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CNP_INP\Git-Server\my_-work\MCNP\Target\Solid\Isotope-S\Cu64\"/>
    </mc:Choice>
  </mc:AlternateContent>
  <xr:revisionPtr revIDLastSave="0" documentId="13_ncr:1_{89F7D3B3-A0B1-44FE-A4F2-5109B4E63F8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uclides" sheetId="1" r:id="rId1"/>
    <sheet name="Data" sheetId="8" r:id="rId2"/>
    <sheet name="Cu-Au-Ni" sheetId="9" r:id="rId3"/>
    <sheet name="Cu-Ag-Ni" sheetId="10" r:id="rId4"/>
    <sheet name="Ag-Ni" sheetId="11" r:id="rId5"/>
    <sheet name="Ag1-Ni" sheetId="16" r:id="rId6"/>
    <sheet name="Ta-Ni" sheetId="12" r:id="rId7"/>
    <sheet name="Cu-Y" sheetId="13" r:id="rId8"/>
    <sheet name="Nb-Y" sheetId="14" r:id="rId9"/>
    <sheet name="Y" sheetId="15" r:id="rId10"/>
  </sheets>
  <definedNames>
    <definedName name="_xlnm._FilterDatabase" localSheetId="5" hidden="1">'Ag1-Ni'!$L$1:$L$1773</definedName>
    <definedName name="_xlnm._FilterDatabase" localSheetId="4" hidden="1">'Ag-Ni'!$L$1:$L$1772</definedName>
    <definedName name="_xlnm._FilterDatabase" localSheetId="3" hidden="1">'Cu-Ag-Ni'!$L$1:$L$1771</definedName>
    <definedName name="_xlnm._FilterDatabase" localSheetId="2" hidden="1">'Cu-Au-Ni'!$L$1:$L$1771</definedName>
    <definedName name="_xlnm._FilterDatabase" localSheetId="7" hidden="1">'Cu-Y'!$L$1:$L$1772</definedName>
    <definedName name="_xlnm._FilterDatabase" localSheetId="8" hidden="1">'Nb-Y'!$L$1:$L$1772</definedName>
    <definedName name="_xlnm._FilterDatabase" localSheetId="6" hidden="1">'Ta-Ni'!$L$1:$L$1771</definedName>
    <definedName name="_xlnm._FilterDatabase" localSheetId="9" hidden="1">Y!$L$1:$L$1771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6" l="1"/>
  <c r="G7" i="16"/>
  <c r="M7" i="16" s="1"/>
  <c r="H7" i="16"/>
  <c r="I7" i="16" s="1"/>
  <c r="O7" i="16"/>
  <c r="F8" i="16"/>
  <c r="G8" i="16"/>
  <c r="H8" i="16"/>
  <c r="I8" i="16" s="1"/>
  <c r="J8" i="16"/>
  <c r="K8" i="16"/>
  <c r="L8" i="16" s="1"/>
  <c r="N8" i="16" s="1"/>
  <c r="M8" i="16"/>
  <c r="O8" i="16"/>
  <c r="F9" i="16"/>
  <c r="G9" i="16"/>
  <c r="H9" i="16"/>
  <c r="I9" i="16" s="1"/>
  <c r="M9" i="16"/>
  <c r="O9" i="16"/>
  <c r="F10" i="16"/>
  <c r="G10" i="16"/>
  <c r="M10" i="16" s="1"/>
  <c r="H10" i="16"/>
  <c r="I10" i="16" s="1"/>
  <c r="O10" i="16"/>
  <c r="F11" i="16"/>
  <c r="G11" i="16"/>
  <c r="H11" i="16"/>
  <c r="J11" i="16" s="1"/>
  <c r="M11" i="16"/>
  <c r="O11" i="16"/>
  <c r="F12" i="16"/>
  <c r="G12" i="16"/>
  <c r="M12" i="16" s="1"/>
  <c r="H12" i="16"/>
  <c r="I12" i="16" s="1"/>
  <c r="O12" i="16"/>
  <c r="F13" i="16"/>
  <c r="G13" i="16"/>
  <c r="M13" i="16" s="1"/>
  <c r="H13" i="16"/>
  <c r="J13" i="16" s="1"/>
  <c r="O13" i="16"/>
  <c r="F14" i="16"/>
  <c r="G14" i="16"/>
  <c r="M14" i="16" s="1"/>
  <c r="H14" i="16"/>
  <c r="I14" i="16" s="1"/>
  <c r="O14" i="16"/>
  <c r="F15" i="16"/>
  <c r="G15" i="16"/>
  <c r="M15" i="16" s="1"/>
  <c r="H15" i="16"/>
  <c r="I15" i="16" s="1"/>
  <c r="O15" i="16"/>
  <c r="F16" i="16"/>
  <c r="G16" i="16"/>
  <c r="M16" i="16" s="1"/>
  <c r="H16" i="16"/>
  <c r="I16" i="16" s="1"/>
  <c r="O16" i="16"/>
  <c r="F17" i="16"/>
  <c r="G17" i="16"/>
  <c r="M17" i="16" s="1"/>
  <c r="H17" i="16"/>
  <c r="I17" i="16" s="1"/>
  <c r="O17" i="16"/>
  <c r="F18" i="16"/>
  <c r="G18" i="16"/>
  <c r="M18" i="16" s="1"/>
  <c r="H18" i="16"/>
  <c r="O18" i="16"/>
  <c r="F19" i="16"/>
  <c r="G19" i="16"/>
  <c r="H19" i="16"/>
  <c r="I19" i="16" s="1"/>
  <c r="M19" i="16"/>
  <c r="O19" i="16"/>
  <c r="F20" i="16"/>
  <c r="G20" i="16"/>
  <c r="M20" i="16" s="1"/>
  <c r="H20" i="16"/>
  <c r="I20" i="16" s="1"/>
  <c r="O20" i="16"/>
  <c r="F21" i="16"/>
  <c r="G21" i="16"/>
  <c r="H21" i="16"/>
  <c r="I21" i="16"/>
  <c r="J21" i="16"/>
  <c r="L21" i="16" s="1"/>
  <c r="N21" i="16" s="1"/>
  <c r="K21" i="16"/>
  <c r="M21" i="16"/>
  <c r="O21" i="16"/>
  <c r="F22" i="16"/>
  <c r="G22" i="16"/>
  <c r="H22" i="16"/>
  <c r="I22" i="16" s="1"/>
  <c r="M22" i="16"/>
  <c r="O22" i="16"/>
  <c r="F23" i="16"/>
  <c r="G23" i="16"/>
  <c r="H23" i="16"/>
  <c r="I23" i="16" s="1"/>
  <c r="J23" i="16"/>
  <c r="K23" i="16" s="1"/>
  <c r="M23" i="16"/>
  <c r="O23" i="16"/>
  <c r="F24" i="16"/>
  <c r="G24" i="16"/>
  <c r="M24" i="16" s="1"/>
  <c r="H24" i="16"/>
  <c r="I24" i="16" s="1"/>
  <c r="O24" i="16"/>
  <c r="F25" i="16"/>
  <c r="G25" i="16"/>
  <c r="M25" i="16" s="1"/>
  <c r="H25" i="16"/>
  <c r="I25" i="16" s="1"/>
  <c r="O25" i="16"/>
  <c r="F26" i="16"/>
  <c r="G26" i="16"/>
  <c r="M26" i="16" s="1"/>
  <c r="H26" i="16"/>
  <c r="J26" i="16" s="1"/>
  <c r="I26" i="16"/>
  <c r="O26" i="16"/>
  <c r="F27" i="16"/>
  <c r="G27" i="16"/>
  <c r="H27" i="16"/>
  <c r="I27" i="16" s="1"/>
  <c r="M27" i="16"/>
  <c r="O27" i="16"/>
  <c r="F28" i="16"/>
  <c r="G28" i="16"/>
  <c r="M28" i="16" s="1"/>
  <c r="H28" i="16"/>
  <c r="I28" i="16" s="1"/>
  <c r="O28" i="16"/>
  <c r="F29" i="16"/>
  <c r="G29" i="16"/>
  <c r="M29" i="16" s="1"/>
  <c r="H29" i="16"/>
  <c r="J29" i="16" s="1"/>
  <c r="I29" i="16"/>
  <c r="O29" i="16"/>
  <c r="F30" i="16"/>
  <c r="G30" i="16"/>
  <c r="M30" i="16" s="1"/>
  <c r="H30" i="16"/>
  <c r="I30" i="16" s="1"/>
  <c r="J30" i="16"/>
  <c r="K30" i="16" s="1"/>
  <c r="O30" i="16"/>
  <c r="F31" i="16"/>
  <c r="G31" i="16"/>
  <c r="M31" i="16" s="1"/>
  <c r="H31" i="16"/>
  <c r="I31" i="16" s="1"/>
  <c r="J31" i="16"/>
  <c r="O31" i="16"/>
  <c r="F32" i="16"/>
  <c r="G32" i="16"/>
  <c r="M32" i="16" s="1"/>
  <c r="H32" i="16"/>
  <c r="I32" i="16" s="1"/>
  <c r="O32" i="16"/>
  <c r="F33" i="16"/>
  <c r="G33" i="16"/>
  <c r="M33" i="16" s="1"/>
  <c r="H33" i="16"/>
  <c r="I33" i="16" s="1"/>
  <c r="O33" i="16"/>
  <c r="F34" i="16"/>
  <c r="G34" i="16"/>
  <c r="H34" i="16"/>
  <c r="I34" i="16" s="1"/>
  <c r="M34" i="16"/>
  <c r="O34" i="16"/>
  <c r="F35" i="16"/>
  <c r="G35" i="16"/>
  <c r="H35" i="16"/>
  <c r="I35" i="16" s="1"/>
  <c r="M35" i="16"/>
  <c r="O35" i="16"/>
  <c r="F36" i="16"/>
  <c r="G36" i="16"/>
  <c r="H36" i="16"/>
  <c r="I36" i="16" s="1"/>
  <c r="M36" i="16"/>
  <c r="O36" i="16"/>
  <c r="F37" i="16"/>
  <c r="G37" i="16"/>
  <c r="M37" i="16" s="1"/>
  <c r="H37" i="16"/>
  <c r="I37" i="16" s="1"/>
  <c r="O37" i="16"/>
  <c r="F38" i="16"/>
  <c r="G38" i="16"/>
  <c r="H38" i="16"/>
  <c r="M38" i="16"/>
  <c r="O38" i="16"/>
  <c r="F39" i="16"/>
  <c r="G39" i="16"/>
  <c r="M39" i="16" s="1"/>
  <c r="H39" i="16"/>
  <c r="I39" i="16" s="1"/>
  <c r="O39" i="16"/>
  <c r="F40" i="16"/>
  <c r="G40" i="16"/>
  <c r="H40" i="16"/>
  <c r="I40" i="16"/>
  <c r="J40" i="16"/>
  <c r="K40" i="16"/>
  <c r="L40" i="16"/>
  <c r="N40" i="16" s="1"/>
  <c r="M40" i="16"/>
  <c r="O40" i="16"/>
  <c r="F41" i="16"/>
  <c r="G41" i="16"/>
  <c r="M41" i="16" s="1"/>
  <c r="H41" i="16"/>
  <c r="I41" i="16" s="1"/>
  <c r="O41" i="16"/>
  <c r="F42" i="16"/>
  <c r="G42" i="16"/>
  <c r="H42" i="16"/>
  <c r="I42" i="16" s="1"/>
  <c r="J42" i="16"/>
  <c r="K42" i="16"/>
  <c r="L42" i="16"/>
  <c r="N42" i="16" s="1"/>
  <c r="M42" i="16"/>
  <c r="O42" i="16"/>
  <c r="F43" i="16"/>
  <c r="G43" i="16"/>
  <c r="H43" i="16"/>
  <c r="J43" i="16" s="1"/>
  <c r="M43" i="16"/>
  <c r="O43" i="16"/>
  <c r="F44" i="16"/>
  <c r="G44" i="16"/>
  <c r="M44" i="16" s="1"/>
  <c r="H44" i="16"/>
  <c r="I44" i="16" s="1"/>
  <c r="O44" i="16"/>
  <c r="F45" i="16"/>
  <c r="G45" i="16"/>
  <c r="M45" i="16" s="1"/>
  <c r="H45" i="16"/>
  <c r="O45" i="16"/>
  <c r="F46" i="16"/>
  <c r="G46" i="16"/>
  <c r="H46" i="16"/>
  <c r="I46" i="16"/>
  <c r="J46" i="16"/>
  <c r="M46" i="16"/>
  <c r="O46" i="16"/>
  <c r="F47" i="16"/>
  <c r="G47" i="16"/>
  <c r="H47" i="16"/>
  <c r="I47" i="16" s="1"/>
  <c r="M47" i="16"/>
  <c r="O47" i="16"/>
  <c r="F48" i="16"/>
  <c r="G48" i="16"/>
  <c r="M48" i="16" s="1"/>
  <c r="H48" i="16"/>
  <c r="J48" i="16" s="1"/>
  <c r="I48" i="16"/>
  <c r="O48" i="16"/>
  <c r="F49" i="16"/>
  <c r="G49" i="16"/>
  <c r="H49" i="16"/>
  <c r="I49" i="16" s="1"/>
  <c r="J49" i="16"/>
  <c r="K49" i="16" s="1"/>
  <c r="L49" i="16" s="1"/>
  <c r="N49" i="16" s="1"/>
  <c r="M49" i="16"/>
  <c r="O49" i="16"/>
  <c r="F50" i="16"/>
  <c r="G50" i="16"/>
  <c r="M50" i="16" s="1"/>
  <c r="H50" i="16"/>
  <c r="O50" i="16"/>
  <c r="F51" i="16"/>
  <c r="G51" i="16"/>
  <c r="M51" i="16" s="1"/>
  <c r="H51" i="16"/>
  <c r="I51" i="16" s="1"/>
  <c r="J51" i="16"/>
  <c r="O51" i="16"/>
  <c r="F52" i="16"/>
  <c r="G52" i="16"/>
  <c r="M52" i="16" s="1"/>
  <c r="H52" i="16"/>
  <c r="I52" i="16" s="1"/>
  <c r="O52" i="16"/>
  <c r="F53" i="16"/>
  <c r="G53" i="16"/>
  <c r="M53" i="16" s="1"/>
  <c r="H53" i="16"/>
  <c r="I53" i="16" s="1"/>
  <c r="O53" i="16"/>
  <c r="F54" i="16"/>
  <c r="G54" i="16"/>
  <c r="M54" i="16" s="1"/>
  <c r="H54" i="16"/>
  <c r="J54" i="16" s="1"/>
  <c r="I54" i="16"/>
  <c r="O54" i="16"/>
  <c r="F55" i="16"/>
  <c r="G55" i="16"/>
  <c r="H55" i="16"/>
  <c r="I55" i="16"/>
  <c r="J55" i="16"/>
  <c r="K55" i="16"/>
  <c r="L55" i="16"/>
  <c r="M55" i="16"/>
  <c r="N55" i="16"/>
  <c r="O55" i="16"/>
  <c r="F56" i="16"/>
  <c r="G56" i="16"/>
  <c r="M56" i="16" s="1"/>
  <c r="H56" i="16"/>
  <c r="I56" i="16" s="1"/>
  <c r="O56" i="16"/>
  <c r="F57" i="16"/>
  <c r="G57" i="16"/>
  <c r="M57" i="16" s="1"/>
  <c r="H57" i="16"/>
  <c r="I57" i="16" s="1"/>
  <c r="O57" i="16"/>
  <c r="F58" i="16"/>
  <c r="G58" i="16"/>
  <c r="M58" i="16" s="1"/>
  <c r="H58" i="16"/>
  <c r="I58" i="16"/>
  <c r="J58" i="16"/>
  <c r="O58" i="16"/>
  <c r="F59" i="16"/>
  <c r="G59" i="16"/>
  <c r="M59" i="16" s="1"/>
  <c r="H59" i="16"/>
  <c r="I59" i="16" s="1"/>
  <c r="O59" i="16"/>
  <c r="F60" i="16"/>
  <c r="G60" i="16"/>
  <c r="H60" i="16"/>
  <c r="I60" i="16" s="1"/>
  <c r="J60" i="16"/>
  <c r="M60" i="16"/>
  <c r="O60" i="16"/>
  <c r="F61" i="16"/>
  <c r="G61" i="16"/>
  <c r="H61" i="16"/>
  <c r="J61" i="16" s="1"/>
  <c r="I61" i="16"/>
  <c r="M61" i="16"/>
  <c r="O61" i="16"/>
  <c r="F62" i="16"/>
  <c r="G62" i="16"/>
  <c r="H62" i="16"/>
  <c r="I62" i="16"/>
  <c r="J62" i="16"/>
  <c r="K62" i="16" s="1"/>
  <c r="M62" i="16"/>
  <c r="O62" i="16"/>
  <c r="F63" i="16"/>
  <c r="G63" i="16"/>
  <c r="M63" i="16" s="1"/>
  <c r="H63" i="16"/>
  <c r="I63" i="16" s="1"/>
  <c r="O63" i="16"/>
  <c r="F64" i="16"/>
  <c r="G64" i="16"/>
  <c r="M64" i="16" s="1"/>
  <c r="H64" i="16"/>
  <c r="I64" i="16" s="1"/>
  <c r="J64" i="16"/>
  <c r="O64" i="16"/>
  <c r="F65" i="16"/>
  <c r="G65" i="16"/>
  <c r="M65" i="16" s="1"/>
  <c r="H65" i="16"/>
  <c r="I65" i="16" s="1"/>
  <c r="O65" i="16"/>
  <c r="F66" i="16"/>
  <c r="G66" i="16"/>
  <c r="M66" i="16" s="1"/>
  <c r="H66" i="16"/>
  <c r="I66" i="16" s="1"/>
  <c r="J66" i="16"/>
  <c r="K66" i="16" s="1"/>
  <c r="O66" i="16"/>
  <c r="F67" i="16"/>
  <c r="G67" i="16"/>
  <c r="M67" i="16" s="1"/>
  <c r="H67" i="16"/>
  <c r="I67" i="16"/>
  <c r="J67" i="16"/>
  <c r="K67" i="16" s="1"/>
  <c r="O67" i="16"/>
  <c r="F68" i="16"/>
  <c r="G68" i="16"/>
  <c r="H68" i="16"/>
  <c r="I68" i="16"/>
  <c r="J68" i="16"/>
  <c r="K68" i="16" s="1"/>
  <c r="M68" i="16"/>
  <c r="O68" i="16"/>
  <c r="F69" i="16"/>
  <c r="G69" i="16"/>
  <c r="M69" i="16" s="1"/>
  <c r="H69" i="16"/>
  <c r="I69" i="16" s="1"/>
  <c r="O69" i="16"/>
  <c r="F70" i="16"/>
  <c r="G70" i="16"/>
  <c r="M70" i="16" s="1"/>
  <c r="H70" i="16"/>
  <c r="O70" i="16"/>
  <c r="F71" i="16"/>
  <c r="G71" i="16"/>
  <c r="M71" i="16" s="1"/>
  <c r="H71" i="16"/>
  <c r="I71" i="16" s="1"/>
  <c r="O71" i="16"/>
  <c r="F72" i="16"/>
  <c r="G72" i="16"/>
  <c r="H72" i="16"/>
  <c r="I72" i="16" s="1"/>
  <c r="J72" i="16"/>
  <c r="K72" i="16" s="1"/>
  <c r="L72" i="16" s="1"/>
  <c r="N72" i="16" s="1"/>
  <c r="M72" i="16"/>
  <c r="O72" i="16"/>
  <c r="F73" i="16"/>
  <c r="G73" i="16"/>
  <c r="H73" i="16"/>
  <c r="I73" i="16" s="1"/>
  <c r="J73" i="16"/>
  <c r="K73" i="16" s="1"/>
  <c r="M73" i="16"/>
  <c r="O73" i="16"/>
  <c r="F74" i="16"/>
  <c r="G74" i="16"/>
  <c r="M74" i="16" s="1"/>
  <c r="H74" i="16"/>
  <c r="I74" i="16" s="1"/>
  <c r="O74" i="16"/>
  <c r="F75" i="16"/>
  <c r="G75" i="16"/>
  <c r="H75" i="16"/>
  <c r="J75" i="16" s="1"/>
  <c r="I75" i="16"/>
  <c r="M75" i="16"/>
  <c r="O75" i="16"/>
  <c r="F76" i="16"/>
  <c r="G76" i="16"/>
  <c r="M76" i="16" s="1"/>
  <c r="H76" i="16"/>
  <c r="I76" i="16" s="1"/>
  <c r="O76" i="16"/>
  <c r="F77" i="16"/>
  <c r="G77" i="16"/>
  <c r="M77" i="16" s="1"/>
  <c r="H77" i="16"/>
  <c r="O77" i="16"/>
  <c r="F78" i="16"/>
  <c r="G78" i="16"/>
  <c r="H78" i="16"/>
  <c r="I78" i="16"/>
  <c r="J78" i="16"/>
  <c r="M78" i="16"/>
  <c r="O78" i="16"/>
  <c r="F79" i="16"/>
  <c r="G79" i="16"/>
  <c r="M79" i="16" s="1"/>
  <c r="H79" i="16"/>
  <c r="I79" i="16" s="1"/>
  <c r="O79" i="16"/>
  <c r="F80" i="16"/>
  <c r="G80" i="16"/>
  <c r="M80" i="16" s="1"/>
  <c r="H80" i="16"/>
  <c r="J80" i="16" s="1"/>
  <c r="I80" i="16"/>
  <c r="O80" i="16"/>
  <c r="F81" i="16"/>
  <c r="G81" i="16"/>
  <c r="H81" i="16"/>
  <c r="I81" i="16" s="1"/>
  <c r="J81" i="16"/>
  <c r="M81" i="16"/>
  <c r="O81" i="16"/>
  <c r="F82" i="16"/>
  <c r="G82" i="16"/>
  <c r="M82" i="16" s="1"/>
  <c r="H82" i="16"/>
  <c r="O82" i="16"/>
  <c r="F83" i="16"/>
  <c r="G83" i="16"/>
  <c r="H83" i="16"/>
  <c r="I83" i="16" s="1"/>
  <c r="M83" i="16"/>
  <c r="O83" i="16"/>
  <c r="F84" i="16"/>
  <c r="G84" i="16"/>
  <c r="M84" i="16" s="1"/>
  <c r="H84" i="16"/>
  <c r="I84" i="16" s="1"/>
  <c r="O84" i="16"/>
  <c r="F85" i="16"/>
  <c r="G85" i="16"/>
  <c r="M85" i="16" s="1"/>
  <c r="H85" i="16"/>
  <c r="I85" i="16" s="1"/>
  <c r="O85" i="16"/>
  <c r="F86" i="16"/>
  <c r="G86" i="16"/>
  <c r="H86" i="16"/>
  <c r="J86" i="16" s="1"/>
  <c r="I86" i="16"/>
  <c r="M86" i="16"/>
  <c r="O86" i="16"/>
  <c r="F87" i="16"/>
  <c r="G87" i="16"/>
  <c r="H87" i="16"/>
  <c r="I87" i="16"/>
  <c r="J87" i="16"/>
  <c r="K87" i="16"/>
  <c r="L87" i="16" s="1"/>
  <c r="N87" i="16" s="1"/>
  <c r="M87" i="16"/>
  <c r="O87" i="16"/>
  <c r="F88" i="16"/>
  <c r="G88" i="16"/>
  <c r="M88" i="16" s="1"/>
  <c r="H88" i="16"/>
  <c r="I88" i="16" s="1"/>
  <c r="O88" i="16"/>
  <c r="F89" i="16"/>
  <c r="G89" i="16"/>
  <c r="M89" i="16" s="1"/>
  <c r="H89" i="16"/>
  <c r="I89" i="16" s="1"/>
  <c r="J89" i="16"/>
  <c r="O89" i="16"/>
  <c r="F90" i="16"/>
  <c r="G90" i="16"/>
  <c r="M90" i="16" s="1"/>
  <c r="H90" i="16"/>
  <c r="I90" i="16" s="1"/>
  <c r="O90" i="16"/>
  <c r="F91" i="16"/>
  <c r="G91" i="16"/>
  <c r="H91" i="16"/>
  <c r="I91" i="16" s="1"/>
  <c r="M91" i="16"/>
  <c r="O91" i="16"/>
  <c r="F92" i="16"/>
  <c r="G92" i="16"/>
  <c r="H92" i="16"/>
  <c r="I92" i="16" s="1"/>
  <c r="M92" i="16"/>
  <c r="O92" i="16"/>
  <c r="F93" i="16"/>
  <c r="G93" i="16"/>
  <c r="M93" i="16" s="1"/>
  <c r="H93" i="16"/>
  <c r="J93" i="16" s="1"/>
  <c r="I93" i="16"/>
  <c r="O93" i="16"/>
  <c r="F94" i="16"/>
  <c r="G94" i="16"/>
  <c r="H94" i="16"/>
  <c r="I94" i="16" s="1"/>
  <c r="M94" i="16"/>
  <c r="O94" i="16"/>
  <c r="F95" i="16"/>
  <c r="G95" i="16"/>
  <c r="M95" i="16" s="1"/>
  <c r="H95" i="16"/>
  <c r="I95" i="16" s="1"/>
  <c r="O95" i="16"/>
  <c r="F96" i="16"/>
  <c r="G96" i="16"/>
  <c r="M96" i="16" s="1"/>
  <c r="H96" i="16"/>
  <c r="I96" i="16" s="1"/>
  <c r="O96" i="16"/>
  <c r="F97" i="16"/>
  <c r="G97" i="16"/>
  <c r="M97" i="16" s="1"/>
  <c r="H97" i="16"/>
  <c r="I97" i="16" s="1"/>
  <c r="O97" i="16"/>
  <c r="F98" i="16"/>
  <c r="G98" i="16"/>
  <c r="M98" i="16" s="1"/>
  <c r="H98" i="16"/>
  <c r="I98" i="16" s="1"/>
  <c r="J98" i="16"/>
  <c r="K98" i="16" s="1"/>
  <c r="O98" i="16"/>
  <c r="F99" i="16"/>
  <c r="G99" i="16"/>
  <c r="H99" i="16"/>
  <c r="I99" i="16" s="1"/>
  <c r="M99" i="16"/>
  <c r="O99" i="16"/>
  <c r="F100" i="16"/>
  <c r="G100" i="16"/>
  <c r="H100" i="16"/>
  <c r="I100" i="16" s="1"/>
  <c r="M100" i="16"/>
  <c r="O100" i="16"/>
  <c r="F101" i="16"/>
  <c r="G101" i="16"/>
  <c r="M101" i="16" s="1"/>
  <c r="H101" i="16"/>
  <c r="I101" i="16" s="1"/>
  <c r="O101" i="16"/>
  <c r="F102" i="16"/>
  <c r="G102" i="16"/>
  <c r="H102" i="16"/>
  <c r="M102" i="16"/>
  <c r="O102" i="16"/>
  <c r="F103" i="16"/>
  <c r="G103" i="16"/>
  <c r="M103" i="16" s="1"/>
  <c r="H103" i="16"/>
  <c r="I103" i="16" s="1"/>
  <c r="O103" i="16"/>
  <c r="F104" i="16"/>
  <c r="G104" i="16"/>
  <c r="M104" i="16" s="1"/>
  <c r="H104" i="16"/>
  <c r="I104" i="16" s="1"/>
  <c r="O104" i="16"/>
  <c r="F105" i="16"/>
  <c r="G105" i="16"/>
  <c r="H105" i="16"/>
  <c r="I105" i="16" s="1"/>
  <c r="J105" i="16"/>
  <c r="K105" i="16" s="1"/>
  <c r="M105" i="16"/>
  <c r="O105" i="16"/>
  <c r="F106" i="16"/>
  <c r="G106" i="16"/>
  <c r="M106" i="16" s="1"/>
  <c r="H106" i="16"/>
  <c r="J106" i="16" s="1"/>
  <c r="I106" i="16"/>
  <c r="O106" i="16"/>
  <c r="F107" i="16"/>
  <c r="G107" i="16"/>
  <c r="H107" i="16"/>
  <c r="J107" i="16" s="1"/>
  <c r="M107" i="16"/>
  <c r="O107" i="16"/>
  <c r="F108" i="16"/>
  <c r="G108" i="16"/>
  <c r="M108" i="16" s="1"/>
  <c r="H108" i="16"/>
  <c r="I108" i="16" s="1"/>
  <c r="J108" i="16"/>
  <c r="O108" i="16"/>
  <c r="F109" i="16"/>
  <c r="G109" i="16"/>
  <c r="M109" i="16" s="1"/>
  <c r="H109" i="16"/>
  <c r="O109" i="16"/>
  <c r="F110" i="16"/>
  <c r="G110" i="16"/>
  <c r="H110" i="16"/>
  <c r="I110" i="16" s="1"/>
  <c r="M110" i="16"/>
  <c r="O110" i="16"/>
  <c r="F111" i="16"/>
  <c r="G111" i="16"/>
  <c r="H111" i="16"/>
  <c r="I111" i="16" s="1"/>
  <c r="M111" i="16"/>
  <c r="O111" i="16"/>
  <c r="F112" i="16"/>
  <c r="G112" i="16"/>
  <c r="M112" i="16" s="1"/>
  <c r="H112" i="16"/>
  <c r="J112" i="16" s="1"/>
  <c r="I112" i="16"/>
  <c r="O112" i="16"/>
  <c r="F113" i="16"/>
  <c r="G113" i="16"/>
  <c r="M113" i="16" s="1"/>
  <c r="H113" i="16"/>
  <c r="I113" i="16" s="1"/>
  <c r="J113" i="16"/>
  <c r="K113" i="16" s="1"/>
  <c r="O113" i="16"/>
  <c r="F114" i="16"/>
  <c r="G114" i="16"/>
  <c r="M114" i="16" s="1"/>
  <c r="H114" i="16"/>
  <c r="O114" i="16"/>
  <c r="F115" i="16"/>
  <c r="G115" i="16"/>
  <c r="H115" i="16"/>
  <c r="I115" i="16" s="1"/>
  <c r="J115" i="16"/>
  <c r="M115" i="16"/>
  <c r="O115" i="16"/>
  <c r="F116" i="16"/>
  <c r="G116" i="16"/>
  <c r="M116" i="16" s="1"/>
  <c r="H116" i="16"/>
  <c r="I116" i="16" s="1"/>
  <c r="O116" i="16"/>
  <c r="F117" i="16"/>
  <c r="G117" i="16"/>
  <c r="M117" i="16" s="1"/>
  <c r="H117" i="16"/>
  <c r="J117" i="16" s="1"/>
  <c r="O117" i="16"/>
  <c r="F118" i="16"/>
  <c r="G118" i="16"/>
  <c r="H118" i="16"/>
  <c r="J118" i="16" s="1"/>
  <c r="M118" i="16"/>
  <c r="O118" i="16"/>
  <c r="F119" i="16"/>
  <c r="G119" i="16"/>
  <c r="H119" i="16"/>
  <c r="I119" i="16" s="1"/>
  <c r="J119" i="16"/>
  <c r="K119" i="16" s="1"/>
  <c r="M119" i="16"/>
  <c r="O119" i="16"/>
  <c r="F120" i="16"/>
  <c r="G120" i="16"/>
  <c r="M120" i="16" s="1"/>
  <c r="H120" i="16"/>
  <c r="I120" i="16" s="1"/>
  <c r="O120" i="16"/>
  <c r="F121" i="16"/>
  <c r="G121" i="16"/>
  <c r="M121" i="16" s="1"/>
  <c r="H121" i="16"/>
  <c r="I121" i="16" s="1"/>
  <c r="J121" i="16"/>
  <c r="O121" i="16"/>
  <c r="F122" i="16"/>
  <c r="G122" i="16"/>
  <c r="M122" i="16" s="1"/>
  <c r="H122" i="16"/>
  <c r="I122" i="16"/>
  <c r="J122" i="16"/>
  <c r="O122" i="16"/>
  <c r="F123" i="16"/>
  <c r="G123" i="16"/>
  <c r="M123" i="16" s="1"/>
  <c r="H123" i="16"/>
  <c r="I123" i="16" s="1"/>
  <c r="O123" i="16"/>
  <c r="F124" i="16"/>
  <c r="K124" i="16" s="1"/>
  <c r="L124" i="16" s="1"/>
  <c r="N124" i="16" s="1"/>
  <c r="G124" i="16"/>
  <c r="M124" i="16" s="1"/>
  <c r="H124" i="16"/>
  <c r="I124" i="16" s="1"/>
  <c r="J124" i="16"/>
  <c r="O124" i="16"/>
  <c r="F125" i="16"/>
  <c r="G125" i="16"/>
  <c r="H125" i="16"/>
  <c r="J125" i="16" s="1"/>
  <c r="M125" i="16"/>
  <c r="O125" i="16"/>
  <c r="F126" i="16"/>
  <c r="G126" i="16"/>
  <c r="H126" i="16"/>
  <c r="I126" i="16" s="1"/>
  <c r="M126" i="16"/>
  <c r="O126" i="16"/>
  <c r="F127" i="16"/>
  <c r="G127" i="16"/>
  <c r="M127" i="16" s="1"/>
  <c r="H127" i="16"/>
  <c r="I127" i="16" s="1"/>
  <c r="O127" i="16"/>
  <c r="F128" i="16"/>
  <c r="G128" i="16"/>
  <c r="M128" i="16" s="1"/>
  <c r="H128" i="16"/>
  <c r="I128" i="16" s="1"/>
  <c r="O128" i="16"/>
  <c r="F129" i="16"/>
  <c r="G129" i="16"/>
  <c r="H129" i="16"/>
  <c r="I129" i="16" s="1"/>
  <c r="M129" i="16"/>
  <c r="O129" i="16"/>
  <c r="F130" i="16"/>
  <c r="G130" i="16"/>
  <c r="M130" i="16" s="1"/>
  <c r="H130" i="16"/>
  <c r="I130" i="16" s="1"/>
  <c r="O130" i="16"/>
  <c r="F131" i="16"/>
  <c r="G131" i="16"/>
  <c r="M131" i="16" s="1"/>
  <c r="H131" i="16"/>
  <c r="I131" i="16"/>
  <c r="J131" i="16"/>
  <c r="K131" i="16" s="1"/>
  <c r="O131" i="16"/>
  <c r="F132" i="16"/>
  <c r="G132" i="16"/>
  <c r="H132" i="16"/>
  <c r="I132" i="16"/>
  <c r="J132" i="16"/>
  <c r="K132" i="16" s="1"/>
  <c r="M132" i="16"/>
  <c r="O132" i="16"/>
  <c r="F133" i="16"/>
  <c r="G133" i="16"/>
  <c r="M133" i="16" s="1"/>
  <c r="H133" i="16"/>
  <c r="I133" i="16" s="1"/>
  <c r="J133" i="16"/>
  <c r="O133" i="16"/>
  <c r="F134" i="16"/>
  <c r="G134" i="16"/>
  <c r="M134" i="16" s="1"/>
  <c r="H134" i="16"/>
  <c r="O134" i="16"/>
  <c r="F135" i="16"/>
  <c r="G135" i="16"/>
  <c r="M135" i="16" s="1"/>
  <c r="H135" i="16"/>
  <c r="I135" i="16" s="1"/>
  <c r="O135" i="16"/>
  <c r="F136" i="16"/>
  <c r="G136" i="16"/>
  <c r="H136" i="16"/>
  <c r="I136" i="16" s="1"/>
  <c r="M136" i="16"/>
  <c r="O136" i="16"/>
  <c r="F137" i="16"/>
  <c r="G137" i="16"/>
  <c r="H137" i="16"/>
  <c r="I137" i="16"/>
  <c r="J137" i="16"/>
  <c r="K137" i="16"/>
  <c r="M137" i="16"/>
  <c r="O137" i="16"/>
  <c r="F138" i="16"/>
  <c r="G138" i="16"/>
  <c r="M138" i="16" s="1"/>
  <c r="H138" i="16"/>
  <c r="I138" i="16" s="1"/>
  <c r="O138" i="16"/>
  <c r="F139" i="16"/>
  <c r="G139" i="16"/>
  <c r="M139" i="16" s="1"/>
  <c r="H139" i="16"/>
  <c r="J139" i="16" s="1"/>
  <c r="O139" i="16"/>
  <c r="F140" i="16"/>
  <c r="G140" i="16"/>
  <c r="M140" i="16" s="1"/>
  <c r="H140" i="16"/>
  <c r="I140" i="16" s="1"/>
  <c r="O140" i="16"/>
  <c r="F141" i="16"/>
  <c r="G141" i="16"/>
  <c r="M141" i="16" s="1"/>
  <c r="H141" i="16"/>
  <c r="O141" i="16"/>
  <c r="F142" i="16"/>
  <c r="G142" i="16"/>
  <c r="H142" i="16"/>
  <c r="I142" i="16" s="1"/>
  <c r="J142" i="16"/>
  <c r="K142" i="16"/>
  <c r="L142" i="16"/>
  <c r="N142" i="16" s="1"/>
  <c r="M142" i="16"/>
  <c r="O142" i="16"/>
  <c r="F143" i="16"/>
  <c r="G143" i="16"/>
  <c r="M143" i="16" s="1"/>
  <c r="H143" i="16"/>
  <c r="I143" i="16" s="1"/>
  <c r="O143" i="16"/>
  <c r="F144" i="16"/>
  <c r="G144" i="16"/>
  <c r="M144" i="16" s="1"/>
  <c r="H144" i="16"/>
  <c r="J144" i="16" s="1"/>
  <c r="I144" i="16"/>
  <c r="O144" i="16"/>
  <c r="F145" i="16"/>
  <c r="G145" i="16"/>
  <c r="M145" i="16" s="1"/>
  <c r="H145" i="16"/>
  <c r="I145" i="16" s="1"/>
  <c r="O145" i="16"/>
  <c r="F146" i="16"/>
  <c r="G146" i="16"/>
  <c r="M146" i="16" s="1"/>
  <c r="H146" i="16"/>
  <c r="O146" i="16"/>
  <c r="F147" i="16"/>
  <c r="G147" i="16"/>
  <c r="H147" i="16"/>
  <c r="I147" i="16" s="1"/>
  <c r="J147" i="16"/>
  <c r="M147" i="16"/>
  <c r="O147" i="16"/>
  <c r="F148" i="16"/>
  <c r="G148" i="16"/>
  <c r="M148" i="16" s="1"/>
  <c r="H148" i="16"/>
  <c r="I148" i="16" s="1"/>
  <c r="O148" i="16"/>
  <c r="F149" i="16"/>
  <c r="G149" i="16"/>
  <c r="M149" i="16" s="1"/>
  <c r="H149" i="16"/>
  <c r="J149" i="16" s="1"/>
  <c r="O149" i="16"/>
  <c r="F150" i="16"/>
  <c r="G150" i="16"/>
  <c r="H150" i="16"/>
  <c r="J150" i="16" s="1"/>
  <c r="M150" i="16"/>
  <c r="O150" i="16"/>
  <c r="F151" i="16"/>
  <c r="G151" i="16"/>
  <c r="H151" i="16"/>
  <c r="I151" i="16" s="1"/>
  <c r="J151" i="16"/>
  <c r="K151" i="16" s="1"/>
  <c r="M151" i="16"/>
  <c r="O151" i="16"/>
  <c r="F152" i="16"/>
  <c r="G152" i="16"/>
  <c r="M152" i="16" s="1"/>
  <c r="H152" i="16"/>
  <c r="I152" i="16" s="1"/>
  <c r="O152" i="16"/>
  <c r="F153" i="16"/>
  <c r="G153" i="16"/>
  <c r="M153" i="16" s="1"/>
  <c r="H153" i="16"/>
  <c r="I153" i="16" s="1"/>
  <c r="O153" i="16"/>
  <c r="F154" i="16"/>
  <c r="G154" i="16"/>
  <c r="M154" i="16" s="1"/>
  <c r="H154" i="16"/>
  <c r="I154" i="16"/>
  <c r="J154" i="16"/>
  <c r="O154" i="16"/>
  <c r="F155" i="16"/>
  <c r="G155" i="16"/>
  <c r="M155" i="16" s="1"/>
  <c r="H155" i="16"/>
  <c r="I155" i="16"/>
  <c r="J155" i="16"/>
  <c r="K155" i="16" s="1"/>
  <c r="O155" i="16"/>
  <c r="F156" i="16"/>
  <c r="G156" i="16"/>
  <c r="M156" i="16" s="1"/>
  <c r="H156" i="16"/>
  <c r="I156" i="16" s="1"/>
  <c r="O156" i="16"/>
  <c r="F157" i="16"/>
  <c r="G157" i="16"/>
  <c r="M157" i="16" s="1"/>
  <c r="H157" i="16"/>
  <c r="J157" i="16" s="1"/>
  <c r="I157" i="16"/>
  <c r="O157" i="16"/>
  <c r="F158" i="16"/>
  <c r="G158" i="16"/>
  <c r="M158" i="16" s="1"/>
  <c r="H158" i="16"/>
  <c r="I158" i="16" s="1"/>
  <c r="O158" i="16"/>
  <c r="F159" i="16"/>
  <c r="G159" i="16"/>
  <c r="M159" i="16" s="1"/>
  <c r="H159" i="16"/>
  <c r="I159" i="16" s="1"/>
  <c r="O159" i="16"/>
  <c r="F160" i="16"/>
  <c r="G160" i="16"/>
  <c r="M160" i="16" s="1"/>
  <c r="H160" i="16"/>
  <c r="I160" i="16" s="1"/>
  <c r="O160" i="16"/>
  <c r="F161" i="16"/>
  <c r="G161" i="16"/>
  <c r="H161" i="16"/>
  <c r="I161" i="16" s="1"/>
  <c r="M161" i="16"/>
  <c r="O161" i="16"/>
  <c r="F162" i="16"/>
  <c r="G162" i="16"/>
  <c r="M162" i="16" s="1"/>
  <c r="H162" i="16"/>
  <c r="I162" i="16" s="1"/>
  <c r="J162" i="16"/>
  <c r="K162" i="16" s="1"/>
  <c r="O162" i="16"/>
  <c r="F163" i="16"/>
  <c r="G163" i="16"/>
  <c r="M163" i="16" s="1"/>
  <c r="H163" i="16"/>
  <c r="I163" i="16" s="1"/>
  <c r="J163" i="16"/>
  <c r="K163" i="16"/>
  <c r="O163" i="16"/>
  <c r="F164" i="16"/>
  <c r="G164" i="16"/>
  <c r="H164" i="16"/>
  <c r="I164" i="16" s="1"/>
  <c r="M164" i="16"/>
  <c r="O164" i="16"/>
  <c r="F165" i="16"/>
  <c r="G165" i="16"/>
  <c r="M165" i="16" s="1"/>
  <c r="H165" i="16"/>
  <c r="I165" i="16"/>
  <c r="J165" i="16"/>
  <c r="O165" i="16"/>
  <c r="F166" i="16"/>
  <c r="G166" i="16"/>
  <c r="H166" i="16"/>
  <c r="M166" i="16"/>
  <c r="O166" i="16"/>
  <c r="F167" i="16"/>
  <c r="G167" i="16"/>
  <c r="M167" i="16" s="1"/>
  <c r="H167" i="16"/>
  <c r="I167" i="16" s="1"/>
  <c r="O167" i="16"/>
  <c r="F168" i="16"/>
  <c r="G168" i="16"/>
  <c r="M168" i="16" s="1"/>
  <c r="H168" i="16"/>
  <c r="I168" i="16" s="1"/>
  <c r="O168" i="16"/>
  <c r="F169" i="16"/>
  <c r="G169" i="16"/>
  <c r="M169" i="16" s="1"/>
  <c r="H169" i="16"/>
  <c r="I169" i="16" s="1"/>
  <c r="O169" i="16"/>
  <c r="F170" i="16"/>
  <c r="K170" i="16" s="1"/>
  <c r="L170" i="16" s="1"/>
  <c r="N170" i="16" s="1"/>
  <c r="G170" i="16"/>
  <c r="M170" i="16" s="1"/>
  <c r="H170" i="16"/>
  <c r="I170" i="16" s="1"/>
  <c r="J170" i="16"/>
  <c r="O170" i="16"/>
  <c r="F171" i="16"/>
  <c r="G171" i="16"/>
  <c r="H171" i="16"/>
  <c r="J171" i="16" s="1"/>
  <c r="K171" i="16" s="1"/>
  <c r="L171" i="16" s="1"/>
  <c r="N171" i="16" s="1"/>
  <c r="M171" i="16"/>
  <c r="O171" i="16"/>
  <c r="F172" i="16"/>
  <c r="G172" i="16"/>
  <c r="M172" i="16" s="1"/>
  <c r="H172" i="16"/>
  <c r="I172" i="16" s="1"/>
  <c r="J172" i="16"/>
  <c r="O172" i="16"/>
  <c r="F173" i="16"/>
  <c r="G173" i="16"/>
  <c r="M173" i="16" s="1"/>
  <c r="H173" i="16"/>
  <c r="O173" i="16"/>
  <c r="F174" i="16"/>
  <c r="G174" i="16"/>
  <c r="H174" i="16"/>
  <c r="I174" i="16"/>
  <c r="J174" i="16"/>
  <c r="K174" i="16"/>
  <c r="L174" i="16"/>
  <c r="N174" i="16" s="1"/>
  <c r="M174" i="16"/>
  <c r="O174" i="16"/>
  <c r="F175" i="16"/>
  <c r="G175" i="16"/>
  <c r="H175" i="16"/>
  <c r="I175" i="16" s="1"/>
  <c r="M175" i="16"/>
  <c r="O175" i="16"/>
  <c r="F176" i="16"/>
  <c r="G176" i="16"/>
  <c r="M176" i="16" s="1"/>
  <c r="H176" i="16"/>
  <c r="J176" i="16" s="1"/>
  <c r="I176" i="16"/>
  <c r="O176" i="16"/>
  <c r="F177" i="16"/>
  <c r="G177" i="16"/>
  <c r="M177" i="16" s="1"/>
  <c r="H177" i="16"/>
  <c r="I177" i="16" s="1"/>
  <c r="O177" i="16"/>
  <c r="F178" i="16"/>
  <c r="G178" i="16"/>
  <c r="M178" i="16" s="1"/>
  <c r="H178" i="16"/>
  <c r="O178" i="16"/>
  <c r="F179" i="16"/>
  <c r="G179" i="16"/>
  <c r="M179" i="16" s="1"/>
  <c r="H179" i="16"/>
  <c r="I179" i="16" s="1"/>
  <c r="J179" i="16"/>
  <c r="O179" i="16"/>
  <c r="F180" i="16"/>
  <c r="G180" i="16"/>
  <c r="M180" i="16" s="1"/>
  <c r="H180" i="16"/>
  <c r="I180" i="16" s="1"/>
  <c r="O180" i="16"/>
  <c r="F181" i="16"/>
  <c r="G181" i="16"/>
  <c r="H181" i="16"/>
  <c r="I181" i="16" s="1"/>
  <c r="J181" i="16"/>
  <c r="K181" i="16" s="1"/>
  <c r="M181" i="16"/>
  <c r="O181" i="16"/>
  <c r="F182" i="16"/>
  <c r="G182" i="16"/>
  <c r="H182" i="16"/>
  <c r="J182" i="16" s="1"/>
  <c r="I182" i="16"/>
  <c r="M182" i="16"/>
  <c r="O182" i="16"/>
  <c r="F183" i="16"/>
  <c r="G183" i="16"/>
  <c r="H183" i="16"/>
  <c r="J183" i="16" s="1"/>
  <c r="I183" i="16"/>
  <c r="M183" i="16"/>
  <c r="O183" i="16"/>
  <c r="F184" i="16"/>
  <c r="G184" i="16"/>
  <c r="M184" i="16" s="1"/>
  <c r="H184" i="16"/>
  <c r="I184" i="16"/>
  <c r="J184" i="16"/>
  <c r="L184" i="16" s="1"/>
  <c r="N184" i="16" s="1"/>
  <c r="K184" i="16"/>
  <c r="O184" i="16"/>
  <c r="F185" i="16"/>
  <c r="G185" i="16"/>
  <c r="M185" i="16" s="1"/>
  <c r="H185" i="16"/>
  <c r="I185" i="16" s="1"/>
  <c r="O185" i="16"/>
  <c r="F186" i="16"/>
  <c r="G186" i="16"/>
  <c r="M186" i="16" s="1"/>
  <c r="H186" i="16"/>
  <c r="J186" i="16" s="1"/>
  <c r="I186" i="16"/>
  <c r="O186" i="16"/>
  <c r="F187" i="16"/>
  <c r="G187" i="16"/>
  <c r="M187" i="16" s="1"/>
  <c r="H187" i="16"/>
  <c r="I187" i="16" s="1"/>
  <c r="O187" i="16"/>
  <c r="F188" i="16"/>
  <c r="G188" i="16"/>
  <c r="M188" i="16" s="1"/>
  <c r="H188" i="16"/>
  <c r="I188" i="16" s="1"/>
  <c r="O188" i="16"/>
  <c r="F189" i="16"/>
  <c r="G189" i="16"/>
  <c r="M189" i="16" s="1"/>
  <c r="H189" i="16"/>
  <c r="J189" i="16" s="1"/>
  <c r="I189" i="16"/>
  <c r="O189" i="16"/>
  <c r="F190" i="16"/>
  <c r="K190" i="16" s="1"/>
  <c r="G190" i="16"/>
  <c r="M190" i="16" s="1"/>
  <c r="H190" i="16"/>
  <c r="I190" i="16" s="1"/>
  <c r="J190" i="16"/>
  <c r="O190" i="16"/>
  <c r="F191" i="16"/>
  <c r="G191" i="16"/>
  <c r="M191" i="16" s="1"/>
  <c r="H191" i="16"/>
  <c r="I191" i="16" s="1"/>
  <c r="J191" i="16"/>
  <c r="O191" i="16"/>
  <c r="F192" i="16"/>
  <c r="G192" i="16"/>
  <c r="M192" i="16" s="1"/>
  <c r="H192" i="16"/>
  <c r="I192" i="16" s="1"/>
  <c r="O192" i="16"/>
  <c r="F193" i="16"/>
  <c r="G193" i="16"/>
  <c r="M193" i="16" s="1"/>
  <c r="H193" i="16"/>
  <c r="I193" i="16" s="1"/>
  <c r="O193" i="16"/>
  <c r="F194" i="16"/>
  <c r="G194" i="16"/>
  <c r="M194" i="16" s="1"/>
  <c r="H194" i="16"/>
  <c r="I194" i="16" s="1"/>
  <c r="O194" i="16"/>
  <c r="F195" i="16"/>
  <c r="G195" i="16"/>
  <c r="H195" i="16"/>
  <c r="I195" i="16"/>
  <c r="J195" i="16"/>
  <c r="K195" i="16" s="1"/>
  <c r="M195" i="16"/>
  <c r="O195" i="16"/>
  <c r="F196" i="16"/>
  <c r="G196" i="16"/>
  <c r="H196" i="16"/>
  <c r="I196" i="16"/>
  <c r="J196" i="16"/>
  <c r="K196" i="16" s="1"/>
  <c r="L196" i="16"/>
  <c r="M196" i="16"/>
  <c r="N196" i="16"/>
  <c r="O196" i="16"/>
  <c r="F197" i="16"/>
  <c r="G197" i="16"/>
  <c r="M197" i="16" s="1"/>
  <c r="H197" i="16"/>
  <c r="I197" i="16" s="1"/>
  <c r="O197" i="16"/>
  <c r="F198" i="16"/>
  <c r="G198" i="16"/>
  <c r="H198" i="16"/>
  <c r="M198" i="16"/>
  <c r="O198" i="16"/>
  <c r="F199" i="16"/>
  <c r="G199" i="16"/>
  <c r="M199" i="16" s="1"/>
  <c r="H199" i="16"/>
  <c r="I199" i="16" s="1"/>
  <c r="O199" i="16"/>
  <c r="F200" i="16"/>
  <c r="G200" i="16"/>
  <c r="M200" i="16" s="1"/>
  <c r="H200" i="16"/>
  <c r="I200" i="16" s="1"/>
  <c r="O200" i="16"/>
  <c r="F201" i="16"/>
  <c r="G201" i="16"/>
  <c r="M201" i="16" s="1"/>
  <c r="H201" i="16"/>
  <c r="I201" i="16" s="1"/>
  <c r="O201" i="16"/>
  <c r="F202" i="16"/>
  <c r="G202" i="16"/>
  <c r="H202" i="16"/>
  <c r="I202" i="16"/>
  <c r="J202" i="16"/>
  <c r="K202" i="16"/>
  <c r="L202" i="16" s="1"/>
  <c r="N202" i="16" s="1"/>
  <c r="M202" i="16"/>
  <c r="O202" i="16"/>
  <c r="F203" i="16"/>
  <c r="G203" i="16"/>
  <c r="H203" i="16"/>
  <c r="J203" i="16" s="1"/>
  <c r="K203" i="16" s="1"/>
  <c r="L203" i="16" s="1"/>
  <c r="N203" i="16" s="1"/>
  <c r="I203" i="16"/>
  <c r="M203" i="16"/>
  <c r="O203" i="16"/>
  <c r="F204" i="16"/>
  <c r="G204" i="16"/>
  <c r="M204" i="16" s="1"/>
  <c r="H204" i="16"/>
  <c r="I204" i="16" s="1"/>
  <c r="J204" i="16"/>
  <c r="O204" i="16"/>
  <c r="F205" i="16"/>
  <c r="G205" i="16"/>
  <c r="M205" i="16" s="1"/>
  <c r="H205" i="16"/>
  <c r="O205" i="16"/>
  <c r="F206" i="16"/>
  <c r="G206" i="16"/>
  <c r="H206" i="16"/>
  <c r="I206" i="16" s="1"/>
  <c r="J206" i="16"/>
  <c r="K206" i="16" s="1"/>
  <c r="M206" i="16"/>
  <c r="O206" i="16"/>
  <c r="F207" i="16"/>
  <c r="G207" i="16"/>
  <c r="H207" i="16"/>
  <c r="I207" i="16" s="1"/>
  <c r="M207" i="16"/>
  <c r="O207" i="16"/>
  <c r="F208" i="16"/>
  <c r="G208" i="16"/>
  <c r="M208" i="16" s="1"/>
  <c r="H208" i="16"/>
  <c r="J208" i="16" s="1"/>
  <c r="I208" i="16"/>
  <c r="O208" i="16"/>
  <c r="F209" i="16"/>
  <c r="G209" i="16"/>
  <c r="M209" i="16" s="1"/>
  <c r="H209" i="16"/>
  <c r="I209" i="16" s="1"/>
  <c r="O209" i="16"/>
  <c r="F210" i="16"/>
  <c r="G210" i="16"/>
  <c r="M210" i="16" s="1"/>
  <c r="H210" i="16"/>
  <c r="O210" i="16"/>
  <c r="F211" i="16"/>
  <c r="G211" i="16"/>
  <c r="H211" i="16"/>
  <c r="I211" i="16" s="1"/>
  <c r="M211" i="16"/>
  <c r="O211" i="16"/>
  <c r="F212" i="16"/>
  <c r="G212" i="16"/>
  <c r="M212" i="16" s="1"/>
  <c r="H212" i="16"/>
  <c r="I212" i="16" s="1"/>
  <c r="O212" i="16"/>
  <c r="F213" i="16"/>
  <c r="G213" i="16"/>
  <c r="H213" i="16"/>
  <c r="I213" i="16"/>
  <c r="J213" i="16"/>
  <c r="K213" i="16" s="1"/>
  <c r="L213" i="16" s="1"/>
  <c r="N213" i="16" s="1"/>
  <c r="M213" i="16"/>
  <c r="O213" i="16"/>
  <c r="F214" i="16"/>
  <c r="G214" i="16"/>
  <c r="H214" i="16"/>
  <c r="J214" i="16" s="1"/>
  <c r="I214" i="16"/>
  <c r="M214" i="16"/>
  <c r="O214" i="16"/>
  <c r="F215" i="16"/>
  <c r="G215" i="16"/>
  <c r="H215" i="16"/>
  <c r="I215" i="16"/>
  <c r="J215" i="16"/>
  <c r="K215" i="16"/>
  <c r="L215" i="16"/>
  <c r="N215" i="16" s="1"/>
  <c r="M215" i="16"/>
  <c r="O215" i="16"/>
  <c r="F216" i="16"/>
  <c r="G216" i="16"/>
  <c r="M216" i="16" s="1"/>
  <c r="H216" i="16"/>
  <c r="I216" i="16"/>
  <c r="J216" i="16"/>
  <c r="K216" i="16" s="1"/>
  <c r="L216" i="16" s="1"/>
  <c r="N216" i="16" s="1"/>
  <c r="O216" i="16"/>
  <c r="F217" i="16"/>
  <c r="G217" i="16"/>
  <c r="M217" i="16" s="1"/>
  <c r="H217" i="16"/>
  <c r="I217" i="16" s="1"/>
  <c r="O217" i="16"/>
  <c r="F218" i="16"/>
  <c r="G218" i="16"/>
  <c r="M218" i="16" s="1"/>
  <c r="H218" i="16"/>
  <c r="I218" i="16" s="1"/>
  <c r="O218" i="16"/>
  <c r="F219" i="16"/>
  <c r="G219" i="16"/>
  <c r="M219" i="16" s="1"/>
  <c r="H219" i="16"/>
  <c r="J219" i="16" s="1"/>
  <c r="K219" i="16" s="1"/>
  <c r="I219" i="16"/>
  <c r="O219" i="16"/>
  <c r="F220" i="16"/>
  <c r="G220" i="16"/>
  <c r="M220" i="16" s="1"/>
  <c r="H220" i="16"/>
  <c r="I220" i="16" s="1"/>
  <c r="J220" i="16"/>
  <c r="O220" i="16"/>
  <c r="F221" i="16"/>
  <c r="G221" i="16"/>
  <c r="M221" i="16" s="1"/>
  <c r="H221" i="16"/>
  <c r="J221" i="16" s="1"/>
  <c r="O221" i="16"/>
  <c r="F222" i="16"/>
  <c r="G222" i="16"/>
  <c r="H222" i="16"/>
  <c r="I222" i="16" s="1"/>
  <c r="J222" i="16"/>
  <c r="M222" i="16"/>
  <c r="O222" i="16"/>
  <c r="F223" i="16"/>
  <c r="G223" i="16"/>
  <c r="M223" i="16" s="1"/>
  <c r="H223" i="16"/>
  <c r="I223" i="16" s="1"/>
  <c r="O223" i="16"/>
  <c r="F224" i="16"/>
  <c r="G224" i="16"/>
  <c r="M224" i="16" s="1"/>
  <c r="H224" i="16"/>
  <c r="I224" i="16" s="1"/>
  <c r="J224" i="16"/>
  <c r="O224" i="16"/>
  <c r="F225" i="16"/>
  <c r="G225" i="16"/>
  <c r="M225" i="16" s="1"/>
  <c r="H225" i="16"/>
  <c r="I225" i="16" s="1"/>
  <c r="O225" i="16"/>
  <c r="F226" i="16"/>
  <c r="G226" i="16"/>
  <c r="M226" i="16" s="1"/>
  <c r="H226" i="16"/>
  <c r="I226" i="16" s="1"/>
  <c r="J226" i="16"/>
  <c r="K226" i="16" s="1"/>
  <c r="O226" i="16"/>
  <c r="F227" i="16"/>
  <c r="G227" i="16"/>
  <c r="H227" i="16"/>
  <c r="I227" i="16"/>
  <c r="J227" i="16"/>
  <c r="K227" i="16" s="1"/>
  <c r="M227" i="16"/>
  <c r="O227" i="16"/>
  <c r="F228" i="16"/>
  <c r="G228" i="16"/>
  <c r="H228" i="16"/>
  <c r="I228" i="16" s="1"/>
  <c r="M228" i="16"/>
  <c r="O228" i="16"/>
  <c r="F229" i="16"/>
  <c r="G229" i="16"/>
  <c r="M229" i="16" s="1"/>
  <c r="H229" i="16"/>
  <c r="I229" i="16" s="1"/>
  <c r="O229" i="16"/>
  <c r="F230" i="16"/>
  <c r="G230" i="16"/>
  <c r="H230" i="16"/>
  <c r="M230" i="16"/>
  <c r="O230" i="16"/>
  <c r="F231" i="16"/>
  <c r="G231" i="16"/>
  <c r="M231" i="16" s="1"/>
  <c r="H231" i="16"/>
  <c r="I231" i="16" s="1"/>
  <c r="O231" i="16"/>
  <c r="F232" i="16"/>
  <c r="G232" i="16"/>
  <c r="M232" i="16" s="1"/>
  <c r="H232" i="16"/>
  <c r="I232" i="16" s="1"/>
  <c r="O232" i="16"/>
  <c r="F233" i="16"/>
  <c r="G233" i="16"/>
  <c r="M233" i="16" s="1"/>
  <c r="H233" i="16"/>
  <c r="I233" i="16" s="1"/>
  <c r="O233" i="16"/>
  <c r="F234" i="16"/>
  <c r="G234" i="16"/>
  <c r="H234" i="16"/>
  <c r="I234" i="16" s="1"/>
  <c r="M234" i="16"/>
  <c r="O234" i="16"/>
  <c r="F235" i="16"/>
  <c r="G235" i="16"/>
  <c r="H235" i="16"/>
  <c r="I235" i="16" s="1"/>
  <c r="M235" i="16"/>
  <c r="O235" i="16"/>
  <c r="F236" i="16"/>
  <c r="G236" i="16"/>
  <c r="M236" i="16" s="1"/>
  <c r="H236" i="16"/>
  <c r="I236" i="16" s="1"/>
  <c r="J236" i="16"/>
  <c r="O236" i="16"/>
  <c r="F237" i="16"/>
  <c r="G237" i="16"/>
  <c r="M237" i="16" s="1"/>
  <c r="H237" i="16"/>
  <c r="O237" i="16"/>
  <c r="F238" i="16"/>
  <c r="G238" i="16"/>
  <c r="M238" i="16" s="1"/>
  <c r="H238" i="16"/>
  <c r="I238" i="16"/>
  <c r="J238" i="16"/>
  <c r="L238" i="16" s="1"/>
  <c r="N238" i="16" s="1"/>
  <c r="K238" i="16"/>
  <c r="O238" i="16"/>
  <c r="F239" i="16"/>
  <c r="G239" i="16"/>
  <c r="M239" i="16" s="1"/>
  <c r="H239" i="16"/>
  <c r="I239" i="16" s="1"/>
  <c r="O239" i="16"/>
  <c r="F240" i="16"/>
  <c r="G240" i="16"/>
  <c r="M240" i="16" s="1"/>
  <c r="H240" i="16"/>
  <c r="J240" i="16" s="1"/>
  <c r="I240" i="16"/>
  <c r="O240" i="16"/>
  <c r="F241" i="16"/>
  <c r="G241" i="16"/>
  <c r="H241" i="16"/>
  <c r="I241" i="16" s="1"/>
  <c r="M241" i="16"/>
  <c r="O241" i="16"/>
  <c r="F242" i="16"/>
  <c r="G242" i="16"/>
  <c r="M242" i="16" s="1"/>
  <c r="H242" i="16"/>
  <c r="O242" i="16"/>
  <c r="F243" i="16"/>
  <c r="G243" i="16"/>
  <c r="M243" i="16" s="1"/>
  <c r="H243" i="16"/>
  <c r="I243" i="16" s="1"/>
  <c r="J243" i="16"/>
  <c r="O243" i="16"/>
  <c r="F244" i="16"/>
  <c r="G244" i="16"/>
  <c r="M244" i="16" s="1"/>
  <c r="H244" i="16"/>
  <c r="J244" i="16" s="1"/>
  <c r="O244" i="16"/>
  <c r="F245" i="16"/>
  <c r="G245" i="16"/>
  <c r="H245" i="16"/>
  <c r="I245" i="16" s="1"/>
  <c r="M245" i="16"/>
  <c r="O245" i="16"/>
  <c r="F246" i="16"/>
  <c r="G246" i="16"/>
  <c r="M246" i="16" s="1"/>
  <c r="H246" i="16"/>
  <c r="J246" i="16" s="1"/>
  <c r="I246" i="16"/>
  <c r="O246" i="16"/>
  <c r="F247" i="16"/>
  <c r="G247" i="16"/>
  <c r="H247" i="16"/>
  <c r="I247" i="16"/>
  <c r="J247" i="16"/>
  <c r="K247" i="16" s="1"/>
  <c r="M247" i="16"/>
  <c r="O247" i="16"/>
  <c r="F248" i="16"/>
  <c r="G248" i="16"/>
  <c r="M248" i="16" s="1"/>
  <c r="H248" i="16"/>
  <c r="I248" i="16" s="1"/>
  <c r="O248" i="16"/>
  <c r="F249" i="16"/>
  <c r="G249" i="16"/>
  <c r="M249" i="16" s="1"/>
  <c r="H249" i="16"/>
  <c r="I249" i="16" s="1"/>
  <c r="O249" i="16"/>
  <c r="F250" i="16"/>
  <c r="G250" i="16"/>
  <c r="M250" i="16" s="1"/>
  <c r="H250" i="16"/>
  <c r="I250" i="16" s="1"/>
  <c r="O250" i="16"/>
  <c r="F251" i="16"/>
  <c r="G251" i="16"/>
  <c r="M251" i="16" s="1"/>
  <c r="H251" i="16"/>
  <c r="I251" i="16"/>
  <c r="J251" i="16"/>
  <c r="K251" i="16" s="1"/>
  <c r="O251" i="16"/>
  <c r="F252" i="16"/>
  <c r="G252" i="16"/>
  <c r="H252" i="16"/>
  <c r="I252" i="16" s="1"/>
  <c r="M252" i="16"/>
  <c r="O252" i="16"/>
  <c r="F253" i="16"/>
  <c r="G253" i="16"/>
  <c r="M253" i="16" s="1"/>
  <c r="H253" i="16"/>
  <c r="J253" i="16" s="1"/>
  <c r="O253" i="16"/>
  <c r="F254" i="16"/>
  <c r="G254" i="16"/>
  <c r="M254" i="16" s="1"/>
  <c r="H254" i="16"/>
  <c r="I254" i="16" s="1"/>
  <c r="O254" i="16"/>
  <c r="F255" i="16"/>
  <c r="G255" i="16"/>
  <c r="M255" i="16" s="1"/>
  <c r="H255" i="16"/>
  <c r="I255" i="16" s="1"/>
  <c r="J255" i="16"/>
  <c r="O255" i="16"/>
  <c r="F256" i="16"/>
  <c r="G256" i="16"/>
  <c r="M256" i="16" s="1"/>
  <c r="H256" i="16"/>
  <c r="I256" i="16" s="1"/>
  <c r="J256" i="16"/>
  <c r="O256" i="16"/>
  <c r="F257" i="16"/>
  <c r="G257" i="16"/>
  <c r="M257" i="16" s="1"/>
  <c r="H257" i="16"/>
  <c r="I257" i="16" s="1"/>
  <c r="O257" i="16"/>
  <c r="F258" i="16"/>
  <c r="G258" i="16"/>
  <c r="M258" i="16" s="1"/>
  <c r="H258" i="16"/>
  <c r="I258" i="16"/>
  <c r="J258" i="16"/>
  <c r="K258" i="16" s="1"/>
  <c r="O258" i="16"/>
  <c r="F259" i="16"/>
  <c r="K259" i="16" s="1"/>
  <c r="G259" i="16"/>
  <c r="H259" i="16"/>
  <c r="I259" i="16"/>
  <c r="J259" i="16"/>
  <c r="M259" i="16"/>
  <c r="O259" i="16"/>
  <c r="F260" i="16"/>
  <c r="G260" i="16"/>
  <c r="H260" i="16"/>
  <c r="I260" i="16" s="1"/>
  <c r="M260" i="16"/>
  <c r="O260" i="16"/>
  <c r="F261" i="16"/>
  <c r="G261" i="16"/>
  <c r="M261" i="16" s="1"/>
  <c r="H261" i="16"/>
  <c r="I261" i="16" s="1"/>
  <c r="J261" i="16"/>
  <c r="O261" i="16"/>
  <c r="F262" i="16"/>
  <c r="G262" i="16"/>
  <c r="M262" i="16" s="1"/>
  <c r="H262" i="16"/>
  <c r="O262" i="16"/>
  <c r="F263" i="16"/>
  <c r="G263" i="16"/>
  <c r="M263" i="16" s="1"/>
  <c r="H263" i="16"/>
  <c r="I263" i="16" s="1"/>
  <c r="O263" i="16"/>
  <c r="F264" i="16"/>
  <c r="G264" i="16"/>
  <c r="H264" i="16"/>
  <c r="I264" i="16" s="1"/>
  <c r="M264" i="16"/>
  <c r="O264" i="16"/>
  <c r="F265" i="16"/>
  <c r="G265" i="16"/>
  <c r="M265" i="16" s="1"/>
  <c r="H265" i="16"/>
  <c r="I265" i="16" s="1"/>
  <c r="J265" i="16"/>
  <c r="K265" i="16" s="1"/>
  <c r="O265" i="16"/>
  <c r="F266" i="16"/>
  <c r="G266" i="16"/>
  <c r="H266" i="16"/>
  <c r="I266" i="16" s="1"/>
  <c r="J266" i="16"/>
  <c r="K266" i="16" s="1"/>
  <c r="M266" i="16"/>
  <c r="O266" i="16"/>
  <c r="F267" i="16"/>
  <c r="G267" i="16"/>
  <c r="M267" i="16" s="1"/>
  <c r="H267" i="16"/>
  <c r="I267" i="16" s="1"/>
  <c r="O267" i="16"/>
  <c r="F268" i="16"/>
  <c r="G268" i="16"/>
  <c r="M268" i="16" s="1"/>
  <c r="H268" i="16"/>
  <c r="I268" i="16" s="1"/>
  <c r="J268" i="16"/>
  <c r="O268" i="16"/>
  <c r="F269" i="16"/>
  <c r="G269" i="16"/>
  <c r="M269" i="16" s="1"/>
  <c r="H269" i="16"/>
  <c r="O269" i="16"/>
  <c r="F270" i="16"/>
  <c r="G270" i="16"/>
  <c r="H270" i="16"/>
  <c r="I270" i="16" s="1"/>
  <c r="J270" i="16"/>
  <c r="K270" i="16" s="1"/>
  <c r="M270" i="16"/>
  <c r="O270" i="16"/>
  <c r="F271" i="16"/>
  <c r="G271" i="16"/>
  <c r="M271" i="16" s="1"/>
  <c r="H271" i="16"/>
  <c r="I271" i="16" s="1"/>
  <c r="O271" i="16"/>
  <c r="F272" i="16"/>
  <c r="G272" i="16"/>
  <c r="M272" i="16" s="1"/>
  <c r="H272" i="16"/>
  <c r="J272" i="16" s="1"/>
  <c r="I272" i="16"/>
  <c r="O272" i="16"/>
  <c r="F273" i="16"/>
  <c r="G273" i="16"/>
  <c r="M273" i="16" s="1"/>
  <c r="H273" i="16"/>
  <c r="I273" i="16" s="1"/>
  <c r="O273" i="16"/>
  <c r="F274" i="16"/>
  <c r="G274" i="16"/>
  <c r="M274" i="16" s="1"/>
  <c r="H274" i="16"/>
  <c r="O274" i="16"/>
  <c r="F275" i="16"/>
  <c r="G275" i="16"/>
  <c r="M275" i="16" s="1"/>
  <c r="H275" i="16"/>
  <c r="I275" i="16" s="1"/>
  <c r="J275" i="16"/>
  <c r="O275" i="16"/>
  <c r="F276" i="16"/>
  <c r="G276" i="16"/>
  <c r="M276" i="16" s="1"/>
  <c r="H276" i="16"/>
  <c r="J276" i="16" s="1"/>
  <c r="I276" i="16"/>
  <c r="O276" i="16"/>
  <c r="F277" i="16"/>
  <c r="G277" i="16"/>
  <c r="H277" i="16"/>
  <c r="I277" i="16"/>
  <c r="J277" i="16"/>
  <c r="K277" i="16" s="1"/>
  <c r="L277" i="16" s="1"/>
  <c r="N277" i="16" s="1"/>
  <c r="M277" i="16"/>
  <c r="O277" i="16"/>
  <c r="F278" i="16"/>
  <c r="G278" i="16"/>
  <c r="H278" i="16"/>
  <c r="J278" i="16" s="1"/>
  <c r="I278" i="16"/>
  <c r="M278" i="16"/>
  <c r="O278" i="16"/>
  <c r="F279" i="16"/>
  <c r="G279" i="16"/>
  <c r="H279" i="16"/>
  <c r="I279" i="16" s="1"/>
  <c r="J279" i="16"/>
  <c r="K279" i="16"/>
  <c r="L279" i="16"/>
  <c r="N279" i="16" s="1"/>
  <c r="M279" i="16"/>
  <c r="O279" i="16"/>
  <c r="F280" i="16"/>
  <c r="G280" i="16"/>
  <c r="M280" i="16" s="1"/>
  <c r="H280" i="16"/>
  <c r="I280" i="16" s="1"/>
  <c r="J280" i="16"/>
  <c r="K280" i="16" s="1"/>
  <c r="L280" i="16" s="1"/>
  <c r="N280" i="16" s="1"/>
  <c r="O280" i="16"/>
  <c r="F281" i="16"/>
  <c r="G281" i="16"/>
  <c r="M281" i="16" s="1"/>
  <c r="H281" i="16"/>
  <c r="I281" i="16" s="1"/>
  <c r="J281" i="16"/>
  <c r="O281" i="16"/>
  <c r="F282" i="16"/>
  <c r="G282" i="16"/>
  <c r="M282" i="16" s="1"/>
  <c r="H282" i="16"/>
  <c r="I282" i="16"/>
  <c r="J282" i="16"/>
  <c r="O282" i="16"/>
  <c r="F283" i="16"/>
  <c r="G283" i="16"/>
  <c r="H283" i="16"/>
  <c r="I283" i="16" s="1"/>
  <c r="M283" i="16"/>
  <c r="O283" i="16"/>
  <c r="F284" i="16"/>
  <c r="G284" i="16"/>
  <c r="H284" i="16"/>
  <c r="I284" i="16" s="1"/>
  <c r="M284" i="16"/>
  <c r="O284" i="16"/>
  <c r="F285" i="16"/>
  <c r="G285" i="16"/>
  <c r="M285" i="16" s="1"/>
  <c r="H285" i="16"/>
  <c r="J285" i="16" s="1"/>
  <c r="I285" i="16"/>
  <c r="O285" i="16"/>
  <c r="F286" i="16"/>
  <c r="G286" i="16"/>
  <c r="M286" i="16" s="1"/>
  <c r="H286" i="16"/>
  <c r="I286" i="16"/>
  <c r="J286" i="16"/>
  <c r="O286" i="16"/>
  <c r="F287" i="16"/>
  <c r="G287" i="16"/>
  <c r="M287" i="16" s="1"/>
  <c r="H287" i="16"/>
  <c r="I287" i="16" s="1"/>
  <c r="O287" i="16"/>
  <c r="F288" i="16"/>
  <c r="G288" i="16"/>
  <c r="M288" i="16" s="1"/>
  <c r="H288" i="16"/>
  <c r="I288" i="16" s="1"/>
  <c r="J288" i="16"/>
  <c r="O288" i="16"/>
  <c r="F289" i="16"/>
  <c r="G289" i="16"/>
  <c r="M289" i="16" s="1"/>
  <c r="H289" i="16"/>
  <c r="I289" i="16" s="1"/>
  <c r="O289" i="16"/>
  <c r="F290" i="16"/>
  <c r="G290" i="16"/>
  <c r="M290" i="16" s="1"/>
  <c r="H290" i="16"/>
  <c r="I290" i="16"/>
  <c r="J290" i="16"/>
  <c r="K290" i="16" s="1"/>
  <c r="O290" i="16"/>
  <c r="F291" i="16"/>
  <c r="G291" i="16"/>
  <c r="M291" i="16" s="1"/>
  <c r="H291" i="16"/>
  <c r="I291" i="16"/>
  <c r="J291" i="16"/>
  <c r="K291" i="16"/>
  <c r="O291" i="16"/>
  <c r="F292" i="16"/>
  <c r="G292" i="16"/>
  <c r="M292" i="16" s="1"/>
  <c r="H292" i="16"/>
  <c r="I292" i="16"/>
  <c r="J292" i="16"/>
  <c r="O292" i="16"/>
  <c r="F293" i="16"/>
  <c r="G293" i="16"/>
  <c r="M293" i="16" s="1"/>
  <c r="H293" i="16"/>
  <c r="I293" i="16"/>
  <c r="J293" i="16"/>
  <c r="O293" i="16"/>
  <c r="F294" i="16"/>
  <c r="G294" i="16"/>
  <c r="M294" i="16" s="1"/>
  <c r="H294" i="16"/>
  <c r="O294" i="16"/>
  <c r="F295" i="16"/>
  <c r="G295" i="16"/>
  <c r="M295" i="16" s="1"/>
  <c r="H295" i="16"/>
  <c r="I295" i="16" s="1"/>
  <c r="O295" i="16"/>
  <c r="F296" i="16"/>
  <c r="G296" i="16"/>
  <c r="H296" i="16"/>
  <c r="I296" i="16" s="1"/>
  <c r="M296" i="16"/>
  <c r="O296" i="16"/>
  <c r="F297" i="16"/>
  <c r="G297" i="16"/>
  <c r="M297" i="16" s="1"/>
  <c r="H297" i="16"/>
  <c r="I297" i="16" s="1"/>
  <c r="J297" i="16"/>
  <c r="K297" i="16" s="1"/>
  <c r="O297" i="16"/>
  <c r="F298" i="16"/>
  <c r="G298" i="16"/>
  <c r="H298" i="16"/>
  <c r="I298" i="16" s="1"/>
  <c r="J298" i="16"/>
  <c r="K298" i="16" s="1"/>
  <c r="M298" i="16"/>
  <c r="O298" i="16"/>
  <c r="F299" i="16"/>
  <c r="G299" i="16"/>
  <c r="H299" i="16"/>
  <c r="I299" i="16" s="1"/>
  <c r="M299" i="16"/>
  <c r="O299" i="16"/>
  <c r="F300" i="16"/>
  <c r="G300" i="16"/>
  <c r="M300" i="16" s="1"/>
  <c r="H300" i="16"/>
  <c r="I300" i="16" s="1"/>
  <c r="J300" i="16"/>
  <c r="O300" i="16"/>
  <c r="F301" i="16"/>
  <c r="G301" i="16"/>
  <c r="M301" i="16" s="1"/>
  <c r="H301" i="16"/>
  <c r="O301" i="16"/>
  <c r="F302" i="16"/>
  <c r="G302" i="16"/>
  <c r="M302" i="16" s="1"/>
  <c r="H302" i="16"/>
  <c r="I302" i="16"/>
  <c r="J302" i="16"/>
  <c r="K302" i="16" s="1"/>
  <c r="O302" i="16"/>
  <c r="F303" i="16"/>
  <c r="G303" i="16"/>
  <c r="M303" i="16" s="1"/>
  <c r="H303" i="16"/>
  <c r="I303" i="16" s="1"/>
  <c r="O303" i="16"/>
  <c r="F304" i="16"/>
  <c r="G304" i="16"/>
  <c r="M304" i="16" s="1"/>
  <c r="H304" i="16"/>
  <c r="J304" i="16" s="1"/>
  <c r="I304" i="16"/>
  <c r="O304" i="16"/>
  <c r="F305" i="16"/>
  <c r="G305" i="16"/>
  <c r="H305" i="16"/>
  <c r="M305" i="16"/>
  <c r="O305" i="16"/>
  <c r="F306" i="16"/>
  <c r="G306" i="16"/>
  <c r="M306" i="16" s="1"/>
  <c r="H306" i="16"/>
  <c r="O306" i="16"/>
  <c r="F307" i="16"/>
  <c r="G307" i="16"/>
  <c r="M307" i="16" s="1"/>
  <c r="H307" i="16"/>
  <c r="I307" i="16" s="1"/>
  <c r="O307" i="16"/>
  <c r="F308" i="16"/>
  <c r="G308" i="16"/>
  <c r="M308" i="16" s="1"/>
  <c r="H308" i="16"/>
  <c r="J308" i="16" s="1"/>
  <c r="I308" i="16"/>
  <c r="O308" i="16"/>
  <c r="F309" i="16"/>
  <c r="G309" i="16"/>
  <c r="H309" i="16"/>
  <c r="I309" i="16"/>
  <c r="J309" i="16"/>
  <c r="K309" i="16" s="1"/>
  <c r="M309" i="16"/>
  <c r="O309" i="16"/>
  <c r="F310" i="16"/>
  <c r="G310" i="16"/>
  <c r="M310" i="16" s="1"/>
  <c r="H310" i="16"/>
  <c r="I310" i="16" s="1"/>
  <c r="O310" i="16"/>
  <c r="F311" i="16"/>
  <c r="G311" i="16"/>
  <c r="H311" i="16"/>
  <c r="I311" i="16"/>
  <c r="J311" i="16"/>
  <c r="K311" i="16"/>
  <c r="L311" i="16"/>
  <c r="N311" i="16" s="1"/>
  <c r="M311" i="16"/>
  <c r="O311" i="16"/>
  <c r="F312" i="16"/>
  <c r="G312" i="16"/>
  <c r="M312" i="16" s="1"/>
  <c r="H312" i="16"/>
  <c r="I312" i="16"/>
  <c r="J312" i="16"/>
  <c r="K312" i="16"/>
  <c r="L312" i="16" s="1"/>
  <c r="N312" i="16" s="1"/>
  <c r="O312" i="16"/>
  <c r="F313" i="16"/>
  <c r="G313" i="16"/>
  <c r="M313" i="16" s="1"/>
  <c r="H313" i="16"/>
  <c r="I313" i="16" s="1"/>
  <c r="J313" i="16"/>
  <c r="O313" i="16"/>
  <c r="F314" i="16"/>
  <c r="K314" i="16" s="1"/>
  <c r="G314" i="16"/>
  <c r="M314" i="16" s="1"/>
  <c r="H314" i="16"/>
  <c r="I314" i="16"/>
  <c r="J314" i="16"/>
  <c r="O314" i="16"/>
  <c r="F315" i="16"/>
  <c r="G315" i="16"/>
  <c r="M315" i="16" s="1"/>
  <c r="H315" i="16"/>
  <c r="I315" i="16" s="1"/>
  <c r="J315" i="16"/>
  <c r="K315" i="16" s="1"/>
  <c r="O315" i="16"/>
  <c r="F316" i="16"/>
  <c r="G316" i="16"/>
  <c r="M316" i="16" s="1"/>
  <c r="H316" i="16"/>
  <c r="I316" i="16" s="1"/>
  <c r="O316" i="16"/>
  <c r="F317" i="16"/>
  <c r="G317" i="16"/>
  <c r="H317" i="16"/>
  <c r="J317" i="16" s="1"/>
  <c r="M317" i="16"/>
  <c r="O317" i="16"/>
  <c r="F318" i="16"/>
  <c r="G318" i="16"/>
  <c r="H318" i="16"/>
  <c r="I318" i="16"/>
  <c r="J318" i="16"/>
  <c r="K318" i="16" s="1"/>
  <c r="L318" i="16" s="1"/>
  <c r="N318" i="16" s="1"/>
  <c r="M318" i="16"/>
  <c r="O318" i="16"/>
  <c r="F319" i="16"/>
  <c r="G319" i="16"/>
  <c r="M319" i="16" s="1"/>
  <c r="H319" i="16"/>
  <c r="I319" i="16" s="1"/>
  <c r="O319" i="16"/>
  <c r="F320" i="16"/>
  <c r="G320" i="16"/>
  <c r="M320" i="16" s="1"/>
  <c r="H320" i="16"/>
  <c r="I320" i="16" s="1"/>
  <c r="J320" i="16"/>
  <c r="O320" i="16"/>
  <c r="F321" i="16"/>
  <c r="G321" i="16"/>
  <c r="M321" i="16" s="1"/>
  <c r="H321" i="16"/>
  <c r="I321" i="16" s="1"/>
  <c r="O321" i="16"/>
  <c r="F322" i="16"/>
  <c r="G322" i="16"/>
  <c r="M322" i="16" s="1"/>
  <c r="H322" i="16"/>
  <c r="I322" i="16"/>
  <c r="J322" i="16"/>
  <c r="K322" i="16" s="1"/>
  <c r="O322" i="16"/>
  <c r="F323" i="16"/>
  <c r="K323" i="16" s="1"/>
  <c r="G323" i="16"/>
  <c r="M323" i="16" s="1"/>
  <c r="H323" i="16"/>
  <c r="I323" i="16"/>
  <c r="J323" i="16"/>
  <c r="O323" i="16"/>
  <c r="F324" i="16"/>
  <c r="G324" i="16"/>
  <c r="M324" i="16" s="1"/>
  <c r="H324" i="16"/>
  <c r="I324" i="16" s="1"/>
  <c r="J324" i="16"/>
  <c r="O324" i="16"/>
  <c r="F325" i="16"/>
  <c r="G325" i="16"/>
  <c r="M325" i="16" s="1"/>
  <c r="H325" i="16"/>
  <c r="I325" i="16" s="1"/>
  <c r="J325" i="16"/>
  <c r="O325" i="16"/>
  <c r="F326" i="16"/>
  <c r="G326" i="16"/>
  <c r="M326" i="16" s="1"/>
  <c r="H326" i="16"/>
  <c r="O326" i="16"/>
  <c r="F327" i="16"/>
  <c r="G327" i="16"/>
  <c r="M327" i="16" s="1"/>
  <c r="H327" i="16"/>
  <c r="I327" i="16" s="1"/>
  <c r="O327" i="16"/>
  <c r="F328" i="16"/>
  <c r="G328" i="16"/>
  <c r="H328" i="16"/>
  <c r="I328" i="16" s="1"/>
  <c r="M328" i="16"/>
  <c r="O328" i="16"/>
  <c r="F329" i="16"/>
  <c r="G329" i="16"/>
  <c r="H329" i="16"/>
  <c r="I329" i="16" s="1"/>
  <c r="J329" i="16"/>
  <c r="K329" i="16" s="1"/>
  <c r="M329" i="16"/>
  <c r="O329" i="16"/>
  <c r="F330" i="16"/>
  <c r="G330" i="16"/>
  <c r="H330" i="16"/>
  <c r="I330" i="16"/>
  <c r="J330" i="16"/>
  <c r="K330" i="16" s="1"/>
  <c r="M330" i="16"/>
  <c r="O330" i="16"/>
  <c r="F331" i="16"/>
  <c r="G331" i="16"/>
  <c r="H331" i="16"/>
  <c r="I331" i="16"/>
  <c r="J331" i="16"/>
  <c r="L331" i="16" s="1"/>
  <c r="N331" i="16" s="1"/>
  <c r="K331" i="16"/>
  <c r="M331" i="16"/>
  <c r="O331" i="16"/>
  <c r="F332" i="16"/>
  <c r="G332" i="16"/>
  <c r="M332" i="16" s="1"/>
  <c r="H332" i="16"/>
  <c r="I332" i="16" s="1"/>
  <c r="O332" i="16"/>
  <c r="F333" i="16"/>
  <c r="G333" i="16"/>
  <c r="M333" i="16" s="1"/>
  <c r="H333" i="16"/>
  <c r="O333" i="16"/>
  <c r="F334" i="16"/>
  <c r="G334" i="16"/>
  <c r="M334" i="16" s="1"/>
  <c r="H334" i="16"/>
  <c r="I334" i="16" s="1"/>
  <c r="O334" i="16"/>
  <c r="F335" i="16"/>
  <c r="G335" i="16"/>
  <c r="M335" i="16" s="1"/>
  <c r="H335" i="16"/>
  <c r="I335" i="16" s="1"/>
  <c r="O335" i="16"/>
  <c r="F336" i="16"/>
  <c r="G336" i="16"/>
  <c r="M336" i="16" s="1"/>
  <c r="H336" i="16"/>
  <c r="J336" i="16" s="1"/>
  <c r="O336" i="16"/>
  <c r="F337" i="16"/>
  <c r="G337" i="16"/>
  <c r="H337" i="16"/>
  <c r="I337" i="16" s="1"/>
  <c r="J337" i="16"/>
  <c r="M337" i="16"/>
  <c r="O337" i="16"/>
  <c r="F338" i="16"/>
  <c r="G338" i="16"/>
  <c r="M338" i="16" s="1"/>
  <c r="H338" i="16"/>
  <c r="O338" i="16"/>
  <c r="F339" i="16"/>
  <c r="G339" i="16"/>
  <c r="H339" i="16"/>
  <c r="I339" i="16" s="1"/>
  <c r="J339" i="16"/>
  <c r="M339" i="16"/>
  <c r="O339" i="16"/>
  <c r="F340" i="16"/>
  <c r="G340" i="16"/>
  <c r="M340" i="16" s="1"/>
  <c r="H340" i="16"/>
  <c r="J340" i="16" s="1"/>
  <c r="O340" i="16"/>
  <c r="F341" i="16"/>
  <c r="K341" i="16" s="1"/>
  <c r="L341" i="16" s="1"/>
  <c r="N341" i="16" s="1"/>
  <c r="G341" i="16"/>
  <c r="M341" i="16" s="1"/>
  <c r="H341" i="16"/>
  <c r="J341" i="16" s="1"/>
  <c r="I341" i="16"/>
  <c r="O341" i="16"/>
  <c r="F342" i="16"/>
  <c r="G342" i="16"/>
  <c r="H342" i="16"/>
  <c r="I342" i="16" s="1"/>
  <c r="M342" i="16"/>
  <c r="O342" i="16"/>
  <c r="F343" i="16"/>
  <c r="G343" i="16"/>
  <c r="H343" i="16"/>
  <c r="I343" i="16"/>
  <c r="J343" i="16"/>
  <c r="K343" i="16" s="1"/>
  <c r="L343" i="16" s="1"/>
  <c r="N343" i="16" s="1"/>
  <c r="M343" i="16"/>
  <c r="O343" i="16"/>
  <c r="F344" i="16"/>
  <c r="G344" i="16"/>
  <c r="M344" i="16" s="1"/>
  <c r="H344" i="16"/>
  <c r="I344" i="16" s="1"/>
  <c r="J344" i="16"/>
  <c r="K344" i="16" s="1"/>
  <c r="L344" i="16" s="1"/>
  <c r="N344" i="16" s="1"/>
  <c r="O344" i="16"/>
  <c r="F345" i="16"/>
  <c r="G345" i="16"/>
  <c r="M345" i="16" s="1"/>
  <c r="H345" i="16"/>
  <c r="I345" i="16" s="1"/>
  <c r="J345" i="16"/>
  <c r="O345" i="16"/>
  <c r="F346" i="16"/>
  <c r="G346" i="16"/>
  <c r="M346" i="16" s="1"/>
  <c r="H346" i="16"/>
  <c r="I346" i="16" s="1"/>
  <c r="O346" i="16"/>
  <c r="F347" i="16"/>
  <c r="G347" i="16"/>
  <c r="M347" i="16" s="1"/>
  <c r="H347" i="16"/>
  <c r="J347" i="16" s="1"/>
  <c r="K347" i="16" s="1"/>
  <c r="I347" i="16"/>
  <c r="O347" i="16"/>
  <c r="F348" i="16"/>
  <c r="K348" i="16" s="1"/>
  <c r="L348" i="16" s="1"/>
  <c r="N348" i="16" s="1"/>
  <c r="G348" i="16"/>
  <c r="M348" i="16" s="1"/>
  <c r="H348" i="16"/>
  <c r="I348" i="16" s="1"/>
  <c r="J348" i="16"/>
  <c r="O348" i="16"/>
  <c r="F349" i="16"/>
  <c r="G349" i="16"/>
  <c r="M349" i="16" s="1"/>
  <c r="H349" i="16"/>
  <c r="J349" i="16" s="1"/>
  <c r="O349" i="16"/>
  <c r="F350" i="16"/>
  <c r="G350" i="16"/>
  <c r="H350" i="16"/>
  <c r="I350" i="16" s="1"/>
  <c r="M350" i="16"/>
  <c r="O350" i="16"/>
  <c r="F351" i="16"/>
  <c r="G351" i="16"/>
  <c r="M351" i="16" s="1"/>
  <c r="H351" i="16"/>
  <c r="I351" i="16" s="1"/>
  <c r="O351" i="16"/>
  <c r="F352" i="16"/>
  <c r="G352" i="16"/>
  <c r="M352" i="16" s="1"/>
  <c r="H352" i="16"/>
  <c r="I352" i="16" s="1"/>
  <c r="J352" i="16"/>
  <c r="O352" i="16"/>
  <c r="F353" i="16"/>
  <c r="G353" i="16"/>
  <c r="M353" i="16" s="1"/>
  <c r="H353" i="16"/>
  <c r="I353" i="16" s="1"/>
  <c r="O353" i="16"/>
  <c r="F354" i="16"/>
  <c r="G354" i="16"/>
  <c r="M354" i="16" s="1"/>
  <c r="H354" i="16"/>
  <c r="I354" i="16" s="1"/>
  <c r="J354" i="16"/>
  <c r="K354" i="16" s="1"/>
  <c r="O354" i="16"/>
  <c r="F355" i="16"/>
  <c r="G355" i="16"/>
  <c r="H355" i="16"/>
  <c r="I355" i="16" s="1"/>
  <c r="M355" i="16"/>
  <c r="O355" i="16"/>
  <c r="F356" i="16"/>
  <c r="G356" i="16"/>
  <c r="H356" i="16"/>
  <c r="I356" i="16" s="1"/>
  <c r="M356" i="16"/>
  <c r="O356" i="16"/>
  <c r="F357" i="16"/>
  <c r="G357" i="16"/>
  <c r="M357" i="16" s="1"/>
  <c r="H357" i="16"/>
  <c r="I357" i="16" s="1"/>
  <c r="O357" i="16"/>
  <c r="F358" i="16"/>
  <c r="G358" i="16"/>
  <c r="H358" i="16"/>
  <c r="M358" i="16"/>
  <c r="O358" i="16"/>
  <c r="F359" i="16"/>
  <c r="G359" i="16"/>
  <c r="M359" i="16" s="1"/>
  <c r="H359" i="16"/>
  <c r="I359" i="16" s="1"/>
  <c r="O359" i="16"/>
  <c r="F360" i="16"/>
  <c r="G360" i="16"/>
  <c r="M360" i="16" s="1"/>
  <c r="H360" i="16"/>
  <c r="I360" i="16" s="1"/>
  <c r="O360" i="16"/>
  <c r="F361" i="16"/>
  <c r="G361" i="16"/>
  <c r="H361" i="16"/>
  <c r="I361" i="16" s="1"/>
  <c r="M361" i="16"/>
  <c r="O361" i="16"/>
  <c r="F362" i="16"/>
  <c r="G362" i="16"/>
  <c r="M362" i="16" s="1"/>
  <c r="H362" i="16"/>
  <c r="J362" i="16" s="1"/>
  <c r="I362" i="16"/>
  <c r="O362" i="16"/>
  <c r="F363" i="16"/>
  <c r="G363" i="16"/>
  <c r="H363" i="16"/>
  <c r="I363" i="16" s="1"/>
  <c r="M363" i="16"/>
  <c r="O363" i="16"/>
  <c r="F364" i="16"/>
  <c r="G364" i="16"/>
  <c r="M364" i="16" s="1"/>
  <c r="H364" i="16"/>
  <c r="I364" i="16" s="1"/>
  <c r="O364" i="16"/>
  <c r="F365" i="16"/>
  <c r="G365" i="16"/>
  <c r="M365" i="16" s="1"/>
  <c r="H365" i="16"/>
  <c r="O365" i="16"/>
  <c r="F366" i="16"/>
  <c r="G366" i="16"/>
  <c r="M366" i="16" s="1"/>
  <c r="H366" i="16"/>
  <c r="I366" i="16" s="1"/>
  <c r="O366" i="16"/>
  <c r="F367" i="16"/>
  <c r="G367" i="16"/>
  <c r="M367" i="16" s="1"/>
  <c r="H367" i="16"/>
  <c r="I367" i="16" s="1"/>
  <c r="O367" i="16"/>
  <c r="F368" i="16"/>
  <c r="G368" i="16"/>
  <c r="M368" i="16" s="1"/>
  <c r="H368" i="16"/>
  <c r="J368" i="16" s="1"/>
  <c r="O368" i="16"/>
  <c r="F369" i="16"/>
  <c r="G369" i="16"/>
  <c r="H369" i="16"/>
  <c r="I369" i="16" s="1"/>
  <c r="M369" i="16"/>
  <c r="O369" i="16"/>
  <c r="F370" i="16"/>
  <c r="G370" i="16"/>
  <c r="M370" i="16" s="1"/>
  <c r="H370" i="16"/>
  <c r="O370" i="16"/>
  <c r="F371" i="16"/>
  <c r="G371" i="16"/>
  <c r="H371" i="16"/>
  <c r="I371" i="16" s="1"/>
  <c r="J371" i="16"/>
  <c r="M371" i="16"/>
  <c r="O371" i="16"/>
  <c r="F372" i="16"/>
  <c r="G372" i="16"/>
  <c r="M372" i="16" s="1"/>
  <c r="H372" i="16"/>
  <c r="J372" i="16" s="1"/>
  <c r="I372" i="16"/>
  <c r="O372" i="16"/>
  <c r="F373" i="16"/>
  <c r="K373" i="16" s="1"/>
  <c r="L373" i="16" s="1"/>
  <c r="N373" i="16" s="1"/>
  <c r="G373" i="16"/>
  <c r="H373" i="16"/>
  <c r="I373" i="16" s="1"/>
  <c r="J373" i="16"/>
  <c r="M373" i="16"/>
  <c r="O373" i="16"/>
  <c r="F374" i="16"/>
  <c r="G374" i="16"/>
  <c r="M374" i="16" s="1"/>
  <c r="H374" i="16"/>
  <c r="I374" i="16" s="1"/>
  <c r="O374" i="16"/>
  <c r="F375" i="16"/>
  <c r="G375" i="16"/>
  <c r="H375" i="16"/>
  <c r="I375" i="16"/>
  <c r="J375" i="16"/>
  <c r="K375" i="16"/>
  <c r="L375" i="16"/>
  <c r="N375" i="16" s="1"/>
  <c r="M375" i="16"/>
  <c r="O375" i="16"/>
  <c r="F376" i="16"/>
  <c r="G376" i="16"/>
  <c r="M376" i="16" s="1"/>
  <c r="H376" i="16"/>
  <c r="J376" i="16" s="1"/>
  <c r="O376" i="16"/>
  <c r="F377" i="16"/>
  <c r="G377" i="16"/>
  <c r="M377" i="16" s="1"/>
  <c r="H377" i="16"/>
  <c r="I377" i="16" s="1"/>
  <c r="J377" i="16"/>
  <c r="O377" i="16"/>
  <c r="F378" i="16"/>
  <c r="G378" i="16"/>
  <c r="M378" i="16" s="1"/>
  <c r="H378" i="16"/>
  <c r="I378" i="16"/>
  <c r="J378" i="16"/>
  <c r="O378" i="16"/>
  <c r="F379" i="16"/>
  <c r="G379" i="16"/>
  <c r="M379" i="16" s="1"/>
  <c r="H379" i="16"/>
  <c r="I379" i="16"/>
  <c r="J379" i="16"/>
  <c r="O379" i="16"/>
  <c r="F380" i="16"/>
  <c r="G380" i="16"/>
  <c r="M380" i="16" s="1"/>
  <c r="H380" i="16"/>
  <c r="I380" i="16" s="1"/>
  <c r="O380" i="16"/>
  <c r="F381" i="16"/>
  <c r="G381" i="16"/>
  <c r="M381" i="16" s="1"/>
  <c r="H381" i="16"/>
  <c r="J381" i="16" s="1"/>
  <c r="O381" i="16"/>
  <c r="F382" i="16"/>
  <c r="G382" i="16"/>
  <c r="H382" i="16"/>
  <c r="I382" i="16" s="1"/>
  <c r="M382" i="16"/>
  <c r="O382" i="16"/>
  <c r="F383" i="16"/>
  <c r="G383" i="16"/>
  <c r="M383" i="16" s="1"/>
  <c r="H383" i="16"/>
  <c r="I383" i="16" s="1"/>
  <c r="O383" i="16"/>
  <c r="F384" i="16"/>
  <c r="G384" i="16"/>
  <c r="M384" i="16" s="1"/>
  <c r="H384" i="16"/>
  <c r="I384" i="16" s="1"/>
  <c r="J384" i="16"/>
  <c r="O384" i="16"/>
  <c r="F385" i="16"/>
  <c r="G385" i="16"/>
  <c r="M385" i="16" s="1"/>
  <c r="H385" i="16"/>
  <c r="I385" i="16" s="1"/>
  <c r="O385" i="16"/>
  <c r="F386" i="16"/>
  <c r="G386" i="16"/>
  <c r="M386" i="16" s="1"/>
  <c r="H386" i="16"/>
  <c r="I386" i="16" s="1"/>
  <c r="J386" i="16"/>
  <c r="K386" i="16" s="1"/>
  <c r="O386" i="16"/>
  <c r="F387" i="16"/>
  <c r="G387" i="16"/>
  <c r="H387" i="16"/>
  <c r="I387" i="16" s="1"/>
  <c r="M387" i="16"/>
  <c r="O387" i="16"/>
  <c r="F388" i="16"/>
  <c r="G388" i="16"/>
  <c r="H388" i="16"/>
  <c r="I388" i="16" s="1"/>
  <c r="M388" i="16"/>
  <c r="O388" i="16"/>
  <c r="F389" i="16"/>
  <c r="G389" i="16"/>
  <c r="M389" i="16" s="1"/>
  <c r="H389" i="16"/>
  <c r="I389" i="16" s="1"/>
  <c r="J389" i="16"/>
  <c r="O389" i="16"/>
  <c r="F390" i="16"/>
  <c r="G390" i="16"/>
  <c r="M390" i="16" s="1"/>
  <c r="H390" i="16"/>
  <c r="O390" i="16"/>
  <c r="F391" i="16"/>
  <c r="G391" i="16"/>
  <c r="M391" i="16" s="1"/>
  <c r="H391" i="16"/>
  <c r="I391" i="16" s="1"/>
  <c r="O391" i="16"/>
  <c r="F392" i="16"/>
  <c r="G392" i="16"/>
  <c r="H392" i="16"/>
  <c r="I392" i="16" s="1"/>
  <c r="M392" i="16"/>
  <c r="O392" i="16"/>
  <c r="F393" i="16"/>
  <c r="G393" i="16"/>
  <c r="M393" i="16" s="1"/>
  <c r="H393" i="16"/>
  <c r="I393" i="16" s="1"/>
  <c r="O393" i="16"/>
  <c r="F394" i="16"/>
  <c r="K394" i="16" s="1"/>
  <c r="G394" i="16"/>
  <c r="M394" i="16" s="1"/>
  <c r="H394" i="16"/>
  <c r="J394" i="16" s="1"/>
  <c r="I394" i="16"/>
  <c r="O394" i="16"/>
  <c r="F395" i="16"/>
  <c r="G395" i="16"/>
  <c r="M395" i="16" s="1"/>
  <c r="H395" i="16"/>
  <c r="J395" i="16" s="1"/>
  <c r="O395" i="16"/>
  <c r="F396" i="16"/>
  <c r="G396" i="16"/>
  <c r="M396" i="16" s="1"/>
  <c r="H396" i="16"/>
  <c r="I396" i="16" s="1"/>
  <c r="O396" i="16"/>
  <c r="F397" i="16"/>
  <c r="G397" i="16"/>
  <c r="M397" i="16" s="1"/>
  <c r="H397" i="16"/>
  <c r="O397" i="16"/>
  <c r="F398" i="16"/>
  <c r="G398" i="16"/>
  <c r="H398" i="16"/>
  <c r="I398" i="16"/>
  <c r="J398" i="16"/>
  <c r="K398" i="16" s="1"/>
  <c r="M398" i="16"/>
  <c r="O398" i="16"/>
  <c r="F399" i="16"/>
  <c r="G399" i="16"/>
  <c r="M399" i="16" s="1"/>
  <c r="H399" i="16"/>
  <c r="I399" i="16" s="1"/>
  <c r="O399" i="16"/>
  <c r="F400" i="16"/>
  <c r="G400" i="16"/>
  <c r="M400" i="16" s="1"/>
  <c r="H400" i="16"/>
  <c r="J400" i="16" s="1"/>
  <c r="O400" i="16"/>
  <c r="F401" i="16"/>
  <c r="G401" i="16"/>
  <c r="M401" i="16" s="1"/>
  <c r="H401" i="16"/>
  <c r="I401" i="16" s="1"/>
  <c r="O401" i="16"/>
  <c r="F402" i="16"/>
  <c r="G402" i="16"/>
  <c r="M402" i="16" s="1"/>
  <c r="H402" i="16"/>
  <c r="O402" i="16"/>
  <c r="F403" i="16"/>
  <c r="G403" i="16"/>
  <c r="M403" i="16" s="1"/>
  <c r="H403" i="16"/>
  <c r="I403" i="16" s="1"/>
  <c r="J403" i="16"/>
  <c r="O403" i="16"/>
  <c r="F404" i="16"/>
  <c r="G404" i="16"/>
  <c r="M404" i="16" s="1"/>
  <c r="H404" i="16"/>
  <c r="J404" i="16" s="1"/>
  <c r="I404" i="16"/>
  <c r="O404" i="16"/>
  <c r="F405" i="16"/>
  <c r="G405" i="16"/>
  <c r="H405" i="16"/>
  <c r="I405" i="16"/>
  <c r="J405" i="16"/>
  <c r="K405" i="16"/>
  <c r="L405" i="16" s="1"/>
  <c r="N405" i="16" s="1"/>
  <c r="M405" i="16"/>
  <c r="O405" i="16"/>
  <c r="F406" i="16"/>
  <c r="G406" i="16"/>
  <c r="H406" i="16"/>
  <c r="I406" i="16" s="1"/>
  <c r="M406" i="16"/>
  <c r="O406" i="16"/>
  <c r="F407" i="16"/>
  <c r="G407" i="16"/>
  <c r="H407" i="16"/>
  <c r="I407" i="16" s="1"/>
  <c r="M407" i="16"/>
  <c r="O407" i="16"/>
  <c r="F408" i="16"/>
  <c r="G408" i="16"/>
  <c r="M408" i="16" s="1"/>
  <c r="H408" i="16"/>
  <c r="I408" i="16" s="1"/>
  <c r="O408" i="16"/>
  <c r="F409" i="16"/>
  <c r="G409" i="16"/>
  <c r="M409" i="16" s="1"/>
  <c r="H409" i="16"/>
  <c r="I409" i="16" s="1"/>
  <c r="J409" i="16"/>
  <c r="O409" i="16"/>
  <c r="F410" i="16"/>
  <c r="G410" i="16"/>
  <c r="M410" i="16" s="1"/>
  <c r="H410" i="16"/>
  <c r="I410" i="16" s="1"/>
  <c r="O410" i="16"/>
  <c r="F411" i="16"/>
  <c r="G411" i="16"/>
  <c r="M411" i="16" s="1"/>
  <c r="H411" i="16"/>
  <c r="J411" i="16" s="1"/>
  <c r="K411" i="16" s="1"/>
  <c r="I411" i="16"/>
  <c r="O411" i="16"/>
  <c r="F412" i="16"/>
  <c r="K412" i="16" s="1"/>
  <c r="L412" i="16" s="1"/>
  <c r="N412" i="16" s="1"/>
  <c r="G412" i="16"/>
  <c r="H412" i="16"/>
  <c r="I412" i="16" s="1"/>
  <c r="J412" i="16"/>
  <c r="M412" i="16"/>
  <c r="O412" i="16"/>
  <c r="F413" i="16"/>
  <c r="G413" i="16"/>
  <c r="M413" i="16" s="1"/>
  <c r="H413" i="16"/>
  <c r="J413" i="16" s="1"/>
  <c r="O413" i="16"/>
  <c r="F414" i="16"/>
  <c r="G414" i="16"/>
  <c r="M414" i="16" s="1"/>
  <c r="H414" i="16"/>
  <c r="I414" i="16" s="1"/>
  <c r="O414" i="16"/>
  <c r="F415" i="16"/>
  <c r="G415" i="16"/>
  <c r="M415" i="16" s="1"/>
  <c r="H415" i="16"/>
  <c r="I415" i="16" s="1"/>
  <c r="J415" i="16"/>
  <c r="O415" i="16"/>
  <c r="F416" i="16"/>
  <c r="G416" i="16"/>
  <c r="M416" i="16" s="1"/>
  <c r="H416" i="16"/>
  <c r="I416" i="16" s="1"/>
  <c r="J416" i="16"/>
  <c r="O416" i="16"/>
  <c r="F417" i="16"/>
  <c r="G417" i="16"/>
  <c r="M417" i="16" s="1"/>
  <c r="H417" i="16"/>
  <c r="I417" i="16" s="1"/>
  <c r="O417" i="16"/>
  <c r="F418" i="16"/>
  <c r="G418" i="16"/>
  <c r="M418" i="16" s="1"/>
  <c r="H418" i="16"/>
  <c r="I418" i="16" s="1"/>
  <c r="J418" i="16"/>
  <c r="K418" i="16" s="1"/>
  <c r="O418" i="16"/>
  <c r="F419" i="16"/>
  <c r="G419" i="16"/>
  <c r="H419" i="16"/>
  <c r="I419" i="16" s="1"/>
  <c r="M419" i="16"/>
  <c r="O419" i="16"/>
  <c r="F420" i="16"/>
  <c r="G420" i="16"/>
  <c r="M420" i="16" s="1"/>
  <c r="H420" i="16"/>
  <c r="I420" i="16" s="1"/>
  <c r="O420" i="16"/>
  <c r="F421" i="16"/>
  <c r="G421" i="16"/>
  <c r="M421" i="16" s="1"/>
  <c r="H421" i="16"/>
  <c r="I421" i="16" s="1"/>
  <c r="O421" i="16"/>
  <c r="F422" i="16"/>
  <c r="G422" i="16"/>
  <c r="M422" i="16" s="1"/>
  <c r="H422" i="16"/>
  <c r="O422" i="16"/>
  <c r="F423" i="16"/>
  <c r="G423" i="16"/>
  <c r="M423" i="16" s="1"/>
  <c r="H423" i="16"/>
  <c r="I423" i="16" s="1"/>
  <c r="O423" i="16"/>
  <c r="F424" i="16"/>
  <c r="G424" i="16"/>
  <c r="M424" i="16" s="1"/>
  <c r="H424" i="16"/>
  <c r="I424" i="16" s="1"/>
  <c r="O424" i="16"/>
  <c r="F425" i="16"/>
  <c r="G425" i="16"/>
  <c r="H425" i="16"/>
  <c r="I425" i="16" s="1"/>
  <c r="M425" i="16"/>
  <c r="O425" i="16"/>
  <c r="F426" i="16"/>
  <c r="G426" i="16"/>
  <c r="H426" i="16"/>
  <c r="I426" i="16"/>
  <c r="J426" i="16"/>
  <c r="K426" i="16"/>
  <c r="L426" i="16"/>
  <c r="N426" i="16" s="1"/>
  <c r="M426" i="16"/>
  <c r="O426" i="16"/>
  <c r="F427" i="16"/>
  <c r="G427" i="16"/>
  <c r="H427" i="16"/>
  <c r="I427" i="16" s="1"/>
  <c r="J427" i="16"/>
  <c r="K427" i="16" s="1"/>
  <c r="L427" i="16" s="1"/>
  <c r="N427" i="16" s="1"/>
  <c r="M427" i="16"/>
  <c r="O427" i="16"/>
  <c r="F428" i="16"/>
  <c r="G428" i="16"/>
  <c r="M428" i="16" s="1"/>
  <c r="H428" i="16"/>
  <c r="I428" i="16" s="1"/>
  <c r="J428" i="16"/>
  <c r="O428" i="16"/>
  <c r="F429" i="16"/>
  <c r="G429" i="16"/>
  <c r="M429" i="16" s="1"/>
  <c r="H429" i="16"/>
  <c r="O429" i="16"/>
  <c r="F430" i="16"/>
  <c r="G430" i="16"/>
  <c r="M430" i="16" s="1"/>
  <c r="H430" i="16"/>
  <c r="I430" i="16"/>
  <c r="J430" i="16"/>
  <c r="K430" i="16" s="1"/>
  <c r="O430" i="16"/>
  <c r="F431" i="16"/>
  <c r="G431" i="16"/>
  <c r="M431" i="16" s="1"/>
  <c r="H431" i="16"/>
  <c r="I431" i="16" s="1"/>
  <c r="O431" i="16"/>
  <c r="F432" i="16"/>
  <c r="G432" i="16"/>
  <c r="M432" i="16" s="1"/>
  <c r="H432" i="16"/>
  <c r="J432" i="16" s="1"/>
  <c r="I432" i="16"/>
  <c r="O432" i="16"/>
  <c r="F433" i="16"/>
  <c r="G433" i="16"/>
  <c r="M433" i="16" s="1"/>
  <c r="H433" i="16"/>
  <c r="O433" i="16"/>
  <c r="F434" i="16"/>
  <c r="G434" i="16"/>
  <c r="M434" i="16" s="1"/>
  <c r="H434" i="16"/>
  <c r="O434" i="16"/>
  <c r="F435" i="16"/>
  <c r="G435" i="16"/>
  <c r="M435" i="16" s="1"/>
  <c r="H435" i="16"/>
  <c r="I435" i="16" s="1"/>
  <c r="O435" i="16"/>
  <c r="F436" i="16"/>
  <c r="G436" i="16"/>
  <c r="M436" i="16" s="1"/>
  <c r="H436" i="16"/>
  <c r="J436" i="16" s="1"/>
  <c r="O436" i="16"/>
  <c r="F437" i="16"/>
  <c r="G437" i="16"/>
  <c r="H437" i="16"/>
  <c r="I437" i="16"/>
  <c r="J437" i="16"/>
  <c r="K437" i="16"/>
  <c r="L437" i="16" s="1"/>
  <c r="N437" i="16" s="1"/>
  <c r="M437" i="16"/>
  <c r="O437" i="16"/>
  <c r="F438" i="16"/>
  <c r="G438" i="16"/>
  <c r="H438" i="16"/>
  <c r="I438" i="16" s="1"/>
  <c r="M438" i="16"/>
  <c r="O438" i="16"/>
  <c r="F439" i="16"/>
  <c r="G439" i="16"/>
  <c r="H439" i="16"/>
  <c r="J439" i="16" s="1"/>
  <c r="I439" i="16"/>
  <c r="M439" i="16"/>
  <c r="O439" i="16"/>
  <c r="F440" i="16"/>
  <c r="G440" i="16"/>
  <c r="M440" i="16" s="1"/>
  <c r="H440" i="16"/>
  <c r="I440" i="16"/>
  <c r="J440" i="16"/>
  <c r="O440" i="16"/>
  <c r="F441" i="16"/>
  <c r="G441" i="16"/>
  <c r="M441" i="16" s="1"/>
  <c r="H441" i="16"/>
  <c r="I441" i="16" s="1"/>
  <c r="O441" i="16"/>
  <c r="F442" i="16"/>
  <c r="G442" i="16"/>
  <c r="M442" i="16" s="1"/>
  <c r="H442" i="16"/>
  <c r="J442" i="16" s="1"/>
  <c r="I442" i="16"/>
  <c r="O442" i="16"/>
  <c r="F443" i="16"/>
  <c r="G443" i="16"/>
  <c r="M443" i="16" s="1"/>
  <c r="H443" i="16"/>
  <c r="I443" i="16" s="1"/>
  <c r="J443" i="16"/>
  <c r="K443" i="16" s="1"/>
  <c r="O443" i="16"/>
  <c r="F444" i="16"/>
  <c r="G444" i="16"/>
  <c r="H444" i="16"/>
  <c r="I444" i="16" s="1"/>
  <c r="M444" i="16"/>
  <c r="O444" i="16"/>
  <c r="F445" i="16"/>
  <c r="G445" i="16"/>
  <c r="M445" i="16" s="1"/>
  <c r="H445" i="16"/>
  <c r="J445" i="16" s="1"/>
  <c r="I445" i="16"/>
  <c r="O445" i="16"/>
  <c r="F446" i="16"/>
  <c r="G446" i="16"/>
  <c r="H446" i="16"/>
  <c r="I446" i="16" s="1"/>
  <c r="J446" i="16"/>
  <c r="L446" i="16" s="1"/>
  <c r="N446" i="16" s="1"/>
  <c r="K446" i="16"/>
  <c r="M446" i="16"/>
  <c r="O446" i="16"/>
  <c r="F447" i="16"/>
  <c r="G447" i="16"/>
  <c r="M447" i="16" s="1"/>
  <c r="H447" i="16"/>
  <c r="I447" i="16" s="1"/>
  <c r="J447" i="16"/>
  <c r="O447" i="16"/>
  <c r="F448" i="16"/>
  <c r="G448" i="16"/>
  <c r="M448" i="16" s="1"/>
  <c r="H448" i="16"/>
  <c r="I448" i="16" s="1"/>
  <c r="O448" i="16"/>
  <c r="F449" i="16"/>
  <c r="G449" i="16"/>
  <c r="M449" i="16" s="1"/>
  <c r="H449" i="16"/>
  <c r="I449" i="16" s="1"/>
  <c r="O449" i="16"/>
  <c r="F450" i="16"/>
  <c r="G450" i="16"/>
  <c r="M450" i="16" s="1"/>
  <c r="H450" i="16"/>
  <c r="I450" i="16" s="1"/>
  <c r="O450" i="16"/>
  <c r="F451" i="16"/>
  <c r="G451" i="16"/>
  <c r="H451" i="16"/>
  <c r="I451" i="16" s="1"/>
  <c r="M451" i="16"/>
  <c r="O451" i="16"/>
  <c r="F452" i="16"/>
  <c r="G452" i="16"/>
  <c r="M452" i="16" s="1"/>
  <c r="H452" i="16"/>
  <c r="I452" i="16" s="1"/>
  <c r="O452" i="16"/>
  <c r="F453" i="16"/>
  <c r="G453" i="16"/>
  <c r="M453" i="16" s="1"/>
  <c r="H453" i="16"/>
  <c r="J453" i="16" s="1"/>
  <c r="O453" i="16"/>
  <c r="F454" i="16"/>
  <c r="G454" i="16"/>
  <c r="H454" i="16"/>
  <c r="M454" i="16"/>
  <c r="O454" i="16"/>
  <c r="F455" i="16"/>
  <c r="G455" i="16"/>
  <c r="M455" i="16" s="1"/>
  <c r="H455" i="16"/>
  <c r="I455" i="16" s="1"/>
  <c r="O455" i="16"/>
  <c r="F456" i="16"/>
  <c r="G456" i="16"/>
  <c r="H456" i="16"/>
  <c r="I456" i="16" s="1"/>
  <c r="M456" i="16"/>
  <c r="O456" i="16"/>
  <c r="F457" i="16"/>
  <c r="G457" i="16"/>
  <c r="H457" i="16"/>
  <c r="I457" i="16" s="1"/>
  <c r="J457" i="16"/>
  <c r="K457" i="16" s="1"/>
  <c r="M457" i="16"/>
  <c r="O457" i="16"/>
  <c r="F458" i="16"/>
  <c r="K458" i="16" s="1"/>
  <c r="L458" i="16" s="1"/>
  <c r="N458" i="16" s="1"/>
  <c r="G458" i="16"/>
  <c r="H458" i="16"/>
  <c r="I458" i="16" s="1"/>
  <c r="J458" i="16"/>
  <c r="M458" i="16"/>
  <c r="O458" i="16"/>
  <c r="F459" i="16"/>
  <c r="G459" i="16"/>
  <c r="M459" i="16" s="1"/>
  <c r="H459" i="16"/>
  <c r="I459" i="16" s="1"/>
  <c r="J459" i="16"/>
  <c r="K459" i="16" s="1"/>
  <c r="O459" i="16"/>
  <c r="F460" i="16"/>
  <c r="G460" i="16"/>
  <c r="M460" i="16" s="1"/>
  <c r="H460" i="16"/>
  <c r="I460" i="16" s="1"/>
  <c r="O460" i="16"/>
  <c r="F461" i="16"/>
  <c r="G461" i="16"/>
  <c r="M461" i="16" s="1"/>
  <c r="H461" i="16"/>
  <c r="O461" i="16"/>
  <c r="F462" i="16"/>
  <c r="G462" i="16"/>
  <c r="M462" i="16" s="1"/>
  <c r="H462" i="16"/>
  <c r="I462" i="16" s="1"/>
  <c r="O462" i="16"/>
  <c r="F463" i="16"/>
  <c r="G463" i="16"/>
  <c r="M463" i="16" s="1"/>
  <c r="H463" i="16"/>
  <c r="I463" i="16" s="1"/>
  <c r="O463" i="16"/>
  <c r="F464" i="16"/>
  <c r="G464" i="16"/>
  <c r="M464" i="16" s="1"/>
  <c r="H464" i="16"/>
  <c r="J464" i="16" s="1"/>
  <c r="I464" i="16"/>
  <c r="O464" i="16"/>
  <c r="F465" i="16"/>
  <c r="G465" i="16"/>
  <c r="M465" i="16" s="1"/>
  <c r="H465" i="16"/>
  <c r="I465" i="16" s="1"/>
  <c r="O465" i="16"/>
  <c r="F466" i="16"/>
  <c r="G466" i="16"/>
  <c r="M466" i="16" s="1"/>
  <c r="H466" i="16"/>
  <c r="O466" i="16"/>
  <c r="F467" i="16"/>
  <c r="G467" i="16"/>
  <c r="M467" i="16" s="1"/>
  <c r="H467" i="16"/>
  <c r="I467" i="16" s="1"/>
  <c r="O467" i="16"/>
  <c r="F468" i="16"/>
  <c r="G468" i="16"/>
  <c r="M468" i="16" s="1"/>
  <c r="H468" i="16"/>
  <c r="J468" i="16" s="1"/>
  <c r="I468" i="16"/>
  <c r="O468" i="16"/>
  <c r="F469" i="16"/>
  <c r="G469" i="16"/>
  <c r="M469" i="16" s="1"/>
  <c r="H469" i="16"/>
  <c r="I469" i="16" s="1"/>
  <c r="O469" i="16"/>
  <c r="F470" i="16"/>
  <c r="G470" i="16"/>
  <c r="M470" i="16" s="1"/>
  <c r="H470" i="16"/>
  <c r="I470" i="16" s="1"/>
  <c r="O470" i="16"/>
  <c r="F471" i="16"/>
  <c r="G471" i="16"/>
  <c r="H471" i="16"/>
  <c r="I471" i="16" s="1"/>
  <c r="M471" i="16"/>
  <c r="O471" i="16"/>
  <c r="F472" i="16"/>
  <c r="K472" i="16" s="1"/>
  <c r="L472" i="16" s="1"/>
  <c r="N472" i="16" s="1"/>
  <c r="G472" i="16"/>
  <c r="M472" i="16" s="1"/>
  <c r="H472" i="16"/>
  <c r="I472" i="16"/>
  <c r="J472" i="16"/>
  <c r="O472" i="16"/>
  <c r="F473" i="16"/>
  <c r="G473" i="16"/>
  <c r="M473" i="16" s="1"/>
  <c r="H473" i="16"/>
  <c r="I473" i="16" s="1"/>
  <c r="J473" i="16"/>
  <c r="O473" i="16"/>
  <c r="F474" i="16"/>
  <c r="G474" i="16"/>
  <c r="M474" i="16" s="1"/>
  <c r="H474" i="16"/>
  <c r="I474" i="16" s="1"/>
  <c r="O474" i="16"/>
  <c r="F475" i="16"/>
  <c r="G475" i="16"/>
  <c r="H475" i="16"/>
  <c r="I475" i="16"/>
  <c r="J475" i="16"/>
  <c r="M475" i="16"/>
  <c r="O475" i="16"/>
  <c r="F476" i="16"/>
  <c r="G476" i="16"/>
  <c r="H476" i="16"/>
  <c r="I476" i="16" s="1"/>
  <c r="J476" i="16"/>
  <c r="M476" i="16"/>
  <c r="O476" i="16"/>
  <c r="F477" i="16"/>
  <c r="G477" i="16"/>
  <c r="M477" i="16" s="1"/>
  <c r="H477" i="16"/>
  <c r="J477" i="16" s="1"/>
  <c r="I477" i="16"/>
  <c r="O477" i="16"/>
  <c r="F478" i="16"/>
  <c r="G478" i="16"/>
  <c r="H478" i="16"/>
  <c r="I478" i="16"/>
  <c r="J478" i="16"/>
  <c r="K478" i="16" s="1"/>
  <c r="L478" i="16" s="1"/>
  <c r="N478" i="16" s="1"/>
  <c r="M478" i="16"/>
  <c r="O478" i="16"/>
  <c r="F479" i="16"/>
  <c r="G479" i="16"/>
  <c r="M479" i="16" s="1"/>
  <c r="H479" i="16"/>
  <c r="I479" i="16" s="1"/>
  <c r="J479" i="16"/>
  <c r="O479" i="16"/>
  <c r="F480" i="16"/>
  <c r="G480" i="16"/>
  <c r="M480" i="16" s="1"/>
  <c r="H480" i="16"/>
  <c r="I480" i="16" s="1"/>
  <c r="O480" i="16"/>
  <c r="F481" i="16"/>
  <c r="G481" i="16"/>
  <c r="M481" i="16" s="1"/>
  <c r="H481" i="16"/>
  <c r="I481" i="16" s="1"/>
  <c r="O481" i="16"/>
  <c r="F482" i="16"/>
  <c r="G482" i="16"/>
  <c r="M482" i="16" s="1"/>
  <c r="H482" i="16"/>
  <c r="I482" i="16" s="1"/>
  <c r="O482" i="16"/>
  <c r="F483" i="16"/>
  <c r="G483" i="16"/>
  <c r="H483" i="16"/>
  <c r="I483" i="16" s="1"/>
  <c r="M483" i="16"/>
  <c r="O483" i="16"/>
  <c r="F484" i="16"/>
  <c r="G484" i="16"/>
  <c r="M484" i="16" s="1"/>
  <c r="H484" i="16"/>
  <c r="I484" i="16" s="1"/>
  <c r="O484" i="16"/>
  <c r="F485" i="16"/>
  <c r="G485" i="16"/>
  <c r="M485" i="16" s="1"/>
  <c r="H485" i="16"/>
  <c r="J485" i="16" s="1"/>
  <c r="I485" i="16"/>
  <c r="O485" i="16"/>
  <c r="F486" i="16"/>
  <c r="G486" i="16"/>
  <c r="M486" i="16" s="1"/>
  <c r="H486" i="16"/>
  <c r="O486" i="16"/>
  <c r="F487" i="16"/>
  <c r="G487" i="16"/>
  <c r="M487" i="16" s="1"/>
  <c r="H487" i="16"/>
  <c r="I487" i="16" s="1"/>
  <c r="O487" i="16"/>
  <c r="F488" i="16"/>
  <c r="G488" i="16"/>
  <c r="M488" i="16" s="1"/>
  <c r="H488" i="16"/>
  <c r="I488" i="16" s="1"/>
  <c r="O488" i="16"/>
  <c r="F489" i="16"/>
  <c r="G489" i="16"/>
  <c r="M489" i="16" s="1"/>
  <c r="H489" i="16"/>
  <c r="I489" i="16" s="1"/>
  <c r="O489" i="16"/>
  <c r="F490" i="16"/>
  <c r="G490" i="16"/>
  <c r="M490" i="16" s="1"/>
  <c r="H490" i="16"/>
  <c r="I490" i="16" s="1"/>
  <c r="O490" i="16"/>
  <c r="F491" i="16"/>
  <c r="G491" i="16"/>
  <c r="H491" i="16"/>
  <c r="I491" i="16" s="1"/>
  <c r="J491" i="16"/>
  <c r="K491" i="16"/>
  <c r="M491" i="16"/>
  <c r="O491" i="16"/>
  <c r="F492" i="16"/>
  <c r="G492" i="16"/>
  <c r="M492" i="16" s="1"/>
  <c r="H492" i="16"/>
  <c r="I492" i="16" s="1"/>
  <c r="J492" i="16"/>
  <c r="O492" i="16"/>
  <c r="F493" i="16"/>
  <c r="G493" i="16"/>
  <c r="M493" i="16" s="1"/>
  <c r="H493" i="16"/>
  <c r="O493" i="16"/>
  <c r="F494" i="16"/>
  <c r="G494" i="16"/>
  <c r="M494" i="16" s="1"/>
  <c r="H494" i="16"/>
  <c r="I494" i="16" s="1"/>
  <c r="O494" i="16"/>
  <c r="F495" i="16"/>
  <c r="G495" i="16"/>
  <c r="M495" i="16" s="1"/>
  <c r="H495" i="16"/>
  <c r="I495" i="16" s="1"/>
  <c r="O495" i="16"/>
  <c r="F496" i="16"/>
  <c r="G496" i="16"/>
  <c r="M496" i="16" s="1"/>
  <c r="H496" i="16"/>
  <c r="I496" i="16" s="1"/>
  <c r="O496" i="16"/>
  <c r="F497" i="16"/>
  <c r="G497" i="16"/>
  <c r="M497" i="16" s="1"/>
  <c r="H497" i="16"/>
  <c r="O497" i="16"/>
  <c r="F498" i="16"/>
  <c r="G498" i="16"/>
  <c r="M498" i="16" s="1"/>
  <c r="H498" i="16"/>
  <c r="O498" i="16"/>
  <c r="F499" i="16"/>
  <c r="G499" i="16"/>
  <c r="M499" i="16" s="1"/>
  <c r="H499" i="16"/>
  <c r="I499" i="16" s="1"/>
  <c r="J499" i="16"/>
  <c r="O499" i="16"/>
  <c r="F500" i="16"/>
  <c r="G500" i="16"/>
  <c r="M500" i="16" s="1"/>
  <c r="H500" i="16"/>
  <c r="I500" i="16" s="1"/>
  <c r="O500" i="16"/>
  <c r="F501" i="16"/>
  <c r="G501" i="16"/>
  <c r="M501" i="16" s="1"/>
  <c r="H501" i="16"/>
  <c r="I501" i="16" s="1"/>
  <c r="O501" i="16"/>
  <c r="F502" i="16"/>
  <c r="G502" i="16"/>
  <c r="M502" i="16" s="1"/>
  <c r="H502" i="16"/>
  <c r="I502" i="16" s="1"/>
  <c r="O502" i="16"/>
  <c r="F503" i="16"/>
  <c r="G503" i="16"/>
  <c r="M503" i="16" s="1"/>
  <c r="H503" i="16"/>
  <c r="I503" i="16" s="1"/>
  <c r="J503" i="16"/>
  <c r="L503" i="16" s="1"/>
  <c r="N503" i="16" s="1"/>
  <c r="K503" i="16"/>
  <c r="O503" i="16"/>
  <c r="F504" i="16"/>
  <c r="G504" i="16"/>
  <c r="M504" i="16" s="1"/>
  <c r="H504" i="16"/>
  <c r="I504" i="16" s="1"/>
  <c r="O504" i="16"/>
  <c r="F505" i="16"/>
  <c r="G505" i="16"/>
  <c r="M505" i="16" s="1"/>
  <c r="H505" i="16"/>
  <c r="O505" i="16"/>
  <c r="F506" i="16"/>
  <c r="G506" i="16"/>
  <c r="M506" i="16" s="1"/>
  <c r="H506" i="16"/>
  <c r="I506" i="16" s="1"/>
  <c r="O506" i="16"/>
  <c r="F507" i="16"/>
  <c r="G507" i="16"/>
  <c r="M507" i="16" s="1"/>
  <c r="H507" i="16"/>
  <c r="I507" i="16" s="1"/>
  <c r="O507" i="16"/>
  <c r="F508" i="16"/>
  <c r="G508" i="16"/>
  <c r="H508" i="16"/>
  <c r="I508" i="16" s="1"/>
  <c r="M508" i="16"/>
  <c r="O508" i="16"/>
  <c r="F509" i="16"/>
  <c r="G509" i="16"/>
  <c r="M509" i="16" s="1"/>
  <c r="H509" i="16"/>
  <c r="J509" i="16" s="1"/>
  <c r="I509" i="16"/>
  <c r="O509" i="16"/>
  <c r="F510" i="16"/>
  <c r="G510" i="16"/>
  <c r="M510" i="16" s="1"/>
  <c r="H510" i="16"/>
  <c r="I510" i="16" s="1"/>
  <c r="O510" i="16"/>
  <c r="F511" i="16"/>
  <c r="G511" i="16"/>
  <c r="M511" i="16" s="1"/>
  <c r="H511" i="16"/>
  <c r="I511" i="16" s="1"/>
  <c r="J511" i="16"/>
  <c r="O511" i="16"/>
  <c r="F512" i="16"/>
  <c r="G512" i="16"/>
  <c r="M512" i="16" s="1"/>
  <c r="H512" i="16"/>
  <c r="I512" i="16" s="1"/>
  <c r="O512" i="16"/>
  <c r="F513" i="16"/>
  <c r="G513" i="16"/>
  <c r="M513" i="16" s="1"/>
  <c r="H513" i="16"/>
  <c r="I513" i="16" s="1"/>
  <c r="O513" i="16"/>
  <c r="F514" i="16"/>
  <c r="G514" i="16"/>
  <c r="H514" i="16"/>
  <c r="I514" i="16" s="1"/>
  <c r="J514" i="16"/>
  <c r="M514" i="16"/>
  <c r="O514" i="16"/>
  <c r="F515" i="16"/>
  <c r="G515" i="16"/>
  <c r="M515" i="16" s="1"/>
  <c r="H515" i="16"/>
  <c r="I515" i="16" s="1"/>
  <c r="O515" i="16"/>
  <c r="F516" i="16"/>
  <c r="G516" i="16"/>
  <c r="M516" i="16" s="1"/>
  <c r="H516" i="16"/>
  <c r="I516" i="16" s="1"/>
  <c r="O516" i="16"/>
  <c r="F517" i="16"/>
  <c r="G517" i="16"/>
  <c r="M517" i="16" s="1"/>
  <c r="H517" i="16"/>
  <c r="I517" i="16"/>
  <c r="J517" i="16"/>
  <c r="O517" i="16"/>
  <c r="F518" i="16"/>
  <c r="G518" i="16"/>
  <c r="M518" i="16" s="1"/>
  <c r="H518" i="16"/>
  <c r="I518" i="16" s="1"/>
  <c r="J518" i="16"/>
  <c r="O518" i="16"/>
  <c r="F519" i="16"/>
  <c r="G519" i="16"/>
  <c r="M519" i="16" s="1"/>
  <c r="H519" i="16"/>
  <c r="J519" i="16" s="1"/>
  <c r="I519" i="16"/>
  <c r="O519" i="16"/>
  <c r="F520" i="16"/>
  <c r="G520" i="16"/>
  <c r="M520" i="16" s="1"/>
  <c r="H520" i="16"/>
  <c r="O520" i="16"/>
  <c r="F521" i="16"/>
  <c r="G521" i="16"/>
  <c r="M521" i="16" s="1"/>
  <c r="H521" i="16"/>
  <c r="I521" i="16" s="1"/>
  <c r="J521" i="16"/>
  <c r="K521" i="16"/>
  <c r="L521" i="16" s="1"/>
  <c r="N521" i="16" s="1"/>
  <c r="O521" i="16"/>
  <c r="F522" i="16"/>
  <c r="G522" i="16"/>
  <c r="M522" i="16" s="1"/>
  <c r="H522" i="16"/>
  <c r="I522" i="16" s="1"/>
  <c r="O522" i="16"/>
  <c r="F523" i="16"/>
  <c r="K523" i="16" s="1"/>
  <c r="G523" i="16"/>
  <c r="M523" i="16" s="1"/>
  <c r="H523" i="16"/>
  <c r="I523" i="16"/>
  <c r="J523" i="16"/>
  <c r="L523" i="16" s="1"/>
  <c r="N523" i="16" s="1"/>
  <c r="O523" i="16"/>
  <c r="F524" i="16"/>
  <c r="G524" i="16"/>
  <c r="H524" i="16"/>
  <c r="M524" i="16"/>
  <c r="O524" i="16"/>
  <c r="F525" i="16"/>
  <c r="G525" i="16"/>
  <c r="M525" i="16" s="1"/>
  <c r="H525" i="16"/>
  <c r="I525" i="16" s="1"/>
  <c r="J525" i="16"/>
  <c r="K525" i="16" s="1"/>
  <c r="O525" i="16"/>
  <c r="F526" i="16"/>
  <c r="G526" i="16"/>
  <c r="M526" i="16" s="1"/>
  <c r="H526" i="16"/>
  <c r="J526" i="16" s="1"/>
  <c r="I526" i="16"/>
  <c r="K526" i="16"/>
  <c r="L526" i="16"/>
  <c r="N526" i="16" s="1"/>
  <c r="O526" i="16"/>
  <c r="F527" i="16"/>
  <c r="G527" i="16"/>
  <c r="M527" i="16" s="1"/>
  <c r="H527" i="16"/>
  <c r="O527" i="16"/>
  <c r="F528" i="16"/>
  <c r="G528" i="16"/>
  <c r="M528" i="16" s="1"/>
  <c r="H528" i="16"/>
  <c r="I528" i="16" s="1"/>
  <c r="O528" i="16"/>
  <c r="F529" i="16"/>
  <c r="G529" i="16"/>
  <c r="H529" i="16"/>
  <c r="I529" i="16"/>
  <c r="J529" i="16"/>
  <c r="K529" i="16"/>
  <c r="L529" i="16"/>
  <c r="N529" i="16" s="1"/>
  <c r="M529" i="16"/>
  <c r="O529" i="16"/>
  <c r="F530" i="16"/>
  <c r="G530" i="16"/>
  <c r="M530" i="16" s="1"/>
  <c r="H530" i="16"/>
  <c r="O530" i="16"/>
  <c r="F531" i="16"/>
  <c r="G531" i="16"/>
  <c r="M531" i="16" s="1"/>
  <c r="H531" i="16"/>
  <c r="I531" i="16" s="1"/>
  <c r="O531" i="16"/>
  <c r="F532" i="16"/>
  <c r="G532" i="16"/>
  <c r="M532" i="16" s="1"/>
  <c r="H532" i="16"/>
  <c r="J532" i="16" s="1"/>
  <c r="I532" i="16"/>
  <c r="O532" i="16"/>
  <c r="F533" i="16"/>
  <c r="G533" i="16"/>
  <c r="M533" i="16" s="1"/>
  <c r="H533" i="16"/>
  <c r="I533" i="16" s="1"/>
  <c r="J533" i="16"/>
  <c r="O533" i="16"/>
  <c r="F534" i="16"/>
  <c r="G534" i="16"/>
  <c r="M534" i="16" s="1"/>
  <c r="H534" i="16"/>
  <c r="I534" i="16" s="1"/>
  <c r="O534" i="16"/>
  <c r="F535" i="16"/>
  <c r="G535" i="16"/>
  <c r="H535" i="16"/>
  <c r="I535" i="16" s="1"/>
  <c r="J535" i="16"/>
  <c r="L535" i="16" s="1"/>
  <c r="N535" i="16" s="1"/>
  <c r="K535" i="16"/>
  <c r="M535" i="16"/>
  <c r="O535" i="16"/>
  <c r="F536" i="16"/>
  <c r="G536" i="16"/>
  <c r="M536" i="16" s="1"/>
  <c r="H536" i="16"/>
  <c r="I536" i="16"/>
  <c r="J536" i="16"/>
  <c r="K536" i="16"/>
  <c r="L536" i="16" s="1"/>
  <c r="N536" i="16" s="1"/>
  <c r="O536" i="16"/>
  <c r="F537" i="16"/>
  <c r="G537" i="16"/>
  <c r="M537" i="16" s="1"/>
  <c r="H537" i="16"/>
  <c r="I537" i="16" s="1"/>
  <c r="O537" i="16"/>
  <c r="F538" i="16"/>
  <c r="G538" i="16"/>
  <c r="M538" i="16" s="1"/>
  <c r="H538" i="16"/>
  <c r="J538" i="16" s="1"/>
  <c r="O538" i="16"/>
  <c r="F539" i="16"/>
  <c r="G539" i="16"/>
  <c r="H539" i="16"/>
  <c r="I539" i="16"/>
  <c r="J539" i="16"/>
  <c r="M539" i="16"/>
  <c r="O539" i="16"/>
  <c r="F540" i="16"/>
  <c r="G540" i="16"/>
  <c r="H540" i="16"/>
  <c r="I540" i="16" s="1"/>
  <c r="J540" i="16"/>
  <c r="M540" i="16"/>
  <c r="O540" i="16"/>
  <c r="F541" i="16"/>
  <c r="G541" i="16"/>
  <c r="M541" i="16" s="1"/>
  <c r="H541" i="16"/>
  <c r="J541" i="16" s="1"/>
  <c r="I541" i="16"/>
  <c r="O541" i="16"/>
  <c r="F542" i="16"/>
  <c r="G542" i="16"/>
  <c r="H542" i="16"/>
  <c r="I542" i="16" s="1"/>
  <c r="M542" i="16"/>
  <c r="O542" i="16"/>
  <c r="F543" i="16"/>
  <c r="K543" i="16" s="1"/>
  <c r="G543" i="16"/>
  <c r="H543" i="16"/>
  <c r="I543" i="16" s="1"/>
  <c r="J543" i="16"/>
  <c r="L543" i="16" s="1"/>
  <c r="N543" i="16" s="1"/>
  <c r="M543" i="16"/>
  <c r="O543" i="16"/>
  <c r="F544" i="16"/>
  <c r="G544" i="16"/>
  <c r="H544" i="16"/>
  <c r="I544" i="16" s="1"/>
  <c r="M544" i="16"/>
  <c r="O544" i="16"/>
  <c r="F545" i="16"/>
  <c r="G545" i="16"/>
  <c r="H545" i="16"/>
  <c r="M545" i="16"/>
  <c r="O545" i="16"/>
  <c r="F546" i="16"/>
  <c r="G546" i="16"/>
  <c r="H546" i="16"/>
  <c r="I546" i="16" s="1"/>
  <c r="M546" i="16"/>
  <c r="O546" i="16"/>
  <c r="F547" i="16"/>
  <c r="G547" i="16"/>
  <c r="M547" i="16" s="1"/>
  <c r="H547" i="16"/>
  <c r="O547" i="16"/>
  <c r="F548" i="16"/>
  <c r="G548" i="16"/>
  <c r="M548" i="16" s="1"/>
  <c r="H548" i="16"/>
  <c r="O548" i="16"/>
  <c r="F549" i="16"/>
  <c r="G549" i="16"/>
  <c r="M549" i="16" s="1"/>
  <c r="H549" i="16"/>
  <c r="I549" i="16" s="1"/>
  <c r="O549" i="16"/>
  <c r="F550" i="16"/>
  <c r="G550" i="16"/>
  <c r="M550" i="16" s="1"/>
  <c r="H550" i="16"/>
  <c r="I550" i="16" s="1"/>
  <c r="O550" i="16"/>
  <c r="F551" i="16"/>
  <c r="G551" i="16"/>
  <c r="M551" i="16" s="1"/>
  <c r="H551" i="16"/>
  <c r="I551" i="16" s="1"/>
  <c r="O551" i="16"/>
  <c r="F552" i="16"/>
  <c r="G552" i="16"/>
  <c r="M552" i="16" s="1"/>
  <c r="H552" i="16"/>
  <c r="O552" i="16"/>
  <c r="F553" i="16"/>
  <c r="K553" i="16" s="1"/>
  <c r="G553" i="16"/>
  <c r="M553" i="16" s="1"/>
  <c r="H553" i="16"/>
  <c r="I553" i="16" s="1"/>
  <c r="J553" i="16"/>
  <c r="L553" i="16" s="1"/>
  <c r="N553" i="16" s="1"/>
  <c r="O553" i="16"/>
  <c r="F554" i="16"/>
  <c r="G554" i="16"/>
  <c r="H554" i="16"/>
  <c r="I554" i="16" s="1"/>
  <c r="M554" i="16"/>
  <c r="O554" i="16"/>
  <c r="F555" i="16"/>
  <c r="G555" i="16"/>
  <c r="M555" i="16" s="1"/>
  <c r="H555" i="16"/>
  <c r="I555" i="16" s="1"/>
  <c r="O555" i="16"/>
  <c r="F556" i="16"/>
  <c r="G556" i="16"/>
  <c r="H556" i="16"/>
  <c r="I556" i="16" s="1"/>
  <c r="M556" i="16"/>
  <c r="O556" i="16"/>
  <c r="F557" i="16"/>
  <c r="G557" i="16"/>
  <c r="H557" i="16"/>
  <c r="I557" i="16" s="1"/>
  <c r="M557" i="16"/>
  <c r="O557" i="16"/>
  <c r="F558" i="16"/>
  <c r="G558" i="16"/>
  <c r="M558" i="16" s="1"/>
  <c r="H558" i="16"/>
  <c r="I558" i="16" s="1"/>
  <c r="O558" i="16"/>
  <c r="F559" i="16"/>
  <c r="G559" i="16"/>
  <c r="M559" i="16" s="1"/>
  <c r="H559" i="16"/>
  <c r="O559" i="16"/>
  <c r="F560" i="16"/>
  <c r="G560" i="16"/>
  <c r="M560" i="16" s="1"/>
  <c r="H560" i="16"/>
  <c r="I560" i="16" s="1"/>
  <c r="O560" i="16"/>
  <c r="F561" i="16"/>
  <c r="K561" i="16" s="1"/>
  <c r="G561" i="16"/>
  <c r="M561" i="16" s="1"/>
  <c r="H561" i="16"/>
  <c r="I561" i="16"/>
  <c r="J561" i="16"/>
  <c r="O561" i="16"/>
  <c r="F562" i="16"/>
  <c r="G562" i="16"/>
  <c r="H562" i="16"/>
  <c r="M562" i="16"/>
  <c r="O562" i="16"/>
  <c r="F563" i="16"/>
  <c r="G563" i="16"/>
  <c r="H563" i="16"/>
  <c r="I563" i="16" s="1"/>
  <c r="J563" i="16"/>
  <c r="M563" i="16"/>
  <c r="O563" i="16"/>
  <c r="F564" i="16"/>
  <c r="G564" i="16"/>
  <c r="M564" i="16" s="1"/>
  <c r="H564" i="16"/>
  <c r="I564" i="16" s="1"/>
  <c r="O564" i="16"/>
  <c r="F565" i="16"/>
  <c r="G565" i="16"/>
  <c r="M565" i="16" s="1"/>
  <c r="H565" i="16"/>
  <c r="I565" i="16" s="1"/>
  <c r="J565" i="16"/>
  <c r="O565" i="16"/>
  <c r="F566" i="16"/>
  <c r="G566" i="16"/>
  <c r="M566" i="16" s="1"/>
  <c r="H566" i="16"/>
  <c r="J566" i="16" s="1"/>
  <c r="O566" i="16"/>
  <c r="F567" i="16"/>
  <c r="K567" i="16" s="1"/>
  <c r="G567" i="16"/>
  <c r="M567" i="16" s="1"/>
  <c r="H567" i="16"/>
  <c r="I567" i="16"/>
  <c r="J567" i="16"/>
  <c r="L567" i="16" s="1"/>
  <c r="N567" i="16" s="1"/>
  <c r="O567" i="16"/>
  <c r="F568" i="16"/>
  <c r="G568" i="16"/>
  <c r="M568" i="16" s="1"/>
  <c r="H568" i="16"/>
  <c r="I568" i="16" s="1"/>
  <c r="O568" i="16"/>
  <c r="F569" i="16"/>
  <c r="G569" i="16"/>
  <c r="M569" i="16" s="1"/>
  <c r="H569" i="16"/>
  <c r="I569" i="16" s="1"/>
  <c r="J569" i="16"/>
  <c r="K569" i="16"/>
  <c r="L569" i="16" s="1"/>
  <c r="N569" i="16" s="1"/>
  <c r="O569" i="16"/>
  <c r="F570" i="16"/>
  <c r="G570" i="16"/>
  <c r="M570" i="16" s="1"/>
  <c r="H570" i="16"/>
  <c r="I570" i="16" s="1"/>
  <c r="O570" i="16"/>
  <c r="F571" i="16"/>
  <c r="G571" i="16"/>
  <c r="M571" i="16" s="1"/>
  <c r="H571" i="16"/>
  <c r="I571" i="16"/>
  <c r="J571" i="16"/>
  <c r="K571" i="16" s="1"/>
  <c r="O571" i="16"/>
  <c r="F572" i="16"/>
  <c r="G572" i="16"/>
  <c r="H572" i="16"/>
  <c r="J572" i="16" s="1"/>
  <c r="I572" i="16"/>
  <c r="K572" i="16"/>
  <c r="M572" i="16"/>
  <c r="O572" i="16"/>
  <c r="F573" i="16"/>
  <c r="G573" i="16"/>
  <c r="M573" i="16" s="1"/>
  <c r="H573" i="16"/>
  <c r="J573" i="16" s="1"/>
  <c r="K573" i="16" s="1"/>
  <c r="L573" i="16" s="1"/>
  <c r="N573" i="16" s="1"/>
  <c r="O573" i="16"/>
  <c r="F574" i="16"/>
  <c r="G574" i="16"/>
  <c r="M574" i="16" s="1"/>
  <c r="H574" i="16"/>
  <c r="I574" i="16" s="1"/>
  <c r="O574" i="16"/>
  <c r="F575" i="16"/>
  <c r="G575" i="16"/>
  <c r="H575" i="16"/>
  <c r="I575" i="16" s="1"/>
  <c r="M575" i="16"/>
  <c r="O575" i="16"/>
  <c r="F576" i="16"/>
  <c r="G576" i="16"/>
  <c r="H576" i="16"/>
  <c r="I576" i="16" s="1"/>
  <c r="M576" i="16"/>
  <c r="O576" i="16"/>
  <c r="F577" i="16"/>
  <c r="G577" i="16"/>
  <c r="M577" i="16" s="1"/>
  <c r="H577" i="16"/>
  <c r="O577" i="16"/>
  <c r="F578" i="16"/>
  <c r="G578" i="16"/>
  <c r="H578" i="16"/>
  <c r="I578" i="16" s="1"/>
  <c r="J578" i="16"/>
  <c r="M578" i="16"/>
  <c r="O578" i="16"/>
  <c r="F579" i="16"/>
  <c r="G579" i="16"/>
  <c r="M579" i="16" s="1"/>
  <c r="H579" i="16"/>
  <c r="O579" i="16"/>
  <c r="F580" i="16"/>
  <c r="G580" i="16"/>
  <c r="M580" i="16" s="1"/>
  <c r="H580" i="16"/>
  <c r="I580" i="16"/>
  <c r="J580" i="16"/>
  <c r="O580" i="16"/>
  <c r="F581" i="16"/>
  <c r="G581" i="16"/>
  <c r="M581" i="16" s="1"/>
  <c r="H581" i="16"/>
  <c r="I581" i="16"/>
  <c r="J581" i="16"/>
  <c r="O581" i="16"/>
  <c r="F582" i="16"/>
  <c r="G582" i="16"/>
  <c r="M582" i="16" s="1"/>
  <c r="H582" i="16"/>
  <c r="I582" i="16" s="1"/>
  <c r="O582" i="16"/>
  <c r="F583" i="16"/>
  <c r="G583" i="16"/>
  <c r="M583" i="16" s="1"/>
  <c r="H583" i="16"/>
  <c r="I583" i="16" s="1"/>
  <c r="O583" i="16"/>
  <c r="F584" i="16"/>
  <c r="G584" i="16"/>
  <c r="M584" i="16" s="1"/>
  <c r="H584" i="16"/>
  <c r="J584" i="16" s="1"/>
  <c r="O584" i="16"/>
  <c r="F585" i="16"/>
  <c r="K585" i="16" s="1"/>
  <c r="G585" i="16"/>
  <c r="M585" i="16" s="1"/>
  <c r="H585" i="16"/>
  <c r="I585" i="16"/>
  <c r="J585" i="16"/>
  <c r="L585" i="16" s="1"/>
  <c r="N585" i="16" s="1"/>
  <c r="O585" i="16"/>
  <c r="F586" i="16"/>
  <c r="G586" i="16"/>
  <c r="M586" i="16" s="1"/>
  <c r="H586" i="16"/>
  <c r="J586" i="16" s="1"/>
  <c r="I586" i="16"/>
  <c r="O586" i="16"/>
  <c r="F587" i="16"/>
  <c r="K587" i="16" s="1"/>
  <c r="L587" i="16" s="1"/>
  <c r="N587" i="16" s="1"/>
  <c r="G587" i="16"/>
  <c r="M587" i="16" s="1"/>
  <c r="H587" i="16"/>
  <c r="I587" i="16" s="1"/>
  <c r="J587" i="16"/>
  <c r="O587" i="16"/>
  <c r="F588" i="16"/>
  <c r="G588" i="16"/>
  <c r="H588" i="16"/>
  <c r="I588" i="16"/>
  <c r="J588" i="16"/>
  <c r="K588" i="16" s="1"/>
  <c r="L588" i="16" s="1"/>
  <c r="N588" i="16" s="1"/>
  <c r="M588" i="16"/>
  <c r="O588" i="16"/>
  <c r="F589" i="16"/>
  <c r="G589" i="16"/>
  <c r="H589" i="16"/>
  <c r="I589" i="16"/>
  <c r="J589" i="16"/>
  <c r="K589" i="16"/>
  <c r="L589" i="16" s="1"/>
  <c r="N589" i="16" s="1"/>
  <c r="M589" i="16"/>
  <c r="O589" i="16"/>
  <c r="F590" i="16"/>
  <c r="G590" i="16"/>
  <c r="M590" i="16" s="1"/>
  <c r="H590" i="16"/>
  <c r="I590" i="16" s="1"/>
  <c r="O590" i="16"/>
  <c r="F591" i="16"/>
  <c r="G591" i="16"/>
  <c r="M591" i="16" s="1"/>
  <c r="H591" i="16"/>
  <c r="I591" i="16" s="1"/>
  <c r="O591" i="16"/>
  <c r="F592" i="16"/>
  <c r="G592" i="16"/>
  <c r="H592" i="16"/>
  <c r="J592" i="16" s="1"/>
  <c r="K592" i="16" s="1"/>
  <c r="I592" i="16"/>
  <c r="M592" i="16"/>
  <c r="O592" i="16"/>
  <c r="F593" i="16"/>
  <c r="G593" i="16"/>
  <c r="M593" i="16" s="1"/>
  <c r="H593" i="16"/>
  <c r="I593" i="16"/>
  <c r="J593" i="16"/>
  <c r="K593" i="16" s="1"/>
  <c r="O593" i="16"/>
  <c r="F594" i="16"/>
  <c r="G594" i="16"/>
  <c r="H594" i="16"/>
  <c r="M594" i="16"/>
  <c r="O594" i="16"/>
  <c r="F595" i="16"/>
  <c r="G595" i="16"/>
  <c r="M595" i="16" s="1"/>
  <c r="H595" i="16"/>
  <c r="I595" i="16" s="1"/>
  <c r="O595" i="16"/>
  <c r="F596" i="16"/>
  <c r="G596" i="16"/>
  <c r="M596" i="16" s="1"/>
  <c r="H596" i="16"/>
  <c r="I596" i="16" s="1"/>
  <c r="O596" i="16"/>
  <c r="F597" i="16"/>
  <c r="G597" i="16"/>
  <c r="M597" i="16" s="1"/>
  <c r="H597" i="16"/>
  <c r="I597" i="16"/>
  <c r="J597" i="16"/>
  <c r="O597" i="16"/>
  <c r="F598" i="16"/>
  <c r="G598" i="16"/>
  <c r="M598" i="16" s="1"/>
  <c r="H598" i="16"/>
  <c r="J598" i="16" s="1"/>
  <c r="I598" i="16"/>
  <c r="O598" i="16"/>
  <c r="F599" i="16"/>
  <c r="K599" i="16" s="1"/>
  <c r="G599" i="16"/>
  <c r="M599" i="16" s="1"/>
  <c r="H599" i="16"/>
  <c r="I599" i="16" s="1"/>
  <c r="J599" i="16"/>
  <c r="O599" i="16"/>
  <c r="F600" i="16"/>
  <c r="G600" i="16"/>
  <c r="M600" i="16" s="1"/>
  <c r="H600" i="16"/>
  <c r="I600" i="16"/>
  <c r="J600" i="16"/>
  <c r="K600" i="16" s="1"/>
  <c r="L600" i="16" s="1"/>
  <c r="N600" i="16" s="1"/>
  <c r="O600" i="16"/>
  <c r="F601" i="16"/>
  <c r="G601" i="16"/>
  <c r="M601" i="16" s="1"/>
  <c r="H601" i="16"/>
  <c r="I601" i="16"/>
  <c r="J601" i="16"/>
  <c r="K601" i="16"/>
  <c r="L601" i="16"/>
  <c r="N601" i="16" s="1"/>
  <c r="O601" i="16"/>
  <c r="F602" i="16"/>
  <c r="G602" i="16"/>
  <c r="M602" i="16" s="1"/>
  <c r="H602" i="16"/>
  <c r="O602" i="16"/>
  <c r="F603" i="16"/>
  <c r="G603" i="16"/>
  <c r="M603" i="16" s="1"/>
  <c r="H603" i="16"/>
  <c r="I603" i="16" s="1"/>
  <c r="O603" i="16"/>
  <c r="F604" i="16"/>
  <c r="G604" i="16"/>
  <c r="H604" i="16"/>
  <c r="J604" i="16" s="1"/>
  <c r="I604" i="16"/>
  <c r="K604" i="16"/>
  <c r="M604" i="16"/>
  <c r="O604" i="16"/>
  <c r="F605" i="16"/>
  <c r="K605" i="16" s="1"/>
  <c r="L605" i="16" s="1"/>
  <c r="N605" i="16" s="1"/>
  <c r="G605" i="16"/>
  <c r="M605" i="16" s="1"/>
  <c r="H605" i="16"/>
  <c r="J605" i="16" s="1"/>
  <c r="I605" i="16"/>
  <c r="O605" i="16"/>
  <c r="F606" i="16"/>
  <c r="G606" i="16"/>
  <c r="H606" i="16"/>
  <c r="I606" i="16" s="1"/>
  <c r="M606" i="16"/>
  <c r="O606" i="16"/>
  <c r="F607" i="16"/>
  <c r="G607" i="16"/>
  <c r="M607" i="16" s="1"/>
  <c r="H607" i="16"/>
  <c r="I607" i="16" s="1"/>
  <c r="J607" i="16"/>
  <c r="O607" i="16"/>
  <c r="F608" i="16"/>
  <c r="G608" i="16"/>
  <c r="H608" i="16"/>
  <c r="I608" i="16" s="1"/>
  <c r="M608" i="16"/>
  <c r="O608" i="16"/>
  <c r="F609" i="16"/>
  <c r="G609" i="16"/>
  <c r="M609" i="16" s="1"/>
  <c r="H609" i="16"/>
  <c r="I609" i="16" s="1"/>
  <c r="J609" i="16"/>
  <c r="O609" i="16"/>
  <c r="F610" i="16"/>
  <c r="G610" i="16"/>
  <c r="H610" i="16"/>
  <c r="I610" i="16" s="1"/>
  <c r="M610" i="16"/>
  <c r="O610" i="16"/>
  <c r="F611" i="16"/>
  <c r="G611" i="16"/>
  <c r="M611" i="16" s="1"/>
  <c r="H611" i="16"/>
  <c r="O611" i="16"/>
  <c r="F612" i="16"/>
  <c r="G612" i="16"/>
  <c r="M612" i="16" s="1"/>
  <c r="H612" i="16"/>
  <c r="I612" i="16" s="1"/>
  <c r="O612" i="16"/>
  <c r="F613" i="16"/>
  <c r="G613" i="16"/>
  <c r="M613" i="16" s="1"/>
  <c r="H613" i="16"/>
  <c r="I613" i="16" s="1"/>
  <c r="O613" i="16"/>
  <c r="F614" i="16"/>
  <c r="G614" i="16"/>
  <c r="M614" i="16" s="1"/>
  <c r="H614" i="16"/>
  <c r="I614" i="16"/>
  <c r="J614" i="16"/>
  <c r="O614" i="16"/>
  <c r="F615" i="16"/>
  <c r="G615" i="16"/>
  <c r="M615" i="16" s="1"/>
  <c r="H615" i="16"/>
  <c r="J615" i="16" s="1"/>
  <c r="K615" i="16" s="1"/>
  <c r="I615" i="16"/>
  <c r="O615" i="16"/>
  <c r="F616" i="16"/>
  <c r="G616" i="16"/>
  <c r="M616" i="16" s="1"/>
  <c r="H616" i="16"/>
  <c r="J616" i="16" s="1"/>
  <c r="O616" i="16"/>
  <c r="F617" i="16"/>
  <c r="G617" i="16"/>
  <c r="M617" i="16" s="1"/>
  <c r="H617" i="16"/>
  <c r="I617" i="16" s="1"/>
  <c r="J617" i="16"/>
  <c r="O617" i="16"/>
  <c r="F618" i="16"/>
  <c r="G618" i="16"/>
  <c r="M618" i="16" s="1"/>
  <c r="H618" i="16"/>
  <c r="I618" i="16" s="1"/>
  <c r="O618" i="16"/>
  <c r="F619" i="16"/>
  <c r="G619" i="16"/>
  <c r="H619" i="16"/>
  <c r="I619" i="16" s="1"/>
  <c r="M619" i="16"/>
  <c r="O619" i="16"/>
  <c r="F620" i="16"/>
  <c r="G620" i="16"/>
  <c r="H620" i="16"/>
  <c r="I620" i="16"/>
  <c r="J620" i="16"/>
  <c r="K620" i="16"/>
  <c r="L620" i="16" s="1"/>
  <c r="N620" i="16" s="1"/>
  <c r="M620" i="16"/>
  <c r="O620" i="16"/>
  <c r="F621" i="16"/>
  <c r="G621" i="16"/>
  <c r="H621" i="16"/>
  <c r="I621" i="16"/>
  <c r="J621" i="16"/>
  <c r="K621" i="16"/>
  <c r="M621" i="16"/>
  <c r="O621" i="16"/>
  <c r="F622" i="16"/>
  <c r="G622" i="16"/>
  <c r="H622" i="16"/>
  <c r="I622" i="16" s="1"/>
  <c r="J622" i="16"/>
  <c r="K622" i="16"/>
  <c r="L622" i="16" s="1"/>
  <c r="N622" i="16" s="1"/>
  <c r="M622" i="16"/>
  <c r="O622" i="16"/>
  <c r="F623" i="16"/>
  <c r="K623" i="16" s="1"/>
  <c r="G623" i="16"/>
  <c r="H623" i="16"/>
  <c r="I623" i="16" s="1"/>
  <c r="J623" i="16"/>
  <c r="M623" i="16"/>
  <c r="O623" i="16"/>
  <c r="F624" i="16"/>
  <c r="G624" i="16"/>
  <c r="M624" i="16" s="1"/>
  <c r="H624" i="16"/>
  <c r="I624" i="16" s="1"/>
  <c r="O624" i="16"/>
  <c r="F625" i="16"/>
  <c r="G625" i="16"/>
  <c r="M625" i="16" s="1"/>
  <c r="H625" i="16"/>
  <c r="I625" i="16" s="1"/>
  <c r="O625" i="16"/>
  <c r="F626" i="16"/>
  <c r="G626" i="16"/>
  <c r="M626" i="16" s="1"/>
  <c r="H626" i="16"/>
  <c r="O626" i="16"/>
  <c r="F627" i="16"/>
  <c r="G627" i="16"/>
  <c r="M627" i="16" s="1"/>
  <c r="H627" i="16"/>
  <c r="I627" i="16" s="1"/>
  <c r="O627" i="16"/>
  <c r="F628" i="16"/>
  <c r="G628" i="16"/>
  <c r="M628" i="16" s="1"/>
  <c r="H628" i="16"/>
  <c r="J628" i="16" s="1"/>
  <c r="I628" i="16"/>
  <c r="O628" i="16"/>
  <c r="F629" i="16"/>
  <c r="K629" i="16" s="1"/>
  <c r="L629" i="16" s="1"/>
  <c r="N629" i="16" s="1"/>
  <c r="G629" i="16"/>
  <c r="M629" i="16" s="1"/>
  <c r="H629" i="16"/>
  <c r="I629" i="16"/>
  <c r="J629" i="16"/>
  <c r="O629" i="16"/>
  <c r="F630" i="16"/>
  <c r="G630" i="16"/>
  <c r="M630" i="16" s="1"/>
  <c r="H630" i="16"/>
  <c r="I630" i="16"/>
  <c r="J630" i="16"/>
  <c r="O630" i="16"/>
  <c r="F631" i="16"/>
  <c r="G631" i="16"/>
  <c r="H631" i="16"/>
  <c r="J631" i="16" s="1"/>
  <c r="K631" i="16" s="1"/>
  <c r="L631" i="16" s="1"/>
  <c r="N631" i="16" s="1"/>
  <c r="I631" i="16"/>
  <c r="M631" i="16"/>
  <c r="O631" i="16"/>
  <c r="F632" i="16"/>
  <c r="G632" i="16"/>
  <c r="M632" i="16" s="1"/>
  <c r="H632" i="16"/>
  <c r="J632" i="16" s="1"/>
  <c r="I632" i="16"/>
  <c r="O632" i="16"/>
  <c r="F633" i="16"/>
  <c r="G633" i="16"/>
  <c r="M633" i="16" s="1"/>
  <c r="H633" i="16"/>
  <c r="I633" i="16" s="1"/>
  <c r="J633" i="16"/>
  <c r="O633" i="16"/>
  <c r="F634" i="16"/>
  <c r="G634" i="16"/>
  <c r="M634" i="16" s="1"/>
  <c r="H634" i="16"/>
  <c r="I634" i="16" s="1"/>
  <c r="O634" i="16"/>
  <c r="F635" i="16"/>
  <c r="G635" i="16"/>
  <c r="M635" i="16" s="1"/>
  <c r="H635" i="16"/>
  <c r="I635" i="16" s="1"/>
  <c r="O635" i="16"/>
  <c r="F636" i="16"/>
  <c r="G636" i="16"/>
  <c r="M636" i="16" s="1"/>
  <c r="H636" i="16"/>
  <c r="J636" i="16" s="1"/>
  <c r="I636" i="16"/>
  <c r="K636" i="16"/>
  <c r="L636" i="16" s="1"/>
  <c r="N636" i="16" s="1"/>
  <c r="O636" i="16"/>
  <c r="F637" i="16"/>
  <c r="K637" i="16" s="1"/>
  <c r="G637" i="16"/>
  <c r="H637" i="16"/>
  <c r="J637" i="16" s="1"/>
  <c r="M637" i="16"/>
  <c r="O637" i="16"/>
  <c r="F638" i="16"/>
  <c r="G638" i="16"/>
  <c r="M638" i="16" s="1"/>
  <c r="H638" i="16"/>
  <c r="I638" i="16"/>
  <c r="J638" i="16"/>
  <c r="O638" i="16"/>
  <c r="F639" i="16"/>
  <c r="G639" i="16"/>
  <c r="M639" i="16" s="1"/>
  <c r="H639" i="16"/>
  <c r="I639" i="16" s="1"/>
  <c r="O639" i="16"/>
  <c r="F640" i="16"/>
  <c r="G640" i="16"/>
  <c r="M640" i="16" s="1"/>
  <c r="H640" i="16"/>
  <c r="I640" i="16" s="1"/>
  <c r="O640" i="16"/>
  <c r="F641" i="16"/>
  <c r="G641" i="16"/>
  <c r="M641" i="16" s="1"/>
  <c r="H641" i="16"/>
  <c r="I641" i="16" s="1"/>
  <c r="O641" i="16"/>
  <c r="F642" i="16"/>
  <c r="G642" i="16"/>
  <c r="H642" i="16"/>
  <c r="J642" i="16" s="1"/>
  <c r="M642" i="16"/>
  <c r="O642" i="16"/>
  <c r="F643" i="16"/>
  <c r="G643" i="16"/>
  <c r="M643" i="16" s="1"/>
  <c r="H643" i="16"/>
  <c r="O643" i="16"/>
  <c r="F644" i="16"/>
  <c r="G644" i="16"/>
  <c r="M644" i="16" s="1"/>
  <c r="H644" i="16"/>
  <c r="I644" i="16" s="1"/>
  <c r="O644" i="16"/>
  <c r="F645" i="16"/>
  <c r="G645" i="16"/>
  <c r="M645" i="16" s="1"/>
  <c r="H645" i="16"/>
  <c r="I645" i="16" s="1"/>
  <c r="O645" i="16"/>
  <c r="F646" i="16"/>
  <c r="G646" i="16"/>
  <c r="M646" i="16" s="1"/>
  <c r="H646" i="16"/>
  <c r="J646" i="16" s="1"/>
  <c r="O646" i="16"/>
  <c r="F647" i="16"/>
  <c r="K647" i="16" s="1"/>
  <c r="L647" i="16" s="1"/>
  <c r="N647" i="16" s="1"/>
  <c r="G647" i="16"/>
  <c r="M647" i="16" s="1"/>
  <c r="H647" i="16"/>
  <c r="I647" i="16"/>
  <c r="J647" i="16"/>
  <c r="O647" i="16"/>
  <c r="F648" i="16"/>
  <c r="G648" i="16"/>
  <c r="H648" i="16"/>
  <c r="J648" i="16" s="1"/>
  <c r="M648" i="16"/>
  <c r="O648" i="16"/>
  <c r="F649" i="16"/>
  <c r="G649" i="16"/>
  <c r="M649" i="16" s="1"/>
  <c r="H649" i="16"/>
  <c r="I649" i="16" s="1"/>
  <c r="O649" i="16"/>
  <c r="F650" i="16"/>
  <c r="G650" i="16"/>
  <c r="H650" i="16"/>
  <c r="I650" i="16"/>
  <c r="J650" i="16"/>
  <c r="M650" i="16"/>
  <c r="O650" i="16"/>
  <c r="F651" i="16"/>
  <c r="G651" i="16"/>
  <c r="M651" i="16" s="1"/>
  <c r="H651" i="16"/>
  <c r="I651" i="16" s="1"/>
  <c r="O651" i="16"/>
  <c r="F652" i="16"/>
  <c r="G652" i="16"/>
  <c r="M652" i="16" s="1"/>
  <c r="H652" i="16"/>
  <c r="I652" i="16" s="1"/>
  <c r="O652" i="16"/>
  <c r="F653" i="16"/>
  <c r="G653" i="16"/>
  <c r="H653" i="16"/>
  <c r="I653" i="16" s="1"/>
  <c r="J653" i="16"/>
  <c r="K653" i="16" s="1"/>
  <c r="M653" i="16"/>
  <c r="O653" i="16"/>
  <c r="F654" i="16"/>
  <c r="G654" i="16"/>
  <c r="H654" i="16"/>
  <c r="I654" i="16" s="1"/>
  <c r="M654" i="16"/>
  <c r="O654" i="16"/>
  <c r="F655" i="16"/>
  <c r="G655" i="16"/>
  <c r="M655" i="16" s="1"/>
  <c r="H655" i="16"/>
  <c r="I655" i="16" s="1"/>
  <c r="O655" i="16"/>
  <c r="F656" i="16"/>
  <c r="G656" i="16"/>
  <c r="M656" i="16" s="1"/>
  <c r="H656" i="16"/>
  <c r="J656" i="16" s="1"/>
  <c r="I656" i="16"/>
  <c r="O656" i="16"/>
  <c r="F657" i="16"/>
  <c r="K657" i="16" s="1"/>
  <c r="L657" i="16" s="1"/>
  <c r="N657" i="16" s="1"/>
  <c r="G657" i="16"/>
  <c r="M657" i="16" s="1"/>
  <c r="H657" i="16"/>
  <c r="I657" i="16"/>
  <c r="J657" i="16"/>
  <c r="O657" i="16"/>
  <c r="F658" i="16"/>
  <c r="G658" i="16"/>
  <c r="H658" i="16"/>
  <c r="M658" i="16"/>
  <c r="O658" i="16"/>
  <c r="F659" i="16"/>
  <c r="G659" i="16"/>
  <c r="H659" i="16"/>
  <c r="I659" i="16" s="1"/>
  <c r="M659" i="16"/>
  <c r="O659" i="16"/>
  <c r="F660" i="16"/>
  <c r="G660" i="16"/>
  <c r="M660" i="16" s="1"/>
  <c r="H660" i="16"/>
  <c r="I660" i="16" s="1"/>
  <c r="O660" i="16"/>
  <c r="F661" i="16"/>
  <c r="G661" i="16"/>
  <c r="M661" i="16" s="1"/>
  <c r="H661" i="16"/>
  <c r="I661" i="16"/>
  <c r="J661" i="16"/>
  <c r="O661" i="16"/>
  <c r="F662" i="16"/>
  <c r="G662" i="16"/>
  <c r="H662" i="16"/>
  <c r="I662" i="16" s="1"/>
  <c r="M662" i="16"/>
  <c r="O662" i="16"/>
  <c r="F663" i="16"/>
  <c r="G663" i="16"/>
  <c r="M663" i="16" s="1"/>
  <c r="H663" i="16"/>
  <c r="I663" i="16" s="1"/>
  <c r="J663" i="16"/>
  <c r="O663" i="16"/>
  <c r="F664" i="16"/>
  <c r="G664" i="16"/>
  <c r="M664" i="16" s="1"/>
  <c r="H664" i="16"/>
  <c r="I664" i="16"/>
  <c r="J664" i="16"/>
  <c r="O664" i="16"/>
  <c r="F665" i="16"/>
  <c r="G665" i="16"/>
  <c r="M665" i="16" s="1"/>
  <c r="H665" i="16"/>
  <c r="O665" i="16"/>
  <c r="F666" i="16"/>
  <c r="G666" i="16"/>
  <c r="M666" i="16" s="1"/>
  <c r="H666" i="16"/>
  <c r="I666" i="16" s="1"/>
  <c r="O666" i="16"/>
  <c r="F667" i="16"/>
  <c r="G667" i="16"/>
  <c r="M667" i="16" s="1"/>
  <c r="H667" i="16"/>
  <c r="J667" i="16" s="1"/>
  <c r="O667" i="16"/>
  <c r="F668" i="16"/>
  <c r="G668" i="16"/>
  <c r="M668" i="16" s="1"/>
  <c r="H668" i="16"/>
  <c r="J668" i="16" s="1"/>
  <c r="O668" i="16"/>
  <c r="F669" i="16"/>
  <c r="G669" i="16"/>
  <c r="M669" i="16" s="1"/>
  <c r="H669" i="16"/>
  <c r="J669" i="16" s="1"/>
  <c r="O669" i="16"/>
  <c r="F670" i="16"/>
  <c r="G670" i="16"/>
  <c r="M670" i="16" s="1"/>
  <c r="H670" i="16"/>
  <c r="I670" i="16" s="1"/>
  <c r="O670" i="16"/>
  <c r="F671" i="16"/>
  <c r="G671" i="16"/>
  <c r="H671" i="16"/>
  <c r="I671" i="16" s="1"/>
  <c r="M671" i="16"/>
  <c r="O671" i="16"/>
  <c r="F672" i="16"/>
  <c r="G672" i="16"/>
  <c r="H672" i="16"/>
  <c r="I672" i="16" s="1"/>
  <c r="M672" i="16"/>
  <c r="O672" i="16"/>
  <c r="F673" i="16"/>
  <c r="G673" i="16"/>
  <c r="M673" i="16" s="1"/>
  <c r="H673" i="16"/>
  <c r="J673" i="16" s="1"/>
  <c r="O673" i="16"/>
  <c r="F674" i="16"/>
  <c r="G674" i="16"/>
  <c r="H674" i="16"/>
  <c r="J674" i="16" s="1"/>
  <c r="M674" i="16"/>
  <c r="O674" i="16"/>
  <c r="F675" i="16"/>
  <c r="G675" i="16"/>
  <c r="M675" i="16" s="1"/>
  <c r="H675" i="16"/>
  <c r="O675" i="16"/>
  <c r="F676" i="16"/>
  <c r="G676" i="16"/>
  <c r="H676" i="16"/>
  <c r="I676" i="16"/>
  <c r="J676" i="16"/>
  <c r="K676" i="16" s="1"/>
  <c r="M676" i="16"/>
  <c r="O676" i="16"/>
  <c r="F677" i="16"/>
  <c r="G677" i="16"/>
  <c r="M677" i="16" s="1"/>
  <c r="H677" i="16"/>
  <c r="O677" i="16"/>
  <c r="F678" i="16"/>
  <c r="G678" i="16"/>
  <c r="M678" i="16" s="1"/>
  <c r="H678" i="16"/>
  <c r="I678" i="16" s="1"/>
  <c r="O678" i="16"/>
  <c r="F679" i="16"/>
  <c r="G679" i="16"/>
  <c r="M679" i="16" s="1"/>
  <c r="H679" i="16"/>
  <c r="I679" i="16" s="1"/>
  <c r="O679" i="16"/>
  <c r="F680" i="16"/>
  <c r="G680" i="16"/>
  <c r="M680" i="16" s="1"/>
  <c r="H680" i="16"/>
  <c r="J680" i="16" s="1"/>
  <c r="L680" i="16" s="1"/>
  <c r="N680" i="16" s="1"/>
  <c r="K680" i="16"/>
  <c r="O680" i="16"/>
  <c r="F681" i="16"/>
  <c r="G681" i="16"/>
  <c r="M681" i="16" s="1"/>
  <c r="H681" i="16"/>
  <c r="I681" i="16" s="1"/>
  <c r="O681" i="16"/>
  <c r="F682" i="16"/>
  <c r="G682" i="16"/>
  <c r="M682" i="16" s="1"/>
  <c r="H682" i="16"/>
  <c r="I682" i="16" s="1"/>
  <c r="O682" i="16"/>
  <c r="F683" i="16"/>
  <c r="G683" i="16"/>
  <c r="M683" i="16" s="1"/>
  <c r="H683" i="16"/>
  <c r="I683" i="16" s="1"/>
  <c r="O683" i="16"/>
  <c r="F684" i="16"/>
  <c r="G684" i="16"/>
  <c r="H684" i="16"/>
  <c r="I684" i="16" s="1"/>
  <c r="J684" i="16"/>
  <c r="K684" i="16" s="1"/>
  <c r="L684" i="16"/>
  <c r="N684" i="16" s="1"/>
  <c r="M684" i="16"/>
  <c r="O684" i="16"/>
  <c r="F685" i="16"/>
  <c r="G685" i="16"/>
  <c r="H685" i="16"/>
  <c r="J685" i="16" s="1"/>
  <c r="I685" i="16"/>
  <c r="M685" i="16"/>
  <c r="O685" i="16"/>
  <c r="F686" i="16"/>
  <c r="G686" i="16"/>
  <c r="M686" i="16" s="1"/>
  <c r="H686" i="16"/>
  <c r="I686" i="16" s="1"/>
  <c r="O686" i="16"/>
  <c r="F687" i="16"/>
  <c r="G687" i="16"/>
  <c r="M687" i="16" s="1"/>
  <c r="H687" i="16"/>
  <c r="I687" i="16" s="1"/>
  <c r="O687" i="16"/>
  <c r="F688" i="16"/>
  <c r="G688" i="16"/>
  <c r="H688" i="16"/>
  <c r="I688" i="16" s="1"/>
  <c r="M688" i="16"/>
  <c r="O688" i="16"/>
  <c r="F689" i="16"/>
  <c r="G689" i="16"/>
  <c r="M689" i="16" s="1"/>
  <c r="H689" i="16"/>
  <c r="J689" i="16" s="1"/>
  <c r="I689" i="16"/>
  <c r="O689" i="16"/>
  <c r="F690" i="16"/>
  <c r="G690" i="16"/>
  <c r="H690" i="16"/>
  <c r="M690" i="16"/>
  <c r="O690" i="16"/>
  <c r="F691" i="16"/>
  <c r="G691" i="16"/>
  <c r="M691" i="16" s="1"/>
  <c r="H691" i="16"/>
  <c r="I691" i="16" s="1"/>
  <c r="J691" i="16"/>
  <c r="K691" i="16" s="1"/>
  <c r="O691" i="16"/>
  <c r="F692" i="16"/>
  <c r="G692" i="16"/>
  <c r="M692" i="16" s="1"/>
  <c r="H692" i="16"/>
  <c r="O692" i="16"/>
  <c r="F693" i="16"/>
  <c r="G693" i="16"/>
  <c r="M693" i="16" s="1"/>
  <c r="H693" i="16"/>
  <c r="I693" i="16" s="1"/>
  <c r="O693" i="16"/>
  <c r="F694" i="16"/>
  <c r="G694" i="16"/>
  <c r="M694" i="16" s="1"/>
  <c r="H694" i="16"/>
  <c r="I694" i="16"/>
  <c r="J694" i="16"/>
  <c r="K694" i="16"/>
  <c r="O694" i="16"/>
  <c r="F695" i="16"/>
  <c r="G695" i="16"/>
  <c r="H695" i="16"/>
  <c r="I695" i="16"/>
  <c r="J695" i="16"/>
  <c r="K695" i="16" s="1"/>
  <c r="M695" i="16"/>
  <c r="O695" i="16"/>
  <c r="F696" i="16"/>
  <c r="G696" i="16"/>
  <c r="M696" i="16" s="1"/>
  <c r="H696" i="16"/>
  <c r="J696" i="16" s="1"/>
  <c r="O696" i="16"/>
  <c r="F697" i="16"/>
  <c r="G697" i="16"/>
  <c r="M697" i="16" s="1"/>
  <c r="H697" i="16"/>
  <c r="J697" i="16" s="1"/>
  <c r="O697" i="16"/>
  <c r="F698" i="16"/>
  <c r="G698" i="16"/>
  <c r="M698" i="16" s="1"/>
  <c r="H698" i="16"/>
  <c r="I698" i="16" s="1"/>
  <c r="J698" i="16"/>
  <c r="L698" i="16" s="1"/>
  <c r="N698" i="16" s="1"/>
  <c r="K698" i="16"/>
  <c r="O698" i="16"/>
  <c r="F699" i="16"/>
  <c r="G699" i="16"/>
  <c r="H699" i="16"/>
  <c r="J699" i="16" s="1"/>
  <c r="K699" i="16" s="1"/>
  <c r="M699" i="16"/>
  <c r="O699" i="16"/>
  <c r="F700" i="16"/>
  <c r="G700" i="16"/>
  <c r="H700" i="16"/>
  <c r="I700" i="16" s="1"/>
  <c r="M700" i="16"/>
  <c r="O700" i="16"/>
  <c r="F701" i="16"/>
  <c r="K701" i="16" s="1"/>
  <c r="L701" i="16" s="1"/>
  <c r="N701" i="16" s="1"/>
  <c r="G701" i="16"/>
  <c r="M701" i="16" s="1"/>
  <c r="H701" i="16"/>
  <c r="J701" i="16" s="1"/>
  <c r="I701" i="16"/>
  <c r="O701" i="16"/>
  <c r="F702" i="16"/>
  <c r="G702" i="16"/>
  <c r="M702" i="16" s="1"/>
  <c r="H702" i="16"/>
  <c r="I702" i="16" s="1"/>
  <c r="O702" i="16"/>
  <c r="F703" i="16"/>
  <c r="G703" i="16"/>
  <c r="H703" i="16"/>
  <c r="I703" i="16"/>
  <c r="J703" i="16"/>
  <c r="M703" i="16"/>
  <c r="O703" i="16"/>
  <c r="F704" i="16"/>
  <c r="G704" i="16"/>
  <c r="H704" i="16"/>
  <c r="I704" i="16" s="1"/>
  <c r="J704" i="16"/>
  <c r="K704" i="16" s="1"/>
  <c r="L704" i="16" s="1"/>
  <c r="N704" i="16" s="1"/>
  <c r="M704" i="16"/>
  <c r="O704" i="16"/>
  <c r="F705" i="16"/>
  <c r="G705" i="16"/>
  <c r="H705" i="16"/>
  <c r="J705" i="16" s="1"/>
  <c r="I705" i="16"/>
  <c r="M705" i="16"/>
  <c r="O705" i="16"/>
  <c r="F706" i="16"/>
  <c r="G706" i="16"/>
  <c r="M706" i="16" s="1"/>
  <c r="H706" i="16"/>
  <c r="J706" i="16" s="1"/>
  <c r="O706" i="16"/>
  <c r="F707" i="16"/>
  <c r="G707" i="16"/>
  <c r="H707" i="16"/>
  <c r="I707" i="16" s="1"/>
  <c r="M707" i="16"/>
  <c r="O707" i="16"/>
  <c r="F708" i="16"/>
  <c r="G708" i="16"/>
  <c r="M708" i="16" s="1"/>
  <c r="H708" i="16"/>
  <c r="I708" i="16" s="1"/>
  <c r="O708" i="16"/>
  <c r="F709" i="16"/>
  <c r="G709" i="16"/>
  <c r="H709" i="16"/>
  <c r="I709" i="16" s="1"/>
  <c r="J709" i="16"/>
  <c r="M709" i="16"/>
  <c r="O709" i="16"/>
  <c r="F710" i="16"/>
  <c r="G710" i="16"/>
  <c r="H710" i="16"/>
  <c r="I710" i="16" s="1"/>
  <c r="M710" i="16"/>
  <c r="O710" i="16"/>
  <c r="F711" i="16"/>
  <c r="K711" i="16" s="1"/>
  <c r="L711" i="16" s="1"/>
  <c r="N711" i="16" s="1"/>
  <c r="G711" i="16"/>
  <c r="M711" i="16" s="1"/>
  <c r="H711" i="16"/>
  <c r="I711" i="16" s="1"/>
  <c r="J711" i="16"/>
  <c r="O711" i="16"/>
  <c r="F712" i="16"/>
  <c r="K712" i="16" s="1"/>
  <c r="G712" i="16"/>
  <c r="M712" i="16" s="1"/>
  <c r="H712" i="16"/>
  <c r="I712" i="16"/>
  <c r="J712" i="16"/>
  <c r="O712" i="16"/>
  <c r="F713" i="16"/>
  <c r="G713" i="16"/>
  <c r="H713" i="16"/>
  <c r="I713" i="16" s="1"/>
  <c r="J713" i="16"/>
  <c r="M713" i="16"/>
  <c r="O713" i="16"/>
  <c r="F714" i="16"/>
  <c r="G714" i="16"/>
  <c r="M714" i="16" s="1"/>
  <c r="H714" i="16"/>
  <c r="I714" i="16" s="1"/>
  <c r="O714" i="16"/>
  <c r="F715" i="16"/>
  <c r="G715" i="16"/>
  <c r="M715" i="16" s="1"/>
  <c r="H715" i="16"/>
  <c r="J715" i="16" s="1"/>
  <c r="K715" i="16" s="1"/>
  <c r="L715" i="16" s="1"/>
  <c r="N715" i="16" s="1"/>
  <c r="I715" i="16"/>
  <c r="O715" i="16"/>
  <c r="F716" i="16"/>
  <c r="G716" i="16"/>
  <c r="M716" i="16" s="1"/>
  <c r="H716" i="16"/>
  <c r="I716" i="16" s="1"/>
  <c r="O716" i="16"/>
  <c r="F717" i="16"/>
  <c r="G717" i="16"/>
  <c r="M717" i="16" s="1"/>
  <c r="H717" i="16"/>
  <c r="I717" i="16" s="1"/>
  <c r="O717" i="16"/>
  <c r="F718" i="16"/>
  <c r="K718" i="16" s="1"/>
  <c r="L718" i="16" s="1"/>
  <c r="N718" i="16" s="1"/>
  <c r="G718" i="16"/>
  <c r="M718" i="16" s="1"/>
  <c r="H718" i="16"/>
  <c r="I718" i="16"/>
  <c r="J718" i="16"/>
  <c r="O718" i="16"/>
  <c r="F719" i="16"/>
  <c r="G719" i="16"/>
  <c r="M719" i="16" s="1"/>
  <c r="H719" i="16"/>
  <c r="I719" i="16" s="1"/>
  <c r="O719" i="16"/>
  <c r="F720" i="16"/>
  <c r="G720" i="16"/>
  <c r="M720" i="16" s="1"/>
  <c r="H720" i="16"/>
  <c r="J720" i="16" s="1"/>
  <c r="O720" i="16"/>
  <c r="F721" i="16"/>
  <c r="G721" i="16"/>
  <c r="H721" i="16"/>
  <c r="I721" i="16"/>
  <c r="J721" i="16"/>
  <c r="M721" i="16"/>
  <c r="O721" i="16"/>
  <c r="F722" i="16"/>
  <c r="G722" i="16"/>
  <c r="M722" i="16" s="1"/>
  <c r="H722" i="16"/>
  <c r="O722" i="16"/>
  <c r="F723" i="16"/>
  <c r="G723" i="16"/>
  <c r="M723" i="16" s="1"/>
  <c r="H723" i="16"/>
  <c r="O723" i="16"/>
  <c r="F724" i="16"/>
  <c r="G724" i="16"/>
  <c r="M724" i="16" s="1"/>
  <c r="H724" i="16"/>
  <c r="I724" i="16" s="1"/>
  <c r="O724" i="16"/>
  <c r="F725" i="16"/>
  <c r="G725" i="16"/>
  <c r="M725" i="16" s="1"/>
  <c r="H725" i="16"/>
  <c r="I725" i="16" s="1"/>
  <c r="O725" i="16"/>
  <c r="F726" i="16"/>
  <c r="G726" i="16"/>
  <c r="H726" i="16"/>
  <c r="J726" i="16" s="1"/>
  <c r="K726" i="16" s="1"/>
  <c r="M726" i="16"/>
  <c r="O726" i="16"/>
  <c r="F727" i="16"/>
  <c r="G727" i="16"/>
  <c r="M727" i="16" s="1"/>
  <c r="H727" i="16"/>
  <c r="O727" i="16"/>
  <c r="F728" i="16"/>
  <c r="G728" i="16"/>
  <c r="M728" i="16" s="1"/>
  <c r="H728" i="16"/>
  <c r="I728" i="16" s="1"/>
  <c r="J728" i="16"/>
  <c r="L728" i="16" s="1"/>
  <c r="N728" i="16" s="1"/>
  <c r="K728" i="16"/>
  <c r="O728" i="16"/>
  <c r="F729" i="16"/>
  <c r="G729" i="16"/>
  <c r="M729" i="16" s="1"/>
  <c r="H729" i="16"/>
  <c r="J729" i="16" s="1"/>
  <c r="K729" i="16" s="1"/>
  <c r="O729" i="16"/>
  <c r="F730" i="16"/>
  <c r="G730" i="16"/>
  <c r="M730" i="16" s="1"/>
  <c r="H730" i="16"/>
  <c r="J730" i="16" s="1"/>
  <c r="I730" i="16"/>
  <c r="O730" i="16"/>
  <c r="F731" i="16"/>
  <c r="G731" i="16"/>
  <c r="H731" i="16"/>
  <c r="I731" i="16" s="1"/>
  <c r="J731" i="16"/>
  <c r="M731" i="16"/>
  <c r="O731" i="16"/>
  <c r="F732" i="16"/>
  <c r="G732" i="16"/>
  <c r="H732" i="16"/>
  <c r="I732" i="16" s="1"/>
  <c r="M732" i="16"/>
  <c r="O732" i="16"/>
  <c r="F733" i="16"/>
  <c r="G733" i="16"/>
  <c r="H733" i="16"/>
  <c r="J733" i="16" s="1"/>
  <c r="I733" i="16"/>
  <c r="K733" i="16"/>
  <c r="L733" i="16" s="1"/>
  <c r="N733" i="16" s="1"/>
  <c r="M733" i="16"/>
  <c r="O733" i="16"/>
  <c r="F734" i="16"/>
  <c r="G734" i="16"/>
  <c r="M734" i="16" s="1"/>
  <c r="H734" i="16"/>
  <c r="I734" i="16"/>
  <c r="J734" i="16"/>
  <c r="K734" i="16" s="1"/>
  <c r="O734" i="16"/>
  <c r="F735" i="16"/>
  <c r="G735" i="16"/>
  <c r="M735" i="16" s="1"/>
  <c r="H735" i="16"/>
  <c r="I735" i="16"/>
  <c r="J735" i="16"/>
  <c r="K735" i="16"/>
  <c r="O735" i="16"/>
  <c r="F736" i="16"/>
  <c r="G736" i="16"/>
  <c r="M736" i="16" s="1"/>
  <c r="H736" i="16"/>
  <c r="I736" i="16"/>
  <c r="J736" i="16"/>
  <c r="K736" i="16" s="1"/>
  <c r="O736" i="16"/>
  <c r="F737" i="16"/>
  <c r="G737" i="16"/>
  <c r="M737" i="16" s="1"/>
  <c r="H737" i="16"/>
  <c r="I737" i="16"/>
  <c r="J737" i="16"/>
  <c r="K737" i="16" s="1"/>
  <c r="O737" i="16"/>
  <c r="F738" i="16"/>
  <c r="G738" i="16"/>
  <c r="M738" i="16" s="1"/>
  <c r="H738" i="16"/>
  <c r="I738" i="16" s="1"/>
  <c r="O738" i="16"/>
  <c r="F739" i="16"/>
  <c r="G739" i="16"/>
  <c r="M739" i="16" s="1"/>
  <c r="H739" i="16"/>
  <c r="O739" i="16"/>
  <c r="F740" i="16"/>
  <c r="G740" i="16"/>
  <c r="M740" i="16" s="1"/>
  <c r="H740" i="16"/>
  <c r="I740" i="16" s="1"/>
  <c r="O740" i="16"/>
  <c r="F741" i="16"/>
  <c r="G741" i="16"/>
  <c r="H741" i="16"/>
  <c r="I741" i="16" s="1"/>
  <c r="J741" i="16"/>
  <c r="M741" i="16"/>
  <c r="O741" i="16"/>
  <c r="F742" i="16"/>
  <c r="G742" i="16"/>
  <c r="M742" i="16" s="1"/>
  <c r="H742" i="16"/>
  <c r="I742" i="16"/>
  <c r="J742" i="16"/>
  <c r="O742" i="16"/>
  <c r="F743" i="16"/>
  <c r="G743" i="16"/>
  <c r="M743" i="16" s="1"/>
  <c r="H743" i="16"/>
  <c r="J743" i="16" s="1"/>
  <c r="K743" i="16" s="1"/>
  <c r="I743" i="16"/>
  <c r="O743" i="16"/>
  <c r="F744" i="16"/>
  <c r="G744" i="16"/>
  <c r="M744" i="16" s="1"/>
  <c r="H744" i="16"/>
  <c r="J744" i="16" s="1"/>
  <c r="O744" i="16"/>
  <c r="F745" i="16"/>
  <c r="G745" i="16"/>
  <c r="M745" i="16" s="1"/>
  <c r="H745" i="16"/>
  <c r="I745" i="16" s="1"/>
  <c r="O745" i="16"/>
  <c r="F746" i="16"/>
  <c r="G746" i="16"/>
  <c r="M746" i="16" s="1"/>
  <c r="H746" i="16"/>
  <c r="I746" i="16"/>
  <c r="J746" i="16"/>
  <c r="K746" i="16" s="1"/>
  <c r="L746" i="16" s="1"/>
  <c r="N746" i="16" s="1"/>
  <c r="O746" i="16"/>
  <c r="F747" i="16"/>
  <c r="G747" i="16"/>
  <c r="M747" i="16" s="1"/>
  <c r="H747" i="16"/>
  <c r="I747" i="16" s="1"/>
  <c r="O747" i="16"/>
  <c r="F748" i="16"/>
  <c r="G748" i="16"/>
  <c r="H748" i="16"/>
  <c r="I748" i="16" s="1"/>
  <c r="M748" i="16"/>
  <c r="O748" i="16"/>
  <c r="F749" i="16"/>
  <c r="K749" i="16" s="1"/>
  <c r="G749" i="16"/>
  <c r="M749" i="16" s="1"/>
  <c r="H749" i="16"/>
  <c r="I749" i="16"/>
  <c r="J749" i="16"/>
  <c r="O749" i="16"/>
  <c r="F750" i="16"/>
  <c r="G750" i="16"/>
  <c r="H750" i="16"/>
  <c r="I750" i="16"/>
  <c r="J750" i="16"/>
  <c r="K750" i="16" s="1"/>
  <c r="M750" i="16"/>
  <c r="O750" i="16"/>
  <c r="F751" i="16"/>
  <c r="G751" i="16"/>
  <c r="H751" i="16"/>
  <c r="M751" i="16"/>
  <c r="O751" i="16"/>
  <c r="F752" i="16"/>
  <c r="G752" i="16"/>
  <c r="M752" i="16" s="1"/>
  <c r="H752" i="16"/>
  <c r="J752" i="16" s="1"/>
  <c r="I752" i="16"/>
  <c r="O752" i="16"/>
  <c r="F753" i="16"/>
  <c r="G753" i="16"/>
  <c r="H753" i="16"/>
  <c r="I753" i="16"/>
  <c r="J753" i="16"/>
  <c r="K753" i="16" s="1"/>
  <c r="L753" i="16" s="1"/>
  <c r="N753" i="16" s="1"/>
  <c r="M753" i="16"/>
  <c r="O753" i="16"/>
  <c r="F754" i="16"/>
  <c r="G754" i="16"/>
  <c r="H754" i="16"/>
  <c r="M754" i="16"/>
  <c r="O754" i="16"/>
  <c r="F755" i="16"/>
  <c r="G755" i="16"/>
  <c r="H755" i="16"/>
  <c r="I755" i="16" s="1"/>
  <c r="M755" i="16"/>
  <c r="O755" i="16"/>
  <c r="F756" i="16"/>
  <c r="G756" i="16"/>
  <c r="H756" i="16"/>
  <c r="I756" i="16" s="1"/>
  <c r="J756" i="16"/>
  <c r="M756" i="16"/>
  <c r="O756" i="16"/>
  <c r="F757" i="16"/>
  <c r="G757" i="16"/>
  <c r="M757" i="16" s="1"/>
  <c r="H757" i="16"/>
  <c r="I757" i="16" s="1"/>
  <c r="O757" i="16"/>
  <c r="F758" i="16"/>
  <c r="G758" i="16"/>
  <c r="H758" i="16"/>
  <c r="I758" i="16"/>
  <c r="J758" i="16"/>
  <c r="M758" i="16"/>
  <c r="O758" i="16"/>
  <c r="F759" i="16"/>
  <c r="G759" i="16"/>
  <c r="M759" i="16" s="1"/>
  <c r="H759" i="16"/>
  <c r="I759" i="16" s="1"/>
  <c r="J759" i="16"/>
  <c r="K759" i="16" s="1"/>
  <c r="O759" i="16"/>
  <c r="F760" i="16"/>
  <c r="G760" i="16"/>
  <c r="M760" i="16" s="1"/>
  <c r="H760" i="16"/>
  <c r="J760" i="16" s="1"/>
  <c r="I760" i="16"/>
  <c r="O760" i="16"/>
  <c r="F761" i="16"/>
  <c r="G761" i="16"/>
  <c r="M761" i="16" s="1"/>
  <c r="H761" i="16"/>
  <c r="I761" i="16" s="1"/>
  <c r="O761" i="16"/>
  <c r="F762" i="16"/>
  <c r="G762" i="16"/>
  <c r="M762" i="16" s="1"/>
  <c r="H762" i="16"/>
  <c r="I762" i="16" s="1"/>
  <c r="O762" i="16"/>
  <c r="F763" i="16"/>
  <c r="G763" i="16"/>
  <c r="M763" i="16" s="1"/>
  <c r="H763" i="16"/>
  <c r="I763" i="16"/>
  <c r="J763" i="16"/>
  <c r="K763" i="16" s="1"/>
  <c r="O763" i="16"/>
  <c r="F764" i="16"/>
  <c r="G764" i="16"/>
  <c r="H764" i="16"/>
  <c r="I764" i="16" s="1"/>
  <c r="J764" i="16"/>
  <c r="K764" i="16" s="1"/>
  <c r="M764" i="16"/>
  <c r="O764" i="16"/>
  <c r="F765" i="16"/>
  <c r="G765" i="16"/>
  <c r="M765" i="16" s="1"/>
  <c r="H765" i="16"/>
  <c r="I765" i="16"/>
  <c r="J765" i="16"/>
  <c r="L765" i="16" s="1"/>
  <c r="N765" i="16" s="1"/>
  <c r="K765" i="16"/>
  <c r="O765" i="16"/>
  <c r="F766" i="16"/>
  <c r="G766" i="16"/>
  <c r="M766" i="16" s="1"/>
  <c r="H766" i="16"/>
  <c r="I766" i="16" s="1"/>
  <c r="O766" i="16"/>
  <c r="F767" i="16"/>
  <c r="G767" i="16"/>
  <c r="H767" i="16"/>
  <c r="I767" i="16"/>
  <c r="J767" i="16"/>
  <c r="K767" i="16" s="1"/>
  <c r="L767" i="16" s="1"/>
  <c r="N767" i="16" s="1"/>
  <c r="M767" i="16"/>
  <c r="O767" i="16"/>
  <c r="F768" i="16"/>
  <c r="K768" i="16" s="1"/>
  <c r="G768" i="16"/>
  <c r="M768" i="16" s="1"/>
  <c r="H768" i="16"/>
  <c r="I768" i="16" s="1"/>
  <c r="J768" i="16"/>
  <c r="O768" i="16"/>
  <c r="F769" i="16"/>
  <c r="G769" i="16"/>
  <c r="M769" i="16" s="1"/>
  <c r="H769" i="16"/>
  <c r="I769" i="16" s="1"/>
  <c r="J769" i="16"/>
  <c r="K769" i="16" s="1"/>
  <c r="O769" i="16"/>
  <c r="F770" i="16"/>
  <c r="G770" i="16"/>
  <c r="M770" i="16" s="1"/>
  <c r="H770" i="16"/>
  <c r="J770" i="16" s="1"/>
  <c r="K770" i="16" s="1"/>
  <c r="I770" i="16"/>
  <c r="O770" i="16"/>
  <c r="F771" i="16"/>
  <c r="G771" i="16"/>
  <c r="M771" i="16" s="1"/>
  <c r="H771" i="16"/>
  <c r="I771" i="16" s="1"/>
  <c r="O771" i="16"/>
  <c r="F772" i="16"/>
  <c r="G772" i="16"/>
  <c r="H772" i="16"/>
  <c r="J772" i="16" s="1"/>
  <c r="I772" i="16"/>
  <c r="M772" i="16"/>
  <c r="O772" i="16"/>
  <c r="F773" i="16"/>
  <c r="G773" i="16"/>
  <c r="M773" i="16" s="1"/>
  <c r="H773" i="16"/>
  <c r="I773" i="16" s="1"/>
  <c r="O773" i="16"/>
  <c r="F774" i="16"/>
  <c r="G774" i="16"/>
  <c r="M774" i="16" s="1"/>
  <c r="H774" i="16"/>
  <c r="I774" i="16" s="1"/>
  <c r="O774" i="16"/>
  <c r="F775" i="16"/>
  <c r="G775" i="16"/>
  <c r="H775" i="16"/>
  <c r="I775" i="16"/>
  <c r="J775" i="16"/>
  <c r="K775" i="16" s="1"/>
  <c r="M775" i="16"/>
  <c r="O775" i="16"/>
  <c r="F776" i="16"/>
  <c r="G776" i="16"/>
  <c r="M776" i="16" s="1"/>
  <c r="H776" i="16"/>
  <c r="J776" i="16" s="1"/>
  <c r="O776" i="16"/>
  <c r="F777" i="16"/>
  <c r="G777" i="16"/>
  <c r="M777" i="16" s="1"/>
  <c r="H777" i="16"/>
  <c r="I777" i="16"/>
  <c r="J777" i="16"/>
  <c r="O777" i="16"/>
  <c r="F778" i="16"/>
  <c r="G778" i="16"/>
  <c r="M778" i="16" s="1"/>
  <c r="H778" i="16"/>
  <c r="I778" i="16" s="1"/>
  <c r="J778" i="16"/>
  <c r="L778" i="16" s="1"/>
  <c r="N778" i="16" s="1"/>
  <c r="K778" i="16"/>
  <c r="O778" i="16"/>
  <c r="F779" i="16"/>
  <c r="G779" i="16"/>
  <c r="H779" i="16"/>
  <c r="I779" i="16" s="1"/>
  <c r="M779" i="16"/>
  <c r="O779" i="16"/>
  <c r="F780" i="16"/>
  <c r="G780" i="16"/>
  <c r="M780" i="16" s="1"/>
  <c r="H780" i="16"/>
  <c r="J780" i="16" s="1"/>
  <c r="I780" i="16"/>
  <c r="O780" i="16"/>
  <c r="F781" i="16"/>
  <c r="G781" i="16"/>
  <c r="M781" i="16" s="1"/>
  <c r="H781" i="16"/>
  <c r="I781" i="16" s="1"/>
  <c r="O781" i="16"/>
  <c r="F782" i="16"/>
  <c r="G782" i="16"/>
  <c r="H782" i="16"/>
  <c r="J782" i="16" s="1"/>
  <c r="I782" i="16"/>
  <c r="M782" i="16"/>
  <c r="O782" i="16"/>
  <c r="F783" i="16"/>
  <c r="G783" i="16"/>
  <c r="H783" i="16"/>
  <c r="I783" i="16" s="1"/>
  <c r="M783" i="16"/>
  <c r="O783" i="16"/>
  <c r="F784" i="16"/>
  <c r="G784" i="16"/>
  <c r="H784" i="16"/>
  <c r="J784" i="16" s="1"/>
  <c r="I784" i="16"/>
  <c r="M784" i="16"/>
  <c r="O784" i="16"/>
  <c r="F785" i="16"/>
  <c r="K785" i="16" s="1"/>
  <c r="L785" i="16" s="1"/>
  <c r="N785" i="16" s="1"/>
  <c r="G785" i="16"/>
  <c r="M785" i="16" s="1"/>
  <c r="H785" i="16"/>
  <c r="I785" i="16"/>
  <c r="J785" i="16"/>
  <c r="O785" i="16"/>
  <c r="F786" i="16"/>
  <c r="G786" i="16"/>
  <c r="H786" i="16"/>
  <c r="M786" i="16"/>
  <c r="O786" i="16"/>
  <c r="F787" i="16"/>
  <c r="G787" i="16"/>
  <c r="M787" i="16" s="1"/>
  <c r="H787" i="16"/>
  <c r="I787" i="16" s="1"/>
  <c r="O787" i="16"/>
  <c r="F788" i="16"/>
  <c r="G788" i="16"/>
  <c r="M788" i="16" s="1"/>
  <c r="H788" i="16"/>
  <c r="I788" i="16" s="1"/>
  <c r="O788" i="16"/>
  <c r="F789" i="16"/>
  <c r="K789" i="16" s="1"/>
  <c r="G789" i="16"/>
  <c r="H789" i="16"/>
  <c r="J789" i="16" s="1"/>
  <c r="I789" i="16"/>
  <c r="M789" i="16"/>
  <c r="O789" i="16"/>
  <c r="F790" i="16"/>
  <c r="G790" i="16"/>
  <c r="M790" i="16" s="1"/>
  <c r="H790" i="16"/>
  <c r="J790" i="16" s="1"/>
  <c r="O790" i="16"/>
  <c r="F791" i="16"/>
  <c r="G791" i="16"/>
  <c r="M791" i="16" s="1"/>
  <c r="H791" i="16"/>
  <c r="I791" i="16" s="1"/>
  <c r="O791" i="16"/>
  <c r="F792" i="16"/>
  <c r="G792" i="16"/>
  <c r="M792" i="16" s="1"/>
  <c r="H792" i="16"/>
  <c r="I792" i="16" s="1"/>
  <c r="O792" i="16"/>
  <c r="F793" i="16"/>
  <c r="G793" i="16"/>
  <c r="M793" i="16" s="1"/>
  <c r="H793" i="16"/>
  <c r="I793" i="16" s="1"/>
  <c r="O793" i="16"/>
  <c r="F794" i="16"/>
  <c r="G794" i="16"/>
  <c r="H794" i="16"/>
  <c r="I794" i="16" s="1"/>
  <c r="J794" i="16"/>
  <c r="K794" i="16" s="1"/>
  <c r="L794" i="16" s="1"/>
  <c r="N794" i="16" s="1"/>
  <c r="M794" i="16"/>
  <c r="O794" i="16"/>
  <c r="F795" i="16"/>
  <c r="G795" i="16"/>
  <c r="M795" i="16" s="1"/>
  <c r="H795" i="16"/>
  <c r="I795" i="16" s="1"/>
  <c r="O795" i="16"/>
  <c r="F796" i="16"/>
  <c r="G796" i="16"/>
  <c r="M796" i="16" s="1"/>
  <c r="H796" i="16"/>
  <c r="I796" i="16" s="1"/>
  <c r="O796" i="16"/>
  <c r="F797" i="16"/>
  <c r="G797" i="16"/>
  <c r="M797" i="16" s="1"/>
  <c r="H797" i="16"/>
  <c r="O797" i="16"/>
  <c r="F798" i="16"/>
  <c r="G798" i="16"/>
  <c r="H798" i="16"/>
  <c r="I798" i="16" s="1"/>
  <c r="M798" i="16"/>
  <c r="O798" i="16"/>
  <c r="F799" i="16"/>
  <c r="G799" i="16"/>
  <c r="M799" i="16" s="1"/>
  <c r="H799" i="16"/>
  <c r="I799" i="16" s="1"/>
  <c r="J799" i="16"/>
  <c r="K799" i="16"/>
  <c r="L799" i="16" s="1"/>
  <c r="N799" i="16" s="1"/>
  <c r="O799" i="16"/>
  <c r="F800" i="16"/>
  <c r="G800" i="16"/>
  <c r="H800" i="16"/>
  <c r="I800" i="16" s="1"/>
  <c r="M800" i="16"/>
  <c r="O800" i="16"/>
  <c r="F801" i="16"/>
  <c r="G801" i="16"/>
  <c r="M801" i="16" s="1"/>
  <c r="H801" i="16"/>
  <c r="J801" i="16" s="1"/>
  <c r="I801" i="16"/>
  <c r="O801" i="16"/>
  <c r="F802" i="16"/>
  <c r="G802" i="16"/>
  <c r="H802" i="16"/>
  <c r="I802" i="16" s="1"/>
  <c r="M802" i="16"/>
  <c r="O802" i="16"/>
  <c r="F803" i="16"/>
  <c r="G803" i="16"/>
  <c r="H803" i="16"/>
  <c r="J803" i="16" s="1"/>
  <c r="I803" i="16"/>
  <c r="M803" i="16"/>
  <c r="O803" i="16"/>
  <c r="F804" i="16"/>
  <c r="G804" i="16"/>
  <c r="H804" i="16"/>
  <c r="I804" i="16" s="1"/>
  <c r="J804" i="16"/>
  <c r="K804" i="16" s="1"/>
  <c r="L804" i="16" s="1"/>
  <c r="N804" i="16" s="1"/>
  <c r="M804" i="16"/>
  <c r="O804" i="16"/>
  <c r="F805" i="16"/>
  <c r="G805" i="16"/>
  <c r="M805" i="16" s="1"/>
  <c r="H805" i="16"/>
  <c r="O805" i="16"/>
  <c r="F806" i="16"/>
  <c r="G806" i="16"/>
  <c r="M806" i="16" s="1"/>
  <c r="H806" i="16"/>
  <c r="J806" i="16" s="1"/>
  <c r="O806" i="16"/>
  <c r="F807" i="16"/>
  <c r="G807" i="16"/>
  <c r="H807" i="16"/>
  <c r="I807" i="16" s="1"/>
  <c r="M807" i="16"/>
  <c r="O807" i="16"/>
  <c r="F808" i="16"/>
  <c r="G808" i="16"/>
  <c r="M808" i="16" s="1"/>
  <c r="H808" i="16"/>
  <c r="J808" i="16" s="1"/>
  <c r="K808" i="16" s="1"/>
  <c r="I808" i="16"/>
  <c r="L808" i="16"/>
  <c r="N808" i="16"/>
  <c r="O808" i="16"/>
  <c r="F809" i="16"/>
  <c r="G809" i="16"/>
  <c r="M809" i="16" s="1"/>
  <c r="H809" i="16"/>
  <c r="I809" i="16" s="1"/>
  <c r="O809" i="16"/>
  <c r="F810" i="16"/>
  <c r="G810" i="16"/>
  <c r="M810" i="16" s="1"/>
  <c r="H810" i="16"/>
  <c r="I810" i="16" s="1"/>
  <c r="O810" i="16"/>
  <c r="F811" i="16"/>
  <c r="G811" i="16"/>
  <c r="M811" i="16" s="1"/>
  <c r="H811" i="16"/>
  <c r="J811" i="16" s="1"/>
  <c r="O811" i="16"/>
  <c r="F812" i="16"/>
  <c r="G812" i="16"/>
  <c r="H812" i="16"/>
  <c r="I812" i="16" s="1"/>
  <c r="M812" i="16"/>
  <c r="O812" i="16"/>
  <c r="F813" i="16"/>
  <c r="G813" i="16"/>
  <c r="H813" i="16"/>
  <c r="I813" i="16" s="1"/>
  <c r="M813" i="16"/>
  <c r="O813" i="16"/>
  <c r="F814" i="16"/>
  <c r="G814" i="16"/>
  <c r="M814" i="16" s="1"/>
  <c r="H814" i="16"/>
  <c r="I814" i="16" s="1"/>
  <c r="O814" i="16"/>
  <c r="F815" i="16"/>
  <c r="G815" i="16"/>
  <c r="H815" i="16"/>
  <c r="I815" i="16" s="1"/>
  <c r="M815" i="16"/>
  <c r="O815" i="16"/>
  <c r="F816" i="16"/>
  <c r="G816" i="16"/>
  <c r="M816" i="16" s="1"/>
  <c r="H816" i="16"/>
  <c r="I816" i="16" s="1"/>
  <c r="O816" i="16"/>
  <c r="F817" i="16"/>
  <c r="G817" i="16"/>
  <c r="H817" i="16"/>
  <c r="J817" i="16" s="1"/>
  <c r="M817" i="16"/>
  <c r="O817" i="16"/>
  <c r="F818" i="16"/>
  <c r="G818" i="16"/>
  <c r="H818" i="16"/>
  <c r="M818" i="16"/>
  <c r="O818" i="16"/>
  <c r="F819" i="16"/>
  <c r="G819" i="16"/>
  <c r="M819" i="16" s="1"/>
  <c r="H819" i="16"/>
  <c r="I819" i="16" s="1"/>
  <c r="O819" i="16"/>
  <c r="F820" i="16"/>
  <c r="G820" i="16"/>
  <c r="H820" i="16"/>
  <c r="I820" i="16" s="1"/>
  <c r="M820" i="16"/>
  <c r="O820" i="16"/>
  <c r="F821" i="16"/>
  <c r="G821" i="16"/>
  <c r="M821" i="16" s="1"/>
  <c r="H821" i="16"/>
  <c r="O821" i="16"/>
  <c r="F822" i="16"/>
  <c r="G822" i="16"/>
  <c r="M822" i="16" s="1"/>
  <c r="H822" i="16"/>
  <c r="I822" i="16" s="1"/>
  <c r="O822" i="16"/>
  <c r="F823" i="16"/>
  <c r="G823" i="16"/>
  <c r="M823" i="16" s="1"/>
  <c r="H823" i="16"/>
  <c r="I823" i="16" s="1"/>
  <c r="O823" i="16"/>
  <c r="F824" i="16"/>
  <c r="G824" i="16"/>
  <c r="M824" i="16" s="1"/>
  <c r="H824" i="16"/>
  <c r="I824" i="16" s="1"/>
  <c r="O824" i="16"/>
  <c r="F825" i="16"/>
  <c r="G825" i="16"/>
  <c r="M825" i="16" s="1"/>
  <c r="H825" i="16"/>
  <c r="I825" i="16" s="1"/>
  <c r="O825" i="16"/>
  <c r="F826" i="16"/>
  <c r="G826" i="16"/>
  <c r="H826" i="16"/>
  <c r="I826" i="16" s="1"/>
  <c r="M826" i="16"/>
  <c r="O826" i="16"/>
  <c r="F827" i="16"/>
  <c r="G827" i="16"/>
  <c r="H827" i="16"/>
  <c r="J827" i="16" s="1"/>
  <c r="I827" i="16"/>
  <c r="M827" i="16"/>
  <c r="O827" i="16"/>
  <c r="F828" i="16"/>
  <c r="G828" i="16"/>
  <c r="M828" i="16" s="1"/>
  <c r="H828" i="16"/>
  <c r="I828" i="16"/>
  <c r="J828" i="16"/>
  <c r="O828" i="16"/>
  <c r="F829" i="16"/>
  <c r="G829" i="16"/>
  <c r="M829" i="16" s="1"/>
  <c r="H829" i="16"/>
  <c r="J829" i="16" s="1"/>
  <c r="I829" i="16"/>
  <c r="O829" i="16"/>
  <c r="F830" i="16"/>
  <c r="G830" i="16"/>
  <c r="H830" i="16"/>
  <c r="J830" i="16" s="1"/>
  <c r="M830" i="16"/>
  <c r="O830" i="16"/>
  <c r="F831" i="16"/>
  <c r="G831" i="16"/>
  <c r="M831" i="16" s="1"/>
  <c r="H831" i="16"/>
  <c r="I831" i="16" s="1"/>
  <c r="O831" i="16"/>
  <c r="F832" i="16"/>
  <c r="G832" i="16"/>
  <c r="M832" i="16" s="1"/>
  <c r="H832" i="16"/>
  <c r="I832" i="16" s="1"/>
  <c r="J832" i="16"/>
  <c r="K832" i="16" s="1"/>
  <c r="O832" i="16"/>
  <c r="F833" i="16"/>
  <c r="G833" i="16"/>
  <c r="M833" i="16" s="1"/>
  <c r="H833" i="16"/>
  <c r="I833" i="16" s="1"/>
  <c r="J833" i="16"/>
  <c r="O833" i="16"/>
  <c r="F834" i="16"/>
  <c r="G834" i="16"/>
  <c r="M834" i="16" s="1"/>
  <c r="H834" i="16"/>
  <c r="I834" i="16" s="1"/>
  <c r="O834" i="16"/>
  <c r="F835" i="16"/>
  <c r="G835" i="16"/>
  <c r="M835" i="16" s="1"/>
  <c r="H835" i="16"/>
  <c r="I835" i="16" s="1"/>
  <c r="O835" i="16"/>
  <c r="F836" i="16"/>
  <c r="G836" i="16"/>
  <c r="H836" i="16"/>
  <c r="M836" i="16"/>
  <c r="O836" i="16"/>
  <c r="F837" i="16"/>
  <c r="G837" i="16"/>
  <c r="M837" i="16" s="1"/>
  <c r="H837" i="16"/>
  <c r="I837" i="16" s="1"/>
  <c r="O837" i="16"/>
  <c r="F838" i="16"/>
  <c r="G838" i="16"/>
  <c r="H838" i="16"/>
  <c r="I838" i="16"/>
  <c r="J838" i="16"/>
  <c r="M838" i="16"/>
  <c r="O838" i="16"/>
  <c r="F839" i="16"/>
  <c r="G839" i="16"/>
  <c r="M839" i="16" s="1"/>
  <c r="H839" i="16"/>
  <c r="I839" i="16" s="1"/>
  <c r="J839" i="16"/>
  <c r="K839" i="16" s="1"/>
  <c r="O839" i="16"/>
  <c r="F840" i="16"/>
  <c r="G840" i="16"/>
  <c r="M840" i="16" s="1"/>
  <c r="H840" i="16"/>
  <c r="I840" i="16"/>
  <c r="J840" i="16"/>
  <c r="O840" i="16"/>
  <c r="F841" i="16"/>
  <c r="G841" i="16"/>
  <c r="M841" i="16" s="1"/>
  <c r="H841" i="16"/>
  <c r="I841" i="16" s="1"/>
  <c r="O841" i="16"/>
  <c r="F842" i="16"/>
  <c r="G842" i="16"/>
  <c r="M842" i="16" s="1"/>
  <c r="H842" i="16"/>
  <c r="I842" i="16" s="1"/>
  <c r="O842" i="16"/>
  <c r="F843" i="16"/>
  <c r="G843" i="16"/>
  <c r="M843" i="16" s="1"/>
  <c r="H843" i="16"/>
  <c r="J843" i="16" s="1"/>
  <c r="I843" i="16"/>
  <c r="O843" i="16"/>
  <c r="F844" i="16"/>
  <c r="G844" i="16"/>
  <c r="H844" i="16"/>
  <c r="I844" i="16"/>
  <c r="J844" i="16"/>
  <c r="K844" i="16"/>
  <c r="L844" i="16" s="1"/>
  <c r="N844" i="16" s="1"/>
  <c r="M844" i="16"/>
  <c r="O844" i="16"/>
  <c r="F845" i="16"/>
  <c r="G845" i="16"/>
  <c r="H845" i="16"/>
  <c r="I845" i="16"/>
  <c r="J845" i="16"/>
  <c r="K845" i="16"/>
  <c r="L845" i="16"/>
  <c r="N845" i="16" s="1"/>
  <c r="M845" i="16"/>
  <c r="O845" i="16"/>
  <c r="F846" i="16"/>
  <c r="G846" i="16"/>
  <c r="H846" i="16"/>
  <c r="I846" i="16" s="1"/>
  <c r="M846" i="16"/>
  <c r="O846" i="16"/>
  <c r="F847" i="16"/>
  <c r="G847" i="16"/>
  <c r="M847" i="16" s="1"/>
  <c r="H847" i="16"/>
  <c r="I847" i="16" s="1"/>
  <c r="O847" i="16"/>
  <c r="F848" i="16"/>
  <c r="G848" i="16"/>
  <c r="M848" i="16" s="1"/>
  <c r="H848" i="16"/>
  <c r="I848" i="16" s="1"/>
  <c r="J848" i="16"/>
  <c r="O848" i="16"/>
  <c r="F849" i="16"/>
  <c r="G849" i="16"/>
  <c r="M849" i="16" s="1"/>
  <c r="H849" i="16"/>
  <c r="J849" i="16" s="1"/>
  <c r="I849" i="16"/>
  <c r="O849" i="16"/>
  <c r="F850" i="16"/>
  <c r="G850" i="16"/>
  <c r="H850" i="16"/>
  <c r="M850" i="16"/>
  <c r="O850" i="16"/>
  <c r="F851" i="16"/>
  <c r="G851" i="16"/>
  <c r="H851" i="16"/>
  <c r="I851" i="16" s="1"/>
  <c r="M851" i="16"/>
  <c r="O851" i="16"/>
  <c r="F852" i="16"/>
  <c r="G852" i="16"/>
  <c r="M852" i="16" s="1"/>
  <c r="H852" i="16"/>
  <c r="I852" i="16" s="1"/>
  <c r="J852" i="16"/>
  <c r="K852" i="16"/>
  <c r="O852" i="16"/>
  <c r="F853" i="16"/>
  <c r="G853" i="16"/>
  <c r="M853" i="16" s="1"/>
  <c r="H853" i="16"/>
  <c r="O853" i="16"/>
  <c r="F854" i="16"/>
  <c r="G854" i="16"/>
  <c r="H854" i="16"/>
  <c r="J854" i="16" s="1"/>
  <c r="M854" i="16"/>
  <c r="O854" i="16"/>
  <c r="F855" i="16"/>
  <c r="G855" i="16"/>
  <c r="M855" i="16" s="1"/>
  <c r="H855" i="16"/>
  <c r="J855" i="16" s="1"/>
  <c r="I855" i="16"/>
  <c r="O855" i="16"/>
  <c r="F856" i="16"/>
  <c r="G856" i="16"/>
  <c r="M856" i="16" s="1"/>
  <c r="H856" i="16"/>
  <c r="I856" i="16" s="1"/>
  <c r="O856" i="16"/>
  <c r="F857" i="16"/>
  <c r="G857" i="16"/>
  <c r="M857" i="16" s="1"/>
  <c r="H857" i="16"/>
  <c r="I857" i="16"/>
  <c r="J857" i="16"/>
  <c r="O857" i="16"/>
  <c r="F858" i="16"/>
  <c r="G858" i="16"/>
  <c r="H858" i="16"/>
  <c r="J858" i="16" s="1"/>
  <c r="M858" i="16"/>
  <c r="O858" i="16"/>
  <c r="F859" i="16"/>
  <c r="G859" i="16"/>
  <c r="M859" i="16" s="1"/>
  <c r="H859" i="16"/>
  <c r="J859" i="16" s="1"/>
  <c r="O859" i="16"/>
  <c r="F860" i="16"/>
  <c r="G860" i="16"/>
  <c r="M860" i="16" s="1"/>
  <c r="H860" i="16"/>
  <c r="J860" i="16" s="1"/>
  <c r="I860" i="16"/>
  <c r="O860" i="16"/>
  <c r="F861" i="16"/>
  <c r="G861" i="16"/>
  <c r="M861" i="16" s="1"/>
  <c r="H861" i="16"/>
  <c r="I861" i="16" s="1"/>
  <c r="J861" i="16"/>
  <c r="O861" i="16"/>
  <c r="F862" i="16"/>
  <c r="G862" i="16"/>
  <c r="M862" i="16" s="1"/>
  <c r="H862" i="16"/>
  <c r="O862" i="16"/>
  <c r="F863" i="16"/>
  <c r="G863" i="16"/>
  <c r="H863" i="16"/>
  <c r="I863" i="16" s="1"/>
  <c r="M863" i="16"/>
  <c r="O863" i="16"/>
  <c r="F864" i="16"/>
  <c r="G864" i="16"/>
  <c r="M864" i="16" s="1"/>
  <c r="H864" i="16"/>
  <c r="I864" i="16" s="1"/>
  <c r="O864" i="16"/>
  <c r="F865" i="16"/>
  <c r="G865" i="16"/>
  <c r="M865" i="16" s="1"/>
  <c r="H865" i="16"/>
  <c r="I865" i="16" s="1"/>
  <c r="O865" i="16"/>
  <c r="F866" i="16"/>
  <c r="G866" i="16"/>
  <c r="M866" i="16" s="1"/>
  <c r="H866" i="16"/>
  <c r="I866" i="16" s="1"/>
  <c r="O866" i="16"/>
  <c r="F867" i="16"/>
  <c r="G867" i="16"/>
  <c r="H867" i="16"/>
  <c r="I867" i="16" s="1"/>
  <c r="M867" i="16"/>
  <c r="O867" i="16"/>
  <c r="F868" i="16"/>
  <c r="G868" i="16"/>
  <c r="M868" i="16" s="1"/>
  <c r="H868" i="16"/>
  <c r="I868" i="16" s="1"/>
  <c r="O868" i="16"/>
  <c r="F869" i="16"/>
  <c r="G869" i="16"/>
  <c r="M869" i="16" s="1"/>
  <c r="H869" i="16"/>
  <c r="O869" i="16"/>
  <c r="F870" i="16"/>
  <c r="G870" i="16"/>
  <c r="H870" i="16"/>
  <c r="I870" i="16"/>
  <c r="J870" i="16"/>
  <c r="K870" i="16" s="1"/>
  <c r="M870" i="16"/>
  <c r="O870" i="16"/>
  <c r="F871" i="16"/>
  <c r="G871" i="16"/>
  <c r="M871" i="16" s="1"/>
  <c r="H871" i="16"/>
  <c r="I871" i="16" s="1"/>
  <c r="J871" i="16"/>
  <c r="K871" i="16" s="1"/>
  <c r="L871" i="16" s="1"/>
  <c r="N871" i="16" s="1"/>
  <c r="O871" i="16"/>
  <c r="F872" i="16"/>
  <c r="G872" i="16"/>
  <c r="M872" i="16" s="1"/>
  <c r="H872" i="16"/>
  <c r="J872" i="16" s="1"/>
  <c r="O872" i="16"/>
  <c r="F873" i="16"/>
  <c r="G873" i="16"/>
  <c r="M873" i="16" s="1"/>
  <c r="H873" i="16"/>
  <c r="O873" i="16"/>
  <c r="F874" i="16"/>
  <c r="G874" i="16"/>
  <c r="H874" i="16"/>
  <c r="I874" i="16" s="1"/>
  <c r="M874" i="16"/>
  <c r="O874" i="16"/>
  <c r="F875" i="16"/>
  <c r="K875" i="16" s="1"/>
  <c r="G875" i="16"/>
  <c r="H875" i="16"/>
  <c r="J875" i="16" s="1"/>
  <c r="L875" i="16"/>
  <c r="N875" i="16" s="1"/>
  <c r="M875" i="16"/>
  <c r="O875" i="16"/>
  <c r="F876" i="16"/>
  <c r="G876" i="16"/>
  <c r="H876" i="16"/>
  <c r="I876" i="16" s="1"/>
  <c r="M876" i="16"/>
  <c r="O876" i="16"/>
  <c r="F877" i="16"/>
  <c r="G877" i="16"/>
  <c r="M877" i="16" s="1"/>
  <c r="H877" i="16"/>
  <c r="J877" i="16" s="1"/>
  <c r="K877" i="16" s="1"/>
  <c r="I877" i="16"/>
  <c r="O877" i="16"/>
  <c r="F878" i="16"/>
  <c r="K878" i="16" s="1"/>
  <c r="L878" i="16" s="1"/>
  <c r="N878" i="16" s="1"/>
  <c r="G878" i="16"/>
  <c r="H878" i="16"/>
  <c r="I878" i="16"/>
  <c r="J878" i="16"/>
  <c r="M878" i="16"/>
  <c r="O878" i="16"/>
  <c r="F879" i="16"/>
  <c r="G879" i="16"/>
  <c r="M879" i="16" s="1"/>
  <c r="H879" i="16"/>
  <c r="I879" i="16" s="1"/>
  <c r="O879" i="16"/>
  <c r="F880" i="16"/>
  <c r="G880" i="16"/>
  <c r="M880" i="16" s="1"/>
  <c r="H880" i="16"/>
  <c r="I880" i="16" s="1"/>
  <c r="O880" i="16"/>
  <c r="F881" i="16"/>
  <c r="G881" i="16"/>
  <c r="M881" i="16" s="1"/>
  <c r="H881" i="16"/>
  <c r="I881" i="16" s="1"/>
  <c r="O881" i="16"/>
  <c r="F882" i="16"/>
  <c r="K882" i="16" s="1"/>
  <c r="L882" i="16" s="1"/>
  <c r="N882" i="16" s="1"/>
  <c r="G882" i="16"/>
  <c r="M882" i="16" s="1"/>
  <c r="H882" i="16"/>
  <c r="J882" i="16" s="1"/>
  <c r="O882" i="16"/>
  <c r="F883" i="16"/>
  <c r="G883" i="16"/>
  <c r="M883" i="16" s="1"/>
  <c r="H883" i="16"/>
  <c r="I883" i="16" s="1"/>
  <c r="O883" i="16"/>
  <c r="F884" i="16"/>
  <c r="G884" i="16"/>
  <c r="M884" i="16" s="1"/>
  <c r="H884" i="16"/>
  <c r="J884" i="16" s="1"/>
  <c r="O884" i="16"/>
  <c r="F885" i="16"/>
  <c r="G885" i="16"/>
  <c r="H885" i="16"/>
  <c r="I885" i="16" s="1"/>
  <c r="M885" i="16"/>
  <c r="O885" i="16"/>
  <c r="F886" i="16"/>
  <c r="G886" i="16"/>
  <c r="M886" i="16" s="1"/>
  <c r="H886" i="16"/>
  <c r="I886" i="16"/>
  <c r="J886" i="16"/>
  <c r="L886" i="16" s="1"/>
  <c r="N886" i="16" s="1"/>
  <c r="K886" i="16"/>
  <c r="O886" i="16"/>
  <c r="F887" i="16"/>
  <c r="G887" i="16"/>
  <c r="M887" i="16" s="1"/>
  <c r="H887" i="16"/>
  <c r="I887" i="16" s="1"/>
  <c r="J887" i="16"/>
  <c r="K887" i="16"/>
  <c r="L887" i="16" s="1"/>
  <c r="N887" i="16" s="1"/>
  <c r="O887" i="16"/>
  <c r="F888" i="16"/>
  <c r="G888" i="16"/>
  <c r="H888" i="16"/>
  <c r="I888" i="16" s="1"/>
  <c r="J888" i="16"/>
  <c r="K888" i="16" s="1"/>
  <c r="L888" i="16" s="1"/>
  <c r="N888" i="16" s="1"/>
  <c r="M888" i="16"/>
  <c r="O888" i="16"/>
  <c r="F889" i="16"/>
  <c r="G889" i="16"/>
  <c r="H889" i="16"/>
  <c r="I889" i="16" s="1"/>
  <c r="J889" i="16"/>
  <c r="K889" i="16"/>
  <c r="L889" i="16" s="1"/>
  <c r="N889" i="16" s="1"/>
  <c r="M889" i="16"/>
  <c r="O889" i="16"/>
  <c r="F890" i="16"/>
  <c r="G890" i="16"/>
  <c r="M890" i="16" s="1"/>
  <c r="H890" i="16"/>
  <c r="I890" i="16" s="1"/>
  <c r="J890" i="16"/>
  <c r="O890" i="16"/>
  <c r="F891" i="16"/>
  <c r="G891" i="16"/>
  <c r="M891" i="16" s="1"/>
  <c r="H891" i="16"/>
  <c r="I891" i="16" s="1"/>
  <c r="O891" i="16"/>
  <c r="F892" i="16"/>
  <c r="G892" i="16"/>
  <c r="M892" i="16" s="1"/>
  <c r="H892" i="16"/>
  <c r="I892" i="16" s="1"/>
  <c r="J892" i="16"/>
  <c r="K892" i="16" s="1"/>
  <c r="O892" i="16"/>
  <c r="F893" i="16"/>
  <c r="G893" i="16"/>
  <c r="M893" i="16" s="1"/>
  <c r="H893" i="16"/>
  <c r="I893" i="16" s="1"/>
  <c r="O893" i="16"/>
  <c r="F894" i="16"/>
  <c r="G894" i="16"/>
  <c r="M894" i="16" s="1"/>
  <c r="H894" i="16"/>
  <c r="I894" i="16"/>
  <c r="J894" i="16"/>
  <c r="K894" i="16" s="1"/>
  <c r="O894" i="16"/>
  <c r="F895" i="16"/>
  <c r="G895" i="16"/>
  <c r="M895" i="16" s="1"/>
  <c r="H895" i="16"/>
  <c r="I895" i="16" s="1"/>
  <c r="O895" i="16"/>
  <c r="F896" i="16"/>
  <c r="G896" i="16"/>
  <c r="M896" i="16" s="1"/>
  <c r="H896" i="16"/>
  <c r="O896" i="16"/>
  <c r="F897" i="16"/>
  <c r="G897" i="16"/>
  <c r="M897" i="16" s="1"/>
  <c r="H897" i="16"/>
  <c r="O897" i="16"/>
  <c r="F898" i="16"/>
  <c r="G898" i="16"/>
  <c r="M898" i="16" s="1"/>
  <c r="H898" i="16"/>
  <c r="I898" i="16" s="1"/>
  <c r="O898" i="16"/>
  <c r="F899" i="16"/>
  <c r="G899" i="16"/>
  <c r="M899" i="16" s="1"/>
  <c r="H899" i="16"/>
  <c r="I899" i="16" s="1"/>
  <c r="O899" i="16"/>
  <c r="F900" i="16"/>
  <c r="G900" i="16"/>
  <c r="M900" i="16" s="1"/>
  <c r="H900" i="16"/>
  <c r="J900" i="16" s="1"/>
  <c r="I900" i="16"/>
  <c r="O900" i="16"/>
  <c r="F901" i="16"/>
  <c r="G901" i="16"/>
  <c r="M901" i="16" s="1"/>
  <c r="H901" i="16"/>
  <c r="J901" i="16" s="1"/>
  <c r="I901" i="16"/>
  <c r="O901" i="16"/>
  <c r="F902" i="16"/>
  <c r="G902" i="16"/>
  <c r="M902" i="16" s="1"/>
  <c r="H902" i="16"/>
  <c r="J902" i="16" s="1"/>
  <c r="I902" i="16"/>
  <c r="O902" i="16"/>
  <c r="F903" i="16"/>
  <c r="G903" i="16"/>
  <c r="M903" i="16" s="1"/>
  <c r="H903" i="16"/>
  <c r="I903" i="16" s="1"/>
  <c r="O903" i="16"/>
  <c r="F904" i="16"/>
  <c r="G904" i="16"/>
  <c r="M904" i="16" s="1"/>
  <c r="H904" i="16"/>
  <c r="I904" i="16" s="1"/>
  <c r="O904" i="16"/>
  <c r="F905" i="16"/>
  <c r="G905" i="16"/>
  <c r="M905" i="16" s="1"/>
  <c r="H905" i="16"/>
  <c r="I905" i="16" s="1"/>
  <c r="O905" i="16"/>
  <c r="F906" i="16"/>
  <c r="G906" i="16"/>
  <c r="M906" i="16" s="1"/>
  <c r="H906" i="16"/>
  <c r="I906" i="16" s="1"/>
  <c r="J906" i="16"/>
  <c r="O906" i="16"/>
  <c r="F907" i="16"/>
  <c r="G907" i="16"/>
  <c r="M907" i="16" s="1"/>
  <c r="H907" i="16"/>
  <c r="I907" i="16" s="1"/>
  <c r="J907" i="16"/>
  <c r="O907" i="16"/>
  <c r="F908" i="16"/>
  <c r="G908" i="16"/>
  <c r="M908" i="16" s="1"/>
  <c r="H908" i="16"/>
  <c r="I908" i="16" s="1"/>
  <c r="O908" i="16"/>
  <c r="F909" i="16"/>
  <c r="G909" i="16"/>
  <c r="M909" i="16" s="1"/>
  <c r="H909" i="16"/>
  <c r="I909" i="16" s="1"/>
  <c r="O909" i="16"/>
  <c r="F910" i="16"/>
  <c r="K910" i="16" s="1"/>
  <c r="G910" i="16"/>
  <c r="M910" i="16" s="1"/>
  <c r="H910" i="16"/>
  <c r="I910" i="16"/>
  <c r="J910" i="16"/>
  <c r="O910" i="16"/>
  <c r="F911" i="16"/>
  <c r="G911" i="16"/>
  <c r="M911" i="16" s="1"/>
  <c r="H911" i="16"/>
  <c r="J911" i="16" s="1"/>
  <c r="K911" i="16" s="1"/>
  <c r="I911" i="16"/>
  <c r="O911" i="16"/>
  <c r="F912" i="16"/>
  <c r="G912" i="16"/>
  <c r="M912" i="16" s="1"/>
  <c r="H912" i="16"/>
  <c r="I912" i="16" s="1"/>
  <c r="O912" i="16"/>
  <c r="F913" i="16"/>
  <c r="G913" i="16"/>
  <c r="M913" i="16" s="1"/>
  <c r="H913" i="16"/>
  <c r="I913" i="16" s="1"/>
  <c r="O913" i="16"/>
  <c r="F914" i="16"/>
  <c r="G914" i="16"/>
  <c r="H914" i="16"/>
  <c r="J914" i="16" s="1"/>
  <c r="I914" i="16"/>
  <c r="M914" i="16"/>
  <c r="O914" i="16"/>
  <c r="F915" i="16"/>
  <c r="K915" i="16" s="1"/>
  <c r="L915" i="16" s="1"/>
  <c r="N915" i="16" s="1"/>
  <c r="G915" i="16"/>
  <c r="M915" i="16" s="1"/>
  <c r="H915" i="16"/>
  <c r="I915" i="16"/>
  <c r="J915" i="16"/>
  <c r="O915" i="16"/>
  <c r="F916" i="16"/>
  <c r="G916" i="16"/>
  <c r="M916" i="16" s="1"/>
  <c r="H916" i="16"/>
  <c r="J916" i="16" s="1"/>
  <c r="I916" i="16"/>
  <c r="O916" i="16"/>
  <c r="F917" i="16"/>
  <c r="G917" i="16"/>
  <c r="M917" i="16" s="1"/>
  <c r="H917" i="16"/>
  <c r="J917" i="16" s="1"/>
  <c r="O917" i="16"/>
  <c r="F918" i="16"/>
  <c r="G918" i="16"/>
  <c r="H918" i="16"/>
  <c r="J918" i="16" s="1"/>
  <c r="I918" i="16"/>
  <c r="M918" i="16"/>
  <c r="O918" i="16"/>
  <c r="F919" i="16"/>
  <c r="G919" i="16"/>
  <c r="M919" i="16" s="1"/>
  <c r="H919" i="16"/>
  <c r="I919" i="16" s="1"/>
  <c r="O919" i="16"/>
  <c r="F920" i="16"/>
  <c r="G920" i="16"/>
  <c r="M920" i="16" s="1"/>
  <c r="H920" i="16"/>
  <c r="J920" i="16" s="1"/>
  <c r="O920" i="16"/>
  <c r="F921" i="16"/>
  <c r="G921" i="16"/>
  <c r="H921" i="16"/>
  <c r="J921" i="16" s="1"/>
  <c r="I921" i="16"/>
  <c r="M921" i="16"/>
  <c r="O921" i="16"/>
  <c r="F922" i="16"/>
  <c r="G922" i="16"/>
  <c r="H922" i="16"/>
  <c r="J922" i="16" s="1"/>
  <c r="M922" i="16"/>
  <c r="O922" i="16"/>
  <c r="F923" i="16"/>
  <c r="G923" i="16"/>
  <c r="M923" i="16" s="1"/>
  <c r="H923" i="16"/>
  <c r="I923" i="16" s="1"/>
  <c r="O923" i="16"/>
  <c r="F924" i="16"/>
  <c r="G924" i="16"/>
  <c r="M924" i="16" s="1"/>
  <c r="H924" i="16"/>
  <c r="J924" i="16" s="1"/>
  <c r="O924" i="16"/>
  <c r="F925" i="16"/>
  <c r="G925" i="16"/>
  <c r="M925" i="16" s="1"/>
  <c r="H925" i="16"/>
  <c r="J925" i="16" s="1"/>
  <c r="I925" i="16"/>
  <c r="O925" i="16"/>
  <c r="F926" i="16"/>
  <c r="G926" i="16"/>
  <c r="H926" i="16"/>
  <c r="I926" i="16" s="1"/>
  <c r="M926" i="16"/>
  <c r="O926" i="16"/>
  <c r="F927" i="16"/>
  <c r="G927" i="16"/>
  <c r="M927" i="16" s="1"/>
  <c r="H927" i="16"/>
  <c r="I927" i="16" s="1"/>
  <c r="O927" i="16"/>
  <c r="F928" i="16"/>
  <c r="G928" i="16"/>
  <c r="M928" i="16" s="1"/>
  <c r="H928" i="16"/>
  <c r="I928" i="16" s="1"/>
  <c r="J928" i="16"/>
  <c r="O928" i="16"/>
  <c r="F929" i="16"/>
  <c r="G929" i="16"/>
  <c r="H929" i="16"/>
  <c r="I929" i="16" s="1"/>
  <c r="M929" i="16"/>
  <c r="O929" i="16"/>
  <c r="F930" i="16"/>
  <c r="G930" i="16"/>
  <c r="M930" i="16" s="1"/>
  <c r="H930" i="16"/>
  <c r="I930" i="16" s="1"/>
  <c r="O930" i="16"/>
  <c r="F931" i="16"/>
  <c r="G931" i="16"/>
  <c r="M931" i="16" s="1"/>
  <c r="H931" i="16"/>
  <c r="J931" i="16" s="1"/>
  <c r="O931" i="16"/>
  <c r="F932" i="16"/>
  <c r="G932" i="16"/>
  <c r="M932" i="16" s="1"/>
  <c r="H932" i="16"/>
  <c r="J932" i="16" s="1"/>
  <c r="O932" i="16"/>
  <c r="F933" i="16"/>
  <c r="G933" i="16"/>
  <c r="M933" i="16" s="1"/>
  <c r="H933" i="16"/>
  <c r="I933" i="16"/>
  <c r="J933" i="16"/>
  <c r="K933" i="16" s="1"/>
  <c r="L933" i="16" s="1"/>
  <c r="N933" i="16" s="1"/>
  <c r="O933" i="16"/>
  <c r="F934" i="16"/>
  <c r="G934" i="16"/>
  <c r="M934" i="16" s="1"/>
  <c r="H934" i="16"/>
  <c r="I934" i="16" s="1"/>
  <c r="J934" i="16"/>
  <c r="K934" i="16" s="1"/>
  <c r="L934" i="16" s="1"/>
  <c r="N934" i="16" s="1"/>
  <c r="O934" i="16"/>
  <c r="F935" i="16"/>
  <c r="G935" i="16"/>
  <c r="M935" i="16" s="1"/>
  <c r="H935" i="16"/>
  <c r="I935" i="16" s="1"/>
  <c r="J935" i="16"/>
  <c r="K935" i="16" s="1"/>
  <c r="O935" i="16"/>
  <c r="F936" i="16"/>
  <c r="G936" i="16"/>
  <c r="M936" i="16" s="1"/>
  <c r="H936" i="16"/>
  <c r="I936" i="16" s="1"/>
  <c r="J936" i="16"/>
  <c r="L936" i="16" s="1"/>
  <c r="N936" i="16" s="1"/>
  <c r="K936" i="16"/>
  <c r="O936" i="16"/>
  <c r="F937" i="16"/>
  <c r="G937" i="16"/>
  <c r="H937" i="16"/>
  <c r="I937" i="16" s="1"/>
  <c r="M937" i="16"/>
  <c r="O937" i="16"/>
  <c r="F938" i="16"/>
  <c r="G938" i="16"/>
  <c r="M938" i="16" s="1"/>
  <c r="H938" i="16"/>
  <c r="I938" i="16" s="1"/>
  <c r="O938" i="16"/>
  <c r="F939" i="16"/>
  <c r="G939" i="16"/>
  <c r="M939" i="16" s="1"/>
  <c r="H939" i="16"/>
  <c r="I939" i="16" s="1"/>
  <c r="O939" i="16"/>
  <c r="F940" i="16"/>
  <c r="G940" i="16"/>
  <c r="M940" i="16" s="1"/>
  <c r="H940" i="16"/>
  <c r="I940" i="16" s="1"/>
  <c r="O940" i="16"/>
  <c r="F941" i="16"/>
  <c r="G941" i="16"/>
  <c r="M941" i="16" s="1"/>
  <c r="H941" i="16"/>
  <c r="I941" i="16" s="1"/>
  <c r="J941" i="16"/>
  <c r="L941" i="16" s="1"/>
  <c r="N941" i="16" s="1"/>
  <c r="K941" i="16"/>
  <c r="O941" i="16"/>
  <c r="F942" i="16"/>
  <c r="G942" i="16"/>
  <c r="H942" i="16"/>
  <c r="I942" i="16"/>
  <c r="J942" i="16"/>
  <c r="K942" i="16" s="1"/>
  <c r="M942" i="16"/>
  <c r="O942" i="16"/>
  <c r="F943" i="16"/>
  <c r="G943" i="16"/>
  <c r="M943" i="16" s="1"/>
  <c r="H943" i="16"/>
  <c r="I943" i="16" s="1"/>
  <c r="O943" i="16"/>
  <c r="F944" i="16"/>
  <c r="G944" i="16"/>
  <c r="M944" i="16" s="1"/>
  <c r="H944" i="16"/>
  <c r="J944" i="16" s="1"/>
  <c r="K944" i="16" s="1"/>
  <c r="I944" i="16"/>
  <c r="O944" i="16"/>
  <c r="F945" i="16"/>
  <c r="G945" i="16"/>
  <c r="M945" i="16" s="1"/>
  <c r="H945" i="16"/>
  <c r="J945" i="16" s="1"/>
  <c r="O945" i="16"/>
  <c r="F946" i="16"/>
  <c r="G946" i="16"/>
  <c r="M946" i="16" s="1"/>
  <c r="H946" i="16"/>
  <c r="J946" i="16" s="1"/>
  <c r="I946" i="16"/>
  <c r="O946" i="16"/>
  <c r="F947" i="16"/>
  <c r="G947" i="16"/>
  <c r="M947" i="16" s="1"/>
  <c r="H947" i="16"/>
  <c r="J947" i="16" s="1"/>
  <c r="O947" i="16"/>
  <c r="F948" i="16"/>
  <c r="G948" i="16"/>
  <c r="H948" i="16"/>
  <c r="M948" i="16"/>
  <c r="O948" i="16"/>
  <c r="F949" i="16"/>
  <c r="G949" i="16"/>
  <c r="M949" i="16" s="1"/>
  <c r="H949" i="16"/>
  <c r="I949" i="16" s="1"/>
  <c r="O949" i="16"/>
  <c r="F950" i="16"/>
  <c r="G950" i="16"/>
  <c r="H950" i="16"/>
  <c r="I950" i="16" s="1"/>
  <c r="M950" i="16"/>
  <c r="O950" i="16"/>
  <c r="F951" i="16"/>
  <c r="G951" i="16"/>
  <c r="H951" i="16"/>
  <c r="I951" i="16" s="1"/>
  <c r="M951" i="16"/>
  <c r="O951" i="16"/>
  <c r="F952" i="16"/>
  <c r="K952" i="16" s="1"/>
  <c r="G952" i="16"/>
  <c r="M952" i="16" s="1"/>
  <c r="H952" i="16"/>
  <c r="J952" i="16" s="1"/>
  <c r="O952" i="16"/>
  <c r="F953" i="16"/>
  <c r="G953" i="16"/>
  <c r="H953" i="16"/>
  <c r="J953" i="16" s="1"/>
  <c r="I953" i="16"/>
  <c r="M953" i="16"/>
  <c r="O953" i="16"/>
  <c r="F954" i="16"/>
  <c r="G954" i="16"/>
  <c r="M954" i="16" s="1"/>
  <c r="H954" i="16"/>
  <c r="O954" i="16"/>
  <c r="F955" i="16"/>
  <c r="G955" i="16"/>
  <c r="M955" i="16" s="1"/>
  <c r="H955" i="16"/>
  <c r="I955" i="16" s="1"/>
  <c r="O955" i="16"/>
  <c r="F956" i="16"/>
  <c r="G956" i="16"/>
  <c r="M956" i="16" s="1"/>
  <c r="H956" i="16"/>
  <c r="J956" i="16" s="1"/>
  <c r="I956" i="16"/>
  <c r="O956" i="16"/>
  <c r="F957" i="16"/>
  <c r="G957" i="16"/>
  <c r="M957" i="16" s="1"/>
  <c r="H957" i="16"/>
  <c r="J957" i="16" s="1"/>
  <c r="I957" i="16"/>
  <c r="O957" i="16"/>
  <c r="F958" i="16"/>
  <c r="G958" i="16"/>
  <c r="M958" i="16" s="1"/>
  <c r="H958" i="16"/>
  <c r="J958" i="16" s="1"/>
  <c r="I958" i="16"/>
  <c r="O958" i="16"/>
  <c r="F959" i="16"/>
  <c r="G959" i="16"/>
  <c r="H959" i="16"/>
  <c r="I959" i="16"/>
  <c r="J959" i="16"/>
  <c r="K959" i="16" s="1"/>
  <c r="M959" i="16"/>
  <c r="O959" i="16"/>
  <c r="F960" i="16"/>
  <c r="G960" i="16"/>
  <c r="M960" i="16" s="1"/>
  <c r="H960" i="16"/>
  <c r="J960" i="16" s="1"/>
  <c r="I960" i="16"/>
  <c r="O960" i="16"/>
  <c r="F961" i="16"/>
  <c r="G961" i="16"/>
  <c r="H961" i="16"/>
  <c r="I961" i="16" s="1"/>
  <c r="J961" i="16"/>
  <c r="K961" i="16"/>
  <c r="M961" i="16"/>
  <c r="O961" i="16"/>
  <c r="F962" i="16"/>
  <c r="G962" i="16"/>
  <c r="H962" i="16"/>
  <c r="I962" i="16" s="1"/>
  <c r="J962" i="16"/>
  <c r="K962" i="16" s="1"/>
  <c r="M962" i="16"/>
  <c r="O962" i="16"/>
  <c r="F963" i="16"/>
  <c r="G963" i="16"/>
  <c r="M963" i="16" s="1"/>
  <c r="H963" i="16"/>
  <c r="I963" i="16" s="1"/>
  <c r="J963" i="16"/>
  <c r="O963" i="16"/>
  <c r="F964" i="16"/>
  <c r="K964" i="16" s="1"/>
  <c r="G964" i="16"/>
  <c r="M964" i="16" s="1"/>
  <c r="H964" i="16"/>
  <c r="I964" i="16"/>
  <c r="J964" i="16"/>
  <c r="O964" i="16"/>
  <c r="F965" i="16"/>
  <c r="K965" i="16" s="1"/>
  <c r="G965" i="16"/>
  <c r="H965" i="16"/>
  <c r="J965" i="16" s="1"/>
  <c r="L965" i="16" s="1"/>
  <c r="N965" i="16" s="1"/>
  <c r="I965" i="16"/>
  <c r="M965" i="16"/>
  <c r="O965" i="16"/>
  <c r="F966" i="16"/>
  <c r="G966" i="16"/>
  <c r="H966" i="16"/>
  <c r="I966" i="16" s="1"/>
  <c r="J966" i="16"/>
  <c r="K966" i="16" s="1"/>
  <c r="M966" i="16"/>
  <c r="O966" i="16"/>
  <c r="F967" i="16"/>
  <c r="G967" i="16"/>
  <c r="M967" i="16" s="1"/>
  <c r="H967" i="16"/>
  <c r="I967" i="16" s="1"/>
  <c r="O967" i="16"/>
  <c r="F968" i="16"/>
  <c r="G968" i="16"/>
  <c r="M968" i="16" s="1"/>
  <c r="H968" i="16"/>
  <c r="J968" i="16" s="1"/>
  <c r="I968" i="16"/>
  <c r="O968" i="16"/>
  <c r="F969" i="16"/>
  <c r="G969" i="16"/>
  <c r="H969" i="16"/>
  <c r="I969" i="16" s="1"/>
  <c r="M969" i="16"/>
  <c r="O969" i="16"/>
  <c r="F970" i="16"/>
  <c r="G970" i="16"/>
  <c r="H970" i="16"/>
  <c r="I970" i="16" s="1"/>
  <c r="M970" i="16"/>
  <c r="O970" i="16"/>
  <c r="F971" i="16"/>
  <c r="G971" i="16"/>
  <c r="M971" i="16" s="1"/>
  <c r="H971" i="16"/>
  <c r="I971" i="16" s="1"/>
  <c r="O971" i="16"/>
  <c r="F972" i="16"/>
  <c r="G972" i="16"/>
  <c r="M972" i="16" s="1"/>
  <c r="H972" i="16"/>
  <c r="I972" i="16" s="1"/>
  <c r="J972" i="16"/>
  <c r="K972" i="16" s="1"/>
  <c r="O972" i="16"/>
  <c r="F973" i="16"/>
  <c r="G973" i="16"/>
  <c r="H973" i="16"/>
  <c r="J973" i="16" s="1"/>
  <c r="I973" i="16"/>
  <c r="M973" i="16"/>
  <c r="O973" i="16"/>
  <c r="F974" i="16"/>
  <c r="G974" i="16"/>
  <c r="M974" i="16" s="1"/>
  <c r="H974" i="16"/>
  <c r="J974" i="16" s="1"/>
  <c r="O974" i="16"/>
  <c r="F975" i="16"/>
  <c r="K975" i="16" s="1"/>
  <c r="L975" i="16" s="1"/>
  <c r="N975" i="16" s="1"/>
  <c r="G975" i="16"/>
  <c r="M975" i="16" s="1"/>
  <c r="H975" i="16"/>
  <c r="J975" i="16" s="1"/>
  <c r="O975" i="16"/>
  <c r="F976" i="16"/>
  <c r="G976" i="16"/>
  <c r="H976" i="16"/>
  <c r="I976" i="16"/>
  <c r="J976" i="16"/>
  <c r="M976" i="16"/>
  <c r="O976" i="16"/>
  <c r="F977" i="16"/>
  <c r="G977" i="16"/>
  <c r="M977" i="16" s="1"/>
  <c r="H977" i="16"/>
  <c r="I977" i="16" s="1"/>
  <c r="O977" i="16"/>
  <c r="F978" i="16"/>
  <c r="G978" i="16"/>
  <c r="M978" i="16" s="1"/>
  <c r="H978" i="16"/>
  <c r="I978" i="16"/>
  <c r="J978" i="16"/>
  <c r="K978" i="16" s="1"/>
  <c r="L978" i="16" s="1"/>
  <c r="N978" i="16" s="1"/>
  <c r="O978" i="16"/>
  <c r="F979" i="16"/>
  <c r="G979" i="16"/>
  <c r="H979" i="16"/>
  <c r="I979" i="16" s="1"/>
  <c r="M979" i="16"/>
  <c r="O979" i="16"/>
  <c r="F980" i="16"/>
  <c r="G980" i="16"/>
  <c r="M980" i="16" s="1"/>
  <c r="H980" i="16"/>
  <c r="I980" i="16" s="1"/>
  <c r="O980" i="16"/>
  <c r="F981" i="16"/>
  <c r="G981" i="16"/>
  <c r="H981" i="16"/>
  <c r="I981" i="16" s="1"/>
  <c r="J981" i="16"/>
  <c r="K981" i="16"/>
  <c r="M981" i="16"/>
  <c r="O981" i="16"/>
  <c r="F982" i="16"/>
  <c r="G982" i="16"/>
  <c r="M982" i="16" s="1"/>
  <c r="H982" i="16"/>
  <c r="I982" i="16" s="1"/>
  <c r="J982" i="16"/>
  <c r="K982" i="16" s="1"/>
  <c r="L982" i="16" s="1"/>
  <c r="N982" i="16" s="1"/>
  <c r="O982" i="16"/>
  <c r="F983" i="16"/>
  <c r="G983" i="16"/>
  <c r="H983" i="16"/>
  <c r="I983" i="16" s="1"/>
  <c r="J983" i="16"/>
  <c r="K983" i="16"/>
  <c r="M983" i="16"/>
  <c r="O983" i="16"/>
  <c r="F984" i="16"/>
  <c r="G984" i="16"/>
  <c r="M984" i="16" s="1"/>
  <c r="H984" i="16"/>
  <c r="J984" i="16" s="1"/>
  <c r="O984" i="16"/>
  <c r="F985" i="16"/>
  <c r="G985" i="16"/>
  <c r="M985" i="16" s="1"/>
  <c r="H985" i="16"/>
  <c r="J985" i="16" s="1"/>
  <c r="O985" i="16"/>
  <c r="F986" i="16"/>
  <c r="G986" i="16"/>
  <c r="M986" i="16" s="1"/>
  <c r="H986" i="16"/>
  <c r="J986" i="16" s="1"/>
  <c r="I986" i="16"/>
  <c r="O986" i="16"/>
  <c r="F987" i="16"/>
  <c r="G987" i="16"/>
  <c r="M987" i="16" s="1"/>
  <c r="H987" i="16"/>
  <c r="J987" i="16" s="1"/>
  <c r="I987" i="16"/>
  <c r="O987" i="16"/>
  <c r="F988" i="16"/>
  <c r="G988" i="16"/>
  <c r="M988" i="16" s="1"/>
  <c r="H988" i="16"/>
  <c r="J988" i="16" s="1"/>
  <c r="I988" i="16"/>
  <c r="O988" i="16"/>
  <c r="F989" i="16"/>
  <c r="G989" i="16"/>
  <c r="M989" i="16" s="1"/>
  <c r="H989" i="16"/>
  <c r="I989" i="16" s="1"/>
  <c r="J989" i="16"/>
  <c r="O989" i="16"/>
  <c r="F990" i="16"/>
  <c r="G990" i="16"/>
  <c r="M990" i="16" s="1"/>
  <c r="H990" i="16"/>
  <c r="I990" i="16" s="1"/>
  <c r="O990" i="16"/>
  <c r="F991" i="16"/>
  <c r="G991" i="16"/>
  <c r="M991" i="16" s="1"/>
  <c r="H991" i="16"/>
  <c r="I991" i="16" s="1"/>
  <c r="O991" i="16"/>
  <c r="F992" i="16"/>
  <c r="G992" i="16"/>
  <c r="H992" i="16"/>
  <c r="I992" i="16" s="1"/>
  <c r="M992" i="16"/>
  <c r="O992" i="16"/>
  <c r="F993" i="16"/>
  <c r="G993" i="16"/>
  <c r="M993" i="16" s="1"/>
  <c r="H993" i="16"/>
  <c r="I993" i="16" s="1"/>
  <c r="J993" i="16"/>
  <c r="O993" i="16"/>
  <c r="F994" i="16"/>
  <c r="G994" i="16"/>
  <c r="M994" i="16" s="1"/>
  <c r="H994" i="16"/>
  <c r="O994" i="16"/>
  <c r="F995" i="16"/>
  <c r="G995" i="16"/>
  <c r="M995" i="16" s="1"/>
  <c r="H995" i="16"/>
  <c r="O995" i="16"/>
  <c r="F996" i="16"/>
  <c r="G996" i="16"/>
  <c r="M996" i="16" s="1"/>
  <c r="H996" i="16"/>
  <c r="O996" i="16"/>
  <c r="F997" i="16"/>
  <c r="G997" i="16"/>
  <c r="M997" i="16" s="1"/>
  <c r="H997" i="16"/>
  <c r="J997" i="16" s="1"/>
  <c r="I997" i="16"/>
  <c r="O997" i="16"/>
  <c r="F998" i="16"/>
  <c r="G998" i="16"/>
  <c r="H998" i="16"/>
  <c r="I998" i="16" s="1"/>
  <c r="J998" i="16"/>
  <c r="K998" i="16" s="1"/>
  <c r="M998" i="16"/>
  <c r="O998" i="16"/>
  <c r="F999" i="16"/>
  <c r="G999" i="16"/>
  <c r="M999" i="16" s="1"/>
  <c r="H999" i="16"/>
  <c r="I999" i="16" s="1"/>
  <c r="O999" i="16"/>
  <c r="F1000" i="16"/>
  <c r="G1000" i="16"/>
  <c r="M1000" i="16" s="1"/>
  <c r="H1000" i="16"/>
  <c r="I1000" i="16" s="1"/>
  <c r="O1000" i="16"/>
  <c r="F1001" i="16"/>
  <c r="G1001" i="16"/>
  <c r="H1001" i="16"/>
  <c r="I1001" i="16" s="1"/>
  <c r="J1001" i="16"/>
  <c r="M1001" i="16"/>
  <c r="O1001" i="16"/>
  <c r="F1002" i="16"/>
  <c r="G1002" i="16"/>
  <c r="M1002" i="16" s="1"/>
  <c r="H1002" i="16"/>
  <c r="I1002" i="16" s="1"/>
  <c r="O1002" i="16"/>
  <c r="F1003" i="16"/>
  <c r="G1003" i="16"/>
  <c r="M1003" i="16" s="1"/>
  <c r="H1003" i="16"/>
  <c r="I1003" i="16" s="1"/>
  <c r="O1003" i="16"/>
  <c r="F1004" i="16"/>
  <c r="G1004" i="16"/>
  <c r="M1004" i="16" s="1"/>
  <c r="H1004" i="16"/>
  <c r="I1004" i="16" s="1"/>
  <c r="O1004" i="16"/>
  <c r="F1005" i="16"/>
  <c r="G1005" i="16"/>
  <c r="M1005" i="16" s="1"/>
  <c r="H1005" i="16"/>
  <c r="I1005" i="16" s="1"/>
  <c r="O1005" i="16"/>
  <c r="F1006" i="16"/>
  <c r="G1006" i="16"/>
  <c r="H1006" i="16"/>
  <c r="I1006" i="16"/>
  <c r="J1006" i="16"/>
  <c r="K1006" i="16"/>
  <c r="L1006" i="16" s="1"/>
  <c r="N1006" i="16" s="1"/>
  <c r="M1006" i="16"/>
  <c r="O1006" i="16"/>
  <c r="F1007" i="16"/>
  <c r="K1007" i="16" s="1"/>
  <c r="G1007" i="16"/>
  <c r="M1007" i="16" s="1"/>
  <c r="H1007" i="16"/>
  <c r="I1007" i="16"/>
  <c r="J1007" i="16"/>
  <c r="O1007" i="16"/>
  <c r="F1008" i="16"/>
  <c r="K1008" i="16" s="1"/>
  <c r="G1008" i="16"/>
  <c r="H1008" i="16"/>
  <c r="I1008" i="16"/>
  <c r="J1008" i="16"/>
  <c r="M1008" i="16"/>
  <c r="O1008" i="16"/>
  <c r="F1009" i="16"/>
  <c r="G1009" i="16"/>
  <c r="M1009" i="16" s="1"/>
  <c r="H1009" i="16"/>
  <c r="I1009" i="16" s="1"/>
  <c r="O1009" i="16"/>
  <c r="F1010" i="16"/>
  <c r="G1010" i="16"/>
  <c r="M1010" i="16" s="1"/>
  <c r="H1010" i="16"/>
  <c r="I1010" i="16"/>
  <c r="J1010" i="16"/>
  <c r="K1010" i="16" s="1"/>
  <c r="O1010" i="16"/>
  <c r="F1011" i="16"/>
  <c r="G1011" i="16"/>
  <c r="H1011" i="16"/>
  <c r="I1011" i="16"/>
  <c r="J1011" i="16"/>
  <c r="K1011" i="16" s="1"/>
  <c r="L1011" i="16" s="1"/>
  <c r="N1011" i="16" s="1"/>
  <c r="M1011" i="16"/>
  <c r="O1011" i="16"/>
  <c r="F1012" i="16"/>
  <c r="G1012" i="16"/>
  <c r="H1012" i="16"/>
  <c r="I1012" i="16" s="1"/>
  <c r="J1012" i="16"/>
  <c r="K1012" i="16" s="1"/>
  <c r="M1012" i="16"/>
  <c r="O1012" i="16"/>
  <c r="F1013" i="16"/>
  <c r="G1013" i="16"/>
  <c r="M1013" i="16" s="1"/>
  <c r="H1013" i="16"/>
  <c r="J1013" i="16" s="1"/>
  <c r="O1013" i="16"/>
  <c r="F1014" i="16"/>
  <c r="G1014" i="16"/>
  <c r="M1014" i="16" s="1"/>
  <c r="H1014" i="16"/>
  <c r="I1014" i="16"/>
  <c r="J1014" i="16"/>
  <c r="O1014" i="16"/>
  <c r="F1015" i="16"/>
  <c r="G1015" i="16"/>
  <c r="H1015" i="16"/>
  <c r="I1015" i="16"/>
  <c r="J1015" i="16"/>
  <c r="K1015" i="16"/>
  <c r="L1015" i="16" s="1"/>
  <c r="N1015" i="16" s="1"/>
  <c r="M1015" i="16"/>
  <c r="O1015" i="16"/>
  <c r="F1016" i="16"/>
  <c r="G1016" i="16"/>
  <c r="M1016" i="16" s="1"/>
  <c r="H1016" i="16"/>
  <c r="J1016" i="16" s="1"/>
  <c r="O1016" i="16"/>
  <c r="F1017" i="16"/>
  <c r="G1017" i="16"/>
  <c r="M1017" i="16" s="1"/>
  <c r="H1017" i="16"/>
  <c r="J1017" i="16" s="1"/>
  <c r="O1017" i="16"/>
  <c r="F1018" i="16"/>
  <c r="G1018" i="16"/>
  <c r="H1018" i="16"/>
  <c r="I1018" i="16"/>
  <c r="J1018" i="16"/>
  <c r="M1018" i="16"/>
  <c r="O1018" i="16"/>
  <c r="F1019" i="16"/>
  <c r="G1019" i="16"/>
  <c r="M1019" i="16" s="1"/>
  <c r="H1019" i="16"/>
  <c r="J1019" i="16" s="1"/>
  <c r="K1019" i="16" s="1"/>
  <c r="I1019" i="16"/>
  <c r="O1019" i="16"/>
  <c r="F1020" i="16"/>
  <c r="G1020" i="16"/>
  <c r="M1020" i="16" s="1"/>
  <c r="H1020" i="16"/>
  <c r="J1020" i="16" s="1"/>
  <c r="I1020" i="16"/>
  <c r="O1020" i="16"/>
  <c r="F1021" i="16"/>
  <c r="K1021" i="16" s="1"/>
  <c r="L1021" i="16" s="1"/>
  <c r="N1021" i="16" s="1"/>
  <c r="G1021" i="16"/>
  <c r="M1021" i="16" s="1"/>
  <c r="H1021" i="16"/>
  <c r="I1021" i="16" s="1"/>
  <c r="J1021" i="16"/>
  <c r="O1021" i="16"/>
  <c r="F1022" i="16"/>
  <c r="K1022" i="16" s="1"/>
  <c r="G1022" i="16"/>
  <c r="M1022" i="16" s="1"/>
  <c r="H1022" i="16"/>
  <c r="I1022" i="16"/>
  <c r="J1022" i="16"/>
  <c r="L1022" i="16" s="1"/>
  <c r="N1022" i="16" s="1"/>
  <c r="O1022" i="16"/>
  <c r="F1023" i="16"/>
  <c r="G1023" i="16"/>
  <c r="M1023" i="16" s="1"/>
  <c r="H1023" i="16"/>
  <c r="I1023" i="16" s="1"/>
  <c r="O1023" i="16"/>
  <c r="F1024" i="16"/>
  <c r="G1024" i="16"/>
  <c r="H1024" i="16"/>
  <c r="I1024" i="16"/>
  <c r="J1024" i="16"/>
  <c r="K1024" i="16" s="1"/>
  <c r="M1024" i="16"/>
  <c r="O1024" i="16"/>
  <c r="F1025" i="16"/>
  <c r="K1025" i="16" s="1"/>
  <c r="G1025" i="16"/>
  <c r="M1025" i="16" s="1"/>
  <c r="H1025" i="16"/>
  <c r="I1025" i="16" s="1"/>
  <c r="J1025" i="16"/>
  <c r="O1025" i="16"/>
  <c r="F1026" i="16"/>
  <c r="G1026" i="16"/>
  <c r="M1026" i="16" s="1"/>
  <c r="H1026" i="16"/>
  <c r="I1026" i="16"/>
  <c r="J1026" i="16"/>
  <c r="L1026" i="16" s="1"/>
  <c r="N1026" i="16" s="1"/>
  <c r="K1026" i="16"/>
  <c r="O1026" i="16"/>
  <c r="F1027" i="16"/>
  <c r="G1027" i="16"/>
  <c r="M1027" i="16" s="1"/>
  <c r="H1027" i="16"/>
  <c r="I1027" i="16"/>
  <c r="J1027" i="16"/>
  <c r="K1027" i="16" s="1"/>
  <c r="L1027" i="16" s="1"/>
  <c r="N1027" i="16" s="1"/>
  <c r="O1027" i="16"/>
  <c r="F1028" i="16"/>
  <c r="G1028" i="16"/>
  <c r="M1028" i="16" s="1"/>
  <c r="H1028" i="16"/>
  <c r="J1028" i="16" s="1"/>
  <c r="K1028" i="16" s="1"/>
  <c r="L1028" i="16" s="1"/>
  <c r="N1028" i="16" s="1"/>
  <c r="I1028" i="16"/>
  <c r="O1028" i="16"/>
  <c r="F1029" i="16"/>
  <c r="G1029" i="16"/>
  <c r="M1029" i="16" s="1"/>
  <c r="H1029" i="16"/>
  <c r="J1029" i="16" s="1"/>
  <c r="I1029" i="16"/>
  <c r="O1029" i="16"/>
  <c r="F1030" i="16"/>
  <c r="G1030" i="16"/>
  <c r="M1030" i="16" s="1"/>
  <c r="H1030" i="16"/>
  <c r="I1030" i="16" s="1"/>
  <c r="J1030" i="16"/>
  <c r="K1030" i="16" s="1"/>
  <c r="L1030" i="16" s="1"/>
  <c r="N1030" i="16" s="1"/>
  <c r="O1030" i="16"/>
  <c r="F1031" i="16"/>
  <c r="G1031" i="16"/>
  <c r="H1031" i="16"/>
  <c r="I1031" i="16" s="1"/>
  <c r="J1031" i="16"/>
  <c r="K1031" i="16" s="1"/>
  <c r="M1031" i="16"/>
  <c r="O1031" i="16"/>
  <c r="F1032" i="16"/>
  <c r="G1032" i="16"/>
  <c r="M1032" i="16" s="1"/>
  <c r="H1032" i="16"/>
  <c r="I1032" i="16" s="1"/>
  <c r="J1032" i="16"/>
  <c r="K1032" i="16" s="1"/>
  <c r="O1032" i="16"/>
  <c r="F1033" i="16"/>
  <c r="G1033" i="16"/>
  <c r="H1033" i="16"/>
  <c r="I1033" i="16"/>
  <c r="J1033" i="16"/>
  <c r="M1033" i="16"/>
  <c r="O1033" i="16"/>
  <c r="F1034" i="16"/>
  <c r="G1034" i="16"/>
  <c r="M1034" i="16" s="1"/>
  <c r="H1034" i="16"/>
  <c r="O1034" i="16"/>
  <c r="F1035" i="16"/>
  <c r="G1035" i="16"/>
  <c r="M1035" i="16" s="1"/>
  <c r="H1035" i="16"/>
  <c r="O1035" i="16"/>
  <c r="F1036" i="16"/>
  <c r="G1036" i="16"/>
  <c r="M1036" i="16" s="1"/>
  <c r="H1036" i="16"/>
  <c r="I1036" i="16" s="1"/>
  <c r="O1036" i="16"/>
  <c r="F1037" i="16"/>
  <c r="G1037" i="16"/>
  <c r="M1037" i="16" s="1"/>
  <c r="H1037" i="16"/>
  <c r="I1037" i="16" s="1"/>
  <c r="O1037" i="16"/>
  <c r="F1038" i="16"/>
  <c r="G1038" i="16"/>
  <c r="M1038" i="16" s="1"/>
  <c r="H1038" i="16"/>
  <c r="I1038" i="16" s="1"/>
  <c r="O1038" i="16"/>
  <c r="F1039" i="16"/>
  <c r="G1039" i="16"/>
  <c r="H1039" i="16"/>
  <c r="J1039" i="16" s="1"/>
  <c r="I1039" i="16"/>
  <c r="M1039" i="16"/>
  <c r="O1039" i="16"/>
  <c r="F1040" i="16"/>
  <c r="G1040" i="16"/>
  <c r="M1040" i="16" s="1"/>
  <c r="H1040" i="16"/>
  <c r="I1040" i="16" s="1"/>
  <c r="O1040" i="16"/>
  <c r="F1041" i="16"/>
  <c r="G1041" i="16"/>
  <c r="H1041" i="16"/>
  <c r="I1041" i="16"/>
  <c r="J1041" i="16"/>
  <c r="M1041" i="16"/>
  <c r="O1041" i="16"/>
  <c r="F1042" i="16"/>
  <c r="G1042" i="16"/>
  <c r="H1042" i="16"/>
  <c r="I1042" i="16"/>
  <c r="J1042" i="16"/>
  <c r="K1042" i="16" s="1"/>
  <c r="L1042" i="16" s="1"/>
  <c r="N1042" i="16" s="1"/>
  <c r="M1042" i="16"/>
  <c r="O1042" i="16"/>
  <c r="F1043" i="16"/>
  <c r="G1043" i="16"/>
  <c r="H1043" i="16"/>
  <c r="I1043" i="16" s="1"/>
  <c r="M1043" i="16"/>
  <c r="O1043" i="16"/>
  <c r="F1044" i="16"/>
  <c r="G1044" i="16"/>
  <c r="M1044" i="16" s="1"/>
  <c r="H1044" i="16"/>
  <c r="J1044" i="16" s="1"/>
  <c r="I1044" i="16"/>
  <c r="O1044" i="16"/>
  <c r="F1045" i="16"/>
  <c r="G1045" i="16"/>
  <c r="M1045" i="16" s="1"/>
  <c r="H1045" i="16"/>
  <c r="I1045" i="16" s="1"/>
  <c r="O1045" i="16"/>
  <c r="F1046" i="16"/>
  <c r="G1046" i="16"/>
  <c r="H1046" i="16"/>
  <c r="I1046" i="16" s="1"/>
  <c r="J1046" i="16"/>
  <c r="M1046" i="16"/>
  <c r="O1046" i="16"/>
  <c r="F1047" i="16"/>
  <c r="G1047" i="16"/>
  <c r="M1047" i="16" s="1"/>
  <c r="H1047" i="16"/>
  <c r="I1047" i="16" s="1"/>
  <c r="O1047" i="16"/>
  <c r="F1048" i="16"/>
  <c r="G1048" i="16"/>
  <c r="H1048" i="16"/>
  <c r="J1048" i="16" s="1"/>
  <c r="M1048" i="16"/>
  <c r="O1048" i="16"/>
  <c r="F1049" i="16"/>
  <c r="K1049" i="16" s="1"/>
  <c r="L1049" i="16" s="1"/>
  <c r="N1049" i="16" s="1"/>
  <c r="G1049" i="16"/>
  <c r="H1049" i="16"/>
  <c r="J1049" i="16" s="1"/>
  <c r="I1049" i="16"/>
  <c r="M1049" i="16"/>
  <c r="O1049" i="16"/>
  <c r="F1050" i="16"/>
  <c r="G1050" i="16"/>
  <c r="H1050" i="16"/>
  <c r="J1050" i="16" s="1"/>
  <c r="I1050" i="16"/>
  <c r="M1050" i="16"/>
  <c r="O1050" i="16"/>
  <c r="F1051" i="16"/>
  <c r="G1051" i="16"/>
  <c r="H1051" i="16"/>
  <c r="I1051" i="16" s="1"/>
  <c r="M1051" i="16"/>
  <c r="O1051" i="16"/>
  <c r="F1052" i="16"/>
  <c r="G1052" i="16"/>
  <c r="M1052" i="16" s="1"/>
  <c r="H1052" i="16"/>
  <c r="O1052" i="16"/>
  <c r="F1053" i="16"/>
  <c r="G1053" i="16"/>
  <c r="H1053" i="16"/>
  <c r="I1053" i="16" s="1"/>
  <c r="M1053" i="16"/>
  <c r="O1053" i="16"/>
  <c r="F1054" i="16"/>
  <c r="G1054" i="16"/>
  <c r="M1054" i="16" s="1"/>
  <c r="H1054" i="16"/>
  <c r="J1054" i="16" s="1"/>
  <c r="O1054" i="16"/>
  <c r="F1055" i="16"/>
  <c r="G1055" i="16"/>
  <c r="M1055" i="16" s="1"/>
  <c r="H1055" i="16"/>
  <c r="I1055" i="16" s="1"/>
  <c r="O1055" i="16"/>
  <c r="F1056" i="16"/>
  <c r="G1056" i="16"/>
  <c r="M1056" i="16" s="1"/>
  <c r="H1056" i="16"/>
  <c r="I1056" i="16"/>
  <c r="J1056" i="16"/>
  <c r="K1056" i="16" s="1"/>
  <c r="L1056" i="16" s="1"/>
  <c r="N1056" i="16" s="1"/>
  <c r="O1056" i="16"/>
  <c r="F1057" i="16"/>
  <c r="G1057" i="16"/>
  <c r="M1057" i="16" s="1"/>
  <c r="H1057" i="16"/>
  <c r="J1057" i="16" s="1"/>
  <c r="I1057" i="16"/>
  <c r="O1057" i="16"/>
  <c r="F1058" i="16"/>
  <c r="G1058" i="16"/>
  <c r="M1058" i="16" s="1"/>
  <c r="H1058" i="16"/>
  <c r="I1058" i="16" s="1"/>
  <c r="J1058" i="16"/>
  <c r="K1058" i="16" s="1"/>
  <c r="O1058" i="16"/>
  <c r="F1059" i="16"/>
  <c r="G1059" i="16"/>
  <c r="M1059" i="16" s="1"/>
  <c r="H1059" i="16"/>
  <c r="J1059" i="16" s="1"/>
  <c r="O1059" i="16"/>
  <c r="F1060" i="16"/>
  <c r="G1060" i="16"/>
  <c r="M1060" i="16" s="1"/>
  <c r="H1060" i="16"/>
  <c r="O1060" i="16"/>
  <c r="F1061" i="16"/>
  <c r="G1061" i="16"/>
  <c r="M1061" i="16" s="1"/>
  <c r="H1061" i="16"/>
  <c r="J1061" i="16" s="1"/>
  <c r="I1061" i="16"/>
  <c r="K1061" i="16"/>
  <c r="L1061" i="16" s="1"/>
  <c r="N1061" i="16" s="1"/>
  <c r="O1061" i="16"/>
  <c r="F1062" i="16"/>
  <c r="G1062" i="16"/>
  <c r="H1062" i="16"/>
  <c r="J1062" i="16" s="1"/>
  <c r="I1062" i="16"/>
  <c r="M1062" i="16"/>
  <c r="O1062" i="16"/>
  <c r="F1063" i="16"/>
  <c r="G1063" i="16"/>
  <c r="M1063" i="16" s="1"/>
  <c r="H1063" i="16"/>
  <c r="I1063" i="16" s="1"/>
  <c r="O1063" i="16"/>
  <c r="F1064" i="16"/>
  <c r="G1064" i="16"/>
  <c r="M1064" i="16" s="1"/>
  <c r="H1064" i="16"/>
  <c r="I1064" i="16" s="1"/>
  <c r="O1064" i="16"/>
  <c r="F1065" i="16"/>
  <c r="G1065" i="16"/>
  <c r="M1065" i="16" s="1"/>
  <c r="H1065" i="16"/>
  <c r="I1065" i="16" s="1"/>
  <c r="O1065" i="16"/>
  <c r="F1066" i="16"/>
  <c r="G1066" i="16"/>
  <c r="H1066" i="16"/>
  <c r="I1066" i="16" s="1"/>
  <c r="M1066" i="16"/>
  <c r="O1066" i="16"/>
  <c r="F1067" i="16"/>
  <c r="G1067" i="16"/>
  <c r="M1067" i="16" s="1"/>
  <c r="H1067" i="16"/>
  <c r="J1067" i="16" s="1"/>
  <c r="I1067" i="16"/>
  <c r="O1067" i="16"/>
  <c r="F1068" i="16"/>
  <c r="G1068" i="16"/>
  <c r="M1068" i="16" s="1"/>
  <c r="H1068" i="16"/>
  <c r="I1068" i="16" s="1"/>
  <c r="O1068" i="16"/>
  <c r="F1069" i="16"/>
  <c r="G1069" i="16"/>
  <c r="M1069" i="16" s="1"/>
  <c r="H1069" i="16"/>
  <c r="I1069" i="16" s="1"/>
  <c r="O1069" i="16"/>
  <c r="F1070" i="16"/>
  <c r="G1070" i="16"/>
  <c r="M1070" i="16" s="1"/>
  <c r="H1070" i="16"/>
  <c r="I1070" i="16" s="1"/>
  <c r="O1070" i="16"/>
  <c r="F1071" i="16"/>
  <c r="G1071" i="16"/>
  <c r="M1071" i="16" s="1"/>
  <c r="H1071" i="16"/>
  <c r="I1071" i="16" s="1"/>
  <c r="O1071" i="16"/>
  <c r="F1072" i="16"/>
  <c r="G1072" i="16"/>
  <c r="H1072" i="16"/>
  <c r="I1072" i="16" s="1"/>
  <c r="M1072" i="16"/>
  <c r="O1072" i="16"/>
  <c r="F1073" i="16"/>
  <c r="G1073" i="16"/>
  <c r="H1073" i="16"/>
  <c r="J1073" i="16" s="1"/>
  <c r="I1073" i="16"/>
  <c r="M1073" i="16"/>
  <c r="O1073" i="16"/>
  <c r="F1074" i="16"/>
  <c r="G1074" i="16"/>
  <c r="H1074" i="16"/>
  <c r="J1074" i="16" s="1"/>
  <c r="I1074" i="16"/>
  <c r="M1074" i="16"/>
  <c r="O1074" i="16"/>
  <c r="F1075" i="16"/>
  <c r="G1075" i="16"/>
  <c r="H1075" i="16"/>
  <c r="J1075" i="16" s="1"/>
  <c r="I1075" i="16"/>
  <c r="M1075" i="16"/>
  <c r="O1075" i="16"/>
  <c r="F1076" i="16"/>
  <c r="G1076" i="16"/>
  <c r="M1076" i="16" s="1"/>
  <c r="H1076" i="16"/>
  <c r="I1076" i="16" s="1"/>
  <c r="O1076" i="16"/>
  <c r="F1077" i="16"/>
  <c r="G1077" i="16"/>
  <c r="M1077" i="16" s="1"/>
  <c r="H1077" i="16"/>
  <c r="I1077" i="16" s="1"/>
  <c r="J1077" i="16"/>
  <c r="O1077" i="16"/>
  <c r="F1078" i="16"/>
  <c r="G1078" i="16"/>
  <c r="M1078" i="16" s="1"/>
  <c r="H1078" i="16"/>
  <c r="I1078" i="16" s="1"/>
  <c r="O1078" i="16"/>
  <c r="F1079" i="16"/>
  <c r="G1079" i="16"/>
  <c r="M1079" i="16" s="1"/>
  <c r="H1079" i="16"/>
  <c r="J1079" i="16" s="1"/>
  <c r="I1079" i="16"/>
  <c r="O1079" i="16"/>
  <c r="F1080" i="16"/>
  <c r="G1080" i="16"/>
  <c r="M1080" i="16" s="1"/>
  <c r="H1080" i="16"/>
  <c r="O1080" i="16"/>
  <c r="F1081" i="16"/>
  <c r="G1081" i="16"/>
  <c r="M1081" i="16" s="1"/>
  <c r="H1081" i="16"/>
  <c r="I1081" i="16" s="1"/>
  <c r="O1081" i="16"/>
  <c r="F1082" i="16"/>
  <c r="G1082" i="16"/>
  <c r="H1082" i="16"/>
  <c r="I1082" i="16" s="1"/>
  <c r="J1082" i="16"/>
  <c r="M1082" i="16"/>
  <c r="O1082" i="16"/>
  <c r="F1083" i="16"/>
  <c r="G1083" i="16"/>
  <c r="M1083" i="16" s="1"/>
  <c r="H1083" i="16"/>
  <c r="I1083" i="16" s="1"/>
  <c r="O1083" i="16"/>
  <c r="F1084" i="16"/>
  <c r="G1084" i="16"/>
  <c r="M1084" i="16" s="1"/>
  <c r="H1084" i="16"/>
  <c r="J1084" i="16" s="1"/>
  <c r="O1084" i="16"/>
  <c r="F1085" i="16"/>
  <c r="G1085" i="16"/>
  <c r="M1085" i="16" s="1"/>
  <c r="H1085" i="16"/>
  <c r="I1085" i="16"/>
  <c r="J1085" i="16"/>
  <c r="O1085" i="16"/>
  <c r="F1086" i="16"/>
  <c r="G1086" i="16"/>
  <c r="M1086" i="16" s="1"/>
  <c r="H1086" i="16"/>
  <c r="O1086" i="16"/>
  <c r="F1087" i="16"/>
  <c r="G1087" i="16"/>
  <c r="M1087" i="16" s="1"/>
  <c r="H1087" i="16"/>
  <c r="O1087" i="16"/>
  <c r="F1088" i="16"/>
  <c r="G1088" i="16"/>
  <c r="M1088" i="16" s="1"/>
  <c r="H1088" i="16"/>
  <c r="O1088" i="16"/>
  <c r="F1089" i="16"/>
  <c r="G1089" i="16"/>
  <c r="M1089" i="16" s="1"/>
  <c r="H1089" i="16"/>
  <c r="I1089" i="16" s="1"/>
  <c r="O1089" i="16"/>
  <c r="F1090" i="16"/>
  <c r="G1090" i="16"/>
  <c r="M1090" i="16" s="1"/>
  <c r="H1090" i="16"/>
  <c r="I1090" i="16" s="1"/>
  <c r="O1090" i="16"/>
  <c r="F1091" i="16"/>
  <c r="G1091" i="16"/>
  <c r="M1091" i="16" s="1"/>
  <c r="H1091" i="16"/>
  <c r="I1091" i="16" s="1"/>
  <c r="O1091" i="16"/>
  <c r="F1092" i="16"/>
  <c r="G1092" i="16"/>
  <c r="M1092" i="16" s="1"/>
  <c r="H1092" i="16"/>
  <c r="J1092" i="16" s="1"/>
  <c r="I1092" i="16"/>
  <c r="O1092" i="16"/>
  <c r="F1093" i="16"/>
  <c r="G1093" i="16"/>
  <c r="M1093" i="16" s="1"/>
  <c r="H1093" i="16"/>
  <c r="J1093" i="16" s="1"/>
  <c r="I1093" i="16"/>
  <c r="O1093" i="16"/>
  <c r="F1094" i="16"/>
  <c r="G1094" i="16"/>
  <c r="M1094" i="16" s="1"/>
  <c r="H1094" i="16"/>
  <c r="I1094" i="16" s="1"/>
  <c r="O1094" i="16"/>
  <c r="F1095" i="16"/>
  <c r="G1095" i="16"/>
  <c r="M1095" i="16" s="1"/>
  <c r="H1095" i="16"/>
  <c r="I1095" i="16"/>
  <c r="J1095" i="16"/>
  <c r="K1095" i="16" s="1"/>
  <c r="L1095" i="16" s="1"/>
  <c r="N1095" i="16" s="1"/>
  <c r="O1095" i="16"/>
  <c r="F1096" i="16"/>
  <c r="G1096" i="16"/>
  <c r="H1096" i="16"/>
  <c r="I1096" i="16"/>
  <c r="J1096" i="16"/>
  <c r="K1096" i="16" s="1"/>
  <c r="M1096" i="16"/>
  <c r="O1096" i="16"/>
  <c r="F1097" i="16"/>
  <c r="G1097" i="16"/>
  <c r="H1097" i="16"/>
  <c r="I1097" i="16" s="1"/>
  <c r="M1097" i="16"/>
  <c r="O1097" i="16"/>
  <c r="F1098" i="16"/>
  <c r="G1098" i="16"/>
  <c r="M1098" i="16" s="1"/>
  <c r="H1098" i="16"/>
  <c r="I1098" i="16"/>
  <c r="J1098" i="16"/>
  <c r="O1098" i="16"/>
  <c r="F1099" i="16"/>
  <c r="G1099" i="16"/>
  <c r="M1099" i="16" s="1"/>
  <c r="H1099" i="16"/>
  <c r="J1099" i="16" s="1"/>
  <c r="O1099" i="16"/>
  <c r="F1100" i="16"/>
  <c r="G1100" i="16"/>
  <c r="M1100" i="16" s="1"/>
  <c r="H1100" i="16"/>
  <c r="J1100" i="16" s="1"/>
  <c r="O1100" i="16"/>
  <c r="F1101" i="16"/>
  <c r="G1101" i="16"/>
  <c r="M1101" i="16" s="1"/>
  <c r="H1101" i="16"/>
  <c r="J1101" i="16" s="1"/>
  <c r="I1101" i="16"/>
  <c r="O1101" i="16"/>
  <c r="F1102" i="16"/>
  <c r="G1102" i="16"/>
  <c r="H1102" i="16"/>
  <c r="I1102" i="16" s="1"/>
  <c r="J1102" i="16"/>
  <c r="K1102" i="16"/>
  <c r="L1102" i="16" s="1"/>
  <c r="N1102" i="16" s="1"/>
  <c r="M1102" i="16"/>
  <c r="O1102" i="16"/>
  <c r="F1103" i="16"/>
  <c r="G1103" i="16"/>
  <c r="H1103" i="16"/>
  <c r="I1103" i="16"/>
  <c r="J1103" i="16"/>
  <c r="K1103" i="16" s="1"/>
  <c r="M1103" i="16"/>
  <c r="O1103" i="16"/>
  <c r="F1104" i="16"/>
  <c r="G1104" i="16"/>
  <c r="M1104" i="16" s="1"/>
  <c r="H1104" i="16"/>
  <c r="I1104" i="16" s="1"/>
  <c r="O1104" i="16"/>
  <c r="F1105" i="16"/>
  <c r="K1105" i="16" s="1"/>
  <c r="L1105" i="16" s="1"/>
  <c r="N1105" i="16" s="1"/>
  <c r="G1105" i="16"/>
  <c r="H1105" i="16"/>
  <c r="I1105" i="16"/>
  <c r="J1105" i="16"/>
  <c r="M1105" i="16"/>
  <c r="O1105" i="16"/>
  <c r="F1106" i="16"/>
  <c r="K1106" i="16" s="1"/>
  <c r="G1106" i="16"/>
  <c r="H1106" i="16"/>
  <c r="I1106" i="16" s="1"/>
  <c r="J1106" i="16"/>
  <c r="M1106" i="16"/>
  <c r="O1106" i="16"/>
  <c r="F1107" i="16"/>
  <c r="K1107" i="16" s="1"/>
  <c r="L1107" i="16" s="1"/>
  <c r="N1107" i="16" s="1"/>
  <c r="G1107" i="16"/>
  <c r="M1107" i="16" s="1"/>
  <c r="H1107" i="16"/>
  <c r="I1107" i="16"/>
  <c r="J1107" i="16"/>
  <c r="O1107" i="16"/>
  <c r="F1108" i="16"/>
  <c r="G1108" i="16"/>
  <c r="M1108" i="16" s="1"/>
  <c r="H1108" i="16"/>
  <c r="O1108" i="16"/>
  <c r="F1109" i="16"/>
  <c r="G1109" i="16"/>
  <c r="H1109" i="16"/>
  <c r="I1109" i="16"/>
  <c r="J1109" i="16"/>
  <c r="K1109" i="16" s="1"/>
  <c r="M1109" i="16"/>
  <c r="O1109" i="16"/>
  <c r="F1110" i="16"/>
  <c r="K1110" i="16" s="1"/>
  <c r="G1110" i="16"/>
  <c r="M1110" i="16" s="1"/>
  <c r="H1110" i="16"/>
  <c r="I1110" i="16" s="1"/>
  <c r="J1110" i="16"/>
  <c r="O1110" i="16"/>
  <c r="F1111" i="16"/>
  <c r="G1111" i="16"/>
  <c r="M1111" i="16" s="1"/>
  <c r="H1111" i="16"/>
  <c r="I1111" i="16" s="1"/>
  <c r="O1111" i="16"/>
  <c r="F1112" i="16"/>
  <c r="G1112" i="16"/>
  <c r="M1112" i="16" s="1"/>
  <c r="H1112" i="16"/>
  <c r="J1112" i="16" s="1"/>
  <c r="O1112" i="16"/>
  <c r="F1113" i="16"/>
  <c r="G1113" i="16"/>
  <c r="M1113" i="16" s="1"/>
  <c r="H1113" i="16"/>
  <c r="J1113" i="16" s="1"/>
  <c r="I1113" i="16"/>
  <c r="O1113" i="16"/>
  <c r="F1114" i="16"/>
  <c r="G1114" i="16"/>
  <c r="M1114" i="16" s="1"/>
  <c r="H1114" i="16"/>
  <c r="J1114" i="16" s="1"/>
  <c r="O1114" i="16"/>
  <c r="F1115" i="16"/>
  <c r="G1115" i="16"/>
  <c r="M1115" i="16" s="1"/>
  <c r="H1115" i="16"/>
  <c r="I1115" i="16" s="1"/>
  <c r="O1115" i="16"/>
  <c r="F1116" i="16"/>
  <c r="G1116" i="16"/>
  <c r="M1116" i="16" s="1"/>
  <c r="H1116" i="16"/>
  <c r="I1116" i="16" s="1"/>
  <c r="O1116" i="16"/>
  <c r="F1117" i="16"/>
  <c r="G1117" i="16"/>
  <c r="M1117" i="16" s="1"/>
  <c r="H1117" i="16"/>
  <c r="I1117" i="16" s="1"/>
  <c r="O1117" i="16"/>
  <c r="F1118" i="16"/>
  <c r="G1118" i="16"/>
  <c r="M1118" i="16" s="1"/>
  <c r="H1118" i="16"/>
  <c r="I1118" i="16"/>
  <c r="J1118" i="16"/>
  <c r="K1118" i="16" s="1"/>
  <c r="L1118" i="16" s="1"/>
  <c r="N1118" i="16" s="1"/>
  <c r="O1118" i="16"/>
  <c r="F1119" i="16"/>
  <c r="G1119" i="16"/>
  <c r="M1119" i="16" s="1"/>
  <c r="H1119" i="16"/>
  <c r="I1119" i="16" s="1"/>
  <c r="J1119" i="16"/>
  <c r="O1119" i="16"/>
  <c r="F1120" i="16"/>
  <c r="G1120" i="16"/>
  <c r="M1120" i="16" s="1"/>
  <c r="H1120" i="16"/>
  <c r="I1120" i="16" s="1"/>
  <c r="O1120" i="16"/>
  <c r="F1121" i="16"/>
  <c r="G1121" i="16"/>
  <c r="M1121" i="16" s="1"/>
  <c r="H1121" i="16"/>
  <c r="I1121" i="16" s="1"/>
  <c r="J1121" i="16"/>
  <c r="O1121" i="16"/>
  <c r="F1122" i="16"/>
  <c r="G1122" i="16"/>
  <c r="M1122" i="16" s="1"/>
  <c r="H1122" i="16"/>
  <c r="I1122" i="16" s="1"/>
  <c r="O1122" i="16"/>
  <c r="F1123" i="16"/>
  <c r="G1123" i="16"/>
  <c r="H1123" i="16"/>
  <c r="I1123" i="16" s="1"/>
  <c r="M1123" i="16"/>
  <c r="O1123" i="16"/>
  <c r="F1124" i="16"/>
  <c r="G1124" i="16"/>
  <c r="H1124" i="16"/>
  <c r="I1124" i="16"/>
  <c r="J1124" i="16"/>
  <c r="K1124" i="16" s="1"/>
  <c r="M1124" i="16"/>
  <c r="O1124" i="16"/>
  <c r="F1125" i="16"/>
  <c r="G1125" i="16"/>
  <c r="M1125" i="16" s="1"/>
  <c r="H1125" i="16"/>
  <c r="J1125" i="16" s="1"/>
  <c r="I1125" i="16"/>
  <c r="O1125" i="16"/>
  <c r="F1126" i="16"/>
  <c r="G1126" i="16"/>
  <c r="M1126" i="16" s="1"/>
  <c r="H1126" i="16"/>
  <c r="I1126" i="16" s="1"/>
  <c r="O1126" i="16"/>
  <c r="F1127" i="16"/>
  <c r="G1127" i="16"/>
  <c r="M1127" i="16" s="1"/>
  <c r="H1127" i="16"/>
  <c r="J1127" i="16" s="1"/>
  <c r="O1127" i="16"/>
  <c r="F1128" i="16"/>
  <c r="G1128" i="16"/>
  <c r="H1128" i="16"/>
  <c r="I1128" i="16" s="1"/>
  <c r="M1128" i="16"/>
  <c r="O1128" i="16"/>
  <c r="F1129" i="16"/>
  <c r="G1129" i="16"/>
  <c r="H1129" i="16"/>
  <c r="I1129" i="16"/>
  <c r="J1129" i="16"/>
  <c r="K1129" i="16" s="1"/>
  <c r="M1129" i="16"/>
  <c r="O1129" i="16"/>
  <c r="F1130" i="16"/>
  <c r="K1130" i="16" s="1"/>
  <c r="G1130" i="16"/>
  <c r="M1130" i="16" s="1"/>
  <c r="H1130" i="16"/>
  <c r="I1130" i="16"/>
  <c r="J1130" i="16"/>
  <c r="O1130" i="16"/>
  <c r="F1131" i="16"/>
  <c r="G1131" i="16"/>
  <c r="M1131" i="16" s="1"/>
  <c r="H1131" i="16"/>
  <c r="I1131" i="16" s="1"/>
  <c r="O1131" i="16"/>
  <c r="F1132" i="16"/>
  <c r="G1132" i="16"/>
  <c r="M1132" i="16" s="1"/>
  <c r="H1132" i="16"/>
  <c r="I1132" i="16" s="1"/>
  <c r="O1132" i="16"/>
  <c r="F1133" i="16"/>
  <c r="G1133" i="16"/>
  <c r="M1133" i="16" s="1"/>
  <c r="H1133" i="16"/>
  <c r="O1133" i="16"/>
  <c r="F1134" i="16"/>
  <c r="G1134" i="16"/>
  <c r="M1134" i="16" s="1"/>
  <c r="H1134" i="16"/>
  <c r="O1134" i="16"/>
  <c r="F1135" i="16"/>
  <c r="G1135" i="16"/>
  <c r="M1135" i="16" s="1"/>
  <c r="H1135" i="16"/>
  <c r="O1135" i="16"/>
  <c r="F1136" i="16"/>
  <c r="G1136" i="16"/>
  <c r="M1136" i="16" s="1"/>
  <c r="H1136" i="16"/>
  <c r="I1136" i="16" s="1"/>
  <c r="O1136" i="16"/>
  <c r="F1137" i="16"/>
  <c r="G1137" i="16"/>
  <c r="H1137" i="16"/>
  <c r="J1137" i="16" s="1"/>
  <c r="I1137" i="16"/>
  <c r="M1137" i="16"/>
  <c r="O1137" i="16"/>
  <c r="F1138" i="16"/>
  <c r="G1138" i="16"/>
  <c r="M1138" i="16" s="1"/>
  <c r="H1138" i="16"/>
  <c r="I1138" i="16" s="1"/>
  <c r="O1138" i="16"/>
  <c r="F1139" i="16"/>
  <c r="G1139" i="16"/>
  <c r="M1139" i="16" s="1"/>
  <c r="H1139" i="16"/>
  <c r="I1139" i="16" s="1"/>
  <c r="O1139" i="16"/>
  <c r="F1140" i="16"/>
  <c r="G1140" i="16"/>
  <c r="M1140" i="16" s="1"/>
  <c r="H1140" i="16"/>
  <c r="I1140" i="16" s="1"/>
  <c r="J1140" i="16"/>
  <c r="L1140" i="16" s="1"/>
  <c r="N1140" i="16" s="1"/>
  <c r="K1140" i="16"/>
  <c r="O1140" i="16"/>
  <c r="F1141" i="16"/>
  <c r="G1141" i="16"/>
  <c r="M1141" i="16" s="1"/>
  <c r="H1141" i="16"/>
  <c r="I1141" i="16" s="1"/>
  <c r="O1141" i="16"/>
  <c r="F1142" i="16"/>
  <c r="G1142" i="16"/>
  <c r="M1142" i="16" s="1"/>
  <c r="H1142" i="16"/>
  <c r="I1142" i="16" s="1"/>
  <c r="J1142" i="16"/>
  <c r="O1142" i="16"/>
  <c r="F1143" i="16"/>
  <c r="K1143" i="16" s="1"/>
  <c r="L1143" i="16" s="1"/>
  <c r="N1143" i="16" s="1"/>
  <c r="G1143" i="16"/>
  <c r="M1143" i="16" s="1"/>
  <c r="H1143" i="16"/>
  <c r="I1143" i="16" s="1"/>
  <c r="J1143" i="16"/>
  <c r="O1143" i="16"/>
  <c r="F1144" i="16"/>
  <c r="G1144" i="16"/>
  <c r="M1144" i="16" s="1"/>
  <c r="H1144" i="16"/>
  <c r="J1144" i="16" s="1"/>
  <c r="O1144" i="16"/>
  <c r="F1145" i="16"/>
  <c r="G1145" i="16"/>
  <c r="M1145" i="16" s="1"/>
  <c r="H1145" i="16"/>
  <c r="I1145" i="16" s="1"/>
  <c r="O1145" i="16"/>
  <c r="F1146" i="16"/>
  <c r="G1146" i="16"/>
  <c r="H1146" i="16"/>
  <c r="J1146" i="16" s="1"/>
  <c r="M1146" i="16"/>
  <c r="O1146" i="16"/>
  <c r="F1147" i="16"/>
  <c r="G1147" i="16"/>
  <c r="M1147" i="16" s="1"/>
  <c r="H1147" i="16"/>
  <c r="J1147" i="16" s="1"/>
  <c r="I1147" i="16"/>
  <c r="O1147" i="16"/>
  <c r="F1148" i="16"/>
  <c r="G1148" i="16"/>
  <c r="M1148" i="16" s="1"/>
  <c r="H1148" i="16"/>
  <c r="I1148" i="16" s="1"/>
  <c r="O1148" i="16"/>
  <c r="F1149" i="16"/>
  <c r="G1149" i="16"/>
  <c r="M1149" i="16" s="1"/>
  <c r="H1149" i="16"/>
  <c r="O1149" i="16"/>
  <c r="F1150" i="16"/>
  <c r="G1150" i="16"/>
  <c r="H1150" i="16"/>
  <c r="I1150" i="16" s="1"/>
  <c r="M1150" i="16"/>
  <c r="O1150" i="16"/>
  <c r="F1151" i="16"/>
  <c r="G1151" i="16"/>
  <c r="H1151" i="16"/>
  <c r="J1151" i="16" s="1"/>
  <c r="I1151" i="16"/>
  <c r="M1151" i="16"/>
  <c r="O1151" i="16"/>
  <c r="F1152" i="16"/>
  <c r="G1152" i="16"/>
  <c r="M1152" i="16" s="1"/>
  <c r="H1152" i="16"/>
  <c r="I1152" i="16" s="1"/>
  <c r="O1152" i="16"/>
  <c r="F1153" i="16"/>
  <c r="G1153" i="16"/>
  <c r="H1153" i="16"/>
  <c r="I1153" i="16"/>
  <c r="J1153" i="16"/>
  <c r="K1153" i="16" s="1"/>
  <c r="L1153" i="16" s="1"/>
  <c r="N1153" i="16" s="1"/>
  <c r="M1153" i="16"/>
  <c r="O1153" i="16"/>
  <c r="F1154" i="16"/>
  <c r="G1154" i="16"/>
  <c r="H1154" i="16"/>
  <c r="J1154" i="16" s="1"/>
  <c r="K1154" i="16" s="1"/>
  <c r="I1154" i="16"/>
  <c r="M1154" i="16"/>
  <c r="O1154" i="16"/>
  <c r="F1155" i="16"/>
  <c r="G1155" i="16"/>
  <c r="H1155" i="16"/>
  <c r="I1155" i="16" s="1"/>
  <c r="M1155" i="16"/>
  <c r="O1155" i="16"/>
  <c r="F1156" i="16"/>
  <c r="G1156" i="16"/>
  <c r="M1156" i="16" s="1"/>
  <c r="H1156" i="16"/>
  <c r="I1156" i="16"/>
  <c r="J1156" i="16"/>
  <c r="O1156" i="16"/>
  <c r="F1157" i="16"/>
  <c r="G1157" i="16"/>
  <c r="M1157" i="16" s="1"/>
  <c r="H1157" i="16"/>
  <c r="J1157" i="16" s="1"/>
  <c r="I1157" i="16"/>
  <c r="O1157" i="16"/>
  <c r="F1158" i="16"/>
  <c r="G1158" i="16"/>
  <c r="M1158" i="16" s="1"/>
  <c r="H1158" i="16"/>
  <c r="I1158" i="16"/>
  <c r="J1158" i="16"/>
  <c r="O1158" i="16"/>
  <c r="F1159" i="16"/>
  <c r="G1159" i="16"/>
  <c r="M1159" i="16" s="1"/>
  <c r="H1159" i="16"/>
  <c r="J1159" i="16" s="1"/>
  <c r="O1159" i="16"/>
  <c r="F1160" i="16"/>
  <c r="G1160" i="16"/>
  <c r="H1160" i="16"/>
  <c r="J1160" i="16" s="1"/>
  <c r="M1160" i="16"/>
  <c r="O1160" i="16"/>
  <c r="F1161" i="16"/>
  <c r="G1161" i="16"/>
  <c r="H1161" i="16"/>
  <c r="I1161" i="16" s="1"/>
  <c r="J1161" i="16"/>
  <c r="K1161" i="16"/>
  <c r="L1161" i="16"/>
  <c r="N1161" i="16" s="1"/>
  <c r="M1161" i="16"/>
  <c r="O1161" i="16"/>
  <c r="F1162" i="16"/>
  <c r="G1162" i="16"/>
  <c r="M1162" i="16" s="1"/>
  <c r="H1162" i="16"/>
  <c r="I1162" i="16" s="1"/>
  <c r="O1162" i="16"/>
  <c r="F1163" i="16"/>
  <c r="G1163" i="16"/>
  <c r="M1163" i="16" s="1"/>
  <c r="H1163" i="16"/>
  <c r="I1163" i="16" s="1"/>
  <c r="O1163" i="16"/>
  <c r="F1164" i="16"/>
  <c r="G1164" i="16"/>
  <c r="M1164" i="16" s="1"/>
  <c r="H1164" i="16"/>
  <c r="J1164" i="16" s="1"/>
  <c r="I1164" i="16"/>
  <c r="O1164" i="16"/>
  <c r="F1165" i="16"/>
  <c r="G1165" i="16"/>
  <c r="H1165" i="16"/>
  <c r="J1165" i="16" s="1"/>
  <c r="I1165" i="16"/>
  <c r="M1165" i="16"/>
  <c r="O1165" i="16"/>
  <c r="F1166" i="16"/>
  <c r="G1166" i="16"/>
  <c r="H1166" i="16"/>
  <c r="I1166" i="16" s="1"/>
  <c r="M1166" i="16"/>
  <c r="O1166" i="16"/>
  <c r="F1167" i="16"/>
  <c r="G1167" i="16"/>
  <c r="H1167" i="16"/>
  <c r="J1167" i="16" s="1"/>
  <c r="I1167" i="16"/>
  <c r="M1167" i="16"/>
  <c r="O1167" i="16"/>
  <c r="F1168" i="16"/>
  <c r="G1168" i="16"/>
  <c r="M1168" i="16" s="1"/>
  <c r="H1168" i="16"/>
  <c r="I1168" i="16"/>
  <c r="J1168" i="16"/>
  <c r="O1168" i="16"/>
  <c r="F1169" i="16"/>
  <c r="G1169" i="16"/>
  <c r="M1169" i="16" s="1"/>
  <c r="H1169" i="16"/>
  <c r="I1169" i="16" s="1"/>
  <c r="O1169" i="16"/>
  <c r="F1170" i="16"/>
  <c r="G1170" i="16"/>
  <c r="H1170" i="16"/>
  <c r="J1170" i="16" s="1"/>
  <c r="K1170" i="16" s="1"/>
  <c r="M1170" i="16"/>
  <c r="O1170" i="16"/>
  <c r="F1171" i="16"/>
  <c r="G1171" i="16"/>
  <c r="M1171" i="16" s="1"/>
  <c r="H1171" i="16"/>
  <c r="I1171" i="16" s="1"/>
  <c r="O1171" i="16"/>
  <c r="F1172" i="16"/>
  <c r="G1172" i="16"/>
  <c r="M1172" i="16" s="1"/>
  <c r="H1172" i="16"/>
  <c r="J1172" i="16" s="1"/>
  <c r="I1172" i="16"/>
  <c r="O1172" i="16"/>
  <c r="F1173" i="16"/>
  <c r="G1173" i="16"/>
  <c r="M1173" i="16" s="1"/>
  <c r="H1173" i="16"/>
  <c r="J1173" i="16" s="1"/>
  <c r="I1173" i="16"/>
  <c r="O1173" i="16"/>
  <c r="F1174" i="16"/>
  <c r="G1174" i="16"/>
  <c r="M1174" i="16" s="1"/>
  <c r="H1174" i="16"/>
  <c r="J1174" i="16" s="1"/>
  <c r="I1174" i="16"/>
  <c r="O1174" i="16"/>
  <c r="F1175" i="16"/>
  <c r="G1175" i="16"/>
  <c r="H1175" i="16"/>
  <c r="J1175" i="16" s="1"/>
  <c r="I1175" i="16"/>
  <c r="M1175" i="16"/>
  <c r="O1175" i="16"/>
  <c r="F1176" i="16"/>
  <c r="G1176" i="16"/>
  <c r="M1176" i="16" s="1"/>
  <c r="H1176" i="16"/>
  <c r="O1176" i="16"/>
  <c r="F1177" i="16"/>
  <c r="G1177" i="16"/>
  <c r="M1177" i="16" s="1"/>
  <c r="H1177" i="16"/>
  <c r="I1177" i="16" s="1"/>
  <c r="O1177" i="16"/>
  <c r="F1178" i="16"/>
  <c r="G1178" i="16"/>
  <c r="M1178" i="16" s="1"/>
  <c r="H1178" i="16"/>
  <c r="J1178" i="16" s="1"/>
  <c r="I1178" i="16"/>
  <c r="O1178" i="16"/>
  <c r="F1179" i="16"/>
  <c r="G1179" i="16"/>
  <c r="M1179" i="16" s="1"/>
  <c r="H1179" i="16"/>
  <c r="J1179" i="16" s="1"/>
  <c r="I1179" i="16"/>
  <c r="O1179" i="16"/>
  <c r="F1180" i="16"/>
  <c r="G1180" i="16"/>
  <c r="M1180" i="16" s="1"/>
  <c r="H1180" i="16"/>
  <c r="I1180" i="16"/>
  <c r="J1180" i="16"/>
  <c r="O1180" i="16"/>
  <c r="F1181" i="16"/>
  <c r="G1181" i="16"/>
  <c r="H1181" i="16"/>
  <c r="I1181" i="16" s="1"/>
  <c r="M1181" i="16"/>
  <c r="O1181" i="16"/>
  <c r="F1182" i="16"/>
  <c r="G1182" i="16"/>
  <c r="M1182" i="16" s="1"/>
  <c r="H1182" i="16"/>
  <c r="I1182" i="16" s="1"/>
  <c r="J1182" i="16"/>
  <c r="L1182" i="16" s="1"/>
  <c r="N1182" i="16" s="1"/>
  <c r="K1182" i="16"/>
  <c r="O1182" i="16"/>
  <c r="F1183" i="16"/>
  <c r="G1183" i="16"/>
  <c r="H1183" i="16"/>
  <c r="I1183" i="16" s="1"/>
  <c r="M1183" i="16"/>
  <c r="O1183" i="16"/>
  <c r="F1184" i="16"/>
  <c r="G1184" i="16"/>
  <c r="M1184" i="16" s="1"/>
  <c r="H1184" i="16"/>
  <c r="I1184" i="16"/>
  <c r="J1184" i="16"/>
  <c r="K1184" i="16"/>
  <c r="L1184" i="16"/>
  <c r="N1184" i="16" s="1"/>
  <c r="O1184" i="16"/>
  <c r="F1185" i="16"/>
  <c r="G1185" i="16"/>
  <c r="M1185" i="16" s="1"/>
  <c r="H1185" i="16"/>
  <c r="I1185" i="16" s="1"/>
  <c r="J1185" i="16"/>
  <c r="O1185" i="16"/>
  <c r="F1186" i="16"/>
  <c r="G1186" i="16"/>
  <c r="M1186" i="16" s="1"/>
  <c r="H1186" i="16"/>
  <c r="I1186" i="16" s="1"/>
  <c r="O1186" i="16"/>
  <c r="F1187" i="16"/>
  <c r="G1187" i="16"/>
  <c r="M1187" i="16" s="1"/>
  <c r="H1187" i="16"/>
  <c r="I1187" i="16" s="1"/>
  <c r="O1187" i="16"/>
  <c r="F1188" i="16"/>
  <c r="G1188" i="16"/>
  <c r="M1188" i="16" s="1"/>
  <c r="H1188" i="16"/>
  <c r="I1188" i="16" s="1"/>
  <c r="O1188" i="16"/>
  <c r="F1189" i="16"/>
  <c r="G1189" i="16"/>
  <c r="H1189" i="16"/>
  <c r="J1189" i="16" s="1"/>
  <c r="I1189" i="16"/>
  <c r="K1189" i="16"/>
  <c r="L1189" i="16"/>
  <c r="N1189" i="16" s="1"/>
  <c r="M1189" i="16"/>
  <c r="O1189" i="16"/>
  <c r="F1190" i="16"/>
  <c r="G1190" i="16"/>
  <c r="M1190" i="16" s="1"/>
  <c r="H1190" i="16"/>
  <c r="I1190" i="16" s="1"/>
  <c r="O1190" i="16"/>
  <c r="F1191" i="16"/>
  <c r="G1191" i="16"/>
  <c r="H1191" i="16"/>
  <c r="I1191" i="16" s="1"/>
  <c r="J1191" i="16"/>
  <c r="M1191" i="16"/>
  <c r="O1191" i="16"/>
  <c r="F1192" i="16"/>
  <c r="G1192" i="16"/>
  <c r="M1192" i="16" s="1"/>
  <c r="H1192" i="16"/>
  <c r="I1192" i="16"/>
  <c r="J1192" i="16"/>
  <c r="O1192" i="16"/>
  <c r="F1193" i="16"/>
  <c r="G1193" i="16"/>
  <c r="M1193" i="16" s="1"/>
  <c r="H1193" i="16"/>
  <c r="J1193" i="16" s="1"/>
  <c r="I1193" i="16"/>
  <c r="O1193" i="16"/>
  <c r="F1194" i="16"/>
  <c r="G1194" i="16"/>
  <c r="M1194" i="16" s="1"/>
  <c r="H1194" i="16"/>
  <c r="I1194" i="16" s="1"/>
  <c r="O1194" i="16"/>
  <c r="F1195" i="16"/>
  <c r="G1195" i="16"/>
  <c r="M1195" i="16" s="1"/>
  <c r="H1195" i="16"/>
  <c r="I1195" i="16" s="1"/>
  <c r="O1195" i="16"/>
  <c r="F1196" i="16"/>
  <c r="G1196" i="16"/>
  <c r="M1196" i="16" s="1"/>
  <c r="H1196" i="16"/>
  <c r="I1196" i="16" s="1"/>
  <c r="O1196" i="16"/>
  <c r="F1197" i="16"/>
  <c r="G1197" i="16"/>
  <c r="M1197" i="16" s="1"/>
  <c r="H1197" i="16"/>
  <c r="I1197" i="16" s="1"/>
  <c r="O1197" i="16"/>
  <c r="F1198" i="16"/>
  <c r="G1198" i="16"/>
  <c r="M1198" i="16" s="1"/>
  <c r="H1198" i="16"/>
  <c r="I1198" i="16" s="1"/>
  <c r="O1198" i="16"/>
  <c r="F1199" i="16"/>
  <c r="G1199" i="16"/>
  <c r="H1199" i="16"/>
  <c r="I1199" i="16" s="1"/>
  <c r="M1199" i="16"/>
  <c r="O1199" i="16"/>
  <c r="F1200" i="16"/>
  <c r="G1200" i="16"/>
  <c r="M1200" i="16" s="1"/>
  <c r="H1200" i="16"/>
  <c r="J1200" i="16" s="1"/>
  <c r="O1200" i="16"/>
  <c r="F1201" i="16"/>
  <c r="G1201" i="16"/>
  <c r="M1201" i="16" s="1"/>
  <c r="H1201" i="16"/>
  <c r="I1201" i="16" s="1"/>
  <c r="O1201" i="16"/>
  <c r="F1202" i="16"/>
  <c r="G1202" i="16"/>
  <c r="M1202" i="16" s="1"/>
  <c r="H1202" i="16"/>
  <c r="J1202" i="16" s="1"/>
  <c r="K1202" i="16" s="1"/>
  <c r="I1202" i="16"/>
  <c r="O1202" i="16"/>
  <c r="F1203" i="16"/>
  <c r="K1203" i="16" s="1"/>
  <c r="G1203" i="16"/>
  <c r="H1203" i="16"/>
  <c r="I1203" i="16"/>
  <c r="J1203" i="16"/>
  <c r="L1203" i="16" s="1"/>
  <c r="N1203" i="16" s="1"/>
  <c r="M1203" i="16"/>
  <c r="O1203" i="16"/>
  <c r="F1204" i="16"/>
  <c r="G1204" i="16"/>
  <c r="M1204" i="16" s="1"/>
  <c r="H1204" i="16"/>
  <c r="J1204" i="16" s="1"/>
  <c r="I1204" i="16"/>
  <c r="O1204" i="16"/>
  <c r="F1205" i="16"/>
  <c r="G1205" i="16"/>
  <c r="H1205" i="16"/>
  <c r="M1205" i="16"/>
  <c r="O1205" i="16"/>
  <c r="F1206" i="16"/>
  <c r="G1206" i="16"/>
  <c r="M1206" i="16" s="1"/>
  <c r="H1206" i="16"/>
  <c r="I1206" i="16" s="1"/>
  <c r="O1206" i="16"/>
  <c r="F1207" i="16"/>
  <c r="G1207" i="16"/>
  <c r="M1207" i="16" s="1"/>
  <c r="H1207" i="16"/>
  <c r="I1207" i="16" s="1"/>
  <c r="O1207" i="16"/>
  <c r="F1208" i="16"/>
  <c r="G1208" i="16"/>
  <c r="M1208" i="16" s="1"/>
  <c r="H1208" i="16"/>
  <c r="J1208" i="16" s="1"/>
  <c r="O1208" i="16"/>
  <c r="F1209" i="16"/>
  <c r="G1209" i="16"/>
  <c r="M1209" i="16" s="1"/>
  <c r="H1209" i="16"/>
  <c r="I1209" i="16" s="1"/>
  <c r="O1209" i="16"/>
  <c r="F1210" i="16"/>
  <c r="G1210" i="16"/>
  <c r="H1210" i="16"/>
  <c r="I1210" i="16" s="1"/>
  <c r="J1210" i="16"/>
  <c r="M1210" i="16"/>
  <c r="O1210" i="16"/>
  <c r="F1211" i="16"/>
  <c r="G1211" i="16"/>
  <c r="H1211" i="16"/>
  <c r="J1211" i="16" s="1"/>
  <c r="I1211" i="16"/>
  <c r="M1211" i="16"/>
  <c r="O1211" i="16"/>
  <c r="F1212" i="16"/>
  <c r="K1212" i="16" s="1"/>
  <c r="L1212" i="16" s="1"/>
  <c r="N1212" i="16" s="1"/>
  <c r="G1212" i="16"/>
  <c r="M1212" i="16" s="1"/>
  <c r="H1212" i="16"/>
  <c r="I1212" i="16"/>
  <c r="J1212" i="16"/>
  <c r="O1212" i="16"/>
  <c r="F1213" i="16"/>
  <c r="G1213" i="16"/>
  <c r="M1213" i="16" s="1"/>
  <c r="H1213" i="16"/>
  <c r="J1213" i="16" s="1"/>
  <c r="O1213" i="16"/>
  <c r="F1214" i="16"/>
  <c r="G1214" i="16"/>
  <c r="M1214" i="16" s="1"/>
  <c r="H1214" i="16"/>
  <c r="I1214" i="16" s="1"/>
  <c r="O1214" i="16"/>
  <c r="F1215" i="16"/>
  <c r="G1215" i="16"/>
  <c r="M1215" i="16" s="1"/>
  <c r="H1215" i="16"/>
  <c r="I1215" i="16" s="1"/>
  <c r="O1215" i="16"/>
  <c r="F1216" i="16"/>
  <c r="K1216" i="16" s="1"/>
  <c r="G1216" i="16"/>
  <c r="M1216" i="16" s="1"/>
  <c r="H1216" i="16"/>
  <c r="J1216" i="16" s="1"/>
  <c r="I1216" i="16"/>
  <c r="O1216" i="16"/>
  <c r="F1217" i="16"/>
  <c r="G1217" i="16"/>
  <c r="M1217" i="16" s="1"/>
  <c r="H1217" i="16"/>
  <c r="J1217" i="16" s="1"/>
  <c r="I1217" i="16"/>
  <c r="O1217" i="16"/>
  <c r="F1218" i="16"/>
  <c r="G1218" i="16"/>
  <c r="M1218" i="16" s="1"/>
  <c r="H1218" i="16"/>
  <c r="I1218" i="16" s="1"/>
  <c r="O1218" i="16"/>
  <c r="F1219" i="16"/>
  <c r="G1219" i="16"/>
  <c r="M1219" i="16" s="1"/>
  <c r="H1219" i="16"/>
  <c r="I1219" i="16" s="1"/>
  <c r="J1219" i="16"/>
  <c r="O1219" i="16"/>
  <c r="F1220" i="16"/>
  <c r="G1220" i="16"/>
  <c r="M1220" i="16" s="1"/>
  <c r="H1220" i="16"/>
  <c r="I1220" i="16" s="1"/>
  <c r="O1220" i="16"/>
  <c r="F1221" i="16"/>
  <c r="G1221" i="16"/>
  <c r="H1221" i="16"/>
  <c r="J1221" i="16" s="1"/>
  <c r="K1221" i="16" s="1"/>
  <c r="L1221" i="16" s="1"/>
  <c r="N1221" i="16" s="1"/>
  <c r="M1221" i="16"/>
  <c r="O1221" i="16"/>
  <c r="F1222" i="16"/>
  <c r="G1222" i="16"/>
  <c r="H1222" i="16"/>
  <c r="I1222" i="16"/>
  <c r="J1222" i="16"/>
  <c r="L1222" i="16" s="1"/>
  <c r="N1222" i="16" s="1"/>
  <c r="K1222" i="16"/>
  <c r="M1222" i="16"/>
  <c r="O1222" i="16"/>
  <c r="F1223" i="16"/>
  <c r="G1223" i="16"/>
  <c r="M1223" i="16" s="1"/>
  <c r="H1223" i="16"/>
  <c r="J1223" i="16" s="1"/>
  <c r="O1223" i="16"/>
  <c r="F1224" i="16"/>
  <c r="K1224" i="16" s="1"/>
  <c r="G1224" i="16"/>
  <c r="M1224" i="16" s="1"/>
  <c r="H1224" i="16"/>
  <c r="J1224" i="16" s="1"/>
  <c r="O1224" i="16"/>
  <c r="F1225" i="16"/>
  <c r="G1225" i="16"/>
  <c r="H1225" i="16"/>
  <c r="I1225" i="16"/>
  <c r="J1225" i="16"/>
  <c r="K1225" i="16"/>
  <c r="L1225" i="16" s="1"/>
  <c r="N1225" i="16" s="1"/>
  <c r="M1225" i="16"/>
  <c r="O1225" i="16"/>
  <c r="F1226" i="16"/>
  <c r="G1226" i="16"/>
  <c r="M1226" i="16" s="1"/>
  <c r="H1226" i="16"/>
  <c r="I1226" i="16" s="1"/>
  <c r="O1226" i="16"/>
  <c r="F1227" i="16"/>
  <c r="G1227" i="16"/>
  <c r="M1227" i="16" s="1"/>
  <c r="H1227" i="16"/>
  <c r="I1227" i="16" s="1"/>
  <c r="O1227" i="16"/>
  <c r="F1228" i="16"/>
  <c r="G1228" i="16"/>
  <c r="M1228" i="16" s="1"/>
  <c r="H1228" i="16"/>
  <c r="J1228" i="16" s="1"/>
  <c r="O1228" i="16"/>
  <c r="F1229" i="16"/>
  <c r="G1229" i="16"/>
  <c r="H1229" i="16"/>
  <c r="I1229" i="16" s="1"/>
  <c r="M1229" i="16"/>
  <c r="O1229" i="16"/>
  <c r="F1230" i="16"/>
  <c r="K1230" i="16" s="1"/>
  <c r="G1230" i="16"/>
  <c r="M1230" i="16" s="1"/>
  <c r="H1230" i="16"/>
  <c r="J1230" i="16" s="1"/>
  <c r="I1230" i="16"/>
  <c r="O1230" i="16"/>
  <c r="F1231" i="16"/>
  <c r="K1231" i="16" s="1"/>
  <c r="G1231" i="16"/>
  <c r="M1231" i="16" s="1"/>
  <c r="H1231" i="16"/>
  <c r="I1231" i="16"/>
  <c r="J1231" i="16"/>
  <c r="O1231" i="16"/>
  <c r="F1232" i="16"/>
  <c r="G1232" i="16"/>
  <c r="M1232" i="16" s="1"/>
  <c r="H1232" i="16"/>
  <c r="J1232" i="16" s="1"/>
  <c r="I1232" i="16"/>
  <c r="O1232" i="16"/>
  <c r="F1233" i="16"/>
  <c r="G1233" i="16"/>
  <c r="H1233" i="16"/>
  <c r="I1233" i="16"/>
  <c r="J1233" i="16"/>
  <c r="L1233" i="16" s="1"/>
  <c r="N1233" i="16" s="1"/>
  <c r="K1233" i="16"/>
  <c r="M1233" i="16"/>
  <c r="O1233" i="16"/>
  <c r="F1234" i="16"/>
  <c r="K1234" i="16" s="1"/>
  <c r="G1234" i="16"/>
  <c r="H1234" i="16"/>
  <c r="I1234" i="16"/>
  <c r="J1234" i="16"/>
  <c r="L1234" i="16" s="1"/>
  <c r="N1234" i="16" s="1"/>
  <c r="M1234" i="16"/>
  <c r="O1234" i="16"/>
  <c r="F1235" i="16"/>
  <c r="G1235" i="16"/>
  <c r="M1235" i="16" s="1"/>
  <c r="H1235" i="16"/>
  <c r="I1235" i="16" s="1"/>
  <c r="O1235" i="16"/>
  <c r="F1236" i="16"/>
  <c r="G1236" i="16"/>
  <c r="M1236" i="16" s="1"/>
  <c r="H1236" i="16"/>
  <c r="I1236" i="16" s="1"/>
  <c r="O1236" i="16"/>
  <c r="F1237" i="16"/>
  <c r="G1237" i="16"/>
  <c r="M1237" i="16" s="1"/>
  <c r="H1237" i="16"/>
  <c r="I1237" i="16" s="1"/>
  <c r="O1237" i="16"/>
  <c r="F1238" i="16"/>
  <c r="G1238" i="16"/>
  <c r="H1238" i="16"/>
  <c r="I1238" i="16" s="1"/>
  <c r="M1238" i="16"/>
  <c r="O1238" i="16"/>
  <c r="F1239" i="16"/>
  <c r="G1239" i="16"/>
  <c r="M1239" i="16" s="1"/>
  <c r="H1239" i="16"/>
  <c r="J1239" i="16" s="1"/>
  <c r="I1239" i="16"/>
  <c r="O1239" i="16"/>
  <c r="F1240" i="16"/>
  <c r="G1240" i="16"/>
  <c r="M1240" i="16" s="1"/>
  <c r="H1240" i="16"/>
  <c r="J1240" i="16" s="1"/>
  <c r="O1240" i="16"/>
  <c r="F1241" i="16"/>
  <c r="G1241" i="16"/>
  <c r="M1241" i="16" s="1"/>
  <c r="H1241" i="16"/>
  <c r="I1241" i="16" s="1"/>
  <c r="O1241" i="16"/>
  <c r="F1242" i="16"/>
  <c r="G1242" i="16"/>
  <c r="M1242" i="16" s="1"/>
  <c r="H1242" i="16"/>
  <c r="I1242" i="16" s="1"/>
  <c r="O1242" i="16"/>
  <c r="F1243" i="16"/>
  <c r="G1243" i="16"/>
  <c r="M1243" i="16" s="1"/>
  <c r="H1243" i="16"/>
  <c r="I1243" i="16" s="1"/>
  <c r="O1243" i="16"/>
  <c r="F1244" i="16"/>
  <c r="G1244" i="16"/>
  <c r="M1244" i="16" s="1"/>
  <c r="H1244" i="16"/>
  <c r="I1244" i="16"/>
  <c r="J1244" i="16"/>
  <c r="O1244" i="16"/>
  <c r="F1245" i="16"/>
  <c r="G1245" i="16"/>
  <c r="M1245" i="16" s="1"/>
  <c r="H1245" i="16"/>
  <c r="I1245" i="16" s="1"/>
  <c r="O1245" i="16"/>
  <c r="F1246" i="16"/>
  <c r="G1246" i="16"/>
  <c r="M1246" i="16" s="1"/>
  <c r="H1246" i="16"/>
  <c r="I1246" i="16" s="1"/>
  <c r="O1246" i="16"/>
  <c r="F1247" i="16"/>
  <c r="K1247" i="16" s="1"/>
  <c r="G1247" i="16"/>
  <c r="H1247" i="16"/>
  <c r="I1247" i="16" s="1"/>
  <c r="J1247" i="16"/>
  <c r="L1247" i="16" s="1"/>
  <c r="N1247" i="16" s="1"/>
  <c r="M1247" i="16"/>
  <c r="O1247" i="16"/>
  <c r="F1248" i="16"/>
  <c r="G1248" i="16"/>
  <c r="M1248" i="16" s="1"/>
  <c r="H1248" i="16"/>
  <c r="I1248" i="16" s="1"/>
  <c r="O1248" i="16"/>
  <c r="F1249" i="16"/>
  <c r="G1249" i="16"/>
  <c r="H1249" i="16"/>
  <c r="I1249" i="16" s="1"/>
  <c r="J1249" i="16"/>
  <c r="K1249" i="16" s="1"/>
  <c r="M1249" i="16"/>
  <c r="O1249" i="16"/>
  <c r="F1250" i="16"/>
  <c r="G1250" i="16"/>
  <c r="M1250" i="16" s="1"/>
  <c r="H1250" i="16"/>
  <c r="O1250" i="16"/>
  <c r="F1251" i="16"/>
  <c r="G1251" i="16"/>
  <c r="M1251" i="16" s="1"/>
  <c r="H1251" i="16"/>
  <c r="O1251" i="16"/>
  <c r="F1252" i="16"/>
  <c r="G1252" i="16"/>
  <c r="M1252" i="16" s="1"/>
  <c r="H1252" i="16"/>
  <c r="I1252" i="16" s="1"/>
  <c r="O1252" i="16"/>
  <c r="F1253" i="16"/>
  <c r="K1253" i="16" s="1"/>
  <c r="G1253" i="16"/>
  <c r="M1253" i="16" s="1"/>
  <c r="H1253" i="16"/>
  <c r="J1253" i="16" s="1"/>
  <c r="O1253" i="16"/>
  <c r="F1254" i="16"/>
  <c r="G1254" i="16"/>
  <c r="H1254" i="16"/>
  <c r="J1254" i="16" s="1"/>
  <c r="I1254" i="16"/>
  <c r="M1254" i="16"/>
  <c r="O1254" i="16"/>
  <c r="F1255" i="16"/>
  <c r="G1255" i="16"/>
  <c r="H1255" i="16"/>
  <c r="J1255" i="16" s="1"/>
  <c r="M1255" i="16"/>
  <c r="O1255" i="16"/>
  <c r="F1256" i="16"/>
  <c r="G1256" i="16"/>
  <c r="M1256" i="16" s="1"/>
  <c r="H1256" i="16"/>
  <c r="I1256" i="16" s="1"/>
  <c r="O1256" i="16"/>
  <c r="F1257" i="16"/>
  <c r="G1257" i="16"/>
  <c r="M1257" i="16" s="1"/>
  <c r="H1257" i="16"/>
  <c r="J1257" i="16" s="1"/>
  <c r="O1257" i="16"/>
  <c r="F1258" i="16"/>
  <c r="G1258" i="16"/>
  <c r="H1258" i="16"/>
  <c r="I1258" i="16" s="1"/>
  <c r="M1258" i="16"/>
  <c r="O1258" i="16"/>
  <c r="F1259" i="16"/>
  <c r="G1259" i="16"/>
  <c r="M1259" i="16" s="1"/>
  <c r="H1259" i="16"/>
  <c r="I1259" i="16" s="1"/>
  <c r="J1259" i="16"/>
  <c r="K1259" i="16" s="1"/>
  <c r="O1259" i="16"/>
  <c r="F1260" i="16"/>
  <c r="K1260" i="16" s="1"/>
  <c r="G1260" i="16"/>
  <c r="M1260" i="16" s="1"/>
  <c r="H1260" i="16"/>
  <c r="I1260" i="16"/>
  <c r="J1260" i="16"/>
  <c r="O1260" i="16"/>
  <c r="F1261" i="16"/>
  <c r="G1261" i="16"/>
  <c r="H1261" i="16"/>
  <c r="I1261" i="16" s="1"/>
  <c r="M1261" i="16"/>
  <c r="O1261" i="16"/>
  <c r="F1262" i="16"/>
  <c r="K1262" i="16" s="1"/>
  <c r="L1262" i="16" s="1"/>
  <c r="N1262" i="16" s="1"/>
  <c r="G1262" i="16"/>
  <c r="H1262" i="16"/>
  <c r="I1262" i="16" s="1"/>
  <c r="J1262" i="16"/>
  <c r="M1262" i="16"/>
  <c r="O1262" i="16"/>
  <c r="F1263" i="16"/>
  <c r="G1263" i="16"/>
  <c r="M1263" i="16" s="1"/>
  <c r="H1263" i="16"/>
  <c r="I1263" i="16"/>
  <c r="J1263" i="16"/>
  <c r="K1263" i="16"/>
  <c r="L1263" i="16" s="1"/>
  <c r="N1263" i="16" s="1"/>
  <c r="O1263" i="16"/>
  <c r="F1264" i="16"/>
  <c r="G1264" i="16"/>
  <c r="M1264" i="16" s="1"/>
  <c r="H1264" i="16"/>
  <c r="I1264" i="16" s="1"/>
  <c r="O1264" i="16"/>
  <c r="F1265" i="16"/>
  <c r="G1265" i="16"/>
  <c r="M1265" i="16" s="1"/>
  <c r="H1265" i="16"/>
  <c r="J1265" i="16" s="1"/>
  <c r="O1265" i="16"/>
  <c r="F1266" i="16"/>
  <c r="G1266" i="16"/>
  <c r="H1266" i="16"/>
  <c r="J1266" i="16" s="1"/>
  <c r="K1266" i="16" s="1"/>
  <c r="I1266" i="16"/>
  <c r="M1266" i="16"/>
  <c r="O1266" i="16"/>
  <c r="F1267" i="16"/>
  <c r="G1267" i="16"/>
  <c r="M1267" i="16" s="1"/>
  <c r="H1267" i="16"/>
  <c r="I1267" i="16" s="1"/>
  <c r="O1267" i="16"/>
  <c r="F1268" i="16"/>
  <c r="G1268" i="16"/>
  <c r="M1268" i="16" s="1"/>
  <c r="H1268" i="16"/>
  <c r="I1268" i="16" s="1"/>
  <c r="O1268" i="16"/>
  <c r="F1269" i="16"/>
  <c r="G1269" i="16"/>
  <c r="M1269" i="16" s="1"/>
  <c r="H1269" i="16"/>
  <c r="I1269" i="16"/>
  <c r="J1269" i="16"/>
  <c r="O1269" i="16"/>
  <c r="F1270" i="16"/>
  <c r="G1270" i="16"/>
  <c r="H1270" i="16"/>
  <c r="J1270" i="16" s="1"/>
  <c r="I1270" i="16"/>
  <c r="M1270" i="16"/>
  <c r="O1270" i="16"/>
  <c r="F1271" i="16"/>
  <c r="G1271" i="16"/>
  <c r="M1271" i="16" s="1"/>
  <c r="H1271" i="16"/>
  <c r="I1271" i="16" s="1"/>
  <c r="O1271" i="16"/>
  <c r="F1272" i="16"/>
  <c r="G1272" i="16"/>
  <c r="H1272" i="16"/>
  <c r="J1272" i="16" s="1"/>
  <c r="M1272" i="16"/>
  <c r="O1272" i="16"/>
  <c r="F1273" i="16"/>
  <c r="G1273" i="16"/>
  <c r="H1273" i="16"/>
  <c r="I1273" i="16" s="1"/>
  <c r="M1273" i="16"/>
  <c r="O1273" i="16"/>
  <c r="F1274" i="16"/>
  <c r="G1274" i="16"/>
  <c r="M1274" i="16" s="1"/>
  <c r="H1274" i="16"/>
  <c r="J1274" i="16" s="1"/>
  <c r="I1274" i="16"/>
  <c r="O1274" i="16"/>
  <c r="F1275" i="16"/>
  <c r="G1275" i="16"/>
  <c r="H1275" i="16"/>
  <c r="I1275" i="16" s="1"/>
  <c r="M1275" i="16"/>
  <c r="O1275" i="16"/>
  <c r="F1276" i="16"/>
  <c r="G1276" i="16"/>
  <c r="H1276" i="16"/>
  <c r="I1276" i="16" s="1"/>
  <c r="M1276" i="16"/>
  <c r="O1276" i="16"/>
  <c r="F1277" i="16"/>
  <c r="G1277" i="16"/>
  <c r="M1277" i="16" s="1"/>
  <c r="H1277" i="16"/>
  <c r="I1277" i="16" s="1"/>
  <c r="O1277" i="16"/>
  <c r="F1278" i="16"/>
  <c r="G1278" i="16"/>
  <c r="M1278" i="16" s="1"/>
  <c r="H1278" i="16"/>
  <c r="I1278" i="16" s="1"/>
  <c r="J1278" i="16"/>
  <c r="K1278" i="16"/>
  <c r="O1278" i="16"/>
  <c r="F1279" i="16"/>
  <c r="G1279" i="16"/>
  <c r="H1279" i="16"/>
  <c r="I1279" i="16" s="1"/>
  <c r="M1279" i="16"/>
  <c r="O1279" i="16"/>
  <c r="F1280" i="16"/>
  <c r="G1280" i="16"/>
  <c r="M1280" i="16" s="1"/>
  <c r="H1280" i="16"/>
  <c r="I1280" i="16" s="1"/>
  <c r="O1280" i="16"/>
  <c r="F1281" i="16"/>
  <c r="G1281" i="16"/>
  <c r="M1281" i="16" s="1"/>
  <c r="H1281" i="16"/>
  <c r="J1281" i="16" s="1"/>
  <c r="I1281" i="16"/>
  <c r="O1281" i="16"/>
  <c r="F1282" i="16"/>
  <c r="G1282" i="16"/>
  <c r="M1282" i="16" s="1"/>
  <c r="H1282" i="16"/>
  <c r="I1282" i="16" s="1"/>
  <c r="O1282" i="16"/>
  <c r="F1283" i="16"/>
  <c r="G1283" i="16"/>
  <c r="M1283" i="16" s="1"/>
  <c r="H1283" i="16"/>
  <c r="I1283" i="16" s="1"/>
  <c r="O1283" i="16"/>
  <c r="F1284" i="16"/>
  <c r="G1284" i="16"/>
  <c r="M1284" i="16" s="1"/>
  <c r="H1284" i="16"/>
  <c r="I1284" i="16" s="1"/>
  <c r="O1284" i="16"/>
  <c r="F1285" i="16"/>
  <c r="G1285" i="16"/>
  <c r="H1285" i="16"/>
  <c r="J1285" i="16" s="1"/>
  <c r="K1285" i="16" s="1"/>
  <c r="M1285" i="16"/>
  <c r="O1285" i="16"/>
  <c r="F1286" i="16"/>
  <c r="G1286" i="16"/>
  <c r="H1286" i="16"/>
  <c r="I1286" i="16" s="1"/>
  <c r="M1286" i="16"/>
  <c r="O1286" i="16"/>
  <c r="F1287" i="16"/>
  <c r="G1287" i="16"/>
  <c r="M1287" i="16" s="1"/>
  <c r="H1287" i="16"/>
  <c r="I1287" i="16" s="1"/>
  <c r="O1287" i="16"/>
  <c r="F1288" i="16"/>
  <c r="G1288" i="16"/>
  <c r="M1288" i="16" s="1"/>
  <c r="H1288" i="16"/>
  <c r="I1288" i="16" s="1"/>
  <c r="O1288" i="16"/>
  <c r="F1289" i="16"/>
  <c r="G1289" i="16"/>
  <c r="M1289" i="16" s="1"/>
  <c r="H1289" i="16"/>
  <c r="I1289" i="16" s="1"/>
  <c r="O1289" i="16"/>
  <c r="F1290" i="16"/>
  <c r="G1290" i="16"/>
  <c r="M1290" i="16" s="1"/>
  <c r="H1290" i="16"/>
  <c r="I1290" i="16" s="1"/>
  <c r="O1290" i="16"/>
  <c r="F1291" i="16"/>
  <c r="G1291" i="16"/>
  <c r="M1291" i="16" s="1"/>
  <c r="H1291" i="16"/>
  <c r="O1291" i="16"/>
  <c r="F1292" i="16"/>
  <c r="G1292" i="16"/>
  <c r="M1292" i="16" s="1"/>
  <c r="H1292" i="16"/>
  <c r="J1292" i="16" s="1"/>
  <c r="K1292" i="16" s="1"/>
  <c r="I1292" i="16"/>
  <c r="O1292" i="16"/>
  <c r="F1293" i="16"/>
  <c r="G1293" i="16"/>
  <c r="M1293" i="16" s="1"/>
  <c r="H1293" i="16"/>
  <c r="I1293" i="16" s="1"/>
  <c r="J1293" i="16"/>
  <c r="K1293" i="16" s="1"/>
  <c r="O1293" i="16"/>
  <c r="F1294" i="16"/>
  <c r="G1294" i="16"/>
  <c r="M1294" i="16" s="1"/>
  <c r="H1294" i="16"/>
  <c r="I1294" i="16" s="1"/>
  <c r="O1294" i="16"/>
  <c r="F1295" i="16"/>
  <c r="G1295" i="16"/>
  <c r="M1295" i="16" s="1"/>
  <c r="H1295" i="16"/>
  <c r="I1295" i="16" s="1"/>
  <c r="J1295" i="16"/>
  <c r="K1295" i="16" s="1"/>
  <c r="O1295" i="16"/>
  <c r="F1296" i="16"/>
  <c r="G1296" i="16"/>
  <c r="M1296" i="16" s="1"/>
  <c r="H1296" i="16"/>
  <c r="J1296" i="16" s="1"/>
  <c r="O1296" i="16"/>
  <c r="F1297" i="16"/>
  <c r="G1297" i="16"/>
  <c r="M1297" i="16" s="1"/>
  <c r="H1297" i="16"/>
  <c r="O1297" i="16"/>
  <c r="F1298" i="16"/>
  <c r="G1298" i="16"/>
  <c r="H1298" i="16"/>
  <c r="I1298" i="16" s="1"/>
  <c r="M1298" i="16"/>
  <c r="O1298" i="16"/>
  <c r="F1299" i="16"/>
  <c r="G1299" i="16"/>
  <c r="H1299" i="16"/>
  <c r="M1299" i="16"/>
  <c r="O1299" i="16"/>
  <c r="F1300" i="16"/>
  <c r="K1300" i="16" s="1"/>
  <c r="L1300" i="16" s="1"/>
  <c r="N1300" i="16" s="1"/>
  <c r="G1300" i="16"/>
  <c r="H1300" i="16"/>
  <c r="I1300" i="16" s="1"/>
  <c r="J1300" i="16"/>
  <c r="M1300" i="16"/>
  <c r="O1300" i="16"/>
  <c r="F1301" i="16"/>
  <c r="G1301" i="16"/>
  <c r="M1301" i="16" s="1"/>
  <c r="H1301" i="16"/>
  <c r="I1301" i="16"/>
  <c r="J1301" i="16"/>
  <c r="O1301" i="16"/>
  <c r="F1302" i="16"/>
  <c r="G1302" i="16"/>
  <c r="H1302" i="16"/>
  <c r="I1302" i="16" s="1"/>
  <c r="M1302" i="16"/>
  <c r="O1302" i="16"/>
  <c r="F1303" i="16"/>
  <c r="G1303" i="16"/>
  <c r="M1303" i="16" s="1"/>
  <c r="H1303" i="16"/>
  <c r="I1303" i="16" s="1"/>
  <c r="O1303" i="16"/>
  <c r="F1304" i="16"/>
  <c r="K1304" i="16" s="1"/>
  <c r="G1304" i="16"/>
  <c r="M1304" i="16" s="1"/>
  <c r="H1304" i="16"/>
  <c r="J1304" i="16" s="1"/>
  <c r="O1304" i="16"/>
  <c r="F1305" i="16"/>
  <c r="G1305" i="16"/>
  <c r="H1305" i="16"/>
  <c r="J1305" i="16" s="1"/>
  <c r="I1305" i="16"/>
  <c r="M1305" i="16"/>
  <c r="O1305" i="16"/>
  <c r="F1306" i="16"/>
  <c r="G1306" i="16"/>
  <c r="H1306" i="16"/>
  <c r="I1306" i="16"/>
  <c r="J1306" i="16"/>
  <c r="M1306" i="16"/>
  <c r="O1306" i="16"/>
  <c r="F1307" i="16"/>
  <c r="K1307" i="16" s="1"/>
  <c r="L1307" i="16" s="1"/>
  <c r="N1307" i="16" s="1"/>
  <c r="G1307" i="16"/>
  <c r="M1307" i="16" s="1"/>
  <c r="H1307" i="16"/>
  <c r="I1307" i="16" s="1"/>
  <c r="J1307" i="16"/>
  <c r="O1307" i="16"/>
  <c r="F1308" i="16"/>
  <c r="G1308" i="16"/>
  <c r="H1308" i="16"/>
  <c r="I1308" i="16" s="1"/>
  <c r="M1308" i="16"/>
  <c r="O1308" i="16"/>
  <c r="F1309" i="16"/>
  <c r="G1309" i="16"/>
  <c r="H1309" i="16"/>
  <c r="I1309" i="16" s="1"/>
  <c r="J1309" i="16"/>
  <c r="K1309" i="16"/>
  <c r="L1309" i="16" s="1"/>
  <c r="N1309" i="16" s="1"/>
  <c r="M1309" i="16"/>
  <c r="O1309" i="16"/>
  <c r="F1310" i="16"/>
  <c r="G1310" i="16"/>
  <c r="H1310" i="16"/>
  <c r="J1310" i="16" s="1"/>
  <c r="M1310" i="16"/>
  <c r="O1310" i="16"/>
  <c r="F1311" i="16"/>
  <c r="G1311" i="16"/>
  <c r="M1311" i="16" s="1"/>
  <c r="H1311" i="16"/>
  <c r="J1311" i="16" s="1"/>
  <c r="O1311" i="16"/>
  <c r="F1312" i="16"/>
  <c r="G1312" i="16"/>
  <c r="M1312" i="16" s="1"/>
  <c r="H1312" i="16"/>
  <c r="I1312" i="16" s="1"/>
  <c r="O1312" i="16"/>
  <c r="F1313" i="16"/>
  <c r="G1313" i="16"/>
  <c r="H1313" i="16"/>
  <c r="I1313" i="16" s="1"/>
  <c r="M1313" i="16"/>
  <c r="O1313" i="16"/>
  <c r="F1314" i="16"/>
  <c r="G1314" i="16"/>
  <c r="M1314" i="16" s="1"/>
  <c r="H1314" i="16"/>
  <c r="I1314" i="16" s="1"/>
  <c r="O1314" i="16"/>
  <c r="F1315" i="16"/>
  <c r="G1315" i="16"/>
  <c r="M1315" i="16" s="1"/>
  <c r="H1315" i="16"/>
  <c r="I1315" i="16" s="1"/>
  <c r="J1315" i="16"/>
  <c r="K1315" i="16" s="1"/>
  <c r="O1315" i="16"/>
  <c r="F1316" i="16"/>
  <c r="G1316" i="16"/>
  <c r="M1316" i="16" s="1"/>
  <c r="H1316" i="16"/>
  <c r="J1316" i="16" s="1"/>
  <c r="O1316" i="16"/>
  <c r="F1317" i="16"/>
  <c r="G1317" i="16"/>
  <c r="H1317" i="16"/>
  <c r="J1317" i="16" s="1"/>
  <c r="M1317" i="16"/>
  <c r="O1317" i="16"/>
  <c r="F1318" i="16"/>
  <c r="G1318" i="16"/>
  <c r="M1318" i="16" s="1"/>
  <c r="H1318" i="16"/>
  <c r="J1318" i="16" s="1"/>
  <c r="O1318" i="16"/>
  <c r="F1319" i="16"/>
  <c r="G1319" i="16"/>
  <c r="H1319" i="16"/>
  <c r="I1319" i="16"/>
  <c r="J1319" i="16"/>
  <c r="M1319" i="16"/>
  <c r="O1319" i="16"/>
  <c r="F1320" i="16"/>
  <c r="G1320" i="16"/>
  <c r="H1320" i="16"/>
  <c r="J1320" i="16" s="1"/>
  <c r="M1320" i="16"/>
  <c r="O1320" i="16"/>
  <c r="F1321" i="16"/>
  <c r="G1321" i="16"/>
  <c r="M1321" i="16" s="1"/>
  <c r="H1321" i="16"/>
  <c r="I1321" i="16" s="1"/>
  <c r="J1321" i="16"/>
  <c r="O1321" i="16"/>
  <c r="F1322" i="16"/>
  <c r="G1322" i="16"/>
  <c r="H1322" i="16"/>
  <c r="I1322" i="16" s="1"/>
  <c r="J1322" i="16"/>
  <c r="K1322" i="16" s="1"/>
  <c r="M1322" i="16"/>
  <c r="O1322" i="16"/>
  <c r="F1323" i="16"/>
  <c r="G1323" i="16"/>
  <c r="M1323" i="16" s="1"/>
  <c r="H1323" i="16"/>
  <c r="J1323" i="16" s="1"/>
  <c r="O1323" i="16"/>
  <c r="F1324" i="16"/>
  <c r="G1324" i="16"/>
  <c r="M1324" i="16" s="1"/>
  <c r="H1324" i="16"/>
  <c r="J1324" i="16" s="1"/>
  <c r="I1324" i="16"/>
  <c r="O1324" i="16"/>
  <c r="F1325" i="16"/>
  <c r="K1325" i="16" s="1"/>
  <c r="G1325" i="16"/>
  <c r="M1325" i="16" s="1"/>
  <c r="H1325" i="16"/>
  <c r="J1325" i="16" s="1"/>
  <c r="I1325" i="16"/>
  <c r="O1325" i="16"/>
  <c r="F1326" i="16"/>
  <c r="G1326" i="16"/>
  <c r="M1326" i="16" s="1"/>
  <c r="H1326" i="16"/>
  <c r="J1326" i="16" s="1"/>
  <c r="I1326" i="16"/>
  <c r="O1326" i="16"/>
  <c r="F1327" i="16"/>
  <c r="G1327" i="16"/>
  <c r="M1327" i="16" s="1"/>
  <c r="H1327" i="16"/>
  <c r="I1327" i="16" s="1"/>
  <c r="O1327" i="16"/>
  <c r="F1328" i="16"/>
  <c r="G1328" i="16"/>
  <c r="M1328" i="16" s="1"/>
  <c r="H1328" i="16"/>
  <c r="I1328" i="16" s="1"/>
  <c r="O1328" i="16"/>
  <c r="F1329" i="16"/>
  <c r="G1329" i="16"/>
  <c r="M1329" i="16" s="1"/>
  <c r="H1329" i="16"/>
  <c r="I1329" i="16" s="1"/>
  <c r="O1329" i="16"/>
  <c r="F1330" i="16"/>
  <c r="G1330" i="16"/>
  <c r="H1330" i="16"/>
  <c r="I1330" i="16"/>
  <c r="J1330" i="16"/>
  <c r="K1330" i="16" s="1"/>
  <c r="M1330" i="16"/>
  <c r="O1330" i="16"/>
  <c r="F1331" i="16"/>
  <c r="G1331" i="16"/>
  <c r="M1331" i="16" s="1"/>
  <c r="H1331" i="16"/>
  <c r="I1331" i="16" s="1"/>
  <c r="O1331" i="16"/>
  <c r="F1332" i="16"/>
  <c r="G1332" i="16"/>
  <c r="M1332" i="16" s="1"/>
  <c r="H1332" i="16"/>
  <c r="I1332" i="16" s="1"/>
  <c r="O1332" i="16"/>
  <c r="F1333" i="16"/>
  <c r="G1333" i="16"/>
  <c r="M1333" i="16" s="1"/>
  <c r="H1333" i="16"/>
  <c r="I1333" i="16" s="1"/>
  <c r="O1333" i="16"/>
  <c r="F1334" i="16"/>
  <c r="G1334" i="16"/>
  <c r="H1334" i="16"/>
  <c r="I1334" i="16" s="1"/>
  <c r="J1334" i="16"/>
  <c r="K1334" i="16"/>
  <c r="M1334" i="16"/>
  <c r="O1334" i="16"/>
  <c r="F1335" i="16"/>
  <c r="G1335" i="16"/>
  <c r="M1335" i="16" s="1"/>
  <c r="H1335" i="16"/>
  <c r="I1335" i="16" s="1"/>
  <c r="O1335" i="16"/>
  <c r="F1336" i="16"/>
  <c r="K1336" i="16" s="1"/>
  <c r="G1336" i="16"/>
  <c r="M1336" i="16" s="1"/>
  <c r="H1336" i="16"/>
  <c r="J1336" i="16" s="1"/>
  <c r="I1336" i="16"/>
  <c r="O1336" i="16"/>
  <c r="F1337" i="16"/>
  <c r="G1337" i="16"/>
  <c r="M1337" i="16" s="1"/>
  <c r="H1337" i="16"/>
  <c r="I1337" i="16" s="1"/>
  <c r="O1337" i="16"/>
  <c r="F1338" i="16"/>
  <c r="G1338" i="16"/>
  <c r="M1338" i="16" s="1"/>
  <c r="H1338" i="16"/>
  <c r="J1338" i="16" s="1"/>
  <c r="O1338" i="16"/>
  <c r="F1339" i="16"/>
  <c r="G1339" i="16"/>
  <c r="M1339" i="16" s="1"/>
  <c r="H1339" i="16"/>
  <c r="I1339" i="16" s="1"/>
  <c r="O1339" i="16"/>
  <c r="F1340" i="16"/>
  <c r="G1340" i="16"/>
  <c r="M1340" i="16" s="1"/>
  <c r="H1340" i="16"/>
  <c r="I1340" i="16" s="1"/>
  <c r="O1340" i="16"/>
  <c r="F1341" i="16"/>
  <c r="K1341" i="16" s="1"/>
  <c r="L1341" i="16" s="1"/>
  <c r="N1341" i="16" s="1"/>
  <c r="G1341" i="16"/>
  <c r="H1341" i="16"/>
  <c r="I1341" i="16"/>
  <c r="J1341" i="16"/>
  <c r="M1341" i="16"/>
  <c r="O1341" i="16"/>
  <c r="F1342" i="16"/>
  <c r="G1342" i="16"/>
  <c r="H1342" i="16"/>
  <c r="I1342" i="16" s="1"/>
  <c r="M1342" i="16"/>
  <c r="O1342" i="16"/>
  <c r="F1343" i="16"/>
  <c r="G1343" i="16"/>
  <c r="M1343" i="16" s="1"/>
  <c r="H1343" i="16"/>
  <c r="J1343" i="16" s="1"/>
  <c r="I1343" i="16"/>
  <c r="O1343" i="16"/>
  <c r="F1344" i="16"/>
  <c r="G1344" i="16"/>
  <c r="M1344" i="16" s="1"/>
  <c r="H1344" i="16"/>
  <c r="I1344" i="16" s="1"/>
  <c r="J1344" i="16"/>
  <c r="O1344" i="16"/>
  <c r="F1345" i="16"/>
  <c r="G1345" i="16"/>
  <c r="H1345" i="16"/>
  <c r="J1345" i="16" s="1"/>
  <c r="I1345" i="16"/>
  <c r="M1345" i="16"/>
  <c r="O1345" i="16"/>
  <c r="F1346" i="16"/>
  <c r="G1346" i="16"/>
  <c r="M1346" i="16" s="1"/>
  <c r="H1346" i="16"/>
  <c r="J1346" i="16" s="1"/>
  <c r="I1346" i="16"/>
  <c r="O1346" i="16"/>
  <c r="F1347" i="16"/>
  <c r="G1347" i="16"/>
  <c r="M1347" i="16" s="1"/>
  <c r="H1347" i="16"/>
  <c r="J1347" i="16" s="1"/>
  <c r="I1347" i="16"/>
  <c r="O1347" i="16"/>
  <c r="F1348" i="16"/>
  <c r="G1348" i="16"/>
  <c r="H1348" i="16"/>
  <c r="I1348" i="16" s="1"/>
  <c r="M1348" i="16"/>
  <c r="O1348" i="16"/>
  <c r="F1349" i="16"/>
  <c r="G1349" i="16"/>
  <c r="M1349" i="16" s="1"/>
  <c r="H1349" i="16"/>
  <c r="J1349" i="16" s="1"/>
  <c r="I1349" i="16"/>
  <c r="O1349" i="16"/>
  <c r="F1350" i="16"/>
  <c r="G1350" i="16"/>
  <c r="M1350" i="16" s="1"/>
  <c r="H1350" i="16"/>
  <c r="I1350" i="16" s="1"/>
  <c r="O1350" i="16"/>
  <c r="F1351" i="16"/>
  <c r="G1351" i="16"/>
  <c r="M1351" i="16" s="1"/>
  <c r="H1351" i="16"/>
  <c r="I1351" i="16" s="1"/>
  <c r="J1351" i="16"/>
  <c r="O1351" i="16"/>
  <c r="F1352" i="16"/>
  <c r="G1352" i="16"/>
  <c r="H1352" i="16"/>
  <c r="I1352" i="16" s="1"/>
  <c r="J1352" i="16"/>
  <c r="K1352" i="16"/>
  <c r="M1352" i="16"/>
  <c r="O1352" i="16"/>
  <c r="F1353" i="16"/>
  <c r="G1353" i="16"/>
  <c r="M1353" i="16" s="1"/>
  <c r="H1353" i="16"/>
  <c r="I1353" i="16" s="1"/>
  <c r="O1353" i="16"/>
  <c r="F1354" i="16"/>
  <c r="G1354" i="16"/>
  <c r="M1354" i="16" s="1"/>
  <c r="H1354" i="16"/>
  <c r="I1354" i="16" s="1"/>
  <c r="O1354" i="16"/>
  <c r="F1355" i="16"/>
  <c r="G1355" i="16"/>
  <c r="M1355" i="16" s="1"/>
  <c r="H1355" i="16"/>
  <c r="J1355" i="16" s="1"/>
  <c r="O1355" i="16"/>
  <c r="F1356" i="16"/>
  <c r="G1356" i="16"/>
  <c r="M1356" i="16" s="1"/>
  <c r="H1356" i="16"/>
  <c r="I1356" i="16"/>
  <c r="J1356" i="16"/>
  <c r="L1356" i="16" s="1"/>
  <c r="N1356" i="16" s="1"/>
  <c r="K1356" i="16"/>
  <c r="O1356" i="16"/>
  <c r="F1357" i="16"/>
  <c r="G1357" i="16"/>
  <c r="M1357" i="16" s="1"/>
  <c r="H1357" i="16"/>
  <c r="I1357" i="16"/>
  <c r="J1357" i="16"/>
  <c r="O1357" i="16"/>
  <c r="F1358" i="16"/>
  <c r="G1358" i="16"/>
  <c r="M1358" i="16" s="1"/>
  <c r="H1358" i="16"/>
  <c r="I1358" i="16"/>
  <c r="J1358" i="16"/>
  <c r="O1358" i="16"/>
  <c r="F1359" i="16"/>
  <c r="K1359" i="16" s="1"/>
  <c r="G1359" i="16"/>
  <c r="M1359" i="16" s="1"/>
  <c r="H1359" i="16"/>
  <c r="I1359" i="16" s="1"/>
  <c r="J1359" i="16"/>
  <c r="O1359" i="16"/>
  <c r="F1360" i="16"/>
  <c r="G1360" i="16"/>
  <c r="M1360" i="16" s="1"/>
  <c r="H1360" i="16"/>
  <c r="I1360" i="16" s="1"/>
  <c r="O1360" i="16"/>
  <c r="F1361" i="16"/>
  <c r="K1361" i="16" s="1"/>
  <c r="L1361" i="16" s="1"/>
  <c r="N1361" i="16" s="1"/>
  <c r="G1361" i="16"/>
  <c r="M1361" i="16" s="1"/>
  <c r="H1361" i="16"/>
  <c r="I1361" i="16" s="1"/>
  <c r="J1361" i="16"/>
  <c r="O1361" i="16"/>
  <c r="F1362" i="16"/>
  <c r="G1362" i="16"/>
  <c r="M1362" i="16" s="1"/>
  <c r="H1362" i="16"/>
  <c r="I1362" i="16"/>
  <c r="J1362" i="16"/>
  <c r="O1362" i="16"/>
  <c r="F1363" i="16"/>
  <c r="G1363" i="16"/>
  <c r="M1363" i="16" s="1"/>
  <c r="H1363" i="16"/>
  <c r="I1363" i="16" s="1"/>
  <c r="J1363" i="16"/>
  <c r="K1363" i="16" s="1"/>
  <c r="O1363" i="16"/>
  <c r="F1364" i="16"/>
  <c r="G1364" i="16"/>
  <c r="M1364" i="16" s="1"/>
  <c r="H1364" i="16"/>
  <c r="J1364" i="16" s="1"/>
  <c r="O1364" i="16"/>
  <c r="F1365" i="16"/>
  <c r="G1365" i="16"/>
  <c r="M1365" i="16" s="1"/>
  <c r="H1365" i="16"/>
  <c r="O1365" i="16"/>
  <c r="F1366" i="16"/>
  <c r="G1366" i="16"/>
  <c r="M1366" i="16" s="1"/>
  <c r="H1366" i="16"/>
  <c r="O1366" i="16"/>
  <c r="F1367" i="16"/>
  <c r="G1367" i="16"/>
  <c r="M1367" i="16" s="1"/>
  <c r="H1367" i="16"/>
  <c r="I1367" i="16" s="1"/>
  <c r="O1367" i="16"/>
  <c r="F1368" i="16"/>
  <c r="K1368" i="16" s="1"/>
  <c r="G1368" i="16"/>
  <c r="M1368" i="16" s="1"/>
  <c r="H1368" i="16"/>
  <c r="J1368" i="16" s="1"/>
  <c r="O1368" i="16"/>
  <c r="F1369" i="16"/>
  <c r="K1369" i="16" s="1"/>
  <c r="L1369" i="16" s="1"/>
  <c r="N1369" i="16" s="1"/>
  <c r="G1369" i="16"/>
  <c r="M1369" i="16" s="1"/>
  <c r="H1369" i="16"/>
  <c r="I1369" i="16"/>
  <c r="J1369" i="16"/>
  <c r="O1369" i="16"/>
  <c r="F1370" i="16"/>
  <c r="G1370" i="16"/>
  <c r="M1370" i="16" s="1"/>
  <c r="H1370" i="16"/>
  <c r="J1370" i="16" s="1"/>
  <c r="O1370" i="16"/>
  <c r="F1371" i="16"/>
  <c r="G1371" i="16"/>
  <c r="M1371" i="16" s="1"/>
  <c r="H1371" i="16"/>
  <c r="I1371" i="16" s="1"/>
  <c r="O1371" i="16"/>
  <c r="F1372" i="16"/>
  <c r="G1372" i="16"/>
  <c r="H1372" i="16"/>
  <c r="I1372" i="16"/>
  <c r="J1372" i="16"/>
  <c r="K1372" i="16" s="1"/>
  <c r="M1372" i="16"/>
  <c r="O1372" i="16"/>
  <c r="F1373" i="16"/>
  <c r="G1373" i="16"/>
  <c r="M1373" i="16" s="1"/>
  <c r="H1373" i="16"/>
  <c r="I1373" i="16" s="1"/>
  <c r="O1373" i="16"/>
  <c r="F1374" i="16"/>
  <c r="G1374" i="16"/>
  <c r="M1374" i="16" s="1"/>
  <c r="H1374" i="16"/>
  <c r="I1374" i="16" s="1"/>
  <c r="O1374" i="16"/>
  <c r="F1375" i="16"/>
  <c r="G1375" i="16"/>
  <c r="M1375" i="16" s="1"/>
  <c r="H1375" i="16"/>
  <c r="I1375" i="16" s="1"/>
  <c r="O1375" i="16"/>
  <c r="F1376" i="16"/>
  <c r="G1376" i="16"/>
  <c r="M1376" i="16" s="1"/>
  <c r="H1376" i="16"/>
  <c r="I1376" i="16" s="1"/>
  <c r="O1376" i="16"/>
  <c r="F1377" i="16"/>
  <c r="G1377" i="16"/>
  <c r="H1377" i="16"/>
  <c r="I1377" i="16" s="1"/>
  <c r="M1377" i="16"/>
  <c r="O1377" i="16"/>
  <c r="F1378" i="16"/>
  <c r="G1378" i="16"/>
  <c r="M1378" i="16" s="1"/>
  <c r="H1378" i="16"/>
  <c r="I1378" i="16" s="1"/>
  <c r="O1378" i="16"/>
  <c r="F1379" i="16"/>
  <c r="G1379" i="16"/>
  <c r="M1379" i="16" s="1"/>
  <c r="H1379" i="16"/>
  <c r="I1379" i="16"/>
  <c r="J1379" i="16"/>
  <c r="O1379" i="16"/>
  <c r="F1380" i="16"/>
  <c r="G1380" i="16"/>
  <c r="M1380" i="16" s="1"/>
  <c r="H1380" i="16"/>
  <c r="I1380" i="16" s="1"/>
  <c r="J1380" i="16"/>
  <c r="O1380" i="16"/>
  <c r="F1381" i="16"/>
  <c r="G1381" i="16"/>
  <c r="M1381" i="16" s="1"/>
  <c r="H1381" i="16"/>
  <c r="J1381" i="16" s="1"/>
  <c r="I1381" i="16"/>
  <c r="O1381" i="16"/>
  <c r="F1382" i="16"/>
  <c r="G1382" i="16"/>
  <c r="H1382" i="16"/>
  <c r="I1382" i="16"/>
  <c r="J1382" i="16"/>
  <c r="M1382" i="16"/>
  <c r="O1382" i="16"/>
  <c r="F1383" i="16"/>
  <c r="G1383" i="16"/>
  <c r="H1383" i="16"/>
  <c r="I1383" i="16" s="1"/>
  <c r="M1383" i="16"/>
  <c r="O1383" i="16"/>
  <c r="F1384" i="16"/>
  <c r="G1384" i="16"/>
  <c r="H1384" i="16"/>
  <c r="I1384" i="16" s="1"/>
  <c r="M1384" i="16"/>
  <c r="O1384" i="16"/>
  <c r="F1385" i="16"/>
  <c r="G1385" i="16"/>
  <c r="H1385" i="16"/>
  <c r="I1385" i="16" s="1"/>
  <c r="J1385" i="16"/>
  <c r="K1385" i="16" s="1"/>
  <c r="L1385" i="16" s="1"/>
  <c r="N1385" i="16" s="1"/>
  <c r="M1385" i="16"/>
  <c r="O1385" i="16"/>
  <c r="F1386" i="16"/>
  <c r="G1386" i="16"/>
  <c r="H1386" i="16"/>
  <c r="I1386" i="16"/>
  <c r="J1386" i="16"/>
  <c r="K1386" i="16"/>
  <c r="L1386" i="16" s="1"/>
  <c r="N1386" i="16" s="1"/>
  <c r="M1386" i="16"/>
  <c r="O1386" i="16"/>
  <c r="F1387" i="16"/>
  <c r="G1387" i="16"/>
  <c r="M1387" i="16" s="1"/>
  <c r="H1387" i="16"/>
  <c r="I1387" i="16" s="1"/>
  <c r="O1387" i="16"/>
  <c r="F1388" i="16"/>
  <c r="K1388" i="16" s="1"/>
  <c r="G1388" i="16"/>
  <c r="H1388" i="16"/>
  <c r="J1388" i="16" s="1"/>
  <c r="M1388" i="16"/>
  <c r="O1388" i="16"/>
  <c r="F1389" i="16"/>
  <c r="G1389" i="16"/>
  <c r="H1389" i="16"/>
  <c r="J1389" i="16" s="1"/>
  <c r="I1389" i="16"/>
  <c r="M1389" i="16"/>
  <c r="O1389" i="16"/>
  <c r="F1390" i="16"/>
  <c r="G1390" i="16"/>
  <c r="H1390" i="16"/>
  <c r="I1390" i="16" s="1"/>
  <c r="M1390" i="16"/>
  <c r="O1390" i="16"/>
  <c r="F1391" i="16"/>
  <c r="G1391" i="16"/>
  <c r="M1391" i="16" s="1"/>
  <c r="H1391" i="16"/>
  <c r="J1391" i="16" s="1"/>
  <c r="K1391" i="16" s="1"/>
  <c r="L1391" i="16" s="1"/>
  <c r="N1391" i="16" s="1"/>
  <c r="I1391" i="16"/>
  <c r="O1391" i="16"/>
  <c r="F1392" i="16"/>
  <c r="G1392" i="16"/>
  <c r="M1392" i="16" s="1"/>
  <c r="H1392" i="16"/>
  <c r="I1392" i="16" s="1"/>
  <c r="O1392" i="16"/>
  <c r="F1393" i="16"/>
  <c r="G1393" i="16"/>
  <c r="M1393" i="16" s="1"/>
  <c r="H1393" i="16"/>
  <c r="I1393" i="16" s="1"/>
  <c r="O1393" i="16"/>
  <c r="F1394" i="16"/>
  <c r="G1394" i="16"/>
  <c r="M1394" i="16" s="1"/>
  <c r="H1394" i="16"/>
  <c r="I1394" i="16" s="1"/>
  <c r="O1394" i="16"/>
  <c r="F1395" i="16"/>
  <c r="G1395" i="16"/>
  <c r="H1395" i="16"/>
  <c r="I1395" i="16" s="1"/>
  <c r="M1395" i="16"/>
  <c r="O1395" i="16"/>
  <c r="F1396" i="16"/>
  <c r="G1396" i="16"/>
  <c r="H1396" i="16"/>
  <c r="I1396" i="16" s="1"/>
  <c r="J1396" i="16"/>
  <c r="K1396" i="16"/>
  <c r="L1396" i="16" s="1"/>
  <c r="N1396" i="16" s="1"/>
  <c r="M1396" i="16"/>
  <c r="O1396" i="16"/>
  <c r="F1397" i="16"/>
  <c r="G1397" i="16"/>
  <c r="M1397" i="16" s="1"/>
  <c r="H1397" i="16"/>
  <c r="I1397" i="16"/>
  <c r="J1397" i="16"/>
  <c r="K1397" i="16"/>
  <c r="L1397" i="16"/>
  <c r="N1397" i="16" s="1"/>
  <c r="O1397" i="16"/>
  <c r="F1398" i="16"/>
  <c r="G1398" i="16"/>
  <c r="M1398" i="16" s="1"/>
  <c r="H1398" i="16"/>
  <c r="I1398" i="16" s="1"/>
  <c r="O1398" i="16"/>
  <c r="F1399" i="16"/>
  <c r="G1399" i="16"/>
  <c r="M1399" i="16" s="1"/>
  <c r="H1399" i="16"/>
  <c r="I1399" i="16"/>
  <c r="J1399" i="16"/>
  <c r="K1399" i="16" s="1"/>
  <c r="O1399" i="16"/>
  <c r="F1400" i="16"/>
  <c r="G1400" i="16"/>
  <c r="H1400" i="16"/>
  <c r="I1400" i="16" s="1"/>
  <c r="M1400" i="16"/>
  <c r="O1400" i="16"/>
  <c r="F1401" i="16"/>
  <c r="G1401" i="16"/>
  <c r="M1401" i="16" s="1"/>
  <c r="H1401" i="16"/>
  <c r="I1401" i="16" s="1"/>
  <c r="O1401" i="16"/>
  <c r="F1402" i="16"/>
  <c r="G1402" i="16"/>
  <c r="M1402" i="16" s="1"/>
  <c r="H1402" i="16"/>
  <c r="I1402" i="16" s="1"/>
  <c r="O1402" i="16"/>
  <c r="F1403" i="16"/>
  <c r="G1403" i="16"/>
  <c r="H1403" i="16"/>
  <c r="I1403" i="16" s="1"/>
  <c r="M1403" i="16"/>
  <c r="O1403" i="16"/>
  <c r="F1404" i="16"/>
  <c r="G1404" i="16"/>
  <c r="M1404" i="16" s="1"/>
  <c r="H1404" i="16"/>
  <c r="I1404" i="16" s="1"/>
  <c r="O1404" i="16"/>
  <c r="F1405" i="16"/>
  <c r="G1405" i="16"/>
  <c r="M1405" i="16" s="1"/>
  <c r="H1405" i="16"/>
  <c r="I1405" i="16" s="1"/>
  <c r="O1405" i="16"/>
  <c r="F1406" i="16"/>
  <c r="G1406" i="16"/>
  <c r="M1406" i="16" s="1"/>
  <c r="H1406" i="16"/>
  <c r="I1406" i="16" s="1"/>
  <c r="O1406" i="16"/>
  <c r="F1407" i="16"/>
  <c r="G1407" i="16"/>
  <c r="M1407" i="16" s="1"/>
  <c r="H1407" i="16"/>
  <c r="I1407" i="16" s="1"/>
  <c r="O1407" i="16"/>
  <c r="F1408" i="16"/>
  <c r="G1408" i="16"/>
  <c r="M1408" i="16" s="1"/>
  <c r="H1408" i="16"/>
  <c r="I1408" i="16" s="1"/>
  <c r="O1408" i="16"/>
  <c r="F1409" i="16"/>
  <c r="K1409" i="16" s="1"/>
  <c r="G1409" i="16"/>
  <c r="M1409" i="16" s="1"/>
  <c r="H1409" i="16"/>
  <c r="I1409" i="16"/>
  <c r="J1409" i="16"/>
  <c r="O1409" i="16"/>
  <c r="F1410" i="16"/>
  <c r="G1410" i="16"/>
  <c r="M1410" i="16" s="1"/>
  <c r="H1410" i="16"/>
  <c r="I1410" i="16" s="1"/>
  <c r="O1410" i="16"/>
  <c r="F1411" i="16"/>
  <c r="G1411" i="16"/>
  <c r="H1411" i="16"/>
  <c r="M1411" i="16"/>
  <c r="O1411" i="16"/>
  <c r="F1412" i="16"/>
  <c r="G1412" i="16"/>
  <c r="M1412" i="16" s="1"/>
  <c r="H1412" i="16"/>
  <c r="O1412" i="16"/>
  <c r="F1413" i="16"/>
  <c r="G1413" i="16"/>
  <c r="M1413" i="16" s="1"/>
  <c r="H1413" i="16"/>
  <c r="I1413" i="16" s="1"/>
  <c r="O1413" i="16"/>
  <c r="F1414" i="16"/>
  <c r="G1414" i="16"/>
  <c r="M1414" i="16" s="1"/>
  <c r="H1414" i="16"/>
  <c r="J1414" i="16" s="1"/>
  <c r="K1414" i="16" s="1"/>
  <c r="I1414" i="16"/>
  <c r="O1414" i="16"/>
  <c r="F1415" i="16"/>
  <c r="G1415" i="16"/>
  <c r="M1415" i="16" s="1"/>
  <c r="H1415" i="16"/>
  <c r="I1415" i="16" s="1"/>
  <c r="O1415" i="16"/>
  <c r="F1416" i="16"/>
  <c r="G1416" i="16"/>
  <c r="H1416" i="16"/>
  <c r="I1416" i="16" s="1"/>
  <c r="M1416" i="16"/>
  <c r="O1416" i="16"/>
  <c r="F1417" i="16"/>
  <c r="G1417" i="16"/>
  <c r="M1417" i="16" s="1"/>
  <c r="H1417" i="16"/>
  <c r="I1417" i="16" s="1"/>
  <c r="J1417" i="16"/>
  <c r="O1417" i="16"/>
  <c r="F1418" i="16"/>
  <c r="G1418" i="16"/>
  <c r="M1418" i="16" s="1"/>
  <c r="H1418" i="16"/>
  <c r="I1418" i="16" s="1"/>
  <c r="O1418" i="16"/>
  <c r="F1419" i="16"/>
  <c r="K1419" i="16" s="1"/>
  <c r="L1419" i="16" s="1"/>
  <c r="N1419" i="16" s="1"/>
  <c r="G1419" i="16"/>
  <c r="M1419" i="16" s="1"/>
  <c r="H1419" i="16"/>
  <c r="I1419" i="16"/>
  <c r="J1419" i="16"/>
  <c r="O1419" i="16"/>
  <c r="F1420" i="16"/>
  <c r="G1420" i="16"/>
  <c r="M1420" i="16" s="1"/>
  <c r="H1420" i="16"/>
  <c r="J1420" i="16" s="1"/>
  <c r="O1420" i="16"/>
  <c r="F1421" i="16"/>
  <c r="K1421" i="16" s="1"/>
  <c r="L1421" i="16" s="1"/>
  <c r="N1421" i="16" s="1"/>
  <c r="G1421" i="16"/>
  <c r="H1421" i="16"/>
  <c r="I1421" i="16" s="1"/>
  <c r="J1421" i="16"/>
  <c r="M1421" i="16"/>
  <c r="O1421" i="16"/>
  <c r="F1422" i="16"/>
  <c r="G1422" i="16"/>
  <c r="M1422" i="16" s="1"/>
  <c r="H1422" i="16"/>
  <c r="I1422" i="16" s="1"/>
  <c r="J1422" i="16"/>
  <c r="O1422" i="16"/>
  <c r="F1423" i="16"/>
  <c r="K1423" i="16" s="1"/>
  <c r="G1423" i="16"/>
  <c r="M1423" i="16" s="1"/>
  <c r="H1423" i="16"/>
  <c r="I1423" i="16" s="1"/>
  <c r="J1423" i="16"/>
  <c r="O1423" i="16"/>
  <c r="F1424" i="16"/>
  <c r="G1424" i="16"/>
  <c r="M1424" i="16" s="1"/>
  <c r="H1424" i="16"/>
  <c r="J1424" i="16" s="1"/>
  <c r="O1424" i="16"/>
  <c r="F1425" i="16"/>
  <c r="G1425" i="16"/>
  <c r="H1425" i="16"/>
  <c r="J1425" i="16" s="1"/>
  <c r="I1425" i="16"/>
  <c r="M1425" i="16"/>
  <c r="O1425" i="16"/>
  <c r="F1426" i="16"/>
  <c r="G1426" i="16"/>
  <c r="M1426" i="16" s="1"/>
  <c r="H1426" i="16"/>
  <c r="I1426" i="16" s="1"/>
  <c r="O1426" i="16"/>
  <c r="F1427" i="16"/>
  <c r="G1427" i="16"/>
  <c r="M1427" i="16" s="1"/>
  <c r="H1427" i="16"/>
  <c r="J1427" i="16" s="1"/>
  <c r="O1427" i="16"/>
  <c r="F1428" i="16"/>
  <c r="G1428" i="16"/>
  <c r="M1428" i="16" s="1"/>
  <c r="H1428" i="16"/>
  <c r="I1428" i="16" s="1"/>
  <c r="O1428" i="16"/>
  <c r="F1429" i="16"/>
  <c r="G1429" i="16"/>
  <c r="M1429" i="16" s="1"/>
  <c r="H1429" i="16"/>
  <c r="I1429" i="16" s="1"/>
  <c r="O1429" i="16"/>
  <c r="F1430" i="16"/>
  <c r="G1430" i="16"/>
  <c r="M1430" i="16" s="1"/>
  <c r="H1430" i="16"/>
  <c r="I1430" i="16" s="1"/>
  <c r="O1430" i="16"/>
  <c r="F1431" i="16"/>
  <c r="K1431" i="16" s="1"/>
  <c r="G1431" i="16"/>
  <c r="M1431" i="16" s="1"/>
  <c r="H1431" i="16"/>
  <c r="I1431" i="16"/>
  <c r="J1431" i="16"/>
  <c r="O1431" i="16"/>
  <c r="F1432" i="16"/>
  <c r="G1432" i="16"/>
  <c r="H1432" i="16"/>
  <c r="I1432" i="16" s="1"/>
  <c r="M1432" i="16"/>
  <c r="O1432" i="16"/>
  <c r="F1433" i="16"/>
  <c r="G1433" i="16"/>
  <c r="M1433" i="16" s="1"/>
  <c r="H1433" i="16"/>
  <c r="I1433" i="16"/>
  <c r="J1433" i="16"/>
  <c r="L1433" i="16" s="1"/>
  <c r="N1433" i="16" s="1"/>
  <c r="K1433" i="16"/>
  <c r="O1433" i="16"/>
  <c r="F1434" i="16"/>
  <c r="G1434" i="16"/>
  <c r="M1434" i="16" s="1"/>
  <c r="H1434" i="16"/>
  <c r="I1434" i="16" s="1"/>
  <c r="O1434" i="16"/>
  <c r="F1435" i="16"/>
  <c r="G1435" i="16"/>
  <c r="M1435" i="16" s="1"/>
  <c r="H1435" i="16"/>
  <c r="J1435" i="16" s="1"/>
  <c r="O1435" i="16"/>
  <c r="F1436" i="16"/>
  <c r="G1436" i="16"/>
  <c r="M1436" i="16" s="1"/>
  <c r="H1436" i="16"/>
  <c r="I1436" i="16" s="1"/>
  <c r="O1436" i="16"/>
  <c r="F1437" i="16"/>
  <c r="G1437" i="16"/>
  <c r="M1437" i="16" s="1"/>
  <c r="H1437" i="16"/>
  <c r="O1437" i="16"/>
  <c r="F1438" i="16"/>
  <c r="G1438" i="16"/>
  <c r="H1438" i="16"/>
  <c r="M1438" i="16"/>
  <c r="O1438" i="16"/>
  <c r="F1439" i="16"/>
  <c r="G1439" i="16"/>
  <c r="M1439" i="16" s="1"/>
  <c r="H1439" i="16"/>
  <c r="I1439" i="16" s="1"/>
  <c r="O1439" i="16"/>
  <c r="F1440" i="16"/>
  <c r="G1440" i="16"/>
  <c r="H1440" i="16"/>
  <c r="I1440" i="16" s="1"/>
  <c r="M1440" i="16"/>
  <c r="O1440" i="16"/>
  <c r="F1441" i="16"/>
  <c r="G1441" i="16"/>
  <c r="M1441" i="16" s="1"/>
  <c r="H1441" i="16"/>
  <c r="I1441" i="16" s="1"/>
  <c r="J1441" i="16"/>
  <c r="K1441" i="16" s="1"/>
  <c r="O1441" i="16"/>
  <c r="F1442" i="16"/>
  <c r="G1442" i="16"/>
  <c r="M1442" i="16" s="1"/>
  <c r="H1442" i="16"/>
  <c r="I1442" i="16" s="1"/>
  <c r="O1442" i="16"/>
  <c r="F1443" i="16"/>
  <c r="G1443" i="16"/>
  <c r="M1443" i="16" s="1"/>
  <c r="H1443" i="16"/>
  <c r="I1443" i="16" s="1"/>
  <c r="J1443" i="16"/>
  <c r="O1443" i="16"/>
  <c r="F1444" i="16"/>
  <c r="G1444" i="16"/>
  <c r="M1444" i="16" s="1"/>
  <c r="H1444" i="16"/>
  <c r="I1444" i="16" s="1"/>
  <c r="O1444" i="16"/>
  <c r="F1445" i="16"/>
  <c r="G1445" i="16"/>
  <c r="H1445" i="16"/>
  <c r="J1445" i="16" s="1"/>
  <c r="M1445" i="16"/>
  <c r="O1445" i="16"/>
  <c r="F1446" i="16"/>
  <c r="G1446" i="16"/>
  <c r="H1446" i="16"/>
  <c r="J1446" i="16" s="1"/>
  <c r="K1446" i="16" s="1"/>
  <c r="I1446" i="16"/>
  <c r="M1446" i="16"/>
  <c r="O1446" i="16"/>
  <c r="F1447" i="16"/>
  <c r="G1447" i="16"/>
  <c r="M1447" i="16" s="1"/>
  <c r="H1447" i="16"/>
  <c r="I1447" i="16"/>
  <c r="J1447" i="16"/>
  <c r="O1447" i="16"/>
  <c r="F1448" i="16"/>
  <c r="G1448" i="16"/>
  <c r="H1448" i="16"/>
  <c r="I1448" i="16" s="1"/>
  <c r="M1448" i="16"/>
  <c r="O1448" i="16"/>
  <c r="F1449" i="16"/>
  <c r="G1449" i="16"/>
  <c r="M1449" i="16" s="1"/>
  <c r="H1449" i="16"/>
  <c r="J1449" i="16" s="1"/>
  <c r="I1449" i="16"/>
  <c r="O1449" i="16"/>
  <c r="F1450" i="16"/>
  <c r="K1450" i="16" s="1"/>
  <c r="G1450" i="16"/>
  <c r="M1450" i="16" s="1"/>
  <c r="H1450" i="16"/>
  <c r="J1450" i="16" s="1"/>
  <c r="O1450" i="16"/>
  <c r="F1451" i="16"/>
  <c r="G1451" i="16"/>
  <c r="M1451" i="16" s="1"/>
  <c r="H1451" i="16"/>
  <c r="J1451" i="16" s="1"/>
  <c r="I1451" i="16"/>
  <c r="O1451" i="16"/>
  <c r="F1452" i="16"/>
  <c r="G1452" i="16"/>
  <c r="H1452" i="16"/>
  <c r="J1452" i="16" s="1"/>
  <c r="M1452" i="16"/>
  <c r="O1452" i="16"/>
  <c r="F1453" i="16"/>
  <c r="G1453" i="16"/>
  <c r="H1453" i="16"/>
  <c r="I1453" i="16" s="1"/>
  <c r="M1453" i="16"/>
  <c r="O1453" i="16"/>
  <c r="F1454" i="16"/>
  <c r="G1454" i="16"/>
  <c r="M1454" i="16" s="1"/>
  <c r="H1454" i="16"/>
  <c r="I1454" i="16"/>
  <c r="J1454" i="16"/>
  <c r="K1454" i="16" s="1"/>
  <c r="O1454" i="16"/>
  <c r="F1455" i="16"/>
  <c r="G1455" i="16"/>
  <c r="M1455" i="16" s="1"/>
  <c r="H1455" i="16"/>
  <c r="I1455" i="16" s="1"/>
  <c r="O1455" i="16"/>
  <c r="F1456" i="16"/>
  <c r="K1456" i="16" s="1"/>
  <c r="G1456" i="16"/>
  <c r="M1456" i="16" s="1"/>
  <c r="H1456" i="16"/>
  <c r="J1456" i="16" s="1"/>
  <c r="I1456" i="16"/>
  <c r="O1456" i="16"/>
  <c r="F1457" i="16"/>
  <c r="G1457" i="16"/>
  <c r="M1457" i="16" s="1"/>
  <c r="H1457" i="16"/>
  <c r="I1457" i="16" s="1"/>
  <c r="J1457" i="16"/>
  <c r="O1457" i="16"/>
  <c r="F1458" i="16"/>
  <c r="G1458" i="16"/>
  <c r="M1458" i="16" s="1"/>
  <c r="H1458" i="16"/>
  <c r="J1458" i="16" s="1"/>
  <c r="I1458" i="16"/>
  <c r="O1458" i="16"/>
  <c r="F1459" i="16"/>
  <c r="G1459" i="16"/>
  <c r="M1459" i="16" s="1"/>
  <c r="H1459" i="16"/>
  <c r="I1459" i="16" s="1"/>
  <c r="O1459" i="16"/>
  <c r="F1460" i="16"/>
  <c r="G1460" i="16"/>
  <c r="H1460" i="16"/>
  <c r="J1460" i="16" s="1"/>
  <c r="K1460" i="16" s="1"/>
  <c r="L1460" i="16" s="1"/>
  <c r="N1460" i="16" s="1"/>
  <c r="I1460" i="16"/>
  <c r="M1460" i="16"/>
  <c r="O1460" i="16"/>
  <c r="F1461" i="16"/>
  <c r="G1461" i="16"/>
  <c r="H1461" i="16"/>
  <c r="J1461" i="16" s="1"/>
  <c r="M1461" i="16"/>
  <c r="O1461" i="16"/>
  <c r="F1462" i="16"/>
  <c r="G1462" i="16"/>
  <c r="M1462" i="16" s="1"/>
  <c r="H1462" i="16"/>
  <c r="I1462" i="16" s="1"/>
  <c r="O1462" i="16"/>
  <c r="F1463" i="16"/>
  <c r="G1463" i="16"/>
  <c r="M1463" i="16" s="1"/>
  <c r="H1463" i="16"/>
  <c r="I1463" i="16" s="1"/>
  <c r="O1463" i="16"/>
  <c r="F1464" i="16"/>
  <c r="G1464" i="16"/>
  <c r="M1464" i="16" s="1"/>
  <c r="H1464" i="16"/>
  <c r="I1464" i="16" s="1"/>
  <c r="O1464" i="16"/>
  <c r="F1465" i="16"/>
  <c r="K1465" i="16" s="1"/>
  <c r="L1465" i="16" s="1"/>
  <c r="N1465" i="16" s="1"/>
  <c r="G1465" i="16"/>
  <c r="M1465" i="16" s="1"/>
  <c r="H1465" i="16"/>
  <c r="J1465" i="16" s="1"/>
  <c r="I1465" i="16"/>
  <c r="O1465" i="16"/>
  <c r="F1466" i="16"/>
  <c r="G1466" i="16"/>
  <c r="H1466" i="16"/>
  <c r="I1466" i="16" s="1"/>
  <c r="J1466" i="16"/>
  <c r="K1466" i="16"/>
  <c r="L1466" i="16"/>
  <c r="N1466" i="16" s="1"/>
  <c r="M1466" i="16"/>
  <c r="O1466" i="16"/>
  <c r="F1467" i="16"/>
  <c r="G1467" i="16"/>
  <c r="M1467" i="16" s="1"/>
  <c r="H1467" i="16"/>
  <c r="J1467" i="16" s="1"/>
  <c r="K1467" i="16" s="1"/>
  <c r="L1467" i="16" s="1"/>
  <c r="N1467" i="16" s="1"/>
  <c r="I1467" i="16"/>
  <c r="O1467" i="16"/>
  <c r="F1468" i="16"/>
  <c r="G1468" i="16"/>
  <c r="M1468" i="16" s="1"/>
  <c r="H1468" i="16"/>
  <c r="J1468" i="16" s="1"/>
  <c r="I1468" i="16"/>
  <c r="O1468" i="16"/>
  <c r="F1469" i="16"/>
  <c r="G1469" i="16"/>
  <c r="M1469" i="16" s="1"/>
  <c r="H1469" i="16"/>
  <c r="I1469" i="16" s="1"/>
  <c r="O1469" i="16"/>
  <c r="F1470" i="16"/>
  <c r="G1470" i="16"/>
  <c r="H1470" i="16"/>
  <c r="I1470" i="16" s="1"/>
  <c r="J1470" i="16"/>
  <c r="M1470" i="16"/>
  <c r="O1470" i="16"/>
  <c r="F1471" i="16"/>
  <c r="G1471" i="16"/>
  <c r="M1471" i="16" s="1"/>
  <c r="H1471" i="16"/>
  <c r="I1471" i="16" s="1"/>
  <c r="O1471" i="16"/>
  <c r="F1472" i="16"/>
  <c r="G1472" i="16"/>
  <c r="H1472" i="16"/>
  <c r="I1472" i="16"/>
  <c r="J1472" i="16"/>
  <c r="M1472" i="16"/>
  <c r="O1472" i="16"/>
  <c r="F1473" i="16"/>
  <c r="G1473" i="16"/>
  <c r="H1473" i="16"/>
  <c r="I1473" i="16" s="1"/>
  <c r="J1473" i="16"/>
  <c r="K1473" i="16" s="1"/>
  <c r="M1473" i="16"/>
  <c r="O1473" i="16"/>
  <c r="F1474" i="16"/>
  <c r="G1474" i="16"/>
  <c r="H1474" i="16"/>
  <c r="I1474" i="16" s="1"/>
  <c r="M1474" i="16"/>
  <c r="O1474" i="16"/>
  <c r="F1475" i="16"/>
  <c r="K1475" i="16" s="1"/>
  <c r="G1475" i="16"/>
  <c r="M1475" i="16" s="1"/>
  <c r="H1475" i="16"/>
  <c r="I1475" i="16"/>
  <c r="J1475" i="16"/>
  <c r="O1475" i="16"/>
  <c r="F1476" i="16"/>
  <c r="G1476" i="16"/>
  <c r="M1476" i="16" s="1"/>
  <c r="H1476" i="16"/>
  <c r="J1476" i="16" s="1"/>
  <c r="I1476" i="16"/>
  <c r="O1476" i="16"/>
  <c r="F1477" i="16"/>
  <c r="G1477" i="16"/>
  <c r="M1477" i="16" s="1"/>
  <c r="H1477" i="16"/>
  <c r="I1477" i="16" s="1"/>
  <c r="O1477" i="16"/>
  <c r="F1478" i="16"/>
  <c r="G1478" i="16"/>
  <c r="H1478" i="16"/>
  <c r="I1478" i="16" s="1"/>
  <c r="M1478" i="16"/>
  <c r="O1478" i="16"/>
  <c r="F1479" i="16"/>
  <c r="G1479" i="16"/>
  <c r="M1479" i="16" s="1"/>
  <c r="H1479" i="16"/>
  <c r="I1479" i="16" s="1"/>
  <c r="O1479" i="16"/>
  <c r="F1480" i="16"/>
  <c r="G1480" i="16"/>
  <c r="M1480" i="16" s="1"/>
  <c r="H1480" i="16"/>
  <c r="I1480" i="16" s="1"/>
  <c r="O1480" i="16"/>
  <c r="F1481" i="16"/>
  <c r="G1481" i="16"/>
  <c r="M1481" i="16" s="1"/>
  <c r="H1481" i="16"/>
  <c r="J1481" i="16" s="1"/>
  <c r="I1481" i="16"/>
  <c r="O1481" i="16"/>
  <c r="F1482" i="16"/>
  <c r="G1482" i="16"/>
  <c r="M1482" i="16" s="1"/>
  <c r="H1482" i="16"/>
  <c r="I1482" i="16" s="1"/>
  <c r="O1482" i="16"/>
  <c r="F1483" i="16"/>
  <c r="G1483" i="16"/>
  <c r="H1483" i="16"/>
  <c r="J1483" i="16" s="1"/>
  <c r="I1483" i="16"/>
  <c r="M1483" i="16"/>
  <c r="O1483" i="16"/>
  <c r="F1484" i="16"/>
  <c r="G1484" i="16"/>
  <c r="M1484" i="16" s="1"/>
  <c r="H1484" i="16"/>
  <c r="J1484" i="16" s="1"/>
  <c r="O1484" i="16"/>
  <c r="F1485" i="16"/>
  <c r="G1485" i="16"/>
  <c r="M1485" i="16" s="1"/>
  <c r="H1485" i="16"/>
  <c r="I1485" i="16" s="1"/>
  <c r="O1485" i="16"/>
  <c r="F1486" i="16"/>
  <c r="G1486" i="16"/>
  <c r="H1486" i="16"/>
  <c r="I1486" i="16"/>
  <c r="J1486" i="16"/>
  <c r="K1486" i="16"/>
  <c r="L1486" i="16" s="1"/>
  <c r="N1486" i="16" s="1"/>
  <c r="M1486" i="16"/>
  <c r="O1486" i="16"/>
  <c r="F1487" i="16"/>
  <c r="G1487" i="16"/>
  <c r="M1487" i="16" s="1"/>
  <c r="H1487" i="16"/>
  <c r="J1487" i="16" s="1"/>
  <c r="O1487" i="16"/>
  <c r="F1488" i="16"/>
  <c r="G1488" i="16"/>
  <c r="M1488" i="16" s="1"/>
  <c r="H1488" i="16"/>
  <c r="I1488" i="16" s="1"/>
  <c r="O1488" i="16"/>
  <c r="F1489" i="16"/>
  <c r="G1489" i="16"/>
  <c r="M1489" i="16" s="1"/>
  <c r="H1489" i="16"/>
  <c r="I1489" i="16"/>
  <c r="J1489" i="16"/>
  <c r="O1489" i="16"/>
  <c r="F1490" i="16"/>
  <c r="G1490" i="16"/>
  <c r="H1490" i="16"/>
  <c r="I1490" i="16" s="1"/>
  <c r="J1490" i="16"/>
  <c r="M1490" i="16"/>
  <c r="O1490" i="16"/>
  <c r="F1491" i="16"/>
  <c r="G1491" i="16"/>
  <c r="H1491" i="16"/>
  <c r="I1491" i="16" s="1"/>
  <c r="M1491" i="16"/>
  <c r="O1491" i="16"/>
  <c r="F1492" i="16"/>
  <c r="G1492" i="16"/>
  <c r="M1492" i="16" s="1"/>
  <c r="H1492" i="16"/>
  <c r="I1492" i="16" s="1"/>
  <c r="O1492" i="16"/>
  <c r="F1493" i="16"/>
  <c r="G1493" i="16"/>
  <c r="H1493" i="16"/>
  <c r="I1493" i="16"/>
  <c r="J1493" i="16"/>
  <c r="K1493" i="16"/>
  <c r="L1493" i="16" s="1"/>
  <c r="N1493" i="16" s="1"/>
  <c r="M1493" i="16"/>
  <c r="O1493" i="16"/>
  <c r="F1494" i="16"/>
  <c r="G1494" i="16"/>
  <c r="H1494" i="16"/>
  <c r="I1494" i="16" s="1"/>
  <c r="M1494" i="16"/>
  <c r="O1494" i="16"/>
  <c r="F1495" i="16"/>
  <c r="G1495" i="16"/>
  <c r="M1495" i="16" s="1"/>
  <c r="H1495" i="16"/>
  <c r="I1495" i="16" s="1"/>
  <c r="O1495" i="16"/>
  <c r="F1496" i="16"/>
  <c r="G1496" i="16"/>
  <c r="H1496" i="16"/>
  <c r="J1496" i="16" s="1"/>
  <c r="I1496" i="16"/>
  <c r="M1496" i="16"/>
  <c r="O1496" i="16"/>
  <c r="F1497" i="16"/>
  <c r="G1497" i="16"/>
  <c r="M1497" i="16" s="1"/>
  <c r="H1497" i="16"/>
  <c r="J1497" i="16" s="1"/>
  <c r="I1497" i="16"/>
  <c r="O1497" i="16"/>
  <c r="F1498" i="16"/>
  <c r="G1498" i="16"/>
  <c r="M1498" i="16" s="1"/>
  <c r="H1498" i="16"/>
  <c r="I1498" i="16" s="1"/>
  <c r="O1498" i="16"/>
  <c r="F1499" i="16"/>
  <c r="G1499" i="16"/>
  <c r="M1499" i="16" s="1"/>
  <c r="H1499" i="16"/>
  <c r="I1499" i="16" s="1"/>
  <c r="O1499" i="16"/>
  <c r="F1500" i="16"/>
  <c r="G1500" i="16"/>
  <c r="M1500" i="16" s="1"/>
  <c r="H1500" i="16"/>
  <c r="I1500" i="16" s="1"/>
  <c r="O1500" i="16"/>
  <c r="F1501" i="16"/>
  <c r="G1501" i="16"/>
  <c r="H1501" i="16"/>
  <c r="I1501" i="16" s="1"/>
  <c r="J1501" i="16"/>
  <c r="K1501" i="16" s="1"/>
  <c r="M1501" i="16"/>
  <c r="O1501" i="16"/>
  <c r="F1502" i="16"/>
  <c r="G1502" i="16"/>
  <c r="M1502" i="16" s="1"/>
  <c r="H1502" i="16"/>
  <c r="I1502" i="16" s="1"/>
  <c r="J1502" i="16"/>
  <c r="K1502" i="16" s="1"/>
  <c r="O1502" i="16"/>
  <c r="F1503" i="16"/>
  <c r="G1503" i="16"/>
  <c r="M1503" i="16" s="1"/>
  <c r="H1503" i="16"/>
  <c r="I1503" i="16"/>
  <c r="J1503" i="16"/>
  <c r="K1503" i="16"/>
  <c r="O1503" i="16"/>
  <c r="F1504" i="16"/>
  <c r="G1504" i="16"/>
  <c r="M1504" i="16" s="1"/>
  <c r="H1504" i="16"/>
  <c r="I1504" i="16" s="1"/>
  <c r="O1504" i="16"/>
  <c r="F1505" i="16"/>
  <c r="G1505" i="16"/>
  <c r="M1505" i="16" s="1"/>
  <c r="H1505" i="16"/>
  <c r="I1505" i="16" s="1"/>
  <c r="O1505" i="16"/>
  <c r="F1506" i="16"/>
  <c r="G1506" i="16"/>
  <c r="H1506" i="16"/>
  <c r="J1506" i="16" s="1"/>
  <c r="M1506" i="16"/>
  <c r="O1506" i="16"/>
  <c r="F1507" i="16"/>
  <c r="G1507" i="16"/>
  <c r="M1507" i="16" s="1"/>
  <c r="H1507" i="16"/>
  <c r="I1507" i="16" s="1"/>
  <c r="O1507" i="16"/>
  <c r="F1508" i="16"/>
  <c r="G1508" i="16"/>
  <c r="M1508" i="16" s="1"/>
  <c r="H1508" i="16"/>
  <c r="J1508" i="16" s="1"/>
  <c r="I1508" i="16"/>
  <c r="O1508" i="16"/>
  <c r="F1509" i="16"/>
  <c r="G1509" i="16"/>
  <c r="M1509" i="16" s="1"/>
  <c r="H1509" i="16"/>
  <c r="I1509" i="16" s="1"/>
  <c r="O1509" i="16"/>
  <c r="F1510" i="16"/>
  <c r="G1510" i="16"/>
  <c r="H1510" i="16"/>
  <c r="I1510" i="16"/>
  <c r="J1510" i="16"/>
  <c r="K1510" i="16"/>
  <c r="M1510" i="16"/>
  <c r="O1510" i="16"/>
  <c r="F1511" i="16"/>
  <c r="G1511" i="16"/>
  <c r="M1511" i="16" s="1"/>
  <c r="H1511" i="16"/>
  <c r="I1511" i="16" s="1"/>
  <c r="O1511" i="16"/>
  <c r="F1512" i="16"/>
  <c r="G1512" i="16"/>
  <c r="H1512" i="16"/>
  <c r="J1512" i="16" s="1"/>
  <c r="I1512" i="16"/>
  <c r="M1512" i="16"/>
  <c r="O1512" i="16"/>
  <c r="F1513" i="16"/>
  <c r="G1513" i="16"/>
  <c r="M1513" i="16" s="1"/>
  <c r="H1513" i="16"/>
  <c r="I1513" i="16"/>
  <c r="J1513" i="16"/>
  <c r="K1513" i="16"/>
  <c r="L1513" i="16" s="1"/>
  <c r="N1513" i="16" s="1"/>
  <c r="O1513" i="16"/>
  <c r="F1514" i="16"/>
  <c r="G1514" i="16"/>
  <c r="M1514" i="16" s="1"/>
  <c r="H1514" i="16"/>
  <c r="I1514" i="16" s="1"/>
  <c r="O1514" i="16"/>
  <c r="F1515" i="16"/>
  <c r="G1515" i="16"/>
  <c r="M1515" i="16" s="1"/>
  <c r="H1515" i="16"/>
  <c r="I1515" i="16" s="1"/>
  <c r="O1515" i="16"/>
  <c r="F1516" i="16"/>
  <c r="G1516" i="16"/>
  <c r="H1516" i="16"/>
  <c r="J1516" i="16" s="1"/>
  <c r="I1516" i="16"/>
  <c r="M1516" i="16"/>
  <c r="O1516" i="16"/>
  <c r="F1517" i="16"/>
  <c r="G1517" i="16"/>
  <c r="M1517" i="16" s="1"/>
  <c r="H1517" i="16"/>
  <c r="O1517" i="16"/>
  <c r="F1518" i="16"/>
  <c r="G1518" i="16"/>
  <c r="M1518" i="16" s="1"/>
  <c r="H1518" i="16"/>
  <c r="I1518" i="16" s="1"/>
  <c r="O1518" i="16"/>
  <c r="F1519" i="16"/>
  <c r="K1519" i="16" s="1"/>
  <c r="G1519" i="16"/>
  <c r="M1519" i="16" s="1"/>
  <c r="H1519" i="16"/>
  <c r="J1519" i="16" s="1"/>
  <c r="I1519" i="16"/>
  <c r="O1519" i="16"/>
  <c r="F1520" i="16"/>
  <c r="G1520" i="16"/>
  <c r="H1520" i="16"/>
  <c r="J1520" i="16" s="1"/>
  <c r="K1520" i="16" s="1"/>
  <c r="I1520" i="16"/>
  <c r="M1520" i="16"/>
  <c r="O1520" i="16"/>
  <c r="F1521" i="16"/>
  <c r="G1521" i="16"/>
  <c r="M1521" i="16" s="1"/>
  <c r="H1521" i="16"/>
  <c r="I1521" i="16" s="1"/>
  <c r="J1521" i="16"/>
  <c r="K1521" i="16" s="1"/>
  <c r="L1521" i="16" s="1"/>
  <c r="N1521" i="16" s="1"/>
  <c r="O1521" i="16"/>
  <c r="F1522" i="16"/>
  <c r="G1522" i="16"/>
  <c r="M1522" i="16" s="1"/>
  <c r="H1522" i="16"/>
  <c r="I1522" i="16" s="1"/>
  <c r="O1522" i="16"/>
  <c r="F1523" i="16"/>
  <c r="G1523" i="16"/>
  <c r="M1523" i="16" s="1"/>
  <c r="H1523" i="16"/>
  <c r="I1523" i="16" s="1"/>
  <c r="J1523" i="16"/>
  <c r="O1523" i="16"/>
  <c r="F1524" i="16"/>
  <c r="G1524" i="16"/>
  <c r="M1524" i="16" s="1"/>
  <c r="H1524" i="16"/>
  <c r="J1524" i="16" s="1"/>
  <c r="O1524" i="16"/>
  <c r="F1525" i="16"/>
  <c r="G1525" i="16"/>
  <c r="M1525" i="16" s="1"/>
  <c r="H1525" i="16"/>
  <c r="I1525" i="16" s="1"/>
  <c r="O1525" i="16"/>
  <c r="F1526" i="16"/>
  <c r="G1526" i="16"/>
  <c r="M1526" i="16" s="1"/>
  <c r="H1526" i="16"/>
  <c r="J1526" i="16" s="1"/>
  <c r="O1526" i="16"/>
  <c r="F1527" i="16"/>
  <c r="G1527" i="16"/>
  <c r="H1527" i="16"/>
  <c r="I1527" i="16" s="1"/>
  <c r="M1527" i="16"/>
  <c r="O1527" i="16"/>
  <c r="F1528" i="16"/>
  <c r="G1528" i="16"/>
  <c r="H1528" i="16"/>
  <c r="J1528" i="16" s="1"/>
  <c r="I1528" i="16"/>
  <c r="M1528" i="16"/>
  <c r="O1528" i="16"/>
  <c r="F1529" i="16"/>
  <c r="K1529" i="16" s="1"/>
  <c r="G1529" i="16"/>
  <c r="H1529" i="16"/>
  <c r="J1529" i="16" s="1"/>
  <c r="L1529" i="16" s="1"/>
  <c r="N1529" i="16" s="1"/>
  <c r="I1529" i="16"/>
  <c r="M1529" i="16"/>
  <c r="O1529" i="16"/>
  <c r="F1530" i="16"/>
  <c r="G1530" i="16"/>
  <c r="M1530" i="16" s="1"/>
  <c r="H1530" i="16"/>
  <c r="O1530" i="16"/>
  <c r="F1531" i="16"/>
  <c r="G1531" i="16"/>
  <c r="M1531" i="16" s="1"/>
  <c r="H1531" i="16"/>
  <c r="J1531" i="16" s="1"/>
  <c r="I1531" i="16"/>
  <c r="O1531" i="16"/>
  <c r="F1532" i="16"/>
  <c r="G1532" i="16"/>
  <c r="M1532" i="16" s="1"/>
  <c r="H1532" i="16"/>
  <c r="J1532" i="16" s="1"/>
  <c r="I1532" i="16"/>
  <c r="O1532" i="16"/>
  <c r="F1533" i="16"/>
  <c r="G1533" i="16"/>
  <c r="M1533" i="16" s="1"/>
  <c r="H1533" i="16"/>
  <c r="J1533" i="16" s="1"/>
  <c r="I1533" i="16"/>
  <c r="O1533" i="16"/>
  <c r="F1534" i="16"/>
  <c r="G1534" i="16"/>
  <c r="M1534" i="16" s="1"/>
  <c r="H1534" i="16"/>
  <c r="I1534" i="16" s="1"/>
  <c r="O1534" i="16"/>
  <c r="F1535" i="16"/>
  <c r="G1535" i="16"/>
  <c r="M1535" i="16" s="1"/>
  <c r="H1535" i="16"/>
  <c r="I1535" i="16"/>
  <c r="J1535" i="16"/>
  <c r="K1535" i="16"/>
  <c r="O1535" i="16"/>
  <c r="F1536" i="16"/>
  <c r="G1536" i="16"/>
  <c r="M1536" i="16" s="1"/>
  <c r="H1536" i="16"/>
  <c r="I1536" i="16" s="1"/>
  <c r="O1536" i="16"/>
  <c r="F1537" i="16"/>
  <c r="K1537" i="16" s="1"/>
  <c r="L1537" i="16" s="1"/>
  <c r="N1537" i="16" s="1"/>
  <c r="G1537" i="16"/>
  <c r="M1537" i="16" s="1"/>
  <c r="H1537" i="16"/>
  <c r="I1537" i="16" s="1"/>
  <c r="J1537" i="16"/>
  <c r="O1537" i="16"/>
  <c r="F1538" i="16"/>
  <c r="G1538" i="16"/>
  <c r="M1538" i="16" s="1"/>
  <c r="H1538" i="16"/>
  <c r="I1538" i="16" s="1"/>
  <c r="J1538" i="16"/>
  <c r="O1538" i="16"/>
  <c r="F1539" i="16"/>
  <c r="G1539" i="16"/>
  <c r="M1539" i="16" s="1"/>
  <c r="H1539" i="16"/>
  <c r="I1539" i="16" s="1"/>
  <c r="O1539" i="16"/>
  <c r="F1540" i="16"/>
  <c r="G1540" i="16"/>
  <c r="H1540" i="16"/>
  <c r="I1540" i="16" s="1"/>
  <c r="M1540" i="16"/>
  <c r="O1540" i="16"/>
  <c r="F1541" i="16"/>
  <c r="G1541" i="16"/>
  <c r="H1541" i="16"/>
  <c r="I1541" i="16"/>
  <c r="J1541" i="16"/>
  <c r="K1541" i="16" s="1"/>
  <c r="L1541" i="16" s="1"/>
  <c r="N1541" i="16" s="1"/>
  <c r="M1541" i="16"/>
  <c r="O1541" i="16"/>
  <c r="F1542" i="16"/>
  <c r="G1542" i="16"/>
  <c r="M1542" i="16" s="1"/>
  <c r="H1542" i="16"/>
  <c r="I1542" i="16" s="1"/>
  <c r="O1542" i="16"/>
  <c r="F1543" i="16"/>
  <c r="G1543" i="16"/>
  <c r="M1543" i="16" s="1"/>
  <c r="H1543" i="16"/>
  <c r="J1543" i="16" s="1"/>
  <c r="O1543" i="16"/>
  <c r="F1544" i="16"/>
  <c r="G1544" i="16"/>
  <c r="H1544" i="16"/>
  <c r="I1544" i="16" s="1"/>
  <c r="M1544" i="16"/>
  <c r="O1544" i="16"/>
  <c r="F1545" i="16"/>
  <c r="G1545" i="16"/>
  <c r="M1545" i="16" s="1"/>
  <c r="H1545" i="16"/>
  <c r="J1545" i="16" s="1"/>
  <c r="I1545" i="16"/>
  <c r="O1545" i="16"/>
  <c r="F1546" i="16"/>
  <c r="G1546" i="16"/>
  <c r="M1546" i="16" s="1"/>
  <c r="H1546" i="16"/>
  <c r="I1546" i="16" s="1"/>
  <c r="O1546" i="16"/>
  <c r="F1547" i="16"/>
  <c r="G1547" i="16"/>
  <c r="M1547" i="16" s="1"/>
  <c r="H1547" i="16"/>
  <c r="I1547" i="16" s="1"/>
  <c r="O1547" i="16"/>
  <c r="F1548" i="16"/>
  <c r="K1548" i="16" s="1"/>
  <c r="G1548" i="16"/>
  <c r="M1548" i="16" s="1"/>
  <c r="H1548" i="16"/>
  <c r="J1548" i="16" s="1"/>
  <c r="I1548" i="16"/>
  <c r="O1548" i="16"/>
  <c r="F1549" i="16"/>
  <c r="G1549" i="16"/>
  <c r="M1549" i="16" s="1"/>
  <c r="H1549" i="16"/>
  <c r="I1549" i="16" s="1"/>
  <c r="O1549" i="16"/>
  <c r="F1550" i="16"/>
  <c r="G1550" i="16"/>
  <c r="H1550" i="16"/>
  <c r="I1550" i="16"/>
  <c r="J1550" i="16"/>
  <c r="K1550" i="16" s="1"/>
  <c r="L1550" i="16" s="1"/>
  <c r="N1550" i="16" s="1"/>
  <c r="M1550" i="16"/>
  <c r="O1550" i="16"/>
  <c r="F1551" i="16"/>
  <c r="G1551" i="16"/>
  <c r="M1551" i="16" s="1"/>
  <c r="H1551" i="16"/>
  <c r="J1551" i="16" s="1"/>
  <c r="I1551" i="16"/>
  <c r="O1551" i="16"/>
  <c r="F1552" i="16"/>
  <c r="G1552" i="16"/>
  <c r="M1552" i="16" s="1"/>
  <c r="H1552" i="16"/>
  <c r="I1552" i="16" s="1"/>
  <c r="O1552" i="16"/>
  <c r="F1553" i="16"/>
  <c r="G1553" i="16"/>
  <c r="H1553" i="16"/>
  <c r="J1553" i="16" s="1"/>
  <c r="M1553" i="16"/>
  <c r="O1553" i="16"/>
  <c r="F1554" i="16"/>
  <c r="K1554" i="16" s="1"/>
  <c r="G1554" i="16"/>
  <c r="M1554" i="16" s="1"/>
  <c r="H1554" i="16"/>
  <c r="I1554" i="16" s="1"/>
  <c r="J1554" i="16"/>
  <c r="O1554" i="16"/>
  <c r="F1555" i="16"/>
  <c r="G1555" i="16"/>
  <c r="M1555" i="16" s="1"/>
  <c r="H1555" i="16"/>
  <c r="I1555" i="16" s="1"/>
  <c r="O1555" i="16"/>
  <c r="F1556" i="16"/>
  <c r="G1556" i="16"/>
  <c r="M1556" i="16" s="1"/>
  <c r="H1556" i="16"/>
  <c r="J1556" i="16" s="1"/>
  <c r="I1556" i="16"/>
  <c r="O1556" i="16"/>
  <c r="F1557" i="16"/>
  <c r="G1557" i="16"/>
  <c r="M1557" i="16" s="1"/>
  <c r="H1557" i="16"/>
  <c r="I1557" i="16" s="1"/>
  <c r="O1557" i="16"/>
  <c r="F1558" i="16"/>
  <c r="G1558" i="16"/>
  <c r="M1558" i="16" s="1"/>
  <c r="H1558" i="16"/>
  <c r="J1558" i="16" s="1"/>
  <c r="O1558" i="16"/>
  <c r="F1559" i="16"/>
  <c r="G1559" i="16"/>
  <c r="M1559" i="16" s="1"/>
  <c r="H1559" i="16"/>
  <c r="I1559" i="16" s="1"/>
  <c r="O1559" i="16"/>
  <c r="F1560" i="16"/>
  <c r="K1560" i="16" s="1"/>
  <c r="G1560" i="16"/>
  <c r="H1560" i="16"/>
  <c r="J1560" i="16" s="1"/>
  <c r="I1560" i="16"/>
  <c r="M1560" i="16"/>
  <c r="O1560" i="16"/>
  <c r="F1561" i="16"/>
  <c r="K1561" i="16" s="1"/>
  <c r="L1561" i="16" s="1"/>
  <c r="N1561" i="16" s="1"/>
  <c r="G1561" i="16"/>
  <c r="M1561" i="16" s="1"/>
  <c r="H1561" i="16"/>
  <c r="J1561" i="16" s="1"/>
  <c r="O1561" i="16"/>
  <c r="F1562" i="16"/>
  <c r="G1562" i="16"/>
  <c r="H1562" i="16"/>
  <c r="I1562" i="16" s="1"/>
  <c r="J1562" i="16"/>
  <c r="M1562" i="16"/>
  <c r="O1562" i="16"/>
  <c r="F1563" i="16"/>
  <c r="G1563" i="16"/>
  <c r="H1563" i="16"/>
  <c r="I1563" i="16"/>
  <c r="J1563" i="16"/>
  <c r="M1563" i="16"/>
  <c r="O1563" i="16"/>
  <c r="F1564" i="16"/>
  <c r="G1564" i="16"/>
  <c r="M1564" i="16" s="1"/>
  <c r="H1564" i="16"/>
  <c r="I1564" i="16" s="1"/>
  <c r="O1564" i="16"/>
  <c r="F1565" i="16"/>
  <c r="G1565" i="16"/>
  <c r="M1565" i="16" s="1"/>
  <c r="H1565" i="16"/>
  <c r="I1565" i="16" s="1"/>
  <c r="O1565" i="16"/>
  <c r="F1566" i="16"/>
  <c r="G1566" i="16"/>
  <c r="M1566" i="16" s="1"/>
  <c r="H1566" i="16"/>
  <c r="I1566" i="16" s="1"/>
  <c r="O1566" i="16"/>
  <c r="F1567" i="16"/>
  <c r="G1567" i="16"/>
  <c r="M1567" i="16" s="1"/>
  <c r="H1567" i="16"/>
  <c r="I1567" i="16"/>
  <c r="J1567" i="16"/>
  <c r="K1567" i="16"/>
  <c r="O1567" i="16"/>
  <c r="F1568" i="16"/>
  <c r="G1568" i="16"/>
  <c r="H1568" i="16"/>
  <c r="J1568" i="16" s="1"/>
  <c r="M1568" i="16"/>
  <c r="O1568" i="16"/>
  <c r="F1569" i="16"/>
  <c r="K1569" i="16" s="1"/>
  <c r="G1569" i="16"/>
  <c r="M1569" i="16" s="1"/>
  <c r="H1569" i="16"/>
  <c r="I1569" i="16"/>
  <c r="J1569" i="16"/>
  <c r="L1569" i="16" s="1"/>
  <c r="N1569" i="16" s="1"/>
  <c r="O1569" i="16"/>
  <c r="F1570" i="16"/>
  <c r="G1570" i="16"/>
  <c r="M1570" i="16" s="1"/>
  <c r="H1570" i="16"/>
  <c r="I1570" i="16" s="1"/>
  <c r="O1570" i="16"/>
  <c r="F1571" i="16"/>
  <c r="G1571" i="16"/>
  <c r="M1571" i="16" s="1"/>
  <c r="H1571" i="16"/>
  <c r="I1571" i="16"/>
  <c r="J1571" i="16"/>
  <c r="O1571" i="16"/>
  <c r="F1572" i="16"/>
  <c r="G1572" i="16"/>
  <c r="M1572" i="16" s="1"/>
  <c r="H1572" i="16"/>
  <c r="I1572" i="16" s="1"/>
  <c r="O1572" i="16"/>
  <c r="F1573" i="16"/>
  <c r="G1573" i="16"/>
  <c r="M1573" i="16" s="1"/>
  <c r="H1573" i="16"/>
  <c r="J1573" i="16" s="1"/>
  <c r="I1573" i="16"/>
  <c r="O1573" i="16"/>
  <c r="F1574" i="16"/>
  <c r="G1574" i="16"/>
  <c r="H1574" i="16"/>
  <c r="J1574" i="16" s="1"/>
  <c r="K1574" i="16" s="1"/>
  <c r="I1574" i="16"/>
  <c r="M1574" i="16"/>
  <c r="O1574" i="16"/>
  <c r="F1575" i="16"/>
  <c r="G1575" i="16"/>
  <c r="H1575" i="16"/>
  <c r="J1575" i="16" s="1"/>
  <c r="I1575" i="16"/>
  <c r="K1575" i="16"/>
  <c r="M1575" i="16"/>
  <c r="O1575" i="16"/>
  <c r="F1576" i="16"/>
  <c r="G1576" i="16"/>
  <c r="M1576" i="16" s="1"/>
  <c r="H1576" i="16"/>
  <c r="I1576" i="16" s="1"/>
  <c r="O1576" i="16"/>
  <c r="F1577" i="16"/>
  <c r="G1577" i="16"/>
  <c r="M1577" i="16" s="1"/>
  <c r="H1577" i="16"/>
  <c r="I1577" i="16" s="1"/>
  <c r="O1577" i="16"/>
  <c r="F1578" i="16"/>
  <c r="G1578" i="16"/>
  <c r="M1578" i="16" s="1"/>
  <c r="H1578" i="16"/>
  <c r="J1578" i="16" s="1"/>
  <c r="I1578" i="16"/>
  <c r="O1578" i="16"/>
  <c r="F1579" i="16"/>
  <c r="G1579" i="16"/>
  <c r="M1579" i="16" s="1"/>
  <c r="H1579" i="16"/>
  <c r="I1579" i="16" s="1"/>
  <c r="O1579" i="16"/>
  <c r="F1580" i="16"/>
  <c r="K1580" i="16" s="1"/>
  <c r="G1580" i="16"/>
  <c r="M1580" i="16" s="1"/>
  <c r="H1580" i="16"/>
  <c r="J1580" i="16" s="1"/>
  <c r="O1580" i="16"/>
  <c r="F1581" i="16"/>
  <c r="G1581" i="16"/>
  <c r="M1581" i="16" s="1"/>
  <c r="H1581" i="16"/>
  <c r="I1581" i="16" s="1"/>
  <c r="O1581" i="16"/>
  <c r="F1582" i="16"/>
  <c r="G1582" i="16"/>
  <c r="H1582" i="16"/>
  <c r="I1582" i="16" s="1"/>
  <c r="M1582" i="16"/>
  <c r="O1582" i="16"/>
  <c r="F1583" i="16"/>
  <c r="G1583" i="16"/>
  <c r="M1583" i="16" s="1"/>
  <c r="H1583" i="16"/>
  <c r="I1583" i="16" s="1"/>
  <c r="O1583" i="16"/>
  <c r="F1584" i="16"/>
  <c r="G1584" i="16"/>
  <c r="M1584" i="16" s="1"/>
  <c r="H1584" i="16"/>
  <c r="I1584" i="16" s="1"/>
  <c r="O1584" i="16"/>
  <c r="F1585" i="16"/>
  <c r="G1585" i="16"/>
  <c r="M1585" i="16" s="1"/>
  <c r="H1585" i="16"/>
  <c r="J1585" i="16" s="1"/>
  <c r="I1585" i="16"/>
  <c r="O1585" i="16"/>
  <c r="F1586" i="16"/>
  <c r="G1586" i="16"/>
  <c r="H1586" i="16"/>
  <c r="I1586" i="16" s="1"/>
  <c r="M1586" i="16"/>
  <c r="O1586" i="16"/>
  <c r="F1587" i="16"/>
  <c r="G1587" i="16"/>
  <c r="H1587" i="16"/>
  <c r="I1587" i="16" s="1"/>
  <c r="J1587" i="16"/>
  <c r="K1587" i="16"/>
  <c r="L1587" i="16" s="1"/>
  <c r="N1587" i="16" s="1"/>
  <c r="M1587" i="16"/>
  <c r="O1587" i="16"/>
  <c r="F1588" i="16"/>
  <c r="G1588" i="16"/>
  <c r="M1588" i="16" s="1"/>
  <c r="H1588" i="16"/>
  <c r="J1588" i="16" s="1"/>
  <c r="O1588" i="16"/>
  <c r="F1589" i="16"/>
  <c r="G1589" i="16"/>
  <c r="H1589" i="16"/>
  <c r="J1589" i="16" s="1"/>
  <c r="M1589" i="16"/>
  <c r="O1589" i="16"/>
  <c r="F1590" i="16"/>
  <c r="G1590" i="16"/>
  <c r="M1590" i="16" s="1"/>
  <c r="H1590" i="16"/>
  <c r="J1590" i="16" s="1"/>
  <c r="O1590" i="16"/>
  <c r="F1591" i="16"/>
  <c r="G1591" i="16"/>
  <c r="M1591" i="16" s="1"/>
  <c r="H1591" i="16"/>
  <c r="I1591" i="16" s="1"/>
  <c r="O1591" i="16"/>
  <c r="F1592" i="16"/>
  <c r="G1592" i="16"/>
  <c r="M1592" i="16" s="1"/>
  <c r="H1592" i="16"/>
  <c r="I1592" i="16" s="1"/>
  <c r="O1592" i="16"/>
  <c r="F1593" i="16"/>
  <c r="G1593" i="16"/>
  <c r="H1593" i="16"/>
  <c r="J1593" i="16" s="1"/>
  <c r="M1593" i="16"/>
  <c r="O1593" i="16"/>
  <c r="F1594" i="16"/>
  <c r="G1594" i="16"/>
  <c r="H1594" i="16"/>
  <c r="I1594" i="16"/>
  <c r="J1594" i="16"/>
  <c r="K1594" i="16"/>
  <c r="L1594" i="16"/>
  <c r="N1594" i="16" s="1"/>
  <c r="M1594" i="16"/>
  <c r="O1594" i="16"/>
  <c r="F1595" i="16"/>
  <c r="G1595" i="16"/>
  <c r="M1595" i="16" s="1"/>
  <c r="H1595" i="16"/>
  <c r="I1595" i="16" s="1"/>
  <c r="O1595" i="16"/>
  <c r="F1596" i="16"/>
  <c r="G1596" i="16"/>
  <c r="M1596" i="16" s="1"/>
  <c r="H1596" i="16"/>
  <c r="J1596" i="16" s="1"/>
  <c r="I1596" i="16"/>
  <c r="O1596" i="16"/>
  <c r="F1597" i="16"/>
  <c r="G1597" i="16"/>
  <c r="M1597" i="16" s="1"/>
  <c r="H1597" i="16"/>
  <c r="I1597" i="16" s="1"/>
  <c r="O1597" i="16"/>
  <c r="F1598" i="16"/>
  <c r="G1598" i="16"/>
  <c r="M1598" i="16" s="1"/>
  <c r="H1598" i="16"/>
  <c r="J1598" i="16" s="1"/>
  <c r="K1598" i="16" s="1"/>
  <c r="I1598" i="16"/>
  <c r="O1598" i="16"/>
  <c r="F1599" i="16"/>
  <c r="G1599" i="16"/>
  <c r="M1599" i="16" s="1"/>
  <c r="H1599" i="16"/>
  <c r="J1599" i="16" s="1"/>
  <c r="O1599" i="16"/>
  <c r="F1600" i="16"/>
  <c r="G1600" i="16"/>
  <c r="M1600" i="16" s="1"/>
  <c r="H1600" i="16"/>
  <c r="I1600" i="16" s="1"/>
  <c r="O1600" i="16"/>
  <c r="F1601" i="16"/>
  <c r="G1601" i="16"/>
  <c r="M1601" i="16" s="1"/>
  <c r="H1601" i="16"/>
  <c r="I1601" i="16"/>
  <c r="J1601" i="16"/>
  <c r="K1601" i="16" s="1"/>
  <c r="O1601" i="16"/>
  <c r="F1602" i="16"/>
  <c r="G1602" i="16"/>
  <c r="M1602" i="16" s="1"/>
  <c r="H1602" i="16"/>
  <c r="I1602" i="16" s="1"/>
  <c r="O1602" i="16"/>
  <c r="F1603" i="16"/>
  <c r="K1603" i="16" s="1"/>
  <c r="G1603" i="16"/>
  <c r="H1603" i="16"/>
  <c r="I1603" i="16"/>
  <c r="J1603" i="16"/>
  <c r="L1603" i="16" s="1"/>
  <c r="N1603" i="16" s="1"/>
  <c r="M1603" i="16"/>
  <c r="O1603" i="16"/>
  <c r="F1604" i="16"/>
  <c r="G1604" i="16"/>
  <c r="M1604" i="16" s="1"/>
  <c r="H1604" i="16"/>
  <c r="J1604" i="16" s="1"/>
  <c r="O1604" i="16"/>
  <c r="F1605" i="16"/>
  <c r="G1605" i="16"/>
  <c r="H1605" i="16"/>
  <c r="I1605" i="16" s="1"/>
  <c r="M1605" i="16"/>
  <c r="O1605" i="16"/>
  <c r="F1606" i="16"/>
  <c r="G1606" i="16"/>
  <c r="M1606" i="16" s="1"/>
  <c r="H1606" i="16"/>
  <c r="J1606" i="16" s="1"/>
  <c r="K1606" i="16" s="1"/>
  <c r="I1606" i="16"/>
  <c r="O1606" i="16"/>
  <c r="F1607" i="16"/>
  <c r="G1607" i="16"/>
  <c r="M1607" i="16" s="1"/>
  <c r="H1607" i="16"/>
  <c r="I1607" i="16" s="1"/>
  <c r="O1607" i="16"/>
  <c r="F1608" i="16"/>
  <c r="G1608" i="16"/>
  <c r="H1608" i="16"/>
  <c r="I1608" i="16" s="1"/>
  <c r="M1608" i="16"/>
  <c r="O1608" i="16"/>
  <c r="F1609" i="16"/>
  <c r="G1609" i="16"/>
  <c r="H1609" i="16"/>
  <c r="I1609" i="16" s="1"/>
  <c r="J1609" i="16"/>
  <c r="K1609" i="16"/>
  <c r="L1609" i="16" s="1"/>
  <c r="N1609" i="16" s="1"/>
  <c r="M1609" i="16"/>
  <c r="O1609" i="16"/>
  <c r="F1610" i="16"/>
  <c r="G1610" i="16"/>
  <c r="M1610" i="16" s="1"/>
  <c r="H1610" i="16"/>
  <c r="J1610" i="16" s="1"/>
  <c r="O1610" i="16"/>
  <c r="F1611" i="16"/>
  <c r="G1611" i="16"/>
  <c r="M1611" i="16" s="1"/>
  <c r="H1611" i="16"/>
  <c r="I1611" i="16" s="1"/>
  <c r="O1611" i="16"/>
  <c r="F1612" i="16"/>
  <c r="G1612" i="16"/>
  <c r="M1612" i="16" s="1"/>
  <c r="H1612" i="16"/>
  <c r="J1612" i="16" s="1"/>
  <c r="O1612" i="16"/>
  <c r="F1613" i="16"/>
  <c r="G1613" i="16"/>
  <c r="M1613" i="16" s="1"/>
  <c r="H1613" i="16"/>
  <c r="I1613" i="16" s="1"/>
  <c r="O1613" i="16"/>
  <c r="F1614" i="16"/>
  <c r="G1614" i="16"/>
  <c r="M1614" i="16" s="1"/>
  <c r="H1614" i="16"/>
  <c r="I1614" i="16" s="1"/>
  <c r="O1614" i="16"/>
  <c r="F1615" i="16"/>
  <c r="G1615" i="16"/>
  <c r="M1615" i="16" s="1"/>
  <c r="H1615" i="16"/>
  <c r="I1615" i="16" s="1"/>
  <c r="J1615" i="16"/>
  <c r="K1615" i="16"/>
  <c r="L1615" i="16" s="1"/>
  <c r="N1615" i="16" s="1"/>
  <c r="O1615" i="16"/>
  <c r="F1616" i="16"/>
  <c r="G1616" i="16"/>
  <c r="H1616" i="16"/>
  <c r="I1616" i="16" s="1"/>
  <c r="M1616" i="16"/>
  <c r="O1616" i="16"/>
  <c r="F1617" i="16"/>
  <c r="G1617" i="16"/>
  <c r="M1617" i="16" s="1"/>
  <c r="H1617" i="16"/>
  <c r="J1617" i="16" s="1"/>
  <c r="O1617" i="16"/>
  <c r="F1618" i="16"/>
  <c r="G1618" i="16"/>
  <c r="M1618" i="16" s="1"/>
  <c r="H1618" i="16"/>
  <c r="I1618" i="16" s="1"/>
  <c r="O1618" i="16"/>
  <c r="F1619" i="16"/>
  <c r="G1619" i="16"/>
  <c r="M1619" i="16" s="1"/>
  <c r="H1619" i="16"/>
  <c r="J1619" i="16" s="1"/>
  <c r="O1619" i="16"/>
  <c r="F1620" i="16"/>
  <c r="G1620" i="16"/>
  <c r="H1620" i="16"/>
  <c r="I1620" i="16" s="1"/>
  <c r="M1620" i="16"/>
  <c r="O1620" i="16"/>
  <c r="F1621" i="16"/>
  <c r="K1621" i="16" s="1"/>
  <c r="L1621" i="16" s="1"/>
  <c r="N1621" i="16" s="1"/>
  <c r="G1621" i="16"/>
  <c r="M1621" i="16" s="1"/>
  <c r="H1621" i="16"/>
  <c r="J1621" i="16" s="1"/>
  <c r="I1621" i="16"/>
  <c r="O1621" i="16"/>
  <c r="F1622" i="16"/>
  <c r="G1622" i="16"/>
  <c r="H1622" i="16"/>
  <c r="J1622" i="16" s="1"/>
  <c r="I1622" i="16"/>
  <c r="M1622" i="16"/>
  <c r="O1622" i="16"/>
  <c r="F1623" i="16"/>
  <c r="G1623" i="16"/>
  <c r="M1623" i="16" s="1"/>
  <c r="H1623" i="16"/>
  <c r="I1623" i="16" s="1"/>
  <c r="O1623" i="16"/>
  <c r="F1624" i="16"/>
  <c r="G1624" i="16"/>
  <c r="H1624" i="16"/>
  <c r="J1624" i="16" s="1"/>
  <c r="I1624" i="16"/>
  <c r="M1624" i="16"/>
  <c r="O1624" i="16"/>
  <c r="F1625" i="16"/>
  <c r="G1625" i="16"/>
  <c r="M1625" i="16" s="1"/>
  <c r="H1625" i="16"/>
  <c r="J1625" i="16" s="1"/>
  <c r="K1625" i="16" s="1"/>
  <c r="L1625" i="16" s="1"/>
  <c r="N1625" i="16" s="1"/>
  <c r="I1625" i="16"/>
  <c r="O1625" i="16"/>
  <c r="F1626" i="16"/>
  <c r="G1626" i="16"/>
  <c r="M1626" i="16" s="1"/>
  <c r="H1626" i="16"/>
  <c r="I1626" i="16" s="1"/>
  <c r="O1626" i="16"/>
  <c r="F1627" i="16"/>
  <c r="G1627" i="16"/>
  <c r="M1627" i="16" s="1"/>
  <c r="H1627" i="16"/>
  <c r="J1627" i="16" s="1"/>
  <c r="O1627" i="16"/>
  <c r="F1628" i="16"/>
  <c r="G1628" i="16"/>
  <c r="M1628" i="16" s="1"/>
  <c r="H1628" i="16"/>
  <c r="I1628" i="16"/>
  <c r="J1628" i="16"/>
  <c r="K1628" i="16" s="1"/>
  <c r="O1628" i="16"/>
  <c r="F1629" i="16"/>
  <c r="G1629" i="16"/>
  <c r="H1629" i="16"/>
  <c r="I1629" i="16" s="1"/>
  <c r="M1629" i="16"/>
  <c r="O1629" i="16"/>
  <c r="F1630" i="16"/>
  <c r="G1630" i="16"/>
  <c r="M1630" i="16" s="1"/>
  <c r="H1630" i="16"/>
  <c r="I1630" i="16" s="1"/>
  <c r="O1630" i="16"/>
  <c r="F1631" i="16"/>
  <c r="G1631" i="16"/>
  <c r="M1631" i="16" s="1"/>
  <c r="H1631" i="16"/>
  <c r="I1631" i="16" s="1"/>
  <c r="O1631" i="16"/>
  <c r="F1632" i="16"/>
  <c r="G1632" i="16"/>
  <c r="H1632" i="16"/>
  <c r="J1632" i="16" s="1"/>
  <c r="I1632" i="16"/>
  <c r="M1632" i="16"/>
  <c r="O1632" i="16"/>
  <c r="F1633" i="16"/>
  <c r="G1633" i="16"/>
  <c r="M1633" i="16" s="1"/>
  <c r="H1633" i="16"/>
  <c r="I1633" i="16" s="1"/>
  <c r="O1633" i="16"/>
  <c r="F1634" i="16"/>
  <c r="G1634" i="16"/>
  <c r="M1634" i="16" s="1"/>
  <c r="H1634" i="16"/>
  <c r="J1634" i="16" s="1"/>
  <c r="I1634" i="16"/>
  <c r="O1634" i="16"/>
  <c r="F1635" i="16"/>
  <c r="G1635" i="16"/>
  <c r="H1635" i="16"/>
  <c r="J1635" i="16" s="1"/>
  <c r="K1635" i="16" s="1"/>
  <c r="L1635" i="16" s="1"/>
  <c r="N1635" i="16" s="1"/>
  <c r="M1635" i="16"/>
  <c r="O1635" i="16"/>
  <c r="F1636" i="16"/>
  <c r="G1636" i="16"/>
  <c r="M1636" i="16" s="1"/>
  <c r="H1636" i="16"/>
  <c r="I1636" i="16" s="1"/>
  <c r="J1636" i="16"/>
  <c r="L1636" i="16" s="1"/>
  <c r="N1636" i="16" s="1"/>
  <c r="K1636" i="16"/>
  <c r="O1636" i="16"/>
  <c r="F1637" i="16"/>
  <c r="K1637" i="16" s="1"/>
  <c r="L1637" i="16" s="1"/>
  <c r="N1637" i="16" s="1"/>
  <c r="G1637" i="16"/>
  <c r="M1637" i="16" s="1"/>
  <c r="H1637" i="16"/>
  <c r="I1637" i="16" s="1"/>
  <c r="J1637" i="16"/>
  <c r="O1637" i="16"/>
  <c r="F1638" i="16"/>
  <c r="G1638" i="16"/>
  <c r="H1638" i="16"/>
  <c r="I1638" i="16" s="1"/>
  <c r="J1638" i="16"/>
  <c r="L1638" i="16" s="1"/>
  <c r="N1638" i="16" s="1"/>
  <c r="K1638" i="16"/>
  <c r="M1638" i="16"/>
  <c r="O1638" i="16"/>
  <c r="F1639" i="16"/>
  <c r="G1639" i="16"/>
  <c r="M1639" i="16" s="1"/>
  <c r="H1639" i="16"/>
  <c r="I1639" i="16" s="1"/>
  <c r="J1639" i="16"/>
  <c r="K1639" i="16" s="1"/>
  <c r="O1639" i="16"/>
  <c r="F1640" i="16"/>
  <c r="G1640" i="16"/>
  <c r="M1640" i="16" s="1"/>
  <c r="H1640" i="16"/>
  <c r="J1640" i="16" s="1"/>
  <c r="O1640" i="16"/>
  <c r="F1641" i="16"/>
  <c r="G1641" i="16"/>
  <c r="M1641" i="16" s="1"/>
  <c r="H1641" i="16"/>
  <c r="I1641" i="16" s="1"/>
  <c r="O1641" i="16"/>
  <c r="F1642" i="16"/>
  <c r="G1642" i="16"/>
  <c r="H1642" i="16"/>
  <c r="I1642" i="16" s="1"/>
  <c r="M1642" i="16"/>
  <c r="O1642" i="16"/>
  <c r="F1643" i="16"/>
  <c r="G1643" i="16"/>
  <c r="M1643" i="16" s="1"/>
  <c r="H1643" i="16"/>
  <c r="I1643" i="16" s="1"/>
  <c r="O1643" i="16"/>
  <c r="F1644" i="16"/>
  <c r="G1644" i="16"/>
  <c r="M1644" i="16" s="1"/>
  <c r="H1644" i="16"/>
  <c r="J1644" i="16" s="1"/>
  <c r="O1644" i="16"/>
  <c r="F1645" i="16"/>
  <c r="G1645" i="16"/>
  <c r="M1645" i="16" s="1"/>
  <c r="H1645" i="16"/>
  <c r="I1645" i="16" s="1"/>
  <c r="O1645" i="16"/>
  <c r="F1646" i="16"/>
  <c r="G1646" i="16"/>
  <c r="M1646" i="16" s="1"/>
  <c r="H1646" i="16"/>
  <c r="J1646" i="16" s="1"/>
  <c r="O1646" i="16"/>
  <c r="F1647" i="16"/>
  <c r="G1647" i="16"/>
  <c r="M1647" i="16" s="1"/>
  <c r="H1647" i="16"/>
  <c r="I1647" i="16" s="1"/>
  <c r="O1647" i="16"/>
  <c r="F1648" i="16"/>
  <c r="G1648" i="16"/>
  <c r="H1648" i="16"/>
  <c r="J1648" i="16" s="1"/>
  <c r="I1648" i="16"/>
  <c r="M1648" i="16"/>
  <c r="O1648" i="16"/>
  <c r="F1649" i="16"/>
  <c r="G1649" i="16"/>
  <c r="M1649" i="16" s="1"/>
  <c r="H1649" i="16"/>
  <c r="I1649" i="16" s="1"/>
  <c r="O1649" i="16"/>
  <c r="F1650" i="16"/>
  <c r="G1650" i="16"/>
  <c r="H1650" i="16"/>
  <c r="J1650" i="16" s="1"/>
  <c r="M1650" i="16"/>
  <c r="O1650" i="16"/>
  <c r="F1651" i="16"/>
  <c r="G1651" i="16"/>
  <c r="M1651" i="16" s="1"/>
  <c r="H1651" i="16"/>
  <c r="J1651" i="16" s="1"/>
  <c r="K1651" i="16" s="1"/>
  <c r="I1651" i="16"/>
  <c r="O1651" i="16"/>
  <c r="F1652" i="16"/>
  <c r="G1652" i="16"/>
  <c r="M1652" i="16" s="1"/>
  <c r="H1652" i="16"/>
  <c r="J1652" i="16" s="1"/>
  <c r="I1652" i="16"/>
  <c r="O1652" i="16"/>
  <c r="F1653" i="16"/>
  <c r="G1653" i="16"/>
  <c r="M1653" i="16" s="1"/>
  <c r="H1653" i="16"/>
  <c r="I1653" i="16" s="1"/>
  <c r="O1653" i="16"/>
  <c r="F1654" i="16"/>
  <c r="G1654" i="16"/>
  <c r="H1654" i="16"/>
  <c r="I1654" i="16"/>
  <c r="J1654" i="16"/>
  <c r="K1654" i="16" s="1"/>
  <c r="M1654" i="16"/>
  <c r="O1654" i="16"/>
  <c r="F1655" i="16"/>
  <c r="G1655" i="16"/>
  <c r="M1655" i="16" s="1"/>
  <c r="H1655" i="16"/>
  <c r="I1655" i="16" s="1"/>
  <c r="O1655" i="16"/>
  <c r="F1656" i="16"/>
  <c r="G1656" i="16"/>
  <c r="M1656" i="16" s="1"/>
  <c r="H1656" i="16"/>
  <c r="I1656" i="16" s="1"/>
  <c r="O1656" i="16"/>
  <c r="F1657" i="16"/>
  <c r="K1657" i="16" s="1"/>
  <c r="L1657" i="16" s="1"/>
  <c r="N1657" i="16" s="1"/>
  <c r="G1657" i="16"/>
  <c r="M1657" i="16" s="1"/>
  <c r="H1657" i="16"/>
  <c r="J1657" i="16" s="1"/>
  <c r="I1657" i="16"/>
  <c r="O1657" i="16"/>
  <c r="F1658" i="16"/>
  <c r="G1658" i="16"/>
  <c r="M1658" i="16" s="1"/>
  <c r="H1658" i="16"/>
  <c r="I1658" i="16"/>
  <c r="J1658" i="16"/>
  <c r="K1658" i="16"/>
  <c r="L1658" i="16" s="1"/>
  <c r="N1658" i="16" s="1"/>
  <c r="O1658" i="16"/>
  <c r="F1659" i="16"/>
  <c r="G1659" i="16"/>
  <c r="M1659" i="16" s="1"/>
  <c r="H1659" i="16"/>
  <c r="I1659" i="16" s="1"/>
  <c r="O1659" i="16"/>
  <c r="F1660" i="16"/>
  <c r="G1660" i="16"/>
  <c r="M1660" i="16" s="1"/>
  <c r="H1660" i="16"/>
  <c r="I1660" i="16" s="1"/>
  <c r="O1660" i="16"/>
  <c r="F1661" i="16"/>
  <c r="G1661" i="16"/>
  <c r="M1661" i="16" s="1"/>
  <c r="H1661" i="16"/>
  <c r="I1661" i="16" s="1"/>
  <c r="O1661" i="16"/>
  <c r="F1662" i="16"/>
  <c r="G1662" i="16"/>
  <c r="H1662" i="16"/>
  <c r="I1662" i="16"/>
  <c r="J1662" i="16"/>
  <c r="K1662" i="16" s="1"/>
  <c r="M1662" i="16"/>
  <c r="O1662" i="16"/>
  <c r="F1663" i="16"/>
  <c r="G1663" i="16"/>
  <c r="M1663" i="16" s="1"/>
  <c r="H1663" i="16"/>
  <c r="I1663" i="16" s="1"/>
  <c r="O1663" i="16"/>
  <c r="F1664" i="16"/>
  <c r="G1664" i="16"/>
  <c r="H1664" i="16"/>
  <c r="I1664" i="16" s="1"/>
  <c r="M1664" i="16"/>
  <c r="O1664" i="16"/>
  <c r="F1665" i="16"/>
  <c r="K1665" i="16" s="1"/>
  <c r="L1665" i="16" s="1"/>
  <c r="N1665" i="16" s="1"/>
  <c r="G1665" i="16"/>
  <c r="H1665" i="16"/>
  <c r="I1665" i="16" s="1"/>
  <c r="J1665" i="16"/>
  <c r="M1665" i="16"/>
  <c r="O1665" i="16"/>
  <c r="F1666" i="16"/>
  <c r="G1666" i="16"/>
  <c r="M1666" i="16" s="1"/>
  <c r="H1666" i="16"/>
  <c r="I1666" i="16" s="1"/>
  <c r="O1666" i="16"/>
  <c r="F1667" i="16"/>
  <c r="G1667" i="16"/>
  <c r="M1667" i="16" s="1"/>
  <c r="H1667" i="16"/>
  <c r="J1667" i="16" s="1"/>
  <c r="O1667" i="16"/>
  <c r="F1668" i="16"/>
  <c r="G1668" i="16"/>
  <c r="M1668" i="16" s="1"/>
  <c r="H1668" i="16"/>
  <c r="I1668" i="16" s="1"/>
  <c r="O1668" i="16"/>
  <c r="F1669" i="16"/>
  <c r="G1669" i="16"/>
  <c r="H1669" i="16"/>
  <c r="I1669" i="16" s="1"/>
  <c r="M1669" i="16"/>
  <c r="O1669" i="16"/>
  <c r="F1670" i="16"/>
  <c r="K1670" i="16" s="1"/>
  <c r="G1670" i="16"/>
  <c r="M1670" i="16" s="1"/>
  <c r="H1670" i="16"/>
  <c r="I1670" i="16"/>
  <c r="J1670" i="16"/>
  <c r="O1670" i="16"/>
  <c r="F1671" i="16"/>
  <c r="G1671" i="16"/>
  <c r="M1671" i="16" s="1"/>
  <c r="H1671" i="16"/>
  <c r="I1671" i="16"/>
  <c r="J1671" i="16"/>
  <c r="K1671" i="16"/>
  <c r="O1671" i="16"/>
  <c r="F1672" i="16"/>
  <c r="G1672" i="16"/>
  <c r="M1672" i="16" s="1"/>
  <c r="H1672" i="16"/>
  <c r="I1672" i="16" s="1"/>
  <c r="O1672" i="16"/>
  <c r="F1673" i="16"/>
  <c r="G1673" i="16"/>
  <c r="M1673" i="16" s="1"/>
  <c r="H1673" i="16"/>
  <c r="J1673" i="16" s="1"/>
  <c r="I1673" i="16"/>
  <c r="O1673" i="16"/>
  <c r="F1674" i="16"/>
  <c r="G1674" i="16"/>
  <c r="M1674" i="16" s="1"/>
  <c r="H1674" i="16"/>
  <c r="I1674" i="16" s="1"/>
  <c r="J1674" i="16"/>
  <c r="K1674" i="16" s="1"/>
  <c r="O1674" i="16"/>
  <c r="F1675" i="16"/>
  <c r="G1675" i="16"/>
  <c r="H1675" i="16"/>
  <c r="J1675" i="16" s="1"/>
  <c r="I1675" i="16"/>
  <c r="M1675" i="16"/>
  <c r="O1675" i="16"/>
  <c r="F1676" i="16"/>
  <c r="G1676" i="16"/>
  <c r="H1676" i="16"/>
  <c r="J1676" i="16" s="1"/>
  <c r="I1676" i="16"/>
  <c r="K1676" i="16"/>
  <c r="M1676" i="16"/>
  <c r="O1676" i="16"/>
  <c r="F1677" i="16"/>
  <c r="G1677" i="16"/>
  <c r="M1677" i="16" s="1"/>
  <c r="H1677" i="16"/>
  <c r="I1677" i="16" s="1"/>
  <c r="O1677" i="16"/>
  <c r="F1678" i="16"/>
  <c r="G1678" i="16"/>
  <c r="M1678" i="16" s="1"/>
  <c r="H1678" i="16"/>
  <c r="I1678" i="16" s="1"/>
  <c r="O1678" i="16"/>
  <c r="F1679" i="16"/>
  <c r="G1679" i="16"/>
  <c r="M1679" i="16" s="1"/>
  <c r="H1679" i="16"/>
  <c r="I1679" i="16" s="1"/>
  <c r="O1679" i="16"/>
  <c r="F1680" i="16"/>
  <c r="G1680" i="16"/>
  <c r="M1680" i="16" s="1"/>
  <c r="H1680" i="16"/>
  <c r="J1680" i="16" s="1"/>
  <c r="O1680" i="16"/>
  <c r="F1681" i="16"/>
  <c r="K1681" i="16" s="1"/>
  <c r="G1681" i="16"/>
  <c r="M1681" i="16" s="1"/>
  <c r="H1681" i="16"/>
  <c r="J1681" i="16" s="1"/>
  <c r="O1681" i="16"/>
  <c r="F1682" i="16"/>
  <c r="G1682" i="16"/>
  <c r="M1682" i="16" s="1"/>
  <c r="H1682" i="16"/>
  <c r="I1682" i="16"/>
  <c r="J1682" i="16"/>
  <c r="O1682" i="16"/>
  <c r="F1683" i="16"/>
  <c r="G1683" i="16"/>
  <c r="M1683" i="16" s="1"/>
  <c r="H1683" i="16"/>
  <c r="I1683" i="16" s="1"/>
  <c r="O1683" i="16"/>
  <c r="F1684" i="16"/>
  <c r="G1684" i="16"/>
  <c r="H1684" i="16"/>
  <c r="I1684" i="16"/>
  <c r="J1684" i="16"/>
  <c r="K1684" i="16"/>
  <c r="L1684" i="16" s="1"/>
  <c r="N1684" i="16" s="1"/>
  <c r="M1684" i="16"/>
  <c r="O1684" i="16"/>
  <c r="F1685" i="16"/>
  <c r="G1685" i="16"/>
  <c r="M1685" i="16" s="1"/>
  <c r="H1685" i="16"/>
  <c r="J1685" i="16" s="1"/>
  <c r="O1685" i="16"/>
  <c r="F1686" i="16"/>
  <c r="G1686" i="16"/>
  <c r="M1686" i="16" s="1"/>
  <c r="H1686" i="16"/>
  <c r="I1686" i="16" s="1"/>
  <c r="O1686" i="16"/>
  <c r="F1687" i="16"/>
  <c r="G1687" i="16"/>
  <c r="M1687" i="16" s="1"/>
  <c r="H1687" i="16"/>
  <c r="I1687" i="16"/>
  <c r="J1687" i="16"/>
  <c r="O1687" i="16"/>
  <c r="F1688" i="16"/>
  <c r="G1688" i="16"/>
  <c r="M1688" i="16" s="1"/>
  <c r="H1688" i="16"/>
  <c r="J1688" i="16" s="1"/>
  <c r="I1688" i="16"/>
  <c r="O1688" i="16"/>
  <c r="F1689" i="16"/>
  <c r="K1689" i="16" s="1"/>
  <c r="G1689" i="16"/>
  <c r="M1689" i="16" s="1"/>
  <c r="H1689" i="16"/>
  <c r="J1689" i="16" s="1"/>
  <c r="O1689" i="16"/>
  <c r="F1690" i="16"/>
  <c r="G1690" i="16"/>
  <c r="H1690" i="16"/>
  <c r="J1690" i="16" s="1"/>
  <c r="M1690" i="16"/>
  <c r="O1690" i="16"/>
  <c r="F1691" i="16"/>
  <c r="G1691" i="16"/>
  <c r="M1691" i="16" s="1"/>
  <c r="H1691" i="16"/>
  <c r="I1691" i="16" s="1"/>
  <c r="O1691" i="16"/>
  <c r="F1692" i="16"/>
  <c r="G1692" i="16"/>
  <c r="H1692" i="16"/>
  <c r="I1692" i="16" s="1"/>
  <c r="M1692" i="16"/>
  <c r="O1692" i="16"/>
  <c r="F1693" i="16"/>
  <c r="K1693" i="16" s="1"/>
  <c r="G1693" i="16"/>
  <c r="M1693" i="16" s="1"/>
  <c r="H1693" i="16"/>
  <c r="J1693" i="16" s="1"/>
  <c r="L1693" i="16" s="1"/>
  <c r="N1693" i="16" s="1"/>
  <c r="O1693" i="16"/>
  <c r="F1694" i="16"/>
  <c r="G1694" i="16"/>
  <c r="M1694" i="16" s="1"/>
  <c r="H1694" i="16"/>
  <c r="I1694" i="16" s="1"/>
  <c r="O1694" i="16"/>
  <c r="F1695" i="16"/>
  <c r="G1695" i="16"/>
  <c r="M1695" i="16" s="1"/>
  <c r="H1695" i="16"/>
  <c r="I1695" i="16"/>
  <c r="J1695" i="16"/>
  <c r="O1695" i="16"/>
  <c r="F1696" i="16"/>
  <c r="G1696" i="16"/>
  <c r="H1696" i="16"/>
  <c r="J1696" i="16" s="1"/>
  <c r="K1696" i="16" s="1"/>
  <c r="L1696" i="16" s="1"/>
  <c r="N1696" i="16" s="1"/>
  <c r="I1696" i="16"/>
  <c r="M1696" i="16"/>
  <c r="O1696" i="16"/>
  <c r="F1697" i="16"/>
  <c r="G1697" i="16"/>
  <c r="M1697" i="16" s="1"/>
  <c r="H1697" i="16"/>
  <c r="I1697" i="16" s="1"/>
  <c r="O1697" i="16"/>
  <c r="F1698" i="16"/>
  <c r="G1698" i="16"/>
  <c r="M1698" i="16" s="1"/>
  <c r="H1698" i="16"/>
  <c r="I1698" i="16" s="1"/>
  <c r="O1698" i="16"/>
  <c r="F1699" i="16"/>
  <c r="G1699" i="16"/>
  <c r="M1699" i="16" s="1"/>
  <c r="H1699" i="16"/>
  <c r="I1699" i="16" s="1"/>
  <c r="O1699" i="16"/>
  <c r="F1700" i="16"/>
  <c r="G1700" i="16"/>
  <c r="M1700" i="16" s="1"/>
  <c r="H1700" i="16"/>
  <c r="I1700" i="16"/>
  <c r="J1700" i="16"/>
  <c r="O1700" i="16"/>
  <c r="F1701" i="16"/>
  <c r="G1701" i="16"/>
  <c r="M1701" i="16" s="1"/>
  <c r="H1701" i="16"/>
  <c r="J1701" i="16" s="1"/>
  <c r="O1701" i="16"/>
  <c r="F1702" i="16"/>
  <c r="G1702" i="16"/>
  <c r="M1702" i="16" s="1"/>
  <c r="H1702" i="16"/>
  <c r="J1702" i="16" s="1"/>
  <c r="I1702" i="16"/>
  <c r="O1702" i="16"/>
  <c r="F1703" i="16"/>
  <c r="G1703" i="16"/>
  <c r="M1703" i="16" s="1"/>
  <c r="H1703" i="16"/>
  <c r="I1703" i="16" s="1"/>
  <c r="O1703" i="16"/>
  <c r="F1704" i="16"/>
  <c r="G1704" i="16"/>
  <c r="H1704" i="16"/>
  <c r="I1704" i="16" s="1"/>
  <c r="J1704" i="16"/>
  <c r="M1704" i="16"/>
  <c r="O1704" i="16"/>
  <c r="F1705" i="16"/>
  <c r="G1705" i="16"/>
  <c r="M1705" i="16" s="1"/>
  <c r="H1705" i="16"/>
  <c r="I1705" i="16" s="1"/>
  <c r="O1705" i="16"/>
  <c r="F1706" i="16"/>
  <c r="G1706" i="16"/>
  <c r="M1706" i="16" s="1"/>
  <c r="H1706" i="16"/>
  <c r="J1706" i="16" s="1"/>
  <c r="I1706" i="16"/>
  <c r="O1706" i="16"/>
  <c r="F1707" i="16"/>
  <c r="G1707" i="16"/>
  <c r="M1707" i="16" s="1"/>
  <c r="H1707" i="16"/>
  <c r="I1707" i="16" s="1"/>
  <c r="O1707" i="16"/>
  <c r="F1708" i="16"/>
  <c r="K1708" i="16" s="1"/>
  <c r="G1708" i="16"/>
  <c r="M1708" i="16" s="1"/>
  <c r="H1708" i="16"/>
  <c r="I1708" i="16" s="1"/>
  <c r="J1708" i="16"/>
  <c r="O1708" i="16"/>
  <c r="F1709" i="16"/>
  <c r="K1709" i="16" s="1"/>
  <c r="L1709" i="16" s="1"/>
  <c r="N1709" i="16" s="1"/>
  <c r="G1709" i="16"/>
  <c r="H1709" i="16"/>
  <c r="I1709" i="16" s="1"/>
  <c r="J1709" i="16"/>
  <c r="M1709" i="16"/>
  <c r="O1709" i="16"/>
  <c r="F1710" i="16"/>
  <c r="G1710" i="16"/>
  <c r="H1710" i="16"/>
  <c r="I1710" i="16" s="1"/>
  <c r="J1710" i="16"/>
  <c r="K1710" i="16"/>
  <c r="M1710" i="16"/>
  <c r="O1710" i="16"/>
  <c r="F1711" i="16"/>
  <c r="G1711" i="16"/>
  <c r="M1711" i="16" s="1"/>
  <c r="H1711" i="16"/>
  <c r="J1711" i="16" s="1"/>
  <c r="I1711" i="16"/>
  <c r="O1711" i="16"/>
  <c r="F1712" i="16"/>
  <c r="G1712" i="16"/>
  <c r="M1712" i="16" s="1"/>
  <c r="H1712" i="16"/>
  <c r="I1712" i="16" s="1"/>
  <c r="O1712" i="16"/>
  <c r="F1713" i="16"/>
  <c r="G1713" i="16"/>
  <c r="H1713" i="16"/>
  <c r="I1713" i="16"/>
  <c r="J1713" i="16"/>
  <c r="K1713" i="16" s="1"/>
  <c r="M1713" i="16"/>
  <c r="O1713" i="16"/>
  <c r="F1714" i="16"/>
  <c r="G1714" i="16"/>
  <c r="M1714" i="16" s="1"/>
  <c r="H1714" i="16"/>
  <c r="I1714" i="16" s="1"/>
  <c r="O1714" i="16"/>
  <c r="F1715" i="16"/>
  <c r="G1715" i="16"/>
  <c r="M1715" i="16" s="1"/>
  <c r="H1715" i="16"/>
  <c r="J1715" i="16" s="1"/>
  <c r="O1715" i="16"/>
  <c r="F1716" i="16"/>
  <c r="G1716" i="16"/>
  <c r="M1716" i="16" s="1"/>
  <c r="H1716" i="16"/>
  <c r="I1716" i="16" s="1"/>
  <c r="O1716" i="16"/>
  <c r="F1717" i="16"/>
  <c r="G1717" i="16"/>
  <c r="M1717" i="16" s="1"/>
  <c r="H1717" i="16"/>
  <c r="I1717" i="16" s="1"/>
  <c r="J1717" i="16"/>
  <c r="O1717" i="16"/>
  <c r="F1718" i="16"/>
  <c r="G1718" i="16"/>
  <c r="M1718" i="16" s="1"/>
  <c r="H1718" i="16"/>
  <c r="I1718" i="16" s="1"/>
  <c r="O1718" i="16"/>
  <c r="F1719" i="16"/>
  <c r="G1719" i="16"/>
  <c r="M1719" i="16" s="1"/>
  <c r="H1719" i="16"/>
  <c r="I1719" i="16"/>
  <c r="J1719" i="16"/>
  <c r="O1719" i="16"/>
  <c r="F1720" i="16"/>
  <c r="G1720" i="16"/>
  <c r="M1720" i="16" s="1"/>
  <c r="H1720" i="16"/>
  <c r="J1720" i="16" s="1"/>
  <c r="O1720" i="16"/>
  <c r="F1721" i="16"/>
  <c r="G1721" i="16"/>
  <c r="M1721" i="16" s="1"/>
  <c r="H1721" i="16"/>
  <c r="I1721" i="16" s="1"/>
  <c r="O1721" i="16"/>
  <c r="F1722" i="16"/>
  <c r="K1722" i="16" s="1"/>
  <c r="G1722" i="16"/>
  <c r="M1722" i="16" s="1"/>
  <c r="H1722" i="16"/>
  <c r="J1722" i="16" s="1"/>
  <c r="I1722" i="16"/>
  <c r="O1722" i="16"/>
  <c r="F1723" i="16"/>
  <c r="G1723" i="16"/>
  <c r="M1723" i="16" s="1"/>
  <c r="H1723" i="16"/>
  <c r="J1723" i="16" s="1"/>
  <c r="K1723" i="16" s="1"/>
  <c r="L1723" i="16" s="1"/>
  <c r="N1723" i="16" s="1"/>
  <c r="I1723" i="16"/>
  <c r="O1723" i="16"/>
  <c r="F1724" i="16"/>
  <c r="G1724" i="16"/>
  <c r="H1724" i="16"/>
  <c r="J1724" i="16" s="1"/>
  <c r="I1724" i="16"/>
  <c r="M1724" i="16"/>
  <c r="O1724" i="16"/>
  <c r="F1725" i="16"/>
  <c r="G1725" i="16"/>
  <c r="M1725" i="16" s="1"/>
  <c r="H1725" i="16"/>
  <c r="J1725" i="16" s="1"/>
  <c r="O1725" i="16"/>
  <c r="F1726" i="16"/>
  <c r="G1726" i="16"/>
  <c r="M1726" i="16" s="1"/>
  <c r="H1726" i="16"/>
  <c r="I1726" i="16" s="1"/>
  <c r="O1726" i="16"/>
  <c r="F1727" i="16"/>
  <c r="G1727" i="16"/>
  <c r="M1727" i="16" s="1"/>
  <c r="H1727" i="16"/>
  <c r="J1727" i="16" s="1"/>
  <c r="I1727" i="16"/>
  <c r="O1727" i="16"/>
  <c r="F1728" i="16"/>
  <c r="G1728" i="16"/>
  <c r="H1728" i="16"/>
  <c r="I1728" i="16" s="1"/>
  <c r="M1728" i="16"/>
  <c r="O1728" i="16"/>
  <c r="F1729" i="16"/>
  <c r="G1729" i="16"/>
  <c r="M1729" i="16" s="1"/>
  <c r="H1729" i="16"/>
  <c r="I1729" i="16" s="1"/>
  <c r="O1729" i="16"/>
  <c r="F1730" i="16"/>
  <c r="G1730" i="16"/>
  <c r="M1730" i="16" s="1"/>
  <c r="H1730" i="16"/>
  <c r="I1730" i="16" s="1"/>
  <c r="O1730" i="16"/>
  <c r="F1731" i="16"/>
  <c r="K1731" i="16" s="1"/>
  <c r="G1731" i="16"/>
  <c r="H1731" i="16"/>
  <c r="J1731" i="16" s="1"/>
  <c r="I1731" i="16"/>
  <c r="M1731" i="16"/>
  <c r="O1731" i="16"/>
  <c r="F1732" i="16"/>
  <c r="G1732" i="16"/>
  <c r="M1732" i="16" s="1"/>
  <c r="H1732" i="16"/>
  <c r="I1732" i="16" s="1"/>
  <c r="J1732" i="16"/>
  <c r="O1732" i="16"/>
  <c r="F1733" i="16"/>
  <c r="G1733" i="16"/>
  <c r="M1733" i="16" s="1"/>
  <c r="H1733" i="16"/>
  <c r="I1733" i="16" s="1"/>
  <c r="O1733" i="16"/>
  <c r="F1734" i="16"/>
  <c r="G1734" i="16"/>
  <c r="M1734" i="16" s="1"/>
  <c r="H1734" i="16"/>
  <c r="I1734" i="16" s="1"/>
  <c r="O1734" i="16"/>
  <c r="F1735" i="16"/>
  <c r="G1735" i="16"/>
  <c r="M1735" i="16" s="1"/>
  <c r="H1735" i="16"/>
  <c r="I1735" i="16" s="1"/>
  <c r="O1735" i="16"/>
  <c r="F1736" i="16"/>
  <c r="G1736" i="16"/>
  <c r="H1736" i="16"/>
  <c r="I1736" i="16"/>
  <c r="J1736" i="16"/>
  <c r="K1736" i="16" s="1"/>
  <c r="M1736" i="16"/>
  <c r="O1736" i="16"/>
  <c r="F1737" i="16"/>
  <c r="K1737" i="16" s="1"/>
  <c r="L1737" i="16" s="1"/>
  <c r="N1737" i="16" s="1"/>
  <c r="G1737" i="16"/>
  <c r="H1737" i="16"/>
  <c r="I1737" i="16" s="1"/>
  <c r="J1737" i="16"/>
  <c r="M1737" i="16"/>
  <c r="O1737" i="16"/>
  <c r="F1738" i="16"/>
  <c r="G1738" i="16"/>
  <c r="H1738" i="16"/>
  <c r="J1738" i="16" s="1"/>
  <c r="K1738" i="16" s="1"/>
  <c r="M1738" i="16"/>
  <c r="O1738" i="16"/>
  <c r="F1739" i="16"/>
  <c r="G1739" i="16"/>
  <c r="M1739" i="16" s="1"/>
  <c r="H1739" i="16"/>
  <c r="I1739" i="16" s="1"/>
  <c r="O1739" i="16"/>
  <c r="F1740" i="16"/>
  <c r="G1740" i="16"/>
  <c r="M1740" i="16" s="1"/>
  <c r="H1740" i="16"/>
  <c r="J1740" i="16" s="1"/>
  <c r="I1740" i="16"/>
  <c r="O1740" i="16"/>
  <c r="F1741" i="16"/>
  <c r="G1741" i="16"/>
  <c r="H1741" i="16"/>
  <c r="I1741" i="16" s="1"/>
  <c r="J1741" i="16"/>
  <c r="M1741" i="16"/>
  <c r="O1741" i="16"/>
  <c r="F1742" i="16"/>
  <c r="K1742" i="16" s="1"/>
  <c r="L1742" i="16" s="1"/>
  <c r="N1742" i="16" s="1"/>
  <c r="G1742" i="16"/>
  <c r="M1742" i="16" s="1"/>
  <c r="H1742" i="16"/>
  <c r="I1742" i="16"/>
  <c r="J1742" i="16"/>
  <c r="O1742" i="16"/>
  <c r="F1743" i="16"/>
  <c r="G1743" i="16"/>
  <c r="H1743" i="16"/>
  <c r="I1743" i="16" s="1"/>
  <c r="M1743" i="16"/>
  <c r="O1743" i="16"/>
  <c r="F1744" i="16"/>
  <c r="G1744" i="16"/>
  <c r="M1744" i="16" s="1"/>
  <c r="H1744" i="16"/>
  <c r="J1744" i="16" s="1"/>
  <c r="I1744" i="16"/>
  <c r="O1744" i="16"/>
  <c r="F1745" i="16"/>
  <c r="G1745" i="16"/>
  <c r="M1745" i="16" s="1"/>
  <c r="H1745" i="16"/>
  <c r="I1745" i="16" s="1"/>
  <c r="O1745" i="16"/>
  <c r="F1746" i="16"/>
  <c r="G1746" i="16"/>
  <c r="M1746" i="16" s="1"/>
  <c r="H1746" i="16"/>
  <c r="I1746" i="16"/>
  <c r="J1746" i="16"/>
  <c r="K1746" i="16" s="1"/>
  <c r="O1746" i="16"/>
  <c r="F1747" i="16"/>
  <c r="G1747" i="16"/>
  <c r="M1747" i="16" s="1"/>
  <c r="H1747" i="16"/>
  <c r="J1747" i="16" s="1"/>
  <c r="O1747" i="16"/>
  <c r="F1748" i="16"/>
  <c r="G1748" i="16"/>
  <c r="M1748" i="16" s="1"/>
  <c r="H1748" i="16"/>
  <c r="J1748" i="16" s="1"/>
  <c r="I1748" i="16"/>
  <c r="O1748" i="16"/>
  <c r="F1749" i="16"/>
  <c r="G1749" i="16"/>
  <c r="M1749" i="16" s="1"/>
  <c r="H1749" i="16"/>
  <c r="I1749" i="16" s="1"/>
  <c r="O1749" i="16"/>
  <c r="F1750" i="16"/>
  <c r="G1750" i="16"/>
  <c r="M1750" i="16" s="1"/>
  <c r="H1750" i="16"/>
  <c r="I1750" i="16" s="1"/>
  <c r="O1750" i="16"/>
  <c r="F1751" i="16"/>
  <c r="G1751" i="16"/>
  <c r="M1751" i="16" s="1"/>
  <c r="H1751" i="16"/>
  <c r="I1751" i="16" s="1"/>
  <c r="J1751" i="16"/>
  <c r="K1751" i="16" s="1"/>
  <c r="L1751" i="16" s="1"/>
  <c r="N1751" i="16" s="1"/>
  <c r="O1751" i="16"/>
  <c r="F1752" i="16"/>
  <c r="G1752" i="16"/>
  <c r="M1752" i="16" s="1"/>
  <c r="H1752" i="16"/>
  <c r="I1752" i="16" s="1"/>
  <c r="O1752" i="16"/>
  <c r="F1753" i="16"/>
  <c r="G1753" i="16"/>
  <c r="M1753" i="16" s="1"/>
  <c r="H1753" i="16"/>
  <c r="I1753" i="16"/>
  <c r="J1753" i="16"/>
  <c r="O1753" i="16"/>
  <c r="F1754" i="16"/>
  <c r="G1754" i="16"/>
  <c r="M1754" i="16" s="1"/>
  <c r="H1754" i="16"/>
  <c r="I1754" i="16" s="1"/>
  <c r="O1754" i="16"/>
  <c r="F1755" i="16"/>
  <c r="G1755" i="16"/>
  <c r="H1755" i="16"/>
  <c r="I1755" i="16" s="1"/>
  <c r="M1755" i="16"/>
  <c r="O1755" i="16"/>
  <c r="F1756" i="16"/>
  <c r="G1756" i="16"/>
  <c r="H1756" i="16"/>
  <c r="I1756" i="16" s="1"/>
  <c r="M1756" i="16"/>
  <c r="O1756" i="16"/>
  <c r="F1757" i="16"/>
  <c r="G1757" i="16"/>
  <c r="H1757" i="16"/>
  <c r="J1757" i="16" s="1"/>
  <c r="I1757" i="16"/>
  <c r="M1757" i="16"/>
  <c r="O1757" i="16"/>
  <c r="F1758" i="16"/>
  <c r="G1758" i="16"/>
  <c r="H1758" i="16"/>
  <c r="I1758" i="16" s="1"/>
  <c r="J1758" i="16"/>
  <c r="K1758" i="16" s="1"/>
  <c r="M1758" i="16"/>
  <c r="O1758" i="16"/>
  <c r="F1759" i="16"/>
  <c r="G1759" i="16"/>
  <c r="H1759" i="16"/>
  <c r="I1759" i="16" s="1"/>
  <c r="M1759" i="16"/>
  <c r="O1759" i="16"/>
  <c r="F1760" i="16"/>
  <c r="G1760" i="16"/>
  <c r="M1760" i="16" s="1"/>
  <c r="H1760" i="16"/>
  <c r="J1760" i="16" s="1"/>
  <c r="I1760" i="16"/>
  <c r="O1760" i="16"/>
  <c r="F1761" i="16"/>
  <c r="G1761" i="16"/>
  <c r="M1761" i="16" s="1"/>
  <c r="H1761" i="16"/>
  <c r="I1761" i="16" s="1"/>
  <c r="O1761" i="16"/>
  <c r="F1762" i="16"/>
  <c r="G1762" i="16"/>
  <c r="M1762" i="16" s="1"/>
  <c r="H1762" i="16"/>
  <c r="I1762" i="16" s="1"/>
  <c r="O1762" i="16"/>
  <c r="F1763" i="16"/>
  <c r="G1763" i="16"/>
  <c r="H1763" i="16"/>
  <c r="J1763" i="16" s="1"/>
  <c r="I1763" i="16"/>
  <c r="M1763" i="16"/>
  <c r="O1763" i="16"/>
  <c r="F1764" i="16"/>
  <c r="G1764" i="16"/>
  <c r="M1764" i="16" s="1"/>
  <c r="H1764" i="16"/>
  <c r="I1764" i="16" s="1"/>
  <c r="O1764" i="16"/>
  <c r="F1765" i="16"/>
  <c r="G1765" i="16"/>
  <c r="M1765" i="16" s="1"/>
  <c r="H1765" i="16"/>
  <c r="I1765" i="16" s="1"/>
  <c r="O1765" i="16"/>
  <c r="F1766" i="16"/>
  <c r="G1766" i="16"/>
  <c r="M1766" i="16" s="1"/>
  <c r="H1766" i="16"/>
  <c r="J1766" i="16" s="1"/>
  <c r="I1766" i="16"/>
  <c r="O1766" i="16"/>
  <c r="F1767" i="16"/>
  <c r="G1767" i="16"/>
  <c r="H1767" i="16"/>
  <c r="I1767" i="16" s="1"/>
  <c r="M1767" i="16"/>
  <c r="O1767" i="16"/>
  <c r="F1768" i="16"/>
  <c r="G1768" i="16"/>
  <c r="H1768" i="16"/>
  <c r="I1768" i="16" s="1"/>
  <c r="J1768" i="16"/>
  <c r="L1768" i="16" s="1"/>
  <c r="N1768" i="16" s="1"/>
  <c r="K1768" i="16"/>
  <c r="M1768" i="16"/>
  <c r="O1768" i="16"/>
  <c r="F1769" i="16"/>
  <c r="G1769" i="16"/>
  <c r="M1769" i="16" s="1"/>
  <c r="H1769" i="16"/>
  <c r="I1769" i="16" s="1"/>
  <c r="O1769" i="16"/>
  <c r="F1770" i="16"/>
  <c r="G1770" i="16"/>
  <c r="H1770" i="16"/>
  <c r="J1770" i="16" s="1"/>
  <c r="K1770" i="16" s="1"/>
  <c r="M1770" i="16"/>
  <c r="O1770" i="16"/>
  <c r="F1771" i="16"/>
  <c r="G1771" i="16"/>
  <c r="M1771" i="16" s="1"/>
  <c r="H1771" i="16"/>
  <c r="J1771" i="16" s="1"/>
  <c r="I1771" i="16"/>
  <c r="O1771" i="16"/>
  <c r="F1772" i="16"/>
  <c r="G1772" i="16"/>
  <c r="M1772" i="16" s="1"/>
  <c r="H1772" i="16"/>
  <c r="I1772" i="16" s="1"/>
  <c r="O1772" i="16"/>
  <c r="F1773" i="16"/>
  <c r="K1773" i="16" s="1"/>
  <c r="G1773" i="16"/>
  <c r="M1773" i="16" s="1"/>
  <c r="H1773" i="16"/>
  <c r="J1773" i="16" s="1"/>
  <c r="O1773" i="16"/>
  <c r="O6" i="16"/>
  <c r="H6" i="16"/>
  <c r="J6" i="16" s="1"/>
  <c r="G6" i="16"/>
  <c r="M6" i="16" s="1"/>
  <c r="F6" i="16"/>
  <c r="F19" i="8"/>
  <c r="F17" i="8"/>
  <c r="F15" i="8"/>
  <c r="F11" i="8"/>
  <c r="F9" i="8"/>
  <c r="F7" i="8"/>
  <c r="F5" i="8"/>
  <c r="E5" i="15"/>
  <c r="F5" i="15"/>
  <c r="G5" i="15"/>
  <c r="H5" i="15"/>
  <c r="I5" i="15" s="1"/>
  <c r="M5" i="15"/>
  <c r="O5" i="15"/>
  <c r="E6" i="15"/>
  <c r="F6" i="15"/>
  <c r="G6" i="15"/>
  <c r="M6" i="15" s="1"/>
  <c r="H6" i="15"/>
  <c r="I6" i="15" s="1"/>
  <c r="O6" i="15"/>
  <c r="E7" i="15"/>
  <c r="F7" i="15" s="1"/>
  <c r="G7" i="15"/>
  <c r="M7" i="15" s="1"/>
  <c r="H7" i="15"/>
  <c r="I7" i="15" s="1"/>
  <c r="O7" i="15"/>
  <c r="E8" i="15"/>
  <c r="F8" i="15"/>
  <c r="G8" i="15"/>
  <c r="M8" i="15" s="1"/>
  <c r="H8" i="15"/>
  <c r="I8" i="15" s="1"/>
  <c r="O8" i="15"/>
  <c r="E9" i="15"/>
  <c r="F9" i="15"/>
  <c r="G9" i="15"/>
  <c r="H9" i="15"/>
  <c r="I9" i="15" s="1"/>
  <c r="J9" i="15"/>
  <c r="K9" i="15" s="1"/>
  <c r="M9" i="15"/>
  <c r="O9" i="15"/>
  <c r="E10" i="15"/>
  <c r="F10" i="15"/>
  <c r="G10" i="15"/>
  <c r="M10" i="15" s="1"/>
  <c r="H10" i="15"/>
  <c r="I10" i="15" s="1"/>
  <c r="J10" i="15"/>
  <c r="K10" i="15" s="1"/>
  <c r="L10" i="15" s="1"/>
  <c r="N10" i="15" s="1"/>
  <c r="O10" i="15"/>
  <c r="E11" i="15"/>
  <c r="F11" i="15" s="1"/>
  <c r="G11" i="15"/>
  <c r="H11" i="15"/>
  <c r="J11" i="15" s="1"/>
  <c r="M11" i="15"/>
  <c r="O11" i="15"/>
  <c r="E12" i="15"/>
  <c r="F12" i="15"/>
  <c r="G12" i="15"/>
  <c r="M12" i="15" s="1"/>
  <c r="H12" i="15"/>
  <c r="I12" i="15" s="1"/>
  <c r="O12" i="15"/>
  <c r="E13" i="15"/>
  <c r="F13" i="15"/>
  <c r="G13" i="15"/>
  <c r="M13" i="15" s="1"/>
  <c r="H13" i="15"/>
  <c r="I13" i="15" s="1"/>
  <c r="O13" i="15"/>
  <c r="E14" i="15"/>
  <c r="F14" i="15" s="1"/>
  <c r="G14" i="15"/>
  <c r="M14" i="15" s="1"/>
  <c r="H14" i="15"/>
  <c r="I14" i="15" s="1"/>
  <c r="O14" i="15"/>
  <c r="E15" i="15"/>
  <c r="F15" i="15" s="1"/>
  <c r="G15" i="15"/>
  <c r="M15" i="15" s="1"/>
  <c r="H15" i="15"/>
  <c r="I15" i="15" s="1"/>
  <c r="O15" i="15"/>
  <c r="E16" i="15"/>
  <c r="F16" i="15" s="1"/>
  <c r="G16" i="15"/>
  <c r="M16" i="15" s="1"/>
  <c r="H16" i="15"/>
  <c r="I16" i="15" s="1"/>
  <c r="O16" i="15"/>
  <c r="E17" i="15"/>
  <c r="F17" i="15"/>
  <c r="G17" i="15"/>
  <c r="M17" i="15" s="1"/>
  <c r="H17" i="15"/>
  <c r="I17" i="15" s="1"/>
  <c r="O17" i="15"/>
  <c r="E18" i="15"/>
  <c r="F18" i="15" s="1"/>
  <c r="G18" i="15"/>
  <c r="M18" i="15" s="1"/>
  <c r="H18" i="15"/>
  <c r="I18" i="15" s="1"/>
  <c r="O18" i="15"/>
  <c r="E19" i="15"/>
  <c r="F19" i="15" s="1"/>
  <c r="G19" i="15"/>
  <c r="M19" i="15" s="1"/>
  <c r="H19" i="15"/>
  <c r="I19" i="15" s="1"/>
  <c r="O19" i="15"/>
  <c r="E20" i="15"/>
  <c r="F20" i="15"/>
  <c r="G20" i="15"/>
  <c r="M20" i="15" s="1"/>
  <c r="H20" i="15"/>
  <c r="I20" i="15" s="1"/>
  <c r="O20" i="15"/>
  <c r="E21" i="15"/>
  <c r="F21" i="15"/>
  <c r="G21" i="15"/>
  <c r="H21" i="15"/>
  <c r="I21" i="15" s="1"/>
  <c r="M21" i="15"/>
  <c r="O21" i="15"/>
  <c r="E22" i="15"/>
  <c r="F22" i="15"/>
  <c r="G22" i="15"/>
  <c r="M22" i="15" s="1"/>
  <c r="H22" i="15"/>
  <c r="J22" i="15" s="1"/>
  <c r="O22" i="15"/>
  <c r="E23" i="15"/>
  <c r="F23" i="15" s="1"/>
  <c r="G23" i="15"/>
  <c r="H23" i="15"/>
  <c r="I23" i="15" s="1"/>
  <c r="M23" i="15"/>
  <c r="O23" i="15"/>
  <c r="E24" i="15"/>
  <c r="F24" i="15"/>
  <c r="G24" i="15"/>
  <c r="M24" i="15" s="1"/>
  <c r="H24" i="15"/>
  <c r="I24" i="15" s="1"/>
  <c r="O24" i="15"/>
  <c r="E25" i="15"/>
  <c r="F25" i="15"/>
  <c r="G25" i="15"/>
  <c r="H25" i="15"/>
  <c r="I25" i="15" s="1"/>
  <c r="M25" i="15"/>
  <c r="O25" i="15"/>
  <c r="E26" i="15"/>
  <c r="F26" i="15"/>
  <c r="G26" i="15"/>
  <c r="M26" i="15" s="1"/>
  <c r="H26" i="15"/>
  <c r="I26" i="15" s="1"/>
  <c r="O26" i="15"/>
  <c r="E27" i="15"/>
  <c r="F27" i="15" s="1"/>
  <c r="G27" i="15"/>
  <c r="H27" i="15"/>
  <c r="I27" i="15" s="1"/>
  <c r="M27" i="15"/>
  <c r="O27" i="15"/>
  <c r="E28" i="15"/>
  <c r="F28" i="15"/>
  <c r="K28" i="15" s="1"/>
  <c r="L28" i="15" s="1"/>
  <c r="N28" i="15" s="1"/>
  <c r="G28" i="15"/>
  <c r="M28" i="15" s="1"/>
  <c r="H28" i="15"/>
  <c r="I28" i="15" s="1"/>
  <c r="J28" i="15"/>
  <c r="O28" i="15"/>
  <c r="E29" i="15"/>
  <c r="F29" i="15"/>
  <c r="G29" i="15"/>
  <c r="H29" i="15"/>
  <c r="I29" i="15" s="1"/>
  <c r="J29" i="15"/>
  <c r="K29" i="15"/>
  <c r="L29" i="15" s="1"/>
  <c r="N29" i="15" s="1"/>
  <c r="M29" i="15"/>
  <c r="O29" i="15"/>
  <c r="E30" i="15"/>
  <c r="F30" i="15"/>
  <c r="G30" i="15"/>
  <c r="M30" i="15" s="1"/>
  <c r="H30" i="15"/>
  <c r="I30" i="15" s="1"/>
  <c r="O30" i="15"/>
  <c r="E31" i="15"/>
  <c r="F31" i="15"/>
  <c r="G31" i="15"/>
  <c r="H31" i="15"/>
  <c r="I31" i="15" s="1"/>
  <c r="M31" i="15"/>
  <c r="O31" i="15"/>
  <c r="E32" i="15"/>
  <c r="F32" i="15" s="1"/>
  <c r="G32" i="15"/>
  <c r="M32" i="15" s="1"/>
  <c r="H32" i="15"/>
  <c r="I32" i="15" s="1"/>
  <c r="J32" i="15"/>
  <c r="O32" i="15"/>
  <c r="E33" i="15"/>
  <c r="F33" i="15" s="1"/>
  <c r="G33" i="15"/>
  <c r="M33" i="15" s="1"/>
  <c r="H33" i="15"/>
  <c r="I33" i="15" s="1"/>
  <c r="O33" i="15"/>
  <c r="E34" i="15"/>
  <c r="F34" i="15" s="1"/>
  <c r="G34" i="15"/>
  <c r="H34" i="15"/>
  <c r="I34" i="15" s="1"/>
  <c r="J34" i="15"/>
  <c r="M34" i="15"/>
  <c r="O34" i="15"/>
  <c r="E35" i="15"/>
  <c r="F35" i="15"/>
  <c r="G35" i="15"/>
  <c r="M35" i="15" s="1"/>
  <c r="H35" i="15"/>
  <c r="I35" i="15" s="1"/>
  <c r="O35" i="15"/>
  <c r="E36" i="15"/>
  <c r="F36" i="15"/>
  <c r="G36" i="15"/>
  <c r="H36" i="15"/>
  <c r="I36" i="15" s="1"/>
  <c r="M36" i="15"/>
  <c r="O36" i="15"/>
  <c r="E37" i="15"/>
  <c r="F37" i="15"/>
  <c r="G37" i="15"/>
  <c r="M37" i="15" s="1"/>
  <c r="H37" i="15"/>
  <c r="I37" i="15" s="1"/>
  <c r="O37" i="15"/>
  <c r="E38" i="15"/>
  <c r="F38" i="15" s="1"/>
  <c r="G38" i="15"/>
  <c r="M38" i="15" s="1"/>
  <c r="H38" i="15"/>
  <c r="I38" i="15" s="1"/>
  <c r="O38" i="15"/>
  <c r="E39" i="15"/>
  <c r="F39" i="15"/>
  <c r="G39" i="15"/>
  <c r="M39" i="15" s="1"/>
  <c r="H39" i="15"/>
  <c r="J39" i="15" s="1"/>
  <c r="K39" i="15" s="1"/>
  <c r="L39" i="15" s="1"/>
  <c r="N39" i="15" s="1"/>
  <c r="O39" i="15"/>
  <c r="E40" i="15"/>
  <c r="F40" i="15"/>
  <c r="G40" i="15"/>
  <c r="M40" i="15" s="1"/>
  <c r="H40" i="15"/>
  <c r="I40" i="15" s="1"/>
  <c r="O40" i="15"/>
  <c r="E41" i="15"/>
  <c r="F41" i="15"/>
  <c r="G41" i="15"/>
  <c r="H41" i="15"/>
  <c r="I41" i="15" s="1"/>
  <c r="M41" i="15"/>
  <c r="O41" i="15"/>
  <c r="E42" i="15"/>
  <c r="F42" i="15"/>
  <c r="G42" i="15"/>
  <c r="M42" i="15" s="1"/>
  <c r="H42" i="15"/>
  <c r="I42" i="15" s="1"/>
  <c r="J42" i="15"/>
  <c r="K42" i="15" s="1"/>
  <c r="L42" i="15" s="1"/>
  <c r="N42" i="15" s="1"/>
  <c r="O42" i="15"/>
  <c r="E43" i="15"/>
  <c r="F43" i="15"/>
  <c r="G43" i="15"/>
  <c r="H43" i="15"/>
  <c r="I43" i="15" s="1"/>
  <c r="M43" i="15"/>
  <c r="O43" i="15"/>
  <c r="E44" i="15"/>
  <c r="F44" i="15"/>
  <c r="G44" i="15"/>
  <c r="M44" i="15" s="1"/>
  <c r="H44" i="15"/>
  <c r="J44" i="15" s="1"/>
  <c r="O44" i="15"/>
  <c r="E45" i="15"/>
  <c r="F45" i="15"/>
  <c r="G45" i="15"/>
  <c r="M45" i="15" s="1"/>
  <c r="H45" i="15"/>
  <c r="I45" i="15"/>
  <c r="J45" i="15"/>
  <c r="L45" i="15" s="1"/>
  <c r="N45" i="15" s="1"/>
  <c r="K45" i="15"/>
  <c r="O45" i="15"/>
  <c r="E46" i="15"/>
  <c r="F46" i="15"/>
  <c r="G46" i="15"/>
  <c r="M46" i="15" s="1"/>
  <c r="H46" i="15"/>
  <c r="I46" i="15" s="1"/>
  <c r="O46" i="15"/>
  <c r="E47" i="15"/>
  <c r="F47" i="15"/>
  <c r="G47" i="15"/>
  <c r="H47" i="15"/>
  <c r="J47" i="15" s="1"/>
  <c r="I47" i="15"/>
  <c r="M47" i="15"/>
  <c r="O47" i="15"/>
  <c r="E48" i="15"/>
  <c r="F48" i="15" s="1"/>
  <c r="G48" i="15"/>
  <c r="H48" i="15"/>
  <c r="I48" i="15"/>
  <c r="J48" i="15"/>
  <c r="M48" i="15"/>
  <c r="O48" i="15"/>
  <c r="E49" i="15"/>
  <c r="F49" i="15"/>
  <c r="G49" i="15"/>
  <c r="H49" i="15"/>
  <c r="I49" i="15" s="1"/>
  <c r="M49" i="15"/>
  <c r="O49" i="15"/>
  <c r="E50" i="15"/>
  <c r="F50" i="15"/>
  <c r="G50" i="15"/>
  <c r="M50" i="15" s="1"/>
  <c r="H50" i="15"/>
  <c r="I50" i="15" s="1"/>
  <c r="J50" i="15"/>
  <c r="O50" i="15"/>
  <c r="E51" i="15"/>
  <c r="F51" i="15" s="1"/>
  <c r="G51" i="15"/>
  <c r="M51" i="15" s="1"/>
  <c r="H51" i="15"/>
  <c r="I51" i="15" s="1"/>
  <c r="J51" i="15"/>
  <c r="O51" i="15"/>
  <c r="E52" i="15"/>
  <c r="F52" i="15"/>
  <c r="G52" i="15"/>
  <c r="H52" i="15"/>
  <c r="I52" i="15" s="1"/>
  <c r="M52" i="15"/>
  <c r="O52" i="15"/>
  <c r="E53" i="15"/>
  <c r="F53" i="15"/>
  <c r="G53" i="15"/>
  <c r="M53" i="15" s="1"/>
  <c r="H53" i="15"/>
  <c r="J53" i="15" s="1"/>
  <c r="K53" i="15" s="1"/>
  <c r="L53" i="15" s="1"/>
  <c r="N53" i="15" s="1"/>
  <c r="I53" i="15"/>
  <c r="O53" i="15"/>
  <c r="E54" i="15"/>
  <c r="F54" i="15"/>
  <c r="G54" i="15"/>
  <c r="H54" i="15"/>
  <c r="I54" i="15" s="1"/>
  <c r="M54" i="15"/>
  <c r="O54" i="15"/>
  <c r="E55" i="15"/>
  <c r="F55" i="15"/>
  <c r="G55" i="15"/>
  <c r="M55" i="15" s="1"/>
  <c r="H55" i="15"/>
  <c r="I55" i="15" s="1"/>
  <c r="O55" i="15"/>
  <c r="E56" i="15"/>
  <c r="F56" i="15" s="1"/>
  <c r="G56" i="15"/>
  <c r="M56" i="15" s="1"/>
  <c r="H56" i="15"/>
  <c r="O56" i="15"/>
  <c r="E57" i="15"/>
  <c r="F57" i="15"/>
  <c r="G57" i="15"/>
  <c r="M57" i="15" s="1"/>
  <c r="H57" i="15"/>
  <c r="O57" i="15"/>
  <c r="E58" i="15"/>
  <c r="F58" i="15" s="1"/>
  <c r="K58" i="15" s="1"/>
  <c r="L58" i="15" s="1"/>
  <c r="N58" i="15" s="1"/>
  <c r="G58" i="15"/>
  <c r="H58" i="15"/>
  <c r="I58" i="15"/>
  <c r="J58" i="15"/>
  <c r="M58" i="15"/>
  <c r="O58" i="15"/>
  <c r="E59" i="15"/>
  <c r="F59" i="15" s="1"/>
  <c r="G59" i="15"/>
  <c r="M59" i="15" s="1"/>
  <c r="H59" i="15"/>
  <c r="I59" i="15" s="1"/>
  <c r="J59" i="15"/>
  <c r="O59" i="15"/>
  <c r="E60" i="15"/>
  <c r="F60" i="15" s="1"/>
  <c r="G60" i="15"/>
  <c r="H60" i="15"/>
  <c r="I60" i="15" s="1"/>
  <c r="M60" i="15"/>
  <c r="O60" i="15"/>
  <c r="E61" i="15"/>
  <c r="F61" i="15"/>
  <c r="G61" i="15"/>
  <c r="M61" i="15" s="1"/>
  <c r="H61" i="15"/>
  <c r="I61" i="15" s="1"/>
  <c r="O61" i="15"/>
  <c r="E62" i="15"/>
  <c r="F62" i="15"/>
  <c r="G62" i="15"/>
  <c r="M62" i="15" s="1"/>
  <c r="H62" i="15"/>
  <c r="I62" i="15" s="1"/>
  <c r="O62" i="15"/>
  <c r="E63" i="15"/>
  <c r="F63" i="15"/>
  <c r="G63" i="15"/>
  <c r="H63" i="15"/>
  <c r="J63" i="15" s="1"/>
  <c r="I63" i="15"/>
  <c r="M63" i="15"/>
  <c r="O63" i="15"/>
  <c r="E64" i="15"/>
  <c r="F64" i="15" s="1"/>
  <c r="G64" i="15"/>
  <c r="M64" i="15" s="1"/>
  <c r="H64" i="15"/>
  <c r="I64" i="15" s="1"/>
  <c r="O64" i="15"/>
  <c r="E65" i="15"/>
  <c r="F65" i="15"/>
  <c r="G65" i="15"/>
  <c r="M65" i="15" s="1"/>
  <c r="H65" i="15"/>
  <c r="I65" i="15" s="1"/>
  <c r="J65" i="15"/>
  <c r="K65" i="15" s="1"/>
  <c r="O65" i="15"/>
  <c r="E66" i="15"/>
  <c r="F66" i="15" s="1"/>
  <c r="G66" i="15"/>
  <c r="M66" i="15" s="1"/>
  <c r="H66" i="15"/>
  <c r="J66" i="15" s="1"/>
  <c r="O66" i="15"/>
  <c r="E67" i="15"/>
  <c r="F67" i="15"/>
  <c r="G67" i="15"/>
  <c r="M67" i="15" s="1"/>
  <c r="H67" i="15"/>
  <c r="I67" i="15"/>
  <c r="J67" i="15"/>
  <c r="O67" i="15"/>
  <c r="E68" i="15"/>
  <c r="F68" i="15" s="1"/>
  <c r="G68" i="15"/>
  <c r="H68" i="15"/>
  <c r="I68" i="15" s="1"/>
  <c r="J68" i="15"/>
  <c r="M68" i="15"/>
  <c r="O68" i="15"/>
  <c r="E69" i="15"/>
  <c r="F69" i="15" s="1"/>
  <c r="G69" i="15"/>
  <c r="H69" i="15"/>
  <c r="I69" i="15" s="1"/>
  <c r="J69" i="15"/>
  <c r="M69" i="15"/>
  <c r="O69" i="15"/>
  <c r="E70" i="15"/>
  <c r="F70" i="15" s="1"/>
  <c r="G70" i="15"/>
  <c r="H70" i="15"/>
  <c r="J70" i="15" s="1"/>
  <c r="M70" i="15"/>
  <c r="O70" i="15"/>
  <c r="E71" i="15"/>
  <c r="F71" i="15" s="1"/>
  <c r="G71" i="15"/>
  <c r="H71" i="15"/>
  <c r="I71" i="15" s="1"/>
  <c r="M71" i="15"/>
  <c r="O71" i="15"/>
  <c r="E72" i="15"/>
  <c r="F72" i="15"/>
  <c r="G72" i="15"/>
  <c r="M72" i="15" s="1"/>
  <c r="H72" i="15"/>
  <c r="J72" i="15" s="1"/>
  <c r="I72" i="15"/>
  <c r="O72" i="15"/>
  <c r="E73" i="15"/>
  <c r="F73" i="15" s="1"/>
  <c r="G73" i="15"/>
  <c r="H73" i="15"/>
  <c r="I73" i="15" s="1"/>
  <c r="J73" i="15"/>
  <c r="M73" i="15"/>
  <c r="O73" i="15"/>
  <c r="E74" i="15"/>
  <c r="F74" i="15"/>
  <c r="G74" i="15"/>
  <c r="H74" i="15"/>
  <c r="I74" i="15" s="1"/>
  <c r="M74" i="15"/>
  <c r="O74" i="15"/>
  <c r="E75" i="15"/>
  <c r="F75" i="15" s="1"/>
  <c r="G75" i="15"/>
  <c r="H75" i="15"/>
  <c r="I75" i="15" s="1"/>
  <c r="M75" i="15"/>
  <c r="O75" i="15"/>
  <c r="E76" i="15"/>
  <c r="F76" i="15"/>
  <c r="G76" i="15"/>
  <c r="H76" i="15"/>
  <c r="J76" i="15" s="1"/>
  <c r="K76" i="15" s="1"/>
  <c r="I76" i="15"/>
  <c r="M76" i="15"/>
  <c r="O76" i="15"/>
  <c r="E77" i="15"/>
  <c r="F77" i="15"/>
  <c r="G77" i="15"/>
  <c r="H77" i="15"/>
  <c r="I77" i="15"/>
  <c r="J77" i="15"/>
  <c r="M77" i="15"/>
  <c r="O77" i="15"/>
  <c r="E78" i="15"/>
  <c r="F78" i="15" s="1"/>
  <c r="K78" i="15" s="1"/>
  <c r="G78" i="15"/>
  <c r="M78" i="15" s="1"/>
  <c r="H78" i="15"/>
  <c r="J78" i="15" s="1"/>
  <c r="O78" i="15"/>
  <c r="E79" i="15"/>
  <c r="F79" i="15" s="1"/>
  <c r="G79" i="15"/>
  <c r="M79" i="15" s="1"/>
  <c r="H79" i="15"/>
  <c r="O79" i="15"/>
  <c r="E80" i="15"/>
  <c r="F80" i="15"/>
  <c r="G80" i="15"/>
  <c r="M80" i="15" s="1"/>
  <c r="H80" i="15"/>
  <c r="I80" i="15" s="1"/>
  <c r="J80" i="15"/>
  <c r="O80" i="15"/>
  <c r="E81" i="15"/>
  <c r="F81" i="15"/>
  <c r="G81" i="15"/>
  <c r="M81" i="15" s="1"/>
  <c r="H81" i="15"/>
  <c r="I81" i="15" s="1"/>
  <c r="O81" i="15"/>
  <c r="E82" i="15"/>
  <c r="F82" i="15" s="1"/>
  <c r="G82" i="15"/>
  <c r="M82" i="15" s="1"/>
  <c r="H82" i="15"/>
  <c r="I82" i="15" s="1"/>
  <c r="O82" i="15"/>
  <c r="E83" i="15"/>
  <c r="F83" i="15" s="1"/>
  <c r="G83" i="15"/>
  <c r="H83" i="15"/>
  <c r="I83" i="15" s="1"/>
  <c r="M83" i="15"/>
  <c r="O83" i="15"/>
  <c r="E84" i="15"/>
  <c r="F84" i="15"/>
  <c r="G84" i="15"/>
  <c r="M84" i="15" s="1"/>
  <c r="H84" i="15"/>
  <c r="I84" i="15" s="1"/>
  <c r="O84" i="15"/>
  <c r="E85" i="15"/>
  <c r="F85" i="15"/>
  <c r="G85" i="15"/>
  <c r="H85" i="15"/>
  <c r="I85" i="15" s="1"/>
  <c r="M85" i="15"/>
  <c r="O85" i="15"/>
  <c r="E86" i="15"/>
  <c r="F86" i="15"/>
  <c r="G86" i="15"/>
  <c r="M86" i="15" s="1"/>
  <c r="H86" i="15"/>
  <c r="J86" i="15" s="1"/>
  <c r="I86" i="15"/>
  <c r="O86" i="15"/>
  <c r="E87" i="15"/>
  <c r="F87" i="15" s="1"/>
  <c r="G87" i="15"/>
  <c r="H87" i="15"/>
  <c r="I87" i="15" s="1"/>
  <c r="J87" i="15"/>
  <c r="M87" i="15"/>
  <c r="O87" i="15"/>
  <c r="E88" i="15"/>
  <c r="F88" i="15" s="1"/>
  <c r="G88" i="15"/>
  <c r="H88" i="15"/>
  <c r="I88" i="15" s="1"/>
  <c r="J88" i="15"/>
  <c r="M88" i="15"/>
  <c r="O88" i="15"/>
  <c r="E89" i="15"/>
  <c r="F89" i="15"/>
  <c r="G89" i="15"/>
  <c r="M89" i="15" s="1"/>
  <c r="H89" i="15"/>
  <c r="I89" i="15" s="1"/>
  <c r="O89" i="15"/>
  <c r="E90" i="15"/>
  <c r="F90" i="15" s="1"/>
  <c r="G90" i="15"/>
  <c r="H90" i="15"/>
  <c r="I90" i="15"/>
  <c r="J90" i="15"/>
  <c r="M90" i="15"/>
  <c r="O90" i="15"/>
  <c r="E91" i="15"/>
  <c r="F91" i="15" s="1"/>
  <c r="G91" i="15"/>
  <c r="H91" i="15"/>
  <c r="M91" i="15"/>
  <c r="O91" i="15"/>
  <c r="E92" i="15"/>
  <c r="F92" i="15"/>
  <c r="G92" i="15"/>
  <c r="M92" i="15" s="1"/>
  <c r="H92" i="15"/>
  <c r="I92" i="15" s="1"/>
  <c r="J92" i="15"/>
  <c r="O92" i="15"/>
  <c r="E93" i="15"/>
  <c r="F93" i="15" s="1"/>
  <c r="G93" i="15"/>
  <c r="H93" i="15"/>
  <c r="I93" i="15" s="1"/>
  <c r="J93" i="15"/>
  <c r="M93" i="15"/>
  <c r="O93" i="15"/>
  <c r="E94" i="15"/>
  <c r="F94" i="15"/>
  <c r="G94" i="15"/>
  <c r="M94" i="15" s="1"/>
  <c r="H94" i="15"/>
  <c r="I94" i="15" s="1"/>
  <c r="O94" i="15"/>
  <c r="E95" i="15"/>
  <c r="F95" i="15"/>
  <c r="G95" i="15"/>
  <c r="H95" i="15"/>
  <c r="I95" i="15" s="1"/>
  <c r="J95" i="15"/>
  <c r="M95" i="15"/>
  <c r="O95" i="15"/>
  <c r="E96" i="15"/>
  <c r="F96" i="15" s="1"/>
  <c r="G96" i="15"/>
  <c r="M96" i="15" s="1"/>
  <c r="H96" i="15"/>
  <c r="I96" i="15" s="1"/>
  <c r="O96" i="15"/>
  <c r="E97" i="15"/>
  <c r="F97" i="15"/>
  <c r="G97" i="15"/>
  <c r="H97" i="15"/>
  <c r="I97" i="15"/>
  <c r="J97" i="15"/>
  <c r="K97" i="15" s="1"/>
  <c r="M97" i="15"/>
  <c r="O97" i="15"/>
  <c r="E98" i="15"/>
  <c r="F98" i="15" s="1"/>
  <c r="G98" i="15"/>
  <c r="H98" i="15"/>
  <c r="I98" i="15" s="1"/>
  <c r="J98" i="15"/>
  <c r="M98" i="15"/>
  <c r="O98" i="15"/>
  <c r="E99" i="15"/>
  <c r="F99" i="15"/>
  <c r="G99" i="15"/>
  <c r="H99" i="15"/>
  <c r="I99" i="15"/>
  <c r="J99" i="15"/>
  <c r="K99" i="15" s="1"/>
  <c r="L99" i="15" s="1"/>
  <c r="N99" i="15" s="1"/>
  <c r="M99" i="15"/>
  <c r="O99" i="15"/>
  <c r="E100" i="15"/>
  <c r="F100" i="15"/>
  <c r="G100" i="15"/>
  <c r="H100" i="15"/>
  <c r="I100" i="15" s="1"/>
  <c r="M100" i="15"/>
  <c r="O100" i="15"/>
  <c r="E101" i="15"/>
  <c r="F101" i="15" s="1"/>
  <c r="G101" i="15"/>
  <c r="M101" i="15" s="1"/>
  <c r="H101" i="15"/>
  <c r="O101" i="15"/>
  <c r="E102" i="15"/>
  <c r="F102" i="15" s="1"/>
  <c r="G102" i="15"/>
  <c r="M102" i="15" s="1"/>
  <c r="H102" i="15"/>
  <c r="O102" i="15"/>
  <c r="E103" i="15"/>
  <c r="F103" i="15" s="1"/>
  <c r="G103" i="15"/>
  <c r="H103" i="15"/>
  <c r="J103" i="15" s="1"/>
  <c r="K103" i="15" s="1"/>
  <c r="L103" i="15" s="1"/>
  <c r="N103" i="15" s="1"/>
  <c r="M103" i="15"/>
  <c r="O103" i="15"/>
  <c r="E104" i="15"/>
  <c r="F104" i="15"/>
  <c r="G104" i="15"/>
  <c r="H104" i="15"/>
  <c r="I104" i="15" s="1"/>
  <c r="M104" i="15"/>
  <c r="O104" i="15"/>
  <c r="E105" i="15"/>
  <c r="F105" i="15"/>
  <c r="G105" i="15"/>
  <c r="M105" i="15" s="1"/>
  <c r="H105" i="15"/>
  <c r="I105" i="15" s="1"/>
  <c r="O105" i="15"/>
  <c r="E106" i="15"/>
  <c r="F106" i="15" s="1"/>
  <c r="G106" i="15"/>
  <c r="M106" i="15" s="1"/>
  <c r="H106" i="15"/>
  <c r="I106" i="15" s="1"/>
  <c r="O106" i="15"/>
  <c r="E107" i="15"/>
  <c r="F107" i="15"/>
  <c r="G107" i="15"/>
  <c r="M107" i="15" s="1"/>
  <c r="H107" i="15"/>
  <c r="I107" i="15" s="1"/>
  <c r="O107" i="15"/>
  <c r="E108" i="15"/>
  <c r="F108" i="15" s="1"/>
  <c r="G108" i="15"/>
  <c r="H108" i="15"/>
  <c r="J108" i="15" s="1"/>
  <c r="M108" i="15"/>
  <c r="O108" i="15"/>
  <c r="E109" i="15"/>
  <c r="F109" i="15" s="1"/>
  <c r="G109" i="15"/>
  <c r="M109" i="15" s="1"/>
  <c r="H109" i="15"/>
  <c r="J109" i="15" s="1"/>
  <c r="I109" i="15"/>
  <c r="O109" i="15"/>
  <c r="E110" i="15"/>
  <c r="F110" i="15"/>
  <c r="G110" i="15"/>
  <c r="H110" i="15"/>
  <c r="I110" i="15" s="1"/>
  <c r="M110" i="15"/>
  <c r="O110" i="15"/>
  <c r="E111" i="15"/>
  <c r="F111" i="15"/>
  <c r="G111" i="15"/>
  <c r="M111" i="15" s="1"/>
  <c r="H111" i="15"/>
  <c r="I111" i="15" s="1"/>
  <c r="O111" i="15"/>
  <c r="E112" i="15"/>
  <c r="F112" i="15" s="1"/>
  <c r="G112" i="15"/>
  <c r="M112" i="15" s="1"/>
  <c r="H112" i="15"/>
  <c r="I112" i="15" s="1"/>
  <c r="O112" i="15"/>
  <c r="E113" i="15"/>
  <c r="F113" i="15"/>
  <c r="G113" i="15"/>
  <c r="H113" i="15"/>
  <c r="I113" i="15" s="1"/>
  <c r="M113" i="15"/>
  <c r="O113" i="15"/>
  <c r="E114" i="15"/>
  <c r="F114" i="15"/>
  <c r="G114" i="15"/>
  <c r="M114" i="15" s="1"/>
  <c r="H114" i="15"/>
  <c r="I114" i="15" s="1"/>
  <c r="O114" i="15"/>
  <c r="E115" i="15"/>
  <c r="F115" i="15" s="1"/>
  <c r="G115" i="15"/>
  <c r="M115" i="15" s="1"/>
  <c r="H115" i="15"/>
  <c r="I115" i="15" s="1"/>
  <c r="J115" i="15"/>
  <c r="O115" i="15"/>
  <c r="E116" i="15"/>
  <c r="F116" i="15"/>
  <c r="G116" i="15"/>
  <c r="M116" i="15" s="1"/>
  <c r="H116" i="15"/>
  <c r="I116" i="15" s="1"/>
  <c r="O116" i="15"/>
  <c r="E117" i="15"/>
  <c r="F117" i="15"/>
  <c r="G117" i="15"/>
  <c r="M117" i="15" s="1"/>
  <c r="H117" i="15"/>
  <c r="I117" i="15" s="1"/>
  <c r="O117" i="15"/>
  <c r="E118" i="15"/>
  <c r="F118" i="15"/>
  <c r="G118" i="15"/>
  <c r="M118" i="15" s="1"/>
  <c r="H118" i="15"/>
  <c r="I118" i="15" s="1"/>
  <c r="O118" i="15"/>
  <c r="E119" i="15"/>
  <c r="F119" i="15"/>
  <c r="G119" i="15"/>
  <c r="H119" i="15"/>
  <c r="I119" i="15" s="1"/>
  <c r="M119" i="15"/>
  <c r="O119" i="15"/>
  <c r="E120" i="15"/>
  <c r="F120" i="15" s="1"/>
  <c r="G120" i="15"/>
  <c r="H120" i="15"/>
  <c r="J120" i="15" s="1"/>
  <c r="M120" i="15"/>
  <c r="O120" i="15"/>
  <c r="E121" i="15"/>
  <c r="F121" i="15" s="1"/>
  <c r="G121" i="15"/>
  <c r="M121" i="15" s="1"/>
  <c r="H121" i="15"/>
  <c r="O121" i="15"/>
  <c r="E122" i="15"/>
  <c r="F122" i="15" s="1"/>
  <c r="G122" i="15"/>
  <c r="M122" i="15" s="1"/>
  <c r="H122" i="15"/>
  <c r="I122" i="15"/>
  <c r="J122" i="15"/>
  <c r="O122" i="15"/>
  <c r="E123" i="15"/>
  <c r="F123" i="15" s="1"/>
  <c r="G123" i="15"/>
  <c r="H123" i="15"/>
  <c r="I123" i="15" s="1"/>
  <c r="J123" i="15"/>
  <c r="M123" i="15"/>
  <c r="O123" i="15"/>
  <c r="E124" i="15"/>
  <c r="F124" i="15" s="1"/>
  <c r="G124" i="15"/>
  <c r="M124" i="15" s="1"/>
  <c r="H124" i="15"/>
  <c r="I124" i="15" s="1"/>
  <c r="J124" i="15"/>
  <c r="K124" i="15" s="1"/>
  <c r="O124" i="15"/>
  <c r="E125" i="15"/>
  <c r="F125" i="15"/>
  <c r="G125" i="15"/>
  <c r="M125" i="15" s="1"/>
  <c r="H125" i="15"/>
  <c r="I125" i="15" s="1"/>
  <c r="O125" i="15"/>
  <c r="E126" i="15"/>
  <c r="F126" i="15"/>
  <c r="G126" i="15"/>
  <c r="M126" i="15" s="1"/>
  <c r="H126" i="15"/>
  <c r="I126" i="15" s="1"/>
  <c r="O126" i="15"/>
  <c r="E127" i="15"/>
  <c r="F127" i="15"/>
  <c r="G127" i="15"/>
  <c r="M127" i="15" s="1"/>
  <c r="H127" i="15"/>
  <c r="J127" i="15" s="1"/>
  <c r="O127" i="15"/>
  <c r="E128" i="15"/>
  <c r="F128" i="15" s="1"/>
  <c r="G128" i="15"/>
  <c r="H128" i="15"/>
  <c r="I128" i="15" s="1"/>
  <c r="M128" i="15"/>
  <c r="O128" i="15"/>
  <c r="E129" i="15"/>
  <c r="F129" i="15"/>
  <c r="G129" i="15"/>
  <c r="M129" i="15" s="1"/>
  <c r="H129" i="15"/>
  <c r="I129" i="15" s="1"/>
  <c r="O129" i="15"/>
  <c r="E130" i="15"/>
  <c r="F130" i="15" s="1"/>
  <c r="G130" i="15"/>
  <c r="H130" i="15"/>
  <c r="J130" i="15" s="1"/>
  <c r="I130" i="15"/>
  <c r="M130" i="15"/>
  <c r="O130" i="15"/>
  <c r="E131" i="15"/>
  <c r="F131" i="15"/>
  <c r="K131" i="15" s="1"/>
  <c r="L131" i="15" s="1"/>
  <c r="N131" i="15" s="1"/>
  <c r="G131" i="15"/>
  <c r="M131" i="15" s="1"/>
  <c r="H131" i="15"/>
  <c r="J131" i="15" s="1"/>
  <c r="O131" i="15"/>
  <c r="E132" i="15"/>
  <c r="F132" i="15" s="1"/>
  <c r="G132" i="15"/>
  <c r="M132" i="15" s="1"/>
  <c r="H132" i="15"/>
  <c r="I132" i="15" s="1"/>
  <c r="J132" i="15"/>
  <c r="O132" i="15"/>
  <c r="E133" i="15"/>
  <c r="F133" i="15" s="1"/>
  <c r="G133" i="15"/>
  <c r="M133" i="15" s="1"/>
  <c r="H133" i="15"/>
  <c r="J133" i="15" s="1"/>
  <c r="I133" i="15"/>
  <c r="O133" i="15"/>
  <c r="E134" i="15"/>
  <c r="F134" i="15" s="1"/>
  <c r="G134" i="15"/>
  <c r="H134" i="15"/>
  <c r="J134" i="15" s="1"/>
  <c r="M134" i="15"/>
  <c r="O134" i="15"/>
  <c r="E135" i="15"/>
  <c r="F135" i="15"/>
  <c r="G135" i="15"/>
  <c r="H135" i="15"/>
  <c r="I135" i="15" s="1"/>
  <c r="M135" i="15"/>
  <c r="O135" i="15"/>
  <c r="E136" i="15"/>
  <c r="F136" i="15"/>
  <c r="G136" i="15"/>
  <c r="M136" i="15" s="1"/>
  <c r="H136" i="15"/>
  <c r="I136" i="15" s="1"/>
  <c r="J136" i="15"/>
  <c r="O136" i="15"/>
  <c r="E137" i="15"/>
  <c r="F137" i="15"/>
  <c r="G137" i="15"/>
  <c r="H137" i="15"/>
  <c r="I137" i="15" s="1"/>
  <c r="M137" i="15"/>
  <c r="O137" i="15"/>
  <c r="E138" i="15"/>
  <c r="F138" i="15"/>
  <c r="G138" i="15"/>
  <c r="M138" i="15" s="1"/>
  <c r="H138" i="15"/>
  <c r="I138" i="15" s="1"/>
  <c r="O138" i="15"/>
  <c r="E139" i="15"/>
  <c r="F139" i="15" s="1"/>
  <c r="G139" i="15"/>
  <c r="M139" i="15" s="1"/>
  <c r="H139" i="15"/>
  <c r="I139" i="15" s="1"/>
  <c r="O139" i="15"/>
  <c r="E140" i="15"/>
  <c r="F140" i="15"/>
  <c r="G140" i="15"/>
  <c r="M140" i="15" s="1"/>
  <c r="H140" i="15"/>
  <c r="J140" i="15" s="1"/>
  <c r="I140" i="15"/>
  <c r="O140" i="15"/>
  <c r="E141" i="15"/>
  <c r="F141" i="15"/>
  <c r="G141" i="15"/>
  <c r="M141" i="15" s="1"/>
  <c r="H141" i="15"/>
  <c r="I141" i="15"/>
  <c r="J141" i="15"/>
  <c r="K141" i="15" s="1"/>
  <c r="O141" i="15"/>
  <c r="E142" i="15"/>
  <c r="F142" i="15" s="1"/>
  <c r="G142" i="15"/>
  <c r="H142" i="15"/>
  <c r="J142" i="15" s="1"/>
  <c r="M142" i="15"/>
  <c r="O142" i="15"/>
  <c r="E143" i="15"/>
  <c r="F143" i="15" s="1"/>
  <c r="G143" i="15"/>
  <c r="M143" i="15" s="1"/>
  <c r="H143" i="15"/>
  <c r="O143" i="15"/>
  <c r="E144" i="15"/>
  <c r="F144" i="15"/>
  <c r="G144" i="15"/>
  <c r="M144" i="15" s="1"/>
  <c r="H144" i="15"/>
  <c r="I144" i="15" s="1"/>
  <c r="J144" i="15"/>
  <c r="K144" i="15" s="1"/>
  <c r="O144" i="15"/>
  <c r="E145" i="15"/>
  <c r="F145" i="15"/>
  <c r="G145" i="15"/>
  <c r="M145" i="15" s="1"/>
  <c r="H145" i="15"/>
  <c r="I145" i="15" s="1"/>
  <c r="O145" i="15"/>
  <c r="E146" i="15"/>
  <c r="F146" i="15" s="1"/>
  <c r="G146" i="15"/>
  <c r="H146" i="15"/>
  <c r="I146" i="15" s="1"/>
  <c r="M146" i="15"/>
  <c r="O146" i="15"/>
  <c r="E147" i="15"/>
  <c r="F147" i="15" s="1"/>
  <c r="G147" i="15"/>
  <c r="M147" i="15" s="1"/>
  <c r="H147" i="15"/>
  <c r="I147" i="15" s="1"/>
  <c r="O147" i="15"/>
  <c r="E148" i="15"/>
  <c r="F148" i="15"/>
  <c r="G148" i="15"/>
  <c r="H148" i="15"/>
  <c r="I148" i="15" s="1"/>
  <c r="M148" i="15"/>
  <c r="O148" i="15"/>
  <c r="E149" i="15"/>
  <c r="F149" i="15"/>
  <c r="G149" i="15"/>
  <c r="H149" i="15"/>
  <c r="I149" i="15" s="1"/>
  <c r="M149" i="15"/>
  <c r="O149" i="15"/>
  <c r="E150" i="15"/>
  <c r="F150" i="15" s="1"/>
  <c r="K150" i="15" s="1"/>
  <c r="G150" i="15"/>
  <c r="M150" i="15" s="1"/>
  <c r="H150" i="15"/>
  <c r="J150" i="15" s="1"/>
  <c r="O150" i="15"/>
  <c r="E151" i="15"/>
  <c r="F151" i="15"/>
  <c r="K151" i="15" s="1"/>
  <c r="L151" i="15" s="1"/>
  <c r="N151" i="15" s="1"/>
  <c r="G151" i="15"/>
  <c r="M151" i="15" s="1"/>
  <c r="H151" i="15"/>
  <c r="I151" i="15" s="1"/>
  <c r="J151" i="15"/>
  <c r="O151" i="15"/>
  <c r="E152" i="15"/>
  <c r="F152" i="15" s="1"/>
  <c r="K152" i="15" s="1"/>
  <c r="G152" i="15"/>
  <c r="H152" i="15"/>
  <c r="I152" i="15"/>
  <c r="J152" i="15"/>
  <c r="M152" i="15"/>
  <c r="O152" i="15"/>
  <c r="E153" i="15"/>
  <c r="F153" i="15"/>
  <c r="G153" i="15"/>
  <c r="M153" i="15" s="1"/>
  <c r="H153" i="15"/>
  <c r="I153" i="15" s="1"/>
  <c r="O153" i="15"/>
  <c r="E154" i="15"/>
  <c r="F154" i="15" s="1"/>
  <c r="G154" i="15"/>
  <c r="H154" i="15"/>
  <c r="I154" i="15" s="1"/>
  <c r="J154" i="15"/>
  <c r="K154" i="15" s="1"/>
  <c r="M154" i="15"/>
  <c r="O154" i="15"/>
  <c r="E155" i="15"/>
  <c r="F155" i="15" s="1"/>
  <c r="G155" i="15"/>
  <c r="H155" i="15"/>
  <c r="M155" i="15"/>
  <c r="O155" i="15"/>
  <c r="E156" i="15"/>
  <c r="F156" i="15"/>
  <c r="G156" i="15"/>
  <c r="M156" i="15" s="1"/>
  <c r="H156" i="15"/>
  <c r="I156" i="15" s="1"/>
  <c r="O156" i="15"/>
  <c r="E157" i="15"/>
  <c r="F157" i="15"/>
  <c r="G157" i="15"/>
  <c r="M157" i="15" s="1"/>
  <c r="H157" i="15"/>
  <c r="I157" i="15" s="1"/>
  <c r="O157" i="15"/>
  <c r="E158" i="15"/>
  <c r="F158" i="15"/>
  <c r="G158" i="15"/>
  <c r="H158" i="15"/>
  <c r="I158" i="15" s="1"/>
  <c r="M158" i="15"/>
  <c r="O158" i="15"/>
  <c r="E159" i="15"/>
  <c r="F159" i="15"/>
  <c r="G159" i="15"/>
  <c r="H159" i="15"/>
  <c r="I159" i="15"/>
  <c r="J159" i="15"/>
  <c r="M159" i="15"/>
  <c r="O159" i="15"/>
  <c r="E160" i="15"/>
  <c r="F160" i="15" s="1"/>
  <c r="G160" i="15"/>
  <c r="M160" i="15" s="1"/>
  <c r="H160" i="15"/>
  <c r="J160" i="15" s="1"/>
  <c r="O160" i="15"/>
  <c r="E161" i="15"/>
  <c r="F161" i="15"/>
  <c r="G161" i="15"/>
  <c r="H161" i="15"/>
  <c r="I161" i="15" s="1"/>
  <c r="J161" i="15"/>
  <c r="M161" i="15"/>
  <c r="O161" i="15"/>
  <c r="E162" i="15"/>
  <c r="F162" i="15" s="1"/>
  <c r="G162" i="15"/>
  <c r="M162" i="15" s="1"/>
  <c r="H162" i="15"/>
  <c r="I162" i="15" s="1"/>
  <c r="O162" i="15"/>
  <c r="E163" i="15"/>
  <c r="F163" i="15"/>
  <c r="G163" i="15"/>
  <c r="M163" i="15" s="1"/>
  <c r="H163" i="15"/>
  <c r="I163" i="15" s="1"/>
  <c r="J163" i="15"/>
  <c r="K163" i="15" s="1"/>
  <c r="L163" i="15" s="1"/>
  <c r="N163" i="15" s="1"/>
  <c r="O163" i="15"/>
  <c r="E164" i="15"/>
  <c r="F164" i="15"/>
  <c r="G164" i="15"/>
  <c r="H164" i="15"/>
  <c r="I164" i="15" s="1"/>
  <c r="J164" i="15"/>
  <c r="M164" i="15"/>
  <c r="O164" i="15"/>
  <c r="E165" i="15"/>
  <c r="F165" i="15"/>
  <c r="G165" i="15"/>
  <c r="M165" i="15" s="1"/>
  <c r="H165" i="15"/>
  <c r="O165" i="15"/>
  <c r="E166" i="15"/>
  <c r="F166" i="15" s="1"/>
  <c r="G166" i="15"/>
  <c r="M166" i="15" s="1"/>
  <c r="H166" i="15"/>
  <c r="I166" i="15"/>
  <c r="J166" i="15"/>
  <c r="O166" i="15"/>
  <c r="E167" i="15"/>
  <c r="F167" i="15"/>
  <c r="G167" i="15"/>
  <c r="H167" i="15"/>
  <c r="I167" i="15" s="1"/>
  <c r="M167" i="15"/>
  <c r="O167" i="15"/>
  <c r="E168" i="15"/>
  <c r="F168" i="15"/>
  <c r="G168" i="15"/>
  <c r="H168" i="15"/>
  <c r="I168" i="15"/>
  <c r="J168" i="15"/>
  <c r="K168" i="15" s="1"/>
  <c r="M168" i="15"/>
  <c r="O168" i="15"/>
  <c r="E169" i="15"/>
  <c r="F169" i="15"/>
  <c r="G169" i="15"/>
  <c r="H169" i="15"/>
  <c r="I169" i="15" s="1"/>
  <c r="M169" i="15"/>
  <c r="O169" i="15"/>
  <c r="E170" i="15"/>
  <c r="F170" i="15" s="1"/>
  <c r="G170" i="15"/>
  <c r="M170" i="15" s="1"/>
  <c r="H170" i="15"/>
  <c r="I170" i="15" s="1"/>
  <c r="J170" i="15"/>
  <c r="O170" i="15"/>
  <c r="E171" i="15"/>
  <c r="F171" i="15"/>
  <c r="K171" i="15" s="1"/>
  <c r="G171" i="15"/>
  <c r="H171" i="15"/>
  <c r="I171" i="15"/>
  <c r="J171" i="15"/>
  <c r="M171" i="15"/>
  <c r="O171" i="15"/>
  <c r="E172" i="15"/>
  <c r="F172" i="15"/>
  <c r="G172" i="15"/>
  <c r="M172" i="15" s="1"/>
  <c r="H172" i="15"/>
  <c r="I172" i="15" s="1"/>
  <c r="J172" i="15"/>
  <c r="O172" i="15"/>
  <c r="E173" i="15"/>
  <c r="F173" i="15"/>
  <c r="G173" i="15"/>
  <c r="M173" i="15" s="1"/>
  <c r="H173" i="15"/>
  <c r="I173" i="15" s="1"/>
  <c r="J173" i="15"/>
  <c r="K173" i="15" s="1"/>
  <c r="O173" i="15"/>
  <c r="E174" i="15"/>
  <c r="F174" i="15"/>
  <c r="G174" i="15"/>
  <c r="M174" i="15" s="1"/>
  <c r="H174" i="15"/>
  <c r="J174" i="15" s="1"/>
  <c r="O174" i="15"/>
  <c r="E175" i="15"/>
  <c r="F175" i="15"/>
  <c r="G175" i="15"/>
  <c r="H175" i="15"/>
  <c r="I175" i="15" s="1"/>
  <c r="M175" i="15"/>
  <c r="O175" i="15"/>
  <c r="E176" i="15"/>
  <c r="F176" i="15" s="1"/>
  <c r="K176" i="15" s="1"/>
  <c r="G176" i="15"/>
  <c r="H176" i="15"/>
  <c r="I176" i="15" s="1"/>
  <c r="J176" i="15"/>
  <c r="M176" i="15"/>
  <c r="O176" i="15"/>
  <c r="E177" i="15"/>
  <c r="F177" i="15"/>
  <c r="G177" i="15"/>
  <c r="H177" i="15"/>
  <c r="I177" i="15" s="1"/>
  <c r="M177" i="15"/>
  <c r="O177" i="15"/>
  <c r="E178" i="15"/>
  <c r="F178" i="15"/>
  <c r="G178" i="15"/>
  <c r="M178" i="15" s="1"/>
  <c r="H178" i="15"/>
  <c r="I178" i="15" s="1"/>
  <c r="O178" i="15"/>
  <c r="E179" i="15"/>
  <c r="F179" i="15"/>
  <c r="G179" i="15"/>
  <c r="M179" i="15" s="1"/>
  <c r="H179" i="15"/>
  <c r="J179" i="15" s="1"/>
  <c r="I179" i="15"/>
  <c r="O179" i="15"/>
  <c r="E180" i="15"/>
  <c r="F180" i="15"/>
  <c r="G180" i="15"/>
  <c r="M180" i="15" s="1"/>
  <c r="H180" i="15"/>
  <c r="I180" i="15" s="1"/>
  <c r="O180" i="15"/>
  <c r="E181" i="15"/>
  <c r="F181" i="15"/>
  <c r="K181" i="15" s="1"/>
  <c r="L181" i="15" s="1"/>
  <c r="N181" i="15" s="1"/>
  <c r="G181" i="15"/>
  <c r="M181" i="15" s="1"/>
  <c r="H181" i="15"/>
  <c r="I181" i="15"/>
  <c r="J181" i="15"/>
  <c r="O181" i="15"/>
  <c r="E182" i="15"/>
  <c r="F182" i="15"/>
  <c r="G182" i="15"/>
  <c r="M182" i="15" s="1"/>
  <c r="H182" i="15"/>
  <c r="I182" i="15" s="1"/>
  <c r="O182" i="15"/>
  <c r="E183" i="15"/>
  <c r="F183" i="15"/>
  <c r="G183" i="15"/>
  <c r="H183" i="15"/>
  <c r="I183" i="15" s="1"/>
  <c r="M183" i="15"/>
  <c r="O183" i="15"/>
  <c r="E184" i="15"/>
  <c r="F184" i="15"/>
  <c r="K184" i="15" s="1"/>
  <c r="G184" i="15"/>
  <c r="M184" i="15" s="1"/>
  <c r="H184" i="15"/>
  <c r="J184" i="15" s="1"/>
  <c r="O184" i="15"/>
  <c r="E185" i="15"/>
  <c r="F185" i="15"/>
  <c r="G185" i="15"/>
  <c r="M185" i="15" s="1"/>
  <c r="H185" i="15"/>
  <c r="O185" i="15"/>
  <c r="E186" i="15"/>
  <c r="F186" i="15" s="1"/>
  <c r="G186" i="15"/>
  <c r="H186" i="15"/>
  <c r="I186" i="15" s="1"/>
  <c r="J186" i="15"/>
  <c r="M186" i="15"/>
  <c r="O186" i="15"/>
  <c r="E187" i="15"/>
  <c r="F187" i="15" s="1"/>
  <c r="G187" i="15"/>
  <c r="H187" i="15"/>
  <c r="I187" i="15" s="1"/>
  <c r="J187" i="15"/>
  <c r="M187" i="15"/>
  <c r="O187" i="15"/>
  <c r="E188" i="15"/>
  <c r="F188" i="15" s="1"/>
  <c r="G188" i="15"/>
  <c r="H188" i="15"/>
  <c r="I188" i="15" s="1"/>
  <c r="M188" i="15"/>
  <c r="O188" i="15"/>
  <c r="E189" i="15"/>
  <c r="F189" i="15"/>
  <c r="G189" i="15"/>
  <c r="H189" i="15"/>
  <c r="I189" i="15" s="1"/>
  <c r="J189" i="15"/>
  <c r="K189" i="15" s="1"/>
  <c r="L189" i="15" s="1"/>
  <c r="N189" i="15" s="1"/>
  <c r="M189" i="15"/>
  <c r="O189" i="15"/>
  <c r="E190" i="15"/>
  <c r="F190" i="15"/>
  <c r="G190" i="15"/>
  <c r="H190" i="15"/>
  <c r="I190" i="15" s="1"/>
  <c r="M190" i="15"/>
  <c r="O190" i="15"/>
  <c r="E191" i="15"/>
  <c r="F191" i="15" s="1"/>
  <c r="G191" i="15"/>
  <c r="M191" i="15" s="1"/>
  <c r="H191" i="15"/>
  <c r="J191" i="15" s="1"/>
  <c r="I191" i="15"/>
  <c r="O191" i="15"/>
  <c r="E192" i="15"/>
  <c r="F192" i="15" s="1"/>
  <c r="G192" i="15"/>
  <c r="H192" i="15"/>
  <c r="I192" i="15" s="1"/>
  <c r="M192" i="15"/>
  <c r="O192" i="15"/>
  <c r="E193" i="15"/>
  <c r="F193" i="15"/>
  <c r="G193" i="15"/>
  <c r="M193" i="15" s="1"/>
  <c r="H193" i="15"/>
  <c r="I193" i="15" s="1"/>
  <c r="O193" i="15"/>
  <c r="E194" i="15"/>
  <c r="F194" i="15" s="1"/>
  <c r="G194" i="15"/>
  <c r="M194" i="15" s="1"/>
  <c r="H194" i="15"/>
  <c r="J194" i="15" s="1"/>
  <c r="O194" i="15"/>
  <c r="E195" i="15"/>
  <c r="F195" i="15"/>
  <c r="G195" i="15"/>
  <c r="M195" i="15" s="1"/>
  <c r="H195" i="15"/>
  <c r="J195" i="15" s="1"/>
  <c r="K195" i="15" s="1"/>
  <c r="I195" i="15"/>
  <c r="O195" i="15"/>
  <c r="E196" i="15"/>
  <c r="F196" i="15" s="1"/>
  <c r="G196" i="15"/>
  <c r="H196" i="15"/>
  <c r="J196" i="15" s="1"/>
  <c r="I196" i="15"/>
  <c r="M196" i="15"/>
  <c r="O196" i="15"/>
  <c r="E197" i="15"/>
  <c r="F197" i="15" s="1"/>
  <c r="G197" i="15"/>
  <c r="H197" i="15"/>
  <c r="I197" i="15"/>
  <c r="J197" i="15"/>
  <c r="M197" i="15"/>
  <c r="O197" i="15"/>
  <c r="E198" i="15"/>
  <c r="F198" i="15"/>
  <c r="G198" i="15"/>
  <c r="H198" i="15"/>
  <c r="J198" i="15" s="1"/>
  <c r="I198" i="15"/>
  <c r="M198" i="15"/>
  <c r="O198" i="15"/>
  <c r="E199" i="15"/>
  <c r="F199" i="15" s="1"/>
  <c r="G199" i="15"/>
  <c r="H199" i="15"/>
  <c r="I199" i="15" s="1"/>
  <c r="M199" i="15"/>
  <c r="O199" i="15"/>
  <c r="E200" i="15"/>
  <c r="F200" i="15"/>
  <c r="G200" i="15"/>
  <c r="M200" i="15" s="1"/>
  <c r="H200" i="15"/>
  <c r="I200" i="15" s="1"/>
  <c r="O200" i="15"/>
  <c r="E201" i="15"/>
  <c r="F201" i="15"/>
  <c r="G201" i="15"/>
  <c r="M201" i="15" s="1"/>
  <c r="H201" i="15"/>
  <c r="O201" i="15"/>
  <c r="E202" i="15"/>
  <c r="F202" i="15"/>
  <c r="G202" i="15"/>
  <c r="M202" i="15" s="1"/>
  <c r="H202" i="15"/>
  <c r="J202" i="15" s="1"/>
  <c r="I202" i="15"/>
  <c r="O202" i="15"/>
  <c r="E203" i="15"/>
  <c r="F203" i="15" s="1"/>
  <c r="G203" i="15"/>
  <c r="H203" i="15"/>
  <c r="I203" i="15" s="1"/>
  <c r="J203" i="15"/>
  <c r="M203" i="15"/>
  <c r="O203" i="15"/>
  <c r="E204" i="15"/>
  <c r="F204" i="15"/>
  <c r="K204" i="15" s="1"/>
  <c r="G204" i="15"/>
  <c r="H204" i="15"/>
  <c r="I204" i="15" s="1"/>
  <c r="J204" i="15"/>
  <c r="M204" i="15"/>
  <c r="O204" i="15"/>
  <c r="E205" i="15"/>
  <c r="F205" i="15"/>
  <c r="G205" i="15"/>
  <c r="H205" i="15"/>
  <c r="I205" i="15" s="1"/>
  <c r="J205" i="15"/>
  <c r="K205" i="15" s="1"/>
  <c r="M205" i="15"/>
  <c r="O205" i="15"/>
  <c r="E206" i="15"/>
  <c r="F206" i="15" s="1"/>
  <c r="G206" i="15"/>
  <c r="H206" i="15"/>
  <c r="J206" i="15" s="1"/>
  <c r="M206" i="15"/>
  <c r="O206" i="15"/>
  <c r="E207" i="15"/>
  <c r="F207" i="15" s="1"/>
  <c r="G207" i="15"/>
  <c r="M207" i="15" s="1"/>
  <c r="H207" i="15"/>
  <c r="J207" i="15" s="1"/>
  <c r="O207" i="15"/>
  <c r="E208" i="15"/>
  <c r="F208" i="15"/>
  <c r="G208" i="15"/>
  <c r="M208" i="15" s="1"/>
  <c r="H208" i="15"/>
  <c r="I208" i="15" s="1"/>
  <c r="O208" i="15"/>
  <c r="E209" i="15"/>
  <c r="F209" i="15"/>
  <c r="G209" i="15"/>
  <c r="M209" i="15" s="1"/>
  <c r="H209" i="15"/>
  <c r="I209" i="15" s="1"/>
  <c r="O209" i="15"/>
  <c r="E210" i="15"/>
  <c r="F210" i="15" s="1"/>
  <c r="G210" i="15"/>
  <c r="M210" i="15" s="1"/>
  <c r="H210" i="15"/>
  <c r="I210" i="15" s="1"/>
  <c r="O210" i="15"/>
  <c r="E211" i="15"/>
  <c r="F211" i="15" s="1"/>
  <c r="G211" i="15"/>
  <c r="H211" i="15"/>
  <c r="I211" i="15" s="1"/>
  <c r="M211" i="15"/>
  <c r="O211" i="15"/>
  <c r="E212" i="15"/>
  <c r="F212" i="15"/>
  <c r="G212" i="15"/>
  <c r="M212" i="15" s="1"/>
  <c r="H212" i="15"/>
  <c r="I212" i="15" s="1"/>
  <c r="O212" i="15"/>
  <c r="E213" i="15"/>
  <c r="F213" i="15"/>
  <c r="G213" i="15"/>
  <c r="M213" i="15" s="1"/>
  <c r="H213" i="15"/>
  <c r="I213" i="15" s="1"/>
  <c r="O213" i="15"/>
  <c r="E214" i="15"/>
  <c r="F214" i="15"/>
  <c r="G214" i="15"/>
  <c r="M214" i="15" s="1"/>
  <c r="H214" i="15"/>
  <c r="J214" i="15" s="1"/>
  <c r="O214" i="15"/>
  <c r="E215" i="15"/>
  <c r="F215" i="15"/>
  <c r="G215" i="15"/>
  <c r="H215" i="15"/>
  <c r="I215" i="15" s="1"/>
  <c r="J215" i="15"/>
  <c r="M215" i="15"/>
  <c r="O215" i="15"/>
  <c r="E216" i="15"/>
  <c r="F216" i="15" s="1"/>
  <c r="G216" i="15"/>
  <c r="H216" i="15"/>
  <c r="I216" i="15"/>
  <c r="J216" i="15"/>
  <c r="M216" i="15"/>
  <c r="O216" i="15"/>
  <c r="E217" i="15"/>
  <c r="F217" i="15"/>
  <c r="G217" i="15"/>
  <c r="M217" i="15" s="1"/>
  <c r="H217" i="15"/>
  <c r="I217" i="15" s="1"/>
  <c r="O217" i="15"/>
  <c r="E218" i="15"/>
  <c r="F218" i="15" s="1"/>
  <c r="G218" i="15"/>
  <c r="H218" i="15"/>
  <c r="I218" i="15" s="1"/>
  <c r="M218" i="15"/>
  <c r="O218" i="15"/>
  <c r="E219" i="15"/>
  <c r="F219" i="15" s="1"/>
  <c r="G219" i="15"/>
  <c r="M219" i="15" s="1"/>
  <c r="H219" i="15"/>
  <c r="O219" i="15"/>
  <c r="E220" i="15"/>
  <c r="F220" i="15"/>
  <c r="G220" i="15"/>
  <c r="M220" i="15" s="1"/>
  <c r="H220" i="15"/>
  <c r="I220" i="15" s="1"/>
  <c r="O220" i="15"/>
  <c r="E221" i="15"/>
  <c r="F221" i="15" s="1"/>
  <c r="K221" i="15" s="1"/>
  <c r="L221" i="15" s="1"/>
  <c r="N221" i="15" s="1"/>
  <c r="G221" i="15"/>
  <c r="H221" i="15"/>
  <c r="I221" i="15"/>
  <c r="J221" i="15"/>
  <c r="M221" i="15"/>
  <c r="O221" i="15"/>
  <c r="E222" i="15"/>
  <c r="F222" i="15"/>
  <c r="G222" i="15"/>
  <c r="M222" i="15" s="1"/>
  <c r="H222" i="15"/>
  <c r="I222" i="15" s="1"/>
  <c r="O222" i="15"/>
  <c r="E223" i="15"/>
  <c r="F223" i="15"/>
  <c r="G223" i="15"/>
  <c r="H223" i="15"/>
  <c r="I223" i="15" s="1"/>
  <c r="J223" i="15"/>
  <c r="M223" i="15"/>
  <c r="O223" i="15"/>
  <c r="E224" i="15"/>
  <c r="F224" i="15" s="1"/>
  <c r="G224" i="15"/>
  <c r="M224" i="15" s="1"/>
  <c r="H224" i="15"/>
  <c r="I224" i="15" s="1"/>
  <c r="O224" i="15"/>
  <c r="E225" i="15"/>
  <c r="F225" i="15" s="1"/>
  <c r="G225" i="15"/>
  <c r="H225" i="15"/>
  <c r="I225" i="15"/>
  <c r="J225" i="15"/>
  <c r="M225" i="15"/>
  <c r="O225" i="15"/>
  <c r="E226" i="15"/>
  <c r="F226" i="15" s="1"/>
  <c r="G226" i="15"/>
  <c r="H226" i="15"/>
  <c r="I226" i="15" s="1"/>
  <c r="M226" i="15"/>
  <c r="O226" i="15"/>
  <c r="E227" i="15"/>
  <c r="F227" i="15"/>
  <c r="G227" i="15"/>
  <c r="H227" i="15"/>
  <c r="I227" i="15" s="1"/>
  <c r="J227" i="15"/>
  <c r="K227" i="15" s="1"/>
  <c r="L227" i="15" s="1"/>
  <c r="N227" i="15" s="1"/>
  <c r="M227" i="15"/>
  <c r="O227" i="15"/>
  <c r="E228" i="15"/>
  <c r="F228" i="15"/>
  <c r="G228" i="15"/>
  <c r="H228" i="15"/>
  <c r="I228" i="15"/>
  <c r="J228" i="15"/>
  <c r="M228" i="15"/>
  <c r="O228" i="15"/>
  <c r="E229" i="15"/>
  <c r="F229" i="15"/>
  <c r="G229" i="15"/>
  <c r="M229" i="15" s="1"/>
  <c r="H229" i="15"/>
  <c r="O229" i="15"/>
  <c r="E230" i="15"/>
  <c r="F230" i="15"/>
  <c r="G230" i="15"/>
  <c r="M230" i="15" s="1"/>
  <c r="H230" i="15"/>
  <c r="I230" i="15" s="1"/>
  <c r="O230" i="15"/>
  <c r="E231" i="15"/>
  <c r="F231" i="15" s="1"/>
  <c r="G231" i="15"/>
  <c r="M231" i="15" s="1"/>
  <c r="H231" i="15"/>
  <c r="I231" i="15" s="1"/>
  <c r="O231" i="15"/>
  <c r="E232" i="15"/>
  <c r="F232" i="15"/>
  <c r="G232" i="15"/>
  <c r="M232" i="15" s="1"/>
  <c r="H232" i="15"/>
  <c r="I232" i="15" s="1"/>
  <c r="O232" i="15"/>
  <c r="E233" i="15"/>
  <c r="F233" i="15"/>
  <c r="G233" i="15"/>
  <c r="M233" i="15" s="1"/>
  <c r="H233" i="15"/>
  <c r="I233" i="15" s="1"/>
  <c r="J233" i="15"/>
  <c r="K233" i="15" s="1"/>
  <c r="O233" i="15"/>
  <c r="E234" i="15"/>
  <c r="F234" i="15" s="1"/>
  <c r="G234" i="15"/>
  <c r="M234" i="15" s="1"/>
  <c r="H234" i="15"/>
  <c r="I234" i="15" s="1"/>
  <c r="O234" i="15"/>
  <c r="E235" i="15"/>
  <c r="F235" i="15"/>
  <c r="G235" i="15"/>
  <c r="H235" i="15"/>
  <c r="I235" i="15" s="1"/>
  <c r="J235" i="15"/>
  <c r="M235" i="15"/>
  <c r="O235" i="15"/>
  <c r="E236" i="15"/>
  <c r="F236" i="15" s="1"/>
  <c r="G236" i="15"/>
  <c r="H236" i="15"/>
  <c r="I236" i="15"/>
  <c r="J236" i="15"/>
  <c r="M236" i="15"/>
  <c r="O236" i="15"/>
  <c r="E237" i="15"/>
  <c r="F237" i="15" s="1"/>
  <c r="G237" i="15"/>
  <c r="M237" i="15" s="1"/>
  <c r="H237" i="15"/>
  <c r="J237" i="15" s="1"/>
  <c r="O237" i="15"/>
  <c r="E238" i="15"/>
  <c r="F238" i="15"/>
  <c r="G238" i="15"/>
  <c r="H238" i="15"/>
  <c r="J238" i="15" s="1"/>
  <c r="I238" i="15"/>
  <c r="M238" i="15"/>
  <c r="O238" i="15"/>
  <c r="E239" i="15"/>
  <c r="F239" i="15"/>
  <c r="G239" i="15"/>
  <c r="H239" i="15"/>
  <c r="I239" i="15" s="1"/>
  <c r="M239" i="15"/>
  <c r="O239" i="15"/>
  <c r="E240" i="15"/>
  <c r="F240" i="15" s="1"/>
  <c r="G240" i="15"/>
  <c r="M240" i="15" s="1"/>
  <c r="H240" i="15"/>
  <c r="I240" i="15"/>
  <c r="J240" i="15"/>
  <c r="O240" i="15"/>
  <c r="E241" i="15"/>
  <c r="F241" i="15"/>
  <c r="G241" i="15"/>
  <c r="H241" i="15"/>
  <c r="I241" i="15" s="1"/>
  <c r="M241" i="15"/>
  <c r="O241" i="15"/>
  <c r="E242" i="15"/>
  <c r="F242" i="15"/>
  <c r="G242" i="15"/>
  <c r="M242" i="15" s="1"/>
  <c r="H242" i="15"/>
  <c r="I242" i="15" s="1"/>
  <c r="O242" i="15"/>
  <c r="E243" i="15"/>
  <c r="F243" i="15"/>
  <c r="G243" i="15"/>
  <c r="M243" i="15" s="1"/>
  <c r="H243" i="15"/>
  <c r="I243" i="15" s="1"/>
  <c r="J243" i="15"/>
  <c r="O243" i="15"/>
  <c r="E244" i="15"/>
  <c r="F244" i="15"/>
  <c r="G244" i="15"/>
  <c r="M244" i="15" s="1"/>
  <c r="H244" i="15"/>
  <c r="I244" i="15" s="1"/>
  <c r="O244" i="15"/>
  <c r="E245" i="15"/>
  <c r="F245" i="15"/>
  <c r="G245" i="15"/>
  <c r="M245" i="15" s="1"/>
  <c r="H245" i="15"/>
  <c r="I245" i="15" s="1"/>
  <c r="O245" i="15"/>
  <c r="E246" i="15"/>
  <c r="F246" i="15"/>
  <c r="G246" i="15"/>
  <c r="M246" i="15" s="1"/>
  <c r="H246" i="15"/>
  <c r="I246" i="15" s="1"/>
  <c r="O246" i="15"/>
  <c r="E247" i="15"/>
  <c r="F247" i="15"/>
  <c r="G247" i="15"/>
  <c r="M247" i="15" s="1"/>
  <c r="H247" i="15"/>
  <c r="I247" i="15" s="1"/>
  <c r="J247" i="15"/>
  <c r="K247" i="15" s="1"/>
  <c r="O247" i="15"/>
  <c r="E248" i="15"/>
  <c r="F248" i="15"/>
  <c r="G248" i="15"/>
  <c r="H248" i="15"/>
  <c r="I248" i="15"/>
  <c r="J248" i="15"/>
  <c r="K248" i="15"/>
  <c r="L248" i="15" s="1"/>
  <c r="N248" i="15" s="1"/>
  <c r="M248" i="15"/>
  <c r="O248" i="15"/>
  <c r="E249" i="15"/>
  <c r="F249" i="15" s="1"/>
  <c r="G249" i="15"/>
  <c r="M249" i="15" s="1"/>
  <c r="H249" i="15"/>
  <c r="O249" i="15"/>
  <c r="E250" i="15"/>
  <c r="F250" i="15" s="1"/>
  <c r="K250" i="15" s="1"/>
  <c r="L250" i="15" s="1"/>
  <c r="N250" i="15" s="1"/>
  <c r="G250" i="15"/>
  <c r="M250" i="15" s="1"/>
  <c r="H250" i="15"/>
  <c r="I250" i="15"/>
  <c r="J250" i="15"/>
  <c r="O250" i="15"/>
  <c r="E251" i="15"/>
  <c r="F251" i="15" s="1"/>
  <c r="G251" i="15"/>
  <c r="M251" i="15" s="1"/>
  <c r="H251" i="15"/>
  <c r="I251" i="15" s="1"/>
  <c r="O251" i="15"/>
  <c r="E252" i="15"/>
  <c r="F252" i="15" s="1"/>
  <c r="G252" i="15"/>
  <c r="H252" i="15"/>
  <c r="I252" i="15" s="1"/>
  <c r="J252" i="15"/>
  <c r="K252" i="15" s="1"/>
  <c r="M252" i="15"/>
  <c r="O252" i="15"/>
  <c r="E253" i="15"/>
  <c r="F253" i="15"/>
  <c r="G253" i="15"/>
  <c r="H253" i="15"/>
  <c r="I253" i="15" s="1"/>
  <c r="M253" i="15"/>
  <c r="O253" i="15"/>
  <c r="E254" i="15"/>
  <c r="F254" i="15"/>
  <c r="G254" i="15"/>
  <c r="M254" i="15" s="1"/>
  <c r="H254" i="15"/>
  <c r="I254" i="15"/>
  <c r="J254" i="15"/>
  <c r="O254" i="15"/>
  <c r="E255" i="15"/>
  <c r="F255" i="15" s="1"/>
  <c r="K255" i="15" s="1"/>
  <c r="G255" i="15"/>
  <c r="M255" i="15" s="1"/>
  <c r="H255" i="15"/>
  <c r="J255" i="15" s="1"/>
  <c r="O255" i="15"/>
  <c r="E256" i="15"/>
  <c r="F256" i="15" s="1"/>
  <c r="G256" i="15"/>
  <c r="M256" i="15" s="1"/>
  <c r="H256" i="15"/>
  <c r="I256" i="15" s="1"/>
  <c r="O256" i="15"/>
  <c r="E257" i="15"/>
  <c r="F257" i="15"/>
  <c r="G257" i="15"/>
  <c r="M257" i="15" s="1"/>
  <c r="H257" i="15"/>
  <c r="I257" i="15" s="1"/>
  <c r="O257" i="15"/>
  <c r="E258" i="15"/>
  <c r="F258" i="15" s="1"/>
  <c r="G258" i="15"/>
  <c r="H258" i="15"/>
  <c r="J258" i="15" s="1"/>
  <c r="M258" i="15"/>
  <c r="O258" i="15"/>
  <c r="E259" i="15"/>
  <c r="F259" i="15"/>
  <c r="G259" i="15"/>
  <c r="M259" i="15" s="1"/>
  <c r="H259" i="15"/>
  <c r="J259" i="15" s="1"/>
  <c r="O259" i="15"/>
  <c r="E260" i="15"/>
  <c r="F260" i="15" s="1"/>
  <c r="G260" i="15"/>
  <c r="H260" i="15"/>
  <c r="I260" i="15" s="1"/>
  <c r="M260" i="15"/>
  <c r="O260" i="15"/>
  <c r="E261" i="15"/>
  <c r="F261" i="15" s="1"/>
  <c r="G261" i="15"/>
  <c r="M261" i="15" s="1"/>
  <c r="H261" i="15"/>
  <c r="I261" i="15" s="1"/>
  <c r="O261" i="15"/>
  <c r="E262" i="15"/>
  <c r="F262" i="15"/>
  <c r="G262" i="15"/>
  <c r="H262" i="15"/>
  <c r="J262" i="15" s="1"/>
  <c r="M262" i="15"/>
  <c r="O262" i="15"/>
  <c r="E263" i="15"/>
  <c r="F263" i="15" s="1"/>
  <c r="G263" i="15"/>
  <c r="H263" i="15"/>
  <c r="I263" i="15" s="1"/>
  <c r="M263" i="15"/>
  <c r="O263" i="15"/>
  <c r="E264" i="15"/>
  <c r="F264" i="15"/>
  <c r="G264" i="15"/>
  <c r="M264" i="15" s="1"/>
  <c r="H264" i="15"/>
  <c r="I264" i="15" s="1"/>
  <c r="O264" i="15"/>
  <c r="E265" i="15"/>
  <c r="F265" i="15"/>
  <c r="G265" i="15"/>
  <c r="H265" i="15"/>
  <c r="J265" i="15" s="1"/>
  <c r="I265" i="15"/>
  <c r="M265" i="15"/>
  <c r="O265" i="15"/>
  <c r="E266" i="15"/>
  <c r="F266" i="15"/>
  <c r="G266" i="15"/>
  <c r="M266" i="15" s="1"/>
  <c r="H266" i="15"/>
  <c r="I266" i="15" s="1"/>
  <c r="J266" i="15"/>
  <c r="K266" i="15"/>
  <c r="L266" i="15" s="1"/>
  <c r="N266" i="15" s="1"/>
  <c r="O266" i="15"/>
  <c r="E267" i="15"/>
  <c r="F267" i="15" s="1"/>
  <c r="G267" i="15"/>
  <c r="M267" i="15" s="1"/>
  <c r="H267" i="15"/>
  <c r="I267" i="15" s="1"/>
  <c r="J267" i="15"/>
  <c r="O267" i="15"/>
  <c r="E268" i="15"/>
  <c r="F268" i="15"/>
  <c r="G268" i="15"/>
  <c r="H268" i="15"/>
  <c r="J268" i="15" s="1"/>
  <c r="I268" i="15"/>
  <c r="M268" i="15"/>
  <c r="O268" i="15"/>
  <c r="E269" i="15"/>
  <c r="F269" i="15"/>
  <c r="G269" i="15"/>
  <c r="H269" i="15"/>
  <c r="J269" i="15" s="1"/>
  <c r="K269" i="15" s="1"/>
  <c r="I269" i="15"/>
  <c r="M269" i="15"/>
  <c r="O269" i="15"/>
  <c r="E270" i="15"/>
  <c r="F270" i="15" s="1"/>
  <c r="G270" i="15"/>
  <c r="H270" i="15"/>
  <c r="J270" i="15" s="1"/>
  <c r="M270" i="15"/>
  <c r="O270" i="15"/>
  <c r="E271" i="15"/>
  <c r="F271" i="15"/>
  <c r="G271" i="15"/>
  <c r="H271" i="15"/>
  <c r="J271" i="15" s="1"/>
  <c r="K271" i="15" s="1"/>
  <c r="I271" i="15"/>
  <c r="M271" i="15"/>
  <c r="O271" i="15"/>
  <c r="E272" i="15"/>
  <c r="F272" i="15" s="1"/>
  <c r="G272" i="15"/>
  <c r="M272" i="15" s="1"/>
  <c r="H272" i="15"/>
  <c r="I272" i="15" s="1"/>
  <c r="J272" i="15"/>
  <c r="O272" i="15"/>
  <c r="E273" i="15"/>
  <c r="F273" i="15"/>
  <c r="G273" i="15"/>
  <c r="M273" i="15" s="1"/>
  <c r="H273" i="15"/>
  <c r="I273" i="15" s="1"/>
  <c r="O273" i="15"/>
  <c r="E274" i="15"/>
  <c r="F274" i="15" s="1"/>
  <c r="G274" i="15"/>
  <c r="M274" i="15" s="1"/>
  <c r="H274" i="15"/>
  <c r="I274" i="15" s="1"/>
  <c r="O274" i="15"/>
  <c r="E275" i="15"/>
  <c r="F275" i="15" s="1"/>
  <c r="G275" i="15"/>
  <c r="H275" i="15"/>
  <c r="M275" i="15"/>
  <c r="O275" i="15"/>
  <c r="E276" i="15"/>
  <c r="F276" i="15"/>
  <c r="G276" i="15"/>
  <c r="H276" i="15"/>
  <c r="J276" i="15" s="1"/>
  <c r="I276" i="15"/>
  <c r="M276" i="15"/>
  <c r="O276" i="15"/>
  <c r="E277" i="15"/>
  <c r="F277" i="15"/>
  <c r="G277" i="15"/>
  <c r="H277" i="15"/>
  <c r="J277" i="15" s="1"/>
  <c r="K277" i="15" s="1"/>
  <c r="M277" i="15"/>
  <c r="O277" i="15"/>
  <c r="E278" i="15"/>
  <c r="F278" i="15"/>
  <c r="G278" i="15"/>
  <c r="M278" i="15" s="1"/>
  <c r="H278" i="15"/>
  <c r="J278" i="15" s="1"/>
  <c r="O278" i="15"/>
  <c r="E279" i="15"/>
  <c r="F279" i="15"/>
  <c r="G279" i="15"/>
  <c r="M279" i="15" s="1"/>
  <c r="H279" i="15"/>
  <c r="I279" i="15" s="1"/>
  <c r="J279" i="15"/>
  <c r="O279" i="15"/>
  <c r="E280" i="15"/>
  <c r="F280" i="15" s="1"/>
  <c r="K280" i="15" s="1"/>
  <c r="G280" i="15"/>
  <c r="H280" i="15"/>
  <c r="I280" i="15"/>
  <c r="J280" i="15"/>
  <c r="M280" i="15"/>
  <c r="O280" i="15"/>
  <c r="E281" i="15"/>
  <c r="F281" i="15"/>
  <c r="G281" i="15"/>
  <c r="M281" i="15" s="1"/>
  <c r="H281" i="15"/>
  <c r="I281" i="15" s="1"/>
  <c r="O281" i="15"/>
  <c r="E282" i="15"/>
  <c r="F282" i="15" s="1"/>
  <c r="G282" i="15"/>
  <c r="H282" i="15"/>
  <c r="I282" i="15" s="1"/>
  <c r="J282" i="15"/>
  <c r="K282" i="15" s="1"/>
  <c r="M282" i="15"/>
  <c r="O282" i="15"/>
  <c r="E283" i="15"/>
  <c r="F283" i="15"/>
  <c r="G283" i="15"/>
  <c r="M283" i="15" s="1"/>
  <c r="H283" i="15"/>
  <c r="I283" i="15" s="1"/>
  <c r="O283" i="15"/>
  <c r="E284" i="15"/>
  <c r="F284" i="15"/>
  <c r="G284" i="15"/>
  <c r="M284" i="15" s="1"/>
  <c r="H284" i="15"/>
  <c r="I284" i="15" s="1"/>
  <c r="J284" i="15"/>
  <c r="O284" i="15"/>
  <c r="E285" i="15"/>
  <c r="F285" i="15" s="1"/>
  <c r="G285" i="15"/>
  <c r="H285" i="15"/>
  <c r="I285" i="15" s="1"/>
  <c r="M285" i="15"/>
  <c r="O285" i="15"/>
  <c r="E286" i="15"/>
  <c r="F286" i="15"/>
  <c r="G286" i="15"/>
  <c r="H286" i="15"/>
  <c r="I286" i="15" s="1"/>
  <c r="M286" i="15"/>
  <c r="O286" i="15"/>
  <c r="E287" i="15"/>
  <c r="F287" i="15"/>
  <c r="G287" i="15"/>
  <c r="H287" i="15"/>
  <c r="I287" i="15" s="1"/>
  <c r="M287" i="15"/>
  <c r="O287" i="15"/>
  <c r="E288" i="15"/>
  <c r="F288" i="15" s="1"/>
  <c r="G288" i="15"/>
  <c r="M288" i="15" s="1"/>
  <c r="H288" i="15"/>
  <c r="I288" i="15" s="1"/>
  <c r="O288" i="15"/>
  <c r="E289" i="15"/>
  <c r="F289" i="15" s="1"/>
  <c r="G289" i="15"/>
  <c r="M289" i="15" s="1"/>
  <c r="H289" i="15"/>
  <c r="I289" i="15" s="1"/>
  <c r="J289" i="15"/>
  <c r="O289" i="15"/>
  <c r="E290" i="15"/>
  <c r="F290" i="15" s="1"/>
  <c r="G290" i="15"/>
  <c r="M290" i="15" s="1"/>
  <c r="H290" i="15"/>
  <c r="I290" i="15" s="1"/>
  <c r="O290" i="15"/>
  <c r="E291" i="15"/>
  <c r="F291" i="15"/>
  <c r="G291" i="15"/>
  <c r="M291" i="15" s="1"/>
  <c r="H291" i="15"/>
  <c r="J291" i="15" s="1"/>
  <c r="K291" i="15" s="1"/>
  <c r="L291" i="15" s="1"/>
  <c r="N291" i="15" s="1"/>
  <c r="I291" i="15"/>
  <c r="O291" i="15"/>
  <c r="E292" i="15"/>
  <c r="F292" i="15"/>
  <c r="G292" i="15"/>
  <c r="H292" i="15"/>
  <c r="I292" i="15"/>
  <c r="J292" i="15"/>
  <c r="M292" i="15"/>
  <c r="O292" i="15"/>
  <c r="E293" i="15"/>
  <c r="F293" i="15"/>
  <c r="G293" i="15"/>
  <c r="M293" i="15" s="1"/>
  <c r="H293" i="15"/>
  <c r="O293" i="15"/>
  <c r="E294" i="15"/>
  <c r="F294" i="15"/>
  <c r="G294" i="15"/>
  <c r="M294" i="15" s="1"/>
  <c r="H294" i="15"/>
  <c r="I294" i="15" s="1"/>
  <c r="J294" i="15"/>
  <c r="K294" i="15"/>
  <c r="O294" i="15"/>
  <c r="E295" i="15"/>
  <c r="F295" i="15"/>
  <c r="G295" i="15"/>
  <c r="H295" i="15"/>
  <c r="I295" i="15" s="1"/>
  <c r="J295" i="15"/>
  <c r="K295" i="15" s="1"/>
  <c r="M295" i="15"/>
  <c r="O295" i="15"/>
  <c r="E296" i="15"/>
  <c r="F296" i="15"/>
  <c r="G296" i="15"/>
  <c r="M296" i="15" s="1"/>
  <c r="H296" i="15"/>
  <c r="J296" i="15" s="1"/>
  <c r="I296" i="15"/>
  <c r="O296" i="15"/>
  <c r="E297" i="15"/>
  <c r="F297" i="15" s="1"/>
  <c r="G297" i="15"/>
  <c r="M297" i="15" s="1"/>
  <c r="H297" i="15"/>
  <c r="I297" i="15" s="1"/>
  <c r="J297" i="15"/>
  <c r="O297" i="15"/>
  <c r="E298" i="15"/>
  <c r="F298" i="15" s="1"/>
  <c r="G298" i="15"/>
  <c r="M298" i="15" s="1"/>
  <c r="H298" i="15"/>
  <c r="I298" i="15" s="1"/>
  <c r="O298" i="15"/>
  <c r="E299" i="15"/>
  <c r="F299" i="15" s="1"/>
  <c r="G299" i="15"/>
  <c r="H299" i="15"/>
  <c r="I299" i="15" s="1"/>
  <c r="M299" i="15"/>
  <c r="O299" i="15"/>
  <c r="E300" i="15"/>
  <c r="F300" i="15" s="1"/>
  <c r="G300" i="15"/>
  <c r="H300" i="15"/>
  <c r="J300" i="15" s="1"/>
  <c r="M300" i="15"/>
  <c r="O300" i="15"/>
  <c r="E301" i="15"/>
  <c r="F301" i="15" s="1"/>
  <c r="G301" i="15"/>
  <c r="M301" i="15" s="1"/>
  <c r="H301" i="15"/>
  <c r="I301" i="15" s="1"/>
  <c r="O301" i="15"/>
  <c r="E302" i="15"/>
  <c r="F302" i="15"/>
  <c r="G302" i="15"/>
  <c r="H302" i="15"/>
  <c r="J302" i="15" s="1"/>
  <c r="M302" i="15"/>
  <c r="O302" i="15"/>
  <c r="E303" i="15"/>
  <c r="F303" i="15"/>
  <c r="G303" i="15"/>
  <c r="M303" i="15" s="1"/>
  <c r="H303" i="15"/>
  <c r="I303" i="15" s="1"/>
  <c r="O303" i="15"/>
  <c r="E304" i="15"/>
  <c r="F304" i="15" s="1"/>
  <c r="G304" i="15"/>
  <c r="H304" i="15"/>
  <c r="I304" i="15"/>
  <c r="J304" i="15"/>
  <c r="M304" i="15"/>
  <c r="O304" i="15"/>
  <c r="E305" i="15"/>
  <c r="F305" i="15"/>
  <c r="G305" i="15"/>
  <c r="H305" i="15"/>
  <c r="I305" i="15" s="1"/>
  <c r="J305" i="15"/>
  <c r="K305" i="15" s="1"/>
  <c r="M305" i="15"/>
  <c r="O305" i="15"/>
  <c r="E306" i="15"/>
  <c r="F306" i="15" s="1"/>
  <c r="G306" i="15"/>
  <c r="M306" i="15" s="1"/>
  <c r="H306" i="15"/>
  <c r="J306" i="15" s="1"/>
  <c r="I306" i="15"/>
  <c r="O306" i="15"/>
  <c r="E307" i="15"/>
  <c r="F307" i="15"/>
  <c r="G307" i="15"/>
  <c r="M307" i="15" s="1"/>
  <c r="H307" i="15"/>
  <c r="I307" i="15" s="1"/>
  <c r="O307" i="15"/>
  <c r="E308" i="15"/>
  <c r="F308" i="15"/>
  <c r="G308" i="15"/>
  <c r="M308" i="15" s="1"/>
  <c r="H308" i="15"/>
  <c r="I308" i="15" s="1"/>
  <c r="O308" i="15"/>
  <c r="E309" i="15"/>
  <c r="F309" i="15"/>
  <c r="K309" i="15" s="1"/>
  <c r="L309" i="15" s="1"/>
  <c r="N309" i="15" s="1"/>
  <c r="G309" i="15"/>
  <c r="M309" i="15" s="1"/>
  <c r="H309" i="15"/>
  <c r="I309" i="15" s="1"/>
  <c r="J309" i="15"/>
  <c r="O309" i="15"/>
  <c r="E310" i="15"/>
  <c r="F310" i="15"/>
  <c r="G310" i="15"/>
  <c r="H310" i="15"/>
  <c r="I310" i="15" s="1"/>
  <c r="M310" i="15"/>
  <c r="O310" i="15"/>
  <c r="E311" i="15"/>
  <c r="F311" i="15"/>
  <c r="G311" i="15"/>
  <c r="M311" i="15" s="1"/>
  <c r="H311" i="15"/>
  <c r="I311" i="15" s="1"/>
  <c r="O311" i="15"/>
  <c r="E312" i="15"/>
  <c r="F312" i="15"/>
  <c r="G312" i="15"/>
  <c r="H312" i="15"/>
  <c r="I312" i="15" s="1"/>
  <c r="M312" i="15"/>
  <c r="O312" i="15"/>
  <c r="E313" i="15"/>
  <c r="F313" i="15"/>
  <c r="G313" i="15"/>
  <c r="M313" i="15" s="1"/>
  <c r="H313" i="15"/>
  <c r="O313" i="15"/>
  <c r="E314" i="15"/>
  <c r="F314" i="15" s="1"/>
  <c r="G314" i="15"/>
  <c r="M314" i="15" s="1"/>
  <c r="H314" i="15"/>
  <c r="I314" i="15" s="1"/>
  <c r="O314" i="15"/>
  <c r="E315" i="15"/>
  <c r="F315" i="15" s="1"/>
  <c r="G315" i="15"/>
  <c r="M315" i="15" s="1"/>
  <c r="H315" i="15"/>
  <c r="J315" i="15" s="1"/>
  <c r="I315" i="15"/>
  <c r="O315" i="15"/>
  <c r="E316" i="15"/>
  <c r="F316" i="15" s="1"/>
  <c r="G316" i="15"/>
  <c r="M316" i="15" s="1"/>
  <c r="H316" i="15"/>
  <c r="I316" i="15" s="1"/>
  <c r="O316" i="15"/>
  <c r="E317" i="15"/>
  <c r="F317" i="15"/>
  <c r="G317" i="15"/>
  <c r="H317" i="15"/>
  <c r="I317" i="15"/>
  <c r="J317" i="15"/>
  <c r="K317" i="15" s="1"/>
  <c r="L317" i="15"/>
  <c r="N317" i="15" s="1"/>
  <c r="M317" i="15"/>
  <c r="O317" i="15"/>
  <c r="E318" i="15"/>
  <c r="F318" i="15" s="1"/>
  <c r="G318" i="15"/>
  <c r="M318" i="15" s="1"/>
  <c r="H318" i="15"/>
  <c r="O318" i="15"/>
  <c r="E319" i="15"/>
  <c r="F319" i="15"/>
  <c r="G319" i="15"/>
  <c r="M319" i="15" s="1"/>
  <c r="H319" i="15"/>
  <c r="J319" i="15" s="1"/>
  <c r="O319" i="15"/>
  <c r="E320" i="15"/>
  <c r="F320" i="15" s="1"/>
  <c r="G320" i="15"/>
  <c r="H320" i="15"/>
  <c r="I320" i="15" s="1"/>
  <c r="J320" i="15"/>
  <c r="M320" i="15"/>
  <c r="O320" i="15"/>
  <c r="E321" i="15"/>
  <c r="F321" i="15"/>
  <c r="G321" i="15"/>
  <c r="M321" i="15" s="1"/>
  <c r="H321" i="15"/>
  <c r="I321" i="15" s="1"/>
  <c r="O321" i="15"/>
  <c r="E322" i="15"/>
  <c r="F322" i="15" s="1"/>
  <c r="G322" i="15"/>
  <c r="M322" i="15" s="1"/>
  <c r="H322" i="15"/>
  <c r="J322" i="15" s="1"/>
  <c r="O322" i="15"/>
  <c r="E323" i="15"/>
  <c r="F323" i="15"/>
  <c r="G323" i="15"/>
  <c r="M323" i="15" s="1"/>
  <c r="H323" i="15"/>
  <c r="J323" i="15" s="1"/>
  <c r="I323" i="15"/>
  <c r="O323" i="15"/>
  <c r="E324" i="15"/>
  <c r="F324" i="15" s="1"/>
  <c r="G324" i="15"/>
  <c r="M324" i="15" s="1"/>
  <c r="H324" i="15"/>
  <c r="I324" i="15" s="1"/>
  <c r="O324" i="15"/>
  <c r="E325" i="15"/>
  <c r="F325" i="15" s="1"/>
  <c r="G325" i="15"/>
  <c r="H325" i="15"/>
  <c r="I325" i="15"/>
  <c r="J325" i="15"/>
  <c r="M325" i="15"/>
  <c r="O325" i="15"/>
  <c r="E326" i="15"/>
  <c r="F326" i="15"/>
  <c r="G326" i="15"/>
  <c r="H326" i="15"/>
  <c r="I326" i="15" s="1"/>
  <c r="M326" i="15"/>
  <c r="O326" i="15"/>
  <c r="E327" i="15"/>
  <c r="F327" i="15" s="1"/>
  <c r="G327" i="15"/>
  <c r="H327" i="15"/>
  <c r="I327" i="15" s="1"/>
  <c r="M327" i="15"/>
  <c r="O327" i="15"/>
  <c r="E328" i="15"/>
  <c r="F328" i="15"/>
  <c r="G328" i="15"/>
  <c r="M328" i="15" s="1"/>
  <c r="H328" i="15"/>
  <c r="I328" i="15"/>
  <c r="J328" i="15"/>
  <c r="K328" i="15"/>
  <c r="O328" i="15"/>
  <c r="E329" i="15"/>
  <c r="F329" i="15"/>
  <c r="G329" i="15"/>
  <c r="M329" i="15" s="1"/>
  <c r="H329" i="15"/>
  <c r="I329" i="15"/>
  <c r="J329" i="15"/>
  <c r="O329" i="15"/>
  <c r="E330" i="15"/>
  <c r="F330" i="15" s="1"/>
  <c r="G330" i="15"/>
  <c r="M330" i="15" s="1"/>
  <c r="H330" i="15"/>
  <c r="J330" i="15" s="1"/>
  <c r="O330" i="15"/>
  <c r="E331" i="15"/>
  <c r="F331" i="15" s="1"/>
  <c r="G331" i="15"/>
  <c r="M331" i="15" s="1"/>
  <c r="H331" i="15"/>
  <c r="I331" i="15"/>
  <c r="J331" i="15"/>
  <c r="O331" i="15"/>
  <c r="E332" i="15"/>
  <c r="F332" i="15"/>
  <c r="G332" i="15"/>
  <c r="H332" i="15"/>
  <c r="I332" i="15" s="1"/>
  <c r="J332" i="15"/>
  <c r="M332" i="15"/>
  <c r="O332" i="15"/>
  <c r="E333" i="15"/>
  <c r="F333" i="15"/>
  <c r="G333" i="15"/>
  <c r="H333" i="15"/>
  <c r="J333" i="15" s="1"/>
  <c r="I333" i="15"/>
  <c r="M333" i="15"/>
  <c r="O333" i="15"/>
  <c r="E334" i="15"/>
  <c r="F334" i="15" s="1"/>
  <c r="G334" i="15"/>
  <c r="H334" i="15"/>
  <c r="J334" i="15" s="1"/>
  <c r="I334" i="15"/>
  <c r="K334" i="15"/>
  <c r="L334" i="15" s="1"/>
  <c r="N334" i="15" s="1"/>
  <c r="M334" i="15"/>
  <c r="O334" i="15"/>
  <c r="E335" i="15"/>
  <c r="F335" i="15"/>
  <c r="G335" i="15"/>
  <c r="H335" i="15"/>
  <c r="I335" i="15"/>
  <c r="J335" i="15"/>
  <c r="K335" i="15" s="1"/>
  <c r="M335" i="15"/>
  <c r="O335" i="15"/>
  <c r="E336" i="15"/>
  <c r="F336" i="15" s="1"/>
  <c r="G336" i="15"/>
  <c r="M336" i="15" s="1"/>
  <c r="H336" i="15"/>
  <c r="I336" i="15" s="1"/>
  <c r="O336" i="15"/>
  <c r="E337" i="15"/>
  <c r="F337" i="15"/>
  <c r="G337" i="15"/>
  <c r="M337" i="15" s="1"/>
  <c r="H337" i="15"/>
  <c r="I337" i="15" s="1"/>
  <c r="O337" i="15"/>
  <c r="E338" i="15"/>
  <c r="F338" i="15" s="1"/>
  <c r="G338" i="15"/>
  <c r="M338" i="15" s="1"/>
  <c r="H338" i="15"/>
  <c r="I338" i="15" s="1"/>
  <c r="O338" i="15"/>
  <c r="E339" i="15"/>
  <c r="F339" i="15" s="1"/>
  <c r="G339" i="15"/>
  <c r="H339" i="15"/>
  <c r="M339" i="15"/>
  <c r="O339" i="15"/>
  <c r="E340" i="15"/>
  <c r="F340" i="15"/>
  <c r="G340" i="15"/>
  <c r="M340" i="15" s="1"/>
  <c r="H340" i="15"/>
  <c r="I340" i="15" s="1"/>
  <c r="O340" i="15"/>
  <c r="E341" i="15"/>
  <c r="F341" i="15"/>
  <c r="K341" i="15" s="1"/>
  <c r="G341" i="15"/>
  <c r="M341" i="15" s="1"/>
  <c r="H341" i="15"/>
  <c r="I341" i="15" s="1"/>
  <c r="J341" i="15"/>
  <c r="O341" i="15"/>
  <c r="E342" i="15"/>
  <c r="F342" i="15"/>
  <c r="G342" i="15"/>
  <c r="M342" i="15" s="1"/>
  <c r="H342" i="15"/>
  <c r="J342" i="15" s="1"/>
  <c r="I342" i="15"/>
  <c r="O342" i="15"/>
  <c r="E343" i="15"/>
  <c r="F343" i="15"/>
  <c r="G343" i="15"/>
  <c r="M343" i="15" s="1"/>
  <c r="H343" i="15"/>
  <c r="I343" i="15" s="1"/>
  <c r="O343" i="15"/>
  <c r="E344" i="15"/>
  <c r="F344" i="15" s="1"/>
  <c r="G344" i="15"/>
  <c r="H344" i="15"/>
  <c r="I344" i="15"/>
  <c r="J344" i="15"/>
  <c r="M344" i="15"/>
  <c r="O344" i="15"/>
  <c r="E345" i="15"/>
  <c r="F345" i="15"/>
  <c r="G345" i="15"/>
  <c r="M345" i="15" s="1"/>
  <c r="H345" i="15"/>
  <c r="I345" i="15" s="1"/>
  <c r="O345" i="15"/>
  <c r="E346" i="15"/>
  <c r="F346" i="15"/>
  <c r="G346" i="15"/>
  <c r="M346" i="15" s="1"/>
  <c r="H346" i="15"/>
  <c r="O346" i="15"/>
  <c r="E347" i="15"/>
  <c r="F347" i="15" s="1"/>
  <c r="G347" i="15"/>
  <c r="H347" i="15"/>
  <c r="J347" i="15" s="1"/>
  <c r="M347" i="15"/>
  <c r="O347" i="15"/>
  <c r="E348" i="15"/>
  <c r="F348" i="15" s="1"/>
  <c r="G348" i="15"/>
  <c r="M348" i="15" s="1"/>
  <c r="H348" i="15"/>
  <c r="I348" i="15" s="1"/>
  <c r="J348" i="15"/>
  <c r="O348" i="15"/>
  <c r="E349" i="15"/>
  <c r="F349" i="15" s="1"/>
  <c r="G349" i="15"/>
  <c r="H349" i="15"/>
  <c r="J349" i="15" s="1"/>
  <c r="M349" i="15"/>
  <c r="O349" i="15"/>
  <c r="E350" i="15"/>
  <c r="F350" i="15"/>
  <c r="G350" i="15"/>
  <c r="M350" i="15" s="1"/>
  <c r="H350" i="15"/>
  <c r="O350" i="15"/>
  <c r="E351" i="15"/>
  <c r="F351" i="15" s="1"/>
  <c r="G351" i="15"/>
  <c r="M351" i="15" s="1"/>
  <c r="H351" i="15"/>
  <c r="I351" i="15" s="1"/>
  <c r="O351" i="15"/>
  <c r="E352" i="15"/>
  <c r="F352" i="15"/>
  <c r="G352" i="15"/>
  <c r="M352" i="15" s="1"/>
  <c r="H352" i="15"/>
  <c r="I352" i="15" s="1"/>
  <c r="O352" i="15"/>
  <c r="E353" i="15"/>
  <c r="F353" i="15" s="1"/>
  <c r="G353" i="15"/>
  <c r="M353" i="15" s="1"/>
  <c r="H353" i="15"/>
  <c r="I353" i="15" s="1"/>
  <c r="O353" i="15"/>
  <c r="E354" i="15"/>
  <c r="F354" i="15" s="1"/>
  <c r="G354" i="15"/>
  <c r="M354" i="15" s="1"/>
  <c r="H354" i="15"/>
  <c r="I354" i="15" s="1"/>
  <c r="O354" i="15"/>
  <c r="E355" i="15"/>
  <c r="F355" i="15"/>
  <c r="G355" i="15"/>
  <c r="H355" i="15"/>
  <c r="I355" i="15"/>
  <c r="J355" i="15"/>
  <c r="K355" i="15" s="1"/>
  <c r="L355" i="15" s="1"/>
  <c r="N355" i="15" s="1"/>
  <c r="M355" i="15"/>
  <c r="O355" i="15"/>
  <c r="E356" i="15"/>
  <c r="F356" i="15"/>
  <c r="G356" i="15"/>
  <c r="H356" i="15"/>
  <c r="I356" i="15" s="1"/>
  <c r="M356" i="15"/>
  <c r="O356" i="15"/>
  <c r="E357" i="15"/>
  <c r="F357" i="15"/>
  <c r="G357" i="15"/>
  <c r="M357" i="15" s="1"/>
  <c r="H357" i="15"/>
  <c r="I357" i="15" s="1"/>
  <c r="O357" i="15"/>
  <c r="E358" i="15"/>
  <c r="F358" i="15" s="1"/>
  <c r="G358" i="15"/>
  <c r="M358" i="15" s="1"/>
  <c r="H358" i="15"/>
  <c r="I358" i="15" s="1"/>
  <c r="O358" i="15"/>
  <c r="E359" i="15"/>
  <c r="F359" i="15" s="1"/>
  <c r="G359" i="15"/>
  <c r="M359" i="15" s="1"/>
  <c r="H359" i="15"/>
  <c r="I359" i="15" s="1"/>
  <c r="J359" i="15"/>
  <c r="O359" i="15"/>
  <c r="E360" i="15"/>
  <c r="F360" i="15"/>
  <c r="G360" i="15"/>
  <c r="H360" i="15"/>
  <c r="I360" i="15" s="1"/>
  <c r="M360" i="15"/>
  <c r="O360" i="15"/>
  <c r="E361" i="15"/>
  <c r="F361" i="15" s="1"/>
  <c r="G361" i="15"/>
  <c r="M361" i="15" s="1"/>
  <c r="H361" i="15"/>
  <c r="I361" i="15" s="1"/>
  <c r="O361" i="15"/>
  <c r="E362" i="15"/>
  <c r="F362" i="15" s="1"/>
  <c r="G362" i="15"/>
  <c r="M362" i="15" s="1"/>
  <c r="H362" i="15"/>
  <c r="I362" i="15" s="1"/>
  <c r="O362" i="15"/>
  <c r="E363" i="15"/>
  <c r="F363" i="15"/>
  <c r="G363" i="15"/>
  <c r="H363" i="15"/>
  <c r="J363" i="15" s="1"/>
  <c r="I363" i="15"/>
  <c r="M363" i="15"/>
  <c r="O363" i="15"/>
  <c r="E364" i="15"/>
  <c r="F364" i="15" s="1"/>
  <c r="G364" i="15"/>
  <c r="H364" i="15"/>
  <c r="I364" i="15" s="1"/>
  <c r="J364" i="15"/>
  <c r="M364" i="15"/>
  <c r="O364" i="15"/>
  <c r="E365" i="15"/>
  <c r="F365" i="15"/>
  <c r="G365" i="15"/>
  <c r="M365" i="15" s="1"/>
  <c r="H365" i="15"/>
  <c r="I365" i="15"/>
  <c r="J365" i="15"/>
  <c r="K365" i="15" s="1"/>
  <c r="O365" i="15"/>
  <c r="E366" i="15"/>
  <c r="F366" i="15"/>
  <c r="G366" i="15"/>
  <c r="H366" i="15"/>
  <c r="J366" i="15" s="1"/>
  <c r="I366" i="15"/>
  <c r="M366" i="15"/>
  <c r="O366" i="15"/>
  <c r="E367" i="15"/>
  <c r="F367" i="15" s="1"/>
  <c r="G367" i="15"/>
  <c r="H367" i="15"/>
  <c r="I367" i="15" s="1"/>
  <c r="M367" i="15"/>
  <c r="O367" i="15"/>
  <c r="E368" i="15"/>
  <c r="F368" i="15" s="1"/>
  <c r="G368" i="15"/>
  <c r="M368" i="15" s="1"/>
  <c r="H368" i="15"/>
  <c r="I368" i="15" s="1"/>
  <c r="J368" i="15"/>
  <c r="O368" i="15"/>
  <c r="E369" i="15"/>
  <c r="F369" i="15"/>
  <c r="G369" i="15"/>
  <c r="M369" i="15" s="1"/>
  <c r="H369" i="15"/>
  <c r="I369" i="15" s="1"/>
  <c r="O369" i="15"/>
  <c r="E370" i="15"/>
  <c r="F370" i="15"/>
  <c r="G370" i="15"/>
  <c r="H370" i="15"/>
  <c r="M370" i="15"/>
  <c r="O370" i="15"/>
  <c r="E371" i="15"/>
  <c r="F371" i="15" s="1"/>
  <c r="G371" i="15"/>
  <c r="M371" i="15" s="1"/>
  <c r="H371" i="15"/>
  <c r="I371" i="15" s="1"/>
  <c r="O371" i="15"/>
  <c r="E372" i="15"/>
  <c r="F372" i="15"/>
  <c r="G372" i="15"/>
  <c r="M372" i="15" s="1"/>
  <c r="H372" i="15"/>
  <c r="I372" i="15" s="1"/>
  <c r="O372" i="15"/>
  <c r="E373" i="15"/>
  <c r="F373" i="15"/>
  <c r="G373" i="15"/>
  <c r="M373" i="15" s="1"/>
  <c r="H373" i="15"/>
  <c r="I373" i="15" s="1"/>
  <c r="J373" i="15"/>
  <c r="K373" i="15" s="1"/>
  <c r="L373" i="15" s="1"/>
  <c r="N373" i="15" s="1"/>
  <c r="O373" i="15"/>
  <c r="E374" i="15"/>
  <c r="F374" i="15"/>
  <c r="G374" i="15"/>
  <c r="M374" i="15" s="1"/>
  <c r="H374" i="15"/>
  <c r="I374" i="15" s="1"/>
  <c r="O374" i="15"/>
  <c r="E375" i="15"/>
  <c r="F375" i="15"/>
  <c r="G375" i="15"/>
  <c r="M375" i="15" s="1"/>
  <c r="H375" i="15"/>
  <c r="I375" i="15" s="1"/>
  <c r="O375" i="15"/>
  <c r="E376" i="15"/>
  <c r="F376" i="15"/>
  <c r="G376" i="15"/>
  <c r="M376" i="15" s="1"/>
  <c r="H376" i="15"/>
  <c r="I376" i="15" s="1"/>
  <c r="O376" i="15"/>
  <c r="E377" i="15"/>
  <c r="F377" i="15"/>
  <c r="G377" i="15"/>
  <c r="M377" i="15" s="1"/>
  <c r="H377" i="15"/>
  <c r="O377" i="15"/>
  <c r="E378" i="15"/>
  <c r="F378" i="15" s="1"/>
  <c r="K378" i="15" s="1"/>
  <c r="L378" i="15" s="1"/>
  <c r="N378" i="15" s="1"/>
  <c r="G378" i="15"/>
  <c r="H378" i="15"/>
  <c r="I378" i="15"/>
  <c r="J378" i="15"/>
  <c r="M378" i="15"/>
  <c r="O378" i="15"/>
  <c r="E379" i="15"/>
  <c r="F379" i="15" s="1"/>
  <c r="K379" i="15" s="1"/>
  <c r="L379" i="15" s="1"/>
  <c r="N379" i="15" s="1"/>
  <c r="G379" i="15"/>
  <c r="H379" i="15"/>
  <c r="I379" i="15" s="1"/>
  <c r="J379" i="15"/>
  <c r="M379" i="15"/>
  <c r="O379" i="15"/>
  <c r="E380" i="15"/>
  <c r="F380" i="15" s="1"/>
  <c r="G380" i="15"/>
  <c r="M380" i="15" s="1"/>
  <c r="H380" i="15"/>
  <c r="I380" i="15" s="1"/>
  <c r="O380" i="15"/>
  <c r="E381" i="15"/>
  <c r="F381" i="15"/>
  <c r="G381" i="15"/>
  <c r="M381" i="15" s="1"/>
  <c r="H381" i="15"/>
  <c r="I381" i="15" s="1"/>
  <c r="O381" i="15"/>
  <c r="E382" i="15"/>
  <c r="F382" i="15" s="1"/>
  <c r="G382" i="15"/>
  <c r="M382" i="15" s="1"/>
  <c r="H382" i="15"/>
  <c r="I382" i="15" s="1"/>
  <c r="O382" i="15"/>
  <c r="E383" i="15"/>
  <c r="F383" i="15"/>
  <c r="G383" i="15"/>
  <c r="M383" i="15" s="1"/>
  <c r="H383" i="15"/>
  <c r="J383" i="15" s="1"/>
  <c r="O383" i="15"/>
  <c r="E384" i="15"/>
  <c r="F384" i="15" s="1"/>
  <c r="K384" i="15" s="1"/>
  <c r="G384" i="15"/>
  <c r="M384" i="15" s="1"/>
  <c r="H384" i="15"/>
  <c r="I384" i="15" s="1"/>
  <c r="J384" i="15"/>
  <c r="O384" i="15"/>
  <c r="E385" i="15"/>
  <c r="F385" i="15"/>
  <c r="G385" i="15"/>
  <c r="M385" i="15" s="1"/>
  <c r="H385" i="15"/>
  <c r="I385" i="15" s="1"/>
  <c r="O385" i="15"/>
  <c r="E386" i="15"/>
  <c r="F386" i="15"/>
  <c r="K386" i="15" s="1"/>
  <c r="L386" i="15" s="1"/>
  <c r="N386" i="15" s="1"/>
  <c r="G386" i="15"/>
  <c r="M386" i="15" s="1"/>
  <c r="H386" i="15"/>
  <c r="J386" i="15" s="1"/>
  <c r="O386" i="15"/>
  <c r="E387" i="15"/>
  <c r="F387" i="15" s="1"/>
  <c r="G387" i="15"/>
  <c r="H387" i="15"/>
  <c r="I387" i="15" s="1"/>
  <c r="M387" i="15"/>
  <c r="O387" i="15"/>
  <c r="E388" i="15"/>
  <c r="F388" i="15"/>
  <c r="G388" i="15"/>
  <c r="M388" i="15" s="1"/>
  <c r="H388" i="15"/>
  <c r="I388" i="15" s="1"/>
  <c r="O388" i="15"/>
  <c r="E389" i="15"/>
  <c r="F389" i="15" s="1"/>
  <c r="G389" i="15"/>
  <c r="M389" i="15" s="1"/>
  <c r="H389" i="15"/>
  <c r="I389" i="15" s="1"/>
  <c r="O389" i="15"/>
  <c r="E390" i="15"/>
  <c r="F390" i="15"/>
  <c r="G390" i="15"/>
  <c r="M390" i="15" s="1"/>
  <c r="H390" i="15"/>
  <c r="I390" i="15" s="1"/>
  <c r="O390" i="15"/>
  <c r="E391" i="15"/>
  <c r="F391" i="15" s="1"/>
  <c r="K391" i="15" s="1"/>
  <c r="G391" i="15"/>
  <c r="H391" i="15"/>
  <c r="J391" i="15" s="1"/>
  <c r="M391" i="15"/>
  <c r="O391" i="15"/>
  <c r="E392" i="15"/>
  <c r="F392" i="15" s="1"/>
  <c r="G392" i="15"/>
  <c r="M392" i="15" s="1"/>
  <c r="H392" i="15"/>
  <c r="J392" i="15" s="1"/>
  <c r="I392" i="15"/>
  <c r="O392" i="15"/>
  <c r="E393" i="15"/>
  <c r="F393" i="15" s="1"/>
  <c r="G393" i="15"/>
  <c r="M393" i="15" s="1"/>
  <c r="H393" i="15"/>
  <c r="I393" i="15" s="1"/>
  <c r="O393" i="15"/>
  <c r="E394" i="15"/>
  <c r="F394" i="15" s="1"/>
  <c r="G394" i="15"/>
  <c r="M394" i="15" s="1"/>
  <c r="H394" i="15"/>
  <c r="I394" i="15" s="1"/>
  <c r="O394" i="15"/>
  <c r="E395" i="15"/>
  <c r="F395" i="15" s="1"/>
  <c r="G395" i="15"/>
  <c r="M395" i="15" s="1"/>
  <c r="H395" i="15"/>
  <c r="J395" i="15" s="1"/>
  <c r="I395" i="15"/>
  <c r="O395" i="15"/>
  <c r="E396" i="15"/>
  <c r="F396" i="15"/>
  <c r="G396" i="15"/>
  <c r="M396" i="15" s="1"/>
  <c r="H396" i="15"/>
  <c r="J396" i="15" s="1"/>
  <c r="I396" i="15"/>
  <c r="O396" i="15"/>
  <c r="E397" i="15"/>
  <c r="F397" i="15"/>
  <c r="G397" i="15"/>
  <c r="M397" i="15" s="1"/>
  <c r="H397" i="15"/>
  <c r="I397" i="15" s="1"/>
  <c r="O397" i="15"/>
  <c r="E398" i="15"/>
  <c r="F398" i="15" s="1"/>
  <c r="G398" i="15"/>
  <c r="M398" i="15" s="1"/>
  <c r="H398" i="15"/>
  <c r="I398" i="15"/>
  <c r="J398" i="15"/>
  <c r="K398" i="15" s="1"/>
  <c r="O398" i="15"/>
  <c r="E399" i="15"/>
  <c r="F399" i="15"/>
  <c r="G399" i="15"/>
  <c r="M399" i="15" s="1"/>
  <c r="H399" i="15"/>
  <c r="J399" i="15" s="1"/>
  <c r="O399" i="15"/>
  <c r="E400" i="15"/>
  <c r="F400" i="15"/>
  <c r="G400" i="15"/>
  <c r="M400" i="15" s="1"/>
  <c r="H400" i="15"/>
  <c r="I400" i="15" s="1"/>
  <c r="O400" i="15"/>
  <c r="E401" i="15"/>
  <c r="F401" i="15"/>
  <c r="G401" i="15"/>
  <c r="H401" i="15"/>
  <c r="I401" i="15" s="1"/>
  <c r="M401" i="15"/>
  <c r="O401" i="15"/>
  <c r="E402" i="15"/>
  <c r="F402" i="15" s="1"/>
  <c r="G402" i="15"/>
  <c r="M402" i="15" s="1"/>
  <c r="H402" i="15"/>
  <c r="I402" i="15" s="1"/>
  <c r="O402" i="15"/>
  <c r="E403" i="15"/>
  <c r="F403" i="15" s="1"/>
  <c r="G403" i="15"/>
  <c r="M403" i="15" s="1"/>
  <c r="H403" i="15"/>
  <c r="J403" i="15" s="1"/>
  <c r="I403" i="15"/>
  <c r="O403" i="15"/>
  <c r="E404" i="15"/>
  <c r="F404" i="15"/>
  <c r="G404" i="15"/>
  <c r="M404" i="15" s="1"/>
  <c r="H404" i="15"/>
  <c r="I404" i="15" s="1"/>
  <c r="J404" i="15"/>
  <c r="K404" i="15"/>
  <c r="L404" i="15"/>
  <c r="N404" i="15" s="1"/>
  <c r="O404" i="15"/>
  <c r="E405" i="15"/>
  <c r="F405" i="15" s="1"/>
  <c r="G405" i="15"/>
  <c r="H405" i="15"/>
  <c r="I405" i="15"/>
  <c r="J405" i="15"/>
  <c r="K405" i="15" s="1"/>
  <c r="M405" i="15"/>
  <c r="O405" i="15"/>
  <c r="E406" i="15"/>
  <c r="F406" i="15"/>
  <c r="G406" i="15"/>
  <c r="M406" i="15" s="1"/>
  <c r="H406" i="15"/>
  <c r="J406" i="15" s="1"/>
  <c r="O406" i="15"/>
  <c r="E407" i="15"/>
  <c r="F407" i="15"/>
  <c r="G407" i="15"/>
  <c r="M407" i="15" s="1"/>
  <c r="H407" i="15"/>
  <c r="I407" i="15" s="1"/>
  <c r="O407" i="15"/>
  <c r="E408" i="15"/>
  <c r="F408" i="15" s="1"/>
  <c r="G408" i="15"/>
  <c r="H408" i="15"/>
  <c r="I408" i="15"/>
  <c r="J408" i="15"/>
  <c r="K408" i="15" s="1"/>
  <c r="M408" i="15"/>
  <c r="O408" i="15"/>
  <c r="E409" i="15"/>
  <c r="F409" i="15"/>
  <c r="G409" i="15"/>
  <c r="M409" i="15" s="1"/>
  <c r="H409" i="15"/>
  <c r="I409" i="15" s="1"/>
  <c r="J409" i="15"/>
  <c r="K409" i="15" s="1"/>
  <c r="O409" i="15"/>
  <c r="E410" i="15"/>
  <c r="F410" i="15"/>
  <c r="G410" i="15"/>
  <c r="M410" i="15" s="1"/>
  <c r="H410" i="15"/>
  <c r="I410" i="15" s="1"/>
  <c r="O410" i="15"/>
  <c r="E411" i="15"/>
  <c r="F411" i="15" s="1"/>
  <c r="G411" i="15"/>
  <c r="M411" i="15" s="1"/>
  <c r="H411" i="15"/>
  <c r="I411" i="15"/>
  <c r="J411" i="15"/>
  <c r="O411" i="15"/>
  <c r="E412" i="15"/>
  <c r="F412" i="15"/>
  <c r="G412" i="15"/>
  <c r="M412" i="15" s="1"/>
  <c r="H412" i="15"/>
  <c r="I412" i="15" s="1"/>
  <c r="O412" i="15"/>
  <c r="E413" i="15"/>
  <c r="F413" i="15" s="1"/>
  <c r="G413" i="15"/>
  <c r="M413" i="15" s="1"/>
  <c r="H413" i="15"/>
  <c r="J413" i="15" s="1"/>
  <c r="O413" i="15"/>
  <c r="E414" i="15"/>
  <c r="F414" i="15"/>
  <c r="G414" i="15"/>
  <c r="M414" i="15" s="1"/>
  <c r="H414" i="15"/>
  <c r="J414" i="15" s="1"/>
  <c r="O414" i="15"/>
  <c r="E415" i="15"/>
  <c r="F415" i="15"/>
  <c r="G415" i="15"/>
  <c r="M415" i="15" s="1"/>
  <c r="H415" i="15"/>
  <c r="I415" i="15" s="1"/>
  <c r="O415" i="15"/>
  <c r="E416" i="15"/>
  <c r="F416" i="15"/>
  <c r="G416" i="15"/>
  <c r="M416" i="15" s="1"/>
  <c r="H416" i="15"/>
  <c r="I416" i="15"/>
  <c r="J416" i="15"/>
  <c r="O416" i="15"/>
  <c r="E417" i="15"/>
  <c r="F417" i="15"/>
  <c r="G417" i="15"/>
  <c r="M417" i="15" s="1"/>
  <c r="H417" i="15"/>
  <c r="I417" i="15" s="1"/>
  <c r="O417" i="15"/>
  <c r="E418" i="15"/>
  <c r="F418" i="15" s="1"/>
  <c r="G418" i="15"/>
  <c r="M418" i="15" s="1"/>
  <c r="H418" i="15"/>
  <c r="I418" i="15" s="1"/>
  <c r="O418" i="15"/>
  <c r="E419" i="15"/>
  <c r="F419" i="15"/>
  <c r="G419" i="15"/>
  <c r="H419" i="15"/>
  <c r="I419" i="15"/>
  <c r="J419" i="15"/>
  <c r="M419" i="15"/>
  <c r="O419" i="15"/>
  <c r="E420" i="15"/>
  <c r="F420" i="15"/>
  <c r="G420" i="15"/>
  <c r="M420" i="15" s="1"/>
  <c r="H420" i="15"/>
  <c r="I420" i="15"/>
  <c r="J420" i="15"/>
  <c r="O420" i="15"/>
  <c r="E421" i="15"/>
  <c r="F421" i="15" s="1"/>
  <c r="G421" i="15"/>
  <c r="M421" i="15" s="1"/>
  <c r="H421" i="15"/>
  <c r="I421" i="15" s="1"/>
  <c r="O421" i="15"/>
  <c r="E422" i="15"/>
  <c r="F422" i="15"/>
  <c r="G422" i="15"/>
  <c r="M422" i="15" s="1"/>
  <c r="H422" i="15"/>
  <c r="I422" i="15" s="1"/>
  <c r="O422" i="15"/>
  <c r="E423" i="15"/>
  <c r="F423" i="15"/>
  <c r="G423" i="15"/>
  <c r="H423" i="15"/>
  <c r="I423" i="15" s="1"/>
  <c r="M423" i="15"/>
  <c r="O423" i="15"/>
  <c r="E424" i="15"/>
  <c r="F424" i="15"/>
  <c r="G424" i="15"/>
  <c r="H424" i="15"/>
  <c r="I424" i="15" s="1"/>
  <c r="J424" i="15"/>
  <c r="K424" i="15"/>
  <c r="M424" i="15"/>
  <c r="O424" i="15"/>
  <c r="E425" i="15"/>
  <c r="F425" i="15" s="1"/>
  <c r="G425" i="15"/>
  <c r="M425" i="15" s="1"/>
  <c r="H425" i="15"/>
  <c r="I425" i="15" s="1"/>
  <c r="J425" i="15"/>
  <c r="O425" i="15"/>
  <c r="E426" i="15"/>
  <c r="F426" i="15" s="1"/>
  <c r="G426" i="15"/>
  <c r="M426" i="15" s="1"/>
  <c r="H426" i="15"/>
  <c r="I426" i="15" s="1"/>
  <c r="O426" i="15"/>
  <c r="E427" i="15"/>
  <c r="F427" i="15" s="1"/>
  <c r="G427" i="15"/>
  <c r="M427" i="15" s="1"/>
  <c r="H427" i="15"/>
  <c r="I427" i="15" s="1"/>
  <c r="O427" i="15"/>
  <c r="E428" i="15"/>
  <c r="F428" i="15" s="1"/>
  <c r="G428" i="15"/>
  <c r="H428" i="15"/>
  <c r="I428" i="15" s="1"/>
  <c r="M428" i="15"/>
  <c r="O428" i="15"/>
  <c r="E429" i="15"/>
  <c r="F429" i="15" s="1"/>
  <c r="G429" i="15"/>
  <c r="M429" i="15" s="1"/>
  <c r="H429" i="15"/>
  <c r="I429" i="15" s="1"/>
  <c r="O429" i="15"/>
  <c r="E430" i="15"/>
  <c r="F430" i="15"/>
  <c r="G430" i="15"/>
  <c r="H430" i="15"/>
  <c r="J430" i="15" s="1"/>
  <c r="I430" i="15"/>
  <c r="M430" i="15"/>
  <c r="O430" i="15"/>
  <c r="E431" i="15"/>
  <c r="F431" i="15" s="1"/>
  <c r="G431" i="15"/>
  <c r="M431" i="15" s="1"/>
  <c r="H431" i="15"/>
  <c r="O431" i="15"/>
  <c r="E432" i="15"/>
  <c r="F432" i="15"/>
  <c r="G432" i="15"/>
  <c r="M432" i="15" s="1"/>
  <c r="H432" i="15"/>
  <c r="I432" i="15" s="1"/>
  <c r="O432" i="15"/>
  <c r="E433" i="15"/>
  <c r="F433" i="15"/>
  <c r="G433" i="15"/>
  <c r="H433" i="15"/>
  <c r="I433" i="15"/>
  <c r="J433" i="15"/>
  <c r="K433" i="15" s="1"/>
  <c r="M433" i="15"/>
  <c r="O433" i="15"/>
  <c r="E434" i="15"/>
  <c r="F434" i="15" s="1"/>
  <c r="G434" i="15"/>
  <c r="H434" i="15"/>
  <c r="I434" i="15" s="1"/>
  <c r="M434" i="15"/>
  <c r="O434" i="15"/>
  <c r="E435" i="15"/>
  <c r="F435" i="15"/>
  <c r="G435" i="15"/>
  <c r="M435" i="15" s="1"/>
  <c r="H435" i="15"/>
  <c r="I435" i="15" s="1"/>
  <c r="O435" i="15"/>
  <c r="E436" i="15"/>
  <c r="F436" i="15"/>
  <c r="G436" i="15"/>
  <c r="M436" i="15" s="1"/>
  <c r="H436" i="15"/>
  <c r="I436" i="15" s="1"/>
  <c r="O436" i="15"/>
  <c r="E437" i="15"/>
  <c r="F437" i="15"/>
  <c r="G437" i="15"/>
  <c r="M437" i="15" s="1"/>
  <c r="H437" i="15"/>
  <c r="I437" i="15" s="1"/>
  <c r="O437" i="15"/>
  <c r="E438" i="15"/>
  <c r="F438" i="15"/>
  <c r="G438" i="15"/>
  <c r="M438" i="15" s="1"/>
  <c r="H438" i="15"/>
  <c r="I438" i="15" s="1"/>
  <c r="J438" i="15"/>
  <c r="O438" i="15"/>
  <c r="E439" i="15"/>
  <c r="F439" i="15" s="1"/>
  <c r="G439" i="15"/>
  <c r="H439" i="15"/>
  <c r="I439" i="15" s="1"/>
  <c r="M439" i="15"/>
  <c r="O439" i="15"/>
  <c r="E440" i="15"/>
  <c r="F440" i="15"/>
  <c r="K440" i="15" s="1"/>
  <c r="G440" i="15"/>
  <c r="M440" i="15" s="1"/>
  <c r="H440" i="15"/>
  <c r="I440" i="15"/>
  <c r="J440" i="15"/>
  <c r="L440" i="15" s="1"/>
  <c r="N440" i="15" s="1"/>
  <c r="O440" i="15"/>
  <c r="E441" i="15"/>
  <c r="F441" i="15" s="1"/>
  <c r="G441" i="15"/>
  <c r="M441" i="15" s="1"/>
  <c r="H441" i="15"/>
  <c r="O441" i="15"/>
  <c r="E442" i="15"/>
  <c r="F442" i="15" s="1"/>
  <c r="G442" i="15"/>
  <c r="H442" i="15"/>
  <c r="I442" i="15"/>
  <c r="J442" i="15"/>
  <c r="M442" i="15"/>
  <c r="O442" i="15"/>
  <c r="E443" i="15"/>
  <c r="F443" i="15" s="1"/>
  <c r="G443" i="15"/>
  <c r="H443" i="15"/>
  <c r="I443" i="15" s="1"/>
  <c r="M443" i="15"/>
  <c r="O443" i="15"/>
  <c r="E444" i="15"/>
  <c r="F444" i="15" s="1"/>
  <c r="G444" i="15"/>
  <c r="M444" i="15" s="1"/>
  <c r="H444" i="15"/>
  <c r="I444" i="15" s="1"/>
  <c r="O444" i="15"/>
  <c r="E445" i="15"/>
  <c r="F445" i="15" s="1"/>
  <c r="G445" i="15"/>
  <c r="M445" i="15" s="1"/>
  <c r="H445" i="15"/>
  <c r="I445" i="15" s="1"/>
  <c r="O445" i="15"/>
  <c r="E446" i="15"/>
  <c r="F446" i="15"/>
  <c r="G446" i="15"/>
  <c r="M446" i="15" s="1"/>
  <c r="H446" i="15"/>
  <c r="J446" i="15" s="1"/>
  <c r="O446" i="15"/>
  <c r="E447" i="15"/>
  <c r="F447" i="15" s="1"/>
  <c r="G447" i="15"/>
  <c r="M447" i="15" s="1"/>
  <c r="H447" i="15"/>
  <c r="J447" i="15" s="1"/>
  <c r="O447" i="15"/>
  <c r="E448" i="15"/>
  <c r="F448" i="15" s="1"/>
  <c r="G448" i="15"/>
  <c r="H448" i="15"/>
  <c r="I448" i="15" s="1"/>
  <c r="J448" i="15"/>
  <c r="M448" i="15"/>
  <c r="O448" i="15"/>
  <c r="E449" i="15"/>
  <c r="F449" i="15"/>
  <c r="G449" i="15"/>
  <c r="M449" i="15" s="1"/>
  <c r="H449" i="15"/>
  <c r="I449" i="15" s="1"/>
  <c r="O449" i="15"/>
  <c r="E450" i="15"/>
  <c r="F450" i="15"/>
  <c r="K450" i="15" s="1"/>
  <c r="L450" i="15" s="1"/>
  <c r="N450" i="15" s="1"/>
  <c r="G450" i="15"/>
  <c r="M450" i="15" s="1"/>
  <c r="H450" i="15"/>
  <c r="J450" i="15" s="1"/>
  <c r="O450" i="15"/>
  <c r="E451" i="15"/>
  <c r="F451" i="15" s="1"/>
  <c r="G451" i="15"/>
  <c r="M451" i="15" s="1"/>
  <c r="H451" i="15"/>
  <c r="I451" i="15" s="1"/>
  <c r="O451" i="15"/>
  <c r="E452" i="15"/>
  <c r="F452" i="15"/>
  <c r="K452" i="15" s="1"/>
  <c r="G452" i="15"/>
  <c r="M452" i="15" s="1"/>
  <c r="H452" i="15"/>
  <c r="I452" i="15" s="1"/>
  <c r="J452" i="15"/>
  <c r="O452" i="15"/>
  <c r="E453" i="15"/>
  <c r="F453" i="15" s="1"/>
  <c r="G453" i="15"/>
  <c r="M453" i="15" s="1"/>
  <c r="H453" i="15"/>
  <c r="I453" i="15" s="1"/>
  <c r="O453" i="15"/>
  <c r="E454" i="15"/>
  <c r="F454" i="15"/>
  <c r="G454" i="15"/>
  <c r="M454" i="15" s="1"/>
  <c r="H454" i="15"/>
  <c r="I454" i="15" s="1"/>
  <c r="O454" i="15"/>
  <c r="E455" i="15"/>
  <c r="F455" i="15"/>
  <c r="K455" i="15" s="1"/>
  <c r="G455" i="15"/>
  <c r="M455" i="15" s="1"/>
  <c r="H455" i="15"/>
  <c r="J455" i="15" s="1"/>
  <c r="L455" i="15" s="1"/>
  <c r="N455" i="15" s="1"/>
  <c r="O455" i="15"/>
  <c r="E456" i="15"/>
  <c r="F456" i="15"/>
  <c r="G456" i="15"/>
  <c r="M456" i="15" s="1"/>
  <c r="H456" i="15"/>
  <c r="I456" i="15" s="1"/>
  <c r="O456" i="15"/>
  <c r="E457" i="15"/>
  <c r="F457" i="15" s="1"/>
  <c r="K457" i="15" s="1"/>
  <c r="G457" i="15"/>
  <c r="M457" i="15" s="1"/>
  <c r="H457" i="15"/>
  <c r="I457" i="15" s="1"/>
  <c r="J457" i="15"/>
  <c r="O457" i="15"/>
  <c r="E458" i="15"/>
  <c r="F458" i="15"/>
  <c r="G458" i="15"/>
  <c r="M458" i="15" s="1"/>
  <c r="H458" i="15"/>
  <c r="I458" i="15" s="1"/>
  <c r="J458" i="15"/>
  <c r="O458" i="15"/>
  <c r="E459" i="15"/>
  <c r="F459" i="15" s="1"/>
  <c r="G459" i="15"/>
  <c r="H459" i="15"/>
  <c r="I459" i="15" s="1"/>
  <c r="M459" i="15"/>
  <c r="O459" i="15"/>
  <c r="E460" i="15"/>
  <c r="F460" i="15"/>
  <c r="G460" i="15"/>
  <c r="H460" i="15"/>
  <c r="I460" i="15" s="1"/>
  <c r="M460" i="15"/>
  <c r="O460" i="15"/>
  <c r="E461" i="15"/>
  <c r="F461" i="15"/>
  <c r="G461" i="15"/>
  <c r="M461" i="15" s="1"/>
  <c r="H461" i="15"/>
  <c r="I461" i="15"/>
  <c r="J461" i="15"/>
  <c r="K461" i="15" s="1"/>
  <c r="O461" i="15"/>
  <c r="E462" i="15"/>
  <c r="F462" i="15" s="1"/>
  <c r="G462" i="15"/>
  <c r="M462" i="15" s="1"/>
  <c r="H462" i="15"/>
  <c r="O462" i="15"/>
  <c r="E463" i="15"/>
  <c r="F463" i="15" s="1"/>
  <c r="G463" i="15"/>
  <c r="M463" i="15" s="1"/>
  <c r="H463" i="15"/>
  <c r="J463" i="15" s="1"/>
  <c r="I463" i="15"/>
  <c r="O463" i="15"/>
  <c r="E464" i="15"/>
  <c r="F464" i="15" s="1"/>
  <c r="G464" i="15"/>
  <c r="M464" i="15" s="1"/>
  <c r="H464" i="15"/>
  <c r="I464" i="15" s="1"/>
  <c r="O464" i="15"/>
  <c r="E465" i="15"/>
  <c r="F465" i="15"/>
  <c r="G465" i="15"/>
  <c r="M465" i="15" s="1"/>
  <c r="H465" i="15"/>
  <c r="I465" i="15" s="1"/>
  <c r="O465" i="15"/>
  <c r="E466" i="15"/>
  <c r="F466" i="15" s="1"/>
  <c r="G466" i="15"/>
  <c r="M466" i="15" s="1"/>
  <c r="H466" i="15"/>
  <c r="O466" i="15"/>
  <c r="E467" i="15"/>
  <c r="F467" i="15"/>
  <c r="G467" i="15"/>
  <c r="M467" i="15" s="1"/>
  <c r="H467" i="15"/>
  <c r="O467" i="15"/>
  <c r="E468" i="15"/>
  <c r="F468" i="15"/>
  <c r="G468" i="15"/>
  <c r="H468" i="15"/>
  <c r="J468" i="15" s="1"/>
  <c r="I468" i="15"/>
  <c r="M468" i="15"/>
  <c r="O468" i="15"/>
  <c r="E469" i="15"/>
  <c r="F469" i="15" s="1"/>
  <c r="G469" i="15"/>
  <c r="M469" i="15" s="1"/>
  <c r="H469" i="15"/>
  <c r="I469" i="15"/>
  <c r="J469" i="15"/>
  <c r="O469" i="15"/>
  <c r="E470" i="15"/>
  <c r="F470" i="15"/>
  <c r="G470" i="15"/>
  <c r="M470" i="15" s="1"/>
  <c r="H470" i="15"/>
  <c r="J470" i="15" s="1"/>
  <c r="O470" i="15"/>
  <c r="E471" i="15"/>
  <c r="F471" i="15"/>
  <c r="G471" i="15"/>
  <c r="M471" i="15" s="1"/>
  <c r="H471" i="15"/>
  <c r="I471" i="15" s="1"/>
  <c r="J471" i="15"/>
  <c r="K471" i="15"/>
  <c r="L471" i="15" s="1"/>
  <c r="N471" i="15" s="1"/>
  <c r="O471" i="15"/>
  <c r="E472" i="15"/>
  <c r="F472" i="15" s="1"/>
  <c r="G472" i="15"/>
  <c r="H472" i="15"/>
  <c r="I472" i="15" s="1"/>
  <c r="M472" i="15"/>
  <c r="O472" i="15"/>
  <c r="E473" i="15"/>
  <c r="F473" i="15"/>
  <c r="G473" i="15"/>
  <c r="H473" i="15"/>
  <c r="I473" i="15" s="1"/>
  <c r="M473" i="15"/>
  <c r="O473" i="15"/>
  <c r="E474" i="15"/>
  <c r="F474" i="15" s="1"/>
  <c r="G474" i="15"/>
  <c r="H474" i="15"/>
  <c r="I474" i="15" s="1"/>
  <c r="M474" i="15"/>
  <c r="O474" i="15"/>
  <c r="E475" i="15"/>
  <c r="F475" i="15"/>
  <c r="G475" i="15"/>
  <c r="M475" i="15" s="1"/>
  <c r="H475" i="15"/>
  <c r="I475" i="15" s="1"/>
  <c r="O475" i="15"/>
  <c r="E476" i="15"/>
  <c r="F476" i="15" s="1"/>
  <c r="K476" i="15" s="1"/>
  <c r="G476" i="15"/>
  <c r="M476" i="15" s="1"/>
  <c r="H476" i="15"/>
  <c r="I476" i="15" s="1"/>
  <c r="J476" i="15"/>
  <c r="O476" i="15"/>
  <c r="E477" i="15"/>
  <c r="F477" i="15" s="1"/>
  <c r="G477" i="15"/>
  <c r="M477" i="15" s="1"/>
  <c r="H477" i="15"/>
  <c r="J477" i="15" s="1"/>
  <c r="O477" i="15"/>
  <c r="E478" i="15"/>
  <c r="F478" i="15" s="1"/>
  <c r="G478" i="15"/>
  <c r="M478" i="15" s="1"/>
  <c r="H478" i="15"/>
  <c r="I478" i="15" s="1"/>
  <c r="O478" i="15"/>
  <c r="E479" i="15"/>
  <c r="F479" i="15"/>
  <c r="G479" i="15"/>
  <c r="M479" i="15" s="1"/>
  <c r="H479" i="15"/>
  <c r="I479" i="15" s="1"/>
  <c r="O479" i="15"/>
  <c r="E480" i="15"/>
  <c r="F480" i="15" s="1"/>
  <c r="G480" i="15"/>
  <c r="M480" i="15" s="1"/>
  <c r="H480" i="15"/>
  <c r="J480" i="15" s="1"/>
  <c r="K480" i="15" s="1"/>
  <c r="I480" i="15"/>
  <c r="O480" i="15"/>
  <c r="E481" i="15"/>
  <c r="F481" i="15"/>
  <c r="G481" i="15"/>
  <c r="M481" i="15" s="1"/>
  <c r="H481" i="15"/>
  <c r="J481" i="15" s="1"/>
  <c r="I481" i="15"/>
  <c r="O481" i="15"/>
  <c r="E482" i="15"/>
  <c r="F482" i="15" s="1"/>
  <c r="G482" i="15"/>
  <c r="H482" i="15"/>
  <c r="I482" i="15" s="1"/>
  <c r="M482" i="15"/>
  <c r="O482" i="15"/>
  <c r="E483" i="15"/>
  <c r="F483" i="15"/>
  <c r="G483" i="15"/>
  <c r="M483" i="15" s="1"/>
  <c r="H483" i="15"/>
  <c r="I483" i="15" s="1"/>
  <c r="O483" i="15"/>
  <c r="E484" i="15"/>
  <c r="F484" i="15"/>
  <c r="G484" i="15"/>
  <c r="M484" i="15" s="1"/>
  <c r="H484" i="15"/>
  <c r="I484" i="15" s="1"/>
  <c r="O484" i="15"/>
  <c r="E485" i="15"/>
  <c r="F485" i="15" s="1"/>
  <c r="G485" i="15"/>
  <c r="M485" i="15" s="1"/>
  <c r="H485" i="15"/>
  <c r="I485" i="15" s="1"/>
  <c r="O485" i="15"/>
  <c r="E486" i="15"/>
  <c r="F486" i="15" s="1"/>
  <c r="G486" i="15"/>
  <c r="H486" i="15"/>
  <c r="I486" i="15" s="1"/>
  <c r="M486" i="15"/>
  <c r="O486" i="15"/>
  <c r="E487" i="15"/>
  <c r="F487" i="15"/>
  <c r="G487" i="15"/>
  <c r="M487" i="15" s="1"/>
  <c r="H487" i="15"/>
  <c r="O487" i="15"/>
  <c r="E488" i="15"/>
  <c r="F488" i="15"/>
  <c r="G488" i="15"/>
  <c r="H488" i="15"/>
  <c r="I488" i="15" s="1"/>
  <c r="M488" i="15"/>
  <c r="O488" i="15"/>
  <c r="E489" i="15"/>
  <c r="F489" i="15"/>
  <c r="G489" i="15"/>
  <c r="M489" i="15" s="1"/>
  <c r="H489" i="15"/>
  <c r="I489" i="15" s="1"/>
  <c r="O489" i="15"/>
  <c r="E490" i="15"/>
  <c r="F490" i="15" s="1"/>
  <c r="G490" i="15"/>
  <c r="M490" i="15" s="1"/>
  <c r="H490" i="15"/>
  <c r="I490" i="15" s="1"/>
  <c r="O490" i="15"/>
  <c r="E491" i="15"/>
  <c r="F491" i="15" s="1"/>
  <c r="G491" i="15"/>
  <c r="H491" i="15"/>
  <c r="I491" i="15" s="1"/>
  <c r="M491" i="15"/>
  <c r="O491" i="15"/>
  <c r="E492" i="15"/>
  <c r="F492" i="15" s="1"/>
  <c r="G492" i="15"/>
  <c r="M492" i="15" s="1"/>
  <c r="H492" i="15"/>
  <c r="I492" i="15"/>
  <c r="J492" i="15"/>
  <c r="O492" i="15"/>
  <c r="E493" i="15"/>
  <c r="F493" i="15"/>
  <c r="G493" i="15"/>
  <c r="M493" i="15" s="1"/>
  <c r="H493" i="15"/>
  <c r="J493" i="15" s="1"/>
  <c r="O493" i="15"/>
  <c r="E494" i="15"/>
  <c r="F494" i="15"/>
  <c r="G494" i="15"/>
  <c r="M494" i="15" s="1"/>
  <c r="H494" i="15"/>
  <c r="I494" i="15" s="1"/>
  <c r="O494" i="15"/>
  <c r="E495" i="15"/>
  <c r="F495" i="15"/>
  <c r="G495" i="15"/>
  <c r="M495" i="15" s="1"/>
  <c r="H495" i="15"/>
  <c r="J495" i="15" s="1"/>
  <c r="O495" i="15"/>
  <c r="E496" i="15"/>
  <c r="F496" i="15" s="1"/>
  <c r="G496" i="15"/>
  <c r="M496" i="15" s="1"/>
  <c r="H496" i="15"/>
  <c r="I496" i="15" s="1"/>
  <c r="O496" i="15"/>
  <c r="E497" i="15"/>
  <c r="F497" i="15"/>
  <c r="G497" i="15"/>
  <c r="M497" i="15" s="1"/>
  <c r="H497" i="15"/>
  <c r="I497" i="15" s="1"/>
  <c r="O497" i="15"/>
  <c r="E498" i="15"/>
  <c r="F498" i="15" s="1"/>
  <c r="K498" i="15" s="1"/>
  <c r="G498" i="15"/>
  <c r="M498" i="15" s="1"/>
  <c r="H498" i="15"/>
  <c r="I498" i="15"/>
  <c r="J498" i="15"/>
  <c r="O498" i="15"/>
  <c r="E499" i="15"/>
  <c r="F499" i="15"/>
  <c r="G499" i="15"/>
  <c r="H499" i="15"/>
  <c r="I499" i="15" s="1"/>
  <c r="M499" i="15"/>
  <c r="O499" i="15"/>
  <c r="E500" i="15"/>
  <c r="F500" i="15" s="1"/>
  <c r="G500" i="15"/>
  <c r="M500" i="15" s="1"/>
  <c r="H500" i="15"/>
  <c r="I500" i="15" s="1"/>
  <c r="O500" i="15"/>
  <c r="E501" i="15"/>
  <c r="F501" i="15" s="1"/>
  <c r="G501" i="15"/>
  <c r="M501" i="15" s="1"/>
  <c r="H501" i="15"/>
  <c r="I501" i="15" s="1"/>
  <c r="O501" i="15"/>
  <c r="E502" i="15"/>
  <c r="F502" i="15"/>
  <c r="G502" i="15"/>
  <c r="H502" i="15"/>
  <c r="I502" i="15" s="1"/>
  <c r="M502" i="15"/>
  <c r="O502" i="15"/>
  <c r="E503" i="15"/>
  <c r="F503" i="15" s="1"/>
  <c r="G503" i="15"/>
  <c r="M503" i="15" s="1"/>
  <c r="H503" i="15"/>
  <c r="I503" i="15" s="1"/>
  <c r="J503" i="15"/>
  <c r="O503" i="15"/>
  <c r="E504" i="15"/>
  <c r="F504" i="15"/>
  <c r="G504" i="15"/>
  <c r="M504" i="15" s="1"/>
  <c r="H504" i="15"/>
  <c r="I504" i="15" s="1"/>
  <c r="O504" i="15"/>
  <c r="E505" i="15"/>
  <c r="F505" i="15"/>
  <c r="G505" i="15"/>
  <c r="M505" i="15" s="1"/>
  <c r="H505" i="15"/>
  <c r="O505" i="15"/>
  <c r="E506" i="15"/>
  <c r="F506" i="15"/>
  <c r="G506" i="15"/>
  <c r="H506" i="15"/>
  <c r="I506" i="15" s="1"/>
  <c r="M506" i="15"/>
  <c r="O506" i="15"/>
  <c r="E507" i="15"/>
  <c r="F507" i="15"/>
  <c r="K507" i="15" s="1"/>
  <c r="L507" i="15" s="1"/>
  <c r="G507" i="15"/>
  <c r="H507" i="15"/>
  <c r="I507" i="15" s="1"/>
  <c r="J507" i="15"/>
  <c r="M507" i="15"/>
  <c r="N507" i="15"/>
  <c r="O507" i="15"/>
  <c r="E508" i="15"/>
  <c r="F508" i="15" s="1"/>
  <c r="G508" i="15"/>
  <c r="H508" i="15"/>
  <c r="I508" i="15"/>
  <c r="J508" i="15"/>
  <c r="M508" i="15"/>
  <c r="O508" i="15"/>
  <c r="E509" i="15"/>
  <c r="F509" i="15"/>
  <c r="G509" i="15"/>
  <c r="H509" i="15"/>
  <c r="I509" i="15" s="1"/>
  <c r="J509" i="15"/>
  <c r="K509" i="15" s="1"/>
  <c r="M509" i="15"/>
  <c r="O509" i="15"/>
  <c r="E510" i="15"/>
  <c r="F510" i="15" s="1"/>
  <c r="G510" i="15"/>
  <c r="H510" i="15"/>
  <c r="J510" i="15" s="1"/>
  <c r="M510" i="15"/>
  <c r="O510" i="15"/>
  <c r="E511" i="15"/>
  <c r="F511" i="15"/>
  <c r="K511" i="15" s="1"/>
  <c r="L511" i="15" s="1"/>
  <c r="N511" i="15" s="1"/>
  <c r="G511" i="15"/>
  <c r="M511" i="15" s="1"/>
  <c r="H511" i="15"/>
  <c r="J511" i="15" s="1"/>
  <c r="I511" i="15"/>
  <c r="O511" i="15"/>
  <c r="E512" i="15"/>
  <c r="F512" i="15"/>
  <c r="G512" i="15"/>
  <c r="M512" i="15" s="1"/>
  <c r="H512" i="15"/>
  <c r="I512" i="15" s="1"/>
  <c r="O512" i="15"/>
  <c r="E513" i="15"/>
  <c r="F513" i="15"/>
  <c r="G513" i="15"/>
  <c r="M513" i="15" s="1"/>
  <c r="H513" i="15"/>
  <c r="J513" i="15" s="1"/>
  <c r="I513" i="15"/>
  <c r="O513" i="15"/>
  <c r="E514" i="15"/>
  <c r="F514" i="15" s="1"/>
  <c r="G514" i="15"/>
  <c r="M514" i="15" s="1"/>
  <c r="H514" i="15"/>
  <c r="I514" i="15" s="1"/>
  <c r="O514" i="15"/>
  <c r="E515" i="15"/>
  <c r="F515" i="15"/>
  <c r="G515" i="15"/>
  <c r="M515" i="15" s="1"/>
  <c r="H515" i="15"/>
  <c r="I515" i="15" s="1"/>
  <c r="O515" i="15"/>
  <c r="E516" i="15"/>
  <c r="F516" i="15"/>
  <c r="G516" i="15"/>
  <c r="M516" i="15" s="1"/>
  <c r="H516" i="15"/>
  <c r="O516" i="15"/>
  <c r="E517" i="15"/>
  <c r="F517" i="15" s="1"/>
  <c r="G517" i="15"/>
  <c r="H517" i="15"/>
  <c r="I517" i="15"/>
  <c r="J517" i="15"/>
  <c r="M517" i="15"/>
  <c r="O517" i="15"/>
  <c r="E518" i="15"/>
  <c r="F518" i="15"/>
  <c r="G518" i="15"/>
  <c r="M518" i="15" s="1"/>
  <c r="H518" i="15"/>
  <c r="J518" i="15" s="1"/>
  <c r="I518" i="15"/>
  <c r="O518" i="15"/>
  <c r="E519" i="15"/>
  <c r="F519" i="15"/>
  <c r="K519" i="15" s="1"/>
  <c r="L519" i="15" s="1"/>
  <c r="N519" i="15" s="1"/>
  <c r="G519" i="15"/>
  <c r="M519" i="15" s="1"/>
  <c r="H519" i="15"/>
  <c r="I519" i="15" s="1"/>
  <c r="J519" i="15"/>
  <c r="O519" i="15"/>
  <c r="E520" i="15"/>
  <c r="F520" i="15"/>
  <c r="G520" i="15"/>
  <c r="M520" i="15" s="1"/>
  <c r="H520" i="15"/>
  <c r="I520" i="15" s="1"/>
  <c r="O520" i="15"/>
  <c r="E521" i="15"/>
  <c r="F521" i="15"/>
  <c r="K521" i="15" s="1"/>
  <c r="G521" i="15"/>
  <c r="M521" i="15" s="1"/>
  <c r="H521" i="15"/>
  <c r="J521" i="15" s="1"/>
  <c r="O521" i="15"/>
  <c r="E522" i="15"/>
  <c r="F522" i="15"/>
  <c r="G522" i="15"/>
  <c r="M522" i="15" s="1"/>
  <c r="H522" i="15"/>
  <c r="I522" i="15" s="1"/>
  <c r="O522" i="15"/>
  <c r="E523" i="15"/>
  <c r="F523" i="15" s="1"/>
  <c r="G523" i="15"/>
  <c r="H523" i="15"/>
  <c r="I523" i="15" s="1"/>
  <c r="M523" i="15"/>
  <c r="O523" i="15"/>
  <c r="E524" i="15"/>
  <c r="F524" i="15"/>
  <c r="G524" i="15"/>
  <c r="M524" i="15" s="1"/>
  <c r="H524" i="15"/>
  <c r="J524" i="15" s="1"/>
  <c r="O524" i="15"/>
  <c r="E525" i="15"/>
  <c r="F525" i="15"/>
  <c r="G525" i="15"/>
  <c r="M525" i="15" s="1"/>
  <c r="H525" i="15"/>
  <c r="I525" i="15" s="1"/>
  <c r="O525" i="15"/>
  <c r="E526" i="15"/>
  <c r="F526" i="15"/>
  <c r="G526" i="15"/>
  <c r="M526" i="15" s="1"/>
  <c r="H526" i="15"/>
  <c r="I526" i="15" s="1"/>
  <c r="O526" i="15"/>
  <c r="E527" i="15"/>
  <c r="F527" i="15"/>
  <c r="G527" i="15"/>
  <c r="M527" i="15" s="1"/>
  <c r="H527" i="15"/>
  <c r="J527" i="15" s="1"/>
  <c r="K527" i="15" s="1"/>
  <c r="O527" i="15"/>
  <c r="E528" i="15"/>
  <c r="F528" i="15"/>
  <c r="G528" i="15"/>
  <c r="M528" i="15" s="1"/>
  <c r="H528" i="15"/>
  <c r="I528" i="15" s="1"/>
  <c r="O528" i="15"/>
  <c r="E529" i="15"/>
  <c r="F529" i="15"/>
  <c r="G529" i="15"/>
  <c r="M529" i="15" s="1"/>
  <c r="H529" i="15"/>
  <c r="J529" i="15" s="1"/>
  <c r="I529" i="15"/>
  <c r="O529" i="15"/>
  <c r="E530" i="15"/>
  <c r="F530" i="15"/>
  <c r="G530" i="15"/>
  <c r="M530" i="15" s="1"/>
  <c r="H530" i="15"/>
  <c r="J530" i="15" s="1"/>
  <c r="O530" i="15"/>
  <c r="E531" i="15"/>
  <c r="F531" i="15"/>
  <c r="G531" i="15"/>
  <c r="M531" i="15" s="1"/>
  <c r="H531" i="15"/>
  <c r="I531" i="15" s="1"/>
  <c r="O531" i="15"/>
  <c r="E532" i="15"/>
  <c r="F532" i="15"/>
  <c r="G532" i="15"/>
  <c r="M532" i="15" s="1"/>
  <c r="H532" i="15"/>
  <c r="J532" i="15" s="1"/>
  <c r="K532" i="15" s="1"/>
  <c r="L532" i="15" s="1"/>
  <c r="N532" i="15" s="1"/>
  <c r="I532" i="15"/>
  <c r="O532" i="15"/>
  <c r="E533" i="15"/>
  <c r="F533" i="15"/>
  <c r="K533" i="15" s="1"/>
  <c r="G533" i="15"/>
  <c r="M533" i="15" s="1"/>
  <c r="H533" i="15"/>
  <c r="J533" i="15" s="1"/>
  <c r="O533" i="15"/>
  <c r="E534" i="15"/>
  <c r="F534" i="15"/>
  <c r="G534" i="15"/>
  <c r="M534" i="15" s="1"/>
  <c r="H534" i="15"/>
  <c r="O534" i="15"/>
  <c r="E535" i="15"/>
  <c r="F535" i="15" s="1"/>
  <c r="G535" i="15"/>
  <c r="H535" i="15"/>
  <c r="I535" i="15"/>
  <c r="J535" i="15"/>
  <c r="K535" i="15" s="1"/>
  <c r="M535" i="15"/>
  <c r="O535" i="15"/>
  <c r="E536" i="15"/>
  <c r="F536" i="15"/>
  <c r="G536" i="15"/>
  <c r="M536" i="15" s="1"/>
  <c r="H536" i="15"/>
  <c r="I536" i="15" s="1"/>
  <c r="O536" i="15"/>
  <c r="E537" i="15"/>
  <c r="F537" i="15"/>
  <c r="G537" i="15"/>
  <c r="M537" i="15" s="1"/>
  <c r="H537" i="15"/>
  <c r="J537" i="15" s="1"/>
  <c r="I537" i="15"/>
  <c r="O537" i="15"/>
  <c r="E538" i="15"/>
  <c r="F538" i="15" s="1"/>
  <c r="G538" i="15"/>
  <c r="H538" i="15"/>
  <c r="I538" i="15"/>
  <c r="J538" i="15"/>
  <c r="M538" i="15"/>
  <c r="O538" i="15"/>
  <c r="E539" i="15"/>
  <c r="F539" i="15"/>
  <c r="G539" i="15"/>
  <c r="M539" i="15" s="1"/>
  <c r="H539" i="15"/>
  <c r="I539" i="15"/>
  <c r="J539" i="15"/>
  <c r="O539" i="15"/>
  <c r="E540" i="15"/>
  <c r="F540" i="15"/>
  <c r="G540" i="15"/>
  <c r="M540" i="15" s="1"/>
  <c r="H540" i="15"/>
  <c r="I540" i="15" s="1"/>
  <c r="O540" i="15"/>
  <c r="E541" i="15"/>
  <c r="F541" i="15" s="1"/>
  <c r="G541" i="15"/>
  <c r="H541" i="15"/>
  <c r="I541" i="15" s="1"/>
  <c r="M541" i="15"/>
  <c r="O541" i="15"/>
  <c r="E542" i="15"/>
  <c r="F542" i="15"/>
  <c r="G542" i="15"/>
  <c r="M542" i="15" s="1"/>
  <c r="H542" i="15"/>
  <c r="I542" i="15" s="1"/>
  <c r="O542" i="15"/>
  <c r="E543" i="15"/>
  <c r="F543" i="15"/>
  <c r="G543" i="15"/>
  <c r="H543" i="15"/>
  <c r="I543" i="15" s="1"/>
  <c r="M543" i="15"/>
  <c r="O543" i="15"/>
  <c r="E544" i="15"/>
  <c r="F544" i="15" s="1"/>
  <c r="G544" i="15"/>
  <c r="M544" i="15" s="1"/>
  <c r="H544" i="15"/>
  <c r="I544" i="15" s="1"/>
  <c r="O544" i="15"/>
  <c r="E545" i="15"/>
  <c r="F545" i="15"/>
  <c r="G545" i="15"/>
  <c r="M545" i="15" s="1"/>
  <c r="H545" i="15"/>
  <c r="I545" i="15" s="1"/>
  <c r="O545" i="15"/>
  <c r="E546" i="15"/>
  <c r="F546" i="15" s="1"/>
  <c r="G546" i="15"/>
  <c r="H546" i="15"/>
  <c r="I546" i="15" s="1"/>
  <c r="M546" i="15"/>
  <c r="O546" i="15"/>
  <c r="E547" i="15"/>
  <c r="F547" i="15" s="1"/>
  <c r="G547" i="15"/>
  <c r="H547" i="15"/>
  <c r="I547" i="15" s="1"/>
  <c r="M547" i="15"/>
  <c r="O547" i="15"/>
  <c r="E548" i="15"/>
  <c r="F548" i="15"/>
  <c r="G548" i="15"/>
  <c r="M548" i="15" s="1"/>
  <c r="H548" i="15"/>
  <c r="I548" i="15" s="1"/>
  <c r="O548" i="15"/>
  <c r="E549" i="15"/>
  <c r="F549" i="15"/>
  <c r="G549" i="15"/>
  <c r="M549" i="15" s="1"/>
  <c r="H549" i="15"/>
  <c r="I549" i="15" s="1"/>
  <c r="O549" i="15"/>
  <c r="E550" i="15"/>
  <c r="F550" i="15" s="1"/>
  <c r="G550" i="15"/>
  <c r="M550" i="15" s="1"/>
  <c r="H550" i="15"/>
  <c r="I550" i="15"/>
  <c r="J550" i="15"/>
  <c r="O550" i="15"/>
  <c r="E551" i="15"/>
  <c r="F551" i="15"/>
  <c r="G551" i="15"/>
  <c r="M551" i="15" s="1"/>
  <c r="H551" i="15"/>
  <c r="I551" i="15" s="1"/>
  <c r="J551" i="15"/>
  <c r="O551" i="15"/>
  <c r="E552" i="15"/>
  <c r="F552" i="15"/>
  <c r="G552" i="15"/>
  <c r="H552" i="15"/>
  <c r="J552" i="15" s="1"/>
  <c r="M552" i="15"/>
  <c r="O552" i="15"/>
  <c r="E553" i="15"/>
  <c r="F553" i="15" s="1"/>
  <c r="G553" i="15"/>
  <c r="M553" i="15" s="1"/>
  <c r="H553" i="15"/>
  <c r="I553" i="15" s="1"/>
  <c r="O553" i="15"/>
  <c r="E554" i="15"/>
  <c r="F554" i="15"/>
  <c r="G554" i="15"/>
  <c r="M554" i="15" s="1"/>
  <c r="H554" i="15"/>
  <c r="I554" i="15" s="1"/>
  <c r="O554" i="15"/>
  <c r="E555" i="15"/>
  <c r="F555" i="15" s="1"/>
  <c r="G555" i="15"/>
  <c r="M555" i="15" s="1"/>
  <c r="H555" i="15"/>
  <c r="I555" i="15"/>
  <c r="J555" i="15"/>
  <c r="O555" i="15"/>
  <c r="E556" i="15"/>
  <c r="F556" i="15" s="1"/>
  <c r="G556" i="15"/>
  <c r="M556" i="15" s="1"/>
  <c r="H556" i="15"/>
  <c r="I556" i="15" s="1"/>
  <c r="O556" i="15"/>
  <c r="E557" i="15"/>
  <c r="F557" i="15" s="1"/>
  <c r="G557" i="15"/>
  <c r="M557" i="15" s="1"/>
  <c r="H557" i="15"/>
  <c r="I557" i="15" s="1"/>
  <c r="O557" i="15"/>
  <c r="E558" i="15"/>
  <c r="F558" i="15"/>
  <c r="G558" i="15"/>
  <c r="M558" i="15" s="1"/>
  <c r="H558" i="15"/>
  <c r="J558" i="15" s="1"/>
  <c r="K558" i="15" s="1"/>
  <c r="O558" i="15"/>
  <c r="E559" i="15"/>
  <c r="F559" i="15" s="1"/>
  <c r="G559" i="15"/>
  <c r="M559" i="15" s="1"/>
  <c r="H559" i="15"/>
  <c r="J559" i="15" s="1"/>
  <c r="O559" i="15"/>
  <c r="E560" i="15"/>
  <c r="F560" i="15"/>
  <c r="G560" i="15"/>
  <c r="M560" i="15" s="1"/>
  <c r="H560" i="15"/>
  <c r="I560" i="15" s="1"/>
  <c r="O560" i="15"/>
  <c r="E561" i="15"/>
  <c r="F561" i="15" s="1"/>
  <c r="G561" i="15"/>
  <c r="M561" i="15" s="1"/>
  <c r="H561" i="15"/>
  <c r="J561" i="15" s="1"/>
  <c r="K561" i="15" s="1"/>
  <c r="I561" i="15"/>
  <c r="O561" i="15"/>
  <c r="E562" i="15"/>
  <c r="F562" i="15" s="1"/>
  <c r="G562" i="15"/>
  <c r="M562" i="15" s="1"/>
  <c r="H562" i="15"/>
  <c r="I562" i="15" s="1"/>
  <c r="O562" i="15"/>
  <c r="E563" i="15"/>
  <c r="F563" i="15" s="1"/>
  <c r="G563" i="15"/>
  <c r="M563" i="15" s="1"/>
  <c r="H563" i="15"/>
  <c r="I563" i="15" s="1"/>
  <c r="O563" i="15"/>
  <c r="E564" i="15"/>
  <c r="F564" i="15" s="1"/>
  <c r="G564" i="15"/>
  <c r="M564" i="15" s="1"/>
  <c r="H564" i="15"/>
  <c r="I564" i="15" s="1"/>
  <c r="O564" i="15"/>
  <c r="E565" i="15"/>
  <c r="F565" i="15"/>
  <c r="G565" i="15"/>
  <c r="M565" i="15" s="1"/>
  <c r="H565" i="15"/>
  <c r="I565" i="15" s="1"/>
  <c r="O565" i="15"/>
  <c r="E566" i="15"/>
  <c r="F566" i="15"/>
  <c r="G566" i="15"/>
  <c r="M566" i="15" s="1"/>
  <c r="H566" i="15"/>
  <c r="I566" i="15" s="1"/>
  <c r="O566" i="15"/>
  <c r="E567" i="15"/>
  <c r="F567" i="15"/>
  <c r="G567" i="15"/>
  <c r="M567" i="15" s="1"/>
  <c r="H567" i="15"/>
  <c r="I567" i="15" s="1"/>
  <c r="O567" i="15"/>
  <c r="E568" i="15"/>
  <c r="F568" i="15"/>
  <c r="G568" i="15"/>
  <c r="H568" i="15"/>
  <c r="J568" i="15" s="1"/>
  <c r="I568" i="15"/>
  <c r="M568" i="15"/>
  <c r="O568" i="15"/>
  <c r="E569" i="15"/>
  <c r="F569" i="15"/>
  <c r="G569" i="15"/>
  <c r="M569" i="15" s="1"/>
  <c r="H569" i="15"/>
  <c r="O569" i="15"/>
  <c r="E570" i="15"/>
  <c r="F570" i="15"/>
  <c r="G570" i="15"/>
  <c r="M570" i="15" s="1"/>
  <c r="H570" i="15"/>
  <c r="I570" i="15" s="1"/>
  <c r="O570" i="15"/>
  <c r="E571" i="15"/>
  <c r="F571" i="15" s="1"/>
  <c r="G571" i="15"/>
  <c r="H571" i="15"/>
  <c r="J571" i="15" s="1"/>
  <c r="I571" i="15"/>
  <c r="M571" i="15"/>
  <c r="O571" i="15"/>
  <c r="E572" i="15"/>
  <c r="F572" i="15"/>
  <c r="G572" i="15"/>
  <c r="M572" i="15" s="1"/>
  <c r="H572" i="15"/>
  <c r="J572" i="15" s="1"/>
  <c r="O572" i="15"/>
  <c r="E573" i="15"/>
  <c r="F573" i="15"/>
  <c r="K573" i="15" s="1"/>
  <c r="G573" i="15"/>
  <c r="M573" i="15" s="1"/>
  <c r="H573" i="15"/>
  <c r="J573" i="15" s="1"/>
  <c r="I573" i="15"/>
  <c r="L573" i="15"/>
  <c r="N573" i="15" s="1"/>
  <c r="O573" i="15"/>
  <c r="E574" i="15"/>
  <c r="F574" i="15" s="1"/>
  <c r="G574" i="15"/>
  <c r="H574" i="15"/>
  <c r="I574" i="15" s="1"/>
  <c r="M574" i="15"/>
  <c r="O574" i="15"/>
  <c r="E575" i="15"/>
  <c r="F575" i="15"/>
  <c r="K575" i="15" s="1"/>
  <c r="G575" i="15"/>
  <c r="H575" i="15"/>
  <c r="J575" i="15" s="1"/>
  <c r="M575" i="15"/>
  <c r="O575" i="15"/>
  <c r="E576" i="15"/>
  <c r="F576" i="15" s="1"/>
  <c r="G576" i="15"/>
  <c r="M576" i="15" s="1"/>
  <c r="H576" i="15"/>
  <c r="I576" i="15" s="1"/>
  <c r="O576" i="15"/>
  <c r="E577" i="15"/>
  <c r="F577" i="15"/>
  <c r="G577" i="15"/>
  <c r="M577" i="15" s="1"/>
  <c r="H577" i="15"/>
  <c r="I577" i="15" s="1"/>
  <c r="J577" i="15"/>
  <c r="O577" i="15"/>
  <c r="E578" i="15"/>
  <c r="F578" i="15"/>
  <c r="G578" i="15"/>
  <c r="M578" i="15" s="1"/>
  <c r="H578" i="15"/>
  <c r="O578" i="15"/>
  <c r="E579" i="15"/>
  <c r="F579" i="15"/>
  <c r="G579" i="15"/>
  <c r="M579" i="15" s="1"/>
  <c r="H579" i="15"/>
  <c r="I579" i="15" s="1"/>
  <c r="O579" i="15"/>
  <c r="E580" i="15"/>
  <c r="F580" i="15"/>
  <c r="G580" i="15"/>
  <c r="H580" i="15"/>
  <c r="J580" i="15" s="1"/>
  <c r="M580" i="15"/>
  <c r="O580" i="15"/>
  <c r="E581" i="15"/>
  <c r="F581" i="15"/>
  <c r="K581" i="15" s="1"/>
  <c r="G581" i="15"/>
  <c r="M581" i="15" s="1"/>
  <c r="H581" i="15"/>
  <c r="I581" i="15" s="1"/>
  <c r="J581" i="15"/>
  <c r="O581" i="15"/>
  <c r="E582" i="15"/>
  <c r="F582" i="15"/>
  <c r="G582" i="15"/>
  <c r="M582" i="15" s="1"/>
  <c r="H582" i="15"/>
  <c r="O582" i="15"/>
  <c r="E583" i="15"/>
  <c r="F583" i="15"/>
  <c r="G583" i="15"/>
  <c r="M583" i="15" s="1"/>
  <c r="H583" i="15"/>
  <c r="J583" i="15" s="1"/>
  <c r="O583" i="15"/>
  <c r="E584" i="15"/>
  <c r="F584" i="15"/>
  <c r="G584" i="15"/>
  <c r="M584" i="15" s="1"/>
  <c r="H584" i="15"/>
  <c r="I584" i="15" s="1"/>
  <c r="O584" i="15"/>
  <c r="E585" i="15"/>
  <c r="F585" i="15"/>
  <c r="G585" i="15"/>
  <c r="M585" i="15" s="1"/>
  <c r="H585" i="15"/>
  <c r="J585" i="15" s="1"/>
  <c r="I585" i="15"/>
  <c r="O585" i="15"/>
  <c r="E586" i="15"/>
  <c r="F586" i="15"/>
  <c r="G586" i="15"/>
  <c r="M586" i="15" s="1"/>
  <c r="H586" i="15"/>
  <c r="I586" i="15" s="1"/>
  <c r="O586" i="15"/>
  <c r="E587" i="15"/>
  <c r="F587" i="15" s="1"/>
  <c r="G587" i="15"/>
  <c r="M587" i="15" s="1"/>
  <c r="H587" i="15"/>
  <c r="I587" i="15" s="1"/>
  <c r="O587" i="15"/>
  <c r="E588" i="15"/>
  <c r="F588" i="15"/>
  <c r="G588" i="15"/>
  <c r="M588" i="15" s="1"/>
  <c r="H588" i="15"/>
  <c r="I588" i="15" s="1"/>
  <c r="O588" i="15"/>
  <c r="E589" i="15"/>
  <c r="F589" i="15"/>
  <c r="G589" i="15"/>
  <c r="M589" i="15" s="1"/>
  <c r="H589" i="15"/>
  <c r="O589" i="15"/>
  <c r="E590" i="15"/>
  <c r="F590" i="15" s="1"/>
  <c r="G590" i="15"/>
  <c r="H590" i="15"/>
  <c r="I590" i="15"/>
  <c r="J590" i="15"/>
  <c r="M590" i="15"/>
  <c r="O590" i="15"/>
  <c r="E591" i="15"/>
  <c r="F591" i="15" s="1"/>
  <c r="G591" i="15"/>
  <c r="M591" i="15" s="1"/>
  <c r="H591" i="15"/>
  <c r="J591" i="15" s="1"/>
  <c r="O591" i="15"/>
  <c r="E592" i="15"/>
  <c r="F592" i="15"/>
  <c r="G592" i="15"/>
  <c r="M592" i="15" s="1"/>
  <c r="H592" i="15"/>
  <c r="I592" i="15" s="1"/>
  <c r="O592" i="15"/>
  <c r="E593" i="15"/>
  <c r="F593" i="15" s="1"/>
  <c r="G593" i="15"/>
  <c r="M593" i="15" s="1"/>
  <c r="H593" i="15"/>
  <c r="O593" i="15"/>
  <c r="E594" i="15"/>
  <c r="F594" i="15"/>
  <c r="G594" i="15"/>
  <c r="M594" i="15" s="1"/>
  <c r="H594" i="15"/>
  <c r="O594" i="15"/>
  <c r="E595" i="15"/>
  <c r="F595" i="15"/>
  <c r="G595" i="15"/>
  <c r="H595" i="15"/>
  <c r="I595" i="15" s="1"/>
  <c r="M595" i="15"/>
  <c r="O595" i="15"/>
  <c r="E596" i="15"/>
  <c r="F596" i="15" s="1"/>
  <c r="G596" i="15"/>
  <c r="M596" i="15" s="1"/>
  <c r="H596" i="15"/>
  <c r="I596" i="15" s="1"/>
  <c r="O596" i="15"/>
  <c r="E597" i="15"/>
  <c r="F597" i="15"/>
  <c r="G597" i="15"/>
  <c r="M597" i="15" s="1"/>
  <c r="H597" i="15"/>
  <c r="J597" i="15" s="1"/>
  <c r="I597" i="15"/>
  <c r="O597" i="15"/>
  <c r="E598" i="15"/>
  <c r="F598" i="15" s="1"/>
  <c r="G598" i="15"/>
  <c r="M598" i="15" s="1"/>
  <c r="H598" i="15"/>
  <c r="I598" i="15" s="1"/>
  <c r="O598" i="15"/>
  <c r="E599" i="15"/>
  <c r="F599" i="15" s="1"/>
  <c r="K599" i="15" s="1"/>
  <c r="L599" i="15" s="1"/>
  <c r="N599" i="15" s="1"/>
  <c r="G599" i="15"/>
  <c r="H599" i="15"/>
  <c r="I599" i="15" s="1"/>
  <c r="J599" i="15"/>
  <c r="M599" i="15"/>
  <c r="O599" i="15"/>
  <c r="E600" i="15"/>
  <c r="F600" i="15"/>
  <c r="G600" i="15"/>
  <c r="H600" i="15"/>
  <c r="I600" i="15" s="1"/>
  <c r="M600" i="15"/>
  <c r="O600" i="15"/>
  <c r="E601" i="15"/>
  <c r="F601" i="15"/>
  <c r="G601" i="15"/>
  <c r="M601" i="15" s="1"/>
  <c r="H601" i="15"/>
  <c r="I601" i="15" s="1"/>
  <c r="O601" i="15"/>
  <c r="E602" i="15"/>
  <c r="F602" i="15"/>
  <c r="G602" i="15"/>
  <c r="M602" i="15" s="1"/>
  <c r="H602" i="15"/>
  <c r="I602" i="15" s="1"/>
  <c r="O602" i="15"/>
  <c r="E603" i="15"/>
  <c r="F603" i="15" s="1"/>
  <c r="G603" i="15"/>
  <c r="H603" i="15"/>
  <c r="I603" i="15" s="1"/>
  <c r="M603" i="15"/>
  <c r="O603" i="15"/>
  <c r="E604" i="15"/>
  <c r="F604" i="15"/>
  <c r="G604" i="15"/>
  <c r="M604" i="15" s="1"/>
  <c r="H604" i="15"/>
  <c r="I604" i="15" s="1"/>
  <c r="O604" i="15"/>
  <c r="E605" i="15"/>
  <c r="F605" i="15"/>
  <c r="G605" i="15"/>
  <c r="M605" i="15" s="1"/>
  <c r="H605" i="15"/>
  <c r="I605" i="15" s="1"/>
  <c r="O605" i="15"/>
  <c r="E606" i="15"/>
  <c r="F606" i="15" s="1"/>
  <c r="G606" i="15"/>
  <c r="H606" i="15"/>
  <c r="I606" i="15" s="1"/>
  <c r="M606" i="15"/>
  <c r="O606" i="15"/>
  <c r="E607" i="15"/>
  <c r="F607" i="15"/>
  <c r="G607" i="15"/>
  <c r="H607" i="15"/>
  <c r="I607" i="15" s="1"/>
  <c r="J607" i="15"/>
  <c r="K607" i="15" s="1"/>
  <c r="M607" i="15"/>
  <c r="O607" i="15"/>
  <c r="E608" i="15"/>
  <c r="F608" i="15"/>
  <c r="G608" i="15"/>
  <c r="M608" i="15" s="1"/>
  <c r="H608" i="15"/>
  <c r="I608" i="15" s="1"/>
  <c r="J608" i="15"/>
  <c r="O608" i="15"/>
  <c r="E609" i="15"/>
  <c r="F609" i="15" s="1"/>
  <c r="G609" i="15"/>
  <c r="H609" i="15"/>
  <c r="I609" i="15" s="1"/>
  <c r="J609" i="15"/>
  <c r="M609" i="15"/>
  <c r="O609" i="15"/>
  <c r="E610" i="15"/>
  <c r="F610" i="15"/>
  <c r="G610" i="15"/>
  <c r="H610" i="15"/>
  <c r="I610" i="15" s="1"/>
  <c r="M610" i="15"/>
  <c r="O610" i="15"/>
  <c r="E611" i="15"/>
  <c r="F611" i="15" s="1"/>
  <c r="G611" i="15"/>
  <c r="M611" i="15" s="1"/>
  <c r="H611" i="15"/>
  <c r="I611" i="15" s="1"/>
  <c r="O611" i="15"/>
  <c r="E612" i="15"/>
  <c r="F612" i="15" s="1"/>
  <c r="G612" i="15"/>
  <c r="M612" i="15" s="1"/>
  <c r="H612" i="15"/>
  <c r="J612" i="15" s="1"/>
  <c r="I612" i="15"/>
  <c r="O612" i="15"/>
  <c r="E613" i="15"/>
  <c r="F613" i="15" s="1"/>
  <c r="G613" i="15"/>
  <c r="H613" i="15"/>
  <c r="I613" i="15" s="1"/>
  <c r="J613" i="15"/>
  <c r="M613" i="15"/>
  <c r="O613" i="15"/>
  <c r="E614" i="15"/>
  <c r="F614" i="15" s="1"/>
  <c r="G614" i="15"/>
  <c r="M614" i="15" s="1"/>
  <c r="H614" i="15"/>
  <c r="J614" i="15" s="1"/>
  <c r="O614" i="15"/>
  <c r="E615" i="15"/>
  <c r="F615" i="15"/>
  <c r="K615" i="15" s="1"/>
  <c r="G615" i="15"/>
  <c r="H615" i="15"/>
  <c r="I615" i="15" s="1"/>
  <c r="J615" i="15"/>
  <c r="L615" i="15" s="1"/>
  <c r="N615" i="15" s="1"/>
  <c r="M615" i="15"/>
  <c r="O615" i="15"/>
  <c r="E616" i="15"/>
  <c r="F616" i="15" s="1"/>
  <c r="G616" i="15"/>
  <c r="H616" i="15"/>
  <c r="I616" i="15" s="1"/>
  <c r="J616" i="15"/>
  <c r="L616" i="15" s="1"/>
  <c r="N616" i="15" s="1"/>
  <c r="K616" i="15"/>
  <c r="M616" i="15"/>
  <c r="O616" i="15"/>
  <c r="E617" i="15"/>
  <c r="F617" i="15"/>
  <c r="G617" i="15"/>
  <c r="H617" i="15"/>
  <c r="I617" i="15" s="1"/>
  <c r="J617" i="15"/>
  <c r="M617" i="15"/>
  <c r="O617" i="15"/>
  <c r="E618" i="15"/>
  <c r="F618" i="15" s="1"/>
  <c r="G618" i="15"/>
  <c r="M618" i="15" s="1"/>
  <c r="H618" i="15"/>
  <c r="I618" i="15" s="1"/>
  <c r="O618" i="15"/>
  <c r="E619" i="15"/>
  <c r="F619" i="15" s="1"/>
  <c r="G619" i="15"/>
  <c r="M619" i="15" s="1"/>
  <c r="H619" i="15"/>
  <c r="J619" i="15" s="1"/>
  <c r="O619" i="15"/>
  <c r="E620" i="15"/>
  <c r="F620" i="15"/>
  <c r="G620" i="15"/>
  <c r="M620" i="15" s="1"/>
  <c r="H620" i="15"/>
  <c r="J620" i="15" s="1"/>
  <c r="K620" i="15" s="1"/>
  <c r="I620" i="15"/>
  <c r="L620" i="15"/>
  <c r="N620" i="15" s="1"/>
  <c r="O620" i="15"/>
  <c r="E621" i="15"/>
  <c r="F621" i="15" s="1"/>
  <c r="G621" i="15"/>
  <c r="H621" i="15"/>
  <c r="I621" i="15" s="1"/>
  <c r="M621" i="15"/>
  <c r="O621" i="15"/>
  <c r="E622" i="15"/>
  <c r="F622" i="15"/>
  <c r="G622" i="15"/>
  <c r="M622" i="15" s="1"/>
  <c r="H622" i="15"/>
  <c r="I622" i="15" s="1"/>
  <c r="J622" i="15"/>
  <c r="O622" i="15"/>
  <c r="E623" i="15"/>
  <c r="F623" i="15"/>
  <c r="G623" i="15"/>
  <c r="M623" i="15" s="1"/>
  <c r="H623" i="15"/>
  <c r="I623" i="15" s="1"/>
  <c r="O623" i="15"/>
  <c r="E624" i="15"/>
  <c r="F624" i="15" s="1"/>
  <c r="G624" i="15"/>
  <c r="M624" i="15" s="1"/>
  <c r="H624" i="15"/>
  <c r="I624" i="15" s="1"/>
  <c r="J624" i="15"/>
  <c r="K624" i="15" s="1"/>
  <c r="O624" i="15"/>
  <c r="E625" i="15"/>
  <c r="F625" i="15"/>
  <c r="G625" i="15"/>
  <c r="M625" i="15" s="1"/>
  <c r="H625" i="15"/>
  <c r="I625" i="15" s="1"/>
  <c r="O625" i="15"/>
  <c r="E626" i="15"/>
  <c r="F626" i="15" s="1"/>
  <c r="G626" i="15"/>
  <c r="M626" i="15" s="1"/>
  <c r="H626" i="15"/>
  <c r="J626" i="15" s="1"/>
  <c r="I626" i="15"/>
  <c r="O626" i="15"/>
  <c r="E627" i="15"/>
  <c r="F627" i="15" s="1"/>
  <c r="G627" i="15"/>
  <c r="M627" i="15" s="1"/>
  <c r="H627" i="15"/>
  <c r="I627" i="15" s="1"/>
  <c r="O627" i="15"/>
  <c r="E628" i="15"/>
  <c r="F628" i="15"/>
  <c r="G628" i="15"/>
  <c r="H628" i="15"/>
  <c r="J628" i="15" s="1"/>
  <c r="K628" i="15" s="1"/>
  <c r="M628" i="15"/>
  <c r="O628" i="15"/>
  <c r="E629" i="15"/>
  <c r="F629" i="15"/>
  <c r="G629" i="15"/>
  <c r="H629" i="15"/>
  <c r="J629" i="15" s="1"/>
  <c r="I629" i="15"/>
  <c r="M629" i="15"/>
  <c r="O629" i="15"/>
  <c r="E630" i="15"/>
  <c r="F630" i="15"/>
  <c r="G630" i="15"/>
  <c r="M630" i="15" s="1"/>
  <c r="H630" i="15"/>
  <c r="I630" i="15" s="1"/>
  <c r="O630" i="15"/>
  <c r="E631" i="15"/>
  <c r="F631" i="15" s="1"/>
  <c r="G631" i="15"/>
  <c r="M631" i="15" s="1"/>
  <c r="H631" i="15"/>
  <c r="I631" i="15" s="1"/>
  <c r="O631" i="15"/>
  <c r="E632" i="15"/>
  <c r="F632" i="15"/>
  <c r="G632" i="15"/>
  <c r="M632" i="15" s="1"/>
  <c r="H632" i="15"/>
  <c r="I632" i="15" s="1"/>
  <c r="O632" i="15"/>
  <c r="E633" i="15"/>
  <c r="F633" i="15"/>
  <c r="G633" i="15"/>
  <c r="M633" i="15" s="1"/>
  <c r="H633" i="15"/>
  <c r="I633" i="15" s="1"/>
  <c r="O633" i="15"/>
  <c r="E634" i="15"/>
  <c r="F634" i="15"/>
  <c r="G634" i="15"/>
  <c r="M634" i="15" s="1"/>
  <c r="H634" i="15"/>
  <c r="I634" i="15" s="1"/>
  <c r="O634" i="15"/>
  <c r="E635" i="15"/>
  <c r="F635" i="15"/>
  <c r="G635" i="15"/>
  <c r="M635" i="15" s="1"/>
  <c r="H635" i="15"/>
  <c r="I635" i="15" s="1"/>
  <c r="O635" i="15"/>
  <c r="E636" i="15"/>
  <c r="F636" i="15"/>
  <c r="G636" i="15"/>
  <c r="M636" i="15" s="1"/>
  <c r="H636" i="15"/>
  <c r="J636" i="15" s="1"/>
  <c r="O636" i="15"/>
  <c r="E637" i="15"/>
  <c r="F637" i="15"/>
  <c r="G637" i="15"/>
  <c r="M637" i="15" s="1"/>
  <c r="H637" i="15"/>
  <c r="I637" i="15" s="1"/>
  <c r="O637" i="15"/>
  <c r="E638" i="15"/>
  <c r="F638" i="15" s="1"/>
  <c r="G638" i="15"/>
  <c r="M638" i="15" s="1"/>
  <c r="H638" i="15"/>
  <c r="O638" i="15"/>
  <c r="E639" i="15"/>
  <c r="F639" i="15"/>
  <c r="G639" i="15"/>
  <c r="H639" i="15"/>
  <c r="J639" i="15" s="1"/>
  <c r="I639" i="15"/>
  <c r="M639" i="15"/>
  <c r="O639" i="15"/>
  <c r="E640" i="15"/>
  <c r="F640" i="15"/>
  <c r="G640" i="15"/>
  <c r="M640" i="15" s="1"/>
  <c r="H640" i="15"/>
  <c r="J640" i="15" s="1"/>
  <c r="I640" i="15"/>
  <c r="O640" i="15"/>
  <c r="E641" i="15"/>
  <c r="F641" i="15" s="1"/>
  <c r="G641" i="15"/>
  <c r="M641" i="15" s="1"/>
  <c r="H641" i="15"/>
  <c r="I641" i="15" s="1"/>
  <c r="O641" i="15"/>
  <c r="E642" i="15"/>
  <c r="F642" i="15" s="1"/>
  <c r="G642" i="15"/>
  <c r="M642" i="15" s="1"/>
  <c r="H642" i="15"/>
  <c r="J642" i="15" s="1"/>
  <c r="O642" i="15"/>
  <c r="E643" i="15"/>
  <c r="F643" i="15" s="1"/>
  <c r="G643" i="15"/>
  <c r="H643" i="15"/>
  <c r="I643" i="15" s="1"/>
  <c r="M643" i="15"/>
  <c r="O643" i="15"/>
  <c r="E644" i="15"/>
  <c r="F644" i="15"/>
  <c r="G644" i="15"/>
  <c r="M644" i="15" s="1"/>
  <c r="H644" i="15"/>
  <c r="O644" i="15"/>
  <c r="E645" i="15"/>
  <c r="F645" i="15" s="1"/>
  <c r="G645" i="15"/>
  <c r="H645" i="15"/>
  <c r="I645" i="15" s="1"/>
  <c r="J645" i="15"/>
  <c r="M645" i="15"/>
  <c r="O645" i="15"/>
  <c r="E646" i="15"/>
  <c r="F646" i="15" s="1"/>
  <c r="G646" i="15"/>
  <c r="M646" i="15" s="1"/>
  <c r="H646" i="15"/>
  <c r="I646" i="15"/>
  <c r="J646" i="15"/>
  <c r="O646" i="15"/>
  <c r="E647" i="15"/>
  <c r="F647" i="15" s="1"/>
  <c r="G647" i="15"/>
  <c r="M647" i="15" s="1"/>
  <c r="H647" i="15"/>
  <c r="J647" i="15" s="1"/>
  <c r="O647" i="15"/>
  <c r="E648" i="15"/>
  <c r="F648" i="15" s="1"/>
  <c r="G648" i="15"/>
  <c r="M648" i="15" s="1"/>
  <c r="H648" i="15"/>
  <c r="I648" i="15" s="1"/>
  <c r="O648" i="15"/>
  <c r="E649" i="15"/>
  <c r="F649" i="15" s="1"/>
  <c r="G649" i="15"/>
  <c r="H649" i="15"/>
  <c r="I649" i="15" s="1"/>
  <c r="M649" i="15"/>
  <c r="O649" i="15"/>
  <c r="E650" i="15"/>
  <c r="F650" i="15"/>
  <c r="G650" i="15"/>
  <c r="H650" i="15"/>
  <c r="I650" i="15" s="1"/>
  <c r="M650" i="15"/>
  <c r="O650" i="15"/>
  <c r="E651" i="15"/>
  <c r="F651" i="15" s="1"/>
  <c r="G651" i="15"/>
  <c r="M651" i="15" s="1"/>
  <c r="H651" i="15"/>
  <c r="I651" i="15" s="1"/>
  <c r="O651" i="15"/>
  <c r="E652" i="15"/>
  <c r="F652" i="15"/>
  <c r="G652" i="15"/>
  <c r="M652" i="15" s="1"/>
  <c r="H652" i="15"/>
  <c r="J652" i="15" s="1"/>
  <c r="I652" i="15"/>
  <c r="O652" i="15"/>
  <c r="E653" i="15"/>
  <c r="F653" i="15" s="1"/>
  <c r="G653" i="15"/>
  <c r="M653" i="15" s="1"/>
  <c r="H653" i="15"/>
  <c r="O653" i="15"/>
  <c r="E654" i="15"/>
  <c r="F654" i="15"/>
  <c r="G654" i="15"/>
  <c r="H654" i="15"/>
  <c r="I654" i="15" s="1"/>
  <c r="M654" i="15"/>
  <c r="O654" i="15"/>
  <c r="E655" i="15"/>
  <c r="F655" i="15"/>
  <c r="G655" i="15"/>
  <c r="M655" i="15" s="1"/>
  <c r="H655" i="15"/>
  <c r="I655" i="15" s="1"/>
  <c r="J655" i="15"/>
  <c r="O655" i="15"/>
  <c r="E656" i="15"/>
  <c r="F656" i="15" s="1"/>
  <c r="G656" i="15"/>
  <c r="H656" i="15"/>
  <c r="I656" i="15" s="1"/>
  <c r="J656" i="15"/>
  <c r="M656" i="15"/>
  <c r="O656" i="15"/>
  <c r="E657" i="15"/>
  <c r="F657" i="15"/>
  <c r="G657" i="15"/>
  <c r="H657" i="15"/>
  <c r="I657" i="15" s="1"/>
  <c r="M657" i="15"/>
  <c r="O657" i="15"/>
  <c r="E658" i="15"/>
  <c r="F658" i="15"/>
  <c r="G658" i="15"/>
  <c r="M658" i="15" s="1"/>
  <c r="H658" i="15"/>
  <c r="I658" i="15" s="1"/>
  <c r="O658" i="15"/>
  <c r="E659" i="15"/>
  <c r="F659" i="15"/>
  <c r="G659" i="15"/>
  <c r="H659" i="15"/>
  <c r="I659" i="15" s="1"/>
  <c r="J659" i="15"/>
  <c r="K659" i="15"/>
  <c r="L659" i="15" s="1"/>
  <c r="N659" i="15" s="1"/>
  <c r="M659" i="15"/>
  <c r="O659" i="15"/>
  <c r="E660" i="15"/>
  <c r="F660" i="15" s="1"/>
  <c r="G660" i="15"/>
  <c r="H660" i="15"/>
  <c r="I660" i="15"/>
  <c r="J660" i="15"/>
  <c r="K660" i="15" s="1"/>
  <c r="M660" i="15"/>
  <c r="O660" i="15"/>
  <c r="E661" i="15"/>
  <c r="F661" i="15" s="1"/>
  <c r="G661" i="15"/>
  <c r="H661" i="15"/>
  <c r="M661" i="15"/>
  <c r="O661" i="15"/>
  <c r="E662" i="15"/>
  <c r="F662" i="15" s="1"/>
  <c r="G662" i="15"/>
  <c r="M662" i="15" s="1"/>
  <c r="H662" i="15"/>
  <c r="I662" i="15" s="1"/>
  <c r="O662" i="15"/>
  <c r="E663" i="15"/>
  <c r="F663" i="15" s="1"/>
  <c r="G663" i="15"/>
  <c r="M663" i="15" s="1"/>
  <c r="H663" i="15"/>
  <c r="J663" i="15" s="1"/>
  <c r="I663" i="15"/>
  <c r="O663" i="15"/>
  <c r="E664" i="15"/>
  <c r="F664" i="15"/>
  <c r="G664" i="15"/>
  <c r="M664" i="15" s="1"/>
  <c r="H664" i="15"/>
  <c r="I664" i="15"/>
  <c r="J664" i="15"/>
  <c r="O664" i="15"/>
  <c r="E665" i="15"/>
  <c r="F665" i="15" s="1"/>
  <c r="G665" i="15"/>
  <c r="M665" i="15" s="1"/>
  <c r="H665" i="15"/>
  <c r="I665" i="15" s="1"/>
  <c r="O665" i="15"/>
  <c r="E666" i="15"/>
  <c r="F666" i="15" s="1"/>
  <c r="G666" i="15"/>
  <c r="M666" i="15" s="1"/>
  <c r="H666" i="15"/>
  <c r="I666" i="15"/>
  <c r="J666" i="15"/>
  <c r="O666" i="15"/>
  <c r="E667" i="15"/>
  <c r="F667" i="15" s="1"/>
  <c r="G667" i="15"/>
  <c r="M667" i="15" s="1"/>
  <c r="H667" i="15"/>
  <c r="I667" i="15" s="1"/>
  <c r="O667" i="15"/>
  <c r="E668" i="15"/>
  <c r="F668" i="15" s="1"/>
  <c r="G668" i="15"/>
  <c r="M668" i="15" s="1"/>
  <c r="H668" i="15"/>
  <c r="I668" i="15" s="1"/>
  <c r="O668" i="15"/>
  <c r="E669" i="15"/>
  <c r="F669" i="15"/>
  <c r="G669" i="15"/>
  <c r="M669" i="15" s="1"/>
  <c r="H669" i="15"/>
  <c r="I669" i="15" s="1"/>
  <c r="O669" i="15"/>
  <c r="E670" i="15"/>
  <c r="F670" i="15"/>
  <c r="G670" i="15"/>
  <c r="M670" i="15" s="1"/>
  <c r="H670" i="15"/>
  <c r="I670" i="15" s="1"/>
  <c r="O670" i="15"/>
  <c r="E671" i="15"/>
  <c r="F671" i="15"/>
  <c r="G671" i="15"/>
  <c r="M671" i="15" s="1"/>
  <c r="H671" i="15"/>
  <c r="I671" i="15" s="1"/>
  <c r="J671" i="15"/>
  <c r="O671" i="15"/>
  <c r="E672" i="15"/>
  <c r="F672" i="15"/>
  <c r="K672" i="15" s="1"/>
  <c r="G672" i="15"/>
  <c r="M672" i="15" s="1"/>
  <c r="H672" i="15"/>
  <c r="J672" i="15" s="1"/>
  <c r="I672" i="15"/>
  <c r="O672" i="15"/>
  <c r="E673" i="15"/>
  <c r="F673" i="15"/>
  <c r="G673" i="15"/>
  <c r="M673" i="15" s="1"/>
  <c r="H673" i="15"/>
  <c r="I673" i="15" s="1"/>
  <c r="O673" i="15"/>
  <c r="E674" i="15"/>
  <c r="F674" i="15"/>
  <c r="G674" i="15"/>
  <c r="H674" i="15"/>
  <c r="I674" i="15" s="1"/>
  <c r="J674" i="15"/>
  <c r="M674" i="15"/>
  <c r="O674" i="15"/>
  <c r="E675" i="15"/>
  <c r="F675" i="15"/>
  <c r="G675" i="15"/>
  <c r="M675" i="15" s="1"/>
  <c r="H675" i="15"/>
  <c r="I675" i="15" s="1"/>
  <c r="O675" i="15"/>
  <c r="E676" i="15"/>
  <c r="F676" i="15" s="1"/>
  <c r="G676" i="15"/>
  <c r="H676" i="15"/>
  <c r="J676" i="15" s="1"/>
  <c r="I676" i="15"/>
  <c r="M676" i="15"/>
  <c r="O676" i="15"/>
  <c r="E677" i="15"/>
  <c r="F677" i="15" s="1"/>
  <c r="G677" i="15"/>
  <c r="M677" i="15" s="1"/>
  <c r="H677" i="15"/>
  <c r="J677" i="15" s="1"/>
  <c r="I677" i="15"/>
  <c r="O677" i="15"/>
  <c r="E678" i="15"/>
  <c r="F678" i="15"/>
  <c r="G678" i="15"/>
  <c r="M678" i="15" s="1"/>
  <c r="H678" i="15"/>
  <c r="O678" i="15"/>
  <c r="E679" i="15"/>
  <c r="F679" i="15"/>
  <c r="G679" i="15"/>
  <c r="M679" i="15" s="1"/>
  <c r="H679" i="15"/>
  <c r="I679" i="15" s="1"/>
  <c r="O679" i="15"/>
  <c r="E680" i="15"/>
  <c r="F680" i="15"/>
  <c r="G680" i="15"/>
  <c r="M680" i="15" s="1"/>
  <c r="H680" i="15"/>
  <c r="I680" i="15" s="1"/>
  <c r="O680" i="15"/>
  <c r="E681" i="15"/>
  <c r="F681" i="15" s="1"/>
  <c r="G681" i="15"/>
  <c r="M681" i="15" s="1"/>
  <c r="H681" i="15"/>
  <c r="I681" i="15" s="1"/>
  <c r="O681" i="15"/>
  <c r="E682" i="15"/>
  <c r="F682" i="15"/>
  <c r="G682" i="15"/>
  <c r="M682" i="15" s="1"/>
  <c r="H682" i="15"/>
  <c r="I682" i="15"/>
  <c r="J682" i="15"/>
  <c r="K682" i="15" s="1"/>
  <c r="L682" i="15" s="1"/>
  <c r="N682" i="15" s="1"/>
  <c r="O682" i="15"/>
  <c r="E683" i="15"/>
  <c r="F683" i="15"/>
  <c r="G683" i="15"/>
  <c r="M683" i="15" s="1"/>
  <c r="H683" i="15"/>
  <c r="J683" i="15" s="1"/>
  <c r="I683" i="15"/>
  <c r="O683" i="15"/>
  <c r="E684" i="15"/>
  <c r="F684" i="15"/>
  <c r="K684" i="15" s="1"/>
  <c r="L684" i="15" s="1"/>
  <c r="N684" i="15" s="1"/>
  <c r="G684" i="15"/>
  <c r="M684" i="15" s="1"/>
  <c r="H684" i="15"/>
  <c r="I684" i="15" s="1"/>
  <c r="J684" i="15"/>
  <c r="O684" i="15"/>
  <c r="E685" i="15"/>
  <c r="F685" i="15" s="1"/>
  <c r="G685" i="15"/>
  <c r="M685" i="15" s="1"/>
  <c r="H685" i="15"/>
  <c r="J685" i="15" s="1"/>
  <c r="O685" i="15"/>
  <c r="E686" i="15"/>
  <c r="F686" i="15"/>
  <c r="G686" i="15"/>
  <c r="M686" i="15" s="1"/>
  <c r="H686" i="15"/>
  <c r="I686" i="15" s="1"/>
  <c r="O686" i="15"/>
  <c r="E687" i="15"/>
  <c r="F687" i="15" s="1"/>
  <c r="G687" i="15"/>
  <c r="H687" i="15"/>
  <c r="M687" i="15"/>
  <c r="O687" i="15"/>
  <c r="E688" i="15"/>
  <c r="F688" i="15"/>
  <c r="G688" i="15"/>
  <c r="M688" i="15" s="1"/>
  <c r="H688" i="15"/>
  <c r="J688" i="15" s="1"/>
  <c r="I688" i="15"/>
  <c r="O688" i="15"/>
  <c r="E689" i="15"/>
  <c r="F689" i="15"/>
  <c r="G689" i="15"/>
  <c r="M689" i="15" s="1"/>
  <c r="H689" i="15"/>
  <c r="O689" i="15"/>
  <c r="E690" i="15"/>
  <c r="F690" i="15" s="1"/>
  <c r="K690" i="15" s="1"/>
  <c r="G690" i="15"/>
  <c r="H690" i="15"/>
  <c r="I690" i="15" s="1"/>
  <c r="J690" i="15"/>
  <c r="M690" i="15"/>
  <c r="O690" i="15"/>
  <c r="E691" i="15"/>
  <c r="F691" i="15"/>
  <c r="G691" i="15"/>
  <c r="M691" i="15" s="1"/>
  <c r="H691" i="15"/>
  <c r="J691" i="15" s="1"/>
  <c r="I691" i="15"/>
  <c r="O691" i="15"/>
  <c r="E692" i="15"/>
  <c r="F692" i="15" s="1"/>
  <c r="G692" i="15"/>
  <c r="H692" i="15"/>
  <c r="J692" i="15" s="1"/>
  <c r="M692" i="15"/>
  <c r="O692" i="15"/>
  <c r="E693" i="15"/>
  <c r="F693" i="15" s="1"/>
  <c r="G693" i="15"/>
  <c r="H693" i="15"/>
  <c r="I693" i="15" s="1"/>
  <c r="M693" i="15"/>
  <c r="O693" i="15"/>
  <c r="E694" i="15"/>
  <c r="F694" i="15" s="1"/>
  <c r="K694" i="15" s="1"/>
  <c r="G694" i="15"/>
  <c r="M694" i="15" s="1"/>
  <c r="H694" i="15"/>
  <c r="J694" i="15" s="1"/>
  <c r="I694" i="15"/>
  <c r="O694" i="15"/>
  <c r="E695" i="15"/>
  <c r="F695" i="15"/>
  <c r="G695" i="15"/>
  <c r="M695" i="15" s="1"/>
  <c r="H695" i="15"/>
  <c r="I695" i="15" s="1"/>
  <c r="O695" i="15"/>
  <c r="E696" i="15"/>
  <c r="F696" i="15" s="1"/>
  <c r="K696" i="15" s="1"/>
  <c r="G696" i="15"/>
  <c r="M696" i="15" s="1"/>
  <c r="H696" i="15"/>
  <c r="J696" i="15" s="1"/>
  <c r="L696" i="15" s="1"/>
  <c r="N696" i="15" s="1"/>
  <c r="O696" i="15"/>
  <c r="E697" i="15"/>
  <c r="F697" i="15"/>
  <c r="G697" i="15"/>
  <c r="H697" i="15"/>
  <c r="I697" i="15" s="1"/>
  <c r="M697" i="15"/>
  <c r="O697" i="15"/>
  <c r="E698" i="15"/>
  <c r="F698" i="15"/>
  <c r="G698" i="15"/>
  <c r="H698" i="15"/>
  <c r="I698" i="15" s="1"/>
  <c r="M698" i="15"/>
  <c r="O698" i="15"/>
  <c r="E699" i="15"/>
  <c r="F699" i="15"/>
  <c r="G699" i="15"/>
  <c r="H699" i="15"/>
  <c r="I699" i="15"/>
  <c r="J699" i="15"/>
  <c r="M699" i="15"/>
  <c r="O699" i="15"/>
  <c r="E700" i="15"/>
  <c r="F700" i="15" s="1"/>
  <c r="G700" i="15"/>
  <c r="M700" i="15" s="1"/>
  <c r="H700" i="15"/>
  <c r="I700" i="15" s="1"/>
  <c r="O700" i="15"/>
  <c r="E701" i="15"/>
  <c r="F701" i="15" s="1"/>
  <c r="G701" i="15"/>
  <c r="M701" i="15" s="1"/>
  <c r="H701" i="15"/>
  <c r="I701" i="15" s="1"/>
  <c r="O701" i="15"/>
  <c r="E702" i="15"/>
  <c r="F702" i="15"/>
  <c r="G702" i="15"/>
  <c r="M702" i="15" s="1"/>
  <c r="H702" i="15"/>
  <c r="I702" i="15" s="1"/>
  <c r="O702" i="15"/>
  <c r="E703" i="15"/>
  <c r="F703" i="15" s="1"/>
  <c r="K703" i="15" s="1"/>
  <c r="L703" i="15" s="1"/>
  <c r="N703" i="15" s="1"/>
  <c r="G703" i="15"/>
  <c r="M703" i="15" s="1"/>
  <c r="H703" i="15"/>
  <c r="J703" i="15" s="1"/>
  <c r="O703" i="15"/>
  <c r="E704" i="15"/>
  <c r="F704" i="15"/>
  <c r="G704" i="15"/>
  <c r="M704" i="15" s="1"/>
  <c r="H704" i="15"/>
  <c r="I704" i="15" s="1"/>
  <c r="O704" i="15"/>
  <c r="E705" i="15"/>
  <c r="F705" i="15" s="1"/>
  <c r="G705" i="15"/>
  <c r="M705" i="15" s="1"/>
  <c r="H705" i="15"/>
  <c r="I705" i="15" s="1"/>
  <c r="J705" i="15"/>
  <c r="O705" i="15"/>
  <c r="E706" i="15"/>
  <c r="F706" i="15"/>
  <c r="G706" i="15"/>
  <c r="M706" i="15" s="1"/>
  <c r="H706" i="15"/>
  <c r="J706" i="15" s="1"/>
  <c r="I706" i="15"/>
  <c r="O706" i="15"/>
  <c r="E707" i="15"/>
  <c r="F707" i="15" s="1"/>
  <c r="G707" i="15"/>
  <c r="H707" i="15"/>
  <c r="I707" i="15" s="1"/>
  <c r="M707" i="15"/>
  <c r="O707" i="15"/>
  <c r="E708" i="15"/>
  <c r="F708" i="15" s="1"/>
  <c r="G708" i="15"/>
  <c r="M708" i="15" s="1"/>
  <c r="H708" i="15"/>
  <c r="I708" i="15" s="1"/>
  <c r="O708" i="15"/>
  <c r="E709" i="15"/>
  <c r="F709" i="15"/>
  <c r="G709" i="15"/>
  <c r="H709" i="15"/>
  <c r="I709" i="15" s="1"/>
  <c r="M709" i="15"/>
  <c r="O709" i="15"/>
  <c r="E710" i="15"/>
  <c r="F710" i="15" s="1"/>
  <c r="K710" i="15" s="1"/>
  <c r="L710" i="15" s="1"/>
  <c r="N710" i="15" s="1"/>
  <c r="G710" i="15"/>
  <c r="H710" i="15"/>
  <c r="I710" i="15" s="1"/>
  <c r="J710" i="15"/>
  <c r="M710" i="15"/>
  <c r="O710" i="15"/>
  <c r="E711" i="15"/>
  <c r="F711" i="15"/>
  <c r="K711" i="15" s="1"/>
  <c r="G711" i="15"/>
  <c r="M711" i="15" s="1"/>
  <c r="H711" i="15"/>
  <c r="I711" i="15" s="1"/>
  <c r="J711" i="15"/>
  <c r="O711" i="15"/>
  <c r="E712" i="15"/>
  <c r="F712" i="15" s="1"/>
  <c r="K712" i="15" s="1"/>
  <c r="L712" i="15" s="1"/>
  <c r="N712" i="15" s="1"/>
  <c r="G712" i="15"/>
  <c r="M712" i="15" s="1"/>
  <c r="H712" i="15"/>
  <c r="I712" i="15" s="1"/>
  <c r="J712" i="15"/>
  <c r="O712" i="15"/>
  <c r="E713" i="15"/>
  <c r="F713" i="15" s="1"/>
  <c r="G713" i="15"/>
  <c r="M713" i="15" s="1"/>
  <c r="H713" i="15"/>
  <c r="J713" i="15" s="1"/>
  <c r="O713" i="15"/>
  <c r="E714" i="15"/>
  <c r="F714" i="15"/>
  <c r="G714" i="15"/>
  <c r="M714" i="15" s="1"/>
  <c r="H714" i="15"/>
  <c r="J714" i="15" s="1"/>
  <c r="I714" i="15"/>
  <c r="O714" i="15"/>
  <c r="E715" i="15"/>
  <c r="F715" i="15" s="1"/>
  <c r="G715" i="15"/>
  <c r="H715" i="15"/>
  <c r="I715" i="15" s="1"/>
  <c r="M715" i="15"/>
  <c r="O715" i="15"/>
  <c r="E716" i="15"/>
  <c r="F716" i="15"/>
  <c r="G716" i="15"/>
  <c r="H716" i="15"/>
  <c r="I716" i="15" s="1"/>
  <c r="M716" i="15"/>
  <c r="O716" i="15"/>
  <c r="E717" i="15"/>
  <c r="F717" i="15" s="1"/>
  <c r="G717" i="15"/>
  <c r="M717" i="15" s="1"/>
  <c r="H717" i="15"/>
  <c r="I717" i="15" s="1"/>
  <c r="O717" i="15"/>
  <c r="E718" i="15"/>
  <c r="F718" i="15"/>
  <c r="G718" i="15"/>
  <c r="H718" i="15"/>
  <c r="I718" i="15" s="1"/>
  <c r="M718" i="15"/>
  <c r="O718" i="15"/>
  <c r="E719" i="15"/>
  <c r="F719" i="15"/>
  <c r="G719" i="15"/>
  <c r="M719" i="15" s="1"/>
  <c r="H719" i="15"/>
  <c r="J719" i="15" s="1"/>
  <c r="O719" i="15"/>
  <c r="E720" i="15"/>
  <c r="F720" i="15" s="1"/>
  <c r="G720" i="15"/>
  <c r="M720" i="15" s="1"/>
  <c r="H720" i="15"/>
  <c r="O720" i="15"/>
  <c r="E721" i="15"/>
  <c r="F721" i="15"/>
  <c r="G721" i="15"/>
  <c r="M721" i="15" s="1"/>
  <c r="H721" i="15"/>
  <c r="I721" i="15" s="1"/>
  <c r="O721" i="15"/>
  <c r="E722" i="15"/>
  <c r="F722" i="15"/>
  <c r="G722" i="15"/>
  <c r="M722" i="15" s="1"/>
  <c r="H722" i="15"/>
  <c r="J722" i="15" s="1"/>
  <c r="K722" i="15" s="1"/>
  <c r="O722" i="15"/>
  <c r="E723" i="15"/>
  <c r="F723" i="15"/>
  <c r="G723" i="15"/>
  <c r="M723" i="15" s="1"/>
  <c r="H723" i="15"/>
  <c r="I723" i="15" s="1"/>
  <c r="O723" i="15"/>
  <c r="E724" i="15"/>
  <c r="F724" i="15"/>
  <c r="G724" i="15"/>
  <c r="M724" i="15" s="1"/>
  <c r="H724" i="15"/>
  <c r="I724" i="15" s="1"/>
  <c r="J724" i="15"/>
  <c r="O724" i="15"/>
  <c r="E725" i="15"/>
  <c r="F725" i="15" s="1"/>
  <c r="G725" i="15"/>
  <c r="M725" i="15" s="1"/>
  <c r="H725" i="15"/>
  <c r="O725" i="15"/>
  <c r="E726" i="15"/>
  <c r="F726" i="15"/>
  <c r="G726" i="15"/>
  <c r="M726" i="15" s="1"/>
  <c r="H726" i="15"/>
  <c r="J726" i="15" s="1"/>
  <c r="O726" i="15"/>
  <c r="E727" i="15"/>
  <c r="F727" i="15"/>
  <c r="G727" i="15"/>
  <c r="M727" i="15" s="1"/>
  <c r="H727" i="15"/>
  <c r="I727" i="15" s="1"/>
  <c r="O727" i="15"/>
  <c r="E728" i="15"/>
  <c r="F728" i="15"/>
  <c r="G728" i="15"/>
  <c r="M728" i="15" s="1"/>
  <c r="H728" i="15"/>
  <c r="I728" i="15" s="1"/>
  <c r="J728" i="15"/>
  <c r="O728" i="15"/>
  <c r="E729" i="15"/>
  <c r="F729" i="15"/>
  <c r="G729" i="15"/>
  <c r="M729" i="15" s="1"/>
  <c r="H729" i="15"/>
  <c r="I729" i="15"/>
  <c r="J729" i="15"/>
  <c r="K729" i="15"/>
  <c r="O729" i="15"/>
  <c r="E730" i="15"/>
  <c r="F730" i="15"/>
  <c r="G730" i="15"/>
  <c r="M730" i="15" s="1"/>
  <c r="H730" i="15"/>
  <c r="I730" i="15" s="1"/>
  <c r="O730" i="15"/>
  <c r="E731" i="15"/>
  <c r="F731" i="15"/>
  <c r="G731" i="15"/>
  <c r="M731" i="15" s="1"/>
  <c r="H731" i="15"/>
  <c r="I731" i="15" s="1"/>
  <c r="J731" i="15"/>
  <c r="O731" i="15"/>
  <c r="E732" i="15"/>
  <c r="F732" i="15" s="1"/>
  <c r="G732" i="15"/>
  <c r="M732" i="15" s="1"/>
  <c r="H732" i="15"/>
  <c r="O732" i="15"/>
  <c r="E733" i="15"/>
  <c r="F733" i="15"/>
  <c r="G733" i="15"/>
  <c r="M733" i="15" s="1"/>
  <c r="H733" i="15"/>
  <c r="I733" i="15" s="1"/>
  <c r="O733" i="15"/>
  <c r="E734" i="15"/>
  <c r="F734" i="15"/>
  <c r="K734" i="15" s="1"/>
  <c r="L734" i="15" s="1"/>
  <c r="N734" i="15" s="1"/>
  <c r="G734" i="15"/>
  <c r="M734" i="15" s="1"/>
  <c r="H734" i="15"/>
  <c r="J734" i="15" s="1"/>
  <c r="O734" i="15"/>
  <c r="E735" i="15"/>
  <c r="F735" i="15"/>
  <c r="G735" i="15"/>
  <c r="M735" i="15" s="1"/>
  <c r="H735" i="15"/>
  <c r="I735" i="15" s="1"/>
  <c r="O735" i="15"/>
  <c r="E736" i="15"/>
  <c r="F736" i="15"/>
  <c r="G736" i="15"/>
  <c r="M736" i="15" s="1"/>
  <c r="H736" i="15"/>
  <c r="I736" i="15" s="1"/>
  <c r="O736" i="15"/>
  <c r="E737" i="15"/>
  <c r="F737" i="15"/>
  <c r="K737" i="15" s="1"/>
  <c r="G737" i="15"/>
  <c r="M737" i="15" s="1"/>
  <c r="H737" i="15"/>
  <c r="I737" i="15"/>
  <c r="J737" i="15"/>
  <c r="O737" i="15"/>
  <c r="E738" i="15"/>
  <c r="F738" i="15"/>
  <c r="G738" i="15"/>
  <c r="M738" i="15" s="1"/>
  <c r="H738" i="15"/>
  <c r="O738" i="15"/>
  <c r="E739" i="15"/>
  <c r="F739" i="15"/>
  <c r="G739" i="15"/>
  <c r="M739" i="15" s="1"/>
  <c r="H739" i="15"/>
  <c r="I739" i="15" s="1"/>
  <c r="O739" i="15"/>
  <c r="E740" i="15"/>
  <c r="F740" i="15"/>
  <c r="G740" i="15"/>
  <c r="H740" i="15"/>
  <c r="I740" i="15" s="1"/>
  <c r="M740" i="15"/>
  <c r="O740" i="15"/>
  <c r="E741" i="15"/>
  <c r="F741" i="15"/>
  <c r="G741" i="15"/>
  <c r="M741" i="15" s="1"/>
  <c r="H741" i="15"/>
  <c r="I741" i="15" s="1"/>
  <c r="O741" i="15"/>
  <c r="E742" i="15"/>
  <c r="F742" i="15"/>
  <c r="G742" i="15"/>
  <c r="M742" i="15" s="1"/>
  <c r="H742" i="15"/>
  <c r="J742" i="15" s="1"/>
  <c r="O742" i="15"/>
  <c r="E743" i="15"/>
  <c r="F743" i="15" s="1"/>
  <c r="K743" i="15" s="1"/>
  <c r="G743" i="15"/>
  <c r="M743" i="15" s="1"/>
  <c r="H743" i="15"/>
  <c r="I743" i="15" s="1"/>
  <c r="J743" i="15"/>
  <c r="O743" i="15"/>
  <c r="E744" i="15"/>
  <c r="F744" i="15"/>
  <c r="G744" i="15"/>
  <c r="H744" i="15"/>
  <c r="I744" i="15" s="1"/>
  <c r="M744" i="15"/>
  <c r="O744" i="15"/>
  <c r="E745" i="15"/>
  <c r="F745" i="15" s="1"/>
  <c r="G745" i="15"/>
  <c r="M745" i="15" s="1"/>
  <c r="H745" i="15"/>
  <c r="I745" i="15" s="1"/>
  <c r="O745" i="15"/>
  <c r="E746" i="15"/>
  <c r="F746" i="15"/>
  <c r="G746" i="15"/>
  <c r="H746" i="15"/>
  <c r="I746" i="15" s="1"/>
  <c r="M746" i="15"/>
  <c r="O746" i="15"/>
  <c r="E747" i="15"/>
  <c r="F747" i="15" s="1"/>
  <c r="G747" i="15"/>
  <c r="M747" i="15" s="1"/>
  <c r="H747" i="15"/>
  <c r="I747" i="15" s="1"/>
  <c r="O747" i="15"/>
  <c r="E748" i="15"/>
  <c r="F748" i="15"/>
  <c r="G748" i="15"/>
  <c r="M748" i="15" s="1"/>
  <c r="H748" i="15"/>
  <c r="I748" i="15" s="1"/>
  <c r="O748" i="15"/>
  <c r="E749" i="15"/>
  <c r="F749" i="15"/>
  <c r="G749" i="15"/>
  <c r="M749" i="15" s="1"/>
  <c r="H749" i="15"/>
  <c r="I749" i="15" s="1"/>
  <c r="O749" i="15"/>
  <c r="E750" i="15"/>
  <c r="F750" i="15"/>
  <c r="G750" i="15"/>
  <c r="H750" i="15"/>
  <c r="I750" i="15" s="1"/>
  <c r="M750" i="15"/>
  <c r="O750" i="15"/>
  <c r="E751" i="15"/>
  <c r="F751" i="15"/>
  <c r="G751" i="15"/>
  <c r="H751" i="15"/>
  <c r="J751" i="15" s="1"/>
  <c r="I751" i="15"/>
  <c r="M751" i="15"/>
  <c r="O751" i="15"/>
  <c r="E752" i="15"/>
  <c r="F752" i="15"/>
  <c r="G752" i="15"/>
  <c r="M752" i="15" s="1"/>
  <c r="H752" i="15"/>
  <c r="I752" i="15" s="1"/>
  <c r="J752" i="15"/>
  <c r="O752" i="15"/>
  <c r="E753" i="15"/>
  <c r="F753" i="15"/>
  <c r="G753" i="15"/>
  <c r="M753" i="15" s="1"/>
  <c r="H753" i="15"/>
  <c r="I753" i="15" s="1"/>
  <c r="O753" i="15"/>
  <c r="E754" i="15"/>
  <c r="F754" i="15" s="1"/>
  <c r="G754" i="15"/>
  <c r="M754" i="15" s="1"/>
  <c r="H754" i="15"/>
  <c r="I754" i="15" s="1"/>
  <c r="O754" i="15"/>
  <c r="E755" i="15"/>
  <c r="F755" i="15" s="1"/>
  <c r="G755" i="15"/>
  <c r="H755" i="15"/>
  <c r="J755" i="15" s="1"/>
  <c r="I755" i="15"/>
  <c r="M755" i="15"/>
  <c r="O755" i="15"/>
  <c r="E756" i="15"/>
  <c r="F756" i="15"/>
  <c r="G756" i="15"/>
  <c r="M756" i="15" s="1"/>
  <c r="H756" i="15"/>
  <c r="I756" i="15" s="1"/>
  <c r="O756" i="15"/>
  <c r="E757" i="15"/>
  <c r="F757" i="15" s="1"/>
  <c r="G757" i="15"/>
  <c r="H757" i="15"/>
  <c r="I757" i="15" s="1"/>
  <c r="M757" i="15"/>
  <c r="O757" i="15"/>
  <c r="E758" i="15"/>
  <c r="F758" i="15"/>
  <c r="G758" i="15"/>
  <c r="H758" i="15"/>
  <c r="I758" i="15" s="1"/>
  <c r="M758" i="15"/>
  <c r="O758" i="15"/>
  <c r="E759" i="15"/>
  <c r="F759" i="15" s="1"/>
  <c r="G759" i="15"/>
  <c r="M759" i="15" s="1"/>
  <c r="H759" i="15"/>
  <c r="I759" i="15" s="1"/>
  <c r="O759" i="15"/>
  <c r="E760" i="15"/>
  <c r="F760" i="15" s="1"/>
  <c r="G760" i="15"/>
  <c r="M760" i="15" s="1"/>
  <c r="H760" i="15"/>
  <c r="I760" i="15" s="1"/>
  <c r="O760" i="15"/>
  <c r="E761" i="15"/>
  <c r="F761" i="15"/>
  <c r="G761" i="15"/>
  <c r="M761" i="15" s="1"/>
  <c r="H761" i="15"/>
  <c r="J761" i="15" s="1"/>
  <c r="K761" i="15"/>
  <c r="O761" i="15"/>
  <c r="E762" i="15"/>
  <c r="F762" i="15" s="1"/>
  <c r="G762" i="15"/>
  <c r="M762" i="15" s="1"/>
  <c r="H762" i="15"/>
  <c r="I762" i="15" s="1"/>
  <c r="O762" i="15"/>
  <c r="E763" i="15"/>
  <c r="F763" i="15"/>
  <c r="G763" i="15"/>
  <c r="H763" i="15"/>
  <c r="I763" i="15" s="1"/>
  <c r="M763" i="15"/>
  <c r="O763" i="15"/>
  <c r="E764" i="15"/>
  <c r="F764" i="15" s="1"/>
  <c r="G764" i="15"/>
  <c r="M764" i="15" s="1"/>
  <c r="H764" i="15"/>
  <c r="I764" i="15" s="1"/>
  <c r="J764" i="15"/>
  <c r="K764" i="15" s="1"/>
  <c r="O764" i="15"/>
  <c r="E765" i="15"/>
  <c r="F765" i="15"/>
  <c r="G765" i="15"/>
  <c r="M765" i="15" s="1"/>
  <c r="H765" i="15"/>
  <c r="I765" i="15" s="1"/>
  <c r="O765" i="15"/>
  <c r="E766" i="15"/>
  <c r="F766" i="15"/>
  <c r="G766" i="15"/>
  <c r="H766" i="15"/>
  <c r="J766" i="15" s="1"/>
  <c r="M766" i="15"/>
  <c r="O766" i="15"/>
  <c r="E767" i="15"/>
  <c r="F767" i="15" s="1"/>
  <c r="G767" i="15"/>
  <c r="H767" i="15"/>
  <c r="M767" i="15"/>
  <c r="O767" i="15"/>
  <c r="E768" i="15"/>
  <c r="F768" i="15" s="1"/>
  <c r="G768" i="15"/>
  <c r="H768" i="15"/>
  <c r="I768" i="15" s="1"/>
  <c r="M768" i="15"/>
  <c r="O768" i="15"/>
  <c r="E769" i="15"/>
  <c r="F769" i="15"/>
  <c r="G769" i="15"/>
  <c r="M769" i="15" s="1"/>
  <c r="H769" i="15"/>
  <c r="I769" i="15" s="1"/>
  <c r="J769" i="15"/>
  <c r="O769" i="15"/>
  <c r="E770" i="15"/>
  <c r="F770" i="15"/>
  <c r="G770" i="15"/>
  <c r="M770" i="15" s="1"/>
  <c r="H770" i="15"/>
  <c r="I770" i="15" s="1"/>
  <c r="J770" i="15"/>
  <c r="K770" i="15" s="1"/>
  <c r="L770" i="15" s="1"/>
  <c r="N770" i="15" s="1"/>
  <c r="O770" i="15"/>
  <c r="E771" i="15"/>
  <c r="F771" i="15" s="1"/>
  <c r="G771" i="15"/>
  <c r="M771" i="15" s="1"/>
  <c r="H771" i="15"/>
  <c r="I771" i="15" s="1"/>
  <c r="O771" i="15"/>
  <c r="E772" i="15"/>
  <c r="F772" i="15"/>
  <c r="G772" i="15"/>
  <c r="M772" i="15" s="1"/>
  <c r="H772" i="15"/>
  <c r="I772" i="15" s="1"/>
  <c r="O772" i="15"/>
  <c r="E773" i="15"/>
  <c r="F773" i="15" s="1"/>
  <c r="G773" i="15"/>
  <c r="M773" i="15" s="1"/>
  <c r="H773" i="15"/>
  <c r="I773" i="15"/>
  <c r="J773" i="15"/>
  <c r="O773" i="15"/>
  <c r="E774" i="15"/>
  <c r="F774" i="15"/>
  <c r="G774" i="15"/>
  <c r="M774" i="15" s="1"/>
  <c r="H774" i="15"/>
  <c r="I774" i="15" s="1"/>
  <c r="O774" i="15"/>
  <c r="E775" i="15"/>
  <c r="F775" i="15" s="1"/>
  <c r="G775" i="15"/>
  <c r="M775" i="15" s="1"/>
  <c r="H775" i="15"/>
  <c r="I775" i="15" s="1"/>
  <c r="O775" i="15"/>
  <c r="E776" i="15"/>
  <c r="F776" i="15"/>
  <c r="G776" i="15"/>
  <c r="M776" i="15" s="1"/>
  <c r="H776" i="15"/>
  <c r="I776" i="15" s="1"/>
  <c r="O776" i="15"/>
  <c r="E777" i="15"/>
  <c r="F777" i="15" s="1"/>
  <c r="G777" i="15"/>
  <c r="M777" i="15" s="1"/>
  <c r="H777" i="15"/>
  <c r="I777" i="15" s="1"/>
  <c r="O777" i="15"/>
  <c r="E778" i="15"/>
  <c r="F778" i="15"/>
  <c r="G778" i="15"/>
  <c r="M778" i="15" s="1"/>
  <c r="H778" i="15"/>
  <c r="I778" i="15" s="1"/>
  <c r="O778" i="15"/>
  <c r="E779" i="15"/>
  <c r="F779" i="15" s="1"/>
  <c r="G779" i="15"/>
  <c r="M779" i="15" s="1"/>
  <c r="H779" i="15"/>
  <c r="I779" i="15" s="1"/>
  <c r="J779" i="15"/>
  <c r="O779" i="15"/>
  <c r="E780" i="15"/>
  <c r="F780" i="15"/>
  <c r="G780" i="15"/>
  <c r="M780" i="15" s="1"/>
  <c r="H780" i="15"/>
  <c r="I780" i="15" s="1"/>
  <c r="J780" i="15"/>
  <c r="K780" i="15"/>
  <c r="O780" i="15"/>
  <c r="E781" i="15"/>
  <c r="F781" i="15"/>
  <c r="G781" i="15"/>
  <c r="M781" i="15" s="1"/>
  <c r="H781" i="15"/>
  <c r="J781" i="15" s="1"/>
  <c r="O781" i="15"/>
  <c r="E782" i="15"/>
  <c r="F782" i="15" s="1"/>
  <c r="G782" i="15"/>
  <c r="H782" i="15"/>
  <c r="I782" i="15" s="1"/>
  <c r="M782" i="15"/>
  <c r="O782" i="15"/>
  <c r="E783" i="15"/>
  <c r="F783" i="15"/>
  <c r="G783" i="15"/>
  <c r="M783" i="15" s="1"/>
  <c r="H783" i="15"/>
  <c r="J783" i="15" s="1"/>
  <c r="I783" i="15"/>
  <c r="O783" i="15"/>
  <c r="E784" i="15"/>
  <c r="F784" i="15"/>
  <c r="K784" i="15" s="1"/>
  <c r="G784" i="15"/>
  <c r="M784" i="15" s="1"/>
  <c r="H784" i="15"/>
  <c r="I784" i="15"/>
  <c r="J784" i="15"/>
  <c r="O784" i="15"/>
  <c r="E785" i="15"/>
  <c r="F785" i="15"/>
  <c r="G785" i="15"/>
  <c r="M785" i="15" s="1"/>
  <c r="H785" i="15"/>
  <c r="O785" i="15"/>
  <c r="E786" i="15"/>
  <c r="F786" i="15" s="1"/>
  <c r="G786" i="15"/>
  <c r="M786" i="15" s="1"/>
  <c r="H786" i="15"/>
  <c r="J786" i="15" s="1"/>
  <c r="I786" i="15"/>
  <c r="O786" i="15"/>
  <c r="E787" i="15"/>
  <c r="F787" i="15" s="1"/>
  <c r="G787" i="15"/>
  <c r="H787" i="15"/>
  <c r="I787" i="15" s="1"/>
  <c r="M787" i="15"/>
  <c r="O787" i="15"/>
  <c r="E788" i="15"/>
  <c r="F788" i="15" s="1"/>
  <c r="G788" i="15"/>
  <c r="M788" i="15" s="1"/>
  <c r="H788" i="15"/>
  <c r="J788" i="15" s="1"/>
  <c r="O788" i="15"/>
  <c r="E789" i="15"/>
  <c r="F789" i="15"/>
  <c r="G789" i="15"/>
  <c r="H789" i="15"/>
  <c r="M789" i="15"/>
  <c r="O789" i="15"/>
  <c r="E790" i="15"/>
  <c r="F790" i="15"/>
  <c r="G790" i="15"/>
  <c r="M790" i="15" s="1"/>
  <c r="H790" i="15"/>
  <c r="I790" i="15" s="1"/>
  <c r="O790" i="15"/>
  <c r="E791" i="15"/>
  <c r="F791" i="15"/>
  <c r="G791" i="15"/>
  <c r="M791" i="15" s="1"/>
  <c r="H791" i="15"/>
  <c r="I791" i="15" s="1"/>
  <c r="O791" i="15"/>
  <c r="E792" i="15"/>
  <c r="F792" i="15"/>
  <c r="G792" i="15"/>
  <c r="M792" i="15" s="1"/>
  <c r="H792" i="15"/>
  <c r="I792" i="15" s="1"/>
  <c r="O792" i="15"/>
  <c r="E793" i="15"/>
  <c r="F793" i="15" s="1"/>
  <c r="G793" i="15"/>
  <c r="M793" i="15" s="1"/>
  <c r="H793" i="15"/>
  <c r="I793" i="15" s="1"/>
  <c r="O793" i="15"/>
  <c r="E794" i="15"/>
  <c r="F794" i="15" s="1"/>
  <c r="G794" i="15"/>
  <c r="M794" i="15" s="1"/>
  <c r="H794" i="15"/>
  <c r="J794" i="15" s="1"/>
  <c r="I794" i="15"/>
  <c r="O794" i="15"/>
  <c r="E795" i="15"/>
  <c r="F795" i="15" s="1"/>
  <c r="K795" i="15" s="1"/>
  <c r="L795" i="15" s="1"/>
  <c r="N795" i="15" s="1"/>
  <c r="G795" i="15"/>
  <c r="H795" i="15"/>
  <c r="I795" i="15"/>
  <c r="J795" i="15"/>
  <c r="M795" i="15"/>
  <c r="O795" i="15"/>
  <c r="E796" i="15"/>
  <c r="F796" i="15"/>
  <c r="G796" i="15"/>
  <c r="M796" i="15" s="1"/>
  <c r="H796" i="15"/>
  <c r="J796" i="15" s="1"/>
  <c r="I796" i="15"/>
  <c r="O796" i="15"/>
  <c r="E797" i="15"/>
  <c r="F797" i="15"/>
  <c r="G797" i="15"/>
  <c r="M797" i="15" s="1"/>
  <c r="H797" i="15"/>
  <c r="I797" i="15" s="1"/>
  <c r="O797" i="15"/>
  <c r="E798" i="15"/>
  <c r="F798" i="15" s="1"/>
  <c r="G798" i="15"/>
  <c r="H798" i="15"/>
  <c r="I798" i="15"/>
  <c r="J798" i="15"/>
  <c r="K798" i="15"/>
  <c r="L798" i="15"/>
  <c r="N798" i="15" s="1"/>
  <c r="M798" i="15"/>
  <c r="O798" i="15"/>
  <c r="E799" i="15"/>
  <c r="F799" i="15"/>
  <c r="G799" i="15"/>
  <c r="M799" i="15" s="1"/>
  <c r="H799" i="15"/>
  <c r="J799" i="15" s="1"/>
  <c r="O799" i="15"/>
  <c r="E800" i="15"/>
  <c r="F800" i="15" s="1"/>
  <c r="G800" i="15"/>
  <c r="M800" i="15" s="1"/>
  <c r="H800" i="15"/>
  <c r="I800" i="15" s="1"/>
  <c r="J800" i="15"/>
  <c r="O800" i="15"/>
  <c r="E801" i="15"/>
  <c r="F801" i="15" s="1"/>
  <c r="G801" i="15"/>
  <c r="M801" i="15" s="1"/>
  <c r="H801" i="15"/>
  <c r="I801" i="15" s="1"/>
  <c r="O801" i="15"/>
  <c r="E802" i="15"/>
  <c r="F802" i="15"/>
  <c r="K802" i="15" s="1"/>
  <c r="G802" i="15"/>
  <c r="H802" i="15"/>
  <c r="J802" i="15" s="1"/>
  <c r="L802" i="15" s="1"/>
  <c r="N802" i="15" s="1"/>
  <c r="M802" i="15"/>
  <c r="O802" i="15"/>
  <c r="E803" i="15"/>
  <c r="F803" i="15" s="1"/>
  <c r="G803" i="15"/>
  <c r="M803" i="15" s="1"/>
  <c r="H803" i="15"/>
  <c r="I803" i="15" s="1"/>
  <c r="O803" i="15"/>
  <c r="E804" i="15"/>
  <c r="F804" i="15"/>
  <c r="G804" i="15"/>
  <c r="M804" i="15" s="1"/>
  <c r="H804" i="15"/>
  <c r="I804" i="15" s="1"/>
  <c r="O804" i="15"/>
  <c r="E805" i="15"/>
  <c r="F805" i="15"/>
  <c r="G805" i="15"/>
  <c r="M805" i="15" s="1"/>
  <c r="H805" i="15"/>
  <c r="I805" i="15" s="1"/>
  <c r="O805" i="15"/>
  <c r="E806" i="15"/>
  <c r="F806" i="15" s="1"/>
  <c r="G806" i="15"/>
  <c r="M806" i="15" s="1"/>
  <c r="H806" i="15"/>
  <c r="I806" i="15" s="1"/>
  <c r="O806" i="15"/>
  <c r="E807" i="15"/>
  <c r="F807" i="15"/>
  <c r="G807" i="15"/>
  <c r="M807" i="15" s="1"/>
  <c r="H807" i="15"/>
  <c r="J807" i="15" s="1"/>
  <c r="I807" i="15"/>
  <c r="O807" i="15"/>
  <c r="E808" i="15"/>
  <c r="F808" i="15"/>
  <c r="G808" i="15"/>
  <c r="M808" i="15" s="1"/>
  <c r="H808" i="15"/>
  <c r="I808" i="15"/>
  <c r="J808" i="15"/>
  <c r="K808" i="15"/>
  <c r="O808" i="15"/>
  <c r="E809" i="15"/>
  <c r="F809" i="15"/>
  <c r="G809" i="15"/>
  <c r="M809" i="15" s="1"/>
  <c r="H809" i="15"/>
  <c r="I809" i="15" s="1"/>
  <c r="O809" i="15"/>
  <c r="E810" i="15"/>
  <c r="F810" i="15"/>
  <c r="G810" i="15"/>
  <c r="H810" i="15"/>
  <c r="I810" i="15" s="1"/>
  <c r="M810" i="15"/>
  <c r="O810" i="15"/>
  <c r="E811" i="15"/>
  <c r="F811" i="15" s="1"/>
  <c r="G811" i="15"/>
  <c r="M811" i="15" s="1"/>
  <c r="H811" i="15"/>
  <c r="I811" i="15" s="1"/>
  <c r="J811" i="15"/>
  <c r="O811" i="15"/>
  <c r="E812" i="15"/>
  <c r="F812" i="15"/>
  <c r="G812" i="15"/>
  <c r="M812" i="15" s="1"/>
  <c r="H812" i="15"/>
  <c r="I812" i="15" s="1"/>
  <c r="O812" i="15"/>
  <c r="E813" i="15"/>
  <c r="F813" i="15" s="1"/>
  <c r="G813" i="15"/>
  <c r="M813" i="15" s="1"/>
  <c r="H813" i="15"/>
  <c r="I813" i="15" s="1"/>
  <c r="O813" i="15"/>
  <c r="E814" i="15"/>
  <c r="F814" i="15" s="1"/>
  <c r="G814" i="15"/>
  <c r="M814" i="15" s="1"/>
  <c r="H814" i="15"/>
  <c r="O814" i="15"/>
  <c r="E815" i="15"/>
  <c r="F815" i="15"/>
  <c r="G815" i="15"/>
  <c r="M815" i="15" s="1"/>
  <c r="H815" i="15"/>
  <c r="I815" i="15" s="1"/>
  <c r="O815" i="15"/>
  <c r="E816" i="15"/>
  <c r="F816" i="15"/>
  <c r="G816" i="15"/>
  <c r="H816" i="15"/>
  <c r="I816" i="15" s="1"/>
  <c r="M816" i="15"/>
  <c r="O816" i="15"/>
  <c r="E817" i="15"/>
  <c r="F817" i="15" s="1"/>
  <c r="G817" i="15"/>
  <c r="M817" i="15" s="1"/>
  <c r="H817" i="15"/>
  <c r="I817" i="15" s="1"/>
  <c r="J817" i="15"/>
  <c r="O817" i="15"/>
  <c r="E818" i="15"/>
  <c r="F818" i="15"/>
  <c r="G818" i="15"/>
  <c r="M818" i="15" s="1"/>
  <c r="H818" i="15"/>
  <c r="J818" i="15" s="1"/>
  <c r="O818" i="15"/>
  <c r="E819" i="15"/>
  <c r="F819" i="15"/>
  <c r="G819" i="15"/>
  <c r="M819" i="15" s="1"/>
  <c r="H819" i="15"/>
  <c r="J819" i="15" s="1"/>
  <c r="I819" i="15"/>
  <c r="O819" i="15"/>
  <c r="E820" i="15"/>
  <c r="F820" i="15"/>
  <c r="G820" i="15"/>
  <c r="M820" i="15" s="1"/>
  <c r="H820" i="15"/>
  <c r="I820" i="15" s="1"/>
  <c r="O820" i="15"/>
  <c r="E821" i="15"/>
  <c r="F821" i="15" s="1"/>
  <c r="G821" i="15"/>
  <c r="H821" i="15"/>
  <c r="I821" i="15" s="1"/>
  <c r="M821" i="15"/>
  <c r="O821" i="15"/>
  <c r="E822" i="15"/>
  <c r="F822" i="15"/>
  <c r="K822" i="15" s="1"/>
  <c r="G822" i="15"/>
  <c r="H822" i="15"/>
  <c r="I822" i="15"/>
  <c r="J822" i="15"/>
  <c r="M822" i="15"/>
  <c r="O822" i="15"/>
  <c r="E823" i="15"/>
  <c r="F823" i="15"/>
  <c r="G823" i="15"/>
  <c r="M823" i="15" s="1"/>
  <c r="H823" i="15"/>
  <c r="I823" i="15" s="1"/>
  <c r="J823" i="15"/>
  <c r="O823" i="15"/>
  <c r="E824" i="15"/>
  <c r="F824" i="15"/>
  <c r="G824" i="15"/>
  <c r="M824" i="15" s="1"/>
  <c r="H824" i="15"/>
  <c r="I824" i="15" s="1"/>
  <c r="J824" i="15"/>
  <c r="O824" i="15"/>
  <c r="E825" i="15"/>
  <c r="F825" i="15"/>
  <c r="G825" i="15"/>
  <c r="M825" i="15" s="1"/>
  <c r="H825" i="15"/>
  <c r="I825" i="15" s="1"/>
  <c r="O825" i="15"/>
  <c r="E826" i="15"/>
  <c r="F826" i="15" s="1"/>
  <c r="G826" i="15"/>
  <c r="M826" i="15" s="1"/>
  <c r="H826" i="15"/>
  <c r="I826" i="15" s="1"/>
  <c r="J826" i="15"/>
  <c r="O826" i="15"/>
  <c r="E827" i="15"/>
  <c r="F827" i="15"/>
  <c r="G827" i="15"/>
  <c r="M827" i="15" s="1"/>
  <c r="H827" i="15"/>
  <c r="I827" i="15" s="1"/>
  <c r="O827" i="15"/>
  <c r="E828" i="15"/>
  <c r="F828" i="15"/>
  <c r="G828" i="15"/>
  <c r="H828" i="15"/>
  <c r="I828" i="15" s="1"/>
  <c r="J828" i="15"/>
  <c r="K828" i="15" s="1"/>
  <c r="L828" i="15" s="1"/>
  <c r="M828" i="15"/>
  <c r="N828" i="15"/>
  <c r="O828" i="15"/>
  <c r="E829" i="15"/>
  <c r="F829" i="15" s="1"/>
  <c r="G829" i="15"/>
  <c r="H829" i="15"/>
  <c r="I829" i="15" s="1"/>
  <c r="M829" i="15"/>
  <c r="O829" i="15"/>
  <c r="E830" i="15"/>
  <c r="F830" i="15"/>
  <c r="G830" i="15"/>
  <c r="M830" i="15" s="1"/>
  <c r="H830" i="15"/>
  <c r="I830" i="15" s="1"/>
  <c r="J830" i="15"/>
  <c r="K830" i="15" s="1"/>
  <c r="O830" i="15"/>
  <c r="E831" i="15"/>
  <c r="F831" i="15" s="1"/>
  <c r="G831" i="15"/>
  <c r="H831" i="15"/>
  <c r="I831" i="15" s="1"/>
  <c r="J831" i="15"/>
  <c r="M831" i="15"/>
  <c r="O831" i="15"/>
  <c r="E832" i="15"/>
  <c r="F832" i="15" s="1"/>
  <c r="G832" i="15"/>
  <c r="H832" i="15"/>
  <c r="I832" i="15" s="1"/>
  <c r="M832" i="15"/>
  <c r="O832" i="15"/>
  <c r="E833" i="15"/>
  <c r="F833" i="15"/>
  <c r="K833" i="15" s="1"/>
  <c r="G833" i="15"/>
  <c r="M833" i="15" s="1"/>
  <c r="H833" i="15"/>
  <c r="I833" i="15" s="1"/>
  <c r="J833" i="15"/>
  <c r="O833" i="15"/>
  <c r="E834" i="15"/>
  <c r="F834" i="15" s="1"/>
  <c r="G834" i="15"/>
  <c r="M834" i="15" s="1"/>
  <c r="H834" i="15"/>
  <c r="I834" i="15" s="1"/>
  <c r="O834" i="15"/>
  <c r="E835" i="15"/>
  <c r="F835" i="15"/>
  <c r="G835" i="15"/>
  <c r="M835" i="15" s="1"/>
  <c r="H835" i="15"/>
  <c r="I835" i="15" s="1"/>
  <c r="J835" i="15"/>
  <c r="K835" i="15" s="1"/>
  <c r="O835" i="15"/>
  <c r="E836" i="15"/>
  <c r="F836" i="15"/>
  <c r="K836" i="15" s="1"/>
  <c r="G836" i="15"/>
  <c r="M836" i="15" s="1"/>
  <c r="H836" i="15"/>
  <c r="J836" i="15" s="1"/>
  <c r="I836" i="15"/>
  <c r="O836" i="15"/>
  <c r="E837" i="15"/>
  <c r="F837" i="15" s="1"/>
  <c r="G837" i="15"/>
  <c r="M837" i="15" s="1"/>
  <c r="H837" i="15"/>
  <c r="I837" i="15" s="1"/>
  <c r="O837" i="15"/>
  <c r="E838" i="15"/>
  <c r="F838" i="15"/>
  <c r="G838" i="15"/>
  <c r="H838" i="15"/>
  <c r="I838" i="15"/>
  <c r="J838" i="15"/>
  <c r="L838" i="15" s="1"/>
  <c r="N838" i="15" s="1"/>
  <c r="K838" i="15"/>
  <c r="M838" i="15"/>
  <c r="O838" i="15"/>
  <c r="E839" i="15"/>
  <c r="F839" i="15"/>
  <c r="K839" i="15" s="1"/>
  <c r="G839" i="15"/>
  <c r="M839" i="15" s="1"/>
  <c r="H839" i="15"/>
  <c r="J839" i="15" s="1"/>
  <c r="I839" i="15"/>
  <c r="O839" i="15"/>
  <c r="E840" i="15"/>
  <c r="F840" i="15" s="1"/>
  <c r="G840" i="15"/>
  <c r="M840" i="15" s="1"/>
  <c r="H840" i="15"/>
  <c r="J840" i="15" s="1"/>
  <c r="O840" i="15"/>
  <c r="E841" i="15"/>
  <c r="F841" i="15"/>
  <c r="G841" i="15"/>
  <c r="H841" i="15"/>
  <c r="J841" i="15" s="1"/>
  <c r="I841" i="15"/>
  <c r="M841" i="15"/>
  <c r="O841" i="15"/>
  <c r="E842" i="15"/>
  <c r="F842" i="15" s="1"/>
  <c r="G842" i="15"/>
  <c r="M842" i="15" s="1"/>
  <c r="H842" i="15"/>
  <c r="I842" i="15" s="1"/>
  <c r="O842" i="15"/>
  <c r="E843" i="15"/>
  <c r="F843" i="15"/>
  <c r="G843" i="15"/>
  <c r="M843" i="15" s="1"/>
  <c r="H843" i="15"/>
  <c r="I843" i="15" s="1"/>
  <c r="J843" i="15"/>
  <c r="O843" i="15"/>
  <c r="E844" i="15"/>
  <c r="F844" i="15"/>
  <c r="G844" i="15"/>
  <c r="M844" i="15" s="1"/>
  <c r="H844" i="15"/>
  <c r="I844" i="15" s="1"/>
  <c r="O844" i="15"/>
  <c r="E845" i="15"/>
  <c r="F845" i="15" s="1"/>
  <c r="K845" i="15" s="1"/>
  <c r="L845" i="15" s="1"/>
  <c r="N845" i="15" s="1"/>
  <c r="G845" i="15"/>
  <c r="M845" i="15" s="1"/>
  <c r="H845" i="15"/>
  <c r="J845" i="15" s="1"/>
  <c r="I845" i="15"/>
  <c r="O845" i="15"/>
  <c r="E846" i="15"/>
  <c r="F846" i="15" s="1"/>
  <c r="G846" i="15"/>
  <c r="M846" i="15" s="1"/>
  <c r="H846" i="15"/>
  <c r="I846" i="15" s="1"/>
  <c r="O846" i="15"/>
  <c r="E847" i="15"/>
  <c r="F847" i="15"/>
  <c r="G847" i="15"/>
  <c r="M847" i="15" s="1"/>
  <c r="H847" i="15"/>
  <c r="I847" i="15" s="1"/>
  <c r="O847" i="15"/>
  <c r="E848" i="15"/>
  <c r="F848" i="15"/>
  <c r="G848" i="15"/>
  <c r="M848" i="15" s="1"/>
  <c r="H848" i="15"/>
  <c r="I848" i="15" s="1"/>
  <c r="J848" i="15"/>
  <c r="K848" i="15" s="1"/>
  <c r="L848" i="15" s="1"/>
  <c r="N848" i="15" s="1"/>
  <c r="O848" i="15"/>
  <c r="E849" i="15"/>
  <c r="F849" i="15" s="1"/>
  <c r="G849" i="15"/>
  <c r="M849" i="15" s="1"/>
  <c r="H849" i="15"/>
  <c r="O849" i="15"/>
  <c r="E850" i="15"/>
  <c r="F850" i="15" s="1"/>
  <c r="G850" i="15"/>
  <c r="H850" i="15"/>
  <c r="J850" i="15" s="1"/>
  <c r="M850" i="15"/>
  <c r="O850" i="15"/>
  <c r="E851" i="15"/>
  <c r="F851" i="15" s="1"/>
  <c r="G851" i="15"/>
  <c r="M851" i="15" s="1"/>
  <c r="H851" i="15"/>
  <c r="I851" i="15"/>
  <c r="J851" i="15"/>
  <c r="K851" i="15" s="1"/>
  <c r="O851" i="15"/>
  <c r="E852" i="15"/>
  <c r="F852" i="15"/>
  <c r="K852" i="15" s="1"/>
  <c r="G852" i="15"/>
  <c r="H852" i="15"/>
  <c r="J852" i="15" s="1"/>
  <c r="I852" i="15"/>
  <c r="M852" i="15"/>
  <c r="O852" i="15"/>
  <c r="E853" i="15"/>
  <c r="F853" i="15" s="1"/>
  <c r="G853" i="15"/>
  <c r="M853" i="15" s="1"/>
  <c r="H853" i="15"/>
  <c r="J853" i="15" s="1"/>
  <c r="O853" i="15"/>
  <c r="E854" i="15"/>
  <c r="F854" i="15" s="1"/>
  <c r="G854" i="15"/>
  <c r="M854" i="15" s="1"/>
  <c r="H854" i="15"/>
  <c r="I854" i="15" s="1"/>
  <c r="O854" i="15"/>
  <c r="E855" i="15"/>
  <c r="F855" i="15"/>
  <c r="G855" i="15"/>
  <c r="M855" i="15" s="1"/>
  <c r="H855" i="15"/>
  <c r="I855" i="15" s="1"/>
  <c r="O855" i="15"/>
  <c r="E856" i="15"/>
  <c r="F856" i="15"/>
  <c r="G856" i="15"/>
  <c r="H856" i="15"/>
  <c r="I856" i="15" s="1"/>
  <c r="M856" i="15"/>
  <c r="O856" i="15"/>
  <c r="E857" i="15"/>
  <c r="F857" i="15" s="1"/>
  <c r="G857" i="15"/>
  <c r="M857" i="15" s="1"/>
  <c r="H857" i="15"/>
  <c r="I857" i="15" s="1"/>
  <c r="O857" i="15"/>
  <c r="E858" i="15"/>
  <c r="F858" i="15"/>
  <c r="G858" i="15"/>
  <c r="M858" i="15" s="1"/>
  <c r="H858" i="15"/>
  <c r="J858" i="15" s="1"/>
  <c r="O858" i="15"/>
  <c r="E859" i="15"/>
  <c r="F859" i="15"/>
  <c r="K859" i="15" s="1"/>
  <c r="L859" i="15" s="1"/>
  <c r="N859" i="15" s="1"/>
  <c r="G859" i="15"/>
  <c r="M859" i="15" s="1"/>
  <c r="H859" i="15"/>
  <c r="I859" i="15"/>
  <c r="J859" i="15"/>
  <c r="O859" i="15"/>
  <c r="E860" i="15"/>
  <c r="F860" i="15" s="1"/>
  <c r="G860" i="15"/>
  <c r="M860" i="15" s="1"/>
  <c r="H860" i="15"/>
  <c r="I860" i="15" s="1"/>
  <c r="O860" i="15"/>
  <c r="E861" i="15"/>
  <c r="F861" i="15"/>
  <c r="G861" i="15"/>
  <c r="M861" i="15" s="1"/>
  <c r="H861" i="15"/>
  <c r="I861" i="15" s="1"/>
  <c r="J861" i="15"/>
  <c r="L861" i="15" s="1"/>
  <c r="N861" i="15" s="1"/>
  <c r="K861" i="15"/>
  <c r="O861" i="15"/>
  <c r="E862" i="15"/>
  <c r="F862" i="15" s="1"/>
  <c r="G862" i="15"/>
  <c r="H862" i="15"/>
  <c r="I862" i="15" s="1"/>
  <c r="J862" i="15"/>
  <c r="M862" i="15"/>
  <c r="O862" i="15"/>
  <c r="E863" i="15"/>
  <c r="F863" i="15" s="1"/>
  <c r="G863" i="15"/>
  <c r="M863" i="15" s="1"/>
  <c r="H863" i="15"/>
  <c r="J863" i="15" s="1"/>
  <c r="O863" i="15"/>
  <c r="E864" i="15"/>
  <c r="F864" i="15"/>
  <c r="G864" i="15"/>
  <c r="M864" i="15" s="1"/>
  <c r="H864" i="15"/>
  <c r="J864" i="15" s="1"/>
  <c r="I864" i="15"/>
  <c r="O864" i="15"/>
  <c r="E865" i="15"/>
  <c r="F865" i="15" s="1"/>
  <c r="G865" i="15"/>
  <c r="M865" i="15" s="1"/>
  <c r="H865" i="15"/>
  <c r="I865" i="15" s="1"/>
  <c r="O865" i="15"/>
  <c r="E866" i="15"/>
  <c r="F866" i="15"/>
  <c r="G866" i="15"/>
  <c r="M866" i="15" s="1"/>
  <c r="H866" i="15"/>
  <c r="I866" i="15" s="1"/>
  <c r="O866" i="15"/>
  <c r="E867" i="15"/>
  <c r="F867" i="15" s="1"/>
  <c r="G867" i="15"/>
  <c r="H867" i="15"/>
  <c r="I867" i="15"/>
  <c r="J867" i="15"/>
  <c r="M867" i="15"/>
  <c r="O867" i="15"/>
  <c r="E868" i="15"/>
  <c r="F868" i="15"/>
  <c r="G868" i="15"/>
  <c r="M868" i="15" s="1"/>
  <c r="H868" i="15"/>
  <c r="J868" i="15" s="1"/>
  <c r="I868" i="15"/>
  <c r="O868" i="15"/>
  <c r="E869" i="15"/>
  <c r="F869" i="15" s="1"/>
  <c r="G869" i="15"/>
  <c r="M869" i="15" s="1"/>
  <c r="H869" i="15"/>
  <c r="I869" i="15" s="1"/>
  <c r="J869" i="15"/>
  <c r="O869" i="15"/>
  <c r="E870" i="15"/>
  <c r="F870" i="15" s="1"/>
  <c r="G870" i="15"/>
  <c r="M870" i="15" s="1"/>
  <c r="H870" i="15"/>
  <c r="I870" i="15" s="1"/>
  <c r="O870" i="15"/>
  <c r="E871" i="15"/>
  <c r="F871" i="15"/>
  <c r="G871" i="15"/>
  <c r="M871" i="15" s="1"/>
  <c r="H871" i="15"/>
  <c r="J871" i="15" s="1"/>
  <c r="I871" i="15"/>
  <c r="O871" i="15"/>
  <c r="E872" i="15"/>
  <c r="F872" i="15"/>
  <c r="G872" i="15"/>
  <c r="M872" i="15" s="1"/>
  <c r="H872" i="15"/>
  <c r="I872" i="15" s="1"/>
  <c r="O872" i="15"/>
  <c r="E873" i="15"/>
  <c r="F873" i="15"/>
  <c r="G873" i="15"/>
  <c r="M873" i="15" s="1"/>
  <c r="H873" i="15"/>
  <c r="I873" i="15" s="1"/>
  <c r="O873" i="15"/>
  <c r="E874" i="15"/>
  <c r="F874" i="15"/>
  <c r="G874" i="15"/>
  <c r="M874" i="15" s="1"/>
  <c r="H874" i="15"/>
  <c r="I874" i="15" s="1"/>
  <c r="J874" i="15"/>
  <c r="O874" i="15"/>
  <c r="E875" i="15"/>
  <c r="F875" i="15" s="1"/>
  <c r="G875" i="15"/>
  <c r="H875" i="15"/>
  <c r="J875" i="15" s="1"/>
  <c r="I875" i="15"/>
  <c r="M875" i="15"/>
  <c r="O875" i="15"/>
  <c r="E876" i="15"/>
  <c r="F876" i="15"/>
  <c r="G876" i="15"/>
  <c r="M876" i="15" s="1"/>
  <c r="H876" i="15"/>
  <c r="I876" i="15" s="1"/>
  <c r="O876" i="15"/>
  <c r="E877" i="15"/>
  <c r="F877" i="15" s="1"/>
  <c r="G877" i="15"/>
  <c r="M877" i="15" s="1"/>
  <c r="H877" i="15"/>
  <c r="I877" i="15" s="1"/>
  <c r="O877" i="15"/>
  <c r="E878" i="15"/>
  <c r="F878" i="15"/>
  <c r="G878" i="15"/>
  <c r="M878" i="15" s="1"/>
  <c r="H878" i="15"/>
  <c r="J878" i="15" s="1"/>
  <c r="O878" i="15"/>
  <c r="E879" i="15"/>
  <c r="F879" i="15"/>
  <c r="K879" i="15" s="1"/>
  <c r="G879" i="15"/>
  <c r="M879" i="15" s="1"/>
  <c r="H879" i="15"/>
  <c r="I879" i="15"/>
  <c r="J879" i="15"/>
  <c r="O879" i="15"/>
  <c r="E880" i="15"/>
  <c r="F880" i="15"/>
  <c r="G880" i="15"/>
  <c r="M880" i="15" s="1"/>
  <c r="H880" i="15"/>
  <c r="I880" i="15" s="1"/>
  <c r="O880" i="15"/>
  <c r="E881" i="15"/>
  <c r="F881" i="15"/>
  <c r="G881" i="15"/>
  <c r="M881" i="15" s="1"/>
  <c r="H881" i="15"/>
  <c r="I881" i="15"/>
  <c r="J881" i="15"/>
  <c r="K881" i="15" s="1"/>
  <c r="O881" i="15"/>
  <c r="E882" i="15"/>
  <c r="F882" i="15"/>
  <c r="G882" i="15"/>
  <c r="M882" i="15" s="1"/>
  <c r="H882" i="15"/>
  <c r="I882" i="15" s="1"/>
  <c r="O882" i="15"/>
  <c r="E883" i="15"/>
  <c r="F883" i="15"/>
  <c r="G883" i="15"/>
  <c r="M883" i="15" s="1"/>
  <c r="H883" i="15"/>
  <c r="I883" i="15" s="1"/>
  <c r="O883" i="15"/>
  <c r="E884" i="15"/>
  <c r="F884" i="15"/>
  <c r="G884" i="15"/>
  <c r="M884" i="15" s="1"/>
  <c r="H884" i="15"/>
  <c r="J884" i="15" s="1"/>
  <c r="I884" i="15"/>
  <c r="O884" i="15"/>
  <c r="E885" i="15"/>
  <c r="F885" i="15"/>
  <c r="G885" i="15"/>
  <c r="H885" i="15"/>
  <c r="I885" i="15" s="1"/>
  <c r="M885" i="15"/>
  <c r="O885" i="15"/>
  <c r="E886" i="15"/>
  <c r="F886" i="15"/>
  <c r="G886" i="15"/>
  <c r="H886" i="15"/>
  <c r="I886" i="15" s="1"/>
  <c r="M886" i="15"/>
  <c r="O886" i="15"/>
  <c r="E887" i="15"/>
  <c r="F887" i="15"/>
  <c r="G887" i="15"/>
  <c r="M887" i="15" s="1"/>
  <c r="H887" i="15"/>
  <c r="I887" i="15" s="1"/>
  <c r="J887" i="15"/>
  <c r="O887" i="15"/>
  <c r="E888" i="15"/>
  <c r="F888" i="15" s="1"/>
  <c r="G888" i="15"/>
  <c r="M888" i="15" s="1"/>
  <c r="H888" i="15"/>
  <c r="I888" i="15" s="1"/>
  <c r="J888" i="15"/>
  <c r="O888" i="15"/>
  <c r="E889" i="15"/>
  <c r="F889" i="15" s="1"/>
  <c r="G889" i="15"/>
  <c r="H889" i="15"/>
  <c r="I889" i="15" s="1"/>
  <c r="M889" i="15"/>
  <c r="O889" i="15"/>
  <c r="E890" i="15"/>
  <c r="F890" i="15" s="1"/>
  <c r="G890" i="15"/>
  <c r="M890" i="15" s="1"/>
  <c r="H890" i="15"/>
  <c r="I890" i="15" s="1"/>
  <c r="O890" i="15"/>
  <c r="E891" i="15"/>
  <c r="F891" i="15"/>
  <c r="G891" i="15"/>
  <c r="M891" i="15" s="1"/>
  <c r="H891" i="15"/>
  <c r="J891" i="15" s="1"/>
  <c r="O891" i="15"/>
  <c r="E892" i="15"/>
  <c r="F892" i="15"/>
  <c r="G892" i="15"/>
  <c r="M892" i="15" s="1"/>
  <c r="H892" i="15"/>
  <c r="I892" i="15" s="1"/>
  <c r="O892" i="15"/>
  <c r="E893" i="15"/>
  <c r="F893" i="15"/>
  <c r="G893" i="15"/>
  <c r="M893" i="15" s="1"/>
  <c r="H893" i="15"/>
  <c r="I893" i="15" s="1"/>
  <c r="O893" i="15"/>
  <c r="E894" i="15"/>
  <c r="F894" i="15"/>
  <c r="G894" i="15"/>
  <c r="H894" i="15"/>
  <c r="I894" i="15"/>
  <c r="J894" i="15"/>
  <c r="L894" i="15" s="1"/>
  <c r="N894" i="15" s="1"/>
  <c r="K894" i="15"/>
  <c r="M894" i="15"/>
  <c r="O894" i="15"/>
  <c r="E895" i="15"/>
  <c r="F895" i="15"/>
  <c r="G895" i="15"/>
  <c r="H895" i="15"/>
  <c r="I895" i="15"/>
  <c r="J895" i="15"/>
  <c r="L895" i="15" s="1"/>
  <c r="N895" i="15" s="1"/>
  <c r="K895" i="15"/>
  <c r="M895" i="15"/>
  <c r="O895" i="15"/>
  <c r="E896" i="15"/>
  <c r="F896" i="15"/>
  <c r="G896" i="15"/>
  <c r="M896" i="15" s="1"/>
  <c r="H896" i="15"/>
  <c r="I896" i="15" s="1"/>
  <c r="O896" i="15"/>
  <c r="E897" i="15"/>
  <c r="F897" i="15"/>
  <c r="G897" i="15"/>
  <c r="M897" i="15" s="1"/>
  <c r="H897" i="15"/>
  <c r="O897" i="15"/>
  <c r="E898" i="15"/>
  <c r="F898" i="15" s="1"/>
  <c r="G898" i="15"/>
  <c r="M898" i="15" s="1"/>
  <c r="H898" i="15"/>
  <c r="J898" i="15" s="1"/>
  <c r="I898" i="15"/>
  <c r="O898" i="15"/>
  <c r="E899" i="15"/>
  <c r="F899" i="15" s="1"/>
  <c r="G899" i="15"/>
  <c r="H899" i="15"/>
  <c r="I899" i="15" s="1"/>
  <c r="M899" i="15"/>
  <c r="O899" i="15"/>
  <c r="E900" i="15"/>
  <c r="F900" i="15"/>
  <c r="G900" i="15"/>
  <c r="H900" i="15"/>
  <c r="I900" i="15" s="1"/>
  <c r="M900" i="15"/>
  <c r="O900" i="15"/>
  <c r="E901" i="15"/>
  <c r="F901" i="15" s="1"/>
  <c r="G901" i="15"/>
  <c r="M901" i="15" s="1"/>
  <c r="H901" i="15"/>
  <c r="I901" i="15" s="1"/>
  <c r="J901" i="15"/>
  <c r="O901" i="15"/>
  <c r="E902" i="15"/>
  <c r="F902" i="15"/>
  <c r="G902" i="15"/>
  <c r="M902" i="15" s="1"/>
  <c r="H902" i="15"/>
  <c r="I902" i="15" s="1"/>
  <c r="O902" i="15"/>
  <c r="E903" i="15"/>
  <c r="F903" i="15"/>
  <c r="G903" i="15"/>
  <c r="H903" i="15"/>
  <c r="J903" i="15" s="1"/>
  <c r="I903" i="15"/>
  <c r="K903" i="15"/>
  <c r="M903" i="15"/>
  <c r="O903" i="15"/>
  <c r="E904" i="15"/>
  <c r="F904" i="15" s="1"/>
  <c r="G904" i="15"/>
  <c r="H904" i="15"/>
  <c r="I904" i="15" s="1"/>
  <c r="M904" i="15"/>
  <c r="O904" i="15"/>
  <c r="E905" i="15"/>
  <c r="F905" i="15"/>
  <c r="G905" i="15"/>
  <c r="M905" i="15" s="1"/>
  <c r="H905" i="15"/>
  <c r="I905" i="15" s="1"/>
  <c r="O905" i="15"/>
  <c r="E906" i="15"/>
  <c r="F906" i="15" s="1"/>
  <c r="G906" i="15"/>
  <c r="M906" i="15" s="1"/>
  <c r="H906" i="15"/>
  <c r="I906" i="15" s="1"/>
  <c r="O906" i="15"/>
  <c r="E907" i="15"/>
  <c r="F907" i="15"/>
  <c r="G907" i="15"/>
  <c r="M907" i="15" s="1"/>
  <c r="H907" i="15"/>
  <c r="I907" i="15" s="1"/>
  <c r="J907" i="15"/>
  <c r="O907" i="15"/>
  <c r="E908" i="15"/>
  <c r="F908" i="15" s="1"/>
  <c r="G908" i="15"/>
  <c r="M908" i="15" s="1"/>
  <c r="H908" i="15"/>
  <c r="I908" i="15" s="1"/>
  <c r="O908" i="15"/>
  <c r="E909" i="15"/>
  <c r="F909" i="15"/>
  <c r="K909" i="15" s="1"/>
  <c r="L909" i="15" s="1"/>
  <c r="N909" i="15" s="1"/>
  <c r="G909" i="15"/>
  <c r="H909" i="15"/>
  <c r="J909" i="15" s="1"/>
  <c r="M909" i="15"/>
  <c r="O909" i="15"/>
  <c r="E910" i="15"/>
  <c r="F910" i="15"/>
  <c r="G910" i="15"/>
  <c r="M910" i="15" s="1"/>
  <c r="H910" i="15"/>
  <c r="J910" i="15" s="1"/>
  <c r="I910" i="15"/>
  <c r="O910" i="15"/>
  <c r="E911" i="15"/>
  <c r="F911" i="15"/>
  <c r="G911" i="15"/>
  <c r="H911" i="15"/>
  <c r="J911" i="15" s="1"/>
  <c r="I911" i="15"/>
  <c r="M911" i="15"/>
  <c r="O911" i="15"/>
  <c r="E912" i="15"/>
  <c r="F912" i="15" s="1"/>
  <c r="G912" i="15"/>
  <c r="M912" i="15" s="1"/>
  <c r="H912" i="15"/>
  <c r="J912" i="15" s="1"/>
  <c r="I912" i="15"/>
  <c r="O912" i="15"/>
  <c r="E913" i="15"/>
  <c r="F913" i="15"/>
  <c r="G913" i="15"/>
  <c r="M913" i="15" s="1"/>
  <c r="H913" i="15"/>
  <c r="O913" i="15"/>
  <c r="E914" i="15"/>
  <c r="F914" i="15" s="1"/>
  <c r="G914" i="15"/>
  <c r="M914" i="15" s="1"/>
  <c r="H914" i="15"/>
  <c r="I914" i="15" s="1"/>
  <c r="O914" i="15"/>
  <c r="E915" i="15"/>
  <c r="F915" i="15"/>
  <c r="G915" i="15"/>
  <c r="M915" i="15" s="1"/>
  <c r="H915" i="15"/>
  <c r="I915" i="15" s="1"/>
  <c r="J915" i="15"/>
  <c r="O915" i="15"/>
  <c r="E916" i="15"/>
  <c r="F916" i="15" s="1"/>
  <c r="G916" i="15"/>
  <c r="M916" i="15" s="1"/>
  <c r="H916" i="15"/>
  <c r="O916" i="15"/>
  <c r="E917" i="15"/>
  <c r="F917" i="15" s="1"/>
  <c r="G917" i="15"/>
  <c r="M917" i="15" s="1"/>
  <c r="H917" i="15"/>
  <c r="I917" i="15"/>
  <c r="J917" i="15"/>
  <c r="O917" i="15"/>
  <c r="E918" i="15"/>
  <c r="F918" i="15" s="1"/>
  <c r="K918" i="15" s="1"/>
  <c r="G918" i="15"/>
  <c r="M918" i="15" s="1"/>
  <c r="H918" i="15"/>
  <c r="J918" i="15" s="1"/>
  <c r="I918" i="15"/>
  <c r="O918" i="15"/>
  <c r="E919" i="15"/>
  <c r="F919" i="15" s="1"/>
  <c r="G919" i="15"/>
  <c r="M919" i="15" s="1"/>
  <c r="H919" i="15"/>
  <c r="I919" i="15" s="1"/>
  <c r="O919" i="15"/>
  <c r="E920" i="15"/>
  <c r="F920" i="15" s="1"/>
  <c r="G920" i="15"/>
  <c r="H920" i="15"/>
  <c r="I920" i="15" s="1"/>
  <c r="M920" i="15"/>
  <c r="O920" i="15"/>
  <c r="E921" i="15"/>
  <c r="F921" i="15"/>
  <c r="G921" i="15"/>
  <c r="M921" i="15" s="1"/>
  <c r="H921" i="15"/>
  <c r="I921" i="15" s="1"/>
  <c r="O921" i="15"/>
  <c r="E922" i="15"/>
  <c r="F922" i="15"/>
  <c r="G922" i="15"/>
  <c r="M922" i="15" s="1"/>
  <c r="H922" i="15"/>
  <c r="I922" i="15" s="1"/>
  <c r="O922" i="15"/>
  <c r="E923" i="15"/>
  <c r="F923" i="15" s="1"/>
  <c r="G923" i="15"/>
  <c r="M923" i="15" s="1"/>
  <c r="H923" i="15"/>
  <c r="J923" i="15" s="1"/>
  <c r="O923" i="15"/>
  <c r="E924" i="15"/>
  <c r="F924" i="15"/>
  <c r="G924" i="15"/>
  <c r="H924" i="15"/>
  <c r="I924" i="15" s="1"/>
  <c r="M924" i="15"/>
  <c r="O924" i="15"/>
  <c r="E925" i="15"/>
  <c r="F925" i="15"/>
  <c r="G925" i="15"/>
  <c r="M925" i="15" s="1"/>
  <c r="H925" i="15"/>
  <c r="I925" i="15" s="1"/>
  <c r="O925" i="15"/>
  <c r="E926" i="15"/>
  <c r="F926" i="15" s="1"/>
  <c r="G926" i="15"/>
  <c r="M926" i="15" s="1"/>
  <c r="H926" i="15"/>
  <c r="J926" i="15" s="1"/>
  <c r="O926" i="15"/>
  <c r="E927" i="15"/>
  <c r="F927" i="15"/>
  <c r="G927" i="15"/>
  <c r="M927" i="15" s="1"/>
  <c r="H927" i="15"/>
  <c r="I927" i="15" s="1"/>
  <c r="O927" i="15"/>
  <c r="E928" i="15"/>
  <c r="F928" i="15" s="1"/>
  <c r="G928" i="15"/>
  <c r="H928" i="15"/>
  <c r="I928" i="15" s="1"/>
  <c r="M928" i="15"/>
  <c r="O928" i="15"/>
  <c r="E929" i="15"/>
  <c r="F929" i="15"/>
  <c r="G929" i="15"/>
  <c r="M929" i="15" s="1"/>
  <c r="H929" i="15"/>
  <c r="I929" i="15" s="1"/>
  <c r="O929" i="15"/>
  <c r="E930" i="15"/>
  <c r="F930" i="15"/>
  <c r="G930" i="15"/>
  <c r="H930" i="15"/>
  <c r="I930" i="15" s="1"/>
  <c r="M930" i="15"/>
  <c r="O930" i="15"/>
  <c r="E931" i="15"/>
  <c r="F931" i="15" s="1"/>
  <c r="K931" i="15" s="1"/>
  <c r="G931" i="15"/>
  <c r="H931" i="15"/>
  <c r="I931" i="15" s="1"/>
  <c r="J931" i="15"/>
  <c r="M931" i="15"/>
  <c r="O931" i="15"/>
  <c r="E932" i="15"/>
  <c r="F932" i="15"/>
  <c r="G932" i="15"/>
  <c r="M932" i="15" s="1"/>
  <c r="H932" i="15"/>
  <c r="I932" i="15" s="1"/>
  <c r="O932" i="15"/>
  <c r="E933" i="15"/>
  <c r="F933" i="15"/>
  <c r="G933" i="15"/>
  <c r="M933" i="15" s="1"/>
  <c r="H933" i="15"/>
  <c r="J933" i="15" s="1"/>
  <c r="O933" i="15"/>
  <c r="E934" i="15"/>
  <c r="F934" i="15" s="1"/>
  <c r="G934" i="15"/>
  <c r="M934" i="15" s="1"/>
  <c r="H934" i="15"/>
  <c r="I934" i="15" s="1"/>
  <c r="O934" i="15"/>
  <c r="E935" i="15"/>
  <c r="F935" i="15"/>
  <c r="G935" i="15"/>
  <c r="M935" i="15" s="1"/>
  <c r="H935" i="15"/>
  <c r="I935" i="15" s="1"/>
  <c r="O935" i="15"/>
  <c r="E936" i="15"/>
  <c r="F936" i="15" s="1"/>
  <c r="G936" i="15"/>
  <c r="M936" i="15" s="1"/>
  <c r="H936" i="15"/>
  <c r="I936" i="15" s="1"/>
  <c r="J936" i="15"/>
  <c r="O936" i="15"/>
  <c r="E937" i="15"/>
  <c r="F937" i="15"/>
  <c r="G937" i="15"/>
  <c r="M937" i="15" s="1"/>
  <c r="H937" i="15"/>
  <c r="I937" i="15" s="1"/>
  <c r="O937" i="15"/>
  <c r="E938" i="15"/>
  <c r="F938" i="15" s="1"/>
  <c r="G938" i="15"/>
  <c r="H938" i="15"/>
  <c r="I938" i="15" s="1"/>
  <c r="M938" i="15"/>
  <c r="O938" i="15"/>
  <c r="E939" i="15"/>
  <c r="F939" i="15" s="1"/>
  <c r="G939" i="15"/>
  <c r="M939" i="15" s="1"/>
  <c r="H939" i="15"/>
  <c r="I939" i="15"/>
  <c r="J939" i="15"/>
  <c r="O939" i="15"/>
  <c r="E940" i="15"/>
  <c r="F940" i="15" s="1"/>
  <c r="G940" i="15"/>
  <c r="M940" i="15" s="1"/>
  <c r="H940" i="15"/>
  <c r="I940" i="15"/>
  <c r="J940" i="15"/>
  <c r="O940" i="15"/>
  <c r="E941" i="15"/>
  <c r="F941" i="15"/>
  <c r="G941" i="15"/>
  <c r="M941" i="15" s="1"/>
  <c r="H941" i="15"/>
  <c r="I941" i="15" s="1"/>
  <c r="O941" i="15"/>
  <c r="E942" i="15"/>
  <c r="F942" i="15" s="1"/>
  <c r="K942" i="15" s="1"/>
  <c r="G942" i="15"/>
  <c r="M942" i="15" s="1"/>
  <c r="H942" i="15"/>
  <c r="J942" i="15" s="1"/>
  <c r="O942" i="15"/>
  <c r="E943" i="15"/>
  <c r="F943" i="15" s="1"/>
  <c r="G943" i="15"/>
  <c r="M943" i="15" s="1"/>
  <c r="H943" i="15"/>
  <c r="J943" i="15" s="1"/>
  <c r="O943" i="15"/>
  <c r="E944" i="15"/>
  <c r="F944" i="15" s="1"/>
  <c r="G944" i="15"/>
  <c r="H944" i="15"/>
  <c r="I944" i="15"/>
  <c r="J944" i="15"/>
  <c r="M944" i="15"/>
  <c r="O944" i="15"/>
  <c r="E945" i="15"/>
  <c r="F945" i="15" s="1"/>
  <c r="G945" i="15"/>
  <c r="H945" i="15"/>
  <c r="I945" i="15" s="1"/>
  <c r="J945" i="15"/>
  <c r="M945" i="15"/>
  <c r="O945" i="15"/>
  <c r="E946" i="15"/>
  <c r="F946" i="15"/>
  <c r="G946" i="15"/>
  <c r="H946" i="15"/>
  <c r="J946" i="15" s="1"/>
  <c r="I946" i="15"/>
  <c r="M946" i="15"/>
  <c r="O946" i="15"/>
  <c r="E947" i="15"/>
  <c r="F947" i="15"/>
  <c r="G947" i="15"/>
  <c r="M947" i="15" s="1"/>
  <c r="H947" i="15"/>
  <c r="J947" i="15" s="1"/>
  <c r="O947" i="15"/>
  <c r="E948" i="15"/>
  <c r="F948" i="15" s="1"/>
  <c r="G948" i="15"/>
  <c r="M948" i="15" s="1"/>
  <c r="H948" i="15"/>
  <c r="J948" i="15" s="1"/>
  <c r="O948" i="15"/>
  <c r="E949" i="15"/>
  <c r="F949" i="15"/>
  <c r="G949" i="15"/>
  <c r="M949" i="15" s="1"/>
  <c r="H949" i="15"/>
  <c r="O949" i="15"/>
  <c r="E950" i="15"/>
  <c r="F950" i="15"/>
  <c r="G950" i="15"/>
  <c r="M950" i="15" s="1"/>
  <c r="H950" i="15"/>
  <c r="J950" i="15" s="1"/>
  <c r="I950" i="15"/>
  <c r="K950" i="15"/>
  <c r="O950" i="15"/>
  <c r="E951" i="15"/>
  <c r="F951" i="15" s="1"/>
  <c r="G951" i="15"/>
  <c r="M951" i="15" s="1"/>
  <c r="H951" i="15"/>
  <c r="I951" i="15"/>
  <c r="J951" i="15"/>
  <c r="O951" i="15"/>
  <c r="E952" i="15"/>
  <c r="F952" i="15" s="1"/>
  <c r="G952" i="15"/>
  <c r="M952" i="15" s="1"/>
  <c r="H952" i="15"/>
  <c r="I952" i="15" s="1"/>
  <c r="O952" i="15"/>
  <c r="E953" i="15"/>
  <c r="F953" i="15"/>
  <c r="G953" i="15"/>
  <c r="H953" i="15"/>
  <c r="I953" i="15" s="1"/>
  <c r="M953" i="15"/>
  <c r="O953" i="15"/>
  <c r="E954" i="15"/>
  <c r="F954" i="15" s="1"/>
  <c r="G954" i="15"/>
  <c r="H954" i="15"/>
  <c r="I954" i="15" s="1"/>
  <c r="M954" i="15"/>
  <c r="O954" i="15"/>
  <c r="E955" i="15"/>
  <c r="F955" i="15"/>
  <c r="G955" i="15"/>
  <c r="M955" i="15" s="1"/>
  <c r="H955" i="15"/>
  <c r="I955" i="15" s="1"/>
  <c r="J955" i="15"/>
  <c r="O955" i="15"/>
  <c r="E956" i="15"/>
  <c r="F956" i="15" s="1"/>
  <c r="G956" i="15"/>
  <c r="M956" i="15" s="1"/>
  <c r="H956" i="15"/>
  <c r="I956" i="15" s="1"/>
  <c r="O956" i="15"/>
  <c r="E957" i="15"/>
  <c r="F957" i="15"/>
  <c r="G957" i="15"/>
  <c r="M957" i="15" s="1"/>
  <c r="H957" i="15"/>
  <c r="J957" i="15" s="1"/>
  <c r="O957" i="15"/>
  <c r="E958" i="15"/>
  <c r="F958" i="15" s="1"/>
  <c r="G958" i="15"/>
  <c r="M958" i="15" s="1"/>
  <c r="H958" i="15"/>
  <c r="I958" i="15" s="1"/>
  <c r="O958" i="15"/>
  <c r="E959" i="15"/>
  <c r="F959" i="15"/>
  <c r="G959" i="15"/>
  <c r="M959" i="15" s="1"/>
  <c r="H959" i="15"/>
  <c r="I959" i="15" s="1"/>
  <c r="O959" i="15"/>
  <c r="E960" i="15"/>
  <c r="F960" i="15" s="1"/>
  <c r="G960" i="15"/>
  <c r="M960" i="15" s="1"/>
  <c r="H960" i="15"/>
  <c r="I960" i="15"/>
  <c r="J960" i="15"/>
  <c r="K960" i="15" s="1"/>
  <c r="L960" i="15" s="1"/>
  <c r="N960" i="15" s="1"/>
  <c r="O960" i="15"/>
  <c r="E961" i="15"/>
  <c r="F961" i="15"/>
  <c r="G961" i="15"/>
  <c r="H961" i="15"/>
  <c r="I961" i="15" s="1"/>
  <c r="J961" i="15"/>
  <c r="K961" i="15"/>
  <c r="L961" i="15" s="1"/>
  <c r="N961" i="15" s="1"/>
  <c r="M961" i="15"/>
  <c r="O961" i="15"/>
  <c r="E962" i="15"/>
  <c r="F962" i="15"/>
  <c r="G962" i="15"/>
  <c r="M962" i="15" s="1"/>
  <c r="H962" i="15"/>
  <c r="J962" i="15" s="1"/>
  <c r="K962" i="15" s="1"/>
  <c r="O962" i="15"/>
  <c r="E963" i="15"/>
  <c r="F963" i="15"/>
  <c r="G963" i="15"/>
  <c r="H963" i="15"/>
  <c r="I963" i="15" s="1"/>
  <c r="M963" i="15"/>
  <c r="O963" i="15"/>
  <c r="E964" i="15"/>
  <c r="F964" i="15"/>
  <c r="G964" i="15"/>
  <c r="H964" i="15"/>
  <c r="J964" i="15" s="1"/>
  <c r="I964" i="15"/>
  <c r="M964" i="15"/>
  <c r="O964" i="15"/>
  <c r="E965" i="15"/>
  <c r="F965" i="15" s="1"/>
  <c r="K965" i="15" s="1"/>
  <c r="G965" i="15"/>
  <c r="M965" i="15" s="1"/>
  <c r="H965" i="15"/>
  <c r="J965" i="15" s="1"/>
  <c r="I965" i="15"/>
  <c r="O965" i="15"/>
  <c r="E966" i="15"/>
  <c r="F966" i="15"/>
  <c r="G966" i="15"/>
  <c r="H966" i="15"/>
  <c r="I966" i="15" s="1"/>
  <c r="M966" i="15"/>
  <c r="O966" i="15"/>
  <c r="E967" i="15"/>
  <c r="F967" i="15" s="1"/>
  <c r="K967" i="15" s="1"/>
  <c r="G967" i="15"/>
  <c r="M967" i="15" s="1"/>
  <c r="H967" i="15"/>
  <c r="J967" i="15" s="1"/>
  <c r="I967" i="15"/>
  <c r="O967" i="15"/>
  <c r="E968" i="15"/>
  <c r="F968" i="15" s="1"/>
  <c r="G968" i="15"/>
  <c r="M968" i="15" s="1"/>
  <c r="H968" i="15"/>
  <c r="I968" i="15" s="1"/>
  <c r="J968" i="15"/>
  <c r="O968" i="15"/>
  <c r="E969" i="15"/>
  <c r="F969" i="15"/>
  <c r="G969" i="15"/>
  <c r="M969" i="15" s="1"/>
  <c r="H969" i="15"/>
  <c r="I969" i="15" s="1"/>
  <c r="O969" i="15"/>
  <c r="E970" i="15"/>
  <c r="F970" i="15" s="1"/>
  <c r="G970" i="15"/>
  <c r="M970" i="15" s="1"/>
  <c r="H970" i="15"/>
  <c r="I970" i="15" s="1"/>
  <c r="O970" i="15"/>
  <c r="E971" i="15"/>
  <c r="F971" i="15"/>
  <c r="G971" i="15"/>
  <c r="M971" i="15" s="1"/>
  <c r="H971" i="15"/>
  <c r="I971" i="15" s="1"/>
  <c r="O971" i="15"/>
  <c r="E972" i="15"/>
  <c r="F972" i="15"/>
  <c r="G972" i="15"/>
  <c r="M972" i="15" s="1"/>
  <c r="H972" i="15"/>
  <c r="J972" i="15" s="1"/>
  <c r="I972" i="15"/>
  <c r="O972" i="15"/>
  <c r="E973" i="15"/>
  <c r="F973" i="15"/>
  <c r="G973" i="15"/>
  <c r="M973" i="15" s="1"/>
  <c r="H973" i="15"/>
  <c r="I973" i="15" s="1"/>
  <c r="O973" i="15"/>
  <c r="E974" i="15"/>
  <c r="F974" i="15" s="1"/>
  <c r="G974" i="15"/>
  <c r="M974" i="15" s="1"/>
  <c r="H974" i="15"/>
  <c r="J974" i="15" s="1"/>
  <c r="I974" i="15"/>
  <c r="O974" i="15"/>
  <c r="E975" i="15"/>
  <c r="F975" i="15" s="1"/>
  <c r="G975" i="15"/>
  <c r="H975" i="15"/>
  <c r="I975" i="15" s="1"/>
  <c r="J975" i="15"/>
  <c r="K975" i="15" s="1"/>
  <c r="L975" i="15" s="1"/>
  <c r="M975" i="15"/>
  <c r="N975" i="15"/>
  <c r="O975" i="15"/>
  <c r="E976" i="15"/>
  <c r="F976" i="15"/>
  <c r="G976" i="15"/>
  <c r="M976" i="15" s="1"/>
  <c r="H976" i="15"/>
  <c r="I976" i="15" s="1"/>
  <c r="O976" i="15"/>
  <c r="E977" i="15"/>
  <c r="F977" i="15" s="1"/>
  <c r="G977" i="15"/>
  <c r="M977" i="15" s="1"/>
  <c r="H977" i="15"/>
  <c r="O977" i="15"/>
  <c r="E978" i="15"/>
  <c r="F978" i="15"/>
  <c r="K978" i="15" s="1"/>
  <c r="G978" i="15"/>
  <c r="M978" i="15" s="1"/>
  <c r="H978" i="15"/>
  <c r="J978" i="15" s="1"/>
  <c r="L978" i="15" s="1"/>
  <c r="N978" i="15" s="1"/>
  <c r="I978" i="15"/>
  <c r="O978" i="15"/>
  <c r="E979" i="15"/>
  <c r="F979" i="15" s="1"/>
  <c r="G979" i="15"/>
  <c r="M979" i="15" s="1"/>
  <c r="H979" i="15"/>
  <c r="I979" i="15"/>
  <c r="J979" i="15"/>
  <c r="O979" i="15"/>
  <c r="E980" i="15"/>
  <c r="F980" i="15" s="1"/>
  <c r="G980" i="15"/>
  <c r="H980" i="15"/>
  <c r="I980" i="15" s="1"/>
  <c r="M980" i="15"/>
  <c r="O980" i="15"/>
  <c r="E981" i="15"/>
  <c r="F981" i="15"/>
  <c r="G981" i="15"/>
  <c r="M981" i="15" s="1"/>
  <c r="H981" i="15"/>
  <c r="J981" i="15" s="1"/>
  <c r="I981" i="15"/>
  <c r="K981" i="15"/>
  <c r="O981" i="15"/>
  <c r="E982" i="15"/>
  <c r="F982" i="15"/>
  <c r="K982" i="15" s="1"/>
  <c r="G982" i="15"/>
  <c r="M982" i="15" s="1"/>
  <c r="H982" i="15"/>
  <c r="J982" i="15" s="1"/>
  <c r="O982" i="15"/>
  <c r="E983" i="15"/>
  <c r="F983" i="15"/>
  <c r="G983" i="15"/>
  <c r="M983" i="15" s="1"/>
  <c r="H983" i="15"/>
  <c r="I983" i="15" s="1"/>
  <c r="O983" i="15"/>
  <c r="E984" i="15"/>
  <c r="F984" i="15"/>
  <c r="G984" i="15"/>
  <c r="M984" i="15" s="1"/>
  <c r="H984" i="15"/>
  <c r="I984" i="15"/>
  <c r="J984" i="15"/>
  <c r="O984" i="15"/>
  <c r="E985" i="15"/>
  <c r="F985" i="15"/>
  <c r="G985" i="15"/>
  <c r="M985" i="15" s="1"/>
  <c r="H985" i="15"/>
  <c r="I985" i="15" s="1"/>
  <c r="J985" i="15"/>
  <c r="O985" i="15"/>
  <c r="E986" i="15"/>
  <c r="F986" i="15" s="1"/>
  <c r="G986" i="15"/>
  <c r="M986" i="15" s="1"/>
  <c r="H986" i="15"/>
  <c r="I986" i="15" s="1"/>
  <c r="O986" i="15"/>
  <c r="E987" i="15"/>
  <c r="F987" i="15"/>
  <c r="G987" i="15"/>
  <c r="M987" i="15" s="1"/>
  <c r="H987" i="15"/>
  <c r="J987" i="15" s="1"/>
  <c r="O987" i="15"/>
  <c r="E988" i="15"/>
  <c r="F988" i="15" s="1"/>
  <c r="G988" i="15"/>
  <c r="M988" i="15" s="1"/>
  <c r="H988" i="15"/>
  <c r="I988" i="15" s="1"/>
  <c r="O988" i="15"/>
  <c r="E989" i="15"/>
  <c r="F989" i="15"/>
  <c r="K989" i="15" s="1"/>
  <c r="L989" i="15" s="1"/>
  <c r="N989" i="15" s="1"/>
  <c r="G989" i="15"/>
  <c r="M989" i="15" s="1"/>
  <c r="H989" i="15"/>
  <c r="I989" i="15"/>
  <c r="J989" i="15"/>
  <c r="O989" i="15"/>
  <c r="E990" i="15"/>
  <c r="F990" i="15" s="1"/>
  <c r="G990" i="15"/>
  <c r="H990" i="15"/>
  <c r="I990" i="15" s="1"/>
  <c r="M990" i="15"/>
  <c r="O990" i="15"/>
  <c r="E991" i="15"/>
  <c r="F991" i="15" s="1"/>
  <c r="G991" i="15"/>
  <c r="M991" i="15" s="1"/>
  <c r="H991" i="15"/>
  <c r="I991" i="15" s="1"/>
  <c r="J991" i="15"/>
  <c r="O991" i="15"/>
  <c r="E992" i="15"/>
  <c r="F992" i="15"/>
  <c r="G992" i="15"/>
  <c r="M992" i="15" s="1"/>
  <c r="H992" i="15"/>
  <c r="J992" i="15" s="1"/>
  <c r="O992" i="15"/>
  <c r="E993" i="15"/>
  <c r="F993" i="15" s="1"/>
  <c r="G993" i="15"/>
  <c r="M993" i="15" s="1"/>
  <c r="H993" i="15"/>
  <c r="I993" i="15" s="1"/>
  <c r="O993" i="15"/>
  <c r="E994" i="15"/>
  <c r="F994" i="15"/>
  <c r="G994" i="15"/>
  <c r="H994" i="15"/>
  <c r="I994" i="15" s="1"/>
  <c r="M994" i="15"/>
  <c r="O994" i="15"/>
  <c r="E995" i="15"/>
  <c r="F995" i="15" s="1"/>
  <c r="G995" i="15"/>
  <c r="H995" i="15"/>
  <c r="I995" i="15"/>
  <c r="J995" i="15"/>
  <c r="M995" i="15"/>
  <c r="O995" i="15"/>
  <c r="E996" i="15"/>
  <c r="F996" i="15"/>
  <c r="G996" i="15"/>
  <c r="M996" i="15" s="1"/>
  <c r="H996" i="15"/>
  <c r="J996" i="15" s="1"/>
  <c r="I996" i="15"/>
  <c r="O996" i="15"/>
  <c r="E997" i="15"/>
  <c r="F997" i="15"/>
  <c r="G997" i="15"/>
  <c r="M997" i="15" s="1"/>
  <c r="H997" i="15"/>
  <c r="I997" i="15" s="1"/>
  <c r="O997" i="15"/>
  <c r="E998" i="15"/>
  <c r="F998" i="15"/>
  <c r="G998" i="15"/>
  <c r="H998" i="15"/>
  <c r="J998" i="15" s="1"/>
  <c r="I998" i="15"/>
  <c r="M998" i="15"/>
  <c r="O998" i="15"/>
  <c r="E999" i="15"/>
  <c r="F999" i="15" s="1"/>
  <c r="G999" i="15"/>
  <c r="M999" i="15" s="1"/>
  <c r="H999" i="15"/>
  <c r="I999" i="15" s="1"/>
  <c r="O999" i="15"/>
  <c r="E1000" i="15"/>
  <c r="F1000" i="15"/>
  <c r="G1000" i="15"/>
  <c r="M1000" i="15" s="1"/>
  <c r="H1000" i="15"/>
  <c r="J1000" i="15" s="1"/>
  <c r="I1000" i="15"/>
  <c r="O1000" i="15"/>
  <c r="E1001" i="15"/>
  <c r="F1001" i="15"/>
  <c r="G1001" i="15"/>
  <c r="M1001" i="15" s="1"/>
  <c r="H1001" i="15"/>
  <c r="J1001" i="15" s="1"/>
  <c r="O1001" i="15"/>
  <c r="E1002" i="15"/>
  <c r="F1002" i="15" s="1"/>
  <c r="G1002" i="15"/>
  <c r="M1002" i="15" s="1"/>
  <c r="H1002" i="15"/>
  <c r="J1002" i="15" s="1"/>
  <c r="O1002" i="15"/>
  <c r="E1003" i="15"/>
  <c r="F1003" i="15"/>
  <c r="G1003" i="15"/>
  <c r="M1003" i="15" s="1"/>
  <c r="H1003" i="15"/>
  <c r="J1003" i="15" s="1"/>
  <c r="I1003" i="15"/>
  <c r="O1003" i="15"/>
  <c r="E1004" i="15"/>
  <c r="F1004" i="15"/>
  <c r="G1004" i="15"/>
  <c r="M1004" i="15" s="1"/>
  <c r="H1004" i="15"/>
  <c r="O1004" i="15"/>
  <c r="E1005" i="15"/>
  <c r="F1005" i="15" s="1"/>
  <c r="G1005" i="15"/>
  <c r="M1005" i="15" s="1"/>
  <c r="H1005" i="15"/>
  <c r="I1005" i="15" s="1"/>
  <c r="J1005" i="15"/>
  <c r="O1005" i="15"/>
  <c r="E1006" i="15"/>
  <c r="F1006" i="15"/>
  <c r="G1006" i="15"/>
  <c r="M1006" i="15" s="1"/>
  <c r="H1006" i="15"/>
  <c r="J1006" i="15" s="1"/>
  <c r="O1006" i="15"/>
  <c r="E1007" i="15"/>
  <c r="F1007" i="15"/>
  <c r="G1007" i="15"/>
  <c r="M1007" i="15" s="1"/>
  <c r="H1007" i="15"/>
  <c r="I1007" i="15" s="1"/>
  <c r="O1007" i="15"/>
  <c r="E1008" i="15"/>
  <c r="F1008" i="15"/>
  <c r="G1008" i="15"/>
  <c r="M1008" i="15" s="1"/>
  <c r="H1008" i="15"/>
  <c r="I1008" i="15" s="1"/>
  <c r="O1008" i="15"/>
  <c r="E1009" i="15"/>
  <c r="F1009" i="15"/>
  <c r="G1009" i="15"/>
  <c r="M1009" i="15" s="1"/>
  <c r="H1009" i="15"/>
  <c r="J1009" i="15" s="1"/>
  <c r="I1009" i="15"/>
  <c r="O1009" i="15"/>
  <c r="E1010" i="15"/>
  <c r="F1010" i="15"/>
  <c r="G1010" i="15"/>
  <c r="M1010" i="15" s="1"/>
  <c r="H1010" i="15"/>
  <c r="I1010" i="15"/>
  <c r="J1010" i="15"/>
  <c r="K1010" i="15" s="1"/>
  <c r="L1010" i="15" s="1"/>
  <c r="N1010" i="15" s="1"/>
  <c r="O1010" i="15"/>
  <c r="E1011" i="15"/>
  <c r="F1011" i="15"/>
  <c r="K1011" i="15" s="1"/>
  <c r="G1011" i="15"/>
  <c r="H1011" i="15"/>
  <c r="I1011" i="15"/>
  <c r="J1011" i="15"/>
  <c r="M1011" i="15"/>
  <c r="O1011" i="15"/>
  <c r="E1012" i="15"/>
  <c r="F1012" i="15" s="1"/>
  <c r="K1012" i="15" s="1"/>
  <c r="G1012" i="15"/>
  <c r="M1012" i="15" s="1"/>
  <c r="H1012" i="15"/>
  <c r="J1012" i="15" s="1"/>
  <c r="O1012" i="15"/>
  <c r="E1013" i="15"/>
  <c r="F1013" i="15"/>
  <c r="K1013" i="15" s="1"/>
  <c r="G1013" i="15"/>
  <c r="M1013" i="15" s="1"/>
  <c r="H1013" i="15"/>
  <c r="I1013" i="15" s="1"/>
  <c r="J1013" i="15"/>
  <c r="O1013" i="15"/>
  <c r="E1014" i="15"/>
  <c r="F1014" i="15" s="1"/>
  <c r="G1014" i="15"/>
  <c r="M1014" i="15" s="1"/>
  <c r="H1014" i="15"/>
  <c r="I1014" i="15" s="1"/>
  <c r="O1014" i="15"/>
  <c r="E1015" i="15"/>
  <c r="F1015" i="15" s="1"/>
  <c r="G1015" i="15"/>
  <c r="M1015" i="15" s="1"/>
  <c r="H1015" i="15"/>
  <c r="J1015" i="15" s="1"/>
  <c r="O1015" i="15"/>
  <c r="E1016" i="15"/>
  <c r="F1016" i="15" s="1"/>
  <c r="G1016" i="15"/>
  <c r="H1016" i="15"/>
  <c r="J1016" i="15" s="1"/>
  <c r="M1016" i="15"/>
  <c r="O1016" i="15"/>
  <c r="E1017" i="15"/>
  <c r="F1017" i="15" s="1"/>
  <c r="G1017" i="15"/>
  <c r="H1017" i="15"/>
  <c r="I1017" i="15"/>
  <c r="J1017" i="15"/>
  <c r="M1017" i="15"/>
  <c r="O1017" i="15"/>
  <c r="E1018" i="15"/>
  <c r="F1018" i="15" s="1"/>
  <c r="G1018" i="15"/>
  <c r="M1018" i="15" s="1"/>
  <c r="H1018" i="15"/>
  <c r="I1018" i="15" s="1"/>
  <c r="O1018" i="15"/>
  <c r="E1019" i="15"/>
  <c r="F1019" i="15"/>
  <c r="G1019" i="15"/>
  <c r="H1019" i="15"/>
  <c r="I1019" i="15" s="1"/>
  <c r="M1019" i="15"/>
  <c r="O1019" i="15"/>
  <c r="E1020" i="15"/>
  <c r="F1020" i="15" s="1"/>
  <c r="G1020" i="15"/>
  <c r="M1020" i="15" s="1"/>
  <c r="H1020" i="15"/>
  <c r="I1020" i="15"/>
  <c r="J1020" i="15"/>
  <c r="O1020" i="15"/>
  <c r="E1021" i="15"/>
  <c r="F1021" i="15" s="1"/>
  <c r="K1021" i="15" s="1"/>
  <c r="L1021" i="15" s="1"/>
  <c r="N1021" i="15" s="1"/>
  <c r="G1021" i="15"/>
  <c r="H1021" i="15"/>
  <c r="I1021" i="15"/>
  <c r="J1021" i="15"/>
  <c r="M1021" i="15"/>
  <c r="O1021" i="15"/>
  <c r="E1022" i="15"/>
  <c r="F1022" i="15"/>
  <c r="G1022" i="15"/>
  <c r="M1022" i="15" s="1"/>
  <c r="H1022" i="15"/>
  <c r="J1022" i="15" s="1"/>
  <c r="I1022" i="15"/>
  <c r="O1022" i="15"/>
  <c r="E1023" i="15"/>
  <c r="F1023" i="15" s="1"/>
  <c r="K1023" i="15" s="1"/>
  <c r="G1023" i="15"/>
  <c r="M1023" i="15" s="1"/>
  <c r="H1023" i="15"/>
  <c r="J1023" i="15" s="1"/>
  <c r="I1023" i="15"/>
  <c r="O1023" i="15"/>
  <c r="E1024" i="15"/>
  <c r="F1024" i="15"/>
  <c r="G1024" i="15"/>
  <c r="H1024" i="15"/>
  <c r="I1024" i="15" s="1"/>
  <c r="J1024" i="15"/>
  <c r="K1024" i="15"/>
  <c r="M1024" i="15"/>
  <c r="O1024" i="15"/>
  <c r="E1025" i="15"/>
  <c r="F1025" i="15" s="1"/>
  <c r="G1025" i="15"/>
  <c r="H1025" i="15"/>
  <c r="I1025" i="15" s="1"/>
  <c r="M1025" i="15"/>
  <c r="O1025" i="15"/>
  <c r="E1026" i="15"/>
  <c r="F1026" i="15"/>
  <c r="G1026" i="15"/>
  <c r="H1026" i="15"/>
  <c r="I1026" i="15" s="1"/>
  <c r="M1026" i="15"/>
  <c r="O1026" i="15"/>
  <c r="E1027" i="15"/>
  <c r="F1027" i="15"/>
  <c r="G1027" i="15"/>
  <c r="H1027" i="15"/>
  <c r="J1027" i="15" s="1"/>
  <c r="K1027" i="15" s="1"/>
  <c r="L1027" i="15" s="1"/>
  <c r="N1027" i="15" s="1"/>
  <c r="I1027" i="15"/>
  <c r="M1027" i="15"/>
  <c r="O1027" i="15"/>
  <c r="E1028" i="15"/>
  <c r="F1028" i="15"/>
  <c r="G1028" i="15"/>
  <c r="M1028" i="15" s="1"/>
  <c r="H1028" i="15"/>
  <c r="I1028" i="15" s="1"/>
  <c r="J1028" i="15"/>
  <c r="K1028" i="15" s="1"/>
  <c r="O1028" i="15"/>
  <c r="E1029" i="15"/>
  <c r="F1029" i="15" s="1"/>
  <c r="G1029" i="15"/>
  <c r="M1029" i="15" s="1"/>
  <c r="H1029" i="15"/>
  <c r="I1029" i="15" s="1"/>
  <c r="O1029" i="15"/>
  <c r="E1030" i="15"/>
  <c r="F1030" i="15"/>
  <c r="G1030" i="15"/>
  <c r="H1030" i="15"/>
  <c r="J1030" i="15" s="1"/>
  <c r="M1030" i="15"/>
  <c r="O1030" i="15"/>
  <c r="E1031" i="15"/>
  <c r="F1031" i="15" s="1"/>
  <c r="K1031" i="15" s="1"/>
  <c r="G1031" i="15"/>
  <c r="H1031" i="15"/>
  <c r="I1031" i="15" s="1"/>
  <c r="J1031" i="15"/>
  <c r="M1031" i="15"/>
  <c r="O1031" i="15"/>
  <c r="E1032" i="15"/>
  <c r="F1032" i="15" s="1"/>
  <c r="G1032" i="15"/>
  <c r="M1032" i="15" s="1"/>
  <c r="H1032" i="15"/>
  <c r="I1032" i="15" s="1"/>
  <c r="J1032" i="15"/>
  <c r="K1032" i="15"/>
  <c r="L1032" i="15" s="1"/>
  <c r="N1032" i="15" s="1"/>
  <c r="O1032" i="15"/>
  <c r="E1033" i="15"/>
  <c r="F1033" i="15"/>
  <c r="G1033" i="15"/>
  <c r="M1033" i="15" s="1"/>
  <c r="H1033" i="15"/>
  <c r="I1033" i="15"/>
  <c r="J1033" i="15"/>
  <c r="K1033" i="15" s="1"/>
  <c r="L1033" i="15" s="1"/>
  <c r="N1033" i="15" s="1"/>
  <c r="O1033" i="15"/>
  <c r="E1034" i="15"/>
  <c r="F1034" i="15" s="1"/>
  <c r="G1034" i="15"/>
  <c r="M1034" i="15" s="1"/>
  <c r="H1034" i="15"/>
  <c r="I1034" i="15" s="1"/>
  <c r="O1034" i="15"/>
  <c r="E1035" i="15"/>
  <c r="F1035" i="15" s="1"/>
  <c r="G1035" i="15"/>
  <c r="M1035" i="15" s="1"/>
  <c r="H1035" i="15"/>
  <c r="I1035" i="15" s="1"/>
  <c r="O1035" i="15"/>
  <c r="E1036" i="15"/>
  <c r="F1036" i="15"/>
  <c r="G1036" i="15"/>
  <c r="M1036" i="15" s="1"/>
  <c r="H1036" i="15"/>
  <c r="I1036" i="15" s="1"/>
  <c r="O1036" i="15"/>
  <c r="E1037" i="15"/>
  <c r="F1037" i="15"/>
  <c r="G1037" i="15"/>
  <c r="M1037" i="15" s="1"/>
  <c r="H1037" i="15"/>
  <c r="J1037" i="15" s="1"/>
  <c r="I1037" i="15"/>
  <c r="O1037" i="15"/>
  <c r="E1038" i="15"/>
  <c r="F1038" i="15"/>
  <c r="G1038" i="15"/>
  <c r="M1038" i="15" s="1"/>
  <c r="H1038" i="15"/>
  <c r="I1038" i="15"/>
  <c r="J1038" i="15"/>
  <c r="K1038" i="15"/>
  <c r="L1038" i="15"/>
  <c r="N1038" i="15" s="1"/>
  <c r="O1038" i="15"/>
  <c r="E1039" i="15"/>
  <c r="F1039" i="15" s="1"/>
  <c r="G1039" i="15"/>
  <c r="M1039" i="15" s="1"/>
  <c r="H1039" i="15"/>
  <c r="I1039" i="15" s="1"/>
  <c r="J1039" i="15"/>
  <c r="O1039" i="15"/>
  <c r="E1040" i="15"/>
  <c r="F1040" i="15"/>
  <c r="K1040" i="15" s="1"/>
  <c r="L1040" i="15" s="1"/>
  <c r="N1040" i="15" s="1"/>
  <c r="G1040" i="15"/>
  <c r="H1040" i="15"/>
  <c r="I1040" i="15"/>
  <c r="J1040" i="15"/>
  <c r="M1040" i="15"/>
  <c r="O1040" i="15"/>
  <c r="E1041" i="15"/>
  <c r="F1041" i="15" s="1"/>
  <c r="G1041" i="15"/>
  <c r="M1041" i="15" s="1"/>
  <c r="H1041" i="15"/>
  <c r="O1041" i="15"/>
  <c r="E1042" i="15"/>
  <c r="F1042" i="15"/>
  <c r="G1042" i="15"/>
  <c r="M1042" i="15" s="1"/>
  <c r="H1042" i="15"/>
  <c r="I1042" i="15" s="1"/>
  <c r="O1042" i="15"/>
  <c r="E1043" i="15"/>
  <c r="F1043" i="15"/>
  <c r="K1043" i="15" s="1"/>
  <c r="L1043" i="15" s="1"/>
  <c r="N1043" i="15" s="1"/>
  <c r="G1043" i="15"/>
  <c r="M1043" i="15" s="1"/>
  <c r="H1043" i="15"/>
  <c r="J1043" i="15" s="1"/>
  <c r="O1043" i="15"/>
  <c r="E1044" i="15"/>
  <c r="F1044" i="15"/>
  <c r="G1044" i="15"/>
  <c r="M1044" i="15" s="1"/>
  <c r="H1044" i="15"/>
  <c r="J1044" i="15" s="1"/>
  <c r="I1044" i="15"/>
  <c r="O1044" i="15"/>
  <c r="E1045" i="15"/>
  <c r="F1045" i="15"/>
  <c r="G1045" i="15"/>
  <c r="H1045" i="15"/>
  <c r="I1045" i="15" s="1"/>
  <c r="M1045" i="15"/>
  <c r="O1045" i="15"/>
  <c r="E1046" i="15"/>
  <c r="F1046" i="15"/>
  <c r="G1046" i="15"/>
  <c r="M1046" i="15" s="1"/>
  <c r="H1046" i="15"/>
  <c r="I1046" i="15" s="1"/>
  <c r="O1046" i="15"/>
  <c r="E1047" i="15"/>
  <c r="F1047" i="15" s="1"/>
  <c r="G1047" i="15"/>
  <c r="H1047" i="15"/>
  <c r="I1047" i="15" s="1"/>
  <c r="M1047" i="15"/>
  <c r="O1047" i="15"/>
  <c r="E1048" i="15"/>
  <c r="F1048" i="15"/>
  <c r="G1048" i="15"/>
  <c r="H1048" i="15"/>
  <c r="I1048" i="15" s="1"/>
  <c r="M1048" i="15"/>
  <c r="O1048" i="15"/>
  <c r="E1049" i="15"/>
  <c r="F1049" i="15"/>
  <c r="G1049" i="15"/>
  <c r="M1049" i="15" s="1"/>
  <c r="H1049" i="15"/>
  <c r="J1049" i="15" s="1"/>
  <c r="O1049" i="15"/>
  <c r="E1050" i="15"/>
  <c r="F1050" i="15" s="1"/>
  <c r="G1050" i="15"/>
  <c r="M1050" i="15" s="1"/>
  <c r="H1050" i="15"/>
  <c r="I1050" i="15" s="1"/>
  <c r="O1050" i="15"/>
  <c r="E1051" i="15"/>
  <c r="F1051" i="15"/>
  <c r="G1051" i="15"/>
  <c r="H1051" i="15"/>
  <c r="I1051" i="15" s="1"/>
  <c r="J1051" i="15"/>
  <c r="L1051" i="15" s="1"/>
  <c r="N1051" i="15" s="1"/>
  <c r="K1051" i="15"/>
  <c r="M1051" i="15"/>
  <c r="O1051" i="15"/>
  <c r="E1052" i="15"/>
  <c r="F1052" i="15" s="1"/>
  <c r="G1052" i="15"/>
  <c r="H1052" i="15"/>
  <c r="I1052" i="15" s="1"/>
  <c r="J1052" i="15"/>
  <c r="M1052" i="15"/>
  <c r="O1052" i="15"/>
  <c r="E1053" i="15"/>
  <c r="F1053" i="15"/>
  <c r="G1053" i="15"/>
  <c r="H1053" i="15"/>
  <c r="J1053" i="15" s="1"/>
  <c r="I1053" i="15"/>
  <c r="M1053" i="15"/>
  <c r="O1053" i="15"/>
  <c r="E1054" i="15"/>
  <c r="F1054" i="15"/>
  <c r="G1054" i="15"/>
  <c r="M1054" i="15" s="1"/>
  <c r="H1054" i="15"/>
  <c r="O1054" i="15"/>
  <c r="E1055" i="15"/>
  <c r="F1055" i="15"/>
  <c r="K1055" i="15" s="1"/>
  <c r="G1055" i="15"/>
  <c r="H1055" i="15"/>
  <c r="I1055" i="15"/>
  <c r="J1055" i="15"/>
  <c r="L1055" i="15" s="1"/>
  <c r="N1055" i="15" s="1"/>
  <c r="M1055" i="15"/>
  <c r="O1055" i="15"/>
  <c r="E1056" i="15"/>
  <c r="F1056" i="15" s="1"/>
  <c r="G1056" i="15"/>
  <c r="H1056" i="15"/>
  <c r="I1056" i="15"/>
  <c r="J1056" i="15"/>
  <c r="M1056" i="15"/>
  <c r="O1056" i="15"/>
  <c r="E1057" i="15"/>
  <c r="F1057" i="15" s="1"/>
  <c r="G1057" i="15"/>
  <c r="M1057" i="15" s="1"/>
  <c r="H1057" i="15"/>
  <c r="O1057" i="15"/>
  <c r="E1058" i="15"/>
  <c r="F1058" i="15" s="1"/>
  <c r="G1058" i="15"/>
  <c r="M1058" i="15" s="1"/>
  <c r="H1058" i="15"/>
  <c r="I1058" i="15" s="1"/>
  <c r="J1058" i="15"/>
  <c r="O1058" i="15"/>
  <c r="E1059" i="15"/>
  <c r="F1059" i="15" s="1"/>
  <c r="G1059" i="15"/>
  <c r="M1059" i="15" s="1"/>
  <c r="H1059" i="15"/>
  <c r="O1059" i="15"/>
  <c r="E1060" i="15"/>
  <c r="F1060" i="15"/>
  <c r="G1060" i="15"/>
  <c r="M1060" i="15" s="1"/>
  <c r="H1060" i="15"/>
  <c r="I1060" i="15" s="1"/>
  <c r="O1060" i="15"/>
  <c r="E1061" i="15"/>
  <c r="F1061" i="15"/>
  <c r="G1061" i="15"/>
  <c r="H1061" i="15"/>
  <c r="I1061" i="15" s="1"/>
  <c r="M1061" i="15"/>
  <c r="O1061" i="15"/>
  <c r="E1062" i="15"/>
  <c r="F1062" i="15" s="1"/>
  <c r="G1062" i="15"/>
  <c r="M1062" i="15" s="1"/>
  <c r="H1062" i="15"/>
  <c r="J1062" i="15" s="1"/>
  <c r="O1062" i="15"/>
  <c r="E1063" i="15"/>
  <c r="F1063" i="15"/>
  <c r="G1063" i="15"/>
  <c r="H1063" i="15"/>
  <c r="I1063" i="15" s="1"/>
  <c r="M1063" i="15"/>
  <c r="O1063" i="15"/>
  <c r="E1064" i="15"/>
  <c r="F1064" i="15" s="1"/>
  <c r="G1064" i="15"/>
  <c r="M1064" i="15" s="1"/>
  <c r="H1064" i="15"/>
  <c r="J1064" i="15" s="1"/>
  <c r="I1064" i="15"/>
  <c r="O1064" i="15"/>
  <c r="E1065" i="15"/>
  <c r="F1065" i="15" s="1"/>
  <c r="G1065" i="15"/>
  <c r="M1065" i="15" s="1"/>
  <c r="H1065" i="15"/>
  <c r="I1065" i="15" s="1"/>
  <c r="O1065" i="15"/>
  <c r="E1066" i="15"/>
  <c r="F1066" i="15"/>
  <c r="G1066" i="15"/>
  <c r="M1066" i="15" s="1"/>
  <c r="H1066" i="15"/>
  <c r="I1066" i="15" s="1"/>
  <c r="O1066" i="15"/>
  <c r="E1067" i="15"/>
  <c r="F1067" i="15" s="1"/>
  <c r="G1067" i="15"/>
  <c r="H1067" i="15"/>
  <c r="I1067" i="15" s="1"/>
  <c r="M1067" i="15"/>
  <c r="O1067" i="15"/>
  <c r="E1068" i="15"/>
  <c r="F1068" i="15"/>
  <c r="G1068" i="15"/>
  <c r="M1068" i="15" s="1"/>
  <c r="H1068" i="15"/>
  <c r="I1068" i="15"/>
  <c r="J1068" i="15"/>
  <c r="K1068" i="15"/>
  <c r="O1068" i="15"/>
  <c r="E1069" i="15"/>
  <c r="F1069" i="15" s="1"/>
  <c r="G1069" i="15"/>
  <c r="M1069" i="15" s="1"/>
  <c r="H1069" i="15"/>
  <c r="I1069" i="15"/>
  <c r="J1069" i="15"/>
  <c r="O1069" i="15"/>
  <c r="E1070" i="15"/>
  <c r="F1070" i="15"/>
  <c r="G1070" i="15"/>
  <c r="M1070" i="15" s="1"/>
  <c r="H1070" i="15"/>
  <c r="I1070" i="15" s="1"/>
  <c r="O1070" i="15"/>
  <c r="E1071" i="15"/>
  <c r="F1071" i="15"/>
  <c r="G1071" i="15"/>
  <c r="M1071" i="15" s="1"/>
  <c r="H1071" i="15"/>
  <c r="I1071" i="15" s="1"/>
  <c r="O1071" i="15"/>
  <c r="E1072" i="15"/>
  <c r="F1072" i="15"/>
  <c r="G1072" i="15"/>
  <c r="M1072" i="15" s="1"/>
  <c r="H1072" i="15"/>
  <c r="O1072" i="15"/>
  <c r="E1073" i="15"/>
  <c r="F1073" i="15" s="1"/>
  <c r="G1073" i="15"/>
  <c r="M1073" i="15" s="1"/>
  <c r="H1073" i="15"/>
  <c r="I1073" i="15" s="1"/>
  <c r="O1073" i="15"/>
  <c r="E1074" i="15"/>
  <c r="F1074" i="15"/>
  <c r="G1074" i="15"/>
  <c r="M1074" i="15" s="1"/>
  <c r="H1074" i="15"/>
  <c r="I1074" i="15" s="1"/>
  <c r="O1074" i="15"/>
  <c r="E1075" i="15"/>
  <c r="F1075" i="15" s="1"/>
  <c r="G1075" i="15"/>
  <c r="M1075" i="15" s="1"/>
  <c r="H1075" i="15"/>
  <c r="I1075" i="15" s="1"/>
  <c r="O1075" i="15"/>
  <c r="E1076" i="15"/>
  <c r="F1076" i="15"/>
  <c r="G1076" i="15"/>
  <c r="M1076" i="15" s="1"/>
  <c r="H1076" i="15"/>
  <c r="J1076" i="15" s="1"/>
  <c r="O1076" i="15"/>
  <c r="E1077" i="15"/>
  <c r="F1077" i="15"/>
  <c r="G1077" i="15"/>
  <c r="M1077" i="15" s="1"/>
  <c r="H1077" i="15"/>
  <c r="I1077" i="15" s="1"/>
  <c r="O1077" i="15"/>
  <c r="E1078" i="15"/>
  <c r="F1078" i="15" s="1"/>
  <c r="G1078" i="15"/>
  <c r="M1078" i="15" s="1"/>
  <c r="H1078" i="15"/>
  <c r="O1078" i="15"/>
  <c r="E1079" i="15"/>
  <c r="F1079" i="15" s="1"/>
  <c r="G1079" i="15"/>
  <c r="M1079" i="15" s="1"/>
  <c r="H1079" i="15"/>
  <c r="I1079" i="15"/>
  <c r="J1079" i="15"/>
  <c r="K1079" i="15"/>
  <c r="O1079" i="15"/>
  <c r="E1080" i="15"/>
  <c r="F1080" i="15"/>
  <c r="G1080" i="15"/>
  <c r="H1080" i="15"/>
  <c r="I1080" i="15" s="1"/>
  <c r="M1080" i="15"/>
  <c r="O1080" i="15"/>
  <c r="E1081" i="15"/>
  <c r="F1081" i="15"/>
  <c r="G1081" i="15"/>
  <c r="H1081" i="15"/>
  <c r="I1081" i="15"/>
  <c r="J1081" i="15"/>
  <c r="K1081" i="15" s="1"/>
  <c r="L1081" i="15" s="1"/>
  <c r="N1081" i="15" s="1"/>
  <c r="M1081" i="15"/>
  <c r="O1081" i="15"/>
  <c r="E1082" i="15"/>
  <c r="F1082" i="15"/>
  <c r="G1082" i="15"/>
  <c r="M1082" i="15" s="1"/>
  <c r="H1082" i="15"/>
  <c r="I1082" i="15" s="1"/>
  <c r="O1082" i="15"/>
  <c r="E1083" i="15"/>
  <c r="F1083" i="15" s="1"/>
  <c r="K1083" i="15" s="1"/>
  <c r="G1083" i="15"/>
  <c r="H1083" i="15"/>
  <c r="J1083" i="15" s="1"/>
  <c r="I1083" i="15"/>
  <c r="M1083" i="15"/>
  <c r="O1083" i="15"/>
  <c r="E1084" i="15"/>
  <c r="F1084" i="15"/>
  <c r="G1084" i="15"/>
  <c r="M1084" i="15" s="1"/>
  <c r="H1084" i="15"/>
  <c r="I1084" i="15" s="1"/>
  <c r="O1084" i="15"/>
  <c r="E1085" i="15"/>
  <c r="F1085" i="15"/>
  <c r="G1085" i="15"/>
  <c r="M1085" i="15" s="1"/>
  <c r="H1085" i="15"/>
  <c r="J1085" i="15" s="1"/>
  <c r="O1085" i="15"/>
  <c r="E1086" i="15"/>
  <c r="F1086" i="15" s="1"/>
  <c r="K1086" i="15" s="1"/>
  <c r="G1086" i="15"/>
  <c r="H1086" i="15"/>
  <c r="J1086" i="15" s="1"/>
  <c r="M1086" i="15"/>
  <c r="O1086" i="15"/>
  <c r="E1087" i="15"/>
  <c r="F1087" i="15"/>
  <c r="G1087" i="15"/>
  <c r="M1087" i="15" s="1"/>
  <c r="H1087" i="15"/>
  <c r="I1087" i="15" s="1"/>
  <c r="O1087" i="15"/>
  <c r="E1088" i="15"/>
  <c r="F1088" i="15"/>
  <c r="G1088" i="15"/>
  <c r="H1088" i="15"/>
  <c r="I1088" i="15" s="1"/>
  <c r="J1088" i="15"/>
  <c r="K1088" i="15" s="1"/>
  <c r="M1088" i="15"/>
  <c r="O1088" i="15"/>
  <c r="E1089" i="15"/>
  <c r="F1089" i="15" s="1"/>
  <c r="K1089" i="15" s="1"/>
  <c r="G1089" i="15"/>
  <c r="M1089" i="15" s="1"/>
  <c r="H1089" i="15"/>
  <c r="I1089" i="15"/>
  <c r="J1089" i="15"/>
  <c r="L1089" i="15" s="1"/>
  <c r="N1089" i="15" s="1"/>
  <c r="O1089" i="15"/>
  <c r="E1090" i="15"/>
  <c r="F1090" i="15" s="1"/>
  <c r="G1090" i="15"/>
  <c r="M1090" i="15" s="1"/>
  <c r="H1090" i="15"/>
  <c r="I1090" i="15" s="1"/>
  <c r="J1090" i="15"/>
  <c r="O1090" i="15"/>
  <c r="E1091" i="15"/>
  <c r="F1091" i="15"/>
  <c r="G1091" i="15"/>
  <c r="M1091" i="15" s="1"/>
  <c r="H1091" i="15"/>
  <c r="O1091" i="15"/>
  <c r="E1092" i="15"/>
  <c r="F1092" i="15"/>
  <c r="G1092" i="15"/>
  <c r="M1092" i="15" s="1"/>
  <c r="H1092" i="15"/>
  <c r="I1092" i="15" s="1"/>
  <c r="O1092" i="15"/>
  <c r="E1093" i="15"/>
  <c r="F1093" i="15"/>
  <c r="G1093" i="15"/>
  <c r="H1093" i="15"/>
  <c r="I1093" i="15" s="1"/>
  <c r="M1093" i="15"/>
  <c r="O1093" i="15"/>
  <c r="E1094" i="15"/>
  <c r="F1094" i="15"/>
  <c r="G1094" i="15"/>
  <c r="H1094" i="15"/>
  <c r="I1094" i="15"/>
  <c r="J1094" i="15"/>
  <c r="K1094" i="15" s="1"/>
  <c r="L1094" i="15" s="1"/>
  <c r="N1094" i="15" s="1"/>
  <c r="M1094" i="15"/>
  <c r="O1094" i="15"/>
  <c r="E1095" i="15"/>
  <c r="F1095" i="15" s="1"/>
  <c r="G1095" i="15"/>
  <c r="M1095" i="15" s="1"/>
  <c r="H1095" i="15"/>
  <c r="I1095" i="15" s="1"/>
  <c r="J1095" i="15"/>
  <c r="K1095" i="15" s="1"/>
  <c r="O1095" i="15"/>
  <c r="E1096" i="15"/>
  <c r="F1096" i="15" s="1"/>
  <c r="G1096" i="15"/>
  <c r="H1096" i="15"/>
  <c r="M1096" i="15"/>
  <c r="O1096" i="15"/>
  <c r="E1097" i="15"/>
  <c r="F1097" i="15"/>
  <c r="G1097" i="15"/>
  <c r="M1097" i="15" s="1"/>
  <c r="H1097" i="15"/>
  <c r="I1097" i="15" s="1"/>
  <c r="O1097" i="15"/>
  <c r="E1098" i="15"/>
  <c r="F1098" i="15" s="1"/>
  <c r="G1098" i="15"/>
  <c r="H1098" i="15"/>
  <c r="I1098" i="15"/>
  <c r="J1098" i="15"/>
  <c r="M1098" i="15"/>
  <c r="O1098" i="15"/>
  <c r="E1099" i="15"/>
  <c r="F1099" i="15"/>
  <c r="G1099" i="15"/>
  <c r="H1099" i="15"/>
  <c r="I1099" i="15" s="1"/>
  <c r="J1099" i="15"/>
  <c r="K1099" i="15" s="1"/>
  <c r="L1099" i="15" s="1"/>
  <c r="N1099" i="15" s="1"/>
  <c r="M1099" i="15"/>
  <c r="O1099" i="15"/>
  <c r="E1100" i="15"/>
  <c r="F1100" i="15"/>
  <c r="G1100" i="15"/>
  <c r="M1100" i="15" s="1"/>
  <c r="H1100" i="15"/>
  <c r="J1100" i="15" s="1"/>
  <c r="O1100" i="15"/>
  <c r="E1101" i="15"/>
  <c r="F1101" i="15"/>
  <c r="G1101" i="15"/>
  <c r="H1101" i="15"/>
  <c r="I1101" i="15" s="1"/>
  <c r="M1101" i="15"/>
  <c r="O1101" i="15"/>
  <c r="E1102" i="15"/>
  <c r="F1102" i="15"/>
  <c r="G1102" i="15"/>
  <c r="H1102" i="15"/>
  <c r="I1102" i="15" s="1"/>
  <c r="J1102" i="15"/>
  <c r="M1102" i="15"/>
  <c r="O1102" i="15"/>
  <c r="E1103" i="15"/>
  <c r="F1103" i="15" s="1"/>
  <c r="G1103" i="15"/>
  <c r="M1103" i="15" s="1"/>
  <c r="H1103" i="15"/>
  <c r="I1103" i="15"/>
  <c r="J1103" i="15"/>
  <c r="O1103" i="15"/>
  <c r="E1104" i="15"/>
  <c r="F1104" i="15" s="1"/>
  <c r="G1104" i="15"/>
  <c r="M1104" i="15" s="1"/>
  <c r="H1104" i="15"/>
  <c r="I1104" i="15" s="1"/>
  <c r="O1104" i="15"/>
  <c r="E1105" i="15"/>
  <c r="F1105" i="15"/>
  <c r="G1105" i="15"/>
  <c r="M1105" i="15" s="1"/>
  <c r="H1105" i="15"/>
  <c r="I1105" i="15" s="1"/>
  <c r="J1105" i="15"/>
  <c r="O1105" i="15"/>
  <c r="E1106" i="15"/>
  <c r="F1106" i="15" s="1"/>
  <c r="G1106" i="15"/>
  <c r="M1106" i="15" s="1"/>
  <c r="H1106" i="15"/>
  <c r="I1106" i="15" s="1"/>
  <c r="O1106" i="15"/>
  <c r="E1107" i="15"/>
  <c r="F1107" i="15"/>
  <c r="G1107" i="15"/>
  <c r="M1107" i="15" s="1"/>
  <c r="H1107" i="15"/>
  <c r="I1107" i="15"/>
  <c r="J1107" i="15"/>
  <c r="K1107" i="15"/>
  <c r="L1107" i="15" s="1"/>
  <c r="N1107" i="15" s="1"/>
  <c r="O1107" i="15"/>
  <c r="E1108" i="15"/>
  <c r="F1108" i="15" s="1"/>
  <c r="G1108" i="15"/>
  <c r="M1108" i="15" s="1"/>
  <c r="H1108" i="15"/>
  <c r="J1108" i="15" s="1"/>
  <c r="O1108" i="15"/>
  <c r="E1109" i="15"/>
  <c r="F1109" i="15"/>
  <c r="G1109" i="15"/>
  <c r="M1109" i="15" s="1"/>
  <c r="H1109" i="15"/>
  <c r="J1109" i="15" s="1"/>
  <c r="O1109" i="15"/>
  <c r="E1110" i="15"/>
  <c r="F1110" i="15" s="1"/>
  <c r="G1110" i="15"/>
  <c r="H1110" i="15"/>
  <c r="I1110" i="15" s="1"/>
  <c r="M1110" i="15"/>
  <c r="O1110" i="15"/>
  <c r="E1111" i="15"/>
  <c r="F1111" i="15" s="1"/>
  <c r="G1111" i="15"/>
  <c r="M1111" i="15" s="1"/>
  <c r="H1111" i="15"/>
  <c r="J1111" i="15" s="1"/>
  <c r="O1111" i="15"/>
  <c r="E1112" i="15"/>
  <c r="F1112" i="15"/>
  <c r="G1112" i="15"/>
  <c r="M1112" i="15" s="1"/>
  <c r="H1112" i="15"/>
  <c r="I1112" i="15" s="1"/>
  <c r="J1112" i="15"/>
  <c r="O1112" i="15"/>
  <c r="E1113" i="15"/>
  <c r="F1113" i="15"/>
  <c r="K1113" i="15" s="1"/>
  <c r="G1113" i="15"/>
  <c r="M1113" i="15" s="1"/>
  <c r="H1113" i="15"/>
  <c r="J1113" i="15" s="1"/>
  <c r="I1113" i="15"/>
  <c r="O1113" i="15"/>
  <c r="E1114" i="15"/>
  <c r="F1114" i="15" s="1"/>
  <c r="G1114" i="15"/>
  <c r="M1114" i="15" s="1"/>
  <c r="H1114" i="15"/>
  <c r="I1114" i="15" s="1"/>
  <c r="O1114" i="15"/>
  <c r="E1115" i="15"/>
  <c r="F1115" i="15"/>
  <c r="K1115" i="15" s="1"/>
  <c r="L1115" i="15" s="1"/>
  <c r="N1115" i="15" s="1"/>
  <c r="G1115" i="15"/>
  <c r="M1115" i="15" s="1"/>
  <c r="H1115" i="15"/>
  <c r="I1115" i="15" s="1"/>
  <c r="J1115" i="15"/>
  <c r="O1115" i="15"/>
  <c r="E1116" i="15"/>
  <c r="F1116" i="15"/>
  <c r="G1116" i="15"/>
  <c r="M1116" i="15" s="1"/>
  <c r="H1116" i="15"/>
  <c r="J1116" i="15" s="1"/>
  <c r="O1116" i="15"/>
  <c r="E1117" i="15"/>
  <c r="F1117" i="15"/>
  <c r="G1117" i="15"/>
  <c r="H1117" i="15"/>
  <c r="I1117" i="15"/>
  <c r="J1117" i="15"/>
  <c r="K1117" i="15" s="1"/>
  <c r="L1117" i="15" s="1"/>
  <c r="N1117" i="15" s="1"/>
  <c r="M1117" i="15"/>
  <c r="O1117" i="15"/>
  <c r="E1118" i="15"/>
  <c r="F1118" i="15" s="1"/>
  <c r="G1118" i="15"/>
  <c r="M1118" i="15" s="1"/>
  <c r="H1118" i="15"/>
  <c r="O1118" i="15"/>
  <c r="E1119" i="15"/>
  <c r="F1119" i="15"/>
  <c r="K1119" i="15" s="1"/>
  <c r="G1119" i="15"/>
  <c r="M1119" i="15" s="1"/>
  <c r="H1119" i="15"/>
  <c r="J1119" i="15" s="1"/>
  <c r="O1119" i="15"/>
  <c r="E1120" i="15"/>
  <c r="F1120" i="15"/>
  <c r="K1120" i="15" s="1"/>
  <c r="G1120" i="15"/>
  <c r="H1120" i="15"/>
  <c r="J1120" i="15" s="1"/>
  <c r="M1120" i="15"/>
  <c r="O1120" i="15"/>
  <c r="E1121" i="15"/>
  <c r="F1121" i="15"/>
  <c r="G1121" i="15"/>
  <c r="M1121" i="15" s="1"/>
  <c r="H1121" i="15"/>
  <c r="I1121" i="15" s="1"/>
  <c r="O1121" i="15"/>
  <c r="E1122" i="15"/>
  <c r="F1122" i="15"/>
  <c r="G1122" i="15"/>
  <c r="M1122" i="15" s="1"/>
  <c r="H1122" i="15"/>
  <c r="J1122" i="15" s="1"/>
  <c r="I1122" i="15"/>
  <c r="O1122" i="15"/>
  <c r="E1123" i="15"/>
  <c r="F1123" i="15" s="1"/>
  <c r="G1123" i="15"/>
  <c r="M1123" i="15" s="1"/>
  <c r="H1123" i="15"/>
  <c r="I1123" i="15" s="1"/>
  <c r="O1123" i="15"/>
  <c r="E1124" i="15"/>
  <c r="F1124" i="15" s="1"/>
  <c r="G1124" i="15"/>
  <c r="M1124" i="15" s="1"/>
  <c r="H1124" i="15"/>
  <c r="I1124" i="15" s="1"/>
  <c r="O1124" i="15"/>
  <c r="E1125" i="15"/>
  <c r="F1125" i="15"/>
  <c r="K1125" i="15" s="1"/>
  <c r="G1125" i="15"/>
  <c r="M1125" i="15" s="1"/>
  <c r="H1125" i="15"/>
  <c r="I1125" i="15" s="1"/>
  <c r="J1125" i="15"/>
  <c r="O1125" i="15"/>
  <c r="E1126" i="15"/>
  <c r="F1126" i="15" s="1"/>
  <c r="G1126" i="15"/>
  <c r="H1126" i="15"/>
  <c r="I1126" i="15"/>
  <c r="J1126" i="15"/>
  <c r="K1126" i="15"/>
  <c r="L1126" i="15" s="1"/>
  <c r="N1126" i="15" s="1"/>
  <c r="M1126" i="15"/>
  <c r="O1126" i="15"/>
  <c r="E1127" i="15"/>
  <c r="F1127" i="15" s="1"/>
  <c r="G1127" i="15"/>
  <c r="H1127" i="15"/>
  <c r="I1127" i="15" s="1"/>
  <c r="M1127" i="15"/>
  <c r="O1127" i="15"/>
  <c r="E1128" i="15"/>
  <c r="F1128" i="15"/>
  <c r="K1128" i="15" s="1"/>
  <c r="G1128" i="15"/>
  <c r="M1128" i="15" s="1"/>
  <c r="H1128" i="15"/>
  <c r="I1128" i="15"/>
  <c r="J1128" i="15"/>
  <c r="O1128" i="15"/>
  <c r="E1129" i="15"/>
  <c r="F1129" i="15" s="1"/>
  <c r="G1129" i="15"/>
  <c r="M1129" i="15" s="1"/>
  <c r="H1129" i="15"/>
  <c r="I1129" i="15" s="1"/>
  <c r="O1129" i="15"/>
  <c r="E1130" i="15"/>
  <c r="F1130" i="15" s="1"/>
  <c r="G1130" i="15"/>
  <c r="M1130" i="15" s="1"/>
  <c r="H1130" i="15"/>
  <c r="I1130" i="15" s="1"/>
  <c r="O1130" i="15"/>
  <c r="E1131" i="15"/>
  <c r="F1131" i="15" s="1"/>
  <c r="G1131" i="15"/>
  <c r="M1131" i="15" s="1"/>
  <c r="H1131" i="15"/>
  <c r="I1131" i="15"/>
  <c r="J1131" i="15"/>
  <c r="O1131" i="15"/>
  <c r="E1132" i="15"/>
  <c r="F1132" i="15" s="1"/>
  <c r="G1132" i="15"/>
  <c r="M1132" i="15" s="1"/>
  <c r="H1132" i="15"/>
  <c r="I1132" i="15" s="1"/>
  <c r="O1132" i="15"/>
  <c r="E1133" i="15"/>
  <c r="F1133" i="15"/>
  <c r="G1133" i="15"/>
  <c r="M1133" i="15" s="1"/>
  <c r="H1133" i="15"/>
  <c r="J1133" i="15" s="1"/>
  <c r="K1133" i="15" s="1"/>
  <c r="O1133" i="15"/>
  <c r="E1134" i="15"/>
  <c r="F1134" i="15" s="1"/>
  <c r="G1134" i="15"/>
  <c r="M1134" i="15" s="1"/>
  <c r="H1134" i="15"/>
  <c r="J1134" i="15" s="1"/>
  <c r="O1134" i="15"/>
  <c r="E1135" i="15"/>
  <c r="F1135" i="15" s="1"/>
  <c r="G1135" i="15"/>
  <c r="M1135" i="15" s="1"/>
  <c r="H1135" i="15"/>
  <c r="J1135" i="15" s="1"/>
  <c r="I1135" i="15"/>
  <c r="O1135" i="15"/>
  <c r="E1136" i="15"/>
  <c r="F1136" i="15" s="1"/>
  <c r="G1136" i="15"/>
  <c r="H1136" i="15"/>
  <c r="I1136" i="15" s="1"/>
  <c r="J1136" i="15"/>
  <c r="K1136" i="15"/>
  <c r="L1136" i="15" s="1"/>
  <c r="N1136" i="15" s="1"/>
  <c r="M1136" i="15"/>
  <c r="O1136" i="15"/>
  <c r="E1137" i="15"/>
  <c r="F1137" i="15" s="1"/>
  <c r="G1137" i="15"/>
  <c r="H1137" i="15"/>
  <c r="I1137" i="15" s="1"/>
  <c r="M1137" i="15"/>
  <c r="O1137" i="15"/>
  <c r="E1138" i="15"/>
  <c r="F1138" i="15" s="1"/>
  <c r="G1138" i="15"/>
  <c r="H1138" i="15"/>
  <c r="J1138" i="15" s="1"/>
  <c r="I1138" i="15"/>
  <c r="M1138" i="15"/>
  <c r="O1138" i="15"/>
  <c r="E1139" i="15"/>
  <c r="F1139" i="15"/>
  <c r="G1139" i="15"/>
  <c r="M1139" i="15" s="1"/>
  <c r="H1139" i="15"/>
  <c r="I1139" i="15" s="1"/>
  <c r="O1139" i="15"/>
  <c r="E1140" i="15"/>
  <c r="F1140" i="15"/>
  <c r="G1140" i="15"/>
  <c r="H1140" i="15"/>
  <c r="I1140" i="15" s="1"/>
  <c r="J1140" i="15"/>
  <c r="M1140" i="15"/>
  <c r="O1140" i="15"/>
  <c r="E1141" i="15"/>
  <c r="F1141" i="15"/>
  <c r="G1141" i="15"/>
  <c r="H1141" i="15"/>
  <c r="M1141" i="15"/>
  <c r="O1141" i="15"/>
  <c r="E1142" i="15"/>
  <c r="F1142" i="15"/>
  <c r="G1142" i="15"/>
  <c r="M1142" i="15" s="1"/>
  <c r="H1142" i="15"/>
  <c r="I1142" i="15" s="1"/>
  <c r="O1142" i="15"/>
  <c r="E1143" i="15"/>
  <c r="F1143" i="15"/>
  <c r="G1143" i="15"/>
  <c r="M1143" i="15" s="1"/>
  <c r="H1143" i="15"/>
  <c r="J1143" i="15" s="1"/>
  <c r="O1143" i="15"/>
  <c r="E1144" i="15"/>
  <c r="F1144" i="15"/>
  <c r="G1144" i="15"/>
  <c r="M1144" i="15" s="1"/>
  <c r="H1144" i="15"/>
  <c r="O1144" i="15"/>
  <c r="E1145" i="15"/>
  <c r="F1145" i="15" s="1"/>
  <c r="G1145" i="15"/>
  <c r="M1145" i="15" s="1"/>
  <c r="H1145" i="15"/>
  <c r="I1145" i="15" s="1"/>
  <c r="O1145" i="15"/>
  <c r="E1146" i="15"/>
  <c r="F1146" i="15"/>
  <c r="G1146" i="15"/>
  <c r="H1146" i="15"/>
  <c r="I1146" i="15" s="1"/>
  <c r="M1146" i="15"/>
  <c r="O1146" i="15"/>
  <c r="E1147" i="15"/>
  <c r="F1147" i="15" s="1"/>
  <c r="G1147" i="15"/>
  <c r="M1147" i="15" s="1"/>
  <c r="H1147" i="15"/>
  <c r="I1147" i="15" s="1"/>
  <c r="O1147" i="15"/>
  <c r="E1148" i="15"/>
  <c r="F1148" i="15" s="1"/>
  <c r="G1148" i="15"/>
  <c r="M1148" i="15" s="1"/>
  <c r="H1148" i="15"/>
  <c r="I1148" i="15"/>
  <c r="J1148" i="15"/>
  <c r="O1148" i="15"/>
  <c r="E1149" i="15"/>
  <c r="F1149" i="15"/>
  <c r="G1149" i="15"/>
  <c r="M1149" i="15" s="1"/>
  <c r="H1149" i="15"/>
  <c r="O1149" i="15"/>
  <c r="E1150" i="15"/>
  <c r="F1150" i="15"/>
  <c r="G1150" i="15"/>
  <c r="M1150" i="15" s="1"/>
  <c r="H1150" i="15"/>
  <c r="I1150" i="15" s="1"/>
  <c r="O1150" i="15"/>
  <c r="E1151" i="15"/>
  <c r="F1151" i="15"/>
  <c r="G1151" i="15"/>
  <c r="M1151" i="15" s="1"/>
  <c r="H1151" i="15"/>
  <c r="J1151" i="15" s="1"/>
  <c r="I1151" i="15"/>
  <c r="O1151" i="15"/>
  <c r="E1152" i="15"/>
  <c r="F1152" i="15" s="1"/>
  <c r="G1152" i="15"/>
  <c r="M1152" i="15" s="1"/>
  <c r="H1152" i="15"/>
  <c r="I1152" i="15" s="1"/>
  <c r="O1152" i="15"/>
  <c r="E1153" i="15"/>
  <c r="F1153" i="15"/>
  <c r="G1153" i="15"/>
  <c r="M1153" i="15" s="1"/>
  <c r="H1153" i="15"/>
  <c r="I1153" i="15" s="1"/>
  <c r="J1153" i="15"/>
  <c r="K1153" i="15"/>
  <c r="O1153" i="15"/>
  <c r="E1154" i="15"/>
  <c r="F1154" i="15" s="1"/>
  <c r="G1154" i="15"/>
  <c r="M1154" i="15" s="1"/>
  <c r="H1154" i="15"/>
  <c r="J1154" i="15" s="1"/>
  <c r="I1154" i="15"/>
  <c r="O1154" i="15"/>
  <c r="E1155" i="15"/>
  <c r="F1155" i="15" s="1"/>
  <c r="G1155" i="15"/>
  <c r="H1155" i="15"/>
  <c r="J1155" i="15" s="1"/>
  <c r="M1155" i="15"/>
  <c r="O1155" i="15"/>
  <c r="E1156" i="15"/>
  <c r="F1156" i="15"/>
  <c r="G1156" i="15"/>
  <c r="M1156" i="15" s="1"/>
  <c r="H1156" i="15"/>
  <c r="I1156" i="15" s="1"/>
  <c r="O1156" i="15"/>
  <c r="E1157" i="15"/>
  <c r="F1157" i="15"/>
  <c r="G1157" i="15"/>
  <c r="M1157" i="15" s="1"/>
  <c r="H1157" i="15"/>
  <c r="I1157" i="15" s="1"/>
  <c r="O1157" i="15"/>
  <c r="E1158" i="15"/>
  <c r="F1158" i="15"/>
  <c r="G1158" i="15"/>
  <c r="M1158" i="15" s="1"/>
  <c r="H1158" i="15"/>
  <c r="I1158" i="15" s="1"/>
  <c r="O1158" i="15"/>
  <c r="E1159" i="15"/>
  <c r="F1159" i="15" s="1"/>
  <c r="G1159" i="15"/>
  <c r="M1159" i="15" s="1"/>
  <c r="H1159" i="15"/>
  <c r="J1159" i="15" s="1"/>
  <c r="O1159" i="15"/>
  <c r="E1160" i="15"/>
  <c r="F1160" i="15"/>
  <c r="G1160" i="15"/>
  <c r="M1160" i="15" s="1"/>
  <c r="H1160" i="15"/>
  <c r="I1160" i="15" s="1"/>
  <c r="O1160" i="15"/>
  <c r="E1161" i="15"/>
  <c r="F1161" i="15"/>
  <c r="G1161" i="15"/>
  <c r="M1161" i="15" s="1"/>
  <c r="H1161" i="15"/>
  <c r="I1161" i="15" s="1"/>
  <c r="J1161" i="15"/>
  <c r="K1161" i="15" s="1"/>
  <c r="O1161" i="15"/>
  <c r="E1162" i="15"/>
  <c r="F1162" i="15" s="1"/>
  <c r="G1162" i="15"/>
  <c r="M1162" i="15" s="1"/>
  <c r="H1162" i="15"/>
  <c r="I1162" i="15" s="1"/>
  <c r="O1162" i="15"/>
  <c r="E1163" i="15"/>
  <c r="F1163" i="15"/>
  <c r="G1163" i="15"/>
  <c r="M1163" i="15" s="1"/>
  <c r="H1163" i="15"/>
  <c r="I1163" i="15"/>
  <c r="J1163" i="15"/>
  <c r="O1163" i="15"/>
  <c r="E1164" i="15"/>
  <c r="F1164" i="15" s="1"/>
  <c r="G1164" i="15"/>
  <c r="M1164" i="15" s="1"/>
  <c r="H1164" i="15"/>
  <c r="I1164" i="15" s="1"/>
  <c r="J1164" i="15"/>
  <c r="O1164" i="15"/>
  <c r="E1165" i="15"/>
  <c r="F1165" i="15"/>
  <c r="G1165" i="15"/>
  <c r="M1165" i="15" s="1"/>
  <c r="H1165" i="15"/>
  <c r="O1165" i="15"/>
  <c r="E1166" i="15"/>
  <c r="F1166" i="15"/>
  <c r="G1166" i="15"/>
  <c r="H1166" i="15"/>
  <c r="I1166" i="15" s="1"/>
  <c r="M1166" i="15"/>
  <c r="O1166" i="15"/>
  <c r="E1167" i="15"/>
  <c r="F1167" i="15"/>
  <c r="G1167" i="15"/>
  <c r="H1167" i="15"/>
  <c r="J1167" i="15" s="1"/>
  <c r="I1167" i="15"/>
  <c r="M1167" i="15"/>
  <c r="O1167" i="15"/>
  <c r="E1168" i="15"/>
  <c r="F1168" i="15" s="1"/>
  <c r="G1168" i="15"/>
  <c r="M1168" i="15" s="1"/>
  <c r="H1168" i="15"/>
  <c r="I1168" i="15" s="1"/>
  <c r="O1168" i="15"/>
  <c r="E1169" i="15"/>
  <c r="F1169" i="15" s="1"/>
  <c r="G1169" i="15"/>
  <c r="M1169" i="15" s="1"/>
  <c r="H1169" i="15"/>
  <c r="I1169" i="15" s="1"/>
  <c r="O1169" i="15"/>
  <c r="E1170" i="15"/>
  <c r="F1170" i="15" s="1"/>
  <c r="G1170" i="15"/>
  <c r="H1170" i="15"/>
  <c r="I1170" i="15" s="1"/>
  <c r="M1170" i="15"/>
  <c r="O1170" i="15"/>
  <c r="E1171" i="15"/>
  <c r="F1171" i="15"/>
  <c r="G1171" i="15"/>
  <c r="M1171" i="15" s="1"/>
  <c r="H1171" i="15"/>
  <c r="I1171" i="15" s="1"/>
  <c r="O1171" i="15"/>
  <c r="E1172" i="15"/>
  <c r="F1172" i="15" s="1"/>
  <c r="G1172" i="15"/>
  <c r="M1172" i="15" s="1"/>
  <c r="H1172" i="15"/>
  <c r="I1172" i="15"/>
  <c r="J1172" i="15"/>
  <c r="O1172" i="15"/>
  <c r="E1173" i="15"/>
  <c r="F1173" i="15" s="1"/>
  <c r="G1173" i="15"/>
  <c r="H1173" i="15"/>
  <c r="I1173" i="15" s="1"/>
  <c r="J1173" i="15"/>
  <c r="K1173" i="15" s="1"/>
  <c r="L1173" i="15" s="1"/>
  <c r="N1173" i="15" s="1"/>
  <c r="M1173" i="15"/>
  <c r="O1173" i="15"/>
  <c r="E1174" i="15"/>
  <c r="F1174" i="15"/>
  <c r="G1174" i="15"/>
  <c r="H1174" i="15"/>
  <c r="J1174" i="15" s="1"/>
  <c r="I1174" i="15"/>
  <c r="M1174" i="15"/>
  <c r="O1174" i="15"/>
  <c r="E1175" i="15"/>
  <c r="F1175" i="15"/>
  <c r="G1175" i="15"/>
  <c r="M1175" i="15" s="1"/>
  <c r="H1175" i="15"/>
  <c r="J1175" i="15" s="1"/>
  <c r="I1175" i="15"/>
  <c r="K1175" i="15"/>
  <c r="L1175" i="15" s="1"/>
  <c r="N1175" i="15" s="1"/>
  <c r="O1175" i="15"/>
  <c r="E1176" i="15"/>
  <c r="F1176" i="15" s="1"/>
  <c r="G1176" i="15"/>
  <c r="M1176" i="15" s="1"/>
  <c r="H1176" i="15"/>
  <c r="O1176" i="15"/>
  <c r="E1177" i="15"/>
  <c r="F1177" i="15" s="1"/>
  <c r="G1177" i="15"/>
  <c r="M1177" i="15" s="1"/>
  <c r="H1177" i="15"/>
  <c r="J1177" i="15" s="1"/>
  <c r="O1177" i="15"/>
  <c r="E1178" i="15"/>
  <c r="F1178" i="15"/>
  <c r="K1178" i="15" s="1"/>
  <c r="G1178" i="15"/>
  <c r="M1178" i="15" s="1"/>
  <c r="H1178" i="15"/>
  <c r="I1178" i="15"/>
  <c r="J1178" i="15"/>
  <c r="L1178" i="15" s="1"/>
  <c r="N1178" i="15" s="1"/>
  <c r="O1178" i="15"/>
  <c r="E1179" i="15"/>
  <c r="F1179" i="15"/>
  <c r="G1179" i="15"/>
  <c r="H1179" i="15"/>
  <c r="I1179" i="15" s="1"/>
  <c r="M1179" i="15"/>
  <c r="O1179" i="15"/>
  <c r="E1180" i="15"/>
  <c r="F1180" i="15" s="1"/>
  <c r="G1180" i="15"/>
  <c r="H1180" i="15"/>
  <c r="J1180" i="15" s="1"/>
  <c r="M1180" i="15"/>
  <c r="O1180" i="15"/>
  <c r="E1181" i="15"/>
  <c r="F1181" i="15" s="1"/>
  <c r="G1181" i="15"/>
  <c r="M1181" i="15" s="1"/>
  <c r="H1181" i="15"/>
  <c r="J1181" i="15" s="1"/>
  <c r="I1181" i="15"/>
  <c r="O1181" i="15"/>
  <c r="E1182" i="15"/>
  <c r="F1182" i="15"/>
  <c r="G1182" i="15"/>
  <c r="M1182" i="15" s="1"/>
  <c r="H1182" i="15"/>
  <c r="I1182" i="15" s="1"/>
  <c r="O1182" i="15"/>
  <c r="E1183" i="15"/>
  <c r="F1183" i="15" s="1"/>
  <c r="G1183" i="15"/>
  <c r="H1183" i="15"/>
  <c r="I1183" i="15" s="1"/>
  <c r="M1183" i="15"/>
  <c r="O1183" i="15"/>
  <c r="E1184" i="15"/>
  <c r="F1184" i="15" s="1"/>
  <c r="G1184" i="15"/>
  <c r="H1184" i="15"/>
  <c r="I1184" i="15" s="1"/>
  <c r="M1184" i="15"/>
  <c r="O1184" i="15"/>
  <c r="E1185" i="15"/>
  <c r="F1185" i="15" s="1"/>
  <c r="G1185" i="15"/>
  <c r="M1185" i="15" s="1"/>
  <c r="H1185" i="15"/>
  <c r="J1185" i="15" s="1"/>
  <c r="I1185" i="15"/>
  <c r="O1185" i="15"/>
  <c r="E1186" i="15"/>
  <c r="F1186" i="15" s="1"/>
  <c r="G1186" i="15"/>
  <c r="M1186" i="15" s="1"/>
  <c r="H1186" i="15"/>
  <c r="I1186" i="15"/>
  <c r="J1186" i="15"/>
  <c r="O1186" i="15"/>
  <c r="E1187" i="15"/>
  <c r="F1187" i="15" s="1"/>
  <c r="K1187" i="15" s="1"/>
  <c r="G1187" i="15"/>
  <c r="H1187" i="15"/>
  <c r="I1187" i="15"/>
  <c r="J1187" i="15"/>
  <c r="L1187" i="15" s="1"/>
  <c r="N1187" i="15" s="1"/>
  <c r="M1187" i="15"/>
  <c r="O1187" i="15"/>
  <c r="E1188" i="15"/>
  <c r="F1188" i="15"/>
  <c r="G1188" i="15"/>
  <c r="H1188" i="15"/>
  <c r="I1188" i="15" s="1"/>
  <c r="M1188" i="15"/>
  <c r="O1188" i="15"/>
  <c r="E1189" i="15"/>
  <c r="F1189" i="15"/>
  <c r="G1189" i="15"/>
  <c r="H1189" i="15"/>
  <c r="I1189" i="15" s="1"/>
  <c r="J1189" i="15"/>
  <c r="K1189" i="15" s="1"/>
  <c r="L1189" i="15" s="1"/>
  <c r="N1189" i="15" s="1"/>
  <c r="M1189" i="15"/>
  <c r="O1189" i="15"/>
  <c r="E1190" i="15"/>
  <c r="F1190" i="15"/>
  <c r="K1190" i="15" s="1"/>
  <c r="G1190" i="15"/>
  <c r="M1190" i="15" s="1"/>
  <c r="H1190" i="15"/>
  <c r="J1190" i="15" s="1"/>
  <c r="O1190" i="15"/>
  <c r="E1191" i="15"/>
  <c r="F1191" i="15" s="1"/>
  <c r="G1191" i="15"/>
  <c r="M1191" i="15" s="1"/>
  <c r="H1191" i="15"/>
  <c r="I1191" i="15" s="1"/>
  <c r="O1191" i="15"/>
  <c r="E1192" i="15"/>
  <c r="F1192" i="15" s="1"/>
  <c r="K1192" i="15" s="1"/>
  <c r="G1192" i="15"/>
  <c r="M1192" i="15" s="1"/>
  <c r="H1192" i="15"/>
  <c r="J1192" i="15" s="1"/>
  <c r="O1192" i="15"/>
  <c r="E1193" i="15"/>
  <c r="F1193" i="15" s="1"/>
  <c r="G1193" i="15"/>
  <c r="M1193" i="15" s="1"/>
  <c r="H1193" i="15"/>
  <c r="I1193" i="15" s="1"/>
  <c r="O1193" i="15"/>
  <c r="E1194" i="15"/>
  <c r="F1194" i="15"/>
  <c r="K1194" i="15" s="1"/>
  <c r="G1194" i="15"/>
  <c r="H1194" i="15"/>
  <c r="J1194" i="15" s="1"/>
  <c r="I1194" i="15"/>
  <c r="M1194" i="15"/>
  <c r="O1194" i="15"/>
  <c r="E1195" i="15"/>
  <c r="F1195" i="15"/>
  <c r="G1195" i="15"/>
  <c r="M1195" i="15" s="1"/>
  <c r="H1195" i="15"/>
  <c r="J1195" i="15" s="1"/>
  <c r="I1195" i="15"/>
  <c r="O1195" i="15"/>
  <c r="E1196" i="15"/>
  <c r="F1196" i="15" s="1"/>
  <c r="G1196" i="15"/>
  <c r="M1196" i="15" s="1"/>
  <c r="H1196" i="15"/>
  <c r="I1196" i="15" s="1"/>
  <c r="J1196" i="15"/>
  <c r="O1196" i="15"/>
  <c r="E1197" i="15"/>
  <c r="F1197" i="15"/>
  <c r="G1197" i="15"/>
  <c r="M1197" i="15" s="1"/>
  <c r="H1197" i="15"/>
  <c r="J1197" i="15" s="1"/>
  <c r="I1197" i="15"/>
  <c r="O1197" i="15"/>
  <c r="E1198" i="15"/>
  <c r="F1198" i="15"/>
  <c r="G1198" i="15"/>
  <c r="M1198" i="15" s="1"/>
  <c r="H1198" i="15"/>
  <c r="I1198" i="15" s="1"/>
  <c r="O1198" i="15"/>
  <c r="E1199" i="15"/>
  <c r="F1199" i="15"/>
  <c r="G1199" i="15"/>
  <c r="H1199" i="15"/>
  <c r="I1199" i="15" s="1"/>
  <c r="M1199" i="15"/>
  <c r="O1199" i="15"/>
  <c r="E1200" i="15"/>
  <c r="F1200" i="15"/>
  <c r="G1200" i="15"/>
  <c r="M1200" i="15" s="1"/>
  <c r="H1200" i="15"/>
  <c r="I1200" i="15"/>
  <c r="J1200" i="15"/>
  <c r="O1200" i="15"/>
  <c r="E1201" i="15"/>
  <c r="F1201" i="15"/>
  <c r="G1201" i="15"/>
  <c r="M1201" i="15" s="1"/>
  <c r="H1201" i="15"/>
  <c r="O1201" i="15"/>
  <c r="E1202" i="15"/>
  <c r="F1202" i="15" s="1"/>
  <c r="G1202" i="15"/>
  <c r="M1202" i="15" s="1"/>
  <c r="H1202" i="15"/>
  <c r="J1202" i="15" s="1"/>
  <c r="K1202" i="15" s="1"/>
  <c r="L1202" i="15" s="1"/>
  <c r="N1202" i="15" s="1"/>
  <c r="I1202" i="15"/>
  <c r="O1202" i="15"/>
  <c r="E1203" i="15"/>
  <c r="F1203" i="15" s="1"/>
  <c r="G1203" i="15"/>
  <c r="M1203" i="15" s="1"/>
  <c r="H1203" i="15"/>
  <c r="I1203" i="15" s="1"/>
  <c r="J1203" i="15"/>
  <c r="O1203" i="15"/>
  <c r="E1204" i="15"/>
  <c r="F1204" i="15"/>
  <c r="G1204" i="15"/>
  <c r="H1204" i="15"/>
  <c r="J1204" i="15" s="1"/>
  <c r="M1204" i="15"/>
  <c r="O1204" i="15"/>
  <c r="E1205" i="15"/>
  <c r="F1205" i="15"/>
  <c r="G1205" i="15"/>
  <c r="M1205" i="15" s="1"/>
  <c r="H1205" i="15"/>
  <c r="I1205" i="15" s="1"/>
  <c r="O1205" i="15"/>
  <c r="E1206" i="15"/>
  <c r="F1206" i="15"/>
  <c r="G1206" i="15"/>
  <c r="M1206" i="15" s="1"/>
  <c r="H1206" i="15"/>
  <c r="I1206" i="15" s="1"/>
  <c r="O1206" i="15"/>
  <c r="E1207" i="15"/>
  <c r="F1207" i="15"/>
  <c r="G1207" i="15"/>
  <c r="M1207" i="15" s="1"/>
  <c r="H1207" i="15"/>
  <c r="J1207" i="15" s="1"/>
  <c r="I1207" i="15"/>
  <c r="O1207" i="15"/>
  <c r="E1208" i="15"/>
  <c r="F1208" i="15" s="1"/>
  <c r="G1208" i="15"/>
  <c r="H1208" i="15"/>
  <c r="I1208" i="15" s="1"/>
  <c r="M1208" i="15"/>
  <c r="O1208" i="15"/>
  <c r="E1209" i="15"/>
  <c r="F1209" i="15" s="1"/>
  <c r="G1209" i="15"/>
  <c r="M1209" i="15" s="1"/>
  <c r="H1209" i="15"/>
  <c r="I1209" i="15" s="1"/>
  <c r="O1209" i="15"/>
  <c r="E1210" i="15"/>
  <c r="F1210" i="15" s="1"/>
  <c r="G1210" i="15"/>
  <c r="H1210" i="15"/>
  <c r="I1210" i="15" s="1"/>
  <c r="M1210" i="15"/>
  <c r="O1210" i="15"/>
  <c r="E1211" i="15"/>
  <c r="F1211" i="15"/>
  <c r="G1211" i="15"/>
  <c r="H1211" i="15"/>
  <c r="J1211" i="15" s="1"/>
  <c r="K1211" i="15" s="1"/>
  <c r="L1211" i="15" s="1"/>
  <c r="N1211" i="15" s="1"/>
  <c r="I1211" i="15"/>
  <c r="M1211" i="15"/>
  <c r="O1211" i="15"/>
  <c r="E1212" i="15"/>
  <c r="F1212" i="15"/>
  <c r="G1212" i="15"/>
  <c r="M1212" i="15" s="1"/>
  <c r="H1212" i="15"/>
  <c r="I1212" i="15" s="1"/>
  <c r="O1212" i="15"/>
  <c r="E1213" i="15"/>
  <c r="F1213" i="15"/>
  <c r="K1213" i="15" s="1"/>
  <c r="G1213" i="15"/>
  <c r="M1213" i="15" s="1"/>
  <c r="H1213" i="15"/>
  <c r="I1213" i="15" s="1"/>
  <c r="J1213" i="15"/>
  <c r="O1213" i="15"/>
  <c r="E1214" i="15"/>
  <c r="F1214" i="15" s="1"/>
  <c r="G1214" i="15"/>
  <c r="M1214" i="15" s="1"/>
  <c r="H1214" i="15"/>
  <c r="I1214" i="15" s="1"/>
  <c r="O1214" i="15"/>
  <c r="E1215" i="15"/>
  <c r="F1215" i="15" s="1"/>
  <c r="G1215" i="15"/>
  <c r="M1215" i="15" s="1"/>
  <c r="H1215" i="15"/>
  <c r="I1215" i="15" s="1"/>
  <c r="J1215" i="15"/>
  <c r="O1215" i="15"/>
  <c r="E1216" i="15"/>
  <c r="F1216" i="15"/>
  <c r="G1216" i="15"/>
  <c r="M1216" i="15" s="1"/>
  <c r="H1216" i="15"/>
  <c r="I1216" i="15" s="1"/>
  <c r="O1216" i="15"/>
  <c r="E1217" i="15"/>
  <c r="F1217" i="15" s="1"/>
  <c r="G1217" i="15"/>
  <c r="M1217" i="15" s="1"/>
  <c r="H1217" i="15"/>
  <c r="I1217" i="15"/>
  <c r="J1217" i="15"/>
  <c r="O1217" i="15"/>
  <c r="E1218" i="15"/>
  <c r="F1218" i="15"/>
  <c r="G1218" i="15"/>
  <c r="M1218" i="15" s="1"/>
  <c r="H1218" i="15"/>
  <c r="I1218" i="15" s="1"/>
  <c r="O1218" i="15"/>
  <c r="E1219" i="15"/>
  <c r="F1219" i="15" s="1"/>
  <c r="G1219" i="15"/>
  <c r="M1219" i="15" s="1"/>
  <c r="H1219" i="15"/>
  <c r="I1219" i="15" s="1"/>
  <c r="O1219" i="15"/>
  <c r="E1220" i="15"/>
  <c r="F1220" i="15" s="1"/>
  <c r="G1220" i="15"/>
  <c r="H1220" i="15"/>
  <c r="I1220" i="15" s="1"/>
  <c r="M1220" i="15"/>
  <c r="O1220" i="15"/>
  <c r="E1221" i="15"/>
  <c r="F1221" i="15"/>
  <c r="G1221" i="15"/>
  <c r="M1221" i="15" s="1"/>
  <c r="H1221" i="15"/>
  <c r="J1221" i="15" s="1"/>
  <c r="O1221" i="15"/>
  <c r="E1222" i="15"/>
  <c r="F1222" i="15"/>
  <c r="G1222" i="15"/>
  <c r="M1222" i="15" s="1"/>
  <c r="H1222" i="15"/>
  <c r="J1222" i="15" s="1"/>
  <c r="O1222" i="15"/>
  <c r="E1223" i="15"/>
  <c r="F1223" i="15"/>
  <c r="G1223" i="15"/>
  <c r="H1223" i="15"/>
  <c r="I1223" i="15" s="1"/>
  <c r="M1223" i="15"/>
  <c r="O1223" i="15"/>
  <c r="E1224" i="15"/>
  <c r="F1224" i="15" s="1"/>
  <c r="G1224" i="15"/>
  <c r="H1224" i="15"/>
  <c r="I1224" i="15" s="1"/>
  <c r="M1224" i="15"/>
  <c r="O1224" i="15"/>
  <c r="E1225" i="15"/>
  <c r="F1225" i="15"/>
  <c r="G1225" i="15"/>
  <c r="M1225" i="15" s="1"/>
  <c r="H1225" i="15"/>
  <c r="J1225" i="15" s="1"/>
  <c r="I1225" i="15"/>
  <c r="O1225" i="15"/>
  <c r="E1226" i="15"/>
  <c r="F1226" i="15"/>
  <c r="G1226" i="15"/>
  <c r="H1226" i="15"/>
  <c r="J1226" i="15" s="1"/>
  <c r="M1226" i="15"/>
  <c r="O1226" i="15"/>
  <c r="E1227" i="15"/>
  <c r="F1227" i="15" s="1"/>
  <c r="G1227" i="15"/>
  <c r="M1227" i="15" s="1"/>
  <c r="H1227" i="15"/>
  <c r="J1227" i="15" s="1"/>
  <c r="I1227" i="15"/>
  <c r="O1227" i="15"/>
  <c r="E1228" i="15"/>
  <c r="F1228" i="15" s="1"/>
  <c r="G1228" i="15"/>
  <c r="H1228" i="15"/>
  <c r="I1228" i="15" s="1"/>
  <c r="M1228" i="15"/>
  <c r="O1228" i="15"/>
  <c r="E1229" i="15"/>
  <c r="F1229" i="15" s="1"/>
  <c r="G1229" i="15"/>
  <c r="M1229" i="15" s="1"/>
  <c r="H1229" i="15"/>
  <c r="I1229" i="15" s="1"/>
  <c r="O1229" i="15"/>
  <c r="E1230" i="15"/>
  <c r="F1230" i="15" s="1"/>
  <c r="K1230" i="15" s="1"/>
  <c r="G1230" i="15"/>
  <c r="M1230" i="15" s="1"/>
  <c r="H1230" i="15"/>
  <c r="I1230" i="15"/>
  <c r="J1230" i="15"/>
  <c r="L1230" i="15" s="1"/>
  <c r="N1230" i="15" s="1"/>
  <c r="O1230" i="15"/>
  <c r="E1231" i="15"/>
  <c r="F1231" i="15"/>
  <c r="G1231" i="15"/>
  <c r="H1231" i="15"/>
  <c r="I1231" i="15" s="1"/>
  <c r="M1231" i="15"/>
  <c r="O1231" i="15"/>
  <c r="E1232" i="15"/>
  <c r="F1232" i="15" s="1"/>
  <c r="K1232" i="15" s="1"/>
  <c r="G1232" i="15"/>
  <c r="M1232" i="15" s="1"/>
  <c r="H1232" i="15"/>
  <c r="J1232" i="15" s="1"/>
  <c r="I1232" i="15"/>
  <c r="O1232" i="15"/>
  <c r="E1233" i="15"/>
  <c r="F1233" i="15"/>
  <c r="K1233" i="15" s="1"/>
  <c r="G1233" i="15"/>
  <c r="M1233" i="15" s="1"/>
  <c r="H1233" i="15"/>
  <c r="I1233" i="15" s="1"/>
  <c r="J1233" i="15"/>
  <c r="O1233" i="15"/>
  <c r="E1234" i="15"/>
  <c r="F1234" i="15"/>
  <c r="G1234" i="15"/>
  <c r="M1234" i="15" s="1"/>
  <c r="H1234" i="15"/>
  <c r="J1234" i="15" s="1"/>
  <c r="I1234" i="15"/>
  <c r="O1234" i="15"/>
  <c r="E1235" i="15"/>
  <c r="F1235" i="15"/>
  <c r="G1235" i="15"/>
  <c r="M1235" i="15" s="1"/>
  <c r="H1235" i="15"/>
  <c r="J1235" i="15" s="1"/>
  <c r="I1235" i="15"/>
  <c r="O1235" i="15"/>
  <c r="E1236" i="15"/>
  <c r="F1236" i="15"/>
  <c r="G1236" i="15"/>
  <c r="H1236" i="15"/>
  <c r="I1236" i="15" s="1"/>
  <c r="J1236" i="15"/>
  <c r="M1236" i="15"/>
  <c r="O1236" i="15"/>
  <c r="E1237" i="15"/>
  <c r="F1237" i="15"/>
  <c r="G1237" i="15"/>
  <c r="M1237" i="15" s="1"/>
  <c r="H1237" i="15"/>
  <c r="J1237" i="15" s="1"/>
  <c r="I1237" i="15"/>
  <c r="O1237" i="15"/>
  <c r="E1238" i="15"/>
  <c r="F1238" i="15"/>
  <c r="G1238" i="15"/>
  <c r="M1238" i="15" s="1"/>
  <c r="H1238" i="15"/>
  <c r="I1238" i="15" s="1"/>
  <c r="O1238" i="15"/>
  <c r="E1239" i="15"/>
  <c r="F1239" i="15"/>
  <c r="K1239" i="15" s="1"/>
  <c r="G1239" i="15"/>
  <c r="H1239" i="15"/>
  <c r="J1239" i="15" s="1"/>
  <c r="M1239" i="15"/>
  <c r="O1239" i="15"/>
  <c r="E1240" i="15"/>
  <c r="F1240" i="15" s="1"/>
  <c r="G1240" i="15"/>
  <c r="H1240" i="15"/>
  <c r="I1240" i="15" s="1"/>
  <c r="M1240" i="15"/>
  <c r="O1240" i="15"/>
  <c r="E1241" i="15"/>
  <c r="F1241" i="15"/>
  <c r="G1241" i="15"/>
  <c r="M1241" i="15" s="1"/>
  <c r="H1241" i="15"/>
  <c r="I1241" i="15" s="1"/>
  <c r="O1241" i="15"/>
  <c r="E1242" i="15"/>
  <c r="F1242" i="15" s="1"/>
  <c r="G1242" i="15"/>
  <c r="M1242" i="15" s="1"/>
  <c r="H1242" i="15"/>
  <c r="I1242" i="15" s="1"/>
  <c r="O1242" i="15"/>
  <c r="E1243" i="15"/>
  <c r="F1243" i="15"/>
  <c r="G1243" i="15"/>
  <c r="H1243" i="15"/>
  <c r="M1243" i="15"/>
  <c r="O1243" i="15"/>
  <c r="E1244" i="15"/>
  <c r="F1244" i="15" s="1"/>
  <c r="G1244" i="15"/>
  <c r="H1244" i="15"/>
  <c r="I1244" i="15"/>
  <c r="J1244" i="15"/>
  <c r="M1244" i="15"/>
  <c r="O1244" i="15"/>
  <c r="E1245" i="15"/>
  <c r="F1245" i="15"/>
  <c r="G1245" i="15"/>
  <c r="M1245" i="15" s="1"/>
  <c r="H1245" i="15"/>
  <c r="I1245" i="15" s="1"/>
  <c r="O1245" i="15"/>
  <c r="E1246" i="15"/>
  <c r="F1246" i="15"/>
  <c r="G1246" i="15"/>
  <c r="M1246" i="15" s="1"/>
  <c r="H1246" i="15"/>
  <c r="J1246" i="15" s="1"/>
  <c r="I1246" i="15"/>
  <c r="O1246" i="15"/>
  <c r="E1247" i="15"/>
  <c r="F1247" i="15" s="1"/>
  <c r="G1247" i="15"/>
  <c r="H1247" i="15"/>
  <c r="I1247" i="15" s="1"/>
  <c r="J1247" i="15"/>
  <c r="M1247" i="15"/>
  <c r="O1247" i="15"/>
  <c r="E1248" i="15"/>
  <c r="F1248" i="15" s="1"/>
  <c r="G1248" i="15"/>
  <c r="M1248" i="15" s="1"/>
  <c r="H1248" i="15"/>
  <c r="I1248" i="15" s="1"/>
  <c r="O1248" i="15"/>
  <c r="E1249" i="15"/>
  <c r="F1249" i="15" s="1"/>
  <c r="G1249" i="15"/>
  <c r="H1249" i="15"/>
  <c r="J1249" i="15" s="1"/>
  <c r="I1249" i="15"/>
  <c r="M1249" i="15"/>
  <c r="O1249" i="15"/>
  <c r="E1250" i="15"/>
  <c r="F1250" i="15"/>
  <c r="G1250" i="15"/>
  <c r="H1250" i="15"/>
  <c r="I1250" i="15" s="1"/>
  <c r="J1250" i="15"/>
  <c r="K1250" i="15"/>
  <c r="M1250" i="15"/>
  <c r="O1250" i="15"/>
  <c r="E1251" i="15"/>
  <c r="F1251" i="15" s="1"/>
  <c r="G1251" i="15"/>
  <c r="H1251" i="15"/>
  <c r="J1251" i="15" s="1"/>
  <c r="K1251" i="15" s="1"/>
  <c r="I1251" i="15"/>
  <c r="M1251" i="15"/>
  <c r="O1251" i="15"/>
  <c r="E1252" i="15"/>
  <c r="F1252" i="15"/>
  <c r="G1252" i="15"/>
  <c r="M1252" i="15" s="1"/>
  <c r="H1252" i="15"/>
  <c r="I1252" i="15"/>
  <c r="J1252" i="15"/>
  <c r="O1252" i="15"/>
  <c r="E1253" i="15"/>
  <c r="F1253" i="15" s="1"/>
  <c r="G1253" i="15"/>
  <c r="M1253" i="15" s="1"/>
  <c r="H1253" i="15"/>
  <c r="I1253" i="15" s="1"/>
  <c r="O1253" i="15"/>
  <c r="E1254" i="15"/>
  <c r="F1254" i="15"/>
  <c r="G1254" i="15"/>
  <c r="M1254" i="15" s="1"/>
  <c r="H1254" i="15"/>
  <c r="I1254" i="15" s="1"/>
  <c r="O1254" i="15"/>
  <c r="E1255" i="15"/>
  <c r="F1255" i="15" s="1"/>
  <c r="G1255" i="15"/>
  <c r="H1255" i="15"/>
  <c r="I1255" i="15" s="1"/>
  <c r="M1255" i="15"/>
  <c r="O1255" i="15"/>
  <c r="E1256" i="15"/>
  <c r="F1256" i="15"/>
  <c r="G1256" i="15"/>
  <c r="M1256" i="15" s="1"/>
  <c r="H1256" i="15"/>
  <c r="I1256" i="15"/>
  <c r="J1256" i="15"/>
  <c r="K1256" i="15" s="1"/>
  <c r="O1256" i="15"/>
  <c r="E1257" i="15"/>
  <c r="F1257" i="15"/>
  <c r="K1257" i="15" s="1"/>
  <c r="G1257" i="15"/>
  <c r="M1257" i="15" s="1"/>
  <c r="H1257" i="15"/>
  <c r="I1257" i="15"/>
  <c r="J1257" i="15"/>
  <c r="L1257" i="15" s="1"/>
  <c r="N1257" i="15" s="1"/>
  <c r="O1257" i="15"/>
  <c r="E1258" i="15"/>
  <c r="F1258" i="15"/>
  <c r="G1258" i="15"/>
  <c r="M1258" i="15" s="1"/>
  <c r="H1258" i="15"/>
  <c r="I1258" i="15" s="1"/>
  <c r="O1258" i="15"/>
  <c r="E1259" i="15"/>
  <c r="F1259" i="15" s="1"/>
  <c r="G1259" i="15"/>
  <c r="H1259" i="15"/>
  <c r="I1259" i="15" s="1"/>
  <c r="M1259" i="15"/>
  <c r="O1259" i="15"/>
  <c r="E1260" i="15"/>
  <c r="F1260" i="15"/>
  <c r="G1260" i="15"/>
  <c r="M1260" i="15" s="1"/>
  <c r="H1260" i="15"/>
  <c r="I1260" i="15" s="1"/>
  <c r="O1260" i="15"/>
  <c r="E1261" i="15"/>
  <c r="F1261" i="15"/>
  <c r="G1261" i="15"/>
  <c r="M1261" i="15" s="1"/>
  <c r="H1261" i="15"/>
  <c r="J1261" i="15" s="1"/>
  <c r="O1261" i="15"/>
  <c r="E1262" i="15"/>
  <c r="F1262" i="15" s="1"/>
  <c r="G1262" i="15"/>
  <c r="M1262" i="15" s="1"/>
  <c r="H1262" i="15"/>
  <c r="I1262" i="15"/>
  <c r="J1262" i="15"/>
  <c r="O1262" i="15"/>
  <c r="E1263" i="15"/>
  <c r="F1263" i="15"/>
  <c r="G1263" i="15"/>
  <c r="M1263" i="15" s="1"/>
  <c r="H1263" i="15"/>
  <c r="I1263" i="15" s="1"/>
  <c r="O1263" i="15"/>
  <c r="E1264" i="15"/>
  <c r="F1264" i="15" s="1"/>
  <c r="G1264" i="15"/>
  <c r="H1264" i="15"/>
  <c r="I1264" i="15" s="1"/>
  <c r="M1264" i="15"/>
  <c r="O1264" i="15"/>
  <c r="E1265" i="15"/>
  <c r="F1265" i="15" s="1"/>
  <c r="G1265" i="15"/>
  <c r="H1265" i="15"/>
  <c r="I1265" i="15" s="1"/>
  <c r="M1265" i="15"/>
  <c r="O1265" i="15"/>
  <c r="E1266" i="15"/>
  <c r="F1266" i="15"/>
  <c r="G1266" i="15"/>
  <c r="H1266" i="15"/>
  <c r="M1266" i="15"/>
  <c r="O1266" i="15"/>
  <c r="E1267" i="15"/>
  <c r="F1267" i="15" s="1"/>
  <c r="G1267" i="15"/>
  <c r="M1267" i="15" s="1"/>
  <c r="H1267" i="15"/>
  <c r="I1267" i="15" s="1"/>
  <c r="O1267" i="15"/>
  <c r="E1268" i="15"/>
  <c r="F1268" i="15" s="1"/>
  <c r="G1268" i="15"/>
  <c r="H1268" i="15"/>
  <c r="J1268" i="15" s="1"/>
  <c r="M1268" i="15"/>
  <c r="O1268" i="15"/>
  <c r="E1269" i="15"/>
  <c r="F1269" i="15"/>
  <c r="K1269" i="15" s="1"/>
  <c r="G1269" i="15"/>
  <c r="M1269" i="15" s="1"/>
  <c r="H1269" i="15"/>
  <c r="J1269" i="15" s="1"/>
  <c r="I1269" i="15"/>
  <c r="O1269" i="15"/>
  <c r="E1270" i="15"/>
  <c r="F1270" i="15" s="1"/>
  <c r="G1270" i="15"/>
  <c r="H1270" i="15"/>
  <c r="J1270" i="15" s="1"/>
  <c r="I1270" i="15"/>
  <c r="M1270" i="15"/>
  <c r="O1270" i="15"/>
  <c r="E1271" i="15"/>
  <c r="F1271" i="15"/>
  <c r="K1271" i="15" s="1"/>
  <c r="L1271" i="15" s="1"/>
  <c r="N1271" i="15" s="1"/>
  <c r="G1271" i="15"/>
  <c r="H1271" i="15"/>
  <c r="J1271" i="15" s="1"/>
  <c r="M1271" i="15"/>
  <c r="O1271" i="15"/>
  <c r="E1272" i="15"/>
  <c r="F1272" i="15" s="1"/>
  <c r="G1272" i="15"/>
  <c r="M1272" i="15" s="1"/>
  <c r="H1272" i="15"/>
  <c r="I1272" i="15" s="1"/>
  <c r="O1272" i="15"/>
  <c r="E1273" i="15"/>
  <c r="F1273" i="15"/>
  <c r="G1273" i="15"/>
  <c r="M1273" i="15" s="1"/>
  <c r="H1273" i="15"/>
  <c r="I1273" i="15" s="1"/>
  <c r="O1273" i="15"/>
  <c r="E1274" i="15"/>
  <c r="F1274" i="15" s="1"/>
  <c r="G1274" i="15"/>
  <c r="M1274" i="15" s="1"/>
  <c r="H1274" i="15"/>
  <c r="I1274" i="15" s="1"/>
  <c r="J1274" i="15"/>
  <c r="O1274" i="15"/>
  <c r="E1275" i="15"/>
  <c r="F1275" i="15" s="1"/>
  <c r="G1275" i="15"/>
  <c r="M1275" i="15" s="1"/>
  <c r="H1275" i="15"/>
  <c r="O1275" i="15"/>
  <c r="E1276" i="15"/>
  <c r="F1276" i="15"/>
  <c r="G1276" i="15"/>
  <c r="M1276" i="15" s="1"/>
  <c r="H1276" i="15"/>
  <c r="I1276" i="15" s="1"/>
  <c r="O1276" i="15"/>
  <c r="E1277" i="15"/>
  <c r="F1277" i="15"/>
  <c r="G1277" i="15"/>
  <c r="M1277" i="15" s="1"/>
  <c r="H1277" i="15"/>
  <c r="I1277" i="15" s="1"/>
  <c r="O1277" i="15"/>
  <c r="E1278" i="15"/>
  <c r="F1278" i="15" s="1"/>
  <c r="G1278" i="15"/>
  <c r="M1278" i="15" s="1"/>
  <c r="H1278" i="15"/>
  <c r="I1278" i="15" s="1"/>
  <c r="O1278" i="15"/>
  <c r="E1279" i="15"/>
  <c r="F1279" i="15"/>
  <c r="G1279" i="15"/>
  <c r="M1279" i="15" s="1"/>
  <c r="H1279" i="15"/>
  <c r="I1279" i="15" s="1"/>
  <c r="O1279" i="15"/>
  <c r="E1280" i="15"/>
  <c r="F1280" i="15"/>
  <c r="G1280" i="15"/>
  <c r="M1280" i="15" s="1"/>
  <c r="H1280" i="15"/>
  <c r="I1280" i="15" s="1"/>
  <c r="O1280" i="15"/>
  <c r="E1281" i="15"/>
  <c r="F1281" i="15"/>
  <c r="G1281" i="15"/>
  <c r="M1281" i="15" s="1"/>
  <c r="H1281" i="15"/>
  <c r="J1281" i="15" s="1"/>
  <c r="O1281" i="15"/>
  <c r="E1282" i="15"/>
  <c r="F1282" i="15" s="1"/>
  <c r="G1282" i="15"/>
  <c r="H1282" i="15"/>
  <c r="I1282" i="15"/>
  <c r="J1282" i="15"/>
  <c r="M1282" i="15"/>
  <c r="O1282" i="15"/>
  <c r="E1283" i="15"/>
  <c r="F1283" i="15" s="1"/>
  <c r="G1283" i="15"/>
  <c r="M1283" i="15" s="1"/>
  <c r="H1283" i="15"/>
  <c r="I1283" i="15" s="1"/>
  <c r="O1283" i="15"/>
  <c r="E1284" i="15"/>
  <c r="F1284" i="15"/>
  <c r="G1284" i="15"/>
  <c r="M1284" i="15" s="1"/>
  <c r="H1284" i="15"/>
  <c r="J1284" i="15" s="1"/>
  <c r="O1284" i="15"/>
  <c r="E1285" i="15"/>
  <c r="F1285" i="15"/>
  <c r="G1285" i="15"/>
  <c r="M1285" i="15" s="1"/>
  <c r="H1285" i="15"/>
  <c r="I1285" i="15" s="1"/>
  <c r="O1285" i="15"/>
  <c r="E1286" i="15"/>
  <c r="F1286" i="15"/>
  <c r="G1286" i="15"/>
  <c r="H1286" i="15"/>
  <c r="J1286" i="15" s="1"/>
  <c r="K1286" i="15" s="1"/>
  <c r="L1286" i="15" s="1"/>
  <c r="N1286" i="15" s="1"/>
  <c r="I1286" i="15"/>
  <c r="M1286" i="15"/>
  <c r="O1286" i="15"/>
  <c r="E1287" i="15"/>
  <c r="F1287" i="15" s="1"/>
  <c r="G1287" i="15"/>
  <c r="H1287" i="15"/>
  <c r="M1287" i="15"/>
  <c r="O1287" i="15"/>
  <c r="E1288" i="15"/>
  <c r="F1288" i="15"/>
  <c r="G1288" i="15"/>
  <c r="M1288" i="15" s="1"/>
  <c r="H1288" i="15"/>
  <c r="I1288" i="15" s="1"/>
  <c r="O1288" i="15"/>
  <c r="E1289" i="15"/>
  <c r="F1289" i="15"/>
  <c r="G1289" i="15"/>
  <c r="H1289" i="15"/>
  <c r="J1289" i="15" s="1"/>
  <c r="I1289" i="15"/>
  <c r="M1289" i="15"/>
  <c r="O1289" i="15"/>
  <c r="E1290" i="15"/>
  <c r="F1290" i="15" s="1"/>
  <c r="G1290" i="15"/>
  <c r="M1290" i="15" s="1"/>
  <c r="H1290" i="15"/>
  <c r="I1290" i="15" s="1"/>
  <c r="J1290" i="15"/>
  <c r="O1290" i="15"/>
  <c r="E1291" i="15"/>
  <c r="F1291" i="15"/>
  <c r="G1291" i="15"/>
  <c r="M1291" i="15" s="1"/>
  <c r="H1291" i="15"/>
  <c r="J1291" i="15" s="1"/>
  <c r="O1291" i="15"/>
  <c r="E1292" i="15"/>
  <c r="F1292" i="15"/>
  <c r="G1292" i="15"/>
  <c r="M1292" i="15" s="1"/>
  <c r="H1292" i="15"/>
  <c r="I1292" i="15" s="1"/>
  <c r="J1292" i="15"/>
  <c r="O1292" i="15"/>
  <c r="E1293" i="15"/>
  <c r="F1293" i="15"/>
  <c r="G1293" i="15"/>
  <c r="M1293" i="15" s="1"/>
  <c r="H1293" i="15"/>
  <c r="I1293" i="15" s="1"/>
  <c r="O1293" i="15"/>
  <c r="E1294" i="15"/>
  <c r="F1294" i="15"/>
  <c r="G1294" i="15"/>
  <c r="M1294" i="15" s="1"/>
  <c r="H1294" i="15"/>
  <c r="J1294" i="15" s="1"/>
  <c r="I1294" i="15"/>
  <c r="O1294" i="15"/>
  <c r="E1295" i="15"/>
  <c r="F1295" i="15"/>
  <c r="G1295" i="15"/>
  <c r="H1295" i="15"/>
  <c r="I1295" i="15" s="1"/>
  <c r="J1295" i="15"/>
  <c r="K1295" i="15" s="1"/>
  <c r="M1295" i="15"/>
  <c r="O1295" i="15"/>
  <c r="E1296" i="15"/>
  <c r="F1296" i="15"/>
  <c r="G1296" i="15"/>
  <c r="H1296" i="15"/>
  <c r="J1296" i="15" s="1"/>
  <c r="I1296" i="15"/>
  <c r="M1296" i="15"/>
  <c r="O1296" i="15"/>
  <c r="E1297" i="15"/>
  <c r="F1297" i="15" s="1"/>
  <c r="K1297" i="15" s="1"/>
  <c r="G1297" i="15"/>
  <c r="H1297" i="15"/>
  <c r="I1297" i="15" s="1"/>
  <c r="J1297" i="15"/>
  <c r="M1297" i="15"/>
  <c r="O1297" i="15"/>
  <c r="E1298" i="15"/>
  <c r="F1298" i="15" s="1"/>
  <c r="G1298" i="15"/>
  <c r="M1298" i="15" s="1"/>
  <c r="H1298" i="15"/>
  <c r="J1298" i="15" s="1"/>
  <c r="I1298" i="15"/>
  <c r="O1298" i="15"/>
  <c r="E1299" i="15"/>
  <c r="F1299" i="15"/>
  <c r="G1299" i="15"/>
  <c r="M1299" i="15" s="1"/>
  <c r="H1299" i="15"/>
  <c r="J1299" i="15" s="1"/>
  <c r="I1299" i="15"/>
  <c r="O1299" i="15"/>
  <c r="E1300" i="15"/>
  <c r="F1300" i="15"/>
  <c r="G1300" i="15"/>
  <c r="M1300" i="15" s="1"/>
  <c r="H1300" i="15"/>
  <c r="I1300" i="15" s="1"/>
  <c r="O1300" i="15"/>
  <c r="E1301" i="15"/>
  <c r="F1301" i="15" s="1"/>
  <c r="G1301" i="15"/>
  <c r="M1301" i="15" s="1"/>
  <c r="H1301" i="15"/>
  <c r="I1301" i="15" s="1"/>
  <c r="J1301" i="15"/>
  <c r="O1301" i="15"/>
  <c r="E1302" i="15"/>
  <c r="F1302" i="15" s="1"/>
  <c r="K1302" i="15" s="1"/>
  <c r="L1302" i="15" s="1"/>
  <c r="N1302" i="15" s="1"/>
  <c r="G1302" i="15"/>
  <c r="M1302" i="15" s="1"/>
  <c r="H1302" i="15"/>
  <c r="I1302" i="15" s="1"/>
  <c r="J1302" i="15"/>
  <c r="O1302" i="15"/>
  <c r="E1303" i="15"/>
  <c r="F1303" i="15" s="1"/>
  <c r="G1303" i="15"/>
  <c r="M1303" i="15" s="1"/>
  <c r="H1303" i="15"/>
  <c r="J1303" i="15" s="1"/>
  <c r="I1303" i="15"/>
  <c r="O1303" i="15"/>
  <c r="E1304" i="15"/>
  <c r="F1304" i="15"/>
  <c r="G1304" i="15"/>
  <c r="M1304" i="15" s="1"/>
  <c r="H1304" i="15"/>
  <c r="J1304" i="15" s="1"/>
  <c r="I1304" i="15"/>
  <c r="O1304" i="15"/>
  <c r="E1305" i="15"/>
  <c r="F1305" i="15" s="1"/>
  <c r="G1305" i="15"/>
  <c r="M1305" i="15" s="1"/>
  <c r="H1305" i="15"/>
  <c r="I1305" i="15" s="1"/>
  <c r="O1305" i="15"/>
  <c r="E1306" i="15"/>
  <c r="F1306" i="15" s="1"/>
  <c r="K1306" i="15" s="1"/>
  <c r="L1306" i="15" s="1"/>
  <c r="N1306" i="15" s="1"/>
  <c r="G1306" i="15"/>
  <c r="M1306" i="15" s="1"/>
  <c r="H1306" i="15"/>
  <c r="I1306" i="15" s="1"/>
  <c r="J1306" i="15"/>
  <c r="O1306" i="15"/>
  <c r="E1307" i="15"/>
  <c r="F1307" i="15"/>
  <c r="G1307" i="15"/>
  <c r="M1307" i="15" s="1"/>
  <c r="H1307" i="15"/>
  <c r="J1307" i="15" s="1"/>
  <c r="I1307" i="15"/>
  <c r="O1307" i="15"/>
  <c r="E1308" i="15"/>
  <c r="F1308" i="15" s="1"/>
  <c r="G1308" i="15"/>
  <c r="H1308" i="15"/>
  <c r="I1308" i="15"/>
  <c r="J1308" i="15"/>
  <c r="K1308" i="15" s="1"/>
  <c r="M1308" i="15"/>
  <c r="O1308" i="15"/>
  <c r="E1309" i="15"/>
  <c r="F1309" i="15"/>
  <c r="G1309" i="15"/>
  <c r="H1309" i="15"/>
  <c r="J1309" i="15" s="1"/>
  <c r="K1309" i="15" s="1"/>
  <c r="L1309" i="15" s="1"/>
  <c r="N1309" i="15" s="1"/>
  <c r="I1309" i="15"/>
  <c r="M1309" i="15"/>
  <c r="O1309" i="15"/>
  <c r="E1310" i="15"/>
  <c r="F1310" i="15"/>
  <c r="G1310" i="15"/>
  <c r="H1310" i="15"/>
  <c r="I1310" i="15" s="1"/>
  <c r="M1310" i="15"/>
  <c r="O1310" i="15"/>
  <c r="E1311" i="15"/>
  <c r="F1311" i="15"/>
  <c r="G1311" i="15"/>
  <c r="M1311" i="15" s="1"/>
  <c r="H1311" i="15"/>
  <c r="I1311" i="15" s="1"/>
  <c r="O1311" i="15"/>
  <c r="E1312" i="15"/>
  <c r="F1312" i="15" s="1"/>
  <c r="G1312" i="15"/>
  <c r="M1312" i="15" s="1"/>
  <c r="H1312" i="15"/>
  <c r="I1312" i="15" s="1"/>
  <c r="O1312" i="15"/>
  <c r="E1313" i="15"/>
  <c r="F1313" i="15" s="1"/>
  <c r="G1313" i="15"/>
  <c r="M1313" i="15" s="1"/>
  <c r="H1313" i="15"/>
  <c r="I1313" i="15" s="1"/>
  <c r="J1313" i="15"/>
  <c r="O1313" i="15"/>
  <c r="E1314" i="15"/>
  <c r="F1314" i="15" s="1"/>
  <c r="G1314" i="15"/>
  <c r="H1314" i="15"/>
  <c r="J1314" i="15" s="1"/>
  <c r="I1314" i="15"/>
  <c r="M1314" i="15"/>
  <c r="O1314" i="15"/>
  <c r="E1315" i="15"/>
  <c r="F1315" i="15" s="1"/>
  <c r="G1315" i="15"/>
  <c r="H1315" i="15"/>
  <c r="J1315" i="15" s="1"/>
  <c r="M1315" i="15"/>
  <c r="O1315" i="15"/>
  <c r="E1316" i="15"/>
  <c r="F1316" i="15" s="1"/>
  <c r="G1316" i="15"/>
  <c r="M1316" i="15" s="1"/>
  <c r="H1316" i="15"/>
  <c r="I1316" i="15" s="1"/>
  <c r="O1316" i="15"/>
  <c r="E1317" i="15"/>
  <c r="F1317" i="15"/>
  <c r="G1317" i="15"/>
  <c r="M1317" i="15" s="1"/>
  <c r="H1317" i="15"/>
  <c r="I1317" i="15" s="1"/>
  <c r="O1317" i="15"/>
  <c r="E1318" i="15"/>
  <c r="F1318" i="15"/>
  <c r="G1318" i="15"/>
  <c r="H1318" i="15"/>
  <c r="J1318" i="15" s="1"/>
  <c r="I1318" i="15"/>
  <c r="K1318" i="15"/>
  <c r="L1318" i="15"/>
  <c r="N1318" i="15" s="1"/>
  <c r="M1318" i="15"/>
  <c r="O1318" i="15"/>
  <c r="E1319" i="15"/>
  <c r="F1319" i="15" s="1"/>
  <c r="G1319" i="15"/>
  <c r="M1319" i="15" s="1"/>
  <c r="H1319" i="15"/>
  <c r="J1319" i="15" s="1"/>
  <c r="O1319" i="15"/>
  <c r="E1320" i="15"/>
  <c r="F1320" i="15"/>
  <c r="G1320" i="15"/>
  <c r="M1320" i="15" s="1"/>
  <c r="H1320" i="15"/>
  <c r="J1320" i="15" s="1"/>
  <c r="O1320" i="15"/>
  <c r="E1321" i="15"/>
  <c r="F1321" i="15"/>
  <c r="G1321" i="15"/>
  <c r="H1321" i="15"/>
  <c r="I1321" i="15" s="1"/>
  <c r="M1321" i="15"/>
  <c r="O1321" i="15"/>
  <c r="E1322" i="15"/>
  <c r="F1322" i="15" s="1"/>
  <c r="G1322" i="15"/>
  <c r="M1322" i="15" s="1"/>
  <c r="H1322" i="15"/>
  <c r="I1322" i="15"/>
  <c r="J1322" i="15"/>
  <c r="O1322" i="15"/>
  <c r="E1323" i="15"/>
  <c r="F1323" i="15"/>
  <c r="G1323" i="15"/>
  <c r="M1323" i="15" s="1"/>
  <c r="H1323" i="15"/>
  <c r="I1323" i="15" s="1"/>
  <c r="O1323" i="15"/>
  <c r="E1324" i="15"/>
  <c r="F1324" i="15" s="1"/>
  <c r="G1324" i="15"/>
  <c r="M1324" i="15" s="1"/>
  <c r="H1324" i="15"/>
  <c r="I1324" i="15" s="1"/>
  <c r="J1324" i="15"/>
  <c r="K1324" i="15" s="1"/>
  <c r="O1324" i="15"/>
  <c r="E1325" i="15"/>
  <c r="F1325" i="15" s="1"/>
  <c r="G1325" i="15"/>
  <c r="M1325" i="15" s="1"/>
  <c r="H1325" i="15"/>
  <c r="J1325" i="15" s="1"/>
  <c r="I1325" i="15"/>
  <c r="O1325" i="15"/>
  <c r="E1326" i="15"/>
  <c r="F1326" i="15"/>
  <c r="G1326" i="15"/>
  <c r="M1326" i="15" s="1"/>
  <c r="H1326" i="15"/>
  <c r="I1326" i="15" s="1"/>
  <c r="O1326" i="15"/>
  <c r="E1327" i="15"/>
  <c r="F1327" i="15" s="1"/>
  <c r="G1327" i="15"/>
  <c r="H1327" i="15"/>
  <c r="I1327" i="15"/>
  <c r="J1327" i="15"/>
  <c r="M1327" i="15"/>
  <c r="O1327" i="15"/>
  <c r="E1328" i="15"/>
  <c r="F1328" i="15"/>
  <c r="G1328" i="15"/>
  <c r="H1328" i="15"/>
  <c r="I1328" i="15" s="1"/>
  <c r="M1328" i="15"/>
  <c r="O1328" i="15"/>
  <c r="E1329" i="15"/>
  <c r="F1329" i="15"/>
  <c r="G1329" i="15"/>
  <c r="M1329" i="15" s="1"/>
  <c r="H1329" i="15"/>
  <c r="I1329" i="15" s="1"/>
  <c r="O1329" i="15"/>
  <c r="E1330" i="15"/>
  <c r="F1330" i="15"/>
  <c r="G1330" i="15"/>
  <c r="M1330" i="15" s="1"/>
  <c r="H1330" i="15"/>
  <c r="I1330" i="15" s="1"/>
  <c r="O1330" i="15"/>
  <c r="E1331" i="15"/>
  <c r="F1331" i="15" s="1"/>
  <c r="K1331" i="15" s="1"/>
  <c r="G1331" i="15"/>
  <c r="M1331" i="15" s="1"/>
  <c r="H1331" i="15"/>
  <c r="J1331" i="15" s="1"/>
  <c r="I1331" i="15"/>
  <c r="O1331" i="15"/>
  <c r="E1332" i="15"/>
  <c r="F1332" i="15"/>
  <c r="G1332" i="15"/>
  <c r="H1332" i="15"/>
  <c r="I1332" i="15" s="1"/>
  <c r="M1332" i="15"/>
  <c r="O1332" i="15"/>
  <c r="E1333" i="15"/>
  <c r="F1333" i="15" s="1"/>
  <c r="G1333" i="15"/>
  <c r="M1333" i="15" s="1"/>
  <c r="H1333" i="15"/>
  <c r="I1333" i="15" s="1"/>
  <c r="J1333" i="15"/>
  <c r="O1333" i="15"/>
  <c r="E1334" i="15"/>
  <c r="F1334" i="15"/>
  <c r="G1334" i="15"/>
  <c r="M1334" i="15" s="1"/>
  <c r="H1334" i="15"/>
  <c r="I1334" i="15" s="1"/>
  <c r="O1334" i="15"/>
  <c r="E1335" i="15"/>
  <c r="F1335" i="15"/>
  <c r="G1335" i="15"/>
  <c r="M1335" i="15" s="1"/>
  <c r="H1335" i="15"/>
  <c r="I1335" i="15" s="1"/>
  <c r="O1335" i="15"/>
  <c r="E1336" i="15"/>
  <c r="F1336" i="15" s="1"/>
  <c r="G1336" i="15"/>
  <c r="M1336" i="15" s="1"/>
  <c r="H1336" i="15"/>
  <c r="I1336" i="15" s="1"/>
  <c r="O1336" i="15"/>
  <c r="E1337" i="15"/>
  <c r="F1337" i="15" s="1"/>
  <c r="G1337" i="15"/>
  <c r="H1337" i="15"/>
  <c r="M1337" i="15"/>
  <c r="O1337" i="15"/>
  <c r="E1338" i="15"/>
  <c r="F1338" i="15" s="1"/>
  <c r="G1338" i="15"/>
  <c r="M1338" i="15" s="1"/>
  <c r="H1338" i="15"/>
  <c r="I1338" i="15" s="1"/>
  <c r="O1338" i="15"/>
  <c r="E1339" i="15"/>
  <c r="F1339" i="15"/>
  <c r="G1339" i="15"/>
  <c r="M1339" i="15" s="1"/>
  <c r="H1339" i="15"/>
  <c r="I1339" i="15" s="1"/>
  <c r="O1339" i="15"/>
  <c r="E1340" i="15"/>
  <c r="F1340" i="15"/>
  <c r="G1340" i="15"/>
  <c r="M1340" i="15" s="1"/>
  <c r="H1340" i="15"/>
  <c r="J1340" i="15" s="1"/>
  <c r="O1340" i="15"/>
  <c r="E1341" i="15"/>
  <c r="F1341" i="15" s="1"/>
  <c r="G1341" i="15"/>
  <c r="M1341" i="15" s="1"/>
  <c r="H1341" i="15"/>
  <c r="I1341" i="15" s="1"/>
  <c r="O1341" i="15"/>
  <c r="E1342" i="15"/>
  <c r="F1342" i="15"/>
  <c r="G1342" i="15"/>
  <c r="M1342" i="15" s="1"/>
  <c r="H1342" i="15"/>
  <c r="J1342" i="15" s="1"/>
  <c r="I1342" i="15"/>
  <c r="O1342" i="15"/>
  <c r="E1343" i="15"/>
  <c r="F1343" i="15"/>
  <c r="G1343" i="15"/>
  <c r="M1343" i="15" s="1"/>
  <c r="H1343" i="15"/>
  <c r="I1343" i="15" s="1"/>
  <c r="J1343" i="15"/>
  <c r="O1343" i="15"/>
  <c r="E1344" i="15"/>
  <c r="F1344" i="15"/>
  <c r="G1344" i="15"/>
  <c r="H1344" i="15"/>
  <c r="I1344" i="15" s="1"/>
  <c r="M1344" i="15"/>
  <c r="O1344" i="15"/>
  <c r="E1345" i="15"/>
  <c r="F1345" i="15"/>
  <c r="G1345" i="15"/>
  <c r="M1345" i="15" s="1"/>
  <c r="H1345" i="15"/>
  <c r="I1345" i="15" s="1"/>
  <c r="O1345" i="15"/>
  <c r="E1346" i="15"/>
  <c r="F1346" i="15" s="1"/>
  <c r="G1346" i="15"/>
  <c r="M1346" i="15" s="1"/>
  <c r="H1346" i="15"/>
  <c r="I1346" i="15" s="1"/>
  <c r="O1346" i="15"/>
  <c r="E1347" i="15"/>
  <c r="F1347" i="15"/>
  <c r="K1347" i="15" s="1"/>
  <c r="G1347" i="15"/>
  <c r="M1347" i="15" s="1"/>
  <c r="H1347" i="15"/>
  <c r="I1347" i="15" s="1"/>
  <c r="J1347" i="15"/>
  <c r="O1347" i="15"/>
  <c r="E1348" i="15"/>
  <c r="F1348" i="15"/>
  <c r="G1348" i="15"/>
  <c r="M1348" i="15" s="1"/>
  <c r="H1348" i="15"/>
  <c r="I1348" i="15" s="1"/>
  <c r="O1348" i="15"/>
  <c r="E1349" i="15"/>
  <c r="F1349" i="15" s="1"/>
  <c r="G1349" i="15"/>
  <c r="H1349" i="15"/>
  <c r="I1349" i="15" s="1"/>
  <c r="M1349" i="15"/>
  <c r="O1349" i="15"/>
  <c r="E1350" i="15"/>
  <c r="F1350" i="15"/>
  <c r="G1350" i="15"/>
  <c r="H1350" i="15"/>
  <c r="J1350" i="15" s="1"/>
  <c r="I1350" i="15"/>
  <c r="M1350" i="15"/>
  <c r="O1350" i="15"/>
  <c r="E1351" i="15"/>
  <c r="F1351" i="15"/>
  <c r="K1351" i="15" s="1"/>
  <c r="G1351" i="15"/>
  <c r="M1351" i="15" s="1"/>
  <c r="H1351" i="15"/>
  <c r="J1351" i="15" s="1"/>
  <c r="I1351" i="15"/>
  <c r="O1351" i="15"/>
  <c r="E1352" i="15"/>
  <c r="F1352" i="15" s="1"/>
  <c r="K1352" i="15" s="1"/>
  <c r="G1352" i="15"/>
  <c r="H1352" i="15"/>
  <c r="I1352" i="15"/>
  <c r="J1352" i="15"/>
  <c r="M1352" i="15"/>
  <c r="O1352" i="15"/>
  <c r="E1353" i="15"/>
  <c r="F1353" i="15" s="1"/>
  <c r="G1353" i="15"/>
  <c r="H1353" i="15"/>
  <c r="I1353" i="15" s="1"/>
  <c r="M1353" i="15"/>
  <c r="O1353" i="15"/>
  <c r="E1354" i="15"/>
  <c r="F1354" i="15" s="1"/>
  <c r="G1354" i="15"/>
  <c r="H1354" i="15"/>
  <c r="I1354" i="15" s="1"/>
  <c r="M1354" i="15"/>
  <c r="O1354" i="15"/>
  <c r="E1355" i="15"/>
  <c r="F1355" i="15"/>
  <c r="G1355" i="15"/>
  <c r="M1355" i="15" s="1"/>
  <c r="H1355" i="15"/>
  <c r="O1355" i="15"/>
  <c r="E1356" i="15"/>
  <c r="F1356" i="15"/>
  <c r="G1356" i="15"/>
  <c r="M1356" i="15" s="1"/>
  <c r="H1356" i="15"/>
  <c r="I1356" i="15" s="1"/>
  <c r="O1356" i="15"/>
  <c r="E1357" i="15"/>
  <c r="F1357" i="15" s="1"/>
  <c r="G1357" i="15"/>
  <c r="M1357" i="15" s="1"/>
  <c r="H1357" i="15"/>
  <c r="I1357" i="15" s="1"/>
  <c r="J1357" i="15"/>
  <c r="O1357" i="15"/>
  <c r="E1358" i="15"/>
  <c r="F1358" i="15"/>
  <c r="G1358" i="15"/>
  <c r="M1358" i="15" s="1"/>
  <c r="H1358" i="15"/>
  <c r="I1358" i="15" s="1"/>
  <c r="O1358" i="15"/>
  <c r="E1359" i="15"/>
  <c r="F1359" i="15"/>
  <c r="G1359" i="15"/>
  <c r="H1359" i="15"/>
  <c r="I1359" i="15"/>
  <c r="J1359" i="15"/>
  <c r="M1359" i="15"/>
  <c r="O1359" i="15"/>
  <c r="E1360" i="15"/>
  <c r="F1360" i="15" s="1"/>
  <c r="G1360" i="15"/>
  <c r="H1360" i="15"/>
  <c r="I1360" i="15" s="1"/>
  <c r="M1360" i="15"/>
  <c r="O1360" i="15"/>
  <c r="E1361" i="15"/>
  <c r="F1361" i="15" s="1"/>
  <c r="G1361" i="15"/>
  <c r="M1361" i="15" s="1"/>
  <c r="H1361" i="15"/>
  <c r="I1361" i="15" s="1"/>
  <c r="O1361" i="15"/>
  <c r="E1362" i="15"/>
  <c r="F1362" i="15" s="1"/>
  <c r="G1362" i="15"/>
  <c r="H1362" i="15"/>
  <c r="I1362" i="15" s="1"/>
  <c r="M1362" i="15"/>
  <c r="O1362" i="15"/>
  <c r="E1363" i="15"/>
  <c r="F1363" i="15" s="1"/>
  <c r="G1363" i="15"/>
  <c r="M1363" i="15" s="1"/>
  <c r="H1363" i="15"/>
  <c r="J1363" i="15" s="1"/>
  <c r="O1363" i="15"/>
  <c r="E1364" i="15"/>
  <c r="F1364" i="15" s="1"/>
  <c r="G1364" i="15"/>
  <c r="M1364" i="15" s="1"/>
  <c r="H1364" i="15"/>
  <c r="I1364" i="15" s="1"/>
  <c r="J1364" i="15"/>
  <c r="O1364" i="15"/>
  <c r="E1365" i="15"/>
  <c r="F1365" i="15"/>
  <c r="G1365" i="15"/>
  <c r="M1365" i="15" s="1"/>
  <c r="H1365" i="15"/>
  <c r="J1365" i="15" s="1"/>
  <c r="I1365" i="15"/>
  <c r="O1365" i="15"/>
  <c r="E1366" i="15"/>
  <c r="F1366" i="15"/>
  <c r="G1366" i="15"/>
  <c r="M1366" i="15" s="1"/>
  <c r="H1366" i="15"/>
  <c r="I1366" i="15" s="1"/>
  <c r="O1366" i="15"/>
  <c r="E1367" i="15"/>
  <c r="F1367" i="15"/>
  <c r="G1367" i="15"/>
  <c r="M1367" i="15" s="1"/>
  <c r="H1367" i="15"/>
  <c r="J1367" i="15" s="1"/>
  <c r="I1367" i="15"/>
  <c r="O1367" i="15"/>
  <c r="E1368" i="15"/>
  <c r="F1368" i="15"/>
  <c r="G1368" i="15"/>
  <c r="M1368" i="15" s="1"/>
  <c r="H1368" i="15"/>
  <c r="I1368" i="15"/>
  <c r="J1368" i="15"/>
  <c r="O1368" i="15"/>
  <c r="E1369" i="15"/>
  <c r="F1369" i="15"/>
  <c r="G1369" i="15"/>
  <c r="M1369" i="15" s="1"/>
  <c r="H1369" i="15"/>
  <c r="I1369" i="15" s="1"/>
  <c r="J1369" i="15"/>
  <c r="K1369" i="15"/>
  <c r="L1369" i="15"/>
  <c r="N1369" i="15" s="1"/>
  <c r="O1369" i="15"/>
  <c r="E1370" i="15"/>
  <c r="F1370" i="15"/>
  <c r="G1370" i="15"/>
  <c r="M1370" i="15" s="1"/>
  <c r="H1370" i="15"/>
  <c r="I1370" i="15" s="1"/>
  <c r="O1370" i="15"/>
  <c r="E1371" i="15"/>
  <c r="F1371" i="15"/>
  <c r="G1371" i="15"/>
  <c r="M1371" i="15" s="1"/>
  <c r="H1371" i="15"/>
  <c r="I1371" i="15" s="1"/>
  <c r="J1371" i="15"/>
  <c r="K1371" i="15" s="1"/>
  <c r="O1371" i="15"/>
  <c r="E1372" i="15"/>
  <c r="F1372" i="15"/>
  <c r="G1372" i="15"/>
  <c r="M1372" i="15" s="1"/>
  <c r="H1372" i="15"/>
  <c r="I1372" i="15" s="1"/>
  <c r="O1372" i="15"/>
  <c r="E1373" i="15"/>
  <c r="F1373" i="15"/>
  <c r="K1373" i="15" s="1"/>
  <c r="G1373" i="15"/>
  <c r="M1373" i="15" s="1"/>
  <c r="H1373" i="15"/>
  <c r="I1373" i="15"/>
  <c r="J1373" i="15"/>
  <c r="L1373" i="15" s="1"/>
  <c r="N1373" i="15" s="1"/>
  <c r="O1373" i="15"/>
  <c r="E1374" i="15"/>
  <c r="F1374" i="15" s="1"/>
  <c r="G1374" i="15"/>
  <c r="H1374" i="15"/>
  <c r="M1374" i="15"/>
  <c r="O1374" i="15"/>
  <c r="E1375" i="15"/>
  <c r="F1375" i="15" s="1"/>
  <c r="G1375" i="15"/>
  <c r="M1375" i="15" s="1"/>
  <c r="H1375" i="15"/>
  <c r="I1375" i="15" s="1"/>
  <c r="O1375" i="15"/>
  <c r="E1376" i="15"/>
  <c r="F1376" i="15"/>
  <c r="G1376" i="15"/>
  <c r="M1376" i="15" s="1"/>
  <c r="H1376" i="15"/>
  <c r="J1376" i="15" s="1"/>
  <c r="O1376" i="15"/>
  <c r="E1377" i="15"/>
  <c r="F1377" i="15" s="1"/>
  <c r="G1377" i="15"/>
  <c r="H1377" i="15"/>
  <c r="I1377" i="15" s="1"/>
  <c r="M1377" i="15"/>
  <c r="O1377" i="15"/>
  <c r="E1378" i="15"/>
  <c r="F1378" i="15"/>
  <c r="G1378" i="15"/>
  <c r="M1378" i="15" s="1"/>
  <c r="H1378" i="15"/>
  <c r="J1378" i="15" s="1"/>
  <c r="O1378" i="15"/>
  <c r="E1379" i="15"/>
  <c r="F1379" i="15" s="1"/>
  <c r="G1379" i="15"/>
  <c r="H1379" i="15"/>
  <c r="I1379" i="15" s="1"/>
  <c r="J1379" i="15"/>
  <c r="M1379" i="15"/>
  <c r="O1379" i="15"/>
  <c r="E1380" i="15"/>
  <c r="F1380" i="15" s="1"/>
  <c r="K1380" i="15" s="1"/>
  <c r="L1380" i="15" s="1"/>
  <c r="N1380" i="15" s="1"/>
  <c r="G1380" i="15"/>
  <c r="M1380" i="15" s="1"/>
  <c r="H1380" i="15"/>
  <c r="I1380" i="15" s="1"/>
  <c r="J1380" i="15"/>
  <c r="O1380" i="15"/>
  <c r="E1381" i="15"/>
  <c r="F1381" i="15"/>
  <c r="G1381" i="15"/>
  <c r="M1381" i="15" s="1"/>
  <c r="H1381" i="15"/>
  <c r="I1381" i="15" s="1"/>
  <c r="O1381" i="15"/>
  <c r="E1382" i="15"/>
  <c r="F1382" i="15"/>
  <c r="G1382" i="15"/>
  <c r="M1382" i="15" s="1"/>
  <c r="H1382" i="15"/>
  <c r="I1382" i="15" s="1"/>
  <c r="O1382" i="15"/>
  <c r="E1383" i="15"/>
  <c r="F1383" i="15" s="1"/>
  <c r="G1383" i="15"/>
  <c r="M1383" i="15" s="1"/>
  <c r="H1383" i="15"/>
  <c r="I1383" i="15" s="1"/>
  <c r="O1383" i="15"/>
  <c r="E1384" i="15"/>
  <c r="F1384" i="15"/>
  <c r="G1384" i="15"/>
  <c r="M1384" i="15" s="1"/>
  <c r="H1384" i="15"/>
  <c r="O1384" i="15"/>
  <c r="E1385" i="15"/>
  <c r="F1385" i="15"/>
  <c r="G1385" i="15"/>
  <c r="M1385" i="15" s="1"/>
  <c r="H1385" i="15"/>
  <c r="I1385" i="15" s="1"/>
  <c r="O1385" i="15"/>
  <c r="E1386" i="15"/>
  <c r="F1386" i="15" s="1"/>
  <c r="G1386" i="15"/>
  <c r="M1386" i="15" s="1"/>
  <c r="H1386" i="15"/>
  <c r="O1386" i="15"/>
  <c r="E1387" i="15"/>
  <c r="F1387" i="15"/>
  <c r="G1387" i="15"/>
  <c r="M1387" i="15" s="1"/>
  <c r="H1387" i="15"/>
  <c r="J1387" i="15" s="1"/>
  <c r="I1387" i="15"/>
  <c r="O1387" i="15"/>
  <c r="E1388" i="15"/>
  <c r="F1388" i="15" s="1"/>
  <c r="G1388" i="15"/>
  <c r="M1388" i="15" s="1"/>
  <c r="H1388" i="15"/>
  <c r="J1388" i="15" s="1"/>
  <c r="I1388" i="15"/>
  <c r="O1388" i="15"/>
  <c r="E1389" i="15"/>
  <c r="F1389" i="15"/>
  <c r="G1389" i="15"/>
  <c r="M1389" i="15" s="1"/>
  <c r="H1389" i="15"/>
  <c r="I1389" i="15" s="1"/>
  <c r="O1389" i="15"/>
  <c r="E1390" i="15"/>
  <c r="F1390" i="15" s="1"/>
  <c r="G1390" i="15"/>
  <c r="M1390" i="15" s="1"/>
  <c r="H1390" i="15"/>
  <c r="J1390" i="15" s="1"/>
  <c r="I1390" i="15"/>
  <c r="O1390" i="15"/>
  <c r="E1391" i="15"/>
  <c r="F1391" i="15" s="1"/>
  <c r="G1391" i="15"/>
  <c r="H1391" i="15"/>
  <c r="I1391" i="15" s="1"/>
  <c r="J1391" i="15"/>
  <c r="M1391" i="15"/>
  <c r="O1391" i="15"/>
  <c r="E1392" i="15"/>
  <c r="F1392" i="15" s="1"/>
  <c r="G1392" i="15"/>
  <c r="M1392" i="15" s="1"/>
  <c r="H1392" i="15"/>
  <c r="I1392" i="15" s="1"/>
  <c r="O1392" i="15"/>
  <c r="E1393" i="15"/>
  <c r="F1393" i="15" s="1"/>
  <c r="K1393" i="15" s="1"/>
  <c r="G1393" i="15"/>
  <c r="H1393" i="15"/>
  <c r="J1393" i="15" s="1"/>
  <c r="M1393" i="15"/>
  <c r="O1393" i="15"/>
  <c r="E1394" i="15"/>
  <c r="F1394" i="15"/>
  <c r="G1394" i="15"/>
  <c r="M1394" i="15" s="1"/>
  <c r="H1394" i="15"/>
  <c r="I1394" i="15" s="1"/>
  <c r="J1394" i="15"/>
  <c r="L1394" i="15" s="1"/>
  <c r="N1394" i="15" s="1"/>
  <c r="K1394" i="15"/>
  <c r="O1394" i="15"/>
  <c r="E1395" i="15"/>
  <c r="F1395" i="15"/>
  <c r="G1395" i="15"/>
  <c r="M1395" i="15" s="1"/>
  <c r="H1395" i="15"/>
  <c r="I1395" i="15" s="1"/>
  <c r="J1395" i="15"/>
  <c r="O1395" i="15"/>
  <c r="E1396" i="15"/>
  <c r="F1396" i="15" s="1"/>
  <c r="G1396" i="15"/>
  <c r="M1396" i="15" s="1"/>
  <c r="H1396" i="15"/>
  <c r="I1396" i="15" s="1"/>
  <c r="O1396" i="15"/>
  <c r="E1397" i="15"/>
  <c r="F1397" i="15"/>
  <c r="K1397" i="15" s="1"/>
  <c r="G1397" i="15"/>
  <c r="M1397" i="15" s="1"/>
  <c r="H1397" i="15"/>
  <c r="J1397" i="15" s="1"/>
  <c r="I1397" i="15"/>
  <c r="O1397" i="15"/>
  <c r="E1398" i="15"/>
  <c r="F1398" i="15" s="1"/>
  <c r="K1398" i="15" s="1"/>
  <c r="G1398" i="15"/>
  <c r="M1398" i="15" s="1"/>
  <c r="H1398" i="15"/>
  <c r="I1398" i="15"/>
  <c r="J1398" i="15"/>
  <c r="O1398" i="15"/>
  <c r="E1399" i="15"/>
  <c r="F1399" i="15" s="1"/>
  <c r="G1399" i="15"/>
  <c r="H1399" i="15"/>
  <c r="M1399" i="15"/>
  <c r="O1399" i="15"/>
  <c r="E1400" i="15"/>
  <c r="F1400" i="15"/>
  <c r="G1400" i="15"/>
  <c r="M1400" i="15" s="1"/>
  <c r="H1400" i="15"/>
  <c r="I1400" i="15" s="1"/>
  <c r="J1400" i="15"/>
  <c r="O1400" i="15"/>
  <c r="E1401" i="15"/>
  <c r="F1401" i="15" s="1"/>
  <c r="K1401" i="15" s="1"/>
  <c r="G1401" i="15"/>
  <c r="M1401" i="15" s="1"/>
  <c r="H1401" i="15"/>
  <c r="I1401" i="15" s="1"/>
  <c r="J1401" i="15"/>
  <c r="O1401" i="15"/>
  <c r="E1402" i="15"/>
  <c r="F1402" i="15" s="1"/>
  <c r="G1402" i="15"/>
  <c r="H1402" i="15"/>
  <c r="I1402" i="15" s="1"/>
  <c r="J1402" i="15"/>
  <c r="K1402" i="15" s="1"/>
  <c r="L1402" i="15" s="1"/>
  <c r="N1402" i="15" s="1"/>
  <c r="M1402" i="15"/>
  <c r="O1402" i="15"/>
  <c r="E1403" i="15"/>
  <c r="F1403" i="15"/>
  <c r="G1403" i="15"/>
  <c r="M1403" i="15" s="1"/>
  <c r="H1403" i="15"/>
  <c r="J1403" i="15" s="1"/>
  <c r="O1403" i="15"/>
  <c r="E1404" i="15"/>
  <c r="F1404" i="15" s="1"/>
  <c r="G1404" i="15"/>
  <c r="M1404" i="15" s="1"/>
  <c r="H1404" i="15"/>
  <c r="I1404" i="15" s="1"/>
  <c r="O1404" i="15"/>
  <c r="E1405" i="15"/>
  <c r="F1405" i="15" s="1"/>
  <c r="G1405" i="15"/>
  <c r="M1405" i="15" s="1"/>
  <c r="H1405" i="15"/>
  <c r="I1405" i="15" s="1"/>
  <c r="O1405" i="15"/>
  <c r="E1406" i="15"/>
  <c r="F1406" i="15" s="1"/>
  <c r="G1406" i="15"/>
  <c r="H1406" i="15"/>
  <c r="I1406" i="15"/>
  <c r="J1406" i="15"/>
  <c r="M1406" i="15"/>
  <c r="O1406" i="15"/>
  <c r="E1407" i="15"/>
  <c r="F1407" i="15"/>
  <c r="G1407" i="15"/>
  <c r="M1407" i="15" s="1"/>
  <c r="H1407" i="15"/>
  <c r="O1407" i="15"/>
  <c r="E1408" i="15"/>
  <c r="F1408" i="15"/>
  <c r="G1408" i="15"/>
  <c r="H1408" i="15"/>
  <c r="J1408" i="15" s="1"/>
  <c r="I1408" i="15"/>
  <c r="M1408" i="15"/>
  <c r="O1408" i="15"/>
  <c r="E1409" i="15"/>
  <c r="F1409" i="15" s="1"/>
  <c r="G1409" i="15"/>
  <c r="M1409" i="15" s="1"/>
  <c r="H1409" i="15"/>
  <c r="I1409" i="15" s="1"/>
  <c r="O1409" i="15"/>
  <c r="E1410" i="15"/>
  <c r="F1410" i="15"/>
  <c r="G1410" i="15"/>
  <c r="M1410" i="15" s="1"/>
  <c r="H1410" i="15"/>
  <c r="I1410" i="15" s="1"/>
  <c r="O1410" i="15"/>
  <c r="E1411" i="15"/>
  <c r="F1411" i="15" s="1"/>
  <c r="G1411" i="15"/>
  <c r="M1411" i="15" s="1"/>
  <c r="H1411" i="15"/>
  <c r="I1411" i="15" s="1"/>
  <c r="J1411" i="15"/>
  <c r="K1411" i="15"/>
  <c r="O1411" i="15"/>
  <c r="E1412" i="15"/>
  <c r="F1412" i="15" s="1"/>
  <c r="G1412" i="15"/>
  <c r="H1412" i="15"/>
  <c r="J1412" i="15" s="1"/>
  <c r="M1412" i="15"/>
  <c r="O1412" i="15"/>
  <c r="E1413" i="15"/>
  <c r="F1413" i="15"/>
  <c r="G1413" i="15"/>
  <c r="M1413" i="15" s="1"/>
  <c r="H1413" i="15"/>
  <c r="O1413" i="15"/>
  <c r="E1414" i="15"/>
  <c r="F1414" i="15"/>
  <c r="G1414" i="15"/>
  <c r="M1414" i="15" s="1"/>
  <c r="H1414" i="15"/>
  <c r="I1414" i="15" s="1"/>
  <c r="O1414" i="15"/>
  <c r="E1415" i="15"/>
  <c r="F1415" i="15" s="1"/>
  <c r="G1415" i="15"/>
  <c r="M1415" i="15" s="1"/>
  <c r="H1415" i="15"/>
  <c r="I1415" i="15" s="1"/>
  <c r="J1415" i="15"/>
  <c r="O1415" i="15"/>
  <c r="E1416" i="15"/>
  <c r="F1416" i="15"/>
  <c r="G1416" i="15"/>
  <c r="H1416" i="15"/>
  <c r="I1416" i="15" s="1"/>
  <c r="M1416" i="15"/>
  <c r="O1416" i="15"/>
  <c r="E1417" i="15"/>
  <c r="F1417" i="15" s="1"/>
  <c r="G1417" i="15"/>
  <c r="M1417" i="15" s="1"/>
  <c r="H1417" i="15"/>
  <c r="O1417" i="15"/>
  <c r="E1418" i="15"/>
  <c r="F1418" i="15" s="1"/>
  <c r="G1418" i="15"/>
  <c r="M1418" i="15" s="1"/>
  <c r="H1418" i="15"/>
  <c r="J1418" i="15" s="1"/>
  <c r="I1418" i="15"/>
  <c r="O1418" i="15"/>
  <c r="E1419" i="15"/>
  <c r="F1419" i="15" s="1"/>
  <c r="G1419" i="15"/>
  <c r="M1419" i="15" s="1"/>
  <c r="H1419" i="15"/>
  <c r="I1419" i="15"/>
  <c r="J1419" i="15"/>
  <c r="O1419" i="15"/>
  <c r="E1420" i="15"/>
  <c r="F1420" i="15"/>
  <c r="G1420" i="15"/>
  <c r="M1420" i="15" s="1"/>
  <c r="H1420" i="15"/>
  <c r="I1420" i="15" s="1"/>
  <c r="O1420" i="15"/>
  <c r="E1421" i="15"/>
  <c r="F1421" i="15" s="1"/>
  <c r="G1421" i="15"/>
  <c r="M1421" i="15" s="1"/>
  <c r="H1421" i="15"/>
  <c r="I1421" i="15" s="1"/>
  <c r="O1421" i="15"/>
  <c r="E1422" i="15"/>
  <c r="F1422" i="15"/>
  <c r="G1422" i="15"/>
  <c r="M1422" i="15" s="1"/>
  <c r="H1422" i="15"/>
  <c r="J1422" i="15" s="1"/>
  <c r="O1422" i="15"/>
  <c r="E1423" i="15"/>
  <c r="F1423" i="15"/>
  <c r="G1423" i="15"/>
  <c r="H1423" i="15"/>
  <c r="I1423" i="15" s="1"/>
  <c r="M1423" i="15"/>
  <c r="O1423" i="15"/>
  <c r="E1424" i="15"/>
  <c r="F1424" i="15"/>
  <c r="G1424" i="15"/>
  <c r="M1424" i="15" s="1"/>
  <c r="H1424" i="15"/>
  <c r="I1424" i="15" s="1"/>
  <c r="O1424" i="15"/>
  <c r="E1425" i="15"/>
  <c r="F1425" i="15"/>
  <c r="G1425" i="15"/>
  <c r="M1425" i="15" s="1"/>
  <c r="H1425" i="15"/>
  <c r="J1425" i="15" s="1"/>
  <c r="O1425" i="15"/>
  <c r="E1426" i="15"/>
  <c r="F1426" i="15"/>
  <c r="G1426" i="15"/>
  <c r="M1426" i="15" s="1"/>
  <c r="H1426" i="15"/>
  <c r="I1426" i="15" s="1"/>
  <c r="O1426" i="15"/>
  <c r="E1427" i="15"/>
  <c r="F1427" i="15"/>
  <c r="G1427" i="15"/>
  <c r="H1427" i="15"/>
  <c r="I1427" i="15"/>
  <c r="J1427" i="15"/>
  <c r="L1427" i="15" s="1"/>
  <c r="N1427" i="15" s="1"/>
  <c r="K1427" i="15"/>
  <c r="M1427" i="15"/>
  <c r="O1427" i="15"/>
  <c r="E1428" i="15"/>
  <c r="F1428" i="15"/>
  <c r="G1428" i="15"/>
  <c r="M1428" i="15" s="1"/>
  <c r="H1428" i="15"/>
  <c r="I1428" i="15" s="1"/>
  <c r="O1428" i="15"/>
  <c r="E1429" i="15"/>
  <c r="F1429" i="15"/>
  <c r="G1429" i="15"/>
  <c r="H1429" i="15"/>
  <c r="I1429" i="15" s="1"/>
  <c r="M1429" i="15"/>
  <c r="O1429" i="15"/>
  <c r="E1430" i="15"/>
  <c r="F1430" i="15" s="1"/>
  <c r="G1430" i="15"/>
  <c r="M1430" i="15" s="1"/>
  <c r="H1430" i="15"/>
  <c r="I1430" i="15" s="1"/>
  <c r="O1430" i="15"/>
  <c r="E1431" i="15"/>
  <c r="F1431" i="15"/>
  <c r="G1431" i="15"/>
  <c r="M1431" i="15" s="1"/>
  <c r="H1431" i="15"/>
  <c r="O1431" i="15"/>
  <c r="E1432" i="15"/>
  <c r="F1432" i="15" s="1"/>
  <c r="G1432" i="15"/>
  <c r="M1432" i="15" s="1"/>
  <c r="H1432" i="15"/>
  <c r="J1432" i="15" s="1"/>
  <c r="I1432" i="15"/>
  <c r="O1432" i="15"/>
  <c r="E1433" i="15"/>
  <c r="F1433" i="15"/>
  <c r="G1433" i="15"/>
  <c r="M1433" i="15" s="1"/>
  <c r="H1433" i="15"/>
  <c r="I1433" i="15" s="1"/>
  <c r="O1433" i="15"/>
  <c r="E1434" i="15"/>
  <c r="F1434" i="15" s="1"/>
  <c r="K1434" i="15" s="1"/>
  <c r="G1434" i="15"/>
  <c r="M1434" i="15" s="1"/>
  <c r="H1434" i="15"/>
  <c r="I1434" i="15" s="1"/>
  <c r="J1434" i="15"/>
  <c r="O1434" i="15"/>
  <c r="E1435" i="15"/>
  <c r="F1435" i="15"/>
  <c r="G1435" i="15"/>
  <c r="H1435" i="15"/>
  <c r="J1435" i="15" s="1"/>
  <c r="M1435" i="15"/>
  <c r="O1435" i="15"/>
  <c r="E1436" i="15"/>
  <c r="F1436" i="15"/>
  <c r="G1436" i="15"/>
  <c r="M1436" i="15" s="1"/>
  <c r="H1436" i="15"/>
  <c r="I1436" i="15" s="1"/>
  <c r="O1436" i="15"/>
  <c r="E1437" i="15"/>
  <c r="F1437" i="15" s="1"/>
  <c r="G1437" i="15"/>
  <c r="H1437" i="15"/>
  <c r="I1437" i="15" s="1"/>
  <c r="J1437" i="15"/>
  <c r="M1437" i="15"/>
  <c r="O1437" i="15"/>
  <c r="E1438" i="15"/>
  <c r="F1438" i="15" s="1"/>
  <c r="G1438" i="15"/>
  <c r="M1438" i="15" s="1"/>
  <c r="H1438" i="15"/>
  <c r="J1438" i="15" s="1"/>
  <c r="O1438" i="15"/>
  <c r="E1439" i="15"/>
  <c r="F1439" i="15"/>
  <c r="G1439" i="15"/>
  <c r="M1439" i="15" s="1"/>
  <c r="H1439" i="15"/>
  <c r="I1439" i="15" s="1"/>
  <c r="J1439" i="15"/>
  <c r="O1439" i="15"/>
  <c r="E1440" i="15"/>
  <c r="F1440" i="15"/>
  <c r="G1440" i="15"/>
  <c r="H1440" i="15"/>
  <c r="I1440" i="15" s="1"/>
  <c r="M1440" i="15"/>
  <c r="O1440" i="15"/>
  <c r="E1441" i="15"/>
  <c r="F1441" i="15"/>
  <c r="G1441" i="15"/>
  <c r="H1441" i="15"/>
  <c r="J1441" i="15" s="1"/>
  <c r="M1441" i="15"/>
  <c r="O1441" i="15"/>
  <c r="E1442" i="15"/>
  <c r="F1442" i="15" s="1"/>
  <c r="G1442" i="15"/>
  <c r="M1442" i="15" s="1"/>
  <c r="H1442" i="15"/>
  <c r="J1442" i="15" s="1"/>
  <c r="I1442" i="15"/>
  <c r="O1442" i="15"/>
  <c r="E1443" i="15"/>
  <c r="F1443" i="15" s="1"/>
  <c r="G1443" i="15"/>
  <c r="M1443" i="15" s="1"/>
  <c r="H1443" i="15"/>
  <c r="J1443" i="15" s="1"/>
  <c r="I1443" i="15"/>
  <c r="K1443" i="15"/>
  <c r="L1443" i="15" s="1"/>
  <c r="N1443" i="15" s="1"/>
  <c r="O1443" i="15"/>
  <c r="E1444" i="15"/>
  <c r="F1444" i="15"/>
  <c r="G1444" i="15"/>
  <c r="H1444" i="15"/>
  <c r="I1444" i="15" s="1"/>
  <c r="J1444" i="15"/>
  <c r="K1444" i="15" s="1"/>
  <c r="M1444" i="15"/>
  <c r="O1444" i="15"/>
  <c r="E1445" i="15"/>
  <c r="F1445" i="15" s="1"/>
  <c r="G1445" i="15"/>
  <c r="M1445" i="15" s="1"/>
  <c r="H1445" i="15"/>
  <c r="J1445" i="15" s="1"/>
  <c r="O1445" i="15"/>
  <c r="E1446" i="15"/>
  <c r="F1446" i="15"/>
  <c r="G1446" i="15"/>
  <c r="M1446" i="15" s="1"/>
  <c r="H1446" i="15"/>
  <c r="I1446" i="15" s="1"/>
  <c r="O1446" i="15"/>
  <c r="E1447" i="15"/>
  <c r="F1447" i="15" s="1"/>
  <c r="G1447" i="15"/>
  <c r="M1447" i="15" s="1"/>
  <c r="H1447" i="15"/>
  <c r="J1447" i="15" s="1"/>
  <c r="I1447" i="15"/>
  <c r="O1447" i="15"/>
  <c r="E1448" i="15"/>
  <c r="F1448" i="15"/>
  <c r="G1448" i="15"/>
  <c r="M1448" i="15" s="1"/>
  <c r="H1448" i="15"/>
  <c r="I1448" i="15" s="1"/>
  <c r="J1448" i="15"/>
  <c r="O1448" i="15"/>
  <c r="E1449" i="15"/>
  <c r="F1449" i="15"/>
  <c r="G1449" i="15"/>
  <c r="M1449" i="15" s="1"/>
  <c r="H1449" i="15"/>
  <c r="I1449" i="15" s="1"/>
  <c r="O1449" i="15"/>
  <c r="E1450" i="15"/>
  <c r="F1450" i="15"/>
  <c r="G1450" i="15"/>
  <c r="M1450" i="15" s="1"/>
  <c r="H1450" i="15"/>
  <c r="I1450" i="15" s="1"/>
  <c r="O1450" i="15"/>
  <c r="E1451" i="15"/>
  <c r="F1451" i="15" s="1"/>
  <c r="G1451" i="15"/>
  <c r="M1451" i="15" s="1"/>
  <c r="H1451" i="15"/>
  <c r="J1451" i="15" s="1"/>
  <c r="O1451" i="15"/>
  <c r="E1452" i="15"/>
  <c r="F1452" i="15"/>
  <c r="G1452" i="15"/>
  <c r="H1452" i="15"/>
  <c r="I1452" i="15" s="1"/>
  <c r="M1452" i="15"/>
  <c r="O1452" i="15"/>
  <c r="E1453" i="15"/>
  <c r="F1453" i="15" s="1"/>
  <c r="G1453" i="15"/>
  <c r="M1453" i="15" s="1"/>
  <c r="H1453" i="15"/>
  <c r="I1453" i="15" s="1"/>
  <c r="O1453" i="15"/>
  <c r="E1454" i="15"/>
  <c r="F1454" i="15" s="1"/>
  <c r="G1454" i="15"/>
  <c r="M1454" i="15" s="1"/>
  <c r="H1454" i="15"/>
  <c r="I1454" i="15" s="1"/>
  <c r="J1454" i="15"/>
  <c r="O1454" i="15"/>
  <c r="E1455" i="15"/>
  <c r="F1455" i="15"/>
  <c r="G1455" i="15"/>
  <c r="M1455" i="15" s="1"/>
  <c r="H1455" i="15"/>
  <c r="I1455" i="15"/>
  <c r="J1455" i="15"/>
  <c r="O1455" i="15"/>
  <c r="E1456" i="15"/>
  <c r="F1456" i="15"/>
  <c r="G1456" i="15"/>
  <c r="M1456" i="15" s="1"/>
  <c r="H1456" i="15"/>
  <c r="I1456" i="15" s="1"/>
  <c r="J1456" i="15"/>
  <c r="K1456" i="15" s="1"/>
  <c r="L1456" i="15" s="1"/>
  <c r="N1456" i="15" s="1"/>
  <c r="O1456" i="15"/>
  <c r="E1457" i="15"/>
  <c r="F1457" i="15"/>
  <c r="G1457" i="15"/>
  <c r="M1457" i="15" s="1"/>
  <c r="H1457" i="15"/>
  <c r="J1457" i="15" s="1"/>
  <c r="O1457" i="15"/>
  <c r="E1458" i="15"/>
  <c r="F1458" i="15"/>
  <c r="G1458" i="15"/>
  <c r="M1458" i="15" s="1"/>
  <c r="H1458" i="15"/>
  <c r="J1458" i="15" s="1"/>
  <c r="I1458" i="15"/>
  <c r="O1458" i="15"/>
  <c r="E1459" i="15"/>
  <c r="F1459" i="15"/>
  <c r="K1459" i="15" s="1"/>
  <c r="L1459" i="15" s="1"/>
  <c r="N1459" i="15" s="1"/>
  <c r="G1459" i="15"/>
  <c r="H1459" i="15"/>
  <c r="J1459" i="15" s="1"/>
  <c r="I1459" i="15"/>
  <c r="M1459" i="15"/>
  <c r="O1459" i="15"/>
  <c r="E1460" i="15"/>
  <c r="F1460" i="15"/>
  <c r="G1460" i="15"/>
  <c r="H1460" i="15"/>
  <c r="I1460" i="15" s="1"/>
  <c r="M1460" i="15"/>
  <c r="O1460" i="15"/>
  <c r="E1461" i="15"/>
  <c r="F1461" i="15" s="1"/>
  <c r="G1461" i="15"/>
  <c r="M1461" i="15" s="1"/>
  <c r="H1461" i="15"/>
  <c r="I1461" i="15" s="1"/>
  <c r="O1461" i="15"/>
  <c r="E1462" i="15"/>
  <c r="F1462" i="15"/>
  <c r="G1462" i="15"/>
  <c r="M1462" i="15" s="1"/>
  <c r="H1462" i="15"/>
  <c r="I1462" i="15" s="1"/>
  <c r="O1462" i="15"/>
  <c r="E1463" i="15"/>
  <c r="F1463" i="15"/>
  <c r="G1463" i="15"/>
  <c r="M1463" i="15" s="1"/>
  <c r="H1463" i="15"/>
  <c r="J1463" i="15" s="1"/>
  <c r="O1463" i="15"/>
  <c r="E1464" i="15"/>
  <c r="F1464" i="15" s="1"/>
  <c r="G1464" i="15"/>
  <c r="M1464" i="15" s="1"/>
  <c r="H1464" i="15"/>
  <c r="I1464" i="15"/>
  <c r="J1464" i="15"/>
  <c r="O1464" i="15"/>
  <c r="E1465" i="15"/>
  <c r="F1465" i="15"/>
  <c r="G1465" i="15"/>
  <c r="M1465" i="15" s="1"/>
  <c r="H1465" i="15"/>
  <c r="I1465" i="15" s="1"/>
  <c r="O1465" i="15"/>
  <c r="E1466" i="15"/>
  <c r="F1466" i="15"/>
  <c r="G1466" i="15"/>
  <c r="M1466" i="15" s="1"/>
  <c r="H1466" i="15"/>
  <c r="I1466" i="15" s="1"/>
  <c r="O1466" i="15"/>
  <c r="E1467" i="15"/>
  <c r="F1467" i="15"/>
  <c r="G1467" i="15"/>
  <c r="M1467" i="15" s="1"/>
  <c r="H1467" i="15"/>
  <c r="I1467" i="15" s="1"/>
  <c r="O1467" i="15"/>
  <c r="E1468" i="15"/>
  <c r="F1468" i="15" s="1"/>
  <c r="G1468" i="15"/>
  <c r="M1468" i="15" s="1"/>
  <c r="H1468" i="15"/>
  <c r="I1468" i="15"/>
  <c r="J1468" i="15"/>
  <c r="O1468" i="15"/>
  <c r="E1469" i="15"/>
  <c r="F1469" i="15"/>
  <c r="G1469" i="15"/>
  <c r="M1469" i="15" s="1"/>
  <c r="H1469" i="15"/>
  <c r="J1469" i="15" s="1"/>
  <c r="O1469" i="15"/>
  <c r="E1470" i="15"/>
  <c r="F1470" i="15" s="1"/>
  <c r="G1470" i="15"/>
  <c r="H1470" i="15"/>
  <c r="I1470" i="15" s="1"/>
  <c r="M1470" i="15"/>
  <c r="O1470" i="15"/>
  <c r="E1471" i="15"/>
  <c r="F1471" i="15" s="1"/>
  <c r="G1471" i="15"/>
  <c r="M1471" i="15" s="1"/>
  <c r="H1471" i="15"/>
  <c r="J1471" i="15" s="1"/>
  <c r="I1471" i="15"/>
  <c r="O1471" i="15"/>
  <c r="E1472" i="15"/>
  <c r="F1472" i="15"/>
  <c r="G1472" i="15"/>
  <c r="M1472" i="15" s="1"/>
  <c r="H1472" i="15"/>
  <c r="J1472" i="15" s="1"/>
  <c r="I1472" i="15"/>
  <c r="O1472" i="15"/>
  <c r="E1473" i="15"/>
  <c r="F1473" i="15" s="1"/>
  <c r="G1473" i="15"/>
  <c r="M1473" i="15" s="1"/>
  <c r="H1473" i="15"/>
  <c r="J1473" i="15" s="1"/>
  <c r="O1473" i="15"/>
  <c r="E1474" i="15"/>
  <c r="F1474" i="15" s="1"/>
  <c r="G1474" i="15"/>
  <c r="H1474" i="15"/>
  <c r="I1474" i="15" s="1"/>
  <c r="M1474" i="15"/>
  <c r="O1474" i="15"/>
  <c r="E1475" i="15"/>
  <c r="F1475" i="15"/>
  <c r="G1475" i="15"/>
  <c r="M1475" i="15" s="1"/>
  <c r="H1475" i="15"/>
  <c r="I1475" i="15" s="1"/>
  <c r="O1475" i="15"/>
  <c r="E1476" i="15"/>
  <c r="F1476" i="15" s="1"/>
  <c r="G1476" i="15"/>
  <c r="H1476" i="15"/>
  <c r="J1476" i="15" s="1"/>
  <c r="I1476" i="15"/>
  <c r="M1476" i="15"/>
  <c r="O1476" i="15"/>
  <c r="E1477" i="15"/>
  <c r="F1477" i="15" s="1"/>
  <c r="G1477" i="15"/>
  <c r="M1477" i="15" s="1"/>
  <c r="H1477" i="15"/>
  <c r="I1477" i="15" s="1"/>
  <c r="O1477" i="15"/>
  <c r="E1478" i="15"/>
  <c r="F1478" i="15"/>
  <c r="G1478" i="15"/>
  <c r="M1478" i="15" s="1"/>
  <c r="H1478" i="15"/>
  <c r="O1478" i="15"/>
  <c r="E1479" i="15"/>
  <c r="F1479" i="15"/>
  <c r="G1479" i="15"/>
  <c r="M1479" i="15" s="1"/>
  <c r="H1479" i="15"/>
  <c r="I1479" i="15" s="1"/>
  <c r="J1479" i="15"/>
  <c r="O1479" i="15"/>
  <c r="E1480" i="15"/>
  <c r="F1480" i="15" s="1"/>
  <c r="G1480" i="15"/>
  <c r="H1480" i="15"/>
  <c r="I1480" i="15" s="1"/>
  <c r="M1480" i="15"/>
  <c r="O1480" i="15"/>
  <c r="E1481" i="15"/>
  <c r="F1481" i="15"/>
  <c r="G1481" i="15"/>
  <c r="H1481" i="15"/>
  <c r="I1481" i="15" s="1"/>
  <c r="J1481" i="15"/>
  <c r="K1481" i="15" s="1"/>
  <c r="M1481" i="15"/>
  <c r="O1481" i="15"/>
  <c r="E1482" i="15"/>
  <c r="F1482" i="15" s="1"/>
  <c r="G1482" i="15"/>
  <c r="M1482" i="15" s="1"/>
  <c r="H1482" i="15"/>
  <c r="J1482" i="15" s="1"/>
  <c r="O1482" i="15"/>
  <c r="E1483" i="15"/>
  <c r="F1483" i="15"/>
  <c r="G1483" i="15"/>
  <c r="H1483" i="15"/>
  <c r="J1483" i="15" s="1"/>
  <c r="M1483" i="15"/>
  <c r="O1483" i="15"/>
  <c r="E1484" i="15"/>
  <c r="F1484" i="15"/>
  <c r="G1484" i="15"/>
  <c r="M1484" i="15" s="1"/>
  <c r="H1484" i="15"/>
  <c r="I1484" i="15" s="1"/>
  <c r="J1484" i="15"/>
  <c r="O1484" i="15"/>
  <c r="E1485" i="15"/>
  <c r="F1485" i="15" s="1"/>
  <c r="K1485" i="15" s="1"/>
  <c r="G1485" i="15"/>
  <c r="H1485" i="15"/>
  <c r="I1485" i="15" s="1"/>
  <c r="J1485" i="15"/>
  <c r="M1485" i="15"/>
  <c r="O1485" i="15"/>
  <c r="E1486" i="15"/>
  <c r="F1486" i="15" s="1"/>
  <c r="G1486" i="15"/>
  <c r="M1486" i="15" s="1"/>
  <c r="H1486" i="15"/>
  <c r="O1486" i="15"/>
  <c r="E1487" i="15"/>
  <c r="F1487" i="15" s="1"/>
  <c r="G1487" i="15"/>
  <c r="H1487" i="15"/>
  <c r="J1487" i="15" s="1"/>
  <c r="I1487" i="15"/>
  <c r="M1487" i="15"/>
  <c r="O1487" i="15"/>
  <c r="E1488" i="15"/>
  <c r="F1488" i="15" s="1"/>
  <c r="G1488" i="15"/>
  <c r="M1488" i="15" s="1"/>
  <c r="H1488" i="15"/>
  <c r="O1488" i="15"/>
  <c r="E1489" i="15"/>
  <c r="F1489" i="15" s="1"/>
  <c r="G1489" i="15"/>
  <c r="M1489" i="15" s="1"/>
  <c r="H1489" i="15"/>
  <c r="I1489" i="15" s="1"/>
  <c r="O1489" i="15"/>
  <c r="E1490" i="15"/>
  <c r="F1490" i="15" s="1"/>
  <c r="G1490" i="15"/>
  <c r="M1490" i="15" s="1"/>
  <c r="H1490" i="15"/>
  <c r="J1490" i="15" s="1"/>
  <c r="O1490" i="15"/>
  <c r="E1491" i="15"/>
  <c r="F1491" i="15"/>
  <c r="G1491" i="15"/>
  <c r="M1491" i="15" s="1"/>
  <c r="H1491" i="15"/>
  <c r="I1491" i="15" s="1"/>
  <c r="O1491" i="15"/>
  <c r="E1492" i="15"/>
  <c r="F1492" i="15"/>
  <c r="G1492" i="15"/>
  <c r="H1492" i="15"/>
  <c r="I1492" i="15"/>
  <c r="J1492" i="15"/>
  <c r="M1492" i="15"/>
  <c r="O1492" i="15"/>
  <c r="E1493" i="15"/>
  <c r="F1493" i="15" s="1"/>
  <c r="G1493" i="15"/>
  <c r="M1493" i="15" s="1"/>
  <c r="H1493" i="15"/>
  <c r="I1493" i="15" s="1"/>
  <c r="O1493" i="15"/>
  <c r="E1494" i="15"/>
  <c r="F1494" i="15" s="1"/>
  <c r="G1494" i="15"/>
  <c r="M1494" i="15" s="1"/>
  <c r="H1494" i="15"/>
  <c r="I1494" i="15" s="1"/>
  <c r="J1494" i="15"/>
  <c r="O1494" i="15"/>
  <c r="E1495" i="15"/>
  <c r="F1495" i="15"/>
  <c r="K1495" i="15" s="1"/>
  <c r="L1495" i="15" s="1"/>
  <c r="N1495" i="15" s="1"/>
  <c r="G1495" i="15"/>
  <c r="H1495" i="15"/>
  <c r="J1495" i="15" s="1"/>
  <c r="I1495" i="15"/>
  <c r="M1495" i="15"/>
  <c r="O1495" i="15"/>
  <c r="E1496" i="15"/>
  <c r="F1496" i="15" s="1"/>
  <c r="G1496" i="15"/>
  <c r="M1496" i="15" s="1"/>
  <c r="H1496" i="15"/>
  <c r="I1496" i="15" s="1"/>
  <c r="O1496" i="15"/>
  <c r="E1497" i="15"/>
  <c r="F1497" i="15"/>
  <c r="G1497" i="15"/>
  <c r="M1497" i="15" s="1"/>
  <c r="H1497" i="15"/>
  <c r="I1497" i="15" s="1"/>
  <c r="J1497" i="15"/>
  <c r="O1497" i="15"/>
  <c r="E1498" i="15"/>
  <c r="F1498" i="15"/>
  <c r="G1498" i="15"/>
  <c r="M1498" i="15" s="1"/>
  <c r="H1498" i="15"/>
  <c r="O1498" i="15"/>
  <c r="E1499" i="15"/>
  <c r="F1499" i="15"/>
  <c r="G1499" i="15"/>
  <c r="H1499" i="15"/>
  <c r="J1499" i="15" s="1"/>
  <c r="I1499" i="15"/>
  <c r="M1499" i="15"/>
  <c r="O1499" i="15"/>
  <c r="E1500" i="15"/>
  <c r="F1500" i="15"/>
  <c r="G1500" i="15"/>
  <c r="M1500" i="15" s="1"/>
  <c r="H1500" i="15"/>
  <c r="J1500" i="15" s="1"/>
  <c r="K1500" i="15" s="1"/>
  <c r="O1500" i="15"/>
  <c r="E1501" i="15"/>
  <c r="F1501" i="15"/>
  <c r="G1501" i="15"/>
  <c r="M1501" i="15" s="1"/>
  <c r="H1501" i="15"/>
  <c r="I1501" i="15"/>
  <c r="J1501" i="15"/>
  <c r="O1501" i="15"/>
  <c r="E1502" i="15"/>
  <c r="F1502" i="15"/>
  <c r="G1502" i="15"/>
  <c r="M1502" i="15" s="1"/>
  <c r="H1502" i="15"/>
  <c r="I1502" i="15"/>
  <c r="J1502" i="15"/>
  <c r="K1502" i="15" s="1"/>
  <c r="O1502" i="15"/>
  <c r="E1503" i="15"/>
  <c r="F1503" i="15"/>
  <c r="G1503" i="15"/>
  <c r="M1503" i="15" s="1"/>
  <c r="H1503" i="15"/>
  <c r="I1503" i="15" s="1"/>
  <c r="J1503" i="15"/>
  <c r="O1503" i="15"/>
  <c r="E1504" i="15"/>
  <c r="F1504" i="15"/>
  <c r="G1504" i="15"/>
  <c r="H1504" i="15"/>
  <c r="J1504" i="15" s="1"/>
  <c r="M1504" i="15"/>
  <c r="O1504" i="15"/>
  <c r="E1505" i="15"/>
  <c r="F1505" i="15" s="1"/>
  <c r="G1505" i="15"/>
  <c r="M1505" i="15" s="1"/>
  <c r="H1505" i="15"/>
  <c r="I1505" i="15" s="1"/>
  <c r="O1505" i="15"/>
  <c r="E1506" i="15"/>
  <c r="F1506" i="15"/>
  <c r="G1506" i="15"/>
  <c r="M1506" i="15" s="1"/>
  <c r="H1506" i="15"/>
  <c r="O1506" i="15"/>
  <c r="E1507" i="15"/>
  <c r="F1507" i="15" s="1"/>
  <c r="G1507" i="15"/>
  <c r="M1507" i="15" s="1"/>
  <c r="H1507" i="15"/>
  <c r="I1507" i="15" s="1"/>
  <c r="O1507" i="15"/>
  <c r="E1508" i="15"/>
  <c r="F1508" i="15" s="1"/>
  <c r="G1508" i="15"/>
  <c r="M1508" i="15" s="1"/>
  <c r="H1508" i="15"/>
  <c r="J1508" i="15" s="1"/>
  <c r="O1508" i="15"/>
  <c r="E1509" i="15"/>
  <c r="F1509" i="15" s="1"/>
  <c r="G1509" i="15"/>
  <c r="M1509" i="15" s="1"/>
  <c r="H1509" i="15"/>
  <c r="J1509" i="15" s="1"/>
  <c r="O1509" i="15"/>
  <c r="E1510" i="15"/>
  <c r="F1510" i="15" s="1"/>
  <c r="G1510" i="15"/>
  <c r="M1510" i="15" s="1"/>
  <c r="H1510" i="15"/>
  <c r="I1510" i="15"/>
  <c r="J1510" i="15"/>
  <c r="O1510" i="15"/>
  <c r="E1511" i="15"/>
  <c r="F1511" i="15" s="1"/>
  <c r="G1511" i="15"/>
  <c r="M1511" i="15" s="1"/>
  <c r="H1511" i="15"/>
  <c r="I1511" i="15" s="1"/>
  <c r="O1511" i="15"/>
  <c r="E1512" i="15"/>
  <c r="F1512" i="15"/>
  <c r="G1512" i="15"/>
  <c r="M1512" i="15" s="1"/>
  <c r="H1512" i="15"/>
  <c r="I1512" i="15" s="1"/>
  <c r="J1512" i="15"/>
  <c r="O1512" i="15"/>
  <c r="E1513" i="15"/>
  <c r="F1513" i="15"/>
  <c r="G1513" i="15"/>
  <c r="M1513" i="15" s="1"/>
  <c r="H1513" i="15"/>
  <c r="J1513" i="15" s="1"/>
  <c r="O1513" i="15"/>
  <c r="E1514" i="15"/>
  <c r="F1514" i="15"/>
  <c r="K1514" i="15" s="1"/>
  <c r="G1514" i="15"/>
  <c r="M1514" i="15" s="1"/>
  <c r="H1514" i="15"/>
  <c r="J1514" i="15" s="1"/>
  <c r="I1514" i="15"/>
  <c r="O1514" i="15"/>
  <c r="E1515" i="15"/>
  <c r="F1515" i="15" s="1"/>
  <c r="G1515" i="15"/>
  <c r="H1515" i="15"/>
  <c r="I1515" i="15" s="1"/>
  <c r="J1515" i="15"/>
  <c r="M1515" i="15"/>
  <c r="O1515" i="15"/>
  <c r="E1516" i="15"/>
  <c r="F1516" i="15"/>
  <c r="G1516" i="15"/>
  <c r="H1516" i="15"/>
  <c r="I1516" i="15" s="1"/>
  <c r="M1516" i="15"/>
  <c r="O1516" i="15"/>
  <c r="E1517" i="15"/>
  <c r="F1517" i="15"/>
  <c r="G1517" i="15"/>
  <c r="M1517" i="15" s="1"/>
  <c r="H1517" i="15"/>
  <c r="I1517" i="15" s="1"/>
  <c r="J1517" i="15"/>
  <c r="O1517" i="15"/>
  <c r="E1518" i="15"/>
  <c r="F1518" i="15"/>
  <c r="G1518" i="15"/>
  <c r="M1518" i="15" s="1"/>
  <c r="H1518" i="15"/>
  <c r="O1518" i="15"/>
  <c r="E1519" i="15"/>
  <c r="F1519" i="15" s="1"/>
  <c r="G1519" i="15"/>
  <c r="M1519" i="15" s="1"/>
  <c r="H1519" i="15"/>
  <c r="O1519" i="15"/>
  <c r="E1520" i="15"/>
  <c r="F1520" i="15"/>
  <c r="G1520" i="15"/>
  <c r="M1520" i="15" s="1"/>
  <c r="H1520" i="15"/>
  <c r="I1520" i="15" s="1"/>
  <c r="O1520" i="15"/>
  <c r="E1521" i="15"/>
  <c r="F1521" i="15"/>
  <c r="G1521" i="15"/>
  <c r="M1521" i="15" s="1"/>
  <c r="H1521" i="15"/>
  <c r="I1521" i="15" s="1"/>
  <c r="O1521" i="15"/>
  <c r="E1522" i="15"/>
  <c r="F1522" i="15"/>
  <c r="G1522" i="15"/>
  <c r="H1522" i="15"/>
  <c r="I1522" i="15" s="1"/>
  <c r="J1522" i="15"/>
  <c r="M1522" i="15"/>
  <c r="O1522" i="15"/>
  <c r="E1523" i="15"/>
  <c r="F1523" i="15" s="1"/>
  <c r="G1523" i="15"/>
  <c r="M1523" i="15" s="1"/>
  <c r="H1523" i="15"/>
  <c r="I1523" i="15" s="1"/>
  <c r="J1523" i="15"/>
  <c r="K1523" i="15" s="1"/>
  <c r="L1523" i="15" s="1"/>
  <c r="N1523" i="15" s="1"/>
  <c r="O1523" i="15"/>
  <c r="E1524" i="15"/>
  <c r="F1524" i="15" s="1"/>
  <c r="G1524" i="15"/>
  <c r="M1524" i="15" s="1"/>
  <c r="H1524" i="15"/>
  <c r="I1524" i="15" s="1"/>
  <c r="O1524" i="15"/>
  <c r="E1525" i="15"/>
  <c r="F1525" i="15"/>
  <c r="G1525" i="15"/>
  <c r="M1525" i="15" s="1"/>
  <c r="H1525" i="15"/>
  <c r="O1525" i="15"/>
  <c r="E1526" i="15"/>
  <c r="F1526" i="15"/>
  <c r="G1526" i="15"/>
  <c r="M1526" i="15" s="1"/>
  <c r="H1526" i="15"/>
  <c r="I1526" i="15" s="1"/>
  <c r="O1526" i="15"/>
  <c r="E1527" i="15"/>
  <c r="F1527" i="15"/>
  <c r="G1527" i="15"/>
  <c r="M1527" i="15" s="1"/>
  <c r="H1527" i="15"/>
  <c r="I1527" i="15" s="1"/>
  <c r="O1527" i="15"/>
  <c r="E1528" i="15"/>
  <c r="F1528" i="15" s="1"/>
  <c r="G1528" i="15"/>
  <c r="M1528" i="15" s="1"/>
  <c r="H1528" i="15"/>
  <c r="I1528" i="15" s="1"/>
  <c r="J1528" i="15"/>
  <c r="O1528" i="15"/>
  <c r="E1529" i="15"/>
  <c r="F1529" i="15" s="1"/>
  <c r="G1529" i="15"/>
  <c r="M1529" i="15" s="1"/>
  <c r="H1529" i="15"/>
  <c r="O1529" i="15"/>
  <c r="E1530" i="15"/>
  <c r="F1530" i="15"/>
  <c r="K1530" i="15" s="1"/>
  <c r="L1530" i="15" s="1"/>
  <c r="N1530" i="15" s="1"/>
  <c r="G1530" i="15"/>
  <c r="H1530" i="15"/>
  <c r="I1530" i="15" s="1"/>
  <c r="J1530" i="15"/>
  <c r="M1530" i="15"/>
  <c r="O1530" i="15"/>
  <c r="E1531" i="15"/>
  <c r="F1531" i="15" s="1"/>
  <c r="G1531" i="15"/>
  <c r="M1531" i="15" s="1"/>
  <c r="H1531" i="15"/>
  <c r="I1531" i="15" s="1"/>
  <c r="O1531" i="15"/>
  <c r="E1532" i="15"/>
  <c r="F1532" i="15"/>
  <c r="K1532" i="15" s="1"/>
  <c r="L1532" i="15" s="1"/>
  <c r="N1532" i="15" s="1"/>
  <c r="G1532" i="15"/>
  <c r="M1532" i="15" s="1"/>
  <c r="H1532" i="15"/>
  <c r="J1532" i="15" s="1"/>
  <c r="O1532" i="15"/>
  <c r="E1533" i="15"/>
  <c r="F1533" i="15"/>
  <c r="G1533" i="15"/>
  <c r="M1533" i="15" s="1"/>
  <c r="H1533" i="15"/>
  <c r="I1533" i="15" s="1"/>
  <c r="O1533" i="15"/>
  <c r="E1534" i="15"/>
  <c r="F1534" i="15" s="1"/>
  <c r="G1534" i="15"/>
  <c r="H1534" i="15"/>
  <c r="I1534" i="15" s="1"/>
  <c r="M1534" i="15"/>
  <c r="O1534" i="15"/>
  <c r="E1535" i="15"/>
  <c r="F1535" i="15"/>
  <c r="G1535" i="15"/>
  <c r="M1535" i="15" s="1"/>
  <c r="H1535" i="15"/>
  <c r="J1535" i="15" s="1"/>
  <c r="O1535" i="15"/>
  <c r="E1536" i="15"/>
  <c r="F1536" i="15" s="1"/>
  <c r="G1536" i="15"/>
  <c r="M1536" i="15" s="1"/>
  <c r="H1536" i="15"/>
  <c r="I1536" i="15" s="1"/>
  <c r="O1536" i="15"/>
  <c r="E1537" i="15"/>
  <c r="F1537" i="15" s="1"/>
  <c r="G1537" i="15"/>
  <c r="M1537" i="15" s="1"/>
  <c r="H1537" i="15"/>
  <c r="I1537" i="15" s="1"/>
  <c r="O1537" i="15"/>
  <c r="E1538" i="15"/>
  <c r="F1538" i="15"/>
  <c r="G1538" i="15"/>
  <c r="M1538" i="15" s="1"/>
  <c r="H1538" i="15"/>
  <c r="I1538" i="15" s="1"/>
  <c r="O1538" i="15"/>
  <c r="E1539" i="15"/>
  <c r="F1539" i="15" s="1"/>
  <c r="G1539" i="15"/>
  <c r="M1539" i="15" s="1"/>
  <c r="H1539" i="15"/>
  <c r="I1539" i="15"/>
  <c r="J1539" i="15"/>
  <c r="O1539" i="15"/>
  <c r="E1540" i="15"/>
  <c r="F1540" i="15"/>
  <c r="G1540" i="15"/>
  <c r="M1540" i="15" s="1"/>
  <c r="H1540" i="15"/>
  <c r="I1540" i="15"/>
  <c r="J1540" i="15"/>
  <c r="K1540" i="15" s="1"/>
  <c r="O1540" i="15"/>
  <c r="E1541" i="15"/>
  <c r="F1541" i="15" s="1"/>
  <c r="G1541" i="15"/>
  <c r="M1541" i="15" s="1"/>
  <c r="H1541" i="15"/>
  <c r="O1541" i="15"/>
  <c r="E1542" i="15"/>
  <c r="F1542" i="15"/>
  <c r="G1542" i="15"/>
  <c r="M1542" i="15" s="1"/>
  <c r="H1542" i="15"/>
  <c r="I1542" i="15" s="1"/>
  <c r="O1542" i="15"/>
  <c r="E1543" i="15"/>
  <c r="F1543" i="15" s="1"/>
  <c r="G1543" i="15"/>
  <c r="M1543" i="15" s="1"/>
  <c r="H1543" i="15"/>
  <c r="I1543" i="15"/>
  <c r="J1543" i="15"/>
  <c r="O1543" i="15"/>
  <c r="E1544" i="15"/>
  <c r="F1544" i="15"/>
  <c r="G1544" i="15"/>
  <c r="H1544" i="15"/>
  <c r="I1544" i="15" s="1"/>
  <c r="M1544" i="15"/>
  <c r="O1544" i="15"/>
  <c r="E1545" i="15"/>
  <c r="F1545" i="15" s="1"/>
  <c r="K1545" i="15" s="1"/>
  <c r="L1545" i="15" s="1"/>
  <c r="N1545" i="15" s="1"/>
  <c r="G1545" i="15"/>
  <c r="M1545" i="15" s="1"/>
  <c r="H1545" i="15"/>
  <c r="I1545" i="15"/>
  <c r="J1545" i="15"/>
  <c r="O1545" i="15"/>
  <c r="E1546" i="15"/>
  <c r="F1546" i="15"/>
  <c r="G1546" i="15"/>
  <c r="M1546" i="15" s="1"/>
  <c r="H1546" i="15"/>
  <c r="I1546" i="15" s="1"/>
  <c r="O1546" i="15"/>
  <c r="E1547" i="15"/>
  <c r="F1547" i="15" s="1"/>
  <c r="G1547" i="15"/>
  <c r="M1547" i="15" s="1"/>
  <c r="H1547" i="15"/>
  <c r="O1547" i="15"/>
  <c r="E1548" i="15"/>
  <c r="F1548" i="15" s="1"/>
  <c r="G1548" i="15"/>
  <c r="M1548" i="15" s="1"/>
  <c r="H1548" i="15"/>
  <c r="I1548" i="15" s="1"/>
  <c r="O1548" i="15"/>
  <c r="E1549" i="15"/>
  <c r="F1549" i="15"/>
  <c r="G1549" i="15"/>
  <c r="H1549" i="15"/>
  <c r="I1549" i="15" s="1"/>
  <c r="M1549" i="15"/>
  <c r="O1549" i="15"/>
  <c r="E1550" i="15"/>
  <c r="F1550" i="15" s="1"/>
  <c r="G1550" i="15"/>
  <c r="M1550" i="15" s="1"/>
  <c r="H1550" i="15"/>
  <c r="O1550" i="15"/>
  <c r="E1551" i="15"/>
  <c r="F1551" i="15"/>
  <c r="G1551" i="15"/>
  <c r="M1551" i="15" s="1"/>
  <c r="H1551" i="15"/>
  <c r="I1551" i="15" s="1"/>
  <c r="O1551" i="15"/>
  <c r="E1552" i="15"/>
  <c r="F1552" i="15" s="1"/>
  <c r="G1552" i="15"/>
  <c r="H1552" i="15"/>
  <c r="I1552" i="15" s="1"/>
  <c r="M1552" i="15"/>
  <c r="O1552" i="15"/>
  <c r="E1553" i="15"/>
  <c r="F1553" i="15"/>
  <c r="G1553" i="15"/>
  <c r="H1553" i="15"/>
  <c r="J1553" i="15" s="1"/>
  <c r="I1553" i="15"/>
  <c r="M1553" i="15"/>
  <c r="O1553" i="15"/>
  <c r="E1554" i="15"/>
  <c r="F1554" i="15"/>
  <c r="K1554" i="15" s="1"/>
  <c r="L1554" i="15" s="1"/>
  <c r="N1554" i="15" s="1"/>
  <c r="G1554" i="15"/>
  <c r="M1554" i="15" s="1"/>
  <c r="H1554" i="15"/>
  <c r="I1554" i="15" s="1"/>
  <c r="J1554" i="15"/>
  <c r="O1554" i="15"/>
  <c r="E1555" i="15"/>
  <c r="F1555" i="15"/>
  <c r="G1555" i="15"/>
  <c r="M1555" i="15" s="1"/>
  <c r="H1555" i="15"/>
  <c r="I1555" i="15" s="1"/>
  <c r="O1555" i="15"/>
  <c r="E1556" i="15"/>
  <c r="F1556" i="15"/>
  <c r="G1556" i="15"/>
  <c r="H1556" i="15"/>
  <c r="J1556" i="15" s="1"/>
  <c r="I1556" i="15"/>
  <c r="M1556" i="15"/>
  <c r="O1556" i="15"/>
  <c r="E1557" i="15"/>
  <c r="F1557" i="15"/>
  <c r="G1557" i="15"/>
  <c r="M1557" i="15" s="1"/>
  <c r="H1557" i="15"/>
  <c r="J1557" i="15" s="1"/>
  <c r="O1557" i="15"/>
  <c r="E1558" i="15"/>
  <c r="F1558" i="15"/>
  <c r="G1558" i="15"/>
  <c r="M1558" i="15" s="1"/>
  <c r="H1558" i="15"/>
  <c r="I1558" i="15" s="1"/>
  <c r="O1558" i="15"/>
  <c r="E1559" i="15"/>
  <c r="F1559" i="15" s="1"/>
  <c r="G1559" i="15"/>
  <c r="M1559" i="15" s="1"/>
  <c r="H1559" i="15"/>
  <c r="O1559" i="15"/>
  <c r="E1560" i="15"/>
  <c r="F1560" i="15"/>
  <c r="G1560" i="15"/>
  <c r="M1560" i="15" s="1"/>
  <c r="H1560" i="15"/>
  <c r="I1560" i="15" s="1"/>
  <c r="O1560" i="15"/>
  <c r="E1561" i="15"/>
  <c r="F1561" i="15"/>
  <c r="G1561" i="15"/>
  <c r="M1561" i="15" s="1"/>
  <c r="H1561" i="15"/>
  <c r="O1561" i="15"/>
  <c r="E1562" i="15"/>
  <c r="F1562" i="15"/>
  <c r="G1562" i="15"/>
  <c r="H1562" i="15"/>
  <c r="I1562" i="15" s="1"/>
  <c r="M1562" i="15"/>
  <c r="O1562" i="15"/>
  <c r="E1563" i="15"/>
  <c r="F1563" i="15" s="1"/>
  <c r="G1563" i="15"/>
  <c r="M1563" i="15" s="1"/>
  <c r="H1563" i="15"/>
  <c r="I1563" i="15" s="1"/>
  <c r="O1563" i="15"/>
  <c r="E1564" i="15"/>
  <c r="F1564" i="15" s="1"/>
  <c r="K1564" i="15" s="1"/>
  <c r="G1564" i="15"/>
  <c r="H1564" i="15"/>
  <c r="I1564" i="15" s="1"/>
  <c r="J1564" i="15"/>
  <c r="M1564" i="15"/>
  <c r="O1564" i="15"/>
  <c r="E1565" i="15"/>
  <c r="F1565" i="15"/>
  <c r="K1565" i="15" s="1"/>
  <c r="G1565" i="15"/>
  <c r="M1565" i="15" s="1"/>
  <c r="H1565" i="15"/>
  <c r="I1565" i="15" s="1"/>
  <c r="J1565" i="15"/>
  <c r="O1565" i="15"/>
  <c r="E1566" i="15"/>
  <c r="F1566" i="15"/>
  <c r="G1566" i="15"/>
  <c r="M1566" i="15" s="1"/>
  <c r="H1566" i="15"/>
  <c r="J1566" i="15" s="1"/>
  <c r="I1566" i="15"/>
  <c r="O1566" i="15"/>
  <c r="E1567" i="15"/>
  <c r="F1567" i="15"/>
  <c r="K1567" i="15" s="1"/>
  <c r="L1567" i="15" s="1"/>
  <c r="N1567" i="15" s="1"/>
  <c r="G1567" i="15"/>
  <c r="M1567" i="15" s="1"/>
  <c r="H1567" i="15"/>
  <c r="I1567" i="15" s="1"/>
  <c r="J1567" i="15"/>
  <c r="O1567" i="15"/>
  <c r="E1568" i="15"/>
  <c r="F1568" i="15"/>
  <c r="K1568" i="15" s="1"/>
  <c r="G1568" i="15"/>
  <c r="M1568" i="15" s="1"/>
  <c r="H1568" i="15"/>
  <c r="J1568" i="15" s="1"/>
  <c r="O1568" i="15"/>
  <c r="E1569" i="15"/>
  <c r="F1569" i="15"/>
  <c r="G1569" i="15"/>
  <c r="M1569" i="15" s="1"/>
  <c r="H1569" i="15"/>
  <c r="I1569" i="15" s="1"/>
  <c r="J1569" i="15"/>
  <c r="O1569" i="15"/>
  <c r="E1570" i="15"/>
  <c r="F1570" i="15"/>
  <c r="G1570" i="15"/>
  <c r="H1570" i="15"/>
  <c r="I1570" i="15" s="1"/>
  <c r="M1570" i="15"/>
  <c r="O1570" i="15"/>
  <c r="E1571" i="15"/>
  <c r="F1571" i="15" s="1"/>
  <c r="K1571" i="15" s="1"/>
  <c r="G1571" i="15"/>
  <c r="H1571" i="15"/>
  <c r="I1571" i="15" s="1"/>
  <c r="J1571" i="15"/>
  <c r="M1571" i="15"/>
  <c r="O1571" i="15"/>
  <c r="E1572" i="15"/>
  <c r="F1572" i="15"/>
  <c r="G1572" i="15"/>
  <c r="M1572" i="15" s="1"/>
  <c r="H1572" i="15"/>
  <c r="I1572" i="15" s="1"/>
  <c r="O1572" i="15"/>
  <c r="E1573" i="15"/>
  <c r="F1573" i="15"/>
  <c r="G1573" i="15"/>
  <c r="M1573" i="15" s="1"/>
  <c r="H1573" i="15"/>
  <c r="I1573" i="15" s="1"/>
  <c r="J1573" i="15"/>
  <c r="L1573" i="15" s="1"/>
  <c r="N1573" i="15" s="1"/>
  <c r="K1573" i="15"/>
  <c r="O1573" i="15"/>
  <c r="E1574" i="15"/>
  <c r="F1574" i="15"/>
  <c r="G1574" i="15"/>
  <c r="H1574" i="15"/>
  <c r="J1574" i="15" s="1"/>
  <c r="I1574" i="15"/>
  <c r="M1574" i="15"/>
  <c r="O1574" i="15"/>
  <c r="E1575" i="15"/>
  <c r="F1575" i="15"/>
  <c r="G1575" i="15"/>
  <c r="M1575" i="15" s="1"/>
  <c r="H1575" i="15"/>
  <c r="I1575" i="15" s="1"/>
  <c r="O1575" i="15"/>
  <c r="E1576" i="15"/>
  <c r="F1576" i="15" s="1"/>
  <c r="G1576" i="15"/>
  <c r="M1576" i="15" s="1"/>
  <c r="H1576" i="15"/>
  <c r="I1576" i="15" s="1"/>
  <c r="O1576" i="15"/>
  <c r="E1577" i="15"/>
  <c r="F1577" i="15"/>
  <c r="K1577" i="15" s="1"/>
  <c r="G1577" i="15"/>
  <c r="M1577" i="15" s="1"/>
  <c r="H1577" i="15"/>
  <c r="J1577" i="15" s="1"/>
  <c r="I1577" i="15"/>
  <c r="O1577" i="15"/>
  <c r="E1578" i="15"/>
  <c r="F1578" i="15" s="1"/>
  <c r="G1578" i="15"/>
  <c r="M1578" i="15" s="1"/>
  <c r="H1578" i="15"/>
  <c r="I1578" i="15" s="1"/>
  <c r="J1578" i="15"/>
  <c r="O1578" i="15"/>
  <c r="E1579" i="15"/>
  <c r="F1579" i="15" s="1"/>
  <c r="G1579" i="15"/>
  <c r="M1579" i="15" s="1"/>
  <c r="H1579" i="15"/>
  <c r="I1579" i="15" s="1"/>
  <c r="O1579" i="15"/>
  <c r="E1580" i="15"/>
  <c r="F1580" i="15" s="1"/>
  <c r="G1580" i="15"/>
  <c r="M1580" i="15" s="1"/>
  <c r="H1580" i="15"/>
  <c r="O1580" i="15"/>
  <c r="E1581" i="15"/>
  <c r="F1581" i="15" s="1"/>
  <c r="G1581" i="15"/>
  <c r="M1581" i="15" s="1"/>
  <c r="H1581" i="15"/>
  <c r="J1581" i="15" s="1"/>
  <c r="O1581" i="15"/>
  <c r="E1582" i="15"/>
  <c r="F1582" i="15" s="1"/>
  <c r="G1582" i="15"/>
  <c r="M1582" i="15" s="1"/>
  <c r="H1582" i="15"/>
  <c r="I1582" i="15" s="1"/>
  <c r="O1582" i="15"/>
  <c r="E1583" i="15"/>
  <c r="F1583" i="15" s="1"/>
  <c r="G1583" i="15"/>
  <c r="M1583" i="15" s="1"/>
  <c r="H1583" i="15"/>
  <c r="I1583" i="15" s="1"/>
  <c r="O1583" i="15"/>
  <c r="E1584" i="15"/>
  <c r="F1584" i="15" s="1"/>
  <c r="G1584" i="15"/>
  <c r="H1584" i="15"/>
  <c r="I1584" i="15" s="1"/>
  <c r="M1584" i="15"/>
  <c r="O1584" i="15"/>
  <c r="E1585" i="15"/>
  <c r="F1585" i="15"/>
  <c r="G1585" i="15"/>
  <c r="M1585" i="15" s="1"/>
  <c r="H1585" i="15"/>
  <c r="I1585" i="15"/>
  <c r="J1585" i="15"/>
  <c r="K1585" i="15" s="1"/>
  <c r="O1585" i="15"/>
  <c r="E1586" i="15"/>
  <c r="F1586" i="15"/>
  <c r="K1586" i="15" s="1"/>
  <c r="G1586" i="15"/>
  <c r="M1586" i="15" s="1"/>
  <c r="H1586" i="15"/>
  <c r="J1586" i="15" s="1"/>
  <c r="I1586" i="15"/>
  <c r="O1586" i="15"/>
  <c r="E1587" i="15"/>
  <c r="F1587" i="15"/>
  <c r="G1587" i="15"/>
  <c r="M1587" i="15" s="1"/>
  <c r="H1587" i="15"/>
  <c r="J1587" i="15" s="1"/>
  <c r="I1587" i="15"/>
  <c r="O1587" i="15"/>
  <c r="E1588" i="15"/>
  <c r="F1588" i="15" s="1"/>
  <c r="G1588" i="15"/>
  <c r="H1588" i="15"/>
  <c r="I1588" i="15" s="1"/>
  <c r="M1588" i="15"/>
  <c r="O1588" i="15"/>
  <c r="E1589" i="15"/>
  <c r="F1589" i="15"/>
  <c r="G1589" i="15"/>
  <c r="H1589" i="15"/>
  <c r="I1589" i="15" s="1"/>
  <c r="J1589" i="15"/>
  <c r="K1589" i="15" s="1"/>
  <c r="M1589" i="15"/>
  <c r="O1589" i="15"/>
  <c r="E1590" i="15"/>
  <c r="F1590" i="15"/>
  <c r="G1590" i="15"/>
  <c r="M1590" i="15" s="1"/>
  <c r="H1590" i="15"/>
  <c r="I1590" i="15" s="1"/>
  <c r="J1590" i="15"/>
  <c r="O1590" i="15"/>
  <c r="E1591" i="15"/>
  <c r="F1591" i="15"/>
  <c r="G1591" i="15"/>
  <c r="H1591" i="15"/>
  <c r="I1591" i="15" s="1"/>
  <c r="M1591" i="15"/>
  <c r="O1591" i="15"/>
  <c r="E1592" i="15"/>
  <c r="F1592" i="15"/>
  <c r="G1592" i="15"/>
  <c r="M1592" i="15" s="1"/>
  <c r="H1592" i="15"/>
  <c r="I1592" i="15"/>
  <c r="J1592" i="15"/>
  <c r="O1592" i="15"/>
  <c r="E1593" i="15"/>
  <c r="F1593" i="15"/>
  <c r="G1593" i="15"/>
  <c r="M1593" i="15" s="1"/>
  <c r="H1593" i="15"/>
  <c r="I1593" i="15" s="1"/>
  <c r="O1593" i="15"/>
  <c r="E1594" i="15"/>
  <c r="F1594" i="15"/>
  <c r="G1594" i="15"/>
  <c r="M1594" i="15" s="1"/>
  <c r="H1594" i="15"/>
  <c r="I1594" i="15" s="1"/>
  <c r="J1594" i="15"/>
  <c r="O1594" i="15"/>
  <c r="E1595" i="15"/>
  <c r="F1595" i="15"/>
  <c r="G1595" i="15"/>
  <c r="M1595" i="15" s="1"/>
  <c r="H1595" i="15"/>
  <c r="I1595" i="15" s="1"/>
  <c r="J1595" i="15"/>
  <c r="L1595" i="15" s="1"/>
  <c r="N1595" i="15" s="1"/>
  <c r="K1595" i="15"/>
  <c r="O1595" i="15"/>
  <c r="E1596" i="15"/>
  <c r="F1596" i="15"/>
  <c r="G1596" i="15"/>
  <c r="M1596" i="15" s="1"/>
  <c r="H1596" i="15"/>
  <c r="I1596" i="15" s="1"/>
  <c r="J1596" i="15"/>
  <c r="K1596" i="15" s="1"/>
  <c r="O1596" i="15"/>
  <c r="E1597" i="15"/>
  <c r="F1597" i="15"/>
  <c r="G1597" i="15"/>
  <c r="H1597" i="15"/>
  <c r="M1597" i="15"/>
  <c r="O1597" i="15"/>
  <c r="E1598" i="15"/>
  <c r="F1598" i="15" s="1"/>
  <c r="G1598" i="15"/>
  <c r="M1598" i="15" s="1"/>
  <c r="H1598" i="15"/>
  <c r="O1598" i="15"/>
  <c r="E1599" i="15"/>
  <c r="F1599" i="15"/>
  <c r="K1599" i="15" s="1"/>
  <c r="G1599" i="15"/>
  <c r="H1599" i="15"/>
  <c r="I1599" i="15"/>
  <c r="J1599" i="15"/>
  <c r="M1599" i="15"/>
  <c r="O1599" i="15"/>
  <c r="E1600" i="15"/>
  <c r="F1600" i="15" s="1"/>
  <c r="G1600" i="15"/>
  <c r="M1600" i="15" s="1"/>
  <c r="H1600" i="15"/>
  <c r="I1600" i="15"/>
  <c r="J1600" i="15"/>
  <c r="O1600" i="15"/>
  <c r="E1601" i="15"/>
  <c r="F1601" i="15"/>
  <c r="G1601" i="15"/>
  <c r="H1601" i="15"/>
  <c r="I1601" i="15"/>
  <c r="J1601" i="15"/>
  <c r="K1601" i="15"/>
  <c r="L1601" i="15"/>
  <c r="N1601" i="15" s="1"/>
  <c r="M1601" i="15"/>
  <c r="O1601" i="15"/>
  <c r="E1602" i="15"/>
  <c r="F1602" i="15"/>
  <c r="G1602" i="15"/>
  <c r="M1602" i="15" s="1"/>
  <c r="H1602" i="15"/>
  <c r="I1602" i="15" s="1"/>
  <c r="O1602" i="15"/>
  <c r="E1603" i="15"/>
  <c r="F1603" i="15"/>
  <c r="G1603" i="15"/>
  <c r="H1603" i="15"/>
  <c r="M1603" i="15"/>
  <c r="O1603" i="15"/>
  <c r="E1604" i="15"/>
  <c r="F1604" i="15" s="1"/>
  <c r="G1604" i="15"/>
  <c r="M1604" i="15" s="1"/>
  <c r="H1604" i="15"/>
  <c r="O1604" i="15"/>
  <c r="E1605" i="15"/>
  <c r="F1605" i="15" s="1"/>
  <c r="G1605" i="15"/>
  <c r="M1605" i="15" s="1"/>
  <c r="H1605" i="15"/>
  <c r="I1605" i="15" s="1"/>
  <c r="O1605" i="15"/>
  <c r="E1606" i="15"/>
  <c r="F1606" i="15"/>
  <c r="G1606" i="15"/>
  <c r="H1606" i="15"/>
  <c r="I1606" i="15" s="1"/>
  <c r="M1606" i="15"/>
  <c r="O1606" i="15"/>
  <c r="E1607" i="15"/>
  <c r="F1607" i="15"/>
  <c r="G1607" i="15"/>
  <c r="M1607" i="15" s="1"/>
  <c r="H1607" i="15"/>
  <c r="J1607" i="15" s="1"/>
  <c r="I1607" i="15"/>
  <c r="O1607" i="15"/>
  <c r="E1608" i="15"/>
  <c r="F1608" i="15"/>
  <c r="G1608" i="15"/>
  <c r="M1608" i="15" s="1"/>
  <c r="H1608" i="15"/>
  <c r="I1608" i="15" s="1"/>
  <c r="O1608" i="15"/>
  <c r="E1609" i="15"/>
  <c r="F1609" i="15"/>
  <c r="G1609" i="15"/>
  <c r="M1609" i="15" s="1"/>
  <c r="H1609" i="15"/>
  <c r="O1609" i="15"/>
  <c r="E1610" i="15"/>
  <c r="F1610" i="15" s="1"/>
  <c r="G1610" i="15"/>
  <c r="M1610" i="15" s="1"/>
  <c r="H1610" i="15"/>
  <c r="O1610" i="15"/>
  <c r="E1611" i="15"/>
  <c r="F1611" i="15" s="1"/>
  <c r="G1611" i="15"/>
  <c r="H1611" i="15"/>
  <c r="I1611" i="15" s="1"/>
  <c r="J1611" i="15"/>
  <c r="M1611" i="15"/>
  <c r="O1611" i="15"/>
  <c r="E1612" i="15"/>
  <c r="F1612" i="15"/>
  <c r="G1612" i="15"/>
  <c r="M1612" i="15" s="1"/>
  <c r="H1612" i="15"/>
  <c r="J1612" i="15" s="1"/>
  <c r="I1612" i="15"/>
  <c r="O1612" i="15"/>
  <c r="E1613" i="15"/>
  <c r="F1613" i="15" s="1"/>
  <c r="G1613" i="15"/>
  <c r="H1613" i="15"/>
  <c r="I1613" i="15" s="1"/>
  <c r="J1613" i="15"/>
  <c r="M1613" i="15"/>
  <c r="O1613" i="15"/>
  <c r="E1614" i="15"/>
  <c r="F1614" i="15" s="1"/>
  <c r="G1614" i="15"/>
  <c r="H1614" i="15"/>
  <c r="M1614" i="15"/>
  <c r="O1614" i="15"/>
  <c r="E1615" i="15"/>
  <c r="F1615" i="15" s="1"/>
  <c r="G1615" i="15"/>
  <c r="M1615" i="15" s="1"/>
  <c r="H1615" i="15"/>
  <c r="I1615" i="15" s="1"/>
  <c r="O1615" i="15"/>
  <c r="E1616" i="15"/>
  <c r="F1616" i="15"/>
  <c r="G1616" i="15"/>
  <c r="M1616" i="15" s="1"/>
  <c r="H1616" i="15"/>
  <c r="J1616" i="15" s="1"/>
  <c r="O1616" i="15"/>
  <c r="E1617" i="15"/>
  <c r="F1617" i="15"/>
  <c r="G1617" i="15"/>
  <c r="M1617" i="15" s="1"/>
  <c r="H1617" i="15"/>
  <c r="I1617" i="15" s="1"/>
  <c r="J1617" i="15"/>
  <c r="O1617" i="15"/>
  <c r="E1618" i="15"/>
  <c r="F1618" i="15" s="1"/>
  <c r="G1618" i="15"/>
  <c r="M1618" i="15" s="1"/>
  <c r="H1618" i="15"/>
  <c r="I1618" i="15" s="1"/>
  <c r="O1618" i="15"/>
  <c r="E1619" i="15"/>
  <c r="F1619" i="15" s="1"/>
  <c r="G1619" i="15"/>
  <c r="M1619" i="15" s="1"/>
  <c r="H1619" i="15"/>
  <c r="J1619" i="15" s="1"/>
  <c r="I1619" i="15"/>
  <c r="O1619" i="15"/>
  <c r="E1620" i="15"/>
  <c r="F1620" i="15" s="1"/>
  <c r="G1620" i="15"/>
  <c r="M1620" i="15" s="1"/>
  <c r="H1620" i="15"/>
  <c r="J1620" i="15" s="1"/>
  <c r="I1620" i="15"/>
  <c r="O1620" i="15"/>
  <c r="E1621" i="15"/>
  <c r="F1621" i="15"/>
  <c r="G1621" i="15"/>
  <c r="H1621" i="15"/>
  <c r="I1621" i="15"/>
  <c r="J1621" i="15"/>
  <c r="M1621" i="15"/>
  <c r="O1621" i="15"/>
  <c r="E1622" i="15"/>
  <c r="F1622" i="15"/>
  <c r="G1622" i="15"/>
  <c r="M1622" i="15" s="1"/>
  <c r="H1622" i="15"/>
  <c r="J1622" i="15" s="1"/>
  <c r="O1622" i="15"/>
  <c r="E1623" i="15"/>
  <c r="F1623" i="15"/>
  <c r="G1623" i="15"/>
  <c r="M1623" i="15" s="1"/>
  <c r="H1623" i="15"/>
  <c r="J1623" i="15" s="1"/>
  <c r="O1623" i="15"/>
  <c r="E1624" i="15"/>
  <c r="F1624" i="15" s="1"/>
  <c r="G1624" i="15"/>
  <c r="M1624" i="15" s="1"/>
  <c r="H1624" i="15"/>
  <c r="J1624" i="15" s="1"/>
  <c r="I1624" i="15"/>
  <c r="O1624" i="15"/>
  <c r="E1625" i="15"/>
  <c r="F1625" i="15"/>
  <c r="G1625" i="15"/>
  <c r="M1625" i="15" s="1"/>
  <c r="H1625" i="15"/>
  <c r="I1625" i="15" s="1"/>
  <c r="O1625" i="15"/>
  <c r="E1626" i="15"/>
  <c r="F1626" i="15"/>
  <c r="G1626" i="15"/>
  <c r="H1626" i="15"/>
  <c r="I1626" i="15" s="1"/>
  <c r="M1626" i="15"/>
  <c r="O1626" i="15"/>
  <c r="E1627" i="15"/>
  <c r="F1627" i="15" s="1"/>
  <c r="G1627" i="15"/>
  <c r="M1627" i="15" s="1"/>
  <c r="H1627" i="15"/>
  <c r="I1627" i="15" s="1"/>
  <c r="O1627" i="15"/>
  <c r="E1628" i="15"/>
  <c r="F1628" i="15" s="1"/>
  <c r="G1628" i="15"/>
  <c r="M1628" i="15" s="1"/>
  <c r="H1628" i="15"/>
  <c r="I1628" i="15" s="1"/>
  <c r="J1628" i="15"/>
  <c r="O1628" i="15"/>
  <c r="E1629" i="15"/>
  <c r="F1629" i="15"/>
  <c r="G1629" i="15"/>
  <c r="M1629" i="15" s="1"/>
  <c r="H1629" i="15"/>
  <c r="I1629" i="15" s="1"/>
  <c r="J1629" i="15"/>
  <c r="K1629" i="15" s="1"/>
  <c r="O1629" i="15"/>
  <c r="E1630" i="15"/>
  <c r="F1630" i="15"/>
  <c r="G1630" i="15"/>
  <c r="H1630" i="15"/>
  <c r="I1630" i="15" s="1"/>
  <c r="M1630" i="15"/>
  <c r="O1630" i="15"/>
  <c r="E1631" i="15"/>
  <c r="F1631" i="15" s="1"/>
  <c r="G1631" i="15"/>
  <c r="H1631" i="15"/>
  <c r="I1631" i="15"/>
  <c r="J1631" i="15"/>
  <c r="M1631" i="15"/>
  <c r="O1631" i="15"/>
  <c r="E1632" i="15"/>
  <c r="F1632" i="15" s="1"/>
  <c r="G1632" i="15"/>
  <c r="H1632" i="15"/>
  <c r="I1632" i="15" s="1"/>
  <c r="M1632" i="15"/>
  <c r="O1632" i="15"/>
  <c r="E1633" i="15"/>
  <c r="F1633" i="15" s="1"/>
  <c r="G1633" i="15"/>
  <c r="M1633" i="15" s="1"/>
  <c r="H1633" i="15"/>
  <c r="I1633" i="15" s="1"/>
  <c r="O1633" i="15"/>
  <c r="E1634" i="15"/>
  <c r="F1634" i="15" s="1"/>
  <c r="G1634" i="15"/>
  <c r="M1634" i="15" s="1"/>
  <c r="H1634" i="15"/>
  <c r="J1634" i="15" s="1"/>
  <c r="I1634" i="15"/>
  <c r="K1634" i="15"/>
  <c r="O1634" i="15"/>
  <c r="E1635" i="15"/>
  <c r="F1635" i="15" s="1"/>
  <c r="G1635" i="15"/>
  <c r="H1635" i="15"/>
  <c r="J1635" i="15" s="1"/>
  <c r="M1635" i="15"/>
  <c r="O1635" i="15"/>
  <c r="E1636" i="15"/>
  <c r="F1636" i="15" s="1"/>
  <c r="G1636" i="15"/>
  <c r="M1636" i="15" s="1"/>
  <c r="H1636" i="15"/>
  <c r="I1636" i="15" s="1"/>
  <c r="O1636" i="15"/>
  <c r="E1637" i="15"/>
  <c r="F1637" i="15"/>
  <c r="G1637" i="15"/>
  <c r="M1637" i="15" s="1"/>
  <c r="H1637" i="15"/>
  <c r="J1637" i="15" s="1"/>
  <c r="I1637" i="15"/>
  <c r="O1637" i="15"/>
  <c r="E1638" i="15"/>
  <c r="F1638" i="15" s="1"/>
  <c r="G1638" i="15"/>
  <c r="M1638" i="15" s="1"/>
  <c r="H1638" i="15"/>
  <c r="I1638" i="15" s="1"/>
  <c r="J1638" i="15"/>
  <c r="K1638" i="15" s="1"/>
  <c r="L1638" i="15" s="1"/>
  <c r="N1638" i="15" s="1"/>
  <c r="O1638" i="15"/>
  <c r="E1639" i="15"/>
  <c r="F1639" i="15" s="1"/>
  <c r="G1639" i="15"/>
  <c r="H1639" i="15"/>
  <c r="I1639" i="15" s="1"/>
  <c r="M1639" i="15"/>
  <c r="O1639" i="15"/>
  <c r="E1640" i="15"/>
  <c r="F1640" i="15"/>
  <c r="G1640" i="15"/>
  <c r="H1640" i="15"/>
  <c r="J1640" i="15" s="1"/>
  <c r="M1640" i="15"/>
  <c r="O1640" i="15"/>
  <c r="E1641" i="15"/>
  <c r="F1641" i="15" s="1"/>
  <c r="G1641" i="15"/>
  <c r="H1641" i="15"/>
  <c r="I1641" i="15"/>
  <c r="J1641" i="15"/>
  <c r="M1641" i="15"/>
  <c r="O1641" i="15"/>
  <c r="E1642" i="15"/>
  <c r="F1642" i="15"/>
  <c r="G1642" i="15"/>
  <c r="H1642" i="15"/>
  <c r="I1642" i="15" s="1"/>
  <c r="M1642" i="15"/>
  <c r="O1642" i="15"/>
  <c r="E1643" i="15"/>
  <c r="F1643" i="15" s="1"/>
  <c r="G1643" i="15"/>
  <c r="M1643" i="15" s="1"/>
  <c r="H1643" i="15"/>
  <c r="I1643" i="15" s="1"/>
  <c r="O1643" i="15"/>
  <c r="E1644" i="15"/>
  <c r="F1644" i="15"/>
  <c r="G1644" i="15"/>
  <c r="H1644" i="15"/>
  <c r="I1644" i="15" s="1"/>
  <c r="M1644" i="15"/>
  <c r="O1644" i="15"/>
  <c r="E1645" i="15"/>
  <c r="F1645" i="15"/>
  <c r="G1645" i="15"/>
  <c r="H1645" i="15"/>
  <c r="J1645" i="15" s="1"/>
  <c r="I1645" i="15"/>
  <c r="M1645" i="15"/>
  <c r="O1645" i="15"/>
  <c r="E1646" i="15"/>
  <c r="F1646" i="15" s="1"/>
  <c r="G1646" i="15"/>
  <c r="M1646" i="15" s="1"/>
  <c r="H1646" i="15"/>
  <c r="I1646" i="15" s="1"/>
  <c r="J1646" i="15"/>
  <c r="O1646" i="15"/>
  <c r="E1647" i="15"/>
  <c r="F1647" i="15"/>
  <c r="K1647" i="15" s="1"/>
  <c r="G1647" i="15"/>
  <c r="M1647" i="15" s="1"/>
  <c r="H1647" i="15"/>
  <c r="I1647" i="15" s="1"/>
  <c r="J1647" i="15"/>
  <c r="L1647" i="15" s="1"/>
  <c r="N1647" i="15" s="1"/>
  <c r="O1647" i="15"/>
  <c r="E1648" i="15"/>
  <c r="F1648" i="15" s="1"/>
  <c r="G1648" i="15"/>
  <c r="M1648" i="15" s="1"/>
  <c r="H1648" i="15"/>
  <c r="I1648" i="15" s="1"/>
  <c r="J1648" i="15"/>
  <c r="O1648" i="15"/>
  <c r="E1649" i="15"/>
  <c r="F1649" i="15"/>
  <c r="G1649" i="15"/>
  <c r="H1649" i="15"/>
  <c r="J1649" i="15" s="1"/>
  <c r="M1649" i="15"/>
  <c r="O1649" i="15"/>
  <c r="E1650" i="15"/>
  <c r="F1650" i="15"/>
  <c r="G1650" i="15"/>
  <c r="M1650" i="15" s="1"/>
  <c r="H1650" i="15"/>
  <c r="J1650" i="15" s="1"/>
  <c r="O1650" i="15"/>
  <c r="E1651" i="15"/>
  <c r="F1651" i="15"/>
  <c r="G1651" i="15"/>
  <c r="M1651" i="15" s="1"/>
  <c r="H1651" i="15"/>
  <c r="I1651" i="15" s="1"/>
  <c r="O1651" i="15"/>
  <c r="E1652" i="15"/>
  <c r="F1652" i="15"/>
  <c r="G1652" i="15"/>
  <c r="M1652" i="15" s="1"/>
  <c r="H1652" i="15"/>
  <c r="O1652" i="15"/>
  <c r="E1653" i="15"/>
  <c r="F1653" i="15"/>
  <c r="K1653" i="15" s="1"/>
  <c r="L1653" i="15" s="1"/>
  <c r="N1653" i="15" s="1"/>
  <c r="G1653" i="15"/>
  <c r="M1653" i="15" s="1"/>
  <c r="H1653" i="15"/>
  <c r="J1653" i="15" s="1"/>
  <c r="O1653" i="15"/>
  <c r="E1654" i="15"/>
  <c r="F1654" i="15"/>
  <c r="G1654" i="15"/>
  <c r="H1654" i="15"/>
  <c r="I1654" i="15" s="1"/>
  <c r="M1654" i="15"/>
  <c r="O1654" i="15"/>
  <c r="E1655" i="15"/>
  <c r="F1655" i="15"/>
  <c r="G1655" i="15"/>
  <c r="M1655" i="15" s="1"/>
  <c r="H1655" i="15"/>
  <c r="J1655" i="15" s="1"/>
  <c r="K1655" i="15" s="1"/>
  <c r="I1655" i="15"/>
  <c r="O1655" i="15"/>
  <c r="E1656" i="15"/>
  <c r="F1656" i="15" s="1"/>
  <c r="G1656" i="15"/>
  <c r="M1656" i="15" s="1"/>
  <c r="H1656" i="15"/>
  <c r="O1656" i="15"/>
  <c r="E1657" i="15"/>
  <c r="F1657" i="15"/>
  <c r="G1657" i="15"/>
  <c r="M1657" i="15" s="1"/>
  <c r="H1657" i="15"/>
  <c r="I1657" i="15" s="1"/>
  <c r="O1657" i="15"/>
  <c r="E1658" i="15"/>
  <c r="F1658" i="15" s="1"/>
  <c r="G1658" i="15"/>
  <c r="H1658" i="15"/>
  <c r="M1658" i="15"/>
  <c r="O1658" i="15"/>
  <c r="E1659" i="15"/>
  <c r="F1659" i="15" s="1"/>
  <c r="G1659" i="15"/>
  <c r="H1659" i="15"/>
  <c r="M1659" i="15"/>
  <c r="O1659" i="15"/>
  <c r="E1660" i="15"/>
  <c r="F1660" i="15"/>
  <c r="G1660" i="15"/>
  <c r="M1660" i="15" s="1"/>
  <c r="H1660" i="15"/>
  <c r="I1660" i="15" s="1"/>
  <c r="J1660" i="15"/>
  <c r="K1660" i="15" s="1"/>
  <c r="L1660" i="15" s="1"/>
  <c r="N1660" i="15" s="1"/>
  <c r="O1660" i="15"/>
  <c r="E1661" i="15"/>
  <c r="F1661" i="15" s="1"/>
  <c r="G1661" i="15"/>
  <c r="H1661" i="15"/>
  <c r="I1661" i="15" s="1"/>
  <c r="J1661" i="15"/>
  <c r="M1661" i="15"/>
  <c r="O1661" i="15"/>
  <c r="E1662" i="15"/>
  <c r="F1662" i="15"/>
  <c r="G1662" i="15"/>
  <c r="M1662" i="15" s="1"/>
  <c r="H1662" i="15"/>
  <c r="J1662" i="15" s="1"/>
  <c r="I1662" i="15"/>
  <c r="O1662" i="15"/>
  <c r="E1663" i="15"/>
  <c r="F1663" i="15"/>
  <c r="G1663" i="15"/>
  <c r="M1663" i="15" s="1"/>
  <c r="H1663" i="15"/>
  <c r="I1663" i="15" s="1"/>
  <c r="O1663" i="15"/>
  <c r="E1664" i="15"/>
  <c r="F1664" i="15" s="1"/>
  <c r="G1664" i="15"/>
  <c r="H1664" i="15"/>
  <c r="I1664" i="15" s="1"/>
  <c r="M1664" i="15"/>
  <c r="O1664" i="15"/>
  <c r="E1665" i="15"/>
  <c r="F1665" i="15" s="1"/>
  <c r="G1665" i="15"/>
  <c r="H1665" i="15"/>
  <c r="M1665" i="15"/>
  <c r="O1665" i="15"/>
  <c r="E1666" i="15"/>
  <c r="F1666" i="15"/>
  <c r="G1666" i="15"/>
  <c r="M1666" i="15" s="1"/>
  <c r="H1666" i="15"/>
  <c r="I1666" i="15" s="1"/>
  <c r="O1666" i="15"/>
  <c r="E1667" i="15"/>
  <c r="F1667" i="15"/>
  <c r="G1667" i="15"/>
  <c r="M1667" i="15" s="1"/>
  <c r="H1667" i="15"/>
  <c r="I1667" i="15" s="1"/>
  <c r="O1667" i="15"/>
  <c r="E1668" i="15"/>
  <c r="F1668" i="15"/>
  <c r="G1668" i="15"/>
  <c r="M1668" i="15" s="1"/>
  <c r="H1668" i="15"/>
  <c r="O1668" i="15"/>
  <c r="E1669" i="15"/>
  <c r="F1669" i="15" s="1"/>
  <c r="G1669" i="15"/>
  <c r="M1669" i="15" s="1"/>
  <c r="H1669" i="15"/>
  <c r="I1669" i="15" s="1"/>
  <c r="O1669" i="15"/>
  <c r="E1670" i="15"/>
  <c r="F1670" i="15"/>
  <c r="G1670" i="15"/>
  <c r="M1670" i="15" s="1"/>
  <c r="H1670" i="15"/>
  <c r="I1670" i="15" s="1"/>
  <c r="O1670" i="15"/>
  <c r="E1671" i="15"/>
  <c r="F1671" i="15"/>
  <c r="G1671" i="15"/>
  <c r="M1671" i="15" s="1"/>
  <c r="H1671" i="15"/>
  <c r="I1671" i="15" s="1"/>
  <c r="O1671" i="15"/>
  <c r="E1672" i="15"/>
  <c r="F1672" i="15" s="1"/>
  <c r="G1672" i="15"/>
  <c r="M1672" i="15" s="1"/>
  <c r="H1672" i="15"/>
  <c r="I1672" i="15" s="1"/>
  <c r="O1672" i="15"/>
  <c r="E1673" i="15"/>
  <c r="F1673" i="15"/>
  <c r="G1673" i="15"/>
  <c r="M1673" i="15" s="1"/>
  <c r="H1673" i="15"/>
  <c r="J1673" i="15" s="1"/>
  <c r="O1673" i="15"/>
  <c r="E1674" i="15"/>
  <c r="F1674" i="15" s="1"/>
  <c r="G1674" i="15"/>
  <c r="M1674" i="15" s="1"/>
  <c r="H1674" i="15"/>
  <c r="J1674" i="15" s="1"/>
  <c r="O1674" i="15"/>
  <c r="E1675" i="15"/>
  <c r="F1675" i="15"/>
  <c r="K1675" i="15" s="1"/>
  <c r="L1675" i="15" s="1"/>
  <c r="N1675" i="15" s="1"/>
  <c r="G1675" i="15"/>
  <c r="M1675" i="15" s="1"/>
  <c r="H1675" i="15"/>
  <c r="I1675" i="15"/>
  <c r="J1675" i="15"/>
  <c r="O1675" i="15"/>
  <c r="E1676" i="15"/>
  <c r="F1676" i="15" s="1"/>
  <c r="G1676" i="15"/>
  <c r="H1676" i="15"/>
  <c r="I1676" i="15" s="1"/>
  <c r="J1676" i="15"/>
  <c r="K1676" i="15" s="1"/>
  <c r="M1676" i="15"/>
  <c r="O1676" i="15"/>
  <c r="E1677" i="15"/>
  <c r="F1677" i="15" s="1"/>
  <c r="G1677" i="15"/>
  <c r="H1677" i="15"/>
  <c r="M1677" i="15"/>
  <c r="O1677" i="15"/>
  <c r="E1678" i="15"/>
  <c r="F1678" i="15"/>
  <c r="G1678" i="15"/>
  <c r="M1678" i="15" s="1"/>
  <c r="H1678" i="15"/>
  <c r="I1678" i="15" s="1"/>
  <c r="O1678" i="15"/>
  <c r="E1679" i="15"/>
  <c r="F1679" i="15"/>
  <c r="G1679" i="15"/>
  <c r="M1679" i="15" s="1"/>
  <c r="H1679" i="15"/>
  <c r="I1679" i="15" s="1"/>
  <c r="O1679" i="15"/>
  <c r="E1680" i="15"/>
  <c r="F1680" i="15"/>
  <c r="G1680" i="15"/>
  <c r="M1680" i="15" s="1"/>
  <c r="H1680" i="15"/>
  <c r="O1680" i="15"/>
  <c r="E1681" i="15"/>
  <c r="F1681" i="15" s="1"/>
  <c r="G1681" i="15"/>
  <c r="H1681" i="15"/>
  <c r="I1681" i="15" s="1"/>
  <c r="M1681" i="15"/>
  <c r="O1681" i="15"/>
  <c r="E1682" i="15"/>
  <c r="F1682" i="15"/>
  <c r="G1682" i="15"/>
  <c r="H1682" i="15"/>
  <c r="I1682" i="15"/>
  <c r="J1682" i="15"/>
  <c r="M1682" i="15"/>
  <c r="O1682" i="15"/>
  <c r="E1683" i="15"/>
  <c r="F1683" i="15"/>
  <c r="G1683" i="15"/>
  <c r="H1683" i="15"/>
  <c r="I1683" i="15" s="1"/>
  <c r="J1683" i="15"/>
  <c r="M1683" i="15"/>
  <c r="O1683" i="15"/>
  <c r="E1684" i="15"/>
  <c r="F1684" i="15"/>
  <c r="G1684" i="15"/>
  <c r="M1684" i="15" s="1"/>
  <c r="H1684" i="15"/>
  <c r="J1684" i="15" s="1"/>
  <c r="I1684" i="15"/>
  <c r="O1684" i="15"/>
  <c r="E1685" i="15"/>
  <c r="F1685" i="15" s="1"/>
  <c r="G1685" i="15"/>
  <c r="H1685" i="15"/>
  <c r="I1685" i="15" s="1"/>
  <c r="J1685" i="15"/>
  <c r="M1685" i="15"/>
  <c r="O1685" i="15"/>
  <c r="E1686" i="15"/>
  <c r="F1686" i="15"/>
  <c r="G1686" i="15"/>
  <c r="M1686" i="15" s="1"/>
  <c r="H1686" i="15"/>
  <c r="J1686" i="15" s="1"/>
  <c r="O1686" i="15"/>
  <c r="E1687" i="15"/>
  <c r="F1687" i="15" s="1"/>
  <c r="G1687" i="15"/>
  <c r="H1687" i="15"/>
  <c r="M1687" i="15"/>
  <c r="O1687" i="15"/>
  <c r="E1688" i="15"/>
  <c r="F1688" i="15"/>
  <c r="G1688" i="15"/>
  <c r="M1688" i="15" s="1"/>
  <c r="H1688" i="15"/>
  <c r="I1688" i="15" s="1"/>
  <c r="O1688" i="15"/>
  <c r="E1689" i="15"/>
  <c r="F1689" i="15"/>
  <c r="G1689" i="15"/>
  <c r="M1689" i="15" s="1"/>
  <c r="H1689" i="15"/>
  <c r="J1689" i="15" s="1"/>
  <c r="I1689" i="15"/>
  <c r="O1689" i="15"/>
  <c r="E1690" i="15"/>
  <c r="F1690" i="15" s="1"/>
  <c r="G1690" i="15"/>
  <c r="H1690" i="15"/>
  <c r="I1690" i="15" s="1"/>
  <c r="M1690" i="15"/>
  <c r="O1690" i="15"/>
  <c r="E1691" i="15"/>
  <c r="F1691" i="15"/>
  <c r="G1691" i="15"/>
  <c r="M1691" i="15" s="1"/>
  <c r="H1691" i="15"/>
  <c r="J1691" i="15" s="1"/>
  <c r="I1691" i="15"/>
  <c r="O1691" i="15"/>
  <c r="E1692" i="15"/>
  <c r="F1692" i="15" s="1"/>
  <c r="G1692" i="15"/>
  <c r="M1692" i="15" s="1"/>
  <c r="H1692" i="15"/>
  <c r="I1692" i="15" s="1"/>
  <c r="O1692" i="15"/>
  <c r="E1693" i="15"/>
  <c r="F1693" i="15"/>
  <c r="G1693" i="15"/>
  <c r="M1693" i="15" s="1"/>
  <c r="H1693" i="15"/>
  <c r="I1693" i="15"/>
  <c r="J1693" i="15"/>
  <c r="O1693" i="15"/>
  <c r="E1694" i="15"/>
  <c r="F1694" i="15" s="1"/>
  <c r="G1694" i="15"/>
  <c r="M1694" i="15" s="1"/>
  <c r="H1694" i="15"/>
  <c r="I1694" i="15"/>
  <c r="J1694" i="15"/>
  <c r="O1694" i="15"/>
  <c r="E1695" i="15"/>
  <c r="F1695" i="15"/>
  <c r="G1695" i="15"/>
  <c r="M1695" i="15" s="1"/>
  <c r="H1695" i="15"/>
  <c r="I1695" i="15" s="1"/>
  <c r="J1695" i="15"/>
  <c r="O1695" i="15"/>
  <c r="E1696" i="15"/>
  <c r="F1696" i="15" s="1"/>
  <c r="G1696" i="15"/>
  <c r="M1696" i="15" s="1"/>
  <c r="H1696" i="15"/>
  <c r="I1696" i="15" s="1"/>
  <c r="O1696" i="15"/>
  <c r="E1697" i="15"/>
  <c r="F1697" i="15"/>
  <c r="G1697" i="15"/>
  <c r="M1697" i="15" s="1"/>
  <c r="H1697" i="15"/>
  <c r="I1697" i="15" s="1"/>
  <c r="O1697" i="15"/>
  <c r="E1698" i="15"/>
  <c r="F1698" i="15" s="1"/>
  <c r="G1698" i="15"/>
  <c r="M1698" i="15" s="1"/>
  <c r="H1698" i="15"/>
  <c r="J1698" i="15" s="1"/>
  <c r="K1698" i="15" s="1"/>
  <c r="I1698" i="15"/>
  <c r="O1698" i="15"/>
  <c r="E1699" i="15"/>
  <c r="F1699" i="15"/>
  <c r="G1699" i="15"/>
  <c r="M1699" i="15" s="1"/>
  <c r="H1699" i="15"/>
  <c r="J1699" i="15" s="1"/>
  <c r="I1699" i="15"/>
  <c r="O1699" i="15"/>
  <c r="E1700" i="15"/>
  <c r="F1700" i="15"/>
  <c r="G1700" i="15"/>
  <c r="M1700" i="15" s="1"/>
  <c r="H1700" i="15"/>
  <c r="I1700" i="15" s="1"/>
  <c r="O1700" i="15"/>
  <c r="E1701" i="15"/>
  <c r="F1701" i="15" s="1"/>
  <c r="G1701" i="15"/>
  <c r="M1701" i="15" s="1"/>
  <c r="H1701" i="15"/>
  <c r="O1701" i="15"/>
  <c r="E1702" i="15"/>
  <c r="F1702" i="15" s="1"/>
  <c r="G1702" i="15"/>
  <c r="M1702" i="15" s="1"/>
  <c r="H1702" i="15"/>
  <c r="I1702" i="15" s="1"/>
  <c r="O1702" i="15"/>
  <c r="E1703" i="15"/>
  <c r="F1703" i="15" s="1"/>
  <c r="G1703" i="15"/>
  <c r="M1703" i="15" s="1"/>
  <c r="H1703" i="15"/>
  <c r="J1703" i="15" s="1"/>
  <c r="I1703" i="15"/>
  <c r="O1703" i="15"/>
  <c r="E1704" i="15"/>
  <c r="F1704" i="15"/>
  <c r="G1704" i="15"/>
  <c r="H1704" i="15"/>
  <c r="I1704" i="15" s="1"/>
  <c r="M1704" i="15"/>
  <c r="O1704" i="15"/>
  <c r="E1705" i="15"/>
  <c r="F1705" i="15"/>
  <c r="G1705" i="15"/>
  <c r="M1705" i="15" s="1"/>
  <c r="H1705" i="15"/>
  <c r="I1705" i="15" s="1"/>
  <c r="O1705" i="15"/>
  <c r="E1706" i="15"/>
  <c r="F1706" i="15" s="1"/>
  <c r="G1706" i="15"/>
  <c r="M1706" i="15" s="1"/>
  <c r="H1706" i="15"/>
  <c r="I1706" i="15" s="1"/>
  <c r="J1706" i="15"/>
  <c r="K1706" i="15"/>
  <c r="L1706" i="15" s="1"/>
  <c r="N1706" i="15" s="1"/>
  <c r="O1706" i="15"/>
  <c r="E1707" i="15"/>
  <c r="F1707" i="15" s="1"/>
  <c r="G1707" i="15"/>
  <c r="M1707" i="15" s="1"/>
  <c r="H1707" i="15"/>
  <c r="O1707" i="15"/>
  <c r="E1708" i="15"/>
  <c r="F1708" i="15" s="1"/>
  <c r="G1708" i="15"/>
  <c r="H1708" i="15"/>
  <c r="I1708" i="15"/>
  <c r="J1708" i="15"/>
  <c r="M1708" i="15"/>
  <c r="O1708" i="15"/>
  <c r="E1709" i="15"/>
  <c r="F1709" i="15" s="1"/>
  <c r="K1709" i="15" s="1"/>
  <c r="L1709" i="15" s="1"/>
  <c r="N1709" i="15" s="1"/>
  <c r="G1709" i="15"/>
  <c r="H1709" i="15"/>
  <c r="I1709" i="15"/>
  <c r="J1709" i="15"/>
  <c r="M1709" i="15"/>
  <c r="O1709" i="15"/>
  <c r="E1710" i="15"/>
  <c r="F1710" i="15"/>
  <c r="G1710" i="15"/>
  <c r="H1710" i="15"/>
  <c r="I1710" i="15" s="1"/>
  <c r="M1710" i="15"/>
  <c r="O1710" i="15"/>
  <c r="E1711" i="15"/>
  <c r="F1711" i="15"/>
  <c r="G1711" i="15"/>
  <c r="M1711" i="15" s="1"/>
  <c r="H1711" i="15"/>
  <c r="I1711" i="15"/>
  <c r="J1711" i="15"/>
  <c r="O1711" i="15"/>
  <c r="E1712" i="15"/>
  <c r="F1712" i="15"/>
  <c r="G1712" i="15"/>
  <c r="M1712" i="15" s="1"/>
  <c r="H1712" i="15"/>
  <c r="I1712" i="15" s="1"/>
  <c r="O1712" i="15"/>
  <c r="E1713" i="15"/>
  <c r="F1713" i="15"/>
  <c r="G1713" i="15"/>
  <c r="M1713" i="15" s="1"/>
  <c r="H1713" i="15"/>
  <c r="I1713" i="15"/>
  <c r="J1713" i="15"/>
  <c r="O1713" i="15"/>
  <c r="E1714" i="15"/>
  <c r="F1714" i="15"/>
  <c r="G1714" i="15"/>
  <c r="H1714" i="15"/>
  <c r="I1714" i="15" s="1"/>
  <c r="M1714" i="15"/>
  <c r="O1714" i="15"/>
  <c r="E1715" i="15"/>
  <c r="F1715" i="15"/>
  <c r="G1715" i="15"/>
  <c r="M1715" i="15" s="1"/>
  <c r="H1715" i="15"/>
  <c r="J1715" i="15" s="1"/>
  <c r="I1715" i="15"/>
  <c r="O1715" i="15"/>
  <c r="E1716" i="15"/>
  <c r="F1716" i="15"/>
  <c r="G1716" i="15"/>
  <c r="M1716" i="15" s="1"/>
  <c r="H1716" i="15"/>
  <c r="I1716" i="15"/>
  <c r="J1716" i="15"/>
  <c r="O1716" i="15"/>
  <c r="E1717" i="15"/>
  <c r="F1717" i="15" s="1"/>
  <c r="G1717" i="15"/>
  <c r="M1717" i="15" s="1"/>
  <c r="H1717" i="15"/>
  <c r="O1717" i="15"/>
  <c r="E1718" i="15"/>
  <c r="F1718" i="15"/>
  <c r="G1718" i="15"/>
  <c r="H1718" i="15"/>
  <c r="J1718" i="15" s="1"/>
  <c r="M1718" i="15"/>
  <c r="O1718" i="15"/>
  <c r="E1719" i="15"/>
  <c r="F1719" i="15"/>
  <c r="G1719" i="15"/>
  <c r="M1719" i="15" s="1"/>
  <c r="H1719" i="15"/>
  <c r="I1719" i="15"/>
  <c r="J1719" i="15"/>
  <c r="O1719" i="15"/>
  <c r="E1720" i="15"/>
  <c r="F1720" i="15"/>
  <c r="G1720" i="15"/>
  <c r="H1720" i="15"/>
  <c r="I1720" i="15" s="1"/>
  <c r="M1720" i="15"/>
  <c r="O1720" i="15"/>
  <c r="E1721" i="15"/>
  <c r="F1721" i="15"/>
  <c r="G1721" i="15"/>
  <c r="H1721" i="15"/>
  <c r="J1721" i="15" s="1"/>
  <c r="I1721" i="15"/>
  <c r="M1721" i="15"/>
  <c r="O1721" i="15"/>
  <c r="E1722" i="15"/>
  <c r="F1722" i="15"/>
  <c r="G1722" i="15"/>
  <c r="M1722" i="15" s="1"/>
  <c r="H1722" i="15"/>
  <c r="I1722" i="15" s="1"/>
  <c r="O1722" i="15"/>
  <c r="E1723" i="15"/>
  <c r="F1723" i="15" s="1"/>
  <c r="G1723" i="15"/>
  <c r="M1723" i="15" s="1"/>
  <c r="H1723" i="15"/>
  <c r="I1723" i="15"/>
  <c r="J1723" i="15"/>
  <c r="O1723" i="15"/>
  <c r="E1724" i="15"/>
  <c r="F1724" i="15" s="1"/>
  <c r="G1724" i="15"/>
  <c r="M1724" i="15" s="1"/>
  <c r="H1724" i="15"/>
  <c r="I1724" i="15" s="1"/>
  <c r="J1724" i="15"/>
  <c r="O1724" i="15"/>
  <c r="E1725" i="15"/>
  <c r="F1725" i="15"/>
  <c r="K1725" i="15" s="1"/>
  <c r="G1725" i="15"/>
  <c r="M1725" i="15" s="1"/>
  <c r="H1725" i="15"/>
  <c r="I1725" i="15"/>
  <c r="J1725" i="15"/>
  <c r="O1725" i="15"/>
  <c r="E1726" i="15"/>
  <c r="F1726" i="15"/>
  <c r="G1726" i="15"/>
  <c r="M1726" i="15" s="1"/>
  <c r="H1726" i="15"/>
  <c r="I1726" i="15" s="1"/>
  <c r="O1726" i="15"/>
  <c r="E1727" i="15"/>
  <c r="F1727" i="15" s="1"/>
  <c r="K1727" i="15" s="1"/>
  <c r="G1727" i="15"/>
  <c r="M1727" i="15" s="1"/>
  <c r="H1727" i="15"/>
  <c r="I1727" i="15" s="1"/>
  <c r="J1727" i="15"/>
  <c r="O1727" i="15"/>
  <c r="E1728" i="15"/>
  <c r="F1728" i="15"/>
  <c r="G1728" i="15"/>
  <c r="M1728" i="15" s="1"/>
  <c r="H1728" i="15"/>
  <c r="I1728" i="15" s="1"/>
  <c r="J1728" i="15"/>
  <c r="O1728" i="15"/>
  <c r="E1729" i="15"/>
  <c r="F1729" i="15" s="1"/>
  <c r="G1729" i="15"/>
  <c r="H1729" i="15"/>
  <c r="M1729" i="15"/>
  <c r="O1729" i="15"/>
  <c r="E1730" i="15"/>
  <c r="F1730" i="15" s="1"/>
  <c r="K1730" i="15" s="1"/>
  <c r="G1730" i="15"/>
  <c r="M1730" i="15" s="1"/>
  <c r="H1730" i="15"/>
  <c r="I1730" i="15" s="1"/>
  <c r="J1730" i="15"/>
  <c r="O1730" i="15"/>
  <c r="E1731" i="15"/>
  <c r="F1731" i="15" s="1"/>
  <c r="K1731" i="15" s="1"/>
  <c r="G1731" i="15"/>
  <c r="H1731" i="15"/>
  <c r="I1731" i="15"/>
  <c r="J1731" i="15"/>
  <c r="M1731" i="15"/>
  <c r="O1731" i="15"/>
  <c r="E1732" i="15"/>
  <c r="F1732" i="15"/>
  <c r="G1732" i="15"/>
  <c r="M1732" i="15" s="1"/>
  <c r="H1732" i="15"/>
  <c r="I1732" i="15" s="1"/>
  <c r="O1732" i="15"/>
  <c r="E1733" i="15"/>
  <c r="F1733" i="15" s="1"/>
  <c r="G1733" i="15"/>
  <c r="M1733" i="15" s="1"/>
  <c r="H1733" i="15"/>
  <c r="I1733" i="15" s="1"/>
  <c r="J1733" i="15"/>
  <c r="O1733" i="15"/>
  <c r="E1734" i="15"/>
  <c r="F1734" i="15"/>
  <c r="G1734" i="15"/>
  <c r="M1734" i="15" s="1"/>
  <c r="H1734" i="15"/>
  <c r="I1734" i="15" s="1"/>
  <c r="J1734" i="15"/>
  <c r="O1734" i="15"/>
  <c r="E1735" i="15"/>
  <c r="F1735" i="15" s="1"/>
  <c r="G1735" i="15"/>
  <c r="M1735" i="15" s="1"/>
  <c r="H1735" i="15"/>
  <c r="J1735" i="15" s="1"/>
  <c r="I1735" i="15"/>
  <c r="O1735" i="15"/>
  <c r="E1736" i="15"/>
  <c r="F1736" i="15"/>
  <c r="G1736" i="15"/>
  <c r="M1736" i="15" s="1"/>
  <c r="H1736" i="15"/>
  <c r="J1736" i="15" s="1"/>
  <c r="I1736" i="15"/>
  <c r="O1736" i="15"/>
  <c r="E1737" i="15"/>
  <c r="F1737" i="15"/>
  <c r="G1737" i="15"/>
  <c r="M1737" i="15" s="1"/>
  <c r="H1737" i="15"/>
  <c r="I1737" i="15"/>
  <c r="J1737" i="15"/>
  <c r="O1737" i="15"/>
  <c r="E1738" i="15"/>
  <c r="F1738" i="15"/>
  <c r="G1738" i="15"/>
  <c r="M1738" i="15" s="1"/>
  <c r="H1738" i="15"/>
  <c r="I1738" i="15" s="1"/>
  <c r="O1738" i="15"/>
  <c r="E1739" i="15"/>
  <c r="F1739" i="15" s="1"/>
  <c r="G1739" i="15"/>
  <c r="M1739" i="15" s="1"/>
  <c r="H1739" i="15"/>
  <c r="I1739" i="15" s="1"/>
  <c r="O1739" i="15"/>
  <c r="E1740" i="15"/>
  <c r="F1740" i="15"/>
  <c r="G1740" i="15"/>
  <c r="M1740" i="15" s="1"/>
  <c r="H1740" i="15"/>
  <c r="I1740" i="15" s="1"/>
  <c r="O1740" i="15"/>
  <c r="E1741" i="15"/>
  <c r="F1741" i="15" s="1"/>
  <c r="G1741" i="15"/>
  <c r="M1741" i="15" s="1"/>
  <c r="H1741" i="15"/>
  <c r="I1741" i="15" s="1"/>
  <c r="J1741" i="15"/>
  <c r="O1741" i="15"/>
  <c r="E1742" i="15"/>
  <c r="F1742" i="15"/>
  <c r="G1742" i="15"/>
  <c r="M1742" i="15" s="1"/>
  <c r="H1742" i="15"/>
  <c r="I1742" i="15" s="1"/>
  <c r="J1742" i="15"/>
  <c r="L1742" i="15" s="1"/>
  <c r="N1742" i="15" s="1"/>
  <c r="K1742" i="15"/>
  <c r="O1742" i="15"/>
  <c r="E1743" i="15"/>
  <c r="F1743" i="15"/>
  <c r="G1743" i="15"/>
  <c r="M1743" i="15" s="1"/>
  <c r="H1743" i="15"/>
  <c r="J1743" i="15" s="1"/>
  <c r="I1743" i="15"/>
  <c r="O1743" i="15"/>
  <c r="E1744" i="15"/>
  <c r="F1744" i="15"/>
  <c r="G1744" i="15"/>
  <c r="M1744" i="15" s="1"/>
  <c r="H1744" i="15"/>
  <c r="I1744" i="15" s="1"/>
  <c r="O1744" i="15"/>
  <c r="E1745" i="15"/>
  <c r="F1745" i="15" s="1"/>
  <c r="K1745" i="15" s="1"/>
  <c r="L1745" i="15" s="1"/>
  <c r="N1745" i="15" s="1"/>
  <c r="G1745" i="15"/>
  <c r="M1745" i="15" s="1"/>
  <c r="H1745" i="15"/>
  <c r="J1745" i="15" s="1"/>
  <c r="O1745" i="15"/>
  <c r="E1746" i="15"/>
  <c r="F1746" i="15"/>
  <c r="G1746" i="15"/>
  <c r="M1746" i="15" s="1"/>
  <c r="H1746" i="15"/>
  <c r="I1746" i="15"/>
  <c r="J1746" i="15"/>
  <c r="O1746" i="15"/>
  <c r="E1747" i="15"/>
  <c r="F1747" i="15"/>
  <c r="G1747" i="15"/>
  <c r="M1747" i="15" s="1"/>
  <c r="H1747" i="15"/>
  <c r="O1747" i="15"/>
  <c r="E1748" i="15"/>
  <c r="F1748" i="15"/>
  <c r="G1748" i="15"/>
  <c r="H1748" i="15"/>
  <c r="I1748" i="15"/>
  <c r="J1748" i="15"/>
  <c r="M1748" i="15"/>
  <c r="O1748" i="15"/>
  <c r="E1749" i="15"/>
  <c r="F1749" i="15" s="1"/>
  <c r="G1749" i="15"/>
  <c r="H1749" i="15"/>
  <c r="M1749" i="15"/>
  <c r="O1749" i="15"/>
  <c r="E1750" i="15"/>
  <c r="F1750" i="15"/>
  <c r="G1750" i="15"/>
  <c r="M1750" i="15" s="1"/>
  <c r="H1750" i="15"/>
  <c r="I1750" i="15" s="1"/>
  <c r="O1750" i="15"/>
  <c r="E1751" i="15"/>
  <c r="F1751" i="15"/>
  <c r="G1751" i="15"/>
  <c r="M1751" i="15" s="1"/>
  <c r="H1751" i="15"/>
  <c r="I1751" i="15" s="1"/>
  <c r="J1751" i="15"/>
  <c r="K1751" i="15" s="1"/>
  <c r="O1751" i="15"/>
  <c r="E1752" i="15"/>
  <c r="F1752" i="15" s="1"/>
  <c r="G1752" i="15"/>
  <c r="M1752" i="15" s="1"/>
  <c r="H1752" i="15"/>
  <c r="O1752" i="15"/>
  <c r="E1753" i="15"/>
  <c r="F1753" i="15" s="1"/>
  <c r="G1753" i="15"/>
  <c r="M1753" i="15" s="1"/>
  <c r="H1753" i="15"/>
  <c r="I1753" i="15" s="1"/>
  <c r="O1753" i="15"/>
  <c r="E1754" i="15"/>
  <c r="F1754" i="15" s="1"/>
  <c r="G1754" i="15"/>
  <c r="M1754" i="15" s="1"/>
  <c r="H1754" i="15"/>
  <c r="I1754" i="15" s="1"/>
  <c r="O1754" i="15"/>
  <c r="E1755" i="15"/>
  <c r="F1755" i="15"/>
  <c r="G1755" i="15"/>
  <c r="M1755" i="15" s="1"/>
  <c r="H1755" i="15"/>
  <c r="I1755" i="15" s="1"/>
  <c r="O1755" i="15"/>
  <c r="E1756" i="15"/>
  <c r="F1756" i="15" s="1"/>
  <c r="G1756" i="15"/>
  <c r="M1756" i="15" s="1"/>
  <c r="H1756" i="15"/>
  <c r="I1756" i="15" s="1"/>
  <c r="J1756" i="15"/>
  <c r="O1756" i="15"/>
  <c r="E1757" i="15"/>
  <c r="F1757" i="15"/>
  <c r="G1757" i="15"/>
  <c r="M1757" i="15" s="1"/>
  <c r="H1757" i="15"/>
  <c r="J1757" i="15" s="1"/>
  <c r="O1757" i="15"/>
  <c r="E1758" i="15"/>
  <c r="F1758" i="15"/>
  <c r="G1758" i="15"/>
  <c r="M1758" i="15" s="1"/>
  <c r="H1758" i="15"/>
  <c r="J1758" i="15" s="1"/>
  <c r="O1758" i="15"/>
  <c r="E1759" i="15"/>
  <c r="F1759" i="15"/>
  <c r="K1759" i="15" s="1"/>
  <c r="G1759" i="15"/>
  <c r="H1759" i="15"/>
  <c r="J1759" i="15" s="1"/>
  <c r="I1759" i="15"/>
  <c r="M1759" i="15"/>
  <c r="O1759" i="15"/>
  <c r="E1760" i="15"/>
  <c r="F1760" i="15"/>
  <c r="K1760" i="15" s="1"/>
  <c r="G1760" i="15"/>
  <c r="M1760" i="15" s="1"/>
  <c r="H1760" i="15"/>
  <c r="J1760" i="15" s="1"/>
  <c r="O1760" i="15"/>
  <c r="E1761" i="15"/>
  <c r="F1761" i="15"/>
  <c r="G1761" i="15"/>
  <c r="M1761" i="15" s="1"/>
  <c r="H1761" i="15"/>
  <c r="I1761" i="15" s="1"/>
  <c r="O1761" i="15"/>
  <c r="E1762" i="15"/>
  <c r="F1762" i="15" s="1"/>
  <c r="G1762" i="15"/>
  <c r="M1762" i="15" s="1"/>
  <c r="H1762" i="15"/>
  <c r="I1762" i="15" s="1"/>
  <c r="O1762" i="15"/>
  <c r="E1763" i="15"/>
  <c r="F1763" i="15" s="1"/>
  <c r="G1763" i="15"/>
  <c r="H1763" i="15"/>
  <c r="J1763" i="15" s="1"/>
  <c r="I1763" i="15"/>
  <c r="M1763" i="15"/>
  <c r="O1763" i="15"/>
  <c r="E1764" i="15"/>
  <c r="F1764" i="15"/>
  <c r="G1764" i="15"/>
  <c r="M1764" i="15" s="1"/>
  <c r="H1764" i="15"/>
  <c r="I1764" i="15" s="1"/>
  <c r="O1764" i="15"/>
  <c r="E1765" i="15"/>
  <c r="F1765" i="15"/>
  <c r="K1765" i="15" s="1"/>
  <c r="G1765" i="15"/>
  <c r="M1765" i="15" s="1"/>
  <c r="H1765" i="15"/>
  <c r="J1765" i="15" s="1"/>
  <c r="I1765" i="15"/>
  <c r="O1765" i="15"/>
  <c r="E1766" i="15"/>
  <c r="F1766" i="15" s="1"/>
  <c r="K1766" i="15" s="1"/>
  <c r="G1766" i="15"/>
  <c r="H1766" i="15"/>
  <c r="J1766" i="15" s="1"/>
  <c r="M1766" i="15"/>
  <c r="O1766" i="15"/>
  <c r="E1767" i="15"/>
  <c r="F1767" i="15"/>
  <c r="G1767" i="15"/>
  <c r="M1767" i="15" s="1"/>
  <c r="H1767" i="15"/>
  <c r="I1767" i="15" s="1"/>
  <c r="J1767" i="15"/>
  <c r="K1767" i="15" s="1"/>
  <c r="O1767" i="15"/>
  <c r="E1768" i="15"/>
  <c r="F1768" i="15" s="1"/>
  <c r="G1768" i="15"/>
  <c r="M1768" i="15" s="1"/>
  <c r="H1768" i="15"/>
  <c r="I1768" i="15" s="1"/>
  <c r="O1768" i="15"/>
  <c r="E1769" i="15"/>
  <c r="F1769" i="15"/>
  <c r="G1769" i="15"/>
  <c r="M1769" i="15" s="1"/>
  <c r="H1769" i="15"/>
  <c r="I1769" i="15" s="1"/>
  <c r="O1769" i="15"/>
  <c r="E1770" i="15"/>
  <c r="F1770" i="15"/>
  <c r="G1770" i="15"/>
  <c r="H1770" i="15"/>
  <c r="I1770" i="15" s="1"/>
  <c r="M1770" i="15"/>
  <c r="O1770" i="15"/>
  <c r="E1771" i="15"/>
  <c r="F1771" i="15" s="1"/>
  <c r="G1771" i="15"/>
  <c r="M1771" i="15" s="1"/>
  <c r="H1771" i="15"/>
  <c r="I1771" i="15" s="1"/>
  <c r="O1771" i="15"/>
  <c r="O4" i="15"/>
  <c r="H4" i="15"/>
  <c r="J4" i="15" s="1"/>
  <c r="G4" i="15"/>
  <c r="M4" i="15" s="1"/>
  <c r="E4" i="15"/>
  <c r="F4" i="15" s="1"/>
  <c r="O679" i="14"/>
  <c r="O636" i="14"/>
  <c r="O635" i="14"/>
  <c r="O613" i="14"/>
  <c r="E6" i="14"/>
  <c r="F6" i="14"/>
  <c r="G6" i="14"/>
  <c r="M6" i="14" s="1"/>
  <c r="H6" i="14"/>
  <c r="I6" i="14" s="1"/>
  <c r="J6" i="14"/>
  <c r="K6" i="14" s="1"/>
  <c r="E7" i="14"/>
  <c r="F7" i="14"/>
  <c r="G7" i="14"/>
  <c r="M7" i="14" s="1"/>
  <c r="H7" i="14"/>
  <c r="I7" i="14" s="1"/>
  <c r="E8" i="14"/>
  <c r="F8" i="14"/>
  <c r="G8" i="14"/>
  <c r="M8" i="14" s="1"/>
  <c r="H8" i="14"/>
  <c r="I8" i="14" s="1"/>
  <c r="E9" i="14"/>
  <c r="F9" i="14"/>
  <c r="G9" i="14"/>
  <c r="M9" i="14" s="1"/>
  <c r="H9" i="14"/>
  <c r="I9" i="14" s="1"/>
  <c r="E10" i="14"/>
  <c r="F10" i="14"/>
  <c r="G10" i="14"/>
  <c r="H10" i="14"/>
  <c r="I10" i="14" s="1"/>
  <c r="M10" i="14"/>
  <c r="E11" i="14"/>
  <c r="F11" i="14" s="1"/>
  <c r="G11" i="14"/>
  <c r="M11" i="14" s="1"/>
  <c r="H11" i="14"/>
  <c r="I11" i="14" s="1"/>
  <c r="E12" i="14"/>
  <c r="F12" i="14"/>
  <c r="G12" i="14"/>
  <c r="M12" i="14" s="1"/>
  <c r="H12" i="14"/>
  <c r="E13" i="14"/>
  <c r="F13" i="14"/>
  <c r="G13" i="14"/>
  <c r="M13" i="14" s="1"/>
  <c r="H13" i="14"/>
  <c r="I13" i="14" s="1"/>
  <c r="E14" i="14"/>
  <c r="F14" i="14"/>
  <c r="G14" i="14"/>
  <c r="M14" i="14" s="1"/>
  <c r="H14" i="14"/>
  <c r="I14" i="14" s="1"/>
  <c r="E15" i="14"/>
  <c r="F15" i="14"/>
  <c r="G15" i="14"/>
  <c r="M15" i="14" s="1"/>
  <c r="H15" i="14"/>
  <c r="I15" i="14" s="1"/>
  <c r="E16" i="14"/>
  <c r="F16" i="14"/>
  <c r="G16" i="14"/>
  <c r="M16" i="14" s="1"/>
  <c r="H16" i="14"/>
  <c r="I16" i="14" s="1"/>
  <c r="E17" i="14"/>
  <c r="F17" i="14" s="1"/>
  <c r="G17" i="14"/>
  <c r="M17" i="14" s="1"/>
  <c r="H17" i="14"/>
  <c r="I17" i="14" s="1"/>
  <c r="E18" i="14"/>
  <c r="F18" i="14"/>
  <c r="G18" i="14"/>
  <c r="M18" i="14" s="1"/>
  <c r="H18" i="14"/>
  <c r="I18" i="14" s="1"/>
  <c r="E19" i="14"/>
  <c r="F19" i="14"/>
  <c r="G19" i="14"/>
  <c r="M19" i="14" s="1"/>
  <c r="H19" i="14"/>
  <c r="I19" i="14" s="1"/>
  <c r="E20" i="14"/>
  <c r="F20" i="14"/>
  <c r="G20" i="14"/>
  <c r="H20" i="14"/>
  <c r="I20" i="14" s="1"/>
  <c r="M20" i="14"/>
  <c r="E21" i="14"/>
  <c r="F21" i="14"/>
  <c r="G21" i="14"/>
  <c r="M21" i="14" s="1"/>
  <c r="H21" i="14"/>
  <c r="I21" i="14" s="1"/>
  <c r="E22" i="14"/>
  <c r="F22" i="14"/>
  <c r="G22" i="14"/>
  <c r="M22" i="14" s="1"/>
  <c r="H22" i="14"/>
  <c r="I22" i="14" s="1"/>
  <c r="E23" i="14"/>
  <c r="F23" i="14"/>
  <c r="G23" i="14"/>
  <c r="H23" i="14"/>
  <c r="I23" i="14" s="1"/>
  <c r="M23" i="14"/>
  <c r="E24" i="14"/>
  <c r="F24" i="14" s="1"/>
  <c r="G24" i="14"/>
  <c r="M24" i="14" s="1"/>
  <c r="H24" i="14"/>
  <c r="I24" i="14" s="1"/>
  <c r="E25" i="14"/>
  <c r="F25" i="14"/>
  <c r="G25" i="14"/>
  <c r="H25" i="14"/>
  <c r="I25" i="14" s="1"/>
  <c r="M25" i="14"/>
  <c r="E26" i="14"/>
  <c r="F26" i="14" s="1"/>
  <c r="G26" i="14"/>
  <c r="H26" i="14"/>
  <c r="I26" i="14" s="1"/>
  <c r="J26" i="14"/>
  <c r="M26" i="14"/>
  <c r="E27" i="14"/>
  <c r="F27" i="14"/>
  <c r="G27" i="14"/>
  <c r="M27" i="14" s="1"/>
  <c r="H27" i="14"/>
  <c r="J27" i="14" s="1"/>
  <c r="K27" i="14" s="1"/>
  <c r="I27" i="14"/>
  <c r="E28" i="14"/>
  <c r="F28" i="14"/>
  <c r="G28" i="14"/>
  <c r="M28" i="14" s="1"/>
  <c r="H28" i="14"/>
  <c r="I28" i="14" s="1"/>
  <c r="E29" i="14"/>
  <c r="F29" i="14"/>
  <c r="G29" i="14"/>
  <c r="H29" i="14"/>
  <c r="I29" i="14"/>
  <c r="J29" i="14"/>
  <c r="K29" i="14" s="1"/>
  <c r="M29" i="14"/>
  <c r="E30" i="14"/>
  <c r="F30" i="14" s="1"/>
  <c r="K30" i="14" s="1"/>
  <c r="L30" i="14" s="1"/>
  <c r="N30" i="14" s="1"/>
  <c r="G30" i="14"/>
  <c r="M30" i="14" s="1"/>
  <c r="H30" i="14"/>
  <c r="I30" i="14"/>
  <c r="J30" i="14"/>
  <c r="E31" i="14"/>
  <c r="F31" i="14" s="1"/>
  <c r="G31" i="14"/>
  <c r="M31" i="14" s="1"/>
  <c r="H31" i="14"/>
  <c r="I31" i="14" s="1"/>
  <c r="J31" i="14"/>
  <c r="E32" i="14"/>
  <c r="F32" i="14"/>
  <c r="G32" i="14"/>
  <c r="H32" i="14"/>
  <c r="I32" i="14" s="1"/>
  <c r="M32" i="14"/>
  <c r="E33" i="14"/>
  <c r="F33" i="14" s="1"/>
  <c r="G33" i="14"/>
  <c r="M33" i="14" s="1"/>
  <c r="H33" i="14"/>
  <c r="I33" i="14"/>
  <c r="J33" i="14"/>
  <c r="E34" i="14"/>
  <c r="F34" i="14"/>
  <c r="G34" i="14"/>
  <c r="M34" i="14" s="1"/>
  <c r="H34" i="14"/>
  <c r="I34" i="14" s="1"/>
  <c r="E35" i="14"/>
  <c r="F35" i="14" s="1"/>
  <c r="G35" i="14"/>
  <c r="H35" i="14"/>
  <c r="I35" i="14" s="1"/>
  <c r="M35" i="14"/>
  <c r="E36" i="14"/>
  <c r="F36" i="14" s="1"/>
  <c r="G36" i="14"/>
  <c r="H36" i="14"/>
  <c r="I36" i="14" s="1"/>
  <c r="J36" i="14"/>
  <c r="M36" i="14"/>
  <c r="E37" i="14"/>
  <c r="F37" i="14"/>
  <c r="G37" i="14"/>
  <c r="M37" i="14" s="1"/>
  <c r="H37" i="14"/>
  <c r="J37" i="14" s="1"/>
  <c r="E38" i="14"/>
  <c r="F38" i="14" s="1"/>
  <c r="G38" i="14"/>
  <c r="M38" i="14" s="1"/>
  <c r="H38" i="14"/>
  <c r="I38" i="14" s="1"/>
  <c r="E39" i="14"/>
  <c r="F39" i="14"/>
  <c r="G39" i="14"/>
  <c r="M39" i="14" s="1"/>
  <c r="H39" i="14"/>
  <c r="I39" i="14" s="1"/>
  <c r="E40" i="14"/>
  <c r="F40" i="14"/>
  <c r="G40" i="14"/>
  <c r="H40" i="14"/>
  <c r="I40" i="14" s="1"/>
  <c r="M40" i="14"/>
  <c r="E41" i="14"/>
  <c r="F41" i="14" s="1"/>
  <c r="G41" i="14"/>
  <c r="M41" i="14" s="1"/>
  <c r="H41" i="14"/>
  <c r="I41" i="14" s="1"/>
  <c r="E42" i="14"/>
  <c r="F42" i="14" s="1"/>
  <c r="G42" i="14"/>
  <c r="H42" i="14"/>
  <c r="I42" i="14" s="1"/>
  <c r="M42" i="14"/>
  <c r="E43" i="14"/>
  <c r="F43" i="14" s="1"/>
  <c r="G43" i="14"/>
  <c r="M43" i="14" s="1"/>
  <c r="H43" i="14"/>
  <c r="I43" i="14" s="1"/>
  <c r="J43" i="14"/>
  <c r="E44" i="14"/>
  <c r="F44" i="14"/>
  <c r="G44" i="14"/>
  <c r="M44" i="14" s="1"/>
  <c r="H44" i="14"/>
  <c r="E45" i="14"/>
  <c r="F45" i="14"/>
  <c r="G45" i="14"/>
  <c r="H45" i="14"/>
  <c r="I45" i="14" s="1"/>
  <c r="M45" i="14"/>
  <c r="E46" i="14"/>
  <c r="F46" i="14" s="1"/>
  <c r="G46" i="14"/>
  <c r="H46" i="14"/>
  <c r="I46" i="14" s="1"/>
  <c r="M46" i="14"/>
  <c r="E47" i="14"/>
  <c r="F47" i="14"/>
  <c r="G47" i="14"/>
  <c r="H47" i="14"/>
  <c r="I47" i="14" s="1"/>
  <c r="M47" i="14"/>
  <c r="E48" i="14"/>
  <c r="F48" i="14"/>
  <c r="G48" i="14"/>
  <c r="M48" i="14" s="1"/>
  <c r="H48" i="14"/>
  <c r="I48" i="14" s="1"/>
  <c r="E49" i="14"/>
  <c r="F49" i="14" s="1"/>
  <c r="G49" i="14"/>
  <c r="M49" i="14" s="1"/>
  <c r="H49" i="14"/>
  <c r="I49" i="14" s="1"/>
  <c r="E50" i="14"/>
  <c r="F50" i="14"/>
  <c r="G50" i="14"/>
  <c r="M50" i="14" s="1"/>
  <c r="H50" i="14"/>
  <c r="J50" i="14" s="1"/>
  <c r="I50" i="14"/>
  <c r="E51" i="14"/>
  <c r="F51" i="14"/>
  <c r="G51" i="14"/>
  <c r="M51" i="14" s="1"/>
  <c r="H51" i="14"/>
  <c r="I51" i="14" s="1"/>
  <c r="E52" i="14"/>
  <c r="F52" i="14"/>
  <c r="G52" i="14"/>
  <c r="M52" i="14" s="1"/>
  <c r="H52" i="14"/>
  <c r="I52" i="14" s="1"/>
  <c r="E53" i="14"/>
  <c r="F53" i="14" s="1"/>
  <c r="G53" i="14"/>
  <c r="M53" i="14" s="1"/>
  <c r="H53" i="14"/>
  <c r="I53" i="14" s="1"/>
  <c r="E54" i="14"/>
  <c r="F54" i="14" s="1"/>
  <c r="K54" i="14" s="1"/>
  <c r="L54" i="14" s="1"/>
  <c r="N54" i="14" s="1"/>
  <c r="G54" i="14"/>
  <c r="M54" i="14" s="1"/>
  <c r="H54" i="14"/>
  <c r="I54" i="14" s="1"/>
  <c r="J54" i="14"/>
  <c r="E55" i="14"/>
  <c r="F55" i="14" s="1"/>
  <c r="G55" i="14"/>
  <c r="H55" i="14"/>
  <c r="J55" i="14" s="1"/>
  <c r="M55" i="14"/>
  <c r="E56" i="14"/>
  <c r="F56" i="14" s="1"/>
  <c r="G56" i="14"/>
  <c r="M56" i="14" s="1"/>
  <c r="H56" i="14"/>
  <c r="I56" i="14" s="1"/>
  <c r="E57" i="14"/>
  <c r="F57" i="14"/>
  <c r="G57" i="14"/>
  <c r="H57" i="14"/>
  <c r="I57" i="14" s="1"/>
  <c r="M57" i="14"/>
  <c r="E58" i="14"/>
  <c r="F58" i="14"/>
  <c r="G58" i="14"/>
  <c r="H58" i="14"/>
  <c r="I58" i="14" s="1"/>
  <c r="M58" i="14"/>
  <c r="E59" i="14"/>
  <c r="F59" i="14"/>
  <c r="G59" i="14"/>
  <c r="M59" i="14" s="1"/>
  <c r="H59" i="14"/>
  <c r="J59" i="14" s="1"/>
  <c r="I59" i="14"/>
  <c r="E60" i="14"/>
  <c r="F60" i="14"/>
  <c r="G60" i="14"/>
  <c r="H60" i="14"/>
  <c r="I60" i="14"/>
  <c r="J60" i="14"/>
  <c r="K60" i="14" s="1"/>
  <c r="L60" i="14" s="1"/>
  <c r="N60" i="14" s="1"/>
  <c r="M60" i="14"/>
  <c r="E61" i="14"/>
  <c r="F61" i="14"/>
  <c r="G61" i="14"/>
  <c r="M61" i="14" s="1"/>
  <c r="H61" i="14"/>
  <c r="I61" i="14" s="1"/>
  <c r="E62" i="14"/>
  <c r="F62" i="14" s="1"/>
  <c r="G62" i="14"/>
  <c r="M62" i="14" s="1"/>
  <c r="H62" i="14"/>
  <c r="I62" i="14" s="1"/>
  <c r="E63" i="14"/>
  <c r="F63" i="14" s="1"/>
  <c r="G63" i="14"/>
  <c r="M63" i="14" s="1"/>
  <c r="H63" i="14"/>
  <c r="I63" i="14" s="1"/>
  <c r="J63" i="14"/>
  <c r="E64" i="14"/>
  <c r="F64" i="14"/>
  <c r="G64" i="14"/>
  <c r="M64" i="14" s="1"/>
  <c r="H64" i="14"/>
  <c r="J64" i="14" s="1"/>
  <c r="I64" i="14"/>
  <c r="E65" i="14"/>
  <c r="F65" i="14" s="1"/>
  <c r="G65" i="14"/>
  <c r="H65" i="14"/>
  <c r="I65" i="14" s="1"/>
  <c r="M65" i="14"/>
  <c r="E66" i="14"/>
  <c r="F66" i="14"/>
  <c r="G66" i="14"/>
  <c r="H66" i="14"/>
  <c r="I66" i="14" s="1"/>
  <c r="M66" i="14"/>
  <c r="E67" i="14"/>
  <c r="F67" i="14" s="1"/>
  <c r="G67" i="14"/>
  <c r="M67" i="14" s="1"/>
  <c r="H67" i="14"/>
  <c r="I67" i="14" s="1"/>
  <c r="J67" i="14"/>
  <c r="E68" i="14"/>
  <c r="F68" i="14" s="1"/>
  <c r="G68" i="14"/>
  <c r="H68" i="14"/>
  <c r="I68" i="14"/>
  <c r="J68" i="14"/>
  <c r="M68" i="14"/>
  <c r="E69" i="14"/>
  <c r="F69" i="14"/>
  <c r="G69" i="14"/>
  <c r="M69" i="14" s="1"/>
  <c r="H69" i="14"/>
  <c r="I69" i="14" s="1"/>
  <c r="E70" i="14"/>
  <c r="F70" i="14"/>
  <c r="G70" i="14"/>
  <c r="M70" i="14" s="1"/>
  <c r="H70" i="14"/>
  <c r="I70" i="14" s="1"/>
  <c r="J70" i="14"/>
  <c r="K70" i="14" s="1"/>
  <c r="E71" i="14"/>
  <c r="F71" i="14"/>
  <c r="G71" i="14"/>
  <c r="H71" i="14"/>
  <c r="J71" i="14" s="1"/>
  <c r="M71" i="14"/>
  <c r="E72" i="14"/>
  <c r="F72" i="14" s="1"/>
  <c r="G72" i="14"/>
  <c r="H72" i="14"/>
  <c r="I72" i="14" s="1"/>
  <c r="M72" i="14"/>
  <c r="E73" i="14"/>
  <c r="F73" i="14" s="1"/>
  <c r="G73" i="14"/>
  <c r="M73" i="14" s="1"/>
  <c r="H73" i="14"/>
  <c r="I73" i="14" s="1"/>
  <c r="E74" i="14"/>
  <c r="F74" i="14" s="1"/>
  <c r="G74" i="14"/>
  <c r="M74" i="14" s="1"/>
  <c r="H74" i="14"/>
  <c r="I74" i="14" s="1"/>
  <c r="E75" i="14"/>
  <c r="F75" i="14" s="1"/>
  <c r="G75" i="14"/>
  <c r="H75" i="14"/>
  <c r="I75" i="14" s="1"/>
  <c r="M75" i="14"/>
  <c r="E76" i="14"/>
  <c r="F76" i="14" s="1"/>
  <c r="G76" i="14"/>
  <c r="M76" i="14" s="1"/>
  <c r="H76" i="14"/>
  <c r="E77" i="14"/>
  <c r="F77" i="14" s="1"/>
  <c r="G77" i="14"/>
  <c r="M77" i="14" s="1"/>
  <c r="H77" i="14"/>
  <c r="I77" i="14" s="1"/>
  <c r="E78" i="14"/>
  <c r="F78" i="14" s="1"/>
  <c r="G78" i="14"/>
  <c r="H78" i="14"/>
  <c r="I78" i="14" s="1"/>
  <c r="M78" i="14"/>
  <c r="E79" i="14"/>
  <c r="F79" i="14"/>
  <c r="G79" i="14"/>
  <c r="M79" i="14" s="1"/>
  <c r="H79" i="14"/>
  <c r="I79" i="14" s="1"/>
  <c r="E80" i="14"/>
  <c r="F80" i="14"/>
  <c r="G80" i="14"/>
  <c r="H80" i="14"/>
  <c r="J80" i="14" s="1"/>
  <c r="I80" i="14"/>
  <c r="M80" i="14"/>
  <c r="E81" i="14"/>
  <c r="F81" i="14" s="1"/>
  <c r="G81" i="14"/>
  <c r="M81" i="14" s="1"/>
  <c r="H81" i="14"/>
  <c r="I81" i="14" s="1"/>
  <c r="E82" i="14"/>
  <c r="F82" i="14"/>
  <c r="G82" i="14"/>
  <c r="M82" i="14" s="1"/>
  <c r="H82" i="14"/>
  <c r="I82" i="14" s="1"/>
  <c r="E83" i="14"/>
  <c r="F83" i="14"/>
  <c r="G83" i="14"/>
  <c r="M83" i="14" s="1"/>
  <c r="H83" i="14"/>
  <c r="I83" i="14" s="1"/>
  <c r="E84" i="14"/>
  <c r="F84" i="14"/>
  <c r="G84" i="14"/>
  <c r="H84" i="14"/>
  <c r="I84" i="14" s="1"/>
  <c r="M84" i="14"/>
  <c r="E85" i="14"/>
  <c r="F85" i="14" s="1"/>
  <c r="G85" i="14"/>
  <c r="H85" i="14"/>
  <c r="I85" i="14" s="1"/>
  <c r="J85" i="14"/>
  <c r="M85" i="14"/>
  <c r="E86" i="14"/>
  <c r="F86" i="14" s="1"/>
  <c r="G86" i="14"/>
  <c r="H86" i="14"/>
  <c r="I86" i="14" s="1"/>
  <c r="M86" i="14"/>
  <c r="E87" i="14"/>
  <c r="F87" i="14" s="1"/>
  <c r="G87" i="14"/>
  <c r="M87" i="14" s="1"/>
  <c r="H87" i="14"/>
  <c r="J87" i="14" s="1"/>
  <c r="E88" i="14"/>
  <c r="F88" i="14" s="1"/>
  <c r="G88" i="14"/>
  <c r="H88" i="14"/>
  <c r="I88" i="14"/>
  <c r="J88" i="14"/>
  <c r="M88" i="14"/>
  <c r="E89" i="14"/>
  <c r="F89" i="14"/>
  <c r="G89" i="14"/>
  <c r="H89" i="14"/>
  <c r="J89" i="14" s="1"/>
  <c r="I89" i="14"/>
  <c r="M89" i="14"/>
  <c r="E90" i="14"/>
  <c r="F90" i="14"/>
  <c r="G90" i="14"/>
  <c r="M90" i="14" s="1"/>
  <c r="H90" i="14"/>
  <c r="J90" i="14" s="1"/>
  <c r="K90" i="14" s="1"/>
  <c r="L90" i="14" s="1"/>
  <c r="N90" i="14" s="1"/>
  <c r="I90" i="14"/>
  <c r="E91" i="14"/>
  <c r="F91" i="14"/>
  <c r="G91" i="14"/>
  <c r="M91" i="14" s="1"/>
  <c r="H91" i="14"/>
  <c r="J91" i="14" s="1"/>
  <c r="E92" i="14"/>
  <c r="F92" i="14" s="1"/>
  <c r="G92" i="14"/>
  <c r="H92" i="14"/>
  <c r="I92" i="14"/>
  <c r="J92" i="14"/>
  <c r="M92" i="14"/>
  <c r="E93" i="14"/>
  <c r="F93" i="14"/>
  <c r="G93" i="14"/>
  <c r="H93" i="14"/>
  <c r="I93" i="14" s="1"/>
  <c r="J93" i="14"/>
  <c r="K93" i="14" s="1"/>
  <c r="L93" i="14" s="1"/>
  <c r="N93" i="14" s="1"/>
  <c r="M93" i="14"/>
  <c r="E94" i="14"/>
  <c r="F94" i="14" s="1"/>
  <c r="G94" i="14"/>
  <c r="M94" i="14" s="1"/>
  <c r="H94" i="14"/>
  <c r="I94" i="14" s="1"/>
  <c r="E95" i="14"/>
  <c r="F95" i="14" s="1"/>
  <c r="G95" i="14"/>
  <c r="M95" i="14" s="1"/>
  <c r="H95" i="14"/>
  <c r="I95" i="14" s="1"/>
  <c r="J95" i="14"/>
  <c r="E96" i="14"/>
  <c r="F96" i="14"/>
  <c r="G96" i="14"/>
  <c r="M96" i="14" s="1"/>
  <c r="H96" i="14"/>
  <c r="I96" i="14" s="1"/>
  <c r="E97" i="14"/>
  <c r="F97" i="14" s="1"/>
  <c r="G97" i="14"/>
  <c r="M97" i="14" s="1"/>
  <c r="H97" i="14"/>
  <c r="J97" i="14" s="1"/>
  <c r="I97" i="14"/>
  <c r="E98" i="14"/>
  <c r="F98" i="14" s="1"/>
  <c r="G98" i="14"/>
  <c r="H98" i="14"/>
  <c r="I98" i="14"/>
  <c r="J98" i="14"/>
  <c r="M98" i="14"/>
  <c r="E99" i="14"/>
  <c r="F99" i="14" s="1"/>
  <c r="G99" i="14"/>
  <c r="M99" i="14" s="1"/>
  <c r="H99" i="14"/>
  <c r="I99" i="14" s="1"/>
  <c r="E100" i="14"/>
  <c r="F100" i="14" s="1"/>
  <c r="G100" i="14"/>
  <c r="H100" i="14"/>
  <c r="I100" i="14" s="1"/>
  <c r="M100" i="14"/>
  <c r="E101" i="14"/>
  <c r="F101" i="14"/>
  <c r="G101" i="14"/>
  <c r="M101" i="14" s="1"/>
  <c r="H101" i="14"/>
  <c r="I101" i="14" s="1"/>
  <c r="E102" i="14"/>
  <c r="F102" i="14"/>
  <c r="G102" i="14"/>
  <c r="M102" i="14" s="1"/>
  <c r="H102" i="14"/>
  <c r="I102" i="14" s="1"/>
  <c r="J102" i="14"/>
  <c r="K102" i="14" s="1"/>
  <c r="E103" i="14"/>
  <c r="F103" i="14"/>
  <c r="G103" i="14"/>
  <c r="M103" i="14" s="1"/>
  <c r="H103" i="14"/>
  <c r="I103" i="14" s="1"/>
  <c r="E104" i="14"/>
  <c r="F104" i="14" s="1"/>
  <c r="G104" i="14"/>
  <c r="H104" i="14"/>
  <c r="I104" i="14" s="1"/>
  <c r="M104" i="14"/>
  <c r="E105" i="14"/>
  <c r="F105" i="14" s="1"/>
  <c r="G105" i="14"/>
  <c r="M105" i="14" s="1"/>
  <c r="H105" i="14"/>
  <c r="J105" i="14" s="1"/>
  <c r="E106" i="14"/>
  <c r="F106" i="14" s="1"/>
  <c r="G106" i="14"/>
  <c r="H106" i="14"/>
  <c r="J106" i="14" s="1"/>
  <c r="I106" i="14"/>
  <c r="M106" i="14"/>
  <c r="E107" i="14"/>
  <c r="F107" i="14" s="1"/>
  <c r="G107" i="14"/>
  <c r="M107" i="14" s="1"/>
  <c r="H107" i="14"/>
  <c r="I107" i="14" s="1"/>
  <c r="E108" i="14"/>
  <c r="F108" i="14"/>
  <c r="G108" i="14"/>
  <c r="M108" i="14" s="1"/>
  <c r="H108" i="14"/>
  <c r="E109" i="14"/>
  <c r="F109" i="14"/>
  <c r="G109" i="14"/>
  <c r="M109" i="14" s="1"/>
  <c r="H109" i="14"/>
  <c r="I109" i="14" s="1"/>
  <c r="E110" i="14"/>
  <c r="F110" i="14" s="1"/>
  <c r="G110" i="14"/>
  <c r="H110" i="14"/>
  <c r="I110" i="14" s="1"/>
  <c r="M110" i="14"/>
  <c r="E111" i="14"/>
  <c r="F111" i="14"/>
  <c r="G111" i="14"/>
  <c r="M111" i="14" s="1"/>
  <c r="H111" i="14"/>
  <c r="I111" i="14" s="1"/>
  <c r="E112" i="14"/>
  <c r="F112" i="14" s="1"/>
  <c r="G112" i="14"/>
  <c r="H112" i="14"/>
  <c r="J112" i="14" s="1"/>
  <c r="I112" i="14"/>
  <c r="M112" i="14"/>
  <c r="E113" i="14"/>
  <c r="F113" i="14" s="1"/>
  <c r="G113" i="14"/>
  <c r="M113" i="14" s="1"/>
  <c r="H113" i="14"/>
  <c r="I113" i="14" s="1"/>
  <c r="E114" i="14"/>
  <c r="F114" i="14"/>
  <c r="K114" i="14" s="1"/>
  <c r="G114" i="14"/>
  <c r="M114" i="14" s="1"/>
  <c r="H114" i="14"/>
  <c r="I114" i="14"/>
  <c r="J114" i="14"/>
  <c r="L114" i="14" s="1"/>
  <c r="N114" i="14" s="1"/>
  <c r="E115" i="14"/>
  <c r="F115" i="14"/>
  <c r="G115" i="14"/>
  <c r="M115" i="14" s="1"/>
  <c r="H115" i="14"/>
  <c r="I115" i="14" s="1"/>
  <c r="E116" i="14"/>
  <c r="F116" i="14"/>
  <c r="G116" i="14"/>
  <c r="H116" i="14"/>
  <c r="I116" i="14"/>
  <c r="J116" i="14"/>
  <c r="M116" i="14"/>
  <c r="E117" i="14"/>
  <c r="F117" i="14" s="1"/>
  <c r="G117" i="14"/>
  <c r="M117" i="14" s="1"/>
  <c r="H117" i="14"/>
  <c r="I117" i="14" s="1"/>
  <c r="E118" i="14"/>
  <c r="F118" i="14" s="1"/>
  <c r="G118" i="14"/>
  <c r="H118" i="14"/>
  <c r="J118" i="14" s="1"/>
  <c r="I118" i="14"/>
  <c r="M118" i="14"/>
  <c r="E119" i="14"/>
  <c r="F119" i="14" s="1"/>
  <c r="G119" i="14"/>
  <c r="M119" i="14" s="1"/>
  <c r="H119" i="14"/>
  <c r="J119" i="14" s="1"/>
  <c r="E120" i="14"/>
  <c r="F120" i="14"/>
  <c r="G120" i="14"/>
  <c r="H120" i="14"/>
  <c r="I120" i="14"/>
  <c r="J120" i="14"/>
  <c r="K120" i="14"/>
  <c r="M120" i="14"/>
  <c r="E121" i="14"/>
  <c r="F121" i="14"/>
  <c r="G121" i="14"/>
  <c r="M121" i="14" s="1"/>
  <c r="H121" i="14"/>
  <c r="I121" i="14" s="1"/>
  <c r="E122" i="14"/>
  <c r="F122" i="14"/>
  <c r="G122" i="14"/>
  <c r="M122" i="14" s="1"/>
  <c r="H122" i="14"/>
  <c r="I122" i="14" s="1"/>
  <c r="E123" i="14"/>
  <c r="F123" i="14"/>
  <c r="G123" i="14"/>
  <c r="M123" i="14" s="1"/>
  <c r="H123" i="14"/>
  <c r="J123" i="14" s="1"/>
  <c r="I123" i="14"/>
  <c r="E124" i="14"/>
  <c r="F124" i="14" s="1"/>
  <c r="K124" i="14" s="1"/>
  <c r="G124" i="14"/>
  <c r="M124" i="14" s="1"/>
  <c r="H124" i="14"/>
  <c r="I124" i="14"/>
  <c r="J124" i="14"/>
  <c r="E125" i="14"/>
  <c r="F125" i="14"/>
  <c r="G125" i="14"/>
  <c r="H125" i="14"/>
  <c r="I125" i="14"/>
  <c r="J125" i="14"/>
  <c r="K125" i="14" s="1"/>
  <c r="M125" i="14"/>
  <c r="E126" i="14"/>
  <c r="F126" i="14" s="1"/>
  <c r="G126" i="14"/>
  <c r="H126" i="14"/>
  <c r="I126" i="14"/>
  <c r="J126" i="14"/>
  <c r="M126" i="14"/>
  <c r="E127" i="14"/>
  <c r="F127" i="14" s="1"/>
  <c r="G127" i="14"/>
  <c r="M127" i="14" s="1"/>
  <c r="H127" i="14"/>
  <c r="I127" i="14" s="1"/>
  <c r="E128" i="14"/>
  <c r="F128" i="14"/>
  <c r="K128" i="14" s="1"/>
  <c r="G128" i="14"/>
  <c r="M128" i="14" s="1"/>
  <c r="H128" i="14"/>
  <c r="I128" i="14" s="1"/>
  <c r="J128" i="14"/>
  <c r="E129" i="14"/>
  <c r="F129" i="14" s="1"/>
  <c r="G129" i="14"/>
  <c r="H129" i="14"/>
  <c r="J129" i="14" s="1"/>
  <c r="I129" i="14"/>
  <c r="M129" i="14"/>
  <c r="E130" i="14"/>
  <c r="F130" i="14" s="1"/>
  <c r="G130" i="14"/>
  <c r="M130" i="14" s="1"/>
  <c r="H130" i="14"/>
  <c r="I130" i="14"/>
  <c r="J130" i="14"/>
  <c r="E131" i="14"/>
  <c r="F131" i="14" s="1"/>
  <c r="G131" i="14"/>
  <c r="H131" i="14"/>
  <c r="I131" i="14" s="1"/>
  <c r="J131" i="14"/>
  <c r="M131" i="14"/>
  <c r="E132" i="14"/>
  <c r="F132" i="14" s="1"/>
  <c r="G132" i="14"/>
  <c r="H132" i="14"/>
  <c r="I132" i="14"/>
  <c r="J132" i="14"/>
  <c r="M132" i="14"/>
  <c r="E133" i="14"/>
  <c r="F133" i="14"/>
  <c r="G133" i="14"/>
  <c r="M133" i="14" s="1"/>
  <c r="H133" i="14"/>
  <c r="J133" i="14" s="1"/>
  <c r="I133" i="14"/>
  <c r="E134" i="14"/>
  <c r="F134" i="14"/>
  <c r="G134" i="14"/>
  <c r="H134" i="14"/>
  <c r="I134" i="14" s="1"/>
  <c r="M134" i="14"/>
  <c r="E135" i="14"/>
  <c r="F135" i="14"/>
  <c r="G135" i="14"/>
  <c r="M135" i="14" s="1"/>
  <c r="H135" i="14"/>
  <c r="I135" i="14" s="1"/>
  <c r="E136" i="14"/>
  <c r="F136" i="14"/>
  <c r="G136" i="14"/>
  <c r="H136" i="14"/>
  <c r="J136" i="14" s="1"/>
  <c r="I136" i="14"/>
  <c r="M136" i="14"/>
  <c r="E137" i="14"/>
  <c r="F137" i="14" s="1"/>
  <c r="G137" i="14"/>
  <c r="M137" i="14" s="1"/>
  <c r="H137" i="14"/>
  <c r="I137" i="14" s="1"/>
  <c r="E138" i="14"/>
  <c r="F138" i="14" s="1"/>
  <c r="G138" i="14"/>
  <c r="H138" i="14"/>
  <c r="J138" i="14" s="1"/>
  <c r="I138" i="14"/>
  <c r="M138" i="14"/>
  <c r="E139" i="14"/>
  <c r="F139" i="14" s="1"/>
  <c r="G139" i="14"/>
  <c r="H139" i="14"/>
  <c r="I139" i="14" s="1"/>
  <c r="M139" i="14"/>
  <c r="E140" i="14"/>
  <c r="F140" i="14"/>
  <c r="G140" i="14"/>
  <c r="M140" i="14" s="1"/>
  <c r="H140" i="14"/>
  <c r="E141" i="14"/>
  <c r="F141" i="14"/>
  <c r="G141" i="14"/>
  <c r="M141" i="14" s="1"/>
  <c r="H141" i="14"/>
  <c r="I141" i="14" s="1"/>
  <c r="E142" i="14"/>
  <c r="F142" i="14" s="1"/>
  <c r="G142" i="14"/>
  <c r="M142" i="14" s="1"/>
  <c r="H142" i="14"/>
  <c r="I142" i="14" s="1"/>
  <c r="E143" i="14"/>
  <c r="F143" i="14"/>
  <c r="G143" i="14"/>
  <c r="H143" i="14"/>
  <c r="I143" i="14" s="1"/>
  <c r="M143" i="14"/>
  <c r="E144" i="14"/>
  <c r="F144" i="14" s="1"/>
  <c r="G144" i="14"/>
  <c r="H144" i="14"/>
  <c r="J144" i="14" s="1"/>
  <c r="M144" i="14"/>
  <c r="E145" i="14"/>
  <c r="F145" i="14" s="1"/>
  <c r="G145" i="14"/>
  <c r="M145" i="14" s="1"/>
  <c r="H145" i="14"/>
  <c r="I145" i="14" s="1"/>
  <c r="E146" i="14"/>
  <c r="F146" i="14"/>
  <c r="G146" i="14"/>
  <c r="M146" i="14" s="1"/>
  <c r="H146" i="14"/>
  <c r="I146" i="14"/>
  <c r="J146" i="14"/>
  <c r="E147" i="14"/>
  <c r="F147" i="14"/>
  <c r="G147" i="14"/>
  <c r="M147" i="14" s="1"/>
  <c r="H147" i="14"/>
  <c r="I147" i="14" s="1"/>
  <c r="E148" i="14"/>
  <c r="F148" i="14"/>
  <c r="G148" i="14"/>
  <c r="M148" i="14" s="1"/>
  <c r="H148" i="14"/>
  <c r="I148" i="14"/>
  <c r="J148" i="14"/>
  <c r="E149" i="14"/>
  <c r="F149" i="14" s="1"/>
  <c r="K149" i="14" s="1"/>
  <c r="L149" i="14" s="1"/>
  <c r="N149" i="14" s="1"/>
  <c r="G149" i="14"/>
  <c r="M149" i="14" s="1"/>
  <c r="H149" i="14"/>
  <c r="I149" i="14"/>
  <c r="J149" i="14"/>
  <c r="E150" i="14"/>
  <c r="F150" i="14"/>
  <c r="G150" i="14"/>
  <c r="M150" i="14" s="1"/>
  <c r="H150" i="14"/>
  <c r="I150" i="14" s="1"/>
  <c r="E151" i="14"/>
  <c r="F151" i="14"/>
  <c r="G151" i="14"/>
  <c r="M151" i="14" s="1"/>
  <c r="H151" i="14"/>
  <c r="J151" i="14" s="1"/>
  <c r="I151" i="14"/>
  <c r="E152" i="14"/>
  <c r="F152" i="14"/>
  <c r="K152" i="14" s="1"/>
  <c r="G152" i="14"/>
  <c r="H152" i="14"/>
  <c r="I152" i="14"/>
  <c r="J152" i="14"/>
  <c r="M152" i="14"/>
  <c r="E153" i="14"/>
  <c r="F153" i="14"/>
  <c r="G153" i="14"/>
  <c r="H153" i="14"/>
  <c r="I153" i="14"/>
  <c r="J153" i="14"/>
  <c r="M153" i="14"/>
  <c r="E154" i="14"/>
  <c r="F154" i="14"/>
  <c r="G154" i="14"/>
  <c r="M154" i="14" s="1"/>
  <c r="H154" i="14"/>
  <c r="I154" i="14"/>
  <c r="J154" i="14"/>
  <c r="K154" i="14" s="1"/>
  <c r="E155" i="14"/>
  <c r="F155" i="14"/>
  <c r="G155" i="14"/>
  <c r="H155" i="14"/>
  <c r="J155" i="14" s="1"/>
  <c r="I155" i="14"/>
  <c r="M155" i="14"/>
  <c r="E156" i="14"/>
  <c r="F156" i="14" s="1"/>
  <c r="G156" i="14"/>
  <c r="H156" i="14"/>
  <c r="I156" i="14"/>
  <c r="J156" i="14"/>
  <c r="M156" i="14"/>
  <c r="E157" i="14"/>
  <c r="F157" i="14"/>
  <c r="G157" i="14"/>
  <c r="H157" i="14"/>
  <c r="I157" i="14" s="1"/>
  <c r="J157" i="14"/>
  <c r="K157" i="14"/>
  <c r="M157" i="14"/>
  <c r="E158" i="14"/>
  <c r="F158" i="14" s="1"/>
  <c r="G158" i="14"/>
  <c r="M158" i="14" s="1"/>
  <c r="H158" i="14"/>
  <c r="I158" i="14" s="1"/>
  <c r="E159" i="14"/>
  <c r="F159" i="14" s="1"/>
  <c r="G159" i="14"/>
  <c r="M159" i="14" s="1"/>
  <c r="H159" i="14"/>
  <c r="I159" i="14" s="1"/>
  <c r="E160" i="14"/>
  <c r="F160" i="14"/>
  <c r="G160" i="14"/>
  <c r="M160" i="14" s="1"/>
  <c r="H160" i="14"/>
  <c r="I160" i="14" s="1"/>
  <c r="E161" i="14"/>
  <c r="F161" i="14" s="1"/>
  <c r="G161" i="14"/>
  <c r="H161" i="14"/>
  <c r="I161" i="14" s="1"/>
  <c r="M161" i="14"/>
  <c r="E162" i="14"/>
  <c r="F162" i="14" s="1"/>
  <c r="K162" i="14" s="1"/>
  <c r="G162" i="14"/>
  <c r="H162" i="14"/>
  <c r="I162" i="14"/>
  <c r="J162" i="14"/>
  <c r="M162" i="14"/>
  <c r="E163" i="14"/>
  <c r="F163" i="14" s="1"/>
  <c r="G163" i="14"/>
  <c r="M163" i="14" s="1"/>
  <c r="H163" i="14"/>
  <c r="I163" i="14" s="1"/>
  <c r="J163" i="14"/>
  <c r="E164" i="14"/>
  <c r="F164" i="14" s="1"/>
  <c r="G164" i="14"/>
  <c r="M164" i="14" s="1"/>
  <c r="H164" i="14"/>
  <c r="J164" i="14" s="1"/>
  <c r="I164" i="14"/>
  <c r="E165" i="14"/>
  <c r="F165" i="14"/>
  <c r="G165" i="14"/>
  <c r="M165" i="14" s="1"/>
  <c r="H165" i="14"/>
  <c r="J165" i="14" s="1"/>
  <c r="I165" i="14"/>
  <c r="E166" i="14"/>
  <c r="F166" i="14"/>
  <c r="G166" i="14"/>
  <c r="M166" i="14" s="1"/>
  <c r="H166" i="14"/>
  <c r="I166" i="14" s="1"/>
  <c r="E167" i="14"/>
  <c r="F167" i="14"/>
  <c r="G167" i="14"/>
  <c r="M167" i="14" s="1"/>
  <c r="H167" i="14"/>
  <c r="I167" i="14" s="1"/>
  <c r="E168" i="14"/>
  <c r="F168" i="14"/>
  <c r="G168" i="14"/>
  <c r="H168" i="14"/>
  <c r="J168" i="14" s="1"/>
  <c r="I168" i="14"/>
  <c r="M168" i="14"/>
  <c r="E169" i="14"/>
  <c r="F169" i="14" s="1"/>
  <c r="G169" i="14"/>
  <c r="M169" i="14" s="1"/>
  <c r="H169" i="14"/>
  <c r="I169" i="14" s="1"/>
  <c r="E170" i="14"/>
  <c r="F170" i="14" s="1"/>
  <c r="G170" i="14"/>
  <c r="M170" i="14" s="1"/>
  <c r="H170" i="14"/>
  <c r="J170" i="14" s="1"/>
  <c r="E171" i="14"/>
  <c r="F171" i="14" s="1"/>
  <c r="G171" i="14"/>
  <c r="M171" i="14" s="1"/>
  <c r="H171" i="14"/>
  <c r="I171" i="14" s="1"/>
  <c r="E172" i="14"/>
  <c r="F172" i="14"/>
  <c r="G172" i="14"/>
  <c r="M172" i="14" s="1"/>
  <c r="H172" i="14"/>
  <c r="E173" i="14"/>
  <c r="F173" i="14"/>
  <c r="G173" i="14"/>
  <c r="M173" i="14" s="1"/>
  <c r="H173" i="14"/>
  <c r="I173" i="14" s="1"/>
  <c r="E174" i="14"/>
  <c r="F174" i="14" s="1"/>
  <c r="G174" i="14"/>
  <c r="M174" i="14" s="1"/>
  <c r="H174" i="14"/>
  <c r="I174" i="14" s="1"/>
  <c r="E175" i="14"/>
  <c r="F175" i="14"/>
  <c r="G175" i="14"/>
  <c r="M175" i="14" s="1"/>
  <c r="H175" i="14"/>
  <c r="I175" i="14" s="1"/>
  <c r="E176" i="14"/>
  <c r="F176" i="14" s="1"/>
  <c r="G176" i="14"/>
  <c r="H176" i="14"/>
  <c r="J176" i="14" s="1"/>
  <c r="M176" i="14"/>
  <c r="E177" i="14"/>
  <c r="F177" i="14" s="1"/>
  <c r="G177" i="14"/>
  <c r="M177" i="14" s="1"/>
  <c r="H177" i="14"/>
  <c r="I177" i="14" s="1"/>
  <c r="E178" i="14"/>
  <c r="F178" i="14"/>
  <c r="G178" i="14"/>
  <c r="M178" i="14" s="1"/>
  <c r="H178" i="14"/>
  <c r="I178" i="14" s="1"/>
  <c r="E179" i="14"/>
  <c r="F179" i="14"/>
  <c r="G179" i="14"/>
  <c r="M179" i="14" s="1"/>
  <c r="H179" i="14"/>
  <c r="I179" i="14" s="1"/>
  <c r="E180" i="14"/>
  <c r="F180" i="14"/>
  <c r="G180" i="14"/>
  <c r="M180" i="14" s="1"/>
  <c r="H180" i="14"/>
  <c r="I180" i="14" s="1"/>
  <c r="E181" i="14"/>
  <c r="F181" i="14" s="1"/>
  <c r="G181" i="14"/>
  <c r="M181" i="14" s="1"/>
  <c r="H181" i="14"/>
  <c r="I181" i="14" s="1"/>
  <c r="E182" i="14"/>
  <c r="F182" i="14"/>
  <c r="G182" i="14"/>
  <c r="H182" i="14"/>
  <c r="I182" i="14"/>
  <c r="J182" i="14"/>
  <c r="M182" i="14"/>
  <c r="E183" i="14"/>
  <c r="F183" i="14" s="1"/>
  <c r="G183" i="14"/>
  <c r="M183" i="14" s="1"/>
  <c r="H183" i="14"/>
  <c r="J183" i="14" s="1"/>
  <c r="I183" i="14"/>
  <c r="E184" i="14"/>
  <c r="F184" i="14"/>
  <c r="G184" i="14"/>
  <c r="H184" i="14"/>
  <c r="I184" i="14" s="1"/>
  <c r="J184" i="14"/>
  <c r="K184" i="14"/>
  <c r="M184" i="14"/>
  <c r="E185" i="14"/>
  <c r="F185" i="14"/>
  <c r="G185" i="14"/>
  <c r="H185" i="14"/>
  <c r="I185" i="14"/>
  <c r="J185" i="14"/>
  <c r="M185" i="14"/>
  <c r="E186" i="14"/>
  <c r="F186" i="14"/>
  <c r="G186" i="14"/>
  <c r="M186" i="14" s="1"/>
  <c r="H186" i="14"/>
  <c r="I186" i="14" s="1"/>
  <c r="E187" i="14"/>
  <c r="F187" i="14"/>
  <c r="G187" i="14"/>
  <c r="H187" i="14"/>
  <c r="J187" i="14" s="1"/>
  <c r="M187" i="14"/>
  <c r="E188" i="14"/>
  <c r="F188" i="14" s="1"/>
  <c r="G188" i="14"/>
  <c r="M188" i="14" s="1"/>
  <c r="H188" i="14"/>
  <c r="I188" i="14" s="1"/>
  <c r="E189" i="14"/>
  <c r="F189" i="14"/>
  <c r="G189" i="14"/>
  <c r="M189" i="14" s="1"/>
  <c r="H189" i="14"/>
  <c r="I189" i="14" s="1"/>
  <c r="J189" i="14"/>
  <c r="K189" i="14" s="1"/>
  <c r="E190" i="14"/>
  <c r="F190" i="14" s="1"/>
  <c r="G190" i="14"/>
  <c r="M190" i="14" s="1"/>
  <c r="H190" i="14"/>
  <c r="I190" i="14" s="1"/>
  <c r="E191" i="14"/>
  <c r="F191" i="14" s="1"/>
  <c r="G191" i="14"/>
  <c r="M191" i="14" s="1"/>
  <c r="H191" i="14"/>
  <c r="I191" i="14" s="1"/>
  <c r="E192" i="14"/>
  <c r="F192" i="14"/>
  <c r="G192" i="14"/>
  <c r="H192" i="14"/>
  <c r="I192" i="14"/>
  <c r="J192" i="14"/>
  <c r="M192" i="14"/>
  <c r="E193" i="14"/>
  <c r="F193" i="14" s="1"/>
  <c r="G193" i="14"/>
  <c r="M193" i="14" s="1"/>
  <c r="H193" i="14"/>
  <c r="I193" i="14" s="1"/>
  <c r="E194" i="14"/>
  <c r="F194" i="14" s="1"/>
  <c r="G194" i="14"/>
  <c r="H194" i="14"/>
  <c r="I194" i="14" s="1"/>
  <c r="J194" i="14"/>
  <c r="M194" i="14"/>
  <c r="E195" i="14"/>
  <c r="F195" i="14" s="1"/>
  <c r="G195" i="14"/>
  <c r="M195" i="14" s="1"/>
  <c r="H195" i="14"/>
  <c r="I195" i="14" s="1"/>
  <c r="E196" i="14"/>
  <c r="F196" i="14" s="1"/>
  <c r="G196" i="14"/>
  <c r="M196" i="14" s="1"/>
  <c r="H196" i="14"/>
  <c r="J196" i="14" s="1"/>
  <c r="E197" i="14"/>
  <c r="F197" i="14"/>
  <c r="G197" i="14"/>
  <c r="M197" i="14" s="1"/>
  <c r="H197" i="14"/>
  <c r="J197" i="14" s="1"/>
  <c r="I197" i="14"/>
  <c r="E198" i="14"/>
  <c r="F198" i="14"/>
  <c r="G198" i="14"/>
  <c r="H198" i="14"/>
  <c r="I198" i="14" s="1"/>
  <c r="M198" i="14"/>
  <c r="E199" i="14"/>
  <c r="F199" i="14" s="1"/>
  <c r="G199" i="14"/>
  <c r="M199" i="14" s="1"/>
  <c r="H199" i="14"/>
  <c r="I199" i="14" s="1"/>
  <c r="E200" i="14"/>
  <c r="F200" i="14"/>
  <c r="G200" i="14"/>
  <c r="H200" i="14"/>
  <c r="J200" i="14" s="1"/>
  <c r="M200" i="14"/>
  <c r="E201" i="14"/>
  <c r="F201" i="14" s="1"/>
  <c r="G201" i="14"/>
  <c r="M201" i="14" s="1"/>
  <c r="H201" i="14"/>
  <c r="I201" i="14" s="1"/>
  <c r="E202" i="14"/>
  <c r="F202" i="14" s="1"/>
  <c r="G202" i="14"/>
  <c r="M202" i="14" s="1"/>
  <c r="H202" i="14"/>
  <c r="J202" i="14" s="1"/>
  <c r="I202" i="14"/>
  <c r="E203" i="14"/>
  <c r="F203" i="14" s="1"/>
  <c r="G203" i="14"/>
  <c r="H203" i="14"/>
  <c r="I203" i="14" s="1"/>
  <c r="M203" i="14"/>
  <c r="E204" i="14"/>
  <c r="F204" i="14"/>
  <c r="G204" i="14"/>
  <c r="M204" i="14" s="1"/>
  <c r="H204" i="14"/>
  <c r="E205" i="14"/>
  <c r="F205" i="14"/>
  <c r="G205" i="14"/>
  <c r="H205" i="14"/>
  <c r="I205" i="14" s="1"/>
  <c r="M205" i="14"/>
  <c r="E206" i="14"/>
  <c r="F206" i="14" s="1"/>
  <c r="G206" i="14"/>
  <c r="H206" i="14"/>
  <c r="I206" i="14" s="1"/>
  <c r="M206" i="14"/>
  <c r="E207" i="14"/>
  <c r="F207" i="14"/>
  <c r="G207" i="14"/>
  <c r="M207" i="14" s="1"/>
  <c r="H207" i="14"/>
  <c r="I207" i="14" s="1"/>
  <c r="E208" i="14"/>
  <c r="F208" i="14" s="1"/>
  <c r="G208" i="14"/>
  <c r="H208" i="14"/>
  <c r="J208" i="14" s="1"/>
  <c r="I208" i="14"/>
  <c r="M208" i="14"/>
  <c r="E209" i="14"/>
  <c r="F209" i="14" s="1"/>
  <c r="G209" i="14"/>
  <c r="M209" i="14" s="1"/>
  <c r="H209" i="14"/>
  <c r="I209" i="14" s="1"/>
  <c r="E210" i="14"/>
  <c r="F210" i="14"/>
  <c r="G210" i="14"/>
  <c r="M210" i="14" s="1"/>
  <c r="H210" i="14"/>
  <c r="J210" i="14" s="1"/>
  <c r="I210" i="14"/>
  <c r="E211" i="14"/>
  <c r="F211" i="14"/>
  <c r="G211" i="14"/>
  <c r="M211" i="14" s="1"/>
  <c r="H211" i="14"/>
  <c r="I211" i="14" s="1"/>
  <c r="E212" i="14"/>
  <c r="F212" i="14"/>
  <c r="G212" i="14"/>
  <c r="H212" i="14"/>
  <c r="J212" i="14" s="1"/>
  <c r="I212" i="14"/>
  <c r="M212" i="14"/>
  <c r="E213" i="14"/>
  <c r="F213" i="14" s="1"/>
  <c r="G213" i="14"/>
  <c r="M213" i="14" s="1"/>
  <c r="H213" i="14"/>
  <c r="I213" i="14" s="1"/>
  <c r="E214" i="14"/>
  <c r="F214" i="14" s="1"/>
  <c r="G214" i="14"/>
  <c r="H214" i="14"/>
  <c r="J214" i="14" s="1"/>
  <c r="I214" i="14"/>
  <c r="M214" i="14"/>
  <c r="E215" i="14"/>
  <c r="F215" i="14" s="1"/>
  <c r="G215" i="14"/>
  <c r="M215" i="14" s="1"/>
  <c r="H215" i="14"/>
  <c r="J215" i="14" s="1"/>
  <c r="I215" i="14"/>
  <c r="E216" i="14"/>
  <c r="F216" i="14"/>
  <c r="G216" i="14"/>
  <c r="M216" i="14" s="1"/>
  <c r="H216" i="14"/>
  <c r="I216" i="14"/>
  <c r="J216" i="14"/>
  <c r="K216" i="14" s="1"/>
  <c r="E217" i="14"/>
  <c r="F217" i="14"/>
  <c r="G217" i="14"/>
  <c r="H217" i="14"/>
  <c r="I217" i="14"/>
  <c r="J217" i="14"/>
  <c r="M217" i="14"/>
  <c r="E218" i="14"/>
  <c r="F218" i="14"/>
  <c r="G218" i="14"/>
  <c r="M218" i="14" s="1"/>
  <c r="H218" i="14"/>
  <c r="I218" i="14"/>
  <c r="J218" i="14"/>
  <c r="E219" i="14"/>
  <c r="F219" i="14"/>
  <c r="G219" i="14"/>
  <c r="H219" i="14"/>
  <c r="J219" i="14" s="1"/>
  <c r="M219" i="14"/>
  <c r="E220" i="14"/>
  <c r="F220" i="14" s="1"/>
  <c r="G220" i="14"/>
  <c r="H220" i="14"/>
  <c r="I220" i="14" s="1"/>
  <c r="M220" i="14"/>
  <c r="E221" i="14"/>
  <c r="F221" i="14"/>
  <c r="G221" i="14"/>
  <c r="H221" i="14"/>
  <c r="J221" i="14" s="1"/>
  <c r="I221" i="14"/>
  <c r="M221" i="14"/>
  <c r="E222" i="14"/>
  <c r="F222" i="14" s="1"/>
  <c r="G222" i="14"/>
  <c r="H222" i="14"/>
  <c r="J222" i="14" s="1"/>
  <c r="I222" i="14"/>
  <c r="M222" i="14"/>
  <c r="E223" i="14"/>
  <c r="F223" i="14" s="1"/>
  <c r="G223" i="14"/>
  <c r="M223" i="14" s="1"/>
  <c r="H223" i="14"/>
  <c r="I223" i="14" s="1"/>
  <c r="E224" i="14"/>
  <c r="F224" i="14"/>
  <c r="G224" i="14"/>
  <c r="M224" i="14" s="1"/>
  <c r="H224" i="14"/>
  <c r="I224" i="14"/>
  <c r="J224" i="14"/>
  <c r="E225" i="14"/>
  <c r="F225" i="14" s="1"/>
  <c r="G225" i="14"/>
  <c r="H225" i="14"/>
  <c r="I225" i="14"/>
  <c r="J225" i="14"/>
  <c r="M225" i="14"/>
  <c r="E226" i="14"/>
  <c r="F226" i="14" s="1"/>
  <c r="G226" i="14"/>
  <c r="H226" i="14"/>
  <c r="J226" i="14" s="1"/>
  <c r="I226" i="14"/>
  <c r="M226" i="14"/>
  <c r="E227" i="14"/>
  <c r="F227" i="14" s="1"/>
  <c r="G227" i="14"/>
  <c r="H227" i="14"/>
  <c r="I227" i="14" s="1"/>
  <c r="M227" i="14"/>
  <c r="E228" i="14"/>
  <c r="F228" i="14" s="1"/>
  <c r="G228" i="14"/>
  <c r="M228" i="14" s="1"/>
  <c r="H228" i="14"/>
  <c r="J228" i="14" s="1"/>
  <c r="E229" i="14"/>
  <c r="F229" i="14"/>
  <c r="G229" i="14"/>
  <c r="M229" i="14" s="1"/>
  <c r="H229" i="14"/>
  <c r="J229" i="14" s="1"/>
  <c r="I229" i="14"/>
  <c r="E230" i="14"/>
  <c r="F230" i="14"/>
  <c r="G230" i="14"/>
  <c r="H230" i="14"/>
  <c r="I230" i="14" s="1"/>
  <c r="J230" i="14"/>
  <c r="K230" i="14" s="1"/>
  <c r="M230" i="14"/>
  <c r="E231" i="14"/>
  <c r="F231" i="14" s="1"/>
  <c r="G231" i="14"/>
  <c r="M231" i="14" s="1"/>
  <c r="H231" i="14"/>
  <c r="I231" i="14" s="1"/>
  <c r="E232" i="14"/>
  <c r="F232" i="14"/>
  <c r="G232" i="14"/>
  <c r="H232" i="14"/>
  <c r="J232" i="14" s="1"/>
  <c r="I232" i="14"/>
  <c r="M232" i="14"/>
  <c r="E233" i="14"/>
  <c r="F233" i="14" s="1"/>
  <c r="G233" i="14"/>
  <c r="M233" i="14" s="1"/>
  <c r="H233" i="14"/>
  <c r="I233" i="14" s="1"/>
  <c r="E234" i="14"/>
  <c r="F234" i="14" s="1"/>
  <c r="G234" i="14"/>
  <c r="M234" i="14" s="1"/>
  <c r="H234" i="14"/>
  <c r="J234" i="14" s="1"/>
  <c r="E235" i="14"/>
  <c r="F235" i="14" s="1"/>
  <c r="G235" i="14"/>
  <c r="M235" i="14" s="1"/>
  <c r="H235" i="14"/>
  <c r="I235" i="14" s="1"/>
  <c r="E236" i="14"/>
  <c r="F236" i="14" s="1"/>
  <c r="G236" i="14"/>
  <c r="M236" i="14" s="1"/>
  <c r="H236" i="14"/>
  <c r="E237" i="14"/>
  <c r="F237" i="14"/>
  <c r="G237" i="14"/>
  <c r="H237" i="14"/>
  <c r="I237" i="14" s="1"/>
  <c r="M237" i="14"/>
  <c r="E238" i="14"/>
  <c r="F238" i="14" s="1"/>
  <c r="G238" i="14"/>
  <c r="M238" i="14" s="1"/>
  <c r="H238" i="14"/>
  <c r="I238" i="14" s="1"/>
  <c r="E239" i="14"/>
  <c r="F239" i="14"/>
  <c r="G239" i="14"/>
  <c r="H239" i="14"/>
  <c r="I239" i="14" s="1"/>
  <c r="M239" i="14"/>
  <c r="E240" i="14"/>
  <c r="F240" i="14" s="1"/>
  <c r="G240" i="14"/>
  <c r="H240" i="14"/>
  <c r="J240" i="14" s="1"/>
  <c r="M240" i="14"/>
  <c r="E241" i="14"/>
  <c r="F241" i="14" s="1"/>
  <c r="G241" i="14"/>
  <c r="M241" i="14" s="1"/>
  <c r="H241" i="14"/>
  <c r="I241" i="14" s="1"/>
  <c r="E242" i="14"/>
  <c r="F242" i="14"/>
  <c r="G242" i="14"/>
  <c r="M242" i="14" s="1"/>
  <c r="H242" i="14"/>
  <c r="I242" i="14"/>
  <c r="J242" i="14"/>
  <c r="E243" i="14"/>
  <c r="F243" i="14"/>
  <c r="G243" i="14"/>
  <c r="M243" i="14" s="1"/>
  <c r="H243" i="14"/>
  <c r="I243" i="14" s="1"/>
  <c r="E244" i="14"/>
  <c r="F244" i="14"/>
  <c r="G244" i="14"/>
  <c r="M244" i="14" s="1"/>
  <c r="H244" i="14"/>
  <c r="I244" i="14"/>
  <c r="J244" i="14"/>
  <c r="E245" i="14"/>
  <c r="F245" i="14" s="1"/>
  <c r="G245" i="14"/>
  <c r="M245" i="14" s="1"/>
  <c r="H245" i="14"/>
  <c r="I245" i="14" s="1"/>
  <c r="E246" i="14"/>
  <c r="F246" i="14" s="1"/>
  <c r="G246" i="14"/>
  <c r="H246" i="14"/>
  <c r="J246" i="14" s="1"/>
  <c r="I246" i="14"/>
  <c r="M246" i="14"/>
  <c r="E247" i="14"/>
  <c r="F247" i="14" s="1"/>
  <c r="G247" i="14"/>
  <c r="M247" i="14" s="1"/>
  <c r="H247" i="14"/>
  <c r="I247" i="14" s="1"/>
  <c r="E248" i="14"/>
  <c r="F248" i="14" s="1"/>
  <c r="G248" i="14"/>
  <c r="H248" i="14"/>
  <c r="I248" i="14" s="1"/>
  <c r="J248" i="14"/>
  <c r="M248" i="14"/>
  <c r="E249" i="14"/>
  <c r="F249" i="14"/>
  <c r="G249" i="14"/>
  <c r="H249" i="14"/>
  <c r="J249" i="14" s="1"/>
  <c r="I249" i="14"/>
  <c r="M249" i="14"/>
  <c r="E250" i="14"/>
  <c r="F250" i="14"/>
  <c r="G250" i="14"/>
  <c r="H250" i="14"/>
  <c r="J250" i="14" s="1"/>
  <c r="K250" i="14" s="1"/>
  <c r="I250" i="14"/>
  <c r="M250" i="14"/>
  <c r="E251" i="14"/>
  <c r="F251" i="14"/>
  <c r="G251" i="14"/>
  <c r="M251" i="14" s="1"/>
  <c r="H251" i="14"/>
  <c r="I251" i="14" s="1"/>
  <c r="E252" i="14"/>
  <c r="F252" i="14" s="1"/>
  <c r="G252" i="14"/>
  <c r="H252" i="14"/>
  <c r="I252" i="14"/>
  <c r="J252" i="14"/>
  <c r="M252" i="14"/>
  <c r="E253" i="14"/>
  <c r="F253" i="14"/>
  <c r="G253" i="14"/>
  <c r="H253" i="14"/>
  <c r="I253" i="14" s="1"/>
  <c r="M253" i="14"/>
  <c r="E254" i="14"/>
  <c r="F254" i="14" s="1"/>
  <c r="G254" i="14"/>
  <c r="M254" i="14" s="1"/>
  <c r="H254" i="14"/>
  <c r="I254" i="14" s="1"/>
  <c r="E255" i="14"/>
  <c r="F255" i="14" s="1"/>
  <c r="G255" i="14"/>
  <c r="M255" i="14" s="1"/>
  <c r="H255" i="14"/>
  <c r="I255" i="14" s="1"/>
  <c r="E256" i="14"/>
  <c r="F256" i="14"/>
  <c r="G256" i="14"/>
  <c r="M256" i="14" s="1"/>
  <c r="H256" i="14"/>
  <c r="I256" i="14" s="1"/>
  <c r="E257" i="14"/>
  <c r="F257" i="14" s="1"/>
  <c r="G257" i="14"/>
  <c r="H257" i="14"/>
  <c r="J257" i="14" s="1"/>
  <c r="I257" i="14"/>
  <c r="M257" i="14"/>
  <c r="E258" i="14"/>
  <c r="F258" i="14" s="1"/>
  <c r="G258" i="14"/>
  <c r="M258" i="14" s="1"/>
  <c r="H258" i="14"/>
  <c r="J258" i="14" s="1"/>
  <c r="I258" i="14"/>
  <c r="E259" i="14"/>
  <c r="F259" i="14" s="1"/>
  <c r="G259" i="14"/>
  <c r="M259" i="14" s="1"/>
  <c r="H259" i="14"/>
  <c r="I259" i="14" s="1"/>
  <c r="J259" i="14"/>
  <c r="E260" i="14"/>
  <c r="F260" i="14" s="1"/>
  <c r="G260" i="14"/>
  <c r="M260" i="14" s="1"/>
  <c r="H260" i="14"/>
  <c r="J260" i="14" s="1"/>
  <c r="I260" i="14"/>
  <c r="E261" i="14"/>
  <c r="F261" i="14"/>
  <c r="G261" i="14"/>
  <c r="M261" i="14" s="1"/>
  <c r="H261" i="14"/>
  <c r="J261" i="14" s="1"/>
  <c r="I261" i="14"/>
  <c r="E262" i="14"/>
  <c r="F262" i="14"/>
  <c r="G262" i="14"/>
  <c r="H262" i="14"/>
  <c r="I262" i="14" s="1"/>
  <c r="J262" i="14"/>
  <c r="K262" i="14" s="1"/>
  <c r="M262" i="14"/>
  <c r="E263" i="14"/>
  <c r="F263" i="14" s="1"/>
  <c r="G263" i="14"/>
  <c r="M263" i="14" s="1"/>
  <c r="H263" i="14"/>
  <c r="I263" i="14" s="1"/>
  <c r="E264" i="14"/>
  <c r="F264" i="14"/>
  <c r="G264" i="14"/>
  <c r="M264" i="14" s="1"/>
  <c r="H264" i="14"/>
  <c r="J264" i="14" s="1"/>
  <c r="E265" i="14"/>
  <c r="F265" i="14" s="1"/>
  <c r="G265" i="14"/>
  <c r="M265" i="14" s="1"/>
  <c r="H265" i="14"/>
  <c r="I265" i="14" s="1"/>
  <c r="E266" i="14"/>
  <c r="F266" i="14" s="1"/>
  <c r="G266" i="14"/>
  <c r="M266" i="14" s="1"/>
  <c r="H266" i="14"/>
  <c r="J266" i="14" s="1"/>
  <c r="E267" i="14"/>
  <c r="F267" i="14" s="1"/>
  <c r="G267" i="14"/>
  <c r="M267" i="14" s="1"/>
  <c r="H267" i="14"/>
  <c r="I267" i="14" s="1"/>
  <c r="E268" i="14"/>
  <c r="F268" i="14" s="1"/>
  <c r="G268" i="14"/>
  <c r="M268" i="14" s="1"/>
  <c r="H268" i="14"/>
  <c r="E269" i="14"/>
  <c r="F269" i="14"/>
  <c r="G269" i="14"/>
  <c r="H269" i="14"/>
  <c r="I269" i="14" s="1"/>
  <c r="M269" i="14"/>
  <c r="E270" i="14"/>
  <c r="F270" i="14" s="1"/>
  <c r="G270" i="14"/>
  <c r="M270" i="14" s="1"/>
  <c r="H270" i="14"/>
  <c r="I270" i="14" s="1"/>
  <c r="E271" i="14"/>
  <c r="F271" i="14"/>
  <c r="G271" i="14"/>
  <c r="M271" i="14" s="1"/>
  <c r="H271" i="14"/>
  <c r="I271" i="14" s="1"/>
  <c r="E272" i="14"/>
  <c r="F272" i="14" s="1"/>
  <c r="G272" i="14"/>
  <c r="M272" i="14" s="1"/>
  <c r="H272" i="14"/>
  <c r="J272" i="14" s="1"/>
  <c r="E273" i="14"/>
  <c r="F273" i="14" s="1"/>
  <c r="G273" i="14"/>
  <c r="M273" i="14" s="1"/>
  <c r="H273" i="14"/>
  <c r="I273" i="14" s="1"/>
  <c r="E274" i="14"/>
  <c r="F274" i="14"/>
  <c r="G274" i="14"/>
  <c r="M274" i="14" s="1"/>
  <c r="H274" i="14"/>
  <c r="I274" i="14"/>
  <c r="J274" i="14"/>
  <c r="E275" i="14"/>
  <c r="F275" i="14"/>
  <c r="G275" i="14"/>
  <c r="M275" i="14" s="1"/>
  <c r="H275" i="14"/>
  <c r="I275" i="14" s="1"/>
  <c r="E276" i="14"/>
  <c r="F276" i="14"/>
  <c r="G276" i="14"/>
  <c r="H276" i="14"/>
  <c r="J276" i="14" s="1"/>
  <c r="M276" i="14"/>
  <c r="E277" i="14"/>
  <c r="F277" i="14" s="1"/>
  <c r="K277" i="14" s="1"/>
  <c r="L277" i="14" s="1"/>
  <c r="N277" i="14" s="1"/>
  <c r="G277" i="14"/>
  <c r="M277" i="14" s="1"/>
  <c r="H277" i="14"/>
  <c r="I277" i="14" s="1"/>
  <c r="J277" i="14"/>
  <c r="E278" i="14"/>
  <c r="F278" i="14" s="1"/>
  <c r="G278" i="14"/>
  <c r="M278" i="14" s="1"/>
  <c r="H278" i="14"/>
  <c r="I278" i="14" s="1"/>
  <c r="E279" i="14"/>
  <c r="F279" i="14" s="1"/>
  <c r="G279" i="14"/>
  <c r="M279" i="14" s="1"/>
  <c r="H279" i="14"/>
  <c r="I279" i="14" s="1"/>
  <c r="E280" i="14"/>
  <c r="F280" i="14" s="1"/>
  <c r="G280" i="14"/>
  <c r="M280" i="14" s="1"/>
  <c r="H280" i="14"/>
  <c r="I280" i="14"/>
  <c r="J280" i="14"/>
  <c r="E281" i="14"/>
  <c r="F281" i="14"/>
  <c r="G281" i="14"/>
  <c r="H281" i="14"/>
  <c r="I281" i="14" s="1"/>
  <c r="M281" i="14"/>
  <c r="E282" i="14"/>
  <c r="F282" i="14"/>
  <c r="G282" i="14"/>
  <c r="M282" i="14" s="1"/>
  <c r="H282" i="14"/>
  <c r="I282" i="14" s="1"/>
  <c r="E283" i="14"/>
  <c r="F283" i="14"/>
  <c r="G283" i="14"/>
  <c r="H283" i="14"/>
  <c r="I283" i="14" s="1"/>
  <c r="M283" i="14"/>
  <c r="E284" i="14"/>
  <c r="F284" i="14" s="1"/>
  <c r="G284" i="14"/>
  <c r="H284" i="14"/>
  <c r="J284" i="14" s="1"/>
  <c r="I284" i="14"/>
  <c r="M284" i="14"/>
  <c r="E285" i="14"/>
  <c r="F285" i="14"/>
  <c r="G285" i="14"/>
  <c r="H285" i="14"/>
  <c r="I285" i="14"/>
  <c r="J285" i="14"/>
  <c r="K285" i="14"/>
  <c r="M285" i="14"/>
  <c r="E286" i="14"/>
  <c r="F286" i="14" s="1"/>
  <c r="G286" i="14"/>
  <c r="H286" i="14"/>
  <c r="I286" i="14" s="1"/>
  <c r="M286" i="14"/>
  <c r="E287" i="14"/>
  <c r="F287" i="14" s="1"/>
  <c r="G287" i="14"/>
  <c r="M287" i="14" s="1"/>
  <c r="H287" i="14"/>
  <c r="I287" i="14" s="1"/>
  <c r="J287" i="14"/>
  <c r="E288" i="14"/>
  <c r="F288" i="14"/>
  <c r="G288" i="14"/>
  <c r="M288" i="14" s="1"/>
  <c r="H288" i="14"/>
  <c r="I288" i="14" s="1"/>
  <c r="E289" i="14"/>
  <c r="F289" i="14" s="1"/>
  <c r="G289" i="14"/>
  <c r="M289" i="14" s="1"/>
  <c r="H289" i="14"/>
  <c r="I289" i="14" s="1"/>
  <c r="E290" i="14"/>
  <c r="F290" i="14" s="1"/>
  <c r="G290" i="14"/>
  <c r="H290" i="14"/>
  <c r="I290" i="14"/>
  <c r="J290" i="14"/>
  <c r="M290" i="14"/>
  <c r="E291" i="14"/>
  <c r="F291" i="14" s="1"/>
  <c r="G291" i="14"/>
  <c r="M291" i="14" s="1"/>
  <c r="H291" i="14"/>
  <c r="I291" i="14" s="1"/>
  <c r="E292" i="14"/>
  <c r="F292" i="14" s="1"/>
  <c r="G292" i="14"/>
  <c r="M292" i="14" s="1"/>
  <c r="H292" i="14"/>
  <c r="J292" i="14" s="1"/>
  <c r="I292" i="14"/>
  <c r="E293" i="14"/>
  <c r="F293" i="14"/>
  <c r="G293" i="14"/>
  <c r="M293" i="14" s="1"/>
  <c r="H293" i="14"/>
  <c r="J293" i="14" s="1"/>
  <c r="E294" i="14"/>
  <c r="F294" i="14"/>
  <c r="G294" i="14"/>
  <c r="H294" i="14"/>
  <c r="I294" i="14" s="1"/>
  <c r="J294" i="14"/>
  <c r="K294" i="14" s="1"/>
  <c r="M294" i="14"/>
  <c r="E295" i="14"/>
  <c r="F295" i="14" s="1"/>
  <c r="G295" i="14"/>
  <c r="H295" i="14"/>
  <c r="I295" i="14" s="1"/>
  <c r="M295" i="14"/>
  <c r="E296" i="14"/>
  <c r="F296" i="14"/>
  <c r="G296" i="14"/>
  <c r="M296" i="14" s="1"/>
  <c r="H296" i="14"/>
  <c r="J296" i="14" s="1"/>
  <c r="E297" i="14"/>
  <c r="F297" i="14" s="1"/>
  <c r="G297" i="14"/>
  <c r="M297" i="14" s="1"/>
  <c r="H297" i="14"/>
  <c r="I297" i="14" s="1"/>
  <c r="E298" i="14"/>
  <c r="F298" i="14" s="1"/>
  <c r="G298" i="14"/>
  <c r="M298" i="14" s="1"/>
  <c r="H298" i="14"/>
  <c r="J298" i="14" s="1"/>
  <c r="E299" i="14"/>
  <c r="F299" i="14" s="1"/>
  <c r="G299" i="14"/>
  <c r="M299" i="14" s="1"/>
  <c r="H299" i="14"/>
  <c r="I299" i="14" s="1"/>
  <c r="E300" i="14"/>
  <c r="F300" i="14" s="1"/>
  <c r="G300" i="14"/>
  <c r="M300" i="14" s="1"/>
  <c r="H300" i="14"/>
  <c r="E301" i="14"/>
  <c r="F301" i="14"/>
  <c r="G301" i="14"/>
  <c r="H301" i="14"/>
  <c r="J301" i="14" s="1"/>
  <c r="I301" i="14"/>
  <c r="M301" i="14"/>
  <c r="E302" i="14"/>
  <c r="F302" i="14" s="1"/>
  <c r="G302" i="14"/>
  <c r="H302" i="14"/>
  <c r="I302" i="14" s="1"/>
  <c r="J302" i="14"/>
  <c r="M302" i="14"/>
  <c r="E303" i="14"/>
  <c r="F303" i="14"/>
  <c r="G303" i="14"/>
  <c r="M303" i="14" s="1"/>
  <c r="H303" i="14"/>
  <c r="I303" i="14" s="1"/>
  <c r="E304" i="14"/>
  <c r="F304" i="14" s="1"/>
  <c r="G304" i="14"/>
  <c r="H304" i="14"/>
  <c r="J304" i="14" s="1"/>
  <c r="I304" i="14"/>
  <c r="M304" i="14"/>
  <c r="E305" i="14"/>
  <c r="F305" i="14"/>
  <c r="G305" i="14"/>
  <c r="M305" i="14" s="1"/>
  <c r="H305" i="14"/>
  <c r="I305" i="14" s="1"/>
  <c r="E306" i="14"/>
  <c r="F306" i="14"/>
  <c r="G306" i="14"/>
  <c r="M306" i="14" s="1"/>
  <c r="H306" i="14"/>
  <c r="I306" i="14" s="1"/>
  <c r="E307" i="14"/>
  <c r="F307" i="14"/>
  <c r="G307" i="14"/>
  <c r="M307" i="14" s="1"/>
  <c r="H307" i="14"/>
  <c r="I307" i="14" s="1"/>
  <c r="E308" i="14"/>
  <c r="F308" i="14"/>
  <c r="G308" i="14"/>
  <c r="M308" i="14" s="1"/>
  <c r="H308" i="14"/>
  <c r="J308" i="14" s="1"/>
  <c r="E309" i="14"/>
  <c r="F309" i="14" s="1"/>
  <c r="K309" i="14" s="1"/>
  <c r="G309" i="14"/>
  <c r="M309" i="14" s="1"/>
  <c r="H309" i="14"/>
  <c r="I309" i="14"/>
  <c r="J309" i="14"/>
  <c r="E310" i="14"/>
  <c r="F310" i="14" s="1"/>
  <c r="G310" i="14"/>
  <c r="M310" i="14" s="1"/>
  <c r="H310" i="14"/>
  <c r="I310" i="14" s="1"/>
  <c r="E311" i="14"/>
  <c r="F311" i="14" s="1"/>
  <c r="G311" i="14"/>
  <c r="M311" i="14" s="1"/>
  <c r="H311" i="14"/>
  <c r="I311" i="14" s="1"/>
  <c r="E312" i="14"/>
  <c r="F312" i="14" s="1"/>
  <c r="G312" i="14"/>
  <c r="H312" i="14"/>
  <c r="I312" i="14" s="1"/>
  <c r="M312" i="14"/>
  <c r="E313" i="14"/>
  <c r="F313" i="14"/>
  <c r="G313" i="14"/>
  <c r="H313" i="14"/>
  <c r="I313" i="14"/>
  <c r="J313" i="14"/>
  <c r="M313" i="14"/>
  <c r="E314" i="14"/>
  <c r="F314" i="14" s="1"/>
  <c r="G314" i="14"/>
  <c r="M314" i="14" s="1"/>
  <c r="H314" i="14"/>
  <c r="I314" i="14"/>
  <c r="J314" i="14"/>
  <c r="E315" i="14"/>
  <c r="F315" i="14"/>
  <c r="G315" i="14"/>
  <c r="H315" i="14"/>
  <c r="I315" i="14" s="1"/>
  <c r="M315" i="14"/>
  <c r="E316" i="14"/>
  <c r="F316" i="14" s="1"/>
  <c r="G316" i="14"/>
  <c r="H316" i="14"/>
  <c r="I316" i="14" s="1"/>
  <c r="J316" i="14"/>
  <c r="M316" i="14"/>
  <c r="E317" i="14"/>
  <c r="F317" i="14"/>
  <c r="K317" i="14" s="1"/>
  <c r="G317" i="14"/>
  <c r="M317" i="14" s="1"/>
  <c r="H317" i="14"/>
  <c r="I317" i="14"/>
  <c r="J317" i="14"/>
  <c r="E318" i="14"/>
  <c r="F318" i="14" s="1"/>
  <c r="G318" i="14"/>
  <c r="M318" i="14" s="1"/>
  <c r="H318" i="14"/>
  <c r="I318" i="14" s="1"/>
  <c r="E319" i="14"/>
  <c r="F319" i="14" s="1"/>
  <c r="G319" i="14"/>
  <c r="M319" i="14" s="1"/>
  <c r="H319" i="14"/>
  <c r="I319" i="14" s="1"/>
  <c r="E320" i="14"/>
  <c r="F320" i="14"/>
  <c r="G320" i="14"/>
  <c r="M320" i="14" s="1"/>
  <c r="H320" i="14"/>
  <c r="I320" i="14" s="1"/>
  <c r="E321" i="14"/>
  <c r="F321" i="14" s="1"/>
  <c r="G321" i="14"/>
  <c r="M321" i="14" s="1"/>
  <c r="H321" i="14"/>
  <c r="I321" i="14"/>
  <c r="J321" i="14"/>
  <c r="E322" i="14"/>
  <c r="F322" i="14" s="1"/>
  <c r="G322" i="14"/>
  <c r="H322" i="14"/>
  <c r="I322" i="14" s="1"/>
  <c r="M322" i="14"/>
  <c r="E323" i="14"/>
  <c r="F323" i="14" s="1"/>
  <c r="G323" i="14"/>
  <c r="H323" i="14"/>
  <c r="I323" i="14" s="1"/>
  <c r="M323" i="14"/>
  <c r="E324" i="14"/>
  <c r="F324" i="14" s="1"/>
  <c r="G324" i="14"/>
  <c r="M324" i="14" s="1"/>
  <c r="H324" i="14"/>
  <c r="I324" i="14" s="1"/>
  <c r="E325" i="14"/>
  <c r="F325" i="14"/>
  <c r="G325" i="14"/>
  <c r="M325" i="14" s="1"/>
  <c r="H325" i="14"/>
  <c r="J325" i="14" s="1"/>
  <c r="E326" i="14"/>
  <c r="F326" i="14" s="1"/>
  <c r="G326" i="14"/>
  <c r="H326" i="14"/>
  <c r="I326" i="14" s="1"/>
  <c r="M326" i="14"/>
  <c r="E327" i="14"/>
  <c r="F327" i="14" s="1"/>
  <c r="G327" i="14"/>
  <c r="M327" i="14" s="1"/>
  <c r="H327" i="14"/>
  <c r="I327" i="14" s="1"/>
  <c r="E328" i="14"/>
  <c r="F328" i="14"/>
  <c r="G328" i="14"/>
  <c r="H328" i="14"/>
  <c r="J328" i="14" s="1"/>
  <c r="I328" i="14"/>
  <c r="M328" i="14"/>
  <c r="E329" i="14"/>
  <c r="F329" i="14" s="1"/>
  <c r="G329" i="14"/>
  <c r="M329" i="14" s="1"/>
  <c r="H329" i="14"/>
  <c r="I329" i="14" s="1"/>
  <c r="E330" i="14"/>
  <c r="F330" i="14" s="1"/>
  <c r="G330" i="14"/>
  <c r="M330" i="14" s="1"/>
  <c r="H330" i="14"/>
  <c r="J330" i="14" s="1"/>
  <c r="E331" i="14"/>
  <c r="F331" i="14" s="1"/>
  <c r="G331" i="14"/>
  <c r="H331" i="14"/>
  <c r="I331" i="14" s="1"/>
  <c r="M331" i="14"/>
  <c r="E332" i="14"/>
  <c r="F332" i="14" s="1"/>
  <c r="G332" i="14"/>
  <c r="M332" i="14" s="1"/>
  <c r="H332" i="14"/>
  <c r="E333" i="14"/>
  <c r="F333" i="14"/>
  <c r="G333" i="14"/>
  <c r="H333" i="14"/>
  <c r="J333" i="14" s="1"/>
  <c r="I333" i="14"/>
  <c r="M333" i="14"/>
  <c r="E334" i="14"/>
  <c r="F334" i="14" s="1"/>
  <c r="G334" i="14"/>
  <c r="H334" i="14"/>
  <c r="I334" i="14" s="1"/>
  <c r="M334" i="14"/>
  <c r="E335" i="14"/>
  <c r="F335" i="14"/>
  <c r="G335" i="14"/>
  <c r="M335" i="14" s="1"/>
  <c r="H335" i="14"/>
  <c r="I335" i="14" s="1"/>
  <c r="E336" i="14"/>
  <c r="F336" i="14" s="1"/>
  <c r="G336" i="14"/>
  <c r="M336" i="14" s="1"/>
  <c r="H336" i="14"/>
  <c r="J336" i="14" s="1"/>
  <c r="E337" i="14"/>
  <c r="F337" i="14"/>
  <c r="G337" i="14"/>
  <c r="M337" i="14" s="1"/>
  <c r="H337" i="14"/>
  <c r="I337" i="14" s="1"/>
  <c r="E338" i="14"/>
  <c r="F338" i="14"/>
  <c r="G338" i="14"/>
  <c r="M338" i="14" s="1"/>
  <c r="H338" i="14"/>
  <c r="I338" i="14"/>
  <c r="J338" i="14"/>
  <c r="E339" i="14"/>
  <c r="F339" i="14"/>
  <c r="G339" i="14"/>
  <c r="H339" i="14"/>
  <c r="I339" i="14" s="1"/>
  <c r="M339" i="14"/>
  <c r="E340" i="14"/>
  <c r="F340" i="14"/>
  <c r="G340" i="14"/>
  <c r="H340" i="14"/>
  <c r="J340" i="14" s="1"/>
  <c r="M340" i="14"/>
  <c r="E341" i="14"/>
  <c r="F341" i="14" s="1"/>
  <c r="G341" i="14"/>
  <c r="H341" i="14"/>
  <c r="I341" i="14"/>
  <c r="J341" i="14"/>
  <c r="M341" i="14"/>
  <c r="E342" i="14"/>
  <c r="F342" i="14" s="1"/>
  <c r="G342" i="14"/>
  <c r="H342" i="14"/>
  <c r="I342" i="14" s="1"/>
  <c r="J342" i="14"/>
  <c r="M342" i="14"/>
  <c r="E343" i="14"/>
  <c r="F343" i="14" s="1"/>
  <c r="G343" i="14"/>
  <c r="M343" i="14" s="1"/>
  <c r="H343" i="14"/>
  <c r="I343" i="14" s="1"/>
  <c r="E344" i="14"/>
  <c r="F344" i="14" s="1"/>
  <c r="G344" i="14"/>
  <c r="M344" i="14" s="1"/>
  <c r="H344" i="14"/>
  <c r="I344" i="14" s="1"/>
  <c r="J344" i="14"/>
  <c r="E345" i="14"/>
  <c r="F345" i="14"/>
  <c r="K345" i="14" s="1"/>
  <c r="L345" i="14" s="1"/>
  <c r="N345" i="14" s="1"/>
  <c r="G345" i="14"/>
  <c r="H345" i="14"/>
  <c r="I345" i="14" s="1"/>
  <c r="J345" i="14"/>
  <c r="M345" i="14"/>
  <c r="E346" i="14"/>
  <c r="F346" i="14" s="1"/>
  <c r="G346" i="14"/>
  <c r="H346" i="14"/>
  <c r="I346" i="14"/>
  <c r="J346" i="14"/>
  <c r="M346" i="14"/>
  <c r="E347" i="14"/>
  <c r="F347" i="14"/>
  <c r="G347" i="14"/>
  <c r="H347" i="14"/>
  <c r="I347" i="14" s="1"/>
  <c r="M347" i="14"/>
  <c r="E348" i="14"/>
  <c r="F348" i="14" s="1"/>
  <c r="K348" i="14" s="1"/>
  <c r="G348" i="14"/>
  <c r="H348" i="14"/>
  <c r="I348" i="14"/>
  <c r="J348" i="14"/>
  <c r="M348" i="14"/>
  <c r="E349" i="14"/>
  <c r="F349" i="14"/>
  <c r="G349" i="14"/>
  <c r="M349" i="14" s="1"/>
  <c r="H349" i="14"/>
  <c r="I349" i="14" s="1"/>
  <c r="E350" i="14"/>
  <c r="F350" i="14"/>
  <c r="G350" i="14"/>
  <c r="H350" i="14"/>
  <c r="M350" i="14"/>
  <c r="E351" i="14"/>
  <c r="F351" i="14" s="1"/>
  <c r="G351" i="14"/>
  <c r="M351" i="14" s="1"/>
  <c r="H351" i="14"/>
  <c r="I351" i="14" s="1"/>
  <c r="J351" i="14"/>
  <c r="E352" i="14"/>
  <c r="F352" i="14"/>
  <c r="G352" i="14"/>
  <c r="H352" i="14"/>
  <c r="I352" i="14" s="1"/>
  <c r="M352" i="14"/>
  <c r="E353" i="14"/>
  <c r="F353" i="14" s="1"/>
  <c r="G353" i="14"/>
  <c r="H353" i="14"/>
  <c r="I353" i="14" s="1"/>
  <c r="M353" i="14"/>
  <c r="E354" i="14"/>
  <c r="F354" i="14" s="1"/>
  <c r="G354" i="14"/>
  <c r="H354" i="14"/>
  <c r="I354" i="14" s="1"/>
  <c r="M354" i="14"/>
  <c r="E355" i="14"/>
  <c r="F355" i="14" s="1"/>
  <c r="G355" i="14"/>
  <c r="M355" i="14" s="1"/>
  <c r="H355" i="14"/>
  <c r="I355" i="14" s="1"/>
  <c r="E356" i="14"/>
  <c r="F356" i="14" s="1"/>
  <c r="G356" i="14"/>
  <c r="H356" i="14"/>
  <c r="I356" i="14" s="1"/>
  <c r="M356" i="14"/>
  <c r="E357" i="14"/>
  <c r="F357" i="14"/>
  <c r="G357" i="14"/>
  <c r="M357" i="14" s="1"/>
  <c r="H357" i="14"/>
  <c r="J357" i="14" s="1"/>
  <c r="I357" i="14"/>
  <c r="E358" i="14"/>
  <c r="F358" i="14" s="1"/>
  <c r="K358" i="14" s="1"/>
  <c r="G358" i="14"/>
  <c r="H358" i="14"/>
  <c r="I358" i="14" s="1"/>
  <c r="J358" i="14"/>
  <c r="M358" i="14"/>
  <c r="E359" i="14"/>
  <c r="F359" i="14" s="1"/>
  <c r="G359" i="14"/>
  <c r="H359" i="14"/>
  <c r="I359" i="14" s="1"/>
  <c r="M359" i="14"/>
  <c r="E360" i="14"/>
  <c r="F360" i="14"/>
  <c r="G360" i="14"/>
  <c r="M360" i="14" s="1"/>
  <c r="H360" i="14"/>
  <c r="J360" i="14" s="1"/>
  <c r="I360" i="14"/>
  <c r="E361" i="14"/>
  <c r="F361" i="14" s="1"/>
  <c r="G361" i="14"/>
  <c r="M361" i="14" s="1"/>
  <c r="H361" i="14"/>
  <c r="I361" i="14" s="1"/>
  <c r="E362" i="14"/>
  <c r="F362" i="14" s="1"/>
  <c r="G362" i="14"/>
  <c r="M362" i="14" s="1"/>
  <c r="H362" i="14"/>
  <c r="J362" i="14" s="1"/>
  <c r="E363" i="14"/>
  <c r="F363" i="14" s="1"/>
  <c r="G363" i="14"/>
  <c r="H363" i="14"/>
  <c r="I363" i="14" s="1"/>
  <c r="M363" i="14"/>
  <c r="E364" i="14"/>
  <c r="F364" i="14" s="1"/>
  <c r="G364" i="14"/>
  <c r="M364" i="14" s="1"/>
  <c r="H364" i="14"/>
  <c r="E365" i="14"/>
  <c r="F365" i="14"/>
  <c r="G365" i="14"/>
  <c r="H365" i="14"/>
  <c r="J365" i="14" s="1"/>
  <c r="M365" i="14"/>
  <c r="E366" i="14"/>
  <c r="F366" i="14" s="1"/>
  <c r="G366" i="14"/>
  <c r="M366" i="14" s="1"/>
  <c r="H366" i="14"/>
  <c r="I366" i="14" s="1"/>
  <c r="E367" i="14"/>
  <c r="F367" i="14"/>
  <c r="G367" i="14"/>
  <c r="M367" i="14" s="1"/>
  <c r="H367" i="14"/>
  <c r="I367" i="14" s="1"/>
  <c r="E368" i="14"/>
  <c r="F368" i="14" s="1"/>
  <c r="G368" i="14"/>
  <c r="M368" i="14" s="1"/>
  <c r="H368" i="14"/>
  <c r="J368" i="14" s="1"/>
  <c r="I368" i="14"/>
  <c r="E369" i="14"/>
  <c r="F369" i="14"/>
  <c r="G369" i="14"/>
  <c r="M369" i="14" s="1"/>
  <c r="H369" i="14"/>
  <c r="I369" i="14" s="1"/>
  <c r="E370" i="14"/>
  <c r="F370" i="14"/>
  <c r="G370" i="14"/>
  <c r="M370" i="14" s="1"/>
  <c r="H370" i="14"/>
  <c r="I370" i="14"/>
  <c r="J370" i="14"/>
  <c r="E371" i="14"/>
  <c r="F371" i="14" s="1"/>
  <c r="G371" i="14"/>
  <c r="H371" i="14"/>
  <c r="I371" i="14" s="1"/>
  <c r="M371" i="14"/>
  <c r="E372" i="14"/>
  <c r="F372" i="14"/>
  <c r="G372" i="14"/>
  <c r="H372" i="14"/>
  <c r="J372" i="14" s="1"/>
  <c r="I372" i="14"/>
  <c r="M372" i="14"/>
  <c r="E373" i="14"/>
  <c r="F373" i="14" s="1"/>
  <c r="G373" i="14"/>
  <c r="H373" i="14"/>
  <c r="I373" i="14" s="1"/>
  <c r="J373" i="14"/>
  <c r="M373" i="14"/>
  <c r="E374" i="14"/>
  <c r="F374" i="14" s="1"/>
  <c r="G374" i="14"/>
  <c r="H374" i="14"/>
  <c r="I374" i="14"/>
  <c r="J374" i="14"/>
  <c r="M374" i="14"/>
  <c r="E375" i="14"/>
  <c r="F375" i="14" s="1"/>
  <c r="G375" i="14"/>
  <c r="M375" i="14" s="1"/>
  <c r="H375" i="14"/>
  <c r="I375" i="14" s="1"/>
  <c r="E376" i="14"/>
  <c r="F376" i="14" s="1"/>
  <c r="G376" i="14"/>
  <c r="M376" i="14" s="1"/>
  <c r="H376" i="14"/>
  <c r="I376" i="14" s="1"/>
  <c r="E377" i="14"/>
  <c r="F377" i="14"/>
  <c r="K377" i="14" s="1"/>
  <c r="L377" i="14" s="1"/>
  <c r="N377" i="14" s="1"/>
  <c r="G377" i="14"/>
  <c r="M377" i="14" s="1"/>
  <c r="H377" i="14"/>
  <c r="I377" i="14"/>
  <c r="J377" i="14"/>
  <c r="E378" i="14"/>
  <c r="F378" i="14" s="1"/>
  <c r="G378" i="14"/>
  <c r="M378" i="14" s="1"/>
  <c r="H378" i="14"/>
  <c r="I378" i="14" s="1"/>
  <c r="E379" i="14"/>
  <c r="F379" i="14"/>
  <c r="G379" i="14"/>
  <c r="H379" i="14"/>
  <c r="I379" i="14" s="1"/>
  <c r="M379" i="14"/>
  <c r="E380" i="14"/>
  <c r="F380" i="14" s="1"/>
  <c r="G380" i="14"/>
  <c r="M380" i="14" s="1"/>
  <c r="H380" i="14"/>
  <c r="J380" i="14" s="1"/>
  <c r="I380" i="14"/>
  <c r="E381" i="14"/>
  <c r="F381" i="14"/>
  <c r="G381" i="14"/>
  <c r="H381" i="14"/>
  <c r="I381" i="14" s="1"/>
  <c r="J381" i="14"/>
  <c r="K381" i="14" s="1"/>
  <c r="L381" i="14" s="1"/>
  <c r="N381" i="14" s="1"/>
  <c r="M381" i="14"/>
  <c r="E382" i="14"/>
  <c r="F382" i="14"/>
  <c r="G382" i="14"/>
  <c r="H382" i="14"/>
  <c r="I382" i="14"/>
  <c r="J382" i="14"/>
  <c r="M382" i="14"/>
  <c r="E383" i="14"/>
  <c r="F383" i="14" s="1"/>
  <c r="G383" i="14"/>
  <c r="M383" i="14" s="1"/>
  <c r="H383" i="14"/>
  <c r="I383" i="14" s="1"/>
  <c r="E384" i="14"/>
  <c r="F384" i="14"/>
  <c r="G384" i="14"/>
  <c r="M384" i="14" s="1"/>
  <c r="H384" i="14"/>
  <c r="I384" i="14" s="1"/>
  <c r="E385" i="14"/>
  <c r="F385" i="14" s="1"/>
  <c r="G385" i="14"/>
  <c r="M385" i="14" s="1"/>
  <c r="H385" i="14"/>
  <c r="I385" i="14"/>
  <c r="J385" i="14"/>
  <c r="E386" i="14"/>
  <c r="F386" i="14" s="1"/>
  <c r="G386" i="14"/>
  <c r="H386" i="14"/>
  <c r="I386" i="14" s="1"/>
  <c r="M386" i="14"/>
  <c r="E387" i="14"/>
  <c r="F387" i="14" s="1"/>
  <c r="G387" i="14"/>
  <c r="H387" i="14"/>
  <c r="I387" i="14" s="1"/>
  <c r="M387" i="14"/>
  <c r="E388" i="14"/>
  <c r="F388" i="14" s="1"/>
  <c r="G388" i="14"/>
  <c r="H388" i="14"/>
  <c r="I388" i="14" s="1"/>
  <c r="M388" i="14"/>
  <c r="E389" i="14"/>
  <c r="F389" i="14"/>
  <c r="K389" i="14" s="1"/>
  <c r="G389" i="14"/>
  <c r="M389" i="14" s="1"/>
  <c r="H389" i="14"/>
  <c r="J389" i="14" s="1"/>
  <c r="I389" i="14"/>
  <c r="E390" i="14"/>
  <c r="F390" i="14" s="1"/>
  <c r="G390" i="14"/>
  <c r="M390" i="14" s="1"/>
  <c r="H390" i="14"/>
  <c r="I390" i="14" s="1"/>
  <c r="E391" i="14"/>
  <c r="F391" i="14" s="1"/>
  <c r="G391" i="14"/>
  <c r="H391" i="14"/>
  <c r="I391" i="14" s="1"/>
  <c r="M391" i="14"/>
  <c r="E392" i="14"/>
  <c r="F392" i="14"/>
  <c r="G392" i="14"/>
  <c r="M392" i="14" s="1"/>
  <c r="H392" i="14"/>
  <c r="J392" i="14" s="1"/>
  <c r="E393" i="14"/>
  <c r="F393" i="14" s="1"/>
  <c r="G393" i="14"/>
  <c r="M393" i="14" s="1"/>
  <c r="H393" i="14"/>
  <c r="I393" i="14" s="1"/>
  <c r="E394" i="14"/>
  <c r="F394" i="14" s="1"/>
  <c r="G394" i="14"/>
  <c r="M394" i="14" s="1"/>
  <c r="H394" i="14"/>
  <c r="I394" i="14" s="1"/>
  <c r="J394" i="14"/>
  <c r="E395" i="14"/>
  <c r="F395" i="14" s="1"/>
  <c r="G395" i="14"/>
  <c r="M395" i="14" s="1"/>
  <c r="H395" i="14"/>
  <c r="I395" i="14" s="1"/>
  <c r="E396" i="14"/>
  <c r="F396" i="14" s="1"/>
  <c r="G396" i="14"/>
  <c r="M396" i="14" s="1"/>
  <c r="H396" i="14"/>
  <c r="E397" i="14"/>
  <c r="F397" i="14"/>
  <c r="G397" i="14"/>
  <c r="M397" i="14" s="1"/>
  <c r="H397" i="14"/>
  <c r="J397" i="14" s="1"/>
  <c r="E398" i="14"/>
  <c r="F398" i="14" s="1"/>
  <c r="K398" i="14" s="1"/>
  <c r="G398" i="14"/>
  <c r="H398" i="14"/>
  <c r="I398" i="14" s="1"/>
  <c r="J398" i="14"/>
  <c r="M398" i="14"/>
  <c r="E399" i="14"/>
  <c r="F399" i="14" s="1"/>
  <c r="G399" i="14"/>
  <c r="M399" i="14" s="1"/>
  <c r="H399" i="14"/>
  <c r="I399" i="14" s="1"/>
  <c r="E400" i="14"/>
  <c r="F400" i="14" s="1"/>
  <c r="G400" i="14"/>
  <c r="M400" i="14" s="1"/>
  <c r="H400" i="14"/>
  <c r="J400" i="14" s="1"/>
  <c r="E401" i="14"/>
  <c r="F401" i="14"/>
  <c r="G401" i="14"/>
  <c r="M401" i="14" s="1"/>
  <c r="H401" i="14"/>
  <c r="I401" i="14" s="1"/>
  <c r="E402" i="14"/>
  <c r="F402" i="14"/>
  <c r="G402" i="14"/>
  <c r="M402" i="14" s="1"/>
  <c r="H402" i="14"/>
  <c r="I402" i="14"/>
  <c r="J402" i="14"/>
  <c r="E403" i="14"/>
  <c r="F403" i="14" s="1"/>
  <c r="G403" i="14"/>
  <c r="M403" i="14" s="1"/>
  <c r="H403" i="14"/>
  <c r="I403" i="14" s="1"/>
  <c r="E404" i="14"/>
  <c r="F404" i="14"/>
  <c r="K404" i="14" s="1"/>
  <c r="G404" i="14"/>
  <c r="M404" i="14" s="1"/>
  <c r="H404" i="14"/>
  <c r="J404" i="14" s="1"/>
  <c r="E405" i="14"/>
  <c r="F405" i="14" s="1"/>
  <c r="G405" i="14"/>
  <c r="M405" i="14" s="1"/>
  <c r="H405" i="14"/>
  <c r="I405" i="14" s="1"/>
  <c r="E406" i="14"/>
  <c r="F406" i="14" s="1"/>
  <c r="K406" i="14" s="1"/>
  <c r="G406" i="14"/>
  <c r="M406" i="14" s="1"/>
  <c r="H406" i="14"/>
  <c r="I406" i="14" s="1"/>
  <c r="J406" i="14"/>
  <c r="E407" i="14"/>
  <c r="F407" i="14" s="1"/>
  <c r="G407" i="14"/>
  <c r="M407" i="14" s="1"/>
  <c r="H407" i="14"/>
  <c r="I407" i="14" s="1"/>
  <c r="E408" i="14"/>
  <c r="F408" i="14" s="1"/>
  <c r="G408" i="14"/>
  <c r="H408" i="14"/>
  <c r="I408" i="14" s="1"/>
  <c r="M408" i="14"/>
  <c r="E409" i="14"/>
  <c r="F409" i="14"/>
  <c r="G409" i="14"/>
  <c r="H409" i="14"/>
  <c r="I409" i="14" s="1"/>
  <c r="M409" i="14"/>
  <c r="E410" i="14"/>
  <c r="F410" i="14" s="1"/>
  <c r="K410" i="14" s="1"/>
  <c r="G410" i="14"/>
  <c r="M410" i="14" s="1"/>
  <c r="H410" i="14"/>
  <c r="I410" i="14"/>
  <c r="J410" i="14"/>
  <c r="E411" i="14"/>
  <c r="F411" i="14"/>
  <c r="G411" i="14"/>
  <c r="M411" i="14" s="1"/>
  <c r="H411" i="14"/>
  <c r="I411" i="14" s="1"/>
  <c r="E412" i="14"/>
  <c r="F412" i="14" s="1"/>
  <c r="G412" i="14"/>
  <c r="M412" i="14" s="1"/>
  <c r="H412" i="14"/>
  <c r="I412" i="14" s="1"/>
  <c r="E413" i="14"/>
  <c r="F413" i="14"/>
  <c r="G413" i="14"/>
  <c r="H413" i="14"/>
  <c r="I413" i="14" s="1"/>
  <c r="M413" i="14"/>
  <c r="E414" i="14"/>
  <c r="F414" i="14"/>
  <c r="G414" i="14"/>
  <c r="M414" i="14" s="1"/>
  <c r="H414" i="14"/>
  <c r="J414" i="14" s="1"/>
  <c r="I414" i="14"/>
  <c r="E415" i="14"/>
  <c r="F415" i="14" s="1"/>
  <c r="G415" i="14"/>
  <c r="M415" i="14" s="1"/>
  <c r="H415" i="14"/>
  <c r="I415" i="14" s="1"/>
  <c r="E416" i="14"/>
  <c r="F416" i="14"/>
  <c r="G416" i="14"/>
  <c r="H416" i="14"/>
  <c r="I416" i="14" s="1"/>
  <c r="M416" i="14"/>
  <c r="E417" i="14"/>
  <c r="F417" i="14" s="1"/>
  <c r="G417" i="14"/>
  <c r="M417" i="14" s="1"/>
  <c r="H417" i="14"/>
  <c r="J417" i="14" s="1"/>
  <c r="I417" i="14"/>
  <c r="E418" i="14"/>
  <c r="F418" i="14" s="1"/>
  <c r="G418" i="14"/>
  <c r="M418" i="14" s="1"/>
  <c r="H418" i="14"/>
  <c r="I418" i="14" s="1"/>
  <c r="E419" i="14"/>
  <c r="F419" i="14" s="1"/>
  <c r="G419" i="14"/>
  <c r="H419" i="14"/>
  <c r="I419" i="14" s="1"/>
  <c r="M419" i="14"/>
  <c r="E420" i="14"/>
  <c r="F420" i="14" s="1"/>
  <c r="G420" i="14"/>
  <c r="M420" i="14" s="1"/>
  <c r="H420" i="14"/>
  <c r="I420" i="14" s="1"/>
  <c r="E421" i="14"/>
  <c r="F421" i="14"/>
  <c r="G421" i="14"/>
  <c r="M421" i="14" s="1"/>
  <c r="H421" i="14"/>
  <c r="J421" i="14" s="1"/>
  <c r="K421" i="14" s="1"/>
  <c r="E422" i="14"/>
  <c r="F422" i="14" s="1"/>
  <c r="G422" i="14"/>
  <c r="M422" i="14" s="1"/>
  <c r="H422" i="14"/>
  <c r="I422" i="14" s="1"/>
  <c r="E423" i="14"/>
  <c r="F423" i="14" s="1"/>
  <c r="G423" i="14"/>
  <c r="H423" i="14"/>
  <c r="I423" i="14" s="1"/>
  <c r="M423" i="14"/>
  <c r="E424" i="14"/>
  <c r="F424" i="14"/>
  <c r="G424" i="14"/>
  <c r="M424" i="14" s="1"/>
  <c r="H424" i="14"/>
  <c r="J424" i="14" s="1"/>
  <c r="I424" i="14"/>
  <c r="E425" i="14"/>
  <c r="F425" i="14" s="1"/>
  <c r="G425" i="14"/>
  <c r="M425" i="14" s="1"/>
  <c r="H425" i="14"/>
  <c r="I425" i="14" s="1"/>
  <c r="E426" i="14"/>
  <c r="F426" i="14" s="1"/>
  <c r="G426" i="14"/>
  <c r="M426" i="14" s="1"/>
  <c r="H426" i="14"/>
  <c r="I426" i="14" s="1"/>
  <c r="E427" i="14"/>
  <c r="F427" i="14" s="1"/>
  <c r="G427" i="14"/>
  <c r="H427" i="14"/>
  <c r="I427" i="14" s="1"/>
  <c r="M427" i="14"/>
  <c r="E428" i="14"/>
  <c r="F428" i="14" s="1"/>
  <c r="G428" i="14"/>
  <c r="M428" i="14" s="1"/>
  <c r="H428" i="14"/>
  <c r="E429" i="14"/>
  <c r="F429" i="14"/>
  <c r="G429" i="14"/>
  <c r="M429" i="14" s="1"/>
  <c r="H429" i="14"/>
  <c r="J429" i="14" s="1"/>
  <c r="E430" i="14"/>
  <c r="F430" i="14" s="1"/>
  <c r="G430" i="14"/>
  <c r="H430" i="14"/>
  <c r="I430" i="14" s="1"/>
  <c r="J430" i="14"/>
  <c r="M430" i="14"/>
  <c r="E431" i="14"/>
  <c r="F431" i="14" s="1"/>
  <c r="G431" i="14"/>
  <c r="M431" i="14" s="1"/>
  <c r="H431" i="14"/>
  <c r="I431" i="14" s="1"/>
  <c r="E432" i="14"/>
  <c r="F432" i="14" s="1"/>
  <c r="K432" i="14" s="1"/>
  <c r="G432" i="14"/>
  <c r="H432" i="14"/>
  <c r="J432" i="14" s="1"/>
  <c r="I432" i="14"/>
  <c r="M432" i="14"/>
  <c r="E433" i="14"/>
  <c r="F433" i="14"/>
  <c r="G433" i="14"/>
  <c r="M433" i="14" s="1"/>
  <c r="H433" i="14"/>
  <c r="I433" i="14" s="1"/>
  <c r="E434" i="14"/>
  <c r="F434" i="14"/>
  <c r="G434" i="14"/>
  <c r="M434" i="14" s="1"/>
  <c r="H434" i="14"/>
  <c r="I434" i="14" s="1"/>
  <c r="E435" i="14"/>
  <c r="F435" i="14" s="1"/>
  <c r="G435" i="14"/>
  <c r="M435" i="14" s="1"/>
  <c r="H435" i="14"/>
  <c r="I435" i="14" s="1"/>
  <c r="E436" i="14"/>
  <c r="F436" i="14"/>
  <c r="G436" i="14"/>
  <c r="H436" i="14"/>
  <c r="J436" i="14" s="1"/>
  <c r="M436" i="14"/>
  <c r="E437" i="14"/>
  <c r="F437" i="14" s="1"/>
  <c r="G437" i="14"/>
  <c r="M437" i="14" s="1"/>
  <c r="H437" i="14"/>
  <c r="I437" i="14" s="1"/>
  <c r="E438" i="14"/>
  <c r="F438" i="14" s="1"/>
  <c r="G438" i="14"/>
  <c r="H438" i="14"/>
  <c r="I438" i="14" s="1"/>
  <c r="M438" i="14"/>
  <c r="E439" i="14"/>
  <c r="F439" i="14" s="1"/>
  <c r="G439" i="14"/>
  <c r="M439" i="14" s="1"/>
  <c r="H439" i="14"/>
  <c r="I439" i="14" s="1"/>
  <c r="E440" i="14"/>
  <c r="F440" i="14" s="1"/>
  <c r="G440" i="14"/>
  <c r="H440" i="14"/>
  <c r="I440" i="14"/>
  <c r="J440" i="14"/>
  <c r="M440" i="14"/>
  <c r="E441" i="14"/>
  <c r="F441" i="14"/>
  <c r="G441" i="14"/>
  <c r="M441" i="14" s="1"/>
  <c r="H441" i="14"/>
  <c r="I441" i="14" s="1"/>
  <c r="J441" i="14"/>
  <c r="E442" i="14"/>
  <c r="F442" i="14" s="1"/>
  <c r="G442" i="14"/>
  <c r="M442" i="14" s="1"/>
  <c r="H442" i="14"/>
  <c r="I442" i="14"/>
  <c r="J442" i="14"/>
  <c r="E443" i="14"/>
  <c r="F443" i="14"/>
  <c r="G443" i="14"/>
  <c r="H443" i="14"/>
  <c r="I443" i="14" s="1"/>
  <c r="M443" i="14"/>
  <c r="E444" i="14"/>
  <c r="F444" i="14" s="1"/>
  <c r="K444" i="14" s="1"/>
  <c r="G444" i="14"/>
  <c r="H444" i="14"/>
  <c r="I444" i="14"/>
  <c r="J444" i="14"/>
  <c r="M444" i="14"/>
  <c r="E445" i="14"/>
  <c r="F445" i="14"/>
  <c r="G445" i="14"/>
  <c r="M445" i="14" s="1"/>
  <c r="H445" i="14"/>
  <c r="I445" i="14"/>
  <c r="J445" i="14"/>
  <c r="K445" i="14" s="1"/>
  <c r="E446" i="14"/>
  <c r="F446" i="14"/>
  <c r="G446" i="14"/>
  <c r="M446" i="14" s="1"/>
  <c r="H446" i="14"/>
  <c r="I446" i="14"/>
  <c r="J446" i="14"/>
  <c r="E447" i="14"/>
  <c r="F447" i="14" s="1"/>
  <c r="G447" i="14"/>
  <c r="M447" i="14" s="1"/>
  <c r="H447" i="14"/>
  <c r="I447" i="14" s="1"/>
  <c r="E448" i="14"/>
  <c r="F448" i="14"/>
  <c r="G448" i="14"/>
  <c r="M448" i="14" s="1"/>
  <c r="H448" i="14"/>
  <c r="I448" i="14" s="1"/>
  <c r="E449" i="14"/>
  <c r="F449" i="14" s="1"/>
  <c r="G449" i="14"/>
  <c r="M449" i="14" s="1"/>
  <c r="H449" i="14"/>
  <c r="I449" i="14" s="1"/>
  <c r="E450" i="14"/>
  <c r="F450" i="14" s="1"/>
  <c r="G450" i="14"/>
  <c r="M450" i="14" s="1"/>
  <c r="H450" i="14"/>
  <c r="I450" i="14" s="1"/>
  <c r="E451" i="14"/>
  <c r="F451" i="14" s="1"/>
  <c r="G451" i="14"/>
  <c r="H451" i="14"/>
  <c r="I451" i="14" s="1"/>
  <c r="M451" i="14"/>
  <c r="E452" i="14"/>
  <c r="F452" i="14"/>
  <c r="G452" i="14"/>
  <c r="M452" i="14" s="1"/>
  <c r="H452" i="14"/>
  <c r="I452" i="14" s="1"/>
  <c r="E453" i="14"/>
  <c r="F453" i="14"/>
  <c r="K453" i="14" s="1"/>
  <c r="L453" i="14" s="1"/>
  <c r="N453" i="14" s="1"/>
  <c r="G453" i="14"/>
  <c r="M453" i="14" s="1"/>
  <c r="H453" i="14"/>
  <c r="J453" i="14" s="1"/>
  <c r="E454" i="14"/>
  <c r="F454" i="14"/>
  <c r="G454" i="14"/>
  <c r="H454" i="14"/>
  <c r="I454" i="14"/>
  <c r="J454" i="14"/>
  <c r="K454" i="14" s="1"/>
  <c r="M454" i="14"/>
  <c r="E455" i="14"/>
  <c r="F455" i="14" s="1"/>
  <c r="G455" i="14"/>
  <c r="M455" i="14" s="1"/>
  <c r="H455" i="14"/>
  <c r="I455" i="14" s="1"/>
  <c r="E456" i="14"/>
  <c r="F456" i="14"/>
  <c r="G456" i="14"/>
  <c r="M456" i="14" s="1"/>
  <c r="H456" i="14"/>
  <c r="J456" i="14" s="1"/>
  <c r="E457" i="14"/>
  <c r="F457" i="14" s="1"/>
  <c r="G457" i="14"/>
  <c r="M457" i="14" s="1"/>
  <c r="H457" i="14"/>
  <c r="I457" i="14" s="1"/>
  <c r="E458" i="14"/>
  <c r="F458" i="14" s="1"/>
  <c r="G458" i="14"/>
  <c r="M458" i="14" s="1"/>
  <c r="H458" i="14"/>
  <c r="I458" i="14" s="1"/>
  <c r="E459" i="14"/>
  <c r="F459" i="14" s="1"/>
  <c r="G459" i="14"/>
  <c r="M459" i="14" s="1"/>
  <c r="H459" i="14"/>
  <c r="I459" i="14" s="1"/>
  <c r="E460" i="14"/>
  <c r="F460" i="14"/>
  <c r="G460" i="14"/>
  <c r="M460" i="14" s="1"/>
  <c r="H460" i="14"/>
  <c r="E461" i="14"/>
  <c r="F461" i="14"/>
  <c r="G461" i="14"/>
  <c r="H461" i="14"/>
  <c r="J461" i="14" s="1"/>
  <c r="I461" i="14"/>
  <c r="M461" i="14"/>
  <c r="E462" i="14"/>
  <c r="F462" i="14" s="1"/>
  <c r="G462" i="14"/>
  <c r="M462" i="14" s="1"/>
  <c r="H462" i="14"/>
  <c r="I462" i="14" s="1"/>
  <c r="E463" i="14"/>
  <c r="F463" i="14" s="1"/>
  <c r="G463" i="14"/>
  <c r="M463" i="14" s="1"/>
  <c r="H463" i="14"/>
  <c r="I463" i="14" s="1"/>
  <c r="E464" i="14"/>
  <c r="F464" i="14" s="1"/>
  <c r="G464" i="14"/>
  <c r="M464" i="14" s="1"/>
  <c r="H464" i="14"/>
  <c r="J464" i="14" s="1"/>
  <c r="E465" i="14"/>
  <c r="F465" i="14"/>
  <c r="G465" i="14"/>
  <c r="M465" i="14" s="1"/>
  <c r="H465" i="14"/>
  <c r="I465" i="14" s="1"/>
  <c r="E466" i="14"/>
  <c r="F466" i="14" s="1"/>
  <c r="G466" i="14"/>
  <c r="M466" i="14" s="1"/>
  <c r="H466" i="14"/>
  <c r="I466" i="14" s="1"/>
  <c r="E467" i="14"/>
  <c r="F467" i="14" s="1"/>
  <c r="G467" i="14"/>
  <c r="M467" i="14" s="1"/>
  <c r="H467" i="14"/>
  <c r="I467" i="14" s="1"/>
  <c r="E468" i="14"/>
  <c r="F468" i="14"/>
  <c r="G468" i="14"/>
  <c r="M468" i="14" s="1"/>
  <c r="H468" i="14"/>
  <c r="J468" i="14" s="1"/>
  <c r="E469" i="14"/>
  <c r="F469" i="14" s="1"/>
  <c r="G469" i="14"/>
  <c r="M469" i="14" s="1"/>
  <c r="H469" i="14"/>
  <c r="I469" i="14" s="1"/>
  <c r="E470" i="14"/>
  <c r="F470" i="14" s="1"/>
  <c r="G470" i="14"/>
  <c r="M470" i="14" s="1"/>
  <c r="H470" i="14"/>
  <c r="I470" i="14" s="1"/>
  <c r="J470" i="14"/>
  <c r="E471" i="14"/>
  <c r="F471" i="14" s="1"/>
  <c r="G471" i="14"/>
  <c r="M471" i="14" s="1"/>
  <c r="H471" i="14"/>
  <c r="I471" i="14" s="1"/>
  <c r="E472" i="14"/>
  <c r="F472" i="14" s="1"/>
  <c r="K472" i="14" s="1"/>
  <c r="G472" i="14"/>
  <c r="H472" i="14"/>
  <c r="I472" i="14"/>
  <c r="J472" i="14"/>
  <c r="M472" i="14"/>
  <c r="E473" i="14"/>
  <c r="F473" i="14"/>
  <c r="G473" i="14"/>
  <c r="M473" i="14" s="1"/>
  <c r="H473" i="14"/>
  <c r="I473" i="14" s="1"/>
  <c r="E474" i="14"/>
  <c r="F474" i="14" s="1"/>
  <c r="K474" i="14" s="1"/>
  <c r="G474" i="14"/>
  <c r="M474" i="14" s="1"/>
  <c r="H474" i="14"/>
  <c r="I474" i="14"/>
  <c r="J474" i="14"/>
  <c r="E475" i="14"/>
  <c r="F475" i="14"/>
  <c r="G475" i="14"/>
  <c r="H475" i="14"/>
  <c r="I475" i="14" s="1"/>
  <c r="M475" i="14"/>
  <c r="E476" i="14"/>
  <c r="F476" i="14" s="1"/>
  <c r="G476" i="14"/>
  <c r="H476" i="14"/>
  <c r="I476" i="14" s="1"/>
  <c r="M476" i="14"/>
  <c r="E477" i="14"/>
  <c r="F477" i="14"/>
  <c r="G477" i="14"/>
  <c r="M477" i="14" s="1"/>
  <c r="H477" i="14"/>
  <c r="E478" i="14"/>
  <c r="F478" i="14"/>
  <c r="K478" i="14" s="1"/>
  <c r="G478" i="14"/>
  <c r="H478" i="14"/>
  <c r="I478" i="14" s="1"/>
  <c r="J478" i="14"/>
  <c r="M478" i="14"/>
  <c r="E479" i="14"/>
  <c r="F479" i="14" s="1"/>
  <c r="G479" i="14"/>
  <c r="M479" i="14" s="1"/>
  <c r="H479" i="14"/>
  <c r="I479" i="14" s="1"/>
  <c r="E480" i="14"/>
  <c r="F480" i="14"/>
  <c r="G480" i="14"/>
  <c r="H480" i="14"/>
  <c r="I480" i="14" s="1"/>
  <c r="M480" i="14"/>
  <c r="E481" i="14"/>
  <c r="F481" i="14" s="1"/>
  <c r="G481" i="14"/>
  <c r="M481" i="14" s="1"/>
  <c r="H481" i="14"/>
  <c r="I481" i="14" s="1"/>
  <c r="E482" i="14"/>
  <c r="F482" i="14" s="1"/>
  <c r="G482" i="14"/>
  <c r="M482" i="14" s="1"/>
  <c r="H482" i="14"/>
  <c r="I482" i="14" s="1"/>
  <c r="E483" i="14"/>
  <c r="F483" i="14" s="1"/>
  <c r="G483" i="14"/>
  <c r="H483" i="14"/>
  <c r="I483" i="14" s="1"/>
  <c r="M483" i="14"/>
  <c r="E484" i="14"/>
  <c r="F484" i="14"/>
  <c r="G484" i="14"/>
  <c r="H484" i="14"/>
  <c r="M484" i="14"/>
  <c r="E485" i="14"/>
  <c r="F485" i="14"/>
  <c r="G485" i="14"/>
  <c r="M485" i="14" s="1"/>
  <c r="H485" i="14"/>
  <c r="J485" i="14" s="1"/>
  <c r="I485" i="14"/>
  <c r="K485" i="14"/>
  <c r="L485" i="14" s="1"/>
  <c r="N485" i="14" s="1"/>
  <c r="E486" i="14"/>
  <c r="F486" i="14"/>
  <c r="G486" i="14"/>
  <c r="M486" i="14" s="1"/>
  <c r="H486" i="14"/>
  <c r="I486" i="14" s="1"/>
  <c r="E487" i="14"/>
  <c r="F487" i="14" s="1"/>
  <c r="G487" i="14"/>
  <c r="M487" i="14" s="1"/>
  <c r="H487" i="14"/>
  <c r="I487" i="14" s="1"/>
  <c r="E488" i="14"/>
  <c r="F488" i="14"/>
  <c r="G488" i="14"/>
  <c r="M488" i="14" s="1"/>
  <c r="H488" i="14"/>
  <c r="I488" i="14" s="1"/>
  <c r="E489" i="14"/>
  <c r="F489" i="14" s="1"/>
  <c r="G489" i="14"/>
  <c r="M489" i="14" s="1"/>
  <c r="H489" i="14"/>
  <c r="I489" i="14" s="1"/>
  <c r="E490" i="14"/>
  <c r="F490" i="14" s="1"/>
  <c r="G490" i="14"/>
  <c r="M490" i="14" s="1"/>
  <c r="H490" i="14"/>
  <c r="J490" i="14" s="1"/>
  <c r="E491" i="14"/>
  <c r="F491" i="14" s="1"/>
  <c r="G491" i="14"/>
  <c r="M491" i="14" s="1"/>
  <c r="H491" i="14"/>
  <c r="I491" i="14" s="1"/>
  <c r="E492" i="14"/>
  <c r="F492" i="14"/>
  <c r="G492" i="14"/>
  <c r="M492" i="14" s="1"/>
  <c r="H492" i="14"/>
  <c r="E493" i="14"/>
  <c r="F493" i="14"/>
  <c r="G493" i="14"/>
  <c r="M493" i="14" s="1"/>
  <c r="H493" i="14"/>
  <c r="I493" i="14" s="1"/>
  <c r="E494" i="14"/>
  <c r="F494" i="14" s="1"/>
  <c r="G494" i="14"/>
  <c r="M494" i="14" s="1"/>
  <c r="H494" i="14"/>
  <c r="I494" i="14" s="1"/>
  <c r="E495" i="14"/>
  <c r="F495" i="14" s="1"/>
  <c r="G495" i="14"/>
  <c r="M495" i="14" s="1"/>
  <c r="H495" i="14"/>
  <c r="I495" i="14" s="1"/>
  <c r="E496" i="14"/>
  <c r="F496" i="14" s="1"/>
  <c r="G496" i="14"/>
  <c r="H496" i="14"/>
  <c r="I496" i="14" s="1"/>
  <c r="M496" i="14"/>
  <c r="E497" i="14"/>
  <c r="F497" i="14"/>
  <c r="G497" i="14"/>
  <c r="M497" i="14" s="1"/>
  <c r="H497" i="14"/>
  <c r="E498" i="14"/>
  <c r="F498" i="14"/>
  <c r="G498" i="14"/>
  <c r="M498" i="14" s="1"/>
  <c r="H498" i="14"/>
  <c r="I498" i="14" s="1"/>
  <c r="J498" i="14"/>
  <c r="E499" i="14"/>
  <c r="F499" i="14"/>
  <c r="G499" i="14"/>
  <c r="M499" i="14" s="1"/>
  <c r="H499" i="14"/>
  <c r="I499" i="14" s="1"/>
  <c r="E500" i="14"/>
  <c r="F500" i="14" s="1"/>
  <c r="G500" i="14"/>
  <c r="M500" i="14" s="1"/>
  <c r="H500" i="14"/>
  <c r="I500" i="14" s="1"/>
  <c r="E501" i="14"/>
  <c r="F501" i="14" s="1"/>
  <c r="G501" i="14"/>
  <c r="M501" i="14" s="1"/>
  <c r="H501" i="14"/>
  <c r="I501" i="14" s="1"/>
  <c r="E502" i="14"/>
  <c r="F502" i="14" s="1"/>
  <c r="G502" i="14"/>
  <c r="M502" i="14" s="1"/>
  <c r="H502" i="14"/>
  <c r="J502" i="14" s="1"/>
  <c r="E503" i="14"/>
  <c r="F503" i="14"/>
  <c r="G503" i="14"/>
  <c r="M503" i="14" s="1"/>
  <c r="H503" i="14"/>
  <c r="I503" i="14" s="1"/>
  <c r="E504" i="14"/>
  <c r="F504" i="14"/>
  <c r="K504" i="14" s="1"/>
  <c r="G504" i="14"/>
  <c r="M504" i="14" s="1"/>
  <c r="H504" i="14"/>
  <c r="I504" i="14"/>
  <c r="J504" i="14"/>
  <c r="L504" i="14" s="1"/>
  <c r="N504" i="14" s="1"/>
  <c r="E505" i="14"/>
  <c r="F505" i="14"/>
  <c r="G505" i="14"/>
  <c r="M505" i="14" s="1"/>
  <c r="H505" i="14"/>
  <c r="J505" i="14" s="1"/>
  <c r="I505" i="14"/>
  <c r="E506" i="14"/>
  <c r="F506" i="14" s="1"/>
  <c r="G506" i="14"/>
  <c r="M506" i="14" s="1"/>
  <c r="H506" i="14"/>
  <c r="I506" i="14" s="1"/>
  <c r="J506" i="14"/>
  <c r="E507" i="14"/>
  <c r="F507" i="14"/>
  <c r="G507" i="14"/>
  <c r="M507" i="14" s="1"/>
  <c r="H507" i="14"/>
  <c r="I507" i="14" s="1"/>
  <c r="J507" i="14"/>
  <c r="L507" i="14" s="1"/>
  <c r="N507" i="14" s="1"/>
  <c r="K507" i="14"/>
  <c r="E508" i="14"/>
  <c r="F508" i="14" s="1"/>
  <c r="G508" i="14"/>
  <c r="M508" i="14" s="1"/>
  <c r="H508" i="14"/>
  <c r="I508" i="14"/>
  <c r="J508" i="14"/>
  <c r="E509" i="14"/>
  <c r="F509" i="14"/>
  <c r="G509" i="14"/>
  <c r="M509" i="14" s="1"/>
  <c r="H509" i="14"/>
  <c r="I509" i="14"/>
  <c r="J509" i="14"/>
  <c r="K509" i="14" s="1"/>
  <c r="L509" i="14" s="1"/>
  <c r="N509" i="14" s="1"/>
  <c r="E510" i="14"/>
  <c r="F510" i="14" s="1"/>
  <c r="G510" i="14"/>
  <c r="M510" i="14" s="1"/>
  <c r="H510" i="14"/>
  <c r="J510" i="14" s="1"/>
  <c r="I510" i="14"/>
  <c r="E511" i="14"/>
  <c r="F511" i="14"/>
  <c r="G511" i="14"/>
  <c r="M511" i="14" s="1"/>
  <c r="H511" i="14"/>
  <c r="I511" i="14" s="1"/>
  <c r="E512" i="14"/>
  <c r="F512" i="14"/>
  <c r="G512" i="14"/>
  <c r="M512" i="14" s="1"/>
  <c r="H512" i="14"/>
  <c r="I512" i="14" s="1"/>
  <c r="E513" i="14"/>
  <c r="F513" i="14" s="1"/>
  <c r="G513" i="14"/>
  <c r="M513" i="14" s="1"/>
  <c r="H513" i="14"/>
  <c r="I513" i="14" s="1"/>
  <c r="E514" i="14"/>
  <c r="F514" i="14" s="1"/>
  <c r="G514" i="14"/>
  <c r="H514" i="14"/>
  <c r="I514" i="14" s="1"/>
  <c r="M514" i="14"/>
  <c r="E515" i="14"/>
  <c r="F515" i="14" s="1"/>
  <c r="G515" i="14"/>
  <c r="H515" i="14"/>
  <c r="J515" i="14" s="1"/>
  <c r="K515" i="14" s="1"/>
  <c r="L515" i="14" s="1"/>
  <c r="N515" i="14" s="1"/>
  <c r="M515" i="14"/>
  <c r="E516" i="14"/>
  <c r="F516" i="14"/>
  <c r="G516" i="14"/>
  <c r="M516" i="14" s="1"/>
  <c r="H516" i="14"/>
  <c r="I516" i="14" s="1"/>
  <c r="E517" i="14"/>
  <c r="F517" i="14"/>
  <c r="G517" i="14"/>
  <c r="M517" i="14" s="1"/>
  <c r="H517" i="14"/>
  <c r="I517" i="14" s="1"/>
  <c r="E518" i="14"/>
  <c r="F518" i="14"/>
  <c r="G518" i="14"/>
  <c r="M518" i="14" s="1"/>
  <c r="H518" i="14"/>
  <c r="I518" i="14"/>
  <c r="J518" i="14"/>
  <c r="K518" i="14" s="1"/>
  <c r="E519" i="14"/>
  <c r="F519" i="14" s="1"/>
  <c r="G519" i="14"/>
  <c r="M519" i="14" s="1"/>
  <c r="H519" i="14"/>
  <c r="E520" i="14"/>
  <c r="F520" i="14"/>
  <c r="G520" i="14"/>
  <c r="M520" i="14" s="1"/>
  <c r="H520" i="14"/>
  <c r="I520" i="14"/>
  <c r="J520" i="14"/>
  <c r="K520" i="14"/>
  <c r="L520" i="14" s="1"/>
  <c r="N520" i="14" s="1"/>
  <c r="E521" i="14"/>
  <c r="F521" i="14"/>
  <c r="K521" i="14" s="1"/>
  <c r="L521" i="14" s="1"/>
  <c r="N521" i="14" s="1"/>
  <c r="G521" i="14"/>
  <c r="M521" i="14" s="1"/>
  <c r="H521" i="14"/>
  <c r="J521" i="14" s="1"/>
  <c r="E522" i="14"/>
  <c r="F522" i="14" s="1"/>
  <c r="K522" i="14" s="1"/>
  <c r="L522" i="14" s="1"/>
  <c r="N522" i="14" s="1"/>
  <c r="G522" i="14"/>
  <c r="M522" i="14" s="1"/>
  <c r="H522" i="14"/>
  <c r="I522" i="14"/>
  <c r="J522" i="14"/>
  <c r="E523" i="14"/>
  <c r="F523" i="14" s="1"/>
  <c r="G523" i="14"/>
  <c r="M523" i="14" s="1"/>
  <c r="H523" i="14"/>
  <c r="I523" i="14" s="1"/>
  <c r="E524" i="14"/>
  <c r="F524" i="14" s="1"/>
  <c r="G524" i="14"/>
  <c r="M524" i="14" s="1"/>
  <c r="H524" i="14"/>
  <c r="E525" i="14"/>
  <c r="F525" i="14"/>
  <c r="G525" i="14"/>
  <c r="H525" i="14"/>
  <c r="J525" i="14" s="1"/>
  <c r="K525" i="14" s="1"/>
  <c r="L525" i="14"/>
  <c r="N525" i="14" s="1"/>
  <c r="M525" i="14"/>
  <c r="E526" i="14"/>
  <c r="F526" i="14" s="1"/>
  <c r="G526" i="14"/>
  <c r="H526" i="14"/>
  <c r="J526" i="14" s="1"/>
  <c r="I526" i="14"/>
  <c r="M526" i="14"/>
  <c r="E527" i="14"/>
  <c r="F527" i="14"/>
  <c r="G527" i="14"/>
  <c r="M527" i="14" s="1"/>
  <c r="H527" i="14"/>
  <c r="I527" i="14" s="1"/>
  <c r="J527" i="14"/>
  <c r="E528" i="14"/>
  <c r="F528" i="14"/>
  <c r="G528" i="14"/>
  <c r="M528" i="14" s="1"/>
  <c r="H528" i="14"/>
  <c r="J528" i="14" s="1"/>
  <c r="I528" i="14"/>
  <c r="E529" i="14"/>
  <c r="F529" i="14"/>
  <c r="G529" i="14"/>
  <c r="M529" i="14" s="1"/>
  <c r="H529" i="14"/>
  <c r="J529" i="14" s="1"/>
  <c r="I529" i="14"/>
  <c r="K529" i="14"/>
  <c r="L529" i="14" s="1"/>
  <c r="N529" i="14" s="1"/>
  <c r="E530" i="14"/>
  <c r="F530" i="14"/>
  <c r="G530" i="14"/>
  <c r="M530" i="14" s="1"/>
  <c r="H530" i="14"/>
  <c r="I530" i="14"/>
  <c r="J530" i="14"/>
  <c r="E531" i="14"/>
  <c r="F531" i="14"/>
  <c r="G531" i="14"/>
  <c r="M531" i="14" s="1"/>
  <c r="H531" i="14"/>
  <c r="E532" i="14"/>
  <c r="F532" i="14"/>
  <c r="G532" i="14"/>
  <c r="M532" i="14" s="1"/>
  <c r="H532" i="14"/>
  <c r="J532" i="14" s="1"/>
  <c r="I532" i="14"/>
  <c r="E533" i="14"/>
  <c r="F533" i="14"/>
  <c r="G533" i="14"/>
  <c r="M533" i="14" s="1"/>
  <c r="H533" i="14"/>
  <c r="J533" i="14" s="1"/>
  <c r="E534" i="14"/>
  <c r="F534" i="14"/>
  <c r="G534" i="14"/>
  <c r="M534" i="14" s="1"/>
  <c r="H534" i="14"/>
  <c r="I534" i="14" s="1"/>
  <c r="E535" i="14"/>
  <c r="F535" i="14" s="1"/>
  <c r="G535" i="14"/>
  <c r="M535" i="14" s="1"/>
  <c r="H535" i="14"/>
  <c r="E536" i="14"/>
  <c r="F536" i="14"/>
  <c r="K536" i="14" s="1"/>
  <c r="G536" i="14"/>
  <c r="M536" i="14" s="1"/>
  <c r="H536" i="14"/>
  <c r="I536" i="14"/>
  <c r="J536" i="14"/>
  <c r="L536" i="14" s="1"/>
  <c r="N536" i="14" s="1"/>
  <c r="E537" i="14"/>
  <c r="F537" i="14"/>
  <c r="G537" i="14"/>
  <c r="H537" i="14"/>
  <c r="I537" i="14" s="1"/>
  <c r="J537" i="14"/>
  <c r="K537" i="14" s="1"/>
  <c r="L537" i="14" s="1"/>
  <c r="N537" i="14" s="1"/>
  <c r="M537" i="14"/>
  <c r="E538" i="14"/>
  <c r="F538" i="14" s="1"/>
  <c r="G538" i="14"/>
  <c r="M538" i="14" s="1"/>
  <c r="H538" i="14"/>
  <c r="E539" i="14"/>
  <c r="F539" i="14"/>
  <c r="G539" i="14"/>
  <c r="H539" i="14"/>
  <c r="I539" i="14" s="1"/>
  <c r="M539" i="14"/>
  <c r="E540" i="14"/>
  <c r="F540" i="14"/>
  <c r="G540" i="14"/>
  <c r="M540" i="14" s="1"/>
  <c r="H540" i="14"/>
  <c r="J540" i="14" s="1"/>
  <c r="I540" i="14"/>
  <c r="E541" i="14"/>
  <c r="F541" i="14"/>
  <c r="G541" i="14"/>
  <c r="H541" i="14"/>
  <c r="J541" i="14" s="1"/>
  <c r="I541" i="14"/>
  <c r="M541" i="14"/>
  <c r="E542" i="14"/>
  <c r="F542" i="14"/>
  <c r="G542" i="14"/>
  <c r="H542" i="14"/>
  <c r="I542" i="14" s="1"/>
  <c r="J542" i="14"/>
  <c r="M542" i="14"/>
  <c r="E543" i="14"/>
  <c r="F543" i="14"/>
  <c r="G543" i="14"/>
  <c r="M543" i="14" s="1"/>
  <c r="H543" i="14"/>
  <c r="I543" i="14" s="1"/>
  <c r="E544" i="14"/>
  <c r="F544" i="14"/>
  <c r="G544" i="14"/>
  <c r="M544" i="14" s="1"/>
  <c r="H544" i="14"/>
  <c r="E545" i="14"/>
  <c r="F545" i="14" s="1"/>
  <c r="G545" i="14"/>
  <c r="H545" i="14"/>
  <c r="I545" i="14" s="1"/>
  <c r="M545" i="14"/>
  <c r="E546" i="14"/>
  <c r="F546" i="14"/>
  <c r="G546" i="14"/>
  <c r="M546" i="14" s="1"/>
  <c r="H546" i="14"/>
  <c r="E547" i="14"/>
  <c r="F547" i="14" s="1"/>
  <c r="G547" i="14"/>
  <c r="M547" i="14" s="1"/>
  <c r="H547" i="14"/>
  <c r="I547" i="14" s="1"/>
  <c r="E548" i="14"/>
  <c r="F548" i="14"/>
  <c r="G548" i="14"/>
  <c r="M548" i="14" s="1"/>
  <c r="H548" i="14"/>
  <c r="I548" i="14" s="1"/>
  <c r="J548" i="14"/>
  <c r="K548" i="14"/>
  <c r="E549" i="14"/>
  <c r="F549" i="14"/>
  <c r="G549" i="14"/>
  <c r="M549" i="14" s="1"/>
  <c r="H549" i="14"/>
  <c r="I549" i="14" s="1"/>
  <c r="E550" i="14"/>
  <c r="F550" i="14"/>
  <c r="G550" i="14"/>
  <c r="M550" i="14" s="1"/>
  <c r="H550" i="14"/>
  <c r="I550" i="14" s="1"/>
  <c r="E551" i="14"/>
  <c r="F551" i="14" s="1"/>
  <c r="G551" i="14"/>
  <c r="M551" i="14" s="1"/>
  <c r="H551" i="14"/>
  <c r="E552" i="14"/>
  <c r="F552" i="14"/>
  <c r="G552" i="14"/>
  <c r="M552" i="14" s="1"/>
  <c r="H552" i="14"/>
  <c r="I552" i="14" s="1"/>
  <c r="J552" i="14"/>
  <c r="E553" i="14"/>
  <c r="F553" i="14"/>
  <c r="K553" i="14" s="1"/>
  <c r="G553" i="14"/>
  <c r="H553" i="14"/>
  <c r="J553" i="14" s="1"/>
  <c r="L553" i="14" s="1"/>
  <c r="N553" i="14" s="1"/>
  <c r="I553" i="14"/>
  <c r="M553" i="14"/>
  <c r="E554" i="14"/>
  <c r="F554" i="14" s="1"/>
  <c r="G554" i="14"/>
  <c r="M554" i="14" s="1"/>
  <c r="H554" i="14"/>
  <c r="I554" i="14" s="1"/>
  <c r="E555" i="14"/>
  <c r="F555" i="14" s="1"/>
  <c r="G555" i="14"/>
  <c r="M555" i="14" s="1"/>
  <c r="H555" i="14"/>
  <c r="I555" i="14" s="1"/>
  <c r="E556" i="14"/>
  <c r="F556" i="14"/>
  <c r="G556" i="14"/>
  <c r="H556" i="14"/>
  <c r="M556" i="14"/>
  <c r="E557" i="14"/>
  <c r="F557" i="14"/>
  <c r="G557" i="14"/>
  <c r="M557" i="14" s="1"/>
  <c r="H557" i="14"/>
  <c r="J557" i="14" s="1"/>
  <c r="K557" i="14"/>
  <c r="L557" i="14" s="1"/>
  <c r="N557" i="14" s="1"/>
  <c r="E558" i="14"/>
  <c r="F558" i="14" s="1"/>
  <c r="K558" i="14" s="1"/>
  <c r="L558" i="14" s="1"/>
  <c r="N558" i="14" s="1"/>
  <c r="G558" i="14"/>
  <c r="H558" i="14"/>
  <c r="I558" i="14" s="1"/>
  <c r="J558" i="14"/>
  <c r="M558" i="14"/>
  <c r="E559" i="14"/>
  <c r="F559" i="14" s="1"/>
  <c r="G559" i="14"/>
  <c r="M559" i="14" s="1"/>
  <c r="H559" i="14"/>
  <c r="I559" i="14" s="1"/>
  <c r="E560" i="14"/>
  <c r="F560" i="14"/>
  <c r="G560" i="14"/>
  <c r="H560" i="14"/>
  <c r="I560" i="14" s="1"/>
  <c r="M560" i="14"/>
  <c r="E561" i="14"/>
  <c r="F561" i="14"/>
  <c r="G561" i="14"/>
  <c r="M561" i="14" s="1"/>
  <c r="H561" i="14"/>
  <c r="E562" i="14"/>
  <c r="F562" i="14"/>
  <c r="G562" i="14"/>
  <c r="M562" i="14" s="1"/>
  <c r="H562" i="14"/>
  <c r="I562" i="14" s="1"/>
  <c r="E563" i="14"/>
  <c r="F563" i="14"/>
  <c r="G563" i="14"/>
  <c r="M563" i="14" s="1"/>
  <c r="H563" i="14"/>
  <c r="I563" i="14" s="1"/>
  <c r="E564" i="14"/>
  <c r="F564" i="14"/>
  <c r="G564" i="14"/>
  <c r="H564" i="14"/>
  <c r="I564" i="14" s="1"/>
  <c r="M564" i="14"/>
  <c r="E565" i="14"/>
  <c r="F565" i="14"/>
  <c r="G565" i="14"/>
  <c r="M565" i="14" s="1"/>
  <c r="H565" i="14"/>
  <c r="I565" i="14" s="1"/>
  <c r="E566" i="14"/>
  <c r="F566" i="14"/>
  <c r="G566" i="14"/>
  <c r="M566" i="14" s="1"/>
  <c r="H566" i="14"/>
  <c r="I566" i="14" s="1"/>
  <c r="E567" i="14"/>
  <c r="F567" i="14" s="1"/>
  <c r="G567" i="14"/>
  <c r="M567" i="14" s="1"/>
  <c r="H567" i="14"/>
  <c r="E568" i="14"/>
  <c r="F568" i="14"/>
  <c r="G568" i="14"/>
  <c r="M568" i="14" s="1"/>
  <c r="H568" i="14"/>
  <c r="J568" i="14" s="1"/>
  <c r="I568" i="14"/>
  <c r="E569" i="14"/>
  <c r="F569" i="14" s="1"/>
  <c r="G569" i="14"/>
  <c r="H569" i="14"/>
  <c r="I569" i="14"/>
  <c r="J569" i="14"/>
  <c r="M569" i="14"/>
  <c r="E570" i="14"/>
  <c r="F570" i="14"/>
  <c r="G570" i="14"/>
  <c r="M570" i="14" s="1"/>
  <c r="H570" i="14"/>
  <c r="J570" i="14" s="1"/>
  <c r="I570" i="14"/>
  <c r="E571" i="14"/>
  <c r="F571" i="14"/>
  <c r="G571" i="14"/>
  <c r="H571" i="14"/>
  <c r="I571" i="14" s="1"/>
  <c r="M571" i="14"/>
  <c r="E572" i="14"/>
  <c r="F572" i="14"/>
  <c r="G572" i="14"/>
  <c r="M572" i="14" s="1"/>
  <c r="H572" i="14"/>
  <c r="E573" i="14"/>
  <c r="F573" i="14" s="1"/>
  <c r="K573" i="14" s="1"/>
  <c r="L573" i="14" s="1"/>
  <c r="N573" i="14" s="1"/>
  <c r="G573" i="14"/>
  <c r="M573" i="14" s="1"/>
  <c r="H573" i="14"/>
  <c r="I573" i="14"/>
  <c r="J573" i="14"/>
  <c r="E574" i="14"/>
  <c r="F574" i="14"/>
  <c r="G574" i="14"/>
  <c r="H574" i="14"/>
  <c r="J574" i="14" s="1"/>
  <c r="K574" i="14" s="1"/>
  <c r="L574" i="14" s="1"/>
  <c r="N574" i="14" s="1"/>
  <c r="M574" i="14"/>
  <c r="E575" i="14"/>
  <c r="F575" i="14"/>
  <c r="G575" i="14"/>
  <c r="H575" i="14"/>
  <c r="M575" i="14"/>
  <c r="E576" i="14"/>
  <c r="F576" i="14"/>
  <c r="G576" i="14"/>
  <c r="M576" i="14" s="1"/>
  <c r="H576" i="14"/>
  <c r="E577" i="14"/>
  <c r="F577" i="14" s="1"/>
  <c r="G577" i="14"/>
  <c r="H577" i="14"/>
  <c r="J577" i="14" s="1"/>
  <c r="I577" i="14"/>
  <c r="M577" i="14"/>
  <c r="E578" i="14"/>
  <c r="F578" i="14"/>
  <c r="G578" i="14"/>
  <c r="M578" i="14" s="1"/>
  <c r="H578" i="14"/>
  <c r="E579" i="14"/>
  <c r="F579" i="14" s="1"/>
  <c r="G579" i="14"/>
  <c r="H579" i="14"/>
  <c r="I579" i="14" s="1"/>
  <c r="M579" i="14"/>
  <c r="E580" i="14"/>
  <c r="F580" i="14"/>
  <c r="G580" i="14"/>
  <c r="M580" i="14" s="1"/>
  <c r="H580" i="14"/>
  <c r="I580" i="14" s="1"/>
  <c r="J580" i="14"/>
  <c r="E581" i="14"/>
  <c r="F581" i="14"/>
  <c r="K581" i="14" s="1"/>
  <c r="G581" i="14"/>
  <c r="M581" i="14" s="1"/>
  <c r="H581" i="14"/>
  <c r="J581" i="14" s="1"/>
  <c r="I581" i="14"/>
  <c r="L581" i="14"/>
  <c r="N581" i="14" s="1"/>
  <c r="E582" i="14"/>
  <c r="F582" i="14"/>
  <c r="G582" i="14"/>
  <c r="M582" i="14" s="1"/>
  <c r="H582" i="14"/>
  <c r="I582" i="14"/>
  <c r="J582" i="14"/>
  <c r="K582" i="14" s="1"/>
  <c r="E583" i="14"/>
  <c r="F583" i="14" s="1"/>
  <c r="G583" i="14"/>
  <c r="M583" i="14" s="1"/>
  <c r="H583" i="14"/>
  <c r="E584" i="14"/>
  <c r="F584" i="14" s="1"/>
  <c r="G584" i="14"/>
  <c r="H584" i="14"/>
  <c r="I584" i="14" s="1"/>
  <c r="M584" i="14"/>
  <c r="E585" i="14"/>
  <c r="F585" i="14" s="1"/>
  <c r="K585" i="14" s="1"/>
  <c r="L585" i="14" s="1"/>
  <c r="N585" i="14" s="1"/>
  <c r="G585" i="14"/>
  <c r="H585" i="14"/>
  <c r="J585" i="14" s="1"/>
  <c r="M585" i="14"/>
  <c r="E586" i="14"/>
  <c r="F586" i="14"/>
  <c r="G586" i="14"/>
  <c r="H586" i="14"/>
  <c r="I586" i="14" s="1"/>
  <c r="M586" i="14"/>
  <c r="E587" i="14"/>
  <c r="F587" i="14" s="1"/>
  <c r="G587" i="14"/>
  <c r="H587" i="14"/>
  <c r="I587" i="14" s="1"/>
  <c r="M587" i="14"/>
  <c r="E588" i="14"/>
  <c r="F588" i="14"/>
  <c r="G588" i="14"/>
  <c r="H588" i="14"/>
  <c r="M588" i="14"/>
  <c r="E589" i="14"/>
  <c r="F589" i="14"/>
  <c r="K589" i="14" s="1"/>
  <c r="G589" i="14"/>
  <c r="M589" i="14" s="1"/>
  <c r="H589" i="14"/>
  <c r="J589" i="14" s="1"/>
  <c r="I589" i="14"/>
  <c r="E590" i="14"/>
  <c r="F590" i="14" s="1"/>
  <c r="G590" i="14"/>
  <c r="M590" i="14" s="1"/>
  <c r="H590" i="14"/>
  <c r="I590" i="14" s="1"/>
  <c r="E591" i="14"/>
  <c r="F591" i="14" s="1"/>
  <c r="G591" i="14"/>
  <c r="M591" i="14" s="1"/>
  <c r="H591" i="14"/>
  <c r="I591" i="14" s="1"/>
  <c r="E592" i="14"/>
  <c r="F592" i="14"/>
  <c r="G592" i="14"/>
  <c r="M592" i="14" s="1"/>
  <c r="H592" i="14"/>
  <c r="I592" i="14"/>
  <c r="J592" i="14"/>
  <c r="E593" i="14"/>
  <c r="F593" i="14" s="1"/>
  <c r="K593" i="14" s="1"/>
  <c r="G593" i="14"/>
  <c r="H593" i="14"/>
  <c r="I593" i="14" s="1"/>
  <c r="J593" i="14"/>
  <c r="M593" i="14"/>
  <c r="E594" i="14"/>
  <c r="F594" i="14"/>
  <c r="K594" i="14" s="1"/>
  <c r="L594" i="14" s="1"/>
  <c r="N594" i="14" s="1"/>
  <c r="G594" i="14"/>
  <c r="M594" i="14" s="1"/>
  <c r="H594" i="14"/>
  <c r="I594" i="14" s="1"/>
  <c r="J594" i="14"/>
  <c r="E595" i="14"/>
  <c r="F595" i="14" s="1"/>
  <c r="G595" i="14"/>
  <c r="H595" i="14"/>
  <c r="I595" i="14" s="1"/>
  <c r="M595" i="14"/>
  <c r="E596" i="14"/>
  <c r="F596" i="14"/>
  <c r="G596" i="14"/>
  <c r="H596" i="14"/>
  <c r="I596" i="14" s="1"/>
  <c r="M596" i="14"/>
  <c r="E597" i="14"/>
  <c r="F597" i="14"/>
  <c r="G597" i="14"/>
  <c r="M597" i="14" s="1"/>
  <c r="H597" i="14"/>
  <c r="I597" i="14" s="1"/>
  <c r="E598" i="14"/>
  <c r="F598" i="14" s="1"/>
  <c r="G598" i="14"/>
  <c r="H598" i="14"/>
  <c r="J598" i="14" s="1"/>
  <c r="K598" i="14" s="1"/>
  <c r="L598" i="14" s="1"/>
  <c r="N598" i="14" s="1"/>
  <c r="I598" i="14"/>
  <c r="M598" i="14"/>
  <c r="E599" i="14"/>
  <c r="F599" i="14" s="1"/>
  <c r="G599" i="14"/>
  <c r="H599" i="14"/>
  <c r="I599" i="14" s="1"/>
  <c r="J599" i="14"/>
  <c r="M599" i="14"/>
  <c r="E600" i="14"/>
  <c r="F600" i="14" s="1"/>
  <c r="G600" i="14"/>
  <c r="H600" i="14"/>
  <c r="I600" i="14" s="1"/>
  <c r="M600" i="14"/>
  <c r="E601" i="14"/>
  <c r="F601" i="14"/>
  <c r="G601" i="14"/>
  <c r="M601" i="14" s="1"/>
  <c r="H601" i="14"/>
  <c r="I601" i="14" s="1"/>
  <c r="E602" i="14"/>
  <c r="F602" i="14"/>
  <c r="G602" i="14"/>
  <c r="M602" i="14" s="1"/>
  <c r="H602" i="14"/>
  <c r="I602" i="14" s="1"/>
  <c r="E603" i="14"/>
  <c r="F603" i="14" s="1"/>
  <c r="G603" i="14"/>
  <c r="M603" i="14" s="1"/>
  <c r="H603" i="14"/>
  <c r="I603" i="14" s="1"/>
  <c r="E604" i="14"/>
  <c r="F604" i="14"/>
  <c r="G604" i="14"/>
  <c r="M604" i="14" s="1"/>
  <c r="H604" i="14"/>
  <c r="I604" i="14" s="1"/>
  <c r="E605" i="14"/>
  <c r="F605" i="14" s="1"/>
  <c r="G605" i="14"/>
  <c r="M605" i="14" s="1"/>
  <c r="H605" i="14"/>
  <c r="I605" i="14" s="1"/>
  <c r="E606" i="14"/>
  <c r="F606" i="14" s="1"/>
  <c r="G606" i="14"/>
  <c r="H606" i="14"/>
  <c r="I606" i="14" s="1"/>
  <c r="M606" i="14"/>
  <c r="E607" i="14"/>
  <c r="F607" i="14" s="1"/>
  <c r="G607" i="14"/>
  <c r="M607" i="14" s="1"/>
  <c r="H607" i="14"/>
  <c r="E608" i="14"/>
  <c r="F608" i="14"/>
  <c r="G608" i="14"/>
  <c r="H608" i="14"/>
  <c r="M608" i="14"/>
  <c r="E609" i="14"/>
  <c r="F609" i="14" s="1"/>
  <c r="G609" i="14"/>
  <c r="H609" i="14"/>
  <c r="I609" i="14" s="1"/>
  <c r="M609" i="14"/>
  <c r="E610" i="14"/>
  <c r="F610" i="14"/>
  <c r="G610" i="14"/>
  <c r="H610" i="14"/>
  <c r="I610" i="14" s="1"/>
  <c r="M610" i="14"/>
  <c r="E611" i="14"/>
  <c r="F611" i="14" s="1"/>
  <c r="G611" i="14"/>
  <c r="M611" i="14" s="1"/>
  <c r="H611" i="14"/>
  <c r="J611" i="14" s="1"/>
  <c r="I611" i="14"/>
  <c r="E612" i="14"/>
  <c r="F612" i="14" s="1"/>
  <c r="G612" i="14"/>
  <c r="M612" i="14" s="1"/>
  <c r="H612" i="14"/>
  <c r="I612" i="14" s="1"/>
  <c r="J612" i="14"/>
  <c r="E613" i="14"/>
  <c r="F613" i="14"/>
  <c r="G613" i="14"/>
  <c r="M613" i="14" s="1"/>
  <c r="H613" i="14"/>
  <c r="I613" i="14" s="1"/>
  <c r="E614" i="14"/>
  <c r="F614" i="14"/>
  <c r="G614" i="14"/>
  <c r="M614" i="14" s="1"/>
  <c r="H614" i="14"/>
  <c r="I614" i="14" s="1"/>
  <c r="E615" i="14"/>
  <c r="F615" i="14" s="1"/>
  <c r="G615" i="14"/>
  <c r="M615" i="14" s="1"/>
  <c r="H615" i="14"/>
  <c r="E616" i="14"/>
  <c r="F616" i="14" s="1"/>
  <c r="G616" i="14"/>
  <c r="H616" i="14"/>
  <c r="M616" i="14"/>
  <c r="E617" i="14"/>
  <c r="F617" i="14"/>
  <c r="G617" i="14"/>
  <c r="M617" i="14" s="1"/>
  <c r="H617" i="14"/>
  <c r="J617" i="14" s="1"/>
  <c r="K617" i="14"/>
  <c r="L617" i="14" s="1"/>
  <c r="N617" i="14" s="1"/>
  <c r="E618" i="14"/>
  <c r="F618" i="14"/>
  <c r="G618" i="14"/>
  <c r="M618" i="14" s="1"/>
  <c r="H618" i="14"/>
  <c r="I618" i="14" s="1"/>
  <c r="E619" i="14"/>
  <c r="F619" i="14"/>
  <c r="K619" i="14" s="1"/>
  <c r="G619" i="14"/>
  <c r="M619" i="14" s="1"/>
  <c r="H619" i="14"/>
  <c r="I619" i="14" s="1"/>
  <c r="J619" i="14"/>
  <c r="E620" i="14"/>
  <c r="F620" i="14"/>
  <c r="G620" i="14"/>
  <c r="M620" i="14" s="1"/>
  <c r="H620" i="14"/>
  <c r="E621" i="14"/>
  <c r="F621" i="14"/>
  <c r="K621" i="14" s="1"/>
  <c r="G621" i="14"/>
  <c r="M621" i="14" s="1"/>
  <c r="H621" i="14"/>
  <c r="J621" i="14" s="1"/>
  <c r="L621" i="14" s="1"/>
  <c r="N621" i="14" s="1"/>
  <c r="E622" i="14"/>
  <c r="F622" i="14" s="1"/>
  <c r="G622" i="14"/>
  <c r="H622" i="14"/>
  <c r="M622" i="14"/>
  <c r="E623" i="14"/>
  <c r="F623" i="14"/>
  <c r="G623" i="14"/>
  <c r="H623" i="14"/>
  <c r="J623" i="14" s="1"/>
  <c r="I623" i="14"/>
  <c r="M623" i="14"/>
  <c r="E624" i="14"/>
  <c r="F624" i="14" s="1"/>
  <c r="G624" i="14"/>
  <c r="M624" i="14" s="1"/>
  <c r="H624" i="14"/>
  <c r="E625" i="14"/>
  <c r="F625" i="14"/>
  <c r="G625" i="14"/>
  <c r="M625" i="14" s="1"/>
  <c r="H625" i="14"/>
  <c r="I625" i="14" s="1"/>
  <c r="E626" i="14"/>
  <c r="F626" i="14" s="1"/>
  <c r="G626" i="14"/>
  <c r="M626" i="14" s="1"/>
  <c r="H626" i="14"/>
  <c r="I626" i="14" s="1"/>
  <c r="E627" i="14"/>
  <c r="F627" i="14" s="1"/>
  <c r="G627" i="14"/>
  <c r="M627" i="14" s="1"/>
  <c r="H627" i="14"/>
  <c r="I627" i="14" s="1"/>
  <c r="E628" i="14"/>
  <c r="F628" i="14" s="1"/>
  <c r="G628" i="14"/>
  <c r="M628" i="14" s="1"/>
  <c r="H628" i="14"/>
  <c r="I628" i="14" s="1"/>
  <c r="J628" i="14"/>
  <c r="E629" i="14"/>
  <c r="F629" i="14"/>
  <c r="G629" i="14"/>
  <c r="M629" i="14" s="1"/>
  <c r="H629" i="14"/>
  <c r="E630" i="14"/>
  <c r="F630" i="14"/>
  <c r="G630" i="14"/>
  <c r="M630" i="14" s="1"/>
  <c r="H630" i="14"/>
  <c r="I630" i="14" s="1"/>
  <c r="E631" i="14"/>
  <c r="F631" i="14"/>
  <c r="G631" i="14"/>
  <c r="H631" i="14"/>
  <c r="I631" i="14"/>
  <c r="J631" i="14"/>
  <c r="M631" i="14"/>
  <c r="E632" i="14"/>
  <c r="F632" i="14"/>
  <c r="G632" i="14"/>
  <c r="M632" i="14" s="1"/>
  <c r="H632" i="14"/>
  <c r="I632" i="14" s="1"/>
  <c r="E633" i="14"/>
  <c r="F633" i="14" s="1"/>
  <c r="G633" i="14"/>
  <c r="H633" i="14"/>
  <c r="J633" i="14" s="1"/>
  <c r="K633" i="14" s="1"/>
  <c r="L633" i="14" s="1"/>
  <c r="N633" i="14" s="1"/>
  <c r="I633" i="14"/>
  <c r="M633" i="14"/>
  <c r="E634" i="14"/>
  <c r="F634" i="14" s="1"/>
  <c r="G634" i="14"/>
  <c r="M634" i="14" s="1"/>
  <c r="H634" i="14"/>
  <c r="I634" i="14"/>
  <c r="J634" i="14"/>
  <c r="E635" i="14"/>
  <c r="F635" i="14" s="1"/>
  <c r="G635" i="14"/>
  <c r="M635" i="14" s="1"/>
  <c r="H635" i="14"/>
  <c r="I635" i="14" s="1"/>
  <c r="E636" i="14"/>
  <c r="F636" i="14"/>
  <c r="K636" i="14" s="1"/>
  <c r="G636" i="14"/>
  <c r="M636" i="14" s="1"/>
  <c r="H636" i="14"/>
  <c r="J636" i="14" s="1"/>
  <c r="E637" i="14"/>
  <c r="F637" i="14"/>
  <c r="G637" i="14"/>
  <c r="M637" i="14" s="1"/>
  <c r="H637" i="14"/>
  <c r="J637" i="14" s="1"/>
  <c r="E638" i="14"/>
  <c r="F638" i="14" s="1"/>
  <c r="G638" i="14"/>
  <c r="M638" i="14" s="1"/>
  <c r="H638" i="14"/>
  <c r="J638" i="14" s="1"/>
  <c r="I638" i="14"/>
  <c r="E639" i="14"/>
  <c r="F639" i="14"/>
  <c r="G639" i="14"/>
  <c r="M639" i="14" s="1"/>
  <c r="H639" i="14"/>
  <c r="E640" i="14"/>
  <c r="F640" i="14"/>
  <c r="G640" i="14"/>
  <c r="H640" i="14"/>
  <c r="M640" i="14"/>
  <c r="E641" i="14"/>
  <c r="F641" i="14" s="1"/>
  <c r="G641" i="14"/>
  <c r="M641" i="14" s="1"/>
  <c r="H641" i="14"/>
  <c r="I641" i="14" s="1"/>
  <c r="E642" i="14"/>
  <c r="F642" i="14"/>
  <c r="G642" i="14"/>
  <c r="M642" i="14" s="1"/>
  <c r="H642" i="14"/>
  <c r="I642" i="14" s="1"/>
  <c r="E643" i="14"/>
  <c r="F643" i="14" s="1"/>
  <c r="G643" i="14"/>
  <c r="M643" i="14" s="1"/>
  <c r="H643" i="14"/>
  <c r="I643" i="14" s="1"/>
  <c r="E644" i="14"/>
  <c r="F644" i="14"/>
  <c r="K644" i="14" s="1"/>
  <c r="G644" i="14"/>
  <c r="M644" i="14" s="1"/>
  <c r="H644" i="14"/>
  <c r="I644" i="14"/>
  <c r="J644" i="14"/>
  <c r="E645" i="14"/>
  <c r="F645" i="14" s="1"/>
  <c r="G645" i="14"/>
  <c r="M645" i="14" s="1"/>
  <c r="H645" i="14"/>
  <c r="I645" i="14" s="1"/>
  <c r="E646" i="14"/>
  <c r="F646" i="14"/>
  <c r="G646" i="14"/>
  <c r="M646" i="14" s="1"/>
  <c r="H646" i="14"/>
  <c r="I646" i="14" s="1"/>
  <c r="E647" i="14"/>
  <c r="F647" i="14"/>
  <c r="G647" i="14"/>
  <c r="H647" i="14"/>
  <c r="J647" i="14" s="1"/>
  <c r="I647" i="14"/>
  <c r="M647" i="14"/>
  <c r="E648" i="14"/>
  <c r="F648" i="14"/>
  <c r="G648" i="14"/>
  <c r="M648" i="14" s="1"/>
  <c r="H648" i="14"/>
  <c r="I648" i="14" s="1"/>
  <c r="E649" i="14"/>
  <c r="F649" i="14"/>
  <c r="K649" i="14" s="1"/>
  <c r="L649" i="14" s="1"/>
  <c r="N649" i="14" s="1"/>
  <c r="G649" i="14"/>
  <c r="M649" i="14" s="1"/>
  <c r="H649" i="14"/>
  <c r="J649" i="14" s="1"/>
  <c r="E650" i="14"/>
  <c r="F650" i="14"/>
  <c r="G650" i="14"/>
  <c r="H650" i="14"/>
  <c r="I650" i="14" s="1"/>
  <c r="M650" i="14"/>
  <c r="E651" i="14"/>
  <c r="F651" i="14"/>
  <c r="G651" i="14"/>
  <c r="M651" i="14" s="1"/>
  <c r="H651" i="14"/>
  <c r="I651" i="14" s="1"/>
  <c r="E652" i="14"/>
  <c r="F652" i="14" s="1"/>
  <c r="G652" i="14"/>
  <c r="M652" i="14" s="1"/>
  <c r="H652" i="14"/>
  <c r="E653" i="14"/>
  <c r="F653" i="14" s="1"/>
  <c r="G653" i="14"/>
  <c r="M653" i="14" s="1"/>
  <c r="H653" i="14"/>
  <c r="I653" i="14" s="1"/>
  <c r="E654" i="14"/>
  <c r="F654" i="14" s="1"/>
  <c r="G654" i="14"/>
  <c r="M654" i="14" s="1"/>
  <c r="H654" i="14"/>
  <c r="I654" i="14" s="1"/>
  <c r="E655" i="14"/>
  <c r="F655" i="14"/>
  <c r="G655" i="14"/>
  <c r="H655" i="14"/>
  <c r="J655" i="14" s="1"/>
  <c r="I655" i="14"/>
  <c r="M655" i="14"/>
  <c r="E656" i="14"/>
  <c r="F656" i="14"/>
  <c r="G656" i="14"/>
  <c r="M656" i="14" s="1"/>
  <c r="H656" i="14"/>
  <c r="I656" i="14"/>
  <c r="J656" i="14"/>
  <c r="E657" i="14"/>
  <c r="F657" i="14"/>
  <c r="G657" i="14"/>
  <c r="M657" i="14" s="1"/>
  <c r="H657" i="14"/>
  <c r="I657" i="14" s="1"/>
  <c r="E658" i="14"/>
  <c r="F658" i="14"/>
  <c r="G658" i="14"/>
  <c r="M658" i="14" s="1"/>
  <c r="H658" i="14"/>
  <c r="I658" i="14" s="1"/>
  <c r="E659" i="14"/>
  <c r="F659" i="14" s="1"/>
  <c r="G659" i="14"/>
  <c r="M659" i="14" s="1"/>
  <c r="H659" i="14"/>
  <c r="J659" i="14" s="1"/>
  <c r="E660" i="14"/>
  <c r="F660" i="14" s="1"/>
  <c r="G660" i="14"/>
  <c r="H660" i="14"/>
  <c r="I660" i="14"/>
  <c r="J660" i="14"/>
  <c r="K660" i="14" s="1"/>
  <c r="L660" i="14" s="1"/>
  <c r="N660" i="14" s="1"/>
  <c r="M660" i="14"/>
  <c r="E661" i="14"/>
  <c r="F661" i="14"/>
  <c r="G661" i="14"/>
  <c r="M661" i="14" s="1"/>
  <c r="H661" i="14"/>
  <c r="I661" i="14" s="1"/>
  <c r="E662" i="14"/>
  <c r="F662" i="14"/>
  <c r="G662" i="14"/>
  <c r="H662" i="14"/>
  <c r="I662" i="14"/>
  <c r="J662" i="14"/>
  <c r="K662" i="14" s="1"/>
  <c r="M662" i="14"/>
  <c r="E663" i="14"/>
  <c r="F663" i="14" s="1"/>
  <c r="G663" i="14"/>
  <c r="M663" i="14" s="1"/>
  <c r="H663" i="14"/>
  <c r="E664" i="14"/>
  <c r="F664" i="14" s="1"/>
  <c r="G664" i="14"/>
  <c r="H664" i="14"/>
  <c r="I664" i="14" s="1"/>
  <c r="M664" i="14"/>
  <c r="E665" i="14"/>
  <c r="F665" i="14" s="1"/>
  <c r="G665" i="14"/>
  <c r="H665" i="14"/>
  <c r="I665" i="14" s="1"/>
  <c r="M665" i="14"/>
  <c r="E666" i="14"/>
  <c r="F666" i="14" s="1"/>
  <c r="G666" i="14"/>
  <c r="H666" i="14"/>
  <c r="J666" i="14" s="1"/>
  <c r="I666" i="14"/>
  <c r="M666" i="14"/>
  <c r="E667" i="14"/>
  <c r="F667" i="14"/>
  <c r="G667" i="14"/>
  <c r="M667" i="14" s="1"/>
  <c r="H667" i="14"/>
  <c r="I667" i="14" s="1"/>
  <c r="J667" i="14"/>
  <c r="K667" i="14" s="1"/>
  <c r="E668" i="14"/>
  <c r="F668" i="14"/>
  <c r="G668" i="14"/>
  <c r="M668" i="14" s="1"/>
  <c r="H668" i="14"/>
  <c r="I668" i="14" s="1"/>
  <c r="E669" i="14"/>
  <c r="F669" i="14"/>
  <c r="G669" i="14"/>
  <c r="H669" i="14"/>
  <c r="I669" i="14" s="1"/>
  <c r="J669" i="14"/>
  <c r="K669" i="14"/>
  <c r="L669" i="14" s="1"/>
  <c r="N669" i="14" s="1"/>
  <c r="M669" i="14"/>
  <c r="E670" i="14"/>
  <c r="F670" i="14"/>
  <c r="G670" i="14"/>
  <c r="M670" i="14" s="1"/>
  <c r="H670" i="14"/>
  <c r="I670" i="14" s="1"/>
  <c r="E671" i="14"/>
  <c r="F671" i="14"/>
  <c r="G671" i="14"/>
  <c r="M671" i="14" s="1"/>
  <c r="H671" i="14"/>
  <c r="I671" i="14" s="1"/>
  <c r="E672" i="14"/>
  <c r="F672" i="14"/>
  <c r="G672" i="14"/>
  <c r="M672" i="14" s="1"/>
  <c r="H672" i="14"/>
  <c r="I672" i="14" s="1"/>
  <c r="E673" i="14"/>
  <c r="F673" i="14"/>
  <c r="G673" i="14"/>
  <c r="H673" i="14"/>
  <c r="M673" i="14"/>
  <c r="E674" i="14"/>
  <c r="F674" i="14" s="1"/>
  <c r="G674" i="14"/>
  <c r="H674" i="14"/>
  <c r="I674" i="14" s="1"/>
  <c r="M674" i="14"/>
  <c r="E675" i="14"/>
  <c r="F675" i="14" s="1"/>
  <c r="G675" i="14"/>
  <c r="M675" i="14" s="1"/>
  <c r="H675" i="14"/>
  <c r="I675" i="14" s="1"/>
  <c r="J675" i="14"/>
  <c r="E676" i="14"/>
  <c r="F676" i="14"/>
  <c r="G676" i="14"/>
  <c r="M676" i="14" s="1"/>
  <c r="H676" i="14"/>
  <c r="I676" i="14" s="1"/>
  <c r="J676" i="14"/>
  <c r="E677" i="14"/>
  <c r="F677" i="14" s="1"/>
  <c r="G677" i="14"/>
  <c r="H677" i="14"/>
  <c r="I677" i="14" s="1"/>
  <c r="M677" i="14"/>
  <c r="E678" i="14"/>
  <c r="F678" i="14"/>
  <c r="G678" i="14"/>
  <c r="M678" i="14" s="1"/>
  <c r="H678" i="14"/>
  <c r="I678" i="14" s="1"/>
  <c r="E679" i="14"/>
  <c r="F679" i="14" s="1"/>
  <c r="G679" i="14"/>
  <c r="M679" i="14" s="1"/>
  <c r="H679" i="14"/>
  <c r="I679" i="14" s="1"/>
  <c r="E680" i="14"/>
  <c r="F680" i="14"/>
  <c r="G680" i="14"/>
  <c r="M680" i="14" s="1"/>
  <c r="H680" i="14"/>
  <c r="I680" i="14" s="1"/>
  <c r="E681" i="14"/>
  <c r="F681" i="14" s="1"/>
  <c r="G681" i="14"/>
  <c r="M681" i="14" s="1"/>
  <c r="H681" i="14"/>
  <c r="J681" i="14" s="1"/>
  <c r="E682" i="14"/>
  <c r="F682" i="14"/>
  <c r="G682" i="14"/>
  <c r="M682" i="14" s="1"/>
  <c r="H682" i="14"/>
  <c r="I682" i="14"/>
  <c r="J682" i="14"/>
  <c r="E683" i="14"/>
  <c r="F683" i="14" s="1"/>
  <c r="K683" i="14" s="1"/>
  <c r="G683" i="14"/>
  <c r="H683" i="14"/>
  <c r="J683" i="14" s="1"/>
  <c r="I683" i="14"/>
  <c r="M683" i="14"/>
  <c r="E684" i="14"/>
  <c r="F684" i="14"/>
  <c r="G684" i="14"/>
  <c r="H684" i="14"/>
  <c r="M684" i="14"/>
  <c r="E685" i="14"/>
  <c r="F685" i="14"/>
  <c r="G685" i="14"/>
  <c r="M685" i="14" s="1"/>
  <c r="H685" i="14"/>
  <c r="E686" i="14"/>
  <c r="F686" i="14" s="1"/>
  <c r="G686" i="14"/>
  <c r="H686" i="14"/>
  <c r="I686" i="14" s="1"/>
  <c r="J686" i="14"/>
  <c r="M686" i="14"/>
  <c r="E687" i="14"/>
  <c r="F687" i="14" s="1"/>
  <c r="G687" i="14"/>
  <c r="M687" i="14" s="1"/>
  <c r="H687" i="14"/>
  <c r="I687" i="14" s="1"/>
  <c r="E688" i="14"/>
  <c r="F688" i="14"/>
  <c r="G688" i="14"/>
  <c r="M688" i="14" s="1"/>
  <c r="H688" i="14"/>
  <c r="J688" i="14" s="1"/>
  <c r="E689" i="14"/>
  <c r="F689" i="14" s="1"/>
  <c r="K689" i="14" s="1"/>
  <c r="G689" i="14"/>
  <c r="M689" i="14" s="1"/>
  <c r="H689" i="14"/>
  <c r="I689" i="14"/>
  <c r="J689" i="14"/>
  <c r="E690" i="14"/>
  <c r="F690" i="14"/>
  <c r="G690" i="14"/>
  <c r="M690" i="14" s="1"/>
  <c r="H690" i="14"/>
  <c r="I690" i="14" s="1"/>
  <c r="E691" i="14"/>
  <c r="F691" i="14" s="1"/>
  <c r="G691" i="14"/>
  <c r="M691" i="14" s="1"/>
  <c r="H691" i="14"/>
  <c r="I691" i="14" s="1"/>
  <c r="E692" i="14"/>
  <c r="F692" i="14" s="1"/>
  <c r="G692" i="14"/>
  <c r="M692" i="14" s="1"/>
  <c r="H692" i="14"/>
  <c r="J692" i="14" s="1"/>
  <c r="E693" i="14"/>
  <c r="F693" i="14" s="1"/>
  <c r="G693" i="14"/>
  <c r="M693" i="14" s="1"/>
  <c r="H693" i="14"/>
  <c r="I693" i="14" s="1"/>
  <c r="J693" i="14"/>
  <c r="K693" i="14"/>
  <c r="E694" i="14"/>
  <c r="F694" i="14"/>
  <c r="G694" i="14"/>
  <c r="H694" i="14"/>
  <c r="I694" i="14" s="1"/>
  <c r="M694" i="14"/>
  <c r="E695" i="14"/>
  <c r="F695" i="14"/>
  <c r="G695" i="14"/>
  <c r="M695" i="14" s="1"/>
  <c r="H695" i="14"/>
  <c r="E696" i="14"/>
  <c r="F696" i="14" s="1"/>
  <c r="G696" i="14"/>
  <c r="M696" i="14" s="1"/>
  <c r="H696" i="14"/>
  <c r="I696" i="14" s="1"/>
  <c r="E697" i="14"/>
  <c r="F697" i="14"/>
  <c r="G697" i="14"/>
  <c r="H697" i="14"/>
  <c r="J697" i="14" s="1"/>
  <c r="I697" i="14"/>
  <c r="M697" i="14"/>
  <c r="E698" i="14"/>
  <c r="F698" i="14" s="1"/>
  <c r="G698" i="14"/>
  <c r="M698" i="14" s="1"/>
  <c r="H698" i="14"/>
  <c r="J698" i="14" s="1"/>
  <c r="I698" i="14"/>
  <c r="E699" i="14"/>
  <c r="F699" i="14" s="1"/>
  <c r="K699" i="14" s="1"/>
  <c r="L699" i="14" s="1"/>
  <c r="N699" i="14" s="1"/>
  <c r="G699" i="14"/>
  <c r="H699" i="14"/>
  <c r="J699" i="14" s="1"/>
  <c r="I699" i="14"/>
  <c r="M699" i="14"/>
  <c r="E700" i="14"/>
  <c r="F700" i="14"/>
  <c r="G700" i="14"/>
  <c r="M700" i="14" s="1"/>
  <c r="H700" i="14"/>
  <c r="E701" i="14"/>
  <c r="F701" i="14" s="1"/>
  <c r="G701" i="14"/>
  <c r="M701" i="14" s="1"/>
  <c r="H701" i="14"/>
  <c r="E702" i="14"/>
  <c r="F702" i="14"/>
  <c r="G702" i="14"/>
  <c r="M702" i="14" s="1"/>
  <c r="H702" i="14"/>
  <c r="I702" i="14" s="1"/>
  <c r="J702" i="14"/>
  <c r="E703" i="14"/>
  <c r="F703" i="14"/>
  <c r="G703" i="14"/>
  <c r="M703" i="14" s="1"/>
  <c r="H703" i="14"/>
  <c r="E704" i="14"/>
  <c r="F704" i="14" s="1"/>
  <c r="G704" i="14"/>
  <c r="H704" i="14"/>
  <c r="I704" i="14" s="1"/>
  <c r="M704" i="14"/>
  <c r="E705" i="14"/>
  <c r="F705" i="14"/>
  <c r="G705" i="14"/>
  <c r="M705" i="14" s="1"/>
  <c r="H705" i="14"/>
  <c r="E706" i="14"/>
  <c r="F706" i="14"/>
  <c r="G706" i="14"/>
  <c r="M706" i="14" s="1"/>
  <c r="H706" i="14"/>
  <c r="J706" i="14" s="1"/>
  <c r="K706" i="14" s="1"/>
  <c r="L706" i="14" s="1"/>
  <c r="N706" i="14" s="1"/>
  <c r="I706" i="14"/>
  <c r="E707" i="14"/>
  <c r="F707" i="14"/>
  <c r="K707" i="14" s="1"/>
  <c r="L707" i="14" s="1"/>
  <c r="N707" i="14" s="1"/>
  <c r="G707" i="14"/>
  <c r="H707" i="14"/>
  <c r="I707" i="14"/>
  <c r="J707" i="14"/>
  <c r="M707" i="14"/>
  <c r="E708" i="14"/>
  <c r="F708" i="14"/>
  <c r="G708" i="14"/>
  <c r="H708" i="14"/>
  <c r="I708" i="14" s="1"/>
  <c r="M708" i="14"/>
  <c r="E709" i="14"/>
  <c r="F709" i="14" s="1"/>
  <c r="G709" i="14"/>
  <c r="M709" i="14" s="1"/>
  <c r="H709" i="14"/>
  <c r="E710" i="14"/>
  <c r="F710" i="14" s="1"/>
  <c r="G710" i="14"/>
  <c r="M710" i="14" s="1"/>
  <c r="H710" i="14"/>
  <c r="I710" i="14"/>
  <c r="J710" i="14"/>
  <c r="E711" i="14"/>
  <c r="F711" i="14"/>
  <c r="G711" i="14"/>
  <c r="M711" i="14" s="1"/>
  <c r="H711" i="14"/>
  <c r="I711" i="14" s="1"/>
  <c r="E712" i="14"/>
  <c r="F712" i="14" s="1"/>
  <c r="G712" i="14"/>
  <c r="H712" i="14"/>
  <c r="I712" i="14" s="1"/>
  <c r="M712" i="14"/>
  <c r="E713" i="14"/>
  <c r="F713" i="14"/>
  <c r="G713" i="14"/>
  <c r="M713" i="14" s="1"/>
  <c r="H713" i="14"/>
  <c r="I713" i="14" s="1"/>
  <c r="E714" i="14"/>
  <c r="F714" i="14"/>
  <c r="G714" i="14"/>
  <c r="M714" i="14" s="1"/>
  <c r="H714" i="14"/>
  <c r="E715" i="14"/>
  <c r="F715" i="14" s="1"/>
  <c r="G715" i="14"/>
  <c r="M715" i="14" s="1"/>
  <c r="H715" i="14"/>
  <c r="I715" i="14" s="1"/>
  <c r="E716" i="14"/>
  <c r="F716" i="14"/>
  <c r="G716" i="14"/>
  <c r="M716" i="14" s="1"/>
  <c r="H716" i="14"/>
  <c r="I716" i="14" s="1"/>
  <c r="J716" i="14"/>
  <c r="E717" i="14"/>
  <c r="F717" i="14" s="1"/>
  <c r="G717" i="14"/>
  <c r="H717" i="14"/>
  <c r="M717" i="14"/>
  <c r="E718" i="14"/>
  <c r="F718" i="14" s="1"/>
  <c r="G718" i="14"/>
  <c r="M718" i="14" s="1"/>
  <c r="H718" i="14"/>
  <c r="I718" i="14" s="1"/>
  <c r="E719" i="14"/>
  <c r="F719" i="14" s="1"/>
  <c r="G719" i="14"/>
  <c r="H719" i="14"/>
  <c r="I719" i="14" s="1"/>
  <c r="M719" i="14"/>
  <c r="E720" i="14"/>
  <c r="F720" i="14" s="1"/>
  <c r="G720" i="14"/>
  <c r="H720" i="14"/>
  <c r="J720" i="14" s="1"/>
  <c r="I720" i="14"/>
  <c r="M720" i="14"/>
  <c r="E721" i="14"/>
  <c r="F721" i="14"/>
  <c r="G721" i="14"/>
  <c r="M721" i="14" s="1"/>
  <c r="H721" i="14"/>
  <c r="J721" i="14" s="1"/>
  <c r="K721" i="14"/>
  <c r="L721" i="14"/>
  <c r="N721" i="14"/>
  <c r="E722" i="14"/>
  <c r="F722" i="14" s="1"/>
  <c r="G722" i="14"/>
  <c r="M722" i="14" s="1"/>
  <c r="H722" i="14"/>
  <c r="I722" i="14" s="1"/>
  <c r="E723" i="14"/>
  <c r="F723" i="14" s="1"/>
  <c r="G723" i="14"/>
  <c r="H723" i="14"/>
  <c r="I723" i="14" s="1"/>
  <c r="M723" i="14"/>
  <c r="E724" i="14"/>
  <c r="F724" i="14"/>
  <c r="K724" i="14" s="1"/>
  <c r="G724" i="14"/>
  <c r="M724" i="14" s="1"/>
  <c r="H724" i="14"/>
  <c r="I724" i="14" s="1"/>
  <c r="J724" i="14"/>
  <c r="E725" i="14"/>
  <c r="F725" i="14"/>
  <c r="G725" i="14"/>
  <c r="H725" i="14"/>
  <c r="M725" i="14"/>
  <c r="E726" i="14"/>
  <c r="F726" i="14"/>
  <c r="G726" i="14"/>
  <c r="M726" i="14" s="1"/>
  <c r="H726" i="14"/>
  <c r="I726" i="14" s="1"/>
  <c r="J726" i="14"/>
  <c r="K726" i="14"/>
  <c r="L726" i="14" s="1"/>
  <c r="N726" i="14" s="1"/>
  <c r="E727" i="14"/>
  <c r="F727" i="14"/>
  <c r="G727" i="14"/>
  <c r="M727" i="14" s="1"/>
  <c r="H727" i="14"/>
  <c r="E728" i="14"/>
  <c r="F728" i="14"/>
  <c r="G728" i="14"/>
  <c r="M728" i="14" s="1"/>
  <c r="H728" i="14"/>
  <c r="I728" i="14"/>
  <c r="J728" i="14"/>
  <c r="K728" i="14" s="1"/>
  <c r="E729" i="14"/>
  <c r="F729" i="14"/>
  <c r="G729" i="14"/>
  <c r="H729" i="14"/>
  <c r="I729" i="14"/>
  <c r="J729" i="14"/>
  <c r="M729" i="14"/>
  <c r="E730" i="14"/>
  <c r="F730" i="14"/>
  <c r="G730" i="14"/>
  <c r="M730" i="14" s="1"/>
  <c r="H730" i="14"/>
  <c r="I730" i="14" s="1"/>
  <c r="E731" i="14"/>
  <c r="F731" i="14"/>
  <c r="G731" i="14"/>
  <c r="M731" i="14" s="1"/>
  <c r="H731" i="14"/>
  <c r="I731" i="14" s="1"/>
  <c r="J731" i="14"/>
  <c r="K731" i="14" s="1"/>
  <c r="L731" i="14"/>
  <c r="N731" i="14"/>
  <c r="E732" i="14"/>
  <c r="F732" i="14"/>
  <c r="G732" i="14"/>
  <c r="M732" i="14" s="1"/>
  <c r="H732" i="14"/>
  <c r="I732" i="14" s="1"/>
  <c r="J732" i="14"/>
  <c r="E733" i="14"/>
  <c r="F733" i="14"/>
  <c r="G733" i="14"/>
  <c r="H733" i="14"/>
  <c r="I733" i="14" s="1"/>
  <c r="M733" i="14"/>
  <c r="E734" i="14"/>
  <c r="F734" i="14" s="1"/>
  <c r="G734" i="14"/>
  <c r="H734" i="14"/>
  <c r="I734" i="14" s="1"/>
  <c r="J734" i="14"/>
  <c r="K734" i="14" s="1"/>
  <c r="M734" i="14"/>
  <c r="E735" i="14"/>
  <c r="F735" i="14" s="1"/>
  <c r="G735" i="14"/>
  <c r="M735" i="14" s="1"/>
  <c r="H735" i="14"/>
  <c r="I735" i="14" s="1"/>
  <c r="E736" i="14"/>
  <c r="F736" i="14" s="1"/>
  <c r="G736" i="14"/>
  <c r="M736" i="14" s="1"/>
  <c r="H736" i="14"/>
  <c r="E737" i="14"/>
  <c r="F737" i="14"/>
  <c r="G737" i="14"/>
  <c r="M737" i="14" s="1"/>
  <c r="H737" i="14"/>
  <c r="E738" i="14"/>
  <c r="F738" i="14"/>
  <c r="G738" i="14"/>
  <c r="M738" i="14" s="1"/>
  <c r="H738" i="14"/>
  <c r="I738" i="14" s="1"/>
  <c r="E739" i="14"/>
  <c r="F739" i="14"/>
  <c r="G739" i="14"/>
  <c r="M739" i="14" s="1"/>
  <c r="H739" i="14"/>
  <c r="I739" i="14" s="1"/>
  <c r="E740" i="14"/>
  <c r="F740" i="14"/>
  <c r="G740" i="14"/>
  <c r="M740" i="14" s="1"/>
  <c r="H740" i="14"/>
  <c r="I740" i="14"/>
  <c r="J740" i="14"/>
  <c r="E741" i="14"/>
  <c r="F741" i="14" s="1"/>
  <c r="G741" i="14"/>
  <c r="M741" i="14" s="1"/>
  <c r="H741" i="14"/>
  <c r="I741" i="14" s="1"/>
  <c r="J741" i="14"/>
  <c r="E742" i="14"/>
  <c r="F742" i="14" s="1"/>
  <c r="G742" i="14"/>
  <c r="M742" i="14" s="1"/>
  <c r="H742" i="14"/>
  <c r="I742" i="14" s="1"/>
  <c r="E743" i="14"/>
  <c r="F743" i="14"/>
  <c r="G743" i="14"/>
  <c r="M743" i="14" s="1"/>
  <c r="H743" i="14"/>
  <c r="I743" i="14" s="1"/>
  <c r="E744" i="14"/>
  <c r="F744" i="14" s="1"/>
  <c r="G744" i="14"/>
  <c r="M744" i="14" s="1"/>
  <c r="H744" i="14"/>
  <c r="E745" i="14"/>
  <c r="F745" i="14"/>
  <c r="G745" i="14"/>
  <c r="H745" i="14"/>
  <c r="I745" i="14" s="1"/>
  <c r="M745" i="14"/>
  <c r="E746" i="14"/>
  <c r="F746" i="14"/>
  <c r="G746" i="14"/>
  <c r="H746" i="14"/>
  <c r="M746" i="14"/>
  <c r="E747" i="14"/>
  <c r="F747" i="14"/>
  <c r="G747" i="14"/>
  <c r="M747" i="14" s="1"/>
  <c r="H747" i="14"/>
  <c r="I747" i="14" s="1"/>
  <c r="E748" i="14"/>
  <c r="F748" i="14"/>
  <c r="G748" i="14"/>
  <c r="M748" i="14" s="1"/>
  <c r="H748" i="14"/>
  <c r="E749" i="14"/>
  <c r="F749" i="14" s="1"/>
  <c r="K749" i="14" s="1"/>
  <c r="L749" i="14" s="1"/>
  <c r="N749" i="14" s="1"/>
  <c r="G749" i="14"/>
  <c r="H749" i="14"/>
  <c r="I749" i="14"/>
  <c r="J749" i="14"/>
  <c r="M749" i="14"/>
  <c r="E750" i="14"/>
  <c r="F750" i="14" s="1"/>
  <c r="G750" i="14"/>
  <c r="H750" i="14"/>
  <c r="I750" i="14" s="1"/>
  <c r="M750" i="14"/>
  <c r="E751" i="14"/>
  <c r="F751" i="14"/>
  <c r="K751" i="14" s="1"/>
  <c r="G751" i="14"/>
  <c r="H751" i="14"/>
  <c r="I751" i="14"/>
  <c r="J751" i="14"/>
  <c r="M751" i="14"/>
  <c r="E752" i="14"/>
  <c r="F752" i="14"/>
  <c r="G752" i="14"/>
  <c r="M752" i="14" s="1"/>
  <c r="H752" i="14"/>
  <c r="J752" i="14" s="1"/>
  <c r="I752" i="14"/>
  <c r="E753" i="14"/>
  <c r="F753" i="14"/>
  <c r="K753" i="14" s="1"/>
  <c r="L753" i="14" s="1"/>
  <c r="N753" i="14" s="1"/>
  <c r="G753" i="14"/>
  <c r="M753" i="14" s="1"/>
  <c r="H753" i="14"/>
  <c r="I753" i="14" s="1"/>
  <c r="J753" i="14"/>
  <c r="E754" i="14"/>
  <c r="F754" i="14"/>
  <c r="G754" i="14"/>
  <c r="H754" i="14"/>
  <c r="M754" i="14"/>
  <c r="E755" i="14"/>
  <c r="F755" i="14"/>
  <c r="G755" i="14"/>
  <c r="M755" i="14" s="1"/>
  <c r="H755" i="14"/>
  <c r="E756" i="14"/>
  <c r="F756" i="14" s="1"/>
  <c r="G756" i="14"/>
  <c r="M756" i="14" s="1"/>
  <c r="H756" i="14"/>
  <c r="J756" i="14" s="1"/>
  <c r="E757" i="14"/>
  <c r="F757" i="14"/>
  <c r="G757" i="14"/>
  <c r="M757" i="14" s="1"/>
  <c r="H757" i="14"/>
  <c r="J757" i="14" s="1"/>
  <c r="I757" i="14"/>
  <c r="E758" i="14"/>
  <c r="F758" i="14"/>
  <c r="G758" i="14"/>
  <c r="M758" i="14" s="1"/>
  <c r="H758" i="14"/>
  <c r="I758" i="14" s="1"/>
  <c r="E759" i="14"/>
  <c r="F759" i="14" s="1"/>
  <c r="G759" i="14"/>
  <c r="M759" i="14" s="1"/>
  <c r="H759" i="14"/>
  <c r="J759" i="14" s="1"/>
  <c r="K759" i="14" s="1"/>
  <c r="E760" i="14"/>
  <c r="F760" i="14"/>
  <c r="K760" i="14" s="1"/>
  <c r="G760" i="14"/>
  <c r="H760" i="14"/>
  <c r="I760" i="14"/>
  <c r="J760" i="14"/>
  <c r="M760" i="14"/>
  <c r="E761" i="14"/>
  <c r="F761" i="14" s="1"/>
  <c r="G761" i="14"/>
  <c r="M761" i="14" s="1"/>
  <c r="H761" i="14"/>
  <c r="I761" i="14" s="1"/>
  <c r="J761" i="14"/>
  <c r="E762" i="14"/>
  <c r="F762" i="14" s="1"/>
  <c r="K762" i="14" s="1"/>
  <c r="G762" i="14"/>
  <c r="M762" i="14" s="1"/>
  <c r="H762" i="14"/>
  <c r="J762" i="14" s="1"/>
  <c r="I762" i="14"/>
  <c r="E763" i="14"/>
  <c r="F763" i="14"/>
  <c r="G763" i="14"/>
  <c r="M763" i="14" s="1"/>
  <c r="H763" i="14"/>
  <c r="E764" i="14"/>
  <c r="F764" i="14"/>
  <c r="G764" i="14"/>
  <c r="M764" i="14" s="1"/>
  <c r="H764" i="14"/>
  <c r="I764" i="14" s="1"/>
  <c r="E765" i="14"/>
  <c r="F765" i="14"/>
  <c r="G765" i="14"/>
  <c r="H765" i="14"/>
  <c r="I765" i="14"/>
  <c r="J765" i="14"/>
  <c r="M765" i="14"/>
  <c r="E766" i="14"/>
  <c r="F766" i="14" s="1"/>
  <c r="G766" i="14"/>
  <c r="M766" i="14" s="1"/>
  <c r="H766" i="14"/>
  <c r="I766" i="14" s="1"/>
  <c r="E767" i="14"/>
  <c r="F767" i="14"/>
  <c r="G767" i="14"/>
  <c r="M767" i="14" s="1"/>
  <c r="H767" i="14"/>
  <c r="E768" i="14"/>
  <c r="F768" i="14"/>
  <c r="K768" i="14" s="1"/>
  <c r="G768" i="14"/>
  <c r="H768" i="14"/>
  <c r="I768" i="14"/>
  <c r="J768" i="14"/>
  <c r="L768" i="14" s="1"/>
  <c r="N768" i="14" s="1"/>
  <c r="M768" i="14"/>
  <c r="E769" i="14"/>
  <c r="F769" i="14"/>
  <c r="G769" i="14"/>
  <c r="M769" i="14" s="1"/>
  <c r="H769" i="14"/>
  <c r="E770" i="14"/>
  <c r="F770" i="14"/>
  <c r="G770" i="14"/>
  <c r="M770" i="14" s="1"/>
  <c r="H770" i="14"/>
  <c r="I770" i="14" s="1"/>
  <c r="E771" i="14"/>
  <c r="F771" i="14"/>
  <c r="G771" i="14"/>
  <c r="M771" i="14" s="1"/>
  <c r="H771" i="14"/>
  <c r="E772" i="14"/>
  <c r="F772" i="14" s="1"/>
  <c r="G772" i="14"/>
  <c r="M772" i="14" s="1"/>
  <c r="H772" i="14"/>
  <c r="J772" i="14" s="1"/>
  <c r="E773" i="14"/>
  <c r="F773" i="14" s="1"/>
  <c r="G773" i="14"/>
  <c r="M773" i="14" s="1"/>
  <c r="H773" i="14"/>
  <c r="I773" i="14"/>
  <c r="J773" i="14"/>
  <c r="E774" i="14"/>
  <c r="F774" i="14" s="1"/>
  <c r="G774" i="14"/>
  <c r="M774" i="14" s="1"/>
  <c r="H774" i="14"/>
  <c r="E775" i="14"/>
  <c r="F775" i="14" s="1"/>
  <c r="G775" i="14"/>
  <c r="M775" i="14" s="1"/>
  <c r="H775" i="14"/>
  <c r="I775" i="14" s="1"/>
  <c r="E776" i="14"/>
  <c r="F776" i="14" s="1"/>
  <c r="G776" i="14"/>
  <c r="M776" i="14" s="1"/>
  <c r="H776" i="14"/>
  <c r="I776" i="14" s="1"/>
  <c r="E777" i="14"/>
  <c r="F777" i="14" s="1"/>
  <c r="G777" i="14"/>
  <c r="M777" i="14" s="1"/>
  <c r="H777" i="14"/>
  <c r="E778" i="14"/>
  <c r="F778" i="14"/>
  <c r="G778" i="14"/>
  <c r="M778" i="14" s="1"/>
  <c r="H778" i="14"/>
  <c r="I778" i="14"/>
  <c r="J778" i="14"/>
  <c r="E779" i="14"/>
  <c r="F779" i="14" s="1"/>
  <c r="G779" i="14"/>
  <c r="H779" i="14"/>
  <c r="I779" i="14"/>
  <c r="J779" i="14"/>
  <c r="K779" i="14"/>
  <c r="M779" i="14"/>
  <c r="E780" i="14"/>
  <c r="F780" i="14" s="1"/>
  <c r="G780" i="14"/>
  <c r="M780" i="14" s="1"/>
  <c r="H780" i="14"/>
  <c r="E781" i="14"/>
  <c r="F781" i="14"/>
  <c r="G781" i="14"/>
  <c r="H781" i="14"/>
  <c r="J781" i="14" s="1"/>
  <c r="M781" i="14"/>
  <c r="E782" i="14"/>
  <c r="F782" i="14"/>
  <c r="G782" i="14"/>
  <c r="M782" i="14" s="1"/>
  <c r="H782" i="14"/>
  <c r="I782" i="14" s="1"/>
  <c r="E783" i="14"/>
  <c r="F783" i="14"/>
  <c r="G783" i="14"/>
  <c r="M783" i="14" s="1"/>
  <c r="H783" i="14"/>
  <c r="I783" i="14" s="1"/>
  <c r="E784" i="14"/>
  <c r="F784" i="14" s="1"/>
  <c r="K784" i="14" s="1"/>
  <c r="G784" i="14"/>
  <c r="M784" i="14" s="1"/>
  <c r="H784" i="14"/>
  <c r="J784" i="14" s="1"/>
  <c r="E785" i="14"/>
  <c r="F785" i="14"/>
  <c r="G785" i="14"/>
  <c r="M785" i="14" s="1"/>
  <c r="H785" i="14"/>
  <c r="E786" i="14"/>
  <c r="F786" i="14" s="1"/>
  <c r="G786" i="14"/>
  <c r="M786" i="14" s="1"/>
  <c r="H786" i="14"/>
  <c r="I786" i="14" s="1"/>
  <c r="E787" i="14"/>
  <c r="F787" i="14"/>
  <c r="K787" i="14" s="1"/>
  <c r="L787" i="14" s="1"/>
  <c r="N787" i="14" s="1"/>
  <c r="G787" i="14"/>
  <c r="M787" i="14" s="1"/>
  <c r="H787" i="14"/>
  <c r="I787" i="14" s="1"/>
  <c r="J787" i="14"/>
  <c r="E788" i="14"/>
  <c r="F788" i="14"/>
  <c r="G788" i="14"/>
  <c r="M788" i="14" s="1"/>
  <c r="H788" i="14"/>
  <c r="I788" i="14" s="1"/>
  <c r="E789" i="14"/>
  <c r="F789" i="14"/>
  <c r="G789" i="14"/>
  <c r="M789" i="14" s="1"/>
  <c r="H789" i="14"/>
  <c r="I789" i="14" s="1"/>
  <c r="E790" i="14"/>
  <c r="F790" i="14"/>
  <c r="G790" i="14"/>
  <c r="M790" i="14" s="1"/>
  <c r="H790" i="14"/>
  <c r="I790" i="14" s="1"/>
  <c r="J790" i="14"/>
  <c r="K790" i="14" s="1"/>
  <c r="E791" i="14"/>
  <c r="F791" i="14" s="1"/>
  <c r="G791" i="14"/>
  <c r="M791" i="14" s="1"/>
  <c r="H791" i="14"/>
  <c r="I791" i="14" s="1"/>
  <c r="E792" i="14"/>
  <c r="F792" i="14"/>
  <c r="G792" i="14"/>
  <c r="M792" i="14" s="1"/>
  <c r="H792" i="14"/>
  <c r="J792" i="14" s="1"/>
  <c r="I792" i="14"/>
  <c r="E793" i="14"/>
  <c r="F793" i="14"/>
  <c r="G793" i="14"/>
  <c r="H793" i="14"/>
  <c r="J793" i="14" s="1"/>
  <c r="K793" i="14" s="1"/>
  <c r="L793" i="14" s="1"/>
  <c r="N793" i="14" s="1"/>
  <c r="I793" i="14"/>
  <c r="M793" i="14"/>
  <c r="E794" i="14"/>
  <c r="F794" i="14"/>
  <c r="G794" i="14"/>
  <c r="M794" i="14" s="1"/>
  <c r="H794" i="14"/>
  <c r="E795" i="14"/>
  <c r="F795" i="14"/>
  <c r="G795" i="14"/>
  <c r="M795" i="14" s="1"/>
  <c r="H795" i="14"/>
  <c r="I795" i="14" s="1"/>
  <c r="E796" i="14"/>
  <c r="F796" i="14" s="1"/>
  <c r="G796" i="14"/>
  <c r="H796" i="14"/>
  <c r="I796" i="14" s="1"/>
  <c r="M796" i="14"/>
  <c r="E797" i="14"/>
  <c r="F797" i="14"/>
  <c r="G797" i="14"/>
  <c r="M797" i="14" s="1"/>
  <c r="H797" i="14"/>
  <c r="J797" i="14" s="1"/>
  <c r="I797" i="14"/>
  <c r="E798" i="14"/>
  <c r="F798" i="14"/>
  <c r="G798" i="14"/>
  <c r="M798" i="14" s="1"/>
  <c r="H798" i="14"/>
  <c r="E799" i="14"/>
  <c r="F799" i="14"/>
  <c r="G799" i="14"/>
  <c r="M799" i="14" s="1"/>
  <c r="H799" i="14"/>
  <c r="I799" i="14" s="1"/>
  <c r="E800" i="14"/>
  <c r="F800" i="14"/>
  <c r="G800" i="14"/>
  <c r="H800" i="14"/>
  <c r="I800" i="14" s="1"/>
  <c r="J800" i="14"/>
  <c r="M800" i="14"/>
  <c r="E801" i="14"/>
  <c r="F801" i="14"/>
  <c r="G801" i="14"/>
  <c r="M801" i="14" s="1"/>
  <c r="H801" i="14"/>
  <c r="J801" i="14" s="1"/>
  <c r="E802" i="14"/>
  <c r="F802" i="14"/>
  <c r="G802" i="14"/>
  <c r="H802" i="14"/>
  <c r="I802" i="14" s="1"/>
  <c r="M802" i="14"/>
  <c r="E803" i="14"/>
  <c r="F803" i="14" s="1"/>
  <c r="K803" i="14" s="1"/>
  <c r="L803" i="14" s="1"/>
  <c r="N803" i="14" s="1"/>
  <c r="G803" i="14"/>
  <c r="M803" i="14" s="1"/>
  <c r="H803" i="14"/>
  <c r="I803" i="14" s="1"/>
  <c r="J803" i="14"/>
  <c r="E804" i="14"/>
  <c r="F804" i="14"/>
  <c r="G804" i="14"/>
  <c r="M804" i="14" s="1"/>
  <c r="H804" i="14"/>
  <c r="I804" i="14" s="1"/>
  <c r="J804" i="14"/>
  <c r="K804" i="14"/>
  <c r="L804" i="14" s="1"/>
  <c r="N804" i="14" s="1"/>
  <c r="E805" i="14"/>
  <c r="F805" i="14" s="1"/>
  <c r="G805" i="14"/>
  <c r="H805" i="14"/>
  <c r="M805" i="14"/>
  <c r="E806" i="14"/>
  <c r="F806" i="14"/>
  <c r="G806" i="14"/>
  <c r="H806" i="14"/>
  <c r="I806" i="14" s="1"/>
  <c r="M806" i="14"/>
  <c r="E807" i="14"/>
  <c r="F807" i="14" s="1"/>
  <c r="G807" i="14"/>
  <c r="M807" i="14" s="1"/>
  <c r="H807" i="14"/>
  <c r="I807" i="14" s="1"/>
  <c r="E808" i="14"/>
  <c r="F808" i="14" s="1"/>
  <c r="G808" i="14"/>
  <c r="M808" i="14" s="1"/>
  <c r="H808" i="14"/>
  <c r="I808" i="14" s="1"/>
  <c r="E809" i="14"/>
  <c r="F809" i="14" s="1"/>
  <c r="G809" i="14"/>
  <c r="M809" i="14" s="1"/>
  <c r="H809" i="14"/>
  <c r="I809" i="14" s="1"/>
  <c r="E810" i="14"/>
  <c r="F810" i="14" s="1"/>
  <c r="G810" i="14"/>
  <c r="M810" i="14" s="1"/>
  <c r="H810" i="14"/>
  <c r="E811" i="14"/>
  <c r="F811" i="14"/>
  <c r="G811" i="14"/>
  <c r="M811" i="14" s="1"/>
  <c r="H811" i="14"/>
  <c r="I811" i="14" s="1"/>
  <c r="E812" i="14"/>
  <c r="F812" i="14"/>
  <c r="G812" i="14"/>
  <c r="M812" i="14" s="1"/>
  <c r="H812" i="14"/>
  <c r="J812" i="14" s="1"/>
  <c r="E813" i="14"/>
  <c r="F813" i="14" s="1"/>
  <c r="G813" i="14"/>
  <c r="M813" i="14" s="1"/>
  <c r="H813" i="14"/>
  <c r="I813" i="14" s="1"/>
  <c r="E814" i="14"/>
  <c r="F814" i="14" s="1"/>
  <c r="G814" i="14"/>
  <c r="M814" i="14" s="1"/>
  <c r="H814" i="14"/>
  <c r="E815" i="14"/>
  <c r="F815" i="14" s="1"/>
  <c r="G815" i="14"/>
  <c r="H815" i="14"/>
  <c r="I815" i="14" s="1"/>
  <c r="M815" i="14"/>
  <c r="E816" i="14"/>
  <c r="F816" i="14"/>
  <c r="G816" i="14"/>
  <c r="M816" i="14" s="1"/>
  <c r="H816" i="14"/>
  <c r="I816" i="14" s="1"/>
  <c r="E817" i="14"/>
  <c r="F817" i="14" s="1"/>
  <c r="G817" i="14"/>
  <c r="H817" i="14"/>
  <c r="I817" i="14" s="1"/>
  <c r="M817" i="14"/>
  <c r="E818" i="14"/>
  <c r="F818" i="14"/>
  <c r="G818" i="14"/>
  <c r="H818" i="14"/>
  <c r="I818" i="14" s="1"/>
  <c r="M818" i="14"/>
  <c r="E819" i="14"/>
  <c r="F819" i="14"/>
  <c r="G819" i="14"/>
  <c r="M819" i="14" s="1"/>
  <c r="H819" i="14"/>
  <c r="I819" i="14" s="1"/>
  <c r="E820" i="14"/>
  <c r="F820" i="14"/>
  <c r="G820" i="14"/>
  <c r="M820" i="14" s="1"/>
  <c r="H820" i="14"/>
  <c r="I820" i="14" s="1"/>
  <c r="E821" i="14"/>
  <c r="F821" i="14"/>
  <c r="G821" i="14"/>
  <c r="M821" i="14" s="1"/>
  <c r="H821" i="14"/>
  <c r="I821" i="14" s="1"/>
  <c r="J821" i="14"/>
  <c r="K821" i="14" s="1"/>
  <c r="E822" i="14"/>
  <c r="F822" i="14" s="1"/>
  <c r="G822" i="14"/>
  <c r="M822" i="14" s="1"/>
  <c r="H822" i="14"/>
  <c r="I822" i="14" s="1"/>
  <c r="E823" i="14"/>
  <c r="F823" i="14"/>
  <c r="G823" i="14"/>
  <c r="M823" i="14" s="1"/>
  <c r="H823" i="14"/>
  <c r="J823" i="14" s="1"/>
  <c r="E824" i="14"/>
  <c r="F824" i="14"/>
  <c r="G824" i="14"/>
  <c r="H824" i="14"/>
  <c r="I824" i="14" s="1"/>
  <c r="M824" i="14"/>
  <c r="E825" i="14"/>
  <c r="F825" i="14"/>
  <c r="G825" i="14"/>
  <c r="M825" i="14" s="1"/>
  <c r="H825" i="14"/>
  <c r="I825" i="14" s="1"/>
  <c r="E826" i="14"/>
  <c r="F826" i="14" s="1"/>
  <c r="G826" i="14"/>
  <c r="H826" i="14"/>
  <c r="I826" i="14" s="1"/>
  <c r="J826" i="14"/>
  <c r="M826" i="14"/>
  <c r="E827" i="14"/>
  <c r="F827" i="14"/>
  <c r="K827" i="14" s="1"/>
  <c r="G827" i="14"/>
  <c r="H827" i="14"/>
  <c r="I827" i="14"/>
  <c r="J827" i="14"/>
  <c r="L827" i="14" s="1"/>
  <c r="M827" i="14"/>
  <c r="N827" i="14"/>
  <c r="E828" i="14"/>
  <c r="F828" i="14" s="1"/>
  <c r="G828" i="14"/>
  <c r="M828" i="14" s="1"/>
  <c r="H828" i="14"/>
  <c r="I828" i="14" s="1"/>
  <c r="E829" i="14"/>
  <c r="F829" i="14"/>
  <c r="G829" i="14"/>
  <c r="M829" i="14" s="1"/>
  <c r="H829" i="14"/>
  <c r="J829" i="14" s="1"/>
  <c r="I829" i="14"/>
  <c r="E830" i="14"/>
  <c r="F830" i="14" s="1"/>
  <c r="G830" i="14"/>
  <c r="M830" i="14" s="1"/>
  <c r="H830" i="14"/>
  <c r="I830" i="14" s="1"/>
  <c r="E831" i="14"/>
  <c r="F831" i="14" s="1"/>
  <c r="G831" i="14"/>
  <c r="M831" i="14" s="1"/>
  <c r="H831" i="14"/>
  <c r="I831" i="14" s="1"/>
  <c r="J831" i="14"/>
  <c r="E832" i="14"/>
  <c r="F832" i="14"/>
  <c r="K832" i="14" s="1"/>
  <c r="L832" i="14" s="1"/>
  <c r="N832" i="14" s="1"/>
  <c r="G832" i="14"/>
  <c r="M832" i="14" s="1"/>
  <c r="H832" i="14"/>
  <c r="I832" i="14" s="1"/>
  <c r="J832" i="14"/>
  <c r="E833" i="14"/>
  <c r="F833" i="14" s="1"/>
  <c r="K833" i="14" s="1"/>
  <c r="G833" i="14"/>
  <c r="M833" i="14" s="1"/>
  <c r="H833" i="14"/>
  <c r="I833" i="14" s="1"/>
  <c r="J833" i="14"/>
  <c r="E834" i="14"/>
  <c r="F834" i="14" s="1"/>
  <c r="G834" i="14"/>
  <c r="M834" i="14" s="1"/>
  <c r="H834" i="14"/>
  <c r="J834" i="14" s="1"/>
  <c r="I834" i="14"/>
  <c r="E835" i="14"/>
  <c r="F835" i="14"/>
  <c r="G835" i="14"/>
  <c r="M835" i="14" s="1"/>
  <c r="H835" i="14"/>
  <c r="I835" i="14" s="1"/>
  <c r="E836" i="14"/>
  <c r="F836" i="14"/>
  <c r="G836" i="14"/>
  <c r="M836" i="14" s="1"/>
  <c r="H836" i="14"/>
  <c r="E837" i="14"/>
  <c r="F837" i="14" s="1"/>
  <c r="G837" i="14"/>
  <c r="M837" i="14" s="1"/>
  <c r="H837" i="14"/>
  <c r="I837" i="14" s="1"/>
  <c r="J837" i="14"/>
  <c r="E838" i="14"/>
  <c r="F838" i="14"/>
  <c r="G838" i="14"/>
  <c r="M838" i="14" s="1"/>
  <c r="H838" i="14"/>
  <c r="I838" i="14" s="1"/>
  <c r="E839" i="14"/>
  <c r="F839" i="14" s="1"/>
  <c r="G839" i="14"/>
  <c r="M839" i="14" s="1"/>
  <c r="H839" i="14"/>
  <c r="E840" i="14"/>
  <c r="F840" i="14" s="1"/>
  <c r="G840" i="14"/>
  <c r="M840" i="14" s="1"/>
  <c r="H840" i="14"/>
  <c r="I840" i="14"/>
  <c r="J840" i="14"/>
  <c r="E841" i="14"/>
  <c r="F841" i="14"/>
  <c r="G841" i="14"/>
  <c r="M841" i="14" s="1"/>
  <c r="H841" i="14"/>
  <c r="I841" i="14"/>
  <c r="J841" i="14"/>
  <c r="K841" i="14" s="1"/>
  <c r="E842" i="14"/>
  <c r="F842" i="14" s="1"/>
  <c r="G842" i="14"/>
  <c r="M842" i="14" s="1"/>
  <c r="H842" i="14"/>
  <c r="E843" i="14"/>
  <c r="F843" i="14" s="1"/>
  <c r="G843" i="14"/>
  <c r="M843" i="14" s="1"/>
  <c r="H843" i="14"/>
  <c r="I843" i="14" s="1"/>
  <c r="E844" i="14"/>
  <c r="F844" i="14" s="1"/>
  <c r="G844" i="14"/>
  <c r="H844" i="14"/>
  <c r="J844" i="14" s="1"/>
  <c r="M844" i="14"/>
  <c r="E845" i="14"/>
  <c r="F845" i="14"/>
  <c r="G845" i="14"/>
  <c r="M845" i="14" s="1"/>
  <c r="H845" i="14"/>
  <c r="J845" i="14" s="1"/>
  <c r="E846" i="14"/>
  <c r="F846" i="14"/>
  <c r="G846" i="14"/>
  <c r="H846" i="14"/>
  <c r="M846" i="14"/>
  <c r="E847" i="14"/>
  <c r="F847" i="14" s="1"/>
  <c r="G847" i="14"/>
  <c r="M847" i="14" s="1"/>
  <c r="H847" i="14"/>
  <c r="I847" i="14" s="1"/>
  <c r="E848" i="14"/>
  <c r="F848" i="14" s="1"/>
  <c r="G848" i="14"/>
  <c r="H848" i="14"/>
  <c r="I848" i="14" s="1"/>
  <c r="J848" i="14"/>
  <c r="M848" i="14"/>
  <c r="E849" i="14"/>
  <c r="F849" i="14" s="1"/>
  <c r="G849" i="14"/>
  <c r="M849" i="14" s="1"/>
  <c r="H849" i="14"/>
  <c r="I849" i="14" s="1"/>
  <c r="E850" i="14"/>
  <c r="F850" i="14" s="1"/>
  <c r="K850" i="14" s="1"/>
  <c r="G850" i="14"/>
  <c r="M850" i="14" s="1"/>
  <c r="H850" i="14"/>
  <c r="I850" i="14"/>
  <c r="J850" i="14"/>
  <c r="L850" i="14" s="1"/>
  <c r="N850" i="14" s="1"/>
  <c r="E851" i="14"/>
  <c r="F851" i="14"/>
  <c r="G851" i="14"/>
  <c r="M851" i="14" s="1"/>
  <c r="H851" i="14"/>
  <c r="J851" i="14" s="1"/>
  <c r="I851" i="14"/>
  <c r="E852" i="14"/>
  <c r="F852" i="14" s="1"/>
  <c r="G852" i="14"/>
  <c r="M852" i="14" s="1"/>
  <c r="H852" i="14"/>
  <c r="I852" i="14"/>
  <c r="J852" i="14"/>
  <c r="E853" i="14"/>
  <c r="F853" i="14"/>
  <c r="G853" i="14"/>
  <c r="M853" i="14" s="1"/>
  <c r="H853" i="14"/>
  <c r="I853" i="14" s="1"/>
  <c r="J853" i="14"/>
  <c r="K853" i="14"/>
  <c r="E854" i="14"/>
  <c r="F854" i="14"/>
  <c r="G854" i="14"/>
  <c r="M854" i="14" s="1"/>
  <c r="H854" i="14"/>
  <c r="I854" i="14" s="1"/>
  <c r="E855" i="14"/>
  <c r="F855" i="14"/>
  <c r="G855" i="14"/>
  <c r="M855" i="14" s="1"/>
  <c r="H855" i="14"/>
  <c r="J855" i="14" s="1"/>
  <c r="I855" i="14"/>
  <c r="E856" i="14"/>
  <c r="F856" i="14" s="1"/>
  <c r="K856" i="14" s="1"/>
  <c r="G856" i="14"/>
  <c r="M856" i="14" s="1"/>
  <c r="H856" i="14"/>
  <c r="I856" i="14"/>
  <c r="J856" i="14"/>
  <c r="E857" i="14"/>
  <c r="F857" i="14"/>
  <c r="G857" i="14"/>
  <c r="M857" i="14" s="1"/>
  <c r="H857" i="14"/>
  <c r="I857" i="14" s="1"/>
  <c r="E858" i="14"/>
  <c r="F858" i="14" s="1"/>
  <c r="G858" i="14"/>
  <c r="M858" i="14" s="1"/>
  <c r="H858" i="14"/>
  <c r="I858" i="14" s="1"/>
  <c r="E859" i="14"/>
  <c r="F859" i="14"/>
  <c r="G859" i="14"/>
  <c r="M859" i="14" s="1"/>
  <c r="H859" i="14"/>
  <c r="I859" i="14"/>
  <c r="J859" i="14"/>
  <c r="E860" i="14"/>
  <c r="F860" i="14" s="1"/>
  <c r="G860" i="14"/>
  <c r="M860" i="14" s="1"/>
  <c r="H860" i="14"/>
  <c r="E861" i="14"/>
  <c r="F861" i="14" s="1"/>
  <c r="K861" i="14" s="1"/>
  <c r="L861" i="14" s="1"/>
  <c r="N861" i="14" s="1"/>
  <c r="G861" i="14"/>
  <c r="M861" i="14" s="1"/>
  <c r="H861" i="14"/>
  <c r="J861" i="14" s="1"/>
  <c r="E862" i="14"/>
  <c r="F862" i="14"/>
  <c r="G862" i="14"/>
  <c r="M862" i="14" s="1"/>
  <c r="H862" i="14"/>
  <c r="J862" i="14" s="1"/>
  <c r="E863" i="14"/>
  <c r="F863" i="14" s="1"/>
  <c r="G863" i="14"/>
  <c r="H863" i="14"/>
  <c r="J863" i="14" s="1"/>
  <c r="I863" i="14"/>
  <c r="M863" i="14"/>
  <c r="E864" i="14"/>
  <c r="F864" i="14" s="1"/>
  <c r="G864" i="14"/>
  <c r="M864" i="14" s="1"/>
  <c r="H864" i="14"/>
  <c r="I864" i="14" s="1"/>
  <c r="E865" i="14"/>
  <c r="F865" i="14"/>
  <c r="G865" i="14"/>
  <c r="M865" i="14" s="1"/>
  <c r="H865" i="14"/>
  <c r="I865" i="14" s="1"/>
  <c r="E866" i="14"/>
  <c r="F866" i="14" s="1"/>
  <c r="G866" i="14"/>
  <c r="M866" i="14" s="1"/>
  <c r="H866" i="14"/>
  <c r="J866" i="14" s="1"/>
  <c r="E867" i="14"/>
  <c r="F867" i="14" s="1"/>
  <c r="G867" i="14"/>
  <c r="M867" i="14" s="1"/>
  <c r="H867" i="14"/>
  <c r="I867" i="14" s="1"/>
  <c r="E868" i="14"/>
  <c r="F868" i="14"/>
  <c r="G868" i="14"/>
  <c r="H868" i="14"/>
  <c r="I868" i="14" s="1"/>
  <c r="M868" i="14"/>
  <c r="E869" i="14"/>
  <c r="F869" i="14"/>
  <c r="G869" i="14"/>
  <c r="M869" i="14" s="1"/>
  <c r="H869" i="14"/>
  <c r="I869" i="14" s="1"/>
  <c r="E870" i="14"/>
  <c r="F870" i="14"/>
  <c r="K870" i="14" s="1"/>
  <c r="L870" i="14" s="1"/>
  <c r="N870" i="14" s="1"/>
  <c r="G870" i="14"/>
  <c r="M870" i="14" s="1"/>
  <c r="H870" i="14"/>
  <c r="I870" i="14"/>
  <c r="J870" i="14"/>
  <c r="E871" i="14"/>
  <c r="F871" i="14"/>
  <c r="K871" i="14" s="1"/>
  <c r="G871" i="14"/>
  <c r="M871" i="14" s="1"/>
  <c r="H871" i="14"/>
  <c r="I871" i="14"/>
  <c r="J871" i="14"/>
  <c r="E872" i="14"/>
  <c r="F872" i="14" s="1"/>
  <c r="G872" i="14"/>
  <c r="H872" i="14"/>
  <c r="I872" i="14" s="1"/>
  <c r="M872" i="14"/>
  <c r="E873" i="14"/>
  <c r="F873" i="14" s="1"/>
  <c r="G873" i="14"/>
  <c r="M873" i="14" s="1"/>
  <c r="H873" i="14"/>
  <c r="I873" i="14" s="1"/>
  <c r="E874" i="14"/>
  <c r="F874" i="14"/>
  <c r="G874" i="14"/>
  <c r="H874" i="14"/>
  <c r="I874" i="14" s="1"/>
  <c r="J874" i="14"/>
  <c r="K874" i="14"/>
  <c r="M874" i="14"/>
  <c r="E875" i="14"/>
  <c r="F875" i="14" s="1"/>
  <c r="G875" i="14"/>
  <c r="M875" i="14" s="1"/>
  <c r="H875" i="14"/>
  <c r="I875" i="14"/>
  <c r="J875" i="14"/>
  <c r="K875" i="14" s="1"/>
  <c r="L875" i="14" s="1"/>
  <c r="N875" i="14" s="1"/>
  <c r="E876" i="14"/>
  <c r="F876" i="14" s="1"/>
  <c r="G876" i="14"/>
  <c r="M876" i="14" s="1"/>
  <c r="H876" i="14"/>
  <c r="I876" i="14" s="1"/>
  <c r="E877" i="14"/>
  <c r="F877" i="14"/>
  <c r="G877" i="14"/>
  <c r="M877" i="14" s="1"/>
  <c r="H877" i="14"/>
  <c r="E878" i="14"/>
  <c r="F878" i="14"/>
  <c r="G878" i="14"/>
  <c r="M878" i="14" s="1"/>
  <c r="H878" i="14"/>
  <c r="E879" i="14"/>
  <c r="F879" i="14" s="1"/>
  <c r="G879" i="14"/>
  <c r="M879" i="14" s="1"/>
  <c r="H879" i="14"/>
  <c r="I879" i="14"/>
  <c r="J879" i="14"/>
  <c r="E880" i="14"/>
  <c r="F880" i="14" s="1"/>
  <c r="G880" i="14"/>
  <c r="M880" i="14" s="1"/>
  <c r="H880" i="14"/>
  <c r="I880" i="14" s="1"/>
  <c r="E881" i="14"/>
  <c r="F881" i="14"/>
  <c r="G881" i="14"/>
  <c r="M881" i="14" s="1"/>
  <c r="H881" i="14"/>
  <c r="I881" i="14" s="1"/>
  <c r="E882" i="14"/>
  <c r="F882" i="14"/>
  <c r="G882" i="14"/>
  <c r="M882" i="14" s="1"/>
  <c r="H882" i="14"/>
  <c r="E883" i="14"/>
  <c r="F883" i="14" s="1"/>
  <c r="K883" i="14" s="1"/>
  <c r="L883" i="14" s="1"/>
  <c r="G883" i="14"/>
  <c r="H883" i="14"/>
  <c r="I883" i="14"/>
  <c r="J883" i="14"/>
  <c r="M883" i="14"/>
  <c r="N883" i="14"/>
  <c r="E884" i="14"/>
  <c r="F884" i="14" s="1"/>
  <c r="G884" i="14"/>
  <c r="M884" i="14" s="1"/>
  <c r="H884" i="14"/>
  <c r="I884" i="14" s="1"/>
  <c r="E885" i="14"/>
  <c r="F885" i="14"/>
  <c r="G885" i="14"/>
  <c r="M885" i="14" s="1"/>
  <c r="H885" i="14"/>
  <c r="I885" i="14" s="1"/>
  <c r="E886" i="14"/>
  <c r="F886" i="14" s="1"/>
  <c r="G886" i="14"/>
  <c r="M886" i="14" s="1"/>
  <c r="H886" i="14"/>
  <c r="I886" i="14" s="1"/>
  <c r="E887" i="14"/>
  <c r="F887" i="14" s="1"/>
  <c r="G887" i="14"/>
  <c r="M887" i="14" s="1"/>
  <c r="H887" i="14"/>
  <c r="I887" i="14" s="1"/>
  <c r="E888" i="14"/>
  <c r="F888" i="14" s="1"/>
  <c r="G888" i="14"/>
  <c r="M888" i="14" s="1"/>
  <c r="H888" i="14"/>
  <c r="I888" i="14" s="1"/>
  <c r="E889" i="14"/>
  <c r="F889" i="14" s="1"/>
  <c r="G889" i="14"/>
  <c r="M889" i="14" s="1"/>
  <c r="H889" i="14"/>
  <c r="J889" i="14" s="1"/>
  <c r="E890" i="14"/>
  <c r="F890" i="14" s="1"/>
  <c r="G890" i="14"/>
  <c r="M890" i="14" s="1"/>
  <c r="H890" i="14"/>
  <c r="I890" i="14" s="1"/>
  <c r="E891" i="14"/>
  <c r="F891" i="14"/>
  <c r="G891" i="14"/>
  <c r="H891" i="14"/>
  <c r="I891" i="14" s="1"/>
  <c r="M891" i="14"/>
  <c r="E892" i="14"/>
  <c r="F892" i="14"/>
  <c r="G892" i="14"/>
  <c r="M892" i="14" s="1"/>
  <c r="H892" i="14"/>
  <c r="I892" i="14" s="1"/>
  <c r="E893" i="14"/>
  <c r="F893" i="14" s="1"/>
  <c r="G893" i="14"/>
  <c r="M893" i="14" s="1"/>
  <c r="H893" i="14"/>
  <c r="E894" i="14"/>
  <c r="F894" i="14"/>
  <c r="K894" i="14" s="1"/>
  <c r="L894" i="14" s="1"/>
  <c r="G894" i="14"/>
  <c r="H894" i="14"/>
  <c r="J894" i="14" s="1"/>
  <c r="M894" i="14"/>
  <c r="N894" i="14"/>
  <c r="E895" i="14"/>
  <c r="F895" i="14"/>
  <c r="G895" i="14"/>
  <c r="H895" i="14"/>
  <c r="J895" i="14" s="1"/>
  <c r="I895" i="14"/>
  <c r="M895" i="14"/>
  <c r="E896" i="14"/>
  <c r="F896" i="14" s="1"/>
  <c r="G896" i="14"/>
  <c r="H896" i="14"/>
  <c r="I896" i="14" s="1"/>
  <c r="M896" i="14"/>
  <c r="E897" i="14"/>
  <c r="F897" i="14" s="1"/>
  <c r="G897" i="14"/>
  <c r="M897" i="14" s="1"/>
  <c r="H897" i="14"/>
  <c r="J897" i="14" s="1"/>
  <c r="E898" i="14"/>
  <c r="F898" i="14"/>
  <c r="G898" i="14"/>
  <c r="M898" i="14" s="1"/>
  <c r="H898" i="14"/>
  <c r="J898" i="14" s="1"/>
  <c r="I898" i="14"/>
  <c r="E899" i="14"/>
  <c r="F899" i="14"/>
  <c r="G899" i="14"/>
  <c r="M899" i="14" s="1"/>
  <c r="H899" i="14"/>
  <c r="I899" i="14" s="1"/>
  <c r="E900" i="14"/>
  <c r="F900" i="14"/>
  <c r="G900" i="14"/>
  <c r="M900" i="14" s="1"/>
  <c r="H900" i="14"/>
  <c r="J900" i="14" s="1"/>
  <c r="I900" i="14"/>
  <c r="E901" i="14"/>
  <c r="F901" i="14" s="1"/>
  <c r="G901" i="14"/>
  <c r="H901" i="14"/>
  <c r="J901" i="14" s="1"/>
  <c r="K901" i="14" s="1"/>
  <c r="L901" i="14" s="1"/>
  <c r="N901" i="14" s="1"/>
  <c r="I901" i="14"/>
  <c r="M901" i="14"/>
  <c r="E902" i="14"/>
  <c r="F902" i="14"/>
  <c r="G902" i="14"/>
  <c r="M902" i="14" s="1"/>
  <c r="H902" i="14"/>
  <c r="I902" i="14" s="1"/>
  <c r="E903" i="14"/>
  <c r="F903" i="14"/>
  <c r="G903" i="14"/>
  <c r="M903" i="14" s="1"/>
  <c r="H903" i="14"/>
  <c r="I903" i="14" s="1"/>
  <c r="E904" i="14"/>
  <c r="F904" i="14" s="1"/>
  <c r="G904" i="14"/>
  <c r="M904" i="14" s="1"/>
  <c r="H904" i="14"/>
  <c r="E905" i="14"/>
  <c r="F905" i="14" s="1"/>
  <c r="G905" i="14"/>
  <c r="H905" i="14"/>
  <c r="I905" i="14" s="1"/>
  <c r="M905" i="14"/>
  <c r="E906" i="14"/>
  <c r="F906" i="14"/>
  <c r="G906" i="14"/>
  <c r="M906" i="14" s="1"/>
  <c r="H906" i="14"/>
  <c r="I906" i="14"/>
  <c r="J906" i="14"/>
  <c r="E907" i="14"/>
  <c r="F907" i="14"/>
  <c r="G907" i="14"/>
  <c r="M907" i="14" s="1"/>
  <c r="H907" i="14"/>
  <c r="J907" i="14" s="1"/>
  <c r="I907" i="14"/>
  <c r="E908" i="14"/>
  <c r="F908" i="14" s="1"/>
  <c r="G908" i="14"/>
  <c r="M908" i="14" s="1"/>
  <c r="H908" i="14"/>
  <c r="E909" i="14"/>
  <c r="F909" i="14" s="1"/>
  <c r="G909" i="14"/>
  <c r="H909" i="14"/>
  <c r="I909" i="14" s="1"/>
  <c r="M909" i="14"/>
  <c r="E910" i="14"/>
  <c r="F910" i="14" s="1"/>
  <c r="G910" i="14"/>
  <c r="M910" i="14" s="1"/>
  <c r="H910" i="14"/>
  <c r="E911" i="14"/>
  <c r="F911" i="14"/>
  <c r="G911" i="14"/>
  <c r="H911" i="14"/>
  <c r="I911" i="14" s="1"/>
  <c r="M911" i="14"/>
  <c r="E912" i="14"/>
  <c r="F912" i="14"/>
  <c r="G912" i="14"/>
  <c r="H912" i="14"/>
  <c r="I912" i="14" s="1"/>
  <c r="M912" i="14"/>
  <c r="E913" i="14"/>
  <c r="F913" i="14"/>
  <c r="G913" i="14"/>
  <c r="M913" i="14" s="1"/>
  <c r="H913" i="14"/>
  <c r="I913" i="14" s="1"/>
  <c r="E914" i="14"/>
  <c r="F914" i="14" s="1"/>
  <c r="G914" i="14"/>
  <c r="M914" i="14" s="1"/>
  <c r="H914" i="14"/>
  <c r="I914" i="14" s="1"/>
  <c r="E915" i="14"/>
  <c r="F915" i="14" s="1"/>
  <c r="G915" i="14"/>
  <c r="M915" i="14" s="1"/>
  <c r="H915" i="14"/>
  <c r="I915" i="14" s="1"/>
  <c r="E916" i="14"/>
  <c r="F916" i="14" s="1"/>
  <c r="G916" i="14"/>
  <c r="M916" i="14" s="1"/>
  <c r="H916" i="14"/>
  <c r="I916" i="14" s="1"/>
  <c r="J916" i="14"/>
  <c r="E917" i="14"/>
  <c r="F917" i="14"/>
  <c r="G917" i="14"/>
  <c r="M917" i="14" s="1"/>
  <c r="H917" i="14"/>
  <c r="I917" i="14" s="1"/>
  <c r="E918" i="14"/>
  <c r="F918" i="14"/>
  <c r="K918" i="14" s="1"/>
  <c r="G918" i="14"/>
  <c r="H918" i="14"/>
  <c r="I918" i="14" s="1"/>
  <c r="J918" i="14"/>
  <c r="M918" i="14"/>
  <c r="E919" i="14"/>
  <c r="F919" i="14" s="1"/>
  <c r="K919" i="14" s="1"/>
  <c r="G919" i="14"/>
  <c r="M919" i="14" s="1"/>
  <c r="H919" i="14"/>
  <c r="I919" i="14" s="1"/>
  <c r="J919" i="14"/>
  <c r="E920" i="14"/>
  <c r="F920" i="14" s="1"/>
  <c r="G920" i="14"/>
  <c r="M920" i="14" s="1"/>
  <c r="H920" i="14"/>
  <c r="I920" i="14" s="1"/>
  <c r="E921" i="14"/>
  <c r="F921" i="14"/>
  <c r="G921" i="14"/>
  <c r="M921" i="14" s="1"/>
  <c r="H921" i="14"/>
  <c r="E922" i="14"/>
  <c r="F922" i="14"/>
  <c r="G922" i="14"/>
  <c r="M922" i="14" s="1"/>
  <c r="H922" i="14"/>
  <c r="E923" i="14"/>
  <c r="F923" i="14"/>
  <c r="G923" i="14"/>
  <c r="M923" i="14" s="1"/>
  <c r="H923" i="14"/>
  <c r="J923" i="14" s="1"/>
  <c r="I923" i="14"/>
  <c r="E924" i="14"/>
  <c r="F924" i="14" s="1"/>
  <c r="K924" i="14" s="1"/>
  <c r="L924" i="14" s="1"/>
  <c r="N924" i="14" s="1"/>
  <c r="G924" i="14"/>
  <c r="M924" i="14" s="1"/>
  <c r="H924" i="14"/>
  <c r="I924" i="14"/>
  <c r="J924" i="14"/>
  <c r="E925" i="14"/>
  <c r="F925" i="14"/>
  <c r="K925" i="14" s="1"/>
  <c r="L925" i="14" s="1"/>
  <c r="N925" i="14" s="1"/>
  <c r="G925" i="14"/>
  <c r="M925" i="14" s="1"/>
  <c r="H925" i="14"/>
  <c r="I925" i="14" s="1"/>
  <c r="J925" i="14"/>
  <c r="E926" i="14"/>
  <c r="F926" i="14" s="1"/>
  <c r="G926" i="14"/>
  <c r="M926" i="14" s="1"/>
  <c r="H926" i="14"/>
  <c r="I926" i="14" s="1"/>
  <c r="E927" i="14"/>
  <c r="F927" i="14"/>
  <c r="G927" i="14"/>
  <c r="M927" i="14" s="1"/>
  <c r="H927" i="14"/>
  <c r="I927" i="14" s="1"/>
  <c r="E928" i="14"/>
  <c r="F928" i="14" s="1"/>
  <c r="G928" i="14"/>
  <c r="M928" i="14" s="1"/>
  <c r="H928" i="14"/>
  <c r="I928" i="14" s="1"/>
  <c r="E929" i="14"/>
  <c r="F929" i="14" s="1"/>
  <c r="G929" i="14"/>
  <c r="M929" i="14" s="1"/>
  <c r="H929" i="14"/>
  <c r="E930" i="14"/>
  <c r="F930" i="14" s="1"/>
  <c r="G930" i="14"/>
  <c r="M930" i="14" s="1"/>
  <c r="H930" i="14"/>
  <c r="I930" i="14" s="1"/>
  <c r="J930" i="14"/>
  <c r="E931" i="14"/>
  <c r="F931" i="14" s="1"/>
  <c r="G931" i="14"/>
  <c r="H931" i="14"/>
  <c r="I931" i="14"/>
  <c r="J931" i="14"/>
  <c r="M931" i="14"/>
  <c r="E932" i="14"/>
  <c r="F932" i="14" s="1"/>
  <c r="G932" i="14"/>
  <c r="M932" i="14" s="1"/>
  <c r="H932" i="14"/>
  <c r="I932" i="14"/>
  <c r="J932" i="14"/>
  <c r="E933" i="14"/>
  <c r="F933" i="14" s="1"/>
  <c r="K933" i="14" s="1"/>
  <c r="L933" i="14" s="1"/>
  <c r="N933" i="14" s="1"/>
  <c r="G933" i="14"/>
  <c r="M933" i="14" s="1"/>
  <c r="H933" i="14"/>
  <c r="I933" i="14"/>
  <c r="J933" i="14"/>
  <c r="E934" i="14"/>
  <c r="F934" i="14"/>
  <c r="G934" i="14"/>
  <c r="H934" i="14"/>
  <c r="I934" i="14" s="1"/>
  <c r="M934" i="14"/>
  <c r="E935" i="14"/>
  <c r="F935" i="14" s="1"/>
  <c r="G935" i="14"/>
  <c r="M935" i="14" s="1"/>
  <c r="H935" i="14"/>
  <c r="J935" i="14" s="1"/>
  <c r="I935" i="14"/>
  <c r="E936" i="14"/>
  <c r="F936" i="14" s="1"/>
  <c r="G936" i="14"/>
  <c r="M936" i="14" s="1"/>
  <c r="H936" i="14"/>
  <c r="I936" i="14" s="1"/>
  <c r="J936" i="14"/>
  <c r="E937" i="14"/>
  <c r="F937" i="14"/>
  <c r="K937" i="14" s="1"/>
  <c r="L937" i="14" s="1"/>
  <c r="N937" i="14" s="1"/>
  <c r="G937" i="14"/>
  <c r="H937" i="14"/>
  <c r="I937" i="14"/>
  <c r="J937" i="14"/>
  <c r="M937" i="14"/>
  <c r="E938" i="14"/>
  <c r="F938" i="14"/>
  <c r="G938" i="14"/>
  <c r="M938" i="14" s="1"/>
  <c r="H938" i="14"/>
  <c r="I938" i="14" s="1"/>
  <c r="E939" i="14"/>
  <c r="F939" i="14"/>
  <c r="G939" i="14"/>
  <c r="H939" i="14"/>
  <c r="I939" i="14" s="1"/>
  <c r="M939" i="14"/>
  <c r="E940" i="14"/>
  <c r="F940" i="14"/>
  <c r="G940" i="14"/>
  <c r="M940" i="14" s="1"/>
  <c r="H940" i="14"/>
  <c r="E941" i="14"/>
  <c r="F941" i="14" s="1"/>
  <c r="G941" i="14"/>
  <c r="H941" i="14"/>
  <c r="M941" i="14"/>
  <c r="E942" i="14"/>
  <c r="F942" i="14" s="1"/>
  <c r="G942" i="14"/>
  <c r="M942" i="14" s="1"/>
  <c r="H942" i="14"/>
  <c r="E943" i="14"/>
  <c r="F943" i="14" s="1"/>
  <c r="G943" i="14"/>
  <c r="M943" i="14" s="1"/>
  <c r="H943" i="14"/>
  <c r="E944" i="14"/>
  <c r="F944" i="14" s="1"/>
  <c r="G944" i="14"/>
  <c r="M944" i="14" s="1"/>
  <c r="H944" i="14"/>
  <c r="I944" i="14" s="1"/>
  <c r="E945" i="14"/>
  <c r="F945" i="14"/>
  <c r="G945" i="14"/>
  <c r="H945" i="14"/>
  <c r="I945" i="14" s="1"/>
  <c r="M945" i="14"/>
  <c r="E946" i="14"/>
  <c r="F946" i="14" s="1"/>
  <c r="G946" i="14"/>
  <c r="M946" i="14" s="1"/>
  <c r="H946" i="14"/>
  <c r="J946" i="14" s="1"/>
  <c r="E947" i="14"/>
  <c r="F947" i="14"/>
  <c r="G947" i="14"/>
  <c r="H947" i="14"/>
  <c r="J947" i="14" s="1"/>
  <c r="I947" i="14"/>
  <c r="M947" i="14"/>
  <c r="E948" i="14"/>
  <c r="F948" i="14"/>
  <c r="K948" i="14" s="1"/>
  <c r="G948" i="14"/>
  <c r="M948" i="14" s="1"/>
  <c r="H948" i="14"/>
  <c r="I948" i="14"/>
  <c r="J948" i="14"/>
  <c r="E949" i="14"/>
  <c r="F949" i="14"/>
  <c r="G949" i="14"/>
  <c r="M949" i="14" s="1"/>
  <c r="H949" i="14"/>
  <c r="I949" i="14" s="1"/>
  <c r="E950" i="14"/>
  <c r="F950" i="14" s="1"/>
  <c r="G950" i="14"/>
  <c r="M950" i="14" s="1"/>
  <c r="H950" i="14"/>
  <c r="I950" i="14" s="1"/>
  <c r="E951" i="14"/>
  <c r="F951" i="14"/>
  <c r="G951" i="14"/>
  <c r="M951" i="14" s="1"/>
  <c r="H951" i="14"/>
  <c r="I951" i="14" s="1"/>
  <c r="E952" i="14"/>
  <c r="F952" i="14" s="1"/>
  <c r="G952" i="14"/>
  <c r="H952" i="14"/>
  <c r="M952" i="14"/>
  <c r="E953" i="14"/>
  <c r="F953" i="14"/>
  <c r="G953" i="14"/>
  <c r="M953" i="14" s="1"/>
  <c r="H953" i="14"/>
  <c r="I953" i="14" s="1"/>
  <c r="J953" i="14"/>
  <c r="K953" i="14" s="1"/>
  <c r="E954" i="14"/>
  <c r="F954" i="14"/>
  <c r="G954" i="14"/>
  <c r="M954" i="14" s="1"/>
  <c r="H954" i="14"/>
  <c r="I954" i="14" s="1"/>
  <c r="E955" i="14"/>
  <c r="F955" i="14"/>
  <c r="G955" i="14"/>
  <c r="M955" i="14" s="1"/>
  <c r="H955" i="14"/>
  <c r="I955" i="14"/>
  <c r="J955" i="14"/>
  <c r="E956" i="14"/>
  <c r="F956" i="14" s="1"/>
  <c r="K956" i="14" s="1"/>
  <c r="L956" i="14" s="1"/>
  <c r="N956" i="14" s="1"/>
  <c r="G956" i="14"/>
  <c r="M956" i="14" s="1"/>
  <c r="H956" i="14"/>
  <c r="J956" i="14" s="1"/>
  <c r="E957" i="14"/>
  <c r="F957" i="14"/>
  <c r="G957" i="14"/>
  <c r="M957" i="14" s="1"/>
  <c r="H957" i="14"/>
  <c r="I957" i="14" s="1"/>
  <c r="J957" i="14"/>
  <c r="K957" i="14" s="1"/>
  <c r="L957" i="14" s="1"/>
  <c r="N957" i="14" s="1"/>
  <c r="E958" i="14"/>
  <c r="F958" i="14"/>
  <c r="K958" i="14" s="1"/>
  <c r="L958" i="14" s="1"/>
  <c r="N958" i="14" s="1"/>
  <c r="G958" i="14"/>
  <c r="H958" i="14"/>
  <c r="I958" i="14"/>
  <c r="J958" i="14"/>
  <c r="M958" i="14"/>
  <c r="E959" i="14"/>
  <c r="F959" i="14"/>
  <c r="G959" i="14"/>
  <c r="H959" i="14"/>
  <c r="J959" i="14" s="1"/>
  <c r="M959" i="14"/>
  <c r="E960" i="14"/>
  <c r="F960" i="14"/>
  <c r="K960" i="14" s="1"/>
  <c r="G960" i="14"/>
  <c r="M960" i="14" s="1"/>
  <c r="H960" i="14"/>
  <c r="I960" i="14"/>
  <c r="J960" i="14"/>
  <c r="E961" i="14"/>
  <c r="F961" i="14"/>
  <c r="G961" i="14"/>
  <c r="M961" i="14" s="1"/>
  <c r="H961" i="14"/>
  <c r="I961" i="14" s="1"/>
  <c r="E962" i="14"/>
  <c r="F962" i="14" s="1"/>
  <c r="G962" i="14"/>
  <c r="H962" i="14"/>
  <c r="I962" i="14" s="1"/>
  <c r="J962" i="14"/>
  <c r="M962" i="14"/>
  <c r="E963" i="14"/>
  <c r="F963" i="14" s="1"/>
  <c r="G963" i="14"/>
  <c r="H963" i="14"/>
  <c r="J963" i="14" s="1"/>
  <c r="I963" i="14"/>
  <c r="M963" i="14"/>
  <c r="E964" i="14"/>
  <c r="F964" i="14" s="1"/>
  <c r="G964" i="14"/>
  <c r="M964" i="14" s="1"/>
  <c r="H964" i="14"/>
  <c r="I964" i="14" s="1"/>
  <c r="E965" i="14"/>
  <c r="F965" i="14" s="1"/>
  <c r="G965" i="14"/>
  <c r="H965" i="14"/>
  <c r="I965" i="14" s="1"/>
  <c r="J965" i="14"/>
  <c r="M965" i="14"/>
  <c r="E966" i="14"/>
  <c r="F966" i="14"/>
  <c r="G966" i="14"/>
  <c r="M966" i="14" s="1"/>
  <c r="H966" i="14"/>
  <c r="I966" i="14"/>
  <c r="J966" i="14"/>
  <c r="E967" i="14"/>
  <c r="F967" i="14"/>
  <c r="G967" i="14"/>
  <c r="H967" i="14"/>
  <c r="I967" i="14" s="1"/>
  <c r="M967" i="14"/>
  <c r="E968" i="14"/>
  <c r="F968" i="14" s="1"/>
  <c r="G968" i="14"/>
  <c r="H968" i="14"/>
  <c r="J968" i="14" s="1"/>
  <c r="M968" i="14"/>
  <c r="E969" i="14"/>
  <c r="F969" i="14" s="1"/>
  <c r="G969" i="14"/>
  <c r="H969" i="14"/>
  <c r="J969" i="14" s="1"/>
  <c r="K969" i="14" s="1"/>
  <c r="I969" i="14"/>
  <c r="M969" i="14"/>
  <c r="E970" i="14"/>
  <c r="F970" i="14"/>
  <c r="G970" i="14"/>
  <c r="M970" i="14" s="1"/>
  <c r="H970" i="14"/>
  <c r="I970" i="14" s="1"/>
  <c r="E971" i="14"/>
  <c r="F971" i="14"/>
  <c r="G971" i="14"/>
  <c r="M971" i="14" s="1"/>
  <c r="H971" i="14"/>
  <c r="I971" i="14" s="1"/>
  <c r="J971" i="14"/>
  <c r="E972" i="14"/>
  <c r="F972" i="14"/>
  <c r="G972" i="14"/>
  <c r="M972" i="14" s="1"/>
  <c r="H972" i="14"/>
  <c r="J972" i="14" s="1"/>
  <c r="I972" i="14"/>
  <c r="E973" i="14"/>
  <c r="F973" i="14"/>
  <c r="G973" i="14"/>
  <c r="H973" i="14"/>
  <c r="J973" i="14" s="1"/>
  <c r="K973" i="14" s="1"/>
  <c r="I973" i="14"/>
  <c r="L973" i="14"/>
  <c r="N973" i="14" s="1"/>
  <c r="M973" i="14"/>
  <c r="E974" i="14"/>
  <c r="F974" i="14"/>
  <c r="G974" i="14"/>
  <c r="M974" i="14" s="1"/>
  <c r="H974" i="14"/>
  <c r="E975" i="14"/>
  <c r="F975" i="14"/>
  <c r="G975" i="14"/>
  <c r="M975" i="14" s="1"/>
  <c r="H975" i="14"/>
  <c r="I975" i="14" s="1"/>
  <c r="E976" i="14"/>
  <c r="F976" i="14"/>
  <c r="G976" i="14"/>
  <c r="M976" i="14" s="1"/>
  <c r="H976" i="14"/>
  <c r="E977" i="14"/>
  <c r="F977" i="14"/>
  <c r="G977" i="14"/>
  <c r="H977" i="14"/>
  <c r="J977" i="14" s="1"/>
  <c r="I977" i="14"/>
  <c r="M977" i="14"/>
  <c r="E978" i="14"/>
  <c r="F978" i="14"/>
  <c r="G978" i="14"/>
  <c r="H978" i="14"/>
  <c r="I978" i="14" s="1"/>
  <c r="M978" i="14"/>
  <c r="E979" i="14"/>
  <c r="F979" i="14"/>
  <c r="G979" i="14"/>
  <c r="M979" i="14" s="1"/>
  <c r="H979" i="14"/>
  <c r="J979" i="14" s="1"/>
  <c r="I979" i="14"/>
  <c r="E980" i="14"/>
  <c r="F980" i="14"/>
  <c r="G980" i="14"/>
  <c r="M980" i="14" s="1"/>
  <c r="H980" i="14"/>
  <c r="I980" i="14" s="1"/>
  <c r="E981" i="14"/>
  <c r="F981" i="14"/>
  <c r="G981" i="14"/>
  <c r="M981" i="14" s="1"/>
  <c r="H981" i="14"/>
  <c r="I981" i="14" s="1"/>
  <c r="E982" i="14"/>
  <c r="F982" i="14" s="1"/>
  <c r="G982" i="14"/>
  <c r="M982" i="14" s="1"/>
  <c r="H982" i="14"/>
  <c r="I982" i="14" s="1"/>
  <c r="J982" i="14"/>
  <c r="E983" i="14"/>
  <c r="F983" i="14"/>
  <c r="G983" i="14"/>
  <c r="M983" i="14" s="1"/>
  <c r="H983" i="14"/>
  <c r="I983" i="14" s="1"/>
  <c r="E984" i="14"/>
  <c r="F984" i="14" s="1"/>
  <c r="G984" i="14"/>
  <c r="H984" i="14"/>
  <c r="I984" i="14" s="1"/>
  <c r="M984" i="14"/>
  <c r="E985" i="14"/>
  <c r="F985" i="14" s="1"/>
  <c r="G985" i="14"/>
  <c r="H985" i="14"/>
  <c r="J985" i="14" s="1"/>
  <c r="I985" i="14"/>
  <c r="M985" i="14"/>
  <c r="E986" i="14"/>
  <c r="F986" i="14" s="1"/>
  <c r="G986" i="14"/>
  <c r="M986" i="14" s="1"/>
  <c r="H986" i="14"/>
  <c r="I986" i="14"/>
  <c r="J986" i="14"/>
  <c r="E987" i="14"/>
  <c r="F987" i="14" s="1"/>
  <c r="G987" i="14"/>
  <c r="M987" i="14" s="1"/>
  <c r="H987" i="14"/>
  <c r="I987" i="14"/>
  <c r="J987" i="14"/>
  <c r="K987" i="14" s="1"/>
  <c r="L987" i="14" s="1"/>
  <c r="N987" i="14" s="1"/>
  <c r="E988" i="14"/>
  <c r="F988" i="14" s="1"/>
  <c r="G988" i="14"/>
  <c r="M988" i="14" s="1"/>
  <c r="H988" i="14"/>
  <c r="I988" i="14" s="1"/>
  <c r="E989" i="14"/>
  <c r="F989" i="14"/>
  <c r="G989" i="14"/>
  <c r="M989" i="14" s="1"/>
  <c r="H989" i="14"/>
  <c r="I989" i="14" s="1"/>
  <c r="J989" i="14"/>
  <c r="E990" i="14"/>
  <c r="F990" i="14"/>
  <c r="G990" i="14"/>
  <c r="H990" i="14"/>
  <c r="M990" i="14"/>
  <c r="E991" i="14"/>
  <c r="F991" i="14" s="1"/>
  <c r="G991" i="14"/>
  <c r="M991" i="14" s="1"/>
  <c r="H991" i="14"/>
  <c r="E992" i="14"/>
  <c r="F992" i="14"/>
  <c r="G992" i="14"/>
  <c r="M992" i="14" s="1"/>
  <c r="H992" i="14"/>
  <c r="J992" i="14" s="1"/>
  <c r="I992" i="14"/>
  <c r="E993" i="14"/>
  <c r="F993" i="14" s="1"/>
  <c r="K993" i="14" s="1"/>
  <c r="G993" i="14"/>
  <c r="M993" i="14" s="1"/>
  <c r="H993" i="14"/>
  <c r="I993" i="14"/>
  <c r="J993" i="14"/>
  <c r="E994" i="14"/>
  <c r="F994" i="14" s="1"/>
  <c r="G994" i="14"/>
  <c r="M994" i="14" s="1"/>
  <c r="H994" i="14"/>
  <c r="J994" i="14" s="1"/>
  <c r="I994" i="14"/>
  <c r="E995" i="14"/>
  <c r="F995" i="14" s="1"/>
  <c r="G995" i="14"/>
  <c r="M995" i="14" s="1"/>
  <c r="H995" i="14"/>
  <c r="I995" i="14" s="1"/>
  <c r="E996" i="14"/>
  <c r="F996" i="14"/>
  <c r="G996" i="14"/>
  <c r="M996" i="14" s="1"/>
  <c r="H996" i="14"/>
  <c r="I996" i="14" s="1"/>
  <c r="J996" i="14"/>
  <c r="K996" i="14" s="1"/>
  <c r="E997" i="14"/>
  <c r="F997" i="14" s="1"/>
  <c r="G997" i="14"/>
  <c r="H997" i="14"/>
  <c r="I997" i="14" s="1"/>
  <c r="M997" i="14"/>
  <c r="E998" i="14"/>
  <c r="F998" i="14"/>
  <c r="K998" i="14" s="1"/>
  <c r="G998" i="14"/>
  <c r="M998" i="14" s="1"/>
  <c r="H998" i="14"/>
  <c r="J998" i="14" s="1"/>
  <c r="I998" i="14"/>
  <c r="E999" i="14"/>
  <c r="F999" i="14"/>
  <c r="K999" i="14" s="1"/>
  <c r="G999" i="14"/>
  <c r="H999" i="14"/>
  <c r="I999" i="14" s="1"/>
  <c r="J999" i="14"/>
  <c r="M999" i="14"/>
  <c r="E1000" i="14"/>
  <c r="F1000" i="14" s="1"/>
  <c r="K1000" i="14" s="1"/>
  <c r="G1000" i="14"/>
  <c r="H1000" i="14"/>
  <c r="I1000" i="14" s="1"/>
  <c r="J1000" i="14"/>
  <c r="M1000" i="14"/>
  <c r="E1001" i="14"/>
  <c r="F1001" i="14" s="1"/>
  <c r="G1001" i="14"/>
  <c r="M1001" i="14" s="1"/>
  <c r="H1001" i="14"/>
  <c r="J1001" i="14" s="1"/>
  <c r="E1002" i="14"/>
  <c r="F1002" i="14" s="1"/>
  <c r="G1002" i="14"/>
  <c r="M1002" i="14" s="1"/>
  <c r="H1002" i="14"/>
  <c r="J1002" i="14" s="1"/>
  <c r="E1003" i="14"/>
  <c r="F1003" i="14"/>
  <c r="G1003" i="14"/>
  <c r="M1003" i="14" s="1"/>
  <c r="H1003" i="14"/>
  <c r="J1003" i="14" s="1"/>
  <c r="E1004" i="14"/>
  <c r="F1004" i="14"/>
  <c r="G1004" i="14"/>
  <c r="M1004" i="14" s="1"/>
  <c r="H1004" i="14"/>
  <c r="E1005" i="14"/>
  <c r="F1005" i="14"/>
  <c r="G1005" i="14"/>
  <c r="M1005" i="14" s="1"/>
  <c r="H1005" i="14"/>
  <c r="E1006" i="14"/>
  <c r="F1006" i="14"/>
  <c r="G1006" i="14"/>
  <c r="H1006" i="14"/>
  <c r="J1006" i="14" s="1"/>
  <c r="I1006" i="14"/>
  <c r="M1006" i="14"/>
  <c r="E1007" i="14"/>
  <c r="F1007" i="14" s="1"/>
  <c r="G1007" i="14"/>
  <c r="M1007" i="14" s="1"/>
  <c r="H1007" i="14"/>
  <c r="I1007" i="14" s="1"/>
  <c r="E1008" i="14"/>
  <c r="F1008" i="14" s="1"/>
  <c r="K1008" i="14" s="1"/>
  <c r="L1008" i="14" s="1"/>
  <c r="N1008" i="14" s="1"/>
  <c r="G1008" i="14"/>
  <c r="H1008" i="14"/>
  <c r="I1008" i="14" s="1"/>
  <c r="J1008" i="14"/>
  <c r="M1008" i="14"/>
  <c r="E1009" i="14"/>
  <c r="F1009" i="14" s="1"/>
  <c r="G1009" i="14"/>
  <c r="M1009" i="14" s="1"/>
  <c r="H1009" i="14"/>
  <c r="I1009" i="14" s="1"/>
  <c r="E1010" i="14"/>
  <c r="F1010" i="14" s="1"/>
  <c r="G1010" i="14"/>
  <c r="M1010" i="14" s="1"/>
  <c r="H1010" i="14"/>
  <c r="E1011" i="14"/>
  <c r="F1011" i="14"/>
  <c r="G1011" i="14"/>
  <c r="M1011" i="14" s="1"/>
  <c r="H1011" i="14"/>
  <c r="I1011" i="14"/>
  <c r="J1011" i="14"/>
  <c r="E1012" i="14"/>
  <c r="F1012" i="14"/>
  <c r="G1012" i="14"/>
  <c r="M1012" i="14" s="1"/>
  <c r="H1012" i="14"/>
  <c r="I1012" i="14"/>
  <c r="J1012" i="14"/>
  <c r="K1012" i="14" s="1"/>
  <c r="L1012" i="14" s="1"/>
  <c r="N1012" i="14" s="1"/>
  <c r="E1013" i="14"/>
  <c r="F1013" i="14"/>
  <c r="G1013" i="14"/>
  <c r="M1013" i="14" s="1"/>
  <c r="H1013" i="14"/>
  <c r="J1013" i="14" s="1"/>
  <c r="K1013" i="14" s="1"/>
  <c r="E1014" i="14"/>
  <c r="F1014" i="14" s="1"/>
  <c r="G1014" i="14"/>
  <c r="M1014" i="14" s="1"/>
  <c r="H1014" i="14"/>
  <c r="E1015" i="14"/>
  <c r="F1015" i="14"/>
  <c r="G1015" i="14"/>
  <c r="M1015" i="14" s="1"/>
  <c r="H1015" i="14"/>
  <c r="I1015" i="14" s="1"/>
  <c r="E1016" i="14"/>
  <c r="F1016" i="14"/>
  <c r="G1016" i="14"/>
  <c r="H1016" i="14"/>
  <c r="I1016" i="14" s="1"/>
  <c r="M1016" i="14"/>
  <c r="E1017" i="14"/>
  <c r="F1017" i="14"/>
  <c r="G1017" i="14"/>
  <c r="M1017" i="14" s="1"/>
  <c r="H1017" i="14"/>
  <c r="I1017" i="14" s="1"/>
  <c r="E1018" i="14"/>
  <c r="F1018" i="14"/>
  <c r="G1018" i="14"/>
  <c r="M1018" i="14" s="1"/>
  <c r="H1018" i="14"/>
  <c r="E1019" i="14"/>
  <c r="F1019" i="14" s="1"/>
  <c r="G1019" i="14"/>
  <c r="M1019" i="14" s="1"/>
  <c r="H1019" i="14"/>
  <c r="I1019" i="14" s="1"/>
  <c r="E1020" i="14"/>
  <c r="F1020" i="14" s="1"/>
  <c r="G1020" i="14"/>
  <c r="M1020" i="14" s="1"/>
  <c r="H1020" i="14"/>
  <c r="I1020" i="14" s="1"/>
  <c r="E1021" i="14"/>
  <c r="F1021" i="14" s="1"/>
  <c r="G1021" i="14"/>
  <c r="H1021" i="14"/>
  <c r="I1021" i="14" s="1"/>
  <c r="M1021" i="14"/>
  <c r="E1022" i="14"/>
  <c r="F1022" i="14"/>
  <c r="G1022" i="14"/>
  <c r="H1022" i="14"/>
  <c r="J1022" i="14" s="1"/>
  <c r="K1022" i="14" s="1"/>
  <c r="L1022" i="14" s="1"/>
  <c r="N1022" i="14" s="1"/>
  <c r="I1022" i="14"/>
  <c r="M1022" i="14"/>
  <c r="E1023" i="14"/>
  <c r="F1023" i="14" s="1"/>
  <c r="G1023" i="14"/>
  <c r="H1023" i="14"/>
  <c r="I1023" i="14" s="1"/>
  <c r="M1023" i="14"/>
  <c r="E1024" i="14"/>
  <c r="F1024" i="14" s="1"/>
  <c r="G1024" i="14"/>
  <c r="M1024" i="14" s="1"/>
  <c r="H1024" i="14"/>
  <c r="I1024" i="14" s="1"/>
  <c r="E1025" i="14"/>
  <c r="F1025" i="14" s="1"/>
  <c r="G1025" i="14"/>
  <c r="M1025" i="14" s="1"/>
  <c r="H1025" i="14"/>
  <c r="E1026" i="14"/>
  <c r="F1026" i="14"/>
  <c r="K1026" i="14" s="1"/>
  <c r="L1026" i="14" s="1"/>
  <c r="N1026" i="14" s="1"/>
  <c r="G1026" i="14"/>
  <c r="H1026" i="14"/>
  <c r="J1026" i="14" s="1"/>
  <c r="I1026" i="14"/>
  <c r="M1026" i="14"/>
  <c r="E1027" i="14"/>
  <c r="F1027" i="14"/>
  <c r="G1027" i="14"/>
  <c r="M1027" i="14" s="1"/>
  <c r="H1027" i="14"/>
  <c r="I1027" i="14" s="1"/>
  <c r="E1028" i="14"/>
  <c r="F1028" i="14"/>
  <c r="G1028" i="14"/>
  <c r="M1028" i="14" s="1"/>
  <c r="H1028" i="14"/>
  <c r="J1028" i="14" s="1"/>
  <c r="E1029" i="14"/>
  <c r="F1029" i="14"/>
  <c r="G1029" i="14"/>
  <c r="H1029" i="14"/>
  <c r="I1029" i="14" s="1"/>
  <c r="M1029" i="14"/>
  <c r="E1030" i="14"/>
  <c r="F1030" i="14" s="1"/>
  <c r="G1030" i="14"/>
  <c r="H1030" i="14"/>
  <c r="I1030" i="14" s="1"/>
  <c r="J1030" i="14"/>
  <c r="M1030" i="14"/>
  <c r="E1031" i="14"/>
  <c r="F1031" i="14"/>
  <c r="G1031" i="14"/>
  <c r="M1031" i="14" s="1"/>
  <c r="H1031" i="14"/>
  <c r="I1031" i="14"/>
  <c r="J1031" i="14"/>
  <c r="K1031" i="14" s="1"/>
  <c r="E1032" i="14"/>
  <c r="F1032" i="14" s="1"/>
  <c r="G1032" i="14"/>
  <c r="M1032" i="14" s="1"/>
  <c r="H1032" i="14"/>
  <c r="J1032" i="14" s="1"/>
  <c r="E1033" i="14"/>
  <c r="F1033" i="14"/>
  <c r="G1033" i="14"/>
  <c r="M1033" i="14" s="1"/>
  <c r="H1033" i="14"/>
  <c r="I1033" i="14" s="1"/>
  <c r="E1034" i="14"/>
  <c r="F1034" i="14" s="1"/>
  <c r="G1034" i="14"/>
  <c r="H1034" i="14"/>
  <c r="I1034" i="14"/>
  <c r="J1034" i="14"/>
  <c r="K1034" i="14"/>
  <c r="M1034" i="14"/>
  <c r="E1035" i="14"/>
  <c r="F1035" i="14" s="1"/>
  <c r="G1035" i="14"/>
  <c r="M1035" i="14" s="1"/>
  <c r="H1035" i="14"/>
  <c r="I1035" i="14" s="1"/>
  <c r="E1036" i="14"/>
  <c r="F1036" i="14" s="1"/>
  <c r="G1036" i="14"/>
  <c r="H1036" i="14"/>
  <c r="I1036" i="14" s="1"/>
  <c r="M1036" i="14"/>
  <c r="E1037" i="14"/>
  <c r="F1037" i="14" s="1"/>
  <c r="K1037" i="14" s="1"/>
  <c r="G1037" i="14"/>
  <c r="M1037" i="14" s="1"/>
  <c r="H1037" i="14"/>
  <c r="J1037" i="14" s="1"/>
  <c r="E1038" i="14"/>
  <c r="F1038" i="14" s="1"/>
  <c r="K1038" i="14" s="1"/>
  <c r="L1038" i="14" s="1"/>
  <c r="N1038" i="14" s="1"/>
  <c r="G1038" i="14"/>
  <c r="H1038" i="14"/>
  <c r="J1038" i="14" s="1"/>
  <c r="I1038" i="14"/>
  <c r="M1038" i="14"/>
  <c r="E1039" i="14"/>
  <c r="F1039" i="14" s="1"/>
  <c r="G1039" i="14"/>
  <c r="M1039" i="14" s="1"/>
  <c r="H1039" i="14"/>
  <c r="I1039" i="14" s="1"/>
  <c r="E1040" i="14"/>
  <c r="F1040" i="14"/>
  <c r="K1040" i="14" s="1"/>
  <c r="G1040" i="14"/>
  <c r="M1040" i="14" s="1"/>
  <c r="H1040" i="14"/>
  <c r="J1040" i="14" s="1"/>
  <c r="E1041" i="14"/>
  <c r="F1041" i="14" s="1"/>
  <c r="G1041" i="14"/>
  <c r="M1041" i="14" s="1"/>
  <c r="H1041" i="14"/>
  <c r="I1041" i="14" s="1"/>
  <c r="J1041" i="14"/>
  <c r="E1042" i="14"/>
  <c r="F1042" i="14"/>
  <c r="G1042" i="14"/>
  <c r="M1042" i="14" s="1"/>
  <c r="H1042" i="14"/>
  <c r="E1043" i="14"/>
  <c r="F1043" i="14"/>
  <c r="G1043" i="14"/>
  <c r="M1043" i="14" s="1"/>
  <c r="H1043" i="14"/>
  <c r="I1043" i="14" s="1"/>
  <c r="E1044" i="14"/>
  <c r="F1044" i="14"/>
  <c r="G1044" i="14"/>
  <c r="M1044" i="14" s="1"/>
  <c r="H1044" i="14"/>
  <c r="I1044" i="14" s="1"/>
  <c r="E1045" i="14"/>
  <c r="F1045" i="14"/>
  <c r="G1045" i="14"/>
  <c r="M1045" i="14" s="1"/>
  <c r="H1045" i="14"/>
  <c r="I1045" i="14" s="1"/>
  <c r="E1046" i="14"/>
  <c r="F1046" i="14" s="1"/>
  <c r="K1046" i="14" s="1"/>
  <c r="G1046" i="14"/>
  <c r="M1046" i="14" s="1"/>
  <c r="H1046" i="14"/>
  <c r="I1046" i="14" s="1"/>
  <c r="J1046" i="14"/>
  <c r="E1047" i="14"/>
  <c r="F1047" i="14"/>
  <c r="K1047" i="14" s="1"/>
  <c r="L1047" i="14" s="1"/>
  <c r="N1047" i="14" s="1"/>
  <c r="G1047" i="14"/>
  <c r="M1047" i="14" s="1"/>
  <c r="H1047" i="14"/>
  <c r="I1047" i="14" s="1"/>
  <c r="J1047" i="14"/>
  <c r="E1048" i="14"/>
  <c r="F1048" i="14" s="1"/>
  <c r="K1048" i="14" s="1"/>
  <c r="L1048" i="14" s="1"/>
  <c r="N1048" i="14" s="1"/>
  <c r="G1048" i="14"/>
  <c r="M1048" i="14" s="1"/>
  <c r="H1048" i="14"/>
  <c r="J1048" i="14" s="1"/>
  <c r="E1049" i="14"/>
  <c r="F1049" i="14"/>
  <c r="G1049" i="14"/>
  <c r="M1049" i="14" s="1"/>
  <c r="H1049" i="14"/>
  <c r="I1049" i="14" s="1"/>
  <c r="E1050" i="14"/>
  <c r="F1050" i="14"/>
  <c r="G1050" i="14"/>
  <c r="H1050" i="14"/>
  <c r="I1050" i="14" s="1"/>
  <c r="M1050" i="14"/>
  <c r="E1051" i="14"/>
  <c r="F1051" i="14"/>
  <c r="G1051" i="14"/>
  <c r="H1051" i="14"/>
  <c r="I1051" i="14"/>
  <c r="J1051" i="14"/>
  <c r="M1051" i="14"/>
  <c r="E1052" i="14"/>
  <c r="F1052" i="14"/>
  <c r="G1052" i="14"/>
  <c r="M1052" i="14" s="1"/>
  <c r="H1052" i="14"/>
  <c r="I1052" i="14"/>
  <c r="J1052" i="14"/>
  <c r="E1053" i="14"/>
  <c r="F1053" i="14"/>
  <c r="G1053" i="14"/>
  <c r="M1053" i="14" s="1"/>
  <c r="H1053" i="14"/>
  <c r="E1054" i="14"/>
  <c r="F1054" i="14"/>
  <c r="G1054" i="14"/>
  <c r="M1054" i="14" s="1"/>
  <c r="H1054" i="14"/>
  <c r="J1054" i="14" s="1"/>
  <c r="I1054" i="14"/>
  <c r="E1055" i="14"/>
  <c r="F1055" i="14"/>
  <c r="G1055" i="14"/>
  <c r="M1055" i="14" s="1"/>
  <c r="H1055" i="14"/>
  <c r="I1055" i="14" s="1"/>
  <c r="E1056" i="14"/>
  <c r="F1056" i="14"/>
  <c r="G1056" i="14"/>
  <c r="M1056" i="14" s="1"/>
  <c r="H1056" i="14"/>
  <c r="I1056" i="14" s="1"/>
  <c r="E1057" i="14"/>
  <c r="F1057" i="14" s="1"/>
  <c r="G1057" i="14"/>
  <c r="M1057" i="14" s="1"/>
  <c r="H1057" i="14"/>
  <c r="I1057" i="14" s="1"/>
  <c r="E1058" i="14"/>
  <c r="F1058" i="14"/>
  <c r="G1058" i="14"/>
  <c r="M1058" i="14" s="1"/>
  <c r="H1058" i="14"/>
  <c r="I1058" i="14" s="1"/>
  <c r="E1059" i="14"/>
  <c r="F1059" i="14" s="1"/>
  <c r="G1059" i="14"/>
  <c r="H1059" i="14"/>
  <c r="I1059" i="14" s="1"/>
  <c r="J1059" i="14"/>
  <c r="M1059" i="14"/>
  <c r="E1060" i="14"/>
  <c r="F1060" i="14" s="1"/>
  <c r="G1060" i="14"/>
  <c r="H1060" i="14"/>
  <c r="J1060" i="14" s="1"/>
  <c r="I1060" i="14"/>
  <c r="M1060" i="14"/>
  <c r="E1061" i="14"/>
  <c r="F1061" i="14" s="1"/>
  <c r="G1061" i="14"/>
  <c r="H1061" i="14"/>
  <c r="I1061" i="14" s="1"/>
  <c r="M1061" i="14"/>
  <c r="E1062" i="14"/>
  <c r="F1062" i="14" s="1"/>
  <c r="G1062" i="14"/>
  <c r="M1062" i="14" s="1"/>
  <c r="H1062" i="14"/>
  <c r="J1062" i="14" s="1"/>
  <c r="E1063" i="14"/>
  <c r="F1063" i="14"/>
  <c r="G1063" i="14"/>
  <c r="H1063" i="14"/>
  <c r="I1063" i="14" s="1"/>
  <c r="J1063" i="14"/>
  <c r="M1063" i="14"/>
  <c r="E1064" i="14"/>
  <c r="F1064" i="14" s="1"/>
  <c r="G1064" i="14"/>
  <c r="M1064" i="14" s="1"/>
  <c r="H1064" i="14"/>
  <c r="E1065" i="14"/>
  <c r="F1065" i="14"/>
  <c r="G1065" i="14"/>
  <c r="M1065" i="14" s="1"/>
  <c r="H1065" i="14"/>
  <c r="I1065" i="14" s="1"/>
  <c r="E1066" i="14"/>
  <c r="F1066" i="14"/>
  <c r="G1066" i="14"/>
  <c r="M1066" i="14" s="1"/>
  <c r="H1066" i="14"/>
  <c r="I1066" i="14"/>
  <c r="J1066" i="14"/>
  <c r="E1067" i="14"/>
  <c r="F1067" i="14" s="1"/>
  <c r="G1067" i="14"/>
  <c r="H1067" i="14"/>
  <c r="J1067" i="14" s="1"/>
  <c r="M1067" i="14"/>
  <c r="E1068" i="14"/>
  <c r="F1068" i="14" s="1"/>
  <c r="G1068" i="14"/>
  <c r="M1068" i="14" s="1"/>
  <c r="H1068" i="14"/>
  <c r="I1068" i="14" s="1"/>
  <c r="J1068" i="14"/>
  <c r="E1069" i="14"/>
  <c r="F1069" i="14" s="1"/>
  <c r="K1069" i="14" s="1"/>
  <c r="G1069" i="14"/>
  <c r="M1069" i="14" s="1"/>
  <c r="H1069" i="14"/>
  <c r="J1069" i="14" s="1"/>
  <c r="I1069" i="14"/>
  <c r="E1070" i="14"/>
  <c r="F1070" i="14"/>
  <c r="G1070" i="14"/>
  <c r="M1070" i="14" s="1"/>
  <c r="H1070" i="14"/>
  <c r="E1071" i="14"/>
  <c r="F1071" i="14"/>
  <c r="G1071" i="14"/>
  <c r="M1071" i="14" s="1"/>
  <c r="H1071" i="14"/>
  <c r="I1071" i="14" s="1"/>
  <c r="E1072" i="14"/>
  <c r="F1072" i="14" s="1"/>
  <c r="G1072" i="14"/>
  <c r="M1072" i="14" s="1"/>
  <c r="H1072" i="14"/>
  <c r="I1072" i="14" s="1"/>
  <c r="J1072" i="14"/>
  <c r="E1073" i="14"/>
  <c r="F1073" i="14"/>
  <c r="G1073" i="14"/>
  <c r="M1073" i="14" s="1"/>
  <c r="H1073" i="14"/>
  <c r="I1073" i="14" s="1"/>
  <c r="E1074" i="14"/>
  <c r="F1074" i="14" s="1"/>
  <c r="G1074" i="14"/>
  <c r="H1074" i="14"/>
  <c r="I1074" i="14" s="1"/>
  <c r="J1074" i="14"/>
  <c r="M1074" i="14"/>
  <c r="E1075" i="14"/>
  <c r="F1075" i="14"/>
  <c r="G1075" i="14"/>
  <c r="H1075" i="14"/>
  <c r="I1075" i="14" s="1"/>
  <c r="M1075" i="14"/>
  <c r="E1076" i="14"/>
  <c r="F1076" i="14"/>
  <c r="G1076" i="14"/>
  <c r="M1076" i="14" s="1"/>
  <c r="H1076" i="14"/>
  <c r="J1076" i="14" s="1"/>
  <c r="I1076" i="14"/>
  <c r="E1077" i="14"/>
  <c r="F1077" i="14"/>
  <c r="K1077" i="14" s="1"/>
  <c r="L1077" i="14" s="1"/>
  <c r="N1077" i="14" s="1"/>
  <c r="G1077" i="14"/>
  <c r="H1077" i="14"/>
  <c r="I1077" i="14"/>
  <c r="J1077" i="14"/>
  <c r="M1077" i="14"/>
  <c r="E1078" i="14"/>
  <c r="F1078" i="14"/>
  <c r="G1078" i="14"/>
  <c r="M1078" i="14" s="1"/>
  <c r="H1078" i="14"/>
  <c r="I1078" i="14" s="1"/>
  <c r="E1079" i="14"/>
  <c r="F1079" i="14"/>
  <c r="G1079" i="14"/>
  <c r="M1079" i="14" s="1"/>
  <c r="H1079" i="14"/>
  <c r="I1079" i="14" s="1"/>
  <c r="E1080" i="14"/>
  <c r="F1080" i="14"/>
  <c r="G1080" i="14"/>
  <c r="H1080" i="14"/>
  <c r="I1080" i="14" s="1"/>
  <c r="M1080" i="14"/>
  <c r="E1081" i="14"/>
  <c r="F1081" i="14"/>
  <c r="G1081" i="14"/>
  <c r="M1081" i="14" s="1"/>
  <c r="H1081" i="14"/>
  <c r="J1081" i="14" s="1"/>
  <c r="E1082" i="14"/>
  <c r="F1082" i="14"/>
  <c r="G1082" i="14"/>
  <c r="M1082" i="14" s="1"/>
  <c r="H1082" i="14"/>
  <c r="I1082" i="14" s="1"/>
  <c r="E1083" i="14"/>
  <c r="F1083" i="14"/>
  <c r="G1083" i="14"/>
  <c r="M1083" i="14" s="1"/>
  <c r="H1083" i="14"/>
  <c r="I1083" i="14" s="1"/>
  <c r="E1084" i="14"/>
  <c r="F1084" i="14" s="1"/>
  <c r="K1084" i="14" s="1"/>
  <c r="G1084" i="14"/>
  <c r="H1084" i="14"/>
  <c r="J1084" i="14" s="1"/>
  <c r="M1084" i="14"/>
  <c r="E1085" i="14"/>
  <c r="F1085" i="14"/>
  <c r="G1085" i="14"/>
  <c r="M1085" i="14" s="1"/>
  <c r="H1085" i="14"/>
  <c r="J1085" i="14" s="1"/>
  <c r="I1085" i="14"/>
  <c r="E1086" i="14"/>
  <c r="F1086" i="14"/>
  <c r="G1086" i="14"/>
  <c r="M1086" i="14" s="1"/>
  <c r="H1086" i="14"/>
  <c r="I1086" i="14" s="1"/>
  <c r="J1086" i="14"/>
  <c r="E1087" i="14"/>
  <c r="F1087" i="14"/>
  <c r="G1087" i="14"/>
  <c r="M1087" i="14" s="1"/>
  <c r="H1087" i="14"/>
  <c r="I1087" i="14"/>
  <c r="J1087" i="14"/>
  <c r="E1088" i="14"/>
  <c r="F1088" i="14" s="1"/>
  <c r="G1088" i="14"/>
  <c r="M1088" i="14" s="1"/>
  <c r="H1088" i="14"/>
  <c r="I1088" i="14" s="1"/>
  <c r="E1089" i="14"/>
  <c r="F1089" i="14"/>
  <c r="G1089" i="14"/>
  <c r="M1089" i="14" s="1"/>
  <c r="H1089" i="14"/>
  <c r="J1089" i="14" s="1"/>
  <c r="E1090" i="14"/>
  <c r="F1090" i="14"/>
  <c r="G1090" i="14"/>
  <c r="M1090" i="14" s="1"/>
  <c r="H1090" i="14"/>
  <c r="I1090" i="14" s="1"/>
  <c r="E1091" i="14"/>
  <c r="F1091" i="14"/>
  <c r="G1091" i="14"/>
  <c r="M1091" i="14" s="1"/>
  <c r="H1091" i="14"/>
  <c r="J1091" i="14" s="1"/>
  <c r="E1092" i="14"/>
  <c r="F1092" i="14"/>
  <c r="G1092" i="14"/>
  <c r="M1092" i="14" s="1"/>
  <c r="H1092" i="14"/>
  <c r="I1092" i="14" s="1"/>
  <c r="E1093" i="14"/>
  <c r="F1093" i="14"/>
  <c r="G1093" i="14"/>
  <c r="M1093" i="14" s="1"/>
  <c r="H1093" i="14"/>
  <c r="E1094" i="14"/>
  <c r="F1094" i="14" s="1"/>
  <c r="G1094" i="14"/>
  <c r="M1094" i="14" s="1"/>
  <c r="H1094" i="14"/>
  <c r="I1094" i="14"/>
  <c r="J1094" i="14"/>
  <c r="E1095" i="14"/>
  <c r="F1095" i="14" s="1"/>
  <c r="K1095" i="14" s="1"/>
  <c r="G1095" i="14"/>
  <c r="M1095" i="14" s="1"/>
  <c r="H1095" i="14"/>
  <c r="J1095" i="14" s="1"/>
  <c r="I1095" i="14"/>
  <c r="E1096" i="14"/>
  <c r="F1096" i="14" s="1"/>
  <c r="G1096" i="14"/>
  <c r="M1096" i="14" s="1"/>
  <c r="H1096" i="14"/>
  <c r="I1096" i="14" s="1"/>
  <c r="E1097" i="14"/>
  <c r="F1097" i="14" s="1"/>
  <c r="K1097" i="14" s="1"/>
  <c r="L1097" i="14" s="1"/>
  <c r="N1097" i="14" s="1"/>
  <c r="G1097" i="14"/>
  <c r="M1097" i="14" s="1"/>
  <c r="H1097" i="14"/>
  <c r="I1097" i="14"/>
  <c r="J1097" i="14"/>
  <c r="E1098" i="14"/>
  <c r="F1098" i="14"/>
  <c r="G1098" i="14"/>
  <c r="M1098" i="14" s="1"/>
  <c r="H1098" i="14"/>
  <c r="E1099" i="14"/>
  <c r="F1099" i="14"/>
  <c r="G1099" i="14"/>
  <c r="M1099" i="14" s="1"/>
  <c r="H1099" i="14"/>
  <c r="I1099" i="14" s="1"/>
  <c r="E1100" i="14"/>
  <c r="F1100" i="14" s="1"/>
  <c r="G1100" i="14"/>
  <c r="M1100" i="14" s="1"/>
  <c r="H1100" i="14"/>
  <c r="I1100" i="14" s="1"/>
  <c r="E1101" i="14"/>
  <c r="F1101" i="14" s="1"/>
  <c r="G1101" i="14"/>
  <c r="H1101" i="14"/>
  <c r="I1101" i="14" s="1"/>
  <c r="M1101" i="14"/>
  <c r="E1102" i="14"/>
  <c r="F1102" i="14" s="1"/>
  <c r="G1102" i="14"/>
  <c r="M1102" i="14" s="1"/>
  <c r="H1102" i="14"/>
  <c r="J1102" i="14" s="1"/>
  <c r="E1103" i="14"/>
  <c r="F1103" i="14"/>
  <c r="G1103" i="14"/>
  <c r="M1103" i="14" s="1"/>
  <c r="H1103" i="14"/>
  <c r="I1103" i="14"/>
  <c r="J1103" i="14"/>
  <c r="E1104" i="14"/>
  <c r="F1104" i="14"/>
  <c r="G1104" i="14"/>
  <c r="M1104" i="14" s="1"/>
  <c r="H1104" i="14"/>
  <c r="I1104" i="14" s="1"/>
  <c r="E1105" i="14"/>
  <c r="F1105" i="14" s="1"/>
  <c r="G1105" i="14"/>
  <c r="M1105" i="14" s="1"/>
  <c r="H1105" i="14"/>
  <c r="I1105" i="14" s="1"/>
  <c r="E1106" i="14"/>
  <c r="F1106" i="14"/>
  <c r="G1106" i="14"/>
  <c r="M1106" i="14" s="1"/>
  <c r="H1106" i="14"/>
  <c r="E1107" i="14"/>
  <c r="F1107" i="14" s="1"/>
  <c r="G1107" i="14"/>
  <c r="M1107" i="14" s="1"/>
  <c r="H1107" i="14"/>
  <c r="E1108" i="14"/>
  <c r="F1108" i="14"/>
  <c r="G1108" i="14"/>
  <c r="M1108" i="14" s="1"/>
  <c r="H1108" i="14"/>
  <c r="I1108" i="14" s="1"/>
  <c r="E1109" i="14"/>
  <c r="F1109" i="14"/>
  <c r="G1109" i="14"/>
  <c r="M1109" i="14" s="1"/>
  <c r="H1109" i="14"/>
  <c r="J1109" i="14" s="1"/>
  <c r="K1109" i="14" s="1"/>
  <c r="L1109" i="14" s="1"/>
  <c r="N1109" i="14" s="1"/>
  <c r="E1110" i="14"/>
  <c r="F1110" i="14"/>
  <c r="K1110" i="14" s="1"/>
  <c r="G1110" i="14"/>
  <c r="M1110" i="14" s="1"/>
  <c r="H1110" i="14"/>
  <c r="I1110" i="14" s="1"/>
  <c r="J1110" i="14"/>
  <c r="E1111" i="14"/>
  <c r="F1111" i="14" s="1"/>
  <c r="G1111" i="14"/>
  <c r="M1111" i="14" s="1"/>
  <c r="H1111" i="14"/>
  <c r="I1111" i="14"/>
  <c r="J1111" i="14"/>
  <c r="K1111" i="14" s="1"/>
  <c r="E1112" i="14"/>
  <c r="F1112" i="14"/>
  <c r="G1112" i="14"/>
  <c r="M1112" i="14" s="1"/>
  <c r="H1112" i="14"/>
  <c r="E1113" i="14"/>
  <c r="F1113" i="14"/>
  <c r="G1113" i="14"/>
  <c r="H1113" i="14"/>
  <c r="I1113" i="14" s="1"/>
  <c r="M1113" i="14"/>
  <c r="E1114" i="14"/>
  <c r="F1114" i="14"/>
  <c r="G1114" i="14"/>
  <c r="M1114" i="14" s="1"/>
  <c r="H1114" i="14"/>
  <c r="J1114" i="14" s="1"/>
  <c r="I1114" i="14"/>
  <c r="E1115" i="14"/>
  <c r="F1115" i="14" s="1"/>
  <c r="G1115" i="14"/>
  <c r="M1115" i="14" s="1"/>
  <c r="H1115" i="14"/>
  <c r="I1115" i="14" s="1"/>
  <c r="E1116" i="14"/>
  <c r="F1116" i="14"/>
  <c r="G1116" i="14"/>
  <c r="M1116" i="14" s="1"/>
  <c r="H1116" i="14"/>
  <c r="I1116" i="14" s="1"/>
  <c r="E1117" i="14"/>
  <c r="F1117" i="14"/>
  <c r="K1117" i="14" s="1"/>
  <c r="L1117" i="14" s="1"/>
  <c r="N1117" i="14" s="1"/>
  <c r="G1117" i="14"/>
  <c r="M1117" i="14" s="1"/>
  <c r="H1117" i="14"/>
  <c r="J1117" i="14" s="1"/>
  <c r="E1118" i="14"/>
  <c r="F1118" i="14"/>
  <c r="G1118" i="14"/>
  <c r="M1118" i="14" s="1"/>
  <c r="H1118" i="14"/>
  <c r="I1118" i="14" s="1"/>
  <c r="E1119" i="14"/>
  <c r="F1119" i="14"/>
  <c r="G1119" i="14"/>
  <c r="H1119" i="14"/>
  <c r="I1119" i="14"/>
  <c r="J1119" i="14"/>
  <c r="M1119" i="14"/>
  <c r="E1120" i="14"/>
  <c r="F1120" i="14" s="1"/>
  <c r="G1120" i="14"/>
  <c r="M1120" i="14" s="1"/>
  <c r="H1120" i="14"/>
  <c r="J1120" i="14" s="1"/>
  <c r="E1121" i="14"/>
  <c r="F1121" i="14"/>
  <c r="G1121" i="14"/>
  <c r="M1121" i="14" s="1"/>
  <c r="H1121" i="14"/>
  <c r="I1121" i="14" s="1"/>
  <c r="E1122" i="14"/>
  <c r="F1122" i="14"/>
  <c r="G1122" i="14"/>
  <c r="M1122" i="14" s="1"/>
  <c r="H1122" i="14"/>
  <c r="I1122" i="14" s="1"/>
  <c r="E1123" i="14"/>
  <c r="F1123" i="14" s="1"/>
  <c r="G1123" i="14"/>
  <c r="M1123" i="14" s="1"/>
  <c r="H1123" i="14"/>
  <c r="I1123" i="14"/>
  <c r="J1123" i="14"/>
  <c r="E1124" i="14"/>
  <c r="F1124" i="14"/>
  <c r="G1124" i="14"/>
  <c r="M1124" i="14" s="1"/>
  <c r="H1124" i="14"/>
  <c r="I1124" i="14" s="1"/>
  <c r="J1124" i="14"/>
  <c r="E1125" i="14"/>
  <c r="F1125" i="14" s="1"/>
  <c r="G1125" i="14"/>
  <c r="M1125" i="14" s="1"/>
  <c r="H1125" i="14"/>
  <c r="E1126" i="14"/>
  <c r="F1126" i="14"/>
  <c r="G1126" i="14"/>
  <c r="M1126" i="14" s="1"/>
  <c r="H1126" i="14"/>
  <c r="I1126" i="14"/>
  <c r="J1126" i="14"/>
  <c r="K1126" i="14" s="1"/>
  <c r="E1127" i="14"/>
  <c r="F1127" i="14"/>
  <c r="G1127" i="14"/>
  <c r="M1127" i="14" s="1"/>
  <c r="H1127" i="14"/>
  <c r="J1127" i="14" s="1"/>
  <c r="E1128" i="14"/>
  <c r="F1128" i="14" s="1"/>
  <c r="G1128" i="14"/>
  <c r="M1128" i="14" s="1"/>
  <c r="H1128" i="14"/>
  <c r="J1128" i="14" s="1"/>
  <c r="E1129" i="14"/>
  <c r="F1129" i="14"/>
  <c r="G1129" i="14"/>
  <c r="M1129" i="14" s="1"/>
  <c r="H1129" i="14"/>
  <c r="I1129" i="14" s="1"/>
  <c r="E1130" i="14"/>
  <c r="F1130" i="14"/>
  <c r="K1130" i="14" s="1"/>
  <c r="G1130" i="14"/>
  <c r="M1130" i="14" s="1"/>
  <c r="H1130" i="14"/>
  <c r="J1130" i="14" s="1"/>
  <c r="I1130" i="14"/>
  <c r="E1131" i="14"/>
  <c r="F1131" i="14" s="1"/>
  <c r="G1131" i="14"/>
  <c r="M1131" i="14" s="1"/>
  <c r="H1131" i="14"/>
  <c r="I1131" i="14" s="1"/>
  <c r="E1132" i="14"/>
  <c r="F1132" i="14"/>
  <c r="G1132" i="14"/>
  <c r="M1132" i="14" s="1"/>
  <c r="H1132" i="14"/>
  <c r="I1132" i="14" s="1"/>
  <c r="E1133" i="14"/>
  <c r="F1133" i="14" s="1"/>
  <c r="G1133" i="14"/>
  <c r="M1133" i="14" s="1"/>
  <c r="H1133" i="14"/>
  <c r="I1133" i="14" s="1"/>
  <c r="E1134" i="14"/>
  <c r="F1134" i="14"/>
  <c r="G1134" i="14"/>
  <c r="M1134" i="14" s="1"/>
  <c r="H1134" i="14"/>
  <c r="E1135" i="14"/>
  <c r="F1135" i="14"/>
  <c r="G1135" i="14"/>
  <c r="H1135" i="14"/>
  <c r="I1135" i="14" s="1"/>
  <c r="M1135" i="14"/>
  <c r="E1136" i="14"/>
  <c r="F1136" i="14"/>
  <c r="G1136" i="14"/>
  <c r="M1136" i="14" s="1"/>
  <c r="H1136" i="14"/>
  <c r="I1136" i="14" s="1"/>
  <c r="E1137" i="14"/>
  <c r="F1137" i="14"/>
  <c r="G1137" i="14"/>
  <c r="M1137" i="14" s="1"/>
  <c r="H1137" i="14"/>
  <c r="I1137" i="14" s="1"/>
  <c r="E1138" i="14"/>
  <c r="F1138" i="14" s="1"/>
  <c r="G1138" i="14"/>
  <c r="M1138" i="14" s="1"/>
  <c r="H1138" i="14"/>
  <c r="J1138" i="14" s="1"/>
  <c r="I1138" i="14"/>
  <c r="E1139" i="14"/>
  <c r="F1139" i="14"/>
  <c r="G1139" i="14"/>
  <c r="M1139" i="14" s="1"/>
  <c r="H1139" i="14"/>
  <c r="I1139" i="14" s="1"/>
  <c r="E1140" i="14"/>
  <c r="F1140" i="14" s="1"/>
  <c r="G1140" i="14"/>
  <c r="M1140" i="14" s="1"/>
  <c r="H1140" i="14"/>
  <c r="I1140" i="14" s="1"/>
  <c r="E1141" i="14"/>
  <c r="F1141" i="14"/>
  <c r="G1141" i="14"/>
  <c r="M1141" i="14" s="1"/>
  <c r="H1141" i="14"/>
  <c r="E1142" i="14"/>
  <c r="F1142" i="14" s="1"/>
  <c r="G1142" i="14"/>
  <c r="H1142" i="14"/>
  <c r="I1142" i="14" s="1"/>
  <c r="M1142" i="14"/>
  <c r="E1143" i="14"/>
  <c r="F1143" i="14"/>
  <c r="G1143" i="14"/>
  <c r="M1143" i="14" s="1"/>
  <c r="H1143" i="14"/>
  <c r="I1143" i="14" s="1"/>
  <c r="E1144" i="14"/>
  <c r="F1144" i="14"/>
  <c r="K1144" i="14" s="1"/>
  <c r="G1144" i="14"/>
  <c r="M1144" i="14" s="1"/>
  <c r="H1144" i="14"/>
  <c r="J1144" i="14" s="1"/>
  <c r="I1144" i="14"/>
  <c r="E1145" i="14"/>
  <c r="F1145" i="14" s="1"/>
  <c r="G1145" i="14"/>
  <c r="H1145" i="14"/>
  <c r="I1145" i="14" s="1"/>
  <c r="J1145" i="14"/>
  <c r="K1145" i="14" s="1"/>
  <c r="L1145" i="14" s="1"/>
  <c r="N1145" i="14" s="1"/>
  <c r="M1145" i="14"/>
  <c r="E1146" i="14"/>
  <c r="F1146" i="14" s="1"/>
  <c r="G1146" i="14"/>
  <c r="H1146" i="14"/>
  <c r="I1146" i="14"/>
  <c r="J1146" i="14"/>
  <c r="M1146" i="14"/>
  <c r="E1147" i="14"/>
  <c r="F1147" i="14"/>
  <c r="G1147" i="14"/>
  <c r="M1147" i="14" s="1"/>
  <c r="H1147" i="14"/>
  <c r="J1147" i="14" s="1"/>
  <c r="I1147" i="14"/>
  <c r="E1148" i="14"/>
  <c r="F1148" i="14"/>
  <c r="G1148" i="14"/>
  <c r="M1148" i="14" s="1"/>
  <c r="H1148" i="14"/>
  <c r="I1148" i="14" s="1"/>
  <c r="E1149" i="14"/>
  <c r="F1149" i="14" s="1"/>
  <c r="G1149" i="14"/>
  <c r="H1149" i="14"/>
  <c r="I1149" i="14" s="1"/>
  <c r="J1149" i="14"/>
  <c r="M1149" i="14"/>
  <c r="E1150" i="14"/>
  <c r="F1150" i="14" s="1"/>
  <c r="G1150" i="14"/>
  <c r="M1150" i="14" s="1"/>
  <c r="H1150" i="14"/>
  <c r="I1150" i="14" s="1"/>
  <c r="E1151" i="14"/>
  <c r="F1151" i="14" s="1"/>
  <c r="G1151" i="14"/>
  <c r="M1151" i="14" s="1"/>
  <c r="H1151" i="14"/>
  <c r="E1152" i="14"/>
  <c r="F1152" i="14" s="1"/>
  <c r="G1152" i="14"/>
  <c r="H1152" i="14"/>
  <c r="I1152" i="14" s="1"/>
  <c r="M1152" i="14"/>
  <c r="E1153" i="14"/>
  <c r="F1153" i="14"/>
  <c r="K1153" i="14" s="1"/>
  <c r="G1153" i="14"/>
  <c r="M1153" i="14" s="1"/>
  <c r="H1153" i="14"/>
  <c r="I1153" i="14" s="1"/>
  <c r="J1153" i="14"/>
  <c r="E1154" i="14"/>
  <c r="F1154" i="14" s="1"/>
  <c r="G1154" i="14"/>
  <c r="H1154" i="14"/>
  <c r="J1154" i="14" s="1"/>
  <c r="I1154" i="14"/>
  <c r="M1154" i="14"/>
  <c r="E1155" i="14"/>
  <c r="F1155" i="14"/>
  <c r="G1155" i="14"/>
  <c r="H1155" i="14"/>
  <c r="I1155" i="14" s="1"/>
  <c r="M1155" i="14"/>
  <c r="E1156" i="14"/>
  <c r="F1156" i="14" s="1"/>
  <c r="G1156" i="14"/>
  <c r="H1156" i="14"/>
  <c r="J1156" i="14" s="1"/>
  <c r="I1156" i="14"/>
  <c r="M1156" i="14"/>
  <c r="E1157" i="14"/>
  <c r="F1157" i="14" s="1"/>
  <c r="G1157" i="14"/>
  <c r="M1157" i="14" s="1"/>
  <c r="H1157" i="14"/>
  <c r="I1157" i="14" s="1"/>
  <c r="E1158" i="14"/>
  <c r="F1158" i="14"/>
  <c r="G1158" i="14"/>
  <c r="H1158" i="14"/>
  <c r="I1158" i="14" s="1"/>
  <c r="M1158" i="14"/>
  <c r="E1159" i="14"/>
  <c r="F1159" i="14"/>
  <c r="G1159" i="14"/>
  <c r="M1159" i="14" s="1"/>
  <c r="H1159" i="14"/>
  <c r="I1159" i="14" s="1"/>
  <c r="E1160" i="14"/>
  <c r="F1160" i="14" s="1"/>
  <c r="G1160" i="14"/>
  <c r="M1160" i="14" s="1"/>
  <c r="H1160" i="14"/>
  <c r="I1160" i="14" s="1"/>
  <c r="J1160" i="14"/>
  <c r="K1160" i="14" s="1"/>
  <c r="E1161" i="14"/>
  <c r="F1161" i="14" s="1"/>
  <c r="G1161" i="14"/>
  <c r="M1161" i="14" s="1"/>
  <c r="H1161" i="14"/>
  <c r="I1161" i="14"/>
  <c r="J1161" i="14"/>
  <c r="E1162" i="14"/>
  <c r="F1162" i="14"/>
  <c r="G1162" i="14"/>
  <c r="M1162" i="14" s="1"/>
  <c r="H1162" i="14"/>
  <c r="I1162" i="14" s="1"/>
  <c r="E1163" i="14"/>
  <c r="F1163" i="14" s="1"/>
  <c r="G1163" i="14"/>
  <c r="M1163" i="14" s="1"/>
  <c r="H1163" i="14"/>
  <c r="J1163" i="14" s="1"/>
  <c r="E1164" i="14"/>
  <c r="F1164" i="14"/>
  <c r="G1164" i="14"/>
  <c r="M1164" i="14" s="1"/>
  <c r="H1164" i="14"/>
  <c r="E1165" i="14"/>
  <c r="F1165" i="14" s="1"/>
  <c r="G1165" i="14"/>
  <c r="M1165" i="14" s="1"/>
  <c r="H1165" i="14"/>
  <c r="I1165" i="14" s="1"/>
  <c r="J1165" i="14"/>
  <c r="E1166" i="14"/>
  <c r="F1166" i="14"/>
  <c r="K1166" i="14" s="1"/>
  <c r="G1166" i="14"/>
  <c r="M1166" i="14" s="1"/>
  <c r="H1166" i="14"/>
  <c r="I1166" i="14" s="1"/>
  <c r="J1166" i="14"/>
  <c r="L1166" i="14" s="1"/>
  <c r="N1166" i="14" s="1"/>
  <c r="E1167" i="14"/>
  <c r="F1167" i="14"/>
  <c r="G1167" i="14"/>
  <c r="M1167" i="14" s="1"/>
  <c r="H1167" i="14"/>
  <c r="J1167" i="14" s="1"/>
  <c r="I1167" i="14"/>
  <c r="E1168" i="14"/>
  <c r="F1168" i="14"/>
  <c r="G1168" i="14"/>
  <c r="M1168" i="14" s="1"/>
  <c r="H1168" i="14"/>
  <c r="I1168" i="14" s="1"/>
  <c r="E1169" i="14"/>
  <c r="F1169" i="14"/>
  <c r="K1169" i="14" s="1"/>
  <c r="G1169" i="14"/>
  <c r="H1169" i="14"/>
  <c r="J1169" i="14" s="1"/>
  <c r="M1169" i="14"/>
  <c r="E1170" i="14"/>
  <c r="F1170" i="14" s="1"/>
  <c r="G1170" i="14"/>
  <c r="M1170" i="14" s="1"/>
  <c r="H1170" i="14"/>
  <c r="I1170" i="14" s="1"/>
  <c r="E1171" i="14"/>
  <c r="F1171" i="14"/>
  <c r="G1171" i="14"/>
  <c r="H1171" i="14"/>
  <c r="J1171" i="14" s="1"/>
  <c r="K1171" i="14" s="1"/>
  <c r="L1171" i="14" s="1"/>
  <c r="N1171" i="14" s="1"/>
  <c r="I1171" i="14"/>
  <c r="M1171" i="14"/>
  <c r="E1172" i="14"/>
  <c r="F1172" i="14"/>
  <c r="G1172" i="14"/>
  <c r="H1172" i="14"/>
  <c r="I1172" i="14" s="1"/>
  <c r="M1172" i="14"/>
  <c r="E1173" i="14"/>
  <c r="F1173" i="14"/>
  <c r="G1173" i="14"/>
  <c r="M1173" i="14" s="1"/>
  <c r="H1173" i="14"/>
  <c r="J1173" i="14" s="1"/>
  <c r="I1173" i="14"/>
  <c r="E1174" i="14"/>
  <c r="F1174" i="14" s="1"/>
  <c r="G1174" i="14"/>
  <c r="M1174" i="14" s="1"/>
  <c r="H1174" i="14"/>
  <c r="I1174" i="14" s="1"/>
  <c r="E1175" i="14"/>
  <c r="F1175" i="14" s="1"/>
  <c r="G1175" i="14"/>
  <c r="M1175" i="14" s="1"/>
  <c r="H1175" i="14"/>
  <c r="J1175" i="14" s="1"/>
  <c r="I1175" i="14"/>
  <c r="E1176" i="14"/>
  <c r="F1176" i="14"/>
  <c r="G1176" i="14"/>
  <c r="H1176" i="14"/>
  <c r="J1176" i="14" s="1"/>
  <c r="I1176" i="14"/>
  <c r="M1176" i="14"/>
  <c r="E1177" i="14"/>
  <c r="F1177" i="14" s="1"/>
  <c r="G1177" i="14"/>
  <c r="H1177" i="14"/>
  <c r="I1177" i="14" s="1"/>
  <c r="M1177" i="14"/>
  <c r="E1178" i="14"/>
  <c r="F1178" i="14"/>
  <c r="G1178" i="14"/>
  <c r="M1178" i="14" s="1"/>
  <c r="H1178" i="14"/>
  <c r="I1178" i="14" s="1"/>
  <c r="E1179" i="14"/>
  <c r="F1179" i="14" s="1"/>
  <c r="G1179" i="14"/>
  <c r="H1179" i="14"/>
  <c r="I1179" i="14" s="1"/>
  <c r="M1179" i="14"/>
  <c r="E1180" i="14"/>
  <c r="F1180" i="14"/>
  <c r="G1180" i="14"/>
  <c r="M1180" i="14" s="1"/>
  <c r="H1180" i="14"/>
  <c r="I1180" i="14" s="1"/>
  <c r="E1181" i="14"/>
  <c r="F1181" i="14" s="1"/>
  <c r="G1181" i="14"/>
  <c r="M1181" i="14" s="1"/>
  <c r="H1181" i="14"/>
  <c r="I1181" i="14" s="1"/>
  <c r="E1182" i="14"/>
  <c r="F1182" i="14"/>
  <c r="G1182" i="14"/>
  <c r="M1182" i="14" s="1"/>
  <c r="H1182" i="14"/>
  <c r="I1182" i="14" s="1"/>
  <c r="E1183" i="14"/>
  <c r="F1183" i="14" s="1"/>
  <c r="G1183" i="14"/>
  <c r="M1183" i="14" s="1"/>
  <c r="H1183" i="14"/>
  <c r="J1183" i="14" s="1"/>
  <c r="E1184" i="14"/>
  <c r="F1184" i="14"/>
  <c r="G1184" i="14"/>
  <c r="M1184" i="14" s="1"/>
  <c r="H1184" i="14"/>
  <c r="I1184" i="14" s="1"/>
  <c r="E1185" i="14"/>
  <c r="F1185" i="14"/>
  <c r="G1185" i="14"/>
  <c r="M1185" i="14" s="1"/>
  <c r="H1185" i="14"/>
  <c r="E1186" i="14"/>
  <c r="F1186" i="14"/>
  <c r="G1186" i="14"/>
  <c r="M1186" i="14" s="1"/>
  <c r="H1186" i="14"/>
  <c r="J1186" i="14" s="1"/>
  <c r="E1187" i="14"/>
  <c r="F1187" i="14" s="1"/>
  <c r="G1187" i="14"/>
  <c r="M1187" i="14" s="1"/>
  <c r="H1187" i="14"/>
  <c r="I1187" i="14" s="1"/>
  <c r="E1188" i="14"/>
  <c r="F1188" i="14" s="1"/>
  <c r="G1188" i="14"/>
  <c r="M1188" i="14" s="1"/>
  <c r="H1188" i="14"/>
  <c r="I1188" i="14" s="1"/>
  <c r="E1189" i="14"/>
  <c r="F1189" i="14"/>
  <c r="G1189" i="14"/>
  <c r="M1189" i="14" s="1"/>
  <c r="H1189" i="14"/>
  <c r="E1190" i="14"/>
  <c r="F1190" i="14" s="1"/>
  <c r="K1190" i="14" s="1"/>
  <c r="L1190" i="14" s="1"/>
  <c r="N1190" i="14" s="1"/>
  <c r="G1190" i="14"/>
  <c r="M1190" i="14" s="1"/>
  <c r="H1190" i="14"/>
  <c r="I1190" i="14" s="1"/>
  <c r="J1190" i="14"/>
  <c r="E1191" i="14"/>
  <c r="F1191" i="14" s="1"/>
  <c r="G1191" i="14"/>
  <c r="M1191" i="14" s="1"/>
  <c r="H1191" i="14"/>
  <c r="I1191" i="14" s="1"/>
  <c r="J1191" i="14"/>
  <c r="E1192" i="14"/>
  <c r="F1192" i="14"/>
  <c r="G1192" i="14"/>
  <c r="M1192" i="14" s="1"/>
  <c r="H1192" i="14"/>
  <c r="I1192" i="14"/>
  <c r="J1192" i="14"/>
  <c r="K1192" i="14"/>
  <c r="L1192" i="14" s="1"/>
  <c r="N1192" i="14" s="1"/>
  <c r="E1193" i="14"/>
  <c r="F1193" i="14" s="1"/>
  <c r="G1193" i="14"/>
  <c r="M1193" i="14" s="1"/>
  <c r="H1193" i="14"/>
  <c r="I1193" i="14" s="1"/>
  <c r="E1194" i="14"/>
  <c r="F1194" i="14"/>
  <c r="G1194" i="14"/>
  <c r="H1194" i="14"/>
  <c r="I1194" i="14" s="1"/>
  <c r="J1194" i="14"/>
  <c r="K1194" i="14" s="1"/>
  <c r="M1194" i="14"/>
  <c r="E1195" i="14"/>
  <c r="F1195" i="14"/>
  <c r="G1195" i="14"/>
  <c r="M1195" i="14" s="1"/>
  <c r="H1195" i="14"/>
  <c r="I1195" i="14" s="1"/>
  <c r="E1196" i="14"/>
  <c r="F1196" i="14" s="1"/>
  <c r="G1196" i="14"/>
  <c r="M1196" i="14" s="1"/>
  <c r="H1196" i="14"/>
  <c r="E1197" i="14"/>
  <c r="F1197" i="14"/>
  <c r="G1197" i="14"/>
  <c r="M1197" i="14" s="1"/>
  <c r="H1197" i="14"/>
  <c r="I1197" i="14"/>
  <c r="J1197" i="14"/>
  <c r="E1198" i="14"/>
  <c r="F1198" i="14" s="1"/>
  <c r="G1198" i="14"/>
  <c r="M1198" i="14" s="1"/>
  <c r="H1198" i="14"/>
  <c r="I1198" i="14" s="1"/>
  <c r="E1199" i="14"/>
  <c r="F1199" i="14" s="1"/>
  <c r="G1199" i="14"/>
  <c r="M1199" i="14" s="1"/>
  <c r="H1199" i="14"/>
  <c r="I1199" i="14" s="1"/>
  <c r="E1200" i="14"/>
  <c r="F1200" i="14" s="1"/>
  <c r="G1200" i="14"/>
  <c r="H1200" i="14"/>
  <c r="J1200" i="14" s="1"/>
  <c r="I1200" i="14"/>
  <c r="M1200" i="14"/>
  <c r="E1201" i="14"/>
  <c r="F1201" i="14"/>
  <c r="G1201" i="14"/>
  <c r="H1201" i="14"/>
  <c r="J1201" i="14" s="1"/>
  <c r="K1201" i="14" s="1"/>
  <c r="I1201" i="14"/>
  <c r="M1201" i="14"/>
  <c r="E1202" i="14"/>
  <c r="F1202" i="14" s="1"/>
  <c r="G1202" i="14"/>
  <c r="M1202" i="14" s="1"/>
  <c r="H1202" i="14"/>
  <c r="I1202" i="14" s="1"/>
  <c r="E1203" i="14"/>
  <c r="F1203" i="14"/>
  <c r="G1203" i="14"/>
  <c r="H1203" i="14"/>
  <c r="I1203" i="14" s="1"/>
  <c r="J1203" i="14"/>
  <c r="K1203" i="14" s="1"/>
  <c r="M1203" i="14"/>
  <c r="E1204" i="14"/>
  <c r="F1204" i="14" s="1"/>
  <c r="K1204" i="14" s="1"/>
  <c r="G1204" i="14"/>
  <c r="M1204" i="14" s="1"/>
  <c r="H1204" i="14"/>
  <c r="J1204" i="14" s="1"/>
  <c r="E1205" i="14"/>
  <c r="F1205" i="14"/>
  <c r="G1205" i="14"/>
  <c r="M1205" i="14" s="1"/>
  <c r="H1205" i="14"/>
  <c r="I1205" i="14" s="1"/>
  <c r="E1206" i="14"/>
  <c r="F1206" i="14"/>
  <c r="G1206" i="14"/>
  <c r="M1206" i="14" s="1"/>
  <c r="H1206" i="14"/>
  <c r="I1206" i="14" s="1"/>
  <c r="E1207" i="14"/>
  <c r="F1207" i="14" s="1"/>
  <c r="G1207" i="14"/>
  <c r="M1207" i="14" s="1"/>
  <c r="H1207" i="14"/>
  <c r="E1208" i="14"/>
  <c r="F1208" i="14"/>
  <c r="G1208" i="14"/>
  <c r="M1208" i="14" s="1"/>
  <c r="H1208" i="14"/>
  <c r="I1208" i="14" s="1"/>
  <c r="E1209" i="14"/>
  <c r="F1209" i="14"/>
  <c r="G1209" i="14"/>
  <c r="H1209" i="14"/>
  <c r="I1209" i="14" s="1"/>
  <c r="M1209" i="14"/>
  <c r="E1210" i="14"/>
  <c r="F1210" i="14"/>
  <c r="G1210" i="14"/>
  <c r="M1210" i="14" s="1"/>
  <c r="H1210" i="14"/>
  <c r="I1210" i="14"/>
  <c r="J1210" i="14"/>
  <c r="K1210" i="14" s="1"/>
  <c r="E1211" i="14"/>
  <c r="F1211" i="14" s="1"/>
  <c r="G1211" i="14"/>
  <c r="H1211" i="14"/>
  <c r="I1211" i="14" s="1"/>
  <c r="J1211" i="14"/>
  <c r="K1211" i="14" s="1"/>
  <c r="M1211" i="14"/>
  <c r="E1212" i="14"/>
  <c r="F1212" i="14" s="1"/>
  <c r="G1212" i="14"/>
  <c r="M1212" i="14" s="1"/>
  <c r="H1212" i="14"/>
  <c r="I1212" i="14" s="1"/>
  <c r="E1213" i="14"/>
  <c r="F1213" i="14"/>
  <c r="G1213" i="14"/>
  <c r="M1213" i="14" s="1"/>
  <c r="H1213" i="14"/>
  <c r="E1214" i="14"/>
  <c r="F1214" i="14"/>
  <c r="G1214" i="14"/>
  <c r="M1214" i="14" s="1"/>
  <c r="H1214" i="14"/>
  <c r="I1214" i="14" s="1"/>
  <c r="E1215" i="14"/>
  <c r="F1215" i="14" s="1"/>
  <c r="G1215" i="14"/>
  <c r="M1215" i="14" s="1"/>
  <c r="H1215" i="14"/>
  <c r="I1215" i="14" s="1"/>
  <c r="J1215" i="14"/>
  <c r="E1216" i="14"/>
  <c r="F1216" i="14" s="1"/>
  <c r="G1216" i="14"/>
  <c r="M1216" i="14" s="1"/>
  <c r="H1216" i="14"/>
  <c r="I1216" i="14" s="1"/>
  <c r="E1217" i="14"/>
  <c r="F1217" i="14"/>
  <c r="G1217" i="14"/>
  <c r="M1217" i="14" s="1"/>
  <c r="H1217" i="14"/>
  <c r="I1217" i="14"/>
  <c r="J1217" i="14"/>
  <c r="K1217" i="14" s="1"/>
  <c r="E1218" i="14"/>
  <c r="F1218" i="14" s="1"/>
  <c r="G1218" i="14"/>
  <c r="H1218" i="14"/>
  <c r="I1218" i="14" s="1"/>
  <c r="M1218" i="14"/>
  <c r="E1219" i="14"/>
  <c r="F1219" i="14"/>
  <c r="G1219" i="14"/>
  <c r="M1219" i="14" s="1"/>
  <c r="H1219" i="14"/>
  <c r="I1219" i="14" s="1"/>
  <c r="E1220" i="14"/>
  <c r="F1220" i="14" s="1"/>
  <c r="G1220" i="14"/>
  <c r="M1220" i="14" s="1"/>
  <c r="H1220" i="14"/>
  <c r="I1220" i="14" s="1"/>
  <c r="E1221" i="14"/>
  <c r="F1221" i="14"/>
  <c r="G1221" i="14"/>
  <c r="H1221" i="14"/>
  <c r="I1221" i="14" s="1"/>
  <c r="M1221" i="14"/>
  <c r="E1222" i="14"/>
  <c r="F1222" i="14" s="1"/>
  <c r="G1222" i="14"/>
  <c r="H1222" i="14"/>
  <c r="I1222" i="14" s="1"/>
  <c r="M1222" i="14"/>
  <c r="E1223" i="14"/>
  <c r="F1223" i="14"/>
  <c r="G1223" i="14"/>
  <c r="M1223" i="14" s="1"/>
  <c r="H1223" i="14"/>
  <c r="J1223" i="14" s="1"/>
  <c r="I1223" i="14"/>
  <c r="E1224" i="14"/>
  <c r="F1224" i="14"/>
  <c r="K1224" i="14" s="1"/>
  <c r="G1224" i="14"/>
  <c r="M1224" i="14" s="1"/>
  <c r="H1224" i="14"/>
  <c r="I1224" i="14" s="1"/>
  <c r="J1224" i="14"/>
  <c r="E1225" i="14"/>
  <c r="F1225" i="14"/>
  <c r="G1225" i="14"/>
  <c r="M1225" i="14" s="1"/>
  <c r="H1225" i="14"/>
  <c r="E1226" i="14"/>
  <c r="F1226" i="14"/>
  <c r="G1226" i="14"/>
  <c r="H1226" i="14"/>
  <c r="I1226" i="14" s="1"/>
  <c r="M1226" i="14"/>
  <c r="E1227" i="14"/>
  <c r="F1227" i="14"/>
  <c r="G1227" i="14"/>
  <c r="M1227" i="14" s="1"/>
  <c r="H1227" i="14"/>
  <c r="J1227" i="14" s="1"/>
  <c r="I1227" i="14"/>
  <c r="E1228" i="14"/>
  <c r="F1228" i="14" s="1"/>
  <c r="G1228" i="14"/>
  <c r="H1228" i="14"/>
  <c r="M1228" i="14"/>
  <c r="E1229" i="14"/>
  <c r="F1229" i="14"/>
  <c r="G1229" i="14"/>
  <c r="M1229" i="14" s="1"/>
  <c r="H1229" i="14"/>
  <c r="E1230" i="14"/>
  <c r="F1230" i="14"/>
  <c r="G1230" i="14"/>
  <c r="M1230" i="14" s="1"/>
  <c r="H1230" i="14"/>
  <c r="I1230" i="14" s="1"/>
  <c r="E1231" i="14"/>
  <c r="F1231" i="14"/>
  <c r="G1231" i="14"/>
  <c r="M1231" i="14" s="1"/>
  <c r="H1231" i="14"/>
  <c r="I1231" i="14" s="1"/>
  <c r="E1232" i="14"/>
  <c r="F1232" i="14"/>
  <c r="G1232" i="14"/>
  <c r="M1232" i="14" s="1"/>
  <c r="H1232" i="14"/>
  <c r="I1232" i="14"/>
  <c r="J1232" i="14"/>
  <c r="E1233" i="14"/>
  <c r="F1233" i="14" s="1"/>
  <c r="G1233" i="14"/>
  <c r="H1233" i="14"/>
  <c r="I1233" i="14" s="1"/>
  <c r="M1233" i="14"/>
  <c r="E1234" i="14"/>
  <c r="F1234" i="14"/>
  <c r="G1234" i="14"/>
  <c r="M1234" i="14" s="1"/>
  <c r="H1234" i="14"/>
  <c r="J1234" i="14" s="1"/>
  <c r="E1235" i="14"/>
  <c r="F1235" i="14"/>
  <c r="G1235" i="14"/>
  <c r="M1235" i="14" s="1"/>
  <c r="H1235" i="14"/>
  <c r="I1235" i="14" s="1"/>
  <c r="E1236" i="14"/>
  <c r="F1236" i="14"/>
  <c r="G1236" i="14"/>
  <c r="H1236" i="14"/>
  <c r="J1236" i="14" s="1"/>
  <c r="I1236" i="14"/>
  <c r="M1236" i="14"/>
  <c r="E1237" i="14"/>
  <c r="F1237" i="14"/>
  <c r="G1237" i="14"/>
  <c r="M1237" i="14" s="1"/>
  <c r="H1237" i="14"/>
  <c r="I1237" i="14" s="1"/>
  <c r="E1238" i="14"/>
  <c r="F1238" i="14"/>
  <c r="G1238" i="14"/>
  <c r="M1238" i="14" s="1"/>
  <c r="H1238" i="14"/>
  <c r="I1238" i="14" s="1"/>
  <c r="E1239" i="14"/>
  <c r="F1239" i="14" s="1"/>
  <c r="G1239" i="14"/>
  <c r="M1239" i="14" s="1"/>
  <c r="H1239" i="14"/>
  <c r="I1239" i="14" s="1"/>
  <c r="J1239" i="14"/>
  <c r="K1239" i="14" s="1"/>
  <c r="L1239" i="14" s="1"/>
  <c r="N1239" i="14" s="1"/>
  <c r="E1240" i="14"/>
  <c r="F1240" i="14"/>
  <c r="G1240" i="14"/>
  <c r="M1240" i="14" s="1"/>
  <c r="H1240" i="14"/>
  <c r="I1240" i="14" s="1"/>
  <c r="E1241" i="14"/>
  <c r="F1241" i="14" s="1"/>
  <c r="G1241" i="14"/>
  <c r="M1241" i="14" s="1"/>
  <c r="H1241" i="14"/>
  <c r="I1241" i="14"/>
  <c r="J1241" i="14"/>
  <c r="E1242" i="14"/>
  <c r="F1242" i="14"/>
  <c r="G1242" i="14"/>
  <c r="M1242" i="14" s="1"/>
  <c r="H1242" i="14"/>
  <c r="I1242" i="14" s="1"/>
  <c r="E1243" i="14"/>
  <c r="F1243" i="14"/>
  <c r="G1243" i="14"/>
  <c r="H1243" i="14"/>
  <c r="I1243" i="14" s="1"/>
  <c r="M1243" i="14"/>
  <c r="E1244" i="14"/>
  <c r="F1244" i="14" s="1"/>
  <c r="G1244" i="14"/>
  <c r="H1244" i="14"/>
  <c r="I1244" i="14" s="1"/>
  <c r="M1244" i="14"/>
  <c r="E1245" i="14"/>
  <c r="F1245" i="14" s="1"/>
  <c r="G1245" i="14"/>
  <c r="H1245" i="14"/>
  <c r="I1245" i="14"/>
  <c r="J1245" i="14"/>
  <c r="K1245" i="14" s="1"/>
  <c r="L1245" i="14" s="1"/>
  <c r="N1245" i="14" s="1"/>
  <c r="M1245" i="14"/>
  <c r="E1246" i="14"/>
  <c r="F1246" i="14" s="1"/>
  <c r="G1246" i="14"/>
  <c r="M1246" i="14" s="1"/>
  <c r="H1246" i="14"/>
  <c r="I1246" i="14" s="1"/>
  <c r="E1247" i="14"/>
  <c r="F1247" i="14"/>
  <c r="G1247" i="14"/>
  <c r="M1247" i="14" s="1"/>
  <c r="H1247" i="14"/>
  <c r="I1247" i="14" s="1"/>
  <c r="J1247" i="14"/>
  <c r="E1248" i="14"/>
  <c r="F1248" i="14" s="1"/>
  <c r="G1248" i="14"/>
  <c r="M1248" i="14" s="1"/>
  <c r="H1248" i="14"/>
  <c r="J1248" i="14" s="1"/>
  <c r="E1249" i="14"/>
  <c r="F1249" i="14" s="1"/>
  <c r="G1249" i="14"/>
  <c r="M1249" i="14" s="1"/>
  <c r="H1249" i="14"/>
  <c r="E1250" i="14"/>
  <c r="F1250" i="14"/>
  <c r="G1250" i="14"/>
  <c r="M1250" i="14" s="1"/>
  <c r="H1250" i="14"/>
  <c r="I1250" i="14"/>
  <c r="J1250" i="14"/>
  <c r="E1251" i="14"/>
  <c r="F1251" i="14"/>
  <c r="G1251" i="14"/>
  <c r="H1251" i="14"/>
  <c r="J1251" i="14" s="1"/>
  <c r="K1251" i="14" s="1"/>
  <c r="M1251" i="14"/>
  <c r="E1252" i="14"/>
  <c r="F1252" i="14" s="1"/>
  <c r="G1252" i="14"/>
  <c r="H1252" i="14"/>
  <c r="J1252" i="14" s="1"/>
  <c r="I1252" i="14"/>
  <c r="M1252" i="14"/>
  <c r="E1253" i="14"/>
  <c r="F1253" i="14" s="1"/>
  <c r="K1253" i="14" s="1"/>
  <c r="L1253" i="14" s="1"/>
  <c r="N1253" i="14" s="1"/>
  <c r="G1253" i="14"/>
  <c r="M1253" i="14" s="1"/>
  <c r="H1253" i="14"/>
  <c r="I1253" i="14"/>
  <c r="J1253" i="14"/>
  <c r="E1254" i="14"/>
  <c r="F1254" i="14" s="1"/>
  <c r="G1254" i="14"/>
  <c r="H1254" i="14"/>
  <c r="I1254" i="14" s="1"/>
  <c r="M1254" i="14"/>
  <c r="E1255" i="14"/>
  <c r="F1255" i="14"/>
  <c r="G1255" i="14"/>
  <c r="M1255" i="14" s="1"/>
  <c r="H1255" i="14"/>
  <c r="I1255" i="14" s="1"/>
  <c r="E1256" i="14"/>
  <c r="F1256" i="14"/>
  <c r="K1256" i="14" s="1"/>
  <c r="G1256" i="14"/>
  <c r="M1256" i="14" s="1"/>
  <c r="H1256" i="14"/>
  <c r="I1256" i="14"/>
  <c r="J1256" i="14"/>
  <c r="E1257" i="14"/>
  <c r="F1257" i="14"/>
  <c r="G1257" i="14"/>
  <c r="M1257" i="14" s="1"/>
  <c r="H1257" i="14"/>
  <c r="J1257" i="14" s="1"/>
  <c r="E1258" i="14"/>
  <c r="F1258" i="14" s="1"/>
  <c r="K1258" i="14" s="1"/>
  <c r="G1258" i="14"/>
  <c r="M1258" i="14" s="1"/>
  <c r="H1258" i="14"/>
  <c r="J1258" i="14" s="1"/>
  <c r="E1259" i="14"/>
  <c r="F1259" i="14" s="1"/>
  <c r="G1259" i="14"/>
  <c r="M1259" i="14" s="1"/>
  <c r="H1259" i="14"/>
  <c r="I1259" i="14" s="1"/>
  <c r="E1260" i="14"/>
  <c r="F1260" i="14"/>
  <c r="G1260" i="14"/>
  <c r="M1260" i="14" s="1"/>
  <c r="H1260" i="14"/>
  <c r="E1261" i="14"/>
  <c r="F1261" i="14" s="1"/>
  <c r="G1261" i="14"/>
  <c r="H1261" i="14"/>
  <c r="I1261" i="14" s="1"/>
  <c r="M1261" i="14"/>
  <c r="E1262" i="14"/>
  <c r="F1262" i="14" s="1"/>
  <c r="G1262" i="14"/>
  <c r="M1262" i="14" s="1"/>
  <c r="H1262" i="14"/>
  <c r="I1262" i="14" s="1"/>
  <c r="E1263" i="14"/>
  <c r="F1263" i="14"/>
  <c r="G1263" i="14"/>
  <c r="M1263" i="14" s="1"/>
  <c r="H1263" i="14"/>
  <c r="I1263" i="14" s="1"/>
  <c r="J1263" i="14"/>
  <c r="K1263" i="14" s="1"/>
  <c r="E1264" i="14"/>
  <c r="F1264" i="14" s="1"/>
  <c r="G1264" i="14"/>
  <c r="M1264" i="14" s="1"/>
  <c r="H1264" i="14"/>
  <c r="I1264" i="14"/>
  <c r="J1264" i="14"/>
  <c r="E1265" i="14"/>
  <c r="F1265" i="14"/>
  <c r="G1265" i="14"/>
  <c r="H1265" i="14"/>
  <c r="I1265" i="14" s="1"/>
  <c r="M1265" i="14"/>
  <c r="E1266" i="14"/>
  <c r="F1266" i="14" s="1"/>
  <c r="G1266" i="14"/>
  <c r="M1266" i="14" s="1"/>
  <c r="H1266" i="14"/>
  <c r="I1266" i="14" s="1"/>
  <c r="E1267" i="14"/>
  <c r="F1267" i="14"/>
  <c r="G1267" i="14"/>
  <c r="M1267" i="14" s="1"/>
  <c r="H1267" i="14"/>
  <c r="I1267" i="14"/>
  <c r="J1267" i="14"/>
  <c r="K1267" i="14" s="1"/>
  <c r="L1267" i="14" s="1"/>
  <c r="N1267" i="14" s="1"/>
  <c r="E1268" i="14"/>
  <c r="F1268" i="14"/>
  <c r="G1268" i="14"/>
  <c r="H1268" i="14"/>
  <c r="I1268" i="14" s="1"/>
  <c r="M1268" i="14"/>
  <c r="E1269" i="14"/>
  <c r="F1269" i="14"/>
  <c r="G1269" i="14"/>
  <c r="H1269" i="14"/>
  <c r="I1269" i="14"/>
  <c r="J1269" i="14"/>
  <c r="K1269" i="14"/>
  <c r="M1269" i="14"/>
  <c r="E1270" i="14"/>
  <c r="F1270" i="14" s="1"/>
  <c r="G1270" i="14"/>
  <c r="M1270" i="14" s="1"/>
  <c r="H1270" i="14"/>
  <c r="J1270" i="14" s="1"/>
  <c r="I1270" i="14"/>
  <c r="E1271" i="14"/>
  <c r="F1271" i="14"/>
  <c r="G1271" i="14"/>
  <c r="M1271" i="14" s="1"/>
  <c r="H1271" i="14"/>
  <c r="E1272" i="14"/>
  <c r="F1272" i="14"/>
  <c r="G1272" i="14"/>
  <c r="M1272" i="14" s="1"/>
  <c r="H1272" i="14"/>
  <c r="J1272" i="14" s="1"/>
  <c r="K1272" i="14" s="1"/>
  <c r="L1272" i="14" s="1"/>
  <c r="N1272" i="14" s="1"/>
  <c r="E1273" i="14"/>
  <c r="F1273" i="14"/>
  <c r="G1273" i="14"/>
  <c r="M1273" i="14" s="1"/>
  <c r="H1273" i="14"/>
  <c r="I1273" i="14"/>
  <c r="J1273" i="14"/>
  <c r="E1274" i="14"/>
  <c r="F1274" i="14"/>
  <c r="G1274" i="14"/>
  <c r="M1274" i="14" s="1"/>
  <c r="H1274" i="14"/>
  <c r="I1274" i="14" s="1"/>
  <c r="E1275" i="14"/>
  <c r="F1275" i="14" s="1"/>
  <c r="G1275" i="14"/>
  <c r="M1275" i="14" s="1"/>
  <c r="H1275" i="14"/>
  <c r="I1275" i="14" s="1"/>
  <c r="E1276" i="14"/>
  <c r="F1276" i="14"/>
  <c r="G1276" i="14"/>
  <c r="H1276" i="14"/>
  <c r="J1276" i="14" s="1"/>
  <c r="K1276" i="14" s="1"/>
  <c r="I1276" i="14"/>
  <c r="M1276" i="14"/>
  <c r="E1277" i="14"/>
  <c r="F1277" i="14"/>
  <c r="G1277" i="14"/>
  <c r="M1277" i="14" s="1"/>
  <c r="H1277" i="14"/>
  <c r="I1277" i="14" s="1"/>
  <c r="E1278" i="14"/>
  <c r="F1278" i="14"/>
  <c r="G1278" i="14"/>
  <c r="H1278" i="14"/>
  <c r="I1278" i="14" s="1"/>
  <c r="J1278" i="14"/>
  <c r="M1278" i="14"/>
  <c r="E1279" i="14"/>
  <c r="F1279" i="14" s="1"/>
  <c r="G1279" i="14"/>
  <c r="M1279" i="14" s="1"/>
  <c r="H1279" i="14"/>
  <c r="I1279" i="14" s="1"/>
  <c r="E1280" i="14"/>
  <c r="F1280" i="14" s="1"/>
  <c r="G1280" i="14"/>
  <c r="M1280" i="14" s="1"/>
  <c r="H1280" i="14"/>
  <c r="J1280" i="14" s="1"/>
  <c r="E1281" i="14"/>
  <c r="F1281" i="14" s="1"/>
  <c r="G1281" i="14"/>
  <c r="M1281" i="14" s="1"/>
  <c r="H1281" i="14"/>
  <c r="I1281" i="14" s="1"/>
  <c r="E1282" i="14"/>
  <c r="F1282" i="14"/>
  <c r="G1282" i="14"/>
  <c r="M1282" i="14" s="1"/>
  <c r="H1282" i="14"/>
  <c r="I1282" i="14" s="1"/>
  <c r="E1283" i="14"/>
  <c r="F1283" i="14" s="1"/>
  <c r="G1283" i="14"/>
  <c r="M1283" i="14" s="1"/>
  <c r="H1283" i="14"/>
  <c r="I1283" i="14" s="1"/>
  <c r="E1284" i="14"/>
  <c r="F1284" i="14"/>
  <c r="G1284" i="14"/>
  <c r="M1284" i="14" s="1"/>
  <c r="H1284" i="14"/>
  <c r="I1284" i="14" s="1"/>
  <c r="J1284" i="14"/>
  <c r="K1284" i="14"/>
  <c r="L1284" i="14"/>
  <c r="N1284" i="14" s="1"/>
  <c r="E1285" i="14"/>
  <c r="F1285" i="14" s="1"/>
  <c r="K1285" i="14" s="1"/>
  <c r="L1285" i="14" s="1"/>
  <c r="N1285" i="14" s="1"/>
  <c r="G1285" i="14"/>
  <c r="H1285" i="14"/>
  <c r="I1285" i="14"/>
  <c r="J1285" i="14"/>
  <c r="M1285" i="14"/>
  <c r="E1286" i="14"/>
  <c r="F1286" i="14" s="1"/>
  <c r="G1286" i="14"/>
  <c r="H1286" i="14"/>
  <c r="M1286" i="14"/>
  <c r="E1287" i="14"/>
  <c r="F1287" i="14"/>
  <c r="G1287" i="14"/>
  <c r="M1287" i="14" s="1"/>
  <c r="H1287" i="14"/>
  <c r="E1288" i="14"/>
  <c r="F1288" i="14" s="1"/>
  <c r="G1288" i="14"/>
  <c r="M1288" i="14" s="1"/>
  <c r="H1288" i="14"/>
  <c r="J1288" i="14" s="1"/>
  <c r="E1289" i="14"/>
  <c r="F1289" i="14" s="1"/>
  <c r="G1289" i="14"/>
  <c r="M1289" i="14" s="1"/>
  <c r="H1289" i="14"/>
  <c r="I1289" i="14" s="1"/>
  <c r="E1290" i="14"/>
  <c r="F1290" i="14" s="1"/>
  <c r="G1290" i="14"/>
  <c r="M1290" i="14" s="1"/>
  <c r="H1290" i="14"/>
  <c r="I1290" i="14" s="1"/>
  <c r="E1291" i="14"/>
  <c r="F1291" i="14" s="1"/>
  <c r="G1291" i="14"/>
  <c r="M1291" i="14" s="1"/>
  <c r="H1291" i="14"/>
  <c r="E1292" i="14"/>
  <c r="F1292" i="14"/>
  <c r="G1292" i="14"/>
  <c r="H1292" i="14"/>
  <c r="M1292" i="14"/>
  <c r="E1293" i="14"/>
  <c r="F1293" i="14"/>
  <c r="G1293" i="14"/>
  <c r="M1293" i="14" s="1"/>
  <c r="H1293" i="14"/>
  <c r="J1293" i="14" s="1"/>
  <c r="E1294" i="14"/>
  <c r="F1294" i="14" s="1"/>
  <c r="G1294" i="14"/>
  <c r="M1294" i="14" s="1"/>
  <c r="H1294" i="14"/>
  <c r="I1294" i="14"/>
  <c r="J1294" i="14"/>
  <c r="E1295" i="14"/>
  <c r="F1295" i="14" s="1"/>
  <c r="G1295" i="14"/>
  <c r="H1295" i="14"/>
  <c r="J1295" i="14" s="1"/>
  <c r="I1295" i="14"/>
  <c r="M1295" i="14"/>
  <c r="E1296" i="14"/>
  <c r="F1296" i="14"/>
  <c r="G1296" i="14"/>
  <c r="H1296" i="14"/>
  <c r="I1296" i="14" s="1"/>
  <c r="M1296" i="14"/>
  <c r="E1297" i="14"/>
  <c r="F1297" i="14" s="1"/>
  <c r="G1297" i="14"/>
  <c r="M1297" i="14" s="1"/>
  <c r="H1297" i="14"/>
  <c r="I1297" i="14" s="1"/>
  <c r="E1298" i="14"/>
  <c r="F1298" i="14"/>
  <c r="G1298" i="14"/>
  <c r="M1298" i="14" s="1"/>
  <c r="H1298" i="14"/>
  <c r="I1298" i="14" s="1"/>
  <c r="E1299" i="14"/>
  <c r="F1299" i="14"/>
  <c r="G1299" i="14"/>
  <c r="H1299" i="14"/>
  <c r="J1299" i="14" s="1"/>
  <c r="I1299" i="14"/>
  <c r="M1299" i="14"/>
  <c r="E1300" i="14"/>
  <c r="F1300" i="14"/>
  <c r="G1300" i="14"/>
  <c r="M1300" i="14" s="1"/>
  <c r="H1300" i="14"/>
  <c r="I1300" i="14" s="1"/>
  <c r="E1301" i="14"/>
  <c r="F1301" i="14"/>
  <c r="G1301" i="14"/>
  <c r="M1301" i="14" s="1"/>
  <c r="H1301" i="14"/>
  <c r="I1301" i="14" s="1"/>
  <c r="E1302" i="14"/>
  <c r="F1302" i="14"/>
  <c r="G1302" i="14"/>
  <c r="H1302" i="14"/>
  <c r="J1302" i="14" s="1"/>
  <c r="I1302" i="14"/>
  <c r="M1302" i="14"/>
  <c r="E1303" i="14"/>
  <c r="F1303" i="14"/>
  <c r="G1303" i="14"/>
  <c r="H1303" i="14"/>
  <c r="I1303" i="14" s="1"/>
  <c r="M1303" i="14"/>
  <c r="E1304" i="14"/>
  <c r="F1304" i="14"/>
  <c r="G1304" i="14"/>
  <c r="M1304" i="14" s="1"/>
  <c r="H1304" i="14"/>
  <c r="I1304" i="14" s="1"/>
  <c r="E1305" i="14"/>
  <c r="F1305" i="14" s="1"/>
  <c r="G1305" i="14"/>
  <c r="H1305" i="14"/>
  <c r="I1305" i="14" s="1"/>
  <c r="M1305" i="14"/>
  <c r="E1306" i="14"/>
  <c r="F1306" i="14"/>
  <c r="K1306" i="14" s="1"/>
  <c r="G1306" i="14"/>
  <c r="M1306" i="14" s="1"/>
  <c r="H1306" i="14"/>
  <c r="I1306" i="14" s="1"/>
  <c r="J1306" i="14"/>
  <c r="E1307" i="14"/>
  <c r="F1307" i="14"/>
  <c r="G1307" i="14"/>
  <c r="M1307" i="14" s="1"/>
  <c r="H1307" i="14"/>
  <c r="I1307" i="14" s="1"/>
  <c r="E1308" i="14"/>
  <c r="F1308" i="14" s="1"/>
  <c r="G1308" i="14"/>
  <c r="M1308" i="14" s="1"/>
  <c r="H1308" i="14"/>
  <c r="J1308" i="14" s="1"/>
  <c r="E1309" i="14"/>
  <c r="F1309" i="14"/>
  <c r="G1309" i="14"/>
  <c r="H1309" i="14"/>
  <c r="I1309" i="14" s="1"/>
  <c r="J1309" i="14"/>
  <c r="K1309" i="14" s="1"/>
  <c r="M1309" i="14"/>
  <c r="E1310" i="14"/>
  <c r="F1310" i="14" s="1"/>
  <c r="G1310" i="14"/>
  <c r="M1310" i="14" s="1"/>
  <c r="H1310" i="14"/>
  <c r="I1310" i="14" s="1"/>
  <c r="E1311" i="14"/>
  <c r="F1311" i="14"/>
  <c r="G1311" i="14"/>
  <c r="M1311" i="14" s="1"/>
  <c r="H1311" i="14"/>
  <c r="I1311" i="14"/>
  <c r="J1311" i="14"/>
  <c r="E1312" i="14"/>
  <c r="F1312" i="14" s="1"/>
  <c r="K1312" i="14" s="1"/>
  <c r="G1312" i="14"/>
  <c r="M1312" i="14" s="1"/>
  <c r="H1312" i="14"/>
  <c r="I1312" i="14" s="1"/>
  <c r="J1312" i="14"/>
  <c r="L1312" i="14"/>
  <c r="N1312" i="14" s="1"/>
  <c r="E1313" i="14"/>
  <c r="F1313" i="14"/>
  <c r="G1313" i="14"/>
  <c r="M1313" i="14" s="1"/>
  <c r="H1313" i="14"/>
  <c r="I1313" i="14" s="1"/>
  <c r="E1314" i="14"/>
  <c r="F1314" i="14"/>
  <c r="G1314" i="14"/>
  <c r="M1314" i="14" s="1"/>
  <c r="H1314" i="14"/>
  <c r="E1315" i="14"/>
  <c r="F1315" i="14"/>
  <c r="G1315" i="14"/>
  <c r="M1315" i="14" s="1"/>
  <c r="H1315" i="14"/>
  <c r="E1316" i="14"/>
  <c r="F1316" i="14" s="1"/>
  <c r="G1316" i="14"/>
  <c r="M1316" i="14" s="1"/>
  <c r="H1316" i="14"/>
  <c r="I1316" i="14" s="1"/>
  <c r="E1317" i="14"/>
  <c r="F1317" i="14"/>
  <c r="G1317" i="14"/>
  <c r="M1317" i="14" s="1"/>
  <c r="H1317" i="14"/>
  <c r="I1317" i="14" s="1"/>
  <c r="E1318" i="14"/>
  <c r="F1318" i="14" s="1"/>
  <c r="G1318" i="14"/>
  <c r="H1318" i="14"/>
  <c r="I1318" i="14"/>
  <c r="J1318" i="14"/>
  <c r="M1318" i="14"/>
  <c r="E1319" i="14"/>
  <c r="F1319" i="14"/>
  <c r="G1319" i="14"/>
  <c r="M1319" i="14" s="1"/>
  <c r="H1319" i="14"/>
  <c r="I1319" i="14" s="1"/>
  <c r="J1319" i="14"/>
  <c r="E1320" i="14"/>
  <c r="F1320" i="14" s="1"/>
  <c r="G1320" i="14"/>
  <c r="M1320" i="14" s="1"/>
  <c r="H1320" i="14"/>
  <c r="I1320" i="14" s="1"/>
  <c r="E1321" i="14"/>
  <c r="F1321" i="14" s="1"/>
  <c r="G1321" i="14"/>
  <c r="M1321" i="14" s="1"/>
  <c r="H1321" i="14"/>
  <c r="E1322" i="14"/>
  <c r="F1322" i="14"/>
  <c r="G1322" i="14"/>
  <c r="M1322" i="14" s="1"/>
  <c r="H1322" i="14"/>
  <c r="E1323" i="14"/>
  <c r="F1323" i="14" s="1"/>
  <c r="G1323" i="14"/>
  <c r="M1323" i="14" s="1"/>
  <c r="H1323" i="14"/>
  <c r="I1323" i="14" s="1"/>
  <c r="J1323" i="14"/>
  <c r="E1324" i="14"/>
  <c r="F1324" i="14"/>
  <c r="G1324" i="14"/>
  <c r="M1324" i="14" s="1"/>
  <c r="H1324" i="14"/>
  <c r="E1325" i="14"/>
  <c r="F1325" i="14"/>
  <c r="K1325" i="14" s="1"/>
  <c r="G1325" i="14"/>
  <c r="M1325" i="14" s="1"/>
  <c r="H1325" i="14"/>
  <c r="J1325" i="14" s="1"/>
  <c r="E1326" i="14"/>
  <c r="F1326" i="14" s="1"/>
  <c r="K1326" i="14" s="1"/>
  <c r="G1326" i="14"/>
  <c r="M1326" i="14" s="1"/>
  <c r="H1326" i="14"/>
  <c r="J1326" i="14" s="1"/>
  <c r="E1327" i="14"/>
  <c r="F1327" i="14" s="1"/>
  <c r="G1327" i="14"/>
  <c r="M1327" i="14" s="1"/>
  <c r="H1327" i="14"/>
  <c r="I1327" i="14" s="1"/>
  <c r="J1327" i="14"/>
  <c r="E1328" i="14"/>
  <c r="F1328" i="14" s="1"/>
  <c r="G1328" i="14"/>
  <c r="H1328" i="14"/>
  <c r="I1328" i="14" s="1"/>
  <c r="M1328" i="14"/>
  <c r="E1329" i="14"/>
  <c r="F1329" i="14" s="1"/>
  <c r="G1329" i="14"/>
  <c r="M1329" i="14" s="1"/>
  <c r="H1329" i="14"/>
  <c r="I1329" i="14"/>
  <c r="J1329" i="14"/>
  <c r="E1330" i="14"/>
  <c r="F1330" i="14"/>
  <c r="G1330" i="14"/>
  <c r="M1330" i="14" s="1"/>
  <c r="H1330" i="14"/>
  <c r="I1330" i="14" s="1"/>
  <c r="E1331" i="14"/>
  <c r="F1331" i="14"/>
  <c r="G1331" i="14"/>
  <c r="M1331" i="14" s="1"/>
  <c r="H1331" i="14"/>
  <c r="I1331" i="14" s="1"/>
  <c r="J1331" i="14"/>
  <c r="E1332" i="14"/>
  <c r="F1332" i="14"/>
  <c r="G1332" i="14"/>
  <c r="M1332" i="14" s="1"/>
  <c r="H1332" i="14"/>
  <c r="I1332" i="14" s="1"/>
  <c r="J1332" i="14"/>
  <c r="L1332" i="14" s="1"/>
  <c r="N1332" i="14" s="1"/>
  <c r="K1332" i="14"/>
  <c r="E1333" i="14"/>
  <c r="F1333" i="14" s="1"/>
  <c r="G1333" i="14"/>
  <c r="H1333" i="14"/>
  <c r="J1333" i="14" s="1"/>
  <c r="I1333" i="14"/>
  <c r="M1333" i="14"/>
  <c r="E1334" i="14"/>
  <c r="F1334" i="14" s="1"/>
  <c r="G1334" i="14"/>
  <c r="M1334" i="14" s="1"/>
  <c r="H1334" i="14"/>
  <c r="I1334" i="14" s="1"/>
  <c r="E1335" i="14"/>
  <c r="F1335" i="14"/>
  <c r="G1335" i="14"/>
  <c r="M1335" i="14" s="1"/>
  <c r="H1335" i="14"/>
  <c r="I1335" i="14" s="1"/>
  <c r="J1335" i="14"/>
  <c r="E1336" i="14"/>
  <c r="F1336" i="14"/>
  <c r="G1336" i="14"/>
  <c r="M1336" i="14" s="1"/>
  <c r="H1336" i="14"/>
  <c r="I1336" i="14"/>
  <c r="J1336" i="14"/>
  <c r="E1337" i="14"/>
  <c r="F1337" i="14"/>
  <c r="G1337" i="14"/>
  <c r="M1337" i="14" s="1"/>
  <c r="H1337" i="14"/>
  <c r="I1337" i="14"/>
  <c r="J1337" i="14"/>
  <c r="E1338" i="14"/>
  <c r="F1338" i="14" s="1"/>
  <c r="K1338" i="14" s="1"/>
  <c r="G1338" i="14"/>
  <c r="M1338" i="14" s="1"/>
  <c r="H1338" i="14"/>
  <c r="I1338" i="14"/>
  <c r="J1338" i="14"/>
  <c r="E1339" i="14"/>
  <c r="F1339" i="14"/>
  <c r="G1339" i="14"/>
  <c r="H1339" i="14"/>
  <c r="I1339" i="14" s="1"/>
  <c r="M1339" i="14"/>
  <c r="E1340" i="14"/>
  <c r="F1340" i="14"/>
  <c r="G1340" i="14"/>
  <c r="M1340" i="14" s="1"/>
  <c r="H1340" i="14"/>
  <c r="J1340" i="14" s="1"/>
  <c r="E1341" i="14"/>
  <c r="F1341" i="14"/>
  <c r="G1341" i="14"/>
  <c r="M1341" i="14" s="1"/>
  <c r="H1341" i="14"/>
  <c r="I1341" i="14" s="1"/>
  <c r="E1342" i="14"/>
  <c r="F1342" i="14" s="1"/>
  <c r="G1342" i="14"/>
  <c r="M1342" i="14" s="1"/>
  <c r="H1342" i="14"/>
  <c r="I1342" i="14"/>
  <c r="J1342" i="14"/>
  <c r="E1343" i="14"/>
  <c r="F1343" i="14" s="1"/>
  <c r="K1343" i="14" s="1"/>
  <c r="G1343" i="14"/>
  <c r="M1343" i="14" s="1"/>
  <c r="H1343" i="14"/>
  <c r="J1343" i="14" s="1"/>
  <c r="E1344" i="14"/>
  <c r="F1344" i="14" s="1"/>
  <c r="G1344" i="14"/>
  <c r="H1344" i="14"/>
  <c r="M1344" i="14"/>
  <c r="E1345" i="14"/>
  <c r="F1345" i="14" s="1"/>
  <c r="G1345" i="14"/>
  <c r="M1345" i="14" s="1"/>
  <c r="H1345" i="14"/>
  <c r="I1345" i="14" s="1"/>
  <c r="E1346" i="14"/>
  <c r="F1346" i="14" s="1"/>
  <c r="G1346" i="14"/>
  <c r="M1346" i="14" s="1"/>
  <c r="H1346" i="14"/>
  <c r="E1347" i="14"/>
  <c r="F1347" i="14"/>
  <c r="K1347" i="14" s="1"/>
  <c r="G1347" i="14"/>
  <c r="H1347" i="14"/>
  <c r="J1347" i="14" s="1"/>
  <c r="I1347" i="14"/>
  <c r="M1347" i="14"/>
  <c r="E1348" i="14"/>
  <c r="F1348" i="14" s="1"/>
  <c r="G1348" i="14"/>
  <c r="M1348" i="14" s="1"/>
  <c r="H1348" i="14"/>
  <c r="I1348" i="14" s="1"/>
  <c r="J1348" i="14"/>
  <c r="E1349" i="14"/>
  <c r="F1349" i="14" s="1"/>
  <c r="G1349" i="14"/>
  <c r="M1349" i="14" s="1"/>
  <c r="H1349" i="14"/>
  <c r="J1349" i="14" s="1"/>
  <c r="I1349" i="14"/>
  <c r="E1350" i="14"/>
  <c r="F1350" i="14" s="1"/>
  <c r="G1350" i="14"/>
  <c r="H1350" i="14"/>
  <c r="I1350" i="14" s="1"/>
  <c r="J1350" i="14"/>
  <c r="K1350" i="14" s="1"/>
  <c r="M1350" i="14"/>
  <c r="E1351" i="14"/>
  <c r="F1351" i="14"/>
  <c r="G1351" i="14"/>
  <c r="M1351" i="14" s="1"/>
  <c r="H1351" i="14"/>
  <c r="E1352" i="14"/>
  <c r="F1352" i="14"/>
  <c r="G1352" i="14"/>
  <c r="H1352" i="14"/>
  <c r="J1352" i="14" s="1"/>
  <c r="K1352" i="14" s="1"/>
  <c r="L1352" i="14" s="1"/>
  <c r="N1352" i="14" s="1"/>
  <c r="I1352" i="14"/>
  <c r="M1352" i="14"/>
  <c r="E1353" i="14"/>
  <c r="F1353" i="14" s="1"/>
  <c r="G1353" i="14"/>
  <c r="M1353" i="14" s="1"/>
  <c r="H1353" i="14"/>
  <c r="I1353" i="14" s="1"/>
  <c r="E1354" i="14"/>
  <c r="F1354" i="14"/>
  <c r="G1354" i="14"/>
  <c r="M1354" i="14" s="1"/>
  <c r="H1354" i="14"/>
  <c r="I1354" i="14" s="1"/>
  <c r="E1355" i="14"/>
  <c r="F1355" i="14" s="1"/>
  <c r="G1355" i="14"/>
  <c r="M1355" i="14" s="1"/>
  <c r="H1355" i="14"/>
  <c r="I1355" i="14" s="1"/>
  <c r="E1356" i="14"/>
  <c r="F1356" i="14"/>
  <c r="G1356" i="14"/>
  <c r="M1356" i="14" s="1"/>
  <c r="H1356" i="14"/>
  <c r="E1357" i="14"/>
  <c r="F1357" i="14"/>
  <c r="G1357" i="14"/>
  <c r="H1357" i="14"/>
  <c r="I1357" i="14" s="1"/>
  <c r="M1357" i="14"/>
  <c r="E1358" i="14"/>
  <c r="F1358" i="14"/>
  <c r="G1358" i="14"/>
  <c r="H1358" i="14"/>
  <c r="I1358" i="14"/>
  <c r="J1358" i="14"/>
  <c r="K1358" i="14" s="1"/>
  <c r="L1358" i="14" s="1"/>
  <c r="N1358" i="14" s="1"/>
  <c r="M1358" i="14"/>
  <c r="E1359" i="14"/>
  <c r="F1359" i="14" s="1"/>
  <c r="G1359" i="14"/>
  <c r="H1359" i="14"/>
  <c r="J1359" i="14" s="1"/>
  <c r="K1359" i="14" s="1"/>
  <c r="I1359" i="14"/>
  <c r="M1359" i="14"/>
  <c r="E1360" i="14"/>
  <c r="F1360" i="14" s="1"/>
  <c r="G1360" i="14"/>
  <c r="M1360" i="14" s="1"/>
  <c r="H1360" i="14"/>
  <c r="I1360" i="14" s="1"/>
  <c r="J1360" i="14"/>
  <c r="E1361" i="14"/>
  <c r="F1361" i="14" s="1"/>
  <c r="G1361" i="14"/>
  <c r="M1361" i="14" s="1"/>
  <c r="H1361" i="14"/>
  <c r="I1361" i="14" s="1"/>
  <c r="E1362" i="14"/>
  <c r="F1362" i="14"/>
  <c r="G1362" i="14"/>
  <c r="M1362" i="14" s="1"/>
  <c r="H1362" i="14"/>
  <c r="I1362" i="14" s="1"/>
  <c r="E1363" i="14"/>
  <c r="F1363" i="14"/>
  <c r="G1363" i="14"/>
  <c r="M1363" i="14" s="1"/>
  <c r="H1363" i="14"/>
  <c r="I1363" i="14" s="1"/>
  <c r="E1364" i="14"/>
  <c r="F1364" i="14" s="1"/>
  <c r="G1364" i="14"/>
  <c r="M1364" i="14" s="1"/>
  <c r="H1364" i="14"/>
  <c r="I1364" i="14" s="1"/>
  <c r="E1365" i="14"/>
  <c r="F1365" i="14"/>
  <c r="G1365" i="14"/>
  <c r="M1365" i="14" s="1"/>
  <c r="H1365" i="14"/>
  <c r="J1365" i="14" s="1"/>
  <c r="K1365" i="14" s="1"/>
  <c r="I1365" i="14"/>
  <c r="E1366" i="14"/>
  <c r="F1366" i="14"/>
  <c r="G1366" i="14"/>
  <c r="H1366" i="14"/>
  <c r="I1366" i="14" s="1"/>
  <c r="M1366" i="14"/>
  <c r="E1367" i="14"/>
  <c r="F1367" i="14" s="1"/>
  <c r="G1367" i="14"/>
  <c r="M1367" i="14" s="1"/>
  <c r="H1367" i="14"/>
  <c r="I1367" i="14" s="1"/>
  <c r="E1368" i="14"/>
  <c r="F1368" i="14"/>
  <c r="G1368" i="14"/>
  <c r="M1368" i="14" s="1"/>
  <c r="H1368" i="14"/>
  <c r="I1368" i="14" s="1"/>
  <c r="E1369" i="14"/>
  <c r="F1369" i="14"/>
  <c r="G1369" i="14"/>
  <c r="M1369" i="14" s="1"/>
  <c r="H1369" i="14"/>
  <c r="I1369" i="14" s="1"/>
  <c r="E1370" i="14"/>
  <c r="F1370" i="14"/>
  <c r="G1370" i="14"/>
  <c r="M1370" i="14" s="1"/>
  <c r="H1370" i="14"/>
  <c r="E1371" i="14"/>
  <c r="F1371" i="14"/>
  <c r="G1371" i="14"/>
  <c r="M1371" i="14" s="1"/>
  <c r="H1371" i="14"/>
  <c r="I1371" i="14"/>
  <c r="J1371" i="14"/>
  <c r="K1371" i="14" s="1"/>
  <c r="L1371" i="14" s="1"/>
  <c r="N1371" i="14" s="1"/>
  <c r="E1372" i="14"/>
  <c r="F1372" i="14"/>
  <c r="G1372" i="14"/>
  <c r="M1372" i="14" s="1"/>
  <c r="H1372" i="14"/>
  <c r="I1372" i="14" s="1"/>
  <c r="E1373" i="14"/>
  <c r="F1373" i="14"/>
  <c r="G1373" i="14"/>
  <c r="M1373" i="14" s="1"/>
  <c r="H1373" i="14"/>
  <c r="I1373" i="14" s="1"/>
  <c r="E1374" i="14"/>
  <c r="F1374" i="14"/>
  <c r="K1374" i="14" s="1"/>
  <c r="G1374" i="14"/>
  <c r="M1374" i="14" s="1"/>
  <c r="H1374" i="14"/>
  <c r="I1374" i="14" s="1"/>
  <c r="J1374" i="14"/>
  <c r="E1375" i="14"/>
  <c r="F1375" i="14"/>
  <c r="G1375" i="14"/>
  <c r="M1375" i="14" s="1"/>
  <c r="H1375" i="14"/>
  <c r="J1375" i="14" s="1"/>
  <c r="I1375" i="14"/>
  <c r="E1376" i="14"/>
  <c r="F1376" i="14" s="1"/>
  <c r="G1376" i="14"/>
  <c r="H1376" i="14"/>
  <c r="I1376" i="14" s="1"/>
  <c r="M1376" i="14"/>
  <c r="E1377" i="14"/>
  <c r="F1377" i="14"/>
  <c r="G1377" i="14"/>
  <c r="M1377" i="14" s="1"/>
  <c r="H1377" i="14"/>
  <c r="E1378" i="14"/>
  <c r="F1378" i="14" s="1"/>
  <c r="G1378" i="14"/>
  <c r="M1378" i="14" s="1"/>
  <c r="H1378" i="14"/>
  <c r="I1378" i="14" s="1"/>
  <c r="E1379" i="14"/>
  <c r="F1379" i="14" s="1"/>
  <c r="G1379" i="14"/>
  <c r="M1379" i="14" s="1"/>
  <c r="H1379" i="14"/>
  <c r="E1380" i="14"/>
  <c r="F1380" i="14" s="1"/>
  <c r="G1380" i="14"/>
  <c r="M1380" i="14" s="1"/>
  <c r="H1380" i="14"/>
  <c r="I1380" i="14" s="1"/>
  <c r="E1381" i="14"/>
  <c r="F1381" i="14" s="1"/>
  <c r="G1381" i="14"/>
  <c r="M1381" i="14" s="1"/>
  <c r="H1381" i="14"/>
  <c r="I1381" i="14" s="1"/>
  <c r="E1382" i="14"/>
  <c r="F1382" i="14" s="1"/>
  <c r="G1382" i="14"/>
  <c r="H1382" i="14"/>
  <c r="I1382" i="14"/>
  <c r="J1382" i="14"/>
  <c r="M1382" i="14"/>
  <c r="E1383" i="14"/>
  <c r="F1383" i="14" s="1"/>
  <c r="G1383" i="14"/>
  <c r="M1383" i="14" s="1"/>
  <c r="H1383" i="14"/>
  <c r="I1383" i="14" s="1"/>
  <c r="E1384" i="14"/>
  <c r="F1384" i="14"/>
  <c r="G1384" i="14"/>
  <c r="M1384" i="14" s="1"/>
  <c r="H1384" i="14"/>
  <c r="I1384" i="14" s="1"/>
  <c r="E1385" i="14"/>
  <c r="F1385" i="14" s="1"/>
  <c r="G1385" i="14"/>
  <c r="M1385" i="14" s="1"/>
  <c r="H1385" i="14"/>
  <c r="E1386" i="14"/>
  <c r="F1386" i="14"/>
  <c r="G1386" i="14"/>
  <c r="M1386" i="14" s="1"/>
  <c r="H1386" i="14"/>
  <c r="I1386" i="14" s="1"/>
  <c r="E1387" i="14"/>
  <c r="F1387" i="14" s="1"/>
  <c r="K1387" i="14" s="1"/>
  <c r="G1387" i="14"/>
  <c r="M1387" i="14" s="1"/>
  <c r="H1387" i="14"/>
  <c r="I1387" i="14" s="1"/>
  <c r="J1387" i="14"/>
  <c r="E1388" i="14"/>
  <c r="F1388" i="14" s="1"/>
  <c r="G1388" i="14"/>
  <c r="M1388" i="14" s="1"/>
  <c r="H1388" i="14"/>
  <c r="E1389" i="14"/>
  <c r="F1389" i="14"/>
  <c r="G1389" i="14"/>
  <c r="M1389" i="14" s="1"/>
  <c r="H1389" i="14"/>
  <c r="I1389" i="14" s="1"/>
  <c r="J1389" i="14"/>
  <c r="K1389" i="14" s="1"/>
  <c r="E1390" i="14"/>
  <c r="F1390" i="14" s="1"/>
  <c r="K1390" i="14" s="1"/>
  <c r="G1390" i="14"/>
  <c r="H1390" i="14"/>
  <c r="J1390" i="14" s="1"/>
  <c r="M1390" i="14"/>
  <c r="E1391" i="14"/>
  <c r="F1391" i="14" s="1"/>
  <c r="G1391" i="14"/>
  <c r="H1391" i="14"/>
  <c r="I1391" i="14" s="1"/>
  <c r="M1391" i="14"/>
  <c r="E1392" i="14"/>
  <c r="F1392" i="14"/>
  <c r="G1392" i="14"/>
  <c r="M1392" i="14" s="1"/>
  <c r="H1392" i="14"/>
  <c r="E1393" i="14"/>
  <c r="F1393" i="14"/>
  <c r="K1393" i="14" s="1"/>
  <c r="G1393" i="14"/>
  <c r="M1393" i="14" s="1"/>
  <c r="H1393" i="14"/>
  <c r="I1393" i="14" s="1"/>
  <c r="J1393" i="14"/>
  <c r="E1394" i="14"/>
  <c r="F1394" i="14" s="1"/>
  <c r="G1394" i="14"/>
  <c r="M1394" i="14" s="1"/>
  <c r="H1394" i="14"/>
  <c r="E1395" i="14"/>
  <c r="F1395" i="14"/>
  <c r="G1395" i="14"/>
  <c r="M1395" i="14" s="1"/>
  <c r="H1395" i="14"/>
  <c r="E1396" i="14"/>
  <c r="F1396" i="14" s="1"/>
  <c r="G1396" i="14"/>
  <c r="M1396" i="14" s="1"/>
  <c r="H1396" i="14"/>
  <c r="I1396" i="14" s="1"/>
  <c r="E1397" i="14"/>
  <c r="F1397" i="14" s="1"/>
  <c r="G1397" i="14"/>
  <c r="M1397" i="14" s="1"/>
  <c r="H1397" i="14"/>
  <c r="E1398" i="14"/>
  <c r="F1398" i="14"/>
  <c r="G1398" i="14"/>
  <c r="M1398" i="14" s="1"/>
  <c r="H1398" i="14"/>
  <c r="I1398" i="14" s="1"/>
  <c r="E1399" i="14"/>
  <c r="F1399" i="14" s="1"/>
  <c r="G1399" i="14"/>
  <c r="M1399" i="14" s="1"/>
  <c r="H1399" i="14"/>
  <c r="E1400" i="14"/>
  <c r="F1400" i="14"/>
  <c r="G1400" i="14"/>
  <c r="M1400" i="14" s="1"/>
  <c r="H1400" i="14"/>
  <c r="I1400" i="14" s="1"/>
  <c r="J1400" i="14"/>
  <c r="K1400" i="14" s="1"/>
  <c r="E1401" i="14"/>
  <c r="F1401" i="14"/>
  <c r="G1401" i="14"/>
  <c r="M1401" i="14" s="1"/>
  <c r="H1401" i="14"/>
  <c r="I1401" i="14"/>
  <c r="J1401" i="14"/>
  <c r="K1401" i="14" s="1"/>
  <c r="E1402" i="14"/>
  <c r="F1402" i="14" s="1"/>
  <c r="G1402" i="14"/>
  <c r="M1402" i="14" s="1"/>
  <c r="H1402" i="14"/>
  <c r="I1402" i="14" s="1"/>
  <c r="J1402" i="14"/>
  <c r="E1403" i="14"/>
  <c r="F1403" i="14"/>
  <c r="G1403" i="14"/>
  <c r="H1403" i="14"/>
  <c r="J1403" i="14" s="1"/>
  <c r="M1403" i="14"/>
  <c r="E1404" i="14"/>
  <c r="F1404" i="14"/>
  <c r="G1404" i="14"/>
  <c r="H1404" i="14"/>
  <c r="I1404" i="14"/>
  <c r="J1404" i="14"/>
  <c r="M1404" i="14"/>
  <c r="E1405" i="14"/>
  <c r="F1405" i="14"/>
  <c r="G1405" i="14"/>
  <c r="H1405" i="14"/>
  <c r="I1405" i="14"/>
  <c r="J1405" i="14"/>
  <c r="M1405" i="14"/>
  <c r="E1406" i="14"/>
  <c r="F1406" i="14" s="1"/>
  <c r="G1406" i="14"/>
  <c r="H1406" i="14"/>
  <c r="I1406" i="14" s="1"/>
  <c r="M1406" i="14"/>
  <c r="E1407" i="14"/>
  <c r="F1407" i="14"/>
  <c r="G1407" i="14"/>
  <c r="M1407" i="14" s="1"/>
  <c r="H1407" i="14"/>
  <c r="I1407" i="14" s="1"/>
  <c r="J1407" i="14"/>
  <c r="E1408" i="14"/>
  <c r="F1408" i="14" s="1"/>
  <c r="G1408" i="14"/>
  <c r="M1408" i="14" s="1"/>
  <c r="H1408" i="14"/>
  <c r="E1409" i="14"/>
  <c r="F1409" i="14"/>
  <c r="K1409" i="14" s="1"/>
  <c r="G1409" i="14"/>
  <c r="M1409" i="14" s="1"/>
  <c r="H1409" i="14"/>
  <c r="I1409" i="14"/>
  <c r="J1409" i="14"/>
  <c r="E1410" i="14"/>
  <c r="F1410" i="14" s="1"/>
  <c r="G1410" i="14"/>
  <c r="M1410" i="14" s="1"/>
  <c r="H1410" i="14"/>
  <c r="J1410" i="14" s="1"/>
  <c r="I1410" i="14"/>
  <c r="E1411" i="14"/>
  <c r="F1411" i="14"/>
  <c r="G1411" i="14"/>
  <c r="H1411" i="14"/>
  <c r="I1411" i="14" s="1"/>
  <c r="M1411" i="14"/>
  <c r="E1412" i="14"/>
  <c r="F1412" i="14"/>
  <c r="K1412" i="14" s="1"/>
  <c r="G1412" i="14"/>
  <c r="M1412" i="14" s="1"/>
  <c r="H1412" i="14"/>
  <c r="I1412" i="14" s="1"/>
  <c r="J1412" i="14"/>
  <c r="E1413" i="14"/>
  <c r="F1413" i="14"/>
  <c r="G1413" i="14"/>
  <c r="M1413" i="14" s="1"/>
  <c r="H1413" i="14"/>
  <c r="I1413" i="14" s="1"/>
  <c r="E1414" i="14"/>
  <c r="F1414" i="14" s="1"/>
  <c r="G1414" i="14"/>
  <c r="H1414" i="14"/>
  <c r="I1414" i="14" s="1"/>
  <c r="J1414" i="14"/>
  <c r="K1414" i="14" s="1"/>
  <c r="M1414" i="14"/>
  <c r="E1415" i="14"/>
  <c r="F1415" i="14"/>
  <c r="G1415" i="14"/>
  <c r="H1415" i="14"/>
  <c r="M1415" i="14"/>
  <c r="E1416" i="14"/>
  <c r="F1416" i="14"/>
  <c r="G1416" i="14"/>
  <c r="M1416" i="14" s="1"/>
  <c r="H1416" i="14"/>
  <c r="I1416" i="14" s="1"/>
  <c r="E1417" i="14"/>
  <c r="F1417" i="14"/>
  <c r="G1417" i="14"/>
  <c r="M1417" i="14" s="1"/>
  <c r="H1417" i="14"/>
  <c r="I1417" i="14" s="1"/>
  <c r="J1417" i="14"/>
  <c r="K1417" i="14" s="1"/>
  <c r="L1417" i="14" s="1"/>
  <c r="N1417" i="14" s="1"/>
  <c r="E1418" i="14"/>
  <c r="F1418" i="14" s="1"/>
  <c r="G1418" i="14"/>
  <c r="M1418" i="14" s="1"/>
  <c r="H1418" i="14"/>
  <c r="J1418" i="14" s="1"/>
  <c r="E1419" i="14"/>
  <c r="F1419" i="14"/>
  <c r="G1419" i="14"/>
  <c r="M1419" i="14" s="1"/>
  <c r="H1419" i="14"/>
  <c r="E1420" i="14"/>
  <c r="F1420" i="14"/>
  <c r="G1420" i="14"/>
  <c r="H1420" i="14"/>
  <c r="M1420" i="14"/>
  <c r="E1421" i="14"/>
  <c r="F1421" i="14"/>
  <c r="G1421" i="14"/>
  <c r="M1421" i="14" s="1"/>
  <c r="H1421" i="14"/>
  <c r="E1422" i="14"/>
  <c r="F1422" i="14"/>
  <c r="G1422" i="14"/>
  <c r="M1422" i="14" s="1"/>
  <c r="H1422" i="14"/>
  <c r="E1423" i="14"/>
  <c r="F1423" i="14" s="1"/>
  <c r="G1423" i="14"/>
  <c r="M1423" i="14" s="1"/>
  <c r="H1423" i="14"/>
  <c r="E1424" i="14"/>
  <c r="F1424" i="14" s="1"/>
  <c r="G1424" i="14"/>
  <c r="M1424" i="14" s="1"/>
  <c r="H1424" i="14"/>
  <c r="I1424" i="14" s="1"/>
  <c r="E1425" i="14"/>
  <c r="F1425" i="14"/>
  <c r="G1425" i="14"/>
  <c r="M1425" i="14" s="1"/>
  <c r="H1425" i="14"/>
  <c r="J1425" i="14" s="1"/>
  <c r="E1426" i="14"/>
  <c r="F1426" i="14"/>
  <c r="G1426" i="14"/>
  <c r="M1426" i="14" s="1"/>
  <c r="H1426" i="14"/>
  <c r="I1426" i="14" s="1"/>
  <c r="E1427" i="14"/>
  <c r="F1427" i="14"/>
  <c r="G1427" i="14"/>
  <c r="M1427" i="14" s="1"/>
  <c r="H1427" i="14"/>
  <c r="J1427" i="14" s="1"/>
  <c r="I1427" i="14"/>
  <c r="K1427" i="14"/>
  <c r="L1427" i="14" s="1"/>
  <c r="N1427" i="14" s="1"/>
  <c r="E1428" i="14"/>
  <c r="F1428" i="14"/>
  <c r="G1428" i="14"/>
  <c r="M1428" i="14" s="1"/>
  <c r="H1428" i="14"/>
  <c r="I1428" i="14" s="1"/>
  <c r="J1428" i="14"/>
  <c r="E1429" i="14"/>
  <c r="F1429" i="14"/>
  <c r="G1429" i="14"/>
  <c r="M1429" i="14" s="1"/>
  <c r="H1429" i="14"/>
  <c r="J1429" i="14" s="1"/>
  <c r="I1429" i="14"/>
  <c r="E1430" i="14"/>
  <c r="F1430" i="14" s="1"/>
  <c r="G1430" i="14"/>
  <c r="M1430" i="14" s="1"/>
  <c r="H1430" i="14"/>
  <c r="I1430" i="14"/>
  <c r="J1430" i="14"/>
  <c r="K1430" i="14" s="1"/>
  <c r="E1431" i="14"/>
  <c r="F1431" i="14" s="1"/>
  <c r="K1431" i="14" s="1"/>
  <c r="L1431" i="14" s="1"/>
  <c r="N1431" i="14" s="1"/>
  <c r="G1431" i="14"/>
  <c r="M1431" i="14" s="1"/>
  <c r="H1431" i="14"/>
  <c r="I1431" i="14" s="1"/>
  <c r="J1431" i="14"/>
  <c r="E1432" i="14"/>
  <c r="F1432" i="14"/>
  <c r="G1432" i="14"/>
  <c r="H1432" i="14"/>
  <c r="J1432" i="14" s="1"/>
  <c r="K1432" i="14" s="1"/>
  <c r="L1432" i="14" s="1"/>
  <c r="N1432" i="14" s="1"/>
  <c r="M1432" i="14"/>
  <c r="E1433" i="14"/>
  <c r="F1433" i="14" s="1"/>
  <c r="G1433" i="14"/>
  <c r="M1433" i="14" s="1"/>
  <c r="H1433" i="14"/>
  <c r="I1433" i="14"/>
  <c r="J1433" i="14"/>
  <c r="E1434" i="14"/>
  <c r="F1434" i="14"/>
  <c r="G1434" i="14"/>
  <c r="M1434" i="14" s="1"/>
  <c r="H1434" i="14"/>
  <c r="I1434" i="14" s="1"/>
  <c r="E1435" i="14"/>
  <c r="F1435" i="14" s="1"/>
  <c r="G1435" i="14"/>
  <c r="M1435" i="14" s="1"/>
  <c r="H1435" i="14"/>
  <c r="I1435" i="14" s="1"/>
  <c r="E1436" i="14"/>
  <c r="F1436" i="14"/>
  <c r="G1436" i="14"/>
  <c r="M1436" i="14" s="1"/>
  <c r="H1436" i="14"/>
  <c r="E1437" i="14"/>
  <c r="F1437" i="14"/>
  <c r="G1437" i="14"/>
  <c r="H1437" i="14"/>
  <c r="J1437" i="14" s="1"/>
  <c r="I1437" i="14"/>
  <c r="M1437" i="14"/>
  <c r="E1438" i="14"/>
  <c r="F1438" i="14"/>
  <c r="G1438" i="14"/>
  <c r="M1438" i="14" s="1"/>
  <c r="H1438" i="14"/>
  <c r="J1438" i="14" s="1"/>
  <c r="E1439" i="14"/>
  <c r="F1439" i="14" s="1"/>
  <c r="G1439" i="14"/>
  <c r="M1439" i="14" s="1"/>
  <c r="H1439" i="14"/>
  <c r="I1439" i="14"/>
  <c r="J1439" i="14"/>
  <c r="E1440" i="14"/>
  <c r="F1440" i="14"/>
  <c r="G1440" i="14"/>
  <c r="H1440" i="14"/>
  <c r="J1440" i="14" s="1"/>
  <c r="M1440" i="14"/>
  <c r="E1441" i="14"/>
  <c r="F1441" i="14" s="1"/>
  <c r="G1441" i="14"/>
  <c r="H1441" i="14"/>
  <c r="I1441" i="14" s="1"/>
  <c r="M1441" i="14"/>
  <c r="E1442" i="14"/>
  <c r="F1442" i="14" s="1"/>
  <c r="G1442" i="14"/>
  <c r="M1442" i="14" s="1"/>
  <c r="H1442" i="14"/>
  <c r="J1442" i="14" s="1"/>
  <c r="E1443" i="14"/>
  <c r="F1443" i="14" s="1"/>
  <c r="G1443" i="14"/>
  <c r="H1443" i="14"/>
  <c r="I1443" i="14" s="1"/>
  <c r="M1443" i="14"/>
  <c r="E1444" i="14"/>
  <c r="F1444" i="14"/>
  <c r="G1444" i="14"/>
  <c r="H1444" i="14"/>
  <c r="I1444" i="14" s="1"/>
  <c r="M1444" i="14"/>
  <c r="E1445" i="14"/>
  <c r="F1445" i="14" s="1"/>
  <c r="G1445" i="14"/>
  <c r="M1445" i="14" s="1"/>
  <c r="H1445" i="14"/>
  <c r="J1445" i="14" s="1"/>
  <c r="I1445" i="14"/>
  <c r="E1446" i="14"/>
  <c r="F1446" i="14" s="1"/>
  <c r="K1446" i="14" s="1"/>
  <c r="G1446" i="14"/>
  <c r="M1446" i="14" s="1"/>
  <c r="H1446" i="14"/>
  <c r="J1446" i="14" s="1"/>
  <c r="I1446" i="14"/>
  <c r="E1447" i="14"/>
  <c r="F1447" i="14" s="1"/>
  <c r="K1447" i="14" s="1"/>
  <c r="L1447" i="14" s="1"/>
  <c r="N1447" i="14" s="1"/>
  <c r="G1447" i="14"/>
  <c r="M1447" i="14" s="1"/>
  <c r="H1447" i="14"/>
  <c r="J1447" i="14" s="1"/>
  <c r="E1448" i="14"/>
  <c r="F1448" i="14" s="1"/>
  <c r="G1448" i="14"/>
  <c r="H1448" i="14"/>
  <c r="J1448" i="14" s="1"/>
  <c r="M1448" i="14"/>
  <c r="E1449" i="14"/>
  <c r="F1449" i="14" s="1"/>
  <c r="G1449" i="14"/>
  <c r="M1449" i="14" s="1"/>
  <c r="H1449" i="14"/>
  <c r="I1449" i="14" s="1"/>
  <c r="E1450" i="14"/>
  <c r="F1450" i="14"/>
  <c r="G1450" i="14"/>
  <c r="M1450" i="14" s="1"/>
  <c r="H1450" i="14"/>
  <c r="I1450" i="14" s="1"/>
  <c r="J1450" i="14"/>
  <c r="E1451" i="14"/>
  <c r="F1451" i="14" s="1"/>
  <c r="G1451" i="14"/>
  <c r="M1451" i="14" s="1"/>
  <c r="H1451" i="14"/>
  <c r="I1451" i="14" s="1"/>
  <c r="E1452" i="14"/>
  <c r="F1452" i="14" s="1"/>
  <c r="G1452" i="14"/>
  <c r="M1452" i="14" s="1"/>
  <c r="H1452" i="14"/>
  <c r="E1453" i="14"/>
  <c r="F1453" i="14"/>
  <c r="G1453" i="14"/>
  <c r="M1453" i="14" s="1"/>
  <c r="H1453" i="14"/>
  <c r="E1454" i="14"/>
  <c r="F1454" i="14"/>
  <c r="G1454" i="14"/>
  <c r="M1454" i="14" s="1"/>
  <c r="H1454" i="14"/>
  <c r="I1454" i="14" s="1"/>
  <c r="E1455" i="14"/>
  <c r="F1455" i="14" s="1"/>
  <c r="G1455" i="14"/>
  <c r="H1455" i="14"/>
  <c r="I1455" i="14" s="1"/>
  <c r="J1455" i="14"/>
  <c r="M1455" i="14"/>
  <c r="E1456" i="14"/>
  <c r="F1456" i="14" s="1"/>
  <c r="G1456" i="14"/>
  <c r="M1456" i="14" s="1"/>
  <c r="H1456" i="14"/>
  <c r="I1456" i="14" s="1"/>
  <c r="E1457" i="14"/>
  <c r="F1457" i="14" s="1"/>
  <c r="K1457" i="14" s="1"/>
  <c r="L1457" i="14" s="1"/>
  <c r="N1457" i="14" s="1"/>
  <c r="G1457" i="14"/>
  <c r="H1457" i="14"/>
  <c r="I1457" i="14"/>
  <c r="J1457" i="14"/>
  <c r="M1457" i="14"/>
  <c r="E1458" i="14"/>
  <c r="F1458" i="14" s="1"/>
  <c r="G1458" i="14"/>
  <c r="M1458" i="14" s="1"/>
  <c r="H1458" i="14"/>
  <c r="E1459" i="14"/>
  <c r="F1459" i="14"/>
  <c r="G1459" i="14"/>
  <c r="M1459" i="14" s="1"/>
  <c r="H1459" i="14"/>
  <c r="I1459" i="14" s="1"/>
  <c r="E1460" i="14"/>
  <c r="F1460" i="14" s="1"/>
  <c r="G1460" i="14"/>
  <c r="M1460" i="14" s="1"/>
  <c r="H1460" i="14"/>
  <c r="I1460" i="14" s="1"/>
  <c r="E1461" i="14"/>
  <c r="F1461" i="14" s="1"/>
  <c r="G1461" i="14"/>
  <c r="M1461" i="14" s="1"/>
  <c r="H1461" i="14"/>
  <c r="I1461" i="14" s="1"/>
  <c r="E1462" i="14"/>
  <c r="F1462" i="14" s="1"/>
  <c r="G1462" i="14"/>
  <c r="M1462" i="14" s="1"/>
  <c r="H1462" i="14"/>
  <c r="I1462" i="14" s="1"/>
  <c r="E1463" i="14"/>
  <c r="F1463" i="14"/>
  <c r="K1463" i="14" s="1"/>
  <c r="G1463" i="14"/>
  <c r="M1463" i="14" s="1"/>
  <c r="H1463" i="14"/>
  <c r="I1463" i="14" s="1"/>
  <c r="J1463" i="14"/>
  <c r="L1463" i="14" s="1"/>
  <c r="N1463" i="14" s="1"/>
  <c r="E1464" i="14"/>
  <c r="F1464" i="14" s="1"/>
  <c r="G1464" i="14"/>
  <c r="M1464" i="14" s="1"/>
  <c r="H1464" i="14"/>
  <c r="J1464" i="14" s="1"/>
  <c r="K1464" i="14" s="1"/>
  <c r="L1464" i="14" s="1"/>
  <c r="N1464" i="14" s="1"/>
  <c r="I1464" i="14"/>
  <c r="E1465" i="14"/>
  <c r="F1465" i="14" s="1"/>
  <c r="K1465" i="14" s="1"/>
  <c r="L1465" i="14" s="1"/>
  <c r="N1465" i="14" s="1"/>
  <c r="G1465" i="14"/>
  <c r="H1465" i="14"/>
  <c r="J1465" i="14" s="1"/>
  <c r="I1465" i="14"/>
  <c r="M1465" i="14"/>
  <c r="E1466" i="14"/>
  <c r="F1466" i="14" s="1"/>
  <c r="G1466" i="14"/>
  <c r="M1466" i="14" s="1"/>
  <c r="H1466" i="14"/>
  <c r="I1466" i="14"/>
  <c r="J1466" i="14"/>
  <c r="E1467" i="14"/>
  <c r="F1467" i="14"/>
  <c r="G1467" i="14"/>
  <c r="H1467" i="14"/>
  <c r="I1467" i="14" s="1"/>
  <c r="M1467" i="14"/>
  <c r="E1468" i="14"/>
  <c r="F1468" i="14" s="1"/>
  <c r="G1468" i="14"/>
  <c r="M1468" i="14" s="1"/>
  <c r="H1468" i="14"/>
  <c r="I1468" i="14" s="1"/>
  <c r="E1469" i="14"/>
  <c r="F1469" i="14" s="1"/>
  <c r="G1469" i="14"/>
  <c r="H1469" i="14"/>
  <c r="I1469" i="14" s="1"/>
  <c r="M1469" i="14"/>
  <c r="E1470" i="14"/>
  <c r="F1470" i="14" s="1"/>
  <c r="G1470" i="14"/>
  <c r="M1470" i="14" s="1"/>
  <c r="H1470" i="14"/>
  <c r="I1470" i="14" s="1"/>
  <c r="E1471" i="14"/>
  <c r="F1471" i="14" s="1"/>
  <c r="G1471" i="14"/>
  <c r="M1471" i="14" s="1"/>
  <c r="H1471" i="14"/>
  <c r="I1471" i="14" s="1"/>
  <c r="E1472" i="14"/>
  <c r="F1472" i="14"/>
  <c r="G1472" i="14"/>
  <c r="M1472" i="14" s="1"/>
  <c r="H1472" i="14"/>
  <c r="E1473" i="14"/>
  <c r="F1473" i="14" s="1"/>
  <c r="G1473" i="14"/>
  <c r="M1473" i="14" s="1"/>
  <c r="H1473" i="14"/>
  <c r="E1474" i="14"/>
  <c r="F1474" i="14"/>
  <c r="G1474" i="14"/>
  <c r="H1474" i="14"/>
  <c r="I1474" i="14" s="1"/>
  <c r="M1474" i="14"/>
  <c r="E1475" i="14"/>
  <c r="F1475" i="14"/>
  <c r="G1475" i="14"/>
  <c r="M1475" i="14" s="1"/>
  <c r="H1475" i="14"/>
  <c r="I1475" i="14" s="1"/>
  <c r="E1476" i="14"/>
  <c r="F1476" i="14" s="1"/>
  <c r="G1476" i="14"/>
  <c r="M1476" i="14" s="1"/>
  <c r="H1476" i="14"/>
  <c r="I1476" i="14" s="1"/>
  <c r="E1477" i="14"/>
  <c r="F1477" i="14" s="1"/>
  <c r="G1477" i="14"/>
  <c r="M1477" i="14" s="1"/>
  <c r="H1477" i="14"/>
  <c r="I1477" i="14" s="1"/>
  <c r="E1478" i="14"/>
  <c r="F1478" i="14" s="1"/>
  <c r="G1478" i="14"/>
  <c r="M1478" i="14" s="1"/>
  <c r="H1478" i="14"/>
  <c r="J1478" i="14" s="1"/>
  <c r="E1479" i="14"/>
  <c r="F1479" i="14" s="1"/>
  <c r="G1479" i="14"/>
  <c r="M1479" i="14" s="1"/>
  <c r="H1479" i="14"/>
  <c r="J1479" i="14" s="1"/>
  <c r="E1480" i="14"/>
  <c r="F1480" i="14" s="1"/>
  <c r="K1480" i="14" s="1"/>
  <c r="G1480" i="14"/>
  <c r="M1480" i="14" s="1"/>
  <c r="H1480" i="14"/>
  <c r="I1480" i="14"/>
  <c r="J1480" i="14"/>
  <c r="E1481" i="14"/>
  <c r="F1481" i="14"/>
  <c r="G1481" i="14"/>
  <c r="M1481" i="14" s="1"/>
  <c r="H1481" i="14"/>
  <c r="I1481" i="14" s="1"/>
  <c r="E1482" i="14"/>
  <c r="F1482" i="14" s="1"/>
  <c r="K1482" i="14" s="1"/>
  <c r="L1482" i="14" s="1"/>
  <c r="N1482" i="14" s="1"/>
  <c r="G1482" i="14"/>
  <c r="M1482" i="14" s="1"/>
  <c r="H1482" i="14"/>
  <c r="J1482" i="14" s="1"/>
  <c r="E1483" i="14"/>
  <c r="F1483" i="14"/>
  <c r="G1483" i="14"/>
  <c r="H1483" i="14"/>
  <c r="I1483" i="14" s="1"/>
  <c r="M1483" i="14"/>
  <c r="E1484" i="14"/>
  <c r="F1484" i="14" s="1"/>
  <c r="G1484" i="14"/>
  <c r="M1484" i="14" s="1"/>
  <c r="H1484" i="14"/>
  <c r="E1485" i="14"/>
  <c r="F1485" i="14" s="1"/>
  <c r="G1485" i="14"/>
  <c r="M1485" i="14" s="1"/>
  <c r="H1485" i="14"/>
  <c r="J1485" i="14" s="1"/>
  <c r="E1486" i="14"/>
  <c r="F1486" i="14" s="1"/>
  <c r="G1486" i="14"/>
  <c r="M1486" i="14" s="1"/>
  <c r="H1486" i="14"/>
  <c r="J1486" i="14" s="1"/>
  <c r="E1487" i="14"/>
  <c r="F1487" i="14"/>
  <c r="G1487" i="14"/>
  <c r="H1487" i="14"/>
  <c r="I1487" i="14" s="1"/>
  <c r="M1487" i="14"/>
  <c r="E1488" i="14"/>
  <c r="F1488" i="14"/>
  <c r="G1488" i="14"/>
  <c r="M1488" i="14" s="1"/>
  <c r="H1488" i="14"/>
  <c r="I1488" i="14" s="1"/>
  <c r="E1489" i="14"/>
  <c r="F1489" i="14" s="1"/>
  <c r="K1489" i="14" s="1"/>
  <c r="G1489" i="14"/>
  <c r="M1489" i="14" s="1"/>
  <c r="H1489" i="14"/>
  <c r="I1489" i="14" s="1"/>
  <c r="J1489" i="14"/>
  <c r="E1490" i="14"/>
  <c r="F1490" i="14" s="1"/>
  <c r="G1490" i="14"/>
  <c r="M1490" i="14" s="1"/>
  <c r="H1490" i="14"/>
  <c r="I1490" i="14" s="1"/>
  <c r="E1491" i="14"/>
  <c r="F1491" i="14"/>
  <c r="G1491" i="14"/>
  <c r="M1491" i="14" s="1"/>
  <c r="H1491" i="14"/>
  <c r="I1491" i="14" s="1"/>
  <c r="E1492" i="14"/>
  <c r="F1492" i="14" s="1"/>
  <c r="G1492" i="14"/>
  <c r="H1492" i="14"/>
  <c r="I1492" i="14" s="1"/>
  <c r="M1492" i="14"/>
  <c r="E1493" i="14"/>
  <c r="F1493" i="14" s="1"/>
  <c r="G1493" i="14"/>
  <c r="M1493" i="14" s="1"/>
  <c r="H1493" i="14"/>
  <c r="E1494" i="14"/>
  <c r="F1494" i="14"/>
  <c r="G1494" i="14"/>
  <c r="M1494" i="14" s="1"/>
  <c r="H1494" i="14"/>
  <c r="J1494" i="14" s="1"/>
  <c r="K1494" i="14" s="1"/>
  <c r="E1495" i="14"/>
  <c r="F1495" i="14" s="1"/>
  <c r="G1495" i="14"/>
  <c r="M1495" i="14" s="1"/>
  <c r="H1495" i="14"/>
  <c r="I1495" i="14" s="1"/>
  <c r="J1495" i="14"/>
  <c r="E1496" i="14"/>
  <c r="F1496" i="14" s="1"/>
  <c r="G1496" i="14"/>
  <c r="M1496" i="14" s="1"/>
  <c r="H1496" i="14"/>
  <c r="J1496" i="14" s="1"/>
  <c r="I1496" i="14"/>
  <c r="E1497" i="14"/>
  <c r="F1497" i="14" s="1"/>
  <c r="G1497" i="14"/>
  <c r="M1497" i="14" s="1"/>
  <c r="H1497" i="14"/>
  <c r="E1498" i="14"/>
  <c r="F1498" i="14"/>
  <c r="G1498" i="14"/>
  <c r="M1498" i="14" s="1"/>
  <c r="H1498" i="14"/>
  <c r="I1498" i="14" s="1"/>
  <c r="E1499" i="14"/>
  <c r="F1499" i="14" s="1"/>
  <c r="G1499" i="14"/>
  <c r="M1499" i="14" s="1"/>
  <c r="H1499" i="14"/>
  <c r="E1500" i="14"/>
  <c r="F1500" i="14" s="1"/>
  <c r="G1500" i="14"/>
  <c r="M1500" i="14" s="1"/>
  <c r="H1500" i="14"/>
  <c r="I1500" i="14" s="1"/>
  <c r="E1501" i="14"/>
  <c r="F1501" i="14" s="1"/>
  <c r="G1501" i="14"/>
  <c r="M1501" i="14" s="1"/>
  <c r="H1501" i="14"/>
  <c r="I1501" i="14" s="1"/>
  <c r="E1502" i="14"/>
  <c r="F1502" i="14"/>
  <c r="K1502" i="14" s="1"/>
  <c r="L1502" i="14" s="1"/>
  <c r="N1502" i="14" s="1"/>
  <c r="G1502" i="14"/>
  <c r="M1502" i="14" s="1"/>
  <c r="H1502" i="14"/>
  <c r="I1502" i="14" s="1"/>
  <c r="J1502" i="14"/>
  <c r="E1503" i="14"/>
  <c r="F1503" i="14"/>
  <c r="G1503" i="14"/>
  <c r="M1503" i="14" s="1"/>
  <c r="H1503" i="14"/>
  <c r="I1503" i="14" s="1"/>
  <c r="E1504" i="14"/>
  <c r="F1504" i="14"/>
  <c r="G1504" i="14"/>
  <c r="M1504" i="14" s="1"/>
  <c r="H1504" i="14"/>
  <c r="J1504" i="14" s="1"/>
  <c r="K1504" i="14" s="1"/>
  <c r="L1504" i="14" s="1"/>
  <c r="N1504" i="14" s="1"/>
  <c r="I1504" i="14"/>
  <c r="E1505" i="14"/>
  <c r="F1505" i="14" s="1"/>
  <c r="G1505" i="14"/>
  <c r="M1505" i="14" s="1"/>
  <c r="H1505" i="14"/>
  <c r="I1505" i="14" s="1"/>
  <c r="E1506" i="14"/>
  <c r="F1506" i="14" s="1"/>
  <c r="G1506" i="14"/>
  <c r="M1506" i="14" s="1"/>
  <c r="H1506" i="14"/>
  <c r="I1506" i="14" s="1"/>
  <c r="E1507" i="14"/>
  <c r="F1507" i="14"/>
  <c r="G1507" i="14"/>
  <c r="M1507" i="14" s="1"/>
  <c r="H1507" i="14"/>
  <c r="J1507" i="14" s="1"/>
  <c r="K1507" i="14" s="1"/>
  <c r="E1508" i="14"/>
  <c r="F1508" i="14" s="1"/>
  <c r="G1508" i="14"/>
  <c r="M1508" i="14" s="1"/>
  <c r="H1508" i="14"/>
  <c r="I1508" i="14" s="1"/>
  <c r="E1509" i="14"/>
  <c r="F1509" i="14"/>
  <c r="K1509" i="14" s="1"/>
  <c r="L1509" i="14" s="1"/>
  <c r="N1509" i="14" s="1"/>
  <c r="G1509" i="14"/>
  <c r="M1509" i="14" s="1"/>
  <c r="H1509" i="14"/>
  <c r="I1509" i="14" s="1"/>
  <c r="J1509" i="14"/>
  <c r="E1510" i="14"/>
  <c r="F1510" i="14" s="1"/>
  <c r="G1510" i="14"/>
  <c r="M1510" i="14" s="1"/>
  <c r="H1510" i="14"/>
  <c r="E1511" i="14"/>
  <c r="F1511" i="14"/>
  <c r="G1511" i="14"/>
  <c r="M1511" i="14" s="1"/>
  <c r="H1511" i="14"/>
  <c r="I1511" i="14" s="1"/>
  <c r="E1512" i="14"/>
  <c r="F1512" i="14"/>
  <c r="G1512" i="14"/>
  <c r="M1512" i="14" s="1"/>
  <c r="H1512" i="14"/>
  <c r="J1512" i="14" s="1"/>
  <c r="I1512" i="14"/>
  <c r="E1513" i="14"/>
  <c r="F1513" i="14" s="1"/>
  <c r="G1513" i="14"/>
  <c r="M1513" i="14" s="1"/>
  <c r="H1513" i="14"/>
  <c r="E1514" i="14"/>
  <c r="F1514" i="14"/>
  <c r="G1514" i="14"/>
  <c r="M1514" i="14" s="1"/>
  <c r="H1514" i="14"/>
  <c r="E1515" i="14"/>
  <c r="F1515" i="14" s="1"/>
  <c r="G1515" i="14"/>
  <c r="M1515" i="14" s="1"/>
  <c r="H1515" i="14"/>
  <c r="E1516" i="14"/>
  <c r="F1516" i="14"/>
  <c r="G1516" i="14"/>
  <c r="M1516" i="14" s="1"/>
  <c r="H1516" i="14"/>
  <c r="E1517" i="14"/>
  <c r="F1517" i="14"/>
  <c r="G1517" i="14"/>
  <c r="M1517" i="14" s="1"/>
  <c r="H1517" i="14"/>
  <c r="I1517" i="14" s="1"/>
  <c r="E1518" i="14"/>
  <c r="F1518" i="14" s="1"/>
  <c r="G1518" i="14"/>
  <c r="M1518" i="14" s="1"/>
  <c r="H1518" i="14"/>
  <c r="I1518" i="14" s="1"/>
  <c r="E1519" i="14"/>
  <c r="F1519" i="14"/>
  <c r="G1519" i="14"/>
  <c r="H1519" i="14"/>
  <c r="I1519" i="14" s="1"/>
  <c r="M1519" i="14"/>
  <c r="E1520" i="14"/>
  <c r="F1520" i="14" s="1"/>
  <c r="G1520" i="14"/>
  <c r="M1520" i="14" s="1"/>
  <c r="H1520" i="14"/>
  <c r="I1520" i="14" s="1"/>
  <c r="E1521" i="14"/>
  <c r="F1521" i="14" s="1"/>
  <c r="G1521" i="14"/>
  <c r="M1521" i="14" s="1"/>
  <c r="H1521" i="14"/>
  <c r="J1521" i="14" s="1"/>
  <c r="E1522" i="14"/>
  <c r="F1522" i="14" s="1"/>
  <c r="G1522" i="14"/>
  <c r="M1522" i="14" s="1"/>
  <c r="H1522" i="14"/>
  <c r="I1522" i="14" s="1"/>
  <c r="J1522" i="14"/>
  <c r="E1523" i="14"/>
  <c r="F1523" i="14"/>
  <c r="G1523" i="14"/>
  <c r="M1523" i="14" s="1"/>
  <c r="H1523" i="14"/>
  <c r="J1523" i="14" s="1"/>
  <c r="I1523" i="14"/>
  <c r="E1524" i="14"/>
  <c r="F1524" i="14" s="1"/>
  <c r="G1524" i="14"/>
  <c r="M1524" i="14" s="1"/>
  <c r="H1524" i="14"/>
  <c r="I1524" i="14" s="1"/>
  <c r="E1525" i="14"/>
  <c r="F1525" i="14" s="1"/>
  <c r="G1525" i="14"/>
  <c r="M1525" i="14" s="1"/>
  <c r="H1525" i="14"/>
  <c r="I1525" i="14" s="1"/>
  <c r="E1526" i="14"/>
  <c r="F1526" i="14" s="1"/>
  <c r="K1526" i="14" s="1"/>
  <c r="L1526" i="14" s="1"/>
  <c r="N1526" i="14" s="1"/>
  <c r="G1526" i="14"/>
  <c r="M1526" i="14" s="1"/>
  <c r="H1526" i="14"/>
  <c r="I1526" i="14" s="1"/>
  <c r="J1526" i="14"/>
  <c r="E1527" i="14"/>
  <c r="F1527" i="14" s="1"/>
  <c r="G1527" i="14"/>
  <c r="M1527" i="14" s="1"/>
  <c r="H1527" i="14"/>
  <c r="I1527" i="14" s="1"/>
  <c r="E1528" i="14"/>
  <c r="F1528" i="14" s="1"/>
  <c r="G1528" i="14"/>
  <c r="M1528" i="14" s="1"/>
  <c r="H1528" i="14"/>
  <c r="I1528" i="14"/>
  <c r="J1528" i="14"/>
  <c r="E1529" i="14"/>
  <c r="F1529" i="14" s="1"/>
  <c r="G1529" i="14"/>
  <c r="H1529" i="14"/>
  <c r="I1529" i="14" s="1"/>
  <c r="J1529" i="14"/>
  <c r="M1529" i="14"/>
  <c r="E1530" i="14"/>
  <c r="F1530" i="14"/>
  <c r="G1530" i="14"/>
  <c r="M1530" i="14" s="1"/>
  <c r="H1530" i="14"/>
  <c r="I1530" i="14" s="1"/>
  <c r="E1531" i="14"/>
  <c r="F1531" i="14" s="1"/>
  <c r="G1531" i="14"/>
  <c r="M1531" i="14" s="1"/>
  <c r="H1531" i="14"/>
  <c r="I1531" i="14" s="1"/>
  <c r="E1532" i="14"/>
  <c r="F1532" i="14" s="1"/>
  <c r="G1532" i="14"/>
  <c r="M1532" i="14" s="1"/>
  <c r="H1532" i="14"/>
  <c r="E1533" i="14"/>
  <c r="F1533" i="14"/>
  <c r="G1533" i="14"/>
  <c r="M1533" i="14" s="1"/>
  <c r="H1533" i="14"/>
  <c r="I1533" i="14" s="1"/>
  <c r="E1534" i="14"/>
  <c r="F1534" i="14"/>
  <c r="G1534" i="14"/>
  <c r="M1534" i="14" s="1"/>
  <c r="H1534" i="14"/>
  <c r="I1534" i="14" s="1"/>
  <c r="E1535" i="14"/>
  <c r="F1535" i="14" s="1"/>
  <c r="G1535" i="14"/>
  <c r="M1535" i="14" s="1"/>
  <c r="H1535" i="14"/>
  <c r="J1535" i="14" s="1"/>
  <c r="I1535" i="14"/>
  <c r="E1536" i="14"/>
  <c r="F1536" i="14"/>
  <c r="G1536" i="14"/>
  <c r="H1536" i="14"/>
  <c r="I1536" i="14" s="1"/>
  <c r="J1536" i="14"/>
  <c r="K1536" i="14" s="1"/>
  <c r="L1536" i="14" s="1"/>
  <c r="N1536" i="14" s="1"/>
  <c r="M1536" i="14"/>
  <c r="E1537" i="14"/>
  <c r="F1537" i="14" s="1"/>
  <c r="G1537" i="14"/>
  <c r="M1537" i="14" s="1"/>
  <c r="H1537" i="14"/>
  <c r="I1537" i="14" s="1"/>
  <c r="E1538" i="14"/>
  <c r="F1538" i="14" s="1"/>
  <c r="G1538" i="14"/>
  <c r="M1538" i="14" s="1"/>
  <c r="H1538" i="14"/>
  <c r="E1539" i="14"/>
  <c r="F1539" i="14"/>
  <c r="G1539" i="14"/>
  <c r="M1539" i="14" s="1"/>
  <c r="H1539" i="14"/>
  <c r="I1539" i="14" s="1"/>
  <c r="E1540" i="14"/>
  <c r="F1540" i="14" s="1"/>
  <c r="G1540" i="14"/>
  <c r="M1540" i="14" s="1"/>
  <c r="H1540" i="14"/>
  <c r="I1540" i="14" s="1"/>
  <c r="E1541" i="14"/>
  <c r="F1541" i="14" s="1"/>
  <c r="G1541" i="14"/>
  <c r="M1541" i="14" s="1"/>
  <c r="H1541" i="14"/>
  <c r="I1541" i="14" s="1"/>
  <c r="E1542" i="14"/>
  <c r="F1542" i="14" s="1"/>
  <c r="G1542" i="14"/>
  <c r="M1542" i="14" s="1"/>
  <c r="H1542" i="14"/>
  <c r="E1543" i="14"/>
  <c r="F1543" i="14" s="1"/>
  <c r="K1543" i="14" s="1"/>
  <c r="G1543" i="14"/>
  <c r="H1543" i="14"/>
  <c r="J1543" i="14" s="1"/>
  <c r="I1543" i="14"/>
  <c r="M1543" i="14"/>
  <c r="E1544" i="14"/>
  <c r="F1544" i="14" s="1"/>
  <c r="G1544" i="14"/>
  <c r="H1544" i="14"/>
  <c r="J1544" i="14" s="1"/>
  <c r="I1544" i="14"/>
  <c r="M1544" i="14"/>
  <c r="E1545" i="14"/>
  <c r="F1545" i="14"/>
  <c r="G1545" i="14"/>
  <c r="M1545" i="14" s="1"/>
  <c r="H1545" i="14"/>
  <c r="I1545" i="14" s="1"/>
  <c r="E1546" i="14"/>
  <c r="F1546" i="14" s="1"/>
  <c r="G1546" i="14"/>
  <c r="M1546" i="14" s="1"/>
  <c r="H1546" i="14"/>
  <c r="I1546" i="14"/>
  <c r="J1546" i="14"/>
  <c r="E1547" i="14"/>
  <c r="F1547" i="14" s="1"/>
  <c r="G1547" i="14"/>
  <c r="H1547" i="14"/>
  <c r="I1547" i="14" s="1"/>
  <c r="J1547" i="14"/>
  <c r="M1547" i="14"/>
  <c r="E1548" i="14"/>
  <c r="F1548" i="14" s="1"/>
  <c r="K1548" i="14" s="1"/>
  <c r="L1548" i="14" s="1"/>
  <c r="N1548" i="14" s="1"/>
  <c r="G1548" i="14"/>
  <c r="M1548" i="14" s="1"/>
  <c r="H1548" i="14"/>
  <c r="J1548" i="14" s="1"/>
  <c r="I1548" i="14"/>
  <c r="E1549" i="14"/>
  <c r="F1549" i="14" s="1"/>
  <c r="G1549" i="14"/>
  <c r="M1549" i="14" s="1"/>
  <c r="H1549" i="14"/>
  <c r="E1550" i="14"/>
  <c r="F1550" i="14"/>
  <c r="G1550" i="14"/>
  <c r="M1550" i="14" s="1"/>
  <c r="H1550" i="14"/>
  <c r="J1550" i="14" s="1"/>
  <c r="I1550" i="14"/>
  <c r="E1551" i="14"/>
  <c r="F1551" i="14"/>
  <c r="G1551" i="14"/>
  <c r="M1551" i="14" s="1"/>
  <c r="H1551" i="14"/>
  <c r="J1551" i="14" s="1"/>
  <c r="I1551" i="14"/>
  <c r="E1552" i="14"/>
  <c r="F1552" i="14"/>
  <c r="G1552" i="14"/>
  <c r="H1552" i="14"/>
  <c r="I1552" i="14" s="1"/>
  <c r="M1552" i="14"/>
  <c r="E1553" i="14"/>
  <c r="F1553" i="14"/>
  <c r="G1553" i="14"/>
  <c r="M1553" i="14" s="1"/>
  <c r="H1553" i="14"/>
  <c r="I1553" i="14" s="1"/>
  <c r="J1553" i="14"/>
  <c r="E1554" i="14"/>
  <c r="F1554" i="14"/>
  <c r="G1554" i="14"/>
  <c r="M1554" i="14" s="1"/>
  <c r="H1554" i="14"/>
  <c r="I1554" i="14" s="1"/>
  <c r="E1555" i="14"/>
  <c r="F1555" i="14"/>
  <c r="G1555" i="14"/>
  <c r="H1555" i="14"/>
  <c r="I1555" i="14" s="1"/>
  <c r="J1555" i="14"/>
  <c r="M1555" i="14"/>
  <c r="E1556" i="14"/>
  <c r="F1556" i="14"/>
  <c r="G1556" i="14"/>
  <c r="M1556" i="14" s="1"/>
  <c r="H1556" i="14"/>
  <c r="I1556" i="14" s="1"/>
  <c r="E1557" i="14"/>
  <c r="F1557" i="14" s="1"/>
  <c r="K1557" i="14" s="1"/>
  <c r="L1557" i="14" s="1"/>
  <c r="N1557" i="14" s="1"/>
  <c r="G1557" i="14"/>
  <c r="H1557" i="14"/>
  <c r="J1557" i="14" s="1"/>
  <c r="M1557" i="14"/>
  <c r="E1558" i="14"/>
  <c r="F1558" i="14"/>
  <c r="G1558" i="14"/>
  <c r="M1558" i="14" s="1"/>
  <c r="H1558" i="14"/>
  <c r="J1558" i="14" s="1"/>
  <c r="K1558" i="14" s="1"/>
  <c r="I1558" i="14"/>
  <c r="E1559" i="14"/>
  <c r="F1559" i="14"/>
  <c r="G1559" i="14"/>
  <c r="H1559" i="14"/>
  <c r="I1559" i="14"/>
  <c r="J1559" i="14"/>
  <c r="M1559" i="14"/>
  <c r="E1560" i="14"/>
  <c r="F1560" i="14" s="1"/>
  <c r="G1560" i="14"/>
  <c r="H1560" i="14"/>
  <c r="I1560" i="14" s="1"/>
  <c r="J1560" i="14"/>
  <c r="M1560" i="14"/>
  <c r="E1561" i="14"/>
  <c r="F1561" i="14"/>
  <c r="G1561" i="14"/>
  <c r="M1561" i="14" s="1"/>
  <c r="H1561" i="14"/>
  <c r="I1561" i="14" s="1"/>
  <c r="E1562" i="14"/>
  <c r="F1562" i="14"/>
  <c r="G1562" i="14"/>
  <c r="M1562" i="14" s="1"/>
  <c r="H1562" i="14"/>
  <c r="E1563" i="14"/>
  <c r="F1563" i="14"/>
  <c r="G1563" i="14"/>
  <c r="M1563" i="14" s="1"/>
  <c r="H1563" i="14"/>
  <c r="I1563" i="14" s="1"/>
  <c r="J1563" i="14"/>
  <c r="E1564" i="14"/>
  <c r="F1564" i="14" s="1"/>
  <c r="G1564" i="14"/>
  <c r="M1564" i="14" s="1"/>
  <c r="H1564" i="14"/>
  <c r="I1564" i="14" s="1"/>
  <c r="E1565" i="14"/>
  <c r="F1565" i="14"/>
  <c r="G1565" i="14"/>
  <c r="M1565" i="14" s="1"/>
  <c r="H1565" i="14"/>
  <c r="I1565" i="14" s="1"/>
  <c r="E1566" i="14"/>
  <c r="F1566" i="14"/>
  <c r="G1566" i="14"/>
  <c r="M1566" i="14" s="1"/>
  <c r="H1566" i="14"/>
  <c r="I1566" i="14" s="1"/>
  <c r="E1567" i="14"/>
  <c r="F1567" i="14" s="1"/>
  <c r="G1567" i="14"/>
  <c r="M1567" i="14" s="1"/>
  <c r="H1567" i="14"/>
  <c r="E1568" i="14"/>
  <c r="F1568" i="14"/>
  <c r="G1568" i="14"/>
  <c r="M1568" i="14" s="1"/>
  <c r="H1568" i="14"/>
  <c r="E1569" i="14"/>
  <c r="F1569" i="14"/>
  <c r="G1569" i="14"/>
  <c r="M1569" i="14" s="1"/>
  <c r="H1569" i="14"/>
  <c r="E1570" i="14"/>
  <c r="F1570" i="14" s="1"/>
  <c r="G1570" i="14"/>
  <c r="H1570" i="14"/>
  <c r="I1570" i="14" s="1"/>
  <c r="M1570" i="14"/>
  <c r="E1571" i="14"/>
  <c r="F1571" i="14"/>
  <c r="G1571" i="14"/>
  <c r="M1571" i="14" s="1"/>
  <c r="H1571" i="14"/>
  <c r="J1571" i="14" s="1"/>
  <c r="E1572" i="14"/>
  <c r="F1572" i="14" s="1"/>
  <c r="G1572" i="14"/>
  <c r="M1572" i="14" s="1"/>
  <c r="H1572" i="14"/>
  <c r="E1573" i="14"/>
  <c r="F1573" i="14"/>
  <c r="G1573" i="14"/>
  <c r="M1573" i="14" s="1"/>
  <c r="H1573" i="14"/>
  <c r="I1573" i="14" s="1"/>
  <c r="E1574" i="14"/>
  <c r="F1574" i="14" s="1"/>
  <c r="G1574" i="14"/>
  <c r="M1574" i="14" s="1"/>
  <c r="H1574" i="14"/>
  <c r="E1575" i="14"/>
  <c r="F1575" i="14"/>
  <c r="G1575" i="14"/>
  <c r="M1575" i="14" s="1"/>
  <c r="H1575" i="14"/>
  <c r="I1575" i="14" s="1"/>
  <c r="E1576" i="14"/>
  <c r="F1576" i="14" s="1"/>
  <c r="G1576" i="14"/>
  <c r="M1576" i="14" s="1"/>
  <c r="H1576" i="14"/>
  <c r="I1576" i="14"/>
  <c r="J1576" i="14"/>
  <c r="E1577" i="14"/>
  <c r="F1577" i="14" s="1"/>
  <c r="G1577" i="14"/>
  <c r="M1577" i="14" s="1"/>
  <c r="H1577" i="14"/>
  <c r="E1578" i="14"/>
  <c r="F1578" i="14"/>
  <c r="G1578" i="14"/>
  <c r="M1578" i="14" s="1"/>
  <c r="H1578" i="14"/>
  <c r="I1578" i="14" s="1"/>
  <c r="E1579" i="14"/>
  <c r="F1579" i="14" s="1"/>
  <c r="K1579" i="14" s="1"/>
  <c r="G1579" i="14"/>
  <c r="M1579" i="14" s="1"/>
  <c r="H1579" i="14"/>
  <c r="I1579" i="14" s="1"/>
  <c r="J1579" i="14"/>
  <c r="E1580" i="14"/>
  <c r="F1580" i="14" s="1"/>
  <c r="G1580" i="14"/>
  <c r="M1580" i="14" s="1"/>
  <c r="H1580" i="14"/>
  <c r="E1581" i="14"/>
  <c r="F1581" i="14" s="1"/>
  <c r="G1581" i="14"/>
  <c r="M1581" i="14" s="1"/>
  <c r="H1581" i="14"/>
  <c r="I1581" i="14" s="1"/>
  <c r="E1582" i="14"/>
  <c r="F1582" i="14" s="1"/>
  <c r="G1582" i="14"/>
  <c r="M1582" i="14" s="1"/>
  <c r="H1582" i="14"/>
  <c r="J1582" i="14" s="1"/>
  <c r="I1582" i="14"/>
  <c r="E1583" i="14"/>
  <c r="F1583" i="14" s="1"/>
  <c r="G1583" i="14"/>
  <c r="H1583" i="14"/>
  <c r="M1583" i="14"/>
  <c r="E1584" i="14"/>
  <c r="F1584" i="14" s="1"/>
  <c r="G1584" i="14"/>
  <c r="M1584" i="14" s="1"/>
  <c r="H1584" i="14"/>
  <c r="I1584" i="14" s="1"/>
  <c r="E1585" i="14"/>
  <c r="F1585" i="14"/>
  <c r="G1585" i="14"/>
  <c r="M1585" i="14" s="1"/>
  <c r="H1585" i="14"/>
  <c r="I1585" i="14" s="1"/>
  <c r="E1586" i="14"/>
  <c r="F1586" i="14" s="1"/>
  <c r="G1586" i="14"/>
  <c r="M1586" i="14" s="1"/>
  <c r="H1586" i="14"/>
  <c r="I1586" i="14" s="1"/>
  <c r="E1587" i="14"/>
  <c r="F1587" i="14"/>
  <c r="G1587" i="14"/>
  <c r="H1587" i="14"/>
  <c r="J1587" i="14" s="1"/>
  <c r="I1587" i="14"/>
  <c r="M1587" i="14"/>
  <c r="E1588" i="14"/>
  <c r="F1588" i="14"/>
  <c r="G1588" i="14"/>
  <c r="M1588" i="14" s="1"/>
  <c r="H1588" i="14"/>
  <c r="J1588" i="14" s="1"/>
  <c r="I1588" i="14"/>
  <c r="E1589" i="14"/>
  <c r="F1589" i="14" s="1"/>
  <c r="G1589" i="14"/>
  <c r="M1589" i="14" s="1"/>
  <c r="H1589" i="14"/>
  <c r="I1589" i="14" s="1"/>
  <c r="E1590" i="14"/>
  <c r="F1590" i="14"/>
  <c r="G1590" i="14"/>
  <c r="M1590" i="14" s="1"/>
  <c r="H1590" i="14"/>
  <c r="I1590" i="14" s="1"/>
  <c r="E1591" i="14"/>
  <c r="F1591" i="14" s="1"/>
  <c r="G1591" i="14"/>
  <c r="M1591" i="14" s="1"/>
  <c r="H1591" i="14"/>
  <c r="I1591" i="14" s="1"/>
  <c r="E1592" i="14"/>
  <c r="F1592" i="14"/>
  <c r="G1592" i="14"/>
  <c r="M1592" i="14" s="1"/>
  <c r="H1592" i="14"/>
  <c r="J1592" i="14" s="1"/>
  <c r="K1592" i="14" s="1"/>
  <c r="I1592" i="14"/>
  <c r="E1593" i="14"/>
  <c r="F1593" i="14" s="1"/>
  <c r="G1593" i="14"/>
  <c r="M1593" i="14" s="1"/>
  <c r="H1593" i="14"/>
  <c r="I1593" i="14"/>
  <c r="J1593" i="14"/>
  <c r="E1594" i="14"/>
  <c r="F1594" i="14"/>
  <c r="G1594" i="14"/>
  <c r="H1594" i="14"/>
  <c r="I1594" i="14" s="1"/>
  <c r="M1594" i="14"/>
  <c r="E1595" i="14"/>
  <c r="F1595" i="14"/>
  <c r="G1595" i="14"/>
  <c r="M1595" i="14" s="1"/>
  <c r="H1595" i="14"/>
  <c r="J1595" i="14" s="1"/>
  <c r="I1595" i="14"/>
  <c r="E1596" i="14"/>
  <c r="F1596" i="14"/>
  <c r="G1596" i="14"/>
  <c r="H1596" i="14"/>
  <c r="I1596" i="14"/>
  <c r="J1596" i="14"/>
  <c r="M1596" i="14"/>
  <c r="E1597" i="14"/>
  <c r="F1597" i="14"/>
  <c r="G1597" i="14"/>
  <c r="M1597" i="14" s="1"/>
  <c r="H1597" i="14"/>
  <c r="I1597" i="14" s="1"/>
  <c r="E1598" i="14"/>
  <c r="F1598" i="14"/>
  <c r="G1598" i="14"/>
  <c r="M1598" i="14" s="1"/>
  <c r="H1598" i="14"/>
  <c r="I1598" i="14" s="1"/>
  <c r="J1598" i="14"/>
  <c r="K1598" i="14"/>
  <c r="E1599" i="14"/>
  <c r="F1599" i="14" s="1"/>
  <c r="G1599" i="14"/>
  <c r="M1599" i="14" s="1"/>
  <c r="H1599" i="14"/>
  <c r="I1599" i="14" s="1"/>
  <c r="J1599" i="14"/>
  <c r="E1600" i="14"/>
  <c r="F1600" i="14" s="1"/>
  <c r="G1600" i="14"/>
  <c r="M1600" i="14" s="1"/>
  <c r="H1600" i="14"/>
  <c r="J1600" i="14" s="1"/>
  <c r="I1600" i="14"/>
  <c r="E1601" i="14"/>
  <c r="F1601" i="14"/>
  <c r="G1601" i="14"/>
  <c r="M1601" i="14" s="1"/>
  <c r="H1601" i="14"/>
  <c r="J1601" i="14" s="1"/>
  <c r="E1602" i="14"/>
  <c r="F1602" i="14" s="1"/>
  <c r="K1602" i="14" s="1"/>
  <c r="G1602" i="14"/>
  <c r="M1602" i="14" s="1"/>
  <c r="H1602" i="14"/>
  <c r="J1602" i="14" s="1"/>
  <c r="I1602" i="14"/>
  <c r="E1603" i="14"/>
  <c r="F1603" i="14" s="1"/>
  <c r="G1603" i="14"/>
  <c r="M1603" i="14" s="1"/>
  <c r="H1603" i="14"/>
  <c r="J1603" i="14" s="1"/>
  <c r="E1604" i="14"/>
  <c r="F1604" i="14"/>
  <c r="G1604" i="14"/>
  <c r="H1604" i="14"/>
  <c r="M1604" i="14"/>
  <c r="E1605" i="14"/>
  <c r="F1605" i="14"/>
  <c r="G1605" i="14"/>
  <c r="H1605" i="14"/>
  <c r="I1605" i="14" s="1"/>
  <c r="M1605" i="14"/>
  <c r="E1606" i="14"/>
  <c r="F1606" i="14" s="1"/>
  <c r="G1606" i="14"/>
  <c r="M1606" i="14" s="1"/>
  <c r="H1606" i="14"/>
  <c r="I1606" i="14" s="1"/>
  <c r="E1607" i="14"/>
  <c r="F1607" i="14" s="1"/>
  <c r="G1607" i="14"/>
  <c r="M1607" i="14" s="1"/>
  <c r="H1607" i="14"/>
  <c r="I1607" i="14" s="1"/>
  <c r="E1608" i="14"/>
  <c r="F1608" i="14" s="1"/>
  <c r="G1608" i="14"/>
  <c r="H1608" i="14"/>
  <c r="J1608" i="14" s="1"/>
  <c r="M1608" i="14"/>
  <c r="E1609" i="14"/>
  <c r="F1609" i="14"/>
  <c r="G1609" i="14"/>
  <c r="M1609" i="14" s="1"/>
  <c r="H1609" i="14"/>
  <c r="E1610" i="14"/>
  <c r="F1610" i="14" s="1"/>
  <c r="G1610" i="14"/>
  <c r="M1610" i="14" s="1"/>
  <c r="H1610" i="14"/>
  <c r="I1610" i="14" s="1"/>
  <c r="J1610" i="14"/>
  <c r="E1611" i="14"/>
  <c r="F1611" i="14"/>
  <c r="G1611" i="14"/>
  <c r="H1611" i="14"/>
  <c r="I1611" i="14" s="1"/>
  <c r="M1611" i="14"/>
  <c r="E1612" i="14"/>
  <c r="F1612" i="14"/>
  <c r="G1612" i="14"/>
  <c r="M1612" i="14" s="1"/>
  <c r="H1612" i="14"/>
  <c r="J1612" i="14" s="1"/>
  <c r="E1613" i="14"/>
  <c r="F1613" i="14"/>
  <c r="G1613" i="14"/>
  <c r="M1613" i="14" s="1"/>
  <c r="H1613" i="14"/>
  <c r="J1613" i="14" s="1"/>
  <c r="E1614" i="14"/>
  <c r="F1614" i="14" s="1"/>
  <c r="G1614" i="14"/>
  <c r="M1614" i="14" s="1"/>
  <c r="H1614" i="14"/>
  <c r="I1614" i="14" s="1"/>
  <c r="J1614" i="14"/>
  <c r="E1615" i="14"/>
  <c r="F1615" i="14"/>
  <c r="G1615" i="14"/>
  <c r="M1615" i="14" s="1"/>
  <c r="H1615" i="14"/>
  <c r="I1615" i="14" s="1"/>
  <c r="J1615" i="14"/>
  <c r="E1616" i="14"/>
  <c r="F1616" i="14" s="1"/>
  <c r="G1616" i="14"/>
  <c r="M1616" i="14" s="1"/>
  <c r="H1616" i="14"/>
  <c r="I1616" i="14" s="1"/>
  <c r="E1617" i="14"/>
  <c r="F1617" i="14"/>
  <c r="G1617" i="14"/>
  <c r="M1617" i="14" s="1"/>
  <c r="H1617" i="14"/>
  <c r="I1617" i="14" s="1"/>
  <c r="J1617" i="14"/>
  <c r="E1618" i="14"/>
  <c r="F1618" i="14"/>
  <c r="G1618" i="14"/>
  <c r="H1618" i="14"/>
  <c r="I1618" i="14" s="1"/>
  <c r="M1618" i="14"/>
  <c r="E1619" i="14"/>
  <c r="F1619" i="14"/>
  <c r="G1619" i="14"/>
  <c r="M1619" i="14" s="1"/>
  <c r="H1619" i="14"/>
  <c r="I1619" i="14" s="1"/>
  <c r="E1620" i="14"/>
  <c r="F1620" i="14" s="1"/>
  <c r="G1620" i="14"/>
  <c r="H1620" i="14"/>
  <c r="I1620" i="14" s="1"/>
  <c r="M1620" i="14"/>
  <c r="E1621" i="14"/>
  <c r="F1621" i="14"/>
  <c r="G1621" i="14"/>
  <c r="M1621" i="14" s="1"/>
  <c r="H1621" i="14"/>
  <c r="I1621" i="14" s="1"/>
  <c r="E1622" i="14"/>
  <c r="F1622" i="14" s="1"/>
  <c r="G1622" i="14"/>
  <c r="M1622" i="14" s="1"/>
  <c r="H1622" i="14"/>
  <c r="I1622" i="14" s="1"/>
  <c r="E1623" i="14"/>
  <c r="F1623" i="14" s="1"/>
  <c r="G1623" i="14"/>
  <c r="M1623" i="14" s="1"/>
  <c r="H1623" i="14"/>
  <c r="I1623" i="14"/>
  <c r="J1623" i="14"/>
  <c r="E1624" i="14"/>
  <c r="F1624" i="14" s="1"/>
  <c r="G1624" i="14"/>
  <c r="M1624" i="14" s="1"/>
  <c r="H1624" i="14"/>
  <c r="E1625" i="14"/>
  <c r="F1625" i="14"/>
  <c r="K1625" i="14" s="1"/>
  <c r="L1625" i="14" s="1"/>
  <c r="N1625" i="14" s="1"/>
  <c r="G1625" i="14"/>
  <c r="M1625" i="14" s="1"/>
  <c r="H1625" i="14"/>
  <c r="I1625" i="14"/>
  <c r="J1625" i="14"/>
  <c r="E1626" i="14"/>
  <c r="F1626" i="14" s="1"/>
  <c r="G1626" i="14"/>
  <c r="H1626" i="14"/>
  <c r="J1626" i="14" s="1"/>
  <c r="M1626" i="14"/>
  <c r="E1627" i="14"/>
  <c r="F1627" i="14"/>
  <c r="G1627" i="14"/>
  <c r="H1627" i="14"/>
  <c r="J1627" i="14" s="1"/>
  <c r="I1627" i="14"/>
  <c r="K1627" i="14"/>
  <c r="M1627" i="14"/>
  <c r="E1628" i="14"/>
  <c r="F1628" i="14"/>
  <c r="G1628" i="14"/>
  <c r="H1628" i="14"/>
  <c r="I1628" i="14"/>
  <c r="J1628" i="14"/>
  <c r="K1628" i="14" s="1"/>
  <c r="M1628" i="14"/>
  <c r="E1629" i="14"/>
  <c r="F1629" i="14" s="1"/>
  <c r="G1629" i="14"/>
  <c r="M1629" i="14" s="1"/>
  <c r="H1629" i="14"/>
  <c r="I1629" i="14" s="1"/>
  <c r="E1630" i="14"/>
  <c r="F1630" i="14"/>
  <c r="G1630" i="14"/>
  <c r="M1630" i="14" s="1"/>
  <c r="H1630" i="14"/>
  <c r="I1630" i="14" s="1"/>
  <c r="E1631" i="14"/>
  <c r="F1631" i="14" s="1"/>
  <c r="K1631" i="14" s="1"/>
  <c r="G1631" i="14"/>
  <c r="M1631" i="14" s="1"/>
  <c r="H1631" i="14"/>
  <c r="I1631" i="14"/>
  <c r="J1631" i="14"/>
  <c r="E1632" i="14"/>
  <c r="F1632" i="14" s="1"/>
  <c r="G1632" i="14"/>
  <c r="M1632" i="14" s="1"/>
  <c r="H1632" i="14"/>
  <c r="I1632" i="14" s="1"/>
  <c r="E1633" i="14"/>
  <c r="F1633" i="14" s="1"/>
  <c r="G1633" i="14"/>
  <c r="M1633" i="14" s="1"/>
  <c r="H1633" i="14"/>
  <c r="E1634" i="14"/>
  <c r="F1634" i="14" s="1"/>
  <c r="G1634" i="14"/>
  <c r="H1634" i="14"/>
  <c r="I1634" i="14" s="1"/>
  <c r="M1634" i="14"/>
  <c r="E1635" i="14"/>
  <c r="F1635" i="14" s="1"/>
  <c r="G1635" i="14"/>
  <c r="H1635" i="14"/>
  <c r="I1635" i="14" s="1"/>
  <c r="M1635" i="14"/>
  <c r="E1636" i="14"/>
  <c r="F1636" i="14" s="1"/>
  <c r="G1636" i="14"/>
  <c r="M1636" i="14" s="1"/>
  <c r="H1636" i="14"/>
  <c r="J1636" i="14" s="1"/>
  <c r="I1636" i="14"/>
  <c r="E1637" i="14"/>
  <c r="F1637" i="14" s="1"/>
  <c r="G1637" i="14"/>
  <c r="M1637" i="14" s="1"/>
  <c r="H1637" i="14"/>
  <c r="I1637" i="14" s="1"/>
  <c r="E1638" i="14"/>
  <c r="F1638" i="14" s="1"/>
  <c r="G1638" i="14"/>
  <c r="H1638" i="14"/>
  <c r="I1638" i="14" s="1"/>
  <c r="M1638" i="14"/>
  <c r="E1639" i="14"/>
  <c r="F1639" i="14"/>
  <c r="G1639" i="14"/>
  <c r="H1639" i="14"/>
  <c r="J1639" i="14" s="1"/>
  <c r="I1639" i="14"/>
  <c r="M1639" i="14"/>
  <c r="E1640" i="14"/>
  <c r="F1640" i="14"/>
  <c r="G1640" i="14"/>
  <c r="H1640" i="14"/>
  <c r="I1640" i="14" s="1"/>
  <c r="M1640" i="14"/>
  <c r="E1641" i="14"/>
  <c r="F1641" i="14"/>
  <c r="G1641" i="14"/>
  <c r="H1641" i="14"/>
  <c r="I1641" i="14" s="1"/>
  <c r="M1641" i="14"/>
  <c r="E1642" i="14"/>
  <c r="F1642" i="14"/>
  <c r="G1642" i="14"/>
  <c r="H1642" i="14"/>
  <c r="I1642" i="14" s="1"/>
  <c r="M1642" i="14"/>
  <c r="E1643" i="14"/>
  <c r="F1643" i="14" s="1"/>
  <c r="K1643" i="14" s="1"/>
  <c r="G1643" i="14"/>
  <c r="M1643" i="14" s="1"/>
  <c r="H1643" i="14"/>
  <c r="J1643" i="14" s="1"/>
  <c r="E1644" i="14"/>
  <c r="F1644" i="14"/>
  <c r="G1644" i="14"/>
  <c r="M1644" i="14" s="1"/>
  <c r="H1644" i="14"/>
  <c r="J1644" i="14" s="1"/>
  <c r="E1645" i="14"/>
  <c r="F1645" i="14" s="1"/>
  <c r="G1645" i="14"/>
  <c r="M1645" i="14" s="1"/>
  <c r="H1645" i="14"/>
  <c r="I1645" i="14" s="1"/>
  <c r="E1646" i="14"/>
  <c r="F1646" i="14" s="1"/>
  <c r="G1646" i="14"/>
  <c r="H1646" i="14"/>
  <c r="J1646" i="14" s="1"/>
  <c r="I1646" i="14"/>
  <c r="M1646" i="14"/>
  <c r="E1647" i="14"/>
  <c r="F1647" i="14"/>
  <c r="G1647" i="14"/>
  <c r="M1647" i="14" s="1"/>
  <c r="H1647" i="14"/>
  <c r="I1647" i="14" s="1"/>
  <c r="E1648" i="14"/>
  <c r="F1648" i="14"/>
  <c r="K1648" i="14" s="1"/>
  <c r="G1648" i="14"/>
  <c r="M1648" i="14" s="1"/>
  <c r="H1648" i="14"/>
  <c r="I1648" i="14"/>
  <c r="J1648" i="14"/>
  <c r="E1649" i="14"/>
  <c r="F1649" i="14"/>
  <c r="G1649" i="14"/>
  <c r="M1649" i="14" s="1"/>
  <c r="H1649" i="14"/>
  <c r="I1649" i="14" s="1"/>
  <c r="E1650" i="14"/>
  <c r="F1650" i="14"/>
  <c r="G1650" i="14"/>
  <c r="M1650" i="14" s="1"/>
  <c r="H1650" i="14"/>
  <c r="I1650" i="14" s="1"/>
  <c r="E1651" i="14"/>
  <c r="F1651" i="14"/>
  <c r="G1651" i="14"/>
  <c r="M1651" i="14" s="1"/>
  <c r="H1651" i="14"/>
  <c r="E1652" i="14"/>
  <c r="F1652" i="14" s="1"/>
  <c r="G1652" i="14"/>
  <c r="M1652" i="14" s="1"/>
  <c r="H1652" i="14"/>
  <c r="I1652" i="14" s="1"/>
  <c r="E1653" i="14"/>
  <c r="F1653" i="14"/>
  <c r="G1653" i="14"/>
  <c r="M1653" i="14" s="1"/>
  <c r="H1653" i="14"/>
  <c r="J1653" i="14" s="1"/>
  <c r="E1654" i="14"/>
  <c r="F1654" i="14"/>
  <c r="G1654" i="14"/>
  <c r="M1654" i="14" s="1"/>
  <c r="H1654" i="14"/>
  <c r="I1654" i="14" s="1"/>
  <c r="J1654" i="14"/>
  <c r="E1655" i="14"/>
  <c r="F1655" i="14" s="1"/>
  <c r="G1655" i="14"/>
  <c r="M1655" i="14" s="1"/>
  <c r="H1655" i="14"/>
  <c r="I1655" i="14" s="1"/>
  <c r="E1656" i="14"/>
  <c r="F1656" i="14"/>
  <c r="K1656" i="14" s="1"/>
  <c r="G1656" i="14"/>
  <c r="M1656" i="14" s="1"/>
  <c r="H1656" i="14"/>
  <c r="I1656" i="14"/>
  <c r="J1656" i="14"/>
  <c r="E1657" i="14"/>
  <c r="F1657" i="14" s="1"/>
  <c r="G1657" i="14"/>
  <c r="M1657" i="14" s="1"/>
  <c r="H1657" i="14"/>
  <c r="I1657" i="14" s="1"/>
  <c r="E1658" i="14"/>
  <c r="F1658" i="14"/>
  <c r="G1658" i="14"/>
  <c r="M1658" i="14" s="1"/>
  <c r="H1658" i="14"/>
  <c r="I1658" i="14" s="1"/>
  <c r="J1658" i="14"/>
  <c r="E1659" i="14"/>
  <c r="F1659" i="14" s="1"/>
  <c r="G1659" i="14"/>
  <c r="M1659" i="14" s="1"/>
  <c r="H1659" i="14"/>
  <c r="J1659" i="14" s="1"/>
  <c r="E1660" i="14"/>
  <c r="F1660" i="14" s="1"/>
  <c r="G1660" i="14"/>
  <c r="M1660" i="14" s="1"/>
  <c r="H1660" i="14"/>
  <c r="E1661" i="14"/>
  <c r="F1661" i="14"/>
  <c r="K1661" i="14" s="1"/>
  <c r="G1661" i="14"/>
  <c r="H1661" i="14"/>
  <c r="I1661" i="14" s="1"/>
  <c r="J1661" i="14"/>
  <c r="M1661" i="14"/>
  <c r="E1662" i="14"/>
  <c r="F1662" i="14" s="1"/>
  <c r="G1662" i="14"/>
  <c r="M1662" i="14" s="1"/>
  <c r="H1662" i="14"/>
  <c r="I1662" i="14" s="1"/>
  <c r="E1663" i="14"/>
  <c r="F1663" i="14"/>
  <c r="G1663" i="14"/>
  <c r="M1663" i="14" s="1"/>
  <c r="H1663" i="14"/>
  <c r="J1663" i="14" s="1"/>
  <c r="I1663" i="14"/>
  <c r="E1664" i="14"/>
  <c r="F1664" i="14" s="1"/>
  <c r="G1664" i="14"/>
  <c r="H1664" i="14"/>
  <c r="I1664" i="14"/>
  <c r="J1664" i="14"/>
  <c r="K1664" i="14"/>
  <c r="L1664" i="14" s="1"/>
  <c r="N1664" i="14" s="1"/>
  <c r="M1664" i="14"/>
  <c r="E1665" i="14"/>
  <c r="F1665" i="14" s="1"/>
  <c r="G1665" i="14"/>
  <c r="M1665" i="14" s="1"/>
  <c r="H1665" i="14"/>
  <c r="I1665" i="14" s="1"/>
  <c r="E1666" i="14"/>
  <c r="F1666" i="14"/>
  <c r="G1666" i="14"/>
  <c r="M1666" i="14" s="1"/>
  <c r="H1666" i="14"/>
  <c r="I1666" i="14" s="1"/>
  <c r="E1667" i="14"/>
  <c r="F1667" i="14"/>
  <c r="G1667" i="14"/>
  <c r="M1667" i="14" s="1"/>
  <c r="H1667" i="14"/>
  <c r="J1667" i="14" s="1"/>
  <c r="I1667" i="14"/>
  <c r="K1667" i="14"/>
  <c r="L1667" i="14"/>
  <c r="N1667" i="14" s="1"/>
  <c r="E1668" i="14"/>
  <c r="F1668" i="14" s="1"/>
  <c r="G1668" i="14"/>
  <c r="M1668" i="14" s="1"/>
  <c r="H1668" i="14"/>
  <c r="J1668" i="14" s="1"/>
  <c r="E1669" i="14"/>
  <c r="F1669" i="14"/>
  <c r="G1669" i="14"/>
  <c r="M1669" i="14" s="1"/>
  <c r="H1669" i="14"/>
  <c r="I1669" i="14" s="1"/>
  <c r="E1670" i="14"/>
  <c r="F1670" i="14" s="1"/>
  <c r="G1670" i="14"/>
  <c r="M1670" i="14" s="1"/>
  <c r="H1670" i="14"/>
  <c r="I1670" i="14" s="1"/>
  <c r="E1671" i="14"/>
  <c r="F1671" i="14" s="1"/>
  <c r="K1671" i="14" s="1"/>
  <c r="L1671" i="14" s="1"/>
  <c r="N1671" i="14" s="1"/>
  <c r="G1671" i="14"/>
  <c r="M1671" i="14" s="1"/>
  <c r="H1671" i="14"/>
  <c r="I1671" i="14"/>
  <c r="J1671" i="14"/>
  <c r="E1672" i="14"/>
  <c r="F1672" i="14"/>
  <c r="G1672" i="14"/>
  <c r="M1672" i="14" s="1"/>
  <c r="H1672" i="14"/>
  <c r="I1672" i="14" s="1"/>
  <c r="E1673" i="14"/>
  <c r="F1673" i="14"/>
  <c r="G1673" i="14"/>
  <c r="M1673" i="14" s="1"/>
  <c r="H1673" i="14"/>
  <c r="E1674" i="14"/>
  <c r="F1674" i="14"/>
  <c r="G1674" i="14"/>
  <c r="H1674" i="14"/>
  <c r="M1674" i="14"/>
  <c r="E1675" i="14"/>
  <c r="F1675" i="14"/>
  <c r="G1675" i="14"/>
  <c r="H1675" i="14"/>
  <c r="I1675" i="14" s="1"/>
  <c r="J1675" i="14"/>
  <c r="M1675" i="14"/>
  <c r="E1676" i="14"/>
  <c r="F1676" i="14"/>
  <c r="G1676" i="14"/>
  <c r="M1676" i="14" s="1"/>
  <c r="H1676" i="14"/>
  <c r="E1677" i="14"/>
  <c r="F1677" i="14" s="1"/>
  <c r="G1677" i="14"/>
  <c r="M1677" i="14" s="1"/>
  <c r="H1677" i="14"/>
  <c r="I1677" i="14" s="1"/>
  <c r="E1678" i="14"/>
  <c r="F1678" i="14"/>
  <c r="G1678" i="14"/>
  <c r="H1678" i="14"/>
  <c r="I1678" i="14" s="1"/>
  <c r="M1678" i="14"/>
  <c r="E1679" i="14"/>
  <c r="F1679" i="14" s="1"/>
  <c r="G1679" i="14"/>
  <c r="M1679" i="14" s="1"/>
  <c r="H1679" i="14"/>
  <c r="J1679" i="14" s="1"/>
  <c r="K1679" i="14" s="1"/>
  <c r="E1680" i="14"/>
  <c r="F1680" i="14" s="1"/>
  <c r="G1680" i="14"/>
  <c r="H1680" i="14"/>
  <c r="I1680" i="14" s="1"/>
  <c r="M1680" i="14"/>
  <c r="E1681" i="14"/>
  <c r="F1681" i="14"/>
  <c r="G1681" i="14"/>
  <c r="M1681" i="14" s="1"/>
  <c r="H1681" i="14"/>
  <c r="I1681" i="14" s="1"/>
  <c r="E1682" i="14"/>
  <c r="F1682" i="14" s="1"/>
  <c r="G1682" i="14"/>
  <c r="M1682" i="14" s="1"/>
  <c r="H1682" i="14"/>
  <c r="I1682" i="14" s="1"/>
  <c r="E1683" i="14"/>
  <c r="F1683" i="14"/>
  <c r="G1683" i="14"/>
  <c r="M1683" i="14" s="1"/>
  <c r="H1683" i="14"/>
  <c r="I1683" i="14" s="1"/>
  <c r="E1684" i="14"/>
  <c r="F1684" i="14" s="1"/>
  <c r="G1684" i="14"/>
  <c r="M1684" i="14" s="1"/>
  <c r="H1684" i="14"/>
  <c r="E1685" i="14"/>
  <c r="F1685" i="14"/>
  <c r="G1685" i="14"/>
  <c r="M1685" i="14" s="1"/>
  <c r="H1685" i="14"/>
  <c r="E1686" i="14"/>
  <c r="F1686" i="14" s="1"/>
  <c r="K1686" i="14" s="1"/>
  <c r="G1686" i="14"/>
  <c r="M1686" i="14" s="1"/>
  <c r="H1686" i="14"/>
  <c r="J1686" i="14" s="1"/>
  <c r="E1687" i="14"/>
  <c r="F1687" i="14"/>
  <c r="G1687" i="14"/>
  <c r="M1687" i="14" s="1"/>
  <c r="H1687" i="14"/>
  <c r="I1687" i="14" s="1"/>
  <c r="E1688" i="14"/>
  <c r="F1688" i="14"/>
  <c r="G1688" i="14"/>
  <c r="M1688" i="14" s="1"/>
  <c r="H1688" i="14"/>
  <c r="I1688" i="14" s="1"/>
  <c r="E1689" i="14"/>
  <c r="F1689" i="14" s="1"/>
  <c r="G1689" i="14"/>
  <c r="H1689" i="14"/>
  <c r="J1689" i="14" s="1"/>
  <c r="I1689" i="14"/>
  <c r="M1689" i="14"/>
  <c r="E1690" i="14"/>
  <c r="F1690" i="14" s="1"/>
  <c r="G1690" i="14"/>
  <c r="M1690" i="14" s="1"/>
  <c r="H1690" i="14"/>
  <c r="I1690" i="14" s="1"/>
  <c r="E1691" i="14"/>
  <c r="F1691" i="14" s="1"/>
  <c r="G1691" i="14"/>
  <c r="H1691" i="14"/>
  <c r="I1691" i="14"/>
  <c r="J1691" i="14"/>
  <c r="M1691" i="14"/>
  <c r="E1692" i="14"/>
  <c r="F1692" i="14" s="1"/>
  <c r="G1692" i="14"/>
  <c r="M1692" i="14" s="1"/>
  <c r="H1692" i="14"/>
  <c r="I1692" i="14" s="1"/>
  <c r="E1693" i="14"/>
  <c r="F1693" i="14"/>
  <c r="G1693" i="14"/>
  <c r="M1693" i="14" s="1"/>
  <c r="H1693" i="14"/>
  <c r="I1693" i="14"/>
  <c r="J1693" i="14"/>
  <c r="K1693" i="14" s="1"/>
  <c r="L1693" i="14" s="1"/>
  <c r="N1693" i="14" s="1"/>
  <c r="E1694" i="14"/>
  <c r="F1694" i="14"/>
  <c r="G1694" i="14"/>
  <c r="M1694" i="14" s="1"/>
  <c r="H1694" i="14"/>
  <c r="I1694" i="14" s="1"/>
  <c r="E1695" i="14"/>
  <c r="F1695" i="14"/>
  <c r="G1695" i="14"/>
  <c r="M1695" i="14" s="1"/>
  <c r="H1695" i="14"/>
  <c r="I1695" i="14" s="1"/>
  <c r="E1696" i="14"/>
  <c r="F1696" i="14" s="1"/>
  <c r="G1696" i="14"/>
  <c r="H1696" i="14"/>
  <c r="I1696" i="14"/>
  <c r="J1696" i="14"/>
  <c r="M1696" i="14"/>
  <c r="E1697" i="14"/>
  <c r="F1697" i="14" s="1"/>
  <c r="G1697" i="14"/>
  <c r="M1697" i="14" s="1"/>
  <c r="H1697" i="14"/>
  <c r="J1697" i="14" s="1"/>
  <c r="E1698" i="14"/>
  <c r="F1698" i="14"/>
  <c r="G1698" i="14"/>
  <c r="M1698" i="14" s="1"/>
  <c r="H1698" i="14"/>
  <c r="I1698" i="14" s="1"/>
  <c r="E1699" i="14"/>
  <c r="F1699" i="14" s="1"/>
  <c r="G1699" i="14"/>
  <c r="H1699" i="14"/>
  <c r="J1699" i="14" s="1"/>
  <c r="M1699" i="14"/>
  <c r="E1700" i="14"/>
  <c r="F1700" i="14"/>
  <c r="G1700" i="14"/>
  <c r="H1700" i="14"/>
  <c r="J1700" i="14" s="1"/>
  <c r="I1700" i="14"/>
  <c r="M1700" i="14"/>
  <c r="E1701" i="14"/>
  <c r="F1701" i="14"/>
  <c r="G1701" i="14"/>
  <c r="H1701" i="14"/>
  <c r="I1701" i="14" s="1"/>
  <c r="M1701" i="14"/>
  <c r="E1702" i="14"/>
  <c r="F1702" i="14" s="1"/>
  <c r="G1702" i="14"/>
  <c r="M1702" i="14" s="1"/>
  <c r="H1702" i="14"/>
  <c r="I1702" i="14" s="1"/>
  <c r="J1702" i="14"/>
  <c r="K1702" i="14" s="1"/>
  <c r="E1703" i="14"/>
  <c r="F1703" i="14" s="1"/>
  <c r="G1703" i="14"/>
  <c r="M1703" i="14" s="1"/>
  <c r="H1703" i="14"/>
  <c r="I1703" i="14" s="1"/>
  <c r="E1704" i="14"/>
  <c r="F1704" i="14"/>
  <c r="G1704" i="14"/>
  <c r="M1704" i="14" s="1"/>
  <c r="H1704" i="14"/>
  <c r="E1705" i="14"/>
  <c r="F1705" i="14"/>
  <c r="G1705" i="14"/>
  <c r="H1705" i="14"/>
  <c r="I1705" i="14" s="1"/>
  <c r="M1705" i="14"/>
  <c r="E1706" i="14"/>
  <c r="F1706" i="14" s="1"/>
  <c r="G1706" i="14"/>
  <c r="H1706" i="14"/>
  <c r="I1706" i="14" s="1"/>
  <c r="J1706" i="14"/>
  <c r="M1706" i="14"/>
  <c r="E1707" i="14"/>
  <c r="F1707" i="14" s="1"/>
  <c r="G1707" i="14"/>
  <c r="M1707" i="14" s="1"/>
  <c r="H1707" i="14"/>
  <c r="I1707" i="14" s="1"/>
  <c r="E1708" i="14"/>
  <c r="F1708" i="14" s="1"/>
  <c r="K1708" i="14" s="1"/>
  <c r="L1708" i="14" s="1"/>
  <c r="N1708" i="14" s="1"/>
  <c r="G1708" i="14"/>
  <c r="M1708" i="14" s="1"/>
  <c r="H1708" i="14"/>
  <c r="J1708" i="14" s="1"/>
  <c r="E1709" i="14"/>
  <c r="F1709" i="14" s="1"/>
  <c r="G1709" i="14"/>
  <c r="M1709" i="14" s="1"/>
  <c r="H1709" i="14"/>
  <c r="I1709" i="14" s="1"/>
  <c r="E1710" i="14"/>
  <c r="F1710" i="14" s="1"/>
  <c r="G1710" i="14"/>
  <c r="M1710" i="14" s="1"/>
  <c r="H1710" i="14"/>
  <c r="E1711" i="14"/>
  <c r="F1711" i="14"/>
  <c r="G1711" i="14"/>
  <c r="M1711" i="14" s="1"/>
  <c r="H1711" i="14"/>
  <c r="I1711" i="14" s="1"/>
  <c r="E1712" i="14"/>
  <c r="F1712" i="14" s="1"/>
  <c r="G1712" i="14"/>
  <c r="M1712" i="14" s="1"/>
  <c r="H1712" i="14"/>
  <c r="I1712" i="14" s="1"/>
  <c r="E1713" i="14"/>
  <c r="F1713" i="14" s="1"/>
  <c r="G1713" i="14"/>
  <c r="M1713" i="14" s="1"/>
  <c r="H1713" i="14"/>
  <c r="I1713" i="14" s="1"/>
  <c r="E1714" i="14"/>
  <c r="F1714" i="14" s="1"/>
  <c r="G1714" i="14"/>
  <c r="M1714" i="14" s="1"/>
  <c r="H1714" i="14"/>
  <c r="I1714" i="14"/>
  <c r="J1714" i="14"/>
  <c r="E1715" i="14"/>
  <c r="F1715" i="14"/>
  <c r="G1715" i="14"/>
  <c r="H1715" i="14"/>
  <c r="J1715" i="14" s="1"/>
  <c r="K1715" i="14" s="1"/>
  <c r="L1715" i="14" s="1"/>
  <c r="N1715" i="14" s="1"/>
  <c r="I1715" i="14"/>
  <c r="M1715" i="14"/>
  <c r="E1716" i="14"/>
  <c r="F1716" i="14"/>
  <c r="G1716" i="14"/>
  <c r="M1716" i="14" s="1"/>
  <c r="H1716" i="14"/>
  <c r="I1716" i="14" s="1"/>
  <c r="J1716" i="14"/>
  <c r="E1717" i="14"/>
  <c r="F1717" i="14"/>
  <c r="G1717" i="14"/>
  <c r="M1717" i="14" s="1"/>
  <c r="H1717" i="14"/>
  <c r="I1717" i="14" s="1"/>
  <c r="E1718" i="14"/>
  <c r="F1718" i="14" s="1"/>
  <c r="G1718" i="14"/>
  <c r="M1718" i="14" s="1"/>
  <c r="H1718" i="14"/>
  <c r="I1718" i="14" s="1"/>
  <c r="J1718" i="14"/>
  <c r="K1718" i="14" s="1"/>
  <c r="L1718" i="14" s="1"/>
  <c r="N1718" i="14" s="1"/>
  <c r="E1719" i="14"/>
  <c r="F1719" i="14" s="1"/>
  <c r="G1719" i="14"/>
  <c r="H1719" i="14"/>
  <c r="I1719" i="14" s="1"/>
  <c r="M1719" i="14"/>
  <c r="E1720" i="14"/>
  <c r="F1720" i="14"/>
  <c r="K1720" i="14" s="1"/>
  <c r="G1720" i="14"/>
  <c r="M1720" i="14" s="1"/>
  <c r="H1720" i="14"/>
  <c r="J1720" i="14" s="1"/>
  <c r="I1720" i="14"/>
  <c r="E1721" i="14"/>
  <c r="F1721" i="14" s="1"/>
  <c r="G1721" i="14"/>
  <c r="M1721" i="14" s="1"/>
  <c r="H1721" i="14"/>
  <c r="I1721" i="14" s="1"/>
  <c r="E1722" i="14"/>
  <c r="F1722" i="14"/>
  <c r="G1722" i="14"/>
  <c r="H1722" i="14"/>
  <c r="J1722" i="14" s="1"/>
  <c r="K1722" i="14" s="1"/>
  <c r="L1722" i="14" s="1"/>
  <c r="N1722" i="14" s="1"/>
  <c r="M1722" i="14"/>
  <c r="E1723" i="14"/>
  <c r="F1723" i="14" s="1"/>
  <c r="G1723" i="14"/>
  <c r="H1723" i="14"/>
  <c r="I1723" i="14" s="1"/>
  <c r="M1723" i="14"/>
  <c r="E1724" i="14"/>
  <c r="F1724" i="14" s="1"/>
  <c r="G1724" i="14"/>
  <c r="M1724" i="14" s="1"/>
  <c r="H1724" i="14"/>
  <c r="I1724" i="14" s="1"/>
  <c r="E1725" i="14"/>
  <c r="F1725" i="14"/>
  <c r="G1725" i="14"/>
  <c r="M1725" i="14" s="1"/>
  <c r="H1725" i="14"/>
  <c r="J1725" i="14" s="1"/>
  <c r="E1726" i="14"/>
  <c r="F1726" i="14"/>
  <c r="G1726" i="14"/>
  <c r="M1726" i="14" s="1"/>
  <c r="H1726" i="14"/>
  <c r="I1726" i="14" s="1"/>
  <c r="E1727" i="14"/>
  <c r="F1727" i="14" s="1"/>
  <c r="G1727" i="14"/>
  <c r="M1727" i="14" s="1"/>
  <c r="H1727" i="14"/>
  <c r="I1727" i="14" s="1"/>
  <c r="E1728" i="14"/>
  <c r="F1728" i="14"/>
  <c r="G1728" i="14"/>
  <c r="H1728" i="14"/>
  <c r="J1728" i="14" s="1"/>
  <c r="I1728" i="14"/>
  <c r="M1728" i="14"/>
  <c r="E1729" i="14"/>
  <c r="F1729" i="14" s="1"/>
  <c r="G1729" i="14"/>
  <c r="M1729" i="14" s="1"/>
  <c r="H1729" i="14"/>
  <c r="I1729" i="14" s="1"/>
  <c r="E1730" i="14"/>
  <c r="F1730" i="14"/>
  <c r="G1730" i="14"/>
  <c r="M1730" i="14" s="1"/>
  <c r="H1730" i="14"/>
  <c r="I1730" i="14" s="1"/>
  <c r="E1731" i="14"/>
  <c r="F1731" i="14" s="1"/>
  <c r="G1731" i="14"/>
  <c r="M1731" i="14" s="1"/>
  <c r="H1731" i="14"/>
  <c r="E1732" i="14"/>
  <c r="F1732" i="14" s="1"/>
  <c r="G1732" i="14"/>
  <c r="H1732" i="14"/>
  <c r="I1732" i="14" s="1"/>
  <c r="J1732" i="14"/>
  <c r="M1732" i="14"/>
  <c r="E1733" i="14"/>
  <c r="F1733" i="14"/>
  <c r="G1733" i="14"/>
  <c r="M1733" i="14" s="1"/>
  <c r="H1733" i="14"/>
  <c r="J1733" i="14" s="1"/>
  <c r="I1733" i="14"/>
  <c r="E1734" i="14"/>
  <c r="F1734" i="14" s="1"/>
  <c r="G1734" i="14"/>
  <c r="H1734" i="14"/>
  <c r="I1734" i="14" s="1"/>
  <c r="M1734" i="14"/>
  <c r="E1735" i="14"/>
  <c r="F1735" i="14"/>
  <c r="G1735" i="14"/>
  <c r="M1735" i="14" s="1"/>
  <c r="H1735" i="14"/>
  <c r="I1735" i="14" s="1"/>
  <c r="J1735" i="14"/>
  <c r="E1736" i="14"/>
  <c r="F1736" i="14"/>
  <c r="G1736" i="14"/>
  <c r="M1736" i="14" s="1"/>
  <c r="H1736" i="14"/>
  <c r="I1736" i="14" s="1"/>
  <c r="E1737" i="14"/>
  <c r="F1737" i="14"/>
  <c r="G1737" i="14"/>
  <c r="M1737" i="14" s="1"/>
  <c r="H1737" i="14"/>
  <c r="I1737" i="14" s="1"/>
  <c r="E1738" i="14"/>
  <c r="F1738" i="14" s="1"/>
  <c r="G1738" i="14"/>
  <c r="M1738" i="14" s="1"/>
  <c r="H1738" i="14"/>
  <c r="E1739" i="14"/>
  <c r="F1739" i="14"/>
  <c r="G1739" i="14"/>
  <c r="M1739" i="14" s="1"/>
  <c r="H1739" i="14"/>
  <c r="E1740" i="14"/>
  <c r="F1740" i="14" s="1"/>
  <c r="K1740" i="14" s="1"/>
  <c r="L1740" i="14" s="1"/>
  <c r="N1740" i="14" s="1"/>
  <c r="G1740" i="14"/>
  <c r="M1740" i="14" s="1"/>
  <c r="H1740" i="14"/>
  <c r="J1740" i="14" s="1"/>
  <c r="I1740" i="14"/>
  <c r="E1741" i="14"/>
  <c r="F1741" i="14" s="1"/>
  <c r="G1741" i="14"/>
  <c r="H1741" i="14"/>
  <c r="I1741" i="14" s="1"/>
  <c r="M1741" i="14"/>
  <c r="E1742" i="14"/>
  <c r="F1742" i="14" s="1"/>
  <c r="G1742" i="14"/>
  <c r="M1742" i="14" s="1"/>
  <c r="H1742" i="14"/>
  <c r="I1742" i="14" s="1"/>
  <c r="E1743" i="14"/>
  <c r="F1743" i="14"/>
  <c r="G1743" i="14"/>
  <c r="H1743" i="14"/>
  <c r="J1743" i="14" s="1"/>
  <c r="I1743" i="14"/>
  <c r="M1743" i="14"/>
  <c r="E1744" i="14"/>
  <c r="F1744" i="14"/>
  <c r="G1744" i="14"/>
  <c r="M1744" i="14" s="1"/>
  <c r="H1744" i="14"/>
  <c r="J1744" i="14" s="1"/>
  <c r="I1744" i="14"/>
  <c r="E1745" i="14"/>
  <c r="F1745" i="14" s="1"/>
  <c r="G1745" i="14"/>
  <c r="M1745" i="14" s="1"/>
  <c r="H1745" i="14"/>
  <c r="I1745" i="14" s="1"/>
  <c r="E1746" i="14"/>
  <c r="F1746" i="14"/>
  <c r="G1746" i="14"/>
  <c r="M1746" i="14" s="1"/>
  <c r="H1746" i="14"/>
  <c r="I1746" i="14" s="1"/>
  <c r="E1747" i="14"/>
  <c r="F1747" i="14"/>
  <c r="G1747" i="14"/>
  <c r="H1747" i="14"/>
  <c r="J1747" i="14" s="1"/>
  <c r="M1747" i="14"/>
  <c r="E1748" i="14"/>
  <c r="F1748" i="14"/>
  <c r="G1748" i="14"/>
  <c r="M1748" i="14" s="1"/>
  <c r="H1748" i="14"/>
  <c r="I1748" i="14" s="1"/>
  <c r="E1749" i="14"/>
  <c r="F1749" i="14" s="1"/>
  <c r="G1749" i="14"/>
  <c r="H1749" i="14"/>
  <c r="I1749" i="14" s="1"/>
  <c r="M1749" i="14"/>
  <c r="E1750" i="14"/>
  <c r="F1750" i="14"/>
  <c r="G1750" i="14"/>
  <c r="M1750" i="14" s="1"/>
  <c r="H1750" i="14"/>
  <c r="I1750" i="14"/>
  <c r="J1750" i="14"/>
  <c r="E1751" i="14"/>
  <c r="F1751" i="14"/>
  <c r="G1751" i="14"/>
  <c r="M1751" i="14" s="1"/>
  <c r="H1751" i="14"/>
  <c r="J1751" i="14" s="1"/>
  <c r="I1751" i="14"/>
  <c r="E1752" i="14"/>
  <c r="F1752" i="14"/>
  <c r="G1752" i="14"/>
  <c r="M1752" i="14" s="1"/>
  <c r="H1752" i="14"/>
  <c r="I1752" i="14" s="1"/>
  <c r="E1753" i="14"/>
  <c r="F1753" i="14"/>
  <c r="G1753" i="14"/>
  <c r="M1753" i="14" s="1"/>
  <c r="H1753" i="14"/>
  <c r="J1753" i="14" s="1"/>
  <c r="I1753" i="14"/>
  <c r="E1754" i="14"/>
  <c r="F1754" i="14" s="1"/>
  <c r="G1754" i="14"/>
  <c r="M1754" i="14" s="1"/>
  <c r="H1754" i="14"/>
  <c r="J1754" i="14" s="1"/>
  <c r="I1754" i="14"/>
  <c r="E1755" i="14"/>
  <c r="F1755" i="14" s="1"/>
  <c r="G1755" i="14"/>
  <c r="M1755" i="14" s="1"/>
  <c r="H1755" i="14"/>
  <c r="E1756" i="14"/>
  <c r="F1756" i="14"/>
  <c r="G1756" i="14"/>
  <c r="M1756" i="14" s="1"/>
  <c r="H1756" i="14"/>
  <c r="I1756" i="14" s="1"/>
  <c r="E1757" i="14"/>
  <c r="F1757" i="14"/>
  <c r="G1757" i="14"/>
  <c r="M1757" i="14" s="1"/>
  <c r="H1757" i="14"/>
  <c r="I1757" i="14" s="1"/>
  <c r="E1758" i="14"/>
  <c r="F1758" i="14" s="1"/>
  <c r="G1758" i="14"/>
  <c r="H1758" i="14"/>
  <c r="I1758" i="14" s="1"/>
  <c r="J1758" i="14"/>
  <c r="M1758" i="14"/>
  <c r="E1759" i="14"/>
  <c r="F1759" i="14" s="1"/>
  <c r="G1759" i="14"/>
  <c r="M1759" i="14" s="1"/>
  <c r="H1759" i="14"/>
  <c r="I1759" i="14" s="1"/>
  <c r="E1760" i="14"/>
  <c r="F1760" i="14"/>
  <c r="K1760" i="14" s="1"/>
  <c r="G1760" i="14"/>
  <c r="H1760" i="14"/>
  <c r="I1760" i="14" s="1"/>
  <c r="J1760" i="14"/>
  <c r="M1760" i="14"/>
  <c r="E1761" i="14"/>
  <c r="F1761" i="14" s="1"/>
  <c r="G1761" i="14"/>
  <c r="M1761" i="14" s="1"/>
  <c r="H1761" i="14"/>
  <c r="J1761" i="14" s="1"/>
  <c r="I1761" i="14"/>
  <c r="E1762" i="14"/>
  <c r="F1762" i="14" s="1"/>
  <c r="G1762" i="14"/>
  <c r="M1762" i="14" s="1"/>
  <c r="H1762" i="14"/>
  <c r="I1762" i="14" s="1"/>
  <c r="E1763" i="14"/>
  <c r="F1763" i="14"/>
  <c r="G1763" i="14"/>
  <c r="M1763" i="14" s="1"/>
  <c r="H1763" i="14"/>
  <c r="I1763" i="14"/>
  <c r="J1763" i="14"/>
  <c r="E1764" i="14"/>
  <c r="F1764" i="14"/>
  <c r="G1764" i="14"/>
  <c r="M1764" i="14" s="1"/>
  <c r="H1764" i="14"/>
  <c r="I1764" i="14" s="1"/>
  <c r="E1765" i="14"/>
  <c r="F1765" i="14"/>
  <c r="G1765" i="14"/>
  <c r="H1765" i="14"/>
  <c r="I1765" i="14" s="1"/>
  <c r="M1765" i="14"/>
  <c r="E1766" i="14"/>
  <c r="F1766" i="14" s="1"/>
  <c r="G1766" i="14"/>
  <c r="H1766" i="14"/>
  <c r="I1766" i="14" s="1"/>
  <c r="J1766" i="14"/>
  <c r="M1766" i="14"/>
  <c r="E1767" i="14"/>
  <c r="F1767" i="14"/>
  <c r="G1767" i="14"/>
  <c r="M1767" i="14" s="1"/>
  <c r="H1767" i="14"/>
  <c r="I1767" i="14" s="1"/>
  <c r="E1768" i="14"/>
  <c r="F1768" i="14" s="1"/>
  <c r="G1768" i="14"/>
  <c r="H1768" i="14"/>
  <c r="I1768" i="14" s="1"/>
  <c r="M1768" i="14"/>
  <c r="E1769" i="14"/>
  <c r="F1769" i="14" s="1"/>
  <c r="G1769" i="14"/>
  <c r="H1769" i="14"/>
  <c r="I1769" i="14" s="1"/>
  <c r="M1769" i="14"/>
  <c r="E1770" i="14"/>
  <c r="F1770" i="14"/>
  <c r="G1770" i="14"/>
  <c r="M1770" i="14" s="1"/>
  <c r="H1770" i="14"/>
  <c r="I1770" i="14" s="1"/>
  <c r="E1771" i="14"/>
  <c r="F1771" i="14"/>
  <c r="K1771" i="14" s="1"/>
  <c r="G1771" i="14"/>
  <c r="H1771" i="14"/>
  <c r="I1771" i="14"/>
  <c r="J1771" i="14"/>
  <c r="M1771" i="14"/>
  <c r="E1772" i="14"/>
  <c r="F1772" i="14" s="1"/>
  <c r="K1772" i="14" s="1"/>
  <c r="L1772" i="14" s="1"/>
  <c r="N1772" i="14" s="1"/>
  <c r="G1772" i="14"/>
  <c r="M1772" i="14" s="1"/>
  <c r="H1772" i="14"/>
  <c r="J1772" i="14" s="1"/>
  <c r="I5" i="14"/>
  <c r="H5" i="14"/>
  <c r="J5" i="14" s="1"/>
  <c r="G5" i="14"/>
  <c r="M5" i="14" s="1"/>
  <c r="E5" i="14"/>
  <c r="F5" i="14" s="1"/>
  <c r="K5" i="14" s="1"/>
  <c r="E6" i="13"/>
  <c r="F6" i="13"/>
  <c r="G6" i="13"/>
  <c r="H6" i="13"/>
  <c r="I6" i="13" s="1"/>
  <c r="M6" i="13"/>
  <c r="E7" i="13"/>
  <c r="F7" i="13"/>
  <c r="G7" i="13"/>
  <c r="H7" i="13"/>
  <c r="I7" i="13" s="1"/>
  <c r="M7" i="13"/>
  <c r="E8" i="13"/>
  <c r="F8" i="13"/>
  <c r="G8" i="13"/>
  <c r="M8" i="13" s="1"/>
  <c r="H8" i="13"/>
  <c r="I8" i="13" s="1"/>
  <c r="E9" i="13"/>
  <c r="F9" i="13"/>
  <c r="G9" i="13"/>
  <c r="H9" i="13"/>
  <c r="I9" i="13" s="1"/>
  <c r="M9" i="13"/>
  <c r="E10" i="13"/>
  <c r="F10" i="13"/>
  <c r="G10" i="13"/>
  <c r="M10" i="13" s="1"/>
  <c r="H10" i="13"/>
  <c r="I10" i="13" s="1"/>
  <c r="E11" i="13"/>
  <c r="F11" i="13"/>
  <c r="G11" i="13"/>
  <c r="M11" i="13" s="1"/>
  <c r="H11" i="13"/>
  <c r="I11" i="13" s="1"/>
  <c r="E12" i="13"/>
  <c r="F12" i="13"/>
  <c r="G12" i="13"/>
  <c r="M12" i="13" s="1"/>
  <c r="H12" i="13"/>
  <c r="I12" i="13" s="1"/>
  <c r="E13" i="13"/>
  <c r="F13" i="13"/>
  <c r="G13" i="13"/>
  <c r="M13" i="13" s="1"/>
  <c r="H13" i="13"/>
  <c r="I13" i="13" s="1"/>
  <c r="E14" i="13"/>
  <c r="F14" i="13"/>
  <c r="G14" i="13"/>
  <c r="M14" i="13" s="1"/>
  <c r="H14" i="13"/>
  <c r="I14" i="13" s="1"/>
  <c r="E15" i="13"/>
  <c r="F15" i="13"/>
  <c r="G15" i="13"/>
  <c r="M15" i="13" s="1"/>
  <c r="H15" i="13"/>
  <c r="I15" i="13" s="1"/>
  <c r="E16" i="13"/>
  <c r="F16" i="13"/>
  <c r="G16" i="13"/>
  <c r="H16" i="13"/>
  <c r="I16" i="13" s="1"/>
  <c r="M16" i="13"/>
  <c r="E17" i="13"/>
  <c r="F17" i="13"/>
  <c r="G17" i="13"/>
  <c r="M17" i="13" s="1"/>
  <c r="H17" i="13"/>
  <c r="I17" i="13" s="1"/>
  <c r="E18" i="13"/>
  <c r="F18" i="13" s="1"/>
  <c r="G18" i="13"/>
  <c r="M18" i="13" s="1"/>
  <c r="H18" i="13"/>
  <c r="I18" i="13" s="1"/>
  <c r="E19" i="13"/>
  <c r="F19" i="13" s="1"/>
  <c r="G19" i="13"/>
  <c r="M19" i="13" s="1"/>
  <c r="H19" i="13"/>
  <c r="I19" i="13" s="1"/>
  <c r="E20" i="13"/>
  <c r="F20" i="13"/>
  <c r="G20" i="13"/>
  <c r="M20" i="13" s="1"/>
  <c r="H20" i="13"/>
  <c r="I20" i="13" s="1"/>
  <c r="E21" i="13"/>
  <c r="F21" i="13" s="1"/>
  <c r="G21" i="13"/>
  <c r="M21" i="13" s="1"/>
  <c r="H21" i="13"/>
  <c r="I21" i="13" s="1"/>
  <c r="E22" i="13"/>
  <c r="F22" i="13"/>
  <c r="G22" i="13"/>
  <c r="H22" i="13"/>
  <c r="I22" i="13" s="1"/>
  <c r="M22" i="13"/>
  <c r="E23" i="13"/>
  <c r="F23" i="13"/>
  <c r="G23" i="13"/>
  <c r="H23" i="13"/>
  <c r="I23" i="13" s="1"/>
  <c r="M23" i="13"/>
  <c r="E24" i="13"/>
  <c r="F24" i="13" s="1"/>
  <c r="G24" i="13"/>
  <c r="H24" i="13"/>
  <c r="I24" i="13" s="1"/>
  <c r="J24" i="13"/>
  <c r="M24" i="13"/>
  <c r="E25" i="13"/>
  <c r="F25" i="13"/>
  <c r="G25" i="13"/>
  <c r="M25" i="13" s="1"/>
  <c r="H25" i="13"/>
  <c r="I25" i="13" s="1"/>
  <c r="E26" i="13"/>
  <c r="F26" i="13" s="1"/>
  <c r="G26" i="13"/>
  <c r="M26" i="13" s="1"/>
  <c r="H26" i="13"/>
  <c r="I26" i="13" s="1"/>
  <c r="E27" i="13"/>
  <c r="F27" i="13"/>
  <c r="G27" i="13"/>
  <c r="M27" i="13" s="1"/>
  <c r="H27" i="13"/>
  <c r="I27" i="13" s="1"/>
  <c r="E28" i="13"/>
  <c r="F28" i="13"/>
  <c r="G28" i="13"/>
  <c r="M28" i="13" s="1"/>
  <c r="H28" i="13"/>
  <c r="I28" i="13" s="1"/>
  <c r="E29" i="13"/>
  <c r="F29" i="13"/>
  <c r="G29" i="13"/>
  <c r="H29" i="13"/>
  <c r="I29" i="13" s="1"/>
  <c r="J29" i="13"/>
  <c r="K29" i="13"/>
  <c r="L29" i="13" s="1"/>
  <c r="N29" i="13" s="1"/>
  <c r="M29" i="13"/>
  <c r="E30" i="13"/>
  <c r="F30" i="13" s="1"/>
  <c r="G30" i="13"/>
  <c r="M30" i="13" s="1"/>
  <c r="H30" i="13"/>
  <c r="I30" i="13" s="1"/>
  <c r="E31" i="13"/>
  <c r="F31" i="13"/>
  <c r="G31" i="13"/>
  <c r="M31" i="13" s="1"/>
  <c r="H31" i="13"/>
  <c r="I31" i="13" s="1"/>
  <c r="E32" i="13"/>
  <c r="F32" i="13"/>
  <c r="G32" i="13"/>
  <c r="H32" i="13"/>
  <c r="I32" i="13" s="1"/>
  <c r="J32" i="13"/>
  <c r="M32" i="13"/>
  <c r="E33" i="13"/>
  <c r="F33" i="13" s="1"/>
  <c r="G33" i="13"/>
  <c r="H33" i="13"/>
  <c r="I33" i="13"/>
  <c r="J33" i="13"/>
  <c r="M33" i="13"/>
  <c r="E34" i="13"/>
  <c r="F34" i="13" s="1"/>
  <c r="G34" i="13"/>
  <c r="H34" i="13"/>
  <c r="I34" i="13"/>
  <c r="J34" i="13"/>
  <c r="M34" i="13"/>
  <c r="E35" i="13"/>
  <c r="F35" i="13"/>
  <c r="G35" i="13"/>
  <c r="H35" i="13"/>
  <c r="I35" i="13"/>
  <c r="J35" i="13"/>
  <c r="K35" i="13" s="1"/>
  <c r="L35" i="13" s="1"/>
  <c r="N35" i="13" s="1"/>
  <c r="M35" i="13"/>
  <c r="E36" i="13"/>
  <c r="F36" i="13"/>
  <c r="G36" i="13"/>
  <c r="H36" i="13"/>
  <c r="I36" i="13" s="1"/>
  <c r="M36" i="13"/>
  <c r="E37" i="13"/>
  <c r="F37" i="13"/>
  <c r="G37" i="13"/>
  <c r="M37" i="13" s="1"/>
  <c r="H37" i="13"/>
  <c r="I37" i="13" s="1"/>
  <c r="E38" i="13"/>
  <c r="F38" i="13"/>
  <c r="G38" i="13"/>
  <c r="H38" i="13"/>
  <c r="I38" i="13" s="1"/>
  <c r="M38" i="13"/>
  <c r="E39" i="13"/>
  <c r="F39" i="13"/>
  <c r="G39" i="13"/>
  <c r="M39" i="13" s="1"/>
  <c r="H39" i="13"/>
  <c r="I39" i="13" s="1"/>
  <c r="E40" i="13"/>
  <c r="F40" i="13"/>
  <c r="G40" i="13"/>
  <c r="H40" i="13"/>
  <c r="I40" i="13" s="1"/>
  <c r="M40" i="13"/>
  <c r="E41" i="13"/>
  <c r="F41" i="13"/>
  <c r="G41" i="13"/>
  <c r="H41" i="13"/>
  <c r="I41" i="13" s="1"/>
  <c r="M41" i="13"/>
  <c r="E42" i="13"/>
  <c r="F42" i="13"/>
  <c r="G42" i="13"/>
  <c r="H42" i="13"/>
  <c r="J42" i="13" s="1"/>
  <c r="K42" i="13" s="1"/>
  <c r="L42" i="13" s="1"/>
  <c r="N42" i="13" s="1"/>
  <c r="I42" i="13"/>
  <c r="M42" i="13"/>
  <c r="E43" i="13"/>
  <c r="F43" i="13"/>
  <c r="G43" i="13"/>
  <c r="M43" i="13" s="1"/>
  <c r="H43" i="13"/>
  <c r="I43" i="13" s="1"/>
  <c r="E44" i="13"/>
  <c r="F44" i="13" s="1"/>
  <c r="G44" i="13"/>
  <c r="M44" i="13" s="1"/>
  <c r="H44" i="13"/>
  <c r="I44" i="13" s="1"/>
  <c r="E45" i="13"/>
  <c r="F45" i="13"/>
  <c r="G45" i="13"/>
  <c r="H45" i="13"/>
  <c r="I45" i="13" s="1"/>
  <c r="M45" i="13"/>
  <c r="E46" i="13"/>
  <c r="F46" i="13"/>
  <c r="G46" i="13"/>
  <c r="H46" i="13"/>
  <c r="I46" i="13" s="1"/>
  <c r="M46" i="13"/>
  <c r="E47" i="13"/>
  <c r="F47" i="13" s="1"/>
  <c r="G47" i="13"/>
  <c r="H47" i="13"/>
  <c r="I47" i="13" s="1"/>
  <c r="J47" i="13"/>
  <c r="M47" i="13"/>
  <c r="E48" i="13"/>
  <c r="F48" i="13"/>
  <c r="G48" i="13"/>
  <c r="M48" i="13" s="1"/>
  <c r="H48" i="13"/>
  <c r="I48" i="13" s="1"/>
  <c r="E49" i="13"/>
  <c r="F49" i="13" s="1"/>
  <c r="G49" i="13"/>
  <c r="M49" i="13" s="1"/>
  <c r="H49" i="13"/>
  <c r="I49" i="13" s="1"/>
  <c r="E50" i="13"/>
  <c r="F50" i="13"/>
  <c r="G50" i="13"/>
  <c r="M50" i="13" s="1"/>
  <c r="H50" i="13"/>
  <c r="I50" i="13" s="1"/>
  <c r="E51" i="13"/>
  <c r="F51" i="13" s="1"/>
  <c r="G51" i="13"/>
  <c r="M51" i="13" s="1"/>
  <c r="H51" i="13"/>
  <c r="I51" i="13" s="1"/>
  <c r="E52" i="13"/>
  <c r="F52" i="13" s="1"/>
  <c r="G52" i="13"/>
  <c r="M52" i="13" s="1"/>
  <c r="H52" i="13"/>
  <c r="I52" i="13" s="1"/>
  <c r="E53" i="13"/>
  <c r="F53" i="13" s="1"/>
  <c r="G53" i="13"/>
  <c r="H53" i="13"/>
  <c r="I53" i="13"/>
  <c r="J53" i="13"/>
  <c r="M53" i="13"/>
  <c r="E54" i="13"/>
  <c r="F54" i="13"/>
  <c r="K54" i="13" s="1"/>
  <c r="L54" i="13" s="1"/>
  <c r="N54" i="13" s="1"/>
  <c r="G54" i="13"/>
  <c r="M54" i="13" s="1"/>
  <c r="H54" i="13"/>
  <c r="J54" i="13" s="1"/>
  <c r="I54" i="13"/>
  <c r="E55" i="13"/>
  <c r="F55" i="13"/>
  <c r="G55" i="13"/>
  <c r="H55" i="13"/>
  <c r="I55" i="13" s="1"/>
  <c r="M55" i="13"/>
  <c r="E56" i="13"/>
  <c r="F56" i="13" s="1"/>
  <c r="G56" i="13"/>
  <c r="H56" i="13"/>
  <c r="I56" i="13" s="1"/>
  <c r="M56" i="13"/>
  <c r="E57" i="13"/>
  <c r="F57" i="13"/>
  <c r="G57" i="13"/>
  <c r="H57" i="13"/>
  <c r="I57" i="13"/>
  <c r="J57" i="13"/>
  <c r="M57" i="13"/>
  <c r="E58" i="13"/>
  <c r="F58" i="13"/>
  <c r="G58" i="13"/>
  <c r="H58" i="13"/>
  <c r="I58" i="13"/>
  <c r="J58" i="13"/>
  <c r="K58" i="13"/>
  <c r="L58" i="13" s="1"/>
  <c r="N58" i="13" s="1"/>
  <c r="M58" i="13"/>
  <c r="E59" i="13"/>
  <c r="F59" i="13"/>
  <c r="G59" i="13"/>
  <c r="M59" i="13" s="1"/>
  <c r="H59" i="13"/>
  <c r="I59" i="13" s="1"/>
  <c r="E60" i="13"/>
  <c r="F60" i="13"/>
  <c r="G60" i="13"/>
  <c r="M60" i="13" s="1"/>
  <c r="H60" i="13"/>
  <c r="I60" i="13" s="1"/>
  <c r="E61" i="13"/>
  <c r="F61" i="13" s="1"/>
  <c r="G61" i="13"/>
  <c r="M61" i="13" s="1"/>
  <c r="H61" i="13"/>
  <c r="I61" i="13" s="1"/>
  <c r="E62" i="13"/>
  <c r="F62" i="13" s="1"/>
  <c r="G62" i="13"/>
  <c r="H62" i="13"/>
  <c r="I62" i="13" s="1"/>
  <c r="M62" i="13"/>
  <c r="E63" i="13"/>
  <c r="F63" i="13"/>
  <c r="G63" i="13"/>
  <c r="M63" i="13" s="1"/>
  <c r="H63" i="13"/>
  <c r="I63" i="13" s="1"/>
  <c r="E64" i="13"/>
  <c r="F64" i="13"/>
  <c r="G64" i="13"/>
  <c r="M64" i="13" s="1"/>
  <c r="H64" i="13"/>
  <c r="I64" i="13" s="1"/>
  <c r="E65" i="13"/>
  <c r="F65" i="13" s="1"/>
  <c r="G65" i="13"/>
  <c r="M65" i="13" s="1"/>
  <c r="H65" i="13"/>
  <c r="I65" i="13" s="1"/>
  <c r="E66" i="13"/>
  <c r="F66" i="13" s="1"/>
  <c r="G66" i="13"/>
  <c r="M66" i="13" s="1"/>
  <c r="H66" i="13"/>
  <c r="I66" i="13"/>
  <c r="J66" i="13"/>
  <c r="E67" i="13"/>
  <c r="F67" i="13" s="1"/>
  <c r="G67" i="13"/>
  <c r="M67" i="13" s="1"/>
  <c r="H67" i="13"/>
  <c r="I67" i="13" s="1"/>
  <c r="J67" i="13"/>
  <c r="E68" i="13"/>
  <c r="F68" i="13" s="1"/>
  <c r="G68" i="13"/>
  <c r="M68" i="13" s="1"/>
  <c r="H68" i="13"/>
  <c r="I68" i="13" s="1"/>
  <c r="E69" i="13"/>
  <c r="F69" i="13" s="1"/>
  <c r="G69" i="13"/>
  <c r="M69" i="13" s="1"/>
  <c r="H69" i="13"/>
  <c r="I69" i="13" s="1"/>
  <c r="E70" i="13"/>
  <c r="F70" i="13"/>
  <c r="G70" i="13"/>
  <c r="H70" i="13"/>
  <c r="I70" i="13" s="1"/>
  <c r="J70" i="13"/>
  <c r="K70" i="13" s="1"/>
  <c r="M70" i="13"/>
  <c r="E71" i="13"/>
  <c r="F71" i="13" s="1"/>
  <c r="G71" i="13"/>
  <c r="M71" i="13" s="1"/>
  <c r="H71" i="13"/>
  <c r="I71" i="13" s="1"/>
  <c r="E72" i="13"/>
  <c r="F72" i="13"/>
  <c r="G72" i="13"/>
  <c r="H72" i="13"/>
  <c r="I72" i="13" s="1"/>
  <c r="M72" i="13"/>
  <c r="E73" i="13"/>
  <c r="F73" i="13"/>
  <c r="G73" i="13"/>
  <c r="H73" i="13"/>
  <c r="I73" i="13" s="1"/>
  <c r="M73" i="13"/>
  <c r="E74" i="13"/>
  <c r="F74" i="13" s="1"/>
  <c r="G74" i="13"/>
  <c r="H74" i="13"/>
  <c r="I74" i="13" s="1"/>
  <c r="J74" i="13"/>
  <c r="M74" i="13"/>
  <c r="E75" i="13"/>
  <c r="F75" i="13"/>
  <c r="G75" i="13"/>
  <c r="M75" i="13" s="1"/>
  <c r="H75" i="13"/>
  <c r="I75" i="13" s="1"/>
  <c r="E76" i="13"/>
  <c r="F76" i="13" s="1"/>
  <c r="G76" i="13"/>
  <c r="M76" i="13" s="1"/>
  <c r="H76" i="13"/>
  <c r="I76" i="13" s="1"/>
  <c r="E77" i="13"/>
  <c r="F77" i="13"/>
  <c r="G77" i="13"/>
  <c r="H77" i="13"/>
  <c r="I77" i="13" s="1"/>
  <c r="M77" i="13"/>
  <c r="E78" i="13"/>
  <c r="F78" i="13" s="1"/>
  <c r="K78" i="13" s="1"/>
  <c r="G78" i="13"/>
  <c r="M78" i="13" s="1"/>
  <c r="H78" i="13"/>
  <c r="I78" i="13" s="1"/>
  <c r="J78" i="13"/>
  <c r="E79" i="13"/>
  <c r="F79" i="13" s="1"/>
  <c r="G79" i="13"/>
  <c r="M79" i="13" s="1"/>
  <c r="H79" i="13"/>
  <c r="I79" i="13"/>
  <c r="J79" i="13"/>
  <c r="E80" i="13"/>
  <c r="F80" i="13" s="1"/>
  <c r="G80" i="13"/>
  <c r="M80" i="13" s="1"/>
  <c r="H80" i="13"/>
  <c r="I80" i="13" s="1"/>
  <c r="E81" i="13"/>
  <c r="F81" i="13" s="1"/>
  <c r="G81" i="13"/>
  <c r="M81" i="13" s="1"/>
  <c r="H81" i="13"/>
  <c r="I81" i="13" s="1"/>
  <c r="J81" i="13"/>
  <c r="E82" i="13"/>
  <c r="F82" i="13"/>
  <c r="G82" i="13"/>
  <c r="M82" i="13" s="1"/>
  <c r="H82" i="13"/>
  <c r="I82" i="13"/>
  <c r="J82" i="13"/>
  <c r="E83" i="13"/>
  <c r="F83" i="13" s="1"/>
  <c r="G83" i="13"/>
  <c r="M83" i="13" s="1"/>
  <c r="H83" i="13"/>
  <c r="I83" i="13" s="1"/>
  <c r="E84" i="13"/>
  <c r="F84" i="13" s="1"/>
  <c r="G84" i="13"/>
  <c r="M84" i="13" s="1"/>
  <c r="H84" i="13"/>
  <c r="I84" i="13" s="1"/>
  <c r="E85" i="13"/>
  <c r="F85" i="13" s="1"/>
  <c r="G85" i="13"/>
  <c r="M85" i="13" s="1"/>
  <c r="H85" i="13"/>
  <c r="I85" i="13" s="1"/>
  <c r="J85" i="13"/>
  <c r="E86" i="13"/>
  <c r="F86" i="13" s="1"/>
  <c r="K86" i="13" s="1"/>
  <c r="L86" i="13" s="1"/>
  <c r="N86" i="13" s="1"/>
  <c r="G86" i="13"/>
  <c r="H86" i="13"/>
  <c r="I86" i="13" s="1"/>
  <c r="J86" i="13"/>
  <c r="M86" i="13"/>
  <c r="E87" i="13"/>
  <c r="F87" i="13"/>
  <c r="G87" i="13"/>
  <c r="M87" i="13" s="1"/>
  <c r="H87" i="13"/>
  <c r="I87" i="13" s="1"/>
  <c r="E88" i="13"/>
  <c r="F88" i="13" s="1"/>
  <c r="G88" i="13"/>
  <c r="H88" i="13"/>
  <c r="I88" i="13" s="1"/>
  <c r="M88" i="13"/>
  <c r="E89" i="13"/>
  <c r="F89" i="13"/>
  <c r="G89" i="13"/>
  <c r="H89" i="13"/>
  <c r="I89" i="13" s="1"/>
  <c r="M89" i="13"/>
  <c r="E90" i="13"/>
  <c r="F90" i="13"/>
  <c r="K90" i="13" s="1"/>
  <c r="G90" i="13"/>
  <c r="H90" i="13"/>
  <c r="I90" i="13" s="1"/>
  <c r="J90" i="13"/>
  <c r="L90" i="13" s="1"/>
  <c r="N90" i="13" s="1"/>
  <c r="M90" i="13"/>
  <c r="E91" i="13"/>
  <c r="F91" i="13"/>
  <c r="G91" i="13"/>
  <c r="H91" i="13"/>
  <c r="I91" i="13" s="1"/>
  <c r="M91" i="13"/>
  <c r="E92" i="13"/>
  <c r="F92" i="13" s="1"/>
  <c r="G92" i="13"/>
  <c r="M92" i="13" s="1"/>
  <c r="H92" i="13"/>
  <c r="I92" i="13" s="1"/>
  <c r="E93" i="13"/>
  <c r="F93" i="13" s="1"/>
  <c r="G93" i="13"/>
  <c r="H93" i="13"/>
  <c r="I93" i="13" s="1"/>
  <c r="M93" i="13"/>
  <c r="E94" i="13"/>
  <c r="F94" i="13" s="1"/>
  <c r="G94" i="13"/>
  <c r="M94" i="13" s="1"/>
  <c r="H94" i="13"/>
  <c r="I94" i="13" s="1"/>
  <c r="E95" i="13"/>
  <c r="F95" i="13"/>
  <c r="G95" i="13"/>
  <c r="M95" i="13" s="1"/>
  <c r="H95" i="13"/>
  <c r="I95" i="13" s="1"/>
  <c r="E96" i="13"/>
  <c r="F96" i="13"/>
  <c r="G96" i="13"/>
  <c r="M96" i="13" s="1"/>
  <c r="H96" i="13"/>
  <c r="I96" i="13" s="1"/>
  <c r="E97" i="13"/>
  <c r="F97" i="13"/>
  <c r="G97" i="13"/>
  <c r="H97" i="13"/>
  <c r="J97" i="13" s="1"/>
  <c r="I97" i="13"/>
  <c r="M97" i="13"/>
  <c r="E98" i="13"/>
  <c r="F98" i="13" s="1"/>
  <c r="G98" i="13"/>
  <c r="M98" i="13" s="1"/>
  <c r="H98" i="13"/>
  <c r="I98" i="13" s="1"/>
  <c r="E99" i="13"/>
  <c r="F99" i="13" s="1"/>
  <c r="G99" i="13"/>
  <c r="M99" i="13" s="1"/>
  <c r="H99" i="13"/>
  <c r="I99" i="13" s="1"/>
  <c r="E100" i="13"/>
  <c r="F100" i="13" s="1"/>
  <c r="G100" i="13"/>
  <c r="M100" i="13" s="1"/>
  <c r="H100" i="13"/>
  <c r="I100" i="13" s="1"/>
  <c r="E101" i="13"/>
  <c r="F101" i="13" s="1"/>
  <c r="G101" i="13"/>
  <c r="M101" i="13" s="1"/>
  <c r="H101" i="13"/>
  <c r="I101" i="13" s="1"/>
  <c r="E102" i="13"/>
  <c r="F102" i="13"/>
  <c r="G102" i="13"/>
  <c r="M102" i="13" s="1"/>
  <c r="H102" i="13"/>
  <c r="I102" i="13" s="1"/>
  <c r="E103" i="13"/>
  <c r="F103" i="13" s="1"/>
  <c r="G103" i="13"/>
  <c r="M103" i="13" s="1"/>
  <c r="H103" i="13"/>
  <c r="I103" i="13" s="1"/>
  <c r="E104" i="13"/>
  <c r="F104" i="13"/>
  <c r="G104" i="13"/>
  <c r="H104" i="13"/>
  <c r="I104" i="13" s="1"/>
  <c r="M104" i="13"/>
  <c r="E105" i="13"/>
  <c r="F105" i="13"/>
  <c r="G105" i="13"/>
  <c r="M105" i="13" s="1"/>
  <c r="H105" i="13"/>
  <c r="I105" i="13" s="1"/>
  <c r="E106" i="13"/>
  <c r="F106" i="13" s="1"/>
  <c r="K106" i="13" s="1"/>
  <c r="L106" i="13" s="1"/>
  <c r="N106" i="13" s="1"/>
  <c r="G106" i="13"/>
  <c r="H106" i="13"/>
  <c r="I106" i="13"/>
  <c r="J106" i="13"/>
  <c r="M106" i="13"/>
  <c r="E107" i="13"/>
  <c r="F107" i="13"/>
  <c r="G107" i="13"/>
  <c r="M107" i="13" s="1"/>
  <c r="H107" i="13"/>
  <c r="I107" i="13" s="1"/>
  <c r="E108" i="13"/>
  <c r="F108" i="13"/>
  <c r="G108" i="13"/>
  <c r="M108" i="13" s="1"/>
  <c r="H108" i="13"/>
  <c r="I108" i="13" s="1"/>
  <c r="E109" i="13"/>
  <c r="F109" i="13"/>
  <c r="G109" i="13"/>
  <c r="H109" i="13"/>
  <c r="I109" i="13" s="1"/>
  <c r="M109" i="13"/>
  <c r="E110" i="13"/>
  <c r="F110" i="13" s="1"/>
  <c r="G110" i="13"/>
  <c r="H110" i="13"/>
  <c r="I110" i="13" s="1"/>
  <c r="M110" i="13"/>
  <c r="E111" i="13"/>
  <c r="F111" i="13" s="1"/>
  <c r="G111" i="13"/>
  <c r="H111" i="13"/>
  <c r="I111" i="13"/>
  <c r="J111" i="13"/>
  <c r="M111" i="13"/>
  <c r="E112" i="13"/>
  <c r="F112" i="13" s="1"/>
  <c r="G112" i="13"/>
  <c r="H112" i="13"/>
  <c r="J112" i="13" s="1"/>
  <c r="I112" i="13"/>
  <c r="M112" i="13"/>
  <c r="E113" i="13"/>
  <c r="F113" i="13" s="1"/>
  <c r="G113" i="13"/>
  <c r="M113" i="13" s="1"/>
  <c r="H113" i="13"/>
  <c r="J113" i="13" s="1"/>
  <c r="I113" i="13"/>
  <c r="E114" i="13"/>
  <c r="F114" i="13"/>
  <c r="G114" i="13"/>
  <c r="M114" i="13" s="1"/>
  <c r="H114" i="13"/>
  <c r="I114" i="13" s="1"/>
  <c r="E115" i="13"/>
  <c r="F115" i="13" s="1"/>
  <c r="G115" i="13"/>
  <c r="M115" i="13" s="1"/>
  <c r="H115" i="13"/>
  <c r="I115" i="13" s="1"/>
  <c r="E116" i="13"/>
  <c r="F116" i="13" s="1"/>
  <c r="G116" i="13"/>
  <c r="M116" i="13" s="1"/>
  <c r="H116" i="13"/>
  <c r="I116" i="13" s="1"/>
  <c r="E117" i="13"/>
  <c r="F117" i="13" s="1"/>
  <c r="G117" i="13"/>
  <c r="H117" i="13"/>
  <c r="J117" i="13" s="1"/>
  <c r="M117" i="13"/>
  <c r="E118" i="13"/>
  <c r="F118" i="13" s="1"/>
  <c r="G118" i="13"/>
  <c r="M118" i="13" s="1"/>
  <c r="H118" i="13"/>
  <c r="I118" i="13" s="1"/>
  <c r="J118" i="13"/>
  <c r="E119" i="13"/>
  <c r="F119" i="13"/>
  <c r="G119" i="13"/>
  <c r="H119" i="13"/>
  <c r="I119" i="13"/>
  <c r="J119" i="13"/>
  <c r="K119" i="13"/>
  <c r="M119" i="13"/>
  <c r="E120" i="13"/>
  <c r="F120" i="13" s="1"/>
  <c r="G120" i="13"/>
  <c r="H120" i="13"/>
  <c r="I120" i="13"/>
  <c r="J120" i="13"/>
  <c r="M120" i="13"/>
  <c r="E121" i="13"/>
  <c r="F121" i="13"/>
  <c r="K121" i="13" s="1"/>
  <c r="L121" i="13" s="1"/>
  <c r="N121" i="13" s="1"/>
  <c r="G121" i="13"/>
  <c r="H121" i="13"/>
  <c r="I121" i="13" s="1"/>
  <c r="J121" i="13"/>
  <c r="M121" i="13"/>
  <c r="E122" i="13"/>
  <c r="F122" i="13"/>
  <c r="G122" i="13"/>
  <c r="H122" i="13"/>
  <c r="I122" i="13" s="1"/>
  <c r="M122" i="13"/>
  <c r="E123" i="13"/>
  <c r="F123" i="13"/>
  <c r="G123" i="13"/>
  <c r="M123" i="13" s="1"/>
  <c r="H123" i="13"/>
  <c r="I123" i="13" s="1"/>
  <c r="E124" i="13"/>
  <c r="F124" i="13" s="1"/>
  <c r="G124" i="13"/>
  <c r="M124" i="13" s="1"/>
  <c r="H124" i="13"/>
  <c r="I124" i="13" s="1"/>
  <c r="E125" i="13"/>
  <c r="F125" i="13" s="1"/>
  <c r="G125" i="13"/>
  <c r="M125" i="13" s="1"/>
  <c r="H125" i="13"/>
  <c r="I125" i="13" s="1"/>
  <c r="E126" i="13"/>
  <c r="F126" i="13" s="1"/>
  <c r="G126" i="13"/>
  <c r="H126" i="13"/>
  <c r="I126" i="13" s="1"/>
  <c r="M126" i="13"/>
  <c r="E127" i="13"/>
  <c r="F127" i="13"/>
  <c r="G127" i="13"/>
  <c r="M127" i="13" s="1"/>
  <c r="H127" i="13"/>
  <c r="I127" i="13" s="1"/>
  <c r="E128" i="13"/>
  <c r="F128" i="13"/>
  <c r="G128" i="13"/>
  <c r="H128" i="13"/>
  <c r="J128" i="13" s="1"/>
  <c r="I128" i="13"/>
  <c r="M128" i="13"/>
  <c r="E129" i="13"/>
  <c r="F129" i="13"/>
  <c r="G129" i="13"/>
  <c r="H129" i="13"/>
  <c r="I129" i="13" s="1"/>
  <c r="M129" i="13"/>
  <c r="E130" i="13"/>
  <c r="F130" i="13" s="1"/>
  <c r="G130" i="13"/>
  <c r="H130" i="13"/>
  <c r="I130" i="13" s="1"/>
  <c r="M130" i="13"/>
  <c r="E131" i="13"/>
  <c r="F131" i="13" s="1"/>
  <c r="G131" i="13"/>
  <c r="H131" i="13"/>
  <c r="I131" i="13" s="1"/>
  <c r="M131" i="13"/>
  <c r="E132" i="13"/>
  <c r="F132" i="13" s="1"/>
  <c r="G132" i="13"/>
  <c r="M132" i="13" s="1"/>
  <c r="H132" i="13"/>
  <c r="I132" i="13" s="1"/>
  <c r="E133" i="13"/>
  <c r="F133" i="13"/>
  <c r="G133" i="13"/>
  <c r="M133" i="13" s="1"/>
  <c r="H133" i="13"/>
  <c r="I133" i="13" s="1"/>
  <c r="E134" i="13"/>
  <c r="F134" i="13" s="1"/>
  <c r="G134" i="13"/>
  <c r="H134" i="13"/>
  <c r="I134" i="13" s="1"/>
  <c r="M134" i="13"/>
  <c r="E135" i="13"/>
  <c r="F135" i="13" s="1"/>
  <c r="G135" i="13"/>
  <c r="M135" i="13" s="1"/>
  <c r="H135" i="13"/>
  <c r="I135" i="13" s="1"/>
  <c r="E136" i="13"/>
  <c r="F136" i="13"/>
  <c r="G136" i="13"/>
  <c r="M136" i="13" s="1"/>
  <c r="H136" i="13"/>
  <c r="I136" i="13" s="1"/>
  <c r="E137" i="13"/>
  <c r="F137" i="13"/>
  <c r="G137" i="13"/>
  <c r="M137" i="13" s="1"/>
  <c r="H137" i="13"/>
  <c r="I137" i="13" s="1"/>
  <c r="E138" i="13"/>
  <c r="F138" i="13" s="1"/>
  <c r="G138" i="13"/>
  <c r="H138" i="13"/>
  <c r="I138" i="13" s="1"/>
  <c r="J138" i="13"/>
  <c r="M138" i="13"/>
  <c r="E139" i="13"/>
  <c r="F139" i="13"/>
  <c r="G139" i="13"/>
  <c r="M139" i="13" s="1"/>
  <c r="H139" i="13"/>
  <c r="I139" i="13" s="1"/>
  <c r="E140" i="13"/>
  <c r="F140" i="13" s="1"/>
  <c r="G140" i="13"/>
  <c r="M140" i="13" s="1"/>
  <c r="H140" i="13"/>
  <c r="I140" i="13" s="1"/>
  <c r="E141" i="13"/>
  <c r="F141" i="13"/>
  <c r="G141" i="13"/>
  <c r="M141" i="13" s="1"/>
  <c r="H141" i="13"/>
  <c r="I141" i="13" s="1"/>
  <c r="E142" i="13"/>
  <c r="F142" i="13"/>
  <c r="G142" i="13"/>
  <c r="M142" i="13" s="1"/>
  <c r="H142" i="13"/>
  <c r="I142" i="13" s="1"/>
  <c r="J142" i="13"/>
  <c r="K142" i="13" s="1"/>
  <c r="E143" i="13"/>
  <c r="F143" i="13" s="1"/>
  <c r="G143" i="13"/>
  <c r="M143" i="13" s="1"/>
  <c r="H143" i="13"/>
  <c r="J143" i="13" s="1"/>
  <c r="I143" i="13"/>
  <c r="E144" i="13"/>
  <c r="F144" i="13" s="1"/>
  <c r="G144" i="13"/>
  <c r="H144" i="13"/>
  <c r="J144" i="13" s="1"/>
  <c r="I144" i="13"/>
  <c r="M144" i="13"/>
  <c r="E145" i="13"/>
  <c r="F145" i="13" s="1"/>
  <c r="G145" i="13"/>
  <c r="M145" i="13" s="1"/>
  <c r="H145" i="13"/>
  <c r="I145" i="13" s="1"/>
  <c r="J145" i="13"/>
  <c r="E146" i="13"/>
  <c r="F146" i="13"/>
  <c r="K146" i="13" s="1"/>
  <c r="G146" i="13"/>
  <c r="M146" i="13" s="1"/>
  <c r="H146" i="13"/>
  <c r="I146" i="13" s="1"/>
  <c r="J146" i="13"/>
  <c r="E147" i="13"/>
  <c r="F147" i="13" s="1"/>
  <c r="G147" i="13"/>
  <c r="M147" i="13" s="1"/>
  <c r="H147" i="13"/>
  <c r="I147" i="13" s="1"/>
  <c r="E148" i="13"/>
  <c r="F148" i="13" s="1"/>
  <c r="G148" i="13"/>
  <c r="M148" i="13" s="1"/>
  <c r="H148" i="13"/>
  <c r="I148" i="13" s="1"/>
  <c r="E149" i="13"/>
  <c r="F149" i="13" s="1"/>
  <c r="G149" i="13"/>
  <c r="H149" i="13"/>
  <c r="J149" i="13" s="1"/>
  <c r="M149" i="13"/>
  <c r="E150" i="13"/>
  <c r="F150" i="13" s="1"/>
  <c r="G150" i="13"/>
  <c r="M150" i="13" s="1"/>
  <c r="H150" i="13"/>
  <c r="I150" i="13"/>
  <c r="J150" i="13"/>
  <c r="E151" i="13"/>
  <c r="F151" i="13"/>
  <c r="G151" i="13"/>
  <c r="H151" i="13"/>
  <c r="I151" i="13"/>
  <c r="J151" i="13"/>
  <c r="K151" i="13" s="1"/>
  <c r="M151" i="13"/>
  <c r="E152" i="13"/>
  <c r="F152" i="13" s="1"/>
  <c r="G152" i="13"/>
  <c r="M152" i="13" s="1"/>
  <c r="H152" i="13"/>
  <c r="I152" i="13"/>
  <c r="J152" i="13"/>
  <c r="E153" i="13"/>
  <c r="F153" i="13"/>
  <c r="G153" i="13"/>
  <c r="H153" i="13"/>
  <c r="I153" i="13" s="1"/>
  <c r="M153" i="13"/>
  <c r="E154" i="13"/>
  <c r="F154" i="13"/>
  <c r="G154" i="13"/>
  <c r="M154" i="13" s="1"/>
  <c r="H154" i="13"/>
  <c r="I154" i="13" s="1"/>
  <c r="J154" i="13"/>
  <c r="K154" i="13" s="1"/>
  <c r="E155" i="13"/>
  <c r="F155" i="13"/>
  <c r="G155" i="13"/>
  <c r="H155" i="13"/>
  <c r="I155" i="13" s="1"/>
  <c r="M155" i="13"/>
  <c r="E156" i="13"/>
  <c r="F156" i="13" s="1"/>
  <c r="G156" i="13"/>
  <c r="M156" i="13" s="1"/>
  <c r="H156" i="13"/>
  <c r="I156" i="13" s="1"/>
  <c r="E157" i="13"/>
  <c r="F157" i="13" s="1"/>
  <c r="G157" i="13"/>
  <c r="H157" i="13"/>
  <c r="I157" i="13" s="1"/>
  <c r="M157" i="13"/>
  <c r="E158" i="13"/>
  <c r="F158" i="13" s="1"/>
  <c r="G158" i="13"/>
  <c r="M158" i="13" s="1"/>
  <c r="H158" i="13"/>
  <c r="I158" i="13" s="1"/>
  <c r="E159" i="13"/>
  <c r="F159" i="13"/>
  <c r="G159" i="13"/>
  <c r="M159" i="13" s="1"/>
  <c r="H159" i="13"/>
  <c r="I159" i="13" s="1"/>
  <c r="E160" i="13"/>
  <c r="F160" i="13"/>
  <c r="G160" i="13"/>
  <c r="H160" i="13"/>
  <c r="I160" i="13" s="1"/>
  <c r="J160" i="13"/>
  <c r="M160" i="13"/>
  <c r="E161" i="13"/>
  <c r="F161" i="13"/>
  <c r="G161" i="13"/>
  <c r="H161" i="13"/>
  <c r="I161" i="13"/>
  <c r="J161" i="13"/>
  <c r="M161" i="13"/>
  <c r="E162" i="13"/>
  <c r="F162" i="13" s="1"/>
  <c r="G162" i="13"/>
  <c r="H162" i="13"/>
  <c r="J162" i="13" s="1"/>
  <c r="I162" i="13"/>
  <c r="M162" i="13"/>
  <c r="E163" i="13"/>
  <c r="F163" i="13" s="1"/>
  <c r="G163" i="13"/>
  <c r="M163" i="13" s="1"/>
  <c r="H163" i="13"/>
  <c r="I163" i="13" s="1"/>
  <c r="J163" i="13"/>
  <c r="E164" i="13"/>
  <c r="F164" i="13" s="1"/>
  <c r="G164" i="13"/>
  <c r="M164" i="13" s="1"/>
  <c r="H164" i="13"/>
  <c r="I164" i="13" s="1"/>
  <c r="E165" i="13"/>
  <c r="F165" i="13"/>
  <c r="G165" i="13"/>
  <c r="M165" i="13" s="1"/>
  <c r="H165" i="13"/>
  <c r="I165" i="13" s="1"/>
  <c r="E166" i="13"/>
  <c r="F166" i="13"/>
  <c r="G166" i="13"/>
  <c r="H166" i="13"/>
  <c r="I166" i="13"/>
  <c r="J166" i="13"/>
  <c r="K166" i="13" s="1"/>
  <c r="M166" i="13"/>
  <c r="E167" i="13"/>
  <c r="F167" i="13"/>
  <c r="G167" i="13"/>
  <c r="M167" i="13" s="1"/>
  <c r="H167" i="13"/>
  <c r="I167" i="13" s="1"/>
  <c r="E168" i="13"/>
  <c r="F168" i="13"/>
  <c r="G168" i="13"/>
  <c r="H168" i="13"/>
  <c r="I168" i="13" s="1"/>
  <c r="M168" i="13"/>
  <c r="E169" i="13"/>
  <c r="F169" i="13"/>
  <c r="G169" i="13"/>
  <c r="H169" i="13"/>
  <c r="J169" i="13" s="1"/>
  <c r="I169" i="13"/>
  <c r="M169" i="13"/>
  <c r="E170" i="13"/>
  <c r="F170" i="13" s="1"/>
  <c r="G170" i="13"/>
  <c r="M170" i="13" s="1"/>
  <c r="H170" i="13"/>
  <c r="I170" i="13"/>
  <c r="J170" i="13"/>
  <c r="E171" i="13"/>
  <c r="F171" i="13" s="1"/>
  <c r="G171" i="13"/>
  <c r="M171" i="13" s="1"/>
  <c r="H171" i="13"/>
  <c r="I171" i="13" s="1"/>
  <c r="E172" i="13"/>
  <c r="F172" i="13" s="1"/>
  <c r="G172" i="13"/>
  <c r="M172" i="13" s="1"/>
  <c r="H172" i="13"/>
  <c r="I172" i="13" s="1"/>
  <c r="E173" i="13"/>
  <c r="F173" i="13"/>
  <c r="G173" i="13"/>
  <c r="H173" i="13"/>
  <c r="I173" i="13" s="1"/>
  <c r="M173" i="13"/>
  <c r="E174" i="13"/>
  <c r="F174" i="13" s="1"/>
  <c r="G174" i="13"/>
  <c r="H174" i="13"/>
  <c r="I174" i="13" s="1"/>
  <c r="M174" i="13"/>
  <c r="E175" i="13"/>
  <c r="F175" i="13" s="1"/>
  <c r="K175" i="13" s="1"/>
  <c r="G175" i="13"/>
  <c r="M175" i="13" s="1"/>
  <c r="H175" i="13"/>
  <c r="I175" i="13" s="1"/>
  <c r="J175" i="13"/>
  <c r="E176" i="13"/>
  <c r="F176" i="13" s="1"/>
  <c r="G176" i="13"/>
  <c r="H176" i="13"/>
  <c r="J176" i="13" s="1"/>
  <c r="I176" i="13"/>
  <c r="M176" i="13"/>
  <c r="E177" i="13"/>
  <c r="F177" i="13" s="1"/>
  <c r="G177" i="13"/>
  <c r="M177" i="13" s="1"/>
  <c r="H177" i="13"/>
  <c r="J177" i="13" s="1"/>
  <c r="I177" i="13"/>
  <c r="E178" i="13"/>
  <c r="F178" i="13" s="1"/>
  <c r="G178" i="13"/>
  <c r="M178" i="13" s="1"/>
  <c r="H178" i="13"/>
  <c r="J178" i="13" s="1"/>
  <c r="I178" i="13"/>
  <c r="E179" i="13"/>
  <c r="F179" i="13" s="1"/>
  <c r="G179" i="13"/>
  <c r="M179" i="13" s="1"/>
  <c r="H179" i="13"/>
  <c r="I179" i="13" s="1"/>
  <c r="E180" i="13"/>
  <c r="F180" i="13"/>
  <c r="G180" i="13"/>
  <c r="M180" i="13" s="1"/>
  <c r="H180" i="13"/>
  <c r="I180" i="13" s="1"/>
  <c r="E181" i="13"/>
  <c r="F181" i="13" s="1"/>
  <c r="G181" i="13"/>
  <c r="M181" i="13" s="1"/>
  <c r="H181" i="13"/>
  <c r="J181" i="13" s="1"/>
  <c r="I181" i="13"/>
  <c r="E182" i="13"/>
  <c r="F182" i="13" s="1"/>
  <c r="G182" i="13"/>
  <c r="H182" i="13"/>
  <c r="J182" i="13" s="1"/>
  <c r="I182" i="13"/>
  <c r="M182" i="13"/>
  <c r="E183" i="13"/>
  <c r="F183" i="13"/>
  <c r="G183" i="13"/>
  <c r="H183" i="13"/>
  <c r="I183" i="13" s="1"/>
  <c r="J183" i="13"/>
  <c r="K183" i="13" s="1"/>
  <c r="M183" i="13"/>
  <c r="E184" i="13"/>
  <c r="F184" i="13" s="1"/>
  <c r="K184" i="13" s="1"/>
  <c r="G184" i="13"/>
  <c r="H184" i="13"/>
  <c r="I184" i="13" s="1"/>
  <c r="J184" i="13"/>
  <c r="M184" i="13"/>
  <c r="E185" i="13"/>
  <c r="F185" i="13"/>
  <c r="G185" i="13"/>
  <c r="H185" i="13"/>
  <c r="I185" i="13" s="1"/>
  <c r="M185" i="13"/>
  <c r="E186" i="13"/>
  <c r="F186" i="13"/>
  <c r="G186" i="13"/>
  <c r="H186" i="13"/>
  <c r="I186" i="13" s="1"/>
  <c r="M186" i="13"/>
  <c r="E187" i="13"/>
  <c r="F187" i="13"/>
  <c r="G187" i="13"/>
  <c r="H187" i="13"/>
  <c r="I187" i="13" s="1"/>
  <c r="M187" i="13"/>
  <c r="E188" i="13"/>
  <c r="F188" i="13" s="1"/>
  <c r="G188" i="13"/>
  <c r="H188" i="13"/>
  <c r="I188" i="13" s="1"/>
  <c r="M188" i="13"/>
  <c r="E189" i="13"/>
  <c r="F189" i="13" s="1"/>
  <c r="G189" i="13"/>
  <c r="H189" i="13"/>
  <c r="I189" i="13" s="1"/>
  <c r="J189" i="13"/>
  <c r="M189" i="13"/>
  <c r="E190" i="13"/>
  <c r="F190" i="13" s="1"/>
  <c r="G190" i="13"/>
  <c r="M190" i="13" s="1"/>
  <c r="H190" i="13"/>
  <c r="I190" i="13" s="1"/>
  <c r="E191" i="13"/>
  <c r="F191" i="13"/>
  <c r="G191" i="13"/>
  <c r="M191" i="13" s="1"/>
  <c r="H191" i="13"/>
  <c r="I191" i="13" s="1"/>
  <c r="E192" i="13"/>
  <c r="F192" i="13"/>
  <c r="G192" i="13"/>
  <c r="H192" i="13"/>
  <c r="I192" i="13" s="1"/>
  <c r="M192" i="13"/>
  <c r="E193" i="13"/>
  <c r="F193" i="13"/>
  <c r="G193" i="13"/>
  <c r="M193" i="13" s="1"/>
  <c r="H193" i="13"/>
  <c r="I193" i="13" s="1"/>
  <c r="J193" i="13"/>
  <c r="E194" i="13"/>
  <c r="F194" i="13" s="1"/>
  <c r="G194" i="13"/>
  <c r="H194" i="13"/>
  <c r="I194" i="13" s="1"/>
  <c r="J194" i="13"/>
  <c r="M194" i="13"/>
  <c r="E195" i="13"/>
  <c r="F195" i="13" s="1"/>
  <c r="G195" i="13"/>
  <c r="M195" i="13" s="1"/>
  <c r="H195" i="13"/>
  <c r="I195" i="13"/>
  <c r="J195" i="13"/>
  <c r="E196" i="13"/>
  <c r="F196" i="13"/>
  <c r="G196" i="13"/>
  <c r="M196" i="13" s="1"/>
  <c r="H196" i="13"/>
  <c r="I196" i="13" s="1"/>
  <c r="E197" i="13"/>
  <c r="F197" i="13"/>
  <c r="G197" i="13"/>
  <c r="M197" i="13" s="1"/>
  <c r="H197" i="13"/>
  <c r="I197" i="13" s="1"/>
  <c r="E198" i="13"/>
  <c r="F198" i="13" s="1"/>
  <c r="G198" i="13"/>
  <c r="H198" i="13"/>
  <c r="I198" i="13"/>
  <c r="J198" i="13"/>
  <c r="M198" i="13"/>
  <c r="E199" i="13"/>
  <c r="F199" i="13"/>
  <c r="G199" i="13"/>
  <c r="M199" i="13" s="1"/>
  <c r="H199" i="13"/>
  <c r="I199" i="13" s="1"/>
  <c r="E200" i="13"/>
  <c r="F200" i="13"/>
  <c r="G200" i="13"/>
  <c r="M200" i="13" s="1"/>
  <c r="H200" i="13"/>
  <c r="J200" i="13" s="1"/>
  <c r="I200" i="13"/>
  <c r="E201" i="13"/>
  <c r="F201" i="13"/>
  <c r="G201" i="13"/>
  <c r="H201" i="13"/>
  <c r="J201" i="13" s="1"/>
  <c r="M201" i="13"/>
  <c r="E202" i="13"/>
  <c r="F202" i="13" s="1"/>
  <c r="G202" i="13"/>
  <c r="M202" i="13" s="1"/>
  <c r="H202" i="13"/>
  <c r="I202" i="13" s="1"/>
  <c r="E203" i="13"/>
  <c r="F203" i="13" s="1"/>
  <c r="G203" i="13"/>
  <c r="M203" i="13" s="1"/>
  <c r="H203" i="13"/>
  <c r="I203" i="13" s="1"/>
  <c r="E204" i="13"/>
  <c r="F204" i="13" s="1"/>
  <c r="G204" i="13"/>
  <c r="M204" i="13" s="1"/>
  <c r="H204" i="13"/>
  <c r="I204" i="13" s="1"/>
  <c r="E205" i="13"/>
  <c r="F205" i="13"/>
  <c r="G205" i="13"/>
  <c r="M205" i="13" s="1"/>
  <c r="H205" i="13"/>
  <c r="I205" i="13" s="1"/>
  <c r="E206" i="13"/>
  <c r="F206" i="13" s="1"/>
  <c r="G206" i="13"/>
  <c r="M206" i="13" s="1"/>
  <c r="H206" i="13"/>
  <c r="I206" i="13" s="1"/>
  <c r="J206" i="13"/>
  <c r="E207" i="13"/>
  <c r="F207" i="13" s="1"/>
  <c r="G207" i="13"/>
  <c r="H207" i="13"/>
  <c r="I207" i="13"/>
  <c r="J207" i="13"/>
  <c r="M207" i="13"/>
  <c r="E208" i="13"/>
  <c r="F208" i="13" s="1"/>
  <c r="G208" i="13"/>
  <c r="H208" i="13"/>
  <c r="J208" i="13" s="1"/>
  <c r="M208" i="13"/>
  <c r="E209" i="13"/>
  <c r="F209" i="13" s="1"/>
  <c r="G209" i="13"/>
  <c r="M209" i="13" s="1"/>
  <c r="H209" i="13"/>
  <c r="I209" i="13" s="1"/>
  <c r="E210" i="13"/>
  <c r="F210" i="13" s="1"/>
  <c r="G210" i="13"/>
  <c r="M210" i="13" s="1"/>
  <c r="H210" i="13"/>
  <c r="I210" i="13" s="1"/>
  <c r="J210" i="13"/>
  <c r="E211" i="13"/>
  <c r="F211" i="13" s="1"/>
  <c r="G211" i="13"/>
  <c r="M211" i="13" s="1"/>
  <c r="H211" i="13"/>
  <c r="I211" i="13" s="1"/>
  <c r="E212" i="13"/>
  <c r="F212" i="13"/>
  <c r="G212" i="13"/>
  <c r="M212" i="13" s="1"/>
  <c r="H212" i="13"/>
  <c r="I212" i="13" s="1"/>
  <c r="E213" i="13"/>
  <c r="F213" i="13" s="1"/>
  <c r="G213" i="13"/>
  <c r="H213" i="13"/>
  <c r="J213" i="13" s="1"/>
  <c r="I213" i="13"/>
  <c r="M213" i="13"/>
  <c r="E214" i="13"/>
  <c r="F214" i="13" s="1"/>
  <c r="G214" i="13"/>
  <c r="M214" i="13" s="1"/>
  <c r="H214" i="13"/>
  <c r="J214" i="13" s="1"/>
  <c r="I214" i="13"/>
  <c r="E215" i="13"/>
  <c r="F215" i="13"/>
  <c r="G215" i="13"/>
  <c r="H215" i="13"/>
  <c r="I215" i="13" s="1"/>
  <c r="J215" i="13"/>
  <c r="K215" i="13" s="1"/>
  <c r="M215" i="13"/>
  <c r="E216" i="13"/>
  <c r="F216" i="13"/>
  <c r="G216" i="13"/>
  <c r="H216" i="13"/>
  <c r="I216" i="13"/>
  <c r="J216" i="13"/>
  <c r="M216" i="13"/>
  <c r="E217" i="13"/>
  <c r="F217" i="13"/>
  <c r="G217" i="13"/>
  <c r="M217" i="13" s="1"/>
  <c r="H217" i="13"/>
  <c r="I217" i="13"/>
  <c r="J217" i="13"/>
  <c r="E218" i="13"/>
  <c r="F218" i="13"/>
  <c r="G218" i="13"/>
  <c r="H218" i="13"/>
  <c r="I218" i="13" s="1"/>
  <c r="M218" i="13"/>
  <c r="E219" i="13"/>
  <c r="F219" i="13"/>
  <c r="G219" i="13"/>
  <c r="M219" i="13" s="1"/>
  <c r="H219" i="13"/>
  <c r="J219" i="13" s="1"/>
  <c r="E220" i="13"/>
  <c r="F220" i="13" s="1"/>
  <c r="G220" i="13"/>
  <c r="H220" i="13"/>
  <c r="I220" i="13" s="1"/>
  <c r="M220" i="13"/>
  <c r="E221" i="13"/>
  <c r="F221" i="13" s="1"/>
  <c r="G221" i="13"/>
  <c r="M221" i="13" s="1"/>
  <c r="H221" i="13"/>
  <c r="I221" i="13" s="1"/>
  <c r="E222" i="13"/>
  <c r="F222" i="13" s="1"/>
  <c r="G222" i="13"/>
  <c r="M222" i="13" s="1"/>
  <c r="H222" i="13"/>
  <c r="I222" i="13" s="1"/>
  <c r="E223" i="13"/>
  <c r="F223" i="13"/>
  <c r="G223" i="13"/>
  <c r="M223" i="13" s="1"/>
  <c r="H223" i="13"/>
  <c r="I223" i="13" s="1"/>
  <c r="E224" i="13"/>
  <c r="F224" i="13"/>
  <c r="G224" i="13"/>
  <c r="H224" i="13"/>
  <c r="I224" i="13" s="1"/>
  <c r="M224" i="13"/>
  <c r="E225" i="13"/>
  <c r="F225" i="13"/>
  <c r="G225" i="13"/>
  <c r="M225" i="13" s="1"/>
  <c r="H225" i="13"/>
  <c r="I225" i="13"/>
  <c r="J225" i="13"/>
  <c r="E226" i="13"/>
  <c r="F226" i="13" s="1"/>
  <c r="G226" i="13"/>
  <c r="H226" i="13"/>
  <c r="I226" i="13" s="1"/>
  <c r="M226" i="13"/>
  <c r="E227" i="13"/>
  <c r="F227" i="13" s="1"/>
  <c r="G227" i="13"/>
  <c r="M227" i="13" s="1"/>
  <c r="H227" i="13"/>
  <c r="I227" i="13" s="1"/>
  <c r="E228" i="13"/>
  <c r="F228" i="13"/>
  <c r="G228" i="13"/>
  <c r="M228" i="13" s="1"/>
  <c r="H228" i="13"/>
  <c r="I228" i="13" s="1"/>
  <c r="E229" i="13"/>
  <c r="F229" i="13"/>
  <c r="G229" i="13"/>
  <c r="M229" i="13" s="1"/>
  <c r="H229" i="13"/>
  <c r="I229" i="13" s="1"/>
  <c r="E230" i="13"/>
  <c r="F230" i="13"/>
  <c r="G230" i="13"/>
  <c r="M230" i="13" s="1"/>
  <c r="H230" i="13"/>
  <c r="I230" i="13" s="1"/>
  <c r="J230" i="13"/>
  <c r="K230" i="13" s="1"/>
  <c r="E231" i="13"/>
  <c r="F231" i="13"/>
  <c r="G231" i="13"/>
  <c r="M231" i="13" s="1"/>
  <c r="H231" i="13"/>
  <c r="I231" i="13" s="1"/>
  <c r="E232" i="13"/>
  <c r="F232" i="13"/>
  <c r="G232" i="13"/>
  <c r="H232" i="13"/>
  <c r="J232" i="13" s="1"/>
  <c r="I232" i="13"/>
  <c r="M232" i="13"/>
  <c r="E233" i="13"/>
  <c r="F233" i="13" s="1"/>
  <c r="G233" i="13"/>
  <c r="H233" i="13"/>
  <c r="J233" i="13" s="1"/>
  <c r="M233" i="13"/>
  <c r="E234" i="13"/>
  <c r="F234" i="13" s="1"/>
  <c r="G234" i="13"/>
  <c r="H234" i="13"/>
  <c r="I234" i="13" s="1"/>
  <c r="M234" i="13"/>
  <c r="E235" i="13"/>
  <c r="F235" i="13" s="1"/>
  <c r="G235" i="13"/>
  <c r="M235" i="13" s="1"/>
  <c r="H235" i="13"/>
  <c r="I235" i="13" s="1"/>
  <c r="E236" i="13"/>
  <c r="F236" i="13" s="1"/>
  <c r="G236" i="13"/>
  <c r="M236" i="13" s="1"/>
  <c r="H236" i="13"/>
  <c r="I236" i="13" s="1"/>
  <c r="E237" i="13"/>
  <c r="F237" i="13"/>
  <c r="G237" i="13"/>
  <c r="M237" i="13" s="1"/>
  <c r="H237" i="13"/>
  <c r="I237" i="13" s="1"/>
  <c r="E238" i="13"/>
  <c r="F238" i="13" s="1"/>
  <c r="G238" i="13"/>
  <c r="M238" i="13" s="1"/>
  <c r="H238" i="13"/>
  <c r="I238" i="13" s="1"/>
  <c r="E239" i="13"/>
  <c r="F239" i="13" s="1"/>
  <c r="G239" i="13"/>
  <c r="H239" i="13"/>
  <c r="I239" i="13"/>
  <c r="J239" i="13"/>
  <c r="M239" i="13"/>
  <c r="E240" i="13"/>
  <c r="F240" i="13" s="1"/>
  <c r="G240" i="13"/>
  <c r="H240" i="13"/>
  <c r="J240" i="13" s="1"/>
  <c r="I240" i="13"/>
  <c r="M240" i="13"/>
  <c r="E241" i="13"/>
  <c r="F241" i="13" s="1"/>
  <c r="G241" i="13"/>
  <c r="M241" i="13" s="1"/>
  <c r="H241" i="13"/>
  <c r="I241" i="13"/>
  <c r="J241" i="13"/>
  <c r="E242" i="13"/>
  <c r="F242" i="13" s="1"/>
  <c r="G242" i="13"/>
  <c r="M242" i="13" s="1"/>
  <c r="H242" i="13"/>
  <c r="I242" i="13" s="1"/>
  <c r="J242" i="13"/>
  <c r="E243" i="13"/>
  <c r="F243" i="13" s="1"/>
  <c r="G243" i="13"/>
  <c r="M243" i="13" s="1"/>
  <c r="H243" i="13"/>
  <c r="I243" i="13" s="1"/>
  <c r="E244" i="13"/>
  <c r="F244" i="13"/>
  <c r="G244" i="13"/>
  <c r="M244" i="13" s="1"/>
  <c r="H244" i="13"/>
  <c r="I244" i="13" s="1"/>
  <c r="E245" i="13"/>
  <c r="F245" i="13" s="1"/>
  <c r="G245" i="13"/>
  <c r="H245" i="13"/>
  <c r="J245" i="13" s="1"/>
  <c r="I245" i="13"/>
  <c r="M245" i="13"/>
  <c r="E246" i="13"/>
  <c r="F246" i="13" s="1"/>
  <c r="G246" i="13"/>
  <c r="H246" i="13"/>
  <c r="J246" i="13" s="1"/>
  <c r="I246" i="13"/>
  <c r="M246" i="13"/>
  <c r="E247" i="13"/>
  <c r="F247" i="13"/>
  <c r="G247" i="13"/>
  <c r="M247" i="13" s="1"/>
  <c r="H247" i="13"/>
  <c r="I247" i="13" s="1"/>
  <c r="E248" i="13"/>
  <c r="F248" i="13"/>
  <c r="K248" i="13" s="1"/>
  <c r="G248" i="13"/>
  <c r="M248" i="13" s="1"/>
  <c r="H248" i="13"/>
  <c r="I248" i="13" s="1"/>
  <c r="J248" i="13"/>
  <c r="E249" i="13"/>
  <c r="F249" i="13"/>
  <c r="G249" i="13"/>
  <c r="M249" i="13" s="1"/>
  <c r="H249" i="13"/>
  <c r="J249" i="13" s="1"/>
  <c r="I249" i="13"/>
  <c r="E250" i="13"/>
  <c r="F250" i="13"/>
  <c r="G250" i="13"/>
  <c r="H250" i="13"/>
  <c r="I250" i="13"/>
  <c r="J250" i="13"/>
  <c r="M250" i="13"/>
  <c r="E251" i="13"/>
  <c r="F251" i="13"/>
  <c r="G251" i="13"/>
  <c r="M251" i="13" s="1"/>
  <c r="H251" i="13"/>
  <c r="J251" i="13" s="1"/>
  <c r="E252" i="13"/>
  <c r="F252" i="13" s="1"/>
  <c r="G252" i="13"/>
  <c r="M252" i="13" s="1"/>
  <c r="H252" i="13"/>
  <c r="I252" i="13" s="1"/>
  <c r="E253" i="13"/>
  <c r="F253" i="13" s="1"/>
  <c r="G253" i="13"/>
  <c r="M253" i="13" s="1"/>
  <c r="H253" i="13"/>
  <c r="I253" i="13" s="1"/>
  <c r="J253" i="13"/>
  <c r="E254" i="13"/>
  <c r="F254" i="13" s="1"/>
  <c r="G254" i="13"/>
  <c r="M254" i="13" s="1"/>
  <c r="H254" i="13"/>
  <c r="I254" i="13" s="1"/>
  <c r="J254" i="13"/>
  <c r="E255" i="13"/>
  <c r="F255" i="13"/>
  <c r="G255" i="13"/>
  <c r="M255" i="13" s="1"/>
  <c r="H255" i="13"/>
  <c r="I255" i="13" s="1"/>
  <c r="E256" i="13"/>
  <c r="F256" i="13"/>
  <c r="G256" i="13"/>
  <c r="M256" i="13" s="1"/>
  <c r="H256" i="13"/>
  <c r="I256" i="13" s="1"/>
  <c r="J256" i="13"/>
  <c r="E257" i="13"/>
  <c r="F257" i="13"/>
  <c r="G257" i="13"/>
  <c r="M257" i="13" s="1"/>
  <c r="H257" i="13"/>
  <c r="I257" i="13"/>
  <c r="J257" i="13"/>
  <c r="E258" i="13"/>
  <c r="F258" i="13" s="1"/>
  <c r="G258" i="13"/>
  <c r="M258" i="13" s="1"/>
  <c r="H258" i="13"/>
  <c r="I258" i="13" s="1"/>
  <c r="E259" i="13"/>
  <c r="F259" i="13" s="1"/>
  <c r="G259" i="13"/>
  <c r="M259" i="13" s="1"/>
  <c r="H259" i="13"/>
  <c r="I259" i="13" s="1"/>
  <c r="E260" i="13"/>
  <c r="F260" i="13" s="1"/>
  <c r="G260" i="13"/>
  <c r="M260" i="13" s="1"/>
  <c r="H260" i="13"/>
  <c r="I260" i="13" s="1"/>
  <c r="E261" i="13"/>
  <c r="F261" i="13"/>
  <c r="G261" i="13"/>
  <c r="M261" i="13" s="1"/>
  <c r="H261" i="13"/>
  <c r="I261" i="13" s="1"/>
  <c r="E262" i="13"/>
  <c r="F262" i="13"/>
  <c r="G262" i="13"/>
  <c r="M262" i="13" s="1"/>
  <c r="H262" i="13"/>
  <c r="J262" i="13" s="1"/>
  <c r="K262" i="13" s="1"/>
  <c r="I262" i="13"/>
  <c r="E263" i="13"/>
  <c r="F263" i="13" s="1"/>
  <c r="G263" i="13"/>
  <c r="M263" i="13" s="1"/>
  <c r="H263" i="13"/>
  <c r="I263" i="13" s="1"/>
  <c r="E264" i="13"/>
  <c r="F264" i="13"/>
  <c r="G264" i="13"/>
  <c r="M264" i="13" s="1"/>
  <c r="H264" i="13"/>
  <c r="J264" i="13" s="1"/>
  <c r="E265" i="13"/>
  <c r="F265" i="13" s="1"/>
  <c r="K265" i="13" s="1"/>
  <c r="G265" i="13"/>
  <c r="M265" i="13" s="1"/>
  <c r="H265" i="13"/>
  <c r="J265" i="13" s="1"/>
  <c r="E266" i="13"/>
  <c r="F266" i="13" s="1"/>
  <c r="G266" i="13"/>
  <c r="M266" i="13" s="1"/>
  <c r="H266" i="13"/>
  <c r="I266" i="13" s="1"/>
  <c r="E267" i="13"/>
  <c r="F267" i="13" s="1"/>
  <c r="G267" i="13"/>
  <c r="M267" i="13" s="1"/>
  <c r="H267" i="13"/>
  <c r="I267" i="13" s="1"/>
  <c r="E268" i="13"/>
  <c r="F268" i="13" s="1"/>
  <c r="G268" i="13"/>
  <c r="M268" i="13" s="1"/>
  <c r="H268" i="13"/>
  <c r="I268" i="13" s="1"/>
  <c r="E269" i="13"/>
  <c r="F269" i="13"/>
  <c r="G269" i="13"/>
  <c r="M269" i="13" s="1"/>
  <c r="H269" i="13"/>
  <c r="I269" i="13" s="1"/>
  <c r="E270" i="13"/>
  <c r="F270" i="13" s="1"/>
  <c r="G270" i="13"/>
  <c r="H270" i="13"/>
  <c r="I270" i="13" s="1"/>
  <c r="J270" i="13"/>
  <c r="M270" i="13"/>
  <c r="E271" i="13"/>
  <c r="F271" i="13" s="1"/>
  <c r="G271" i="13"/>
  <c r="H271" i="13"/>
  <c r="J271" i="13" s="1"/>
  <c r="I271" i="13"/>
  <c r="M271" i="13"/>
  <c r="E272" i="13"/>
  <c r="F272" i="13" s="1"/>
  <c r="G272" i="13"/>
  <c r="M272" i="13" s="1"/>
  <c r="H272" i="13"/>
  <c r="J272" i="13" s="1"/>
  <c r="E273" i="13"/>
  <c r="F273" i="13"/>
  <c r="G273" i="13"/>
  <c r="M273" i="13" s="1"/>
  <c r="H273" i="13"/>
  <c r="I273" i="13" s="1"/>
  <c r="E274" i="13"/>
  <c r="F274" i="13" s="1"/>
  <c r="G274" i="13"/>
  <c r="M274" i="13" s="1"/>
  <c r="H274" i="13"/>
  <c r="I274" i="13"/>
  <c r="J274" i="13"/>
  <c r="E275" i="13"/>
  <c r="F275" i="13" s="1"/>
  <c r="G275" i="13"/>
  <c r="M275" i="13" s="1"/>
  <c r="H275" i="13"/>
  <c r="I275" i="13" s="1"/>
  <c r="E276" i="13"/>
  <c r="F276" i="13"/>
  <c r="G276" i="13"/>
  <c r="M276" i="13" s="1"/>
  <c r="H276" i="13"/>
  <c r="I276" i="13" s="1"/>
  <c r="E277" i="13"/>
  <c r="F277" i="13" s="1"/>
  <c r="G277" i="13"/>
  <c r="H277" i="13"/>
  <c r="J277" i="13" s="1"/>
  <c r="M277" i="13"/>
  <c r="E278" i="13"/>
  <c r="F278" i="13" s="1"/>
  <c r="G278" i="13"/>
  <c r="M278" i="13" s="1"/>
  <c r="H278" i="13"/>
  <c r="J278" i="13" s="1"/>
  <c r="E279" i="13"/>
  <c r="F279" i="13"/>
  <c r="G279" i="13"/>
  <c r="H279" i="13"/>
  <c r="I279" i="13"/>
  <c r="J279" i="13"/>
  <c r="M279" i="13"/>
  <c r="E280" i="13"/>
  <c r="F280" i="13"/>
  <c r="G280" i="13"/>
  <c r="H280" i="13"/>
  <c r="I280" i="13" s="1"/>
  <c r="J280" i="13"/>
  <c r="M280" i="13"/>
  <c r="E281" i="13"/>
  <c r="F281" i="13"/>
  <c r="G281" i="13"/>
  <c r="M281" i="13" s="1"/>
  <c r="H281" i="13"/>
  <c r="J281" i="13" s="1"/>
  <c r="I281" i="13"/>
  <c r="E282" i="13"/>
  <c r="F282" i="13"/>
  <c r="G282" i="13"/>
  <c r="H282" i="13"/>
  <c r="I282" i="13" s="1"/>
  <c r="M282" i="13"/>
  <c r="E283" i="13"/>
  <c r="F283" i="13"/>
  <c r="G283" i="13"/>
  <c r="H283" i="13"/>
  <c r="J283" i="13" s="1"/>
  <c r="I283" i="13"/>
  <c r="M283" i="13"/>
  <c r="E284" i="13"/>
  <c r="F284" i="13" s="1"/>
  <c r="G284" i="13"/>
  <c r="H284" i="13"/>
  <c r="I284" i="13" s="1"/>
  <c r="M284" i="13"/>
  <c r="E285" i="13"/>
  <c r="F285" i="13" s="1"/>
  <c r="G285" i="13"/>
  <c r="M285" i="13" s="1"/>
  <c r="H285" i="13"/>
  <c r="I285" i="13" s="1"/>
  <c r="E286" i="13"/>
  <c r="F286" i="13" s="1"/>
  <c r="G286" i="13"/>
  <c r="M286" i="13" s="1"/>
  <c r="H286" i="13"/>
  <c r="I286" i="13" s="1"/>
  <c r="E287" i="13"/>
  <c r="F287" i="13"/>
  <c r="G287" i="13"/>
  <c r="M287" i="13" s="1"/>
  <c r="H287" i="13"/>
  <c r="I287" i="13" s="1"/>
  <c r="E288" i="13"/>
  <c r="F288" i="13"/>
  <c r="G288" i="13"/>
  <c r="M288" i="13" s="1"/>
  <c r="H288" i="13"/>
  <c r="I288" i="13"/>
  <c r="J288" i="13"/>
  <c r="E289" i="13"/>
  <c r="F289" i="13" s="1"/>
  <c r="G289" i="13"/>
  <c r="H289" i="13"/>
  <c r="I289" i="13" s="1"/>
  <c r="M289" i="13"/>
  <c r="E290" i="13"/>
  <c r="F290" i="13" s="1"/>
  <c r="G290" i="13"/>
  <c r="M290" i="13" s="1"/>
  <c r="H290" i="13"/>
  <c r="I290" i="13" s="1"/>
  <c r="E291" i="13"/>
  <c r="F291" i="13" s="1"/>
  <c r="K291" i="13" s="1"/>
  <c r="L291" i="13" s="1"/>
  <c r="N291" i="13" s="1"/>
  <c r="G291" i="13"/>
  <c r="M291" i="13" s="1"/>
  <c r="H291" i="13"/>
  <c r="I291" i="13" s="1"/>
  <c r="J291" i="13"/>
  <c r="E292" i="13"/>
  <c r="F292" i="13" s="1"/>
  <c r="G292" i="13"/>
  <c r="M292" i="13" s="1"/>
  <c r="H292" i="13"/>
  <c r="I292" i="13" s="1"/>
  <c r="E293" i="13"/>
  <c r="F293" i="13"/>
  <c r="G293" i="13"/>
  <c r="M293" i="13" s="1"/>
  <c r="H293" i="13"/>
  <c r="I293" i="13" s="1"/>
  <c r="E294" i="13"/>
  <c r="F294" i="13" s="1"/>
  <c r="G294" i="13"/>
  <c r="H294" i="13"/>
  <c r="I294" i="13"/>
  <c r="J294" i="13"/>
  <c r="M294" i="13"/>
  <c r="E295" i="13"/>
  <c r="F295" i="13"/>
  <c r="G295" i="13"/>
  <c r="M295" i="13" s="1"/>
  <c r="H295" i="13"/>
  <c r="I295" i="13" s="1"/>
  <c r="E296" i="13"/>
  <c r="F296" i="13"/>
  <c r="G296" i="13"/>
  <c r="M296" i="13" s="1"/>
  <c r="H296" i="13"/>
  <c r="J296" i="13" s="1"/>
  <c r="I296" i="13"/>
  <c r="E297" i="13"/>
  <c r="F297" i="13" s="1"/>
  <c r="G297" i="13"/>
  <c r="H297" i="13"/>
  <c r="J297" i="13" s="1"/>
  <c r="I297" i="13"/>
  <c r="M297" i="13"/>
  <c r="E298" i="13"/>
  <c r="F298" i="13" s="1"/>
  <c r="G298" i="13"/>
  <c r="M298" i="13" s="1"/>
  <c r="H298" i="13"/>
  <c r="I298" i="13" s="1"/>
  <c r="E299" i="13"/>
  <c r="F299" i="13" s="1"/>
  <c r="G299" i="13"/>
  <c r="M299" i="13" s="1"/>
  <c r="H299" i="13"/>
  <c r="I299" i="13" s="1"/>
  <c r="E300" i="13"/>
  <c r="F300" i="13" s="1"/>
  <c r="G300" i="13"/>
  <c r="M300" i="13" s="1"/>
  <c r="H300" i="13"/>
  <c r="I300" i="13" s="1"/>
  <c r="E301" i="13"/>
  <c r="F301" i="13"/>
  <c r="G301" i="13"/>
  <c r="H301" i="13"/>
  <c r="I301" i="13" s="1"/>
  <c r="M301" i="13"/>
  <c r="E302" i="13"/>
  <c r="F302" i="13" s="1"/>
  <c r="G302" i="13"/>
  <c r="M302" i="13" s="1"/>
  <c r="H302" i="13"/>
  <c r="I302" i="13" s="1"/>
  <c r="J302" i="13"/>
  <c r="E303" i="13"/>
  <c r="F303" i="13" s="1"/>
  <c r="G303" i="13"/>
  <c r="M303" i="13" s="1"/>
  <c r="H303" i="13"/>
  <c r="I303" i="13" s="1"/>
  <c r="E304" i="13"/>
  <c r="F304" i="13" s="1"/>
  <c r="K304" i="13" s="1"/>
  <c r="G304" i="13"/>
  <c r="M304" i="13" s="1"/>
  <c r="H304" i="13"/>
  <c r="J304" i="13" s="1"/>
  <c r="E305" i="13"/>
  <c r="F305" i="13"/>
  <c r="G305" i="13"/>
  <c r="M305" i="13" s="1"/>
  <c r="H305" i="13"/>
  <c r="I305" i="13" s="1"/>
  <c r="E306" i="13"/>
  <c r="F306" i="13" s="1"/>
  <c r="G306" i="13"/>
  <c r="M306" i="13" s="1"/>
  <c r="H306" i="13"/>
  <c r="I306" i="13" s="1"/>
  <c r="E307" i="13"/>
  <c r="F307" i="13" s="1"/>
  <c r="G307" i="13"/>
  <c r="M307" i="13" s="1"/>
  <c r="H307" i="13"/>
  <c r="I307" i="13" s="1"/>
  <c r="E308" i="13"/>
  <c r="F308" i="13"/>
  <c r="G308" i="13"/>
  <c r="M308" i="13" s="1"/>
  <c r="H308" i="13"/>
  <c r="I308" i="13" s="1"/>
  <c r="E309" i="13"/>
  <c r="F309" i="13" s="1"/>
  <c r="G309" i="13"/>
  <c r="H309" i="13"/>
  <c r="J309" i="13" s="1"/>
  <c r="M309" i="13"/>
  <c r="E310" i="13"/>
  <c r="F310" i="13" s="1"/>
  <c r="G310" i="13"/>
  <c r="H310" i="13"/>
  <c r="J310" i="13" s="1"/>
  <c r="M310" i="13"/>
  <c r="E311" i="13"/>
  <c r="F311" i="13"/>
  <c r="G311" i="13"/>
  <c r="H311" i="13"/>
  <c r="I311" i="13"/>
  <c r="J311" i="13"/>
  <c r="K311" i="13" s="1"/>
  <c r="M311" i="13"/>
  <c r="E312" i="13"/>
  <c r="F312" i="13"/>
  <c r="G312" i="13"/>
  <c r="H312" i="13"/>
  <c r="I312" i="13" s="1"/>
  <c r="J312" i="13"/>
  <c r="M312" i="13"/>
  <c r="E313" i="13"/>
  <c r="F313" i="13"/>
  <c r="G313" i="13"/>
  <c r="M313" i="13" s="1"/>
  <c r="H313" i="13"/>
  <c r="I313" i="13" s="1"/>
  <c r="J313" i="13"/>
  <c r="E314" i="13"/>
  <c r="F314" i="13"/>
  <c r="G314" i="13"/>
  <c r="H314" i="13"/>
  <c r="I314" i="13"/>
  <c r="J314" i="13"/>
  <c r="K314" i="13" s="1"/>
  <c r="M314" i="13"/>
  <c r="E315" i="13"/>
  <c r="F315" i="13" s="1"/>
  <c r="G315" i="13"/>
  <c r="H315" i="13"/>
  <c r="J315" i="13" s="1"/>
  <c r="I315" i="13"/>
  <c r="M315" i="13"/>
  <c r="E316" i="13"/>
  <c r="F316" i="13" s="1"/>
  <c r="G316" i="13"/>
  <c r="H316" i="13"/>
  <c r="I316" i="13" s="1"/>
  <c r="M316" i="13"/>
  <c r="E317" i="13"/>
  <c r="F317" i="13" s="1"/>
  <c r="G317" i="13"/>
  <c r="H317" i="13"/>
  <c r="I317" i="13" s="1"/>
  <c r="M317" i="13"/>
  <c r="E318" i="13"/>
  <c r="F318" i="13" s="1"/>
  <c r="G318" i="13"/>
  <c r="M318" i="13" s="1"/>
  <c r="H318" i="13"/>
  <c r="I318" i="13" s="1"/>
  <c r="E319" i="13"/>
  <c r="F319" i="13"/>
  <c r="G319" i="13"/>
  <c r="M319" i="13" s="1"/>
  <c r="H319" i="13"/>
  <c r="I319" i="13" s="1"/>
  <c r="E320" i="13"/>
  <c r="F320" i="13"/>
  <c r="G320" i="13"/>
  <c r="H320" i="13"/>
  <c r="I320" i="13"/>
  <c r="J320" i="13"/>
  <c r="M320" i="13"/>
  <c r="E321" i="13"/>
  <c r="F321" i="13" s="1"/>
  <c r="G321" i="13"/>
  <c r="H321" i="13"/>
  <c r="I321" i="13" s="1"/>
  <c r="J321" i="13"/>
  <c r="M321" i="13"/>
  <c r="E322" i="13"/>
  <c r="F322" i="13" s="1"/>
  <c r="K322" i="13" s="1"/>
  <c r="L322" i="13" s="1"/>
  <c r="N322" i="13" s="1"/>
  <c r="G322" i="13"/>
  <c r="H322" i="13"/>
  <c r="I322" i="13" s="1"/>
  <c r="J322" i="13"/>
  <c r="M322" i="13"/>
  <c r="E323" i="13"/>
  <c r="F323" i="13" s="1"/>
  <c r="G323" i="13"/>
  <c r="M323" i="13" s="1"/>
  <c r="H323" i="13"/>
  <c r="I323" i="13" s="1"/>
  <c r="E324" i="13"/>
  <c r="F324" i="13" s="1"/>
  <c r="G324" i="13"/>
  <c r="M324" i="13" s="1"/>
  <c r="H324" i="13"/>
  <c r="I324" i="13" s="1"/>
  <c r="E325" i="13"/>
  <c r="F325" i="13"/>
  <c r="G325" i="13"/>
  <c r="M325" i="13" s="1"/>
  <c r="H325" i="13"/>
  <c r="I325" i="13" s="1"/>
  <c r="E326" i="13"/>
  <c r="F326" i="13" s="1"/>
  <c r="G326" i="13"/>
  <c r="M326" i="13" s="1"/>
  <c r="H326" i="13"/>
  <c r="I326" i="13" s="1"/>
  <c r="E327" i="13"/>
  <c r="F327" i="13"/>
  <c r="G327" i="13"/>
  <c r="M327" i="13" s="1"/>
  <c r="H327" i="13"/>
  <c r="I327" i="13" s="1"/>
  <c r="E328" i="13"/>
  <c r="F328" i="13"/>
  <c r="G328" i="13"/>
  <c r="M328" i="13" s="1"/>
  <c r="H328" i="13"/>
  <c r="J328" i="13" s="1"/>
  <c r="I328" i="13"/>
  <c r="E329" i="13"/>
  <c r="F329" i="13" s="1"/>
  <c r="K329" i="13" s="1"/>
  <c r="G329" i="13"/>
  <c r="M329" i="13" s="1"/>
  <c r="H329" i="13"/>
  <c r="J329" i="13" s="1"/>
  <c r="I329" i="13"/>
  <c r="E330" i="13"/>
  <c r="F330" i="13" s="1"/>
  <c r="G330" i="13"/>
  <c r="H330" i="13"/>
  <c r="I330" i="13" s="1"/>
  <c r="M330" i="13"/>
  <c r="E331" i="13"/>
  <c r="F331" i="13" s="1"/>
  <c r="G331" i="13"/>
  <c r="M331" i="13" s="1"/>
  <c r="H331" i="13"/>
  <c r="I331" i="13" s="1"/>
  <c r="E332" i="13"/>
  <c r="F332" i="13" s="1"/>
  <c r="G332" i="13"/>
  <c r="M332" i="13" s="1"/>
  <c r="H332" i="13"/>
  <c r="I332" i="13" s="1"/>
  <c r="E333" i="13"/>
  <c r="F333" i="13"/>
  <c r="G333" i="13"/>
  <c r="M333" i="13" s="1"/>
  <c r="H333" i="13"/>
  <c r="I333" i="13" s="1"/>
  <c r="E334" i="13"/>
  <c r="F334" i="13" s="1"/>
  <c r="G334" i="13"/>
  <c r="H334" i="13"/>
  <c r="I334" i="13" s="1"/>
  <c r="J334" i="13"/>
  <c r="M334" i="13"/>
  <c r="E335" i="13"/>
  <c r="F335" i="13" s="1"/>
  <c r="G335" i="13"/>
  <c r="H335" i="13"/>
  <c r="I335" i="13" s="1"/>
  <c r="J335" i="13"/>
  <c r="M335" i="13"/>
  <c r="E336" i="13"/>
  <c r="F336" i="13" s="1"/>
  <c r="G336" i="13"/>
  <c r="M336" i="13" s="1"/>
  <c r="H336" i="13"/>
  <c r="J336" i="13" s="1"/>
  <c r="E337" i="13"/>
  <c r="F337" i="13"/>
  <c r="G337" i="13"/>
  <c r="M337" i="13" s="1"/>
  <c r="H337" i="13"/>
  <c r="J337" i="13" s="1"/>
  <c r="E338" i="13"/>
  <c r="F338" i="13" s="1"/>
  <c r="G338" i="13"/>
  <c r="M338" i="13" s="1"/>
  <c r="H338" i="13"/>
  <c r="I338" i="13" s="1"/>
  <c r="J338" i="13"/>
  <c r="E339" i="13"/>
  <c r="F339" i="13" s="1"/>
  <c r="G339" i="13"/>
  <c r="M339" i="13" s="1"/>
  <c r="H339" i="13"/>
  <c r="I339" i="13" s="1"/>
  <c r="E340" i="13"/>
  <c r="F340" i="13"/>
  <c r="G340" i="13"/>
  <c r="M340" i="13" s="1"/>
  <c r="H340" i="13"/>
  <c r="I340" i="13" s="1"/>
  <c r="E341" i="13"/>
  <c r="F341" i="13" s="1"/>
  <c r="G341" i="13"/>
  <c r="M341" i="13" s="1"/>
  <c r="H341" i="13"/>
  <c r="J341" i="13" s="1"/>
  <c r="I341" i="13"/>
  <c r="E342" i="13"/>
  <c r="F342" i="13" s="1"/>
  <c r="G342" i="13"/>
  <c r="M342" i="13" s="1"/>
  <c r="H342" i="13"/>
  <c r="J342" i="13" s="1"/>
  <c r="E343" i="13"/>
  <c r="F343" i="13"/>
  <c r="G343" i="13"/>
  <c r="M343" i="13" s="1"/>
  <c r="H343" i="13"/>
  <c r="I343" i="13" s="1"/>
  <c r="E344" i="13"/>
  <c r="F344" i="13"/>
  <c r="G344" i="13"/>
  <c r="H344" i="13"/>
  <c r="I344" i="13" s="1"/>
  <c r="J344" i="13"/>
  <c r="M344" i="13"/>
  <c r="E345" i="13"/>
  <c r="F345" i="13"/>
  <c r="G345" i="13"/>
  <c r="M345" i="13" s="1"/>
  <c r="H345" i="13"/>
  <c r="I345" i="13" s="1"/>
  <c r="J345" i="13"/>
  <c r="E346" i="13"/>
  <c r="F346" i="13" s="1"/>
  <c r="G346" i="13"/>
  <c r="H346" i="13"/>
  <c r="I346" i="13"/>
  <c r="J346" i="13"/>
  <c r="M346" i="13"/>
  <c r="E347" i="13"/>
  <c r="F347" i="13"/>
  <c r="G347" i="13"/>
  <c r="H347" i="13"/>
  <c r="J347" i="13" s="1"/>
  <c r="I347" i="13"/>
  <c r="M347" i="13"/>
  <c r="E348" i="13"/>
  <c r="F348" i="13" s="1"/>
  <c r="G348" i="13"/>
  <c r="M348" i="13" s="1"/>
  <c r="H348" i="13"/>
  <c r="I348" i="13" s="1"/>
  <c r="E349" i="13"/>
  <c r="F349" i="13" s="1"/>
  <c r="G349" i="13"/>
  <c r="M349" i="13" s="1"/>
  <c r="H349" i="13"/>
  <c r="I349" i="13" s="1"/>
  <c r="J349" i="13"/>
  <c r="E350" i="13"/>
  <c r="F350" i="13" s="1"/>
  <c r="G350" i="13"/>
  <c r="M350" i="13" s="1"/>
  <c r="H350" i="13"/>
  <c r="I350" i="13" s="1"/>
  <c r="E351" i="13"/>
  <c r="F351" i="13"/>
  <c r="G351" i="13"/>
  <c r="M351" i="13" s="1"/>
  <c r="H351" i="13"/>
  <c r="I351" i="13" s="1"/>
  <c r="E352" i="13"/>
  <c r="F352" i="13"/>
  <c r="G352" i="13"/>
  <c r="M352" i="13" s="1"/>
  <c r="H352" i="13"/>
  <c r="I352" i="13" s="1"/>
  <c r="E353" i="13"/>
  <c r="F353" i="13" s="1"/>
  <c r="G353" i="13"/>
  <c r="H353" i="13"/>
  <c r="I353" i="13"/>
  <c r="J353" i="13"/>
  <c r="M353" i="13"/>
  <c r="E354" i="13"/>
  <c r="F354" i="13" s="1"/>
  <c r="G354" i="13"/>
  <c r="M354" i="13" s="1"/>
  <c r="H354" i="13"/>
  <c r="J354" i="13" s="1"/>
  <c r="I354" i="13"/>
  <c r="E355" i="13"/>
  <c r="F355" i="13" s="1"/>
  <c r="G355" i="13"/>
  <c r="M355" i="13" s="1"/>
  <c r="H355" i="13"/>
  <c r="I355" i="13" s="1"/>
  <c r="E356" i="13"/>
  <c r="F356" i="13" s="1"/>
  <c r="G356" i="13"/>
  <c r="M356" i="13" s="1"/>
  <c r="H356" i="13"/>
  <c r="I356" i="13" s="1"/>
  <c r="E357" i="13"/>
  <c r="F357" i="13"/>
  <c r="G357" i="13"/>
  <c r="M357" i="13" s="1"/>
  <c r="H357" i="13"/>
  <c r="I357" i="13" s="1"/>
  <c r="E358" i="13"/>
  <c r="F358" i="13"/>
  <c r="G358" i="13"/>
  <c r="H358" i="13"/>
  <c r="I358" i="13" s="1"/>
  <c r="J358" i="13"/>
  <c r="K358" i="13" s="1"/>
  <c r="M358" i="13"/>
  <c r="E359" i="13"/>
  <c r="F359" i="13" s="1"/>
  <c r="G359" i="13"/>
  <c r="M359" i="13" s="1"/>
  <c r="H359" i="13"/>
  <c r="I359" i="13" s="1"/>
  <c r="E360" i="13"/>
  <c r="F360" i="13"/>
  <c r="G360" i="13"/>
  <c r="M360" i="13" s="1"/>
  <c r="H360" i="13"/>
  <c r="J360" i="13" s="1"/>
  <c r="I360" i="13"/>
  <c r="E361" i="13"/>
  <c r="F361" i="13" s="1"/>
  <c r="G361" i="13"/>
  <c r="M361" i="13" s="1"/>
  <c r="H361" i="13"/>
  <c r="J361" i="13" s="1"/>
  <c r="E362" i="13"/>
  <c r="F362" i="13" s="1"/>
  <c r="G362" i="13"/>
  <c r="H362" i="13"/>
  <c r="I362" i="13" s="1"/>
  <c r="M362" i="13"/>
  <c r="E363" i="13"/>
  <c r="F363" i="13" s="1"/>
  <c r="G363" i="13"/>
  <c r="M363" i="13" s="1"/>
  <c r="H363" i="13"/>
  <c r="I363" i="13" s="1"/>
  <c r="E364" i="13"/>
  <c r="F364" i="13" s="1"/>
  <c r="G364" i="13"/>
  <c r="M364" i="13" s="1"/>
  <c r="H364" i="13"/>
  <c r="I364" i="13" s="1"/>
  <c r="E365" i="13"/>
  <c r="F365" i="13"/>
  <c r="G365" i="13"/>
  <c r="M365" i="13" s="1"/>
  <c r="H365" i="13"/>
  <c r="I365" i="13" s="1"/>
  <c r="E366" i="13"/>
  <c r="F366" i="13" s="1"/>
  <c r="K366" i="13" s="1"/>
  <c r="G366" i="13"/>
  <c r="M366" i="13" s="1"/>
  <c r="H366" i="13"/>
  <c r="I366" i="13" s="1"/>
  <c r="J366" i="13"/>
  <c r="E367" i="13"/>
  <c r="F367" i="13" s="1"/>
  <c r="G367" i="13"/>
  <c r="H367" i="13"/>
  <c r="I367" i="13"/>
  <c r="J367" i="13"/>
  <c r="M367" i="13"/>
  <c r="E368" i="13"/>
  <c r="F368" i="13" s="1"/>
  <c r="G368" i="13"/>
  <c r="M368" i="13" s="1"/>
  <c r="H368" i="13"/>
  <c r="J368" i="13" s="1"/>
  <c r="I368" i="13"/>
  <c r="E369" i="13"/>
  <c r="F369" i="13"/>
  <c r="G369" i="13"/>
  <c r="M369" i="13" s="1"/>
  <c r="H369" i="13"/>
  <c r="J369" i="13" s="1"/>
  <c r="I369" i="13"/>
  <c r="E370" i="13"/>
  <c r="F370" i="13" s="1"/>
  <c r="G370" i="13"/>
  <c r="M370" i="13" s="1"/>
  <c r="H370" i="13"/>
  <c r="I370" i="13" s="1"/>
  <c r="J370" i="13"/>
  <c r="E371" i="13"/>
  <c r="F371" i="13" s="1"/>
  <c r="G371" i="13"/>
  <c r="M371" i="13" s="1"/>
  <c r="H371" i="13"/>
  <c r="I371" i="13" s="1"/>
  <c r="E372" i="13"/>
  <c r="F372" i="13"/>
  <c r="G372" i="13"/>
  <c r="M372" i="13" s="1"/>
  <c r="H372" i="13"/>
  <c r="I372" i="13" s="1"/>
  <c r="E373" i="13"/>
  <c r="F373" i="13" s="1"/>
  <c r="G373" i="13"/>
  <c r="H373" i="13"/>
  <c r="J373" i="13" s="1"/>
  <c r="I373" i="13"/>
  <c r="M373" i="13"/>
  <c r="E374" i="13"/>
  <c r="F374" i="13" s="1"/>
  <c r="G374" i="13"/>
  <c r="H374" i="13"/>
  <c r="J374" i="13" s="1"/>
  <c r="I374" i="13"/>
  <c r="M374" i="13"/>
  <c r="E375" i="13"/>
  <c r="F375" i="13"/>
  <c r="G375" i="13"/>
  <c r="M375" i="13" s="1"/>
  <c r="H375" i="13"/>
  <c r="I375" i="13" s="1"/>
  <c r="E376" i="13"/>
  <c r="F376" i="13"/>
  <c r="G376" i="13"/>
  <c r="M376" i="13" s="1"/>
  <c r="H376" i="13"/>
  <c r="I376" i="13" s="1"/>
  <c r="E377" i="13"/>
  <c r="F377" i="13"/>
  <c r="G377" i="13"/>
  <c r="M377" i="13" s="1"/>
  <c r="H377" i="13"/>
  <c r="J377" i="13" s="1"/>
  <c r="I377" i="13"/>
  <c r="E378" i="13"/>
  <c r="F378" i="13" s="1"/>
  <c r="G378" i="13"/>
  <c r="M378" i="13" s="1"/>
  <c r="H378" i="13"/>
  <c r="J378" i="13" s="1"/>
  <c r="I378" i="13"/>
  <c r="E379" i="13"/>
  <c r="F379" i="13"/>
  <c r="G379" i="13"/>
  <c r="H379" i="13"/>
  <c r="I379" i="13" s="1"/>
  <c r="M379" i="13"/>
  <c r="E380" i="13"/>
  <c r="F380" i="13" s="1"/>
  <c r="G380" i="13"/>
  <c r="H380" i="13"/>
  <c r="I380" i="13" s="1"/>
  <c r="M380" i="13"/>
  <c r="E381" i="13"/>
  <c r="F381" i="13" s="1"/>
  <c r="G381" i="13"/>
  <c r="M381" i="13" s="1"/>
  <c r="H381" i="13"/>
  <c r="I381" i="13" s="1"/>
  <c r="E382" i="13"/>
  <c r="F382" i="13" s="1"/>
  <c r="G382" i="13"/>
  <c r="M382" i="13" s="1"/>
  <c r="H382" i="13"/>
  <c r="I382" i="13" s="1"/>
  <c r="J382" i="13"/>
  <c r="E383" i="13"/>
  <c r="F383" i="13"/>
  <c r="G383" i="13"/>
  <c r="M383" i="13" s="1"/>
  <c r="H383" i="13"/>
  <c r="I383" i="13" s="1"/>
  <c r="E384" i="13"/>
  <c r="F384" i="13"/>
  <c r="G384" i="13"/>
  <c r="M384" i="13" s="1"/>
  <c r="H384" i="13"/>
  <c r="I384" i="13" s="1"/>
  <c r="J384" i="13"/>
  <c r="E385" i="13"/>
  <c r="F385" i="13" s="1"/>
  <c r="G385" i="13"/>
  <c r="H385" i="13"/>
  <c r="I385" i="13" s="1"/>
  <c r="M385" i="13"/>
  <c r="E386" i="13"/>
  <c r="F386" i="13" s="1"/>
  <c r="G386" i="13"/>
  <c r="H386" i="13"/>
  <c r="I386" i="13" s="1"/>
  <c r="J386" i="13"/>
  <c r="M386" i="13"/>
  <c r="E387" i="13"/>
  <c r="F387" i="13" s="1"/>
  <c r="G387" i="13"/>
  <c r="M387" i="13" s="1"/>
  <c r="H387" i="13"/>
  <c r="I387" i="13" s="1"/>
  <c r="E388" i="13"/>
  <c r="F388" i="13" s="1"/>
  <c r="G388" i="13"/>
  <c r="M388" i="13" s="1"/>
  <c r="H388" i="13"/>
  <c r="I388" i="13" s="1"/>
  <c r="E389" i="13"/>
  <c r="F389" i="13"/>
  <c r="G389" i="13"/>
  <c r="M389" i="13" s="1"/>
  <c r="H389" i="13"/>
  <c r="I389" i="13" s="1"/>
  <c r="E390" i="13"/>
  <c r="F390" i="13" s="1"/>
  <c r="G390" i="13"/>
  <c r="M390" i="13" s="1"/>
  <c r="H390" i="13"/>
  <c r="I390" i="13"/>
  <c r="J390" i="13"/>
  <c r="E391" i="13"/>
  <c r="F391" i="13" s="1"/>
  <c r="G391" i="13"/>
  <c r="M391" i="13" s="1"/>
  <c r="H391" i="13"/>
  <c r="I391" i="13" s="1"/>
  <c r="E392" i="13"/>
  <c r="F392" i="13"/>
  <c r="G392" i="13"/>
  <c r="M392" i="13" s="1"/>
  <c r="H392" i="13"/>
  <c r="J392" i="13" s="1"/>
  <c r="E393" i="13"/>
  <c r="F393" i="13" s="1"/>
  <c r="G393" i="13"/>
  <c r="M393" i="13" s="1"/>
  <c r="H393" i="13"/>
  <c r="J393" i="13" s="1"/>
  <c r="E394" i="13"/>
  <c r="F394" i="13" s="1"/>
  <c r="G394" i="13"/>
  <c r="M394" i="13" s="1"/>
  <c r="H394" i="13"/>
  <c r="I394" i="13" s="1"/>
  <c r="E395" i="13"/>
  <c r="F395" i="13" s="1"/>
  <c r="G395" i="13"/>
  <c r="M395" i="13" s="1"/>
  <c r="H395" i="13"/>
  <c r="I395" i="13" s="1"/>
  <c r="E396" i="13"/>
  <c r="F396" i="13" s="1"/>
  <c r="G396" i="13"/>
  <c r="M396" i="13" s="1"/>
  <c r="H396" i="13"/>
  <c r="I396" i="13" s="1"/>
  <c r="E397" i="13"/>
  <c r="F397" i="13"/>
  <c r="G397" i="13"/>
  <c r="H397" i="13"/>
  <c r="I397" i="13" s="1"/>
  <c r="M397" i="13"/>
  <c r="E398" i="13"/>
  <c r="F398" i="13" s="1"/>
  <c r="G398" i="13"/>
  <c r="H398" i="13"/>
  <c r="I398" i="13" s="1"/>
  <c r="M398" i="13"/>
  <c r="E399" i="13"/>
  <c r="F399" i="13" s="1"/>
  <c r="G399" i="13"/>
  <c r="H399" i="13"/>
  <c r="I399" i="13"/>
  <c r="J399" i="13"/>
  <c r="M399" i="13"/>
  <c r="E400" i="13"/>
  <c r="F400" i="13" s="1"/>
  <c r="G400" i="13"/>
  <c r="M400" i="13" s="1"/>
  <c r="H400" i="13"/>
  <c r="J400" i="13" s="1"/>
  <c r="E401" i="13"/>
  <c r="F401" i="13"/>
  <c r="G401" i="13"/>
  <c r="M401" i="13" s="1"/>
  <c r="H401" i="13"/>
  <c r="J401" i="13" s="1"/>
  <c r="I401" i="13"/>
  <c r="E402" i="13"/>
  <c r="F402" i="13" s="1"/>
  <c r="G402" i="13"/>
  <c r="M402" i="13" s="1"/>
  <c r="H402" i="13"/>
  <c r="I402" i="13"/>
  <c r="J402" i="13"/>
  <c r="E403" i="13"/>
  <c r="F403" i="13" s="1"/>
  <c r="G403" i="13"/>
  <c r="M403" i="13" s="1"/>
  <c r="H403" i="13"/>
  <c r="I403" i="13" s="1"/>
  <c r="E404" i="13"/>
  <c r="F404" i="13" s="1"/>
  <c r="G404" i="13"/>
  <c r="M404" i="13" s="1"/>
  <c r="H404" i="13"/>
  <c r="I404" i="13" s="1"/>
  <c r="E405" i="13"/>
  <c r="F405" i="13" s="1"/>
  <c r="G405" i="13"/>
  <c r="M405" i="13" s="1"/>
  <c r="H405" i="13"/>
  <c r="J405" i="13" s="1"/>
  <c r="E406" i="13"/>
  <c r="F406" i="13" s="1"/>
  <c r="G406" i="13"/>
  <c r="M406" i="13" s="1"/>
  <c r="H406" i="13"/>
  <c r="J406" i="13" s="1"/>
  <c r="E407" i="13"/>
  <c r="F407" i="13"/>
  <c r="G407" i="13"/>
  <c r="H407" i="13"/>
  <c r="I407" i="13"/>
  <c r="J407" i="13"/>
  <c r="M407" i="13"/>
  <c r="E408" i="13"/>
  <c r="F408" i="13"/>
  <c r="G408" i="13"/>
  <c r="M408" i="13" s="1"/>
  <c r="H408" i="13"/>
  <c r="I408" i="13" s="1"/>
  <c r="E409" i="13"/>
  <c r="F409" i="13"/>
  <c r="G409" i="13"/>
  <c r="M409" i="13" s="1"/>
  <c r="H409" i="13"/>
  <c r="J409" i="13" s="1"/>
  <c r="E410" i="13"/>
  <c r="F410" i="13" s="1"/>
  <c r="G410" i="13"/>
  <c r="H410" i="13"/>
  <c r="I410" i="13" s="1"/>
  <c r="M410" i="13"/>
  <c r="E411" i="13"/>
  <c r="F411" i="13" s="1"/>
  <c r="G411" i="13"/>
  <c r="M411" i="13" s="1"/>
  <c r="H411" i="13"/>
  <c r="I411" i="13" s="1"/>
  <c r="E412" i="13"/>
  <c r="F412" i="13" s="1"/>
  <c r="G412" i="13"/>
  <c r="M412" i="13" s="1"/>
  <c r="H412" i="13"/>
  <c r="I412" i="13" s="1"/>
  <c r="E413" i="13"/>
  <c r="F413" i="13" s="1"/>
  <c r="G413" i="13"/>
  <c r="H413" i="13"/>
  <c r="I413" i="13" s="1"/>
  <c r="M413" i="13"/>
  <c r="E414" i="13"/>
  <c r="F414" i="13" s="1"/>
  <c r="G414" i="13"/>
  <c r="M414" i="13" s="1"/>
  <c r="H414" i="13"/>
  <c r="I414" i="13" s="1"/>
  <c r="E415" i="13"/>
  <c r="F415" i="13"/>
  <c r="G415" i="13"/>
  <c r="M415" i="13" s="1"/>
  <c r="H415" i="13"/>
  <c r="I415" i="13" s="1"/>
  <c r="E416" i="13"/>
  <c r="F416" i="13" s="1"/>
  <c r="G416" i="13"/>
  <c r="M416" i="13" s="1"/>
  <c r="H416" i="13"/>
  <c r="I416" i="13" s="1"/>
  <c r="E417" i="13"/>
  <c r="F417" i="13" s="1"/>
  <c r="G417" i="13"/>
  <c r="M417" i="13" s="1"/>
  <c r="H417" i="13"/>
  <c r="I417" i="13"/>
  <c r="J417" i="13"/>
  <c r="E418" i="13"/>
  <c r="F418" i="13" s="1"/>
  <c r="G418" i="13"/>
  <c r="M418" i="13" s="1"/>
  <c r="H418" i="13"/>
  <c r="I418" i="13"/>
  <c r="J418" i="13"/>
  <c r="E419" i="13"/>
  <c r="F419" i="13" s="1"/>
  <c r="G419" i="13"/>
  <c r="M419" i="13" s="1"/>
  <c r="H419" i="13"/>
  <c r="I419" i="13" s="1"/>
  <c r="E420" i="13"/>
  <c r="F420" i="13" s="1"/>
  <c r="G420" i="13"/>
  <c r="M420" i="13" s="1"/>
  <c r="H420" i="13"/>
  <c r="I420" i="13" s="1"/>
  <c r="E421" i="13"/>
  <c r="F421" i="13"/>
  <c r="G421" i="13"/>
  <c r="M421" i="13" s="1"/>
  <c r="H421" i="13"/>
  <c r="I421" i="13" s="1"/>
  <c r="E422" i="13"/>
  <c r="F422" i="13" s="1"/>
  <c r="G422" i="13"/>
  <c r="M422" i="13" s="1"/>
  <c r="H422" i="13"/>
  <c r="I422" i="13" s="1"/>
  <c r="J422" i="13"/>
  <c r="E423" i="13"/>
  <c r="F423" i="13" s="1"/>
  <c r="G423" i="13"/>
  <c r="M423" i="13" s="1"/>
  <c r="H423" i="13"/>
  <c r="I423" i="13" s="1"/>
  <c r="E424" i="13"/>
  <c r="F424" i="13"/>
  <c r="G424" i="13"/>
  <c r="M424" i="13" s="1"/>
  <c r="H424" i="13"/>
  <c r="J424" i="13" s="1"/>
  <c r="I424" i="13"/>
  <c r="E425" i="13"/>
  <c r="F425" i="13" s="1"/>
  <c r="G425" i="13"/>
  <c r="M425" i="13" s="1"/>
  <c r="H425" i="13"/>
  <c r="J425" i="13" s="1"/>
  <c r="E426" i="13"/>
  <c r="F426" i="13" s="1"/>
  <c r="G426" i="13"/>
  <c r="M426" i="13" s="1"/>
  <c r="H426" i="13"/>
  <c r="I426" i="13" s="1"/>
  <c r="E427" i="13"/>
  <c r="F427" i="13" s="1"/>
  <c r="G427" i="13"/>
  <c r="M427" i="13" s="1"/>
  <c r="H427" i="13"/>
  <c r="I427" i="13" s="1"/>
  <c r="E428" i="13"/>
  <c r="F428" i="13" s="1"/>
  <c r="G428" i="13"/>
  <c r="M428" i="13" s="1"/>
  <c r="H428" i="13"/>
  <c r="I428" i="13" s="1"/>
  <c r="E429" i="13"/>
  <c r="F429" i="13"/>
  <c r="G429" i="13"/>
  <c r="M429" i="13" s="1"/>
  <c r="H429" i="13"/>
  <c r="I429" i="13" s="1"/>
  <c r="E430" i="13"/>
  <c r="F430" i="13" s="1"/>
  <c r="G430" i="13"/>
  <c r="M430" i="13" s="1"/>
  <c r="H430" i="13"/>
  <c r="I430" i="13" s="1"/>
  <c r="E431" i="13"/>
  <c r="F431" i="13" s="1"/>
  <c r="G431" i="13"/>
  <c r="H431" i="13"/>
  <c r="I431" i="13" s="1"/>
  <c r="M431" i="13"/>
  <c r="E432" i="13"/>
  <c r="F432" i="13" s="1"/>
  <c r="G432" i="13"/>
  <c r="M432" i="13" s="1"/>
  <c r="H432" i="13"/>
  <c r="J432" i="13" s="1"/>
  <c r="E433" i="13"/>
  <c r="F433" i="13"/>
  <c r="G433" i="13"/>
  <c r="M433" i="13" s="1"/>
  <c r="H433" i="13"/>
  <c r="J433" i="13" s="1"/>
  <c r="E434" i="13"/>
  <c r="F434" i="13" s="1"/>
  <c r="G434" i="13"/>
  <c r="M434" i="13" s="1"/>
  <c r="H434" i="13"/>
  <c r="I434" i="13"/>
  <c r="J434" i="13"/>
  <c r="E435" i="13"/>
  <c r="F435" i="13" s="1"/>
  <c r="G435" i="13"/>
  <c r="M435" i="13" s="1"/>
  <c r="H435" i="13"/>
  <c r="I435" i="13" s="1"/>
  <c r="E436" i="13"/>
  <c r="F436" i="13" s="1"/>
  <c r="G436" i="13"/>
  <c r="M436" i="13" s="1"/>
  <c r="H436" i="13"/>
  <c r="I436" i="13" s="1"/>
  <c r="E437" i="13"/>
  <c r="F437" i="13" s="1"/>
  <c r="G437" i="13"/>
  <c r="M437" i="13" s="1"/>
  <c r="H437" i="13"/>
  <c r="J437" i="13" s="1"/>
  <c r="E438" i="13"/>
  <c r="F438" i="13" s="1"/>
  <c r="G438" i="13"/>
  <c r="H438" i="13"/>
  <c r="J438" i="13" s="1"/>
  <c r="I438" i="13"/>
  <c r="M438" i="13"/>
  <c r="E439" i="13"/>
  <c r="F439" i="13"/>
  <c r="G439" i="13"/>
  <c r="M439" i="13" s="1"/>
  <c r="H439" i="13"/>
  <c r="I439" i="13" s="1"/>
  <c r="J439" i="13"/>
  <c r="E440" i="13"/>
  <c r="F440" i="13"/>
  <c r="G440" i="13"/>
  <c r="M440" i="13" s="1"/>
  <c r="H440" i="13"/>
  <c r="J440" i="13" s="1"/>
  <c r="I440" i="13"/>
  <c r="E441" i="13"/>
  <c r="F441" i="13"/>
  <c r="G441" i="13"/>
  <c r="M441" i="13" s="1"/>
  <c r="H441" i="13"/>
  <c r="J441" i="13" s="1"/>
  <c r="E442" i="13"/>
  <c r="F442" i="13" s="1"/>
  <c r="G442" i="13"/>
  <c r="M442" i="13" s="1"/>
  <c r="H442" i="13"/>
  <c r="I442" i="13" s="1"/>
  <c r="E443" i="13"/>
  <c r="F443" i="13" s="1"/>
  <c r="G443" i="13"/>
  <c r="M443" i="13" s="1"/>
  <c r="H443" i="13"/>
  <c r="I443" i="13" s="1"/>
  <c r="E444" i="13"/>
  <c r="F444" i="13" s="1"/>
  <c r="G444" i="13"/>
  <c r="M444" i="13" s="1"/>
  <c r="H444" i="13"/>
  <c r="I444" i="13" s="1"/>
  <c r="E445" i="13"/>
  <c r="F445" i="13" s="1"/>
  <c r="G445" i="13"/>
  <c r="M445" i="13" s="1"/>
  <c r="H445" i="13"/>
  <c r="I445" i="13" s="1"/>
  <c r="E446" i="13"/>
  <c r="F446" i="13" s="1"/>
  <c r="G446" i="13"/>
  <c r="M446" i="13" s="1"/>
  <c r="H446" i="13"/>
  <c r="I446" i="13" s="1"/>
  <c r="E447" i="13"/>
  <c r="F447" i="13"/>
  <c r="G447" i="13"/>
  <c r="M447" i="13" s="1"/>
  <c r="H447" i="13"/>
  <c r="I447" i="13" s="1"/>
  <c r="E448" i="13"/>
  <c r="F448" i="13" s="1"/>
  <c r="G448" i="13"/>
  <c r="M448" i="13" s="1"/>
  <c r="H448" i="13"/>
  <c r="J448" i="13" s="1"/>
  <c r="I448" i="13"/>
  <c r="E449" i="13"/>
  <c r="F449" i="13" s="1"/>
  <c r="G449" i="13"/>
  <c r="M449" i="13" s="1"/>
  <c r="H449" i="13"/>
  <c r="I449" i="13" s="1"/>
  <c r="E450" i="13"/>
  <c r="F450" i="13" s="1"/>
  <c r="G450" i="13"/>
  <c r="M450" i="13" s="1"/>
  <c r="H450" i="13"/>
  <c r="I450" i="13" s="1"/>
  <c r="E451" i="13"/>
  <c r="F451" i="13" s="1"/>
  <c r="G451" i="13"/>
  <c r="M451" i="13" s="1"/>
  <c r="H451" i="13"/>
  <c r="I451" i="13" s="1"/>
  <c r="E452" i="13"/>
  <c r="F452" i="13" s="1"/>
  <c r="G452" i="13"/>
  <c r="M452" i="13" s="1"/>
  <c r="H452" i="13"/>
  <c r="I452" i="13" s="1"/>
  <c r="E453" i="13"/>
  <c r="F453" i="13"/>
  <c r="G453" i="13"/>
  <c r="M453" i="13" s="1"/>
  <c r="H453" i="13"/>
  <c r="I453" i="13" s="1"/>
  <c r="E454" i="13"/>
  <c r="F454" i="13" s="1"/>
  <c r="G454" i="13"/>
  <c r="M454" i="13" s="1"/>
  <c r="H454" i="13"/>
  <c r="I454" i="13" s="1"/>
  <c r="J454" i="13"/>
  <c r="E455" i="13"/>
  <c r="F455" i="13" s="1"/>
  <c r="G455" i="13"/>
  <c r="M455" i="13" s="1"/>
  <c r="H455" i="13"/>
  <c r="I455" i="13" s="1"/>
  <c r="E456" i="13"/>
  <c r="F456" i="13"/>
  <c r="G456" i="13"/>
  <c r="M456" i="13" s="1"/>
  <c r="H456" i="13"/>
  <c r="J456" i="13" s="1"/>
  <c r="E457" i="13"/>
  <c r="F457" i="13" s="1"/>
  <c r="G457" i="13"/>
  <c r="M457" i="13" s="1"/>
  <c r="H457" i="13"/>
  <c r="J457" i="13" s="1"/>
  <c r="E458" i="13"/>
  <c r="F458" i="13" s="1"/>
  <c r="G458" i="13"/>
  <c r="M458" i="13" s="1"/>
  <c r="H458" i="13"/>
  <c r="I458" i="13" s="1"/>
  <c r="E459" i="13"/>
  <c r="F459" i="13" s="1"/>
  <c r="G459" i="13"/>
  <c r="M459" i="13" s="1"/>
  <c r="H459" i="13"/>
  <c r="I459" i="13" s="1"/>
  <c r="E460" i="13"/>
  <c r="F460" i="13" s="1"/>
  <c r="G460" i="13"/>
  <c r="M460" i="13" s="1"/>
  <c r="H460" i="13"/>
  <c r="I460" i="13" s="1"/>
  <c r="E461" i="13"/>
  <c r="F461" i="13"/>
  <c r="G461" i="13"/>
  <c r="M461" i="13" s="1"/>
  <c r="H461" i="13"/>
  <c r="I461" i="13" s="1"/>
  <c r="E462" i="13"/>
  <c r="F462" i="13" s="1"/>
  <c r="G462" i="13"/>
  <c r="M462" i="13" s="1"/>
  <c r="H462" i="13"/>
  <c r="I462" i="13" s="1"/>
  <c r="E463" i="13"/>
  <c r="F463" i="13" s="1"/>
  <c r="G463" i="13"/>
  <c r="M463" i="13" s="1"/>
  <c r="H463" i="13"/>
  <c r="I463" i="13" s="1"/>
  <c r="E464" i="13"/>
  <c r="F464" i="13" s="1"/>
  <c r="G464" i="13"/>
  <c r="M464" i="13" s="1"/>
  <c r="H464" i="13"/>
  <c r="J464" i="13" s="1"/>
  <c r="E465" i="13"/>
  <c r="F465" i="13"/>
  <c r="G465" i="13"/>
  <c r="M465" i="13" s="1"/>
  <c r="H465" i="13"/>
  <c r="J465" i="13" s="1"/>
  <c r="E466" i="13"/>
  <c r="F466" i="13" s="1"/>
  <c r="G466" i="13"/>
  <c r="M466" i="13" s="1"/>
  <c r="H466" i="13"/>
  <c r="I466" i="13" s="1"/>
  <c r="J466" i="13"/>
  <c r="E467" i="13"/>
  <c r="F467" i="13" s="1"/>
  <c r="G467" i="13"/>
  <c r="M467" i="13" s="1"/>
  <c r="H467" i="13"/>
  <c r="I467" i="13" s="1"/>
  <c r="E468" i="13"/>
  <c r="F468" i="13" s="1"/>
  <c r="G468" i="13"/>
  <c r="M468" i="13" s="1"/>
  <c r="H468" i="13"/>
  <c r="I468" i="13" s="1"/>
  <c r="E469" i="13"/>
  <c r="F469" i="13" s="1"/>
  <c r="G469" i="13"/>
  <c r="H469" i="13"/>
  <c r="J469" i="13" s="1"/>
  <c r="M469" i="13"/>
  <c r="E470" i="13"/>
  <c r="F470" i="13" s="1"/>
  <c r="G470" i="13"/>
  <c r="H470" i="13"/>
  <c r="J470" i="13" s="1"/>
  <c r="I470" i="13"/>
  <c r="M470" i="13"/>
  <c r="E471" i="13"/>
  <c r="F471" i="13"/>
  <c r="G471" i="13"/>
  <c r="M471" i="13" s="1"/>
  <c r="H471" i="13"/>
  <c r="I471" i="13" s="1"/>
  <c r="E472" i="13"/>
  <c r="F472" i="13"/>
  <c r="G472" i="13"/>
  <c r="M472" i="13" s="1"/>
  <c r="H472" i="13"/>
  <c r="I472" i="13" s="1"/>
  <c r="E473" i="13"/>
  <c r="F473" i="13"/>
  <c r="G473" i="13"/>
  <c r="M473" i="13" s="1"/>
  <c r="H473" i="13"/>
  <c r="J473" i="13" s="1"/>
  <c r="E474" i="13"/>
  <c r="F474" i="13" s="1"/>
  <c r="G474" i="13"/>
  <c r="H474" i="13"/>
  <c r="I474" i="13" s="1"/>
  <c r="M474" i="13"/>
  <c r="E475" i="13"/>
  <c r="F475" i="13" s="1"/>
  <c r="G475" i="13"/>
  <c r="H475" i="13"/>
  <c r="I475" i="13" s="1"/>
  <c r="M475" i="13"/>
  <c r="E476" i="13"/>
  <c r="F476" i="13" s="1"/>
  <c r="G476" i="13"/>
  <c r="M476" i="13" s="1"/>
  <c r="H476" i="13"/>
  <c r="I476" i="13" s="1"/>
  <c r="E477" i="13"/>
  <c r="F477" i="13" s="1"/>
  <c r="G477" i="13"/>
  <c r="M477" i="13" s="1"/>
  <c r="H477" i="13"/>
  <c r="I477" i="13" s="1"/>
  <c r="E478" i="13"/>
  <c r="F478" i="13" s="1"/>
  <c r="G478" i="13"/>
  <c r="M478" i="13" s="1"/>
  <c r="H478" i="13"/>
  <c r="I478" i="13" s="1"/>
  <c r="E479" i="13"/>
  <c r="F479" i="13"/>
  <c r="G479" i="13"/>
  <c r="M479" i="13" s="1"/>
  <c r="H479" i="13"/>
  <c r="I479" i="13" s="1"/>
  <c r="E480" i="13"/>
  <c r="F480" i="13" s="1"/>
  <c r="G480" i="13"/>
  <c r="M480" i="13" s="1"/>
  <c r="H480" i="13"/>
  <c r="J480" i="13" s="1"/>
  <c r="I480" i="13"/>
  <c r="E481" i="13"/>
  <c r="F481" i="13" s="1"/>
  <c r="G481" i="13"/>
  <c r="M481" i="13" s="1"/>
  <c r="H481" i="13"/>
  <c r="J481" i="13" s="1"/>
  <c r="I481" i="13"/>
  <c r="E482" i="13"/>
  <c r="F482" i="13" s="1"/>
  <c r="K482" i="13" s="1"/>
  <c r="L482" i="13" s="1"/>
  <c r="N482" i="13" s="1"/>
  <c r="G482" i="13"/>
  <c r="H482" i="13"/>
  <c r="I482" i="13"/>
  <c r="J482" i="13"/>
  <c r="M482" i="13"/>
  <c r="E483" i="13"/>
  <c r="F483" i="13" s="1"/>
  <c r="G483" i="13"/>
  <c r="M483" i="13" s="1"/>
  <c r="H483" i="13"/>
  <c r="I483" i="13" s="1"/>
  <c r="J483" i="13"/>
  <c r="E484" i="13"/>
  <c r="F484" i="13" s="1"/>
  <c r="G484" i="13"/>
  <c r="M484" i="13" s="1"/>
  <c r="H484" i="13"/>
  <c r="E485" i="13"/>
  <c r="F485" i="13"/>
  <c r="G485" i="13"/>
  <c r="M485" i="13" s="1"/>
  <c r="H485" i="13"/>
  <c r="I485" i="13" s="1"/>
  <c r="E486" i="13"/>
  <c r="F486" i="13" s="1"/>
  <c r="G486" i="13"/>
  <c r="M486" i="13" s="1"/>
  <c r="H486" i="13"/>
  <c r="I486" i="13" s="1"/>
  <c r="E487" i="13"/>
  <c r="F487" i="13" s="1"/>
  <c r="G487" i="13"/>
  <c r="M487" i="13" s="1"/>
  <c r="H487" i="13"/>
  <c r="I487" i="13" s="1"/>
  <c r="E488" i="13"/>
  <c r="F488" i="13"/>
  <c r="G488" i="13"/>
  <c r="M488" i="13" s="1"/>
  <c r="H488" i="13"/>
  <c r="I488" i="13" s="1"/>
  <c r="E489" i="13"/>
  <c r="F489" i="13" s="1"/>
  <c r="G489" i="13"/>
  <c r="M489" i="13" s="1"/>
  <c r="H489" i="13"/>
  <c r="I489" i="13" s="1"/>
  <c r="E490" i="13"/>
  <c r="F490" i="13" s="1"/>
  <c r="G490" i="13"/>
  <c r="M490" i="13" s="1"/>
  <c r="H490" i="13"/>
  <c r="I490" i="13" s="1"/>
  <c r="E491" i="13"/>
  <c r="F491" i="13" s="1"/>
  <c r="G491" i="13"/>
  <c r="M491" i="13" s="1"/>
  <c r="H491" i="13"/>
  <c r="I491" i="13" s="1"/>
  <c r="E492" i="13"/>
  <c r="F492" i="13" s="1"/>
  <c r="G492" i="13"/>
  <c r="M492" i="13" s="1"/>
  <c r="H492" i="13"/>
  <c r="I492" i="13" s="1"/>
  <c r="E493" i="13"/>
  <c r="F493" i="13"/>
  <c r="G493" i="13"/>
  <c r="M493" i="13" s="1"/>
  <c r="H493" i="13"/>
  <c r="I493" i="13" s="1"/>
  <c r="E494" i="13"/>
  <c r="F494" i="13" s="1"/>
  <c r="G494" i="13"/>
  <c r="M494" i="13" s="1"/>
  <c r="H494" i="13"/>
  <c r="I494" i="13" s="1"/>
  <c r="E495" i="13"/>
  <c r="F495" i="13" s="1"/>
  <c r="G495" i="13"/>
  <c r="M495" i="13" s="1"/>
  <c r="H495" i="13"/>
  <c r="I495" i="13" s="1"/>
  <c r="E496" i="13"/>
  <c r="F496" i="13" s="1"/>
  <c r="G496" i="13"/>
  <c r="M496" i="13" s="1"/>
  <c r="H496" i="13"/>
  <c r="I496" i="13" s="1"/>
  <c r="E497" i="13"/>
  <c r="F497" i="13"/>
  <c r="G497" i="13"/>
  <c r="M497" i="13" s="1"/>
  <c r="H497" i="13"/>
  <c r="I497" i="13" s="1"/>
  <c r="E498" i="13"/>
  <c r="F498" i="13" s="1"/>
  <c r="G498" i="13"/>
  <c r="M498" i="13" s="1"/>
  <c r="H498" i="13"/>
  <c r="I498" i="13" s="1"/>
  <c r="E499" i="13"/>
  <c r="F499" i="13" s="1"/>
  <c r="G499" i="13"/>
  <c r="M499" i="13" s="1"/>
  <c r="H499" i="13"/>
  <c r="I499" i="13" s="1"/>
  <c r="E500" i="13"/>
  <c r="F500" i="13"/>
  <c r="G500" i="13"/>
  <c r="M500" i="13" s="1"/>
  <c r="H500" i="13"/>
  <c r="I500" i="13" s="1"/>
  <c r="E501" i="13"/>
  <c r="F501" i="13" s="1"/>
  <c r="G501" i="13"/>
  <c r="M501" i="13" s="1"/>
  <c r="H501" i="13"/>
  <c r="I501" i="13" s="1"/>
  <c r="E502" i="13"/>
  <c r="F502" i="13"/>
  <c r="G502" i="13"/>
  <c r="M502" i="13" s="1"/>
  <c r="H502" i="13"/>
  <c r="I502" i="13" s="1"/>
  <c r="E503" i="13"/>
  <c r="F503" i="13"/>
  <c r="G503" i="13"/>
  <c r="M503" i="13" s="1"/>
  <c r="H503" i="13"/>
  <c r="I503" i="13" s="1"/>
  <c r="J503" i="13"/>
  <c r="K503" i="13"/>
  <c r="L503" i="13"/>
  <c r="N503" i="13" s="1"/>
  <c r="E504" i="13"/>
  <c r="F504" i="13" s="1"/>
  <c r="G504" i="13"/>
  <c r="M504" i="13" s="1"/>
  <c r="H504" i="13"/>
  <c r="I504" i="13" s="1"/>
  <c r="E505" i="13"/>
  <c r="F505" i="13"/>
  <c r="G505" i="13"/>
  <c r="M505" i="13" s="1"/>
  <c r="H505" i="13"/>
  <c r="I505" i="13" s="1"/>
  <c r="E506" i="13"/>
  <c r="F506" i="13"/>
  <c r="G506" i="13"/>
  <c r="M506" i="13" s="1"/>
  <c r="H506" i="13"/>
  <c r="I506" i="13" s="1"/>
  <c r="E507" i="13"/>
  <c r="F507" i="13" s="1"/>
  <c r="G507" i="13"/>
  <c r="M507" i="13" s="1"/>
  <c r="H507" i="13"/>
  <c r="J507" i="13" s="1"/>
  <c r="K507" i="13" s="1"/>
  <c r="E508" i="13"/>
  <c r="F508" i="13" s="1"/>
  <c r="G508" i="13"/>
  <c r="M508" i="13" s="1"/>
  <c r="H508" i="13"/>
  <c r="I508" i="13" s="1"/>
  <c r="J508" i="13"/>
  <c r="K508" i="13" s="1"/>
  <c r="E509" i="13"/>
  <c r="F509" i="13"/>
  <c r="G509" i="13"/>
  <c r="M509" i="13" s="1"/>
  <c r="H509" i="13"/>
  <c r="I509" i="13" s="1"/>
  <c r="J509" i="13"/>
  <c r="K509" i="13" s="1"/>
  <c r="E510" i="13"/>
  <c r="F510" i="13"/>
  <c r="G510" i="13"/>
  <c r="M510" i="13" s="1"/>
  <c r="H510" i="13"/>
  <c r="I510" i="13" s="1"/>
  <c r="J510" i="13"/>
  <c r="E511" i="13"/>
  <c r="F511" i="13"/>
  <c r="G511" i="13"/>
  <c r="H511" i="13"/>
  <c r="I511" i="13" s="1"/>
  <c r="M511" i="13"/>
  <c r="E512" i="13"/>
  <c r="F512" i="13"/>
  <c r="G512" i="13"/>
  <c r="M512" i="13" s="1"/>
  <c r="H512" i="13"/>
  <c r="I512" i="13"/>
  <c r="J512" i="13"/>
  <c r="K512" i="13" s="1"/>
  <c r="E513" i="13"/>
  <c r="F513" i="13"/>
  <c r="G513" i="13"/>
  <c r="M513" i="13" s="1"/>
  <c r="H513" i="13"/>
  <c r="I513" i="13" s="1"/>
  <c r="E514" i="13"/>
  <c r="F514" i="13" s="1"/>
  <c r="G514" i="13"/>
  <c r="M514" i="13" s="1"/>
  <c r="H514" i="13"/>
  <c r="J514" i="13" s="1"/>
  <c r="K514" i="13" s="1"/>
  <c r="E515" i="13"/>
  <c r="F515" i="13" s="1"/>
  <c r="G515" i="13"/>
  <c r="M515" i="13" s="1"/>
  <c r="H515" i="13"/>
  <c r="I515" i="13"/>
  <c r="J515" i="13"/>
  <c r="E516" i="13"/>
  <c r="F516" i="13" s="1"/>
  <c r="K516" i="13" s="1"/>
  <c r="G516" i="13"/>
  <c r="H516" i="13"/>
  <c r="I516" i="13"/>
  <c r="J516" i="13"/>
  <c r="L516" i="13" s="1"/>
  <c r="N516" i="13" s="1"/>
  <c r="M516" i="13"/>
  <c r="E517" i="13"/>
  <c r="F517" i="13"/>
  <c r="K517" i="13" s="1"/>
  <c r="L517" i="13" s="1"/>
  <c r="N517" i="13" s="1"/>
  <c r="G517" i="13"/>
  <c r="M517" i="13" s="1"/>
  <c r="H517" i="13"/>
  <c r="I517" i="13"/>
  <c r="J517" i="13"/>
  <c r="E518" i="13"/>
  <c r="F518" i="13" s="1"/>
  <c r="G518" i="13"/>
  <c r="M518" i="13" s="1"/>
  <c r="H518" i="13"/>
  <c r="I518" i="13" s="1"/>
  <c r="J518" i="13"/>
  <c r="E519" i="13"/>
  <c r="F519" i="13" s="1"/>
  <c r="G519" i="13"/>
  <c r="M519" i="13" s="1"/>
  <c r="H519" i="13"/>
  <c r="E520" i="13"/>
  <c r="F520" i="13"/>
  <c r="G520" i="13"/>
  <c r="M520" i="13" s="1"/>
  <c r="H520" i="13"/>
  <c r="I520" i="13" s="1"/>
  <c r="J520" i="13"/>
  <c r="K520" i="13"/>
  <c r="L520" i="13" s="1"/>
  <c r="N520" i="13" s="1"/>
  <c r="E521" i="13"/>
  <c r="F521" i="13"/>
  <c r="G521" i="13"/>
  <c r="M521" i="13" s="1"/>
  <c r="H521" i="13"/>
  <c r="I521" i="13" s="1"/>
  <c r="E522" i="13"/>
  <c r="F522" i="13"/>
  <c r="G522" i="13"/>
  <c r="M522" i="13" s="1"/>
  <c r="H522" i="13"/>
  <c r="I522" i="13" s="1"/>
  <c r="E523" i="13"/>
  <c r="F523" i="13" s="1"/>
  <c r="G523" i="13"/>
  <c r="M523" i="13" s="1"/>
  <c r="H523" i="13"/>
  <c r="I523" i="13" s="1"/>
  <c r="E524" i="13"/>
  <c r="F524" i="13"/>
  <c r="G524" i="13"/>
  <c r="M524" i="13" s="1"/>
  <c r="H524" i="13"/>
  <c r="E525" i="13"/>
  <c r="F525" i="13"/>
  <c r="K525" i="13" s="1"/>
  <c r="G525" i="13"/>
  <c r="M525" i="13" s="1"/>
  <c r="H525" i="13"/>
  <c r="J525" i="13" s="1"/>
  <c r="E526" i="13"/>
  <c r="F526" i="13" s="1"/>
  <c r="G526" i="13"/>
  <c r="H526" i="13"/>
  <c r="I526" i="13" s="1"/>
  <c r="J526" i="13"/>
  <c r="M526" i="13"/>
  <c r="E527" i="13"/>
  <c r="F527" i="13" s="1"/>
  <c r="K527" i="13" s="1"/>
  <c r="G527" i="13"/>
  <c r="M527" i="13" s="1"/>
  <c r="H527" i="13"/>
  <c r="I527" i="13"/>
  <c r="J527" i="13"/>
  <c r="L527" i="13" s="1"/>
  <c r="N527" i="13" s="1"/>
  <c r="E528" i="13"/>
  <c r="F528" i="13" s="1"/>
  <c r="G528" i="13"/>
  <c r="M528" i="13" s="1"/>
  <c r="H528" i="13"/>
  <c r="I528" i="13" s="1"/>
  <c r="E529" i="13"/>
  <c r="F529" i="13"/>
  <c r="G529" i="13"/>
  <c r="M529" i="13" s="1"/>
  <c r="H529" i="13"/>
  <c r="I529" i="13" s="1"/>
  <c r="E530" i="13"/>
  <c r="F530" i="13"/>
  <c r="G530" i="13"/>
  <c r="M530" i="13" s="1"/>
  <c r="H530" i="13"/>
  <c r="J530" i="13" s="1"/>
  <c r="E531" i="13"/>
  <c r="F531" i="13"/>
  <c r="G531" i="13"/>
  <c r="M531" i="13" s="1"/>
  <c r="H531" i="13"/>
  <c r="E532" i="13"/>
  <c r="F532" i="13"/>
  <c r="G532" i="13"/>
  <c r="M532" i="13" s="1"/>
  <c r="H532" i="13"/>
  <c r="I532" i="13" s="1"/>
  <c r="E533" i="13"/>
  <c r="F533" i="13" s="1"/>
  <c r="G533" i="13"/>
  <c r="M533" i="13" s="1"/>
  <c r="H533" i="13"/>
  <c r="I533" i="13"/>
  <c r="J533" i="13"/>
  <c r="K533" i="13" s="1"/>
  <c r="E534" i="13"/>
  <c r="F534" i="13"/>
  <c r="G534" i="13"/>
  <c r="M534" i="13" s="1"/>
  <c r="H534" i="13"/>
  <c r="I534" i="13" s="1"/>
  <c r="E535" i="13"/>
  <c r="F535" i="13"/>
  <c r="G535" i="13"/>
  <c r="H535" i="13"/>
  <c r="I535" i="13" s="1"/>
  <c r="M535" i="13"/>
  <c r="E536" i="13"/>
  <c r="F536" i="13"/>
  <c r="G536" i="13"/>
  <c r="H536" i="13"/>
  <c r="I536" i="13" s="1"/>
  <c r="M536" i="13"/>
  <c r="E537" i="13"/>
  <c r="F537" i="13"/>
  <c r="G537" i="13"/>
  <c r="H537" i="13"/>
  <c r="I537" i="13"/>
  <c r="J537" i="13"/>
  <c r="M537" i="13"/>
  <c r="E538" i="13"/>
  <c r="F538" i="13" s="1"/>
  <c r="G538" i="13"/>
  <c r="M538" i="13" s="1"/>
  <c r="H538" i="13"/>
  <c r="J538" i="13" s="1"/>
  <c r="I538" i="13"/>
  <c r="E539" i="13"/>
  <c r="F539" i="13" s="1"/>
  <c r="K539" i="13" s="1"/>
  <c r="G539" i="13"/>
  <c r="H539" i="13"/>
  <c r="J539" i="13" s="1"/>
  <c r="I539" i="13"/>
  <c r="M539" i="13"/>
  <c r="E540" i="13"/>
  <c r="F540" i="13" s="1"/>
  <c r="G540" i="13"/>
  <c r="M540" i="13" s="1"/>
  <c r="H540" i="13"/>
  <c r="I540" i="13" s="1"/>
  <c r="E541" i="13"/>
  <c r="F541" i="13"/>
  <c r="G541" i="13"/>
  <c r="H541" i="13"/>
  <c r="I541" i="13" s="1"/>
  <c r="M541" i="13"/>
  <c r="E542" i="13"/>
  <c r="F542" i="13" s="1"/>
  <c r="G542" i="13"/>
  <c r="M542" i="13" s="1"/>
  <c r="H542" i="13"/>
  <c r="I542" i="13" s="1"/>
  <c r="E543" i="13"/>
  <c r="F543" i="13"/>
  <c r="G543" i="13"/>
  <c r="M543" i="13" s="1"/>
  <c r="H543" i="13"/>
  <c r="I543" i="13" s="1"/>
  <c r="E544" i="13"/>
  <c r="F544" i="13"/>
  <c r="G544" i="13"/>
  <c r="M544" i="13" s="1"/>
  <c r="H544" i="13"/>
  <c r="I544" i="13" s="1"/>
  <c r="E545" i="13"/>
  <c r="F545" i="13"/>
  <c r="K545" i="13" s="1"/>
  <c r="L545" i="13" s="1"/>
  <c r="N545" i="13" s="1"/>
  <c r="G545" i="13"/>
  <c r="H545" i="13"/>
  <c r="I545" i="13" s="1"/>
  <c r="J545" i="13"/>
  <c r="M545" i="13"/>
  <c r="E546" i="13"/>
  <c r="F546" i="13" s="1"/>
  <c r="G546" i="13"/>
  <c r="H546" i="13"/>
  <c r="J546" i="13" s="1"/>
  <c r="I546" i="13"/>
  <c r="K546" i="13"/>
  <c r="L546" i="13" s="1"/>
  <c r="N546" i="13" s="1"/>
  <c r="M546" i="13"/>
  <c r="E547" i="13"/>
  <c r="F547" i="13" s="1"/>
  <c r="G547" i="13"/>
  <c r="M547" i="13" s="1"/>
  <c r="H547" i="13"/>
  <c r="I547" i="13" s="1"/>
  <c r="E548" i="13"/>
  <c r="F548" i="13" s="1"/>
  <c r="K548" i="13" s="1"/>
  <c r="G548" i="13"/>
  <c r="M548" i="13" s="1"/>
  <c r="H548" i="13"/>
  <c r="J548" i="13" s="1"/>
  <c r="I548" i="13"/>
  <c r="E549" i="13"/>
  <c r="F549" i="13"/>
  <c r="G549" i="13"/>
  <c r="M549" i="13" s="1"/>
  <c r="H549" i="13"/>
  <c r="I549" i="13" s="1"/>
  <c r="E550" i="13"/>
  <c r="F550" i="13" s="1"/>
  <c r="G550" i="13"/>
  <c r="M550" i="13" s="1"/>
  <c r="H550" i="13"/>
  <c r="I550" i="13" s="1"/>
  <c r="E551" i="13"/>
  <c r="F551" i="13" s="1"/>
  <c r="G551" i="13"/>
  <c r="M551" i="13" s="1"/>
  <c r="H551" i="13"/>
  <c r="E552" i="13"/>
  <c r="F552" i="13"/>
  <c r="G552" i="13"/>
  <c r="H552" i="13"/>
  <c r="J552" i="13" s="1"/>
  <c r="K552" i="13" s="1"/>
  <c r="M552" i="13"/>
  <c r="E553" i="13"/>
  <c r="F553" i="13" s="1"/>
  <c r="G553" i="13"/>
  <c r="H553" i="13"/>
  <c r="J553" i="13" s="1"/>
  <c r="I553" i="13"/>
  <c r="M553" i="13"/>
  <c r="E554" i="13"/>
  <c r="F554" i="13" s="1"/>
  <c r="G554" i="13"/>
  <c r="M554" i="13" s="1"/>
  <c r="H554" i="13"/>
  <c r="J554" i="13" s="1"/>
  <c r="I554" i="13"/>
  <c r="E555" i="13"/>
  <c r="F555" i="13"/>
  <c r="G555" i="13"/>
  <c r="H555" i="13"/>
  <c r="I555" i="13" s="1"/>
  <c r="M555" i="13"/>
  <c r="E556" i="13"/>
  <c r="F556" i="13" s="1"/>
  <c r="G556" i="13"/>
  <c r="M556" i="13" s="1"/>
  <c r="H556" i="13"/>
  <c r="E557" i="13"/>
  <c r="F557" i="13"/>
  <c r="G557" i="13"/>
  <c r="M557" i="13" s="1"/>
  <c r="H557" i="13"/>
  <c r="J557" i="13" s="1"/>
  <c r="E558" i="13"/>
  <c r="F558" i="13" s="1"/>
  <c r="G558" i="13"/>
  <c r="M558" i="13" s="1"/>
  <c r="H558" i="13"/>
  <c r="I558" i="13" s="1"/>
  <c r="J558" i="13"/>
  <c r="K558" i="13" s="1"/>
  <c r="E559" i="13"/>
  <c r="F559" i="13" s="1"/>
  <c r="G559" i="13"/>
  <c r="H559" i="13"/>
  <c r="I559" i="13"/>
  <c r="J559" i="13"/>
  <c r="K559" i="13" s="1"/>
  <c r="L559" i="13" s="1"/>
  <c r="N559" i="13" s="1"/>
  <c r="M559" i="13"/>
  <c r="E560" i="13"/>
  <c r="F560" i="13" s="1"/>
  <c r="G560" i="13"/>
  <c r="H560" i="13"/>
  <c r="J560" i="13" s="1"/>
  <c r="I560" i="13"/>
  <c r="M560" i="13"/>
  <c r="E561" i="13"/>
  <c r="F561" i="13"/>
  <c r="G561" i="13"/>
  <c r="M561" i="13" s="1"/>
  <c r="H561" i="13"/>
  <c r="E562" i="13"/>
  <c r="F562" i="13"/>
  <c r="G562" i="13"/>
  <c r="M562" i="13" s="1"/>
  <c r="H562" i="13"/>
  <c r="I562" i="13" s="1"/>
  <c r="E563" i="13"/>
  <c r="F563" i="13" s="1"/>
  <c r="G563" i="13"/>
  <c r="H563" i="13"/>
  <c r="M563" i="13"/>
  <c r="E564" i="13"/>
  <c r="F564" i="13"/>
  <c r="G564" i="13"/>
  <c r="M564" i="13" s="1"/>
  <c r="H564" i="13"/>
  <c r="I564" i="13" s="1"/>
  <c r="E565" i="13"/>
  <c r="F565" i="13"/>
  <c r="G565" i="13"/>
  <c r="H565" i="13"/>
  <c r="J565" i="13" s="1"/>
  <c r="I565" i="13"/>
  <c r="K565" i="13"/>
  <c r="L565" i="13"/>
  <c r="N565" i="13" s="1"/>
  <c r="M565" i="13"/>
  <c r="E566" i="13"/>
  <c r="F566" i="13" s="1"/>
  <c r="G566" i="13"/>
  <c r="M566" i="13" s="1"/>
  <c r="H566" i="13"/>
  <c r="E567" i="13"/>
  <c r="F567" i="13"/>
  <c r="G567" i="13"/>
  <c r="M567" i="13" s="1"/>
  <c r="H567" i="13"/>
  <c r="I567" i="13" s="1"/>
  <c r="J567" i="13"/>
  <c r="K567" i="13"/>
  <c r="E568" i="13"/>
  <c r="F568" i="13"/>
  <c r="G568" i="13"/>
  <c r="M568" i="13" s="1"/>
  <c r="H568" i="13"/>
  <c r="I568" i="13" s="1"/>
  <c r="E569" i="13"/>
  <c r="F569" i="13"/>
  <c r="G569" i="13"/>
  <c r="M569" i="13" s="1"/>
  <c r="H569" i="13"/>
  <c r="I569" i="13"/>
  <c r="J569" i="13"/>
  <c r="E570" i="13"/>
  <c r="F570" i="13" s="1"/>
  <c r="G570" i="13"/>
  <c r="M570" i="13" s="1"/>
  <c r="H570" i="13"/>
  <c r="I570" i="13"/>
  <c r="J570" i="13"/>
  <c r="E571" i="13"/>
  <c r="F571" i="13" s="1"/>
  <c r="G571" i="13"/>
  <c r="M571" i="13" s="1"/>
  <c r="H571" i="13"/>
  <c r="I571" i="13" s="1"/>
  <c r="E572" i="13"/>
  <c r="F572" i="13"/>
  <c r="G572" i="13"/>
  <c r="M572" i="13" s="1"/>
  <c r="H572" i="13"/>
  <c r="J572" i="13" s="1"/>
  <c r="K572" i="13" s="1"/>
  <c r="L572" i="13" s="1"/>
  <c r="N572" i="13" s="1"/>
  <c r="I572" i="13"/>
  <c r="E573" i="13"/>
  <c r="F573" i="13"/>
  <c r="G573" i="13"/>
  <c r="M573" i="13" s="1"/>
  <c r="H573" i="13"/>
  <c r="E574" i="13"/>
  <c r="F574" i="13"/>
  <c r="G574" i="13"/>
  <c r="H574" i="13"/>
  <c r="I574" i="13" s="1"/>
  <c r="M574" i="13"/>
  <c r="E575" i="13"/>
  <c r="F575" i="13"/>
  <c r="G575" i="13"/>
  <c r="M575" i="13" s="1"/>
  <c r="H575" i="13"/>
  <c r="E576" i="13"/>
  <c r="F576" i="13"/>
  <c r="G576" i="13"/>
  <c r="M576" i="13" s="1"/>
  <c r="H576" i="13"/>
  <c r="I576" i="13" s="1"/>
  <c r="E577" i="13"/>
  <c r="F577" i="13"/>
  <c r="G577" i="13"/>
  <c r="H577" i="13"/>
  <c r="I577" i="13"/>
  <c r="J577" i="13"/>
  <c r="M577" i="13"/>
  <c r="E578" i="13"/>
  <c r="F578" i="13" s="1"/>
  <c r="G578" i="13"/>
  <c r="M578" i="13" s="1"/>
  <c r="H578" i="13"/>
  <c r="I578" i="13" s="1"/>
  <c r="E579" i="13"/>
  <c r="F579" i="13"/>
  <c r="G579" i="13"/>
  <c r="M579" i="13" s="1"/>
  <c r="H579" i="13"/>
  <c r="I579" i="13" s="1"/>
  <c r="E580" i="13"/>
  <c r="F580" i="13"/>
  <c r="G580" i="13"/>
  <c r="M580" i="13" s="1"/>
  <c r="H580" i="13"/>
  <c r="I580" i="13" s="1"/>
  <c r="E581" i="13"/>
  <c r="F581" i="13"/>
  <c r="K581" i="13" s="1"/>
  <c r="G581" i="13"/>
  <c r="M581" i="13" s="1"/>
  <c r="H581" i="13"/>
  <c r="J581" i="13" s="1"/>
  <c r="E582" i="13"/>
  <c r="F582" i="13" s="1"/>
  <c r="G582" i="13"/>
  <c r="M582" i="13" s="1"/>
  <c r="H582" i="13"/>
  <c r="E583" i="13"/>
  <c r="F583" i="13" s="1"/>
  <c r="G583" i="13"/>
  <c r="M583" i="13" s="1"/>
  <c r="H583" i="13"/>
  <c r="E584" i="13"/>
  <c r="F584" i="13"/>
  <c r="G584" i="13"/>
  <c r="M584" i="13" s="1"/>
  <c r="H584" i="13"/>
  <c r="I584" i="13" s="1"/>
  <c r="J584" i="13"/>
  <c r="E585" i="13"/>
  <c r="F585" i="13"/>
  <c r="G585" i="13"/>
  <c r="M585" i="13" s="1"/>
  <c r="H585" i="13"/>
  <c r="I585" i="13" s="1"/>
  <c r="J585" i="13"/>
  <c r="K585" i="13" s="1"/>
  <c r="L585" i="13" s="1"/>
  <c r="N585" i="13" s="1"/>
  <c r="E586" i="13"/>
  <c r="F586" i="13"/>
  <c r="G586" i="13"/>
  <c r="H586" i="13"/>
  <c r="J586" i="13" s="1"/>
  <c r="M586" i="13"/>
  <c r="E587" i="13"/>
  <c r="F587" i="13" s="1"/>
  <c r="G587" i="13"/>
  <c r="H587" i="13"/>
  <c r="I587" i="13" s="1"/>
  <c r="M587" i="13"/>
  <c r="E588" i="13"/>
  <c r="F588" i="13"/>
  <c r="G588" i="13"/>
  <c r="H588" i="13"/>
  <c r="M588" i="13"/>
  <c r="E589" i="13"/>
  <c r="F589" i="13" s="1"/>
  <c r="K589" i="13" s="1"/>
  <c r="G589" i="13"/>
  <c r="H589" i="13"/>
  <c r="J589" i="13" s="1"/>
  <c r="L589" i="13" s="1"/>
  <c r="N589" i="13" s="1"/>
  <c r="M589" i="13"/>
  <c r="E590" i="13"/>
  <c r="F590" i="13" s="1"/>
  <c r="G590" i="13"/>
  <c r="M590" i="13" s="1"/>
  <c r="H590" i="13"/>
  <c r="I590" i="13" s="1"/>
  <c r="E591" i="13"/>
  <c r="F591" i="13" s="1"/>
  <c r="G591" i="13"/>
  <c r="M591" i="13" s="1"/>
  <c r="H591" i="13"/>
  <c r="J591" i="13" s="1"/>
  <c r="E592" i="13"/>
  <c r="F592" i="13"/>
  <c r="G592" i="13"/>
  <c r="H592" i="13"/>
  <c r="I592" i="13"/>
  <c r="J592" i="13"/>
  <c r="M592" i="13"/>
  <c r="E593" i="13"/>
  <c r="F593" i="13"/>
  <c r="G593" i="13"/>
  <c r="M593" i="13" s="1"/>
  <c r="H593" i="13"/>
  <c r="J593" i="13" s="1"/>
  <c r="I593" i="13"/>
  <c r="E594" i="13"/>
  <c r="F594" i="13"/>
  <c r="G594" i="13"/>
  <c r="M594" i="13" s="1"/>
  <c r="H594" i="13"/>
  <c r="I594" i="13" s="1"/>
  <c r="E595" i="13"/>
  <c r="F595" i="13"/>
  <c r="G595" i="13"/>
  <c r="M595" i="13" s="1"/>
  <c r="H595" i="13"/>
  <c r="E596" i="13"/>
  <c r="F596" i="13" s="1"/>
  <c r="G596" i="13"/>
  <c r="M596" i="13" s="1"/>
  <c r="H596" i="13"/>
  <c r="I596" i="13" s="1"/>
  <c r="E597" i="13"/>
  <c r="F597" i="13" s="1"/>
  <c r="G597" i="13"/>
  <c r="M597" i="13" s="1"/>
  <c r="H597" i="13"/>
  <c r="E598" i="13"/>
  <c r="F598" i="13" s="1"/>
  <c r="G598" i="13"/>
  <c r="M598" i="13" s="1"/>
  <c r="H598" i="13"/>
  <c r="I598" i="13" s="1"/>
  <c r="E599" i="13"/>
  <c r="F599" i="13"/>
  <c r="G599" i="13"/>
  <c r="M599" i="13" s="1"/>
  <c r="H599" i="13"/>
  <c r="E600" i="13"/>
  <c r="F600" i="13"/>
  <c r="K600" i="13" s="1"/>
  <c r="L600" i="13" s="1"/>
  <c r="N600" i="13" s="1"/>
  <c r="G600" i="13"/>
  <c r="H600" i="13"/>
  <c r="I600" i="13" s="1"/>
  <c r="J600" i="13"/>
  <c r="M600" i="13"/>
  <c r="E601" i="13"/>
  <c r="F601" i="13"/>
  <c r="G601" i="13"/>
  <c r="M601" i="13" s="1"/>
  <c r="H601" i="13"/>
  <c r="J601" i="13" s="1"/>
  <c r="I601" i="13"/>
  <c r="E602" i="13"/>
  <c r="F602" i="13" s="1"/>
  <c r="G602" i="13"/>
  <c r="M602" i="13" s="1"/>
  <c r="H602" i="13"/>
  <c r="I602" i="13" s="1"/>
  <c r="E603" i="13"/>
  <c r="F603" i="13"/>
  <c r="K603" i="13" s="1"/>
  <c r="G603" i="13"/>
  <c r="H603" i="13"/>
  <c r="J603" i="13" s="1"/>
  <c r="I603" i="13"/>
  <c r="M603" i="13"/>
  <c r="E604" i="13"/>
  <c r="F604" i="13" s="1"/>
  <c r="G604" i="13"/>
  <c r="H604" i="13"/>
  <c r="I604" i="13" s="1"/>
  <c r="J604" i="13"/>
  <c r="M604" i="13"/>
  <c r="E605" i="13"/>
  <c r="F605" i="13"/>
  <c r="G605" i="13"/>
  <c r="M605" i="13" s="1"/>
  <c r="H605" i="13"/>
  <c r="E606" i="13"/>
  <c r="F606" i="13"/>
  <c r="G606" i="13"/>
  <c r="M606" i="13" s="1"/>
  <c r="H606" i="13"/>
  <c r="I606" i="13"/>
  <c r="J606" i="13"/>
  <c r="E607" i="13"/>
  <c r="F607" i="13"/>
  <c r="G607" i="13"/>
  <c r="H607" i="13"/>
  <c r="I607" i="13" s="1"/>
  <c r="M607" i="13"/>
  <c r="E608" i="13"/>
  <c r="F608" i="13"/>
  <c r="G608" i="13"/>
  <c r="M608" i="13" s="1"/>
  <c r="H608" i="13"/>
  <c r="I608" i="13" s="1"/>
  <c r="E609" i="13"/>
  <c r="F609" i="13"/>
  <c r="G609" i="13"/>
  <c r="M609" i="13" s="1"/>
  <c r="H609" i="13"/>
  <c r="I609" i="13" s="1"/>
  <c r="E610" i="13"/>
  <c r="F610" i="13"/>
  <c r="G610" i="13"/>
  <c r="H610" i="13"/>
  <c r="I610" i="13" s="1"/>
  <c r="M610" i="13"/>
  <c r="E611" i="13"/>
  <c r="F611" i="13" s="1"/>
  <c r="G611" i="13"/>
  <c r="M611" i="13" s="1"/>
  <c r="H611" i="13"/>
  <c r="I611" i="13" s="1"/>
  <c r="E612" i="13"/>
  <c r="F612" i="13"/>
  <c r="K612" i="13" s="1"/>
  <c r="L612" i="13" s="1"/>
  <c r="N612" i="13" s="1"/>
  <c r="G612" i="13"/>
  <c r="H612" i="13"/>
  <c r="I612" i="13"/>
  <c r="J612" i="13"/>
  <c r="M612" i="13"/>
  <c r="E613" i="13"/>
  <c r="F613" i="13"/>
  <c r="G613" i="13"/>
  <c r="M613" i="13" s="1"/>
  <c r="H613" i="13"/>
  <c r="I613" i="13" s="1"/>
  <c r="E614" i="13"/>
  <c r="F614" i="13" s="1"/>
  <c r="G614" i="13"/>
  <c r="M614" i="13" s="1"/>
  <c r="H614" i="13"/>
  <c r="I614" i="13" s="1"/>
  <c r="E615" i="13"/>
  <c r="F615" i="13" s="1"/>
  <c r="G615" i="13"/>
  <c r="M615" i="13" s="1"/>
  <c r="H615" i="13"/>
  <c r="E616" i="13"/>
  <c r="F616" i="13"/>
  <c r="K616" i="13" s="1"/>
  <c r="G616" i="13"/>
  <c r="M616" i="13" s="1"/>
  <c r="H616" i="13"/>
  <c r="I616" i="13"/>
  <c r="J616" i="13"/>
  <c r="E617" i="13"/>
  <c r="F617" i="13"/>
  <c r="G617" i="13"/>
  <c r="H617" i="13"/>
  <c r="I617" i="13"/>
  <c r="J617" i="13"/>
  <c r="K617" i="13"/>
  <c r="L617" i="13"/>
  <c r="N617" i="13" s="1"/>
  <c r="M617" i="13"/>
  <c r="E618" i="13"/>
  <c r="F618" i="13"/>
  <c r="G618" i="13"/>
  <c r="H618" i="13"/>
  <c r="I618" i="13" s="1"/>
  <c r="J618" i="13"/>
  <c r="K618" i="13"/>
  <c r="L618" i="13" s="1"/>
  <c r="N618" i="13" s="1"/>
  <c r="M618" i="13"/>
  <c r="E619" i="13"/>
  <c r="F619" i="13"/>
  <c r="G619" i="13"/>
  <c r="H619" i="13"/>
  <c r="I619" i="13" s="1"/>
  <c r="M619" i="13"/>
  <c r="E620" i="13"/>
  <c r="F620" i="13"/>
  <c r="G620" i="13"/>
  <c r="H620" i="13"/>
  <c r="M620" i="13"/>
  <c r="E621" i="13"/>
  <c r="F621" i="13" s="1"/>
  <c r="K621" i="13" s="1"/>
  <c r="G621" i="13"/>
  <c r="M621" i="13" s="1"/>
  <c r="H621" i="13"/>
  <c r="J621" i="13" s="1"/>
  <c r="E622" i="13"/>
  <c r="F622" i="13" s="1"/>
  <c r="G622" i="13"/>
  <c r="M622" i="13" s="1"/>
  <c r="H622" i="13"/>
  <c r="I622" i="13" s="1"/>
  <c r="J622" i="13"/>
  <c r="K622" i="13" s="1"/>
  <c r="E623" i="13"/>
  <c r="F623" i="13"/>
  <c r="G623" i="13"/>
  <c r="H623" i="13"/>
  <c r="I623" i="13" s="1"/>
  <c r="M623" i="13"/>
  <c r="E624" i="13"/>
  <c r="F624" i="13"/>
  <c r="G624" i="13"/>
  <c r="M624" i="13" s="1"/>
  <c r="H624" i="13"/>
  <c r="I624" i="13" s="1"/>
  <c r="E625" i="13"/>
  <c r="F625" i="13"/>
  <c r="G625" i="13"/>
  <c r="M625" i="13" s="1"/>
  <c r="H625" i="13"/>
  <c r="I625" i="13" s="1"/>
  <c r="E626" i="13"/>
  <c r="F626" i="13"/>
  <c r="G626" i="13"/>
  <c r="M626" i="13" s="1"/>
  <c r="H626" i="13"/>
  <c r="I626" i="13" s="1"/>
  <c r="E627" i="13"/>
  <c r="F627" i="13"/>
  <c r="G627" i="13"/>
  <c r="M627" i="13" s="1"/>
  <c r="H627" i="13"/>
  <c r="E628" i="13"/>
  <c r="F628" i="13"/>
  <c r="K628" i="13" s="1"/>
  <c r="L628" i="13" s="1"/>
  <c r="N628" i="13" s="1"/>
  <c r="G628" i="13"/>
  <c r="M628" i="13" s="1"/>
  <c r="H628" i="13"/>
  <c r="J628" i="13" s="1"/>
  <c r="E629" i="13"/>
  <c r="F629" i="13"/>
  <c r="G629" i="13"/>
  <c r="M629" i="13" s="1"/>
  <c r="H629" i="13"/>
  <c r="E630" i="13"/>
  <c r="F630" i="13"/>
  <c r="G630" i="13"/>
  <c r="M630" i="13" s="1"/>
  <c r="H630" i="13"/>
  <c r="I630" i="13" s="1"/>
  <c r="J630" i="13"/>
  <c r="K630" i="13"/>
  <c r="L630" i="13"/>
  <c r="N630" i="13" s="1"/>
  <c r="E631" i="13"/>
  <c r="F631" i="13"/>
  <c r="G631" i="13"/>
  <c r="H631" i="13"/>
  <c r="M631" i="13"/>
  <c r="E632" i="13"/>
  <c r="F632" i="13"/>
  <c r="G632" i="13"/>
  <c r="M632" i="13" s="1"/>
  <c r="H632" i="13"/>
  <c r="I632" i="13" s="1"/>
  <c r="J632" i="13"/>
  <c r="K632" i="13" s="1"/>
  <c r="E633" i="13"/>
  <c r="F633" i="13"/>
  <c r="K633" i="13" s="1"/>
  <c r="G633" i="13"/>
  <c r="M633" i="13" s="1"/>
  <c r="H633" i="13"/>
  <c r="J633" i="13" s="1"/>
  <c r="I633" i="13"/>
  <c r="E634" i="13"/>
  <c r="F634" i="13"/>
  <c r="G634" i="13"/>
  <c r="H634" i="13"/>
  <c r="I634" i="13" s="1"/>
  <c r="M634" i="13"/>
  <c r="E635" i="13"/>
  <c r="F635" i="13"/>
  <c r="G635" i="13"/>
  <c r="H635" i="13"/>
  <c r="I635" i="13" s="1"/>
  <c r="M635" i="13"/>
  <c r="E636" i="13"/>
  <c r="F636" i="13" s="1"/>
  <c r="G636" i="13"/>
  <c r="M636" i="13" s="1"/>
  <c r="H636" i="13"/>
  <c r="I636" i="13" s="1"/>
  <c r="E637" i="13"/>
  <c r="F637" i="13" s="1"/>
  <c r="G637" i="13"/>
  <c r="H637" i="13"/>
  <c r="I637" i="13" s="1"/>
  <c r="J637" i="13"/>
  <c r="M637" i="13"/>
  <c r="E638" i="13"/>
  <c r="F638" i="13"/>
  <c r="G638" i="13"/>
  <c r="H638" i="13"/>
  <c r="I638" i="13" s="1"/>
  <c r="J638" i="13"/>
  <c r="M638" i="13"/>
  <c r="E639" i="13"/>
  <c r="F639" i="13"/>
  <c r="G639" i="13"/>
  <c r="M639" i="13" s="1"/>
  <c r="H639" i="13"/>
  <c r="I639" i="13" s="1"/>
  <c r="J639" i="13"/>
  <c r="E640" i="13"/>
  <c r="F640" i="13"/>
  <c r="G640" i="13"/>
  <c r="H640" i="13"/>
  <c r="I640" i="13" s="1"/>
  <c r="M640" i="13"/>
  <c r="E641" i="13"/>
  <c r="F641" i="13" s="1"/>
  <c r="G641" i="13"/>
  <c r="M641" i="13" s="1"/>
  <c r="H641" i="13"/>
  <c r="I641" i="13" s="1"/>
  <c r="E642" i="13"/>
  <c r="F642" i="13" s="1"/>
  <c r="G642" i="13"/>
  <c r="M642" i="13" s="1"/>
  <c r="H642" i="13"/>
  <c r="I642" i="13" s="1"/>
  <c r="E643" i="13"/>
  <c r="F643" i="13" s="1"/>
  <c r="G643" i="13"/>
  <c r="M643" i="13" s="1"/>
  <c r="H643" i="13"/>
  <c r="I643" i="13" s="1"/>
  <c r="E644" i="13"/>
  <c r="F644" i="13" s="1"/>
  <c r="G644" i="13"/>
  <c r="M644" i="13" s="1"/>
  <c r="H644" i="13"/>
  <c r="J644" i="13" s="1"/>
  <c r="I644" i="13"/>
  <c r="E645" i="13"/>
  <c r="F645" i="13"/>
  <c r="G645" i="13"/>
  <c r="M645" i="13" s="1"/>
  <c r="H645" i="13"/>
  <c r="E646" i="13"/>
  <c r="F646" i="13" s="1"/>
  <c r="K646" i="13" s="1"/>
  <c r="L646" i="13" s="1"/>
  <c r="N646" i="13" s="1"/>
  <c r="G646" i="13"/>
  <c r="H646" i="13"/>
  <c r="I646" i="13"/>
  <c r="J646" i="13"/>
  <c r="M646" i="13"/>
  <c r="E647" i="13"/>
  <c r="F647" i="13"/>
  <c r="G647" i="13"/>
  <c r="H647" i="13"/>
  <c r="I647" i="13" s="1"/>
  <c r="J647" i="13"/>
  <c r="K647" i="13"/>
  <c r="L647" i="13" s="1"/>
  <c r="N647" i="13" s="1"/>
  <c r="M647" i="13"/>
  <c r="E648" i="13"/>
  <c r="F648" i="13"/>
  <c r="G648" i="13"/>
  <c r="M648" i="13" s="1"/>
  <c r="H648" i="13"/>
  <c r="I648" i="13" s="1"/>
  <c r="E649" i="13"/>
  <c r="F649" i="13" s="1"/>
  <c r="G649" i="13"/>
  <c r="M649" i="13" s="1"/>
  <c r="H649" i="13"/>
  <c r="E650" i="13"/>
  <c r="F650" i="13"/>
  <c r="G650" i="13"/>
  <c r="H650" i="13"/>
  <c r="J650" i="13" s="1"/>
  <c r="M650" i="13"/>
  <c r="E651" i="13"/>
  <c r="F651" i="13" s="1"/>
  <c r="G651" i="13"/>
  <c r="M651" i="13" s="1"/>
  <c r="H651" i="13"/>
  <c r="I651" i="13" s="1"/>
  <c r="E652" i="13"/>
  <c r="F652" i="13"/>
  <c r="G652" i="13"/>
  <c r="M652" i="13" s="1"/>
  <c r="H652" i="13"/>
  <c r="E653" i="13"/>
  <c r="F653" i="13" s="1"/>
  <c r="G653" i="13"/>
  <c r="M653" i="13" s="1"/>
  <c r="H653" i="13"/>
  <c r="I653" i="13" s="1"/>
  <c r="E654" i="13"/>
  <c r="F654" i="13"/>
  <c r="G654" i="13"/>
  <c r="H654" i="13"/>
  <c r="I654" i="13" s="1"/>
  <c r="M654" i="13"/>
  <c r="E655" i="13"/>
  <c r="F655" i="13"/>
  <c r="G655" i="13"/>
  <c r="M655" i="13" s="1"/>
  <c r="H655" i="13"/>
  <c r="I655" i="13" s="1"/>
  <c r="E656" i="13"/>
  <c r="F656" i="13"/>
  <c r="G656" i="13"/>
  <c r="M656" i="13" s="1"/>
  <c r="H656" i="13"/>
  <c r="I656" i="13" s="1"/>
  <c r="E657" i="13"/>
  <c r="F657" i="13" s="1"/>
  <c r="G657" i="13"/>
  <c r="M657" i="13" s="1"/>
  <c r="H657" i="13"/>
  <c r="J657" i="13" s="1"/>
  <c r="E658" i="13"/>
  <c r="F658" i="13" s="1"/>
  <c r="G658" i="13"/>
  <c r="M658" i="13" s="1"/>
  <c r="H658" i="13"/>
  <c r="J658" i="13" s="1"/>
  <c r="E659" i="13"/>
  <c r="F659" i="13"/>
  <c r="K659" i="13" s="1"/>
  <c r="L659" i="13" s="1"/>
  <c r="N659" i="13" s="1"/>
  <c r="G659" i="13"/>
  <c r="M659" i="13" s="1"/>
  <c r="H659" i="13"/>
  <c r="I659" i="13"/>
  <c r="J659" i="13"/>
  <c r="E660" i="13"/>
  <c r="F660" i="13" s="1"/>
  <c r="G660" i="13"/>
  <c r="M660" i="13" s="1"/>
  <c r="H660" i="13"/>
  <c r="J660" i="13" s="1"/>
  <c r="E661" i="13"/>
  <c r="F661" i="13"/>
  <c r="G661" i="13"/>
  <c r="M661" i="13" s="1"/>
  <c r="H661" i="13"/>
  <c r="J661" i="13" s="1"/>
  <c r="E662" i="13"/>
  <c r="F662" i="13"/>
  <c r="G662" i="13"/>
  <c r="M662" i="13" s="1"/>
  <c r="H662" i="13"/>
  <c r="I662" i="13" s="1"/>
  <c r="E663" i="13"/>
  <c r="F663" i="13"/>
  <c r="G663" i="13"/>
  <c r="M663" i="13" s="1"/>
  <c r="H663" i="13"/>
  <c r="I663" i="13" s="1"/>
  <c r="E664" i="13"/>
  <c r="F664" i="13"/>
  <c r="G664" i="13"/>
  <c r="M664" i="13" s="1"/>
  <c r="H664" i="13"/>
  <c r="I664" i="13" s="1"/>
  <c r="E665" i="13"/>
  <c r="F665" i="13"/>
  <c r="G665" i="13"/>
  <c r="M665" i="13" s="1"/>
  <c r="H665" i="13"/>
  <c r="I665" i="13" s="1"/>
  <c r="E666" i="13"/>
  <c r="F666" i="13"/>
  <c r="G666" i="13"/>
  <c r="H666" i="13"/>
  <c r="M666" i="13"/>
  <c r="E667" i="13"/>
  <c r="F667" i="13" s="1"/>
  <c r="G667" i="13"/>
  <c r="M667" i="13" s="1"/>
  <c r="H667" i="13"/>
  <c r="I667" i="13" s="1"/>
  <c r="E668" i="13"/>
  <c r="F668" i="13"/>
  <c r="K668" i="13" s="1"/>
  <c r="G668" i="13"/>
  <c r="M668" i="13" s="1"/>
  <c r="H668" i="13"/>
  <c r="J668" i="13" s="1"/>
  <c r="E669" i="13"/>
  <c r="F669" i="13"/>
  <c r="G669" i="13"/>
  <c r="M669" i="13" s="1"/>
  <c r="H669" i="13"/>
  <c r="I669" i="13" s="1"/>
  <c r="E670" i="13"/>
  <c r="F670" i="13" s="1"/>
  <c r="G670" i="13"/>
  <c r="H670" i="13"/>
  <c r="I670" i="13" s="1"/>
  <c r="M670" i="13"/>
  <c r="E671" i="13"/>
  <c r="F671" i="13"/>
  <c r="G671" i="13"/>
  <c r="M671" i="13" s="1"/>
  <c r="H671" i="13"/>
  <c r="I671" i="13" s="1"/>
  <c r="E672" i="13"/>
  <c r="F672" i="13"/>
  <c r="G672" i="13"/>
  <c r="M672" i="13" s="1"/>
  <c r="H672" i="13"/>
  <c r="I672" i="13" s="1"/>
  <c r="E673" i="13"/>
  <c r="F673" i="13" s="1"/>
  <c r="G673" i="13"/>
  <c r="M673" i="13" s="1"/>
  <c r="H673" i="13"/>
  <c r="I673" i="13" s="1"/>
  <c r="E674" i="13"/>
  <c r="F674" i="13"/>
  <c r="G674" i="13"/>
  <c r="M674" i="13" s="1"/>
  <c r="H674" i="13"/>
  <c r="I674" i="13" s="1"/>
  <c r="E675" i="13"/>
  <c r="F675" i="13" s="1"/>
  <c r="G675" i="13"/>
  <c r="M675" i="13" s="1"/>
  <c r="H675" i="13"/>
  <c r="J675" i="13" s="1"/>
  <c r="E676" i="13"/>
  <c r="F676" i="13" s="1"/>
  <c r="G676" i="13"/>
  <c r="M676" i="13" s="1"/>
  <c r="H676" i="13"/>
  <c r="I676" i="13"/>
  <c r="J676" i="13"/>
  <c r="E677" i="13"/>
  <c r="F677" i="13"/>
  <c r="G677" i="13"/>
  <c r="M677" i="13" s="1"/>
  <c r="H677" i="13"/>
  <c r="I677" i="13" s="1"/>
  <c r="E678" i="13"/>
  <c r="F678" i="13" s="1"/>
  <c r="G678" i="13"/>
  <c r="M678" i="13" s="1"/>
  <c r="H678" i="13"/>
  <c r="I678" i="13" s="1"/>
  <c r="E679" i="13"/>
  <c r="F679" i="13" s="1"/>
  <c r="G679" i="13"/>
  <c r="M679" i="13" s="1"/>
  <c r="H679" i="13"/>
  <c r="J679" i="13" s="1"/>
  <c r="I679" i="13"/>
  <c r="E680" i="13"/>
  <c r="F680" i="13"/>
  <c r="G680" i="13"/>
  <c r="M680" i="13" s="1"/>
  <c r="H680" i="13"/>
  <c r="I680" i="13" s="1"/>
  <c r="E681" i="13"/>
  <c r="F681" i="13"/>
  <c r="G681" i="13"/>
  <c r="M681" i="13" s="1"/>
  <c r="H681" i="13"/>
  <c r="I681" i="13"/>
  <c r="J681" i="13"/>
  <c r="E682" i="13"/>
  <c r="F682" i="13"/>
  <c r="G682" i="13"/>
  <c r="M682" i="13" s="1"/>
  <c r="H682" i="13"/>
  <c r="J682" i="13" s="1"/>
  <c r="E683" i="13"/>
  <c r="F683" i="13"/>
  <c r="G683" i="13"/>
  <c r="M683" i="13" s="1"/>
  <c r="H683" i="13"/>
  <c r="I683" i="13" s="1"/>
  <c r="E684" i="13"/>
  <c r="F684" i="13"/>
  <c r="G684" i="13"/>
  <c r="M684" i="13" s="1"/>
  <c r="H684" i="13"/>
  <c r="E685" i="13"/>
  <c r="F685" i="13" s="1"/>
  <c r="G685" i="13"/>
  <c r="M685" i="13" s="1"/>
  <c r="H685" i="13"/>
  <c r="I685" i="13" s="1"/>
  <c r="E686" i="13"/>
  <c r="F686" i="13" s="1"/>
  <c r="G686" i="13"/>
  <c r="H686" i="13"/>
  <c r="I686" i="13" s="1"/>
  <c r="J686" i="13"/>
  <c r="M686" i="13"/>
  <c r="E687" i="13"/>
  <c r="F687" i="13" s="1"/>
  <c r="G687" i="13"/>
  <c r="H687" i="13"/>
  <c r="I687" i="13"/>
  <c r="J687" i="13"/>
  <c r="M687" i="13"/>
  <c r="E688" i="13"/>
  <c r="F688" i="13"/>
  <c r="G688" i="13"/>
  <c r="H688" i="13"/>
  <c r="I688" i="13" s="1"/>
  <c r="M688" i="13"/>
  <c r="E689" i="13"/>
  <c r="F689" i="13"/>
  <c r="G689" i="13"/>
  <c r="M689" i="13" s="1"/>
  <c r="H689" i="13"/>
  <c r="I689" i="13"/>
  <c r="J689" i="13"/>
  <c r="K689" i="13" s="1"/>
  <c r="L689" i="13" s="1"/>
  <c r="N689" i="13" s="1"/>
  <c r="E690" i="13"/>
  <c r="F690" i="13" s="1"/>
  <c r="G690" i="13"/>
  <c r="M690" i="13" s="1"/>
  <c r="H690" i="13"/>
  <c r="I690" i="13" s="1"/>
  <c r="E691" i="13"/>
  <c r="F691" i="13" s="1"/>
  <c r="G691" i="13"/>
  <c r="M691" i="13" s="1"/>
  <c r="H691" i="13"/>
  <c r="E692" i="13"/>
  <c r="F692" i="13"/>
  <c r="G692" i="13"/>
  <c r="M692" i="13" s="1"/>
  <c r="H692" i="13"/>
  <c r="J692" i="13" s="1"/>
  <c r="E693" i="13"/>
  <c r="F693" i="13"/>
  <c r="G693" i="13"/>
  <c r="M693" i="13" s="1"/>
  <c r="H693" i="13"/>
  <c r="I693" i="13" s="1"/>
  <c r="E694" i="13"/>
  <c r="F694" i="13"/>
  <c r="G694" i="13"/>
  <c r="M694" i="13" s="1"/>
  <c r="H694" i="13"/>
  <c r="J694" i="13" s="1"/>
  <c r="I694" i="13"/>
  <c r="E695" i="13"/>
  <c r="F695" i="13"/>
  <c r="G695" i="13"/>
  <c r="M695" i="13" s="1"/>
  <c r="H695" i="13"/>
  <c r="I695" i="13" s="1"/>
  <c r="E696" i="13"/>
  <c r="F696" i="13"/>
  <c r="G696" i="13"/>
  <c r="H696" i="13"/>
  <c r="I696" i="13" s="1"/>
  <c r="M696" i="13"/>
  <c r="E697" i="13"/>
  <c r="F697" i="13" s="1"/>
  <c r="G697" i="13"/>
  <c r="H697" i="13"/>
  <c r="I697" i="13"/>
  <c r="J697" i="13"/>
  <c r="M697" i="13"/>
  <c r="E698" i="13"/>
  <c r="F698" i="13" s="1"/>
  <c r="G698" i="13"/>
  <c r="M698" i="13" s="1"/>
  <c r="H698" i="13"/>
  <c r="I698" i="13"/>
  <c r="J698" i="13"/>
  <c r="E699" i="13"/>
  <c r="F699" i="13"/>
  <c r="G699" i="13"/>
  <c r="M699" i="13" s="1"/>
  <c r="H699" i="13"/>
  <c r="I699" i="13" s="1"/>
  <c r="E700" i="13"/>
  <c r="F700" i="13"/>
  <c r="G700" i="13"/>
  <c r="H700" i="13"/>
  <c r="I700" i="13" s="1"/>
  <c r="M700" i="13"/>
  <c r="E701" i="13"/>
  <c r="F701" i="13"/>
  <c r="G701" i="13"/>
  <c r="M701" i="13" s="1"/>
  <c r="H701" i="13"/>
  <c r="I701" i="13" s="1"/>
  <c r="E702" i="13"/>
  <c r="F702" i="13"/>
  <c r="G702" i="13"/>
  <c r="H702" i="13"/>
  <c r="I702" i="13" s="1"/>
  <c r="M702" i="13"/>
  <c r="E703" i="13"/>
  <c r="F703" i="13" s="1"/>
  <c r="G703" i="13"/>
  <c r="M703" i="13" s="1"/>
  <c r="H703" i="13"/>
  <c r="I703" i="13" s="1"/>
  <c r="E704" i="13"/>
  <c r="F704" i="13"/>
  <c r="G704" i="13"/>
  <c r="H704" i="13"/>
  <c r="I704" i="13" s="1"/>
  <c r="M704" i="13"/>
  <c r="E705" i="13"/>
  <c r="F705" i="13"/>
  <c r="G705" i="13"/>
  <c r="M705" i="13" s="1"/>
  <c r="H705" i="13"/>
  <c r="J705" i="13" s="1"/>
  <c r="K705" i="13"/>
  <c r="E706" i="13"/>
  <c r="F706" i="13"/>
  <c r="G706" i="13"/>
  <c r="H706" i="13"/>
  <c r="I706" i="13" s="1"/>
  <c r="M706" i="13"/>
  <c r="E707" i="13"/>
  <c r="F707" i="13" s="1"/>
  <c r="G707" i="13"/>
  <c r="M707" i="13" s="1"/>
  <c r="H707" i="13"/>
  <c r="I707" i="13" s="1"/>
  <c r="E708" i="13"/>
  <c r="F708" i="13"/>
  <c r="G708" i="13"/>
  <c r="H708" i="13"/>
  <c r="I708" i="13" s="1"/>
  <c r="M708" i="13"/>
  <c r="E709" i="13"/>
  <c r="F709" i="13" s="1"/>
  <c r="G709" i="13"/>
  <c r="M709" i="13" s="1"/>
  <c r="H709" i="13"/>
  <c r="I709" i="13" s="1"/>
  <c r="E710" i="13"/>
  <c r="F710" i="13" s="1"/>
  <c r="G710" i="13"/>
  <c r="H710" i="13"/>
  <c r="I710" i="13" s="1"/>
  <c r="M710" i="13"/>
  <c r="E711" i="13"/>
  <c r="F711" i="13" s="1"/>
  <c r="G711" i="13"/>
  <c r="H711" i="13"/>
  <c r="I711" i="13"/>
  <c r="J711" i="13"/>
  <c r="M711" i="13"/>
  <c r="E712" i="13"/>
  <c r="F712" i="13" s="1"/>
  <c r="G712" i="13"/>
  <c r="H712" i="13"/>
  <c r="I712" i="13" s="1"/>
  <c r="M712" i="13"/>
  <c r="E713" i="13"/>
  <c r="F713" i="13"/>
  <c r="G713" i="13"/>
  <c r="H713" i="13"/>
  <c r="I713" i="13" s="1"/>
  <c r="M713" i="13"/>
  <c r="E714" i="13"/>
  <c r="F714" i="13" s="1"/>
  <c r="G714" i="13"/>
  <c r="M714" i="13" s="1"/>
  <c r="H714" i="13"/>
  <c r="I714" i="13" s="1"/>
  <c r="E715" i="13"/>
  <c r="F715" i="13" s="1"/>
  <c r="G715" i="13"/>
  <c r="M715" i="13" s="1"/>
  <c r="H715" i="13"/>
  <c r="I715" i="13" s="1"/>
  <c r="J715" i="13"/>
  <c r="K715" i="13"/>
  <c r="L715" i="13" s="1"/>
  <c r="N715" i="13" s="1"/>
  <c r="E716" i="13"/>
  <c r="F716" i="13"/>
  <c r="G716" i="13"/>
  <c r="M716" i="13" s="1"/>
  <c r="H716" i="13"/>
  <c r="E717" i="13"/>
  <c r="F717" i="13"/>
  <c r="G717" i="13"/>
  <c r="M717" i="13" s="1"/>
  <c r="H717" i="13"/>
  <c r="I717" i="13" s="1"/>
  <c r="E718" i="13"/>
  <c r="F718" i="13" s="1"/>
  <c r="G718" i="13"/>
  <c r="H718" i="13"/>
  <c r="I718" i="13" s="1"/>
  <c r="J718" i="13"/>
  <c r="M718" i="13"/>
  <c r="E719" i="13"/>
  <c r="F719" i="13"/>
  <c r="G719" i="13"/>
  <c r="H719" i="13"/>
  <c r="I719" i="13" s="1"/>
  <c r="M719" i="13"/>
  <c r="E720" i="13"/>
  <c r="F720" i="13"/>
  <c r="G720" i="13"/>
  <c r="M720" i="13" s="1"/>
  <c r="H720" i="13"/>
  <c r="E721" i="13"/>
  <c r="F721" i="13"/>
  <c r="G721" i="13"/>
  <c r="M721" i="13" s="1"/>
  <c r="H721" i="13"/>
  <c r="J721" i="13" s="1"/>
  <c r="E722" i="13"/>
  <c r="F722" i="13"/>
  <c r="K722" i="13" s="1"/>
  <c r="L722" i="13" s="1"/>
  <c r="N722" i="13" s="1"/>
  <c r="G722" i="13"/>
  <c r="M722" i="13" s="1"/>
  <c r="H722" i="13"/>
  <c r="I722" i="13" s="1"/>
  <c r="J722" i="13"/>
  <c r="E723" i="13"/>
  <c r="F723" i="13" s="1"/>
  <c r="G723" i="13"/>
  <c r="M723" i="13" s="1"/>
  <c r="H723" i="13"/>
  <c r="I723" i="13" s="1"/>
  <c r="E724" i="13"/>
  <c r="F724" i="13" s="1"/>
  <c r="G724" i="13"/>
  <c r="M724" i="13" s="1"/>
  <c r="H724" i="13"/>
  <c r="I724" i="13"/>
  <c r="J724" i="13"/>
  <c r="E725" i="13"/>
  <c r="F725" i="13"/>
  <c r="G725" i="13"/>
  <c r="H725" i="13"/>
  <c r="I725" i="13" s="1"/>
  <c r="M725" i="13"/>
  <c r="E726" i="13"/>
  <c r="F726" i="13"/>
  <c r="K726" i="13" s="1"/>
  <c r="L726" i="13" s="1"/>
  <c r="N726" i="13" s="1"/>
  <c r="G726" i="13"/>
  <c r="H726" i="13"/>
  <c r="I726" i="13"/>
  <c r="J726" i="13"/>
  <c r="M726" i="13"/>
  <c r="E727" i="13"/>
  <c r="F727" i="13"/>
  <c r="G727" i="13"/>
  <c r="M727" i="13" s="1"/>
  <c r="H727" i="13"/>
  <c r="I727" i="13" s="1"/>
  <c r="J727" i="13"/>
  <c r="K727" i="13" s="1"/>
  <c r="E728" i="13"/>
  <c r="F728" i="13"/>
  <c r="G728" i="13"/>
  <c r="H728" i="13"/>
  <c r="I728" i="13" s="1"/>
  <c r="J728" i="13"/>
  <c r="K728" i="13" s="1"/>
  <c r="M728" i="13"/>
  <c r="E729" i="13"/>
  <c r="F729" i="13" s="1"/>
  <c r="G729" i="13"/>
  <c r="M729" i="13" s="1"/>
  <c r="H729" i="13"/>
  <c r="I729" i="13" s="1"/>
  <c r="E730" i="13"/>
  <c r="F730" i="13" s="1"/>
  <c r="G730" i="13"/>
  <c r="H730" i="13"/>
  <c r="I730" i="13" s="1"/>
  <c r="M730" i="13"/>
  <c r="E731" i="13"/>
  <c r="F731" i="13" s="1"/>
  <c r="G731" i="13"/>
  <c r="M731" i="13" s="1"/>
  <c r="H731" i="13"/>
  <c r="E732" i="13"/>
  <c r="F732" i="13"/>
  <c r="G732" i="13"/>
  <c r="M732" i="13" s="1"/>
  <c r="H732" i="13"/>
  <c r="I732" i="13" s="1"/>
  <c r="E733" i="13"/>
  <c r="F733" i="13"/>
  <c r="G733" i="13"/>
  <c r="M733" i="13" s="1"/>
  <c r="H733" i="13"/>
  <c r="I733" i="13" s="1"/>
  <c r="E734" i="13"/>
  <c r="F734" i="13"/>
  <c r="G734" i="13"/>
  <c r="M734" i="13" s="1"/>
  <c r="H734" i="13"/>
  <c r="J734" i="13" s="1"/>
  <c r="E735" i="13"/>
  <c r="F735" i="13"/>
  <c r="G735" i="13"/>
  <c r="H735" i="13"/>
  <c r="I735" i="13"/>
  <c r="J735" i="13"/>
  <c r="M735" i="13"/>
  <c r="E736" i="13"/>
  <c r="F736" i="13" s="1"/>
  <c r="G736" i="13"/>
  <c r="M736" i="13" s="1"/>
  <c r="H736" i="13"/>
  <c r="E737" i="13"/>
  <c r="F737" i="13" s="1"/>
  <c r="G737" i="13"/>
  <c r="M737" i="13" s="1"/>
  <c r="H737" i="13"/>
  <c r="I737" i="13"/>
  <c r="J737" i="13"/>
  <c r="K737" i="13" s="1"/>
  <c r="E738" i="13"/>
  <c r="F738" i="13"/>
  <c r="G738" i="13"/>
  <c r="M738" i="13" s="1"/>
  <c r="H738" i="13"/>
  <c r="I738" i="13"/>
  <c r="J738" i="13"/>
  <c r="K738" i="13" s="1"/>
  <c r="L738" i="13" s="1"/>
  <c r="N738" i="13" s="1"/>
  <c r="E739" i="13"/>
  <c r="F739" i="13"/>
  <c r="G739" i="13"/>
  <c r="M739" i="13" s="1"/>
  <c r="H739" i="13"/>
  <c r="I739" i="13" s="1"/>
  <c r="J739" i="13"/>
  <c r="E740" i="13"/>
  <c r="F740" i="13" s="1"/>
  <c r="G740" i="13"/>
  <c r="M740" i="13" s="1"/>
  <c r="H740" i="13"/>
  <c r="I740" i="13" s="1"/>
  <c r="E741" i="13"/>
  <c r="F741" i="13"/>
  <c r="G741" i="13"/>
  <c r="M741" i="13" s="1"/>
  <c r="H741" i="13"/>
  <c r="I741" i="13" s="1"/>
  <c r="E742" i="13"/>
  <c r="F742" i="13" s="1"/>
  <c r="G742" i="13"/>
  <c r="M742" i="13" s="1"/>
  <c r="H742" i="13"/>
  <c r="J742" i="13" s="1"/>
  <c r="I742" i="13"/>
  <c r="E743" i="13"/>
  <c r="F743" i="13" s="1"/>
  <c r="G743" i="13"/>
  <c r="M743" i="13" s="1"/>
  <c r="H743" i="13"/>
  <c r="I743" i="13" s="1"/>
  <c r="E744" i="13"/>
  <c r="F744" i="13"/>
  <c r="G744" i="13"/>
  <c r="M744" i="13" s="1"/>
  <c r="H744" i="13"/>
  <c r="I744" i="13" s="1"/>
  <c r="E745" i="13"/>
  <c r="F745" i="13"/>
  <c r="G745" i="13"/>
  <c r="M745" i="13" s="1"/>
  <c r="H745" i="13"/>
  <c r="J745" i="13" s="1"/>
  <c r="I745" i="13"/>
  <c r="E746" i="13"/>
  <c r="F746" i="13" s="1"/>
  <c r="G746" i="13"/>
  <c r="M746" i="13" s="1"/>
  <c r="H746" i="13"/>
  <c r="I746" i="13"/>
  <c r="J746" i="13"/>
  <c r="K746" i="13" s="1"/>
  <c r="L746" i="13" s="1"/>
  <c r="N746" i="13" s="1"/>
  <c r="E747" i="13"/>
  <c r="F747" i="13"/>
  <c r="G747" i="13"/>
  <c r="M747" i="13" s="1"/>
  <c r="H747" i="13"/>
  <c r="J747" i="13" s="1"/>
  <c r="I747" i="13"/>
  <c r="E748" i="13"/>
  <c r="F748" i="13"/>
  <c r="G748" i="13"/>
  <c r="M748" i="13" s="1"/>
  <c r="H748" i="13"/>
  <c r="I748" i="13" s="1"/>
  <c r="E749" i="13"/>
  <c r="F749" i="13"/>
  <c r="G749" i="13"/>
  <c r="M749" i="13" s="1"/>
  <c r="H749" i="13"/>
  <c r="E750" i="13"/>
  <c r="F750" i="13"/>
  <c r="G750" i="13"/>
  <c r="M750" i="13" s="1"/>
  <c r="H750" i="13"/>
  <c r="J750" i="13" s="1"/>
  <c r="E751" i="13"/>
  <c r="F751" i="13"/>
  <c r="G751" i="13"/>
  <c r="M751" i="13" s="1"/>
  <c r="H751" i="13"/>
  <c r="J751" i="13" s="1"/>
  <c r="I751" i="13"/>
  <c r="E752" i="13"/>
  <c r="F752" i="13"/>
  <c r="G752" i="13"/>
  <c r="H752" i="13"/>
  <c r="I752" i="13" s="1"/>
  <c r="M752" i="13"/>
  <c r="E753" i="13"/>
  <c r="F753" i="13"/>
  <c r="G753" i="13"/>
  <c r="M753" i="13" s="1"/>
  <c r="H753" i="13"/>
  <c r="I753" i="13" s="1"/>
  <c r="J753" i="13"/>
  <c r="K753" i="13"/>
  <c r="E754" i="13"/>
  <c r="F754" i="13"/>
  <c r="G754" i="13"/>
  <c r="H754" i="13"/>
  <c r="I754" i="13"/>
  <c r="J754" i="13"/>
  <c r="M754" i="13"/>
  <c r="E755" i="13"/>
  <c r="F755" i="13" s="1"/>
  <c r="G755" i="13"/>
  <c r="M755" i="13" s="1"/>
  <c r="H755" i="13"/>
  <c r="I755" i="13" s="1"/>
  <c r="J755" i="13"/>
  <c r="E756" i="13"/>
  <c r="F756" i="13" s="1"/>
  <c r="K756" i="13" s="1"/>
  <c r="G756" i="13"/>
  <c r="M756" i="13" s="1"/>
  <c r="H756" i="13"/>
  <c r="I756" i="13" s="1"/>
  <c r="J756" i="13"/>
  <c r="E757" i="13"/>
  <c r="F757" i="13"/>
  <c r="G757" i="13"/>
  <c r="M757" i="13" s="1"/>
  <c r="H757" i="13"/>
  <c r="I757" i="13" s="1"/>
  <c r="E758" i="13"/>
  <c r="F758" i="13"/>
  <c r="G758" i="13"/>
  <c r="M758" i="13" s="1"/>
  <c r="H758" i="13"/>
  <c r="I758" i="13" s="1"/>
  <c r="E759" i="13"/>
  <c r="F759" i="13"/>
  <c r="G759" i="13"/>
  <c r="M759" i="13" s="1"/>
  <c r="H759" i="13"/>
  <c r="I759" i="13" s="1"/>
  <c r="E760" i="13"/>
  <c r="F760" i="13"/>
  <c r="G760" i="13"/>
  <c r="M760" i="13" s="1"/>
  <c r="H760" i="13"/>
  <c r="I760" i="13" s="1"/>
  <c r="E761" i="13"/>
  <c r="F761" i="13"/>
  <c r="G761" i="13"/>
  <c r="M761" i="13" s="1"/>
  <c r="H761" i="13"/>
  <c r="J761" i="13" s="1"/>
  <c r="K761" i="13" s="1"/>
  <c r="E762" i="13"/>
  <c r="F762" i="13" s="1"/>
  <c r="G762" i="13"/>
  <c r="M762" i="13" s="1"/>
  <c r="H762" i="13"/>
  <c r="I762" i="13" s="1"/>
  <c r="E763" i="13"/>
  <c r="F763" i="13"/>
  <c r="G763" i="13"/>
  <c r="M763" i="13" s="1"/>
  <c r="H763" i="13"/>
  <c r="I763" i="13" s="1"/>
  <c r="E764" i="13"/>
  <c r="F764" i="13"/>
  <c r="G764" i="13"/>
  <c r="H764" i="13"/>
  <c r="I764" i="13" s="1"/>
  <c r="J764" i="13"/>
  <c r="K764" i="13" s="1"/>
  <c r="M764" i="13"/>
  <c r="E765" i="13"/>
  <c r="F765" i="13"/>
  <c r="G765" i="13"/>
  <c r="M765" i="13" s="1"/>
  <c r="H765" i="13"/>
  <c r="J765" i="13" s="1"/>
  <c r="E766" i="13"/>
  <c r="F766" i="13" s="1"/>
  <c r="G766" i="13"/>
  <c r="M766" i="13" s="1"/>
  <c r="H766" i="13"/>
  <c r="I766" i="13" s="1"/>
  <c r="E767" i="13"/>
  <c r="F767" i="13" s="1"/>
  <c r="G767" i="13"/>
  <c r="M767" i="13" s="1"/>
  <c r="H767" i="13"/>
  <c r="I767" i="13" s="1"/>
  <c r="E768" i="13"/>
  <c r="F768" i="13" s="1"/>
  <c r="G768" i="13"/>
  <c r="M768" i="13" s="1"/>
  <c r="H768" i="13"/>
  <c r="E769" i="13"/>
  <c r="F769" i="13"/>
  <c r="G769" i="13"/>
  <c r="M769" i="13" s="1"/>
  <c r="H769" i="13"/>
  <c r="I769" i="13"/>
  <c r="J769" i="13"/>
  <c r="E770" i="13"/>
  <c r="F770" i="13"/>
  <c r="G770" i="13"/>
  <c r="M770" i="13" s="1"/>
  <c r="H770" i="13"/>
  <c r="J770" i="13" s="1"/>
  <c r="E771" i="13"/>
  <c r="F771" i="13"/>
  <c r="G771" i="13"/>
  <c r="M771" i="13" s="1"/>
  <c r="H771" i="13"/>
  <c r="J771" i="13" s="1"/>
  <c r="E772" i="13"/>
  <c r="F772" i="13"/>
  <c r="G772" i="13"/>
  <c r="M772" i="13" s="1"/>
  <c r="H772" i="13"/>
  <c r="J772" i="13" s="1"/>
  <c r="E773" i="13"/>
  <c r="F773" i="13" s="1"/>
  <c r="G773" i="13"/>
  <c r="M773" i="13" s="1"/>
  <c r="H773" i="13"/>
  <c r="I773" i="13" s="1"/>
  <c r="E774" i="13"/>
  <c r="F774" i="13"/>
  <c r="G774" i="13"/>
  <c r="H774" i="13"/>
  <c r="M774" i="13"/>
  <c r="E775" i="13"/>
  <c r="F775" i="13"/>
  <c r="G775" i="13"/>
  <c r="H775" i="13"/>
  <c r="I775" i="13" s="1"/>
  <c r="M775" i="13"/>
  <c r="E776" i="13"/>
  <c r="F776" i="13" s="1"/>
  <c r="G776" i="13"/>
  <c r="H776" i="13"/>
  <c r="I776" i="13" s="1"/>
  <c r="J776" i="13"/>
  <c r="M776" i="13"/>
  <c r="E777" i="13"/>
  <c r="F777" i="13" s="1"/>
  <c r="G777" i="13"/>
  <c r="M777" i="13" s="1"/>
  <c r="H777" i="13"/>
  <c r="I777" i="13" s="1"/>
  <c r="E778" i="13"/>
  <c r="F778" i="13"/>
  <c r="G778" i="13"/>
  <c r="H778" i="13"/>
  <c r="I778" i="13"/>
  <c r="J778" i="13"/>
  <c r="K778" i="13" s="1"/>
  <c r="M778" i="13"/>
  <c r="E779" i="13"/>
  <c r="F779" i="13"/>
  <c r="G779" i="13"/>
  <c r="M779" i="13" s="1"/>
  <c r="H779" i="13"/>
  <c r="I779" i="13" s="1"/>
  <c r="E780" i="13"/>
  <c r="F780" i="13"/>
  <c r="G780" i="13"/>
  <c r="M780" i="13" s="1"/>
  <c r="H780" i="13"/>
  <c r="I780" i="13" s="1"/>
  <c r="E781" i="13"/>
  <c r="F781" i="13" s="1"/>
  <c r="G781" i="13"/>
  <c r="M781" i="13" s="1"/>
  <c r="H781" i="13"/>
  <c r="I781" i="13" s="1"/>
  <c r="E782" i="13"/>
  <c r="F782" i="13"/>
  <c r="G782" i="13"/>
  <c r="H782" i="13"/>
  <c r="I782" i="13"/>
  <c r="J782" i="13"/>
  <c r="L782" i="13" s="1"/>
  <c r="N782" i="13" s="1"/>
  <c r="K782" i="13"/>
  <c r="M782" i="13"/>
  <c r="E783" i="13"/>
  <c r="F783" i="13"/>
  <c r="G783" i="13"/>
  <c r="M783" i="13" s="1"/>
  <c r="H783" i="13"/>
  <c r="I783" i="13" s="1"/>
  <c r="J783" i="13"/>
  <c r="K783" i="13" s="1"/>
  <c r="E784" i="13"/>
  <c r="F784" i="13" s="1"/>
  <c r="G784" i="13"/>
  <c r="H784" i="13"/>
  <c r="I784" i="13"/>
  <c r="J784" i="13"/>
  <c r="K784" i="13"/>
  <c r="M784" i="13"/>
  <c r="E785" i="13"/>
  <c r="F785" i="13"/>
  <c r="G785" i="13"/>
  <c r="H785" i="13"/>
  <c r="I785" i="13" s="1"/>
  <c r="J785" i="13"/>
  <c r="K785" i="13" s="1"/>
  <c r="L785" i="13" s="1"/>
  <c r="N785" i="13" s="1"/>
  <c r="M785" i="13"/>
  <c r="E786" i="13"/>
  <c r="F786" i="13" s="1"/>
  <c r="G786" i="13"/>
  <c r="H786" i="13"/>
  <c r="I786" i="13"/>
  <c r="J786" i="13"/>
  <c r="M786" i="13"/>
  <c r="E787" i="13"/>
  <c r="F787" i="13"/>
  <c r="G787" i="13"/>
  <c r="H787" i="13"/>
  <c r="I787" i="13" s="1"/>
  <c r="M787" i="13"/>
  <c r="E788" i="13"/>
  <c r="F788" i="13" s="1"/>
  <c r="G788" i="13"/>
  <c r="M788" i="13" s="1"/>
  <c r="H788" i="13"/>
  <c r="I788" i="13" s="1"/>
  <c r="E789" i="13"/>
  <c r="F789" i="13"/>
  <c r="G789" i="13"/>
  <c r="M789" i="13" s="1"/>
  <c r="H789" i="13"/>
  <c r="E790" i="13"/>
  <c r="F790" i="13"/>
  <c r="G790" i="13"/>
  <c r="M790" i="13" s="1"/>
  <c r="H790" i="13"/>
  <c r="E791" i="13"/>
  <c r="F791" i="13"/>
  <c r="G791" i="13"/>
  <c r="H791" i="13"/>
  <c r="I791" i="13" s="1"/>
  <c r="M791" i="13"/>
  <c r="E792" i="13"/>
  <c r="F792" i="13" s="1"/>
  <c r="K792" i="13" s="1"/>
  <c r="L792" i="13" s="1"/>
  <c r="N792" i="13" s="1"/>
  <c r="G792" i="13"/>
  <c r="M792" i="13" s="1"/>
  <c r="H792" i="13"/>
  <c r="I792" i="13"/>
  <c r="J792" i="13"/>
  <c r="E793" i="13"/>
  <c r="F793" i="13"/>
  <c r="G793" i="13"/>
  <c r="M793" i="13" s="1"/>
  <c r="H793" i="13"/>
  <c r="I793" i="13" s="1"/>
  <c r="E794" i="13"/>
  <c r="F794" i="13"/>
  <c r="G794" i="13"/>
  <c r="H794" i="13"/>
  <c r="M794" i="13"/>
  <c r="E795" i="13"/>
  <c r="F795" i="13"/>
  <c r="G795" i="13"/>
  <c r="H795" i="13"/>
  <c r="I795" i="13" s="1"/>
  <c r="M795" i="13"/>
  <c r="E796" i="13"/>
  <c r="F796" i="13"/>
  <c r="G796" i="13"/>
  <c r="M796" i="13" s="1"/>
  <c r="H796" i="13"/>
  <c r="I796" i="13" s="1"/>
  <c r="E797" i="13"/>
  <c r="F797" i="13"/>
  <c r="G797" i="13"/>
  <c r="M797" i="13" s="1"/>
  <c r="H797" i="13"/>
  <c r="I797" i="13" s="1"/>
  <c r="E798" i="13"/>
  <c r="F798" i="13" s="1"/>
  <c r="G798" i="13"/>
  <c r="M798" i="13" s="1"/>
  <c r="H798" i="13"/>
  <c r="I798" i="13" s="1"/>
  <c r="E799" i="13"/>
  <c r="F799" i="13"/>
  <c r="G799" i="13"/>
  <c r="M799" i="13" s="1"/>
  <c r="H799" i="13"/>
  <c r="J799" i="13" s="1"/>
  <c r="E800" i="13"/>
  <c r="F800" i="13"/>
  <c r="G800" i="13"/>
  <c r="M800" i="13" s="1"/>
  <c r="H800" i="13"/>
  <c r="J800" i="13" s="1"/>
  <c r="E801" i="13"/>
  <c r="F801" i="13"/>
  <c r="G801" i="13"/>
  <c r="M801" i="13" s="1"/>
  <c r="H801" i="13"/>
  <c r="I801" i="13"/>
  <c r="J801" i="13"/>
  <c r="E802" i="13"/>
  <c r="F802" i="13" s="1"/>
  <c r="G802" i="13"/>
  <c r="M802" i="13" s="1"/>
  <c r="H802" i="13"/>
  <c r="I802" i="13" s="1"/>
  <c r="E803" i="13"/>
  <c r="F803" i="13" s="1"/>
  <c r="G803" i="13"/>
  <c r="M803" i="13" s="1"/>
  <c r="H803" i="13"/>
  <c r="I803" i="13" s="1"/>
  <c r="E804" i="13"/>
  <c r="F804" i="13"/>
  <c r="G804" i="13"/>
  <c r="M804" i="13" s="1"/>
  <c r="H804" i="13"/>
  <c r="I804" i="13" s="1"/>
  <c r="E805" i="13"/>
  <c r="F805" i="13"/>
  <c r="K805" i="13" s="1"/>
  <c r="G805" i="13"/>
  <c r="M805" i="13" s="1"/>
  <c r="H805" i="13"/>
  <c r="J805" i="13" s="1"/>
  <c r="E806" i="13"/>
  <c r="F806" i="13" s="1"/>
  <c r="G806" i="13"/>
  <c r="M806" i="13" s="1"/>
  <c r="H806" i="13"/>
  <c r="I806" i="13"/>
  <c r="J806" i="13"/>
  <c r="E807" i="13"/>
  <c r="F807" i="13"/>
  <c r="G807" i="13"/>
  <c r="H807" i="13"/>
  <c r="I807" i="13" s="1"/>
  <c r="M807" i="13"/>
  <c r="E808" i="13"/>
  <c r="F808" i="13"/>
  <c r="G808" i="13"/>
  <c r="H808" i="13"/>
  <c r="I808" i="13" s="1"/>
  <c r="J808" i="13"/>
  <c r="M808" i="13"/>
  <c r="E809" i="13"/>
  <c r="F809" i="13" s="1"/>
  <c r="K809" i="13" s="1"/>
  <c r="L809" i="13" s="1"/>
  <c r="N809" i="13" s="1"/>
  <c r="G809" i="13"/>
  <c r="H809" i="13"/>
  <c r="I809" i="13" s="1"/>
  <c r="J809" i="13"/>
  <c r="M809" i="13"/>
  <c r="E810" i="13"/>
  <c r="F810" i="13" s="1"/>
  <c r="K810" i="13" s="1"/>
  <c r="G810" i="13"/>
  <c r="M810" i="13" s="1"/>
  <c r="H810" i="13"/>
  <c r="J810" i="13" s="1"/>
  <c r="E811" i="13"/>
  <c r="F811" i="13" s="1"/>
  <c r="G811" i="13"/>
  <c r="M811" i="13" s="1"/>
  <c r="H811" i="13"/>
  <c r="I811" i="13" s="1"/>
  <c r="E812" i="13"/>
  <c r="F812" i="13" s="1"/>
  <c r="G812" i="13"/>
  <c r="M812" i="13" s="1"/>
  <c r="H812" i="13"/>
  <c r="J812" i="13" s="1"/>
  <c r="I812" i="13"/>
  <c r="E813" i="13"/>
  <c r="F813" i="13"/>
  <c r="G813" i="13"/>
  <c r="M813" i="13" s="1"/>
  <c r="H813" i="13"/>
  <c r="J813" i="13" s="1"/>
  <c r="E814" i="13"/>
  <c r="F814" i="13"/>
  <c r="G814" i="13"/>
  <c r="M814" i="13" s="1"/>
  <c r="H814" i="13"/>
  <c r="J814" i="13" s="1"/>
  <c r="I814" i="13"/>
  <c r="E815" i="13"/>
  <c r="F815" i="13" s="1"/>
  <c r="G815" i="13"/>
  <c r="H815" i="13"/>
  <c r="I815" i="13" s="1"/>
  <c r="M815" i="13"/>
  <c r="E816" i="13"/>
  <c r="F816" i="13"/>
  <c r="G816" i="13"/>
  <c r="M816" i="13" s="1"/>
  <c r="H816" i="13"/>
  <c r="J816" i="13" s="1"/>
  <c r="E817" i="13"/>
  <c r="F817" i="13" s="1"/>
  <c r="G817" i="13"/>
  <c r="M817" i="13" s="1"/>
  <c r="H817" i="13"/>
  <c r="I817" i="13" s="1"/>
  <c r="E818" i="13"/>
  <c r="F818" i="13"/>
  <c r="G818" i="13"/>
  <c r="H818" i="13"/>
  <c r="I818" i="13" s="1"/>
  <c r="M818" i="13"/>
  <c r="E819" i="13"/>
  <c r="F819" i="13" s="1"/>
  <c r="G819" i="13"/>
  <c r="H819" i="13"/>
  <c r="I819" i="13" s="1"/>
  <c r="M819" i="13"/>
  <c r="E820" i="13"/>
  <c r="F820" i="13" s="1"/>
  <c r="G820" i="13"/>
  <c r="H820" i="13"/>
  <c r="I820" i="13"/>
  <c r="J820" i="13"/>
  <c r="M820" i="13"/>
  <c r="E821" i="13"/>
  <c r="F821" i="13" s="1"/>
  <c r="G821" i="13"/>
  <c r="M821" i="13" s="1"/>
  <c r="H821" i="13"/>
  <c r="I821" i="13" s="1"/>
  <c r="E822" i="13"/>
  <c r="F822" i="13"/>
  <c r="G822" i="13"/>
  <c r="M822" i="13" s="1"/>
  <c r="H822" i="13"/>
  <c r="I822" i="13" s="1"/>
  <c r="E823" i="13"/>
  <c r="F823" i="13"/>
  <c r="G823" i="13"/>
  <c r="M823" i="13" s="1"/>
  <c r="H823" i="13"/>
  <c r="J823" i="13" s="1"/>
  <c r="I823" i="13"/>
  <c r="E824" i="13"/>
  <c r="F824" i="13"/>
  <c r="G824" i="13"/>
  <c r="H824" i="13"/>
  <c r="I824" i="13"/>
  <c r="J824" i="13"/>
  <c r="K824" i="13"/>
  <c r="M824" i="13"/>
  <c r="E825" i="13"/>
  <c r="F825" i="13"/>
  <c r="G825" i="13"/>
  <c r="M825" i="13" s="1"/>
  <c r="H825" i="13"/>
  <c r="J825" i="13" s="1"/>
  <c r="K825" i="13" s="1"/>
  <c r="E826" i="13"/>
  <c r="F826" i="13"/>
  <c r="G826" i="13"/>
  <c r="M826" i="13" s="1"/>
  <c r="H826" i="13"/>
  <c r="E827" i="13"/>
  <c r="F827" i="13" s="1"/>
  <c r="G827" i="13"/>
  <c r="H827" i="13"/>
  <c r="I827" i="13" s="1"/>
  <c r="M827" i="13"/>
  <c r="E828" i="13"/>
  <c r="F828" i="13"/>
  <c r="G828" i="13"/>
  <c r="M828" i="13" s="1"/>
  <c r="H828" i="13"/>
  <c r="E829" i="13"/>
  <c r="F829" i="13"/>
  <c r="G829" i="13"/>
  <c r="M829" i="13" s="1"/>
  <c r="H829" i="13"/>
  <c r="I829" i="13" s="1"/>
  <c r="E830" i="13"/>
  <c r="F830" i="13" s="1"/>
  <c r="G830" i="13"/>
  <c r="M830" i="13" s="1"/>
  <c r="H830" i="13"/>
  <c r="I830" i="13" s="1"/>
  <c r="E831" i="13"/>
  <c r="F831" i="13" s="1"/>
  <c r="G831" i="13"/>
  <c r="M831" i="13" s="1"/>
  <c r="H831" i="13"/>
  <c r="J831" i="13" s="1"/>
  <c r="E832" i="13"/>
  <c r="F832" i="13"/>
  <c r="G832" i="13"/>
  <c r="M832" i="13" s="1"/>
  <c r="H832" i="13"/>
  <c r="I832" i="13"/>
  <c r="J832" i="13"/>
  <c r="E833" i="13"/>
  <c r="F833" i="13"/>
  <c r="G833" i="13"/>
  <c r="H833" i="13"/>
  <c r="I833" i="13" s="1"/>
  <c r="M833" i="13"/>
  <c r="E834" i="13"/>
  <c r="F834" i="13"/>
  <c r="G834" i="13"/>
  <c r="M834" i="13" s="1"/>
  <c r="H834" i="13"/>
  <c r="J834" i="13" s="1"/>
  <c r="E835" i="13"/>
  <c r="F835" i="13" s="1"/>
  <c r="G835" i="13"/>
  <c r="M835" i="13" s="1"/>
  <c r="H835" i="13"/>
  <c r="J835" i="13" s="1"/>
  <c r="E836" i="13"/>
  <c r="F836" i="13"/>
  <c r="G836" i="13"/>
  <c r="M836" i="13" s="1"/>
  <c r="H836" i="13"/>
  <c r="I836" i="13" s="1"/>
  <c r="E837" i="13"/>
  <c r="F837" i="13"/>
  <c r="G837" i="13"/>
  <c r="H837" i="13"/>
  <c r="I837" i="13" s="1"/>
  <c r="M837" i="13"/>
  <c r="E838" i="13"/>
  <c r="F838" i="13" s="1"/>
  <c r="G838" i="13"/>
  <c r="M838" i="13" s="1"/>
  <c r="H838" i="13"/>
  <c r="I838" i="13" s="1"/>
  <c r="E839" i="13"/>
  <c r="F839" i="13" s="1"/>
  <c r="G839" i="13"/>
  <c r="H839" i="13"/>
  <c r="I839" i="13" s="1"/>
  <c r="M839" i="13"/>
  <c r="E840" i="13"/>
  <c r="F840" i="13" s="1"/>
  <c r="G840" i="13"/>
  <c r="M840" i="13" s="1"/>
  <c r="H840" i="13"/>
  <c r="I840" i="13" s="1"/>
  <c r="E841" i="13"/>
  <c r="F841" i="13"/>
  <c r="G841" i="13"/>
  <c r="M841" i="13" s="1"/>
  <c r="H841" i="13"/>
  <c r="I841" i="13"/>
  <c r="J841" i="13"/>
  <c r="K841" i="13" s="1"/>
  <c r="E842" i="13"/>
  <c r="F842" i="13" s="1"/>
  <c r="G842" i="13"/>
  <c r="M842" i="13" s="1"/>
  <c r="H842" i="13"/>
  <c r="I842" i="13" s="1"/>
  <c r="E843" i="13"/>
  <c r="F843" i="13"/>
  <c r="G843" i="13"/>
  <c r="M843" i="13" s="1"/>
  <c r="H843" i="13"/>
  <c r="I843" i="13" s="1"/>
  <c r="E844" i="13"/>
  <c r="F844" i="13"/>
  <c r="G844" i="13"/>
  <c r="H844" i="13"/>
  <c r="I844" i="13" s="1"/>
  <c r="M844" i="13"/>
  <c r="E845" i="13"/>
  <c r="F845" i="13" s="1"/>
  <c r="G845" i="13"/>
  <c r="M845" i="13" s="1"/>
  <c r="H845" i="13"/>
  <c r="I845" i="13"/>
  <c r="J845" i="13"/>
  <c r="E846" i="13"/>
  <c r="F846" i="13" s="1"/>
  <c r="G846" i="13"/>
  <c r="M846" i="13" s="1"/>
  <c r="H846" i="13"/>
  <c r="I846" i="13" s="1"/>
  <c r="E847" i="13"/>
  <c r="F847" i="13"/>
  <c r="G847" i="13"/>
  <c r="M847" i="13" s="1"/>
  <c r="H847" i="13"/>
  <c r="I847" i="13" s="1"/>
  <c r="E848" i="13"/>
  <c r="F848" i="13" s="1"/>
  <c r="G848" i="13"/>
  <c r="H848" i="13"/>
  <c r="I848" i="13"/>
  <c r="J848" i="13"/>
  <c r="M848" i="13"/>
  <c r="E849" i="13"/>
  <c r="F849" i="13"/>
  <c r="G849" i="13"/>
  <c r="M849" i="13" s="1"/>
  <c r="H849" i="13"/>
  <c r="I849" i="13" s="1"/>
  <c r="E850" i="13"/>
  <c r="F850" i="13"/>
  <c r="G850" i="13"/>
  <c r="M850" i="13" s="1"/>
  <c r="H850" i="13"/>
  <c r="I850" i="13" s="1"/>
  <c r="E851" i="13"/>
  <c r="F851" i="13"/>
  <c r="G851" i="13"/>
  <c r="H851" i="13"/>
  <c r="I851" i="13" s="1"/>
  <c r="M851" i="13"/>
  <c r="E852" i="13"/>
  <c r="F852" i="13" s="1"/>
  <c r="K852" i="13" s="1"/>
  <c r="L852" i="13" s="1"/>
  <c r="N852" i="13" s="1"/>
  <c r="G852" i="13"/>
  <c r="H852" i="13"/>
  <c r="I852" i="13"/>
  <c r="J852" i="13"/>
  <c r="M852" i="13"/>
  <c r="E853" i="13"/>
  <c r="F853" i="13"/>
  <c r="G853" i="13"/>
  <c r="M853" i="13" s="1"/>
  <c r="H853" i="13"/>
  <c r="J853" i="13" s="1"/>
  <c r="E854" i="13"/>
  <c r="F854" i="13" s="1"/>
  <c r="G854" i="13"/>
  <c r="M854" i="13" s="1"/>
  <c r="H854" i="13"/>
  <c r="I854" i="13" s="1"/>
  <c r="E855" i="13"/>
  <c r="F855" i="13" s="1"/>
  <c r="G855" i="13"/>
  <c r="M855" i="13" s="1"/>
  <c r="H855" i="13"/>
  <c r="J855" i="13" s="1"/>
  <c r="I855" i="13"/>
  <c r="E856" i="13"/>
  <c r="F856" i="13" s="1"/>
  <c r="G856" i="13"/>
  <c r="M856" i="13" s="1"/>
  <c r="H856" i="13"/>
  <c r="I856" i="13" s="1"/>
  <c r="E857" i="13"/>
  <c r="F857" i="13" s="1"/>
  <c r="G857" i="13"/>
  <c r="M857" i="13" s="1"/>
  <c r="H857" i="13"/>
  <c r="I857" i="13" s="1"/>
  <c r="E858" i="13"/>
  <c r="F858" i="13" s="1"/>
  <c r="G858" i="13"/>
  <c r="H858" i="13"/>
  <c r="M858" i="13"/>
  <c r="E859" i="13"/>
  <c r="F859" i="13"/>
  <c r="G859" i="13"/>
  <c r="M859" i="13" s="1"/>
  <c r="H859" i="13"/>
  <c r="J859" i="13" s="1"/>
  <c r="E860" i="13"/>
  <c r="F860" i="13" s="1"/>
  <c r="G860" i="13"/>
  <c r="M860" i="13" s="1"/>
  <c r="H860" i="13"/>
  <c r="J860" i="13" s="1"/>
  <c r="E861" i="13"/>
  <c r="F861" i="13"/>
  <c r="G861" i="13"/>
  <c r="M861" i="13" s="1"/>
  <c r="H861" i="13"/>
  <c r="I861" i="13" s="1"/>
  <c r="E862" i="13"/>
  <c r="F862" i="13" s="1"/>
  <c r="G862" i="13"/>
  <c r="H862" i="13"/>
  <c r="I862" i="13" s="1"/>
  <c r="J862" i="13"/>
  <c r="M862" i="13"/>
  <c r="E863" i="13"/>
  <c r="F863" i="13" s="1"/>
  <c r="G863" i="13"/>
  <c r="H863" i="13"/>
  <c r="I863" i="13" s="1"/>
  <c r="M863" i="13"/>
  <c r="E864" i="13"/>
  <c r="F864" i="13" s="1"/>
  <c r="G864" i="13"/>
  <c r="M864" i="13" s="1"/>
  <c r="H864" i="13"/>
  <c r="I864" i="13" s="1"/>
  <c r="E865" i="13"/>
  <c r="F865" i="13"/>
  <c r="G865" i="13"/>
  <c r="M865" i="13" s="1"/>
  <c r="H865" i="13"/>
  <c r="J865" i="13" s="1"/>
  <c r="E866" i="13"/>
  <c r="F866" i="13" s="1"/>
  <c r="G866" i="13"/>
  <c r="H866" i="13"/>
  <c r="I866" i="13" s="1"/>
  <c r="M866" i="13"/>
  <c r="E867" i="13"/>
  <c r="F867" i="13" s="1"/>
  <c r="G867" i="13"/>
  <c r="M867" i="13" s="1"/>
  <c r="H867" i="13"/>
  <c r="I867" i="13" s="1"/>
  <c r="E868" i="13"/>
  <c r="F868" i="13"/>
  <c r="G868" i="13"/>
  <c r="M868" i="13" s="1"/>
  <c r="H868" i="13"/>
  <c r="J868" i="13" s="1"/>
  <c r="E869" i="13"/>
  <c r="F869" i="13"/>
  <c r="G869" i="13"/>
  <c r="H869" i="13"/>
  <c r="I869" i="13" s="1"/>
  <c r="J869" i="13"/>
  <c r="M869" i="13"/>
  <c r="E870" i="13"/>
  <c r="F870" i="13" s="1"/>
  <c r="G870" i="13"/>
  <c r="M870" i="13" s="1"/>
  <c r="H870" i="13"/>
  <c r="J870" i="13" s="1"/>
  <c r="I870" i="13"/>
  <c r="E871" i="13"/>
  <c r="F871" i="13" s="1"/>
  <c r="G871" i="13"/>
  <c r="M871" i="13" s="1"/>
  <c r="H871" i="13"/>
  <c r="I871" i="13" s="1"/>
  <c r="E872" i="13"/>
  <c r="F872" i="13"/>
  <c r="K872" i="13" s="1"/>
  <c r="L872" i="13" s="1"/>
  <c r="N872" i="13" s="1"/>
  <c r="G872" i="13"/>
  <c r="M872" i="13" s="1"/>
  <c r="H872" i="13"/>
  <c r="I872" i="13"/>
  <c r="J872" i="13"/>
  <c r="E873" i="13"/>
  <c r="F873" i="13"/>
  <c r="G873" i="13"/>
  <c r="M873" i="13" s="1"/>
  <c r="H873" i="13"/>
  <c r="I873" i="13" s="1"/>
  <c r="E874" i="13"/>
  <c r="F874" i="13"/>
  <c r="G874" i="13"/>
  <c r="H874" i="13"/>
  <c r="J874" i="13" s="1"/>
  <c r="M874" i="13"/>
  <c r="E875" i="13"/>
  <c r="F875" i="13" s="1"/>
  <c r="K875" i="13" s="1"/>
  <c r="G875" i="13"/>
  <c r="M875" i="13" s="1"/>
  <c r="H875" i="13"/>
  <c r="J875" i="13" s="1"/>
  <c r="I875" i="13"/>
  <c r="E876" i="13"/>
  <c r="F876" i="13"/>
  <c r="G876" i="13"/>
  <c r="H876" i="13"/>
  <c r="I876" i="13" s="1"/>
  <c r="M876" i="13"/>
  <c r="E877" i="13"/>
  <c r="F877" i="13" s="1"/>
  <c r="G877" i="13"/>
  <c r="M877" i="13" s="1"/>
  <c r="H877" i="13"/>
  <c r="I877" i="13" s="1"/>
  <c r="E878" i="13"/>
  <c r="F878" i="13"/>
  <c r="G878" i="13"/>
  <c r="M878" i="13" s="1"/>
  <c r="H878" i="13"/>
  <c r="J878" i="13" s="1"/>
  <c r="E879" i="13"/>
  <c r="F879" i="13" s="1"/>
  <c r="G879" i="13"/>
  <c r="M879" i="13" s="1"/>
  <c r="H879" i="13"/>
  <c r="I879" i="13" s="1"/>
  <c r="E880" i="13"/>
  <c r="F880" i="13"/>
  <c r="G880" i="13"/>
  <c r="M880" i="13" s="1"/>
  <c r="H880" i="13"/>
  <c r="J880" i="13" s="1"/>
  <c r="I880" i="13"/>
  <c r="E881" i="13"/>
  <c r="F881" i="13"/>
  <c r="G881" i="13"/>
  <c r="H881" i="13"/>
  <c r="J881" i="13" s="1"/>
  <c r="M881" i="13"/>
  <c r="E882" i="13"/>
  <c r="F882" i="13" s="1"/>
  <c r="G882" i="13"/>
  <c r="M882" i="13" s="1"/>
  <c r="H882" i="13"/>
  <c r="I882" i="13" s="1"/>
  <c r="E883" i="13"/>
  <c r="F883" i="13" s="1"/>
  <c r="G883" i="13"/>
  <c r="H883" i="13"/>
  <c r="J883" i="13" s="1"/>
  <c r="M883" i="13"/>
  <c r="E884" i="13"/>
  <c r="F884" i="13" s="1"/>
  <c r="G884" i="13"/>
  <c r="M884" i="13" s="1"/>
  <c r="H884" i="13"/>
  <c r="J884" i="13" s="1"/>
  <c r="I884" i="13"/>
  <c r="E885" i="13"/>
  <c r="F885" i="13"/>
  <c r="G885" i="13"/>
  <c r="M885" i="13" s="1"/>
  <c r="H885" i="13"/>
  <c r="J885" i="13" s="1"/>
  <c r="K885" i="13" s="1"/>
  <c r="E886" i="13"/>
  <c r="F886" i="13"/>
  <c r="G886" i="13"/>
  <c r="M886" i="13" s="1"/>
  <c r="H886" i="13"/>
  <c r="I886" i="13"/>
  <c r="J886" i="13"/>
  <c r="E887" i="13"/>
  <c r="F887" i="13" s="1"/>
  <c r="G887" i="13"/>
  <c r="H887" i="13"/>
  <c r="J887" i="13" s="1"/>
  <c r="M887" i="13"/>
  <c r="E888" i="13"/>
  <c r="F888" i="13"/>
  <c r="G888" i="13"/>
  <c r="M888" i="13" s="1"/>
  <c r="H888" i="13"/>
  <c r="J888" i="13" s="1"/>
  <c r="E889" i="13"/>
  <c r="F889" i="13" s="1"/>
  <c r="G889" i="13"/>
  <c r="M889" i="13" s="1"/>
  <c r="H889" i="13"/>
  <c r="J889" i="13" s="1"/>
  <c r="I889" i="13"/>
  <c r="E890" i="13"/>
  <c r="F890" i="13"/>
  <c r="G890" i="13"/>
  <c r="M890" i="13" s="1"/>
  <c r="H890" i="13"/>
  <c r="E891" i="13"/>
  <c r="F891" i="13"/>
  <c r="G891" i="13"/>
  <c r="M891" i="13" s="1"/>
  <c r="H891" i="13"/>
  <c r="I891" i="13" s="1"/>
  <c r="E892" i="13"/>
  <c r="F892" i="13"/>
  <c r="G892" i="13"/>
  <c r="M892" i="13" s="1"/>
  <c r="H892" i="13"/>
  <c r="I892" i="13" s="1"/>
  <c r="E893" i="13"/>
  <c r="F893" i="13" s="1"/>
  <c r="G893" i="13"/>
  <c r="H893" i="13"/>
  <c r="I893" i="13" s="1"/>
  <c r="J893" i="13"/>
  <c r="M893" i="13"/>
  <c r="E894" i="13"/>
  <c r="F894" i="13"/>
  <c r="G894" i="13"/>
  <c r="M894" i="13" s="1"/>
  <c r="H894" i="13"/>
  <c r="J894" i="13" s="1"/>
  <c r="K894" i="13" s="1"/>
  <c r="L894" i="13" s="1"/>
  <c r="N894" i="13" s="1"/>
  <c r="E895" i="13"/>
  <c r="F895" i="13" s="1"/>
  <c r="G895" i="13"/>
  <c r="M895" i="13" s="1"/>
  <c r="H895" i="13"/>
  <c r="I895" i="13" s="1"/>
  <c r="E896" i="13"/>
  <c r="F896" i="13" s="1"/>
  <c r="G896" i="13"/>
  <c r="M896" i="13" s="1"/>
  <c r="H896" i="13"/>
  <c r="J896" i="13" s="1"/>
  <c r="E897" i="13"/>
  <c r="F897" i="13"/>
  <c r="G897" i="13"/>
  <c r="H897" i="13"/>
  <c r="M897" i="13"/>
  <c r="E898" i="13"/>
  <c r="F898" i="13"/>
  <c r="G898" i="13"/>
  <c r="M898" i="13" s="1"/>
  <c r="H898" i="13"/>
  <c r="I898" i="13" s="1"/>
  <c r="J898" i="13"/>
  <c r="K898" i="13" s="1"/>
  <c r="L898" i="13" s="1"/>
  <c r="N898" i="13" s="1"/>
  <c r="E899" i="13"/>
  <c r="F899" i="13" s="1"/>
  <c r="G899" i="13"/>
  <c r="H899" i="13"/>
  <c r="I899" i="13" s="1"/>
  <c r="M899" i="13"/>
  <c r="E900" i="13"/>
  <c r="F900" i="13"/>
  <c r="G900" i="13"/>
  <c r="M900" i="13" s="1"/>
  <c r="H900" i="13"/>
  <c r="I900" i="13" s="1"/>
  <c r="E901" i="13"/>
  <c r="F901" i="13"/>
  <c r="G901" i="13"/>
  <c r="M901" i="13" s="1"/>
  <c r="H901" i="13"/>
  <c r="I901" i="13" s="1"/>
  <c r="E902" i="13"/>
  <c r="F902" i="13"/>
  <c r="G902" i="13"/>
  <c r="M902" i="13" s="1"/>
  <c r="H902" i="13"/>
  <c r="I902" i="13" s="1"/>
  <c r="E903" i="13"/>
  <c r="F903" i="13"/>
  <c r="G903" i="13"/>
  <c r="M903" i="13" s="1"/>
  <c r="H903" i="13"/>
  <c r="I903" i="13" s="1"/>
  <c r="E904" i="13"/>
  <c r="F904" i="13"/>
  <c r="G904" i="13"/>
  <c r="M904" i="13" s="1"/>
  <c r="H904" i="13"/>
  <c r="I904" i="13" s="1"/>
  <c r="E905" i="13"/>
  <c r="F905" i="13"/>
  <c r="G905" i="13"/>
  <c r="H905" i="13"/>
  <c r="I905" i="13" s="1"/>
  <c r="M905" i="13"/>
  <c r="E906" i="13"/>
  <c r="F906" i="13"/>
  <c r="G906" i="13"/>
  <c r="H906" i="13"/>
  <c r="I906" i="13" s="1"/>
  <c r="M906" i="13"/>
  <c r="E907" i="13"/>
  <c r="F907" i="13"/>
  <c r="G907" i="13"/>
  <c r="M907" i="13" s="1"/>
  <c r="H907" i="13"/>
  <c r="J907" i="13" s="1"/>
  <c r="I907" i="13"/>
  <c r="E908" i="13"/>
  <c r="F908" i="13"/>
  <c r="G908" i="13"/>
  <c r="M908" i="13" s="1"/>
  <c r="H908" i="13"/>
  <c r="I908" i="13" s="1"/>
  <c r="E909" i="13"/>
  <c r="F909" i="13" s="1"/>
  <c r="G909" i="13"/>
  <c r="M909" i="13" s="1"/>
  <c r="H909" i="13"/>
  <c r="I909" i="13" s="1"/>
  <c r="E910" i="13"/>
  <c r="F910" i="13"/>
  <c r="G910" i="13"/>
  <c r="M910" i="13" s="1"/>
  <c r="H910" i="13"/>
  <c r="J910" i="13" s="1"/>
  <c r="E911" i="13"/>
  <c r="F911" i="13"/>
  <c r="G911" i="13"/>
  <c r="H911" i="13"/>
  <c r="J911" i="13" s="1"/>
  <c r="I911" i="13"/>
  <c r="M911" i="13"/>
  <c r="E912" i="13"/>
  <c r="F912" i="13"/>
  <c r="G912" i="13"/>
  <c r="H912" i="13"/>
  <c r="I912" i="13" s="1"/>
  <c r="J912" i="13"/>
  <c r="L912" i="13" s="1"/>
  <c r="N912" i="13" s="1"/>
  <c r="K912" i="13"/>
  <c r="M912" i="13"/>
  <c r="E913" i="13"/>
  <c r="F913" i="13" s="1"/>
  <c r="K913" i="13" s="1"/>
  <c r="L913" i="13" s="1"/>
  <c r="N913" i="13" s="1"/>
  <c r="G913" i="13"/>
  <c r="M913" i="13" s="1"/>
  <c r="H913" i="13"/>
  <c r="I913" i="13"/>
  <c r="J913" i="13"/>
  <c r="E914" i="13"/>
  <c r="F914" i="13" s="1"/>
  <c r="G914" i="13"/>
  <c r="H914" i="13"/>
  <c r="J914" i="13" s="1"/>
  <c r="I914" i="13"/>
  <c r="M914" i="13"/>
  <c r="E915" i="13"/>
  <c r="F915" i="13" s="1"/>
  <c r="G915" i="13"/>
  <c r="M915" i="13" s="1"/>
  <c r="H915" i="13"/>
  <c r="J915" i="13" s="1"/>
  <c r="I915" i="13"/>
  <c r="E916" i="13"/>
  <c r="F916" i="13" s="1"/>
  <c r="G916" i="13"/>
  <c r="H916" i="13"/>
  <c r="I916" i="13" s="1"/>
  <c r="J916" i="13"/>
  <c r="K916" i="13"/>
  <c r="L916" i="13"/>
  <c r="N916" i="13" s="1"/>
  <c r="M916" i="13"/>
  <c r="E917" i="13"/>
  <c r="F917" i="13"/>
  <c r="G917" i="13"/>
  <c r="M917" i="13" s="1"/>
  <c r="H917" i="13"/>
  <c r="I917" i="13" s="1"/>
  <c r="E918" i="13"/>
  <c r="F918" i="13" s="1"/>
  <c r="G918" i="13"/>
  <c r="M918" i="13" s="1"/>
  <c r="H918" i="13"/>
  <c r="E919" i="13"/>
  <c r="F919" i="13"/>
  <c r="G919" i="13"/>
  <c r="H919" i="13"/>
  <c r="I919" i="13" s="1"/>
  <c r="M919" i="13"/>
  <c r="E920" i="13"/>
  <c r="F920" i="13" s="1"/>
  <c r="G920" i="13"/>
  <c r="H920" i="13"/>
  <c r="I920" i="13" s="1"/>
  <c r="M920" i="13"/>
  <c r="E921" i="13"/>
  <c r="F921" i="13"/>
  <c r="G921" i="13"/>
  <c r="M921" i="13" s="1"/>
  <c r="H921" i="13"/>
  <c r="I921" i="13" s="1"/>
  <c r="J921" i="13"/>
  <c r="E922" i="13"/>
  <c r="F922" i="13"/>
  <c r="G922" i="13"/>
  <c r="M922" i="13" s="1"/>
  <c r="H922" i="13"/>
  <c r="E923" i="13"/>
  <c r="F923" i="13" s="1"/>
  <c r="G923" i="13"/>
  <c r="M923" i="13" s="1"/>
  <c r="H923" i="13"/>
  <c r="I923" i="13" s="1"/>
  <c r="E924" i="13"/>
  <c r="F924" i="13" s="1"/>
  <c r="G924" i="13"/>
  <c r="M924" i="13" s="1"/>
  <c r="H924" i="13"/>
  <c r="I924" i="13" s="1"/>
  <c r="E925" i="13"/>
  <c r="F925" i="13"/>
  <c r="G925" i="13"/>
  <c r="M925" i="13" s="1"/>
  <c r="H925" i="13"/>
  <c r="J925" i="13" s="1"/>
  <c r="K925" i="13" s="1"/>
  <c r="E926" i="13"/>
  <c r="F926" i="13"/>
  <c r="G926" i="13"/>
  <c r="H926" i="13"/>
  <c r="I926" i="13" s="1"/>
  <c r="J926" i="13"/>
  <c r="K926" i="13"/>
  <c r="L926" i="13"/>
  <c r="N926" i="13" s="1"/>
  <c r="M926" i="13"/>
  <c r="E927" i="13"/>
  <c r="F927" i="13" s="1"/>
  <c r="G927" i="13"/>
  <c r="M927" i="13" s="1"/>
  <c r="H927" i="13"/>
  <c r="I927" i="13" s="1"/>
  <c r="E928" i="13"/>
  <c r="F928" i="13" s="1"/>
  <c r="G928" i="13"/>
  <c r="M928" i="13" s="1"/>
  <c r="H928" i="13"/>
  <c r="I928" i="13" s="1"/>
  <c r="E929" i="13"/>
  <c r="F929" i="13"/>
  <c r="G929" i="13"/>
  <c r="M929" i="13" s="1"/>
  <c r="H929" i="13"/>
  <c r="I929" i="13" s="1"/>
  <c r="E930" i="13"/>
  <c r="F930" i="13" s="1"/>
  <c r="G930" i="13"/>
  <c r="M930" i="13" s="1"/>
  <c r="H930" i="13"/>
  <c r="I930" i="13" s="1"/>
  <c r="E931" i="13"/>
  <c r="F931" i="13"/>
  <c r="G931" i="13"/>
  <c r="M931" i="13" s="1"/>
  <c r="H931" i="13"/>
  <c r="I931" i="13" s="1"/>
  <c r="E932" i="13"/>
  <c r="F932" i="13"/>
  <c r="G932" i="13"/>
  <c r="M932" i="13" s="1"/>
  <c r="H932" i="13"/>
  <c r="I932" i="13" s="1"/>
  <c r="E933" i="13"/>
  <c r="F933" i="13" s="1"/>
  <c r="G933" i="13"/>
  <c r="M933" i="13" s="1"/>
  <c r="H933" i="13"/>
  <c r="I933" i="13" s="1"/>
  <c r="E934" i="13"/>
  <c r="F934" i="13"/>
  <c r="G934" i="13"/>
  <c r="M934" i="13" s="1"/>
  <c r="H934" i="13"/>
  <c r="I934" i="13" s="1"/>
  <c r="E935" i="13"/>
  <c r="F935" i="13" s="1"/>
  <c r="G935" i="13"/>
  <c r="H935" i="13"/>
  <c r="I935" i="13" s="1"/>
  <c r="M935" i="13"/>
  <c r="E936" i="13"/>
  <c r="F936" i="13" s="1"/>
  <c r="G936" i="13"/>
  <c r="M936" i="13" s="1"/>
  <c r="H936" i="13"/>
  <c r="I936" i="13"/>
  <c r="J936" i="13"/>
  <c r="E937" i="13"/>
  <c r="F937" i="13"/>
  <c r="G937" i="13"/>
  <c r="M937" i="13" s="1"/>
  <c r="H937" i="13"/>
  <c r="I937" i="13"/>
  <c r="J937" i="13"/>
  <c r="E938" i="13"/>
  <c r="F938" i="13"/>
  <c r="G938" i="13"/>
  <c r="M938" i="13" s="1"/>
  <c r="H938" i="13"/>
  <c r="I938" i="13"/>
  <c r="J938" i="13"/>
  <c r="K938" i="13" s="1"/>
  <c r="L938" i="13" s="1"/>
  <c r="N938" i="13" s="1"/>
  <c r="E939" i="13"/>
  <c r="F939" i="13" s="1"/>
  <c r="G939" i="13"/>
  <c r="M939" i="13" s="1"/>
  <c r="H939" i="13"/>
  <c r="I939" i="13" s="1"/>
  <c r="E940" i="13"/>
  <c r="F940" i="13"/>
  <c r="G940" i="13"/>
  <c r="H940" i="13"/>
  <c r="I940" i="13"/>
  <c r="J940" i="13"/>
  <c r="K940" i="13" s="1"/>
  <c r="M940" i="13"/>
  <c r="E941" i="13"/>
  <c r="F941" i="13"/>
  <c r="G941" i="13"/>
  <c r="M941" i="13" s="1"/>
  <c r="H941" i="13"/>
  <c r="I941" i="13" s="1"/>
  <c r="J941" i="13"/>
  <c r="E942" i="13"/>
  <c r="F942" i="13" s="1"/>
  <c r="G942" i="13"/>
  <c r="M942" i="13" s="1"/>
  <c r="H942" i="13"/>
  <c r="I942" i="13" s="1"/>
  <c r="E943" i="13"/>
  <c r="F943" i="13"/>
  <c r="G943" i="13"/>
  <c r="M943" i="13" s="1"/>
  <c r="H943" i="13"/>
  <c r="I943" i="13" s="1"/>
  <c r="E944" i="13"/>
  <c r="F944" i="13" s="1"/>
  <c r="G944" i="13"/>
  <c r="H944" i="13"/>
  <c r="J944" i="13" s="1"/>
  <c r="I944" i="13"/>
  <c r="M944" i="13"/>
  <c r="E945" i="13"/>
  <c r="F945" i="13" s="1"/>
  <c r="G945" i="13"/>
  <c r="M945" i="13" s="1"/>
  <c r="H945" i="13"/>
  <c r="I945" i="13"/>
  <c r="J945" i="13"/>
  <c r="K945" i="13" s="1"/>
  <c r="E946" i="13"/>
  <c r="F946" i="13"/>
  <c r="G946" i="13"/>
  <c r="H946" i="13"/>
  <c r="I946" i="13" s="1"/>
  <c r="M946" i="13"/>
  <c r="E947" i="13"/>
  <c r="F947" i="13" s="1"/>
  <c r="G947" i="13"/>
  <c r="M947" i="13" s="1"/>
  <c r="H947" i="13"/>
  <c r="I947" i="13" s="1"/>
  <c r="E948" i="13"/>
  <c r="F948" i="13" s="1"/>
  <c r="G948" i="13"/>
  <c r="M948" i="13" s="1"/>
  <c r="H948" i="13"/>
  <c r="I948" i="13" s="1"/>
  <c r="E949" i="13"/>
  <c r="F949" i="13"/>
  <c r="G949" i="13"/>
  <c r="H949" i="13"/>
  <c r="I949" i="13" s="1"/>
  <c r="M949" i="13"/>
  <c r="E950" i="13"/>
  <c r="F950" i="13" s="1"/>
  <c r="G950" i="13"/>
  <c r="M950" i="13" s="1"/>
  <c r="H950" i="13"/>
  <c r="I950" i="13" s="1"/>
  <c r="E951" i="13"/>
  <c r="F951" i="13"/>
  <c r="G951" i="13"/>
  <c r="M951" i="13" s="1"/>
  <c r="H951" i="13"/>
  <c r="I951" i="13" s="1"/>
  <c r="E952" i="13"/>
  <c r="F952" i="13"/>
  <c r="G952" i="13"/>
  <c r="H952" i="13"/>
  <c r="I952" i="13" s="1"/>
  <c r="M952" i="13"/>
  <c r="E953" i="13"/>
  <c r="F953" i="13"/>
  <c r="G953" i="13"/>
  <c r="H953" i="13"/>
  <c r="J953" i="13" s="1"/>
  <c r="M953" i="13"/>
  <c r="E954" i="13"/>
  <c r="F954" i="13" s="1"/>
  <c r="G954" i="13"/>
  <c r="H954" i="13"/>
  <c r="M954" i="13"/>
  <c r="E955" i="13"/>
  <c r="F955" i="13" s="1"/>
  <c r="G955" i="13"/>
  <c r="H955" i="13"/>
  <c r="I955" i="13" s="1"/>
  <c r="M955" i="13"/>
  <c r="E956" i="13"/>
  <c r="F956" i="13" s="1"/>
  <c r="G956" i="13"/>
  <c r="H956" i="13"/>
  <c r="I956" i="13"/>
  <c r="J956" i="13"/>
  <c r="M956" i="13"/>
  <c r="E957" i="13"/>
  <c r="F957" i="13"/>
  <c r="G957" i="13"/>
  <c r="M957" i="13" s="1"/>
  <c r="H957" i="13"/>
  <c r="E958" i="13"/>
  <c r="F958" i="13"/>
  <c r="G958" i="13"/>
  <c r="M958" i="13" s="1"/>
  <c r="H958" i="13"/>
  <c r="I958" i="13" s="1"/>
  <c r="E959" i="13"/>
  <c r="F959" i="13"/>
  <c r="G959" i="13"/>
  <c r="M959" i="13" s="1"/>
  <c r="H959" i="13"/>
  <c r="I959" i="13"/>
  <c r="J959" i="13"/>
  <c r="K959" i="13" s="1"/>
  <c r="E960" i="13"/>
  <c r="F960" i="13" s="1"/>
  <c r="G960" i="13"/>
  <c r="M960" i="13" s="1"/>
  <c r="H960" i="13"/>
  <c r="I960" i="13" s="1"/>
  <c r="E961" i="13"/>
  <c r="F961" i="13"/>
  <c r="G961" i="13"/>
  <c r="M961" i="13" s="1"/>
  <c r="H961" i="13"/>
  <c r="J961" i="13" s="1"/>
  <c r="E962" i="13"/>
  <c r="F962" i="13" s="1"/>
  <c r="G962" i="13"/>
  <c r="H962" i="13"/>
  <c r="I962" i="13" s="1"/>
  <c r="M962" i="13"/>
  <c r="E963" i="13"/>
  <c r="F963" i="13"/>
  <c r="G963" i="13"/>
  <c r="H963" i="13"/>
  <c r="I963" i="13" s="1"/>
  <c r="J963" i="13"/>
  <c r="K963" i="13"/>
  <c r="L963" i="13" s="1"/>
  <c r="N963" i="13" s="1"/>
  <c r="M963" i="13"/>
  <c r="E964" i="13"/>
  <c r="F964" i="13"/>
  <c r="G964" i="13"/>
  <c r="H964" i="13"/>
  <c r="I964" i="13" s="1"/>
  <c r="M964" i="13"/>
  <c r="E965" i="13"/>
  <c r="F965" i="13"/>
  <c r="G965" i="13"/>
  <c r="M965" i="13" s="1"/>
  <c r="H965" i="13"/>
  <c r="I965" i="13" s="1"/>
  <c r="E966" i="13"/>
  <c r="F966" i="13" s="1"/>
  <c r="G966" i="13"/>
  <c r="H966" i="13"/>
  <c r="I966" i="13" s="1"/>
  <c r="M966" i="13"/>
  <c r="E967" i="13"/>
  <c r="F967" i="13"/>
  <c r="G967" i="13"/>
  <c r="M967" i="13" s="1"/>
  <c r="H967" i="13"/>
  <c r="I967" i="13" s="1"/>
  <c r="E968" i="13"/>
  <c r="F968" i="13" s="1"/>
  <c r="G968" i="13"/>
  <c r="M968" i="13" s="1"/>
  <c r="H968" i="13"/>
  <c r="I968" i="13" s="1"/>
  <c r="E969" i="13"/>
  <c r="F969" i="13"/>
  <c r="G969" i="13"/>
  <c r="M969" i="13" s="1"/>
  <c r="H969" i="13"/>
  <c r="J969" i="13" s="1"/>
  <c r="E970" i="13"/>
  <c r="F970" i="13" s="1"/>
  <c r="K970" i="13" s="1"/>
  <c r="G970" i="13"/>
  <c r="M970" i="13" s="1"/>
  <c r="H970" i="13"/>
  <c r="J970" i="13" s="1"/>
  <c r="E971" i="13"/>
  <c r="F971" i="13"/>
  <c r="G971" i="13"/>
  <c r="M971" i="13" s="1"/>
  <c r="H971" i="13"/>
  <c r="I971" i="13" s="1"/>
  <c r="E972" i="13"/>
  <c r="F972" i="13" s="1"/>
  <c r="G972" i="13"/>
  <c r="M972" i="13" s="1"/>
  <c r="H972" i="13"/>
  <c r="I972" i="13" s="1"/>
  <c r="E973" i="13"/>
  <c r="F973" i="13" s="1"/>
  <c r="G973" i="13"/>
  <c r="M973" i="13" s="1"/>
  <c r="H973" i="13"/>
  <c r="J973" i="13" s="1"/>
  <c r="I973" i="13"/>
  <c r="E974" i="13"/>
  <c r="F974" i="13" s="1"/>
  <c r="G974" i="13"/>
  <c r="M974" i="13" s="1"/>
  <c r="H974" i="13"/>
  <c r="I974" i="13" s="1"/>
  <c r="E975" i="13"/>
  <c r="F975" i="13"/>
  <c r="G975" i="13"/>
  <c r="H975" i="13"/>
  <c r="I975" i="13"/>
  <c r="J975" i="13"/>
  <c r="K975" i="13" s="1"/>
  <c r="M975" i="13"/>
  <c r="E976" i="13"/>
  <c r="F976" i="13"/>
  <c r="G976" i="13"/>
  <c r="M976" i="13" s="1"/>
  <c r="H976" i="13"/>
  <c r="I976" i="13" s="1"/>
  <c r="J976" i="13"/>
  <c r="K976" i="13" s="1"/>
  <c r="E977" i="13"/>
  <c r="F977" i="13" s="1"/>
  <c r="G977" i="13"/>
  <c r="M977" i="13" s="1"/>
  <c r="H977" i="13"/>
  <c r="E978" i="13"/>
  <c r="F978" i="13"/>
  <c r="G978" i="13"/>
  <c r="M978" i="13" s="1"/>
  <c r="H978" i="13"/>
  <c r="I978" i="13" s="1"/>
  <c r="E979" i="13"/>
  <c r="F979" i="13"/>
  <c r="G979" i="13"/>
  <c r="M979" i="13" s="1"/>
  <c r="H979" i="13"/>
  <c r="J979" i="13" s="1"/>
  <c r="I979" i="13"/>
  <c r="E980" i="13"/>
  <c r="F980" i="13"/>
  <c r="G980" i="13"/>
  <c r="M980" i="13" s="1"/>
  <c r="H980" i="13"/>
  <c r="I980" i="13"/>
  <c r="J980" i="13"/>
  <c r="K980" i="13" s="1"/>
  <c r="E981" i="13"/>
  <c r="F981" i="13" s="1"/>
  <c r="G981" i="13"/>
  <c r="H981" i="13"/>
  <c r="I981" i="13" s="1"/>
  <c r="M981" i="13"/>
  <c r="E982" i="13"/>
  <c r="F982" i="13" s="1"/>
  <c r="G982" i="13"/>
  <c r="H982" i="13"/>
  <c r="I982" i="13" s="1"/>
  <c r="M982" i="13"/>
  <c r="E983" i="13"/>
  <c r="F983" i="13"/>
  <c r="G983" i="13"/>
  <c r="M983" i="13" s="1"/>
  <c r="H983" i="13"/>
  <c r="I983" i="13" s="1"/>
  <c r="E984" i="13"/>
  <c r="F984" i="13"/>
  <c r="G984" i="13"/>
  <c r="M984" i="13" s="1"/>
  <c r="H984" i="13"/>
  <c r="J984" i="13" s="1"/>
  <c r="I984" i="13"/>
  <c r="E985" i="13"/>
  <c r="F985" i="13"/>
  <c r="G985" i="13"/>
  <c r="M985" i="13" s="1"/>
  <c r="H985" i="13"/>
  <c r="J985" i="13" s="1"/>
  <c r="K985" i="13" s="1"/>
  <c r="E986" i="13"/>
  <c r="F986" i="13"/>
  <c r="G986" i="13"/>
  <c r="M986" i="13" s="1"/>
  <c r="H986" i="13"/>
  <c r="E987" i="13"/>
  <c r="F987" i="13"/>
  <c r="G987" i="13"/>
  <c r="H987" i="13"/>
  <c r="I987" i="13" s="1"/>
  <c r="M987" i="13"/>
  <c r="E988" i="13"/>
  <c r="F988" i="13"/>
  <c r="G988" i="13"/>
  <c r="H988" i="13"/>
  <c r="I988" i="13" s="1"/>
  <c r="M988" i="13"/>
  <c r="E989" i="13"/>
  <c r="F989" i="13"/>
  <c r="G989" i="13"/>
  <c r="H989" i="13"/>
  <c r="J989" i="13" s="1"/>
  <c r="I989" i="13"/>
  <c r="M989" i="13"/>
  <c r="E990" i="13"/>
  <c r="F990" i="13"/>
  <c r="G990" i="13"/>
  <c r="M990" i="13" s="1"/>
  <c r="H990" i="13"/>
  <c r="I990" i="13"/>
  <c r="J990" i="13"/>
  <c r="E991" i="13"/>
  <c r="F991" i="13" s="1"/>
  <c r="G991" i="13"/>
  <c r="H991" i="13"/>
  <c r="I991" i="13" s="1"/>
  <c r="M991" i="13"/>
  <c r="E992" i="13"/>
  <c r="F992" i="13"/>
  <c r="G992" i="13"/>
  <c r="M992" i="13" s="1"/>
  <c r="H992" i="13"/>
  <c r="J992" i="13" s="1"/>
  <c r="I992" i="13"/>
  <c r="E993" i="13"/>
  <c r="F993" i="13" s="1"/>
  <c r="G993" i="13"/>
  <c r="M993" i="13" s="1"/>
  <c r="H993" i="13"/>
  <c r="J993" i="13" s="1"/>
  <c r="E994" i="13"/>
  <c r="F994" i="13" s="1"/>
  <c r="G994" i="13"/>
  <c r="M994" i="13" s="1"/>
  <c r="H994" i="13"/>
  <c r="I994" i="13" s="1"/>
  <c r="E995" i="13"/>
  <c r="F995" i="13"/>
  <c r="G995" i="13"/>
  <c r="H995" i="13"/>
  <c r="J995" i="13" s="1"/>
  <c r="I995" i="13"/>
  <c r="M995" i="13"/>
  <c r="E996" i="13"/>
  <c r="F996" i="13" s="1"/>
  <c r="G996" i="13"/>
  <c r="M996" i="13" s="1"/>
  <c r="H996" i="13"/>
  <c r="I996" i="13"/>
  <c r="J996" i="13"/>
  <c r="E997" i="13"/>
  <c r="F997" i="13"/>
  <c r="G997" i="13"/>
  <c r="M997" i="13" s="1"/>
  <c r="H997" i="13"/>
  <c r="I997" i="13" s="1"/>
  <c r="E998" i="13"/>
  <c r="F998" i="13" s="1"/>
  <c r="G998" i="13"/>
  <c r="M998" i="13" s="1"/>
  <c r="H998" i="13"/>
  <c r="I998" i="13" s="1"/>
  <c r="E999" i="13"/>
  <c r="F999" i="13"/>
  <c r="K999" i="13" s="1"/>
  <c r="L999" i="13" s="1"/>
  <c r="G999" i="13"/>
  <c r="H999" i="13"/>
  <c r="J999" i="13" s="1"/>
  <c r="I999" i="13"/>
  <c r="M999" i="13"/>
  <c r="N999" i="13"/>
  <c r="E1000" i="13"/>
  <c r="F1000" i="13"/>
  <c r="K1000" i="13" s="1"/>
  <c r="G1000" i="13"/>
  <c r="M1000" i="13" s="1"/>
  <c r="H1000" i="13"/>
  <c r="J1000" i="13" s="1"/>
  <c r="E1001" i="13"/>
  <c r="F1001" i="13" s="1"/>
  <c r="G1001" i="13"/>
  <c r="M1001" i="13" s="1"/>
  <c r="H1001" i="13"/>
  <c r="I1001" i="13" s="1"/>
  <c r="E1002" i="13"/>
  <c r="F1002" i="13"/>
  <c r="G1002" i="13"/>
  <c r="M1002" i="13" s="1"/>
  <c r="H1002" i="13"/>
  <c r="J1002" i="13" s="1"/>
  <c r="I1002" i="13"/>
  <c r="E1003" i="13"/>
  <c r="F1003" i="13"/>
  <c r="G1003" i="13"/>
  <c r="M1003" i="13" s="1"/>
  <c r="H1003" i="13"/>
  <c r="I1003" i="13" s="1"/>
  <c r="E1004" i="13"/>
  <c r="F1004" i="13"/>
  <c r="G1004" i="13"/>
  <c r="M1004" i="13" s="1"/>
  <c r="H1004" i="13"/>
  <c r="E1005" i="13"/>
  <c r="F1005" i="13"/>
  <c r="G1005" i="13"/>
  <c r="M1005" i="13" s="1"/>
  <c r="H1005" i="13"/>
  <c r="I1005" i="13" s="1"/>
  <c r="E1006" i="13"/>
  <c r="F1006" i="13" s="1"/>
  <c r="G1006" i="13"/>
  <c r="M1006" i="13" s="1"/>
  <c r="H1006" i="13"/>
  <c r="I1006" i="13" s="1"/>
  <c r="E1007" i="13"/>
  <c r="F1007" i="13" s="1"/>
  <c r="G1007" i="13"/>
  <c r="M1007" i="13" s="1"/>
  <c r="H1007" i="13"/>
  <c r="J1007" i="13" s="1"/>
  <c r="E1008" i="13"/>
  <c r="F1008" i="13"/>
  <c r="G1008" i="13"/>
  <c r="M1008" i="13" s="1"/>
  <c r="H1008" i="13"/>
  <c r="J1008" i="13" s="1"/>
  <c r="I1008" i="13"/>
  <c r="E1009" i="13"/>
  <c r="F1009" i="13"/>
  <c r="G1009" i="13"/>
  <c r="M1009" i="13" s="1"/>
  <c r="H1009" i="13"/>
  <c r="I1009" i="13" s="1"/>
  <c r="E1010" i="13"/>
  <c r="F1010" i="13" s="1"/>
  <c r="G1010" i="13"/>
  <c r="M1010" i="13" s="1"/>
  <c r="H1010" i="13"/>
  <c r="I1010" i="13" s="1"/>
  <c r="E1011" i="13"/>
  <c r="F1011" i="13" s="1"/>
  <c r="G1011" i="13"/>
  <c r="M1011" i="13" s="1"/>
  <c r="H1011" i="13"/>
  <c r="I1011" i="13" s="1"/>
  <c r="E1012" i="13"/>
  <c r="F1012" i="13" s="1"/>
  <c r="G1012" i="13"/>
  <c r="M1012" i="13" s="1"/>
  <c r="H1012" i="13"/>
  <c r="I1012" i="13" s="1"/>
  <c r="E1013" i="13"/>
  <c r="F1013" i="13"/>
  <c r="G1013" i="13"/>
  <c r="H1013" i="13"/>
  <c r="I1013" i="13"/>
  <c r="J1013" i="13"/>
  <c r="K1013" i="13" s="1"/>
  <c r="M1013" i="13"/>
  <c r="E1014" i="13"/>
  <c r="F1014" i="13"/>
  <c r="G1014" i="13"/>
  <c r="M1014" i="13" s="1"/>
  <c r="H1014" i="13"/>
  <c r="E1015" i="13"/>
  <c r="F1015" i="13" s="1"/>
  <c r="G1015" i="13"/>
  <c r="M1015" i="13" s="1"/>
  <c r="H1015" i="13"/>
  <c r="J1015" i="13" s="1"/>
  <c r="I1015" i="13"/>
  <c r="E1016" i="13"/>
  <c r="F1016" i="13"/>
  <c r="G1016" i="13"/>
  <c r="M1016" i="13" s="1"/>
  <c r="H1016" i="13"/>
  <c r="I1016" i="13" s="1"/>
  <c r="E1017" i="13"/>
  <c r="F1017" i="13" s="1"/>
  <c r="G1017" i="13"/>
  <c r="M1017" i="13" s="1"/>
  <c r="H1017" i="13"/>
  <c r="I1017" i="13" s="1"/>
  <c r="E1018" i="13"/>
  <c r="F1018" i="13" s="1"/>
  <c r="G1018" i="13"/>
  <c r="M1018" i="13" s="1"/>
  <c r="H1018" i="13"/>
  <c r="E1019" i="13"/>
  <c r="F1019" i="13"/>
  <c r="G1019" i="13"/>
  <c r="M1019" i="13" s="1"/>
  <c r="H1019" i="13"/>
  <c r="I1019" i="13" s="1"/>
  <c r="E1020" i="13"/>
  <c r="F1020" i="13"/>
  <c r="G1020" i="13"/>
  <c r="M1020" i="13" s="1"/>
  <c r="H1020" i="13"/>
  <c r="J1020" i="13" s="1"/>
  <c r="E1021" i="13"/>
  <c r="F1021" i="13"/>
  <c r="G1021" i="13"/>
  <c r="M1021" i="13" s="1"/>
  <c r="H1021" i="13"/>
  <c r="I1021" i="13" s="1"/>
  <c r="E1022" i="13"/>
  <c r="F1022" i="13"/>
  <c r="G1022" i="13"/>
  <c r="M1022" i="13" s="1"/>
  <c r="H1022" i="13"/>
  <c r="I1022" i="13" s="1"/>
  <c r="E1023" i="13"/>
  <c r="F1023" i="13"/>
  <c r="G1023" i="13"/>
  <c r="M1023" i="13" s="1"/>
  <c r="H1023" i="13"/>
  <c r="I1023" i="13" s="1"/>
  <c r="E1024" i="13"/>
  <c r="F1024" i="13" s="1"/>
  <c r="G1024" i="13"/>
  <c r="M1024" i="13" s="1"/>
  <c r="H1024" i="13"/>
  <c r="J1024" i="13" s="1"/>
  <c r="E1025" i="13"/>
  <c r="F1025" i="13" s="1"/>
  <c r="G1025" i="13"/>
  <c r="M1025" i="13" s="1"/>
  <c r="H1025" i="13"/>
  <c r="I1025" i="13" s="1"/>
  <c r="E1026" i="13"/>
  <c r="F1026" i="13"/>
  <c r="G1026" i="13"/>
  <c r="M1026" i="13" s="1"/>
  <c r="H1026" i="13"/>
  <c r="I1026" i="13" s="1"/>
  <c r="E1027" i="13"/>
  <c r="F1027" i="13"/>
  <c r="G1027" i="13"/>
  <c r="M1027" i="13" s="1"/>
  <c r="H1027" i="13"/>
  <c r="I1027" i="13" s="1"/>
  <c r="E1028" i="13"/>
  <c r="F1028" i="13" s="1"/>
  <c r="G1028" i="13"/>
  <c r="M1028" i="13" s="1"/>
  <c r="H1028" i="13"/>
  <c r="I1028" i="13" s="1"/>
  <c r="E1029" i="13"/>
  <c r="F1029" i="13"/>
  <c r="G1029" i="13"/>
  <c r="M1029" i="13" s="1"/>
  <c r="H1029" i="13"/>
  <c r="I1029" i="13" s="1"/>
  <c r="E1030" i="13"/>
  <c r="F1030" i="13"/>
  <c r="G1030" i="13"/>
  <c r="M1030" i="13" s="1"/>
  <c r="H1030" i="13"/>
  <c r="I1030" i="13" s="1"/>
  <c r="E1031" i="13"/>
  <c r="F1031" i="13"/>
  <c r="G1031" i="13"/>
  <c r="M1031" i="13" s="1"/>
  <c r="H1031" i="13"/>
  <c r="J1031" i="13" s="1"/>
  <c r="I1031" i="13"/>
  <c r="K1031" i="13"/>
  <c r="L1031" i="13" s="1"/>
  <c r="N1031" i="13" s="1"/>
  <c r="E1032" i="13"/>
  <c r="F1032" i="13"/>
  <c r="G1032" i="13"/>
  <c r="H1032" i="13"/>
  <c r="I1032" i="13"/>
  <c r="J1032" i="13"/>
  <c r="K1032" i="13" s="1"/>
  <c r="L1032" i="13" s="1"/>
  <c r="N1032" i="13" s="1"/>
  <c r="M1032" i="13"/>
  <c r="E1033" i="13"/>
  <c r="F1033" i="13" s="1"/>
  <c r="G1033" i="13"/>
  <c r="M1033" i="13" s="1"/>
  <c r="H1033" i="13"/>
  <c r="I1033" i="13" s="1"/>
  <c r="E1034" i="13"/>
  <c r="F1034" i="13"/>
  <c r="G1034" i="13"/>
  <c r="M1034" i="13" s="1"/>
  <c r="H1034" i="13"/>
  <c r="I1034" i="13" s="1"/>
  <c r="J1034" i="13"/>
  <c r="K1034" i="13" s="1"/>
  <c r="L1034" i="13" s="1"/>
  <c r="N1034" i="13" s="1"/>
  <c r="E1035" i="13"/>
  <c r="F1035" i="13" s="1"/>
  <c r="G1035" i="13"/>
  <c r="H1035" i="13"/>
  <c r="I1035" i="13" s="1"/>
  <c r="M1035" i="13"/>
  <c r="E1036" i="13"/>
  <c r="F1036" i="13" s="1"/>
  <c r="G1036" i="13"/>
  <c r="M1036" i="13" s="1"/>
  <c r="H1036" i="13"/>
  <c r="I1036" i="13" s="1"/>
  <c r="E1037" i="13"/>
  <c r="F1037" i="13" s="1"/>
  <c r="G1037" i="13"/>
  <c r="M1037" i="13" s="1"/>
  <c r="H1037" i="13"/>
  <c r="I1037" i="13"/>
  <c r="J1037" i="13"/>
  <c r="E1038" i="13"/>
  <c r="F1038" i="13" s="1"/>
  <c r="G1038" i="13"/>
  <c r="H1038" i="13"/>
  <c r="I1038" i="13" s="1"/>
  <c r="M1038" i="13"/>
  <c r="E1039" i="13"/>
  <c r="F1039" i="13"/>
  <c r="G1039" i="13"/>
  <c r="M1039" i="13" s="1"/>
  <c r="H1039" i="13"/>
  <c r="I1039" i="13" s="1"/>
  <c r="E1040" i="13"/>
  <c r="F1040" i="13"/>
  <c r="K1040" i="13" s="1"/>
  <c r="G1040" i="13"/>
  <c r="M1040" i="13" s="1"/>
  <c r="H1040" i="13"/>
  <c r="I1040" i="13" s="1"/>
  <c r="J1040" i="13"/>
  <c r="E1041" i="13"/>
  <c r="F1041" i="13" s="1"/>
  <c r="G1041" i="13"/>
  <c r="M1041" i="13" s="1"/>
  <c r="H1041" i="13"/>
  <c r="I1041" i="13" s="1"/>
  <c r="E1042" i="13"/>
  <c r="F1042" i="13"/>
  <c r="G1042" i="13"/>
  <c r="M1042" i="13" s="1"/>
  <c r="H1042" i="13"/>
  <c r="J1042" i="13" s="1"/>
  <c r="I1042" i="13"/>
  <c r="E1043" i="13"/>
  <c r="F1043" i="13" s="1"/>
  <c r="G1043" i="13"/>
  <c r="M1043" i="13" s="1"/>
  <c r="H1043" i="13"/>
  <c r="J1043" i="13" s="1"/>
  <c r="E1044" i="13"/>
  <c r="F1044" i="13" s="1"/>
  <c r="G1044" i="13"/>
  <c r="H1044" i="13"/>
  <c r="I1044" i="13"/>
  <c r="J1044" i="13"/>
  <c r="K1044" i="13" s="1"/>
  <c r="M1044" i="13"/>
  <c r="E1045" i="13"/>
  <c r="F1045" i="13" s="1"/>
  <c r="G1045" i="13"/>
  <c r="M1045" i="13" s="1"/>
  <c r="H1045" i="13"/>
  <c r="E1046" i="13"/>
  <c r="F1046" i="13"/>
  <c r="G1046" i="13"/>
  <c r="M1046" i="13" s="1"/>
  <c r="H1046" i="13"/>
  <c r="J1046" i="13" s="1"/>
  <c r="E1047" i="13"/>
  <c r="F1047" i="13" s="1"/>
  <c r="G1047" i="13"/>
  <c r="M1047" i="13" s="1"/>
  <c r="H1047" i="13"/>
  <c r="J1047" i="13" s="1"/>
  <c r="I1047" i="13"/>
  <c r="E1048" i="13"/>
  <c r="F1048" i="13"/>
  <c r="G1048" i="13"/>
  <c r="M1048" i="13" s="1"/>
  <c r="H1048" i="13"/>
  <c r="I1048" i="13" s="1"/>
  <c r="E1049" i="13"/>
  <c r="F1049" i="13"/>
  <c r="G1049" i="13"/>
  <c r="M1049" i="13" s="1"/>
  <c r="H1049" i="13"/>
  <c r="J1049" i="13" s="1"/>
  <c r="E1050" i="13"/>
  <c r="F1050" i="13"/>
  <c r="G1050" i="13"/>
  <c r="M1050" i="13" s="1"/>
  <c r="H1050" i="13"/>
  <c r="E1051" i="13"/>
  <c r="F1051" i="13"/>
  <c r="G1051" i="13"/>
  <c r="H1051" i="13"/>
  <c r="J1051" i="13" s="1"/>
  <c r="M1051" i="13"/>
  <c r="E1052" i="13"/>
  <c r="F1052" i="13" s="1"/>
  <c r="G1052" i="13"/>
  <c r="M1052" i="13" s="1"/>
  <c r="H1052" i="13"/>
  <c r="I1052" i="13" s="1"/>
  <c r="E1053" i="13"/>
  <c r="F1053" i="13" s="1"/>
  <c r="G1053" i="13"/>
  <c r="M1053" i="13" s="1"/>
  <c r="H1053" i="13"/>
  <c r="I1053" i="13" s="1"/>
  <c r="E1054" i="13"/>
  <c r="F1054" i="13"/>
  <c r="G1054" i="13"/>
  <c r="M1054" i="13" s="1"/>
  <c r="H1054" i="13"/>
  <c r="I1054" i="13" s="1"/>
  <c r="E1055" i="13"/>
  <c r="F1055" i="13"/>
  <c r="G1055" i="13"/>
  <c r="M1055" i="13" s="1"/>
  <c r="H1055" i="13"/>
  <c r="I1055" i="13" s="1"/>
  <c r="E1056" i="13"/>
  <c r="F1056" i="13" s="1"/>
  <c r="G1056" i="13"/>
  <c r="M1056" i="13" s="1"/>
  <c r="H1056" i="13"/>
  <c r="I1056" i="13" s="1"/>
  <c r="E1057" i="13"/>
  <c r="F1057" i="13" s="1"/>
  <c r="G1057" i="13"/>
  <c r="M1057" i="13" s="1"/>
  <c r="H1057" i="13"/>
  <c r="J1057" i="13" s="1"/>
  <c r="E1058" i="13"/>
  <c r="F1058" i="13" s="1"/>
  <c r="G1058" i="13"/>
  <c r="M1058" i="13" s="1"/>
  <c r="H1058" i="13"/>
  <c r="I1058" i="13" s="1"/>
  <c r="E1059" i="13"/>
  <c r="F1059" i="13" s="1"/>
  <c r="G1059" i="13"/>
  <c r="H1059" i="13"/>
  <c r="I1059" i="13"/>
  <c r="J1059" i="13"/>
  <c r="K1059" i="13"/>
  <c r="M1059" i="13"/>
  <c r="E1060" i="13"/>
  <c r="F1060" i="13" s="1"/>
  <c r="G1060" i="13"/>
  <c r="H1060" i="13"/>
  <c r="I1060" i="13" s="1"/>
  <c r="M1060" i="13"/>
  <c r="E1061" i="13"/>
  <c r="F1061" i="13" s="1"/>
  <c r="G1061" i="13"/>
  <c r="M1061" i="13" s="1"/>
  <c r="H1061" i="13"/>
  <c r="I1061" i="13" s="1"/>
  <c r="E1062" i="13"/>
  <c r="F1062" i="13"/>
  <c r="G1062" i="13"/>
  <c r="M1062" i="13" s="1"/>
  <c r="H1062" i="13"/>
  <c r="I1062" i="13"/>
  <c r="J1062" i="13"/>
  <c r="K1062" i="13" s="1"/>
  <c r="E1063" i="13"/>
  <c r="F1063" i="13"/>
  <c r="K1063" i="13" s="1"/>
  <c r="G1063" i="13"/>
  <c r="M1063" i="13" s="1"/>
  <c r="H1063" i="13"/>
  <c r="J1063" i="13" s="1"/>
  <c r="I1063" i="13"/>
  <c r="E1064" i="13"/>
  <c r="F1064" i="13"/>
  <c r="G1064" i="13"/>
  <c r="M1064" i="13" s="1"/>
  <c r="H1064" i="13"/>
  <c r="I1064" i="13" s="1"/>
  <c r="E1065" i="13"/>
  <c r="F1065" i="13"/>
  <c r="G1065" i="13"/>
  <c r="M1065" i="13" s="1"/>
  <c r="H1065" i="13"/>
  <c r="I1065" i="13" s="1"/>
  <c r="E1066" i="13"/>
  <c r="F1066" i="13" s="1"/>
  <c r="G1066" i="13"/>
  <c r="M1066" i="13" s="1"/>
  <c r="H1066" i="13"/>
  <c r="J1066" i="13" s="1"/>
  <c r="E1067" i="13"/>
  <c r="F1067" i="13" s="1"/>
  <c r="G1067" i="13"/>
  <c r="M1067" i="13" s="1"/>
  <c r="H1067" i="13"/>
  <c r="I1067" i="13" s="1"/>
  <c r="J1067" i="13"/>
  <c r="E1068" i="13"/>
  <c r="F1068" i="13" s="1"/>
  <c r="G1068" i="13"/>
  <c r="M1068" i="13" s="1"/>
  <c r="H1068" i="13"/>
  <c r="J1068" i="13" s="1"/>
  <c r="I1068" i="13"/>
  <c r="E1069" i="13"/>
  <c r="F1069" i="13"/>
  <c r="G1069" i="13"/>
  <c r="M1069" i="13" s="1"/>
  <c r="H1069" i="13"/>
  <c r="I1069" i="13" s="1"/>
  <c r="J1069" i="13"/>
  <c r="E1070" i="13"/>
  <c r="F1070" i="13" s="1"/>
  <c r="G1070" i="13"/>
  <c r="M1070" i="13" s="1"/>
  <c r="H1070" i="13"/>
  <c r="I1070" i="13" s="1"/>
  <c r="E1071" i="13"/>
  <c r="F1071" i="13"/>
  <c r="G1071" i="13"/>
  <c r="M1071" i="13" s="1"/>
  <c r="H1071" i="13"/>
  <c r="I1071" i="13" s="1"/>
  <c r="E1072" i="13"/>
  <c r="F1072" i="13" s="1"/>
  <c r="G1072" i="13"/>
  <c r="M1072" i="13" s="1"/>
  <c r="H1072" i="13"/>
  <c r="I1072" i="13" s="1"/>
  <c r="E1073" i="13"/>
  <c r="F1073" i="13" s="1"/>
  <c r="G1073" i="13"/>
  <c r="H1073" i="13"/>
  <c r="J1073" i="13" s="1"/>
  <c r="M1073" i="13"/>
  <c r="E1074" i="13"/>
  <c r="F1074" i="13" s="1"/>
  <c r="G1074" i="13"/>
  <c r="M1074" i="13" s="1"/>
  <c r="H1074" i="13"/>
  <c r="E1075" i="13"/>
  <c r="F1075" i="13"/>
  <c r="G1075" i="13"/>
  <c r="M1075" i="13" s="1"/>
  <c r="H1075" i="13"/>
  <c r="I1075" i="13" s="1"/>
  <c r="E1076" i="13"/>
  <c r="F1076" i="13"/>
  <c r="G1076" i="13"/>
  <c r="M1076" i="13" s="1"/>
  <c r="H1076" i="13"/>
  <c r="I1076" i="13" s="1"/>
  <c r="E1077" i="13"/>
  <c r="F1077" i="13" s="1"/>
  <c r="G1077" i="13"/>
  <c r="M1077" i="13" s="1"/>
  <c r="H1077" i="13"/>
  <c r="I1077" i="13" s="1"/>
  <c r="E1078" i="13"/>
  <c r="F1078" i="13"/>
  <c r="G1078" i="13"/>
  <c r="M1078" i="13" s="1"/>
  <c r="H1078" i="13"/>
  <c r="I1078" i="13" s="1"/>
  <c r="E1079" i="13"/>
  <c r="F1079" i="13"/>
  <c r="G1079" i="13"/>
  <c r="M1079" i="13" s="1"/>
  <c r="H1079" i="13"/>
  <c r="I1079" i="13" s="1"/>
  <c r="E1080" i="13"/>
  <c r="F1080" i="13" s="1"/>
  <c r="G1080" i="13"/>
  <c r="M1080" i="13" s="1"/>
  <c r="H1080" i="13"/>
  <c r="I1080" i="13" s="1"/>
  <c r="E1081" i="13"/>
  <c r="F1081" i="13"/>
  <c r="G1081" i="13"/>
  <c r="M1081" i="13" s="1"/>
  <c r="H1081" i="13"/>
  <c r="I1081" i="13" s="1"/>
  <c r="E1082" i="13"/>
  <c r="F1082" i="13" s="1"/>
  <c r="G1082" i="13"/>
  <c r="M1082" i="13" s="1"/>
  <c r="H1082" i="13"/>
  <c r="E1083" i="13"/>
  <c r="F1083" i="13" s="1"/>
  <c r="G1083" i="13"/>
  <c r="H1083" i="13"/>
  <c r="I1083" i="13" s="1"/>
  <c r="J1083" i="13"/>
  <c r="M1083" i="13"/>
  <c r="E1084" i="13"/>
  <c r="F1084" i="13"/>
  <c r="G1084" i="13"/>
  <c r="H1084" i="13"/>
  <c r="I1084" i="13"/>
  <c r="J1084" i="13"/>
  <c r="K1084" i="13" s="1"/>
  <c r="M1084" i="13"/>
  <c r="E1085" i="13"/>
  <c r="F1085" i="13"/>
  <c r="G1085" i="13"/>
  <c r="M1085" i="13" s="1"/>
  <c r="H1085" i="13"/>
  <c r="I1085" i="13" s="1"/>
  <c r="E1086" i="13"/>
  <c r="F1086" i="13"/>
  <c r="G1086" i="13"/>
  <c r="M1086" i="13" s="1"/>
  <c r="H1086" i="13"/>
  <c r="I1086" i="13" s="1"/>
  <c r="E1087" i="13"/>
  <c r="F1087" i="13"/>
  <c r="G1087" i="13"/>
  <c r="M1087" i="13" s="1"/>
  <c r="H1087" i="13"/>
  <c r="I1087" i="13" s="1"/>
  <c r="E1088" i="13"/>
  <c r="F1088" i="13" s="1"/>
  <c r="G1088" i="13"/>
  <c r="M1088" i="13" s="1"/>
  <c r="H1088" i="13"/>
  <c r="I1088" i="13" s="1"/>
  <c r="E1089" i="13"/>
  <c r="F1089" i="13" s="1"/>
  <c r="G1089" i="13"/>
  <c r="M1089" i="13" s="1"/>
  <c r="H1089" i="13"/>
  <c r="J1089" i="13" s="1"/>
  <c r="I1089" i="13"/>
  <c r="E1090" i="13"/>
  <c r="F1090" i="13" s="1"/>
  <c r="K1090" i="13" s="1"/>
  <c r="G1090" i="13"/>
  <c r="M1090" i="13" s="1"/>
  <c r="H1090" i="13"/>
  <c r="I1090" i="13" s="1"/>
  <c r="J1090" i="13"/>
  <c r="E1091" i="13"/>
  <c r="F1091" i="13"/>
  <c r="G1091" i="13"/>
  <c r="H1091" i="13"/>
  <c r="I1091" i="13" s="1"/>
  <c r="M1091" i="13"/>
  <c r="E1092" i="13"/>
  <c r="F1092" i="13" s="1"/>
  <c r="G1092" i="13"/>
  <c r="H1092" i="13"/>
  <c r="I1092" i="13" s="1"/>
  <c r="M1092" i="13"/>
  <c r="E1093" i="13"/>
  <c r="F1093" i="13"/>
  <c r="G1093" i="13"/>
  <c r="M1093" i="13" s="1"/>
  <c r="H1093" i="13"/>
  <c r="I1093" i="13" s="1"/>
  <c r="E1094" i="13"/>
  <c r="F1094" i="13"/>
  <c r="G1094" i="13"/>
  <c r="M1094" i="13" s="1"/>
  <c r="H1094" i="13"/>
  <c r="I1094" i="13"/>
  <c r="J1094" i="13"/>
  <c r="K1094" i="13" s="1"/>
  <c r="L1094" i="13" s="1"/>
  <c r="N1094" i="13" s="1"/>
  <c r="E1095" i="13"/>
  <c r="F1095" i="13"/>
  <c r="G1095" i="13"/>
  <c r="H1095" i="13"/>
  <c r="J1095" i="13" s="1"/>
  <c r="K1095" i="13" s="1"/>
  <c r="L1095" i="13" s="1"/>
  <c r="N1095" i="13" s="1"/>
  <c r="M1095" i="13"/>
  <c r="E1096" i="13"/>
  <c r="F1096" i="13" s="1"/>
  <c r="G1096" i="13"/>
  <c r="M1096" i="13" s="1"/>
  <c r="H1096" i="13"/>
  <c r="I1096" i="13" s="1"/>
  <c r="E1097" i="13"/>
  <c r="F1097" i="13"/>
  <c r="G1097" i="13"/>
  <c r="M1097" i="13" s="1"/>
  <c r="H1097" i="13"/>
  <c r="I1097" i="13" s="1"/>
  <c r="E1098" i="13"/>
  <c r="F1098" i="13"/>
  <c r="G1098" i="13"/>
  <c r="M1098" i="13" s="1"/>
  <c r="H1098" i="13"/>
  <c r="I1098" i="13" s="1"/>
  <c r="E1099" i="13"/>
  <c r="F1099" i="13" s="1"/>
  <c r="G1099" i="13"/>
  <c r="H1099" i="13"/>
  <c r="I1099" i="13" s="1"/>
  <c r="J1099" i="13"/>
  <c r="M1099" i="13"/>
  <c r="E1100" i="13"/>
  <c r="F1100" i="13"/>
  <c r="G1100" i="13"/>
  <c r="H1100" i="13"/>
  <c r="I1100" i="13" s="1"/>
  <c r="M1100" i="13"/>
  <c r="E1101" i="13"/>
  <c r="F1101" i="13"/>
  <c r="G1101" i="13"/>
  <c r="M1101" i="13" s="1"/>
  <c r="H1101" i="13"/>
  <c r="I1101" i="13" s="1"/>
  <c r="E1102" i="13"/>
  <c r="F1102" i="13"/>
  <c r="G1102" i="13"/>
  <c r="M1102" i="13" s="1"/>
  <c r="H1102" i="13"/>
  <c r="I1102" i="13" s="1"/>
  <c r="E1103" i="13"/>
  <c r="F1103" i="13"/>
  <c r="G1103" i="13"/>
  <c r="M1103" i="13" s="1"/>
  <c r="H1103" i="13"/>
  <c r="J1103" i="13" s="1"/>
  <c r="I1103" i="13"/>
  <c r="E1104" i="13"/>
  <c r="F1104" i="13"/>
  <c r="G1104" i="13"/>
  <c r="H1104" i="13"/>
  <c r="J1104" i="13" s="1"/>
  <c r="I1104" i="13"/>
  <c r="M1104" i="13"/>
  <c r="E1105" i="13"/>
  <c r="F1105" i="13" s="1"/>
  <c r="G1105" i="13"/>
  <c r="H1105" i="13"/>
  <c r="I1105" i="13" s="1"/>
  <c r="J1105" i="13"/>
  <c r="M1105" i="13"/>
  <c r="E1106" i="13"/>
  <c r="F1106" i="13" s="1"/>
  <c r="G1106" i="13"/>
  <c r="M1106" i="13" s="1"/>
  <c r="H1106" i="13"/>
  <c r="I1106" i="13" s="1"/>
  <c r="E1107" i="13"/>
  <c r="F1107" i="13"/>
  <c r="G1107" i="13"/>
  <c r="H1107" i="13"/>
  <c r="I1107" i="13" s="1"/>
  <c r="J1107" i="13"/>
  <c r="K1107" i="13" s="1"/>
  <c r="L1107" i="13" s="1"/>
  <c r="N1107" i="13" s="1"/>
  <c r="M1107" i="13"/>
  <c r="E1108" i="13"/>
  <c r="F1108" i="13"/>
  <c r="G1108" i="13"/>
  <c r="M1108" i="13" s="1"/>
  <c r="H1108" i="13"/>
  <c r="I1108" i="13" s="1"/>
  <c r="E1109" i="13"/>
  <c r="F1109" i="13" s="1"/>
  <c r="G1109" i="13"/>
  <c r="H1109" i="13"/>
  <c r="J1109" i="13" s="1"/>
  <c r="I1109" i="13"/>
  <c r="M1109" i="13"/>
  <c r="E1110" i="13"/>
  <c r="F1110" i="13"/>
  <c r="G1110" i="13"/>
  <c r="H1110" i="13"/>
  <c r="M1110" i="13"/>
  <c r="E1111" i="13"/>
  <c r="F1111" i="13"/>
  <c r="G1111" i="13"/>
  <c r="H1111" i="13"/>
  <c r="I1111" i="13" s="1"/>
  <c r="J1111" i="13"/>
  <c r="L1111" i="13" s="1"/>
  <c r="N1111" i="13" s="1"/>
  <c r="K1111" i="13"/>
  <c r="M1111" i="13"/>
  <c r="E1112" i="13"/>
  <c r="F1112" i="13"/>
  <c r="G1112" i="13"/>
  <c r="M1112" i="13" s="1"/>
  <c r="H1112" i="13"/>
  <c r="J1112" i="13" s="1"/>
  <c r="E1113" i="13"/>
  <c r="F1113" i="13"/>
  <c r="G1113" i="13"/>
  <c r="M1113" i="13" s="1"/>
  <c r="H1113" i="13"/>
  <c r="I1113" i="13"/>
  <c r="J1113" i="13"/>
  <c r="E1114" i="13"/>
  <c r="F1114" i="13" s="1"/>
  <c r="G1114" i="13"/>
  <c r="M1114" i="13" s="1"/>
  <c r="H1114" i="13"/>
  <c r="E1115" i="13"/>
  <c r="F1115" i="13" s="1"/>
  <c r="K1115" i="13" s="1"/>
  <c r="G1115" i="13"/>
  <c r="H1115" i="13"/>
  <c r="J1115" i="13" s="1"/>
  <c r="M1115" i="13"/>
  <c r="E1116" i="13"/>
  <c r="F1116" i="13"/>
  <c r="G1116" i="13"/>
  <c r="H1116" i="13"/>
  <c r="J1116" i="13" s="1"/>
  <c r="M1116" i="13"/>
  <c r="E1117" i="13"/>
  <c r="F1117" i="13" s="1"/>
  <c r="G1117" i="13"/>
  <c r="H1117" i="13"/>
  <c r="I1117" i="13" s="1"/>
  <c r="J1117" i="13"/>
  <c r="M1117" i="13"/>
  <c r="E1118" i="13"/>
  <c r="F1118" i="13" s="1"/>
  <c r="G1118" i="13"/>
  <c r="M1118" i="13" s="1"/>
  <c r="H1118" i="13"/>
  <c r="J1118" i="13" s="1"/>
  <c r="E1119" i="13"/>
  <c r="F1119" i="13"/>
  <c r="G1119" i="13"/>
  <c r="M1119" i="13" s="1"/>
  <c r="H1119" i="13"/>
  <c r="E1120" i="13"/>
  <c r="F1120" i="13"/>
  <c r="G1120" i="13"/>
  <c r="M1120" i="13" s="1"/>
  <c r="H1120" i="13"/>
  <c r="I1120" i="13" s="1"/>
  <c r="J1120" i="13"/>
  <c r="E1121" i="13"/>
  <c r="F1121" i="13" s="1"/>
  <c r="G1121" i="13"/>
  <c r="M1121" i="13" s="1"/>
  <c r="H1121" i="13"/>
  <c r="E1122" i="13"/>
  <c r="F1122" i="13"/>
  <c r="G1122" i="13"/>
  <c r="H1122" i="13"/>
  <c r="M1122" i="13"/>
  <c r="E1123" i="13"/>
  <c r="F1123" i="13" s="1"/>
  <c r="K1123" i="13" s="1"/>
  <c r="L1123" i="13" s="1"/>
  <c r="N1123" i="13" s="1"/>
  <c r="G1123" i="13"/>
  <c r="H1123" i="13"/>
  <c r="I1123" i="13"/>
  <c r="J1123" i="13"/>
  <c r="M1123" i="13"/>
  <c r="E1124" i="13"/>
  <c r="F1124" i="13" s="1"/>
  <c r="G1124" i="13"/>
  <c r="M1124" i="13" s="1"/>
  <c r="H1124" i="13"/>
  <c r="I1124" i="13" s="1"/>
  <c r="E1125" i="13"/>
  <c r="F1125" i="13" s="1"/>
  <c r="G1125" i="13"/>
  <c r="M1125" i="13" s="1"/>
  <c r="H1125" i="13"/>
  <c r="I1125" i="13" s="1"/>
  <c r="E1126" i="13"/>
  <c r="F1126" i="13" s="1"/>
  <c r="G1126" i="13"/>
  <c r="M1126" i="13" s="1"/>
  <c r="H1126" i="13"/>
  <c r="J1126" i="13" s="1"/>
  <c r="I1126" i="13"/>
  <c r="E1127" i="13"/>
  <c r="F1127" i="13"/>
  <c r="G1127" i="13"/>
  <c r="M1127" i="13" s="1"/>
  <c r="H1127" i="13"/>
  <c r="J1127" i="13" s="1"/>
  <c r="E1128" i="13"/>
  <c r="F1128" i="13"/>
  <c r="G1128" i="13"/>
  <c r="H1128" i="13"/>
  <c r="I1128" i="13" s="1"/>
  <c r="J1128" i="13"/>
  <c r="K1128" i="13"/>
  <c r="L1128" i="13"/>
  <c r="N1128" i="13" s="1"/>
  <c r="M1128" i="13"/>
  <c r="E1129" i="13"/>
  <c r="F1129" i="13"/>
  <c r="G1129" i="13"/>
  <c r="H1129" i="13"/>
  <c r="I1129" i="13" s="1"/>
  <c r="J1129" i="13"/>
  <c r="K1129" i="13" s="1"/>
  <c r="M1129" i="13"/>
  <c r="E1130" i="13"/>
  <c r="F1130" i="13"/>
  <c r="G1130" i="13"/>
  <c r="M1130" i="13" s="1"/>
  <c r="H1130" i="13"/>
  <c r="E1131" i="13"/>
  <c r="F1131" i="13"/>
  <c r="G1131" i="13"/>
  <c r="M1131" i="13" s="1"/>
  <c r="H1131" i="13"/>
  <c r="I1131" i="13" s="1"/>
  <c r="E1132" i="13"/>
  <c r="F1132" i="13" s="1"/>
  <c r="G1132" i="13"/>
  <c r="M1132" i="13" s="1"/>
  <c r="H1132" i="13"/>
  <c r="I1132" i="13" s="1"/>
  <c r="E1133" i="13"/>
  <c r="F1133" i="13" s="1"/>
  <c r="G1133" i="13"/>
  <c r="M1133" i="13" s="1"/>
  <c r="H1133" i="13"/>
  <c r="I1133" i="13" s="1"/>
  <c r="E1134" i="13"/>
  <c r="F1134" i="13"/>
  <c r="G1134" i="13"/>
  <c r="M1134" i="13" s="1"/>
  <c r="H1134" i="13"/>
  <c r="J1134" i="13" s="1"/>
  <c r="I1134" i="13"/>
  <c r="E1135" i="13"/>
  <c r="F1135" i="13"/>
  <c r="G1135" i="13"/>
  <c r="M1135" i="13" s="1"/>
  <c r="H1135" i="13"/>
  <c r="E1136" i="13"/>
  <c r="F1136" i="13"/>
  <c r="G1136" i="13"/>
  <c r="M1136" i="13" s="1"/>
  <c r="H1136" i="13"/>
  <c r="E1137" i="13"/>
  <c r="F1137" i="13"/>
  <c r="G1137" i="13"/>
  <c r="H1137" i="13"/>
  <c r="I1137" i="13" s="1"/>
  <c r="J1137" i="13"/>
  <c r="K1137" i="13"/>
  <c r="L1137" i="13" s="1"/>
  <c r="N1137" i="13" s="1"/>
  <c r="M1137" i="13"/>
  <c r="E1138" i="13"/>
  <c r="F1138" i="13"/>
  <c r="G1138" i="13"/>
  <c r="H1138" i="13"/>
  <c r="I1138" i="13" s="1"/>
  <c r="M1138" i="13"/>
  <c r="E1139" i="13"/>
  <c r="F1139" i="13"/>
  <c r="K1139" i="13" s="1"/>
  <c r="G1139" i="13"/>
  <c r="M1139" i="13" s="1"/>
  <c r="H1139" i="13"/>
  <c r="I1139" i="13"/>
  <c r="J1139" i="13"/>
  <c r="E1140" i="13"/>
  <c r="F1140" i="13" s="1"/>
  <c r="G1140" i="13"/>
  <c r="M1140" i="13" s="1"/>
  <c r="H1140" i="13"/>
  <c r="J1140" i="13" s="1"/>
  <c r="I1140" i="13"/>
  <c r="E1141" i="13"/>
  <c r="F1141" i="13"/>
  <c r="G1141" i="13"/>
  <c r="M1141" i="13" s="1"/>
  <c r="H1141" i="13"/>
  <c r="I1141" i="13"/>
  <c r="J1141" i="13"/>
  <c r="E1142" i="13"/>
  <c r="F1142" i="13" s="1"/>
  <c r="G1142" i="13"/>
  <c r="H1142" i="13"/>
  <c r="I1142" i="13" s="1"/>
  <c r="M1142" i="13"/>
  <c r="E1143" i="13"/>
  <c r="F1143" i="13" s="1"/>
  <c r="G1143" i="13"/>
  <c r="M1143" i="13" s="1"/>
  <c r="H1143" i="13"/>
  <c r="I1143" i="13" s="1"/>
  <c r="E1144" i="13"/>
  <c r="F1144" i="13"/>
  <c r="G1144" i="13"/>
  <c r="M1144" i="13" s="1"/>
  <c r="H1144" i="13"/>
  <c r="I1144" i="13" s="1"/>
  <c r="E1145" i="13"/>
  <c r="F1145" i="13"/>
  <c r="G1145" i="13"/>
  <c r="M1145" i="13" s="1"/>
  <c r="H1145" i="13"/>
  <c r="I1145" i="13" s="1"/>
  <c r="J1145" i="13"/>
  <c r="K1145" i="13" s="1"/>
  <c r="L1145" i="13" s="1"/>
  <c r="N1145" i="13" s="1"/>
  <c r="E1146" i="13"/>
  <c r="F1146" i="13"/>
  <c r="G1146" i="13"/>
  <c r="M1146" i="13" s="1"/>
  <c r="H1146" i="13"/>
  <c r="E1147" i="13"/>
  <c r="F1147" i="13"/>
  <c r="G1147" i="13"/>
  <c r="M1147" i="13" s="1"/>
  <c r="H1147" i="13"/>
  <c r="I1147" i="13" s="1"/>
  <c r="E1148" i="13"/>
  <c r="F1148" i="13" s="1"/>
  <c r="G1148" i="13"/>
  <c r="M1148" i="13" s="1"/>
  <c r="H1148" i="13"/>
  <c r="I1148" i="13" s="1"/>
  <c r="E1149" i="13"/>
  <c r="F1149" i="13" s="1"/>
  <c r="K1149" i="13" s="1"/>
  <c r="G1149" i="13"/>
  <c r="M1149" i="13" s="1"/>
  <c r="H1149" i="13"/>
  <c r="J1149" i="13" s="1"/>
  <c r="E1150" i="13"/>
  <c r="F1150" i="13"/>
  <c r="K1150" i="13" s="1"/>
  <c r="G1150" i="13"/>
  <c r="M1150" i="13" s="1"/>
  <c r="H1150" i="13"/>
  <c r="J1150" i="13" s="1"/>
  <c r="I1150" i="13"/>
  <c r="E1151" i="13"/>
  <c r="F1151" i="13"/>
  <c r="G1151" i="13"/>
  <c r="M1151" i="13" s="1"/>
  <c r="H1151" i="13"/>
  <c r="I1151" i="13" s="1"/>
  <c r="E1152" i="13"/>
  <c r="F1152" i="13"/>
  <c r="G1152" i="13"/>
  <c r="M1152" i="13" s="1"/>
  <c r="H1152" i="13"/>
  <c r="J1152" i="13" s="1"/>
  <c r="K1152" i="13" s="1"/>
  <c r="I1152" i="13"/>
  <c r="E1153" i="13"/>
  <c r="F1153" i="13" s="1"/>
  <c r="G1153" i="13"/>
  <c r="M1153" i="13" s="1"/>
  <c r="H1153" i="13"/>
  <c r="I1153" i="13" s="1"/>
  <c r="J1153" i="13"/>
  <c r="E1154" i="13"/>
  <c r="F1154" i="13"/>
  <c r="G1154" i="13"/>
  <c r="M1154" i="13" s="1"/>
  <c r="H1154" i="13"/>
  <c r="I1154" i="13" s="1"/>
  <c r="E1155" i="13"/>
  <c r="F1155" i="13"/>
  <c r="G1155" i="13"/>
  <c r="H1155" i="13"/>
  <c r="I1155" i="13" s="1"/>
  <c r="M1155" i="13"/>
  <c r="E1156" i="13"/>
  <c r="F1156" i="13" s="1"/>
  <c r="K1156" i="13" s="1"/>
  <c r="G1156" i="13"/>
  <c r="M1156" i="13" s="1"/>
  <c r="H1156" i="13"/>
  <c r="J1156" i="13" s="1"/>
  <c r="E1157" i="13"/>
  <c r="F1157" i="13"/>
  <c r="G1157" i="13"/>
  <c r="M1157" i="13" s="1"/>
  <c r="H1157" i="13"/>
  <c r="I1157" i="13" s="1"/>
  <c r="E1158" i="13"/>
  <c r="F1158" i="13"/>
  <c r="G1158" i="13"/>
  <c r="M1158" i="13" s="1"/>
  <c r="H1158" i="13"/>
  <c r="I1158" i="13"/>
  <c r="J1158" i="13"/>
  <c r="K1158" i="13" s="1"/>
  <c r="E1159" i="13"/>
  <c r="F1159" i="13"/>
  <c r="G1159" i="13"/>
  <c r="M1159" i="13" s="1"/>
  <c r="H1159" i="13"/>
  <c r="J1159" i="13" s="1"/>
  <c r="K1159" i="13" s="1"/>
  <c r="L1159" i="13" s="1"/>
  <c r="N1159" i="13" s="1"/>
  <c r="E1160" i="13"/>
  <c r="F1160" i="13"/>
  <c r="G1160" i="13"/>
  <c r="M1160" i="13" s="1"/>
  <c r="H1160" i="13"/>
  <c r="I1160" i="13" s="1"/>
  <c r="E1161" i="13"/>
  <c r="F1161" i="13" s="1"/>
  <c r="G1161" i="13"/>
  <c r="H1161" i="13"/>
  <c r="I1161" i="13" s="1"/>
  <c r="M1161" i="13"/>
  <c r="E1162" i="13"/>
  <c r="F1162" i="13" s="1"/>
  <c r="G1162" i="13"/>
  <c r="M1162" i="13" s="1"/>
  <c r="H1162" i="13"/>
  <c r="I1162" i="13" s="1"/>
  <c r="E1163" i="13"/>
  <c r="F1163" i="13"/>
  <c r="G1163" i="13"/>
  <c r="M1163" i="13" s="1"/>
  <c r="H1163" i="13"/>
  <c r="I1163" i="13" s="1"/>
  <c r="E1164" i="13"/>
  <c r="F1164" i="13"/>
  <c r="G1164" i="13"/>
  <c r="H1164" i="13"/>
  <c r="I1164" i="13" s="1"/>
  <c r="M1164" i="13"/>
  <c r="E1165" i="13"/>
  <c r="F1165" i="13"/>
  <c r="G1165" i="13"/>
  <c r="M1165" i="13" s="1"/>
  <c r="H1165" i="13"/>
  <c r="J1165" i="13" s="1"/>
  <c r="E1166" i="13"/>
  <c r="F1166" i="13"/>
  <c r="G1166" i="13"/>
  <c r="H1166" i="13"/>
  <c r="I1166" i="13" s="1"/>
  <c r="M1166" i="13"/>
  <c r="E1167" i="13"/>
  <c r="F1167" i="13"/>
  <c r="G1167" i="13"/>
  <c r="M1167" i="13" s="1"/>
  <c r="H1167" i="13"/>
  <c r="I1167" i="13" s="1"/>
  <c r="E1168" i="13"/>
  <c r="F1168" i="13" s="1"/>
  <c r="G1168" i="13"/>
  <c r="M1168" i="13" s="1"/>
  <c r="H1168" i="13"/>
  <c r="I1168" i="13" s="1"/>
  <c r="E1169" i="13"/>
  <c r="F1169" i="13" s="1"/>
  <c r="G1169" i="13"/>
  <c r="M1169" i="13" s="1"/>
  <c r="H1169" i="13"/>
  <c r="I1169" i="13"/>
  <c r="J1169" i="13"/>
  <c r="E1170" i="13"/>
  <c r="F1170" i="13" s="1"/>
  <c r="G1170" i="13"/>
  <c r="M1170" i="13" s="1"/>
  <c r="H1170" i="13"/>
  <c r="J1170" i="13" s="1"/>
  <c r="E1171" i="13"/>
  <c r="F1171" i="13"/>
  <c r="G1171" i="13"/>
  <c r="M1171" i="13" s="1"/>
  <c r="H1171" i="13"/>
  <c r="I1171" i="13" s="1"/>
  <c r="E1172" i="13"/>
  <c r="F1172" i="13" s="1"/>
  <c r="G1172" i="13"/>
  <c r="H1172" i="13"/>
  <c r="I1172" i="13" s="1"/>
  <c r="J1172" i="13"/>
  <c r="M1172" i="13"/>
  <c r="E1173" i="13"/>
  <c r="F1173" i="13" s="1"/>
  <c r="G1173" i="13"/>
  <c r="H1173" i="13"/>
  <c r="J1173" i="13" s="1"/>
  <c r="I1173" i="13"/>
  <c r="M1173" i="13"/>
  <c r="E1174" i="13"/>
  <c r="F1174" i="13"/>
  <c r="G1174" i="13"/>
  <c r="M1174" i="13" s="1"/>
  <c r="H1174" i="13"/>
  <c r="E1175" i="13"/>
  <c r="F1175" i="13" s="1"/>
  <c r="G1175" i="13"/>
  <c r="M1175" i="13" s="1"/>
  <c r="H1175" i="13"/>
  <c r="I1175" i="13" s="1"/>
  <c r="E1176" i="13"/>
  <c r="F1176" i="13"/>
  <c r="G1176" i="13"/>
  <c r="M1176" i="13" s="1"/>
  <c r="H1176" i="13"/>
  <c r="I1176" i="13" s="1"/>
  <c r="E1177" i="13"/>
  <c r="F1177" i="13"/>
  <c r="G1177" i="13"/>
  <c r="H1177" i="13"/>
  <c r="I1177" i="13" s="1"/>
  <c r="M1177" i="13"/>
  <c r="E1178" i="13"/>
  <c r="F1178" i="13"/>
  <c r="G1178" i="13"/>
  <c r="H1178" i="13"/>
  <c r="M1178" i="13"/>
  <c r="E1179" i="13"/>
  <c r="F1179" i="13" s="1"/>
  <c r="G1179" i="13"/>
  <c r="M1179" i="13" s="1"/>
  <c r="H1179" i="13"/>
  <c r="I1179" i="13" s="1"/>
  <c r="E1180" i="13"/>
  <c r="F1180" i="13" s="1"/>
  <c r="G1180" i="13"/>
  <c r="H1180" i="13"/>
  <c r="I1180" i="13" s="1"/>
  <c r="M1180" i="13"/>
  <c r="E1181" i="13"/>
  <c r="F1181" i="13"/>
  <c r="G1181" i="13"/>
  <c r="M1181" i="13" s="1"/>
  <c r="H1181" i="13"/>
  <c r="I1181" i="13" s="1"/>
  <c r="E1182" i="13"/>
  <c r="F1182" i="13" s="1"/>
  <c r="G1182" i="13"/>
  <c r="M1182" i="13" s="1"/>
  <c r="H1182" i="13"/>
  <c r="I1182" i="13" s="1"/>
  <c r="E1183" i="13"/>
  <c r="F1183" i="13" s="1"/>
  <c r="G1183" i="13"/>
  <c r="M1183" i="13" s="1"/>
  <c r="H1183" i="13"/>
  <c r="I1183" i="13" s="1"/>
  <c r="J1183" i="13"/>
  <c r="E1184" i="13"/>
  <c r="F1184" i="13"/>
  <c r="G1184" i="13"/>
  <c r="M1184" i="13" s="1"/>
  <c r="H1184" i="13"/>
  <c r="I1184" i="13"/>
  <c r="J1184" i="13"/>
  <c r="K1184" i="13" s="1"/>
  <c r="E1185" i="13"/>
  <c r="F1185" i="13" s="1"/>
  <c r="G1185" i="13"/>
  <c r="M1185" i="13" s="1"/>
  <c r="H1185" i="13"/>
  <c r="I1185" i="13" s="1"/>
  <c r="E1186" i="13"/>
  <c r="F1186" i="13" s="1"/>
  <c r="G1186" i="13"/>
  <c r="M1186" i="13" s="1"/>
  <c r="H1186" i="13"/>
  <c r="J1186" i="13" s="1"/>
  <c r="E1187" i="13"/>
  <c r="F1187" i="13" s="1"/>
  <c r="G1187" i="13"/>
  <c r="H1187" i="13"/>
  <c r="J1187" i="13" s="1"/>
  <c r="I1187" i="13"/>
  <c r="M1187" i="13"/>
  <c r="E1188" i="13"/>
  <c r="F1188" i="13" s="1"/>
  <c r="G1188" i="13"/>
  <c r="M1188" i="13" s="1"/>
  <c r="H1188" i="13"/>
  <c r="I1188" i="13" s="1"/>
  <c r="J1188" i="13"/>
  <c r="E1189" i="13"/>
  <c r="F1189" i="13" s="1"/>
  <c r="G1189" i="13"/>
  <c r="H1189" i="13"/>
  <c r="I1189" i="13" s="1"/>
  <c r="M1189" i="13"/>
  <c r="E1190" i="13"/>
  <c r="F1190" i="13"/>
  <c r="G1190" i="13"/>
  <c r="M1190" i="13" s="1"/>
  <c r="H1190" i="13"/>
  <c r="J1190" i="13" s="1"/>
  <c r="E1191" i="13"/>
  <c r="F1191" i="13"/>
  <c r="G1191" i="13"/>
  <c r="M1191" i="13" s="1"/>
  <c r="H1191" i="13"/>
  <c r="J1191" i="13" s="1"/>
  <c r="E1192" i="13"/>
  <c r="F1192" i="13" s="1"/>
  <c r="G1192" i="13"/>
  <c r="M1192" i="13" s="1"/>
  <c r="H1192" i="13"/>
  <c r="I1192" i="13" s="1"/>
  <c r="E1193" i="13"/>
  <c r="F1193" i="13"/>
  <c r="G1193" i="13"/>
  <c r="H1193" i="13"/>
  <c r="M1193" i="13"/>
  <c r="E1194" i="13"/>
  <c r="F1194" i="13"/>
  <c r="G1194" i="13"/>
  <c r="M1194" i="13" s="1"/>
  <c r="H1194" i="13"/>
  <c r="I1194" i="13" s="1"/>
  <c r="E1195" i="13"/>
  <c r="F1195" i="13"/>
  <c r="G1195" i="13"/>
  <c r="M1195" i="13" s="1"/>
  <c r="H1195" i="13"/>
  <c r="I1195" i="13" s="1"/>
  <c r="E1196" i="13"/>
  <c r="F1196" i="13"/>
  <c r="G1196" i="13"/>
  <c r="M1196" i="13" s="1"/>
  <c r="H1196" i="13"/>
  <c r="I1196" i="13" s="1"/>
  <c r="E1197" i="13"/>
  <c r="F1197" i="13"/>
  <c r="G1197" i="13"/>
  <c r="M1197" i="13" s="1"/>
  <c r="H1197" i="13"/>
  <c r="E1198" i="13"/>
  <c r="F1198" i="13"/>
  <c r="G1198" i="13"/>
  <c r="M1198" i="13" s="1"/>
  <c r="H1198" i="13"/>
  <c r="I1198" i="13" s="1"/>
  <c r="E1199" i="13"/>
  <c r="F1199" i="13"/>
  <c r="K1199" i="13" s="1"/>
  <c r="G1199" i="13"/>
  <c r="M1199" i="13" s="1"/>
  <c r="H1199" i="13"/>
  <c r="I1199" i="13"/>
  <c r="J1199" i="13"/>
  <c r="E1200" i="13"/>
  <c r="F1200" i="13" s="1"/>
  <c r="G1200" i="13"/>
  <c r="H1200" i="13"/>
  <c r="I1200" i="13"/>
  <c r="J1200" i="13"/>
  <c r="K1200" i="13"/>
  <c r="L1200" i="13" s="1"/>
  <c r="N1200" i="13" s="1"/>
  <c r="M1200" i="13"/>
  <c r="E1201" i="13"/>
  <c r="F1201" i="13" s="1"/>
  <c r="G1201" i="13"/>
  <c r="H1201" i="13"/>
  <c r="I1201" i="13" s="1"/>
  <c r="M1201" i="13"/>
  <c r="E1202" i="13"/>
  <c r="F1202" i="13"/>
  <c r="G1202" i="13"/>
  <c r="M1202" i="13" s="1"/>
  <c r="H1202" i="13"/>
  <c r="I1202" i="13" s="1"/>
  <c r="E1203" i="13"/>
  <c r="F1203" i="13"/>
  <c r="K1203" i="13" s="1"/>
  <c r="G1203" i="13"/>
  <c r="M1203" i="13" s="1"/>
  <c r="H1203" i="13"/>
  <c r="I1203" i="13" s="1"/>
  <c r="J1203" i="13"/>
  <c r="L1203" i="13" s="1"/>
  <c r="N1203" i="13" s="1"/>
  <c r="E1204" i="13"/>
  <c r="F1204" i="13" s="1"/>
  <c r="G1204" i="13"/>
  <c r="M1204" i="13" s="1"/>
  <c r="H1204" i="13"/>
  <c r="I1204" i="13" s="1"/>
  <c r="E1205" i="13"/>
  <c r="F1205" i="13"/>
  <c r="K1205" i="13" s="1"/>
  <c r="L1205" i="13" s="1"/>
  <c r="N1205" i="13" s="1"/>
  <c r="G1205" i="13"/>
  <c r="H1205" i="13"/>
  <c r="I1205" i="13" s="1"/>
  <c r="J1205" i="13"/>
  <c r="M1205" i="13"/>
  <c r="E1206" i="13"/>
  <c r="F1206" i="13"/>
  <c r="G1206" i="13"/>
  <c r="M1206" i="13" s="1"/>
  <c r="H1206" i="13"/>
  <c r="I1206" i="13" s="1"/>
  <c r="E1207" i="13"/>
  <c r="F1207" i="13"/>
  <c r="G1207" i="13"/>
  <c r="M1207" i="13" s="1"/>
  <c r="H1207" i="13"/>
  <c r="I1207" i="13" s="1"/>
  <c r="E1208" i="13"/>
  <c r="F1208" i="13"/>
  <c r="G1208" i="13"/>
  <c r="M1208" i="13" s="1"/>
  <c r="H1208" i="13"/>
  <c r="I1208" i="13" s="1"/>
  <c r="E1209" i="13"/>
  <c r="F1209" i="13"/>
  <c r="G1209" i="13"/>
  <c r="H1209" i="13"/>
  <c r="I1209" i="13" s="1"/>
  <c r="M1209" i="13"/>
  <c r="E1210" i="13"/>
  <c r="F1210" i="13" s="1"/>
  <c r="G1210" i="13"/>
  <c r="M1210" i="13" s="1"/>
  <c r="H1210" i="13"/>
  <c r="E1211" i="13"/>
  <c r="F1211" i="13"/>
  <c r="G1211" i="13"/>
  <c r="M1211" i="13" s="1"/>
  <c r="H1211" i="13"/>
  <c r="J1211" i="13" s="1"/>
  <c r="E1212" i="13"/>
  <c r="F1212" i="13"/>
  <c r="G1212" i="13"/>
  <c r="H1212" i="13"/>
  <c r="I1212" i="13" s="1"/>
  <c r="M1212" i="13"/>
  <c r="E1213" i="13"/>
  <c r="F1213" i="13"/>
  <c r="G1213" i="13"/>
  <c r="H1213" i="13"/>
  <c r="J1213" i="13" s="1"/>
  <c r="M1213" i="13"/>
  <c r="E1214" i="13"/>
  <c r="F1214" i="13"/>
  <c r="G1214" i="13"/>
  <c r="H1214" i="13"/>
  <c r="I1214" i="13"/>
  <c r="J1214" i="13"/>
  <c r="K1214" i="13" s="1"/>
  <c r="L1214" i="13" s="1"/>
  <c r="N1214" i="13" s="1"/>
  <c r="M1214" i="13"/>
  <c r="E1215" i="13"/>
  <c r="F1215" i="13" s="1"/>
  <c r="K1215" i="13" s="1"/>
  <c r="G1215" i="13"/>
  <c r="M1215" i="13" s="1"/>
  <c r="H1215" i="13"/>
  <c r="J1215" i="13" s="1"/>
  <c r="I1215" i="13"/>
  <c r="E1216" i="13"/>
  <c r="F1216" i="13" s="1"/>
  <c r="K1216" i="13" s="1"/>
  <c r="L1216" i="13" s="1"/>
  <c r="N1216" i="13" s="1"/>
  <c r="G1216" i="13"/>
  <c r="M1216" i="13" s="1"/>
  <c r="H1216" i="13"/>
  <c r="I1216" i="13" s="1"/>
  <c r="J1216" i="13"/>
  <c r="E1217" i="13"/>
  <c r="F1217" i="13" s="1"/>
  <c r="G1217" i="13"/>
  <c r="M1217" i="13" s="1"/>
  <c r="H1217" i="13"/>
  <c r="E1218" i="13"/>
  <c r="F1218" i="13"/>
  <c r="K1218" i="13" s="1"/>
  <c r="L1218" i="13" s="1"/>
  <c r="N1218" i="13" s="1"/>
  <c r="G1218" i="13"/>
  <c r="H1218" i="13"/>
  <c r="J1218" i="13" s="1"/>
  <c r="I1218" i="13"/>
  <c r="M1218" i="13"/>
  <c r="E1219" i="13"/>
  <c r="F1219" i="13" s="1"/>
  <c r="G1219" i="13"/>
  <c r="M1219" i="13" s="1"/>
  <c r="H1219" i="13"/>
  <c r="J1219" i="13" s="1"/>
  <c r="I1219" i="13"/>
  <c r="E1220" i="13"/>
  <c r="F1220" i="13"/>
  <c r="G1220" i="13"/>
  <c r="M1220" i="13" s="1"/>
  <c r="H1220" i="13"/>
  <c r="I1220" i="13" s="1"/>
  <c r="E1221" i="13"/>
  <c r="F1221" i="13"/>
  <c r="G1221" i="13"/>
  <c r="H1221" i="13"/>
  <c r="I1221" i="13" s="1"/>
  <c r="M1221" i="13"/>
  <c r="E1222" i="13"/>
  <c r="F1222" i="13" s="1"/>
  <c r="G1222" i="13"/>
  <c r="M1222" i="13" s="1"/>
  <c r="H1222" i="13"/>
  <c r="I1222" i="13" s="1"/>
  <c r="E1223" i="13"/>
  <c r="F1223" i="13"/>
  <c r="G1223" i="13"/>
  <c r="M1223" i="13" s="1"/>
  <c r="H1223" i="13"/>
  <c r="J1223" i="13" s="1"/>
  <c r="I1223" i="13"/>
  <c r="E1224" i="13"/>
  <c r="F1224" i="13" s="1"/>
  <c r="K1224" i="13" s="1"/>
  <c r="L1224" i="13" s="1"/>
  <c r="N1224" i="13" s="1"/>
  <c r="G1224" i="13"/>
  <c r="M1224" i="13" s="1"/>
  <c r="H1224" i="13"/>
  <c r="I1224" i="13"/>
  <c r="J1224" i="13"/>
  <c r="E1225" i="13"/>
  <c r="F1225" i="13" s="1"/>
  <c r="G1225" i="13"/>
  <c r="H1225" i="13"/>
  <c r="I1225" i="13" s="1"/>
  <c r="J1225" i="13"/>
  <c r="M1225" i="13"/>
  <c r="E1226" i="13"/>
  <c r="F1226" i="13" s="1"/>
  <c r="G1226" i="13"/>
  <c r="M1226" i="13" s="1"/>
  <c r="H1226" i="13"/>
  <c r="J1226" i="13" s="1"/>
  <c r="K1226" i="13" s="1"/>
  <c r="I1226" i="13"/>
  <c r="E1227" i="13"/>
  <c r="F1227" i="13"/>
  <c r="K1227" i="13" s="1"/>
  <c r="G1227" i="13"/>
  <c r="M1227" i="13" s="1"/>
  <c r="H1227" i="13"/>
  <c r="I1227" i="13"/>
  <c r="J1227" i="13"/>
  <c r="E1228" i="13"/>
  <c r="F1228" i="13"/>
  <c r="G1228" i="13"/>
  <c r="M1228" i="13" s="1"/>
  <c r="H1228" i="13"/>
  <c r="I1228" i="13" s="1"/>
  <c r="E1229" i="13"/>
  <c r="F1229" i="13" s="1"/>
  <c r="G1229" i="13"/>
  <c r="M1229" i="13" s="1"/>
  <c r="H1229" i="13"/>
  <c r="I1229" i="13"/>
  <c r="J1229" i="13"/>
  <c r="E1230" i="13"/>
  <c r="F1230" i="13"/>
  <c r="G1230" i="13"/>
  <c r="M1230" i="13" s="1"/>
  <c r="H1230" i="13"/>
  <c r="I1230" i="13" s="1"/>
  <c r="E1231" i="13"/>
  <c r="F1231" i="13" s="1"/>
  <c r="G1231" i="13"/>
  <c r="M1231" i="13" s="1"/>
  <c r="H1231" i="13"/>
  <c r="I1231" i="13" s="1"/>
  <c r="J1231" i="13"/>
  <c r="E1232" i="13"/>
  <c r="F1232" i="13"/>
  <c r="G1232" i="13"/>
  <c r="M1232" i="13" s="1"/>
  <c r="H1232" i="13"/>
  <c r="E1233" i="13"/>
  <c r="F1233" i="13"/>
  <c r="G1233" i="13"/>
  <c r="M1233" i="13" s="1"/>
  <c r="H1233" i="13"/>
  <c r="E1234" i="13"/>
  <c r="F1234" i="13" s="1"/>
  <c r="K1234" i="13" s="1"/>
  <c r="G1234" i="13"/>
  <c r="M1234" i="13" s="1"/>
  <c r="H1234" i="13"/>
  <c r="I1234" i="13"/>
  <c r="J1234" i="13"/>
  <c r="E1235" i="13"/>
  <c r="F1235" i="13"/>
  <c r="G1235" i="13"/>
  <c r="M1235" i="13" s="1"/>
  <c r="H1235" i="13"/>
  <c r="I1235" i="13" s="1"/>
  <c r="E1236" i="13"/>
  <c r="F1236" i="13" s="1"/>
  <c r="G1236" i="13"/>
  <c r="M1236" i="13" s="1"/>
  <c r="H1236" i="13"/>
  <c r="I1236" i="13"/>
  <c r="J1236" i="13"/>
  <c r="E1237" i="13"/>
  <c r="F1237" i="13"/>
  <c r="G1237" i="13"/>
  <c r="H1237" i="13"/>
  <c r="I1237" i="13" s="1"/>
  <c r="J1237" i="13"/>
  <c r="L1237" i="13" s="1"/>
  <c r="N1237" i="13" s="1"/>
  <c r="K1237" i="13"/>
  <c r="M1237" i="13"/>
  <c r="E1238" i="13"/>
  <c r="F1238" i="13"/>
  <c r="G1238" i="13"/>
  <c r="M1238" i="13" s="1"/>
  <c r="H1238" i="13"/>
  <c r="I1238" i="13" s="1"/>
  <c r="E1239" i="13"/>
  <c r="F1239" i="13"/>
  <c r="G1239" i="13"/>
  <c r="H1239" i="13"/>
  <c r="I1239" i="13" s="1"/>
  <c r="M1239" i="13"/>
  <c r="E1240" i="13"/>
  <c r="F1240" i="13" s="1"/>
  <c r="G1240" i="13"/>
  <c r="M1240" i="13" s="1"/>
  <c r="H1240" i="13"/>
  <c r="I1240" i="13" s="1"/>
  <c r="E1241" i="13"/>
  <c r="F1241" i="13" s="1"/>
  <c r="G1241" i="13"/>
  <c r="H1241" i="13"/>
  <c r="I1241" i="13" s="1"/>
  <c r="J1241" i="13"/>
  <c r="M1241" i="13"/>
  <c r="E1242" i="13"/>
  <c r="F1242" i="13" s="1"/>
  <c r="G1242" i="13"/>
  <c r="M1242" i="13" s="1"/>
  <c r="H1242" i="13"/>
  <c r="E1243" i="13"/>
  <c r="F1243" i="13"/>
  <c r="G1243" i="13"/>
  <c r="M1243" i="13" s="1"/>
  <c r="H1243" i="13"/>
  <c r="J1243" i="13" s="1"/>
  <c r="I1243" i="13"/>
  <c r="E1244" i="13"/>
  <c r="F1244" i="13" s="1"/>
  <c r="G1244" i="13"/>
  <c r="M1244" i="13" s="1"/>
  <c r="H1244" i="13"/>
  <c r="I1244" i="13" s="1"/>
  <c r="E1245" i="13"/>
  <c r="F1245" i="13" s="1"/>
  <c r="G1245" i="13"/>
  <c r="M1245" i="13" s="1"/>
  <c r="H1245" i="13"/>
  <c r="J1245" i="13" s="1"/>
  <c r="I1245" i="13"/>
  <c r="E1246" i="13"/>
  <c r="F1246" i="13"/>
  <c r="G1246" i="13"/>
  <c r="M1246" i="13" s="1"/>
  <c r="H1246" i="13"/>
  <c r="I1246" i="13"/>
  <c r="J1246" i="13"/>
  <c r="K1246" i="13" s="1"/>
  <c r="E1247" i="13"/>
  <c r="F1247" i="13"/>
  <c r="G1247" i="13"/>
  <c r="M1247" i="13" s="1"/>
  <c r="H1247" i="13"/>
  <c r="J1247" i="13" s="1"/>
  <c r="E1248" i="13"/>
  <c r="F1248" i="13"/>
  <c r="G1248" i="13"/>
  <c r="M1248" i="13" s="1"/>
  <c r="H1248" i="13"/>
  <c r="I1248" i="13"/>
  <c r="J1248" i="13"/>
  <c r="K1248" i="13"/>
  <c r="L1248" i="13" s="1"/>
  <c r="N1248" i="13" s="1"/>
  <c r="E1249" i="13"/>
  <c r="F1249" i="13" s="1"/>
  <c r="G1249" i="13"/>
  <c r="M1249" i="13" s="1"/>
  <c r="H1249" i="13"/>
  <c r="J1249" i="13" s="1"/>
  <c r="I1249" i="13"/>
  <c r="E1250" i="13"/>
  <c r="F1250" i="13" s="1"/>
  <c r="G1250" i="13"/>
  <c r="M1250" i="13" s="1"/>
  <c r="H1250" i="13"/>
  <c r="J1250" i="13" s="1"/>
  <c r="E1251" i="13"/>
  <c r="F1251" i="13"/>
  <c r="G1251" i="13"/>
  <c r="H1251" i="13"/>
  <c r="I1251" i="13"/>
  <c r="J1251" i="13"/>
  <c r="M1251" i="13"/>
  <c r="E1252" i="13"/>
  <c r="F1252" i="13"/>
  <c r="G1252" i="13"/>
  <c r="M1252" i="13" s="1"/>
  <c r="H1252" i="13"/>
  <c r="J1252" i="13" s="1"/>
  <c r="E1253" i="13"/>
  <c r="F1253" i="13"/>
  <c r="G1253" i="13"/>
  <c r="M1253" i="13" s="1"/>
  <c r="H1253" i="13"/>
  <c r="I1253" i="13" s="1"/>
  <c r="E1254" i="13"/>
  <c r="F1254" i="13"/>
  <c r="G1254" i="13"/>
  <c r="M1254" i="13" s="1"/>
  <c r="H1254" i="13"/>
  <c r="J1254" i="13" s="1"/>
  <c r="I1254" i="13"/>
  <c r="E1255" i="13"/>
  <c r="F1255" i="13" s="1"/>
  <c r="K1255" i="13" s="1"/>
  <c r="L1255" i="13" s="1"/>
  <c r="N1255" i="13" s="1"/>
  <c r="G1255" i="13"/>
  <c r="M1255" i="13" s="1"/>
  <c r="H1255" i="13"/>
  <c r="J1255" i="13" s="1"/>
  <c r="I1255" i="13"/>
  <c r="E1256" i="13"/>
  <c r="F1256" i="13"/>
  <c r="G1256" i="13"/>
  <c r="M1256" i="13" s="1"/>
  <c r="H1256" i="13"/>
  <c r="E1257" i="13"/>
  <c r="F1257" i="13" s="1"/>
  <c r="K1257" i="13" s="1"/>
  <c r="L1257" i="13" s="1"/>
  <c r="N1257" i="13" s="1"/>
  <c r="G1257" i="13"/>
  <c r="H1257" i="13"/>
  <c r="I1257" i="13"/>
  <c r="J1257" i="13"/>
  <c r="M1257" i="13"/>
  <c r="E1258" i="13"/>
  <c r="F1258" i="13" s="1"/>
  <c r="G1258" i="13"/>
  <c r="M1258" i="13" s="1"/>
  <c r="H1258" i="13"/>
  <c r="I1258" i="13" s="1"/>
  <c r="E1259" i="13"/>
  <c r="F1259" i="13"/>
  <c r="G1259" i="13"/>
  <c r="M1259" i="13" s="1"/>
  <c r="H1259" i="13"/>
  <c r="I1259" i="13" s="1"/>
  <c r="E1260" i="13"/>
  <c r="F1260" i="13"/>
  <c r="K1260" i="13" s="1"/>
  <c r="G1260" i="13"/>
  <c r="M1260" i="13" s="1"/>
  <c r="H1260" i="13"/>
  <c r="I1260" i="13"/>
  <c r="J1260" i="13"/>
  <c r="E1261" i="13"/>
  <c r="F1261" i="13" s="1"/>
  <c r="G1261" i="13"/>
  <c r="H1261" i="13"/>
  <c r="I1261" i="13" s="1"/>
  <c r="J1261" i="13"/>
  <c r="M1261" i="13"/>
  <c r="E1262" i="13"/>
  <c r="F1262" i="13" s="1"/>
  <c r="K1262" i="13" s="1"/>
  <c r="G1262" i="13"/>
  <c r="H1262" i="13"/>
  <c r="I1262" i="13"/>
  <c r="J1262" i="13"/>
  <c r="M1262" i="13"/>
  <c r="E1263" i="13"/>
  <c r="F1263" i="13"/>
  <c r="K1263" i="13" s="1"/>
  <c r="G1263" i="13"/>
  <c r="M1263" i="13" s="1"/>
  <c r="H1263" i="13"/>
  <c r="I1263" i="13"/>
  <c r="J1263" i="13"/>
  <c r="L1263" i="13" s="1"/>
  <c r="N1263" i="13" s="1"/>
  <c r="E1264" i="13"/>
  <c r="F1264" i="13"/>
  <c r="G1264" i="13"/>
  <c r="H1264" i="13"/>
  <c r="J1264" i="13" s="1"/>
  <c r="I1264" i="13"/>
  <c r="M1264" i="13"/>
  <c r="E1265" i="13"/>
  <c r="F1265" i="13" s="1"/>
  <c r="G1265" i="13"/>
  <c r="H1265" i="13"/>
  <c r="J1265" i="13" s="1"/>
  <c r="I1265" i="13"/>
  <c r="M1265" i="13"/>
  <c r="E1266" i="13"/>
  <c r="F1266" i="13"/>
  <c r="G1266" i="13"/>
  <c r="H1266" i="13"/>
  <c r="I1266" i="13"/>
  <c r="J1266" i="13"/>
  <c r="K1266" i="13" s="1"/>
  <c r="L1266" i="13" s="1"/>
  <c r="N1266" i="13" s="1"/>
  <c r="M1266" i="13"/>
  <c r="E1267" i="13"/>
  <c r="F1267" i="13"/>
  <c r="G1267" i="13"/>
  <c r="M1267" i="13" s="1"/>
  <c r="H1267" i="13"/>
  <c r="J1267" i="13" s="1"/>
  <c r="E1268" i="13"/>
  <c r="F1268" i="13" s="1"/>
  <c r="G1268" i="13"/>
  <c r="M1268" i="13" s="1"/>
  <c r="H1268" i="13"/>
  <c r="I1268" i="13"/>
  <c r="J1268" i="13"/>
  <c r="E1269" i="13"/>
  <c r="F1269" i="13"/>
  <c r="G1269" i="13"/>
  <c r="H1269" i="13"/>
  <c r="I1269" i="13" s="1"/>
  <c r="M1269" i="13"/>
  <c r="E1270" i="13"/>
  <c r="F1270" i="13" s="1"/>
  <c r="G1270" i="13"/>
  <c r="M1270" i="13" s="1"/>
  <c r="H1270" i="13"/>
  <c r="J1270" i="13" s="1"/>
  <c r="E1271" i="13"/>
  <c r="F1271" i="13"/>
  <c r="G1271" i="13"/>
  <c r="M1271" i="13" s="1"/>
  <c r="H1271" i="13"/>
  <c r="I1271" i="13" s="1"/>
  <c r="E1272" i="13"/>
  <c r="F1272" i="13" s="1"/>
  <c r="G1272" i="13"/>
  <c r="M1272" i="13" s="1"/>
  <c r="H1272" i="13"/>
  <c r="I1272" i="13" s="1"/>
  <c r="E1273" i="13"/>
  <c r="F1273" i="13"/>
  <c r="K1273" i="13" s="1"/>
  <c r="G1273" i="13"/>
  <c r="M1273" i="13" s="1"/>
  <c r="H1273" i="13"/>
  <c r="J1273" i="13" s="1"/>
  <c r="E1274" i="13"/>
  <c r="F1274" i="13" s="1"/>
  <c r="G1274" i="13"/>
  <c r="H1274" i="13"/>
  <c r="I1274" i="13" s="1"/>
  <c r="M1274" i="13"/>
  <c r="E1275" i="13"/>
  <c r="F1275" i="13" s="1"/>
  <c r="G1275" i="13"/>
  <c r="M1275" i="13" s="1"/>
  <c r="H1275" i="13"/>
  <c r="E1276" i="13"/>
  <c r="F1276" i="13" s="1"/>
  <c r="G1276" i="13"/>
  <c r="M1276" i="13" s="1"/>
  <c r="H1276" i="13"/>
  <c r="J1276" i="13" s="1"/>
  <c r="E1277" i="13"/>
  <c r="F1277" i="13"/>
  <c r="G1277" i="13"/>
  <c r="M1277" i="13" s="1"/>
  <c r="H1277" i="13"/>
  <c r="E1278" i="13"/>
  <c r="F1278" i="13"/>
  <c r="G1278" i="13"/>
  <c r="H1278" i="13"/>
  <c r="M1278" i="13"/>
  <c r="E1279" i="13"/>
  <c r="F1279" i="13" s="1"/>
  <c r="K1279" i="13" s="1"/>
  <c r="L1279" i="13" s="1"/>
  <c r="N1279" i="13" s="1"/>
  <c r="G1279" i="13"/>
  <c r="H1279" i="13"/>
  <c r="I1279" i="13"/>
  <c r="J1279" i="13"/>
  <c r="M1279" i="13"/>
  <c r="E1280" i="13"/>
  <c r="F1280" i="13" s="1"/>
  <c r="G1280" i="13"/>
  <c r="M1280" i="13" s="1"/>
  <c r="H1280" i="13"/>
  <c r="I1280" i="13" s="1"/>
  <c r="E1281" i="13"/>
  <c r="F1281" i="13" s="1"/>
  <c r="G1281" i="13"/>
  <c r="M1281" i="13" s="1"/>
  <c r="H1281" i="13"/>
  <c r="J1281" i="13" s="1"/>
  <c r="I1281" i="13"/>
  <c r="E1282" i="13"/>
  <c r="F1282" i="13" s="1"/>
  <c r="G1282" i="13"/>
  <c r="H1282" i="13"/>
  <c r="J1282" i="13" s="1"/>
  <c r="I1282" i="13"/>
  <c r="M1282" i="13"/>
  <c r="E1283" i="13"/>
  <c r="F1283" i="13"/>
  <c r="G1283" i="13"/>
  <c r="M1283" i="13" s="1"/>
  <c r="H1283" i="13"/>
  <c r="J1283" i="13" s="1"/>
  <c r="E1284" i="13"/>
  <c r="F1284" i="13" s="1"/>
  <c r="G1284" i="13"/>
  <c r="H1284" i="13"/>
  <c r="I1284" i="13" s="1"/>
  <c r="M1284" i="13"/>
  <c r="E1285" i="13"/>
  <c r="F1285" i="13" s="1"/>
  <c r="G1285" i="13"/>
  <c r="M1285" i="13" s="1"/>
  <c r="H1285" i="13"/>
  <c r="I1285" i="13" s="1"/>
  <c r="E1286" i="13"/>
  <c r="F1286" i="13" s="1"/>
  <c r="G1286" i="13"/>
  <c r="H1286" i="13"/>
  <c r="I1286" i="13"/>
  <c r="J1286" i="13"/>
  <c r="K1286" i="13" s="1"/>
  <c r="M1286" i="13"/>
  <c r="E1287" i="13"/>
  <c r="F1287" i="13"/>
  <c r="G1287" i="13"/>
  <c r="M1287" i="13" s="1"/>
  <c r="H1287" i="13"/>
  <c r="I1287" i="13" s="1"/>
  <c r="E1288" i="13"/>
  <c r="F1288" i="13"/>
  <c r="G1288" i="13"/>
  <c r="M1288" i="13" s="1"/>
  <c r="H1288" i="13"/>
  <c r="I1288" i="13" s="1"/>
  <c r="E1289" i="13"/>
  <c r="F1289" i="13"/>
  <c r="G1289" i="13"/>
  <c r="M1289" i="13" s="1"/>
  <c r="H1289" i="13"/>
  <c r="J1289" i="13" s="1"/>
  <c r="I1289" i="13"/>
  <c r="E1290" i="13"/>
  <c r="F1290" i="13" s="1"/>
  <c r="G1290" i="13"/>
  <c r="M1290" i="13" s="1"/>
  <c r="H1290" i="13"/>
  <c r="I1290" i="13" s="1"/>
  <c r="E1291" i="13"/>
  <c r="F1291" i="13"/>
  <c r="G1291" i="13"/>
  <c r="H1291" i="13"/>
  <c r="I1291" i="13" s="1"/>
  <c r="M1291" i="13"/>
  <c r="E1292" i="13"/>
  <c r="F1292" i="13"/>
  <c r="G1292" i="13"/>
  <c r="M1292" i="13" s="1"/>
  <c r="H1292" i="13"/>
  <c r="I1292" i="13" s="1"/>
  <c r="E1293" i="13"/>
  <c r="F1293" i="13" s="1"/>
  <c r="G1293" i="13"/>
  <c r="M1293" i="13" s="1"/>
  <c r="H1293" i="13"/>
  <c r="I1293" i="13" s="1"/>
  <c r="E1294" i="13"/>
  <c r="F1294" i="13"/>
  <c r="G1294" i="13"/>
  <c r="M1294" i="13" s="1"/>
  <c r="H1294" i="13"/>
  <c r="I1294" i="13" s="1"/>
  <c r="E1295" i="13"/>
  <c r="F1295" i="13" s="1"/>
  <c r="G1295" i="13"/>
  <c r="M1295" i="13" s="1"/>
  <c r="H1295" i="13"/>
  <c r="I1295" i="13" s="1"/>
  <c r="E1296" i="13"/>
  <c r="F1296" i="13" s="1"/>
  <c r="G1296" i="13"/>
  <c r="H1296" i="13"/>
  <c r="I1296" i="13" s="1"/>
  <c r="M1296" i="13"/>
  <c r="E1297" i="13"/>
  <c r="F1297" i="13" s="1"/>
  <c r="G1297" i="13"/>
  <c r="M1297" i="13" s="1"/>
  <c r="H1297" i="13"/>
  <c r="J1297" i="13" s="1"/>
  <c r="I1297" i="13"/>
  <c r="E1298" i="13"/>
  <c r="F1298" i="13" s="1"/>
  <c r="G1298" i="13"/>
  <c r="M1298" i="13" s="1"/>
  <c r="H1298" i="13"/>
  <c r="I1298" i="13" s="1"/>
  <c r="J1298" i="13"/>
  <c r="K1298" i="13" s="1"/>
  <c r="E1299" i="13"/>
  <c r="F1299" i="13" s="1"/>
  <c r="G1299" i="13"/>
  <c r="H1299" i="13"/>
  <c r="I1299" i="13" s="1"/>
  <c r="J1299" i="13"/>
  <c r="M1299" i="13"/>
  <c r="E1300" i="13"/>
  <c r="F1300" i="13"/>
  <c r="G1300" i="13"/>
  <c r="H1300" i="13"/>
  <c r="I1300" i="13" s="1"/>
  <c r="M1300" i="13"/>
  <c r="E1301" i="13"/>
  <c r="F1301" i="13"/>
  <c r="G1301" i="13"/>
  <c r="M1301" i="13" s="1"/>
  <c r="H1301" i="13"/>
  <c r="I1301" i="13" s="1"/>
  <c r="E1302" i="13"/>
  <c r="F1302" i="13" s="1"/>
  <c r="G1302" i="13"/>
  <c r="H1302" i="13"/>
  <c r="J1302" i="13" s="1"/>
  <c r="K1302" i="13" s="1"/>
  <c r="M1302" i="13"/>
  <c r="E1303" i="13"/>
  <c r="F1303" i="13" s="1"/>
  <c r="G1303" i="13"/>
  <c r="H1303" i="13"/>
  <c r="I1303" i="13"/>
  <c r="J1303" i="13"/>
  <c r="M1303" i="13"/>
  <c r="E1304" i="13"/>
  <c r="F1304" i="13" s="1"/>
  <c r="G1304" i="13"/>
  <c r="M1304" i="13" s="1"/>
  <c r="H1304" i="13"/>
  <c r="I1304" i="13" s="1"/>
  <c r="E1305" i="13"/>
  <c r="F1305" i="13"/>
  <c r="G1305" i="13"/>
  <c r="M1305" i="13" s="1"/>
  <c r="H1305" i="13"/>
  <c r="I1305" i="13" s="1"/>
  <c r="E1306" i="13"/>
  <c r="F1306" i="13" s="1"/>
  <c r="G1306" i="13"/>
  <c r="M1306" i="13" s="1"/>
  <c r="H1306" i="13"/>
  <c r="J1306" i="13" s="1"/>
  <c r="E1307" i="13"/>
  <c r="F1307" i="13"/>
  <c r="G1307" i="13"/>
  <c r="M1307" i="13" s="1"/>
  <c r="H1307" i="13"/>
  <c r="I1307" i="13" s="1"/>
  <c r="E1308" i="13"/>
  <c r="F1308" i="13" s="1"/>
  <c r="G1308" i="13"/>
  <c r="M1308" i="13" s="1"/>
  <c r="H1308" i="13"/>
  <c r="E1309" i="13"/>
  <c r="F1309" i="13" s="1"/>
  <c r="G1309" i="13"/>
  <c r="H1309" i="13"/>
  <c r="I1309" i="13" s="1"/>
  <c r="M1309" i="13"/>
  <c r="E1310" i="13"/>
  <c r="F1310" i="13"/>
  <c r="K1310" i="13" s="1"/>
  <c r="G1310" i="13"/>
  <c r="H1310" i="13"/>
  <c r="J1310" i="13" s="1"/>
  <c r="I1310" i="13"/>
  <c r="M1310" i="13"/>
  <c r="E1311" i="13"/>
  <c r="F1311" i="13" s="1"/>
  <c r="G1311" i="13"/>
  <c r="M1311" i="13" s="1"/>
  <c r="H1311" i="13"/>
  <c r="I1311" i="13" s="1"/>
  <c r="E1312" i="13"/>
  <c r="F1312" i="13"/>
  <c r="G1312" i="13"/>
  <c r="M1312" i="13" s="1"/>
  <c r="H1312" i="13"/>
  <c r="I1312" i="13" s="1"/>
  <c r="E1313" i="13"/>
  <c r="F1313" i="13"/>
  <c r="G1313" i="13"/>
  <c r="M1313" i="13" s="1"/>
  <c r="H1313" i="13"/>
  <c r="I1313" i="13" s="1"/>
  <c r="J1313" i="13"/>
  <c r="K1313" i="13" s="1"/>
  <c r="L1313" i="13" s="1"/>
  <c r="N1313" i="13" s="1"/>
  <c r="E1314" i="13"/>
  <c r="F1314" i="13"/>
  <c r="G1314" i="13"/>
  <c r="H1314" i="13"/>
  <c r="J1314" i="13" s="1"/>
  <c r="I1314" i="13"/>
  <c r="M1314" i="13"/>
  <c r="E1315" i="13"/>
  <c r="F1315" i="13"/>
  <c r="G1315" i="13"/>
  <c r="M1315" i="13" s="1"/>
  <c r="H1315" i="13"/>
  <c r="J1315" i="13" s="1"/>
  <c r="K1315" i="13" s="1"/>
  <c r="L1315" i="13" s="1"/>
  <c r="N1315" i="13" s="1"/>
  <c r="E1316" i="13"/>
  <c r="F1316" i="13"/>
  <c r="G1316" i="13"/>
  <c r="M1316" i="13" s="1"/>
  <c r="H1316" i="13"/>
  <c r="J1316" i="13" s="1"/>
  <c r="K1316" i="13" s="1"/>
  <c r="L1316" i="13" s="1"/>
  <c r="N1316" i="13" s="1"/>
  <c r="I1316" i="13"/>
  <c r="E1317" i="13"/>
  <c r="F1317" i="13" s="1"/>
  <c r="G1317" i="13"/>
  <c r="M1317" i="13" s="1"/>
  <c r="H1317" i="13"/>
  <c r="I1317" i="13" s="1"/>
  <c r="E1318" i="13"/>
  <c r="F1318" i="13"/>
  <c r="G1318" i="13"/>
  <c r="M1318" i="13" s="1"/>
  <c r="H1318" i="13"/>
  <c r="I1318" i="13"/>
  <c r="J1318" i="13"/>
  <c r="E1319" i="13"/>
  <c r="F1319" i="13"/>
  <c r="G1319" i="13"/>
  <c r="H1319" i="13"/>
  <c r="I1319" i="13"/>
  <c r="J1319" i="13"/>
  <c r="M1319" i="13"/>
  <c r="E1320" i="13"/>
  <c r="F1320" i="13"/>
  <c r="G1320" i="13"/>
  <c r="M1320" i="13" s="1"/>
  <c r="H1320" i="13"/>
  <c r="J1320" i="13" s="1"/>
  <c r="E1321" i="13"/>
  <c r="F1321" i="13"/>
  <c r="G1321" i="13"/>
  <c r="M1321" i="13" s="1"/>
  <c r="H1321" i="13"/>
  <c r="J1321" i="13" s="1"/>
  <c r="I1321" i="13"/>
  <c r="E1322" i="13"/>
  <c r="F1322" i="13"/>
  <c r="G1322" i="13"/>
  <c r="H1322" i="13"/>
  <c r="I1322" i="13" s="1"/>
  <c r="M1322" i="13"/>
  <c r="E1323" i="13"/>
  <c r="F1323" i="13" s="1"/>
  <c r="G1323" i="13"/>
  <c r="M1323" i="13" s="1"/>
  <c r="H1323" i="13"/>
  <c r="J1323" i="13" s="1"/>
  <c r="E1324" i="13"/>
  <c r="F1324" i="13" s="1"/>
  <c r="G1324" i="13"/>
  <c r="H1324" i="13"/>
  <c r="I1324" i="13" s="1"/>
  <c r="M1324" i="13"/>
  <c r="E1325" i="13"/>
  <c r="F1325" i="13" s="1"/>
  <c r="G1325" i="13"/>
  <c r="M1325" i="13" s="1"/>
  <c r="H1325" i="13"/>
  <c r="I1325" i="13" s="1"/>
  <c r="E1326" i="13"/>
  <c r="F1326" i="13" s="1"/>
  <c r="G1326" i="13"/>
  <c r="M1326" i="13" s="1"/>
  <c r="H1326" i="13"/>
  <c r="I1326" i="13" s="1"/>
  <c r="E1327" i="13"/>
  <c r="F1327" i="13" s="1"/>
  <c r="G1327" i="13"/>
  <c r="M1327" i="13" s="1"/>
  <c r="H1327" i="13"/>
  <c r="J1327" i="13" s="1"/>
  <c r="I1327" i="13"/>
  <c r="E1328" i="13"/>
  <c r="F1328" i="13" s="1"/>
  <c r="G1328" i="13"/>
  <c r="M1328" i="13" s="1"/>
  <c r="H1328" i="13"/>
  <c r="I1328" i="13"/>
  <c r="J1328" i="13"/>
  <c r="K1328" i="13" s="1"/>
  <c r="E1329" i="13"/>
  <c r="F1329" i="13" s="1"/>
  <c r="G1329" i="13"/>
  <c r="H1329" i="13"/>
  <c r="I1329" i="13" s="1"/>
  <c r="M1329" i="13"/>
  <c r="E1330" i="13"/>
  <c r="F1330" i="13"/>
  <c r="G1330" i="13"/>
  <c r="M1330" i="13" s="1"/>
  <c r="H1330" i="13"/>
  <c r="I1330" i="13" s="1"/>
  <c r="E1331" i="13"/>
  <c r="F1331" i="13"/>
  <c r="G1331" i="13"/>
  <c r="M1331" i="13" s="1"/>
  <c r="H1331" i="13"/>
  <c r="I1331" i="13" s="1"/>
  <c r="E1332" i="13"/>
  <c r="F1332" i="13" s="1"/>
  <c r="G1332" i="13"/>
  <c r="M1332" i="13" s="1"/>
  <c r="H1332" i="13"/>
  <c r="I1332" i="13" s="1"/>
  <c r="E1333" i="13"/>
  <c r="F1333" i="13"/>
  <c r="G1333" i="13"/>
  <c r="M1333" i="13" s="1"/>
  <c r="H1333" i="13"/>
  <c r="J1333" i="13" s="1"/>
  <c r="K1333" i="13" s="1"/>
  <c r="I1333" i="13"/>
  <c r="E1334" i="13"/>
  <c r="F1334" i="13"/>
  <c r="G1334" i="13"/>
  <c r="M1334" i="13" s="1"/>
  <c r="H1334" i="13"/>
  <c r="J1334" i="13" s="1"/>
  <c r="K1334" i="13"/>
  <c r="E1335" i="13"/>
  <c r="F1335" i="13" s="1"/>
  <c r="G1335" i="13"/>
  <c r="H1335" i="13"/>
  <c r="I1335" i="13" s="1"/>
  <c r="M1335" i="13"/>
  <c r="E1336" i="13"/>
  <c r="F1336" i="13"/>
  <c r="G1336" i="13"/>
  <c r="H1336" i="13"/>
  <c r="M1336" i="13"/>
  <c r="E1337" i="13"/>
  <c r="F1337" i="13" s="1"/>
  <c r="G1337" i="13"/>
  <c r="M1337" i="13" s="1"/>
  <c r="H1337" i="13"/>
  <c r="I1337" i="13" s="1"/>
  <c r="E1338" i="13"/>
  <c r="F1338" i="13" s="1"/>
  <c r="G1338" i="13"/>
  <c r="M1338" i="13" s="1"/>
  <c r="H1338" i="13"/>
  <c r="J1338" i="13" s="1"/>
  <c r="E1339" i="13"/>
  <c r="F1339" i="13" s="1"/>
  <c r="G1339" i="13"/>
  <c r="M1339" i="13" s="1"/>
  <c r="H1339" i="13"/>
  <c r="I1339" i="13" s="1"/>
  <c r="E1340" i="13"/>
  <c r="F1340" i="13" s="1"/>
  <c r="G1340" i="13"/>
  <c r="M1340" i="13" s="1"/>
  <c r="H1340" i="13"/>
  <c r="I1340" i="13" s="1"/>
  <c r="E1341" i="13"/>
  <c r="F1341" i="13" s="1"/>
  <c r="G1341" i="13"/>
  <c r="M1341" i="13" s="1"/>
  <c r="H1341" i="13"/>
  <c r="E1342" i="13"/>
  <c r="F1342" i="13"/>
  <c r="G1342" i="13"/>
  <c r="M1342" i="13" s="1"/>
  <c r="H1342" i="13"/>
  <c r="I1342" i="13" s="1"/>
  <c r="E1343" i="13"/>
  <c r="F1343" i="13"/>
  <c r="G1343" i="13"/>
  <c r="M1343" i="13" s="1"/>
  <c r="H1343" i="13"/>
  <c r="I1343" i="13"/>
  <c r="J1343" i="13"/>
  <c r="K1343" i="13" s="1"/>
  <c r="E1344" i="13"/>
  <c r="F1344" i="13"/>
  <c r="G1344" i="13"/>
  <c r="H1344" i="13"/>
  <c r="I1344" i="13"/>
  <c r="J1344" i="13"/>
  <c r="K1344" i="13" s="1"/>
  <c r="M1344" i="13"/>
  <c r="E1345" i="13"/>
  <c r="F1345" i="13"/>
  <c r="K1345" i="13" s="1"/>
  <c r="G1345" i="13"/>
  <c r="M1345" i="13" s="1"/>
  <c r="H1345" i="13"/>
  <c r="J1345" i="13" s="1"/>
  <c r="E1346" i="13"/>
  <c r="F1346" i="13" s="1"/>
  <c r="G1346" i="13"/>
  <c r="M1346" i="13" s="1"/>
  <c r="H1346" i="13"/>
  <c r="I1346" i="13"/>
  <c r="J1346" i="13"/>
  <c r="E1347" i="13"/>
  <c r="F1347" i="13" s="1"/>
  <c r="G1347" i="13"/>
  <c r="M1347" i="13" s="1"/>
  <c r="H1347" i="13"/>
  <c r="J1347" i="13" s="1"/>
  <c r="I1347" i="13"/>
  <c r="E1348" i="13"/>
  <c r="F1348" i="13"/>
  <c r="G1348" i="13"/>
  <c r="H1348" i="13"/>
  <c r="J1348" i="13" s="1"/>
  <c r="M1348" i="13"/>
  <c r="E1349" i="13"/>
  <c r="F1349" i="13" s="1"/>
  <c r="G1349" i="13"/>
  <c r="M1349" i="13" s="1"/>
  <c r="H1349" i="13"/>
  <c r="I1349" i="13" s="1"/>
  <c r="E1350" i="13"/>
  <c r="F1350" i="13"/>
  <c r="G1350" i="13"/>
  <c r="M1350" i="13" s="1"/>
  <c r="H1350" i="13"/>
  <c r="I1350" i="13" s="1"/>
  <c r="E1351" i="13"/>
  <c r="F1351" i="13" s="1"/>
  <c r="G1351" i="13"/>
  <c r="H1351" i="13"/>
  <c r="I1351" i="13" s="1"/>
  <c r="M1351" i="13"/>
  <c r="E1352" i="13"/>
  <c r="F1352" i="13" s="1"/>
  <c r="G1352" i="13"/>
  <c r="H1352" i="13"/>
  <c r="I1352" i="13" s="1"/>
  <c r="M1352" i="13"/>
  <c r="E1353" i="13"/>
  <c r="F1353" i="13"/>
  <c r="G1353" i="13"/>
  <c r="M1353" i="13" s="1"/>
  <c r="H1353" i="13"/>
  <c r="I1353" i="13" s="1"/>
  <c r="E1354" i="13"/>
  <c r="F1354" i="13" s="1"/>
  <c r="G1354" i="13"/>
  <c r="M1354" i="13" s="1"/>
  <c r="H1354" i="13"/>
  <c r="J1354" i="13" s="1"/>
  <c r="E1355" i="13"/>
  <c r="F1355" i="13" s="1"/>
  <c r="G1355" i="13"/>
  <c r="M1355" i="13" s="1"/>
  <c r="H1355" i="13"/>
  <c r="I1355" i="13" s="1"/>
  <c r="E1356" i="13"/>
  <c r="F1356" i="13" s="1"/>
  <c r="G1356" i="13"/>
  <c r="M1356" i="13" s="1"/>
  <c r="H1356" i="13"/>
  <c r="I1356" i="13" s="1"/>
  <c r="E1357" i="13"/>
  <c r="F1357" i="13"/>
  <c r="G1357" i="13"/>
  <c r="M1357" i="13" s="1"/>
  <c r="H1357" i="13"/>
  <c r="J1357" i="13" s="1"/>
  <c r="K1357" i="13" s="1"/>
  <c r="E1358" i="13"/>
  <c r="F1358" i="13"/>
  <c r="G1358" i="13"/>
  <c r="H1358" i="13"/>
  <c r="I1358" i="13" s="1"/>
  <c r="M1358" i="13"/>
  <c r="E1359" i="13"/>
  <c r="F1359" i="13" s="1"/>
  <c r="G1359" i="13"/>
  <c r="M1359" i="13" s="1"/>
  <c r="H1359" i="13"/>
  <c r="I1359" i="13" s="1"/>
  <c r="E1360" i="13"/>
  <c r="F1360" i="13" s="1"/>
  <c r="G1360" i="13"/>
  <c r="M1360" i="13" s="1"/>
  <c r="H1360" i="13"/>
  <c r="I1360" i="13"/>
  <c r="J1360" i="13"/>
  <c r="E1361" i="13"/>
  <c r="F1361" i="13"/>
  <c r="G1361" i="13"/>
  <c r="H1361" i="13"/>
  <c r="I1361" i="13" s="1"/>
  <c r="J1361" i="13"/>
  <c r="K1361" i="13" s="1"/>
  <c r="L1361" i="13" s="1"/>
  <c r="N1361" i="13" s="1"/>
  <c r="M1361" i="13"/>
  <c r="E1362" i="13"/>
  <c r="F1362" i="13" s="1"/>
  <c r="G1362" i="13"/>
  <c r="H1362" i="13"/>
  <c r="I1362" i="13" s="1"/>
  <c r="M1362" i="13"/>
  <c r="E1363" i="13"/>
  <c r="F1363" i="13" s="1"/>
  <c r="G1363" i="13"/>
  <c r="M1363" i="13" s="1"/>
  <c r="H1363" i="13"/>
  <c r="I1363" i="13" s="1"/>
  <c r="E1364" i="13"/>
  <c r="F1364" i="13"/>
  <c r="G1364" i="13"/>
  <c r="H1364" i="13"/>
  <c r="I1364" i="13" s="1"/>
  <c r="M1364" i="13"/>
  <c r="E1365" i="13"/>
  <c r="F1365" i="13"/>
  <c r="G1365" i="13"/>
  <c r="M1365" i="13" s="1"/>
  <c r="H1365" i="13"/>
  <c r="I1365" i="13" s="1"/>
  <c r="E1366" i="13"/>
  <c r="F1366" i="13"/>
  <c r="G1366" i="13"/>
  <c r="M1366" i="13" s="1"/>
  <c r="H1366" i="13"/>
  <c r="J1366" i="13" s="1"/>
  <c r="I1366" i="13"/>
  <c r="E1367" i="13"/>
  <c r="F1367" i="13" s="1"/>
  <c r="G1367" i="13"/>
  <c r="M1367" i="13" s="1"/>
  <c r="H1367" i="13"/>
  <c r="I1367" i="13" s="1"/>
  <c r="E1368" i="13"/>
  <c r="F1368" i="13"/>
  <c r="G1368" i="13"/>
  <c r="M1368" i="13" s="1"/>
  <c r="H1368" i="13"/>
  <c r="I1368" i="13" s="1"/>
  <c r="E1369" i="13"/>
  <c r="F1369" i="13"/>
  <c r="G1369" i="13"/>
  <c r="M1369" i="13" s="1"/>
  <c r="H1369" i="13"/>
  <c r="I1369" i="13" s="1"/>
  <c r="J1369" i="13"/>
  <c r="K1369" i="13" s="1"/>
  <c r="E1370" i="13"/>
  <c r="F1370" i="13"/>
  <c r="G1370" i="13"/>
  <c r="H1370" i="13"/>
  <c r="I1370" i="13"/>
  <c r="J1370" i="13"/>
  <c r="M1370" i="13"/>
  <c r="E1371" i="13"/>
  <c r="F1371" i="13" s="1"/>
  <c r="G1371" i="13"/>
  <c r="M1371" i="13" s="1"/>
  <c r="H1371" i="13"/>
  <c r="I1371" i="13" s="1"/>
  <c r="E1372" i="13"/>
  <c r="F1372" i="13"/>
  <c r="G1372" i="13"/>
  <c r="M1372" i="13" s="1"/>
  <c r="H1372" i="13"/>
  <c r="E1373" i="13"/>
  <c r="F1373" i="13" s="1"/>
  <c r="G1373" i="13"/>
  <c r="H1373" i="13"/>
  <c r="I1373" i="13" s="1"/>
  <c r="M1373" i="13"/>
  <c r="E1374" i="13"/>
  <c r="F1374" i="13"/>
  <c r="G1374" i="13"/>
  <c r="M1374" i="13" s="1"/>
  <c r="H1374" i="13"/>
  <c r="I1374" i="13" s="1"/>
  <c r="E1375" i="13"/>
  <c r="F1375" i="13"/>
  <c r="G1375" i="13"/>
  <c r="M1375" i="13" s="1"/>
  <c r="H1375" i="13"/>
  <c r="J1375" i="13" s="1"/>
  <c r="E1376" i="13"/>
  <c r="F1376" i="13" s="1"/>
  <c r="G1376" i="13"/>
  <c r="M1376" i="13" s="1"/>
  <c r="H1376" i="13"/>
  <c r="J1376" i="13" s="1"/>
  <c r="E1377" i="13"/>
  <c r="F1377" i="13" s="1"/>
  <c r="G1377" i="13"/>
  <c r="M1377" i="13" s="1"/>
  <c r="H1377" i="13"/>
  <c r="J1377" i="13" s="1"/>
  <c r="E1378" i="13"/>
  <c r="F1378" i="13"/>
  <c r="G1378" i="13"/>
  <c r="H1378" i="13"/>
  <c r="I1378" i="13" s="1"/>
  <c r="M1378" i="13"/>
  <c r="E1379" i="13"/>
  <c r="F1379" i="13" s="1"/>
  <c r="G1379" i="13"/>
  <c r="M1379" i="13" s="1"/>
  <c r="H1379" i="13"/>
  <c r="J1379" i="13" s="1"/>
  <c r="E1380" i="13"/>
  <c r="F1380" i="13"/>
  <c r="G1380" i="13"/>
  <c r="M1380" i="13" s="1"/>
  <c r="H1380" i="13"/>
  <c r="I1380" i="13" s="1"/>
  <c r="J1380" i="13"/>
  <c r="K1380" i="13"/>
  <c r="E1381" i="13"/>
  <c r="F1381" i="13"/>
  <c r="G1381" i="13"/>
  <c r="M1381" i="13" s="1"/>
  <c r="H1381" i="13"/>
  <c r="I1381" i="13" s="1"/>
  <c r="E1382" i="13"/>
  <c r="F1382" i="13"/>
  <c r="G1382" i="13"/>
  <c r="M1382" i="13" s="1"/>
  <c r="H1382" i="13"/>
  <c r="I1382" i="13" s="1"/>
  <c r="E1383" i="13"/>
  <c r="F1383" i="13"/>
  <c r="G1383" i="13"/>
  <c r="M1383" i="13" s="1"/>
  <c r="H1383" i="13"/>
  <c r="I1383" i="13" s="1"/>
  <c r="E1384" i="13"/>
  <c r="F1384" i="13" s="1"/>
  <c r="G1384" i="13"/>
  <c r="M1384" i="13" s="1"/>
  <c r="H1384" i="13"/>
  <c r="I1384" i="13" s="1"/>
  <c r="E1385" i="13"/>
  <c r="F1385" i="13" s="1"/>
  <c r="G1385" i="13"/>
  <c r="M1385" i="13" s="1"/>
  <c r="H1385" i="13"/>
  <c r="I1385" i="13" s="1"/>
  <c r="E1386" i="13"/>
  <c r="F1386" i="13"/>
  <c r="G1386" i="13"/>
  <c r="M1386" i="13" s="1"/>
  <c r="H1386" i="13"/>
  <c r="I1386" i="13" s="1"/>
  <c r="E1387" i="13"/>
  <c r="F1387" i="13" s="1"/>
  <c r="G1387" i="13"/>
  <c r="H1387" i="13"/>
  <c r="I1387" i="13" s="1"/>
  <c r="J1387" i="13"/>
  <c r="M1387" i="13"/>
  <c r="E1388" i="13"/>
  <c r="F1388" i="13"/>
  <c r="G1388" i="13"/>
  <c r="H1388" i="13"/>
  <c r="I1388" i="13" s="1"/>
  <c r="M1388" i="13"/>
  <c r="E1389" i="13"/>
  <c r="F1389" i="13"/>
  <c r="G1389" i="13"/>
  <c r="M1389" i="13" s="1"/>
  <c r="H1389" i="13"/>
  <c r="J1389" i="13" s="1"/>
  <c r="I1389" i="13"/>
  <c r="E1390" i="13"/>
  <c r="F1390" i="13"/>
  <c r="G1390" i="13"/>
  <c r="M1390" i="13" s="1"/>
  <c r="H1390" i="13"/>
  <c r="I1390" i="13" s="1"/>
  <c r="E1391" i="13"/>
  <c r="F1391" i="13"/>
  <c r="G1391" i="13"/>
  <c r="M1391" i="13" s="1"/>
  <c r="H1391" i="13"/>
  <c r="I1391" i="13" s="1"/>
  <c r="E1392" i="13"/>
  <c r="F1392" i="13" s="1"/>
  <c r="G1392" i="13"/>
  <c r="M1392" i="13" s="1"/>
  <c r="H1392" i="13"/>
  <c r="I1392" i="13" s="1"/>
  <c r="E1393" i="13"/>
  <c r="F1393" i="13" s="1"/>
  <c r="K1393" i="13" s="1"/>
  <c r="G1393" i="13"/>
  <c r="M1393" i="13" s="1"/>
  <c r="H1393" i="13"/>
  <c r="J1393" i="13" s="1"/>
  <c r="I1393" i="13"/>
  <c r="E1394" i="13"/>
  <c r="F1394" i="13" s="1"/>
  <c r="K1394" i="13" s="1"/>
  <c r="G1394" i="13"/>
  <c r="M1394" i="13" s="1"/>
  <c r="H1394" i="13"/>
  <c r="J1394" i="13" s="1"/>
  <c r="I1394" i="13"/>
  <c r="E1395" i="13"/>
  <c r="F1395" i="13" s="1"/>
  <c r="G1395" i="13"/>
  <c r="M1395" i="13" s="1"/>
  <c r="H1395" i="13"/>
  <c r="I1395" i="13" s="1"/>
  <c r="E1396" i="13"/>
  <c r="F1396" i="13"/>
  <c r="G1396" i="13"/>
  <c r="H1396" i="13"/>
  <c r="I1396" i="13" s="1"/>
  <c r="M1396" i="13"/>
  <c r="E1397" i="13"/>
  <c r="F1397" i="13" s="1"/>
  <c r="G1397" i="13"/>
  <c r="H1397" i="13"/>
  <c r="I1397" i="13" s="1"/>
  <c r="M1397" i="13"/>
  <c r="E1398" i="13"/>
  <c r="F1398" i="13" s="1"/>
  <c r="K1398" i="13" s="1"/>
  <c r="G1398" i="13"/>
  <c r="H1398" i="13"/>
  <c r="J1398" i="13" s="1"/>
  <c r="M1398" i="13"/>
  <c r="E1399" i="13"/>
  <c r="F1399" i="13" s="1"/>
  <c r="G1399" i="13"/>
  <c r="M1399" i="13" s="1"/>
  <c r="H1399" i="13"/>
  <c r="I1399" i="13" s="1"/>
  <c r="E1400" i="13"/>
  <c r="F1400" i="13"/>
  <c r="G1400" i="13"/>
  <c r="H1400" i="13"/>
  <c r="M1400" i="13"/>
  <c r="E1401" i="13"/>
  <c r="F1401" i="13" s="1"/>
  <c r="G1401" i="13"/>
  <c r="H1401" i="13"/>
  <c r="J1401" i="13" s="1"/>
  <c r="I1401" i="13"/>
  <c r="M1401" i="13"/>
  <c r="E1402" i="13"/>
  <c r="F1402" i="13"/>
  <c r="G1402" i="13"/>
  <c r="M1402" i="13" s="1"/>
  <c r="H1402" i="13"/>
  <c r="I1402" i="13" s="1"/>
  <c r="E1403" i="13"/>
  <c r="F1403" i="13" s="1"/>
  <c r="G1403" i="13"/>
  <c r="M1403" i="13" s="1"/>
  <c r="H1403" i="13"/>
  <c r="J1403" i="13" s="1"/>
  <c r="I1403" i="13"/>
  <c r="E1404" i="13"/>
  <c r="F1404" i="13" s="1"/>
  <c r="G1404" i="13"/>
  <c r="H1404" i="13"/>
  <c r="I1404" i="13" s="1"/>
  <c r="M1404" i="13"/>
  <c r="E1405" i="13"/>
  <c r="F1405" i="13" s="1"/>
  <c r="G1405" i="13"/>
  <c r="M1405" i="13" s="1"/>
  <c r="H1405" i="13"/>
  <c r="I1405" i="13" s="1"/>
  <c r="E1406" i="13"/>
  <c r="F1406" i="13"/>
  <c r="G1406" i="13"/>
  <c r="M1406" i="13" s="1"/>
  <c r="H1406" i="13"/>
  <c r="J1406" i="13" s="1"/>
  <c r="I1406" i="13"/>
  <c r="E1407" i="13"/>
  <c r="F1407" i="13" s="1"/>
  <c r="G1407" i="13"/>
  <c r="M1407" i="13" s="1"/>
  <c r="H1407" i="13"/>
  <c r="I1407" i="13" s="1"/>
  <c r="E1408" i="13"/>
  <c r="F1408" i="13"/>
  <c r="G1408" i="13"/>
  <c r="H1408" i="13"/>
  <c r="I1408" i="13" s="1"/>
  <c r="M1408" i="13"/>
  <c r="E1409" i="13"/>
  <c r="F1409" i="13" s="1"/>
  <c r="G1409" i="13"/>
  <c r="H1409" i="13"/>
  <c r="I1409" i="13" s="1"/>
  <c r="J1409" i="13"/>
  <c r="M1409" i="13"/>
  <c r="E1410" i="13"/>
  <c r="F1410" i="13" s="1"/>
  <c r="G1410" i="13"/>
  <c r="M1410" i="13" s="1"/>
  <c r="H1410" i="13"/>
  <c r="I1410" i="13" s="1"/>
  <c r="E1411" i="13"/>
  <c r="F1411" i="13"/>
  <c r="G1411" i="13"/>
  <c r="H1411" i="13"/>
  <c r="I1411" i="13" s="1"/>
  <c r="J1411" i="13"/>
  <c r="K1411" i="13" s="1"/>
  <c r="M1411" i="13"/>
  <c r="E1412" i="13"/>
  <c r="F1412" i="13" s="1"/>
  <c r="G1412" i="13"/>
  <c r="H1412" i="13"/>
  <c r="I1412" i="13" s="1"/>
  <c r="J1412" i="13"/>
  <c r="M1412" i="13"/>
  <c r="E1413" i="13"/>
  <c r="F1413" i="13" s="1"/>
  <c r="G1413" i="13"/>
  <c r="H1413" i="13"/>
  <c r="I1413" i="13" s="1"/>
  <c r="J1413" i="13"/>
  <c r="M1413" i="13"/>
  <c r="E1414" i="13"/>
  <c r="F1414" i="13"/>
  <c r="G1414" i="13"/>
  <c r="M1414" i="13" s="1"/>
  <c r="H1414" i="13"/>
  <c r="I1414" i="13" s="1"/>
  <c r="E1415" i="13"/>
  <c r="F1415" i="13" s="1"/>
  <c r="G1415" i="13"/>
  <c r="M1415" i="13" s="1"/>
  <c r="H1415" i="13"/>
  <c r="I1415" i="13" s="1"/>
  <c r="E1416" i="13"/>
  <c r="F1416" i="13" s="1"/>
  <c r="G1416" i="13"/>
  <c r="H1416" i="13"/>
  <c r="J1416" i="13" s="1"/>
  <c r="I1416" i="13"/>
  <c r="M1416" i="13"/>
  <c r="E1417" i="13"/>
  <c r="F1417" i="13" s="1"/>
  <c r="G1417" i="13"/>
  <c r="M1417" i="13" s="1"/>
  <c r="H1417" i="13"/>
  <c r="I1417" i="13" s="1"/>
  <c r="E1418" i="13"/>
  <c r="F1418" i="13"/>
  <c r="G1418" i="13"/>
  <c r="H1418" i="13"/>
  <c r="I1418" i="13" s="1"/>
  <c r="J1418" i="13"/>
  <c r="K1418" i="13" s="1"/>
  <c r="M1418" i="13"/>
  <c r="E1419" i="13"/>
  <c r="F1419" i="13" s="1"/>
  <c r="G1419" i="13"/>
  <c r="M1419" i="13" s="1"/>
  <c r="H1419" i="13"/>
  <c r="I1419" i="13" s="1"/>
  <c r="E1420" i="13"/>
  <c r="F1420" i="13"/>
  <c r="K1420" i="13" s="1"/>
  <c r="L1420" i="13" s="1"/>
  <c r="N1420" i="13" s="1"/>
  <c r="G1420" i="13"/>
  <c r="H1420" i="13"/>
  <c r="I1420" i="13"/>
  <c r="J1420" i="13"/>
  <c r="M1420" i="13"/>
  <c r="E1421" i="13"/>
  <c r="F1421" i="13" s="1"/>
  <c r="G1421" i="13"/>
  <c r="H1421" i="13"/>
  <c r="J1421" i="13" s="1"/>
  <c r="I1421" i="13"/>
  <c r="M1421" i="13"/>
  <c r="E1422" i="13"/>
  <c r="F1422" i="13"/>
  <c r="G1422" i="13"/>
  <c r="M1422" i="13" s="1"/>
  <c r="H1422" i="13"/>
  <c r="I1422" i="13" s="1"/>
  <c r="E1423" i="13"/>
  <c r="F1423" i="13"/>
  <c r="G1423" i="13"/>
  <c r="M1423" i="13" s="1"/>
  <c r="H1423" i="13"/>
  <c r="I1423" i="13" s="1"/>
  <c r="E1424" i="13"/>
  <c r="F1424" i="13" s="1"/>
  <c r="G1424" i="13"/>
  <c r="M1424" i="13" s="1"/>
  <c r="H1424" i="13"/>
  <c r="I1424" i="13" s="1"/>
  <c r="E1425" i="13"/>
  <c r="F1425" i="13"/>
  <c r="G1425" i="13"/>
  <c r="M1425" i="13" s="1"/>
  <c r="H1425" i="13"/>
  <c r="I1425" i="13" s="1"/>
  <c r="E1426" i="13"/>
  <c r="F1426" i="13"/>
  <c r="K1426" i="13" s="1"/>
  <c r="L1426" i="13" s="1"/>
  <c r="N1426" i="13" s="1"/>
  <c r="G1426" i="13"/>
  <c r="M1426" i="13" s="1"/>
  <c r="H1426" i="13"/>
  <c r="I1426" i="13"/>
  <c r="J1426" i="13"/>
  <c r="E1427" i="13"/>
  <c r="F1427" i="13"/>
  <c r="G1427" i="13"/>
  <c r="H1427" i="13"/>
  <c r="J1427" i="13" s="1"/>
  <c r="K1427" i="13" s="1"/>
  <c r="L1427" i="13" s="1"/>
  <c r="N1427" i="13" s="1"/>
  <c r="I1427" i="13"/>
  <c r="M1427" i="13"/>
  <c r="E1428" i="13"/>
  <c r="F1428" i="13" s="1"/>
  <c r="G1428" i="13"/>
  <c r="M1428" i="13" s="1"/>
  <c r="H1428" i="13"/>
  <c r="J1428" i="13" s="1"/>
  <c r="E1429" i="13"/>
  <c r="F1429" i="13"/>
  <c r="G1429" i="13"/>
  <c r="M1429" i="13" s="1"/>
  <c r="H1429" i="13"/>
  <c r="I1429" i="13" s="1"/>
  <c r="E1430" i="13"/>
  <c r="F1430" i="13"/>
  <c r="G1430" i="13"/>
  <c r="M1430" i="13" s="1"/>
  <c r="H1430" i="13"/>
  <c r="I1430" i="13"/>
  <c r="J1430" i="13"/>
  <c r="K1430" i="13" s="1"/>
  <c r="L1430" i="13" s="1"/>
  <c r="N1430" i="13" s="1"/>
  <c r="E1431" i="13"/>
  <c r="F1431" i="13" s="1"/>
  <c r="G1431" i="13"/>
  <c r="H1431" i="13"/>
  <c r="I1431" i="13" s="1"/>
  <c r="M1431" i="13"/>
  <c r="E1432" i="13"/>
  <c r="F1432" i="13"/>
  <c r="G1432" i="13"/>
  <c r="M1432" i="13" s="1"/>
  <c r="H1432" i="13"/>
  <c r="E1433" i="13"/>
  <c r="F1433" i="13" s="1"/>
  <c r="K1433" i="13" s="1"/>
  <c r="L1433" i="13" s="1"/>
  <c r="N1433" i="13" s="1"/>
  <c r="G1433" i="13"/>
  <c r="H1433" i="13"/>
  <c r="I1433" i="13" s="1"/>
  <c r="J1433" i="13"/>
  <c r="M1433" i="13"/>
  <c r="E1434" i="13"/>
  <c r="F1434" i="13"/>
  <c r="G1434" i="13"/>
  <c r="M1434" i="13" s="1"/>
  <c r="H1434" i="13"/>
  <c r="I1434" i="13"/>
  <c r="J1434" i="13"/>
  <c r="K1434" i="13" s="1"/>
  <c r="L1434" i="13" s="1"/>
  <c r="N1434" i="13" s="1"/>
  <c r="E1435" i="13"/>
  <c r="F1435" i="13"/>
  <c r="G1435" i="13"/>
  <c r="M1435" i="13" s="1"/>
  <c r="H1435" i="13"/>
  <c r="I1435" i="13" s="1"/>
  <c r="E1436" i="13"/>
  <c r="F1436" i="13"/>
  <c r="G1436" i="13"/>
  <c r="M1436" i="13" s="1"/>
  <c r="H1436" i="13"/>
  <c r="I1436" i="13" s="1"/>
  <c r="E1437" i="13"/>
  <c r="F1437" i="13"/>
  <c r="G1437" i="13"/>
  <c r="H1437" i="13"/>
  <c r="I1437" i="13" s="1"/>
  <c r="J1437" i="13"/>
  <c r="M1437" i="13"/>
  <c r="E1438" i="13"/>
  <c r="F1438" i="13" s="1"/>
  <c r="G1438" i="13"/>
  <c r="M1438" i="13" s="1"/>
  <c r="H1438" i="13"/>
  <c r="I1438" i="13" s="1"/>
  <c r="J1438" i="13"/>
  <c r="E1439" i="13"/>
  <c r="F1439" i="13" s="1"/>
  <c r="G1439" i="13"/>
  <c r="M1439" i="13" s="1"/>
  <c r="H1439" i="13"/>
  <c r="I1439" i="13" s="1"/>
  <c r="E1440" i="13"/>
  <c r="F1440" i="13"/>
  <c r="G1440" i="13"/>
  <c r="M1440" i="13" s="1"/>
  <c r="H1440" i="13"/>
  <c r="J1440" i="13" s="1"/>
  <c r="E1441" i="13"/>
  <c r="F1441" i="13"/>
  <c r="G1441" i="13"/>
  <c r="M1441" i="13" s="1"/>
  <c r="H1441" i="13"/>
  <c r="I1441" i="13" s="1"/>
  <c r="E1442" i="13"/>
  <c r="F1442" i="13"/>
  <c r="G1442" i="13"/>
  <c r="M1442" i="13" s="1"/>
  <c r="H1442" i="13"/>
  <c r="I1442" i="13" s="1"/>
  <c r="J1442" i="13"/>
  <c r="E1443" i="13"/>
  <c r="F1443" i="13" s="1"/>
  <c r="G1443" i="13"/>
  <c r="M1443" i="13" s="1"/>
  <c r="H1443" i="13"/>
  <c r="I1443" i="13" s="1"/>
  <c r="E1444" i="13"/>
  <c r="F1444" i="13"/>
  <c r="G1444" i="13"/>
  <c r="M1444" i="13" s="1"/>
  <c r="H1444" i="13"/>
  <c r="I1444" i="13" s="1"/>
  <c r="E1445" i="13"/>
  <c r="F1445" i="13"/>
  <c r="G1445" i="13"/>
  <c r="H1445" i="13"/>
  <c r="I1445" i="13" s="1"/>
  <c r="M1445" i="13"/>
  <c r="E1446" i="13"/>
  <c r="F1446" i="13"/>
  <c r="G1446" i="13"/>
  <c r="M1446" i="13" s="1"/>
  <c r="H1446" i="13"/>
  <c r="I1446" i="13" s="1"/>
  <c r="E1447" i="13"/>
  <c r="F1447" i="13"/>
  <c r="G1447" i="13"/>
  <c r="M1447" i="13" s="1"/>
  <c r="H1447" i="13"/>
  <c r="I1447" i="13" s="1"/>
  <c r="E1448" i="13"/>
  <c r="F1448" i="13"/>
  <c r="G1448" i="13"/>
  <c r="M1448" i="13" s="1"/>
  <c r="H1448" i="13"/>
  <c r="I1448" i="13" s="1"/>
  <c r="J1448" i="13"/>
  <c r="K1448" i="13" s="1"/>
  <c r="L1448" i="13" s="1"/>
  <c r="N1448" i="13" s="1"/>
  <c r="E1449" i="13"/>
  <c r="F1449" i="13"/>
  <c r="G1449" i="13"/>
  <c r="M1449" i="13" s="1"/>
  <c r="H1449" i="13"/>
  <c r="I1449" i="13"/>
  <c r="J1449" i="13"/>
  <c r="K1449" i="13" s="1"/>
  <c r="L1449" i="13" s="1"/>
  <c r="N1449" i="13" s="1"/>
  <c r="E1450" i="13"/>
  <c r="F1450" i="13"/>
  <c r="G1450" i="13"/>
  <c r="M1450" i="13" s="1"/>
  <c r="H1450" i="13"/>
  <c r="I1450" i="13" s="1"/>
  <c r="E1451" i="13"/>
  <c r="F1451" i="13" s="1"/>
  <c r="K1451" i="13" s="1"/>
  <c r="G1451" i="13"/>
  <c r="M1451" i="13" s="1"/>
  <c r="H1451" i="13"/>
  <c r="J1451" i="13" s="1"/>
  <c r="E1452" i="13"/>
  <c r="F1452" i="13" s="1"/>
  <c r="G1452" i="13"/>
  <c r="H1452" i="13"/>
  <c r="J1452" i="13" s="1"/>
  <c r="I1452" i="13"/>
  <c r="M1452" i="13"/>
  <c r="E1453" i="13"/>
  <c r="F1453" i="13" s="1"/>
  <c r="G1453" i="13"/>
  <c r="H1453" i="13"/>
  <c r="I1453" i="13" s="1"/>
  <c r="J1453" i="13"/>
  <c r="K1453" i="13"/>
  <c r="L1453" i="13" s="1"/>
  <c r="N1453" i="13" s="1"/>
  <c r="M1453" i="13"/>
  <c r="E1454" i="13"/>
  <c r="F1454" i="13" s="1"/>
  <c r="G1454" i="13"/>
  <c r="M1454" i="13" s="1"/>
  <c r="H1454" i="13"/>
  <c r="I1454" i="13"/>
  <c r="J1454" i="13"/>
  <c r="E1455" i="13"/>
  <c r="F1455" i="13" s="1"/>
  <c r="G1455" i="13"/>
  <c r="H1455" i="13"/>
  <c r="I1455" i="13" s="1"/>
  <c r="M1455" i="13"/>
  <c r="E1456" i="13"/>
  <c r="F1456" i="13"/>
  <c r="G1456" i="13"/>
  <c r="M1456" i="13" s="1"/>
  <c r="H1456" i="13"/>
  <c r="I1456" i="13" s="1"/>
  <c r="E1457" i="13"/>
  <c r="F1457" i="13"/>
  <c r="G1457" i="13"/>
  <c r="M1457" i="13" s="1"/>
  <c r="H1457" i="13"/>
  <c r="I1457" i="13" s="1"/>
  <c r="J1457" i="13"/>
  <c r="K1457" i="13"/>
  <c r="E1458" i="13"/>
  <c r="F1458" i="13"/>
  <c r="G1458" i="13"/>
  <c r="H1458" i="13"/>
  <c r="I1458" i="13"/>
  <c r="J1458" i="13"/>
  <c r="K1458" i="13" s="1"/>
  <c r="M1458" i="13"/>
  <c r="E1459" i="13"/>
  <c r="F1459" i="13" s="1"/>
  <c r="K1459" i="13" s="1"/>
  <c r="G1459" i="13"/>
  <c r="M1459" i="13" s="1"/>
  <c r="H1459" i="13"/>
  <c r="J1459" i="13" s="1"/>
  <c r="I1459" i="13"/>
  <c r="E1460" i="13"/>
  <c r="F1460" i="13" s="1"/>
  <c r="G1460" i="13"/>
  <c r="M1460" i="13" s="1"/>
  <c r="H1460" i="13"/>
  <c r="I1460" i="13" s="1"/>
  <c r="E1461" i="13"/>
  <c r="F1461" i="13"/>
  <c r="G1461" i="13"/>
  <c r="M1461" i="13" s="1"/>
  <c r="H1461" i="13"/>
  <c r="J1461" i="13" s="1"/>
  <c r="K1461" i="13" s="1"/>
  <c r="I1461" i="13"/>
  <c r="L1461" i="13"/>
  <c r="N1461" i="13" s="1"/>
  <c r="E1462" i="13"/>
  <c r="F1462" i="13" s="1"/>
  <c r="G1462" i="13"/>
  <c r="H1462" i="13"/>
  <c r="I1462" i="13"/>
  <c r="J1462" i="13"/>
  <c r="M1462" i="13"/>
  <c r="E1463" i="13"/>
  <c r="F1463" i="13"/>
  <c r="G1463" i="13"/>
  <c r="M1463" i="13" s="1"/>
  <c r="H1463" i="13"/>
  <c r="J1463" i="13" s="1"/>
  <c r="E1464" i="13"/>
  <c r="F1464" i="13" s="1"/>
  <c r="G1464" i="13"/>
  <c r="H1464" i="13"/>
  <c r="M1464" i="13"/>
  <c r="E1465" i="13"/>
  <c r="F1465" i="13"/>
  <c r="G1465" i="13"/>
  <c r="M1465" i="13" s="1"/>
  <c r="H1465" i="13"/>
  <c r="I1465" i="13" s="1"/>
  <c r="E1466" i="13"/>
  <c r="F1466" i="13" s="1"/>
  <c r="G1466" i="13"/>
  <c r="M1466" i="13" s="1"/>
  <c r="H1466" i="13"/>
  <c r="I1466" i="13" s="1"/>
  <c r="J1466" i="13"/>
  <c r="E1467" i="13"/>
  <c r="F1467" i="13"/>
  <c r="G1467" i="13"/>
  <c r="H1467" i="13"/>
  <c r="I1467" i="13" s="1"/>
  <c r="M1467" i="13"/>
  <c r="E1468" i="13"/>
  <c r="F1468" i="13"/>
  <c r="G1468" i="13"/>
  <c r="M1468" i="13" s="1"/>
  <c r="H1468" i="13"/>
  <c r="J1468" i="13" s="1"/>
  <c r="E1469" i="13"/>
  <c r="F1469" i="13"/>
  <c r="G1469" i="13"/>
  <c r="H1469" i="13"/>
  <c r="I1469" i="13" s="1"/>
  <c r="M1469" i="13"/>
  <c r="E1470" i="13"/>
  <c r="F1470" i="13"/>
  <c r="G1470" i="13"/>
  <c r="M1470" i="13" s="1"/>
  <c r="H1470" i="13"/>
  <c r="I1470" i="13" s="1"/>
  <c r="E1471" i="13"/>
  <c r="F1471" i="13" s="1"/>
  <c r="G1471" i="13"/>
  <c r="M1471" i="13" s="1"/>
  <c r="H1471" i="13"/>
  <c r="J1471" i="13" s="1"/>
  <c r="E1472" i="13"/>
  <c r="F1472" i="13" s="1"/>
  <c r="G1472" i="13"/>
  <c r="M1472" i="13" s="1"/>
  <c r="H1472" i="13"/>
  <c r="J1472" i="13" s="1"/>
  <c r="E1473" i="13"/>
  <c r="F1473" i="13"/>
  <c r="G1473" i="13"/>
  <c r="M1473" i="13" s="1"/>
  <c r="H1473" i="13"/>
  <c r="I1473" i="13" s="1"/>
  <c r="E1474" i="13"/>
  <c r="F1474" i="13" s="1"/>
  <c r="G1474" i="13"/>
  <c r="M1474" i="13" s="1"/>
  <c r="H1474" i="13"/>
  <c r="I1474" i="13"/>
  <c r="J1474" i="13"/>
  <c r="K1474" i="13" s="1"/>
  <c r="L1474" i="13" s="1"/>
  <c r="N1474" i="13" s="1"/>
  <c r="E1475" i="13"/>
  <c r="F1475" i="13"/>
  <c r="G1475" i="13"/>
  <c r="H1475" i="13"/>
  <c r="J1475" i="13" s="1"/>
  <c r="K1475" i="13" s="1"/>
  <c r="I1475" i="13"/>
  <c r="M1475" i="13"/>
  <c r="E1476" i="13"/>
  <c r="F1476" i="13" s="1"/>
  <c r="G1476" i="13"/>
  <c r="H1476" i="13"/>
  <c r="I1476" i="13"/>
  <c r="J1476" i="13"/>
  <c r="K1476" i="13" s="1"/>
  <c r="M1476" i="13"/>
  <c r="E1477" i="13"/>
  <c r="F1477" i="13" s="1"/>
  <c r="G1477" i="13"/>
  <c r="M1477" i="13" s="1"/>
  <c r="H1477" i="13"/>
  <c r="I1477" i="13"/>
  <c r="J1477" i="13"/>
  <c r="E1478" i="13"/>
  <c r="F1478" i="13" s="1"/>
  <c r="G1478" i="13"/>
  <c r="M1478" i="13" s="1"/>
  <c r="H1478" i="13"/>
  <c r="I1478" i="13" s="1"/>
  <c r="J1478" i="13"/>
  <c r="E1479" i="13"/>
  <c r="F1479" i="13" s="1"/>
  <c r="G1479" i="13"/>
  <c r="M1479" i="13" s="1"/>
  <c r="H1479" i="13"/>
  <c r="E1480" i="13"/>
  <c r="F1480" i="13"/>
  <c r="K1480" i="13" s="1"/>
  <c r="L1480" i="13" s="1"/>
  <c r="N1480" i="13" s="1"/>
  <c r="G1480" i="13"/>
  <c r="H1480" i="13"/>
  <c r="J1480" i="13" s="1"/>
  <c r="M1480" i="13"/>
  <c r="E1481" i="13"/>
  <c r="F1481" i="13" s="1"/>
  <c r="G1481" i="13"/>
  <c r="M1481" i="13" s="1"/>
  <c r="H1481" i="13"/>
  <c r="I1481" i="13" s="1"/>
  <c r="E1482" i="13"/>
  <c r="F1482" i="13"/>
  <c r="G1482" i="13"/>
  <c r="M1482" i="13" s="1"/>
  <c r="H1482" i="13"/>
  <c r="I1482" i="13" s="1"/>
  <c r="E1483" i="13"/>
  <c r="F1483" i="13"/>
  <c r="G1483" i="13"/>
  <c r="M1483" i="13" s="1"/>
  <c r="H1483" i="13"/>
  <c r="I1483" i="13" s="1"/>
  <c r="E1484" i="13"/>
  <c r="F1484" i="13"/>
  <c r="G1484" i="13"/>
  <c r="M1484" i="13" s="1"/>
  <c r="H1484" i="13"/>
  <c r="I1484" i="13" s="1"/>
  <c r="E1485" i="13"/>
  <c r="F1485" i="13"/>
  <c r="G1485" i="13"/>
  <c r="M1485" i="13" s="1"/>
  <c r="H1485" i="13"/>
  <c r="I1485" i="13" s="1"/>
  <c r="E1486" i="13"/>
  <c r="F1486" i="13" s="1"/>
  <c r="G1486" i="13"/>
  <c r="H1486" i="13"/>
  <c r="I1486" i="13"/>
  <c r="J1486" i="13"/>
  <c r="M1486" i="13"/>
  <c r="E1487" i="13"/>
  <c r="F1487" i="13" s="1"/>
  <c r="G1487" i="13"/>
  <c r="H1487" i="13"/>
  <c r="I1487" i="13" s="1"/>
  <c r="M1487" i="13"/>
  <c r="E1488" i="13"/>
  <c r="F1488" i="13" s="1"/>
  <c r="G1488" i="13"/>
  <c r="M1488" i="13" s="1"/>
  <c r="H1488" i="13"/>
  <c r="J1488" i="13" s="1"/>
  <c r="I1488" i="13"/>
  <c r="E1489" i="13"/>
  <c r="F1489" i="13"/>
  <c r="G1489" i="13"/>
  <c r="M1489" i="13" s="1"/>
  <c r="H1489" i="13"/>
  <c r="I1489" i="13" s="1"/>
  <c r="E1490" i="13"/>
  <c r="F1490" i="13"/>
  <c r="K1490" i="13" s="1"/>
  <c r="L1490" i="13" s="1"/>
  <c r="N1490" i="13" s="1"/>
  <c r="G1490" i="13"/>
  <c r="M1490" i="13" s="1"/>
  <c r="H1490" i="13"/>
  <c r="I1490" i="13" s="1"/>
  <c r="J1490" i="13"/>
  <c r="E1491" i="13"/>
  <c r="F1491" i="13"/>
  <c r="G1491" i="13"/>
  <c r="M1491" i="13" s="1"/>
  <c r="H1491" i="13"/>
  <c r="I1491" i="13" s="1"/>
  <c r="E1492" i="13"/>
  <c r="F1492" i="13" s="1"/>
  <c r="G1492" i="13"/>
  <c r="M1492" i="13" s="1"/>
  <c r="H1492" i="13"/>
  <c r="I1492" i="13"/>
  <c r="J1492" i="13"/>
  <c r="E1493" i="13"/>
  <c r="F1493" i="13" s="1"/>
  <c r="G1493" i="13"/>
  <c r="M1493" i="13" s="1"/>
  <c r="H1493" i="13"/>
  <c r="I1493" i="13" s="1"/>
  <c r="E1494" i="13"/>
  <c r="F1494" i="13"/>
  <c r="G1494" i="13"/>
  <c r="M1494" i="13" s="1"/>
  <c r="H1494" i="13"/>
  <c r="I1494" i="13" s="1"/>
  <c r="E1495" i="13"/>
  <c r="F1495" i="13"/>
  <c r="G1495" i="13"/>
  <c r="M1495" i="13" s="1"/>
  <c r="H1495" i="13"/>
  <c r="E1496" i="13"/>
  <c r="F1496" i="13"/>
  <c r="G1496" i="13"/>
  <c r="M1496" i="13" s="1"/>
  <c r="H1496" i="13"/>
  <c r="E1497" i="13"/>
  <c r="F1497" i="13" s="1"/>
  <c r="G1497" i="13"/>
  <c r="M1497" i="13" s="1"/>
  <c r="H1497" i="13"/>
  <c r="I1497" i="13"/>
  <c r="J1497" i="13"/>
  <c r="E1498" i="13"/>
  <c r="F1498" i="13"/>
  <c r="G1498" i="13"/>
  <c r="H1498" i="13"/>
  <c r="I1498" i="13" s="1"/>
  <c r="M1498" i="13"/>
  <c r="E1499" i="13"/>
  <c r="F1499" i="13" s="1"/>
  <c r="G1499" i="13"/>
  <c r="M1499" i="13" s="1"/>
  <c r="H1499" i="13"/>
  <c r="E1500" i="13"/>
  <c r="F1500" i="13" s="1"/>
  <c r="K1500" i="13" s="1"/>
  <c r="G1500" i="13"/>
  <c r="M1500" i="13" s="1"/>
  <c r="H1500" i="13"/>
  <c r="J1500" i="13" s="1"/>
  <c r="I1500" i="13"/>
  <c r="E1501" i="13"/>
  <c r="F1501" i="13" s="1"/>
  <c r="G1501" i="13"/>
  <c r="H1501" i="13"/>
  <c r="I1501" i="13" s="1"/>
  <c r="M1501" i="13"/>
  <c r="E1502" i="13"/>
  <c r="F1502" i="13" s="1"/>
  <c r="G1502" i="13"/>
  <c r="M1502" i="13" s="1"/>
  <c r="H1502" i="13"/>
  <c r="I1502" i="13" s="1"/>
  <c r="E1503" i="13"/>
  <c r="F1503" i="13"/>
  <c r="G1503" i="13"/>
  <c r="M1503" i="13" s="1"/>
  <c r="H1503" i="13"/>
  <c r="I1503" i="13" s="1"/>
  <c r="E1504" i="13"/>
  <c r="F1504" i="13" s="1"/>
  <c r="G1504" i="13"/>
  <c r="M1504" i="13" s="1"/>
  <c r="H1504" i="13"/>
  <c r="I1504" i="13" s="1"/>
  <c r="E1505" i="13"/>
  <c r="F1505" i="13"/>
  <c r="G1505" i="13"/>
  <c r="H1505" i="13"/>
  <c r="I1505" i="13" s="1"/>
  <c r="M1505" i="13"/>
  <c r="E1506" i="13"/>
  <c r="F1506" i="13"/>
  <c r="G1506" i="13"/>
  <c r="H1506" i="13"/>
  <c r="I1506" i="13" s="1"/>
  <c r="J1506" i="13"/>
  <c r="K1506" i="13" s="1"/>
  <c r="M1506" i="13"/>
  <c r="E1507" i="13"/>
  <c r="F1507" i="13" s="1"/>
  <c r="G1507" i="13"/>
  <c r="H1507" i="13"/>
  <c r="J1507" i="13" s="1"/>
  <c r="I1507" i="13"/>
  <c r="M1507" i="13"/>
  <c r="E1508" i="13"/>
  <c r="F1508" i="13" s="1"/>
  <c r="G1508" i="13"/>
  <c r="M1508" i="13" s="1"/>
  <c r="H1508" i="13"/>
  <c r="I1508" i="13" s="1"/>
  <c r="E1509" i="13"/>
  <c r="F1509" i="13" s="1"/>
  <c r="K1509" i="13" s="1"/>
  <c r="L1509" i="13" s="1"/>
  <c r="N1509" i="13" s="1"/>
  <c r="G1509" i="13"/>
  <c r="M1509" i="13" s="1"/>
  <c r="H1509" i="13"/>
  <c r="I1509" i="13" s="1"/>
  <c r="J1509" i="13"/>
  <c r="E1510" i="13"/>
  <c r="F1510" i="13"/>
  <c r="G1510" i="13"/>
  <c r="M1510" i="13" s="1"/>
  <c r="H1510" i="13"/>
  <c r="I1510" i="13" s="1"/>
  <c r="E1511" i="13"/>
  <c r="F1511" i="13" s="1"/>
  <c r="G1511" i="13"/>
  <c r="M1511" i="13" s="1"/>
  <c r="H1511" i="13"/>
  <c r="J1511" i="13" s="1"/>
  <c r="E1512" i="13"/>
  <c r="F1512" i="13" s="1"/>
  <c r="G1512" i="13"/>
  <c r="H1512" i="13"/>
  <c r="M1512" i="13"/>
  <c r="E1513" i="13"/>
  <c r="F1513" i="13" s="1"/>
  <c r="K1513" i="13" s="1"/>
  <c r="L1513" i="13" s="1"/>
  <c r="N1513" i="13" s="1"/>
  <c r="G1513" i="13"/>
  <c r="M1513" i="13" s="1"/>
  <c r="H1513" i="13"/>
  <c r="J1513" i="13" s="1"/>
  <c r="E1514" i="13"/>
  <c r="F1514" i="13" s="1"/>
  <c r="G1514" i="13"/>
  <c r="M1514" i="13" s="1"/>
  <c r="H1514" i="13"/>
  <c r="I1514" i="13" s="1"/>
  <c r="E1515" i="13"/>
  <c r="F1515" i="13" s="1"/>
  <c r="G1515" i="13"/>
  <c r="M1515" i="13" s="1"/>
  <c r="H1515" i="13"/>
  <c r="I1515" i="13" s="1"/>
  <c r="E1516" i="13"/>
  <c r="F1516" i="13"/>
  <c r="G1516" i="13"/>
  <c r="M1516" i="13" s="1"/>
  <c r="H1516" i="13"/>
  <c r="J1516" i="13" s="1"/>
  <c r="E1517" i="13"/>
  <c r="F1517" i="13"/>
  <c r="K1517" i="13" s="1"/>
  <c r="L1517" i="13" s="1"/>
  <c r="N1517" i="13" s="1"/>
  <c r="G1517" i="13"/>
  <c r="H1517" i="13"/>
  <c r="I1517" i="13"/>
  <c r="J1517" i="13"/>
  <c r="M1517" i="13"/>
  <c r="E1518" i="13"/>
  <c r="F1518" i="13"/>
  <c r="G1518" i="13"/>
  <c r="M1518" i="13" s="1"/>
  <c r="H1518" i="13"/>
  <c r="I1518" i="13" s="1"/>
  <c r="E1519" i="13"/>
  <c r="F1519" i="13" s="1"/>
  <c r="G1519" i="13"/>
  <c r="M1519" i="13" s="1"/>
  <c r="H1519" i="13"/>
  <c r="I1519" i="13" s="1"/>
  <c r="E1520" i="13"/>
  <c r="F1520" i="13"/>
  <c r="G1520" i="13"/>
  <c r="M1520" i="13" s="1"/>
  <c r="H1520" i="13"/>
  <c r="I1520" i="13" s="1"/>
  <c r="J1520" i="13"/>
  <c r="E1521" i="13"/>
  <c r="F1521" i="13" s="1"/>
  <c r="G1521" i="13"/>
  <c r="M1521" i="13" s="1"/>
  <c r="H1521" i="13"/>
  <c r="I1521" i="13" s="1"/>
  <c r="E1522" i="13"/>
  <c r="F1522" i="13"/>
  <c r="G1522" i="13"/>
  <c r="H1522" i="13"/>
  <c r="I1522" i="13" s="1"/>
  <c r="J1522" i="13"/>
  <c r="K1522" i="13" s="1"/>
  <c r="M1522" i="13"/>
  <c r="E1523" i="13"/>
  <c r="F1523" i="13" s="1"/>
  <c r="G1523" i="13"/>
  <c r="M1523" i="13" s="1"/>
  <c r="H1523" i="13"/>
  <c r="I1523" i="13"/>
  <c r="J1523" i="13"/>
  <c r="E1524" i="13"/>
  <c r="F1524" i="13" s="1"/>
  <c r="G1524" i="13"/>
  <c r="H1524" i="13"/>
  <c r="I1524" i="13" s="1"/>
  <c r="J1524" i="13"/>
  <c r="M1524" i="13"/>
  <c r="E1525" i="13"/>
  <c r="F1525" i="13"/>
  <c r="G1525" i="13"/>
  <c r="M1525" i="13" s="1"/>
  <c r="H1525" i="13"/>
  <c r="I1525" i="13" s="1"/>
  <c r="J1525" i="13"/>
  <c r="E1526" i="13"/>
  <c r="F1526" i="13"/>
  <c r="G1526" i="13"/>
  <c r="M1526" i="13" s="1"/>
  <c r="H1526" i="13"/>
  <c r="I1526" i="13" s="1"/>
  <c r="E1527" i="13"/>
  <c r="F1527" i="13" s="1"/>
  <c r="G1527" i="13"/>
  <c r="H1527" i="13"/>
  <c r="I1527" i="13" s="1"/>
  <c r="J1527" i="13"/>
  <c r="M1527" i="13"/>
  <c r="E1528" i="13"/>
  <c r="F1528" i="13"/>
  <c r="G1528" i="13"/>
  <c r="M1528" i="13" s="1"/>
  <c r="H1528" i="13"/>
  <c r="E1529" i="13"/>
  <c r="F1529" i="13"/>
  <c r="G1529" i="13"/>
  <c r="M1529" i="13" s="1"/>
  <c r="H1529" i="13"/>
  <c r="I1529" i="13" s="1"/>
  <c r="E1530" i="13"/>
  <c r="F1530" i="13"/>
  <c r="G1530" i="13"/>
  <c r="M1530" i="13" s="1"/>
  <c r="H1530" i="13"/>
  <c r="I1530" i="13" s="1"/>
  <c r="E1531" i="13"/>
  <c r="F1531" i="13"/>
  <c r="G1531" i="13"/>
  <c r="M1531" i="13" s="1"/>
  <c r="H1531" i="13"/>
  <c r="J1531" i="13" s="1"/>
  <c r="I1531" i="13"/>
  <c r="E1532" i="13"/>
  <c r="F1532" i="13" s="1"/>
  <c r="G1532" i="13"/>
  <c r="M1532" i="13" s="1"/>
  <c r="H1532" i="13"/>
  <c r="E1533" i="13"/>
  <c r="F1533" i="13" s="1"/>
  <c r="G1533" i="13"/>
  <c r="M1533" i="13" s="1"/>
  <c r="H1533" i="13"/>
  <c r="J1533" i="13" s="1"/>
  <c r="I1533" i="13"/>
  <c r="E1534" i="13"/>
  <c r="F1534" i="13" s="1"/>
  <c r="G1534" i="13"/>
  <c r="M1534" i="13" s="1"/>
  <c r="H1534" i="13"/>
  <c r="I1534" i="13" s="1"/>
  <c r="E1535" i="13"/>
  <c r="F1535" i="13"/>
  <c r="G1535" i="13"/>
  <c r="M1535" i="13" s="1"/>
  <c r="H1535" i="13"/>
  <c r="I1535" i="13" s="1"/>
  <c r="J1535" i="13"/>
  <c r="K1535" i="13" s="1"/>
  <c r="E1536" i="13"/>
  <c r="F1536" i="13" s="1"/>
  <c r="K1536" i="13" s="1"/>
  <c r="L1536" i="13" s="1"/>
  <c r="N1536" i="13" s="1"/>
  <c r="G1536" i="13"/>
  <c r="M1536" i="13" s="1"/>
  <c r="H1536" i="13"/>
  <c r="I1536" i="13" s="1"/>
  <c r="J1536" i="13"/>
  <c r="E1537" i="13"/>
  <c r="F1537" i="13"/>
  <c r="G1537" i="13"/>
  <c r="M1537" i="13" s="1"/>
  <c r="H1537" i="13"/>
  <c r="J1537" i="13" s="1"/>
  <c r="K1537" i="13" s="1"/>
  <c r="E1538" i="13"/>
  <c r="F1538" i="13"/>
  <c r="G1538" i="13"/>
  <c r="M1538" i="13" s="1"/>
  <c r="H1538" i="13"/>
  <c r="J1538" i="13" s="1"/>
  <c r="K1538" i="13" s="1"/>
  <c r="I1538" i="13"/>
  <c r="E1539" i="13"/>
  <c r="F1539" i="13"/>
  <c r="G1539" i="13"/>
  <c r="H1539" i="13"/>
  <c r="I1539" i="13" s="1"/>
  <c r="J1539" i="13"/>
  <c r="K1539" i="13" s="1"/>
  <c r="M1539" i="13"/>
  <c r="E1540" i="13"/>
  <c r="F1540" i="13" s="1"/>
  <c r="G1540" i="13"/>
  <c r="M1540" i="13" s="1"/>
  <c r="H1540" i="13"/>
  <c r="I1540" i="13" s="1"/>
  <c r="E1541" i="13"/>
  <c r="F1541" i="13"/>
  <c r="G1541" i="13"/>
  <c r="H1541" i="13"/>
  <c r="I1541" i="13" s="1"/>
  <c r="M1541" i="13"/>
  <c r="E1542" i="13"/>
  <c r="F1542" i="13" s="1"/>
  <c r="G1542" i="13"/>
  <c r="M1542" i="13" s="1"/>
  <c r="H1542" i="13"/>
  <c r="I1542" i="13" s="1"/>
  <c r="E1543" i="13"/>
  <c r="F1543" i="13"/>
  <c r="G1543" i="13"/>
  <c r="H1543" i="13"/>
  <c r="I1543" i="13" s="1"/>
  <c r="M1543" i="13"/>
  <c r="E1544" i="13"/>
  <c r="F1544" i="13"/>
  <c r="K1544" i="13" s="1"/>
  <c r="L1544" i="13" s="1"/>
  <c r="N1544" i="13" s="1"/>
  <c r="G1544" i="13"/>
  <c r="H1544" i="13"/>
  <c r="J1544" i="13" s="1"/>
  <c r="M1544" i="13"/>
  <c r="E1545" i="13"/>
  <c r="F1545" i="13"/>
  <c r="G1545" i="13"/>
  <c r="H1545" i="13"/>
  <c r="M1545" i="13"/>
  <c r="E1546" i="13"/>
  <c r="F1546" i="13" s="1"/>
  <c r="K1546" i="13" s="1"/>
  <c r="G1546" i="13"/>
  <c r="M1546" i="13" s="1"/>
  <c r="H1546" i="13"/>
  <c r="J1546" i="13" s="1"/>
  <c r="E1547" i="13"/>
  <c r="F1547" i="13"/>
  <c r="K1547" i="13" s="1"/>
  <c r="G1547" i="13"/>
  <c r="M1547" i="13" s="1"/>
  <c r="H1547" i="13"/>
  <c r="I1547" i="13"/>
  <c r="J1547" i="13"/>
  <c r="E1548" i="13"/>
  <c r="F1548" i="13" s="1"/>
  <c r="G1548" i="13"/>
  <c r="M1548" i="13" s="1"/>
  <c r="H1548" i="13"/>
  <c r="I1548" i="13" s="1"/>
  <c r="E1549" i="13"/>
  <c r="F1549" i="13"/>
  <c r="G1549" i="13"/>
  <c r="M1549" i="13" s="1"/>
  <c r="H1549" i="13"/>
  <c r="I1549" i="13" s="1"/>
  <c r="E1550" i="13"/>
  <c r="F1550" i="13"/>
  <c r="G1550" i="13"/>
  <c r="M1550" i="13" s="1"/>
  <c r="H1550" i="13"/>
  <c r="I1550" i="13" s="1"/>
  <c r="E1551" i="13"/>
  <c r="F1551" i="13"/>
  <c r="G1551" i="13"/>
  <c r="M1551" i="13" s="1"/>
  <c r="H1551" i="13"/>
  <c r="J1551" i="13" s="1"/>
  <c r="E1552" i="13"/>
  <c r="F1552" i="13"/>
  <c r="G1552" i="13"/>
  <c r="M1552" i="13" s="1"/>
  <c r="H1552" i="13"/>
  <c r="I1552" i="13" s="1"/>
  <c r="E1553" i="13"/>
  <c r="F1553" i="13" s="1"/>
  <c r="G1553" i="13"/>
  <c r="M1553" i="13" s="1"/>
  <c r="H1553" i="13"/>
  <c r="J1553" i="13" s="1"/>
  <c r="I1553" i="13"/>
  <c r="E1554" i="13"/>
  <c r="F1554" i="13"/>
  <c r="G1554" i="13"/>
  <c r="M1554" i="13" s="1"/>
  <c r="H1554" i="13"/>
  <c r="I1554" i="13" s="1"/>
  <c r="E1555" i="13"/>
  <c r="F1555" i="13" s="1"/>
  <c r="G1555" i="13"/>
  <c r="M1555" i="13" s="1"/>
  <c r="H1555" i="13"/>
  <c r="I1555" i="13" s="1"/>
  <c r="E1556" i="13"/>
  <c r="F1556" i="13"/>
  <c r="G1556" i="13"/>
  <c r="M1556" i="13" s="1"/>
  <c r="H1556" i="13"/>
  <c r="I1556" i="13" s="1"/>
  <c r="E1557" i="13"/>
  <c r="F1557" i="13"/>
  <c r="G1557" i="13"/>
  <c r="M1557" i="13" s="1"/>
  <c r="H1557" i="13"/>
  <c r="I1557" i="13" s="1"/>
  <c r="E1558" i="13"/>
  <c r="F1558" i="13"/>
  <c r="G1558" i="13"/>
  <c r="M1558" i="13" s="1"/>
  <c r="H1558" i="13"/>
  <c r="I1558" i="13"/>
  <c r="J1558" i="13"/>
  <c r="E1559" i="13"/>
  <c r="F1559" i="13" s="1"/>
  <c r="G1559" i="13"/>
  <c r="H1559" i="13"/>
  <c r="I1559" i="13" s="1"/>
  <c r="J1559" i="13"/>
  <c r="M1559" i="13"/>
  <c r="E1560" i="13"/>
  <c r="F1560" i="13"/>
  <c r="G1560" i="13"/>
  <c r="M1560" i="13" s="1"/>
  <c r="H1560" i="13"/>
  <c r="E1561" i="13"/>
  <c r="F1561" i="13"/>
  <c r="G1561" i="13"/>
  <c r="M1561" i="13" s="1"/>
  <c r="H1561" i="13"/>
  <c r="I1561" i="13" s="1"/>
  <c r="E1562" i="13"/>
  <c r="F1562" i="13"/>
  <c r="G1562" i="13"/>
  <c r="H1562" i="13"/>
  <c r="J1562" i="13" s="1"/>
  <c r="I1562" i="13"/>
  <c r="M1562" i="13"/>
  <c r="E1563" i="13"/>
  <c r="F1563" i="13"/>
  <c r="G1563" i="13"/>
  <c r="M1563" i="13" s="1"/>
  <c r="H1563" i="13"/>
  <c r="I1563" i="13" s="1"/>
  <c r="J1563" i="13"/>
  <c r="E1564" i="13"/>
  <c r="F1564" i="13" s="1"/>
  <c r="G1564" i="13"/>
  <c r="M1564" i="13" s="1"/>
  <c r="H1564" i="13"/>
  <c r="I1564" i="13" s="1"/>
  <c r="E1565" i="13"/>
  <c r="F1565" i="13"/>
  <c r="G1565" i="13"/>
  <c r="H1565" i="13"/>
  <c r="M1565" i="13"/>
  <c r="E1566" i="13"/>
  <c r="F1566" i="13" s="1"/>
  <c r="K1566" i="13" s="1"/>
  <c r="G1566" i="13"/>
  <c r="M1566" i="13" s="1"/>
  <c r="H1566" i="13"/>
  <c r="J1566" i="13" s="1"/>
  <c r="I1566" i="13"/>
  <c r="E1567" i="13"/>
  <c r="F1567" i="13"/>
  <c r="G1567" i="13"/>
  <c r="M1567" i="13" s="1"/>
  <c r="H1567" i="13"/>
  <c r="I1567" i="13" s="1"/>
  <c r="E1568" i="13"/>
  <c r="F1568" i="13"/>
  <c r="K1568" i="13" s="1"/>
  <c r="G1568" i="13"/>
  <c r="M1568" i="13" s="1"/>
  <c r="H1568" i="13"/>
  <c r="I1568" i="13"/>
  <c r="J1568" i="13"/>
  <c r="E1569" i="13"/>
  <c r="F1569" i="13"/>
  <c r="G1569" i="13"/>
  <c r="M1569" i="13" s="1"/>
  <c r="H1569" i="13"/>
  <c r="I1569" i="13" s="1"/>
  <c r="E1570" i="13"/>
  <c r="F1570" i="13"/>
  <c r="G1570" i="13"/>
  <c r="M1570" i="13" s="1"/>
  <c r="H1570" i="13"/>
  <c r="J1570" i="13" s="1"/>
  <c r="E1571" i="13"/>
  <c r="F1571" i="13" s="1"/>
  <c r="K1571" i="13" s="1"/>
  <c r="G1571" i="13"/>
  <c r="M1571" i="13" s="1"/>
  <c r="H1571" i="13"/>
  <c r="J1571" i="13" s="1"/>
  <c r="E1572" i="13"/>
  <c r="F1572" i="13"/>
  <c r="G1572" i="13"/>
  <c r="H1572" i="13"/>
  <c r="I1572" i="13" s="1"/>
  <c r="J1572" i="13"/>
  <c r="K1572" i="13" s="1"/>
  <c r="L1572" i="13" s="1"/>
  <c r="N1572" i="13" s="1"/>
  <c r="M1572" i="13"/>
  <c r="E1573" i="13"/>
  <c r="F1573" i="13" s="1"/>
  <c r="G1573" i="13"/>
  <c r="H1573" i="13"/>
  <c r="I1573" i="13" s="1"/>
  <c r="M1573" i="13"/>
  <c r="E1574" i="13"/>
  <c r="F1574" i="13"/>
  <c r="G1574" i="13"/>
  <c r="M1574" i="13" s="1"/>
  <c r="H1574" i="13"/>
  <c r="I1574" i="13" s="1"/>
  <c r="E1575" i="13"/>
  <c r="F1575" i="13"/>
  <c r="G1575" i="13"/>
  <c r="M1575" i="13" s="1"/>
  <c r="H1575" i="13"/>
  <c r="I1575" i="13" s="1"/>
  <c r="E1576" i="13"/>
  <c r="F1576" i="13"/>
  <c r="G1576" i="13"/>
  <c r="M1576" i="13" s="1"/>
  <c r="H1576" i="13"/>
  <c r="J1576" i="13" s="1"/>
  <c r="I1576" i="13"/>
  <c r="E1577" i="13"/>
  <c r="F1577" i="13"/>
  <c r="G1577" i="13"/>
  <c r="M1577" i="13" s="1"/>
  <c r="H1577" i="13"/>
  <c r="I1577" i="13" s="1"/>
  <c r="E1578" i="13"/>
  <c r="F1578" i="13" s="1"/>
  <c r="G1578" i="13"/>
  <c r="M1578" i="13" s="1"/>
  <c r="H1578" i="13"/>
  <c r="E1579" i="13"/>
  <c r="F1579" i="13"/>
  <c r="G1579" i="13"/>
  <c r="M1579" i="13" s="1"/>
  <c r="H1579" i="13"/>
  <c r="J1579" i="13" s="1"/>
  <c r="I1579" i="13"/>
  <c r="E1580" i="13"/>
  <c r="F1580" i="13"/>
  <c r="G1580" i="13"/>
  <c r="M1580" i="13" s="1"/>
  <c r="H1580" i="13"/>
  <c r="I1580" i="13" s="1"/>
  <c r="E1581" i="13"/>
  <c r="F1581" i="13"/>
  <c r="G1581" i="13"/>
  <c r="M1581" i="13" s="1"/>
  <c r="H1581" i="13"/>
  <c r="I1581" i="13" s="1"/>
  <c r="E1582" i="13"/>
  <c r="F1582" i="13"/>
  <c r="K1582" i="13" s="1"/>
  <c r="G1582" i="13"/>
  <c r="M1582" i="13" s="1"/>
  <c r="H1582" i="13"/>
  <c r="I1582" i="13" s="1"/>
  <c r="J1582" i="13"/>
  <c r="E1583" i="13"/>
  <c r="F1583" i="13" s="1"/>
  <c r="G1583" i="13"/>
  <c r="M1583" i="13" s="1"/>
  <c r="H1583" i="13"/>
  <c r="I1583" i="13" s="1"/>
  <c r="E1584" i="13"/>
  <c r="F1584" i="13"/>
  <c r="G1584" i="13"/>
  <c r="M1584" i="13" s="1"/>
  <c r="H1584" i="13"/>
  <c r="J1584" i="13" s="1"/>
  <c r="I1584" i="13"/>
  <c r="E1585" i="13"/>
  <c r="F1585" i="13" s="1"/>
  <c r="G1585" i="13"/>
  <c r="M1585" i="13" s="1"/>
  <c r="H1585" i="13"/>
  <c r="I1585" i="13" s="1"/>
  <c r="E1586" i="13"/>
  <c r="F1586" i="13" s="1"/>
  <c r="G1586" i="13"/>
  <c r="M1586" i="13" s="1"/>
  <c r="H1586" i="13"/>
  <c r="I1586" i="13" s="1"/>
  <c r="J1586" i="13"/>
  <c r="K1586" i="13" s="1"/>
  <c r="L1586" i="13" s="1"/>
  <c r="N1586" i="13" s="1"/>
  <c r="E1587" i="13"/>
  <c r="F1587" i="13" s="1"/>
  <c r="G1587" i="13"/>
  <c r="H1587" i="13"/>
  <c r="I1587" i="13" s="1"/>
  <c r="M1587" i="13"/>
  <c r="E1588" i="13"/>
  <c r="F1588" i="13"/>
  <c r="G1588" i="13"/>
  <c r="M1588" i="13" s="1"/>
  <c r="H1588" i="13"/>
  <c r="I1588" i="13" s="1"/>
  <c r="E1589" i="13"/>
  <c r="F1589" i="13"/>
  <c r="G1589" i="13"/>
  <c r="M1589" i="13" s="1"/>
  <c r="H1589" i="13"/>
  <c r="I1589" i="13" s="1"/>
  <c r="E1590" i="13"/>
  <c r="F1590" i="13"/>
  <c r="G1590" i="13"/>
  <c r="M1590" i="13" s="1"/>
  <c r="H1590" i="13"/>
  <c r="I1590" i="13" s="1"/>
  <c r="E1591" i="13"/>
  <c r="F1591" i="13"/>
  <c r="G1591" i="13"/>
  <c r="M1591" i="13" s="1"/>
  <c r="H1591" i="13"/>
  <c r="I1591" i="13" s="1"/>
  <c r="E1592" i="13"/>
  <c r="F1592" i="13"/>
  <c r="G1592" i="13"/>
  <c r="M1592" i="13" s="1"/>
  <c r="H1592" i="13"/>
  <c r="E1593" i="13"/>
  <c r="F1593" i="13" s="1"/>
  <c r="G1593" i="13"/>
  <c r="M1593" i="13" s="1"/>
  <c r="H1593" i="13"/>
  <c r="I1593" i="13"/>
  <c r="J1593" i="13"/>
  <c r="E1594" i="13"/>
  <c r="F1594" i="13" s="1"/>
  <c r="G1594" i="13"/>
  <c r="M1594" i="13" s="1"/>
  <c r="H1594" i="13"/>
  <c r="I1594" i="13" s="1"/>
  <c r="J1594" i="13"/>
  <c r="E1595" i="13"/>
  <c r="F1595" i="13"/>
  <c r="G1595" i="13"/>
  <c r="M1595" i="13" s="1"/>
  <c r="H1595" i="13"/>
  <c r="I1595" i="13"/>
  <c r="J1595" i="13"/>
  <c r="E1596" i="13"/>
  <c r="F1596" i="13"/>
  <c r="G1596" i="13"/>
  <c r="M1596" i="13" s="1"/>
  <c r="H1596" i="13"/>
  <c r="I1596" i="13" s="1"/>
  <c r="J1596" i="13"/>
  <c r="K1596" i="13"/>
  <c r="L1596" i="13"/>
  <c r="N1596" i="13" s="1"/>
  <c r="E1597" i="13"/>
  <c r="F1597" i="13" s="1"/>
  <c r="G1597" i="13"/>
  <c r="M1597" i="13" s="1"/>
  <c r="H1597" i="13"/>
  <c r="I1597" i="13" s="1"/>
  <c r="E1598" i="13"/>
  <c r="F1598" i="13"/>
  <c r="G1598" i="13"/>
  <c r="M1598" i="13" s="1"/>
  <c r="H1598" i="13"/>
  <c r="J1598" i="13" s="1"/>
  <c r="E1599" i="13"/>
  <c r="F1599" i="13"/>
  <c r="G1599" i="13"/>
  <c r="M1599" i="13" s="1"/>
  <c r="H1599" i="13"/>
  <c r="I1599" i="13"/>
  <c r="J1599" i="13"/>
  <c r="E1600" i="13"/>
  <c r="F1600" i="13" s="1"/>
  <c r="G1600" i="13"/>
  <c r="M1600" i="13" s="1"/>
  <c r="H1600" i="13"/>
  <c r="I1600" i="13" s="1"/>
  <c r="E1601" i="13"/>
  <c r="F1601" i="13"/>
  <c r="G1601" i="13"/>
  <c r="H1601" i="13"/>
  <c r="I1601" i="13" s="1"/>
  <c r="M1601" i="13"/>
  <c r="E1602" i="13"/>
  <c r="F1602" i="13"/>
  <c r="G1602" i="13"/>
  <c r="M1602" i="13" s="1"/>
  <c r="H1602" i="13"/>
  <c r="I1602" i="13" s="1"/>
  <c r="E1603" i="13"/>
  <c r="F1603" i="13" s="1"/>
  <c r="G1603" i="13"/>
  <c r="M1603" i="13" s="1"/>
  <c r="H1603" i="13"/>
  <c r="I1603" i="13" s="1"/>
  <c r="E1604" i="13"/>
  <c r="F1604" i="13" s="1"/>
  <c r="G1604" i="13"/>
  <c r="H1604" i="13"/>
  <c r="I1604" i="13" s="1"/>
  <c r="J1604" i="13"/>
  <c r="M1604" i="13"/>
  <c r="E1605" i="13"/>
  <c r="F1605" i="13" s="1"/>
  <c r="G1605" i="13"/>
  <c r="M1605" i="13" s="1"/>
  <c r="H1605" i="13"/>
  <c r="I1605" i="13"/>
  <c r="J1605" i="13"/>
  <c r="E1606" i="13"/>
  <c r="F1606" i="13"/>
  <c r="G1606" i="13"/>
  <c r="H1606" i="13"/>
  <c r="I1606" i="13"/>
  <c r="J1606" i="13"/>
  <c r="M1606" i="13"/>
  <c r="E1607" i="13"/>
  <c r="F1607" i="13" s="1"/>
  <c r="G1607" i="13"/>
  <c r="M1607" i="13" s="1"/>
  <c r="H1607" i="13"/>
  <c r="J1607" i="13" s="1"/>
  <c r="E1608" i="13"/>
  <c r="F1608" i="13"/>
  <c r="G1608" i="13"/>
  <c r="M1608" i="13" s="1"/>
  <c r="H1608" i="13"/>
  <c r="I1608" i="13" s="1"/>
  <c r="E1609" i="13"/>
  <c r="F1609" i="13"/>
  <c r="G1609" i="13"/>
  <c r="M1609" i="13" s="1"/>
  <c r="H1609" i="13"/>
  <c r="I1609" i="13" s="1"/>
  <c r="E1610" i="13"/>
  <c r="F1610" i="13" s="1"/>
  <c r="G1610" i="13"/>
  <c r="M1610" i="13" s="1"/>
  <c r="H1610" i="13"/>
  <c r="I1610" i="13" s="1"/>
  <c r="E1611" i="13"/>
  <c r="F1611" i="13" s="1"/>
  <c r="G1611" i="13"/>
  <c r="M1611" i="13" s="1"/>
  <c r="H1611" i="13"/>
  <c r="J1611" i="13" s="1"/>
  <c r="E1612" i="13"/>
  <c r="F1612" i="13"/>
  <c r="G1612" i="13"/>
  <c r="H1612" i="13"/>
  <c r="I1612" i="13" s="1"/>
  <c r="M1612" i="13"/>
  <c r="E1613" i="13"/>
  <c r="F1613" i="13"/>
  <c r="G1613" i="13"/>
  <c r="M1613" i="13" s="1"/>
  <c r="H1613" i="13"/>
  <c r="J1613" i="13" s="1"/>
  <c r="K1613" i="13" s="1"/>
  <c r="E1614" i="13"/>
  <c r="F1614" i="13"/>
  <c r="G1614" i="13"/>
  <c r="M1614" i="13" s="1"/>
  <c r="H1614" i="13"/>
  <c r="I1614" i="13" s="1"/>
  <c r="E1615" i="13"/>
  <c r="F1615" i="13" s="1"/>
  <c r="G1615" i="13"/>
  <c r="M1615" i="13" s="1"/>
  <c r="H1615" i="13"/>
  <c r="J1615" i="13" s="1"/>
  <c r="I1615" i="13"/>
  <c r="E1616" i="13"/>
  <c r="F1616" i="13" s="1"/>
  <c r="G1616" i="13"/>
  <c r="H1616" i="13"/>
  <c r="I1616" i="13" s="1"/>
  <c r="M1616" i="13"/>
  <c r="E1617" i="13"/>
  <c r="F1617" i="13"/>
  <c r="G1617" i="13"/>
  <c r="M1617" i="13" s="1"/>
  <c r="H1617" i="13"/>
  <c r="I1617" i="13" s="1"/>
  <c r="E1618" i="13"/>
  <c r="F1618" i="13"/>
  <c r="G1618" i="13"/>
  <c r="H1618" i="13"/>
  <c r="I1618" i="13" s="1"/>
  <c r="M1618" i="13"/>
  <c r="E1619" i="13"/>
  <c r="F1619" i="13" s="1"/>
  <c r="G1619" i="13"/>
  <c r="M1619" i="13" s="1"/>
  <c r="H1619" i="13"/>
  <c r="I1619" i="13" s="1"/>
  <c r="J1619" i="13"/>
  <c r="E1620" i="13"/>
  <c r="F1620" i="13" s="1"/>
  <c r="G1620" i="13"/>
  <c r="M1620" i="13" s="1"/>
  <c r="H1620" i="13"/>
  <c r="I1620" i="13" s="1"/>
  <c r="E1621" i="13"/>
  <c r="F1621" i="13" s="1"/>
  <c r="G1621" i="13"/>
  <c r="H1621" i="13"/>
  <c r="I1621" i="13" s="1"/>
  <c r="J1621" i="13"/>
  <c r="M1621" i="13"/>
  <c r="E1622" i="13"/>
  <c r="F1622" i="13" s="1"/>
  <c r="G1622" i="13"/>
  <c r="H1622" i="13"/>
  <c r="I1622" i="13" s="1"/>
  <c r="M1622" i="13"/>
  <c r="E1623" i="13"/>
  <c r="F1623" i="13"/>
  <c r="G1623" i="13"/>
  <c r="M1623" i="13" s="1"/>
  <c r="H1623" i="13"/>
  <c r="I1623" i="13" s="1"/>
  <c r="E1624" i="13"/>
  <c r="F1624" i="13" s="1"/>
  <c r="G1624" i="13"/>
  <c r="H1624" i="13"/>
  <c r="M1624" i="13"/>
  <c r="E1625" i="13"/>
  <c r="F1625" i="13" s="1"/>
  <c r="G1625" i="13"/>
  <c r="H1625" i="13"/>
  <c r="I1625" i="13" s="1"/>
  <c r="M1625" i="13"/>
  <c r="E1626" i="13"/>
  <c r="F1626" i="13"/>
  <c r="G1626" i="13"/>
  <c r="H1626" i="13"/>
  <c r="I1626" i="13" s="1"/>
  <c r="M1626" i="13"/>
  <c r="E1627" i="13"/>
  <c r="F1627" i="13" s="1"/>
  <c r="G1627" i="13"/>
  <c r="M1627" i="13" s="1"/>
  <c r="H1627" i="13"/>
  <c r="J1627" i="13" s="1"/>
  <c r="I1627" i="13"/>
  <c r="E1628" i="13"/>
  <c r="F1628" i="13"/>
  <c r="G1628" i="13"/>
  <c r="H1628" i="13"/>
  <c r="I1628" i="13" s="1"/>
  <c r="J1628" i="13"/>
  <c r="M1628" i="13"/>
  <c r="E1629" i="13"/>
  <c r="F1629" i="13" s="1"/>
  <c r="K1629" i="13" s="1"/>
  <c r="G1629" i="13"/>
  <c r="M1629" i="13" s="1"/>
  <c r="H1629" i="13"/>
  <c r="J1629" i="13" s="1"/>
  <c r="E1630" i="13"/>
  <c r="F1630" i="13"/>
  <c r="G1630" i="13"/>
  <c r="M1630" i="13" s="1"/>
  <c r="H1630" i="13"/>
  <c r="I1630" i="13" s="1"/>
  <c r="E1631" i="13"/>
  <c r="F1631" i="13"/>
  <c r="G1631" i="13"/>
  <c r="M1631" i="13" s="1"/>
  <c r="H1631" i="13"/>
  <c r="I1631" i="13" s="1"/>
  <c r="E1632" i="13"/>
  <c r="F1632" i="13"/>
  <c r="G1632" i="13"/>
  <c r="M1632" i="13" s="1"/>
  <c r="H1632" i="13"/>
  <c r="I1632" i="13" s="1"/>
  <c r="E1633" i="13"/>
  <c r="F1633" i="13" s="1"/>
  <c r="G1633" i="13"/>
  <c r="M1633" i="13" s="1"/>
  <c r="H1633" i="13"/>
  <c r="I1633" i="13" s="1"/>
  <c r="J1633" i="13"/>
  <c r="E1634" i="13"/>
  <c r="F1634" i="13" s="1"/>
  <c r="G1634" i="13"/>
  <c r="H1634" i="13"/>
  <c r="I1634" i="13" s="1"/>
  <c r="J1634" i="13"/>
  <c r="M1634" i="13"/>
  <c r="E1635" i="13"/>
  <c r="F1635" i="13" s="1"/>
  <c r="K1635" i="13" s="1"/>
  <c r="L1635" i="13" s="1"/>
  <c r="N1635" i="13" s="1"/>
  <c r="G1635" i="13"/>
  <c r="M1635" i="13" s="1"/>
  <c r="H1635" i="13"/>
  <c r="I1635" i="13" s="1"/>
  <c r="J1635" i="13"/>
  <c r="E1636" i="13"/>
  <c r="F1636" i="13" s="1"/>
  <c r="G1636" i="13"/>
  <c r="M1636" i="13" s="1"/>
  <c r="H1636" i="13"/>
  <c r="I1636" i="13" s="1"/>
  <c r="E1637" i="13"/>
  <c r="F1637" i="13"/>
  <c r="G1637" i="13"/>
  <c r="M1637" i="13" s="1"/>
  <c r="H1637" i="13"/>
  <c r="I1637" i="13" s="1"/>
  <c r="E1638" i="13"/>
  <c r="F1638" i="13" s="1"/>
  <c r="G1638" i="13"/>
  <c r="M1638" i="13" s="1"/>
  <c r="H1638" i="13"/>
  <c r="I1638" i="13" s="1"/>
  <c r="E1639" i="13"/>
  <c r="F1639" i="13" s="1"/>
  <c r="G1639" i="13"/>
  <c r="M1639" i="13" s="1"/>
  <c r="H1639" i="13"/>
  <c r="I1639" i="13" s="1"/>
  <c r="E1640" i="13"/>
  <c r="F1640" i="13"/>
  <c r="G1640" i="13"/>
  <c r="M1640" i="13" s="1"/>
  <c r="H1640" i="13"/>
  <c r="I1640" i="13" s="1"/>
  <c r="E1641" i="13"/>
  <c r="F1641" i="13"/>
  <c r="G1641" i="13"/>
  <c r="M1641" i="13" s="1"/>
  <c r="H1641" i="13"/>
  <c r="I1641" i="13" s="1"/>
  <c r="E1642" i="13"/>
  <c r="F1642" i="13"/>
  <c r="G1642" i="13"/>
  <c r="M1642" i="13" s="1"/>
  <c r="H1642" i="13"/>
  <c r="J1642" i="13" s="1"/>
  <c r="E1643" i="13"/>
  <c r="F1643" i="13" s="1"/>
  <c r="G1643" i="13"/>
  <c r="M1643" i="13" s="1"/>
  <c r="H1643" i="13"/>
  <c r="J1643" i="13" s="1"/>
  <c r="E1644" i="13"/>
  <c r="F1644" i="13" s="1"/>
  <c r="G1644" i="13"/>
  <c r="M1644" i="13" s="1"/>
  <c r="H1644" i="13"/>
  <c r="J1644" i="13" s="1"/>
  <c r="I1644" i="13"/>
  <c r="E1645" i="13"/>
  <c r="F1645" i="13"/>
  <c r="G1645" i="13"/>
  <c r="H1645" i="13"/>
  <c r="I1645" i="13" s="1"/>
  <c r="M1645" i="13"/>
  <c r="E1646" i="13"/>
  <c r="F1646" i="13"/>
  <c r="G1646" i="13"/>
  <c r="H1646" i="13"/>
  <c r="J1646" i="13" s="1"/>
  <c r="K1646" i="13" s="1"/>
  <c r="I1646" i="13"/>
  <c r="M1646" i="13"/>
  <c r="E1647" i="13"/>
  <c r="F1647" i="13" s="1"/>
  <c r="G1647" i="13"/>
  <c r="M1647" i="13" s="1"/>
  <c r="H1647" i="13"/>
  <c r="I1647" i="13" s="1"/>
  <c r="J1647" i="13"/>
  <c r="E1648" i="13"/>
  <c r="F1648" i="13" s="1"/>
  <c r="G1648" i="13"/>
  <c r="M1648" i="13" s="1"/>
  <c r="H1648" i="13"/>
  <c r="J1648" i="13" s="1"/>
  <c r="E1649" i="13"/>
  <c r="F1649" i="13"/>
  <c r="G1649" i="13"/>
  <c r="M1649" i="13" s="1"/>
  <c r="H1649" i="13"/>
  <c r="I1649" i="13" s="1"/>
  <c r="E1650" i="13"/>
  <c r="F1650" i="13"/>
  <c r="G1650" i="13"/>
  <c r="M1650" i="13" s="1"/>
  <c r="H1650" i="13"/>
  <c r="I1650" i="13" s="1"/>
  <c r="E1651" i="13"/>
  <c r="F1651" i="13" s="1"/>
  <c r="G1651" i="13"/>
  <c r="M1651" i="13" s="1"/>
  <c r="H1651" i="13"/>
  <c r="J1651" i="13" s="1"/>
  <c r="I1651" i="13"/>
  <c r="E1652" i="13"/>
  <c r="F1652" i="13"/>
  <c r="G1652" i="13"/>
  <c r="M1652" i="13" s="1"/>
  <c r="H1652" i="13"/>
  <c r="I1652" i="13" s="1"/>
  <c r="E1653" i="13"/>
  <c r="F1653" i="13"/>
  <c r="G1653" i="13"/>
  <c r="M1653" i="13" s="1"/>
  <c r="H1653" i="13"/>
  <c r="I1653" i="13" s="1"/>
  <c r="E1654" i="13"/>
  <c r="F1654" i="13" s="1"/>
  <c r="G1654" i="13"/>
  <c r="H1654" i="13"/>
  <c r="M1654" i="13"/>
  <c r="E1655" i="13"/>
  <c r="F1655" i="13"/>
  <c r="G1655" i="13"/>
  <c r="M1655" i="13" s="1"/>
  <c r="H1655" i="13"/>
  <c r="E1656" i="13"/>
  <c r="F1656" i="13"/>
  <c r="G1656" i="13"/>
  <c r="M1656" i="13" s="1"/>
  <c r="H1656" i="13"/>
  <c r="E1657" i="13"/>
  <c r="F1657" i="13"/>
  <c r="G1657" i="13"/>
  <c r="M1657" i="13" s="1"/>
  <c r="H1657" i="13"/>
  <c r="I1657" i="13" s="1"/>
  <c r="E1658" i="13"/>
  <c r="F1658" i="13" s="1"/>
  <c r="G1658" i="13"/>
  <c r="H1658" i="13"/>
  <c r="I1658" i="13" s="1"/>
  <c r="J1658" i="13"/>
  <c r="K1658" i="13"/>
  <c r="L1658" i="13" s="1"/>
  <c r="N1658" i="13" s="1"/>
  <c r="M1658" i="13"/>
  <c r="E1659" i="13"/>
  <c r="F1659" i="13" s="1"/>
  <c r="G1659" i="13"/>
  <c r="H1659" i="13"/>
  <c r="J1659" i="13" s="1"/>
  <c r="M1659" i="13"/>
  <c r="E1660" i="13"/>
  <c r="F1660" i="13" s="1"/>
  <c r="G1660" i="13"/>
  <c r="M1660" i="13" s="1"/>
  <c r="H1660" i="13"/>
  <c r="I1660" i="13" s="1"/>
  <c r="E1661" i="13"/>
  <c r="F1661" i="13"/>
  <c r="G1661" i="13"/>
  <c r="H1661" i="13"/>
  <c r="M1661" i="13"/>
  <c r="E1662" i="13"/>
  <c r="F1662" i="13"/>
  <c r="G1662" i="13"/>
  <c r="M1662" i="13" s="1"/>
  <c r="H1662" i="13"/>
  <c r="E1663" i="13"/>
  <c r="F1663" i="13"/>
  <c r="G1663" i="13"/>
  <c r="M1663" i="13" s="1"/>
  <c r="H1663" i="13"/>
  <c r="I1663" i="13" s="1"/>
  <c r="E1664" i="13"/>
  <c r="F1664" i="13"/>
  <c r="G1664" i="13"/>
  <c r="M1664" i="13" s="1"/>
  <c r="H1664" i="13"/>
  <c r="I1664" i="13" s="1"/>
  <c r="E1665" i="13"/>
  <c r="F1665" i="13"/>
  <c r="G1665" i="13"/>
  <c r="M1665" i="13" s="1"/>
  <c r="H1665" i="13"/>
  <c r="J1665" i="13" s="1"/>
  <c r="I1665" i="13"/>
  <c r="E1666" i="13"/>
  <c r="F1666" i="13" s="1"/>
  <c r="G1666" i="13"/>
  <c r="M1666" i="13" s="1"/>
  <c r="H1666" i="13"/>
  <c r="I1666" i="13" s="1"/>
  <c r="E1667" i="13"/>
  <c r="F1667" i="13"/>
  <c r="G1667" i="13"/>
  <c r="H1667" i="13"/>
  <c r="J1667" i="13" s="1"/>
  <c r="M1667" i="13"/>
  <c r="E1668" i="13"/>
  <c r="F1668" i="13" s="1"/>
  <c r="G1668" i="13"/>
  <c r="M1668" i="13" s="1"/>
  <c r="H1668" i="13"/>
  <c r="E1669" i="13"/>
  <c r="F1669" i="13" s="1"/>
  <c r="G1669" i="13"/>
  <c r="H1669" i="13"/>
  <c r="J1669" i="13" s="1"/>
  <c r="I1669" i="13"/>
  <c r="M1669" i="13"/>
  <c r="E1670" i="13"/>
  <c r="F1670" i="13"/>
  <c r="G1670" i="13"/>
  <c r="H1670" i="13"/>
  <c r="I1670" i="13" s="1"/>
  <c r="J1670" i="13"/>
  <c r="K1670" i="13"/>
  <c r="L1670" i="13" s="1"/>
  <c r="N1670" i="13" s="1"/>
  <c r="M1670" i="13"/>
  <c r="E1671" i="13"/>
  <c r="F1671" i="13" s="1"/>
  <c r="G1671" i="13"/>
  <c r="M1671" i="13" s="1"/>
  <c r="H1671" i="13"/>
  <c r="I1671" i="13" s="1"/>
  <c r="J1671" i="13"/>
  <c r="K1671" i="13" s="1"/>
  <c r="E1672" i="13"/>
  <c r="F1672" i="13"/>
  <c r="G1672" i="13"/>
  <c r="M1672" i="13" s="1"/>
  <c r="H1672" i="13"/>
  <c r="I1672" i="13" s="1"/>
  <c r="E1673" i="13"/>
  <c r="F1673" i="13"/>
  <c r="G1673" i="13"/>
  <c r="M1673" i="13" s="1"/>
  <c r="H1673" i="13"/>
  <c r="I1673" i="13" s="1"/>
  <c r="E1674" i="13"/>
  <c r="F1674" i="13" s="1"/>
  <c r="G1674" i="13"/>
  <c r="M1674" i="13" s="1"/>
  <c r="H1674" i="13"/>
  <c r="I1674" i="13" s="1"/>
  <c r="E1675" i="13"/>
  <c r="F1675" i="13"/>
  <c r="G1675" i="13"/>
  <c r="M1675" i="13" s="1"/>
  <c r="H1675" i="13"/>
  <c r="J1675" i="13" s="1"/>
  <c r="I1675" i="13"/>
  <c r="E1676" i="13"/>
  <c r="F1676" i="13"/>
  <c r="G1676" i="13"/>
  <c r="M1676" i="13" s="1"/>
  <c r="H1676" i="13"/>
  <c r="E1677" i="13"/>
  <c r="F1677" i="13" s="1"/>
  <c r="G1677" i="13"/>
  <c r="M1677" i="13" s="1"/>
  <c r="H1677" i="13"/>
  <c r="I1677" i="13" s="1"/>
  <c r="E1678" i="13"/>
  <c r="F1678" i="13"/>
  <c r="G1678" i="13"/>
  <c r="H1678" i="13"/>
  <c r="I1678" i="13" s="1"/>
  <c r="M1678" i="13"/>
  <c r="E1679" i="13"/>
  <c r="F1679" i="13"/>
  <c r="G1679" i="13"/>
  <c r="M1679" i="13" s="1"/>
  <c r="H1679" i="13"/>
  <c r="I1679" i="13" s="1"/>
  <c r="E1680" i="13"/>
  <c r="F1680" i="13"/>
  <c r="G1680" i="13"/>
  <c r="M1680" i="13" s="1"/>
  <c r="H1680" i="13"/>
  <c r="I1680" i="13" s="1"/>
  <c r="J1680" i="13"/>
  <c r="E1681" i="13"/>
  <c r="F1681" i="13" s="1"/>
  <c r="G1681" i="13"/>
  <c r="M1681" i="13" s="1"/>
  <c r="H1681" i="13"/>
  <c r="I1681" i="13" s="1"/>
  <c r="E1682" i="13"/>
  <c r="F1682" i="13"/>
  <c r="G1682" i="13"/>
  <c r="M1682" i="13" s="1"/>
  <c r="H1682" i="13"/>
  <c r="I1682" i="13" s="1"/>
  <c r="E1683" i="13"/>
  <c r="F1683" i="13"/>
  <c r="G1683" i="13"/>
  <c r="M1683" i="13" s="1"/>
  <c r="H1683" i="13"/>
  <c r="I1683" i="13" s="1"/>
  <c r="E1684" i="13"/>
  <c r="F1684" i="13"/>
  <c r="G1684" i="13"/>
  <c r="H1684" i="13"/>
  <c r="I1684" i="13" s="1"/>
  <c r="J1684" i="13"/>
  <c r="M1684" i="13"/>
  <c r="E1685" i="13"/>
  <c r="F1685" i="13"/>
  <c r="G1685" i="13"/>
  <c r="M1685" i="13" s="1"/>
  <c r="H1685" i="13"/>
  <c r="J1685" i="13" s="1"/>
  <c r="I1685" i="13"/>
  <c r="E1686" i="13"/>
  <c r="F1686" i="13"/>
  <c r="G1686" i="13"/>
  <c r="M1686" i="13" s="1"/>
  <c r="H1686" i="13"/>
  <c r="I1686" i="13" s="1"/>
  <c r="E1687" i="13"/>
  <c r="F1687" i="13"/>
  <c r="G1687" i="13"/>
  <c r="M1687" i="13" s="1"/>
  <c r="H1687" i="13"/>
  <c r="I1687" i="13" s="1"/>
  <c r="E1688" i="13"/>
  <c r="F1688" i="13"/>
  <c r="G1688" i="13"/>
  <c r="M1688" i="13" s="1"/>
  <c r="H1688" i="13"/>
  <c r="E1689" i="13"/>
  <c r="F1689" i="13" s="1"/>
  <c r="K1689" i="13" s="1"/>
  <c r="L1689" i="13" s="1"/>
  <c r="N1689" i="13" s="1"/>
  <c r="G1689" i="13"/>
  <c r="M1689" i="13" s="1"/>
  <c r="H1689" i="13"/>
  <c r="I1689" i="13" s="1"/>
  <c r="J1689" i="13"/>
  <c r="E1690" i="13"/>
  <c r="F1690" i="13"/>
  <c r="G1690" i="13"/>
  <c r="H1690" i="13"/>
  <c r="I1690" i="13"/>
  <c r="J1690" i="13"/>
  <c r="L1690" i="13" s="1"/>
  <c r="N1690" i="13" s="1"/>
  <c r="K1690" i="13"/>
  <c r="M1690" i="13"/>
  <c r="E1691" i="13"/>
  <c r="F1691" i="13" s="1"/>
  <c r="G1691" i="13"/>
  <c r="H1691" i="13"/>
  <c r="I1691" i="13" s="1"/>
  <c r="J1691" i="13"/>
  <c r="K1691" i="13" s="1"/>
  <c r="M1691" i="13"/>
  <c r="E1692" i="13"/>
  <c r="F1692" i="13" s="1"/>
  <c r="K1692" i="13" s="1"/>
  <c r="G1692" i="13"/>
  <c r="M1692" i="13" s="1"/>
  <c r="H1692" i="13"/>
  <c r="I1692" i="13"/>
  <c r="J1692" i="13"/>
  <c r="E1693" i="13"/>
  <c r="F1693" i="13"/>
  <c r="G1693" i="13"/>
  <c r="M1693" i="13" s="1"/>
  <c r="H1693" i="13"/>
  <c r="I1693" i="13" s="1"/>
  <c r="E1694" i="13"/>
  <c r="F1694" i="13"/>
  <c r="G1694" i="13"/>
  <c r="M1694" i="13" s="1"/>
  <c r="H1694" i="13"/>
  <c r="J1694" i="13" s="1"/>
  <c r="I1694" i="13"/>
  <c r="E1695" i="13"/>
  <c r="F1695" i="13"/>
  <c r="G1695" i="13"/>
  <c r="M1695" i="13" s="1"/>
  <c r="H1695" i="13"/>
  <c r="I1695" i="13" s="1"/>
  <c r="E1696" i="13"/>
  <c r="F1696" i="13" s="1"/>
  <c r="G1696" i="13"/>
  <c r="M1696" i="13" s="1"/>
  <c r="H1696" i="13"/>
  <c r="I1696" i="13" s="1"/>
  <c r="E1697" i="13"/>
  <c r="F1697" i="13"/>
  <c r="K1697" i="13" s="1"/>
  <c r="G1697" i="13"/>
  <c r="M1697" i="13" s="1"/>
  <c r="H1697" i="13"/>
  <c r="I1697" i="13" s="1"/>
  <c r="J1697" i="13"/>
  <c r="E1698" i="13"/>
  <c r="F1698" i="13"/>
  <c r="G1698" i="13"/>
  <c r="M1698" i="13" s="1"/>
  <c r="H1698" i="13"/>
  <c r="I1698" i="13" s="1"/>
  <c r="E1699" i="13"/>
  <c r="F1699" i="13"/>
  <c r="G1699" i="13"/>
  <c r="M1699" i="13" s="1"/>
  <c r="H1699" i="13"/>
  <c r="I1699" i="13" s="1"/>
  <c r="E1700" i="13"/>
  <c r="F1700" i="13"/>
  <c r="G1700" i="13"/>
  <c r="M1700" i="13" s="1"/>
  <c r="H1700" i="13"/>
  <c r="I1700" i="13" s="1"/>
  <c r="E1701" i="13"/>
  <c r="F1701" i="13"/>
  <c r="G1701" i="13"/>
  <c r="M1701" i="13" s="1"/>
  <c r="H1701" i="13"/>
  <c r="I1701" i="13" s="1"/>
  <c r="E1702" i="13"/>
  <c r="F1702" i="13" s="1"/>
  <c r="G1702" i="13"/>
  <c r="M1702" i="13" s="1"/>
  <c r="H1702" i="13"/>
  <c r="I1702" i="13" s="1"/>
  <c r="E1703" i="13"/>
  <c r="F1703" i="13"/>
  <c r="G1703" i="13"/>
  <c r="M1703" i="13" s="1"/>
  <c r="H1703" i="13"/>
  <c r="I1703" i="13" s="1"/>
  <c r="E1704" i="13"/>
  <c r="F1704" i="13" s="1"/>
  <c r="G1704" i="13"/>
  <c r="M1704" i="13" s="1"/>
  <c r="H1704" i="13"/>
  <c r="I1704" i="13" s="1"/>
  <c r="E1705" i="13"/>
  <c r="F1705" i="13"/>
  <c r="G1705" i="13"/>
  <c r="M1705" i="13" s="1"/>
  <c r="H1705" i="13"/>
  <c r="I1705" i="13" s="1"/>
  <c r="E1706" i="13"/>
  <c r="F1706" i="13"/>
  <c r="G1706" i="13"/>
  <c r="M1706" i="13" s="1"/>
  <c r="H1706" i="13"/>
  <c r="I1706" i="13"/>
  <c r="J1706" i="13"/>
  <c r="E1707" i="13"/>
  <c r="F1707" i="13" s="1"/>
  <c r="G1707" i="13"/>
  <c r="M1707" i="13" s="1"/>
  <c r="H1707" i="13"/>
  <c r="I1707" i="13" s="1"/>
  <c r="E1708" i="13"/>
  <c r="F1708" i="13"/>
  <c r="G1708" i="13"/>
  <c r="M1708" i="13" s="1"/>
  <c r="H1708" i="13"/>
  <c r="I1708" i="13" s="1"/>
  <c r="E1709" i="13"/>
  <c r="F1709" i="13" s="1"/>
  <c r="K1709" i="13" s="1"/>
  <c r="L1709" i="13" s="1"/>
  <c r="N1709" i="13" s="1"/>
  <c r="G1709" i="13"/>
  <c r="M1709" i="13" s="1"/>
  <c r="H1709" i="13"/>
  <c r="I1709" i="13"/>
  <c r="J1709" i="13"/>
  <c r="E1710" i="13"/>
  <c r="F1710" i="13" s="1"/>
  <c r="G1710" i="13"/>
  <c r="M1710" i="13" s="1"/>
  <c r="H1710" i="13"/>
  <c r="I1710" i="13" s="1"/>
  <c r="E1711" i="13"/>
  <c r="F1711" i="13"/>
  <c r="K1711" i="13" s="1"/>
  <c r="L1711" i="13" s="1"/>
  <c r="N1711" i="13" s="1"/>
  <c r="G1711" i="13"/>
  <c r="H1711" i="13"/>
  <c r="I1711" i="13"/>
  <c r="J1711" i="13"/>
  <c r="M1711" i="13"/>
  <c r="E1712" i="13"/>
  <c r="F1712" i="13" s="1"/>
  <c r="G1712" i="13"/>
  <c r="M1712" i="13" s="1"/>
  <c r="H1712" i="13"/>
  <c r="I1712" i="13" s="1"/>
  <c r="E1713" i="13"/>
  <c r="F1713" i="13"/>
  <c r="G1713" i="13"/>
  <c r="M1713" i="13" s="1"/>
  <c r="H1713" i="13"/>
  <c r="I1713" i="13" s="1"/>
  <c r="E1714" i="13"/>
  <c r="F1714" i="13" s="1"/>
  <c r="G1714" i="13"/>
  <c r="H1714" i="13"/>
  <c r="I1714" i="13" s="1"/>
  <c r="M1714" i="13"/>
  <c r="E1715" i="13"/>
  <c r="F1715" i="13"/>
  <c r="G1715" i="13"/>
  <c r="M1715" i="13" s="1"/>
  <c r="H1715" i="13"/>
  <c r="I1715" i="13" s="1"/>
  <c r="E1716" i="13"/>
  <c r="F1716" i="13"/>
  <c r="G1716" i="13"/>
  <c r="H1716" i="13"/>
  <c r="I1716" i="13" s="1"/>
  <c r="M1716" i="13"/>
  <c r="E1717" i="13"/>
  <c r="F1717" i="13"/>
  <c r="G1717" i="13"/>
  <c r="M1717" i="13" s="1"/>
  <c r="H1717" i="13"/>
  <c r="E1718" i="13"/>
  <c r="F1718" i="13" s="1"/>
  <c r="G1718" i="13"/>
  <c r="M1718" i="13" s="1"/>
  <c r="H1718" i="13"/>
  <c r="I1718" i="13" s="1"/>
  <c r="E1719" i="13"/>
  <c r="F1719" i="13" s="1"/>
  <c r="G1719" i="13"/>
  <c r="M1719" i="13" s="1"/>
  <c r="H1719" i="13"/>
  <c r="I1719" i="13" s="1"/>
  <c r="E1720" i="13"/>
  <c r="F1720" i="13"/>
  <c r="G1720" i="13"/>
  <c r="H1720" i="13"/>
  <c r="M1720" i="13"/>
  <c r="E1721" i="13"/>
  <c r="F1721" i="13"/>
  <c r="G1721" i="13"/>
  <c r="H1721" i="13"/>
  <c r="I1721" i="13" s="1"/>
  <c r="M1721" i="13"/>
  <c r="E1722" i="13"/>
  <c r="F1722" i="13" s="1"/>
  <c r="G1722" i="13"/>
  <c r="H1722" i="13"/>
  <c r="I1722" i="13" s="1"/>
  <c r="M1722" i="13"/>
  <c r="E1723" i="13"/>
  <c r="F1723" i="13" s="1"/>
  <c r="G1723" i="13"/>
  <c r="H1723" i="13"/>
  <c r="I1723" i="13" s="1"/>
  <c r="J1723" i="13"/>
  <c r="K1723" i="13" s="1"/>
  <c r="M1723" i="13"/>
  <c r="E1724" i="13"/>
  <c r="F1724" i="13" s="1"/>
  <c r="G1724" i="13"/>
  <c r="H1724" i="13"/>
  <c r="I1724" i="13"/>
  <c r="J1724" i="13"/>
  <c r="M1724" i="13"/>
  <c r="E1725" i="13"/>
  <c r="F1725" i="13" s="1"/>
  <c r="G1725" i="13"/>
  <c r="M1725" i="13" s="1"/>
  <c r="H1725" i="13"/>
  <c r="J1725" i="13" s="1"/>
  <c r="E1726" i="13"/>
  <c r="F1726" i="13" s="1"/>
  <c r="G1726" i="13"/>
  <c r="M1726" i="13" s="1"/>
  <c r="H1726" i="13"/>
  <c r="J1726" i="13" s="1"/>
  <c r="I1726" i="13"/>
  <c r="E1727" i="13"/>
  <c r="F1727" i="13"/>
  <c r="G1727" i="13"/>
  <c r="M1727" i="13" s="1"/>
  <c r="H1727" i="13"/>
  <c r="I1727" i="13" s="1"/>
  <c r="E1728" i="13"/>
  <c r="F1728" i="13"/>
  <c r="G1728" i="13"/>
  <c r="H1728" i="13"/>
  <c r="I1728" i="13" s="1"/>
  <c r="M1728" i="13"/>
  <c r="E1729" i="13"/>
  <c r="F1729" i="13" s="1"/>
  <c r="K1729" i="13" s="1"/>
  <c r="G1729" i="13"/>
  <c r="M1729" i="13" s="1"/>
  <c r="H1729" i="13"/>
  <c r="J1729" i="13" s="1"/>
  <c r="E1730" i="13"/>
  <c r="F1730" i="13"/>
  <c r="G1730" i="13"/>
  <c r="M1730" i="13" s="1"/>
  <c r="H1730" i="13"/>
  <c r="I1730" i="13" s="1"/>
  <c r="E1731" i="13"/>
  <c r="F1731" i="13" s="1"/>
  <c r="G1731" i="13"/>
  <c r="H1731" i="13"/>
  <c r="J1731" i="13" s="1"/>
  <c r="I1731" i="13"/>
  <c r="M1731" i="13"/>
  <c r="E1732" i="13"/>
  <c r="F1732" i="13" s="1"/>
  <c r="G1732" i="13"/>
  <c r="M1732" i="13" s="1"/>
  <c r="H1732" i="13"/>
  <c r="J1732" i="13" s="1"/>
  <c r="I1732" i="13"/>
  <c r="E1733" i="13"/>
  <c r="F1733" i="13" s="1"/>
  <c r="G1733" i="13"/>
  <c r="M1733" i="13" s="1"/>
  <c r="H1733" i="13"/>
  <c r="I1733" i="13" s="1"/>
  <c r="E1734" i="13"/>
  <c r="F1734" i="13"/>
  <c r="G1734" i="13"/>
  <c r="M1734" i="13" s="1"/>
  <c r="H1734" i="13"/>
  <c r="I1734" i="13" s="1"/>
  <c r="E1735" i="13"/>
  <c r="F1735" i="13"/>
  <c r="G1735" i="13"/>
  <c r="H1735" i="13"/>
  <c r="I1735" i="13"/>
  <c r="J1735" i="13"/>
  <c r="M1735" i="13"/>
  <c r="E1736" i="13"/>
  <c r="F1736" i="13" s="1"/>
  <c r="G1736" i="13"/>
  <c r="M1736" i="13" s="1"/>
  <c r="H1736" i="13"/>
  <c r="E1737" i="13"/>
  <c r="F1737" i="13"/>
  <c r="G1737" i="13"/>
  <c r="H1737" i="13"/>
  <c r="I1737" i="13"/>
  <c r="J1737" i="13"/>
  <c r="M1737" i="13"/>
  <c r="E1738" i="13"/>
  <c r="F1738" i="13" s="1"/>
  <c r="G1738" i="13"/>
  <c r="M1738" i="13" s="1"/>
  <c r="H1738" i="13"/>
  <c r="I1738" i="13" s="1"/>
  <c r="J1738" i="13"/>
  <c r="E1739" i="13"/>
  <c r="F1739" i="13"/>
  <c r="G1739" i="13"/>
  <c r="M1739" i="13" s="1"/>
  <c r="H1739" i="13"/>
  <c r="I1739" i="13" s="1"/>
  <c r="E1740" i="13"/>
  <c r="F1740" i="13"/>
  <c r="G1740" i="13"/>
  <c r="H1740" i="13"/>
  <c r="I1740" i="13" s="1"/>
  <c r="J1740" i="13"/>
  <c r="K1740" i="13"/>
  <c r="L1740" i="13" s="1"/>
  <c r="N1740" i="13" s="1"/>
  <c r="M1740" i="13"/>
  <c r="E1741" i="13"/>
  <c r="F1741" i="13"/>
  <c r="G1741" i="13"/>
  <c r="H1741" i="13"/>
  <c r="I1741" i="13"/>
  <c r="J1741" i="13"/>
  <c r="K1741" i="13" s="1"/>
  <c r="M1741" i="13"/>
  <c r="E1742" i="13"/>
  <c r="F1742" i="13"/>
  <c r="G1742" i="13"/>
  <c r="M1742" i="13" s="1"/>
  <c r="H1742" i="13"/>
  <c r="J1742" i="13" s="1"/>
  <c r="E1743" i="13"/>
  <c r="F1743" i="13"/>
  <c r="G1743" i="13"/>
  <c r="M1743" i="13" s="1"/>
  <c r="H1743" i="13"/>
  <c r="J1743" i="13" s="1"/>
  <c r="K1743" i="13" s="1"/>
  <c r="I1743" i="13"/>
  <c r="E1744" i="13"/>
  <c r="F1744" i="13"/>
  <c r="G1744" i="13"/>
  <c r="M1744" i="13" s="1"/>
  <c r="H1744" i="13"/>
  <c r="J1744" i="13" s="1"/>
  <c r="K1744" i="13" s="1"/>
  <c r="L1744" i="13" s="1"/>
  <c r="N1744" i="13" s="1"/>
  <c r="I1744" i="13"/>
  <c r="E1745" i="13"/>
  <c r="F1745" i="13"/>
  <c r="G1745" i="13"/>
  <c r="M1745" i="13" s="1"/>
  <c r="H1745" i="13"/>
  <c r="J1745" i="13" s="1"/>
  <c r="I1745" i="13"/>
  <c r="E1746" i="13"/>
  <c r="F1746" i="13"/>
  <c r="G1746" i="13"/>
  <c r="H1746" i="13"/>
  <c r="J1746" i="13" s="1"/>
  <c r="I1746" i="13"/>
  <c r="M1746" i="13"/>
  <c r="E1747" i="13"/>
  <c r="F1747" i="13"/>
  <c r="G1747" i="13"/>
  <c r="M1747" i="13" s="1"/>
  <c r="H1747" i="13"/>
  <c r="I1747" i="13" s="1"/>
  <c r="E1748" i="13"/>
  <c r="F1748" i="13"/>
  <c r="G1748" i="13"/>
  <c r="M1748" i="13" s="1"/>
  <c r="H1748" i="13"/>
  <c r="I1748" i="13" s="1"/>
  <c r="E1749" i="13"/>
  <c r="F1749" i="13"/>
  <c r="G1749" i="13"/>
  <c r="M1749" i="13" s="1"/>
  <c r="H1749" i="13"/>
  <c r="I1749" i="13" s="1"/>
  <c r="E1750" i="13"/>
  <c r="F1750" i="13"/>
  <c r="G1750" i="13"/>
  <c r="H1750" i="13"/>
  <c r="M1750" i="13"/>
  <c r="E1751" i="13"/>
  <c r="F1751" i="13" s="1"/>
  <c r="G1751" i="13"/>
  <c r="M1751" i="13" s="1"/>
  <c r="H1751" i="13"/>
  <c r="J1751" i="13" s="1"/>
  <c r="I1751" i="13"/>
  <c r="E1752" i="13"/>
  <c r="F1752" i="13"/>
  <c r="G1752" i="13"/>
  <c r="M1752" i="13" s="1"/>
  <c r="H1752" i="13"/>
  <c r="E1753" i="13"/>
  <c r="F1753" i="13"/>
  <c r="G1753" i="13"/>
  <c r="M1753" i="13" s="1"/>
  <c r="H1753" i="13"/>
  <c r="I1753" i="13" s="1"/>
  <c r="E1754" i="13"/>
  <c r="F1754" i="13" s="1"/>
  <c r="G1754" i="13"/>
  <c r="H1754" i="13"/>
  <c r="I1754" i="13" s="1"/>
  <c r="M1754" i="13"/>
  <c r="E1755" i="13"/>
  <c r="F1755" i="13"/>
  <c r="G1755" i="13"/>
  <c r="M1755" i="13" s="1"/>
  <c r="H1755" i="13"/>
  <c r="I1755" i="13" s="1"/>
  <c r="E1756" i="13"/>
  <c r="F1756" i="13" s="1"/>
  <c r="G1756" i="13"/>
  <c r="M1756" i="13" s="1"/>
  <c r="H1756" i="13"/>
  <c r="I1756" i="13" s="1"/>
  <c r="E1757" i="13"/>
  <c r="F1757" i="13" s="1"/>
  <c r="G1757" i="13"/>
  <c r="M1757" i="13" s="1"/>
  <c r="H1757" i="13"/>
  <c r="I1757" i="13"/>
  <c r="J1757" i="13"/>
  <c r="K1757" i="13" s="1"/>
  <c r="E1758" i="13"/>
  <c r="F1758" i="13"/>
  <c r="K1758" i="13" s="1"/>
  <c r="G1758" i="13"/>
  <c r="M1758" i="13" s="1"/>
  <c r="H1758" i="13"/>
  <c r="J1758" i="13" s="1"/>
  <c r="E1759" i="13"/>
  <c r="F1759" i="13"/>
  <c r="G1759" i="13"/>
  <c r="M1759" i="13" s="1"/>
  <c r="H1759" i="13"/>
  <c r="I1759" i="13" s="1"/>
  <c r="E1760" i="13"/>
  <c r="F1760" i="13"/>
  <c r="G1760" i="13"/>
  <c r="M1760" i="13" s="1"/>
  <c r="H1760" i="13"/>
  <c r="J1760" i="13" s="1"/>
  <c r="I1760" i="13"/>
  <c r="E1761" i="13"/>
  <c r="F1761" i="13" s="1"/>
  <c r="G1761" i="13"/>
  <c r="H1761" i="13"/>
  <c r="I1761" i="13" s="1"/>
  <c r="M1761" i="13"/>
  <c r="E1762" i="13"/>
  <c r="F1762" i="13"/>
  <c r="G1762" i="13"/>
  <c r="M1762" i="13" s="1"/>
  <c r="H1762" i="13"/>
  <c r="I1762" i="13" s="1"/>
  <c r="E1763" i="13"/>
  <c r="F1763" i="13" s="1"/>
  <c r="G1763" i="13"/>
  <c r="M1763" i="13" s="1"/>
  <c r="H1763" i="13"/>
  <c r="E1764" i="13"/>
  <c r="F1764" i="13" s="1"/>
  <c r="G1764" i="13"/>
  <c r="M1764" i="13" s="1"/>
  <c r="H1764" i="13"/>
  <c r="I1764" i="13" s="1"/>
  <c r="E1765" i="13"/>
  <c r="F1765" i="13" s="1"/>
  <c r="G1765" i="13"/>
  <c r="H1765" i="13"/>
  <c r="I1765" i="13" s="1"/>
  <c r="J1765" i="13"/>
  <c r="M1765" i="13"/>
  <c r="E1766" i="13"/>
  <c r="F1766" i="13" s="1"/>
  <c r="G1766" i="13"/>
  <c r="H1766" i="13"/>
  <c r="I1766" i="13" s="1"/>
  <c r="J1766" i="13"/>
  <c r="M1766" i="13"/>
  <c r="E1767" i="13"/>
  <c r="F1767" i="13" s="1"/>
  <c r="G1767" i="13"/>
  <c r="M1767" i="13" s="1"/>
  <c r="H1767" i="13"/>
  <c r="I1767" i="13" s="1"/>
  <c r="E1768" i="13"/>
  <c r="F1768" i="13"/>
  <c r="G1768" i="13"/>
  <c r="M1768" i="13" s="1"/>
  <c r="H1768" i="13"/>
  <c r="I1768" i="13" s="1"/>
  <c r="E1769" i="13"/>
  <c r="F1769" i="13"/>
  <c r="G1769" i="13"/>
  <c r="M1769" i="13" s="1"/>
  <c r="H1769" i="13"/>
  <c r="I1769" i="13" s="1"/>
  <c r="E1770" i="13"/>
  <c r="F1770" i="13" s="1"/>
  <c r="G1770" i="13"/>
  <c r="H1770" i="13"/>
  <c r="I1770" i="13"/>
  <c r="J1770" i="13"/>
  <c r="K1770" i="13" s="1"/>
  <c r="M1770" i="13"/>
  <c r="E1771" i="13"/>
  <c r="F1771" i="13" s="1"/>
  <c r="G1771" i="13"/>
  <c r="M1771" i="13" s="1"/>
  <c r="H1771" i="13"/>
  <c r="I1771" i="13" s="1"/>
  <c r="J1771" i="13"/>
  <c r="E1772" i="13"/>
  <c r="F1772" i="13" s="1"/>
  <c r="G1772" i="13"/>
  <c r="M1772" i="13" s="1"/>
  <c r="H1772" i="13"/>
  <c r="J1772" i="13" s="1"/>
  <c r="I1772" i="13"/>
  <c r="E5" i="13"/>
  <c r="F5" i="13" s="1"/>
  <c r="H5" i="13"/>
  <c r="J5" i="13" s="1"/>
  <c r="G5" i="13"/>
  <c r="M5" i="13" s="1"/>
  <c r="N1569" i="12"/>
  <c r="N1541" i="12"/>
  <c r="N1539" i="12"/>
  <c r="N379" i="12"/>
  <c r="N366" i="12"/>
  <c r="N352" i="12"/>
  <c r="O352" i="9"/>
  <c r="N352" i="9"/>
  <c r="O1762" i="9"/>
  <c r="N1762" i="9"/>
  <c r="K257" i="10"/>
  <c r="L257" i="10" s="1"/>
  <c r="K301" i="10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M23" i="12"/>
  <c r="N23" i="12"/>
  <c r="M24" i="12"/>
  <c r="N24" i="12"/>
  <c r="M25" i="12"/>
  <c r="N25" i="12"/>
  <c r="M26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M63" i="12"/>
  <c r="N63" i="12"/>
  <c r="M64" i="12"/>
  <c r="N64" i="12"/>
  <c r="M65" i="12"/>
  <c r="N65" i="12"/>
  <c r="M66" i="12"/>
  <c r="N66" i="12"/>
  <c r="N67" i="12"/>
  <c r="M68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M105" i="12"/>
  <c r="N105" i="12"/>
  <c r="M106" i="12"/>
  <c r="N106" i="12"/>
  <c r="M107" i="12"/>
  <c r="N107" i="12"/>
  <c r="M108" i="12"/>
  <c r="N108" i="12"/>
  <c r="M109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M141" i="12"/>
  <c r="N141" i="12"/>
  <c r="M142" i="12"/>
  <c r="N142" i="12"/>
  <c r="M143" i="12"/>
  <c r="N143" i="12"/>
  <c r="N144" i="12"/>
  <c r="N145" i="12"/>
  <c r="N146" i="12"/>
  <c r="M147" i="12"/>
  <c r="N147" i="12"/>
  <c r="M148" i="12"/>
  <c r="N148" i="12"/>
  <c r="M149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M181" i="12"/>
  <c r="N181" i="12"/>
  <c r="M182" i="12"/>
  <c r="N182" i="12"/>
  <c r="M183" i="12"/>
  <c r="N183" i="12"/>
  <c r="M184" i="12"/>
  <c r="N184" i="12"/>
  <c r="M185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M219" i="12"/>
  <c r="N219" i="12"/>
  <c r="M220" i="12"/>
  <c r="N220" i="12"/>
  <c r="M221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M239" i="12"/>
  <c r="N239" i="12"/>
  <c r="M240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M279" i="12"/>
  <c r="N279" i="12"/>
  <c r="N280" i="12"/>
  <c r="N281" i="12"/>
  <c r="N282" i="12"/>
  <c r="M283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M320" i="12"/>
  <c r="N320" i="12"/>
  <c r="M321" i="12"/>
  <c r="N321" i="12"/>
  <c r="M322" i="12"/>
  <c r="N322" i="12"/>
  <c r="M323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3" i="12"/>
  <c r="N354" i="12"/>
  <c r="N355" i="12"/>
  <c r="N356" i="12"/>
  <c r="N357" i="12"/>
  <c r="N358" i="12"/>
  <c r="N359" i="12"/>
  <c r="N360" i="12"/>
  <c r="N361" i="12"/>
  <c r="M362" i="12"/>
  <c r="N362" i="12"/>
  <c r="M363" i="12"/>
  <c r="N363" i="12"/>
  <c r="N364" i="12"/>
  <c r="N365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M380" i="12"/>
  <c r="N380" i="12"/>
  <c r="M381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M400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M420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M461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473" i="12"/>
  <c r="N474" i="12"/>
  <c r="N475" i="12"/>
  <c r="N476" i="12"/>
  <c r="N477" i="12"/>
  <c r="N478" i="12"/>
  <c r="N479" i="12"/>
  <c r="N480" i="12"/>
  <c r="N481" i="12"/>
  <c r="N482" i="12"/>
  <c r="N483" i="12"/>
  <c r="N484" i="12"/>
  <c r="N485" i="12"/>
  <c r="N486" i="12"/>
  <c r="N487" i="12"/>
  <c r="N488" i="12"/>
  <c r="N489" i="12"/>
  <c r="N490" i="12"/>
  <c r="N491" i="12"/>
  <c r="N492" i="12"/>
  <c r="N493" i="12"/>
  <c r="N494" i="12"/>
  <c r="N495" i="12"/>
  <c r="N496" i="12"/>
  <c r="N497" i="12"/>
  <c r="N498" i="12"/>
  <c r="N499" i="12"/>
  <c r="N500" i="12"/>
  <c r="M501" i="12"/>
  <c r="N501" i="12"/>
  <c r="M502" i="12"/>
  <c r="N502" i="12"/>
  <c r="M503" i="12"/>
  <c r="N503" i="12"/>
  <c r="N504" i="12"/>
  <c r="N505" i="12"/>
  <c r="N506" i="12"/>
  <c r="N507" i="12"/>
  <c r="N508" i="12"/>
  <c r="N509" i="12"/>
  <c r="N510" i="12"/>
  <c r="N511" i="12"/>
  <c r="N512" i="12"/>
  <c r="N513" i="12"/>
  <c r="N514" i="12"/>
  <c r="N515" i="12"/>
  <c r="N516" i="12"/>
  <c r="N517" i="12"/>
  <c r="N518" i="12"/>
  <c r="N519" i="12"/>
  <c r="N520" i="12"/>
  <c r="N521" i="12"/>
  <c r="N522" i="12"/>
  <c r="N523" i="12"/>
  <c r="N524" i="12"/>
  <c r="N525" i="12"/>
  <c r="N526" i="12"/>
  <c r="N527" i="12"/>
  <c r="N528" i="12"/>
  <c r="N529" i="12"/>
  <c r="N530" i="12"/>
  <c r="N531" i="12"/>
  <c r="N532" i="12"/>
  <c r="N533" i="12"/>
  <c r="N534" i="12"/>
  <c r="N535" i="12"/>
  <c r="N536" i="12"/>
  <c r="N537" i="12"/>
  <c r="N538" i="12"/>
  <c r="N539" i="12"/>
  <c r="M540" i="12"/>
  <c r="N540" i="12"/>
  <c r="N541" i="12"/>
  <c r="N542" i="12"/>
  <c r="N543" i="12"/>
  <c r="N544" i="12"/>
  <c r="N545" i="12"/>
  <c r="N546" i="12"/>
  <c r="N547" i="12"/>
  <c r="N548" i="12"/>
  <c r="N549" i="12"/>
  <c r="N550" i="12"/>
  <c r="N551" i="12"/>
  <c r="N552" i="12"/>
  <c r="N553" i="12"/>
  <c r="N554" i="12"/>
  <c r="N555" i="12"/>
  <c r="N556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2" i="12"/>
  <c r="N573" i="12"/>
  <c r="N574" i="12"/>
  <c r="N575" i="12"/>
  <c r="N576" i="12"/>
  <c r="N577" i="12"/>
  <c r="N578" i="12"/>
  <c r="N579" i="12"/>
  <c r="N580" i="12"/>
  <c r="N581" i="12"/>
  <c r="N582" i="12"/>
  <c r="N583" i="12"/>
  <c r="N584" i="12"/>
  <c r="N585" i="12"/>
  <c r="N586" i="12"/>
  <c r="N587" i="12"/>
  <c r="N588" i="12"/>
  <c r="N589" i="12"/>
  <c r="N590" i="12"/>
  <c r="N591" i="12"/>
  <c r="N592" i="12"/>
  <c r="N593" i="12"/>
  <c r="N594" i="12"/>
  <c r="N595" i="12"/>
  <c r="N596" i="12"/>
  <c r="N597" i="12"/>
  <c r="N598" i="12"/>
  <c r="N599" i="12"/>
  <c r="N600" i="12"/>
  <c r="N601" i="12"/>
  <c r="N602" i="12"/>
  <c r="N603" i="12"/>
  <c r="N604" i="12"/>
  <c r="N605" i="12"/>
  <c r="N606" i="12"/>
  <c r="N607" i="12"/>
  <c r="N608" i="12"/>
  <c r="N609" i="12"/>
  <c r="N610" i="12"/>
  <c r="N611" i="12"/>
  <c r="N612" i="12"/>
  <c r="N613" i="12"/>
  <c r="N614" i="12"/>
  <c r="N615" i="12"/>
  <c r="N616" i="12"/>
  <c r="N617" i="12"/>
  <c r="N618" i="12"/>
  <c r="N619" i="12"/>
  <c r="N620" i="12"/>
  <c r="N621" i="12"/>
  <c r="N622" i="12"/>
  <c r="N623" i="12"/>
  <c r="N624" i="12"/>
  <c r="N625" i="12"/>
  <c r="N626" i="12"/>
  <c r="N627" i="12"/>
  <c r="N628" i="12"/>
  <c r="N629" i="12"/>
  <c r="N630" i="12"/>
  <c r="N631" i="12"/>
  <c r="N632" i="12"/>
  <c r="N633" i="12"/>
  <c r="N634" i="12"/>
  <c r="N635" i="12"/>
  <c r="N636" i="12"/>
  <c r="N637" i="12"/>
  <c r="N638" i="12"/>
  <c r="N639" i="12"/>
  <c r="N640" i="12"/>
  <c r="N641" i="12"/>
  <c r="N642" i="12"/>
  <c r="N643" i="12"/>
  <c r="N644" i="12"/>
  <c r="N645" i="12"/>
  <c r="N646" i="12"/>
  <c r="N647" i="12"/>
  <c r="N648" i="12"/>
  <c r="N649" i="12"/>
  <c r="N650" i="12"/>
  <c r="N651" i="12"/>
  <c r="N652" i="12"/>
  <c r="N653" i="12"/>
  <c r="N654" i="12"/>
  <c r="N655" i="12"/>
  <c r="N656" i="12"/>
  <c r="N657" i="12"/>
  <c r="N658" i="12"/>
  <c r="N659" i="12"/>
  <c r="N660" i="12"/>
  <c r="N661" i="12"/>
  <c r="N662" i="12"/>
  <c r="N663" i="12"/>
  <c r="N664" i="12"/>
  <c r="N665" i="12"/>
  <c r="N666" i="12"/>
  <c r="N667" i="12"/>
  <c r="N668" i="12"/>
  <c r="N669" i="12"/>
  <c r="N670" i="12"/>
  <c r="N671" i="12"/>
  <c r="N672" i="12"/>
  <c r="N673" i="12"/>
  <c r="N674" i="12"/>
  <c r="N675" i="12"/>
  <c r="N676" i="12"/>
  <c r="N677" i="12"/>
  <c r="N678" i="12"/>
  <c r="N679" i="12"/>
  <c r="N680" i="12"/>
  <c r="M681" i="12"/>
  <c r="N681" i="12"/>
  <c r="N682" i="12"/>
  <c r="N683" i="12"/>
  <c r="N684" i="12"/>
  <c r="N685" i="12"/>
  <c r="N686" i="12"/>
  <c r="N687" i="12"/>
  <c r="N688" i="12"/>
  <c r="N689" i="12"/>
  <c r="N690" i="12"/>
  <c r="N691" i="12"/>
  <c r="N692" i="12"/>
  <c r="N693" i="12"/>
  <c r="N694" i="12"/>
  <c r="N695" i="12"/>
  <c r="N696" i="12"/>
  <c r="N697" i="12"/>
  <c r="N698" i="12"/>
  <c r="N699" i="12"/>
  <c r="N700" i="12"/>
  <c r="N701" i="12"/>
  <c r="N702" i="12"/>
  <c r="N703" i="12"/>
  <c r="N704" i="12"/>
  <c r="N705" i="12"/>
  <c r="N706" i="12"/>
  <c r="N707" i="12"/>
  <c r="N708" i="12"/>
  <c r="N709" i="12"/>
  <c r="N710" i="12"/>
  <c r="N711" i="12"/>
  <c r="N712" i="12"/>
  <c r="N713" i="12"/>
  <c r="N714" i="12"/>
  <c r="N715" i="12"/>
  <c r="N716" i="12"/>
  <c r="N717" i="12"/>
  <c r="N718" i="12"/>
  <c r="N719" i="12"/>
  <c r="N720" i="12"/>
  <c r="N721" i="12"/>
  <c r="N722" i="12"/>
  <c r="N723" i="12"/>
  <c r="N724" i="12"/>
  <c r="N725" i="12"/>
  <c r="N726" i="12"/>
  <c r="N727" i="12"/>
  <c r="N728" i="12"/>
  <c r="N729" i="12"/>
  <c r="N730" i="12"/>
  <c r="N731" i="12"/>
  <c r="N732" i="12"/>
  <c r="N733" i="12"/>
  <c r="N734" i="12"/>
  <c r="N735" i="12"/>
  <c r="N736" i="12"/>
  <c r="N737" i="12"/>
  <c r="N738" i="12"/>
  <c r="N739" i="12"/>
  <c r="N740" i="12"/>
  <c r="N741" i="12"/>
  <c r="N742" i="12"/>
  <c r="N743" i="12"/>
  <c r="N744" i="12"/>
  <c r="N745" i="12"/>
  <c r="N746" i="12"/>
  <c r="N747" i="12"/>
  <c r="N748" i="12"/>
  <c r="N749" i="12"/>
  <c r="N750" i="12"/>
  <c r="N751" i="12"/>
  <c r="N752" i="12"/>
  <c r="N753" i="12"/>
  <c r="N754" i="12"/>
  <c r="N755" i="12"/>
  <c r="N756" i="12"/>
  <c r="N757" i="12"/>
  <c r="N758" i="12"/>
  <c r="N759" i="12"/>
  <c r="N760" i="12"/>
  <c r="N761" i="12"/>
  <c r="N762" i="12"/>
  <c r="N763" i="12"/>
  <c r="N764" i="12"/>
  <c r="N765" i="12"/>
  <c r="N766" i="12"/>
  <c r="N767" i="12"/>
  <c r="N768" i="12"/>
  <c r="N769" i="12"/>
  <c r="N770" i="12"/>
  <c r="N771" i="12"/>
  <c r="N772" i="12"/>
  <c r="N773" i="12"/>
  <c r="N774" i="12"/>
  <c r="N775" i="12"/>
  <c r="N776" i="12"/>
  <c r="N777" i="12"/>
  <c r="N778" i="12"/>
  <c r="N779" i="12"/>
  <c r="N780" i="12"/>
  <c r="N781" i="12"/>
  <c r="N782" i="12"/>
  <c r="N783" i="12"/>
  <c r="N784" i="12"/>
  <c r="N785" i="12"/>
  <c r="N786" i="12"/>
  <c r="N787" i="12"/>
  <c r="N788" i="12"/>
  <c r="N789" i="12"/>
  <c r="N790" i="12"/>
  <c r="N791" i="12"/>
  <c r="N792" i="12"/>
  <c r="N793" i="12"/>
  <c r="N794" i="12"/>
  <c r="N795" i="12"/>
  <c r="N796" i="12"/>
  <c r="N797" i="12"/>
  <c r="N798" i="12"/>
  <c r="N799" i="12"/>
  <c r="N800" i="12"/>
  <c r="N801" i="12"/>
  <c r="N802" i="12"/>
  <c r="N803" i="12"/>
  <c r="N804" i="12"/>
  <c r="N805" i="12"/>
  <c r="N806" i="12"/>
  <c r="N807" i="12"/>
  <c r="N808" i="12"/>
  <c r="N809" i="12"/>
  <c r="N810" i="12"/>
  <c r="N811" i="12"/>
  <c r="N812" i="12"/>
  <c r="N813" i="12"/>
  <c r="N814" i="12"/>
  <c r="N815" i="12"/>
  <c r="N816" i="12"/>
  <c r="N817" i="12"/>
  <c r="N818" i="12"/>
  <c r="N819" i="12"/>
  <c r="N820" i="12"/>
  <c r="N821" i="12"/>
  <c r="N822" i="12"/>
  <c r="N823" i="12"/>
  <c r="N824" i="12"/>
  <c r="N825" i="12"/>
  <c r="N826" i="12"/>
  <c r="N827" i="12"/>
  <c r="N828" i="12"/>
  <c r="N829" i="12"/>
  <c r="N830" i="12"/>
  <c r="N831" i="12"/>
  <c r="N832" i="12"/>
  <c r="N833" i="12"/>
  <c r="N834" i="12"/>
  <c r="N835" i="12"/>
  <c r="N836" i="12"/>
  <c r="N837" i="12"/>
  <c r="N838" i="12"/>
  <c r="N839" i="12"/>
  <c r="N840" i="12"/>
  <c r="N841" i="12"/>
  <c r="N842" i="12"/>
  <c r="N843" i="12"/>
  <c r="N844" i="12"/>
  <c r="N845" i="12"/>
  <c r="N846" i="12"/>
  <c r="N847" i="12"/>
  <c r="N848" i="12"/>
  <c r="N849" i="12"/>
  <c r="N850" i="12"/>
  <c r="N851" i="12"/>
  <c r="N852" i="12"/>
  <c r="N853" i="12"/>
  <c r="N854" i="12"/>
  <c r="N855" i="12"/>
  <c r="N856" i="12"/>
  <c r="N857" i="12"/>
  <c r="N858" i="12"/>
  <c r="N859" i="12"/>
  <c r="N860" i="12"/>
  <c r="N861" i="12"/>
  <c r="N862" i="12"/>
  <c r="N863" i="12"/>
  <c r="N864" i="12"/>
  <c r="N865" i="12"/>
  <c r="N866" i="12"/>
  <c r="N867" i="12"/>
  <c r="N868" i="12"/>
  <c r="N869" i="12"/>
  <c r="N870" i="12"/>
  <c r="N871" i="12"/>
  <c r="N872" i="12"/>
  <c r="N873" i="12"/>
  <c r="N874" i="12"/>
  <c r="N875" i="12"/>
  <c r="N876" i="12"/>
  <c r="N877" i="12"/>
  <c r="N878" i="12"/>
  <c r="N879" i="12"/>
  <c r="N880" i="12"/>
  <c r="N881" i="12"/>
  <c r="N882" i="12"/>
  <c r="N883" i="12"/>
  <c r="N884" i="12"/>
  <c r="N885" i="12"/>
  <c r="N886" i="12"/>
  <c r="N887" i="12"/>
  <c r="N888" i="12"/>
  <c r="N889" i="12"/>
  <c r="N890" i="12"/>
  <c r="N891" i="12"/>
  <c r="N892" i="12"/>
  <c r="N893" i="12"/>
  <c r="N894" i="12"/>
  <c r="N895" i="12"/>
  <c r="N896" i="12"/>
  <c r="N897" i="12"/>
  <c r="N898" i="12"/>
  <c r="N899" i="12"/>
  <c r="N900" i="12"/>
  <c r="N901" i="12"/>
  <c r="N902" i="12"/>
  <c r="N903" i="12"/>
  <c r="N904" i="12"/>
  <c r="N905" i="12"/>
  <c r="N906" i="12"/>
  <c r="N907" i="12"/>
  <c r="N908" i="12"/>
  <c r="N909" i="12"/>
  <c r="N910" i="12"/>
  <c r="N911" i="12"/>
  <c r="N912" i="12"/>
  <c r="N913" i="12"/>
  <c r="N914" i="12"/>
  <c r="N915" i="12"/>
  <c r="N916" i="12"/>
  <c r="N917" i="12"/>
  <c r="N918" i="12"/>
  <c r="N919" i="12"/>
  <c r="N920" i="12"/>
  <c r="N921" i="12"/>
  <c r="N922" i="12"/>
  <c r="N923" i="12"/>
  <c r="N924" i="12"/>
  <c r="N925" i="12"/>
  <c r="N926" i="12"/>
  <c r="N927" i="12"/>
  <c r="N928" i="12"/>
  <c r="N929" i="12"/>
  <c r="N930" i="12"/>
  <c r="N931" i="12"/>
  <c r="N932" i="12"/>
  <c r="N933" i="12"/>
  <c r="N934" i="12"/>
  <c r="N935" i="12"/>
  <c r="N936" i="12"/>
  <c r="N937" i="12"/>
  <c r="N938" i="12"/>
  <c r="N939" i="12"/>
  <c r="N940" i="12"/>
  <c r="N941" i="12"/>
  <c r="N942" i="12"/>
  <c r="N943" i="12"/>
  <c r="N944" i="12"/>
  <c r="N945" i="12"/>
  <c r="N946" i="12"/>
  <c r="N947" i="12"/>
  <c r="N948" i="12"/>
  <c r="N949" i="12"/>
  <c r="N950" i="12"/>
  <c r="N951" i="12"/>
  <c r="N952" i="12"/>
  <c r="N953" i="12"/>
  <c r="N954" i="12"/>
  <c r="N955" i="12"/>
  <c r="N956" i="12"/>
  <c r="N957" i="12"/>
  <c r="N958" i="12"/>
  <c r="N959" i="12"/>
  <c r="N960" i="12"/>
  <c r="N961" i="12"/>
  <c r="N962" i="12"/>
  <c r="N963" i="12"/>
  <c r="N964" i="12"/>
  <c r="N965" i="12"/>
  <c r="N966" i="12"/>
  <c r="N967" i="12"/>
  <c r="N968" i="12"/>
  <c r="N969" i="12"/>
  <c r="N970" i="12"/>
  <c r="N971" i="12"/>
  <c r="N972" i="12"/>
  <c r="N973" i="12"/>
  <c r="N974" i="12"/>
  <c r="N975" i="12"/>
  <c r="N976" i="12"/>
  <c r="N977" i="12"/>
  <c r="N978" i="12"/>
  <c r="N979" i="12"/>
  <c r="N980" i="12"/>
  <c r="N981" i="12"/>
  <c r="N982" i="12"/>
  <c r="N983" i="12"/>
  <c r="N984" i="12"/>
  <c r="N985" i="12"/>
  <c r="N986" i="12"/>
  <c r="N987" i="12"/>
  <c r="N988" i="12"/>
  <c r="N989" i="12"/>
  <c r="N990" i="12"/>
  <c r="N991" i="12"/>
  <c r="N992" i="12"/>
  <c r="N993" i="12"/>
  <c r="N994" i="12"/>
  <c r="N995" i="12"/>
  <c r="N996" i="12"/>
  <c r="N997" i="12"/>
  <c r="N998" i="12"/>
  <c r="N999" i="12"/>
  <c r="N1000" i="12"/>
  <c r="N1001" i="12"/>
  <c r="N1002" i="12"/>
  <c r="N1003" i="12"/>
  <c r="N1004" i="12"/>
  <c r="N1005" i="12"/>
  <c r="N1006" i="12"/>
  <c r="N1007" i="12"/>
  <c r="N1008" i="12"/>
  <c r="N1009" i="12"/>
  <c r="N1010" i="12"/>
  <c r="N1011" i="12"/>
  <c r="N1012" i="12"/>
  <c r="N1013" i="12"/>
  <c r="N1014" i="12"/>
  <c r="N1015" i="12"/>
  <c r="N1016" i="12"/>
  <c r="N1017" i="12"/>
  <c r="N1018" i="12"/>
  <c r="N1019" i="12"/>
  <c r="N1020" i="12"/>
  <c r="N1021" i="12"/>
  <c r="N1022" i="12"/>
  <c r="N1023" i="12"/>
  <c r="N1024" i="12"/>
  <c r="N1025" i="12"/>
  <c r="N1026" i="12"/>
  <c r="N1027" i="12"/>
  <c r="N1028" i="12"/>
  <c r="N1029" i="12"/>
  <c r="N1030" i="12"/>
  <c r="N1031" i="12"/>
  <c r="N1032" i="12"/>
  <c r="N1033" i="12"/>
  <c r="N1034" i="12"/>
  <c r="N1035" i="12"/>
  <c r="N1036" i="12"/>
  <c r="N1037" i="12"/>
  <c r="N1038" i="12"/>
  <c r="N1039" i="12"/>
  <c r="N1040" i="12"/>
  <c r="N1041" i="12"/>
  <c r="N1042" i="12"/>
  <c r="N1043" i="12"/>
  <c r="N1044" i="12"/>
  <c r="N1045" i="12"/>
  <c r="N1046" i="12"/>
  <c r="N1047" i="12"/>
  <c r="N1048" i="12"/>
  <c r="N1049" i="12"/>
  <c r="N1050" i="12"/>
  <c r="N1051" i="12"/>
  <c r="N1052" i="12"/>
  <c r="N1053" i="12"/>
  <c r="N1054" i="12"/>
  <c r="N1055" i="12"/>
  <c r="N1056" i="12"/>
  <c r="N1057" i="12"/>
  <c r="N1058" i="12"/>
  <c r="N1059" i="12"/>
  <c r="N1060" i="12"/>
  <c r="N1061" i="12"/>
  <c r="N1062" i="12"/>
  <c r="N1063" i="12"/>
  <c r="N1064" i="12"/>
  <c r="N1065" i="12"/>
  <c r="N1066" i="12"/>
  <c r="N1067" i="12"/>
  <c r="N1068" i="12"/>
  <c r="N1069" i="12"/>
  <c r="N1070" i="12"/>
  <c r="N1071" i="12"/>
  <c r="N1072" i="12"/>
  <c r="N1073" i="12"/>
  <c r="N1074" i="12"/>
  <c r="N1075" i="12"/>
  <c r="N1076" i="12"/>
  <c r="N1077" i="12"/>
  <c r="N1078" i="12"/>
  <c r="N1079" i="12"/>
  <c r="N1080" i="12"/>
  <c r="N1081" i="12"/>
  <c r="N1082" i="12"/>
  <c r="N1083" i="12"/>
  <c r="N1084" i="12"/>
  <c r="N1085" i="12"/>
  <c r="N1086" i="12"/>
  <c r="N1087" i="12"/>
  <c r="N1088" i="12"/>
  <c r="N1089" i="12"/>
  <c r="N1090" i="12"/>
  <c r="N1091" i="12"/>
  <c r="N1092" i="12"/>
  <c r="N1093" i="12"/>
  <c r="N1094" i="12"/>
  <c r="N1095" i="12"/>
  <c r="N1096" i="12"/>
  <c r="N1097" i="12"/>
  <c r="N1098" i="12"/>
  <c r="N1099" i="12"/>
  <c r="N1100" i="12"/>
  <c r="N1101" i="12"/>
  <c r="N1102" i="12"/>
  <c r="N1103" i="12"/>
  <c r="N1104" i="12"/>
  <c r="N1105" i="12"/>
  <c r="N1106" i="12"/>
  <c r="N1107" i="12"/>
  <c r="N1108" i="12"/>
  <c r="N1109" i="12"/>
  <c r="N1110" i="12"/>
  <c r="N1111" i="12"/>
  <c r="N1112" i="12"/>
  <c r="N1113" i="12"/>
  <c r="N1114" i="12"/>
  <c r="N1115" i="12"/>
  <c r="N1116" i="12"/>
  <c r="N1117" i="12"/>
  <c r="N1118" i="12"/>
  <c r="N1119" i="12"/>
  <c r="N1120" i="12"/>
  <c r="N1121" i="12"/>
  <c r="N1122" i="12"/>
  <c r="N1123" i="12"/>
  <c r="N1124" i="12"/>
  <c r="N1125" i="12"/>
  <c r="N1126" i="12"/>
  <c r="N1127" i="12"/>
  <c r="N1128" i="12"/>
  <c r="N1129" i="12"/>
  <c r="N1130" i="12"/>
  <c r="N1131" i="12"/>
  <c r="N1132" i="12"/>
  <c r="N1133" i="12"/>
  <c r="N1134" i="12"/>
  <c r="N1135" i="12"/>
  <c r="N1136" i="12"/>
  <c r="N1137" i="12"/>
  <c r="N1138" i="12"/>
  <c r="N1139" i="12"/>
  <c r="N1140" i="12"/>
  <c r="N1141" i="12"/>
  <c r="N1142" i="12"/>
  <c r="N1143" i="12"/>
  <c r="N1144" i="12"/>
  <c r="N1145" i="12"/>
  <c r="N1146" i="12"/>
  <c r="N1147" i="12"/>
  <c r="N1148" i="12"/>
  <c r="N1149" i="12"/>
  <c r="N1150" i="12"/>
  <c r="N1151" i="12"/>
  <c r="N1152" i="12"/>
  <c r="N1153" i="12"/>
  <c r="N1154" i="12"/>
  <c r="N1155" i="12"/>
  <c r="N1156" i="12"/>
  <c r="N1157" i="12"/>
  <c r="N1158" i="12"/>
  <c r="N1159" i="12"/>
  <c r="N1160" i="12"/>
  <c r="N1161" i="12"/>
  <c r="N1162" i="12"/>
  <c r="N1163" i="12"/>
  <c r="N1164" i="12"/>
  <c r="N1165" i="12"/>
  <c r="N1166" i="12"/>
  <c r="N1167" i="12"/>
  <c r="N1168" i="12"/>
  <c r="N1169" i="12"/>
  <c r="N1170" i="12"/>
  <c r="N1171" i="12"/>
  <c r="N1172" i="12"/>
  <c r="N1173" i="12"/>
  <c r="N1174" i="12"/>
  <c r="N1175" i="12"/>
  <c r="N1176" i="12"/>
  <c r="N1177" i="12"/>
  <c r="N1178" i="12"/>
  <c r="N1179" i="12"/>
  <c r="N1180" i="12"/>
  <c r="N1181" i="12"/>
  <c r="N1182" i="12"/>
  <c r="N1183" i="12"/>
  <c r="N1184" i="12"/>
  <c r="N1185" i="12"/>
  <c r="N1186" i="12"/>
  <c r="N1187" i="12"/>
  <c r="N1188" i="12"/>
  <c r="N1189" i="12"/>
  <c r="N1190" i="12"/>
  <c r="N1191" i="12"/>
  <c r="N1192" i="12"/>
  <c r="N1193" i="12"/>
  <c r="N1194" i="12"/>
  <c r="N1195" i="12"/>
  <c r="N1196" i="12"/>
  <c r="N1197" i="12"/>
  <c r="N1198" i="12"/>
  <c r="N1199" i="12"/>
  <c r="N1200" i="12"/>
  <c r="N1201" i="12"/>
  <c r="N1202" i="12"/>
  <c r="N1203" i="12"/>
  <c r="N1204" i="12"/>
  <c r="N1205" i="12"/>
  <c r="N1206" i="12"/>
  <c r="N1207" i="12"/>
  <c r="N1208" i="12"/>
  <c r="N1209" i="12"/>
  <c r="N1210" i="12"/>
  <c r="N1211" i="12"/>
  <c r="N1212" i="12"/>
  <c r="N1213" i="12"/>
  <c r="N1214" i="12"/>
  <c r="N1215" i="12"/>
  <c r="N1216" i="12"/>
  <c r="N1217" i="12"/>
  <c r="N1218" i="12"/>
  <c r="N1219" i="12"/>
  <c r="N1220" i="12"/>
  <c r="N1221" i="12"/>
  <c r="N1222" i="12"/>
  <c r="N1223" i="12"/>
  <c r="N1224" i="12"/>
  <c r="N1225" i="12"/>
  <c r="N1226" i="12"/>
  <c r="N1227" i="12"/>
  <c r="N1228" i="12"/>
  <c r="N1229" i="12"/>
  <c r="N1230" i="12"/>
  <c r="N1231" i="12"/>
  <c r="N1232" i="12"/>
  <c r="N1233" i="12"/>
  <c r="N1234" i="12"/>
  <c r="N1235" i="12"/>
  <c r="N1236" i="12"/>
  <c r="N1237" i="12"/>
  <c r="N1238" i="12"/>
  <c r="N1239" i="12"/>
  <c r="N1240" i="12"/>
  <c r="N1241" i="12"/>
  <c r="N1242" i="12"/>
  <c r="N1243" i="12"/>
  <c r="N1244" i="12"/>
  <c r="N1245" i="12"/>
  <c r="N1246" i="12"/>
  <c r="N1247" i="12"/>
  <c r="N1248" i="12"/>
  <c r="N1249" i="12"/>
  <c r="N1250" i="12"/>
  <c r="N1251" i="12"/>
  <c r="N1252" i="12"/>
  <c r="N1253" i="12"/>
  <c r="N1254" i="12"/>
  <c r="N1255" i="12"/>
  <c r="N1256" i="12"/>
  <c r="N1257" i="12"/>
  <c r="N1258" i="12"/>
  <c r="N1259" i="12"/>
  <c r="N1260" i="12"/>
  <c r="N1261" i="12"/>
  <c r="N1262" i="12"/>
  <c r="N1263" i="12"/>
  <c r="N1264" i="12"/>
  <c r="N1265" i="12"/>
  <c r="N1266" i="12"/>
  <c r="N1267" i="12"/>
  <c r="N1268" i="12"/>
  <c r="N1269" i="12"/>
  <c r="N1270" i="12"/>
  <c r="N1271" i="12"/>
  <c r="N1272" i="12"/>
  <c r="N1273" i="12"/>
  <c r="N1274" i="12"/>
  <c r="N1275" i="12"/>
  <c r="N1276" i="12"/>
  <c r="N1277" i="12"/>
  <c r="N1278" i="12"/>
  <c r="N1279" i="12"/>
  <c r="N1280" i="12"/>
  <c r="N1281" i="12"/>
  <c r="N1282" i="12"/>
  <c r="N1283" i="12"/>
  <c r="N1284" i="12"/>
  <c r="N1285" i="12"/>
  <c r="N1286" i="12"/>
  <c r="N1287" i="12"/>
  <c r="N1288" i="12"/>
  <c r="N1289" i="12"/>
  <c r="N1290" i="12"/>
  <c r="N1291" i="12"/>
  <c r="N1292" i="12"/>
  <c r="N1293" i="12"/>
  <c r="N1294" i="12"/>
  <c r="N1295" i="12"/>
  <c r="N1296" i="12"/>
  <c r="N1297" i="12"/>
  <c r="N1298" i="12"/>
  <c r="N1299" i="12"/>
  <c r="N1300" i="12"/>
  <c r="N1301" i="12"/>
  <c r="N1302" i="12"/>
  <c r="N1303" i="12"/>
  <c r="N1304" i="12"/>
  <c r="N1305" i="12"/>
  <c r="N1306" i="12"/>
  <c r="N1307" i="12"/>
  <c r="N1308" i="12"/>
  <c r="N1309" i="12"/>
  <c r="N1310" i="12"/>
  <c r="N1311" i="12"/>
  <c r="N1312" i="12"/>
  <c r="N1313" i="12"/>
  <c r="N1314" i="12"/>
  <c r="N1315" i="12"/>
  <c r="N1316" i="12"/>
  <c r="N1317" i="12"/>
  <c r="N1318" i="12"/>
  <c r="N1319" i="12"/>
  <c r="N1320" i="12"/>
  <c r="N1321" i="12"/>
  <c r="N1322" i="12"/>
  <c r="N1323" i="12"/>
  <c r="N1324" i="12"/>
  <c r="N1325" i="12"/>
  <c r="N1326" i="12"/>
  <c r="N1327" i="12"/>
  <c r="N1328" i="12"/>
  <c r="N1329" i="12"/>
  <c r="N1330" i="12"/>
  <c r="N1331" i="12"/>
  <c r="N1332" i="12"/>
  <c r="N1333" i="12"/>
  <c r="N1334" i="12"/>
  <c r="N1335" i="12"/>
  <c r="N1336" i="12"/>
  <c r="N1337" i="12"/>
  <c r="N1338" i="12"/>
  <c r="N1339" i="12"/>
  <c r="N1340" i="12"/>
  <c r="N1341" i="12"/>
  <c r="N1342" i="12"/>
  <c r="N1343" i="12"/>
  <c r="N1344" i="12"/>
  <c r="N1345" i="12"/>
  <c r="N1346" i="12"/>
  <c r="N1347" i="12"/>
  <c r="N1348" i="12"/>
  <c r="N1349" i="12"/>
  <c r="N1350" i="12"/>
  <c r="N1351" i="12"/>
  <c r="N1352" i="12"/>
  <c r="N1353" i="12"/>
  <c r="N1354" i="12"/>
  <c r="N1355" i="12"/>
  <c r="N1356" i="12"/>
  <c r="N1357" i="12"/>
  <c r="N1358" i="12"/>
  <c r="N1359" i="12"/>
  <c r="N1360" i="12"/>
  <c r="N1361" i="12"/>
  <c r="N1362" i="12"/>
  <c r="N1363" i="12"/>
  <c r="N1364" i="12"/>
  <c r="N1365" i="12"/>
  <c r="N1366" i="12"/>
  <c r="N1367" i="12"/>
  <c r="N1368" i="12"/>
  <c r="N1369" i="12"/>
  <c r="N1370" i="12"/>
  <c r="N1371" i="12"/>
  <c r="N1372" i="12"/>
  <c r="N1373" i="12"/>
  <c r="N1374" i="12"/>
  <c r="N1375" i="12"/>
  <c r="N1376" i="12"/>
  <c r="N1377" i="12"/>
  <c r="N1378" i="12"/>
  <c r="N1379" i="12"/>
  <c r="N1380" i="12"/>
  <c r="N1381" i="12"/>
  <c r="N1382" i="12"/>
  <c r="N1383" i="12"/>
  <c r="N1384" i="12"/>
  <c r="N1385" i="12"/>
  <c r="N1386" i="12"/>
  <c r="N1387" i="12"/>
  <c r="N1388" i="12"/>
  <c r="N1389" i="12"/>
  <c r="N1390" i="12"/>
  <c r="N1391" i="12"/>
  <c r="N1392" i="12"/>
  <c r="N1393" i="12"/>
  <c r="N1394" i="12"/>
  <c r="N1395" i="12"/>
  <c r="N1396" i="12"/>
  <c r="N1397" i="12"/>
  <c r="N1398" i="12"/>
  <c r="N1399" i="12"/>
  <c r="N1400" i="12"/>
  <c r="N1401" i="12"/>
  <c r="N1402" i="12"/>
  <c r="N1403" i="12"/>
  <c r="N1404" i="12"/>
  <c r="N1405" i="12"/>
  <c r="N1406" i="12"/>
  <c r="N1407" i="12"/>
  <c r="N1408" i="12"/>
  <c r="N1409" i="12"/>
  <c r="N1410" i="12"/>
  <c r="N1411" i="12"/>
  <c r="N1412" i="12"/>
  <c r="N1413" i="12"/>
  <c r="N1414" i="12"/>
  <c r="N1415" i="12"/>
  <c r="N1416" i="12"/>
  <c r="N1417" i="12"/>
  <c r="N1418" i="12"/>
  <c r="N1419" i="12"/>
  <c r="N1420" i="12"/>
  <c r="N1421" i="12"/>
  <c r="N1422" i="12"/>
  <c r="N1423" i="12"/>
  <c r="N1424" i="12"/>
  <c r="N1425" i="12"/>
  <c r="N1426" i="12"/>
  <c r="N1427" i="12"/>
  <c r="N1428" i="12"/>
  <c r="N1429" i="12"/>
  <c r="N1430" i="12"/>
  <c r="N1431" i="12"/>
  <c r="N1432" i="12"/>
  <c r="N1433" i="12"/>
  <c r="N1434" i="12"/>
  <c r="N1435" i="12"/>
  <c r="N1436" i="12"/>
  <c r="N1437" i="12"/>
  <c r="N1438" i="12"/>
  <c r="N1439" i="12"/>
  <c r="N1440" i="12"/>
  <c r="N1441" i="12"/>
  <c r="N1442" i="12"/>
  <c r="N1443" i="12"/>
  <c r="N1444" i="12"/>
  <c r="N1445" i="12"/>
  <c r="N1446" i="12"/>
  <c r="N1447" i="12"/>
  <c r="N1448" i="12"/>
  <c r="N1449" i="12"/>
  <c r="N1450" i="12"/>
  <c r="N1451" i="12"/>
  <c r="N1452" i="12"/>
  <c r="N1453" i="12"/>
  <c r="N1454" i="12"/>
  <c r="N1455" i="12"/>
  <c r="N1456" i="12"/>
  <c r="N1457" i="12"/>
  <c r="N1458" i="12"/>
  <c r="N1459" i="12"/>
  <c r="N1460" i="12"/>
  <c r="N1461" i="12"/>
  <c r="N1462" i="12"/>
  <c r="N1463" i="12"/>
  <c r="N1464" i="12"/>
  <c r="N1465" i="12"/>
  <c r="N1466" i="12"/>
  <c r="N1467" i="12"/>
  <c r="N1468" i="12"/>
  <c r="N1469" i="12"/>
  <c r="N1470" i="12"/>
  <c r="N1471" i="12"/>
  <c r="N1472" i="12"/>
  <c r="N1473" i="12"/>
  <c r="N1474" i="12"/>
  <c r="N1475" i="12"/>
  <c r="N1476" i="12"/>
  <c r="N1477" i="12"/>
  <c r="N1478" i="12"/>
  <c r="N1479" i="12"/>
  <c r="N1480" i="12"/>
  <c r="N1481" i="12"/>
  <c r="N1482" i="12"/>
  <c r="N1483" i="12"/>
  <c r="N1484" i="12"/>
  <c r="N1485" i="12"/>
  <c r="N1486" i="12"/>
  <c r="N1487" i="12"/>
  <c r="N1488" i="12"/>
  <c r="N1489" i="12"/>
  <c r="N1490" i="12"/>
  <c r="N1491" i="12"/>
  <c r="N1492" i="12"/>
  <c r="N1493" i="12"/>
  <c r="N1494" i="12"/>
  <c r="N1495" i="12"/>
  <c r="N1496" i="12"/>
  <c r="N1497" i="12"/>
  <c r="N1498" i="12"/>
  <c r="N1499" i="12"/>
  <c r="N1500" i="12"/>
  <c r="N1501" i="12"/>
  <c r="N1502" i="12"/>
  <c r="N1503" i="12"/>
  <c r="N1504" i="12"/>
  <c r="N1505" i="12"/>
  <c r="N1506" i="12"/>
  <c r="N1507" i="12"/>
  <c r="N1508" i="12"/>
  <c r="N1509" i="12"/>
  <c r="N1510" i="12"/>
  <c r="N1511" i="12"/>
  <c r="N1512" i="12"/>
  <c r="N1513" i="12"/>
  <c r="N1514" i="12"/>
  <c r="N1515" i="12"/>
  <c r="N1516" i="12"/>
  <c r="N1517" i="12"/>
  <c r="N1518" i="12"/>
  <c r="N1519" i="12"/>
  <c r="N1520" i="12"/>
  <c r="N1521" i="12"/>
  <c r="N1522" i="12"/>
  <c r="N1523" i="12"/>
  <c r="N1524" i="12"/>
  <c r="N1525" i="12"/>
  <c r="N1526" i="12"/>
  <c r="N1527" i="12"/>
  <c r="N1528" i="12"/>
  <c r="N1529" i="12"/>
  <c r="N1530" i="12"/>
  <c r="N1531" i="12"/>
  <c r="N1532" i="12"/>
  <c r="N1533" i="12"/>
  <c r="N1534" i="12"/>
  <c r="N1535" i="12"/>
  <c r="N1536" i="12"/>
  <c r="N1537" i="12"/>
  <c r="N1538" i="12"/>
  <c r="N1540" i="12"/>
  <c r="N1542" i="12"/>
  <c r="N1543" i="12"/>
  <c r="N1544" i="12"/>
  <c r="N1545" i="12"/>
  <c r="N1546" i="12"/>
  <c r="N1547" i="12"/>
  <c r="N1548" i="12"/>
  <c r="N1549" i="12"/>
  <c r="N1550" i="12"/>
  <c r="N1551" i="12"/>
  <c r="N1552" i="12"/>
  <c r="N1553" i="12"/>
  <c r="N1554" i="12"/>
  <c r="N1555" i="12"/>
  <c r="N1556" i="12"/>
  <c r="N1557" i="12"/>
  <c r="N1558" i="12"/>
  <c r="N1559" i="12"/>
  <c r="N1560" i="12"/>
  <c r="N1561" i="12"/>
  <c r="N1562" i="12"/>
  <c r="N1563" i="12"/>
  <c r="N1564" i="12"/>
  <c r="N1565" i="12"/>
  <c r="N1566" i="12"/>
  <c r="N1567" i="12"/>
  <c r="N1568" i="12"/>
  <c r="N1570" i="12"/>
  <c r="N1571" i="12"/>
  <c r="N1572" i="12"/>
  <c r="N1573" i="12"/>
  <c r="N1574" i="12"/>
  <c r="N1575" i="12"/>
  <c r="N1576" i="12"/>
  <c r="N1577" i="12"/>
  <c r="N1578" i="12"/>
  <c r="N1579" i="12"/>
  <c r="N1580" i="12"/>
  <c r="N1581" i="12"/>
  <c r="N1582" i="12"/>
  <c r="N1583" i="12"/>
  <c r="N1584" i="12"/>
  <c r="N1585" i="12"/>
  <c r="N1586" i="12"/>
  <c r="N1587" i="12"/>
  <c r="N1588" i="12"/>
  <c r="N1589" i="12"/>
  <c r="N1590" i="12"/>
  <c r="N1591" i="12"/>
  <c r="N1592" i="12"/>
  <c r="N1593" i="12"/>
  <c r="N1594" i="12"/>
  <c r="N1595" i="12"/>
  <c r="N1596" i="12"/>
  <c r="N1597" i="12"/>
  <c r="N1598" i="12"/>
  <c r="N1599" i="12"/>
  <c r="N1600" i="12"/>
  <c r="N1601" i="12"/>
  <c r="N1602" i="12"/>
  <c r="N1603" i="12"/>
  <c r="N1604" i="12"/>
  <c r="N1605" i="12"/>
  <c r="N1606" i="12"/>
  <c r="N1607" i="12"/>
  <c r="N1608" i="12"/>
  <c r="N1609" i="12"/>
  <c r="N1610" i="12"/>
  <c r="N1611" i="12"/>
  <c r="N1612" i="12"/>
  <c r="N1613" i="12"/>
  <c r="N1614" i="12"/>
  <c r="N1615" i="12"/>
  <c r="N1616" i="12"/>
  <c r="N1617" i="12"/>
  <c r="N1618" i="12"/>
  <c r="N1619" i="12"/>
  <c r="N1620" i="12"/>
  <c r="N1621" i="12"/>
  <c r="N1622" i="12"/>
  <c r="N1623" i="12"/>
  <c r="N1624" i="12"/>
  <c r="N1625" i="12"/>
  <c r="N1626" i="12"/>
  <c r="N1627" i="12"/>
  <c r="N1628" i="12"/>
  <c r="N1629" i="12"/>
  <c r="N1630" i="12"/>
  <c r="N1631" i="12"/>
  <c r="N1632" i="12"/>
  <c r="N1633" i="12"/>
  <c r="N1634" i="12"/>
  <c r="N1635" i="12"/>
  <c r="N1636" i="12"/>
  <c r="N1637" i="12"/>
  <c r="N1638" i="12"/>
  <c r="N1639" i="12"/>
  <c r="N1640" i="12"/>
  <c r="N1641" i="12"/>
  <c r="N1642" i="12"/>
  <c r="N1643" i="12"/>
  <c r="N1644" i="12"/>
  <c r="N1645" i="12"/>
  <c r="N1646" i="12"/>
  <c r="N1647" i="12"/>
  <c r="N1648" i="12"/>
  <c r="N1649" i="12"/>
  <c r="N1650" i="12"/>
  <c r="N1651" i="12"/>
  <c r="N1652" i="12"/>
  <c r="N1653" i="12"/>
  <c r="N1654" i="12"/>
  <c r="N1655" i="12"/>
  <c r="N1656" i="12"/>
  <c r="N1657" i="12"/>
  <c r="N1658" i="12"/>
  <c r="N1659" i="12"/>
  <c r="N1660" i="12"/>
  <c r="N1661" i="12"/>
  <c r="N1662" i="12"/>
  <c r="N1663" i="12"/>
  <c r="N1664" i="12"/>
  <c r="N1665" i="12"/>
  <c r="N1666" i="12"/>
  <c r="N1667" i="12"/>
  <c r="N1668" i="12"/>
  <c r="N1669" i="12"/>
  <c r="N1670" i="12"/>
  <c r="N1671" i="12"/>
  <c r="N1672" i="12"/>
  <c r="N1673" i="12"/>
  <c r="N1674" i="12"/>
  <c r="N1675" i="12"/>
  <c r="N1676" i="12"/>
  <c r="N1677" i="12"/>
  <c r="N1678" i="12"/>
  <c r="N1679" i="12"/>
  <c r="N1680" i="12"/>
  <c r="N1681" i="12"/>
  <c r="N1682" i="12"/>
  <c r="N1683" i="12"/>
  <c r="N1684" i="12"/>
  <c r="N1685" i="12"/>
  <c r="N1686" i="12"/>
  <c r="N1687" i="12"/>
  <c r="N1688" i="12"/>
  <c r="N1689" i="12"/>
  <c r="N1690" i="12"/>
  <c r="N1691" i="12"/>
  <c r="N1692" i="12"/>
  <c r="N1693" i="12"/>
  <c r="N1694" i="12"/>
  <c r="N1695" i="12"/>
  <c r="N1696" i="12"/>
  <c r="N1697" i="12"/>
  <c r="N1698" i="12"/>
  <c r="N1699" i="12"/>
  <c r="N1700" i="12"/>
  <c r="N1701" i="12"/>
  <c r="N1702" i="12"/>
  <c r="N1703" i="12"/>
  <c r="N1704" i="12"/>
  <c r="N1705" i="12"/>
  <c r="N1706" i="12"/>
  <c r="N1707" i="12"/>
  <c r="N1708" i="12"/>
  <c r="N1709" i="12"/>
  <c r="N1710" i="12"/>
  <c r="N1711" i="12"/>
  <c r="N1712" i="12"/>
  <c r="N1713" i="12"/>
  <c r="N1714" i="12"/>
  <c r="N1715" i="12"/>
  <c r="N1716" i="12"/>
  <c r="N1717" i="12"/>
  <c r="N1718" i="12"/>
  <c r="N1719" i="12"/>
  <c r="N1720" i="12"/>
  <c r="N1721" i="12"/>
  <c r="N1722" i="12"/>
  <c r="N1723" i="12"/>
  <c r="N1724" i="12"/>
  <c r="N1725" i="12"/>
  <c r="N1726" i="12"/>
  <c r="N1727" i="12"/>
  <c r="N1728" i="12"/>
  <c r="N1729" i="12"/>
  <c r="N1730" i="12"/>
  <c r="N1731" i="12"/>
  <c r="N1732" i="12"/>
  <c r="N1733" i="12"/>
  <c r="N1734" i="12"/>
  <c r="N1735" i="12"/>
  <c r="N1736" i="12"/>
  <c r="N1737" i="12"/>
  <c r="N1738" i="12"/>
  <c r="N1739" i="12"/>
  <c r="N1740" i="12"/>
  <c r="N1741" i="12"/>
  <c r="N1742" i="12"/>
  <c r="N1743" i="12"/>
  <c r="N1744" i="12"/>
  <c r="N1745" i="12"/>
  <c r="N1746" i="12"/>
  <c r="N1747" i="12"/>
  <c r="N1748" i="12"/>
  <c r="N1749" i="12"/>
  <c r="N1750" i="12"/>
  <c r="N1751" i="12"/>
  <c r="N1752" i="12"/>
  <c r="N1753" i="12"/>
  <c r="N1754" i="12"/>
  <c r="N1755" i="12"/>
  <c r="N1756" i="12"/>
  <c r="N1757" i="12"/>
  <c r="N1758" i="12"/>
  <c r="N1759" i="12"/>
  <c r="N1760" i="12"/>
  <c r="N1761" i="12"/>
  <c r="N1762" i="12"/>
  <c r="N1763" i="12"/>
  <c r="N1764" i="12"/>
  <c r="N1765" i="12"/>
  <c r="N1766" i="12"/>
  <c r="N1767" i="12"/>
  <c r="N1768" i="12"/>
  <c r="N1769" i="12"/>
  <c r="N1770" i="12"/>
  <c r="N1771" i="12"/>
  <c r="N4" i="12"/>
  <c r="L105" i="12"/>
  <c r="K11" i="12"/>
  <c r="K34" i="12"/>
  <c r="K84" i="12"/>
  <c r="K85" i="12"/>
  <c r="K87" i="12"/>
  <c r="K89" i="12"/>
  <c r="K90" i="12"/>
  <c r="K103" i="12"/>
  <c r="L103" i="12" s="1"/>
  <c r="K110" i="12"/>
  <c r="L110" i="12" s="1"/>
  <c r="K112" i="12"/>
  <c r="L112" i="12" s="1"/>
  <c r="K122" i="12"/>
  <c r="K162" i="12"/>
  <c r="L162" i="12" s="1"/>
  <c r="K168" i="12"/>
  <c r="K169" i="12"/>
  <c r="K171" i="12"/>
  <c r="K181" i="12"/>
  <c r="K182" i="12"/>
  <c r="K185" i="12"/>
  <c r="L185" i="12" s="1"/>
  <c r="K247" i="12"/>
  <c r="K299" i="12"/>
  <c r="L299" i="12" s="1"/>
  <c r="K320" i="12"/>
  <c r="K328" i="12"/>
  <c r="K360" i="12"/>
  <c r="K380" i="12"/>
  <c r="K383" i="12"/>
  <c r="K387" i="12"/>
  <c r="K463" i="12"/>
  <c r="F5" i="12"/>
  <c r="G5" i="12"/>
  <c r="M5" i="12" s="1"/>
  <c r="H5" i="12"/>
  <c r="I5" i="12" s="1"/>
  <c r="F6" i="12"/>
  <c r="G6" i="12"/>
  <c r="M6" i="12" s="1"/>
  <c r="H6" i="12"/>
  <c r="I6" i="12" s="1"/>
  <c r="F7" i="12"/>
  <c r="G7" i="12"/>
  <c r="M7" i="12" s="1"/>
  <c r="H7" i="12"/>
  <c r="I7" i="12" s="1"/>
  <c r="F8" i="12"/>
  <c r="G8" i="12"/>
  <c r="M8" i="12" s="1"/>
  <c r="H8" i="12"/>
  <c r="I8" i="12" s="1"/>
  <c r="F9" i="12"/>
  <c r="G9" i="12"/>
  <c r="M9" i="12" s="1"/>
  <c r="H9" i="12"/>
  <c r="I9" i="12" s="1"/>
  <c r="F10" i="12"/>
  <c r="G10" i="12"/>
  <c r="M10" i="12" s="1"/>
  <c r="H10" i="12"/>
  <c r="I10" i="12" s="1"/>
  <c r="F11" i="12"/>
  <c r="G11" i="12"/>
  <c r="M11" i="12" s="1"/>
  <c r="H11" i="12"/>
  <c r="J11" i="12" s="1"/>
  <c r="F12" i="12"/>
  <c r="G12" i="12"/>
  <c r="M12" i="12" s="1"/>
  <c r="H12" i="12"/>
  <c r="I12" i="12" s="1"/>
  <c r="F13" i="12"/>
  <c r="G13" i="12"/>
  <c r="M13" i="12" s="1"/>
  <c r="H13" i="12"/>
  <c r="I13" i="12" s="1"/>
  <c r="F14" i="12"/>
  <c r="G14" i="12"/>
  <c r="M14" i="12" s="1"/>
  <c r="H14" i="12"/>
  <c r="I14" i="12" s="1"/>
  <c r="F15" i="12"/>
  <c r="G15" i="12"/>
  <c r="M15" i="12" s="1"/>
  <c r="H15" i="12"/>
  <c r="I15" i="12" s="1"/>
  <c r="F16" i="12"/>
  <c r="G16" i="12"/>
  <c r="M16" i="12" s="1"/>
  <c r="H16" i="12"/>
  <c r="I16" i="12" s="1"/>
  <c r="F17" i="12"/>
  <c r="G17" i="12"/>
  <c r="M17" i="12" s="1"/>
  <c r="H17" i="12"/>
  <c r="I17" i="12" s="1"/>
  <c r="F18" i="12"/>
  <c r="G18" i="12"/>
  <c r="M18" i="12" s="1"/>
  <c r="H18" i="12"/>
  <c r="I18" i="12" s="1"/>
  <c r="F19" i="12"/>
  <c r="G19" i="12"/>
  <c r="M19" i="12" s="1"/>
  <c r="H19" i="12"/>
  <c r="I19" i="12" s="1"/>
  <c r="F20" i="12"/>
  <c r="G20" i="12"/>
  <c r="M20" i="12" s="1"/>
  <c r="H20" i="12"/>
  <c r="I20" i="12" s="1"/>
  <c r="F21" i="12"/>
  <c r="G21" i="12"/>
  <c r="M21" i="12" s="1"/>
  <c r="H21" i="12"/>
  <c r="I21" i="12" s="1"/>
  <c r="F22" i="12"/>
  <c r="G22" i="12"/>
  <c r="M22" i="12" s="1"/>
  <c r="H22" i="12"/>
  <c r="I22" i="12" s="1"/>
  <c r="F23" i="12"/>
  <c r="G23" i="12"/>
  <c r="H23" i="12"/>
  <c r="I23" i="12" s="1"/>
  <c r="F24" i="12"/>
  <c r="G24" i="12"/>
  <c r="H24" i="12"/>
  <c r="I24" i="12" s="1"/>
  <c r="F25" i="12"/>
  <c r="G25" i="12"/>
  <c r="H25" i="12"/>
  <c r="I25" i="12" s="1"/>
  <c r="F26" i="12"/>
  <c r="G26" i="12"/>
  <c r="H26" i="12"/>
  <c r="I26" i="12" s="1"/>
  <c r="F27" i="12"/>
  <c r="G27" i="12"/>
  <c r="M27" i="12" s="1"/>
  <c r="H27" i="12"/>
  <c r="I27" i="12" s="1"/>
  <c r="F28" i="12"/>
  <c r="G28" i="12"/>
  <c r="M28" i="12" s="1"/>
  <c r="H28" i="12"/>
  <c r="F29" i="12"/>
  <c r="G29" i="12"/>
  <c r="M29" i="12" s="1"/>
  <c r="H29" i="12"/>
  <c r="I29" i="12" s="1"/>
  <c r="F30" i="12"/>
  <c r="G30" i="12"/>
  <c r="M30" i="12" s="1"/>
  <c r="H30" i="12"/>
  <c r="I30" i="12" s="1"/>
  <c r="F31" i="12"/>
  <c r="G31" i="12"/>
  <c r="M31" i="12" s="1"/>
  <c r="H31" i="12"/>
  <c r="I31" i="12" s="1"/>
  <c r="F32" i="12"/>
  <c r="G32" i="12"/>
  <c r="M32" i="12" s="1"/>
  <c r="H32" i="12"/>
  <c r="I32" i="12" s="1"/>
  <c r="F33" i="12"/>
  <c r="G33" i="12"/>
  <c r="M33" i="12" s="1"/>
  <c r="H33" i="12"/>
  <c r="I33" i="12" s="1"/>
  <c r="F34" i="12"/>
  <c r="G34" i="12"/>
  <c r="M34" i="12" s="1"/>
  <c r="H34" i="12"/>
  <c r="I34" i="12"/>
  <c r="J34" i="12"/>
  <c r="L34" i="12" s="1"/>
  <c r="F35" i="12"/>
  <c r="G35" i="12"/>
  <c r="M35" i="12" s="1"/>
  <c r="H35" i="12"/>
  <c r="I35" i="12" s="1"/>
  <c r="F36" i="12"/>
  <c r="G36" i="12"/>
  <c r="M36" i="12" s="1"/>
  <c r="H36" i="12"/>
  <c r="I36" i="12" s="1"/>
  <c r="F37" i="12"/>
  <c r="G37" i="12"/>
  <c r="M37" i="12" s="1"/>
  <c r="H37" i="12"/>
  <c r="I37" i="12" s="1"/>
  <c r="F38" i="12"/>
  <c r="G38" i="12"/>
  <c r="M38" i="12" s="1"/>
  <c r="H38" i="12"/>
  <c r="I38" i="12" s="1"/>
  <c r="F39" i="12"/>
  <c r="G39" i="12"/>
  <c r="M39" i="12" s="1"/>
  <c r="H39" i="12"/>
  <c r="I39" i="12" s="1"/>
  <c r="F40" i="12"/>
  <c r="G40" i="12"/>
  <c r="M40" i="12" s="1"/>
  <c r="H40" i="12"/>
  <c r="I40" i="12" s="1"/>
  <c r="F41" i="12"/>
  <c r="K41" i="12" s="1"/>
  <c r="G41" i="12"/>
  <c r="M41" i="12" s="1"/>
  <c r="H41" i="12"/>
  <c r="J41" i="12" s="1"/>
  <c r="L41" i="12" s="1"/>
  <c r="F42" i="12"/>
  <c r="G42" i="12"/>
  <c r="M42" i="12" s="1"/>
  <c r="H42" i="12"/>
  <c r="I42" i="12" s="1"/>
  <c r="F43" i="12"/>
  <c r="G43" i="12"/>
  <c r="M43" i="12" s="1"/>
  <c r="H43" i="12"/>
  <c r="J43" i="12" s="1"/>
  <c r="F44" i="12"/>
  <c r="G44" i="12"/>
  <c r="M44" i="12" s="1"/>
  <c r="H44" i="12"/>
  <c r="I44" i="12" s="1"/>
  <c r="F45" i="12"/>
  <c r="G45" i="12"/>
  <c r="M45" i="12" s="1"/>
  <c r="H45" i="12"/>
  <c r="I45" i="12" s="1"/>
  <c r="F46" i="12"/>
  <c r="G46" i="12"/>
  <c r="M46" i="12" s="1"/>
  <c r="H46" i="12"/>
  <c r="I46" i="12" s="1"/>
  <c r="F47" i="12"/>
  <c r="K47" i="12" s="1"/>
  <c r="G47" i="12"/>
  <c r="M47" i="12" s="1"/>
  <c r="H47" i="12"/>
  <c r="J47" i="12" s="1"/>
  <c r="L47" i="12" s="1"/>
  <c r="F48" i="12"/>
  <c r="K48" i="12" s="1"/>
  <c r="G48" i="12"/>
  <c r="M48" i="12" s="1"/>
  <c r="H48" i="12"/>
  <c r="J48" i="12" s="1"/>
  <c r="F49" i="12"/>
  <c r="G49" i="12"/>
  <c r="M49" i="12" s="1"/>
  <c r="H49" i="12"/>
  <c r="I49" i="12" s="1"/>
  <c r="F50" i="12"/>
  <c r="G50" i="12"/>
  <c r="M50" i="12" s="1"/>
  <c r="H50" i="12"/>
  <c r="I50" i="12" s="1"/>
  <c r="F51" i="12"/>
  <c r="G51" i="12"/>
  <c r="M51" i="12" s="1"/>
  <c r="H51" i="12"/>
  <c r="I51" i="12" s="1"/>
  <c r="F52" i="12"/>
  <c r="G52" i="12"/>
  <c r="M52" i="12" s="1"/>
  <c r="H52" i="12"/>
  <c r="I52" i="12" s="1"/>
  <c r="F53" i="12"/>
  <c r="G53" i="12"/>
  <c r="M53" i="12" s="1"/>
  <c r="H53" i="12"/>
  <c r="I53" i="12" s="1"/>
  <c r="F54" i="12"/>
  <c r="G54" i="12"/>
  <c r="M54" i="12" s="1"/>
  <c r="H54" i="12"/>
  <c r="I54" i="12" s="1"/>
  <c r="F55" i="12"/>
  <c r="G55" i="12"/>
  <c r="M55" i="12" s="1"/>
  <c r="H55" i="12"/>
  <c r="I55" i="12" s="1"/>
  <c r="F56" i="12"/>
  <c r="G56" i="12"/>
  <c r="M56" i="12" s="1"/>
  <c r="H56" i="12"/>
  <c r="I56" i="12" s="1"/>
  <c r="F57" i="12"/>
  <c r="G57" i="12"/>
  <c r="M57" i="12" s="1"/>
  <c r="H57" i="12"/>
  <c r="I57" i="12" s="1"/>
  <c r="F58" i="12"/>
  <c r="K58" i="12" s="1"/>
  <c r="G58" i="12"/>
  <c r="M58" i="12" s="1"/>
  <c r="H58" i="12"/>
  <c r="J58" i="12" s="1"/>
  <c r="F59" i="12"/>
  <c r="G59" i="12"/>
  <c r="M59" i="12" s="1"/>
  <c r="H59" i="12"/>
  <c r="I59" i="12" s="1"/>
  <c r="F60" i="12"/>
  <c r="G60" i="12"/>
  <c r="M60" i="12" s="1"/>
  <c r="H60" i="12"/>
  <c r="F61" i="12"/>
  <c r="K61" i="12" s="1"/>
  <c r="G61" i="12"/>
  <c r="M61" i="12" s="1"/>
  <c r="H61" i="12"/>
  <c r="I61" i="12" s="1"/>
  <c r="J61" i="12"/>
  <c r="L61" i="12" s="1"/>
  <c r="F62" i="12"/>
  <c r="G62" i="12"/>
  <c r="M62" i="12" s="1"/>
  <c r="H62" i="12"/>
  <c r="I62" i="12" s="1"/>
  <c r="F63" i="12"/>
  <c r="G63" i="12"/>
  <c r="H63" i="12"/>
  <c r="I63" i="12" s="1"/>
  <c r="F64" i="12"/>
  <c r="G64" i="12"/>
  <c r="H64" i="12"/>
  <c r="I64" i="12" s="1"/>
  <c r="F65" i="12"/>
  <c r="G65" i="12"/>
  <c r="H65" i="12"/>
  <c r="I65" i="12" s="1"/>
  <c r="F66" i="12"/>
  <c r="G66" i="12"/>
  <c r="H66" i="12"/>
  <c r="I66" i="12" s="1"/>
  <c r="F67" i="12"/>
  <c r="G67" i="12"/>
  <c r="M67" i="12" s="1"/>
  <c r="H67" i="12"/>
  <c r="I67" i="12" s="1"/>
  <c r="F68" i="12"/>
  <c r="G68" i="12"/>
  <c r="H68" i="12"/>
  <c r="I68" i="12" s="1"/>
  <c r="F69" i="12"/>
  <c r="G69" i="12"/>
  <c r="M69" i="12" s="1"/>
  <c r="H69" i="12"/>
  <c r="I69" i="12" s="1"/>
  <c r="F70" i="12"/>
  <c r="G70" i="12"/>
  <c r="M70" i="12" s="1"/>
  <c r="H70" i="12"/>
  <c r="I70" i="12" s="1"/>
  <c r="F71" i="12"/>
  <c r="G71" i="12"/>
  <c r="M71" i="12" s="1"/>
  <c r="H71" i="12"/>
  <c r="I71" i="12" s="1"/>
  <c r="F72" i="12"/>
  <c r="G72" i="12"/>
  <c r="M72" i="12" s="1"/>
  <c r="H72" i="12"/>
  <c r="I72" i="12" s="1"/>
  <c r="F73" i="12"/>
  <c r="K73" i="12" s="1"/>
  <c r="G73" i="12"/>
  <c r="M73" i="12" s="1"/>
  <c r="H73" i="12"/>
  <c r="J73" i="12" s="1"/>
  <c r="L73" i="12" s="1"/>
  <c r="I73" i="12"/>
  <c r="F74" i="12"/>
  <c r="G74" i="12"/>
  <c r="M74" i="12" s="1"/>
  <c r="H74" i="12"/>
  <c r="I74" i="12" s="1"/>
  <c r="F75" i="12"/>
  <c r="K75" i="12" s="1"/>
  <c r="G75" i="12"/>
  <c r="M75" i="12" s="1"/>
  <c r="H75" i="12"/>
  <c r="J75" i="12" s="1"/>
  <c r="L75" i="12" s="1"/>
  <c r="F76" i="12"/>
  <c r="G76" i="12"/>
  <c r="M76" i="12" s="1"/>
  <c r="H76" i="12"/>
  <c r="I76" i="12" s="1"/>
  <c r="F77" i="12"/>
  <c r="G77" i="12"/>
  <c r="M77" i="12" s="1"/>
  <c r="H77" i="12"/>
  <c r="I77" i="12" s="1"/>
  <c r="F78" i="12"/>
  <c r="K78" i="12" s="1"/>
  <c r="G78" i="12"/>
  <c r="M78" i="12" s="1"/>
  <c r="H78" i="12"/>
  <c r="J78" i="12" s="1"/>
  <c r="L78" i="12" s="1"/>
  <c r="F79" i="12"/>
  <c r="G79" i="12"/>
  <c r="M79" i="12" s="1"/>
  <c r="H79" i="12"/>
  <c r="I79" i="12" s="1"/>
  <c r="F80" i="12"/>
  <c r="K80" i="12" s="1"/>
  <c r="G80" i="12"/>
  <c r="M80" i="12" s="1"/>
  <c r="H80" i="12"/>
  <c r="J80" i="12" s="1"/>
  <c r="F81" i="12"/>
  <c r="G81" i="12"/>
  <c r="M81" i="12" s="1"/>
  <c r="H81" i="12"/>
  <c r="I81" i="12" s="1"/>
  <c r="F82" i="12"/>
  <c r="G82" i="12"/>
  <c r="M82" i="12" s="1"/>
  <c r="H82" i="12"/>
  <c r="I82" i="12" s="1"/>
  <c r="F83" i="12"/>
  <c r="G83" i="12"/>
  <c r="M83" i="12" s="1"/>
  <c r="H83" i="12"/>
  <c r="I83" i="12" s="1"/>
  <c r="F84" i="12"/>
  <c r="G84" i="12"/>
  <c r="M84" i="12" s="1"/>
  <c r="H84" i="12"/>
  <c r="I84" i="12" s="1"/>
  <c r="J84" i="12"/>
  <c r="F85" i="12"/>
  <c r="G85" i="12"/>
  <c r="M85" i="12" s="1"/>
  <c r="H85" i="12"/>
  <c r="I85" i="12" s="1"/>
  <c r="J85" i="12"/>
  <c r="F86" i="12"/>
  <c r="G86" i="12"/>
  <c r="M86" i="12" s="1"/>
  <c r="H86" i="12"/>
  <c r="I86" i="12" s="1"/>
  <c r="F87" i="12"/>
  <c r="G87" i="12"/>
  <c r="M87" i="12" s="1"/>
  <c r="H87" i="12"/>
  <c r="J87" i="12" s="1"/>
  <c r="L87" i="12" s="1"/>
  <c r="F88" i="12"/>
  <c r="G88" i="12"/>
  <c r="M88" i="12" s="1"/>
  <c r="H88" i="12"/>
  <c r="I88" i="12" s="1"/>
  <c r="F89" i="12"/>
  <c r="G89" i="12"/>
  <c r="M89" i="12" s="1"/>
  <c r="H89" i="12"/>
  <c r="J89" i="12" s="1"/>
  <c r="L89" i="12" s="1"/>
  <c r="F90" i="12"/>
  <c r="G90" i="12"/>
  <c r="M90" i="12" s="1"/>
  <c r="H90" i="12"/>
  <c r="J90" i="12" s="1"/>
  <c r="L90" i="12" s="1"/>
  <c r="I90" i="12"/>
  <c r="F91" i="12"/>
  <c r="G91" i="12"/>
  <c r="M91" i="12" s="1"/>
  <c r="H91" i="12"/>
  <c r="I91" i="12" s="1"/>
  <c r="F92" i="12"/>
  <c r="G92" i="12"/>
  <c r="M92" i="12" s="1"/>
  <c r="H92" i="12"/>
  <c r="F93" i="12"/>
  <c r="G93" i="12"/>
  <c r="M93" i="12" s="1"/>
  <c r="H93" i="12"/>
  <c r="I93" i="12" s="1"/>
  <c r="F94" i="12"/>
  <c r="G94" i="12"/>
  <c r="M94" i="12" s="1"/>
  <c r="H94" i="12"/>
  <c r="I94" i="12" s="1"/>
  <c r="F95" i="12"/>
  <c r="K95" i="12" s="1"/>
  <c r="G95" i="12"/>
  <c r="M95" i="12" s="1"/>
  <c r="H95" i="12"/>
  <c r="J95" i="12" s="1"/>
  <c r="I95" i="12"/>
  <c r="F96" i="12"/>
  <c r="G96" i="12"/>
  <c r="M96" i="12" s="1"/>
  <c r="H96" i="12"/>
  <c r="I96" i="12" s="1"/>
  <c r="F97" i="12"/>
  <c r="G97" i="12"/>
  <c r="M97" i="12" s="1"/>
  <c r="H97" i="12"/>
  <c r="I97" i="12" s="1"/>
  <c r="F98" i="12"/>
  <c r="K98" i="12" s="1"/>
  <c r="G98" i="12"/>
  <c r="M98" i="12" s="1"/>
  <c r="H98" i="12"/>
  <c r="I98" i="12" s="1"/>
  <c r="J98" i="12"/>
  <c r="L98" i="12" s="1"/>
  <c r="F99" i="12"/>
  <c r="G99" i="12"/>
  <c r="M99" i="12" s="1"/>
  <c r="H99" i="12"/>
  <c r="I99" i="12" s="1"/>
  <c r="F100" i="12"/>
  <c r="G100" i="12"/>
  <c r="M100" i="12" s="1"/>
  <c r="H100" i="12"/>
  <c r="I100" i="12" s="1"/>
  <c r="F101" i="12"/>
  <c r="G101" i="12"/>
  <c r="M101" i="12" s="1"/>
  <c r="H101" i="12"/>
  <c r="I101" i="12" s="1"/>
  <c r="F102" i="12"/>
  <c r="G102" i="12"/>
  <c r="M102" i="12" s="1"/>
  <c r="H102" i="12"/>
  <c r="I102" i="12" s="1"/>
  <c r="F103" i="12"/>
  <c r="G103" i="12"/>
  <c r="M103" i="12" s="1"/>
  <c r="H103" i="12"/>
  <c r="J103" i="12" s="1"/>
  <c r="F104" i="12"/>
  <c r="G104" i="12"/>
  <c r="M104" i="12" s="1"/>
  <c r="H104" i="12"/>
  <c r="I104" i="12" s="1"/>
  <c r="F105" i="12"/>
  <c r="K105" i="12" s="1"/>
  <c r="G105" i="12"/>
  <c r="H105" i="12"/>
  <c r="J105" i="12" s="1"/>
  <c r="F106" i="12"/>
  <c r="G106" i="12"/>
  <c r="H106" i="12"/>
  <c r="I106" i="12" s="1"/>
  <c r="F107" i="12"/>
  <c r="G107" i="12"/>
  <c r="H107" i="12"/>
  <c r="J107" i="12" s="1"/>
  <c r="F108" i="12"/>
  <c r="G108" i="12"/>
  <c r="H108" i="12"/>
  <c r="I108" i="12" s="1"/>
  <c r="F109" i="12"/>
  <c r="G109" i="12"/>
  <c r="H109" i="12"/>
  <c r="I109" i="12" s="1"/>
  <c r="F110" i="12"/>
  <c r="G110" i="12"/>
  <c r="M110" i="12" s="1"/>
  <c r="H110" i="12"/>
  <c r="J110" i="12" s="1"/>
  <c r="F111" i="12"/>
  <c r="G111" i="12"/>
  <c r="M111" i="12" s="1"/>
  <c r="H111" i="12"/>
  <c r="I111" i="12" s="1"/>
  <c r="F112" i="12"/>
  <c r="G112" i="12"/>
  <c r="M112" i="12" s="1"/>
  <c r="H112" i="12"/>
  <c r="J112" i="12" s="1"/>
  <c r="I112" i="12"/>
  <c r="F113" i="12"/>
  <c r="G113" i="12"/>
  <c r="M113" i="12" s="1"/>
  <c r="H113" i="12"/>
  <c r="I113" i="12" s="1"/>
  <c r="F114" i="12"/>
  <c r="G114" i="12"/>
  <c r="M114" i="12" s="1"/>
  <c r="H114" i="12"/>
  <c r="I114" i="12" s="1"/>
  <c r="F115" i="12"/>
  <c r="G115" i="12"/>
  <c r="M115" i="12" s="1"/>
  <c r="H115" i="12"/>
  <c r="I115" i="12" s="1"/>
  <c r="F116" i="12"/>
  <c r="G116" i="12"/>
  <c r="M116" i="12" s="1"/>
  <c r="H116" i="12"/>
  <c r="I116" i="12" s="1"/>
  <c r="F117" i="12"/>
  <c r="G117" i="12"/>
  <c r="M117" i="12" s="1"/>
  <c r="H117" i="12"/>
  <c r="I117" i="12" s="1"/>
  <c r="F118" i="12"/>
  <c r="K118" i="12" s="1"/>
  <c r="G118" i="12"/>
  <c r="M118" i="12" s="1"/>
  <c r="H118" i="12"/>
  <c r="J118" i="12" s="1"/>
  <c r="F119" i="12"/>
  <c r="G119" i="12"/>
  <c r="M119" i="12" s="1"/>
  <c r="H119" i="12"/>
  <c r="I119" i="12" s="1"/>
  <c r="F120" i="12"/>
  <c r="G120" i="12"/>
  <c r="M120" i="12" s="1"/>
  <c r="H120" i="12"/>
  <c r="I120" i="12" s="1"/>
  <c r="F121" i="12"/>
  <c r="G121" i="12"/>
  <c r="M121" i="12" s="1"/>
  <c r="H121" i="12"/>
  <c r="I121" i="12" s="1"/>
  <c r="F122" i="12"/>
  <c r="G122" i="12"/>
  <c r="M122" i="12" s="1"/>
  <c r="H122" i="12"/>
  <c r="J122" i="12" s="1"/>
  <c r="I122" i="12"/>
  <c r="F123" i="12"/>
  <c r="G123" i="12"/>
  <c r="M123" i="12" s="1"/>
  <c r="H123" i="12"/>
  <c r="I123" i="12" s="1"/>
  <c r="F124" i="12"/>
  <c r="G124" i="12"/>
  <c r="M124" i="12" s="1"/>
  <c r="H124" i="12"/>
  <c r="F125" i="12"/>
  <c r="G125" i="12"/>
  <c r="M125" i="12" s="1"/>
  <c r="H125" i="12"/>
  <c r="I125" i="12" s="1"/>
  <c r="F126" i="12"/>
  <c r="K126" i="12" s="1"/>
  <c r="G126" i="12"/>
  <c r="M126" i="12" s="1"/>
  <c r="H126" i="12"/>
  <c r="J126" i="12" s="1"/>
  <c r="F127" i="12"/>
  <c r="K127" i="12" s="1"/>
  <c r="G127" i="12"/>
  <c r="M127" i="12" s="1"/>
  <c r="H127" i="12"/>
  <c r="J127" i="12" s="1"/>
  <c r="L127" i="12" s="1"/>
  <c r="F128" i="12"/>
  <c r="G128" i="12"/>
  <c r="M128" i="12" s="1"/>
  <c r="H128" i="12"/>
  <c r="I128" i="12" s="1"/>
  <c r="F129" i="12"/>
  <c r="G129" i="12"/>
  <c r="M129" i="12" s="1"/>
  <c r="H129" i="12"/>
  <c r="I129" i="12" s="1"/>
  <c r="F130" i="12"/>
  <c r="K130" i="12" s="1"/>
  <c r="G130" i="12"/>
  <c r="M130" i="12" s="1"/>
  <c r="H130" i="12"/>
  <c r="J130" i="12" s="1"/>
  <c r="L130" i="12" s="1"/>
  <c r="F131" i="12"/>
  <c r="G131" i="12"/>
  <c r="M131" i="12" s="1"/>
  <c r="H131" i="12"/>
  <c r="I131" i="12" s="1"/>
  <c r="F132" i="12"/>
  <c r="G132" i="12"/>
  <c r="M132" i="12" s="1"/>
  <c r="H132" i="12"/>
  <c r="I132" i="12" s="1"/>
  <c r="F133" i="12"/>
  <c r="G133" i="12"/>
  <c r="M133" i="12" s="1"/>
  <c r="H133" i="12"/>
  <c r="I133" i="12" s="1"/>
  <c r="F134" i="12"/>
  <c r="G134" i="12"/>
  <c r="M134" i="12" s="1"/>
  <c r="H134" i="12"/>
  <c r="I134" i="12" s="1"/>
  <c r="F135" i="12"/>
  <c r="K135" i="12" s="1"/>
  <c r="G135" i="12"/>
  <c r="M135" i="12" s="1"/>
  <c r="H135" i="12"/>
  <c r="J135" i="12" s="1"/>
  <c r="L135" i="12" s="1"/>
  <c r="I135" i="12"/>
  <c r="F136" i="12"/>
  <c r="K136" i="12" s="1"/>
  <c r="G136" i="12"/>
  <c r="M136" i="12" s="1"/>
  <c r="H136" i="12"/>
  <c r="I136" i="12"/>
  <c r="J136" i="12"/>
  <c r="L136" i="12" s="1"/>
  <c r="F137" i="12"/>
  <c r="K137" i="12" s="1"/>
  <c r="G137" i="12"/>
  <c r="M137" i="12" s="1"/>
  <c r="H137" i="12"/>
  <c r="J137" i="12" s="1"/>
  <c r="L137" i="12" s="1"/>
  <c r="F138" i="12"/>
  <c r="G138" i="12"/>
  <c r="M138" i="12" s="1"/>
  <c r="H138" i="12"/>
  <c r="I138" i="12" s="1"/>
  <c r="F139" i="12"/>
  <c r="K139" i="12" s="1"/>
  <c r="G139" i="12"/>
  <c r="M139" i="12" s="1"/>
  <c r="H139" i="12"/>
  <c r="J139" i="12" s="1"/>
  <c r="F140" i="12"/>
  <c r="G140" i="12"/>
  <c r="M140" i="12" s="1"/>
  <c r="H140" i="12"/>
  <c r="I140" i="12" s="1"/>
  <c r="F141" i="12"/>
  <c r="G141" i="12"/>
  <c r="H141" i="12"/>
  <c r="I141" i="12" s="1"/>
  <c r="F142" i="12"/>
  <c r="G142" i="12"/>
  <c r="H142" i="12"/>
  <c r="I142" i="12" s="1"/>
  <c r="F143" i="12"/>
  <c r="G143" i="12"/>
  <c r="H143" i="12"/>
  <c r="I143" i="12" s="1"/>
  <c r="F144" i="12"/>
  <c r="K144" i="12" s="1"/>
  <c r="G144" i="12"/>
  <c r="M144" i="12" s="1"/>
  <c r="H144" i="12"/>
  <c r="J144" i="12" s="1"/>
  <c r="L144" i="12" s="1"/>
  <c r="F145" i="12"/>
  <c r="G145" i="12"/>
  <c r="M145" i="12" s="1"/>
  <c r="H145" i="12"/>
  <c r="I145" i="12" s="1"/>
  <c r="F146" i="12"/>
  <c r="G146" i="12"/>
  <c r="M146" i="12" s="1"/>
  <c r="H146" i="12"/>
  <c r="I146" i="12" s="1"/>
  <c r="F147" i="12"/>
  <c r="G147" i="12"/>
  <c r="H147" i="12"/>
  <c r="I147" i="12" s="1"/>
  <c r="F148" i="12"/>
  <c r="G148" i="12"/>
  <c r="H148" i="12"/>
  <c r="I148" i="12" s="1"/>
  <c r="F149" i="12"/>
  <c r="G149" i="12"/>
  <c r="H149" i="12"/>
  <c r="I149" i="12" s="1"/>
  <c r="F150" i="12"/>
  <c r="K150" i="12" s="1"/>
  <c r="G150" i="12"/>
  <c r="M150" i="12" s="1"/>
  <c r="H150" i="12"/>
  <c r="J150" i="12" s="1"/>
  <c r="F151" i="12"/>
  <c r="G151" i="12"/>
  <c r="M151" i="12" s="1"/>
  <c r="H151" i="12"/>
  <c r="I151" i="12" s="1"/>
  <c r="F152" i="12"/>
  <c r="G152" i="12"/>
  <c r="M152" i="12" s="1"/>
  <c r="H152" i="12"/>
  <c r="I152" i="12" s="1"/>
  <c r="F153" i="12"/>
  <c r="G153" i="12"/>
  <c r="M153" i="12" s="1"/>
  <c r="H153" i="12"/>
  <c r="I153" i="12" s="1"/>
  <c r="F154" i="12"/>
  <c r="K154" i="12" s="1"/>
  <c r="G154" i="12"/>
  <c r="M154" i="12" s="1"/>
  <c r="H154" i="12"/>
  <c r="J154" i="12" s="1"/>
  <c r="I154" i="12"/>
  <c r="F155" i="12"/>
  <c r="G155" i="12"/>
  <c r="M155" i="12" s="1"/>
  <c r="H155" i="12"/>
  <c r="I155" i="12" s="1"/>
  <c r="F156" i="12"/>
  <c r="G156" i="12"/>
  <c r="M156" i="12" s="1"/>
  <c r="H156" i="12"/>
  <c r="F157" i="12"/>
  <c r="G157" i="12"/>
  <c r="M157" i="12" s="1"/>
  <c r="H157" i="12"/>
  <c r="I157" i="12" s="1"/>
  <c r="F158" i="12"/>
  <c r="G158" i="12"/>
  <c r="M158" i="12" s="1"/>
  <c r="H158" i="12"/>
  <c r="I158" i="12" s="1"/>
  <c r="F159" i="12"/>
  <c r="K159" i="12" s="1"/>
  <c r="G159" i="12"/>
  <c r="M159" i="12" s="1"/>
  <c r="H159" i="12"/>
  <c r="J159" i="12" s="1"/>
  <c r="F160" i="12"/>
  <c r="G160" i="12"/>
  <c r="M160" i="12" s="1"/>
  <c r="H160" i="12"/>
  <c r="I160" i="12" s="1"/>
  <c r="F161" i="12"/>
  <c r="G161" i="12"/>
  <c r="M161" i="12" s="1"/>
  <c r="H161" i="12"/>
  <c r="I161" i="12" s="1"/>
  <c r="F162" i="12"/>
  <c r="G162" i="12"/>
  <c r="M162" i="12" s="1"/>
  <c r="H162" i="12"/>
  <c r="J162" i="12" s="1"/>
  <c r="F163" i="12"/>
  <c r="G163" i="12"/>
  <c r="M163" i="12" s="1"/>
  <c r="H163" i="12"/>
  <c r="I163" i="12" s="1"/>
  <c r="F164" i="12"/>
  <c r="G164" i="12"/>
  <c r="M164" i="12" s="1"/>
  <c r="H164" i="12"/>
  <c r="I164" i="12" s="1"/>
  <c r="F165" i="12"/>
  <c r="G165" i="12"/>
  <c r="M165" i="12" s="1"/>
  <c r="H165" i="12"/>
  <c r="I165" i="12" s="1"/>
  <c r="F166" i="12"/>
  <c r="G166" i="12"/>
  <c r="M166" i="12" s="1"/>
  <c r="H166" i="12"/>
  <c r="I166" i="12" s="1"/>
  <c r="F167" i="12"/>
  <c r="G167" i="12"/>
  <c r="M167" i="12" s="1"/>
  <c r="H167" i="12"/>
  <c r="I167" i="12" s="1"/>
  <c r="F168" i="12"/>
  <c r="G168" i="12"/>
  <c r="M168" i="12" s="1"/>
  <c r="H168" i="12"/>
  <c r="J168" i="12" s="1"/>
  <c r="L168" i="12" s="1"/>
  <c r="F169" i="12"/>
  <c r="G169" i="12"/>
  <c r="M169" i="12" s="1"/>
  <c r="H169" i="12"/>
  <c r="J169" i="12" s="1"/>
  <c r="L169" i="12" s="1"/>
  <c r="F170" i="12"/>
  <c r="G170" i="12"/>
  <c r="M170" i="12" s="1"/>
  <c r="H170" i="12"/>
  <c r="I170" i="12" s="1"/>
  <c r="F171" i="12"/>
  <c r="G171" i="12"/>
  <c r="M171" i="12" s="1"/>
  <c r="H171" i="12"/>
  <c r="J171" i="12" s="1"/>
  <c r="L171" i="12" s="1"/>
  <c r="F172" i="12"/>
  <c r="G172" i="12"/>
  <c r="M172" i="12" s="1"/>
  <c r="H172" i="12"/>
  <c r="I172" i="12" s="1"/>
  <c r="F173" i="12"/>
  <c r="G173" i="12"/>
  <c r="M173" i="12" s="1"/>
  <c r="H173" i="12"/>
  <c r="I173" i="12" s="1"/>
  <c r="F174" i="12"/>
  <c r="G174" i="12"/>
  <c r="M174" i="12" s="1"/>
  <c r="H174" i="12"/>
  <c r="I174" i="12" s="1"/>
  <c r="F175" i="12"/>
  <c r="G175" i="12"/>
  <c r="M175" i="12" s="1"/>
  <c r="H175" i="12"/>
  <c r="I175" i="12" s="1"/>
  <c r="J175" i="12"/>
  <c r="F176" i="12"/>
  <c r="K176" i="12" s="1"/>
  <c r="G176" i="12"/>
  <c r="M176" i="12" s="1"/>
  <c r="H176" i="12"/>
  <c r="J176" i="12" s="1"/>
  <c r="L176" i="12" s="1"/>
  <c r="F177" i="12"/>
  <c r="K177" i="12" s="1"/>
  <c r="G177" i="12"/>
  <c r="M177" i="12" s="1"/>
  <c r="H177" i="12"/>
  <c r="I177" i="12" s="1"/>
  <c r="J177" i="12"/>
  <c r="F178" i="12"/>
  <c r="G178" i="12"/>
  <c r="M178" i="12" s="1"/>
  <c r="H178" i="12"/>
  <c r="I178" i="12" s="1"/>
  <c r="F179" i="12"/>
  <c r="G179" i="12"/>
  <c r="M179" i="12" s="1"/>
  <c r="H179" i="12"/>
  <c r="I179" i="12" s="1"/>
  <c r="F180" i="12"/>
  <c r="G180" i="12"/>
  <c r="M180" i="12" s="1"/>
  <c r="H180" i="12"/>
  <c r="I180" i="12" s="1"/>
  <c r="F181" i="12"/>
  <c r="G181" i="12"/>
  <c r="H181" i="12"/>
  <c r="J181" i="12" s="1"/>
  <c r="F182" i="12"/>
  <c r="G182" i="12"/>
  <c r="H182" i="12"/>
  <c r="J182" i="12" s="1"/>
  <c r="I182" i="12"/>
  <c r="F183" i="12"/>
  <c r="G183" i="12"/>
  <c r="H183" i="12"/>
  <c r="I183" i="12" s="1"/>
  <c r="F184" i="12"/>
  <c r="G184" i="12"/>
  <c r="H184" i="12"/>
  <c r="I184" i="12" s="1"/>
  <c r="F185" i="12"/>
  <c r="G185" i="12"/>
  <c r="H185" i="12"/>
  <c r="I185" i="12" s="1"/>
  <c r="J185" i="12"/>
  <c r="F186" i="12"/>
  <c r="G186" i="12"/>
  <c r="M186" i="12" s="1"/>
  <c r="H186" i="12"/>
  <c r="I186" i="12" s="1"/>
  <c r="F187" i="12"/>
  <c r="G187" i="12"/>
  <c r="M187" i="12" s="1"/>
  <c r="H187" i="12"/>
  <c r="I187" i="12" s="1"/>
  <c r="F188" i="12"/>
  <c r="G188" i="12"/>
  <c r="M188" i="12" s="1"/>
  <c r="H188" i="12"/>
  <c r="F189" i="12"/>
  <c r="K189" i="12" s="1"/>
  <c r="G189" i="12"/>
  <c r="M189" i="12" s="1"/>
  <c r="H189" i="12"/>
  <c r="J189" i="12" s="1"/>
  <c r="L189" i="12" s="1"/>
  <c r="F190" i="12"/>
  <c r="G190" i="12"/>
  <c r="M190" i="12" s="1"/>
  <c r="H190" i="12"/>
  <c r="I190" i="12" s="1"/>
  <c r="F191" i="12"/>
  <c r="G191" i="12"/>
  <c r="M191" i="12" s="1"/>
  <c r="H191" i="12"/>
  <c r="I191" i="12" s="1"/>
  <c r="F192" i="12"/>
  <c r="K192" i="12" s="1"/>
  <c r="G192" i="12"/>
  <c r="M192" i="12" s="1"/>
  <c r="H192" i="12"/>
  <c r="I192" i="12"/>
  <c r="J192" i="12"/>
  <c r="F193" i="12"/>
  <c r="G193" i="12"/>
  <c r="M193" i="12" s="1"/>
  <c r="H193" i="12"/>
  <c r="I193" i="12" s="1"/>
  <c r="F194" i="12"/>
  <c r="K194" i="12" s="1"/>
  <c r="G194" i="12"/>
  <c r="M194" i="12" s="1"/>
  <c r="H194" i="12"/>
  <c r="J194" i="12" s="1"/>
  <c r="F195" i="12"/>
  <c r="K195" i="12" s="1"/>
  <c r="G195" i="12"/>
  <c r="M195" i="12" s="1"/>
  <c r="H195" i="12"/>
  <c r="J195" i="12" s="1"/>
  <c r="F196" i="12"/>
  <c r="G196" i="12"/>
  <c r="M196" i="12" s="1"/>
  <c r="H196" i="12"/>
  <c r="I196" i="12" s="1"/>
  <c r="F197" i="12"/>
  <c r="G197" i="12"/>
  <c r="M197" i="12" s="1"/>
  <c r="H197" i="12"/>
  <c r="I197" i="12" s="1"/>
  <c r="F198" i="12"/>
  <c r="G198" i="12"/>
  <c r="M198" i="12" s="1"/>
  <c r="H198" i="12"/>
  <c r="I198" i="12" s="1"/>
  <c r="F199" i="12"/>
  <c r="G199" i="12"/>
  <c r="M199" i="12" s="1"/>
  <c r="H199" i="12"/>
  <c r="I199" i="12" s="1"/>
  <c r="F200" i="12"/>
  <c r="G200" i="12"/>
  <c r="M200" i="12" s="1"/>
  <c r="H200" i="12"/>
  <c r="I200" i="12" s="1"/>
  <c r="F201" i="12"/>
  <c r="G201" i="12"/>
  <c r="M201" i="12" s="1"/>
  <c r="H201" i="12"/>
  <c r="I201" i="12" s="1"/>
  <c r="F202" i="12"/>
  <c r="G202" i="12"/>
  <c r="M202" i="12" s="1"/>
  <c r="H202" i="12"/>
  <c r="I202" i="12" s="1"/>
  <c r="F203" i="12"/>
  <c r="K203" i="12" s="1"/>
  <c r="G203" i="12"/>
  <c r="M203" i="12" s="1"/>
  <c r="H203" i="12"/>
  <c r="J203" i="12" s="1"/>
  <c r="F204" i="12"/>
  <c r="G204" i="12"/>
  <c r="M204" i="12" s="1"/>
  <c r="H204" i="12"/>
  <c r="I204" i="12" s="1"/>
  <c r="F205" i="12"/>
  <c r="G205" i="12"/>
  <c r="M205" i="12" s="1"/>
  <c r="H205" i="12"/>
  <c r="I205" i="12" s="1"/>
  <c r="F206" i="12"/>
  <c r="G206" i="12"/>
  <c r="M206" i="12" s="1"/>
  <c r="H206" i="12"/>
  <c r="I206" i="12" s="1"/>
  <c r="F207" i="12"/>
  <c r="G207" i="12"/>
  <c r="M207" i="12" s="1"/>
  <c r="H207" i="12"/>
  <c r="I207" i="12" s="1"/>
  <c r="F208" i="12"/>
  <c r="G208" i="12"/>
  <c r="M208" i="12" s="1"/>
  <c r="H208" i="12"/>
  <c r="J208" i="12" s="1"/>
  <c r="F209" i="12"/>
  <c r="G209" i="12"/>
  <c r="M209" i="12" s="1"/>
  <c r="H209" i="12"/>
  <c r="I209" i="12" s="1"/>
  <c r="F210" i="12"/>
  <c r="G210" i="12"/>
  <c r="M210" i="12" s="1"/>
  <c r="H210" i="12"/>
  <c r="I210" i="12" s="1"/>
  <c r="F211" i="12"/>
  <c r="G211" i="12"/>
  <c r="M211" i="12" s="1"/>
  <c r="H211" i="12"/>
  <c r="I211" i="12" s="1"/>
  <c r="F212" i="12"/>
  <c r="K212" i="12" s="1"/>
  <c r="G212" i="12"/>
  <c r="M212" i="12" s="1"/>
  <c r="H212" i="12"/>
  <c r="I212" i="12" s="1"/>
  <c r="J212" i="12"/>
  <c r="L212" i="12" s="1"/>
  <c r="F213" i="12"/>
  <c r="G213" i="12"/>
  <c r="M213" i="12" s="1"/>
  <c r="H213" i="12"/>
  <c r="I213" i="12" s="1"/>
  <c r="F214" i="12"/>
  <c r="G214" i="12"/>
  <c r="M214" i="12" s="1"/>
  <c r="H214" i="12"/>
  <c r="I214" i="12" s="1"/>
  <c r="F215" i="12"/>
  <c r="G215" i="12"/>
  <c r="M215" i="12" s="1"/>
  <c r="H215" i="12"/>
  <c r="I215" i="12" s="1"/>
  <c r="F216" i="12"/>
  <c r="K216" i="12" s="1"/>
  <c r="G216" i="12"/>
  <c r="M216" i="12" s="1"/>
  <c r="H216" i="12"/>
  <c r="J216" i="12" s="1"/>
  <c r="F217" i="12"/>
  <c r="G217" i="12"/>
  <c r="M217" i="12" s="1"/>
  <c r="H217" i="12"/>
  <c r="I217" i="12" s="1"/>
  <c r="F218" i="12"/>
  <c r="G218" i="12"/>
  <c r="M218" i="12" s="1"/>
  <c r="H218" i="12"/>
  <c r="I218" i="12" s="1"/>
  <c r="F219" i="12"/>
  <c r="G219" i="12"/>
  <c r="H219" i="12"/>
  <c r="I219" i="12" s="1"/>
  <c r="F220" i="12"/>
  <c r="G220" i="12"/>
  <c r="H220" i="12"/>
  <c r="I220" i="12" s="1"/>
  <c r="F221" i="12"/>
  <c r="G221" i="12"/>
  <c r="H221" i="12"/>
  <c r="I221" i="12" s="1"/>
  <c r="F222" i="12"/>
  <c r="G222" i="12"/>
  <c r="M222" i="12" s="1"/>
  <c r="H222" i="12"/>
  <c r="I222" i="12" s="1"/>
  <c r="F223" i="12"/>
  <c r="G223" i="12"/>
  <c r="M223" i="12" s="1"/>
  <c r="H223" i="12"/>
  <c r="I223" i="12" s="1"/>
  <c r="F224" i="12"/>
  <c r="G224" i="12"/>
  <c r="M224" i="12" s="1"/>
  <c r="H224" i="12"/>
  <c r="I224" i="12" s="1"/>
  <c r="F225" i="12"/>
  <c r="G225" i="12"/>
  <c r="M225" i="12" s="1"/>
  <c r="H225" i="12"/>
  <c r="I225" i="12" s="1"/>
  <c r="F226" i="12"/>
  <c r="K226" i="12" s="1"/>
  <c r="G226" i="12"/>
  <c r="M226" i="12" s="1"/>
  <c r="H226" i="12"/>
  <c r="J226" i="12" s="1"/>
  <c r="L226" i="12" s="1"/>
  <c r="F227" i="12"/>
  <c r="G227" i="12"/>
  <c r="M227" i="12" s="1"/>
  <c r="H227" i="12"/>
  <c r="I227" i="12" s="1"/>
  <c r="F228" i="12"/>
  <c r="G228" i="12"/>
  <c r="M228" i="12" s="1"/>
  <c r="H228" i="12"/>
  <c r="I228" i="12" s="1"/>
  <c r="F229" i="12"/>
  <c r="G229" i="12"/>
  <c r="M229" i="12" s="1"/>
  <c r="H229" i="12"/>
  <c r="I229" i="12" s="1"/>
  <c r="F230" i="12"/>
  <c r="G230" i="12"/>
  <c r="M230" i="12" s="1"/>
  <c r="H230" i="12"/>
  <c r="I230" i="12" s="1"/>
  <c r="F231" i="12"/>
  <c r="G231" i="12"/>
  <c r="M231" i="12" s="1"/>
  <c r="H231" i="12"/>
  <c r="I231" i="12" s="1"/>
  <c r="F232" i="12"/>
  <c r="G232" i="12"/>
  <c r="M232" i="12" s="1"/>
  <c r="H232" i="12"/>
  <c r="I232" i="12" s="1"/>
  <c r="F233" i="12"/>
  <c r="K233" i="12" s="1"/>
  <c r="G233" i="12"/>
  <c r="M233" i="12" s="1"/>
  <c r="H233" i="12"/>
  <c r="J233" i="12" s="1"/>
  <c r="L233" i="12" s="1"/>
  <c r="F234" i="12"/>
  <c r="K234" i="12" s="1"/>
  <c r="G234" i="12"/>
  <c r="M234" i="12" s="1"/>
  <c r="H234" i="12"/>
  <c r="I234" i="12" s="1"/>
  <c r="J234" i="12"/>
  <c r="F235" i="12"/>
  <c r="K235" i="12" s="1"/>
  <c r="G235" i="12"/>
  <c r="M235" i="12" s="1"/>
  <c r="H235" i="12"/>
  <c r="J235" i="12" s="1"/>
  <c r="F236" i="12"/>
  <c r="G236" i="12"/>
  <c r="M236" i="12" s="1"/>
  <c r="H236" i="12"/>
  <c r="I236" i="12" s="1"/>
  <c r="F237" i="12"/>
  <c r="G237" i="12"/>
  <c r="M237" i="12" s="1"/>
  <c r="H237" i="12"/>
  <c r="I237" i="12" s="1"/>
  <c r="F238" i="12"/>
  <c r="G238" i="12"/>
  <c r="M238" i="12" s="1"/>
  <c r="H238" i="12"/>
  <c r="I238" i="12" s="1"/>
  <c r="F239" i="12"/>
  <c r="G239" i="12"/>
  <c r="H239" i="12"/>
  <c r="I239" i="12" s="1"/>
  <c r="F240" i="12"/>
  <c r="G240" i="12"/>
  <c r="H240" i="12"/>
  <c r="J240" i="12" s="1"/>
  <c r="F241" i="12"/>
  <c r="G241" i="12"/>
  <c r="M241" i="12" s="1"/>
  <c r="H241" i="12"/>
  <c r="I241" i="12" s="1"/>
  <c r="F242" i="12"/>
  <c r="G242" i="12"/>
  <c r="M242" i="12" s="1"/>
  <c r="H242" i="12"/>
  <c r="I242" i="12" s="1"/>
  <c r="F243" i="12"/>
  <c r="G243" i="12"/>
  <c r="M243" i="12" s="1"/>
  <c r="H243" i="12"/>
  <c r="I243" i="12" s="1"/>
  <c r="F244" i="12"/>
  <c r="G244" i="12"/>
  <c r="M244" i="12" s="1"/>
  <c r="H244" i="12"/>
  <c r="I244" i="12" s="1"/>
  <c r="F245" i="12"/>
  <c r="G245" i="12"/>
  <c r="M245" i="12" s="1"/>
  <c r="H245" i="12"/>
  <c r="I245" i="12" s="1"/>
  <c r="F246" i="12"/>
  <c r="G246" i="12"/>
  <c r="M246" i="12" s="1"/>
  <c r="H246" i="12"/>
  <c r="I246" i="12" s="1"/>
  <c r="F247" i="12"/>
  <c r="G247" i="12"/>
  <c r="M247" i="12" s="1"/>
  <c r="H247" i="12"/>
  <c r="J247" i="12" s="1"/>
  <c r="F248" i="12"/>
  <c r="G248" i="12"/>
  <c r="M248" i="12" s="1"/>
  <c r="H248" i="12"/>
  <c r="I248" i="12" s="1"/>
  <c r="F249" i="12"/>
  <c r="G249" i="12"/>
  <c r="M249" i="12" s="1"/>
  <c r="H249" i="12"/>
  <c r="I249" i="12" s="1"/>
  <c r="F250" i="12"/>
  <c r="G250" i="12"/>
  <c r="M250" i="12" s="1"/>
  <c r="H250" i="12"/>
  <c r="I250" i="12" s="1"/>
  <c r="F251" i="12"/>
  <c r="G251" i="12"/>
  <c r="M251" i="12" s="1"/>
  <c r="H251" i="12"/>
  <c r="I251" i="12" s="1"/>
  <c r="F252" i="12"/>
  <c r="G252" i="12"/>
  <c r="M252" i="12" s="1"/>
  <c r="H252" i="12"/>
  <c r="I252" i="12" s="1"/>
  <c r="F253" i="12"/>
  <c r="G253" i="12"/>
  <c r="M253" i="12" s="1"/>
  <c r="H253" i="12"/>
  <c r="I253" i="12" s="1"/>
  <c r="F254" i="12"/>
  <c r="G254" i="12"/>
  <c r="M254" i="12" s="1"/>
  <c r="H254" i="12"/>
  <c r="I254" i="12" s="1"/>
  <c r="F255" i="12"/>
  <c r="G255" i="12"/>
  <c r="M255" i="12" s="1"/>
  <c r="H255" i="12"/>
  <c r="I255" i="12" s="1"/>
  <c r="F256" i="12"/>
  <c r="G256" i="12"/>
  <c r="M256" i="12" s="1"/>
  <c r="H256" i="12"/>
  <c r="I256" i="12" s="1"/>
  <c r="F257" i="12"/>
  <c r="G257" i="12"/>
  <c r="M257" i="12" s="1"/>
  <c r="H257" i="12"/>
  <c r="I257" i="12" s="1"/>
  <c r="F258" i="12"/>
  <c r="G258" i="12"/>
  <c r="M258" i="12" s="1"/>
  <c r="H258" i="12"/>
  <c r="I258" i="12" s="1"/>
  <c r="F259" i="12"/>
  <c r="K259" i="12" s="1"/>
  <c r="L259" i="12" s="1"/>
  <c r="G259" i="12"/>
  <c r="M259" i="12" s="1"/>
  <c r="H259" i="12"/>
  <c r="J259" i="12" s="1"/>
  <c r="F260" i="12"/>
  <c r="G260" i="12"/>
  <c r="M260" i="12" s="1"/>
  <c r="H260" i="12"/>
  <c r="I260" i="12" s="1"/>
  <c r="F261" i="12"/>
  <c r="G261" i="12"/>
  <c r="M261" i="12" s="1"/>
  <c r="H261" i="12"/>
  <c r="I261" i="12" s="1"/>
  <c r="F262" i="12"/>
  <c r="G262" i="12"/>
  <c r="M262" i="12" s="1"/>
  <c r="H262" i="12"/>
  <c r="I262" i="12" s="1"/>
  <c r="F263" i="12"/>
  <c r="G263" i="12"/>
  <c r="M263" i="12" s="1"/>
  <c r="H263" i="12"/>
  <c r="I263" i="12" s="1"/>
  <c r="F264" i="12"/>
  <c r="G264" i="12"/>
  <c r="M264" i="12" s="1"/>
  <c r="H264" i="12"/>
  <c r="I264" i="12" s="1"/>
  <c r="F265" i="12"/>
  <c r="G265" i="12"/>
  <c r="M265" i="12" s="1"/>
  <c r="H265" i="12"/>
  <c r="I265" i="12" s="1"/>
  <c r="F266" i="12"/>
  <c r="G266" i="12"/>
  <c r="M266" i="12" s="1"/>
  <c r="H266" i="12"/>
  <c r="I266" i="12" s="1"/>
  <c r="F267" i="12"/>
  <c r="K267" i="12" s="1"/>
  <c r="L267" i="12" s="1"/>
  <c r="G267" i="12"/>
  <c r="M267" i="12" s="1"/>
  <c r="H267" i="12"/>
  <c r="J267" i="12" s="1"/>
  <c r="F268" i="12"/>
  <c r="G268" i="12"/>
  <c r="M268" i="12" s="1"/>
  <c r="H268" i="12"/>
  <c r="I268" i="12" s="1"/>
  <c r="F269" i="12"/>
  <c r="G269" i="12"/>
  <c r="M269" i="12" s="1"/>
  <c r="H269" i="12"/>
  <c r="I269" i="12" s="1"/>
  <c r="F270" i="12"/>
  <c r="G270" i="12"/>
  <c r="M270" i="12" s="1"/>
  <c r="H270" i="12"/>
  <c r="I270" i="12" s="1"/>
  <c r="F271" i="12"/>
  <c r="K271" i="12" s="1"/>
  <c r="G271" i="12"/>
  <c r="M271" i="12" s="1"/>
  <c r="H271" i="12"/>
  <c r="I271" i="12" s="1"/>
  <c r="J271" i="12"/>
  <c r="F272" i="12"/>
  <c r="G272" i="12"/>
  <c r="M272" i="12" s="1"/>
  <c r="H272" i="12"/>
  <c r="J272" i="12" s="1"/>
  <c r="F273" i="12"/>
  <c r="G273" i="12"/>
  <c r="M273" i="12" s="1"/>
  <c r="H273" i="12"/>
  <c r="I273" i="12" s="1"/>
  <c r="F274" i="12"/>
  <c r="G274" i="12"/>
  <c r="M274" i="12" s="1"/>
  <c r="H274" i="12"/>
  <c r="I274" i="12" s="1"/>
  <c r="F275" i="12"/>
  <c r="G275" i="12"/>
  <c r="M275" i="12" s="1"/>
  <c r="H275" i="12"/>
  <c r="I275" i="12" s="1"/>
  <c r="F276" i="12"/>
  <c r="G276" i="12"/>
  <c r="M276" i="12" s="1"/>
  <c r="H276" i="12"/>
  <c r="I276" i="12" s="1"/>
  <c r="F277" i="12"/>
  <c r="K277" i="12" s="1"/>
  <c r="G277" i="12"/>
  <c r="M277" i="12" s="1"/>
  <c r="H277" i="12"/>
  <c r="J277" i="12" s="1"/>
  <c r="L277" i="12" s="1"/>
  <c r="F278" i="12"/>
  <c r="G278" i="12"/>
  <c r="M278" i="12" s="1"/>
  <c r="H278" i="12"/>
  <c r="I278" i="12" s="1"/>
  <c r="F279" i="12"/>
  <c r="G279" i="12"/>
  <c r="H279" i="12"/>
  <c r="I279" i="12" s="1"/>
  <c r="F280" i="12"/>
  <c r="G280" i="12"/>
  <c r="M280" i="12" s="1"/>
  <c r="H280" i="12"/>
  <c r="I280" i="12" s="1"/>
  <c r="F281" i="12"/>
  <c r="G281" i="12"/>
  <c r="M281" i="12" s="1"/>
  <c r="H281" i="12"/>
  <c r="I281" i="12" s="1"/>
  <c r="F282" i="12"/>
  <c r="K282" i="12" s="1"/>
  <c r="G282" i="12"/>
  <c r="M282" i="12" s="1"/>
  <c r="H282" i="12"/>
  <c r="I282" i="12" s="1"/>
  <c r="J282" i="12"/>
  <c r="L282" i="12" s="1"/>
  <c r="F283" i="12"/>
  <c r="G283" i="12"/>
  <c r="H283" i="12"/>
  <c r="I283" i="12" s="1"/>
  <c r="F284" i="12"/>
  <c r="G284" i="12"/>
  <c r="M284" i="12" s="1"/>
  <c r="H284" i="12"/>
  <c r="F285" i="12"/>
  <c r="K285" i="12" s="1"/>
  <c r="G285" i="12"/>
  <c r="M285" i="12" s="1"/>
  <c r="H285" i="12"/>
  <c r="J285" i="12" s="1"/>
  <c r="L285" i="12" s="1"/>
  <c r="F286" i="12"/>
  <c r="G286" i="12"/>
  <c r="M286" i="12" s="1"/>
  <c r="H286" i="12"/>
  <c r="I286" i="12" s="1"/>
  <c r="F287" i="12"/>
  <c r="G287" i="12"/>
  <c r="M287" i="12" s="1"/>
  <c r="H287" i="12"/>
  <c r="J287" i="12" s="1"/>
  <c r="I287" i="12"/>
  <c r="F288" i="12"/>
  <c r="G288" i="12"/>
  <c r="M288" i="12" s="1"/>
  <c r="H288" i="12"/>
  <c r="I288" i="12" s="1"/>
  <c r="F289" i="12"/>
  <c r="G289" i="12"/>
  <c r="M289" i="12" s="1"/>
  <c r="H289" i="12"/>
  <c r="I289" i="12" s="1"/>
  <c r="F290" i="12"/>
  <c r="G290" i="12"/>
  <c r="M290" i="12" s="1"/>
  <c r="H290" i="12"/>
  <c r="I290" i="12" s="1"/>
  <c r="F291" i="12"/>
  <c r="K291" i="12" s="1"/>
  <c r="G291" i="12"/>
  <c r="M291" i="12" s="1"/>
  <c r="H291" i="12"/>
  <c r="J291" i="12" s="1"/>
  <c r="F292" i="12"/>
  <c r="K292" i="12" s="1"/>
  <c r="G292" i="12"/>
  <c r="M292" i="12" s="1"/>
  <c r="H292" i="12"/>
  <c r="I292" i="12" s="1"/>
  <c r="J292" i="12"/>
  <c r="F293" i="12"/>
  <c r="G293" i="12"/>
  <c r="M293" i="12" s="1"/>
  <c r="H293" i="12"/>
  <c r="I293" i="12" s="1"/>
  <c r="F294" i="12"/>
  <c r="G294" i="12"/>
  <c r="M294" i="12" s="1"/>
  <c r="H294" i="12"/>
  <c r="I294" i="12" s="1"/>
  <c r="F295" i="12"/>
  <c r="G295" i="12"/>
  <c r="M295" i="12" s="1"/>
  <c r="H295" i="12"/>
  <c r="I295" i="12" s="1"/>
  <c r="F296" i="12"/>
  <c r="G296" i="12"/>
  <c r="M296" i="12" s="1"/>
  <c r="H296" i="12"/>
  <c r="I296" i="12" s="1"/>
  <c r="F297" i="12"/>
  <c r="G297" i="12"/>
  <c r="M297" i="12" s="1"/>
  <c r="H297" i="12"/>
  <c r="I297" i="12" s="1"/>
  <c r="F298" i="12"/>
  <c r="G298" i="12"/>
  <c r="M298" i="12" s="1"/>
  <c r="H298" i="12"/>
  <c r="I298" i="12" s="1"/>
  <c r="F299" i="12"/>
  <c r="G299" i="12"/>
  <c r="M299" i="12" s="1"/>
  <c r="H299" i="12"/>
  <c r="J299" i="12" s="1"/>
  <c r="F300" i="12"/>
  <c r="G300" i="12"/>
  <c r="M300" i="12" s="1"/>
  <c r="H300" i="12"/>
  <c r="I300" i="12" s="1"/>
  <c r="F301" i="12"/>
  <c r="G301" i="12"/>
  <c r="M301" i="12" s="1"/>
  <c r="H301" i="12"/>
  <c r="I301" i="12" s="1"/>
  <c r="F302" i="12"/>
  <c r="G302" i="12"/>
  <c r="M302" i="12" s="1"/>
  <c r="H302" i="12"/>
  <c r="I302" i="12" s="1"/>
  <c r="F303" i="12"/>
  <c r="G303" i="12"/>
  <c r="M303" i="12" s="1"/>
  <c r="H303" i="12"/>
  <c r="I303" i="12" s="1"/>
  <c r="F304" i="12"/>
  <c r="K304" i="12" s="1"/>
  <c r="G304" i="12"/>
  <c r="M304" i="12" s="1"/>
  <c r="H304" i="12"/>
  <c r="J304" i="12" s="1"/>
  <c r="L304" i="12" s="1"/>
  <c r="F305" i="12"/>
  <c r="G305" i="12"/>
  <c r="M305" i="12" s="1"/>
  <c r="H305" i="12"/>
  <c r="J305" i="12" s="1"/>
  <c r="F306" i="12"/>
  <c r="G306" i="12"/>
  <c r="M306" i="12" s="1"/>
  <c r="H306" i="12"/>
  <c r="I306" i="12" s="1"/>
  <c r="F307" i="12"/>
  <c r="G307" i="12"/>
  <c r="M307" i="12" s="1"/>
  <c r="H307" i="12"/>
  <c r="I307" i="12" s="1"/>
  <c r="F308" i="12"/>
  <c r="G308" i="12"/>
  <c r="M308" i="12" s="1"/>
  <c r="H308" i="12"/>
  <c r="J308" i="12" s="1"/>
  <c r="F309" i="12"/>
  <c r="G309" i="12"/>
  <c r="M309" i="12" s="1"/>
  <c r="H309" i="12"/>
  <c r="J309" i="12" s="1"/>
  <c r="F310" i="12"/>
  <c r="G310" i="12"/>
  <c r="M310" i="12" s="1"/>
  <c r="H310" i="12"/>
  <c r="I310" i="12" s="1"/>
  <c r="F311" i="12"/>
  <c r="G311" i="12"/>
  <c r="M311" i="12" s="1"/>
  <c r="H311" i="12"/>
  <c r="I311" i="12" s="1"/>
  <c r="F312" i="12"/>
  <c r="G312" i="12"/>
  <c r="M312" i="12" s="1"/>
  <c r="H312" i="12"/>
  <c r="I312" i="12" s="1"/>
  <c r="F313" i="12"/>
  <c r="G313" i="12"/>
  <c r="M313" i="12" s="1"/>
  <c r="H313" i="12"/>
  <c r="I313" i="12" s="1"/>
  <c r="F314" i="12"/>
  <c r="G314" i="12"/>
  <c r="M314" i="12" s="1"/>
  <c r="H314" i="12"/>
  <c r="I314" i="12" s="1"/>
  <c r="F315" i="12"/>
  <c r="G315" i="12"/>
  <c r="M315" i="12" s="1"/>
  <c r="H315" i="12"/>
  <c r="I315" i="12" s="1"/>
  <c r="F316" i="12"/>
  <c r="K316" i="12" s="1"/>
  <c r="G316" i="12"/>
  <c r="M316" i="12" s="1"/>
  <c r="H316" i="12"/>
  <c r="J316" i="12" s="1"/>
  <c r="L316" i="12" s="1"/>
  <c r="F317" i="12"/>
  <c r="G317" i="12"/>
  <c r="M317" i="12" s="1"/>
  <c r="H317" i="12"/>
  <c r="I317" i="12" s="1"/>
  <c r="F318" i="12"/>
  <c r="K318" i="12" s="1"/>
  <c r="G318" i="12"/>
  <c r="M318" i="12" s="1"/>
  <c r="H318" i="12"/>
  <c r="I318" i="12" s="1"/>
  <c r="J318" i="12"/>
  <c r="L318" i="12" s="1"/>
  <c r="F319" i="12"/>
  <c r="G319" i="12"/>
  <c r="M319" i="12" s="1"/>
  <c r="H319" i="12"/>
  <c r="I319" i="12" s="1"/>
  <c r="F320" i="12"/>
  <c r="G320" i="12"/>
  <c r="H320" i="12"/>
  <c r="I320" i="12" s="1"/>
  <c r="J320" i="12"/>
  <c r="L320" i="12" s="1"/>
  <c r="F321" i="12"/>
  <c r="G321" i="12"/>
  <c r="H321" i="12"/>
  <c r="I321" i="12" s="1"/>
  <c r="F322" i="12"/>
  <c r="G322" i="12"/>
  <c r="H322" i="12"/>
  <c r="I322" i="12" s="1"/>
  <c r="F323" i="12"/>
  <c r="G323" i="12"/>
  <c r="H323" i="12"/>
  <c r="I323" i="12" s="1"/>
  <c r="F324" i="12"/>
  <c r="G324" i="12"/>
  <c r="M324" i="12" s="1"/>
  <c r="H324" i="12"/>
  <c r="I324" i="12" s="1"/>
  <c r="F325" i="12"/>
  <c r="G325" i="12"/>
  <c r="M325" i="12" s="1"/>
  <c r="H325" i="12"/>
  <c r="I325" i="12" s="1"/>
  <c r="F326" i="12"/>
  <c r="G326" i="12"/>
  <c r="M326" i="12" s="1"/>
  <c r="H326" i="12"/>
  <c r="I326" i="12" s="1"/>
  <c r="F327" i="12"/>
  <c r="G327" i="12"/>
  <c r="M327" i="12" s="1"/>
  <c r="H327" i="12"/>
  <c r="I327" i="12" s="1"/>
  <c r="F328" i="12"/>
  <c r="G328" i="12"/>
  <c r="M328" i="12" s="1"/>
  <c r="H328" i="12"/>
  <c r="J328" i="12" s="1"/>
  <c r="L328" i="12" s="1"/>
  <c r="I328" i="12"/>
  <c r="F329" i="12"/>
  <c r="G329" i="12"/>
  <c r="M329" i="12" s="1"/>
  <c r="H329" i="12"/>
  <c r="I329" i="12" s="1"/>
  <c r="F330" i="12"/>
  <c r="G330" i="12"/>
  <c r="M330" i="12" s="1"/>
  <c r="H330" i="12"/>
  <c r="I330" i="12" s="1"/>
  <c r="F331" i="12"/>
  <c r="K331" i="12" s="1"/>
  <c r="G331" i="12"/>
  <c r="M331" i="12" s="1"/>
  <c r="H331" i="12"/>
  <c r="J331" i="12" s="1"/>
  <c r="L331" i="12" s="1"/>
  <c r="F332" i="12"/>
  <c r="G332" i="12"/>
  <c r="M332" i="12" s="1"/>
  <c r="H332" i="12"/>
  <c r="I332" i="12" s="1"/>
  <c r="F333" i="12"/>
  <c r="G333" i="12"/>
  <c r="M333" i="12" s="1"/>
  <c r="H333" i="12"/>
  <c r="I333" i="12" s="1"/>
  <c r="F334" i="12"/>
  <c r="G334" i="12"/>
  <c r="M334" i="12" s="1"/>
  <c r="H334" i="12"/>
  <c r="I334" i="12" s="1"/>
  <c r="F335" i="12"/>
  <c r="G335" i="12"/>
  <c r="M335" i="12" s="1"/>
  <c r="H335" i="12"/>
  <c r="I335" i="12" s="1"/>
  <c r="F336" i="12"/>
  <c r="G336" i="12"/>
  <c r="M336" i="12" s="1"/>
  <c r="H336" i="12"/>
  <c r="F337" i="12"/>
  <c r="K337" i="12" s="1"/>
  <c r="G337" i="12"/>
  <c r="M337" i="12" s="1"/>
  <c r="H337" i="12"/>
  <c r="J337" i="12" s="1"/>
  <c r="L337" i="12" s="1"/>
  <c r="F338" i="12"/>
  <c r="G338" i="12"/>
  <c r="M338" i="12" s="1"/>
  <c r="H338" i="12"/>
  <c r="I338" i="12" s="1"/>
  <c r="F339" i="12"/>
  <c r="G339" i="12"/>
  <c r="M339" i="12" s="1"/>
  <c r="H339" i="12"/>
  <c r="I339" i="12" s="1"/>
  <c r="F340" i="12"/>
  <c r="G340" i="12"/>
  <c r="M340" i="12" s="1"/>
  <c r="H340" i="12"/>
  <c r="I340" i="12" s="1"/>
  <c r="F341" i="12"/>
  <c r="G341" i="12"/>
  <c r="M341" i="12" s="1"/>
  <c r="H341" i="12"/>
  <c r="I341" i="12" s="1"/>
  <c r="F342" i="12"/>
  <c r="G342" i="12"/>
  <c r="M342" i="12" s="1"/>
  <c r="H342" i="12"/>
  <c r="F343" i="12"/>
  <c r="G343" i="12"/>
  <c r="M343" i="12" s="1"/>
  <c r="H343" i="12"/>
  <c r="I343" i="12" s="1"/>
  <c r="F344" i="12"/>
  <c r="G344" i="12"/>
  <c r="M344" i="12" s="1"/>
  <c r="H344" i="12"/>
  <c r="I344" i="12" s="1"/>
  <c r="F345" i="12"/>
  <c r="G345" i="12"/>
  <c r="M345" i="12" s="1"/>
  <c r="H345" i="12"/>
  <c r="I345" i="12" s="1"/>
  <c r="F346" i="12"/>
  <c r="K346" i="12" s="1"/>
  <c r="G346" i="12"/>
  <c r="M346" i="12" s="1"/>
  <c r="H346" i="12"/>
  <c r="J346" i="12" s="1"/>
  <c r="F347" i="12"/>
  <c r="G347" i="12"/>
  <c r="M347" i="12" s="1"/>
  <c r="H347" i="12"/>
  <c r="F348" i="12"/>
  <c r="K348" i="12" s="1"/>
  <c r="G348" i="12"/>
  <c r="M348" i="12" s="1"/>
  <c r="H348" i="12"/>
  <c r="J348" i="12" s="1"/>
  <c r="L348" i="12" s="1"/>
  <c r="F349" i="12"/>
  <c r="G349" i="12"/>
  <c r="M349" i="12" s="1"/>
  <c r="H349" i="12"/>
  <c r="I349" i="12" s="1"/>
  <c r="F350" i="12"/>
  <c r="G350" i="12"/>
  <c r="M350" i="12" s="1"/>
  <c r="H350" i="12"/>
  <c r="I350" i="12" s="1"/>
  <c r="F351" i="12"/>
  <c r="G351" i="12"/>
  <c r="M351" i="12" s="1"/>
  <c r="H351" i="12"/>
  <c r="I351" i="12" s="1"/>
  <c r="F352" i="12"/>
  <c r="G352" i="12"/>
  <c r="M352" i="12" s="1"/>
  <c r="H352" i="12"/>
  <c r="I352" i="12" s="1"/>
  <c r="F353" i="12"/>
  <c r="G353" i="12"/>
  <c r="M353" i="12" s="1"/>
  <c r="H353" i="12"/>
  <c r="I353" i="12" s="1"/>
  <c r="F354" i="12"/>
  <c r="G354" i="12"/>
  <c r="M354" i="12" s="1"/>
  <c r="H354" i="12"/>
  <c r="I354" i="12" s="1"/>
  <c r="F355" i="12"/>
  <c r="G355" i="12"/>
  <c r="M355" i="12" s="1"/>
  <c r="H355" i="12"/>
  <c r="I355" i="12" s="1"/>
  <c r="F356" i="12"/>
  <c r="K356" i="12" s="1"/>
  <c r="G356" i="12"/>
  <c r="M356" i="12" s="1"/>
  <c r="H356" i="12"/>
  <c r="I356" i="12" s="1"/>
  <c r="J356" i="12"/>
  <c r="L356" i="12" s="1"/>
  <c r="F357" i="12"/>
  <c r="G357" i="12"/>
  <c r="M357" i="12" s="1"/>
  <c r="H357" i="12"/>
  <c r="I357" i="12" s="1"/>
  <c r="F358" i="12"/>
  <c r="G358" i="12"/>
  <c r="M358" i="12" s="1"/>
  <c r="H358" i="12"/>
  <c r="I358" i="12" s="1"/>
  <c r="F359" i="12"/>
  <c r="G359" i="12"/>
  <c r="M359" i="12" s="1"/>
  <c r="H359" i="12"/>
  <c r="I359" i="12" s="1"/>
  <c r="F360" i="12"/>
  <c r="G360" i="12"/>
  <c r="M360" i="12" s="1"/>
  <c r="H360" i="12"/>
  <c r="J360" i="12" s="1"/>
  <c r="F361" i="12"/>
  <c r="G361" i="12"/>
  <c r="M361" i="12" s="1"/>
  <c r="H361" i="12"/>
  <c r="F362" i="12"/>
  <c r="G362" i="12"/>
  <c r="H362" i="12"/>
  <c r="I362" i="12" s="1"/>
  <c r="F363" i="12"/>
  <c r="K363" i="12" s="1"/>
  <c r="G363" i="12"/>
  <c r="H363" i="12"/>
  <c r="J363" i="12" s="1"/>
  <c r="F364" i="12"/>
  <c r="G364" i="12"/>
  <c r="M364" i="12" s="1"/>
  <c r="H364" i="12"/>
  <c r="I364" i="12" s="1"/>
  <c r="F365" i="12"/>
  <c r="G365" i="12"/>
  <c r="M365" i="12" s="1"/>
  <c r="H365" i="12"/>
  <c r="I365" i="12" s="1"/>
  <c r="F366" i="12"/>
  <c r="K366" i="12" s="1"/>
  <c r="G366" i="12"/>
  <c r="M366" i="12" s="1"/>
  <c r="H366" i="12"/>
  <c r="J366" i="12" s="1"/>
  <c r="L366" i="12" s="1"/>
  <c r="F367" i="12"/>
  <c r="G367" i="12"/>
  <c r="M367" i="12" s="1"/>
  <c r="H367" i="12"/>
  <c r="I367" i="12" s="1"/>
  <c r="F368" i="12"/>
  <c r="G368" i="12"/>
  <c r="M368" i="12" s="1"/>
  <c r="H368" i="12"/>
  <c r="I368" i="12" s="1"/>
  <c r="F369" i="12"/>
  <c r="G369" i="12"/>
  <c r="M369" i="12" s="1"/>
  <c r="H369" i="12"/>
  <c r="F370" i="12"/>
  <c r="G370" i="12"/>
  <c r="M370" i="12" s="1"/>
  <c r="H370" i="12"/>
  <c r="I370" i="12" s="1"/>
  <c r="F371" i="12"/>
  <c r="G371" i="12"/>
  <c r="M371" i="12" s="1"/>
  <c r="H371" i="12"/>
  <c r="I371" i="12" s="1"/>
  <c r="F372" i="12"/>
  <c r="G372" i="12"/>
  <c r="M372" i="12" s="1"/>
  <c r="H372" i="12"/>
  <c r="I372" i="12" s="1"/>
  <c r="F373" i="12"/>
  <c r="G373" i="12"/>
  <c r="M373" i="12" s="1"/>
  <c r="H373" i="12"/>
  <c r="I373" i="12" s="1"/>
  <c r="F374" i="12"/>
  <c r="G374" i="12"/>
  <c r="M374" i="12" s="1"/>
  <c r="H374" i="12"/>
  <c r="I374" i="12" s="1"/>
  <c r="F375" i="12"/>
  <c r="K375" i="12" s="1"/>
  <c r="G375" i="12"/>
  <c r="M375" i="12" s="1"/>
  <c r="H375" i="12"/>
  <c r="J375" i="12" s="1"/>
  <c r="I375" i="12"/>
  <c r="F376" i="12"/>
  <c r="G376" i="12"/>
  <c r="M376" i="12" s="1"/>
  <c r="H376" i="12"/>
  <c r="I376" i="12" s="1"/>
  <c r="F377" i="12"/>
  <c r="G377" i="12"/>
  <c r="M377" i="12" s="1"/>
  <c r="H377" i="12"/>
  <c r="I377" i="12" s="1"/>
  <c r="F378" i="12"/>
  <c r="G378" i="12"/>
  <c r="M378" i="12" s="1"/>
  <c r="H378" i="12"/>
  <c r="J378" i="12" s="1"/>
  <c r="I378" i="12"/>
  <c r="F379" i="12"/>
  <c r="K379" i="12" s="1"/>
  <c r="G379" i="12"/>
  <c r="M379" i="12" s="1"/>
  <c r="H379" i="12"/>
  <c r="J379" i="12" s="1"/>
  <c r="F380" i="12"/>
  <c r="G380" i="12"/>
  <c r="H380" i="12"/>
  <c r="J380" i="12" s="1"/>
  <c r="L380" i="12" s="1"/>
  <c r="F381" i="12"/>
  <c r="G381" i="12"/>
  <c r="H381" i="12"/>
  <c r="I381" i="12" s="1"/>
  <c r="F382" i="12"/>
  <c r="G382" i="12"/>
  <c r="M382" i="12" s="1"/>
  <c r="H382" i="12"/>
  <c r="I382" i="12" s="1"/>
  <c r="F383" i="12"/>
  <c r="G383" i="12"/>
  <c r="M383" i="12" s="1"/>
  <c r="H383" i="12"/>
  <c r="I383" i="12" s="1"/>
  <c r="J383" i="12"/>
  <c r="L383" i="12" s="1"/>
  <c r="F384" i="12"/>
  <c r="K384" i="12" s="1"/>
  <c r="G384" i="12"/>
  <c r="M384" i="12" s="1"/>
  <c r="H384" i="12"/>
  <c r="J384" i="12" s="1"/>
  <c r="F385" i="12"/>
  <c r="G385" i="12"/>
  <c r="M385" i="12" s="1"/>
  <c r="H385" i="12"/>
  <c r="I385" i="12" s="1"/>
  <c r="F386" i="12"/>
  <c r="G386" i="12"/>
  <c r="M386" i="12" s="1"/>
  <c r="H386" i="12"/>
  <c r="I386" i="12" s="1"/>
  <c r="F387" i="12"/>
  <c r="G387" i="12"/>
  <c r="M387" i="12" s="1"/>
  <c r="H387" i="12"/>
  <c r="J387" i="12" s="1"/>
  <c r="L387" i="12" s="1"/>
  <c r="F388" i="12"/>
  <c r="K388" i="12" s="1"/>
  <c r="G388" i="12"/>
  <c r="M388" i="12" s="1"/>
  <c r="H388" i="12"/>
  <c r="J388" i="12" s="1"/>
  <c r="F389" i="12"/>
  <c r="G389" i="12"/>
  <c r="M389" i="12" s="1"/>
  <c r="H389" i="12"/>
  <c r="I389" i="12" s="1"/>
  <c r="F390" i="12"/>
  <c r="G390" i="12"/>
  <c r="M390" i="12" s="1"/>
  <c r="H390" i="12"/>
  <c r="I390" i="12" s="1"/>
  <c r="F391" i="12"/>
  <c r="G391" i="12"/>
  <c r="M391" i="12" s="1"/>
  <c r="H391" i="12"/>
  <c r="I391" i="12" s="1"/>
  <c r="F392" i="12"/>
  <c r="G392" i="12"/>
  <c r="M392" i="12" s="1"/>
  <c r="H392" i="12"/>
  <c r="I392" i="12" s="1"/>
  <c r="F393" i="12"/>
  <c r="G393" i="12"/>
  <c r="M393" i="12" s="1"/>
  <c r="H393" i="12"/>
  <c r="I393" i="12" s="1"/>
  <c r="F394" i="12"/>
  <c r="G394" i="12"/>
  <c r="M394" i="12" s="1"/>
  <c r="H394" i="12"/>
  <c r="I394" i="12" s="1"/>
  <c r="F395" i="12"/>
  <c r="K395" i="12" s="1"/>
  <c r="G395" i="12"/>
  <c r="M395" i="12" s="1"/>
  <c r="H395" i="12"/>
  <c r="J395" i="12" s="1"/>
  <c r="F396" i="12"/>
  <c r="G396" i="12"/>
  <c r="M396" i="12" s="1"/>
  <c r="H396" i="12"/>
  <c r="I396" i="12" s="1"/>
  <c r="F397" i="12"/>
  <c r="G397" i="12"/>
  <c r="M397" i="12" s="1"/>
  <c r="H397" i="12"/>
  <c r="I397" i="12" s="1"/>
  <c r="F398" i="12"/>
  <c r="G398" i="12"/>
  <c r="M398" i="12" s="1"/>
  <c r="H398" i="12"/>
  <c r="I398" i="12" s="1"/>
  <c r="F399" i="12"/>
  <c r="G399" i="12"/>
  <c r="M399" i="12" s="1"/>
  <c r="H399" i="12"/>
  <c r="I399" i="12" s="1"/>
  <c r="F400" i="12"/>
  <c r="G400" i="12"/>
  <c r="H400" i="12"/>
  <c r="I400" i="12" s="1"/>
  <c r="F401" i="12"/>
  <c r="G401" i="12"/>
  <c r="M401" i="12" s="1"/>
  <c r="H401" i="12"/>
  <c r="I401" i="12" s="1"/>
  <c r="F402" i="12"/>
  <c r="G402" i="12"/>
  <c r="M402" i="12" s="1"/>
  <c r="H402" i="12"/>
  <c r="I402" i="12" s="1"/>
  <c r="F403" i="12"/>
  <c r="G403" i="12"/>
  <c r="M403" i="12" s="1"/>
  <c r="H403" i="12"/>
  <c r="I403" i="12" s="1"/>
  <c r="F404" i="12"/>
  <c r="G404" i="12"/>
  <c r="M404" i="12" s="1"/>
  <c r="H404" i="12"/>
  <c r="I404" i="12" s="1"/>
  <c r="F405" i="12"/>
  <c r="G405" i="12"/>
  <c r="M405" i="12" s="1"/>
  <c r="H405" i="12"/>
  <c r="I405" i="12" s="1"/>
  <c r="F406" i="12"/>
  <c r="G406" i="12"/>
  <c r="M406" i="12" s="1"/>
  <c r="H406" i="12"/>
  <c r="I406" i="12" s="1"/>
  <c r="F407" i="12"/>
  <c r="G407" i="12"/>
  <c r="M407" i="12" s="1"/>
  <c r="H407" i="12"/>
  <c r="I407" i="12" s="1"/>
  <c r="F408" i="12"/>
  <c r="G408" i="12"/>
  <c r="M408" i="12" s="1"/>
  <c r="H408" i="12"/>
  <c r="I408" i="12" s="1"/>
  <c r="F409" i="12"/>
  <c r="G409" i="12"/>
  <c r="M409" i="12" s="1"/>
  <c r="H409" i="12"/>
  <c r="I409" i="12" s="1"/>
  <c r="F410" i="12"/>
  <c r="K410" i="12" s="1"/>
  <c r="G410" i="12"/>
  <c r="M410" i="12" s="1"/>
  <c r="H410" i="12"/>
  <c r="J410" i="12" s="1"/>
  <c r="L410" i="12" s="1"/>
  <c r="I410" i="12"/>
  <c r="F411" i="12"/>
  <c r="K411" i="12" s="1"/>
  <c r="G411" i="12"/>
  <c r="M411" i="12" s="1"/>
  <c r="H411" i="12"/>
  <c r="J411" i="12" s="1"/>
  <c r="L411" i="12" s="1"/>
  <c r="F412" i="12"/>
  <c r="G412" i="12"/>
  <c r="M412" i="12" s="1"/>
  <c r="H412" i="12"/>
  <c r="I412" i="12" s="1"/>
  <c r="F413" i="12"/>
  <c r="G413" i="12"/>
  <c r="M413" i="12" s="1"/>
  <c r="H413" i="12"/>
  <c r="F414" i="12"/>
  <c r="G414" i="12"/>
  <c r="M414" i="12" s="1"/>
  <c r="H414" i="12"/>
  <c r="I414" i="12" s="1"/>
  <c r="F415" i="12"/>
  <c r="K415" i="12" s="1"/>
  <c r="G415" i="12"/>
  <c r="M415" i="12" s="1"/>
  <c r="H415" i="12"/>
  <c r="J415" i="12" s="1"/>
  <c r="L415" i="12" s="1"/>
  <c r="F416" i="12"/>
  <c r="K416" i="12" s="1"/>
  <c r="G416" i="12"/>
  <c r="M416" i="12" s="1"/>
  <c r="H416" i="12"/>
  <c r="I416" i="12"/>
  <c r="J416" i="12"/>
  <c r="F417" i="12"/>
  <c r="G417" i="12"/>
  <c r="M417" i="12" s="1"/>
  <c r="H417" i="12"/>
  <c r="I417" i="12" s="1"/>
  <c r="F418" i="12"/>
  <c r="K418" i="12" s="1"/>
  <c r="G418" i="12"/>
  <c r="M418" i="12" s="1"/>
  <c r="H418" i="12"/>
  <c r="I418" i="12" s="1"/>
  <c r="J418" i="12"/>
  <c r="F419" i="12"/>
  <c r="G419" i="12"/>
  <c r="M419" i="12" s="1"/>
  <c r="H419" i="12"/>
  <c r="F420" i="12"/>
  <c r="G420" i="12"/>
  <c r="H420" i="12"/>
  <c r="I420" i="12" s="1"/>
  <c r="F421" i="12"/>
  <c r="G421" i="12"/>
  <c r="M421" i="12" s="1"/>
  <c r="H421" i="12"/>
  <c r="I421" i="12" s="1"/>
  <c r="F422" i="12"/>
  <c r="G422" i="12"/>
  <c r="M422" i="12" s="1"/>
  <c r="H422" i="12"/>
  <c r="I422" i="12" s="1"/>
  <c r="F423" i="12"/>
  <c r="G423" i="12"/>
  <c r="M423" i="12" s="1"/>
  <c r="H423" i="12"/>
  <c r="I423" i="12" s="1"/>
  <c r="F424" i="12"/>
  <c r="G424" i="12"/>
  <c r="M424" i="12" s="1"/>
  <c r="H424" i="12"/>
  <c r="I424" i="12" s="1"/>
  <c r="F425" i="12"/>
  <c r="K425" i="12" s="1"/>
  <c r="G425" i="12"/>
  <c r="M425" i="12" s="1"/>
  <c r="H425" i="12"/>
  <c r="J425" i="12" s="1"/>
  <c r="L425" i="12" s="1"/>
  <c r="F426" i="12"/>
  <c r="G426" i="12"/>
  <c r="M426" i="12" s="1"/>
  <c r="H426" i="12"/>
  <c r="I426" i="12" s="1"/>
  <c r="F427" i="12"/>
  <c r="K427" i="12" s="1"/>
  <c r="G427" i="12"/>
  <c r="M427" i="12" s="1"/>
  <c r="H427" i="12"/>
  <c r="J427" i="12" s="1"/>
  <c r="F428" i="12"/>
  <c r="G428" i="12"/>
  <c r="M428" i="12" s="1"/>
  <c r="H428" i="12"/>
  <c r="I428" i="12" s="1"/>
  <c r="F429" i="12"/>
  <c r="G429" i="12"/>
  <c r="M429" i="12" s="1"/>
  <c r="H429" i="12"/>
  <c r="I429" i="12" s="1"/>
  <c r="F430" i="12"/>
  <c r="G430" i="12"/>
  <c r="M430" i="12" s="1"/>
  <c r="H430" i="12"/>
  <c r="I430" i="12" s="1"/>
  <c r="F431" i="12"/>
  <c r="G431" i="12"/>
  <c r="M431" i="12" s="1"/>
  <c r="H431" i="12"/>
  <c r="I431" i="12" s="1"/>
  <c r="F432" i="12"/>
  <c r="G432" i="12"/>
  <c r="M432" i="12" s="1"/>
  <c r="H432" i="12"/>
  <c r="I432" i="12" s="1"/>
  <c r="F433" i="12"/>
  <c r="K433" i="12" s="1"/>
  <c r="G433" i="12"/>
  <c r="M433" i="12" s="1"/>
  <c r="H433" i="12"/>
  <c r="J433" i="12" s="1"/>
  <c r="F434" i="12"/>
  <c r="G434" i="12"/>
  <c r="M434" i="12" s="1"/>
  <c r="H434" i="12"/>
  <c r="I434" i="12" s="1"/>
  <c r="F435" i="12"/>
  <c r="G435" i="12"/>
  <c r="M435" i="12" s="1"/>
  <c r="H435" i="12"/>
  <c r="I435" i="12" s="1"/>
  <c r="F436" i="12"/>
  <c r="G436" i="12"/>
  <c r="M436" i="12" s="1"/>
  <c r="H436" i="12"/>
  <c r="I436" i="12" s="1"/>
  <c r="F437" i="12"/>
  <c r="K437" i="12" s="1"/>
  <c r="G437" i="12"/>
  <c r="M437" i="12" s="1"/>
  <c r="H437" i="12"/>
  <c r="I437" i="12"/>
  <c r="J437" i="12"/>
  <c r="F438" i="12"/>
  <c r="K438" i="12" s="1"/>
  <c r="G438" i="12"/>
  <c r="M438" i="12" s="1"/>
  <c r="H438" i="12"/>
  <c r="J438" i="12" s="1"/>
  <c r="F439" i="12"/>
  <c r="G439" i="12"/>
  <c r="M439" i="12" s="1"/>
  <c r="H439" i="12"/>
  <c r="I439" i="12" s="1"/>
  <c r="F440" i="12"/>
  <c r="G440" i="12"/>
  <c r="M440" i="12" s="1"/>
  <c r="H440" i="12"/>
  <c r="I440" i="12" s="1"/>
  <c r="F441" i="12"/>
  <c r="G441" i="12"/>
  <c r="M441" i="12" s="1"/>
  <c r="H441" i="12"/>
  <c r="J441" i="12" s="1"/>
  <c r="F442" i="12"/>
  <c r="G442" i="12"/>
  <c r="M442" i="12" s="1"/>
  <c r="H442" i="12"/>
  <c r="I442" i="12" s="1"/>
  <c r="F443" i="12"/>
  <c r="K443" i="12" s="1"/>
  <c r="G443" i="12"/>
  <c r="M443" i="12" s="1"/>
  <c r="H443" i="12"/>
  <c r="J443" i="12" s="1"/>
  <c r="F444" i="12"/>
  <c r="G444" i="12"/>
  <c r="M444" i="12" s="1"/>
  <c r="H444" i="12"/>
  <c r="I444" i="12" s="1"/>
  <c r="F445" i="12"/>
  <c r="K445" i="12" s="1"/>
  <c r="G445" i="12"/>
  <c r="M445" i="12" s="1"/>
  <c r="H445" i="12"/>
  <c r="J445" i="12" s="1"/>
  <c r="F446" i="12"/>
  <c r="G446" i="12"/>
  <c r="M446" i="12" s="1"/>
  <c r="H446" i="12"/>
  <c r="J446" i="12" s="1"/>
  <c r="F447" i="12"/>
  <c r="G447" i="12"/>
  <c r="M447" i="12" s="1"/>
  <c r="H447" i="12"/>
  <c r="I447" i="12" s="1"/>
  <c r="F448" i="12"/>
  <c r="G448" i="12"/>
  <c r="M448" i="12" s="1"/>
  <c r="H448" i="12"/>
  <c r="I448" i="12" s="1"/>
  <c r="F449" i="12"/>
  <c r="G449" i="12"/>
  <c r="M449" i="12" s="1"/>
  <c r="H449" i="12"/>
  <c r="I449" i="12" s="1"/>
  <c r="F450" i="12"/>
  <c r="G450" i="12"/>
  <c r="M450" i="12" s="1"/>
  <c r="H450" i="12"/>
  <c r="I450" i="12" s="1"/>
  <c r="F451" i="12"/>
  <c r="G451" i="12"/>
  <c r="M451" i="12" s="1"/>
  <c r="H451" i="12"/>
  <c r="I451" i="12" s="1"/>
  <c r="F452" i="12"/>
  <c r="G452" i="12"/>
  <c r="M452" i="12" s="1"/>
  <c r="H452" i="12"/>
  <c r="I452" i="12" s="1"/>
  <c r="F453" i="12"/>
  <c r="G453" i="12"/>
  <c r="M453" i="12" s="1"/>
  <c r="H453" i="12"/>
  <c r="I453" i="12" s="1"/>
  <c r="F454" i="12"/>
  <c r="G454" i="12"/>
  <c r="M454" i="12" s="1"/>
  <c r="H454" i="12"/>
  <c r="I454" i="12" s="1"/>
  <c r="F455" i="12"/>
  <c r="G455" i="12"/>
  <c r="M455" i="12" s="1"/>
  <c r="H455" i="12"/>
  <c r="I455" i="12" s="1"/>
  <c r="F456" i="12"/>
  <c r="K456" i="12" s="1"/>
  <c r="G456" i="12"/>
  <c r="M456" i="12" s="1"/>
  <c r="H456" i="12"/>
  <c r="J456" i="12" s="1"/>
  <c r="L456" i="12" s="1"/>
  <c r="F457" i="12"/>
  <c r="G457" i="12"/>
  <c r="M457" i="12" s="1"/>
  <c r="H457" i="12"/>
  <c r="I457" i="12" s="1"/>
  <c r="F458" i="12"/>
  <c r="G458" i="12"/>
  <c r="M458" i="12" s="1"/>
  <c r="H458" i="12"/>
  <c r="I458" i="12" s="1"/>
  <c r="F459" i="12"/>
  <c r="K459" i="12" s="1"/>
  <c r="G459" i="12"/>
  <c r="M459" i="12" s="1"/>
  <c r="H459" i="12"/>
  <c r="J459" i="12" s="1"/>
  <c r="L459" i="12" s="1"/>
  <c r="F460" i="12"/>
  <c r="G460" i="12"/>
  <c r="M460" i="12" s="1"/>
  <c r="H460" i="12"/>
  <c r="I460" i="12" s="1"/>
  <c r="F461" i="12"/>
  <c r="G461" i="12"/>
  <c r="H461" i="12"/>
  <c r="I461" i="12" s="1"/>
  <c r="F462" i="12"/>
  <c r="G462" i="12"/>
  <c r="M462" i="12" s="1"/>
  <c r="H462" i="12"/>
  <c r="I462" i="12" s="1"/>
  <c r="F463" i="12"/>
  <c r="G463" i="12"/>
  <c r="M463" i="12" s="1"/>
  <c r="H463" i="12"/>
  <c r="I463" i="12" s="1"/>
  <c r="J463" i="12"/>
  <c r="L463" i="12" s="1"/>
  <c r="F464" i="12"/>
  <c r="G464" i="12"/>
  <c r="M464" i="12" s="1"/>
  <c r="H464" i="12"/>
  <c r="F465" i="12"/>
  <c r="G465" i="12"/>
  <c r="M465" i="12" s="1"/>
  <c r="H465" i="12"/>
  <c r="I465" i="12" s="1"/>
  <c r="F466" i="12"/>
  <c r="G466" i="12"/>
  <c r="M466" i="12" s="1"/>
  <c r="H466" i="12"/>
  <c r="I466" i="12" s="1"/>
  <c r="F467" i="12"/>
  <c r="G467" i="12"/>
  <c r="M467" i="12" s="1"/>
  <c r="H467" i="12"/>
  <c r="I467" i="12" s="1"/>
  <c r="F468" i="12"/>
  <c r="G468" i="12"/>
  <c r="M468" i="12" s="1"/>
  <c r="H468" i="12"/>
  <c r="I468" i="12" s="1"/>
  <c r="F469" i="12"/>
  <c r="G469" i="12"/>
  <c r="M469" i="12" s="1"/>
  <c r="H469" i="12"/>
  <c r="I469" i="12" s="1"/>
  <c r="F470" i="12"/>
  <c r="G470" i="12"/>
  <c r="M470" i="12" s="1"/>
  <c r="H470" i="12"/>
  <c r="I470" i="12" s="1"/>
  <c r="F471" i="12"/>
  <c r="G471" i="12"/>
  <c r="M471" i="12" s="1"/>
  <c r="H471" i="12"/>
  <c r="J471" i="12" s="1"/>
  <c r="I471" i="12"/>
  <c r="F472" i="12"/>
  <c r="G472" i="12"/>
  <c r="M472" i="12" s="1"/>
  <c r="H472" i="12"/>
  <c r="I472" i="12" s="1"/>
  <c r="F473" i="12"/>
  <c r="G473" i="12"/>
  <c r="M473" i="12" s="1"/>
  <c r="H473" i="12"/>
  <c r="I473" i="12" s="1"/>
  <c r="F474" i="12"/>
  <c r="G474" i="12"/>
  <c r="M474" i="12" s="1"/>
  <c r="H474" i="12"/>
  <c r="I474" i="12" s="1"/>
  <c r="F475" i="12"/>
  <c r="G475" i="12"/>
  <c r="M475" i="12" s="1"/>
  <c r="H475" i="12"/>
  <c r="I475" i="12" s="1"/>
  <c r="F476" i="12"/>
  <c r="G476" i="12"/>
  <c r="M476" i="12" s="1"/>
  <c r="H476" i="12"/>
  <c r="I476" i="12" s="1"/>
  <c r="F477" i="12"/>
  <c r="G477" i="12"/>
  <c r="M477" i="12" s="1"/>
  <c r="H477" i="12"/>
  <c r="I477" i="12" s="1"/>
  <c r="F478" i="12"/>
  <c r="G478" i="12"/>
  <c r="M478" i="12" s="1"/>
  <c r="H478" i="12"/>
  <c r="I478" i="12" s="1"/>
  <c r="F479" i="12"/>
  <c r="G479" i="12"/>
  <c r="M479" i="12" s="1"/>
  <c r="H479" i="12"/>
  <c r="I479" i="12" s="1"/>
  <c r="F480" i="12"/>
  <c r="G480" i="12"/>
  <c r="M480" i="12" s="1"/>
  <c r="H480" i="12"/>
  <c r="I480" i="12" s="1"/>
  <c r="F481" i="12"/>
  <c r="G481" i="12"/>
  <c r="M481" i="12" s="1"/>
  <c r="H481" i="12"/>
  <c r="I481" i="12" s="1"/>
  <c r="F482" i="12"/>
  <c r="G482" i="12"/>
  <c r="M482" i="12" s="1"/>
  <c r="H482" i="12"/>
  <c r="I482" i="12" s="1"/>
  <c r="F483" i="12"/>
  <c r="G483" i="12"/>
  <c r="M483" i="12" s="1"/>
  <c r="H483" i="12"/>
  <c r="F484" i="12"/>
  <c r="K484" i="12" s="1"/>
  <c r="G484" i="12"/>
  <c r="M484" i="12" s="1"/>
  <c r="H484" i="12"/>
  <c r="J484" i="12" s="1"/>
  <c r="L484" i="12" s="1"/>
  <c r="F485" i="12"/>
  <c r="G485" i="12"/>
  <c r="M485" i="12" s="1"/>
  <c r="H485" i="12"/>
  <c r="I485" i="12" s="1"/>
  <c r="F486" i="12"/>
  <c r="G486" i="12"/>
  <c r="M486" i="12" s="1"/>
  <c r="H486" i="12"/>
  <c r="I486" i="12" s="1"/>
  <c r="F487" i="12"/>
  <c r="G487" i="12"/>
  <c r="M487" i="12" s="1"/>
  <c r="H487" i="12"/>
  <c r="I487" i="12" s="1"/>
  <c r="F488" i="12"/>
  <c r="K488" i="12" s="1"/>
  <c r="G488" i="12"/>
  <c r="M488" i="12" s="1"/>
  <c r="H488" i="12"/>
  <c r="J488" i="12" s="1"/>
  <c r="F489" i="12"/>
  <c r="G489" i="12"/>
  <c r="M489" i="12" s="1"/>
  <c r="H489" i="12"/>
  <c r="I489" i="12" s="1"/>
  <c r="F490" i="12"/>
  <c r="G490" i="12"/>
  <c r="M490" i="12" s="1"/>
  <c r="H490" i="12"/>
  <c r="I490" i="12" s="1"/>
  <c r="F491" i="12"/>
  <c r="K491" i="12" s="1"/>
  <c r="G491" i="12"/>
  <c r="M491" i="12" s="1"/>
  <c r="H491" i="12"/>
  <c r="J491" i="12" s="1"/>
  <c r="F492" i="12"/>
  <c r="G492" i="12"/>
  <c r="M492" i="12" s="1"/>
  <c r="H492" i="12"/>
  <c r="I492" i="12" s="1"/>
  <c r="F493" i="12"/>
  <c r="G493" i="12"/>
  <c r="M493" i="12" s="1"/>
  <c r="H493" i="12"/>
  <c r="I493" i="12" s="1"/>
  <c r="F494" i="12"/>
  <c r="G494" i="12"/>
  <c r="M494" i="12" s="1"/>
  <c r="H494" i="12"/>
  <c r="I494" i="12" s="1"/>
  <c r="F495" i="12"/>
  <c r="G495" i="12"/>
  <c r="M495" i="12" s="1"/>
  <c r="H495" i="12"/>
  <c r="I495" i="12" s="1"/>
  <c r="F496" i="12"/>
  <c r="G496" i="12"/>
  <c r="M496" i="12" s="1"/>
  <c r="H496" i="12"/>
  <c r="I496" i="12" s="1"/>
  <c r="F497" i="12"/>
  <c r="G497" i="12"/>
  <c r="M497" i="12" s="1"/>
  <c r="H497" i="12"/>
  <c r="I497" i="12" s="1"/>
  <c r="F498" i="12"/>
  <c r="G498" i="12"/>
  <c r="M498" i="12" s="1"/>
  <c r="H498" i="12"/>
  <c r="I498" i="12" s="1"/>
  <c r="F499" i="12"/>
  <c r="G499" i="12"/>
  <c r="M499" i="12" s="1"/>
  <c r="H499" i="12"/>
  <c r="I499" i="12" s="1"/>
  <c r="F500" i="12"/>
  <c r="G500" i="12"/>
  <c r="M500" i="12" s="1"/>
  <c r="H500" i="12"/>
  <c r="I500" i="12" s="1"/>
  <c r="F501" i="12"/>
  <c r="G501" i="12"/>
  <c r="H501" i="12"/>
  <c r="I501" i="12" s="1"/>
  <c r="F502" i="12"/>
  <c r="G502" i="12"/>
  <c r="H502" i="12"/>
  <c r="J502" i="12" s="1"/>
  <c r="F503" i="12"/>
  <c r="G503" i="12"/>
  <c r="H503" i="12"/>
  <c r="I503" i="12" s="1"/>
  <c r="F504" i="12"/>
  <c r="G504" i="12"/>
  <c r="M504" i="12" s="1"/>
  <c r="H504" i="12"/>
  <c r="I504" i="12" s="1"/>
  <c r="F505" i="12"/>
  <c r="G505" i="12"/>
  <c r="M505" i="12" s="1"/>
  <c r="H505" i="12"/>
  <c r="I505" i="12" s="1"/>
  <c r="F506" i="12"/>
  <c r="G506" i="12"/>
  <c r="M506" i="12" s="1"/>
  <c r="H506" i="12"/>
  <c r="I506" i="12" s="1"/>
  <c r="F507" i="12"/>
  <c r="G507" i="12"/>
  <c r="M507" i="12" s="1"/>
  <c r="H507" i="12"/>
  <c r="I507" i="12" s="1"/>
  <c r="F508" i="12"/>
  <c r="G508" i="12"/>
  <c r="M508" i="12" s="1"/>
  <c r="H508" i="12"/>
  <c r="I508" i="12" s="1"/>
  <c r="F509" i="12"/>
  <c r="G509" i="12"/>
  <c r="M509" i="12" s="1"/>
  <c r="H509" i="12"/>
  <c r="I509" i="12" s="1"/>
  <c r="F510" i="12"/>
  <c r="K510" i="12" s="1"/>
  <c r="G510" i="12"/>
  <c r="M510" i="12" s="1"/>
  <c r="H510" i="12"/>
  <c r="J510" i="12" s="1"/>
  <c r="I510" i="12"/>
  <c r="F511" i="12"/>
  <c r="G511" i="12"/>
  <c r="M511" i="12" s="1"/>
  <c r="H511" i="12"/>
  <c r="I511" i="12" s="1"/>
  <c r="F512" i="12"/>
  <c r="G512" i="12"/>
  <c r="M512" i="12" s="1"/>
  <c r="H512" i="12"/>
  <c r="I512" i="12" s="1"/>
  <c r="F513" i="12"/>
  <c r="G513" i="12"/>
  <c r="M513" i="12" s="1"/>
  <c r="H513" i="12"/>
  <c r="I513" i="12" s="1"/>
  <c r="F514" i="12"/>
  <c r="G514" i="12"/>
  <c r="M514" i="12" s="1"/>
  <c r="H514" i="12"/>
  <c r="I514" i="12" s="1"/>
  <c r="F515" i="12"/>
  <c r="G515" i="12"/>
  <c r="M515" i="12" s="1"/>
  <c r="H515" i="12"/>
  <c r="I515" i="12" s="1"/>
  <c r="F516" i="12"/>
  <c r="G516" i="12"/>
  <c r="M516" i="12" s="1"/>
  <c r="H516" i="12"/>
  <c r="I516" i="12" s="1"/>
  <c r="F517" i="12"/>
  <c r="G517" i="12"/>
  <c r="M517" i="12" s="1"/>
  <c r="H517" i="12"/>
  <c r="J517" i="12" s="1"/>
  <c r="F518" i="12"/>
  <c r="G518" i="12"/>
  <c r="M518" i="12" s="1"/>
  <c r="H518" i="12"/>
  <c r="F519" i="12"/>
  <c r="G519" i="12"/>
  <c r="M519" i="12" s="1"/>
  <c r="H519" i="12"/>
  <c r="I519" i="12" s="1"/>
  <c r="F520" i="12"/>
  <c r="G520" i="12"/>
  <c r="M520" i="12" s="1"/>
  <c r="H520" i="12"/>
  <c r="I520" i="12" s="1"/>
  <c r="F521" i="12"/>
  <c r="G521" i="12"/>
  <c r="M521" i="12" s="1"/>
  <c r="H521" i="12"/>
  <c r="I521" i="12" s="1"/>
  <c r="F522" i="12"/>
  <c r="G522" i="12"/>
  <c r="M522" i="12" s="1"/>
  <c r="H522" i="12"/>
  <c r="I522" i="12" s="1"/>
  <c r="F523" i="12"/>
  <c r="K523" i="12" s="1"/>
  <c r="G523" i="12"/>
  <c r="M523" i="12" s="1"/>
  <c r="H523" i="12"/>
  <c r="J523" i="12" s="1"/>
  <c r="F524" i="12"/>
  <c r="K524" i="12" s="1"/>
  <c r="G524" i="12"/>
  <c r="M524" i="12" s="1"/>
  <c r="H524" i="12"/>
  <c r="I524" i="12" s="1"/>
  <c r="J524" i="12"/>
  <c r="L524" i="12" s="1"/>
  <c r="F525" i="12"/>
  <c r="G525" i="12"/>
  <c r="M525" i="12" s="1"/>
  <c r="H525" i="12"/>
  <c r="I525" i="12" s="1"/>
  <c r="F526" i="12"/>
  <c r="G526" i="12"/>
  <c r="M526" i="12" s="1"/>
  <c r="H526" i="12"/>
  <c r="J526" i="12" s="1"/>
  <c r="F527" i="12"/>
  <c r="G527" i="12"/>
  <c r="M527" i="12" s="1"/>
  <c r="H527" i="12"/>
  <c r="I527" i="12" s="1"/>
  <c r="F528" i="12"/>
  <c r="G528" i="12"/>
  <c r="M528" i="12" s="1"/>
  <c r="H528" i="12"/>
  <c r="I528" i="12" s="1"/>
  <c r="F529" i="12"/>
  <c r="K529" i="12" s="1"/>
  <c r="G529" i="12"/>
  <c r="M529" i="12" s="1"/>
  <c r="H529" i="12"/>
  <c r="J529" i="12" s="1"/>
  <c r="F530" i="12"/>
  <c r="G530" i="12"/>
  <c r="M530" i="12" s="1"/>
  <c r="H530" i="12"/>
  <c r="F531" i="12"/>
  <c r="G531" i="12"/>
  <c r="M531" i="12" s="1"/>
  <c r="H531" i="12"/>
  <c r="I531" i="12" s="1"/>
  <c r="F532" i="12"/>
  <c r="G532" i="12"/>
  <c r="M532" i="12" s="1"/>
  <c r="H532" i="12"/>
  <c r="I532" i="12" s="1"/>
  <c r="F533" i="12"/>
  <c r="G533" i="12"/>
  <c r="M533" i="12" s="1"/>
  <c r="H533" i="12"/>
  <c r="I533" i="12" s="1"/>
  <c r="F534" i="12"/>
  <c r="G534" i="12"/>
  <c r="M534" i="12" s="1"/>
  <c r="H534" i="12"/>
  <c r="I534" i="12" s="1"/>
  <c r="F535" i="12"/>
  <c r="G535" i="12"/>
  <c r="M535" i="12" s="1"/>
  <c r="H535" i="12"/>
  <c r="J535" i="12" s="1"/>
  <c r="F536" i="12"/>
  <c r="G536" i="12"/>
  <c r="M536" i="12" s="1"/>
  <c r="H536" i="12"/>
  <c r="I536" i="12" s="1"/>
  <c r="F537" i="12"/>
  <c r="G537" i="12"/>
  <c r="M537" i="12" s="1"/>
  <c r="H537" i="12"/>
  <c r="I537" i="12" s="1"/>
  <c r="J537" i="12"/>
  <c r="F538" i="12"/>
  <c r="G538" i="12"/>
  <c r="M538" i="12" s="1"/>
  <c r="H538" i="12"/>
  <c r="I538" i="12" s="1"/>
  <c r="F539" i="12"/>
  <c r="G539" i="12"/>
  <c r="M539" i="12" s="1"/>
  <c r="H539" i="12"/>
  <c r="I539" i="12" s="1"/>
  <c r="F540" i="12"/>
  <c r="G540" i="12"/>
  <c r="H540" i="12"/>
  <c r="I540" i="12" s="1"/>
  <c r="F541" i="12"/>
  <c r="G541" i="12"/>
  <c r="M541" i="12" s="1"/>
  <c r="H541" i="12"/>
  <c r="I541" i="12" s="1"/>
  <c r="F542" i="12"/>
  <c r="G542" i="12"/>
  <c r="M542" i="12" s="1"/>
  <c r="H542" i="12"/>
  <c r="I542" i="12" s="1"/>
  <c r="F543" i="12"/>
  <c r="G543" i="12"/>
  <c r="M543" i="12" s="1"/>
  <c r="H543" i="12"/>
  <c r="I543" i="12" s="1"/>
  <c r="F544" i="12"/>
  <c r="G544" i="12"/>
  <c r="M544" i="12" s="1"/>
  <c r="H544" i="12"/>
  <c r="I544" i="12" s="1"/>
  <c r="F545" i="12"/>
  <c r="G545" i="12"/>
  <c r="M545" i="12" s="1"/>
  <c r="H545" i="12"/>
  <c r="I545" i="12" s="1"/>
  <c r="F546" i="12"/>
  <c r="K546" i="12" s="1"/>
  <c r="G546" i="12"/>
  <c r="M546" i="12" s="1"/>
  <c r="H546" i="12"/>
  <c r="J546" i="12" s="1"/>
  <c r="L546" i="12" s="1"/>
  <c r="F547" i="12"/>
  <c r="G547" i="12"/>
  <c r="M547" i="12" s="1"/>
  <c r="H547" i="12"/>
  <c r="I547" i="12" s="1"/>
  <c r="F548" i="12"/>
  <c r="G548" i="12"/>
  <c r="M548" i="12" s="1"/>
  <c r="H548" i="12"/>
  <c r="I548" i="12" s="1"/>
  <c r="F549" i="12"/>
  <c r="G549" i="12"/>
  <c r="M549" i="12" s="1"/>
  <c r="H549" i="12"/>
  <c r="F550" i="12"/>
  <c r="G550" i="12"/>
  <c r="M550" i="12" s="1"/>
  <c r="H550" i="12"/>
  <c r="I550" i="12" s="1"/>
  <c r="F551" i="12"/>
  <c r="G551" i="12"/>
  <c r="M551" i="12" s="1"/>
  <c r="H551" i="12"/>
  <c r="I551" i="12" s="1"/>
  <c r="F552" i="12"/>
  <c r="G552" i="12"/>
  <c r="M552" i="12" s="1"/>
  <c r="H552" i="12"/>
  <c r="I552" i="12" s="1"/>
  <c r="F553" i="12"/>
  <c r="G553" i="12"/>
  <c r="M553" i="12" s="1"/>
  <c r="H553" i="12"/>
  <c r="J553" i="12" s="1"/>
  <c r="F554" i="12"/>
  <c r="G554" i="12"/>
  <c r="M554" i="12" s="1"/>
  <c r="H554" i="12"/>
  <c r="I554" i="12" s="1"/>
  <c r="F555" i="12"/>
  <c r="G555" i="12"/>
  <c r="M555" i="12" s="1"/>
  <c r="H555" i="12"/>
  <c r="J555" i="12" s="1"/>
  <c r="F556" i="12"/>
  <c r="G556" i="12"/>
  <c r="M556" i="12" s="1"/>
  <c r="H556" i="12"/>
  <c r="I556" i="12" s="1"/>
  <c r="F557" i="12"/>
  <c r="G557" i="12"/>
  <c r="M557" i="12" s="1"/>
  <c r="H557" i="12"/>
  <c r="I557" i="12" s="1"/>
  <c r="F558" i="12"/>
  <c r="G558" i="12"/>
  <c r="M558" i="12" s="1"/>
  <c r="H558" i="12"/>
  <c r="I558" i="12" s="1"/>
  <c r="F559" i="12"/>
  <c r="G559" i="12"/>
  <c r="M559" i="12" s="1"/>
  <c r="H559" i="12"/>
  <c r="I559" i="12" s="1"/>
  <c r="F560" i="12"/>
  <c r="G560" i="12"/>
  <c r="M560" i="12" s="1"/>
  <c r="H560" i="12"/>
  <c r="I560" i="12" s="1"/>
  <c r="F561" i="12"/>
  <c r="G561" i="12"/>
  <c r="M561" i="12" s="1"/>
  <c r="H561" i="12"/>
  <c r="I561" i="12" s="1"/>
  <c r="F562" i="12"/>
  <c r="G562" i="12"/>
  <c r="M562" i="12" s="1"/>
  <c r="H562" i="12"/>
  <c r="F563" i="12"/>
  <c r="G563" i="12"/>
  <c r="M563" i="12" s="1"/>
  <c r="H563" i="12"/>
  <c r="I563" i="12" s="1"/>
  <c r="F564" i="12"/>
  <c r="G564" i="12"/>
  <c r="M564" i="12" s="1"/>
  <c r="H564" i="12"/>
  <c r="I564" i="12" s="1"/>
  <c r="F565" i="12"/>
  <c r="K565" i="12" s="1"/>
  <c r="G565" i="12"/>
  <c r="M565" i="12" s="1"/>
  <c r="H565" i="12"/>
  <c r="J565" i="12" s="1"/>
  <c r="F566" i="12"/>
  <c r="G566" i="12"/>
  <c r="M566" i="12" s="1"/>
  <c r="H566" i="12"/>
  <c r="I566" i="12" s="1"/>
  <c r="F567" i="12"/>
  <c r="G567" i="12"/>
  <c r="M567" i="12" s="1"/>
  <c r="H567" i="12"/>
  <c r="J567" i="12" s="1"/>
  <c r="I567" i="12"/>
  <c r="F568" i="12"/>
  <c r="G568" i="12"/>
  <c r="M568" i="12" s="1"/>
  <c r="H568" i="12"/>
  <c r="I568" i="12" s="1"/>
  <c r="F569" i="12"/>
  <c r="G569" i="12"/>
  <c r="M569" i="12" s="1"/>
  <c r="H569" i="12"/>
  <c r="I569" i="12" s="1"/>
  <c r="F570" i="12"/>
  <c r="K570" i="12" s="1"/>
  <c r="G570" i="12"/>
  <c r="M570" i="12" s="1"/>
  <c r="H570" i="12"/>
  <c r="I570" i="12" s="1"/>
  <c r="J570" i="12"/>
  <c r="F571" i="12"/>
  <c r="G571" i="12"/>
  <c r="M571" i="12" s="1"/>
  <c r="H571" i="12"/>
  <c r="I571" i="12" s="1"/>
  <c r="F572" i="12"/>
  <c r="G572" i="12"/>
  <c r="M572" i="12" s="1"/>
  <c r="H572" i="12"/>
  <c r="I572" i="12" s="1"/>
  <c r="F573" i="12"/>
  <c r="G573" i="12"/>
  <c r="M573" i="12" s="1"/>
  <c r="H573" i="12"/>
  <c r="I573" i="12" s="1"/>
  <c r="F574" i="12"/>
  <c r="G574" i="12"/>
  <c r="M574" i="12" s="1"/>
  <c r="H574" i="12"/>
  <c r="J574" i="12" s="1"/>
  <c r="F575" i="12"/>
  <c r="G575" i="12"/>
  <c r="M575" i="12" s="1"/>
  <c r="H575" i="12"/>
  <c r="I575" i="12" s="1"/>
  <c r="F576" i="12"/>
  <c r="G576" i="12"/>
  <c r="M576" i="12" s="1"/>
  <c r="H576" i="12"/>
  <c r="J576" i="12" s="1"/>
  <c r="I576" i="12"/>
  <c r="F577" i="12"/>
  <c r="G577" i="12"/>
  <c r="M577" i="12" s="1"/>
  <c r="H577" i="12"/>
  <c r="F578" i="12"/>
  <c r="K578" i="12" s="1"/>
  <c r="G578" i="12"/>
  <c r="M578" i="12" s="1"/>
  <c r="H578" i="12"/>
  <c r="J578" i="12" s="1"/>
  <c r="F579" i="12"/>
  <c r="G579" i="12"/>
  <c r="M579" i="12" s="1"/>
  <c r="H579" i="12"/>
  <c r="I579" i="12" s="1"/>
  <c r="F580" i="12"/>
  <c r="G580" i="12"/>
  <c r="M580" i="12" s="1"/>
  <c r="H580" i="12"/>
  <c r="I580" i="12" s="1"/>
  <c r="F581" i="12"/>
  <c r="K581" i="12" s="1"/>
  <c r="L581" i="12" s="1"/>
  <c r="G581" i="12"/>
  <c r="M581" i="12" s="1"/>
  <c r="H581" i="12"/>
  <c r="J581" i="12" s="1"/>
  <c r="F582" i="12"/>
  <c r="G582" i="12"/>
  <c r="M582" i="12" s="1"/>
  <c r="H582" i="12"/>
  <c r="I582" i="12" s="1"/>
  <c r="F583" i="12"/>
  <c r="G583" i="12"/>
  <c r="M583" i="12" s="1"/>
  <c r="H583" i="12"/>
  <c r="I583" i="12" s="1"/>
  <c r="F584" i="12"/>
  <c r="G584" i="12"/>
  <c r="M584" i="12" s="1"/>
  <c r="H584" i="12"/>
  <c r="I584" i="12" s="1"/>
  <c r="F585" i="12"/>
  <c r="G585" i="12"/>
  <c r="M585" i="12" s="1"/>
  <c r="H585" i="12"/>
  <c r="I585" i="12" s="1"/>
  <c r="F586" i="12"/>
  <c r="K586" i="12" s="1"/>
  <c r="G586" i="12"/>
  <c r="M586" i="12" s="1"/>
  <c r="H586" i="12"/>
  <c r="J586" i="12" s="1"/>
  <c r="L586" i="12" s="1"/>
  <c r="F587" i="12"/>
  <c r="G587" i="12"/>
  <c r="M587" i="12" s="1"/>
  <c r="H587" i="12"/>
  <c r="I587" i="12" s="1"/>
  <c r="F588" i="12"/>
  <c r="K588" i="12" s="1"/>
  <c r="G588" i="12"/>
  <c r="M588" i="12" s="1"/>
  <c r="H588" i="12"/>
  <c r="J588" i="12" s="1"/>
  <c r="F589" i="12"/>
  <c r="G589" i="12"/>
  <c r="M589" i="12" s="1"/>
  <c r="H589" i="12"/>
  <c r="I589" i="12" s="1"/>
  <c r="F590" i="12"/>
  <c r="G590" i="12"/>
  <c r="M590" i="12" s="1"/>
  <c r="H590" i="12"/>
  <c r="I590" i="12" s="1"/>
  <c r="F591" i="12"/>
  <c r="K591" i="12" s="1"/>
  <c r="G591" i="12"/>
  <c r="M591" i="12" s="1"/>
  <c r="H591" i="12"/>
  <c r="J591" i="12" s="1"/>
  <c r="F592" i="12"/>
  <c r="K592" i="12" s="1"/>
  <c r="G592" i="12"/>
  <c r="M592" i="12" s="1"/>
  <c r="H592" i="12"/>
  <c r="J592" i="12" s="1"/>
  <c r="L592" i="12" s="1"/>
  <c r="F593" i="12"/>
  <c r="G593" i="12"/>
  <c r="M593" i="12" s="1"/>
  <c r="H593" i="12"/>
  <c r="I593" i="12" s="1"/>
  <c r="F594" i="12"/>
  <c r="G594" i="12"/>
  <c r="M594" i="12" s="1"/>
  <c r="H594" i="12"/>
  <c r="F595" i="12"/>
  <c r="G595" i="12"/>
  <c r="M595" i="12" s="1"/>
  <c r="H595" i="12"/>
  <c r="I595" i="12" s="1"/>
  <c r="F596" i="12"/>
  <c r="G596" i="12"/>
  <c r="M596" i="12" s="1"/>
  <c r="H596" i="12"/>
  <c r="I596" i="12" s="1"/>
  <c r="F597" i="12"/>
  <c r="G597" i="12"/>
  <c r="M597" i="12" s="1"/>
  <c r="H597" i="12"/>
  <c r="F598" i="12"/>
  <c r="G598" i="12"/>
  <c r="M598" i="12" s="1"/>
  <c r="H598" i="12"/>
  <c r="I598" i="12" s="1"/>
  <c r="F599" i="12"/>
  <c r="K599" i="12" s="1"/>
  <c r="G599" i="12"/>
  <c r="M599" i="12" s="1"/>
  <c r="H599" i="12"/>
  <c r="J599" i="12" s="1"/>
  <c r="F600" i="12"/>
  <c r="G600" i="12"/>
  <c r="M600" i="12" s="1"/>
  <c r="H600" i="12"/>
  <c r="I600" i="12" s="1"/>
  <c r="F601" i="12"/>
  <c r="G601" i="12"/>
  <c r="M601" i="12" s="1"/>
  <c r="H601" i="12"/>
  <c r="I601" i="12" s="1"/>
  <c r="F602" i="12"/>
  <c r="G602" i="12"/>
  <c r="M602" i="12" s="1"/>
  <c r="H602" i="12"/>
  <c r="I602" i="12" s="1"/>
  <c r="F603" i="12"/>
  <c r="G603" i="12"/>
  <c r="M603" i="12" s="1"/>
  <c r="H603" i="12"/>
  <c r="I603" i="12" s="1"/>
  <c r="F604" i="12"/>
  <c r="G604" i="12"/>
  <c r="M604" i="12" s="1"/>
  <c r="H604" i="12"/>
  <c r="F605" i="12"/>
  <c r="G605" i="12"/>
  <c r="M605" i="12" s="1"/>
  <c r="H605" i="12"/>
  <c r="I605" i="12" s="1"/>
  <c r="F606" i="12"/>
  <c r="K606" i="12" s="1"/>
  <c r="G606" i="12"/>
  <c r="M606" i="12" s="1"/>
  <c r="H606" i="12"/>
  <c r="J606" i="12" s="1"/>
  <c r="F607" i="12"/>
  <c r="K607" i="12" s="1"/>
  <c r="G607" i="12"/>
  <c r="M607" i="12" s="1"/>
  <c r="H607" i="12"/>
  <c r="J607" i="12" s="1"/>
  <c r="L607" i="12" s="1"/>
  <c r="F608" i="12"/>
  <c r="G608" i="12"/>
  <c r="M608" i="12" s="1"/>
  <c r="H608" i="12"/>
  <c r="I608" i="12" s="1"/>
  <c r="F609" i="12"/>
  <c r="G609" i="12"/>
  <c r="M609" i="12" s="1"/>
  <c r="H609" i="12"/>
  <c r="I609" i="12" s="1"/>
  <c r="F610" i="12"/>
  <c r="G610" i="12"/>
  <c r="M610" i="12" s="1"/>
  <c r="H610" i="12"/>
  <c r="F611" i="12"/>
  <c r="G611" i="12"/>
  <c r="M611" i="12" s="1"/>
  <c r="H611" i="12"/>
  <c r="I611" i="12" s="1"/>
  <c r="F612" i="12"/>
  <c r="G612" i="12"/>
  <c r="M612" i="12" s="1"/>
  <c r="H612" i="12"/>
  <c r="F613" i="12"/>
  <c r="G613" i="12"/>
  <c r="M613" i="12" s="1"/>
  <c r="H613" i="12"/>
  <c r="I613" i="12" s="1"/>
  <c r="J613" i="12"/>
  <c r="F614" i="12"/>
  <c r="G614" i="12"/>
  <c r="M614" i="12" s="1"/>
  <c r="H614" i="12"/>
  <c r="J614" i="12" s="1"/>
  <c r="F615" i="12"/>
  <c r="G615" i="12"/>
  <c r="M615" i="12" s="1"/>
  <c r="H615" i="12"/>
  <c r="J615" i="12" s="1"/>
  <c r="F616" i="12"/>
  <c r="G616" i="12"/>
  <c r="M616" i="12" s="1"/>
  <c r="H616" i="12"/>
  <c r="I616" i="12" s="1"/>
  <c r="F617" i="12"/>
  <c r="G617" i="12"/>
  <c r="M617" i="12" s="1"/>
  <c r="H617" i="12"/>
  <c r="I617" i="12" s="1"/>
  <c r="F618" i="12"/>
  <c r="G618" i="12"/>
  <c r="M618" i="12" s="1"/>
  <c r="H618" i="12"/>
  <c r="J618" i="12" s="1"/>
  <c r="F619" i="12"/>
  <c r="G619" i="12"/>
  <c r="M619" i="12" s="1"/>
  <c r="H619" i="12"/>
  <c r="F620" i="12"/>
  <c r="G620" i="12"/>
  <c r="M620" i="12" s="1"/>
  <c r="H620" i="12"/>
  <c r="I620" i="12" s="1"/>
  <c r="F621" i="12"/>
  <c r="G621" i="12"/>
  <c r="M621" i="12" s="1"/>
  <c r="H621" i="12"/>
  <c r="I621" i="12" s="1"/>
  <c r="F622" i="12"/>
  <c r="G622" i="12"/>
  <c r="M622" i="12" s="1"/>
  <c r="H622" i="12"/>
  <c r="I622" i="12" s="1"/>
  <c r="F623" i="12"/>
  <c r="G623" i="12"/>
  <c r="M623" i="12" s="1"/>
  <c r="H623" i="12"/>
  <c r="I623" i="12" s="1"/>
  <c r="F624" i="12"/>
  <c r="G624" i="12"/>
  <c r="M624" i="12" s="1"/>
  <c r="H624" i="12"/>
  <c r="I624" i="12" s="1"/>
  <c r="F625" i="12"/>
  <c r="K625" i="12" s="1"/>
  <c r="G625" i="12"/>
  <c r="M625" i="12" s="1"/>
  <c r="H625" i="12"/>
  <c r="I625" i="12" s="1"/>
  <c r="J625" i="12"/>
  <c r="L625" i="12" s="1"/>
  <c r="F626" i="12"/>
  <c r="G626" i="12"/>
  <c r="M626" i="12" s="1"/>
  <c r="H626" i="12"/>
  <c r="F627" i="12"/>
  <c r="G627" i="12"/>
  <c r="M627" i="12" s="1"/>
  <c r="H627" i="12"/>
  <c r="I627" i="12" s="1"/>
  <c r="F628" i="12"/>
  <c r="G628" i="12"/>
  <c r="M628" i="12" s="1"/>
  <c r="H628" i="12"/>
  <c r="I628" i="12" s="1"/>
  <c r="F629" i="12"/>
  <c r="G629" i="12"/>
  <c r="M629" i="12" s="1"/>
  <c r="H629" i="12"/>
  <c r="I629" i="12" s="1"/>
  <c r="F630" i="12"/>
  <c r="G630" i="12"/>
  <c r="M630" i="12" s="1"/>
  <c r="H630" i="12"/>
  <c r="I630" i="12" s="1"/>
  <c r="F631" i="12"/>
  <c r="K631" i="12" s="1"/>
  <c r="G631" i="12"/>
  <c r="M631" i="12" s="1"/>
  <c r="H631" i="12"/>
  <c r="J631" i="12" s="1"/>
  <c r="I631" i="12"/>
  <c r="F632" i="12"/>
  <c r="G632" i="12"/>
  <c r="M632" i="12" s="1"/>
  <c r="H632" i="12"/>
  <c r="I632" i="12" s="1"/>
  <c r="F633" i="12"/>
  <c r="G633" i="12"/>
  <c r="M633" i="12" s="1"/>
  <c r="H633" i="12"/>
  <c r="F634" i="12"/>
  <c r="G634" i="12"/>
  <c r="M634" i="12" s="1"/>
  <c r="H634" i="12"/>
  <c r="I634" i="12" s="1"/>
  <c r="F635" i="12"/>
  <c r="G635" i="12"/>
  <c r="M635" i="12" s="1"/>
  <c r="H635" i="12"/>
  <c r="I635" i="12" s="1"/>
  <c r="F636" i="12"/>
  <c r="G636" i="12"/>
  <c r="M636" i="12" s="1"/>
  <c r="H636" i="12"/>
  <c r="I636" i="12" s="1"/>
  <c r="F637" i="12"/>
  <c r="G637" i="12"/>
  <c r="M637" i="12" s="1"/>
  <c r="H637" i="12"/>
  <c r="I637" i="12" s="1"/>
  <c r="F638" i="12"/>
  <c r="G638" i="12"/>
  <c r="M638" i="12" s="1"/>
  <c r="H638" i="12"/>
  <c r="J638" i="12" s="1"/>
  <c r="F639" i="12"/>
  <c r="G639" i="12"/>
  <c r="M639" i="12" s="1"/>
  <c r="H639" i="12"/>
  <c r="I639" i="12" s="1"/>
  <c r="F640" i="12"/>
  <c r="G640" i="12"/>
  <c r="M640" i="12" s="1"/>
  <c r="H640" i="12"/>
  <c r="J640" i="12" s="1"/>
  <c r="F641" i="12"/>
  <c r="G641" i="12"/>
  <c r="M641" i="12" s="1"/>
  <c r="H641" i="12"/>
  <c r="J641" i="12" s="1"/>
  <c r="F642" i="12"/>
  <c r="G642" i="12"/>
  <c r="M642" i="12" s="1"/>
  <c r="H642" i="12"/>
  <c r="I642" i="12" s="1"/>
  <c r="F643" i="12"/>
  <c r="G643" i="12"/>
  <c r="M643" i="12" s="1"/>
  <c r="H643" i="12"/>
  <c r="F644" i="12"/>
  <c r="G644" i="12"/>
  <c r="M644" i="12" s="1"/>
  <c r="H644" i="12"/>
  <c r="I644" i="12" s="1"/>
  <c r="F645" i="12"/>
  <c r="G645" i="12"/>
  <c r="M645" i="12" s="1"/>
  <c r="H645" i="12"/>
  <c r="I645" i="12" s="1"/>
  <c r="F646" i="12"/>
  <c r="G646" i="12"/>
  <c r="M646" i="12" s="1"/>
  <c r="H646" i="12"/>
  <c r="I646" i="12" s="1"/>
  <c r="F647" i="12"/>
  <c r="K647" i="12" s="1"/>
  <c r="G647" i="12"/>
  <c r="M647" i="12" s="1"/>
  <c r="H647" i="12"/>
  <c r="J647" i="12" s="1"/>
  <c r="F648" i="12"/>
  <c r="G648" i="12"/>
  <c r="M648" i="12" s="1"/>
  <c r="H648" i="12"/>
  <c r="I648" i="12" s="1"/>
  <c r="F649" i="12"/>
  <c r="K649" i="12" s="1"/>
  <c r="G649" i="12"/>
  <c r="M649" i="12" s="1"/>
  <c r="H649" i="12"/>
  <c r="J649" i="12" s="1"/>
  <c r="L649" i="12" s="1"/>
  <c r="F650" i="12"/>
  <c r="G650" i="12"/>
  <c r="M650" i="12" s="1"/>
  <c r="H650" i="12"/>
  <c r="F651" i="12"/>
  <c r="K651" i="12" s="1"/>
  <c r="G651" i="12"/>
  <c r="M651" i="12" s="1"/>
  <c r="H651" i="12"/>
  <c r="J651" i="12" s="1"/>
  <c r="F652" i="12"/>
  <c r="G652" i="12"/>
  <c r="M652" i="12" s="1"/>
  <c r="H652" i="12"/>
  <c r="I652" i="12" s="1"/>
  <c r="F653" i="12"/>
  <c r="G653" i="12"/>
  <c r="M653" i="12" s="1"/>
  <c r="H653" i="12"/>
  <c r="J653" i="12" s="1"/>
  <c r="F654" i="12"/>
  <c r="G654" i="12"/>
  <c r="M654" i="12" s="1"/>
  <c r="H654" i="12"/>
  <c r="I654" i="12" s="1"/>
  <c r="F655" i="12"/>
  <c r="G655" i="12"/>
  <c r="M655" i="12" s="1"/>
  <c r="H655" i="12"/>
  <c r="I655" i="12" s="1"/>
  <c r="F656" i="12"/>
  <c r="G656" i="12"/>
  <c r="M656" i="12" s="1"/>
  <c r="H656" i="12"/>
  <c r="I656" i="12" s="1"/>
  <c r="F657" i="12"/>
  <c r="G657" i="12"/>
  <c r="M657" i="12" s="1"/>
  <c r="H657" i="12"/>
  <c r="F658" i="12"/>
  <c r="G658" i="12"/>
  <c r="M658" i="12" s="1"/>
  <c r="H658" i="12"/>
  <c r="F659" i="12"/>
  <c r="G659" i="12"/>
  <c r="M659" i="12" s="1"/>
  <c r="H659" i="12"/>
  <c r="I659" i="12" s="1"/>
  <c r="F660" i="12"/>
  <c r="G660" i="12"/>
  <c r="M660" i="12" s="1"/>
  <c r="H660" i="12"/>
  <c r="I660" i="12" s="1"/>
  <c r="F661" i="12"/>
  <c r="G661" i="12"/>
  <c r="M661" i="12" s="1"/>
  <c r="H661" i="12"/>
  <c r="I661" i="12" s="1"/>
  <c r="F662" i="12"/>
  <c r="G662" i="12"/>
  <c r="M662" i="12" s="1"/>
  <c r="H662" i="12"/>
  <c r="I662" i="12" s="1"/>
  <c r="F663" i="12"/>
  <c r="G663" i="12"/>
  <c r="M663" i="12" s="1"/>
  <c r="H663" i="12"/>
  <c r="F664" i="12"/>
  <c r="K664" i="12" s="1"/>
  <c r="G664" i="12"/>
  <c r="M664" i="12" s="1"/>
  <c r="H664" i="12"/>
  <c r="J664" i="12" s="1"/>
  <c r="F665" i="12"/>
  <c r="K665" i="12" s="1"/>
  <c r="G665" i="12"/>
  <c r="M665" i="12" s="1"/>
  <c r="H665" i="12"/>
  <c r="J665" i="12" s="1"/>
  <c r="L665" i="12" s="1"/>
  <c r="F666" i="12"/>
  <c r="G666" i="12"/>
  <c r="M666" i="12" s="1"/>
  <c r="H666" i="12"/>
  <c r="I666" i="12" s="1"/>
  <c r="F667" i="12"/>
  <c r="G667" i="12"/>
  <c r="M667" i="12" s="1"/>
  <c r="H667" i="12"/>
  <c r="I667" i="12" s="1"/>
  <c r="F668" i="12"/>
  <c r="G668" i="12"/>
  <c r="M668" i="12" s="1"/>
  <c r="H668" i="12"/>
  <c r="I668" i="12" s="1"/>
  <c r="F669" i="12"/>
  <c r="G669" i="12"/>
  <c r="M669" i="12" s="1"/>
  <c r="H669" i="12"/>
  <c r="I669" i="12" s="1"/>
  <c r="F670" i="12"/>
  <c r="K670" i="12" s="1"/>
  <c r="G670" i="12"/>
  <c r="M670" i="12" s="1"/>
  <c r="H670" i="12"/>
  <c r="I670" i="12"/>
  <c r="J670" i="12"/>
  <c r="F671" i="12"/>
  <c r="G671" i="12"/>
  <c r="M671" i="12" s="1"/>
  <c r="H671" i="12"/>
  <c r="J671" i="12" s="1"/>
  <c r="I671" i="12"/>
  <c r="F672" i="12"/>
  <c r="G672" i="12"/>
  <c r="M672" i="12" s="1"/>
  <c r="H672" i="12"/>
  <c r="I672" i="12" s="1"/>
  <c r="F673" i="12"/>
  <c r="G673" i="12"/>
  <c r="M673" i="12" s="1"/>
  <c r="H673" i="12"/>
  <c r="I673" i="12" s="1"/>
  <c r="F674" i="12"/>
  <c r="G674" i="12"/>
  <c r="M674" i="12" s="1"/>
  <c r="H674" i="12"/>
  <c r="J674" i="12" s="1"/>
  <c r="F675" i="12"/>
  <c r="G675" i="12"/>
  <c r="M675" i="12" s="1"/>
  <c r="H675" i="12"/>
  <c r="F676" i="12"/>
  <c r="G676" i="12"/>
  <c r="M676" i="12" s="1"/>
  <c r="H676" i="12"/>
  <c r="F677" i="12"/>
  <c r="K677" i="12" s="1"/>
  <c r="G677" i="12"/>
  <c r="M677" i="12" s="1"/>
  <c r="H677" i="12"/>
  <c r="J677" i="12" s="1"/>
  <c r="F678" i="12"/>
  <c r="G678" i="12"/>
  <c r="M678" i="12" s="1"/>
  <c r="H678" i="12"/>
  <c r="I678" i="12" s="1"/>
  <c r="F679" i="12"/>
  <c r="G679" i="12"/>
  <c r="M679" i="12" s="1"/>
  <c r="H679" i="12"/>
  <c r="I679" i="12" s="1"/>
  <c r="F680" i="12"/>
  <c r="G680" i="12"/>
  <c r="M680" i="12" s="1"/>
  <c r="H680" i="12"/>
  <c r="I680" i="12" s="1"/>
  <c r="F681" i="12"/>
  <c r="K681" i="12" s="1"/>
  <c r="G681" i="12"/>
  <c r="H681" i="12"/>
  <c r="J681" i="12" s="1"/>
  <c r="F682" i="12"/>
  <c r="G682" i="12"/>
  <c r="M682" i="12" s="1"/>
  <c r="H682" i="12"/>
  <c r="F683" i="12"/>
  <c r="K683" i="12" s="1"/>
  <c r="G683" i="12"/>
  <c r="M683" i="12" s="1"/>
  <c r="H683" i="12"/>
  <c r="I683" i="12" s="1"/>
  <c r="J683" i="12"/>
  <c r="F684" i="12"/>
  <c r="G684" i="12"/>
  <c r="M684" i="12" s="1"/>
  <c r="H684" i="12"/>
  <c r="I684" i="12" s="1"/>
  <c r="J684" i="12"/>
  <c r="F685" i="12"/>
  <c r="G685" i="12"/>
  <c r="M685" i="12" s="1"/>
  <c r="H685" i="12"/>
  <c r="I685" i="12" s="1"/>
  <c r="F686" i="12"/>
  <c r="K686" i="12" s="1"/>
  <c r="G686" i="12"/>
  <c r="M686" i="12" s="1"/>
  <c r="H686" i="12"/>
  <c r="J686" i="12" s="1"/>
  <c r="F687" i="12"/>
  <c r="G687" i="12"/>
  <c r="M687" i="12" s="1"/>
  <c r="H687" i="12"/>
  <c r="I687" i="12" s="1"/>
  <c r="F688" i="12"/>
  <c r="G688" i="12"/>
  <c r="M688" i="12" s="1"/>
  <c r="H688" i="12"/>
  <c r="I688" i="12" s="1"/>
  <c r="F689" i="12"/>
  <c r="G689" i="12"/>
  <c r="M689" i="12" s="1"/>
  <c r="H689" i="12"/>
  <c r="F690" i="12"/>
  <c r="G690" i="12"/>
  <c r="M690" i="12" s="1"/>
  <c r="H690" i="12"/>
  <c r="F691" i="12"/>
  <c r="G691" i="12"/>
  <c r="M691" i="12" s="1"/>
  <c r="H691" i="12"/>
  <c r="I691" i="12" s="1"/>
  <c r="F692" i="12"/>
  <c r="G692" i="12"/>
  <c r="M692" i="12" s="1"/>
  <c r="H692" i="12"/>
  <c r="I692" i="12" s="1"/>
  <c r="F693" i="12"/>
  <c r="G693" i="12"/>
  <c r="M693" i="12" s="1"/>
  <c r="H693" i="12"/>
  <c r="J693" i="12" s="1"/>
  <c r="F694" i="12"/>
  <c r="K694" i="12" s="1"/>
  <c r="G694" i="12"/>
  <c r="M694" i="12" s="1"/>
  <c r="H694" i="12"/>
  <c r="I694" i="12" s="1"/>
  <c r="J694" i="12"/>
  <c r="F695" i="12"/>
  <c r="G695" i="12"/>
  <c r="M695" i="12" s="1"/>
  <c r="H695" i="12"/>
  <c r="I695" i="12" s="1"/>
  <c r="F696" i="12"/>
  <c r="G696" i="12"/>
  <c r="M696" i="12" s="1"/>
  <c r="H696" i="12"/>
  <c r="I696" i="12" s="1"/>
  <c r="F697" i="12"/>
  <c r="G697" i="12"/>
  <c r="M697" i="12" s="1"/>
  <c r="H697" i="12"/>
  <c r="I697" i="12" s="1"/>
  <c r="F698" i="12"/>
  <c r="K698" i="12" s="1"/>
  <c r="G698" i="12"/>
  <c r="M698" i="12" s="1"/>
  <c r="H698" i="12"/>
  <c r="J698" i="12" s="1"/>
  <c r="F699" i="12"/>
  <c r="G699" i="12"/>
  <c r="M699" i="12" s="1"/>
  <c r="H699" i="12"/>
  <c r="I699" i="12" s="1"/>
  <c r="F700" i="12"/>
  <c r="K700" i="12" s="1"/>
  <c r="G700" i="12"/>
  <c r="M700" i="12" s="1"/>
  <c r="H700" i="12"/>
  <c r="J700" i="12" s="1"/>
  <c r="I700" i="12"/>
  <c r="F701" i="12"/>
  <c r="G701" i="12"/>
  <c r="M701" i="12" s="1"/>
  <c r="H701" i="12"/>
  <c r="I701" i="12" s="1"/>
  <c r="F702" i="12"/>
  <c r="G702" i="12"/>
  <c r="M702" i="12" s="1"/>
  <c r="H702" i="12"/>
  <c r="I702" i="12" s="1"/>
  <c r="F703" i="12"/>
  <c r="G703" i="12"/>
  <c r="M703" i="12" s="1"/>
  <c r="H703" i="12"/>
  <c r="I703" i="12" s="1"/>
  <c r="F704" i="12"/>
  <c r="G704" i="12"/>
  <c r="M704" i="12" s="1"/>
  <c r="H704" i="12"/>
  <c r="J704" i="12" s="1"/>
  <c r="I704" i="12"/>
  <c r="F705" i="12"/>
  <c r="G705" i="12"/>
  <c r="M705" i="12" s="1"/>
  <c r="H705" i="12"/>
  <c r="I705" i="12" s="1"/>
  <c r="F706" i="12"/>
  <c r="G706" i="12"/>
  <c r="M706" i="12" s="1"/>
  <c r="H706" i="12"/>
  <c r="J706" i="12" s="1"/>
  <c r="F707" i="12"/>
  <c r="G707" i="12"/>
  <c r="M707" i="12" s="1"/>
  <c r="H707" i="12"/>
  <c r="I707" i="12" s="1"/>
  <c r="F708" i="12"/>
  <c r="G708" i="12"/>
  <c r="M708" i="12" s="1"/>
  <c r="H708" i="12"/>
  <c r="I708" i="12" s="1"/>
  <c r="F709" i="12"/>
  <c r="G709" i="12"/>
  <c r="M709" i="12" s="1"/>
  <c r="H709" i="12"/>
  <c r="I709" i="12" s="1"/>
  <c r="F710" i="12"/>
  <c r="G710" i="12"/>
  <c r="M710" i="12" s="1"/>
  <c r="H710" i="12"/>
  <c r="I710" i="12" s="1"/>
  <c r="F711" i="12"/>
  <c r="K711" i="12" s="1"/>
  <c r="G711" i="12"/>
  <c r="M711" i="12" s="1"/>
  <c r="H711" i="12"/>
  <c r="J711" i="12" s="1"/>
  <c r="F712" i="12"/>
  <c r="G712" i="12"/>
  <c r="M712" i="12" s="1"/>
  <c r="H712" i="12"/>
  <c r="I712" i="12" s="1"/>
  <c r="F713" i="12"/>
  <c r="G713" i="12"/>
  <c r="M713" i="12" s="1"/>
  <c r="H713" i="12"/>
  <c r="I713" i="12" s="1"/>
  <c r="F714" i="12"/>
  <c r="G714" i="12"/>
  <c r="M714" i="12" s="1"/>
  <c r="H714" i="12"/>
  <c r="F715" i="12"/>
  <c r="K715" i="12" s="1"/>
  <c r="G715" i="12"/>
  <c r="M715" i="12" s="1"/>
  <c r="H715" i="12"/>
  <c r="J715" i="12" s="1"/>
  <c r="F716" i="12"/>
  <c r="G716" i="12"/>
  <c r="M716" i="12" s="1"/>
  <c r="H716" i="12"/>
  <c r="I716" i="12" s="1"/>
  <c r="F717" i="12"/>
  <c r="G717" i="12"/>
  <c r="M717" i="12" s="1"/>
  <c r="H717" i="12"/>
  <c r="I717" i="12" s="1"/>
  <c r="F718" i="12"/>
  <c r="K718" i="12" s="1"/>
  <c r="G718" i="12"/>
  <c r="M718" i="12" s="1"/>
  <c r="H718" i="12"/>
  <c r="J718" i="12" s="1"/>
  <c r="L718" i="12" s="1"/>
  <c r="F719" i="12"/>
  <c r="G719" i="12"/>
  <c r="M719" i="12" s="1"/>
  <c r="H719" i="12"/>
  <c r="J719" i="12" s="1"/>
  <c r="F720" i="12"/>
  <c r="G720" i="12"/>
  <c r="M720" i="12" s="1"/>
  <c r="H720" i="12"/>
  <c r="I720" i="12" s="1"/>
  <c r="F721" i="12"/>
  <c r="G721" i="12"/>
  <c r="M721" i="12" s="1"/>
  <c r="H721" i="12"/>
  <c r="I721" i="12" s="1"/>
  <c r="F722" i="12"/>
  <c r="G722" i="12"/>
  <c r="M722" i="12" s="1"/>
  <c r="H722" i="12"/>
  <c r="F723" i="12"/>
  <c r="G723" i="12"/>
  <c r="M723" i="12" s="1"/>
  <c r="H723" i="12"/>
  <c r="I723" i="12" s="1"/>
  <c r="F724" i="12"/>
  <c r="G724" i="12"/>
  <c r="M724" i="12" s="1"/>
  <c r="H724" i="12"/>
  <c r="I724" i="12" s="1"/>
  <c r="F725" i="12"/>
  <c r="G725" i="12"/>
  <c r="M725" i="12" s="1"/>
  <c r="H725" i="12"/>
  <c r="I725" i="12" s="1"/>
  <c r="F726" i="12"/>
  <c r="G726" i="12"/>
  <c r="M726" i="12" s="1"/>
  <c r="H726" i="12"/>
  <c r="I726" i="12" s="1"/>
  <c r="F727" i="12"/>
  <c r="K727" i="12" s="1"/>
  <c r="G727" i="12"/>
  <c r="M727" i="12" s="1"/>
  <c r="H727" i="12"/>
  <c r="J727" i="12" s="1"/>
  <c r="L727" i="12" s="1"/>
  <c r="F728" i="12"/>
  <c r="G728" i="12"/>
  <c r="M728" i="12" s="1"/>
  <c r="H728" i="12"/>
  <c r="J728" i="12" s="1"/>
  <c r="F729" i="12"/>
  <c r="G729" i="12"/>
  <c r="M729" i="12" s="1"/>
  <c r="H729" i="12"/>
  <c r="I729" i="12" s="1"/>
  <c r="F730" i="12"/>
  <c r="G730" i="12"/>
  <c r="M730" i="12" s="1"/>
  <c r="H730" i="12"/>
  <c r="J730" i="12" s="1"/>
  <c r="F731" i="12"/>
  <c r="G731" i="12"/>
  <c r="M731" i="12" s="1"/>
  <c r="H731" i="12"/>
  <c r="I731" i="12" s="1"/>
  <c r="F732" i="12"/>
  <c r="G732" i="12"/>
  <c r="M732" i="12" s="1"/>
  <c r="H732" i="12"/>
  <c r="I732" i="12" s="1"/>
  <c r="F733" i="12"/>
  <c r="G733" i="12"/>
  <c r="M733" i="12" s="1"/>
  <c r="H733" i="12"/>
  <c r="I733" i="12" s="1"/>
  <c r="F734" i="12"/>
  <c r="G734" i="12"/>
  <c r="M734" i="12" s="1"/>
  <c r="H734" i="12"/>
  <c r="I734" i="12" s="1"/>
  <c r="F735" i="12"/>
  <c r="K735" i="12" s="1"/>
  <c r="G735" i="12"/>
  <c r="M735" i="12" s="1"/>
  <c r="H735" i="12"/>
  <c r="I735" i="12"/>
  <c r="J735" i="12"/>
  <c r="F736" i="12"/>
  <c r="G736" i="12"/>
  <c r="M736" i="12" s="1"/>
  <c r="H736" i="12"/>
  <c r="I736" i="12" s="1"/>
  <c r="F737" i="12"/>
  <c r="G737" i="12"/>
  <c r="M737" i="12" s="1"/>
  <c r="H737" i="12"/>
  <c r="F738" i="12"/>
  <c r="G738" i="12"/>
  <c r="M738" i="12" s="1"/>
  <c r="H738" i="12"/>
  <c r="I738" i="12" s="1"/>
  <c r="F739" i="12"/>
  <c r="G739" i="12"/>
  <c r="M739" i="12" s="1"/>
  <c r="H739" i="12"/>
  <c r="I739" i="12" s="1"/>
  <c r="F740" i="12"/>
  <c r="K740" i="12" s="1"/>
  <c r="G740" i="12"/>
  <c r="M740" i="12" s="1"/>
  <c r="H740" i="12"/>
  <c r="J740" i="12" s="1"/>
  <c r="F741" i="12"/>
  <c r="G741" i="12"/>
  <c r="M741" i="12" s="1"/>
  <c r="H741" i="12"/>
  <c r="I741" i="12" s="1"/>
  <c r="F742" i="12"/>
  <c r="G742" i="12"/>
  <c r="M742" i="12" s="1"/>
  <c r="H742" i="12"/>
  <c r="J742" i="12" s="1"/>
  <c r="F743" i="12"/>
  <c r="G743" i="12"/>
  <c r="M743" i="12" s="1"/>
  <c r="H743" i="12"/>
  <c r="I743" i="12" s="1"/>
  <c r="F744" i="12"/>
  <c r="G744" i="12"/>
  <c r="M744" i="12" s="1"/>
  <c r="H744" i="12"/>
  <c r="I744" i="12" s="1"/>
  <c r="F745" i="12"/>
  <c r="G745" i="12"/>
  <c r="M745" i="12" s="1"/>
  <c r="H745" i="12"/>
  <c r="I745" i="12" s="1"/>
  <c r="F746" i="12"/>
  <c r="G746" i="12"/>
  <c r="M746" i="12" s="1"/>
  <c r="H746" i="12"/>
  <c r="F747" i="12"/>
  <c r="G747" i="12"/>
  <c r="M747" i="12" s="1"/>
  <c r="H747" i="12"/>
  <c r="I747" i="12" s="1"/>
  <c r="F748" i="12"/>
  <c r="G748" i="12"/>
  <c r="M748" i="12" s="1"/>
  <c r="H748" i="12"/>
  <c r="I748" i="12" s="1"/>
  <c r="F749" i="12"/>
  <c r="G749" i="12"/>
  <c r="M749" i="12" s="1"/>
  <c r="H749" i="12"/>
  <c r="I749" i="12" s="1"/>
  <c r="F750" i="12"/>
  <c r="G750" i="12"/>
  <c r="M750" i="12" s="1"/>
  <c r="H750" i="12"/>
  <c r="I750" i="12" s="1"/>
  <c r="F751" i="12"/>
  <c r="G751" i="12"/>
  <c r="M751" i="12" s="1"/>
  <c r="H751" i="12"/>
  <c r="I751" i="12" s="1"/>
  <c r="F752" i="12"/>
  <c r="G752" i="12"/>
  <c r="M752" i="12" s="1"/>
  <c r="H752" i="12"/>
  <c r="I752" i="12" s="1"/>
  <c r="F753" i="12"/>
  <c r="G753" i="12"/>
  <c r="M753" i="12" s="1"/>
  <c r="H753" i="12"/>
  <c r="I753" i="12" s="1"/>
  <c r="F754" i="12"/>
  <c r="G754" i="12"/>
  <c r="M754" i="12" s="1"/>
  <c r="H754" i="12"/>
  <c r="F755" i="12"/>
  <c r="K755" i="12" s="1"/>
  <c r="G755" i="12"/>
  <c r="M755" i="12" s="1"/>
  <c r="H755" i="12"/>
  <c r="I755" i="12" s="1"/>
  <c r="J755" i="12"/>
  <c r="F756" i="12"/>
  <c r="G756" i="12"/>
  <c r="M756" i="12" s="1"/>
  <c r="H756" i="12"/>
  <c r="I756" i="12" s="1"/>
  <c r="J756" i="12"/>
  <c r="F757" i="12"/>
  <c r="G757" i="12"/>
  <c r="M757" i="12" s="1"/>
  <c r="H757" i="12"/>
  <c r="I757" i="12" s="1"/>
  <c r="F758" i="12"/>
  <c r="G758" i="12"/>
  <c r="M758" i="12" s="1"/>
  <c r="H758" i="12"/>
  <c r="I758" i="12" s="1"/>
  <c r="F759" i="12"/>
  <c r="G759" i="12"/>
  <c r="M759" i="12" s="1"/>
  <c r="H759" i="12"/>
  <c r="I759" i="12" s="1"/>
  <c r="F760" i="12"/>
  <c r="G760" i="12"/>
  <c r="M760" i="12" s="1"/>
  <c r="H760" i="12"/>
  <c r="I760" i="12" s="1"/>
  <c r="F761" i="12"/>
  <c r="G761" i="12"/>
  <c r="M761" i="12" s="1"/>
  <c r="H761" i="12"/>
  <c r="F762" i="12"/>
  <c r="G762" i="12"/>
  <c r="M762" i="12" s="1"/>
  <c r="H762" i="12"/>
  <c r="I762" i="12" s="1"/>
  <c r="F763" i="12"/>
  <c r="K763" i="12" s="1"/>
  <c r="G763" i="12"/>
  <c r="M763" i="12" s="1"/>
  <c r="H763" i="12"/>
  <c r="J763" i="12" s="1"/>
  <c r="F764" i="12"/>
  <c r="G764" i="12"/>
  <c r="M764" i="12" s="1"/>
  <c r="H764" i="12"/>
  <c r="I764" i="12" s="1"/>
  <c r="F765" i="12"/>
  <c r="G765" i="12"/>
  <c r="M765" i="12" s="1"/>
  <c r="H765" i="12"/>
  <c r="I765" i="12" s="1"/>
  <c r="F766" i="12"/>
  <c r="K766" i="12" s="1"/>
  <c r="G766" i="12"/>
  <c r="M766" i="12" s="1"/>
  <c r="H766" i="12"/>
  <c r="J766" i="12" s="1"/>
  <c r="F767" i="12"/>
  <c r="G767" i="12"/>
  <c r="M767" i="12" s="1"/>
  <c r="H767" i="12"/>
  <c r="I767" i="12" s="1"/>
  <c r="F768" i="12"/>
  <c r="G768" i="12"/>
  <c r="M768" i="12" s="1"/>
  <c r="H768" i="12"/>
  <c r="I768" i="12" s="1"/>
  <c r="F769" i="12"/>
  <c r="G769" i="12"/>
  <c r="M769" i="12" s="1"/>
  <c r="H769" i="12"/>
  <c r="I769" i="12" s="1"/>
  <c r="F770" i="12"/>
  <c r="G770" i="12"/>
  <c r="M770" i="12" s="1"/>
  <c r="H770" i="12"/>
  <c r="I770" i="12" s="1"/>
  <c r="F771" i="12"/>
  <c r="G771" i="12"/>
  <c r="M771" i="12" s="1"/>
  <c r="H771" i="12"/>
  <c r="I771" i="12" s="1"/>
  <c r="F772" i="12"/>
  <c r="G772" i="12"/>
  <c r="M772" i="12" s="1"/>
  <c r="H772" i="12"/>
  <c r="I772" i="12" s="1"/>
  <c r="F773" i="12"/>
  <c r="G773" i="12"/>
  <c r="M773" i="12" s="1"/>
  <c r="H773" i="12"/>
  <c r="I773" i="12" s="1"/>
  <c r="F774" i="12"/>
  <c r="G774" i="12"/>
  <c r="M774" i="12" s="1"/>
  <c r="H774" i="12"/>
  <c r="F775" i="12"/>
  <c r="G775" i="12"/>
  <c r="M775" i="12" s="1"/>
  <c r="H775" i="12"/>
  <c r="I775" i="12" s="1"/>
  <c r="F776" i="12"/>
  <c r="G776" i="12"/>
  <c r="M776" i="12" s="1"/>
  <c r="H776" i="12"/>
  <c r="J776" i="12" s="1"/>
  <c r="F777" i="12"/>
  <c r="K777" i="12" s="1"/>
  <c r="G777" i="12"/>
  <c r="M777" i="12" s="1"/>
  <c r="H777" i="12"/>
  <c r="J777" i="12" s="1"/>
  <c r="F778" i="12"/>
  <c r="K778" i="12" s="1"/>
  <c r="G778" i="12"/>
  <c r="M778" i="12" s="1"/>
  <c r="H778" i="12"/>
  <c r="J778" i="12" s="1"/>
  <c r="L778" i="12" s="1"/>
  <c r="F779" i="12"/>
  <c r="G779" i="12"/>
  <c r="M779" i="12" s="1"/>
  <c r="H779" i="12"/>
  <c r="I779" i="12" s="1"/>
  <c r="F780" i="12"/>
  <c r="G780" i="12"/>
  <c r="M780" i="12" s="1"/>
  <c r="H780" i="12"/>
  <c r="I780" i="12" s="1"/>
  <c r="J780" i="12"/>
  <c r="F781" i="12"/>
  <c r="G781" i="12"/>
  <c r="M781" i="12" s="1"/>
  <c r="H781" i="12"/>
  <c r="I781" i="12" s="1"/>
  <c r="F782" i="12"/>
  <c r="K782" i="12" s="1"/>
  <c r="G782" i="12"/>
  <c r="M782" i="12" s="1"/>
  <c r="H782" i="12"/>
  <c r="J782" i="12" s="1"/>
  <c r="F783" i="12"/>
  <c r="G783" i="12"/>
  <c r="M783" i="12" s="1"/>
  <c r="H783" i="12"/>
  <c r="I783" i="12" s="1"/>
  <c r="F784" i="12"/>
  <c r="G784" i="12"/>
  <c r="M784" i="12" s="1"/>
  <c r="H784" i="12"/>
  <c r="I784" i="12" s="1"/>
  <c r="F785" i="12"/>
  <c r="G785" i="12"/>
  <c r="M785" i="12" s="1"/>
  <c r="H785" i="12"/>
  <c r="J785" i="12" s="1"/>
  <c r="F786" i="12"/>
  <c r="G786" i="12"/>
  <c r="M786" i="12" s="1"/>
  <c r="H786" i="12"/>
  <c r="F787" i="12"/>
  <c r="G787" i="12"/>
  <c r="M787" i="12" s="1"/>
  <c r="H787" i="12"/>
  <c r="F788" i="12"/>
  <c r="G788" i="12"/>
  <c r="M788" i="12" s="1"/>
  <c r="H788" i="12"/>
  <c r="I788" i="12" s="1"/>
  <c r="F789" i="12"/>
  <c r="G789" i="12"/>
  <c r="M789" i="12" s="1"/>
  <c r="H789" i="12"/>
  <c r="J789" i="12" s="1"/>
  <c r="F790" i="12"/>
  <c r="G790" i="12"/>
  <c r="M790" i="12" s="1"/>
  <c r="H790" i="12"/>
  <c r="I790" i="12" s="1"/>
  <c r="F791" i="12"/>
  <c r="G791" i="12"/>
  <c r="M791" i="12" s="1"/>
  <c r="H791" i="12"/>
  <c r="I791" i="12" s="1"/>
  <c r="F792" i="12"/>
  <c r="K792" i="12" s="1"/>
  <c r="G792" i="12"/>
  <c r="M792" i="12" s="1"/>
  <c r="H792" i="12"/>
  <c r="J792" i="12" s="1"/>
  <c r="F793" i="12"/>
  <c r="K793" i="12" s="1"/>
  <c r="G793" i="12"/>
  <c r="M793" i="12" s="1"/>
  <c r="H793" i="12"/>
  <c r="J793" i="12" s="1"/>
  <c r="F794" i="12"/>
  <c r="G794" i="12"/>
  <c r="M794" i="12" s="1"/>
  <c r="H794" i="12"/>
  <c r="I794" i="12" s="1"/>
  <c r="F795" i="12"/>
  <c r="G795" i="12"/>
  <c r="M795" i="12" s="1"/>
  <c r="H795" i="12"/>
  <c r="I795" i="12" s="1"/>
  <c r="F796" i="12"/>
  <c r="K796" i="12" s="1"/>
  <c r="G796" i="12"/>
  <c r="M796" i="12" s="1"/>
  <c r="H796" i="12"/>
  <c r="J796" i="12" s="1"/>
  <c r="L796" i="12" s="1"/>
  <c r="I796" i="12"/>
  <c r="F797" i="12"/>
  <c r="G797" i="12"/>
  <c r="M797" i="12" s="1"/>
  <c r="H797" i="12"/>
  <c r="J797" i="12" s="1"/>
  <c r="F798" i="12"/>
  <c r="K798" i="12" s="1"/>
  <c r="G798" i="12"/>
  <c r="M798" i="12" s="1"/>
  <c r="H798" i="12"/>
  <c r="J798" i="12" s="1"/>
  <c r="L798" i="12" s="1"/>
  <c r="F799" i="12"/>
  <c r="G799" i="12"/>
  <c r="M799" i="12" s="1"/>
  <c r="H799" i="12"/>
  <c r="I799" i="12" s="1"/>
  <c r="F800" i="12"/>
  <c r="G800" i="12"/>
  <c r="M800" i="12" s="1"/>
  <c r="H800" i="12"/>
  <c r="F801" i="12"/>
  <c r="G801" i="12"/>
  <c r="M801" i="12" s="1"/>
  <c r="H801" i="12"/>
  <c r="I801" i="12" s="1"/>
  <c r="F802" i="12"/>
  <c r="G802" i="12"/>
  <c r="M802" i="12" s="1"/>
  <c r="H802" i="12"/>
  <c r="I802" i="12" s="1"/>
  <c r="F803" i="12"/>
  <c r="K803" i="12" s="1"/>
  <c r="G803" i="12"/>
  <c r="M803" i="12" s="1"/>
  <c r="H803" i="12"/>
  <c r="J803" i="12" s="1"/>
  <c r="F804" i="12"/>
  <c r="G804" i="12"/>
  <c r="M804" i="12" s="1"/>
  <c r="H804" i="12"/>
  <c r="J804" i="12" s="1"/>
  <c r="I804" i="12"/>
  <c r="F805" i="12"/>
  <c r="G805" i="12"/>
  <c r="M805" i="12" s="1"/>
  <c r="H805" i="12"/>
  <c r="I805" i="12" s="1"/>
  <c r="F806" i="12"/>
  <c r="G806" i="12"/>
  <c r="M806" i="12" s="1"/>
  <c r="H806" i="12"/>
  <c r="J806" i="12" s="1"/>
  <c r="I806" i="12"/>
  <c r="F807" i="12"/>
  <c r="G807" i="12"/>
  <c r="M807" i="12" s="1"/>
  <c r="H807" i="12"/>
  <c r="I807" i="12" s="1"/>
  <c r="F808" i="12"/>
  <c r="G808" i="12"/>
  <c r="M808" i="12" s="1"/>
  <c r="H808" i="12"/>
  <c r="I808" i="12" s="1"/>
  <c r="F809" i="12"/>
  <c r="G809" i="12"/>
  <c r="M809" i="12" s="1"/>
  <c r="H809" i="12"/>
  <c r="I809" i="12" s="1"/>
  <c r="F810" i="12"/>
  <c r="G810" i="12"/>
  <c r="M810" i="12" s="1"/>
  <c r="H810" i="12"/>
  <c r="J810" i="12" s="1"/>
  <c r="F811" i="12"/>
  <c r="G811" i="12"/>
  <c r="M811" i="12" s="1"/>
  <c r="H811" i="12"/>
  <c r="I811" i="12" s="1"/>
  <c r="F812" i="12"/>
  <c r="K812" i="12" s="1"/>
  <c r="G812" i="12"/>
  <c r="M812" i="12" s="1"/>
  <c r="H812" i="12"/>
  <c r="J812" i="12" s="1"/>
  <c r="F813" i="12"/>
  <c r="G813" i="12"/>
  <c r="M813" i="12" s="1"/>
  <c r="H813" i="12"/>
  <c r="F814" i="12"/>
  <c r="G814" i="12"/>
  <c r="M814" i="12" s="1"/>
  <c r="H814" i="12"/>
  <c r="F815" i="12"/>
  <c r="G815" i="12"/>
  <c r="M815" i="12" s="1"/>
  <c r="H815" i="12"/>
  <c r="I815" i="12" s="1"/>
  <c r="F816" i="12"/>
  <c r="G816" i="12"/>
  <c r="M816" i="12" s="1"/>
  <c r="H816" i="12"/>
  <c r="I816" i="12" s="1"/>
  <c r="F817" i="12"/>
  <c r="G817" i="12"/>
  <c r="M817" i="12" s="1"/>
  <c r="H817" i="12"/>
  <c r="I817" i="12" s="1"/>
  <c r="F818" i="12"/>
  <c r="G818" i="12"/>
  <c r="M818" i="12" s="1"/>
  <c r="H818" i="12"/>
  <c r="F819" i="12"/>
  <c r="G819" i="12"/>
  <c r="M819" i="12" s="1"/>
  <c r="H819" i="12"/>
  <c r="I819" i="12" s="1"/>
  <c r="F820" i="12"/>
  <c r="G820" i="12"/>
  <c r="M820" i="12" s="1"/>
  <c r="H820" i="12"/>
  <c r="I820" i="12" s="1"/>
  <c r="J820" i="12"/>
  <c r="F821" i="12"/>
  <c r="G821" i="12"/>
  <c r="M821" i="12" s="1"/>
  <c r="H821" i="12"/>
  <c r="I821" i="12" s="1"/>
  <c r="F822" i="12"/>
  <c r="G822" i="12"/>
  <c r="M822" i="12" s="1"/>
  <c r="H822" i="12"/>
  <c r="J822" i="12" s="1"/>
  <c r="F823" i="12"/>
  <c r="G823" i="12"/>
  <c r="M823" i="12" s="1"/>
  <c r="H823" i="12"/>
  <c r="I823" i="12" s="1"/>
  <c r="F824" i="12"/>
  <c r="G824" i="12"/>
  <c r="M824" i="12" s="1"/>
  <c r="H824" i="12"/>
  <c r="I824" i="12" s="1"/>
  <c r="F825" i="12"/>
  <c r="G825" i="12"/>
  <c r="M825" i="12" s="1"/>
  <c r="H825" i="12"/>
  <c r="I825" i="12" s="1"/>
  <c r="F826" i="12"/>
  <c r="G826" i="12"/>
  <c r="M826" i="12" s="1"/>
  <c r="H826" i="12"/>
  <c r="I826" i="12" s="1"/>
  <c r="F827" i="12"/>
  <c r="K827" i="12" s="1"/>
  <c r="G827" i="12"/>
  <c r="M827" i="12" s="1"/>
  <c r="H827" i="12"/>
  <c r="J827" i="12" s="1"/>
  <c r="F828" i="12"/>
  <c r="G828" i="12"/>
  <c r="M828" i="12" s="1"/>
  <c r="H828" i="12"/>
  <c r="I828" i="12" s="1"/>
  <c r="F829" i="12"/>
  <c r="G829" i="12"/>
  <c r="M829" i="12" s="1"/>
  <c r="H829" i="12"/>
  <c r="I829" i="12" s="1"/>
  <c r="F830" i="12"/>
  <c r="G830" i="12"/>
  <c r="M830" i="12" s="1"/>
  <c r="H830" i="12"/>
  <c r="J830" i="12" s="1"/>
  <c r="F831" i="12"/>
  <c r="G831" i="12"/>
  <c r="M831" i="12" s="1"/>
  <c r="H831" i="12"/>
  <c r="I831" i="12" s="1"/>
  <c r="F832" i="12"/>
  <c r="G832" i="12"/>
  <c r="M832" i="12" s="1"/>
  <c r="H832" i="12"/>
  <c r="I832" i="12" s="1"/>
  <c r="F833" i="12"/>
  <c r="G833" i="12"/>
  <c r="M833" i="12" s="1"/>
  <c r="H833" i="12"/>
  <c r="I833" i="12" s="1"/>
  <c r="F834" i="12"/>
  <c r="G834" i="12"/>
  <c r="M834" i="12" s="1"/>
  <c r="H834" i="12"/>
  <c r="I834" i="12" s="1"/>
  <c r="F835" i="12"/>
  <c r="G835" i="12"/>
  <c r="M835" i="12" s="1"/>
  <c r="H835" i="12"/>
  <c r="I835" i="12" s="1"/>
  <c r="F836" i="12"/>
  <c r="G836" i="12"/>
  <c r="M836" i="12" s="1"/>
  <c r="H836" i="12"/>
  <c r="I836" i="12"/>
  <c r="J836" i="12"/>
  <c r="F837" i="12"/>
  <c r="G837" i="12"/>
  <c r="M837" i="12" s="1"/>
  <c r="H837" i="12"/>
  <c r="I837" i="12" s="1"/>
  <c r="F838" i="12"/>
  <c r="G838" i="12"/>
  <c r="M838" i="12" s="1"/>
  <c r="H838" i="12"/>
  <c r="J838" i="12" s="1"/>
  <c r="F839" i="12"/>
  <c r="G839" i="12"/>
  <c r="M839" i="12" s="1"/>
  <c r="H839" i="12"/>
  <c r="I839" i="12" s="1"/>
  <c r="F840" i="12"/>
  <c r="G840" i="12"/>
  <c r="M840" i="12" s="1"/>
  <c r="H840" i="12"/>
  <c r="I840" i="12"/>
  <c r="J840" i="12"/>
  <c r="F841" i="12"/>
  <c r="G841" i="12"/>
  <c r="M841" i="12" s="1"/>
  <c r="H841" i="12"/>
  <c r="I841" i="12" s="1"/>
  <c r="F842" i="12"/>
  <c r="G842" i="12"/>
  <c r="M842" i="12" s="1"/>
  <c r="H842" i="12"/>
  <c r="I842" i="12" s="1"/>
  <c r="F843" i="12"/>
  <c r="G843" i="12"/>
  <c r="M843" i="12" s="1"/>
  <c r="H843" i="12"/>
  <c r="J843" i="12" s="1"/>
  <c r="F844" i="12"/>
  <c r="G844" i="12"/>
  <c r="M844" i="12" s="1"/>
  <c r="H844" i="12"/>
  <c r="I844" i="12" s="1"/>
  <c r="F845" i="12"/>
  <c r="G845" i="12"/>
  <c r="M845" i="12" s="1"/>
  <c r="H845" i="12"/>
  <c r="J845" i="12" s="1"/>
  <c r="F846" i="12"/>
  <c r="G846" i="12"/>
  <c r="M846" i="12" s="1"/>
  <c r="H846" i="12"/>
  <c r="J846" i="12" s="1"/>
  <c r="F847" i="12"/>
  <c r="G847" i="12"/>
  <c r="M847" i="12" s="1"/>
  <c r="H847" i="12"/>
  <c r="I847" i="12" s="1"/>
  <c r="F848" i="12"/>
  <c r="K848" i="12" s="1"/>
  <c r="G848" i="12"/>
  <c r="M848" i="12" s="1"/>
  <c r="H848" i="12"/>
  <c r="J848" i="12" s="1"/>
  <c r="F849" i="12"/>
  <c r="G849" i="12"/>
  <c r="M849" i="12" s="1"/>
  <c r="H849" i="12"/>
  <c r="I849" i="12" s="1"/>
  <c r="F850" i="12"/>
  <c r="G850" i="12"/>
  <c r="M850" i="12" s="1"/>
  <c r="H850" i="12"/>
  <c r="F851" i="12"/>
  <c r="G851" i="12"/>
  <c r="M851" i="12" s="1"/>
  <c r="H851" i="12"/>
  <c r="F852" i="12"/>
  <c r="G852" i="12"/>
  <c r="M852" i="12" s="1"/>
  <c r="H852" i="12"/>
  <c r="F853" i="12"/>
  <c r="K853" i="12" s="1"/>
  <c r="G853" i="12"/>
  <c r="M853" i="12" s="1"/>
  <c r="H853" i="12"/>
  <c r="J853" i="12" s="1"/>
  <c r="F854" i="12"/>
  <c r="K854" i="12" s="1"/>
  <c r="G854" i="12"/>
  <c r="M854" i="12" s="1"/>
  <c r="H854" i="12"/>
  <c r="J854" i="12" s="1"/>
  <c r="F855" i="12"/>
  <c r="G855" i="12"/>
  <c r="M855" i="12" s="1"/>
  <c r="H855" i="12"/>
  <c r="I855" i="12" s="1"/>
  <c r="F856" i="12"/>
  <c r="G856" i="12"/>
  <c r="M856" i="12" s="1"/>
  <c r="H856" i="12"/>
  <c r="I856" i="12" s="1"/>
  <c r="F857" i="12"/>
  <c r="K857" i="12" s="1"/>
  <c r="G857" i="12"/>
  <c r="M857" i="12" s="1"/>
  <c r="H857" i="12"/>
  <c r="J857" i="12" s="1"/>
  <c r="F858" i="12"/>
  <c r="G858" i="12"/>
  <c r="M858" i="12" s="1"/>
  <c r="H858" i="12"/>
  <c r="I858" i="12" s="1"/>
  <c r="F859" i="12"/>
  <c r="K859" i="12" s="1"/>
  <c r="G859" i="12"/>
  <c r="M859" i="12" s="1"/>
  <c r="H859" i="12"/>
  <c r="J859" i="12" s="1"/>
  <c r="F860" i="12"/>
  <c r="G860" i="12"/>
  <c r="M860" i="12" s="1"/>
  <c r="H860" i="12"/>
  <c r="I860" i="12" s="1"/>
  <c r="F861" i="12"/>
  <c r="G861" i="12"/>
  <c r="M861" i="12" s="1"/>
  <c r="H861" i="12"/>
  <c r="F862" i="12"/>
  <c r="G862" i="12"/>
  <c r="M862" i="12" s="1"/>
  <c r="H862" i="12"/>
  <c r="J862" i="12" s="1"/>
  <c r="F863" i="12"/>
  <c r="G863" i="12"/>
  <c r="M863" i="12" s="1"/>
  <c r="H863" i="12"/>
  <c r="J863" i="12" s="1"/>
  <c r="F864" i="12"/>
  <c r="G864" i="12"/>
  <c r="M864" i="12" s="1"/>
  <c r="H864" i="12"/>
  <c r="I864" i="12" s="1"/>
  <c r="F865" i="12"/>
  <c r="G865" i="12"/>
  <c r="M865" i="12" s="1"/>
  <c r="H865" i="12"/>
  <c r="J865" i="12" s="1"/>
  <c r="F866" i="12"/>
  <c r="G866" i="12"/>
  <c r="M866" i="12" s="1"/>
  <c r="H866" i="12"/>
  <c r="I866" i="12" s="1"/>
  <c r="J866" i="12"/>
  <c r="F867" i="12"/>
  <c r="G867" i="12"/>
  <c r="M867" i="12" s="1"/>
  <c r="H867" i="12"/>
  <c r="I867" i="12" s="1"/>
  <c r="F868" i="12"/>
  <c r="G868" i="12"/>
  <c r="M868" i="12" s="1"/>
  <c r="H868" i="12"/>
  <c r="I868" i="12" s="1"/>
  <c r="F869" i="12"/>
  <c r="G869" i="12"/>
  <c r="M869" i="12" s="1"/>
  <c r="H869" i="12"/>
  <c r="F870" i="12"/>
  <c r="G870" i="12"/>
  <c r="M870" i="12" s="1"/>
  <c r="H870" i="12"/>
  <c r="I870" i="12" s="1"/>
  <c r="F871" i="12"/>
  <c r="G871" i="12"/>
  <c r="M871" i="12" s="1"/>
  <c r="H871" i="12"/>
  <c r="I871" i="12" s="1"/>
  <c r="F872" i="12"/>
  <c r="G872" i="12"/>
  <c r="M872" i="12" s="1"/>
  <c r="H872" i="12"/>
  <c r="I872" i="12" s="1"/>
  <c r="F873" i="12"/>
  <c r="G873" i="12"/>
  <c r="M873" i="12" s="1"/>
  <c r="H873" i="12"/>
  <c r="I873" i="12" s="1"/>
  <c r="F874" i="12"/>
  <c r="G874" i="12"/>
  <c r="M874" i="12" s="1"/>
  <c r="H874" i="12"/>
  <c r="I874" i="12" s="1"/>
  <c r="F875" i="12"/>
  <c r="G875" i="12"/>
  <c r="M875" i="12" s="1"/>
  <c r="H875" i="12"/>
  <c r="F876" i="12"/>
  <c r="G876" i="12"/>
  <c r="M876" i="12" s="1"/>
  <c r="H876" i="12"/>
  <c r="F877" i="12"/>
  <c r="K877" i="12" s="1"/>
  <c r="G877" i="12"/>
  <c r="M877" i="12" s="1"/>
  <c r="H877" i="12"/>
  <c r="J877" i="12" s="1"/>
  <c r="F878" i="12"/>
  <c r="K878" i="12" s="1"/>
  <c r="G878" i="12"/>
  <c r="M878" i="12" s="1"/>
  <c r="H878" i="12"/>
  <c r="J878" i="12" s="1"/>
  <c r="L878" i="12" s="1"/>
  <c r="F879" i="12"/>
  <c r="G879" i="12"/>
  <c r="M879" i="12" s="1"/>
  <c r="H879" i="12"/>
  <c r="I879" i="12" s="1"/>
  <c r="F880" i="12"/>
  <c r="G880" i="12"/>
  <c r="M880" i="12" s="1"/>
  <c r="H880" i="12"/>
  <c r="I880" i="12" s="1"/>
  <c r="F881" i="12"/>
  <c r="G881" i="12"/>
  <c r="M881" i="12" s="1"/>
  <c r="H881" i="12"/>
  <c r="I881" i="12" s="1"/>
  <c r="F882" i="12"/>
  <c r="G882" i="12"/>
  <c r="M882" i="12" s="1"/>
  <c r="H882" i="12"/>
  <c r="I882" i="12" s="1"/>
  <c r="F883" i="12"/>
  <c r="G883" i="12"/>
  <c r="M883" i="12" s="1"/>
  <c r="H883" i="12"/>
  <c r="I883" i="12" s="1"/>
  <c r="F884" i="12"/>
  <c r="G884" i="12"/>
  <c r="M884" i="12" s="1"/>
  <c r="H884" i="12"/>
  <c r="I884" i="12" s="1"/>
  <c r="F885" i="12"/>
  <c r="G885" i="12"/>
  <c r="M885" i="12" s="1"/>
  <c r="H885" i="12"/>
  <c r="I885" i="12" s="1"/>
  <c r="F886" i="12"/>
  <c r="G886" i="12"/>
  <c r="M886" i="12" s="1"/>
  <c r="H886" i="12"/>
  <c r="J886" i="12" s="1"/>
  <c r="F887" i="12"/>
  <c r="G887" i="12"/>
  <c r="M887" i="12" s="1"/>
  <c r="H887" i="12"/>
  <c r="I887" i="12" s="1"/>
  <c r="F888" i="12"/>
  <c r="K888" i="12" s="1"/>
  <c r="G888" i="12"/>
  <c r="M888" i="12" s="1"/>
  <c r="H888" i="12"/>
  <c r="J888" i="12" s="1"/>
  <c r="F889" i="12"/>
  <c r="G889" i="12"/>
  <c r="M889" i="12" s="1"/>
  <c r="H889" i="12"/>
  <c r="I889" i="12" s="1"/>
  <c r="F890" i="12"/>
  <c r="G890" i="12"/>
  <c r="M890" i="12" s="1"/>
  <c r="H890" i="12"/>
  <c r="I890" i="12" s="1"/>
  <c r="F891" i="12"/>
  <c r="K891" i="12" s="1"/>
  <c r="G891" i="12"/>
  <c r="M891" i="12" s="1"/>
  <c r="H891" i="12"/>
  <c r="J891" i="12" s="1"/>
  <c r="F892" i="12"/>
  <c r="G892" i="12"/>
  <c r="M892" i="12" s="1"/>
  <c r="H892" i="12"/>
  <c r="I892" i="12" s="1"/>
  <c r="F893" i="12"/>
  <c r="G893" i="12"/>
  <c r="M893" i="12" s="1"/>
  <c r="H893" i="12"/>
  <c r="I893" i="12" s="1"/>
  <c r="F894" i="12"/>
  <c r="G894" i="12"/>
  <c r="M894" i="12" s="1"/>
  <c r="H894" i="12"/>
  <c r="I894" i="12" s="1"/>
  <c r="F895" i="12"/>
  <c r="G895" i="12"/>
  <c r="M895" i="12" s="1"/>
  <c r="H895" i="12"/>
  <c r="I895" i="12" s="1"/>
  <c r="F896" i="12"/>
  <c r="G896" i="12"/>
  <c r="M896" i="12" s="1"/>
  <c r="H896" i="12"/>
  <c r="I896" i="12" s="1"/>
  <c r="F897" i="12"/>
  <c r="G897" i="12"/>
  <c r="M897" i="12" s="1"/>
  <c r="H897" i="12"/>
  <c r="I897" i="12" s="1"/>
  <c r="F898" i="12"/>
  <c r="G898" i="12"/>
  <c r="M898" i="12" s="1"/>
  <c r="H898" i="12"/>
  <c r="I898" i="12" s="1"/>
  <c r="F899" i="12"/>
  <c r="K899" i="12" s="1"/>
  <c r="G899" i="12"/>
  <c r="M899" i="12" s="1"/>
  <c r="H899" i="12"/>
  <c r="J899" i="12" s="1"/>
  <c r="L899" i="12" s="1"/>
  <c r="F900" i="12"/>
  <c r="G900" i="12"/>
  <c r="M900" i="12" s="1"/>
  <c r="H900" i="12"/>
  <c r="I900" i="12" s="1"/>
  <c r="F901" i="12"/>
  <c r="G901" i="12"/>
  <c r="M901" i="12" s="1"/>
  <c r="H901" i="12"/>
  <c r="J901" i="12" s="1"/>
  <c r="F902" i="12"/>
  <c r="G902" i="12"/>
  <c r="M902" i="12" s="1"/>
  <c r="H902" i="12"/>
  <c r="I902" i="12" s="1"/>
  <c r="F903" i="12"/>
  <c r="G903" i="12"/>
  <c r="M903" i="12" s="1"/>
  <c r="H903" i="12"/>
  <c r="J903" i="12" s="1"/>
  <c r="I903" i="12"/>
  <c r="F904" i="12"/>
  <c r="G904" i="12"/>
  <c r="M904" i="12" s="1"/>
  <c r="H904" i="12"/>
  <c r="F905" i="12"/>
  <c r="G905" i="12"/>
  <c r="M905" i="12" s="1"/>
  <c r="H905" i="12"/>
  <c r="I905" i="12" s="1"/>
  <c r="F906" i="12"/>
  <c r="G906" i="12"/>
  <c r="M906" i="12" s="1"/>
  <c r="H906" i="12"/>
  <c r="F907" i="12"/>
  <c r="G907" i="12"/>
  <c r="M907" i="12" s="1"/>
  <c r="H907" i="12"/>
  <c r="F908" i="12"/>
  <c r="K908" i="12" s="1"/>
  <c r="G908" i="12"/>
  <c r="M908" i="12" s="1"/>
  <c r="H908" i="12"/>
  <c r="J908" i="12" s="1"/>
  <c r="F909" i="12"/>
  <c r="G909" i="12"/>
  <c r="M909" i="12" s="1"/>
  <c r="H909" i="12"/>
  <c r="I909" i="12" s="1"/>
  <c r="F910" i="12"/>
  <c r="G910" i="12"/>
  <c r="M910" i="12" s="1"/>
  <c r="H910" i="12"/>
  <c r="F911" i="12"/>
  <c r="G911" i="12"/>
  <c r="M911" i="12" s="1"/>
  <c r="H911" i="12"/>
  <c r="I911" i="12" s="1"/>
  <c r="F912" i="12"/>
  <c r="K912" i="12" s="1"/>
  <c r="G912" i="12"/>
  <c r="M912" i="12" s="1"/>
  <c r="H912" i="12"/>
  <c r="J912" i="12" s="1"/>
  <c r="F913" i="12"/>
  <c r="K913" i="12" s="1"/>
  <c r="G913" i="12"/>
  <c r="M913" i="12" s="1"/>
  <c r="H913" i="12"/>
  <c r="J913" i="12" s="1"/>
  <c r="F914" i="12"/>
  <c r="G914" i="12"/>
  <c r="M914" i="12" s="1"/>
  <c r="H914" i="12"/>
  <c r="F915" i="12"/>
  <c r="G915" i="12"/>
  <c r="M915" i="12" s="1"/>
  <c r="H915" i="12"/>
  <c r="I915" i="12" s="1"/>
  <c r="F916" i="12"/>
  <c r="G916" i="12"/>
  <c r="M916" i="12" s="1"/>
  <c r="H916" i="12"/>
  <c r="I916" i="12" s="1"/>
  <c r="F917" i="12"/>
  <c r="G917" i="12"/>
  <c r="M917" i="12" s="1"/>
  <c r="H917" i="12"/>
  <c r="I917" i="12" s="1"/>
  <c r="F918" i="12"/>
  <c r="G918" i="12"/>
  <c r="M918" i="12" s="1"/>
  <c r="H918" i="12"/>
  <c r="I918" i="12" s="1"/>
  <c r="F919" i="12"/>
  <c r="G919" i="12"/>
  <c r="M919" i="12" s="1"/>
  <c r="H919" i="12"/>
  <c r="F920" i="12"/>
  <c r="G920" i="12"/>
  <c r="M920" i="12" s="1"/>
  <c r="H920" i="12"/>
  <c r="I920" i="12" s="1"/>
  <c r="F921" i="12"/>
  <c r="G921" i="12"/>
  <c r="M921" i="12" s="1"/>
  <c r="H921" i="12"/>
  <c r="J921" i="12" s="1"/>
  <c r="F922" i="12"/>
  <c r="K922" i="12" s="1"/>
  <c r="G922" i="12"/>
  <c r="M922" i="12" s="1"/>
  <c r="H922" i="12"/>
  <c r="J922" i="12" s="1"/>
  <c r="F923" i="12"/>
  <c r="G923" i="12"/>
  <c r="M923" i="12" s="1"/>
  <c r="H923" i="12"/>
  <c r="I923" i="12" s="1"/>
  <c r="J923" i="12"/>
  <c r="F924" i="12"/>
  <c r="G924" i="12"/>
  <c r="M924" i="12" s="1"/>
  <c r="H924" i="12"/>
  <c r="I924" i="12" s="1"/>
  <c r="F925" i="12"/>
  <c r="G925" i="12"/>
  <c r="M925" i="12" s="1"/>
  <c r="H925" i="12"/>
  <c r="I925" i="12" s="1"/>
  <c r="F926" i="12"/>
  <c r="G926" i="12"/>
  <c r="M926" i="12" s="1"/>
  <c r="H926" i="12"/>
  <c r="I926" i="12" s="1"/>
  <c r="J926" i="12"/>
  <c r="F927" i="12"/>
  <c r="G927" i="12"/>
  <c r="M927" i="12" s="1"/>
  <c r="H927" i="12"/>
  <c r="I927" i="12" s="1"/>
  <c r="F928" i="12"/>
  <c r="K928" i="12" s="1"/>
  <c r="G928" i="12"/>
  <c r="M928" i="12" s="1"/>
  <c r="H928" i="12"/>
  <c r="J928" i="12" s="1"/>
  <c r="I928" i="12"/>
  <c r="F929" i="12"/>
  <c r="K929" i="12" s="1"/>
  <c r="G929" i="12"/>
  <c r="M929" i="12" s="1"/>
  <c r="H929" i="12"/>
  <c r="J929" i="12" s="1"/>
  <c r="F930" i="12"/>
  <c r="K930" i="12" s="1"/>
  <c r="G930" i="12"/>
  <c r="M930" i="12" s="1"/>
  <c r="H930" i="12"/>
  <c r="I930" i="12" s="1"/>
  <c r="J930" i="12"/>
  <c r="F931" i="12"/>
  <c r="G931" i="12"/>
  <c r="M931" i="12" s="1"/>
  <c r="H931" i="12"/>
  <c r="I931" i="12" s="1"/>
  <c r="F932" i="12"/>
  <c r="G932" i="12"/>
  <c r="M932" i="12" s="1"/>
  <c r="H932" i="12"/>
  <c r="I932" i="12" s="1"/>
  <c r="F933" i="12"/>
  <c r="G933" i="12"/>
  <c r="M933" i="12" s="1"/>
  <c r="H933" i="12"/>
  <c r="I933" i="12" s="1"/>
  <c r="F934" i="12"/>
  <c r="K934" i="12" s="1"/>
  <c r="G934" i="12"/>
  <c r="M934" i="12" s="1"/>
  <c r="H934" i="12"/>
  <c r="I934" i="12" s="1"/>
  <c r="J934" i="12"/>
  <c r="F935" i="12"/>
  <c r="G935" i="12"/>
  <c r="M935" i="12" s="1"/>
  <c r="H935" i="12"/>
  <c r="I935" i="12" s="1"/>
  <c r="F936" i="12"/>
  <c r="G936" i="12"/>
  <c r="M936" i="12" s="1"/>
  <c r="H936" i="12"/>
  <c r="F937" i="12"/>
  <c r="G937" i="12"/>
  <c r="M937" i="12" s="1"/>
  <c r="H937" i="12"/>
  <c r="I937" i="12" s="1"/>
  <c r="F938" i="12"/>
  <c r="K938" i="12" s="1"/>
  <c r="G938" i="12"/>
  <c r="M938" i="12" s="1"/>
  <c r="H938" i="12"/>
  <c r="J938" i="12" s="1"/>
  <c r="L938" i="12" s="1"/>
  <c r="F939" i="12"/>
  <c r="G939" i="12"/>
  <c r="M939" i="12" s="1"/>
  <c r="H939" i="12"/>
  <c r="I939" i="12" s="1"/>
  <c r="F940" i="12"/>
  <c r="G940" i="12"/>
  <c r="M940" i="12" s="1"/>
  <c r="H940" i="12"/>
  <c r="F941" i="12"/>
  <c r="G941" i="12"/>
  <c r="M941" i="12" s="1"/>
  <c r="H941" i="12"/>
  <c r="I941" i="12" s="1"/>
  <c r="F942" i="12"/>
  <c r="G942" i="12"/>
  <c r="M942" i="12" s="1"/>
  <c r="H942" i="12"/>
  <c r="I942" i="12" s="1"/>
  <c r="F943" i="12"/>
  <c r="G943" i="12"/>
  <c r="M943" i="12" s="1"/>
  <c r="H943" i="12"/>
  <c r="I943" i="12" s="1"/>
  <c r="F944" i="12"/>
  <c r="G944" i="12"/>
  <c r="M944" i="12" s="1"/>
  <c r="H944" i="12"/>
  <c r="I944" i="12" s="1"/>
  <c r="F945" i="12"/>
  <c r="G945" i="12"/>
  <c r="M945" i="12" s="1"/>
  <c r="H945" i="12"/>
  <c r="I945" i="12" s="1"/>
  <c r="F946" i="12"/>
  <c r="G946" i="12"/>
  <c r="M946" i="12" s="1"/>
  <c r="H946" i="12"/>
  <c r="I946" i="12" s="1"/>
  <c r="F947" i="12"/>
  <c r="G947" i="12"/>
  <c r="M947" i="12" s="1"/>
  <c r="H947" i="12"/>
  <c r="J947" i="12" s="1"/>
  <c r="F948" i="12"/>
  <c r="G948" i="12"/>
  <c r="M948" i="12" s="1"/>
  <c r="H948" i="12"/>
  <c r="J948" i="12" s="1"/>
  <c r="F949" i="12"/>
  <c r="K949" i="12" s="1"/>
  <c r="G949" i="12"/>
  <c r="M949" i="12" s="1"/>
  <c r="H949" i="12"/>
  <c r="J949" i="12" s="1"/>
  <c r="F950" i="12"/>
  <c r="G950" i="12"/>
  <c r="M950" i="12" s="1"/>
  <c r="H950" i="12"/>
  <c r="F951" i="12"/>
  <c r="G951" i="12"/>
  <c r="M951" i="12" s="1"/>
  <c r="H951" i="12"/>
  <c r="I951" i="12" s="1"/>
  <c r="F952" i="12"/>
  <c r="G952" i="12"/>
  <c r="M952" i="12" s="1"/>
  <c r="H952" i="12"/>
  <c r="I952" i="12" s="1"/>
  <c r="F953" i="12"/>
  <c r="G953" i="12"/>
  <c r="M953" i="12" s="1"/>
  <c r="H953" i="12"/>
  <c r="I953" i="12" s="1"/>
  <c r="F954" i="12"/>
  <c r="G954" i="12"/>
  <c r="M954" i="12" s="1"/>
  <c r="H954" i="12"/>
  <c r="I954" i="12" s="1"/>
  <c r="F955" i="12"/>
  <c r="G955" i="12"/>
  <c r="M955" i="12" s="1"/>
  <c r="H955" i="12"/>
  <c r="I955" i="12" s="1"/>
  <c r="F956" i="12"/>
  <c r="K956" i="12" s="1"/>
  <c r="G956" i="12"/>
  <c r="M956" i="12" s="1"/>
  <c r="H956" i="12"/>
  <c r="J956" i="12" s="1"/>
  <c r="L956" i="12" s="1"/>
  <c r="F957" i="12"/>
  <c r="G957" i="12"/>
  <c r="M957" i="12" s="1"/>
  <c r="H957" i="12"/>
  <c r="I957" i="12" s="1"/>
  <c r="F958" i="12"/>
  <c r="G958" i="12"/>
  <c r="M958" i="12" s="1"/>
  <c r="H958" i="12"/>
  <c r="I958" i="12" s="1"/>
  <c r="F959" i="12"/>
  <c r="K959" i="12" s="1"/>
  <c r="G959" i="12"/>
  <c r="M959" i="12" s="1"/>
  <c r="H959" i="12"/>
  <c r="J959" i="12" s="1"/>
  <c r="F960" i="12"/>
  <c r="G960" i="12"/>
  <c r="M960" i="12" s="1"/>
  <c r="H960" i="12"/>
  <c r="I960" i="12" s="1"/>
  <c r="F961" i="12"/>
  <c r="G961" i="12"/>
  <c r="M961" i="12" s="1"/>
  <c r="H961" i="12"/>
  <c r="I961" i="12" s="1"/>
  <c r="J961" i="12"/>
  <c r="F962" i="12"/>
  <c r="G962" i="12"/>
  <c r="M962" i="12" s="1"/>
  <c r="H962" i="12"/>
  <c r="I962" i="12" s="1"/>
  <c r="F963" i="12"/>
  <c r="G963" i="12"/>
  <c r="M963" i="12" s="1"/>
  <c r="H963" i="12"/>
  <c r="I963" i="12" s="1"/>
  <c r="F964" i="12"/>
  <c r="G964" i="12"/>
  <c r="M964" i="12" s="1"/>
  <c r="H964" i="12"/>
  <c r="I964" i="12" s="1"/>
  <c r="F965" i="12"/>
  <c r="G965" i="12"/>
  <c r="M965" i="12" s="1"/>
  <c r="H965" i="12"/>
  <c r="I965" i="12" s="1"/>
  <c r="F966" i="12"/>
  <c r="G966" i="12"/>
  <c r="M966" i="12" s="1"/>
  <c r="H966" i="12"/>
  <c r="F967" i="12"/>
  <c r="G967" i="12"/>
  <c r="M967" i="12" s="1"/>
  <c r="H967" i="12"/>
  <c r="F968" i="12"/>
  <c r="G968" i="12"/>
  <c r="M968" i="12" s="1"/>
  <c r="H968" i="12"/>
  <c r="F969" i="12"/>
  <c r="G969" i="12"/>
  <c r="M969" i="12" s="1"/>
  <c r="H969" i="12"/>
  <c r="I969" i="12" s="1"/>
  <c r="F970" i="12"/>
  <c r="G970" i="12"/>
  <c r="M970" i="12" s="1"/>
  <c r="H970" i="12"/>
  <c r="I970" i="12" s="1"/>
  <c r="F971" i="12"/>
  <c r="G971" i="12"/>
  <c r="M971" i="12" s="1"/>
  <c r="H971" i="12"/>
  <c r="I971" i="12" s="1"/>
  <c r="F972" i="12"/>
  <c r="G972" i="12"/>
  <c r="M972" i="12" s="1"/>
  <c r="H972" i="12"/>
  <c r="J972" i="12" s="1"/>
  <c r="F973" i="12"/>
  <c r="G973" i="12"/>
  <c r="M973" i="12" s="1"/>
  <c r="H973" i="12"/>
  <c r="I973" i="12" s="1"/>
  <c r="F974" i="12"/>
  <c r="G974" i="12"/>
  <c r="M974" i="12" s="1"/>
  <c r="H974" i="12"/>
  <c r="F975" i="12"/>
  <c r="G975" i="12"/>
  <c r="M975" i="12" s="1"/>
  <c r="H975" i="12"/>
  <c r="I975" i="12" s="1"/>
  <c r="F976" i="12"/>
  <c r="G976" i="12"/>
  <c r="M976" i="12" s="1"/>
  <c r="H976" i="12"/>
  <c r="I976" i="12" s="1"/>
  <c r="F977" i="12"/>
  <c r="K977" i="12" s="1"/>
  <c r="G977" i="12"/>
  <c r="M977" i="12" s="1"/>
  <c r="H977" i="12"/>
  <c r="J977" i="12" s="1"/>
  <c r="F978" i="12"/>
  <c r="G978" i="12"/>
  <c r="M978" i="12" s="1"/>
  <c r="H978" i="12"/>
  <c r="I978" i="12" s="1"/>
  <c r="F979" i="12"/>
  <c r="K979" i="12" s="1"/>
  <c r="G979" i="12"/>
  <c r="M979" i="12" s="1"/>
  <c r="H979" i="12"/>
  <c r="J979" i="12" s="1"/>
  <c r="F980" i="12"/>
  <c r="G980" i="12"/>
  <c r="M980" i="12" s="1"/>
  <c r="H980" i="12"/>
  <c r="I980" i="12" s="1"/>
  <c r="F981" i="12"/>
  <c r="G981" i="12"/>
  <c r="M981" i="12" s="1"/>
  <c r="H981" i="12"/>
  <c r="J981" i="12" s="1"/>
  <c r="I981" i="12"/>
  <c r="F982" i="12"/>
  <c r="G982" i="12"/>
  <c r="M982" i="12" s="1"/>
  <c r="H982" i="12"/>
  <c r="J982" i="12" s="1"/>
  <c r="F983" i="12"/>
  <c r="G983" i="12"/>
  <c r="M983" i="12" s="1"/>
  <c r="H983" i="12"/>
  <c r="I983" i="12" s="1"/>
  <c r="F984" i="12"/>
  <c r="G984" i="12"/>
  <c r="M984" i="12" s="1"/>
  <c r="H984" i="12"/>
  <c r="I984" i="12" s="1"/>
  <c r="F985" i="12"/>
  <c r="G985" i="12"/>
  <c r="M985" i="12" s="1"/>
  <c r="H985" i="12"/>
  <c r="F986" i="12"/>
  <c r="G986" i="12"/>
  <c r="M986" i="12" s="1"/>
  <c r="H986" i="12"/>
  <c r="I986" i="12" s="1"/>
  <c r="F987" i="12"/>
  <c r="G987" i="12"/>
  <c r="M987" i="12" s="1"/>
  <c r="H987" i="12"/>
  <c r="F988" i="12"/>
  <c r="G988" i="12"/>
  <c r="M988" i="12" s="1"/>
  <c r="H988" i="12"/>
  <c r="I988" i="12" s="1"/>
  <c r="F989" i="12"/>
  <c r="G989" i="12"/>
  <c r="M989" i="12" s="1"/>
  <c r="H989" i="12"/>
  <c r="I989" i="12" s="1"/>
  <c r="F990" i="12"/>
  <c r="K990" i="12" s="1"/>
  <c r="G990" i="12"/>
  <c r="M990" i="12" s="1"/>
  <c r="H990" i="12"/>
  <c r="J990" i="12" s="1"/>
  <c r="I990" i="12"/>
  <c r="F991" i="12"/>
  <c r="G991" i="12"/>
  <c r="M991" i="12" s="1"/>
  <c r="H991" i="12"/>
  <c r="I991" i="12" s="1"/>
  <c r="F992" i="12"/>
  <c r="G992" i="12"/>
  <c r="M992" i="12" s="1"/>
  <c r="H992" i="12"/>
  <c r="I992" i="12" s="1"/>
  <c r="F993" i="12"/>
  <c r="G993" i="12"/>
  <c r="M993" i="12" s="1"/>
  <c r="H993" i="12"/>
  <c r="I993" i="12" s="1"/>
  <c r="F994" i="12"/>
  <c r="G994" i="12"/>
  <c r="M994" i="12" s="1"/>
  <c r="H994" i="12"/>
  <c r="I994" i="12" s="1"/>
  <c r="F995" i="12"/>
  <c r="G995" i="12"/>
  <c r="M995" i="12" s="1"/>
  <c r="H995" i="12"/>
  <c r="I995" i="12" s="1"/>
  <c r="J995" i="12"/>
  <c r="F996" i="12"/>
  <c r="K996" i="12" s="1"/>
  <c r="G996" i="12"/>
  <c r="M996" i="12" s="1"/>
  <c r="H996" i="12"/>
  <c r="J996" i="12" s="1"/>
  <c r="F997" i="12"/>
  <c r="G997" i="12"/>
  <c r="M997" i="12" s="1"/>
  <c r="H997" i="12"/>
  <c r="I997" i="12" s="1"/>
  <c r="F998" i="12"/>
  <c r="G998" i="12"/>
  <c r="M998" i="12" s="1"/>
  <c r="H998" i="12"/>
  <c r="I998" i="12" s="1"/>
  <c r="F999" i="12"/>
  <c r="G999" i="12"/>
  <c r="M999" i="12" s="1"/>
  <c r="H999" i="12"/>
  <c r="F1000" i="12"/>
  <c r="G1000" i="12"/>
  <c r="M1000" i="12" s="1"/>
  <c r="H1000" i="12"/>
  <c r="F1001" i="12"/>
  <c r="G1001" i="12"/>
  <c r="M1001" i="12" s="1"/>
  <c r="H1001" i="12"/>
  <c r="I1001" i="12" s="1"/>
  <c r="F1002" i="12"/>
  <c r="G1002" i="12"/>
  <c r="M1002" i="12" s="1"/>
  <c r="H1002" i="12"/>
  <c r="I1002" i="12" s="1"/>
  <c r="F1003" i="12"/>
  <c r="G1003" i="12"/>
  <c r="M1003" i="12" s="1"/>
  <c r="H1003" i="12"/>
  <c r="I1003" i="12" s="1"/>
  <c r="F1004" i="12"/>
  <c r="G1004" i="12"/>
  <c r="M1004" i="12" s="1"/>
  <c r="H1004" i="12"/>
  <c r="I1004" i="12" s="1"/>
  <c r="F1005" i="12"/>
  <c r="G1005" i="12"/>
  <c r="M1005" i="12" s="1"/>
  <c r="H1005" i="12"/>
  <c r="I1005" i="12" s="1"/>
  <c r="F1006" i="12"/>
  <c r="K1006" i="12" s="1"/>
  <c r="G1006" i="12"/>
  <c r="M1006" i="12" s="1"/>
  <c r="H1006" i="12"/>
  <c r="J1006" i="12" s="1"/>
  <c r="I1006" i="12"/>
  <c r="F1007" i="12"/>
  <c r="G1007" i="12"/>
  <c r="M1007" i="12" s="1"/>
  <c r="H1007" i="12"/>
  <c r="I1007" i="12" s="1"/>
  <c r="F1008" i="12"/>
  <c r="G1008" i="12"/>
  <c r="M1008" i="12" s="1"/>
  <c r="H1008" i="12"/>
  <c r="I1008" i="12" s="1"/>
  <c r="F1009" i="12"/>
  <c r="G1009" i="12"/>
  <c r="M1009" i="12" s="1"/>
  <c r="H1009" i="12"/>
  <c r="J1009" i="12" s="1"/>
  <c r="F1010" i="12"/>
  <c r="K1010" i="12" s="1"/>
  <c r="G1010" i="12"/>
  <c r="M1010" i="12" s="1"/>
  <c r="H1010" i="12"/>
  <c r="J1010" i="12" s="1"/>
  <c r="F1011" i="12"/>
  <c r="G1011" i="12"/>
  <c r="M1011" i="12" s="1"/>
  <c r="H1011" i="12"/>
  <c r="I1011" i="12" s="1"/>
  <c r="F1012" i="12"/>
  <c r="K1012" i="12" s="1"/>
  <c r="G1012" i="12"/>
  <c r="M1012" i="12" s="1"/>
  <c r="H1012" i="12"/>
  <c r="J1012" i="12" s="1"/>
  <c r="F1013" i="12"/>
  <c r="G1013" i="12"/>
  <c r="M1013" i="12" s="1"/>
  <c r="H1013" i="12"/>
  <c r="I1013" i="12" s="1"/>
  <c r="F1014" i="12"/>
  <c r="G1014" i="12"/>
  <c r="M1014" i="12" s="1"/>
  <c r="H1014" i="12"/>
  <c r="I1014" i="12" s="1"/>
  <c r="F1015" i="12"/>
  <c r="G1015" i="12"/>
  <c r="M1015" i="12" s="1"/>
  <c r="H1015" i="12"/>
  <c r="F1016" i="12"/>
  <c r="G1016" i="12"/>
  <c r="M1016" i="12" s="1"/>
  <c r="H1016" i="12"/>
  <c r="I1016" i="12" s="1"/>
  <c r="F1017" i="12"/>
  <c r="G1017" i="12"/>
  <c r="M1017" i="12" s="1"/>
  <c r="H1017" i="12"/>
  <c r="I1017" i="12" s="1"/>
  <c r="F1018" i="12"/>
  <c r="G1018" i="12"/>
  <c r="M1018" i="12" s="1"/>
  <c r="H1018" i="12"/>
  <c r="I1018" i="12" s="1"/>
  <c r="F1019" i="12"/>
  <c r="G1019" i="12"/>
  <c r="M1019" i="12" s="1"/>
  <c r="H1019" i="12"/>
  <c r="I1019" i="12" s="1"/>
  <c r="F1020" i="12"/>
  <c r="G1020" i="12"/>
  <c r="M1020" i="12" s="1"/>
  <c r="H1020" i="12"/>
  <c r="I1020" i="12" s="1"/>
  <c r="F1021" i="12"/>
  <c r="G1021" i="12"/>
  <c r="M1021" i="12" s="1"/>
  <c r="H1021" i="12"/>
  <c r="I1021" i="12" s="1"/>
  <c r="F1022" i="12"/>
  <c r="K1022" i="12" s="1"/>
  <c r="G1022" i="12"/>
  <c r="M1022" i="12" s="1"/>
  <c r="H1022" i="12"/>
  <c r="J1022" i="12" s="1"/>
  <c r="F1023" i="12"/>
  <c r="G1023" i="12"/>
  <c r="M1023" i="12" s="1"/>
  <c r="H1023" i="12"/>
  <c r="J1023" i="12" s="1"/>
  <c r="F1024" i="12"/>
  <c r="G1024" i="12"/>
  <c r="M1024" i="12" s="1"/>
  <c r="H1024" i="12"/>
  <c r="I1024" i="12" s="1"/>
  <c r="J1024" i="12"/>
  <c r="F1025" i="12"/>
  <c r="G1025" i="12"/>
  <c r="M1025" i="12" s="1"/>
  <c r="H1025" i="12"/>
  <c r="I1025" i="12" s="1"/>
  <c r="F1026" i="12"/>
  <c r="G1026" i="12"/>
  <c r="M1026" i="12" s="1"/>
  <c r="H1026" i="12"/>
  <c r="I1026" i="12" s="1"/>
  <c r="F1027" i="12"/>
  <c r="G1027" i="12"/>
  <c r="M1027" i="12" s="1"/>
  <c r="H1027" i="12"/>
  <c r="I1027" i="12" s="1"/>
  <c r="F1028" i="12"/>
  <c r="G1028" i="12"/>
  <c r="M1028" i="12" s="1"/>
  <c r="H1028" i="12"/>
  <c r="F1029" i="12"/>
  <c r="G1029" i="12"/>
  <c r="M1029" i="12" s="1"/>
  <c r="H1029" i="12"/>
  <c r="I1029" i="12" s="1"/>
  <c r="F1030" i="12"/>
  <c r="G1030" i="12"/>
  <c r="M1030" i="12" s="1"/>
  <c r="H1030" i="12"/>
  <c r="J1030" i="12" s="1"/>
  <c r="F1031" i="12"/>
  <c r="K1031" i="12" s="1"/>
  <c r="G1031" i="12"/>
  <c r="M1031" i="12" s="1"/>
  <c r="H1031" i="12"/>
  <c r="J1031" i="12" s="1"/>
  <c r="F1032" i="12"/>
  <c r="G1032" i="12"/>
  <c r="M1032" i="12" s="1"/>
  <c r="H1032" i="12"/>
  <c r="F1033" i="12"/>
  <c r="G1033" i="12"/>
  <c r="M1033" i="12" s="1"/>
  <c r="H1033" i="12"/>
  <c r="I1033" i="12" s="1"/>
  <c r="F1034" i="12"/>
  <c r="G1034" i="12"/>
  <c r="M1034" i="12" s="1"/>
  <c r="H1034" i="12"/>
  <c r="I1034" i="12" s="1"/>
  <c r="F1035" i="12"/>
  <c r="G1035" i="12"/>
  <c r="M1035" i="12" s="1"/>
  <c r="H1035" i="12"/>
  <c r="I1035" i="12" s="1"/>
  <c r="F1036" i="12"/>
  <c r="K1036" i="12" s="1"/>
  <c r="G1036" i="12"/>
  <c r="M1036" i="12" s="1"/>
  <c r="H1036" i="12"/>
  <c r="J1036" i="12" s="1"/>
  <c r="I1036" i="12"/>
  <c r="F1037" i="12"/>
  <c r="G1037" i="12"/>
  <c r="M1037" i="12" s="1"/>
  <c r="H1037" i="12"/>
  <c r="I1037" i="12" s="1"/>
  <c r="F1038" i="12"/>
  <c r="G1038" i="12"/>
  <c r="M1038" i="12" s="1"/>
  <c r="H1038" i="12"/>
  <c r="I1038" i="12" s="1"/>
  <c r="F1039" i="12"/>
  <c r="G1039" i="12"/>
  <c r="M1039" i="12" s="1"/>
  <c r="H1039" i="12"/>
  <c r="I1039" i="12" s="1"/>
  <c r="F1040" i="12"/>
  <c r="G1040" i="12"/>
  <c r="M1040" i="12" s="1"/>
  <c r="H1040" i="12"/>
  <c r="J1040" i="12" s="1"/>
  <c r="F1041" i="12"/>
  <c r="G1041" i="12"/>
  <c r="M1041" i="12" s="1"/>
  <c r="H1041" i="12"/>
  <c r="I1041" i="12" s="1"/>
  <c r="F1042" i="12"/>
  <c r="G1042" i="12"/>
  <c r="M1042" i="12" s="1"/>
  <c r="H1042" i="12"/>
  <c r="I1042" i="12" s="1"/>
  <c r="F1043" i="12"/>
  <c r="G1043" i="12"/>
  <c r="M1043" i="12" s="1"/>
  <c r="H1043" i="12"/>
  <c r="J1043" i="12" s="1"/>
  <c r="F1044" i="12"/>
  <c r="G1044" i="12"/>
  <c r="M1044" i="12" s="1"/>
  <c r="H1044" i="12"/>
  <c r="I1044" i="12" s="1"/>
  <c r="F1045" i="12"/>
  <c r="G1045" i="12"/>
  <c r="M1045" i="12" s="1"/>
  <c r="H1045" i="12"/>
  <c r="I1045" i="12" s="1"/>
  <c r="F1046" i="12"/>
  <c r="G1046" i="12"/>
  <c r="M1046" i="12" s="1"/>
  <c r="H1046" i="12"/>
  <c r="J1046" i="12" s="1"/>
  <c r="F1047" i="12"/>
  <c r="G1047" i="12"/>
  <c r="M1047" i="12" s="1"/>
  <c r="H1047" i="12"/>
  <c r="I1047" i="12" s="1"/>
  <c r="F1048" i="12"/>
  <c r="G1048" i="12"/>
  <c r="M1048" i="12" s="1"/>
  <c r="H1048" i="12"/>
  <c r="I1048" i="12" s="1"/>
  <c r="F1049" i="12"/>
  <c r="K1049" i="12" s="1"/>
  <c r="G1049" i="12"/>
  <c r="M1049" i="12" s="1"/>
  <c r="H1049" i="12"/>
  <c r="J1049" i="12" s="1"/>
  <c r="F1050" i="12"/>
  <c r="G1050" i="12"/>
  <c r="M1050" i="12" s="1"/>
  <c r="H1050" i="12"/>
  <c r="I1050" i="12" s="1"/>
  <c r="F1051" i="12"/>
  <c r="G1051" i="12"/>
  <c r="M1051" i="12" s="1"/>
  <c r="H1051" i="12"/>
  <c r="I1051" i="12" s="1"/>
  <c r="F1052" i="12"/>
  <c r="G1052" i="12"/>
  <c r="M1052" i="12" s="1"/>
  <c r="H1052" i="12"/>
  <c r="I1052" i="12" s="1"/>
  <c r="F1053" i="12"/>
  <c r="G1053" i="12"/>
  <c r="M1053" i="12" s="1"/>
  <c r="H1053" i="12"/>
  <c r="I1053" i="12" s="1"/>
  <c r="F1054" i="12"/>
  <c r="G1054" i="12"/>
  <c r="M1054" i="12" s="1"/>
  <c r="H1054" i="12"/>
  <c r="I1054" i="12" s="1"/>
  <c r="F1055" i="12"/>
  <c r="G1055" i="12"/>
  <c r="M1055" i="12" s="1"/>
  <c r="H1055" i="12"/>
  <c r="I1055" i="12" s="1"/>
  <c r="F1056" i="12"/>
  <c r="G1056" i="12"/>
  <c r="M1056" i="12" s="1"/>
  <c r="H1056" i="12"/>
  <c r="I1056" i="12" s="1"/>
  <c r="F1057" i="12"/>
  <c r="G1057" i="12"/>
  <c r="M1057" i="12" s="1"/>
  <c r="H1057" i="12"/>
  <c r="I1057" i="12" s="1"/>
  <c r="F1058" i="12"/>
  <c r="G1058" i="12"/>
  <c r="M1058" i="12" s="1"/>
  <c r="H1058" i="12"/>
  <c r="I1058" i="12" s="1"/>
  <c r="F1059" i="12"/>
  <c r="G1059" i="12"/>
  <c r="M1059" i="12" s="1"/>
  <c r="H1059" i="12"/>
  <c r="I1059" i="12" s="1"/>
  <c r="F1060" i="12"/>
  <c r="G1060" i="12"/>
  <c r="M1060" i="12" s="1"/>
  <c r="H1060" i="12"/>
  <c r="I1060" i="12" s="1"/>
  <c r="J1060" i="12"/>
  <c r="F1061" i="12"/>
  <c r="K1061" i="12" s="1"/>
  <c r="G1061" i="12"/>
  <c r="M1061" i="12" s="1"/>
  <c r="H1061" i="12"/>
  <c r="I1061" i="12" s="1"/>
  <c r="J1061" i="12"/>
  <c r="F1062" i="12"/>
  <c r="G1062" i="12"/>
  <c r="M1062" i="12" s="1"/>
  <c r="H1062" i="12"/>
  <c r="I1062" i="12" s="1"/>
  <c r="J1062" i="12"/>
  <c r="F1063" i="12"/>
  <c r="G1063" i="12"/>
  <c r="M1063" i="12" s="1"/>
  <c r="H1063" i="12"/>
  <c r="I1063" i="12" s="1"/>
  <c r="F1064" i="12"/>
  <c r="G1064" i="12"/>
  <c r="M1064" i="12" s="1"/>
  <c r="H1064" i="12"/>
  <c r="F1065" i="12"/>
  <c r="G1065" i="12"/>
  <c r="M1065" i="12" s="1"/>
  <c r="H1065" i="12"/>
  <c r="I1065" i="12" s="1"/>
  <c r="F1066" i="12"/>
  <c r="G1066" i="12"/>
  <c r="M1066" i="12" s="1"/>
  <c r="H1066" i="12"/>
  <c r="I1066" i="12" s="1"/>
  <c r="F1067" i="12"/>
  <c r="G1067" i="12"/>
  <c r="M1067" i="12" s="1"/>
  <c r="H1067" i="12"/>
  <c r="I1067" i="12" s="1"/>
  <c r="F1068" i="12"/>
  <c r="G1068" i="12"/>
  <c r="M1068" i="12" s="1"/>
  <c r="H1068" i="12"/>
  <c r="I1068" i="12" s="1"/>
  <c r="F1069" i="12"/>
  <c r="G1069" i="12"/>
  <c r="M1069" i="12" s="1"/>
  <c r="H1069" i="12"/>
  <c r="I1069" i="12" s="1"/>
  <c r="F1070" i="12"/>
  <c r="G1070" i="12"/>
  <c r="M1070" i="12" s="1"/>
  <c r="H1070" i="12"/>
  <c r="I1070" i="12" s="1"/>
  <c r="F1071" i="12"/>
  <c r="G1071" i="12"/>
  <c r="M1071" i="12" s="1"/>
  <c r="H1071" i="12"/>
  <c r="J1071" i="12" s="1"/>
  <c r="I1071" i="12"/>
  <c r="F1072" i="12"/>
  <c r="G1072" i="12"/>
  <c r="M1072" i="12" s="1"/>
  <c r="H1072" i="12"/>
  <c r="I1072" i="12" s="1"/>
  <c r="F1073" i="12"/>
  <c r="G1073" i="12"/>
  <c r="M1073" i="12" s="1"/>
  <c r="H1073" i="12"/>
  <c r="J1073" i="12" s="1"/>
  <c r="F1074" i="12"/>
  <c r="K1074" i="12" s="1"/>
  <c r="G1074" i="12"/>
  <c r="M1074" i="12" s="1"/>
  <c r="H1074" i="12"/>
  <c r="J1074" i="12" s="1"/>
  <c r="F1075" i="12"/>
  <c r="G1075" i="12"/>
  <c r="M1075" i="12" s="1"/>
  <c r="H1075" i="12"/>
  <c r="I1075" i="12" s="1"/>
  <c r="F1076" i="12"/>
  <c r="G1076" i="12"/>
  <c r="M1076" i="12" s="1"/>
  <c r="H1076" i="12"/>
  <c r="I1076" i="12" s="1"/>
  <c r="F1077" i="12"/>
  <c r="G1077" i="12"/>
  <c r="M1077" i="12" s="1"/>
  <c r="H1077" i="12"/>
  <c r="I1077" i="12" s="1"/>
  <c r="F1078" i="12"/>
  <c r="G1078" i="12"/>
  <c r="M1078" i="12" s="1"/>
  <c r="H1078" i="12"/>
  <c r="I1078" i="12" s="1"/>
  <c r="F1079" i="12"/>
  <c r="G1079" i="12"/>
  <c r="M1079" i="12" s="1"/>
  <c r="H1079" i="12"/>
  <c r="I1079" i="12" s="1"/>
  <c r="F1080" i="12"/>
  <c r="G1080" i="12"/>
  <c r="M1080" i="12" s="1"/>
  <c r="H1080" i="12"/>
  <c r="I1080" i="12" s="1"/>
  <c r="F1081" i="12"/>
  <c r="G1081" i="12"/>
  <c r="M1081" i="12" s="1"/>
  <c r="H1081" i="12"/>
  <c r="I1081" i="12" s="1"/>
  <c r="F1082" i="12"/>
  <c r="G1082" i="12"/>
  <c r="M1082" i="12" s="1"/>
  <c r="H1082" i="12"/>
  <c r="I1082" i="12" s="1"/>
  <c r="F1083" i="12"/>
  <c r="G1083" i="12"/>
  <c r="M1083" i="12" s="1"/>
  <c r="H1083" i="12"/>
  <c r="F1084" i="12"/>
  <c r="G1084" i="12"/>
  <c r="M1084" i="12" s="1"/>
  <c r="H1084" i="12"/>
  <c r="I1084" i="12" s="1"/>
  <c r="F1085" i="12"/>
  <c r="G1085" i="12"/>
  <c r="M1085" i="12" s="1"/>
  <c r="H1085" i="12"/>
  <c r="J1085" i="12" s="1"/>
  <c r="F1086" i="12"/>
  <c r="G1086" i="12"/>
  <c r="M1086" i="12" s="1"/>
  <c r="H1086" i="12"/>
  <c r="I1086" i="12" s="1"/>
  <c r="F1087" i="12"/>
  <c r="G1087" i="12"/>
  <c r="M1087" i="12" s="1"/>
  <c r="H1087" i="12"/>
  <c r="I1087" i="12"/>
  <c r="J1087" i="12"/>
  <c r="F1088" i="12"/>
  <c r="G1088" i="12"/>
  <c r="M1088" i="12" s="1"/>
  <c r="H1088" i="12"/>
  <c r="I1088" i="12" s="1"/>
  <c r="F1089" i="12"/>
  <c r="G1089" i="12"/>
  <c r="M1089" i="12" s="1"/>
  <c r="H1089" i="12"/>
  <c r="I1089" i="12" s="1"/>
  <c r="F1090" i="12"/>
  <c r="G1090" i="12"/>
  <c r="M1090" i="12" s="1"/>
  <c r="H1090" i="12"/>
  <c r="I1090" i="12" s="1"/>
  <c r="F1091" i="12"/>
  <c r="K1091" i="12" s="1"/>
  <c r="G1091" i="12"/>
  <c r="M1091" i="12" s="1"/>
  <c r="H1091" i="12"/>
  <c r="J1091" i="12" s="1"/>
  <c r="F1092" i="12"/>
  <c r="G1092" i="12"/>
  <c r="M1092" i="12" s="1"/>
  <c r="H1092" i="12"/>
  <c r="F1093" i="12"/>
  <c r="G1093" i="12"/>
  <c r="M1093" i="12" s="1"/>
  <c r="H1093" i="12"/>
  <c r="I1093" i="12" s="1"/>
  <c r="F1094" i="12"/>
  <c r="G1094" i="12"/>
  <c r="M1094" i="12" s="1"/>
  <c r="H1094" i="12"/>
  <c r="I1094" i="12" s="1"/>
  <c r="F1095" i="12"/>
  <c r="G1095" i="12"/>
  <c r="M1095" i="12" s="1"/>
  <c r="H1095" i="12"/>
  <c r="I1095" i="12" s="1"/>
  <c r="F1096" i="12"/>
  <c r="G1096" i="12"/>
  <c r="M1096" i="12" s="1"/>
  <c r="H1096" i="12"/>
  <c r="F1097" i="12"/>
  <c r="G1097" i="12"/>
  <c r="M1097" i="12" s="1"/>
  <c r="H1097" i="12"/>
  <c r="I1097" i="12" s="1"/>
  <c r="F1098" i="12"/>
  <c r="G1098" i="12"/>
  <c r="M1098" i="12" s="1"/>
  <c r="H1098" i="12"/>
  <c r="I1098" i="12" s="1"/>
  <c r="F1099" i="12"/>
  <c r="K1099" i="12" s="1"/>
  <c r="G1099" i="12"/>
  <c r="M1099" i="12" s="1"/>
  <c r="H1099" i="12"/>
  <c r="J1099" i="12" s="1"/>
  <c r="F1100" i="12"/>
  <c r="G1100" i="12"/>
  <c r="M1100" i="12" s="1"/>
  <c r="H1100" i="12"/>
  <c r="I1100" i="12" s="1"/>
  <c r="F1101" i="12"/>
  <c r="G1101" i="12"/>
  <c r="M1101" i="12" s="1"/>
  <c r="H1101" i="12"/>
  <c r="I1101" i="12" s="1"/>
  <c r="F1102" i="12"/>
  <c r="G1102" i="12"/>
  <c r="M1102" i="12" s="1"/>
  <c r="H1102" i="12"/>
  <c r="I1102" i="12" s="1"/>
  <c r="F1103" i="12"/>
  <c r="G1103" i="12"/>
  <c r="M1103" i="12" s="1"/>
  <c r="H1103" i="12"/>
  <c r="I1103" i="12" s="1"/>
  <c r="F1104" i="12"/>
  <c r="K1104" i="12" s="1"/>
  <c r="G1104" i="12"/>
  <c r="M1104" i="12" s="1"/>
  <c r="H1104" i="12"/>
  <c r="J1104" i="12" s="1"/>
  <c r="F1105" i="12"/>
  <c r="G1105" i="12"/>
  <c r="M1105" i="12" s="1"/>
  <c r="H1105" i="12"/>
  <c r="I1105" i="12" s="1"/>
  <c r="F1106" i="12"/>
  <c r="G1106" i="12"/>
  <c r="M1106" i="12" s="1"/>
  <c r="H1106" i="12"/>
  <c r="J1106" i="12" s="1"/>
  <c r="F1107" i="12"/>
  <c r="G1107" i="12"/>
  <c r="M1107" i="12" s="1"/>
  <c r="H1107" i="12"/>
  <c r="I1107" i="12" s="1"/>
  <c r="F1108" i="12"/>
  <c r="G1108" i="12"/>
  <c r="M1108" i="12" s="1"/>
  <c r="H1108" i="12"/>
  <c r="I1108" i="12" s="1"/>
  <c r="F1109" i="12"/>
  <c r="G1109" i="12"/>
  <c r="M1109" i="12" s="1"/>
  <c r="H1109" i="12"/>
  <c r="I1109" i="12" s="1"/>
  <c r="F1110" i="12"/>
  <c r="K1110" i="12" s="1"/>
  <c r="G1110" i="12"/>
  <c r="M1110" i="12" s="1"/>
  <c r="H1110" i="12"/>
  <c r="J1110" i="12" s="1"/>
  <c r="I1110" i="12"/>
  <c r="F1111" i="12"/>
  <c r="G1111" i="12"/>
  <c r="M1111" i="12" s="1"/>
  <c r="H1111" i="12"/>
  <c r="I1111" i="12" s="1"/>
  <c r="F1112" i="12"/>
  <c r="G1112" i="12"/>
  <c r="M1112" i="12" s="1"/>
  <c r="H1112" i="12"/>
  <c r="J1112" i="12" s="1"/>
  <c r="F1113" i="12"/>
  <c r="G1113" i="12"/>
  <c r="M1113" i="12" s="1"/>
  <c r="H1113" i="12"/>
  <c r="F1114" i="12"/>
  <c r="G1114" i="12"/>
  <c r="M1114" i="12" s="1"/>
  <c r="H1114" i="12"/>
  <c r="I1114" i="12" s="1"/>
  <c r="F1115" i="12"/>
  <c r="G1115" i="12"/>
  <c r="M1115" i="12" s="1"/>
  <c r="H1115" i="12"/>
  <c r="J1115" i="12" s="1"/>
  <c r="F1116" i="12"/>
  <c r="G1116" i="12"/>
  <c r="M1116" i="12" s="1"/>
  <c r="H1116" i="12"/>
  <c r="I1116" i="12" s="1"/>
  <c r="F1117" i="12"/>
  <c r="G1117" i="12"/>
  <c r="M1117" i="12" s="1"/>
  <c r="H1117" i="12"/>
  <c r="I1117" i="12" s="1"/>
  <c r="F1118" i="12"/>
  <c r="G1118" i="12"/>
  <c r="M1118" i="12" s="1"/>
  <c r="H1118" i="12"/>
  <c r="I1118" i="12" s="1"/>
  <c r="F1119" i="12"/>
  <c r="G1119" i="12"/>
  <c r="M1119" i="12" s="1"/>
  <c r="H1119" i="12"/>
  <c r="I1119" i="12" s="1"/>
  <c r="F1120" i="12"/>
  <c r="G1120" i="12"/>
  <c r="M1120" i="12" s="1"/>
  <c r="H1120" i="12"/>
  <c r="I1120" i="12" s="1"/>
  <c r="F1121" i="12"/>
  <c r="G1121" i="12"/>
  <c r="M1121" i="12" s="1"/>
  <c r="H1121" i="12"/>
  <c r="I1121" i="12" s="1"/>
  <c r="F1122" i="12"/>
  <c r="G1122" i="12"/>
  <c r="M1122" i="12" s="1"/>
  <c r="H1122" i="12"/>
  <c r="I1122" i="12" s="1"/>
  <c r="F1123" i="12"/>
  <c r="G1123" i="12"/>
  <c r="M1123" i="12" s="1"/>
  <c r="H1123" i="12"/>
  <c r="I1123" i="12" s="1"/>
  <c r="F1124" i="12"/>
  <c r="G1124" i="12"/>
  <c r="M1124" i="12" s="1"/>
  <c r="H1124" i="12"/>
  <c r="I1124" i="12" s="1"/>
  <c r="F1125" i="12"/>
  <c r="G1125" i="12"/>
  <c r="M1125" i="12" s="1"/>
  <c r="H1125" i="12"/>
  <c r="I1125" i="12" s="1"/>
  <c r="F1126" i="12"/>
  <c r="K1126" i="12" s="1"/>
  <c r="G1126" i="12"/>
  <c r="M1126" i="12" s="1"/>
  <c r="H1126" i="12"/>
  <c r="I1126" i="12" s="1"/>
  <c r="J1126" i="12"/>
  <c r="F1127" i="12"/>
  <c r="K1127" i="12" s="1"/>
  <c r="G1127" i="12"/>
  <c r="M1127" i="12" s="1"/>
  <c r="H1127" i="12"/>
  <c r="J1127" i="12" s="1"/>
  <c r="I1127" i="12"/>
  <c r="F1128" i="12"/>
  <c r="G1128" i="12"/>
  <c r="M1128" i="12" s="1"/>
  <c r="H1128" i="12"/>
  <c r="F1129" i="12"/>
  <c r="G1129" i="12"/>
  <c r="M1129" i="12" s="1"/>
  <c r="H1129" i="12"/>
  <c r="F1130" i="12"/>
  <c r="G1130" i="12"/>
  <c r="M1130" i="12" s="1"/>
  <c r="H1130" i="12"/>
  <c r="F1131" i="12"/>
  <c r="G1131" i="12"/>
  <c r="M1131" i="12" s="1"/>
  <c r="H1131" i="12"/>
  <c r="I1131" i="12" s="1"/>
  <c r="F1132" i="12"/>
  <c r="G1132" i="12"/>
  <c r="M1132" i="12" s="1"/>
  <c r="H1132" i="12"/>
  <c r="I1132" i="12" s="1"/>
  <c r="F1133" i="12"/>
  <c r="G1133" i="12"/>
  <c r="M1133" i="12" s="1"/>
  <c r="H1133" i="12"/>
  <c r="I1133" i="12" s="1"/>
  <c r="F1134" i="12"/>
  <c r="G1134" i="12"/>
  <c r="M1134" i="12" s="1"/>
  <c r="H1134" i="12"/>
  <c r="I1134" i="12" s="1"/>
  <c r="F1135" i="12"/>
  <c r="G1135" i="12"/>
  <c r="M1135" i="12" s="1"/>
  <c r="H1135" i="12"/>
  <c r="I1135" i="12" s="1"/>
  <c r="F1136" i="12"/>
  <c r="G1136" i="12"/>
  <c r="M1136" i="12" s="1"/>
  <c r="H1136" i="12"/>
  <c r="I1136" i="12" s="1"/>
  <c r="J1136" i="12"/>
  <c r="F1137" i="12"/>
  <c r="G1137" i="12"/>
  <c r="M1137" i="12" s="1"/>
  <c r="H1137" i="12"/>
  <c r="J1137" i="12" s="1"/>
  <c r="F1138" i="12"/>
  <c r="G1138" i="12"/>
  <c r="M1138" i="12" s="1"/>
  <c r="H1138" i="12"/>
  <c r="I1138" i="12" s="1"/>
  <c r="F1139" i="12"/>
  <c r="G1139" i="12"/>
  <c r="M1139" i="12" s="1"/>
  <c r="H1139" i="12"/>
  <c r="I1139" i="12" s="1"/>
  <c r="F1140" i="12"/>
  <c r="G1140" i="12"/>
  <c r="M1140" i="12" s="1"/>
  <c r="H1140" i="12"/>
  <c r="J1140" i="12" s="1"/>
  <c r="F1141" i="12"/>
  <c r="G1141" i="12"/>
  <c r="M1141" i="12" s="1"/>
  <c r="H1141" i="12"/>
  <c r="I1141" i="12" s="1"/>
  <c r="F1142" i="12"/>
  <c r="G1142" i="12"/>
  <c r="M1142" i="12" s="1"/>
  <c r="H1142" i="12"/>
  <c r="I1142" i="12" s="1"/>
  <c r="F1143" i="12"/>
  <c r="G1143" i="12"/>
  <c r="M1143" i="12" s="1"/>
  <c r="H1143" i="12"/>
  <c r="I1143" i="12" s="1"/>
  <c r="F1144" i="12"/>
  <c r="G1144" i="12"/>
  <c r="M1144" i="12" s="1"/>
  <c r="H1144" i="12"/>
  <c r="I1144" i="12" s="1"/>
  <c r="F1145" i="12"/>
  <c r="G1145" i="12"/>
  <c r="M1145" i="12" s="1"/>
  <c r="H1145" i="12"/>
  <c r="I1145" i="12" s="1"/>
  <c r="F1146" i="12"/>
  <c r="K1146" i="12" s="1"/>
  <c r="G1146" i="12"/>
  <c r="M1146" i="12" s="1"/>
  <c r="H1146" i="12"/>
  <c r="I1146" i="12"/>
  <c r="J1146" i="12"/>
  <c r="F1147" i="12"/>
  <c r="G1147" i="12"/>
  <c r="M1147" i="12" s="1"/>
  <c r="H1147" i="12"/>
  <c r="F1148" i="12"/>
  <c r="K1148" i="12" s="1"/>
  <c r="G1148" i="12"/>
  <c r="M1148" i="12" s="1"/>
  <c r="H1148" i="12"/>
  <c r="J1148" i="12" s="1"/>
  <c r="I1148" i="12"/>
  <c r="F1149" i="12"/>
  <c r="G1149" i="12"/>
  <c r="M1149" i="12" s="1"/>
  <c r="H1149" i="12"/>
  <c r="I1149" i="12" s="1"/>
  <c r="J1149" i="12"/>
  <c r="F1150" i="12"/>
  <c r="G1150" i="12"/>
  <c r="M1150" i="12" s="1"/>
  <c r="H1150" i="12"/>
  <c r="J1150" i="12" s="1"/>
  <c r="F1151" i="12"/>
  <c r="G1151" i="12"/>
  <c r="M1151" i="12" s="1"/>
  <c r="H1151" i="12"/>
  <c r="I1151" i="12" s="1"/>
  <c r="F1152" i="12"/>
  <c r="G1152" i="12"/>
  <c r="M1152" i="12" s="1"/>
  <c r="H1152" i="12"/>
  <c r="I1152" i="12" s="1"/>
  <c r="F1153" i="12"/>
  <c r="G1153" i="12"/>
  <c r="M1153" i="12" s="1"/>
  <c r="H1153" i="12"/>
  <c r="I1153" i="12" s="1"/>
  <c r="F1154" i="12"/>
  <c r="G1154" i="12"/>
  <c r="M1154" i="12" s="1"/>
  <c r="H1154" i="12"/>
  <c r="I1154" i="12" s="1"/>
  <c r="F1155" i="12"/>
  <c r="G1155" i="12"/>
  <c r="M1155" i="12" s="1"/>
  <c r="H1155" i="12"/>
  <c r="I1155" i="12" s="1"/>
  <c r="F1156" i="12"/>
  <c r="G1156" i="12"/>
  <c r="M1156" i="12" s="1"/>
  <c r="H1156" i="12"/>
  <c r="I1156" i="12" s="1"/>
  <c r="F1157" i="12"/>
  <c r="G1157" i="12"/>
  <c r="M1157" i="12" s="1"/>
  <c r="H1157" i="12"/>
  <c r="I1157" i="12" s="1"/>
  <c r="F1158" i="12"/>
  <c r="G1158" i="12"/>
  <c r="M1158" i="12" s="1"/>
  <c r="H1158" i="12"/>
  <c r="I1158" i="12" s="1"/>
  <c r="F1159" i="12"/>
  <c r="G1159" i="12"/>
  <c r="M1159" i="12" s="1"/>
  <c r="H1159" i="12"/>
  <c r="I1159" i="12" s="1"/>
  <c r="F1160" i="12"/>
  <c r="G1160" i="12"/>
  <c r="M1160" i="12" s="1"/>
  <c r="H1160" i="12"/>
  <c r="F1161" i="12"/>
  <c r="G1161" i="12"/>
  <c r="M1161" i="12" s="1"/>
  <c r="H1161" i="12"/>
  <c r="I1161" i="12" s="1"/>
  <c r="F1162" i="12"/>
  <c r="G1162" i="12"/>
  <c r="M1162" i="12" s="1"/>
  <c r="H1162" i="12"/>
  <c r="I1162" i="12" s="1"/>
  <c r="F1163" i="12"/>
  <c r="G1163" i="12"/>
  <c r="M1163" i="12" s="1"/>
  <c r="H1163" i="12"/>
  <c r="I1163" i="12" s="1"/>
  <c r="F1164" i="12"/>
  <c r="K1164" i="12" s="1"/>
  <c r="G1164" i="12"/>
  <c r="M1164" i="12" s="1"/>
  <c r="H1164" i="12"/>
  <c r="I1164" i="12" s="1"/>
  <c r="J1164" i="12"/>
  <c r="F1165" i="12"/>
  <c r="G1165" i="12"/>
  <c r="M1165" i="12" s="1"/>
  <c r="H1165" i="12"/>
  <c r="I1165" i="12" s="1"/>
  <c r="F1166" i="12"/>
  <c r="G1166" i="12"/>
  <c r="M1166" i="12" s="1"/>
  <c r="H1166" i="12"/>
  <c r="I1166" i="12" s="1"/>
  <c r="F1167" i="12"/>
  <c r="G1167" i="12"/>
  <c r="M1167" i="12" s="1"/>
  <c r="H1167" i="12"/>
  <c r="I1167" i="12" s="1"/>
  <c r="F1168" i="12"/>
  <c r="G1168" i="12"/>
  <c r="M1168" i="12" s="1"/>
  <c r="H1168" i="12"/>
  <c r="J1168" i="12" s="1"/>
  <c r="I1168" i="12"/>
  <c r="F1169" i="12"/>
  <c r="G1169" i="12"/>
  <c r="M1169" i="12" s="1"/>
  <c r="H1169" i="12"/>
  <c r="I1169" i="12" s="1"/>
  <c r="F1170" i="12"/>
  <c r="G1170" i="12"/>
  <c r="M1170" i="12" s="1"/>
  <c r="H1170" i="12"/>
  <c r="I1170" i="12" s="1"/>
  <c r="F1171" i="12"/>
  <c r="G1171" i="12"/>
  <c r="M1171" i="12" s="1"/>
  <c r="H1171" i="12"/>
  <c r="I1171" i="12" s="1"/>
  <c r="F1172" i="12"/>
  <c r="G1172" i="12"/>
  <c r="M1172" i="12" s="1"/>
  <c r="H1172" i="12"/>
  <c r="I1172" i="12" s="1"/>
  <c r="F1173" i="12"/>
  <c r="K1173" i="12" s="1"/>
  <c r="G1173" i="12"/>
  <c r="M1173" i="12" s="1"/>
  <c r="H1173" i="12"/>
  <c r="J1173" i="12" s="1"/>
  <c r="F1174" i="12"/>
  <c r="G1174" i="12"/>
  <c r="M1174" i="12" s="1"/>
  <c r="H1174" i="12"/>
  <c r="F1175" i="12"/>
  <c r="G1175" i="12"/>
  <c r="M1175" i="12" s="1"/>
  <c r="H1175" i="12"/>
  <c r="J1175" i="12" s="1"/>
  <c r="F1176" i="12"/>
  <c r="G1176" i="12"/>
  <c r="M1176" i="12" s="1"/>
  <c r="H1176" i="12"/>
  <c r="F1177" i="12"/>
  <c r="G1177" i="12"/>
  <c r="M1177" i="12" s="1"/>
  <c r="H1177" i="12"/>
  <c r="F1178" i="12"/>
  <c r="G1178" i="12"/>
  <c r="M1178" i="12" s="1"/>
  <c r="H1178" i="12"/>
  <c r="I1178" i="12" s="1"/>
  <c r="F1179" i="12"/>
  <c r="G1179" i="12"/>
  <c r="M1179" i="12" s="1"/>
  <c r="H1179" i="12"/>
  <c r="I1179" i="12" s="1"/>
  <c r="F1180" i="12"/>
  <c r="G1180" i="12"/>
  <c r="M1180" i="12" s="1"/>
  <c r="H1180" i="12"/>
  <c r="I1180" i="12" s="1"/>
  <c r="F1181" i="12"/>
  <c r="G1181" i="12"/>
  <c r="M1181" i="12" s="1"/>
  <c r="H1181" i="12"/>
  <c r="I1181" i="12" s="1"/>
  <c r="F1182" i="12"/>
  <c r="G1182" i="12"/>
  <c r="M1182" i="12" s="1"/>
  <c r="H1182" i="12"/>
  <c r="I1182" i="12"/>
  <c r="J1182" i="12"/>
  <c r="F1183" i="12"/>
  <c r="G1183" i="12"/>
  <c r="M1183" i="12" s="1"/>
  <c r="H1183" i="12"/>
  <c r="I1183" i="12" s="1"/>
  <c r="F1184" i="12"/>
  <c r="G1184" i="12"/>
  <c r="M1184" i="12" s="1"/>
  <c r="H1184" i="12"/>
  <c r="I1184" i="12" s="1"/>
  <c r="F1185" i="12"/>
  <c r="G1185" i="12"/>
  <c r="M1185" i="12" s="1"/>
  <c r="H1185" i="12"/>
  <c r="I1185" i="12" s="1"/>
  <c r="F1186" i="12"/>
  <c r="G1186" i="12"/>
  <c r="M1186" i="12" s="1"/>
  <c r="H1186" i="12"/>
  <c r="I1186" i="12" s="1"/>
  <c r="F1187" i="12"/>
  <c r="G1187" i="12"/>
  <c r="M1187" i="12" s="1"/>
  <c r="H1187" i="12"/>
  <c r="I1187" i="12" s="1"/>
  <c r="J1187" i="12"/>
  <c r="F1188" i="12"/>
  <c r="G1188" i="12"/>
  <c r="M1188" i="12" s="1"/>
  <c r="H1188" i="12"/>
  <c r="I1188" i="12" s="1"/>
  <c r="F1189" i="12"/>
  <c r="G1189" i="12"/>
  <c r="M1189" i="12" s="1"/>
  <c r="H1189" i="12"/>
  <c r="I1189" i="12" s="1"/>
  <c r="F1190" i="12"/>
  <c r="G1190" i="12"/>
  <c r="M1190" i="12" s="1"/>
  <c r="H1190" i="12"/>
  <c r="I1190" i="12" s="1"/>
  <c r="F1191" i="12"/>
  <c r="G1191" i="12"/>
  <c r="M1191" i="12" s="1"/>
  <c r="H1191" i="12"/>
  <c r="I1191" i="12" s="1"/>
  <c r="F1192" i="12"/>
  <c r="G1192" i="12"/>
  <c r="M1192" i="12" s="1"/>
  <c r="H1192" i="12"/>
  <c r="F1193" i="12"/>
  <c r="G1193" i="12"/>
  <c r="M1193" i="12" s="1"/>
  <c r="H1193" i="12"/>
  <c r="F1194" i="12"/>
  <c r="G1194" i="12"/>
  <c r="M1194" i="12" s="1"/>
  <c r="H1194" i="12"/>
  <c r="J1194" i="12" s="1"/>
  <c r="F1195" i="12"/>
  <c r="G1195" i="12"/>
  <c r="M1195" i="12" s="1"/>
  <c r="H1195" i="12"/>
  <c r="I1195" i="12" s="1"/>
  <c r="J1195" i="12"/>
  <c r="F1196" i="12"/>
  <c r="G1196" i="12"/>
  <c r="M1196" i="12" s="1"/>
  <c r="H1196" i="12"/>
  <c r="I1196" i="12" s="1"/>
  <c r="F1197" i="12"/>
  <c r="G1197" i="12"/>
  <c r="M1197" i="12" s="1"/>
  <c r="H1197" i="12"/>
  <c r="I1197" i="12" s="1"/>
  <c r="F1198" i="12"/>
  <c r="G1198" i="12"/>
  <c r="M1198" i="12" s="1"/>
  <c r="H1198" i="12"/>
  <c r="I1198" i="12" s="1"/>
  <c r="F1199" i="12"/>
  <c r="G1199" i="12"/>
  <c r="M1199" i="12" s="1"/>
  <c r="H1199" i="12"/>
  <c r="J1199" i="12" s="1"/>
  <c r="I1199" i="12"/>
  <c r="F1200" i="12"/>
  <c r="G1200" i="12"/>
  <c r="M1200" i="12" s="1"/>
  <c r="H1200" i="12"/>
  <c r="I1200" i="12" s="1"/>
  <c r="F1201" i="12"/>
  <c r="G1201" i="12"/>
  <c r="M1201" i="12" s="1"/>
  <c r="H1201" i="12"/>
  <c r="J1201" i="12" s="1"/>
  <c r="F1202" i="12"/>
  <c r="G1202" i="12"/>
  <c r="M1202" i="12" s="1"/>
  <c r="H1202" i="12"/>
  <c r="I1202" i="12" s="1"/>
  <c r="F1203" i="12"/>
  <c r="G1203" i="12"/>
  <c r="M1203" i="12" s="1"/>
  <c r="H1203" i="12"/>
  <c r="F1204" i="12"/>
  <c r="K1204" i="12" s="1"/>
  <c r="G1204" i="12"/>
  <c r="M1204" i="12" s="1"/>
  <c r="H1204" i="12"/>
  <c r="J1204" i="12" s="1"/>
  <c r="F1205" i="12"/>
  <c r="K1205" i="12" s="1"/>
  <c r="G1205" i="12"/>
  <c r="M1205" i="12" s="1"/>
  <c r="H1205" i="12"/>
  <c r="J1205" i="12" s="1"/>
  <c r="F1206" i="12"/>
  <c r="G1206" i="12"/>
  <c r="M1206" i="12" s="1"/>
  <c r="H1206" i="12"/>
  <c r="I1206" i="12" s="1"/>
  <c r="F1207" i="12"/>
  <c r="G1207" i="12"/>
  <c r="M1207" i="12" s="1"/>
  <c r="H1207" i="12"/>
  <c r="I1207" i="12" s="1"/>
  <c r="F1208" i="12"/>
  <c r="K1208" i="12" s="1"/>
  <c r="G1208" i="12"/>
  <c r="M1208" i="12" s="1"/>
  <c r="H1208" i="12"/>
  <c r="J1208" i="12" s="1"/>
  <c r="F1209" i="12"/>
  <c r="K1209" i="12" s="1"/>
  <c r="G1209" i="12"/>
  <c r="M1209" i="12" s="1"/>
  <c r="H1209" i="12"/>
  <c r="I1209" i="12" s="1"/>
  <c r="J1209" i="12"/>
  <c r="F1210" i="12"/>
  <c r="G1210" i="12"/>
  <c r="M1210" i="12" s="1"/>
  <c r="H1210" i="12"/>
  <c r="I1210" i="12" s="1"/>
  <c r="F1211" i="12"/>
  <c r="G1211" i="12"/>
  <c r="M1211" i="12" s="1"/>
  <c r="H1211" i="12"/>
  <c r="I1211" i="12" s="1"/>
  <c r="F1212" i="12"/>
  <c r="G1212" i="12"/>
  <c r="M1212" i="12" s="1"/>
  <c r="H1212" i="12"/>
  <c r="I1212" i="12" s="1"/>
  <c r="F1213" i="12"/>
  <c r="G1213" i="12"/>
  <c r="M1213" i="12" s="1"/>
  <c r="H1213" i="12"/>
  <c r="I1213" i="12" s="1"/>
  <c r="F1214" i="12"/>
  <c r="G1214" i="12"/>
  <c r="M1214" i="12" s="1"/>
  <c r="H1214" i="12"/>
  <c r="I1214" i="12" s="1"/>
  <c r="F1215" i="12"/>
  <c r="G1215" i="12"/>
  <c r="M1215" i="12" s="1"/>
  <c r="H1215" i="12"/>
  <c r="I1215" i="12" s="1"/>
  <c r="F1216" i="12"/>
  <c r="G1216" i="12"/>
  <c r="M1216" i="12" s="1"/>
  <c r="H1216" i="12"/>
  <c r="J1216" i="12" s="1"/>
  <c r="I1216" i="12"/>
  <c r="F1217" i="12"/>
  <c r="G1217" i="12"/>
  <c r="M1217" i="12" s="1"/>
  <c r="H1217" i="12"/>
  <c r="I1217" i="12" s="1"/>
  <c r="F1218" i="12"/>
  <c r="G1218" i="12"/>
  <c r="M1218" i="12" s="1"/>
  <c r="H1218" i="12"/>
  <c r="I1218" i="12" s="1"/>
  <c r="F1219" i="12"/>
  <c r="G1219" i="12"/>
  <c r="M1219" i="12" s="1"/>
  <c r="H1219" i="12"/>
  <c r="J1219" i="12" s="1"/>
  <c r="F1220" i="12"/>
  <c r="G1220" i="12"/>
  <c r="M1220" i="12" s="1"/>
  <c r="H1220" i="12"/>
  <c r="I1220" i="12" s="1"/>
  <c r="F1221" i="12"/>
  <c r="G1221" i="12"/>
  <c r="M1221" i="12" s="1"/>
  <c r="H1221" i="12"/>
  <c r="I1221" i="12" s="1"/>
  <c r="F1222" i="12"/>
  <c r="G1222" i="12"/>
  <c r="M1222" i="12" s="1"/>
  <c r="H1222" i="12"/>
  <c r="I1222" i="12" s="1"/>
  <c r="F1223" i="12"/>
  <c r="G1223" i="12"/>
  <c r="M1223" i="12" s="1"/>
  <c r="H1223" i="12"/>
  <c r="J1223" i="12" s="1"/>
  <c r="F1224" i="12"/>
  <c r="G1224" i="12"/>
  <c r="M1224" i="12" s="1"/>
  <c r="H1224" i="12"/>
  <c r="F1225" i="12"/>
  <c r="G1225" i="12"/>
  <c r="M1225" i="12" s="1"/>
  <c r="H1225" i="12"/>
  <c r="F1226" i="12"/>
  <c r="G1226" i="12"/>
  <c r="M1226" i="12" s="1"/>
  <c r="H1226" i="12"/>
  <c r="I1226" i="12" s="1"/>
  <c r="F1227" i="12"/>
  <c r="G1227" i="12"/>
  <c r="M1227" i="12" s="1"/>
  <c r="H1227" i="12"/>
  <c r="I1227" i="12" s="1"/>
  <c r="F1228" i="12"/>
  <c r="G1228" i="12"/>
  <c r="M1228" i="12" s="1"/>
  <c r="H1228" i="12"/>
  <c r="J1228" i="12" s="1"/>
  <c r="F1229" i="12"/>
  <c r="G1229" i="12"/>
  <c r="M1229" i="12" s="1"/>
  <c r="H1229" i="12"/>
  <c r="J1229" i="12" s="1"/>
  <c r="F1230" i="12"/>
  <c r="G1230" i="12"/>
  <c r="M1230" i="12" s="1"/>
  <c r="H1230" i="12"/>
  <c r="J1230" i="12" s="1"/>
  <c r="F1231" i="12"/>
  <c r="G1231" i="12"/>
  <c r="M1231" i="12" s="1"/>
  <c r="H1231" i="12"/>
  <c r="F1232" i="12"/>
  <c r="G1232" i="12"/>
  <c r="M1232" i="12" s="1"/>
  <c r="H1232" i="12"/>
  <c r="F1233" i="12"/>
  <c r="G1233" i="12"/>
  <c r="M1233" i="12" s="1"/>
  <c r="H1233" i="12"/>
  <c r="I1233" i="12" s="1"/>
  <c r="F1234" i="12"/>
  <c r="G1234" i="12"/>
  <c r="M1234" i="12" s="1"/>
  <c r="H1234" i="12"/>
  <c r="J1234" i="12" s="1"/>
  <c r="F1235" i="12"/>
  <c r="G1235" i="12"/>
  <c r="M1235" i="12" s="1"/>
  <c r="H1235" i="12"/>
  <c r="I1235" i="12" s="1"/>
  <c r="F1236" i="12"/>
  <c r="G1236" i="12"/>
  <c r="M1236" i="12" s="1"/>
  <c r="H1236" i="12"/>
  <c r="I1236" i="12" s="1"/>
  <c r="F1237" i="12"/>
  <c r="K1237" i="12" s="1"/>
  <c r="G1237" i="12"/>
  <c r="M1237" i="12" s="1"/>
  <c r="H1237" i="12"/>
  <c r="J1237" i="12" s="1"/>
  <c r="I1237" i="12"/>
  <c r="F1238" i="12"/>
  <c r="G1238" i="12"/>
  <c r="M1238" i="12" s="1"/>
  <c r="H1238" i="12"/>
  <c r="I1238" i="12" s="1"/>
  <c r="F1239" i="12"/>
  <c r="G1239" i="12"/>
  <c r="M1239" i="12" s="1"/>
  <c r="H1239" i="12"/>
  <c r="I1239" i="12" s="1"/>
  <c r="F1240" i="12"/>
  <c r="G1240" i="12"/>
  <c r="M1240" i="12" s="1"/>
  <c r="H1240" i="12"/>
  <c r="J1240" i="12" s="1"/>
  <c r="F1241" i="12"/>
  <c r="K1241" i="12" s="1"/>
  <c r="G1241" i="12"/>
  <c r="M1241" i="12" s="1"/>
  <c r="H1241" i="12"/>
  <c r="J1241" i="12" s="1"/>
  <c r="F1242" i="12"/>
  <c r="G1242" i="12"/>
  <c r="M1242" i="12" s="1"/>
  <c r="H1242" i="12"/>
  <c r="J1242" i="12" s="1"/>
  <c r="F1243" i="12"/>
  <c r="K1243" i="12" s="1"/>
  <c r="G1243" i="12"/>
  <c r="M1243" i="12" s="1"/>
  <c r="H1243" i="12"/>
  <c r="I1243" i="12" s="1"/>
  <c r="J1243" i="12"/>
  <c r="F1244" i="12"/>
  <c r="G1244" i="12"/>
  <c r="M1244" i="12" s="1"/>
  <c r="H1244" i="12"/>
  <c r="F1245" i="12"/>
  <c r="K1245" i="12" s="1"/>
  <c r="G1245" i="12"/>
  <c r="M1245" i="12" s="1"/>
  <c r="H1245" i="12"/>
  <c r="J1245" i="12" s="1"/>
  <c r="F1246" i="12"/>
  <c r="G1246" i="12"/>
  <c r="M1246" i="12" s="1"/>
  <c r="H1246" i="12"/>
  <c r="J1246" i="12" s="1"/>
  <c r="F1247" i="12"/>
  <c r="G1247" i="12"/>
  <c r="M1247" i="12" s="1"/>
  <c r="H1247" i="12"/>
  <c r="J1247" i="12" s="1"/>
  <c r="F1248" i="12"/>
  <c r="G1248" i="12"/>
  <c r="M1248" i="12" s="1"/>
  <c r="H1248" i="12"/>
  <c r="I1248" i="12" s="1"/>
  <c r="F1249" i="12"/>
  <c r="G1249" i="12"/>
  <c r="M1249" i="12" s="1"/>
  <c r="H1249" i="12"/>
  <c r="J1249" i="12" s="1"/>
  <c r="F1250" i="12"/>
  <c r="G1250" i="12"/>
  <c r="M1250" i="12" s="1"/>
  <c r="H1250" i="12"/>
  <c r="J1250" i="12" s="1"/>
  <c r="I1250" i="12"/>
  <c r="F1251" i="12"/>
  <c r="G1251" i="12"/>
  <c r="M1251" i="12" s="1"/>
  <c r="H1251" i="12"/>
  <c r="I1251" i="12" s="1"/>
  <c r="F1252" i="12"/>
  <c r="G1252" i="12"/>
  <c r="M1252" i="12" s="1"/>
  <c r="H1252" i="12"/>
  <c r="I1252" i="12" s="1"/>
  <c r="F1253" i="12"/>
  <c r="G1253" i="12"/>
  <c r="M1253" i="12" s="1"/>
  <c r="H1253" i="12"/>
  <c r="F1254" i="12"/>
  <c r="G1254" i="12"/>
  <c r="M1254" i="12" s="1"/>
  <c r="H1254" i="12"/>
  <c r="I1254" i="12"/>
  <c r="J1254" i="12"/>
  <c r="F1255" i="12"/>
  <c r="G1255" i="12"/>
  <c r="M1255" i="12" s="1"/>
  <c r="H1255" i="12"/>
  <c r="J1255" i="12" s="1"/>
  <c r="I1255" i="12"/>
  <c r="F1256" i="12"/>
  <c r="G1256" i="12"/>
  <c r="M1256" i="12" s="1"/>
  <c r="H1256" i="12"/>
  <c r="F1257" i="12"/>
  <c r="G1257" i="12"/>
  <c r="M1257" i="12" s="1"/>
  <c r="H1257" i="12"/>
  <c r="I1257" i="12" s="1"/>
  <c r="F1258" i="12"/>
  <c r="G1258" i="12"/>
  <c r="M1258" i="12" s="1"/>
  <c r="H1258" i="12"/>
  <c r="J1258" i="12" s="1"/>
  <c r="I1258" i="12"/>
  <c r="F1259" i="12"/>
  <c r="G1259" i="12"/>
  <c r="M1259" i="12" s="1"/>
  <c r="H1259" i="12"/>
  <c r="J1259" i="12" s="1"/>
  <c r="I1259" i="12"/>
  <c r="F1260" i="12"/>
  <c r="K1260" i="12" s="1"/>
  <c r="G1260" i="12"/>
  <c r="M1260" i="12" s="1"/>
  <c r="H1260" i="12"/>
  <c r="J1260" i="12" s="1"/>
  <c r="F1261" i="12"/>
  <c r="G1261" i="12"/>
  <c r="M1261" i="12" s="1"/>
  <c r="H1261" i="12"/>
  <c r="J1261" i="12" s="1"/>
  <c r="F1262" i="12"/>
  <c r="G1262" i="12"/>
  <c r="M1262" i="12" s="1"/>
  <c r="H1262" i="12"/>
  <c r="J1262" i="12" s="1"/>
  <c r="F1263" i="12"/>
  <c r="G1263" i="12"/>
  <c r="M1263" i="12" s="1"/>
  <c r="H1263" i="12"/>
  <c r="I1263" i="12" s="1"/>
  <c r="F1264" i="12"/>
  <c r="G1264" i="12"/>
  <c r="M1264" i="12" s="1"/>
  <c r="H1264" i="12"/>
  <c r="J1264" i="12" s="1"/>
  <c r="F1265" i="12"/>
  <c r="K1265" i="12" s="1"/>
  <c r="G1265" i="12"/>
  <c r="M1265" i="12" s="1"/>
  <c r="H1265" i="12"/>
  <c r="J1265" i="12" s="1"/>
  <c r="F1266" i="12"/>
  <c r="G1266" i="12"/>
  <c r="M1266" i="12" s="1"/>
  <c r="H1266" i="12"/>
  <c r="I1266" i="12" s="1"/>
  <c r="F1267" i="12"/>
  <c r="K1267" i="12" s="1"/>
  <c r="G1267" i="12"/>
  <c r="M1267" i="12" s="1"/>
  <c r="H1267" i="12"/>
  <c r="J1267" i="12" s="1"/>
  <c r="F1268" i="12"/>
  <c r="G1268" i="12"/>
  <c r="M1268" i="12" s="1"/>
  <c r="H1268" i="12"/>
  <c r="J1268" i="12" s="1"/>
  <c r="F1269" i="12"/>
  <c r="G1269" i="12"/>
  <c r="M1269" i="12" s="1"/>
  <c r="H1269" i="12"/>
  <c r="J1269" i="12" s="1"/>
  <c r="F1270" i="12"/>
  <c r="K1270" i="12" s="1"/>
  <c r="G1270" i="12"/>
  <c r="M1270" i="12" s="1"/>
  <c r="H1270" i="12"/>
  <c r="J1270" i="12" s="1"/>
  <c r="F1271" i="12"/>
  <c r="G1271" i="12"/>
  <c r="M1271" i="12" s="1"/>
  <c r="H1271" i="12"/>
  <c r="I1271" i="12" s="1"/>
  <c r="F1272" i="12"/>
  <c r="K1272" i="12" s="1"/>
  <c r="G1272" i="12"/>
  <c r="M1272" i="12" s="1"/>
  <c r="H1272" i="12"/>
  <c r="J1272" i="12" s="1"/>
  <c r="F1273" i="12"/>
  <c r="G1273" i="12"/>
  <c r="M1273" i="12" s="1"/>
  <c r="H1273" i="12"/>
  <c r="I1273" i="12" s="1"/>
  <c r="F1274" i="12"/>
  <c r="G1274" i="12"/>
  <c r="M1274" i="12" s="1"/>
  <c r="H1274" i="12"/>
  <c r="F1275" i="12"/>
  <c r="G1275" i="12"/>
  <c r="M1275" i="12" s="1"/>
  <c r="H1275" i="12"/>
  <c r="I1275" i="12" s="1"/>
  <c r="F1276" i="12"/>
  <c r="G1276" i="12"/>
  <c r="M1276" i="12" s="1"/>
  <c r="H1276" i="12"/>
  <c r="I1276" i="12" s="1"/>
  <c r="F1277" i="12"/>
  <c r="G1277" i="12"/>
  <c r="M1277" i="12" s="1"/>
  <c r="H1277" i="12"/>
  <c r="I1277" i="12" s="1"/>
  <c r="J1277" i="12"/>
  <c r="F1278" i="12"/>
  <c r="G1278" i="12"/>
  <c r="M1278" i="12" s="1"/>
  <c r="H1278" i="12"/>
  <c r="I1278" i="12" s="1"/>
  <c r="F1279" i="12"/>
  <c r="G1279" i="12"/>
  <c r="M1279" i="12" s="1"/>
  <c r="H1279" i="12"/>
  <c r="J1279" i="12" s="1"/>
  <c r="F1280" i="12"/>
  <c r="G1280" i="12"/>
  <c r="M1280" i="12" s="1"/>
  <c r="H1280" i="12"/>
  <c r="I1280" i="12" s="1"/>
  <c r="F1281" i="12"/>
  <c r="G1281" i="12"/>
  <c r="M1281" i="12" s="1"/>
  <c r="H1281" i="12"/>
  <c r="F1282" i="12"/>
  <c r="K1282" i="12" s="1"/>
  <c r="G1282" i="12"/>
  <c r="M1282" i="12" s="1"/>
  <c r="H1282" i="12"/>
  <c r="I1282" i="12"/>
  <c r="J1282" i="12"/>
  <c r="F1283" i="12"/>
  <c r="G1283" i="12"/>
  <c r="M1283" i="12" s="1"/>
  <c r="H1283" i="12"/>
  <c r="J1283" i="12" s="1"/>
  <c r="F1284" i="12"/>
  <c r="G1284" i="12"/>
  <c r="M1284" i="12" s="1"/>
  <c r="H1284" i="12"/>
  <c r="F1285" i="12"/>
  <c r="G1285" i="12"/>
  <c r="M1285" i="12" s="1"/>
  <c r="H1285" i="12"/>
  <c r="I1285" i="12" s="1"/>
  <c r="F1286" i="12"/>
  <c r="G1286" i="12"/>
  <c r="M1286" i="12" s="1"/>
  <c r="H1286" i="12"/>
  <c r="I1286" i="12" s="1"/>
  <c r="F1287" i="12"/>
  <c r="G1287" i="12"/>
  <c r="M1287" i="12" s="1"/>
  <c r="H1287" i="12"/>
  <c r="I1287" i="12" s="1"/>
  <c r="F1288" i="12"/>
  <c r="G1288" i="12"/>
  <c r="M1288" i="12" s="1"/>
  <c r="H1288" i="12"/>
  <c r="F1289" i="12"/>
  <c r="G1289" i="12"/>
  <c r="M1289" i="12" s="1"/>
  <c r="H1289" i="12"/>
  <c r="I1289" i="12" s="1"/>
  <c r="F1290" i="12"/>
  <c r="G1290" i="12"/>
  <c r="M1290" i="12" s="1"/>
  <c r="H1290" i="12"/>
  <c r="I1290" i="12" s="1"/>
  <c r="F1291" i="12"/>
  <c r="G1291" i="12"/>
  <c r="M1291" i="12" s="1"/>
  <c r="H1291" i="12"/>
  <c r="I1291" i="12" s="1"/>
  <c r="J1291" i="12"/>
  <c r="F1292" i="12"/>
  <c r="G1292" i="12"/>
  <c r="M1292" i="12" s="1"/>
  <c r="H1292" i="12"/>
  <c r="F1293" i="12"/>
  <c r="G1293" i="12"/>
  <c r="M1293" i="12" s="1"/>
  <c r="H1293" i="12"/>
  <c r="I1293" i="12" s="1"/>
  <c r="F1294" i="12"/>
  <c r="G1294" i="12"/>
  <c r="M1294" i="12" s="1"/>
  <c r="H1294" i="12"/>
  <c r="I1294" i="12" s="1"/>
  <c r="F1295" i="12"/>
  <c r="G1295" i="12"/>
  <c r="M1295" i="12" s="1"/>
  <c r="H1295" i="12"/>
  <c r="I1295" i="12" s="1"/>
  <c r="F1296" i="12"/>
  <c r="G1296" i="12"/>
  <c r="M1296" i="12" s="1"/>
  <c r="H1296" i="12"/>
  <c r="I1296" i="12" s="1"/>
  <c r="F1297" i="12"/>
  <c r="G1297" i="12"/>
  <c r="M1297" i="12" s="1"/>
  <c r="H1297" i="12"/>
  <c r="I1297" i="12" s="1"/>
  <c r="F1298" i="12"/>
  <c r="G1298" i="12"/>
  <c r="M1298" i="12" s="1"/>
  <c r="H1298" i="12"/>
  <c r="F1299" i="12"/>
  <c r="G1299" i="12"/>
  <c r="M1299" i="12" s="1"/>
  <c r="H1299" i="12"/>
  <c r="I1299" i="12" s="1"/>
  <c r="F1300" i="12"/>
  <c r="G1300" i="12"/>
  <c r="M1300" i="12" s="1"/>
  <c r="H1300" i="12"/>
  <c r="J1300" i="12" s="1"/>
  <c r="F1301" i="12"/>
  <c r="K1301" i="12" s="1"/>
  <c r="G1301" i="12"/>
  <c r="M1301" i="12" s="1"/>
  <c r="H1301" i="12"/>
  <c r="J1301" i="12" s="1"/>
  <c r="F1302" i="12"/>
  <c r="K1302" i="12" s="1"/>
  <c r="G1302" i="12"/>
  <c r="M1302" i="12" s="1"/>
  <c r="H1302" i="12"/>
  <c r="J1302" i="12" s="1"/>
  <c r="F1303" i="12"/>
  <c r="G1303" i="12"/>
  <c r="M1303" i="12" s="1"/>
  <c r="H1303" i="12"/>
  <c r="I1303" i="12" s="1"/>
  <c r="F1304" i="12"/>
  <c r="G1304" i="12"/>
  <c r="M1304" i="12" s="1"/>
  <c r="H1304" i="12"/>
  <c r="J1304" i="12" s="1"/>
  <c r="F1305" i="12"/>
  <c r="G1305" i="12"/>
  <c r="M1305" i="12" s="1"/>
  <c r="H1305" i="12"/>
  <c r="J1305" i="12" s="1"/>
  <c r="F1306" i="12"/>
  <c r="G1306" i="12"/>
  <c r="M1306" i="12" s="1"/>
  <c r="H1306" i="12"/>
  <c r="I1306" i="12" s="1"/>
  <c r="F1307" i="12"/>
  <c r="G1307" i="12"/>
  <c r="M1307" i="12" s="1"/>
  <c r="H1307" i="12"/>
  <c r="I1307" i="12" s="1"/>
  <c r="F1308" i="12"/>
  <c r="G1308" i="12"/>
  <c r="M1308" i="12" s="1"/>
  <c r="H1308" i="12"/>
  <c r="I1308" i="12" s="1"/>
  <c r="J1308" i="12"/>
  <c r="F1309" i="12"/>
  <c r="K1309" i="12" s="1"/>
  <c r="G1309" i="12"/>
  <c r="M1309" i="12" s="1"/>
  <c r="H1309" i="12"/>
  <c r="J1309" i="12" s="1"/>
  <c r="F1310" i="12"/>
  <c r="G1310" i="12"/>
  <c r="M1310" i="12" s="1"/>
  <c r="H1310" i="12"/>
  <c r="J1310" i="12" s="1"/>
  <c r="F1311" i="12"/>
  <c r="G1311" i="12"/>
  <c r="M1311" i="12" s="1"/>
  <c r="H1311" i="12"/>
  <c r="I1311" i="12" s="1"/>
  <c r="F1312" i="12"/>
  <c r="G1312" i="12"/>
  <c r="M1312" i="12" s="1"/>
  <c r="H1312" i="12"/>
  <c r="I1312" i="12" s="1"/>
  <c r="F1313" i="12"/>
  <c r="G1313" i="12"/>
  <c r="M1313" i="12" s="1"/>
  <c r="H1313" i="12"/>
  <c r="I1313" i="12" s="1"/>
  <c r="F1314" i="12"/>
  <c r="G1314" i="12"/>
  <c r="M1314" i="12" s="1"/>
  <c r="H1314" i="12"/>
  <c r="I1314" i="12" s="1"/>
  <c r="F1315" i="12"/>
  <c r="G1315" i="12"/>
  <c r="M1315" i="12" s="1"/>
  <c r="H1315" i="12"/>
  <c r="I1315" i="12" s="1"/>
  <c r="F1316" i="12"/>
  <c r="G1316" i="12"/>
  <c r="M1316" i="12" s="1"/>
  <c r="H1316" i="12"/>
  <c r="I1316" i="12" s="1"/>
  <c r="F1317" i="12"/>
  <c r="G1317" i="12"/>
  <c r="M1317" i="12" s="1"/>
  <c r="H1317" i="12"/>
  <c r="I1317" i="12" s="1"/>
  <c r="F1318" i="12"/>
  <c r="G1318" i="12"/>
  <c r="M1318" i="12" s="1"/>
  <c r="H1318" i="12"/>
  <c r="J1318" i="12" s="1"/>
  <c r="I1318" i="12"/>
  <c r="F1319" i="12"/>
  <c r="G1319" i="12"/>
  <c r="M1319" i="12" s="1"/>
  <c r="H1319" i="12"/>
  <c r="I1319" i="12" s="1"/>
  <c r="F1320" i="12"/>
  <c r="G1320" i="12"/>
  <c r="M1320" i="12" s="1"/>
  <c r="H1320" i="12"/>
  <c r="I1320" i="12" s="1"/>
  <c r="F1321" i="12"/>
  <c r="K1321" i="12" s="1"/>
  <c r="G1321" i="12"/>
  <c r="M1321" i="12" s="1"/>
  <c r="H1321" i="12"/>
  <c r="I1321" i="12" s="1"/>
  <c r="J1321" i="12"/>
  <c r="F1322" i="12"/>
  <c r="G1322" i="12"/>
  <c r="M1322" i="12" s="1"/>
  <c r="H1322" i="12"/>
  <c r="I1322" i="12" s="1"/>
  <c r="F1323" i="12"/>
  <c r="G1323" i="12"/>
  <c r="M1323" i="12" s="1"/>
  <c r="H1323" i="12"/>
  <c r="I1323" i="12" s="1"/>
  <c r="F1324" i="12"/>
  <c r="G1324" i="12"/>
  <c r="M1324" i="12" s="1"/>
  <c r="H1324" i="12"/>
  <c r="I1324" i="12" s="1"/>
  <c r="F1325" i="12"/>
  <c r="G1325" i="12"/>
  <c r="M1325" i="12" s="1"/>
  <c r="H1325" i="12"/>
  <c r="I1325" i="12" s="1"/>
  <c r="F1326" i="12"/>
  <c r="G1326" i="12"/>
  <c r="M1326" i="12" s="1"/>
  <c r="H1326" i="12"/>
  <c r="I1326" i="12" s="1"/>
  <c r="F1327" i="12"/>
  <c r="G1327" i="12"/>
  <c r="M1327" i="12" s="1"/>
  <c r="H1327" i="12"/>
  <c r="I1327" i="12" s="1"/>
  <c r="F1328" i="12"/>
  <c r="G1328" i="12"/>
  <c r="M1328" i="12" s="1"/>
  <c r="H1328" i="12"/>
  <c r="I1328" i="12" s="1"/>
  <c r="F1329" i="12"/>
  <c r="K1329" i="12" s="1"/>
  <c r="G1329" i="12"/>
  <c r="M1329" i="12" s="1"/>
  <c r="H1329" i="12"/>
  <c r="I1329" i="12"/>
  <c r="J1329" i="12"/>
  <c r="F1330" i="12"/>
  <c r="G1330" i="12"/>
  <c r="M1330" i="12" s="1"/>
  <c r="H1330" i="12"/>
  <c r="J1330" i="12" s="1"/>
  <c r="I1330" i="12"/>
  <c r="F1331" i="12"/>
  <c r="G1331" i="12"/>
  <c r="M1331" i="12" s="1"/>
  <c r="H1331" i="12"/>
  <c r="I1331" i="12" s="1"/>
  <c r="F1332" i="12"/>
  <c r="G1332" i="12"/>
  <c r="M1332" i="12" s="1"/>
  <c r="H1332" i="12"/>
  <c r="J1332" i="12" s="1"/>
  <c r="F1333" i="12"/>
  <c r="G1333" i="12"/>
  <c r="M1333" i="12" s="1"/>
  <c r="H1333" i="12"/>
  <c r="J1333" i="12" s="1"/>
  <c r="F1334" i="12"/>
  <c r="G1334" i="12"/>
  <c r="M1334" i="12" s="1"/>
  <c r="H1334" i="12"/>
  <c r="I1334" i="12" s="1"/>
  <c r="F1335" i="12"/>
  <c r="G1335" i="12"/>
  <c r="M1335" i="12" s="1"/>
  <c r="H1335" i="12"/>
  <c r="J1335" i="12" s="1"/>
  <c r="F1336" i="12"/>
  <c r="G1336" i="12"/>
  <c r="M1336" i="12" s="1"/>
  <c r="H1336" i="12"/>
  <c r="J1336" i="12" s="1"/>
  <c r="F1337" i="12"/>
  <c r="G1337" i="12"/>
  <c r="M1337" i="12" s="1"/>
  <c r="H1337" i="12"/>
  <c r="I1337" i="12" s="1"/>
  <c r="F1338" i="12"/>
  <c r="G1338" i="12"/>
  <c r="M1338" i="12" s="1"/>
  <c r="H1338" i="12"/>
  <c r="I1338" i="12" s="1"/>
  <c r="F1339" i="12"/>
  <c r="G1339" i="12"/>
  <c r="M1339" i="12" s="1"/>
  <c r="H1339" i="12"/>
  <c r="F1340" i="12"/>
  <c r="G1340" i="12"/>
  <c r="M1340" i="12" s="1"/>
  <c r="H1340" i="12"/>
  <c r="J1340" i="12" s="1"/>
  <c r="F1341" i="12"/>
  <c r="G1341" i="12"/>
  <c r="M1341" i="12" s="1"/>
  <c r="H1341" i="12"/>
  <c r="I1341" i="12" s="1"/>
  <c r="F1342" i="12"/>
  <c r="G1342" i="12"/>
  <c r="M1342" i="12" s="1"/>
  <c r="H1342" i="12"/>
  <c r="F1343" i="12"/>
  <c r="K1343" i="12" s="1"/>
  <c r="G1343" i="12"/>
  <c r="M1343" i="12" s="1"/>
  <c r="H1343" i="12"/>
  <c r="J1343" i="12" s="1"/>
  <c r="I1343" i="12"/>
  <c r="F1344" i="12"/>
  <c r="G1344" i="12"/>
  <c r="M1344" i="12" s="1"/>
  <c r="H1344" i="12"/>
  <c r="I1344" i="12" s="1"/>
  <c r="F1345" i="12"/>
  <c r="G1345" i="12"/>
  <c r="M1345" i="12" s="1"/>
  <c r="H1345" i="12"/>
  <c r="J1345" i="12" s="1"/>
  <c r="F1346" i="12"/>
  <c r="K1346" i="12" s="1"/>
  <c r="G1346" i="12"/>
  <c r="M1346" i="12" s="1"/>
  <c r="H1346" i="12"/>
  <c r="I1346" i="12" s="1"/>
  <c r="J1346" i="12"/>
  <c r="F1347" i="12"/>
  <c r="G1347" i="12"/>
  <c r="M1347" i="12" s="1"/>
  <c r="H1347" i="12"/>
  <c r="J1347" i="12" s="1"/>
  <c r="F1348" i="12"/>
  <c r="G1348" i="12"/>
  <c r="M1348" i="12" s="1"/>
  <c r="H1348" i="12"/>
  <c r="F1349" i="12"/>
  <c r="G1349" i="12"/>
  <c r="M1349" i="12" s="1"/>
  <c r="H1349" i="12"/>
  <c r="I1349" i="12" s="1"/>
  <c r="F1350" i="12"/>
  <c r="G1350" i="12"/>
  <c r="M1350" i="12" s="1"/>
  <c r="H1350" i="12"/>
  <c r="J1350" i="12" s="1"/>
  <c r="F1351" i="12"/>
  <c r="G1351" i="12"/>
  <c r="M1351" i="12" s="1"/>
  <c r="H1351" i="12"/>
  <c r="I1351" i="12" s="1"/>
  <c r="F1352" i="12"/>
  <c r="G1352" i="12"/>
  <c r="M1352" i="12" s="1"/>
  <c r="H1352" i="12"/>
  <c r="J1352" i="12" s="1"/>
  <c r="F1353" i="12"/>
  <c r="G1353" i="12"/>
  <c r="M1353" i="12" s="1"/>
  <c r="H1353" i="12"/>
  <c r="I1353" i="12"/>
  <c r="J1353" i="12"/>
  <c r="F1354" i="12"/>
  <c r="G1354" i="12"/>
  <c r="M1354" i="12" s="1"/>
  <c r="H1354" i="12"/>
  <c r="I1354" i="12" s="1"/>
  <c r="F1355" i="12"/>
  <c r="G1355" i="12"/>
  <c r="M1355" i="12" s="1"/>
  <c r="H1355" i="12"/>
  <c r="I1355" i="12" s="1"/>
  <c r="F1356" i="12"/>
  <c r="G1356" i="12"/>
  <c r="M1356" i="12" s="1"/>
  <c r="H1356" i="12"/>
  <c r="I1356" i="12" s="1"/>
  <c r="F1357" i="12"/>
  <c r="G1357" i="12"/>
  <c r="M1357" i="12" s="1"/>
  <c r="H1357" i="12"/>
  <c r="F1358" i="12"/>
  <c r="G1358" i="12"/>
  <c r="M1358" i="12" s="1"/>
  <c r="H1358" i="12"/>
  <c r="I1358" i="12" s="1"/>
  <c r="J1358" i="12"/>
  <c r="F1359" i="12"/>
  <c r="G1359" i="12"/>
  <c r="M1359" i="12" s="1"/>
  <c r="H1359" i="12"/>
  <c r="I1359" i="12" s="1"/>
  <c r="F1360" i="12"/>
  <c r="G1360" i="12"/>
  <c r="M1360" i="12" s="1"/>
  <c r="H1360" i="12"/>
  <c r="I1360" i="12" s="1"/>
  <c r="F1361" i="12"/>
  <c r="G1361" i="12"/>
  <c r="M1361" i="12" s="1"/>
  <c r="H1361" i="12"/>
  <c r="I1361" i="12" s="1"/>
  <c r="F1362" i="12"/>
  <c r="G1362" i="12"/>
  <c r="M1362" i="12" s="1"/>
  <c r="H1362" i="12"/>
  <c r="J1362" i="12" s="1"/>
  <c r="F1363" i="12"/>
  <c r="G1363" i="12"/>
  <c r="M1363" i="12" s="1"/>
  <c r="H1363" i="12"/>
  <c r="I1363" i="12" s="1"/>
  <c r="F1364" i="12"/>
  <c r="G1364" i="12"/>
  <c r="M1364" i="12" s="1"/>
  <c r="H1364" i="12"/>
  <c r="F1365" i="12"/>
  <c r="K1365" i="12" s="1"/>
  <c r="G1365" i="12"/>
  <c r="M1365" i="12" s="1"/>
  <c r="H1365" i="12"/>
  <c r="I1365" i="12" s="1"/>
  <c r="J1365" i="12"/>
  <c r="F1366" i="12"/>
  <c r="G1366" i="12"/>
  <c r="M1366" i="12" s="1"/>
  <c r="H1366" i="12"/>
  <c r="F1367" i="12"/>
  <c r="G1367" i="12"/>
  <c r="M1367" i="12" s="1"/>
  <c r="H1367" i="12"/>
  <c r="I1367" i="12" s="1"/>
  <c r="F1368" i="12"/>
  <c r="G1368" i="12"/>
  <c r="M1368" i="12" s="1"/>
  <c r="H1368" i="12"/>
  <c r="I1368" i="12" s="1"/>
  <c r="F1369" i="12"/>
  <c r="G1369" i="12"/>
  <c r="M1369" i="12" s="1"/>
  <c r="H1369" i="12"/>
  <c r="I1369" i="12" s="1"/>
  <c r="J1369" i="12"/>
  <c r="F1370" i="12"/>
  <c r="G1370" i="12"/>
  <c r="M1370" i="12" s="1"/>
  <c r="H1370" i="12"/>
  <c r="I1370" i="12" s="1"/>
  <c r="F1371" i="12"/>
  <c r="G1371" i="12"/>
  <c r="M1371" i="12" s="1"/>
  <c r="H1371" i="12"/>
  <c r="I1371" i="12" s="1"/>
  <c r="F1372" i="12"/>
  <c r="G1372" i="12"/>
  <c r="M1372" i="12" s="1"/>
  <c r="H1372" i="12"/>
  <c r="F1373" i="12"/>
  <c r="G1373" i="12"/>
  <c r="M1373" i="12" s="1"/>
  <c r="H1373" i="12"/>
  <c r="J1373" i="12" s="1"/>
  <c r="I1373" i="12"/>
  <c r="F1374" i="12"/>
  <c r="G1374" i="12"/>
  <c r="M1374" i="12" s="1"/>
  <c r="H1374" i="12"/>
  <c r="I1374" i="12" s="1"/>
  <c r="F1375" i="12"/>
  <c r="G1375" i="12"/>
  <c r="M1375" i="12" s="1"/>
  <c r="H1375" i="12"/>
  <c r="I1375" i="12" s="1"/>
  <c r="F1376" i="12"/>
  <c r="K1376" i="12" s="1"/>
  <c r="G1376" i="12"/>
  <c r="M1376" i="12" s="1"/>
  <c r="H1376" i="12"/>
  <c r="J1376" i="12" s="1"/>
  <c r="I1376" i="12"/>
  <c r="F1377" i="12"/>
  <c r="G1377" i="12"/>
  <c r="M1377" i="12" s="1"/>
  <c r="H1377" i="12"/>
  <c r="I1377" i="12" s="1"/>
  <c r="F1378" i="12"/>
  <c r="G1378" i="12"/>
  <c r="M1378" i="12" s="1"/>
  <c r="H1378" i="12"/>
  <c r="I1378" i="12" s="1"/>
  <c r="F1379" i="12"/>
  <c r="G1379" i="12"/>
  <c r="M1379" i="12" s="1"/>
  <c r="H1379" i="12"/>
  <c r="I1379" i="12" s="1"/>
  <c r="F1380" i="12"/>
  <c r="G1380" i="12"/>
  <c r="M1380" i="12" s="1"/>
  <c r="H1380" i="12"/>
  <c r="J1380" i="12" s="1"/>
  <c r="F1381" i="12"/>
  <c r="G1381" i="12"/>
  <c r="M1381" i="12" s="1"/>
  <c r="H1381" i="12"/>
  <c r="I1381" i="12" s="1"/>
  <c r="F1382" i="12"/>
  <c r="K1382" i="12" s="1"/>
  <c r="G1382" i="12"/>
  <c r="M1382" i="12" s="1"/>
  <c r="H1382" i="12"/>
  <c r="J1382" i="12" s="1"/>
  <c r="F1383" i="12"/>
  <c r="G1383" i="12"/>
  <c r="M1383" i="12" s="1"/>
  <c r="H1383" i="12"/>
  <c r="J1383" i="12" s="1"/>
  <c r="F1384" i="12"/>
  <c r="G1384" i="12"/>
  <c r="M1384" i="12" s="1"/>
  <c r="H1384" i="12"/>
  <c r="I1384" i="12" s="1"/>
  <c r="F1385" i="12"/>
  <c r="G1385" i="12"/>
  <c r="M1385" i="12" s="1"/>
  <c r="H1385" i="12"/>
  <c r="J1385" i="12" s="1"/>
  <c r="F1386" i="12"/>
  <c r="G1386" i="12"/>
  <c r="M1386" i="12" s="1"/>
  <c r="H1386" i="12"/>
  <c r="I1386" i="12" s="1"/>
  <c r="F1387" i="12"/>
  <c r="G1387" i="12"/>
  <c r="M1387" i="12" s="1"/>
  <c r="H1387" i="12"/>
  <c r="J1387" i="12" s="1"/>
  <c r="F1388" i="12"/>
  <c r="G1388" i="12"/>
  <c r="M1388" i="12" s="1"/>
  <c r="H1388" i="12"/>
  <c r="F1389" i="12"/>
  <c r="G1389" i="12"/>
  <c r="M1389" i="12" s="1"/>
  <c r="H1389" i="12"/>
  <c r="I1389" i="12" s="1"/>
  <c r="F1390" i="12"/>
  <c r="G1390" i="12"/>
  <c r="M1390" i="12" s="1"/>
  <c r="H1390" i="12"/>
  <c r="I1390" i="12" s="1"/>
  <c r="F1391" i="12"/>
  <c r="G1391" i="12"/>
  <c r="M1391" i="12" s="1"/>
  <c r="H1391" i="12"/>
  <c r="I1391" i="12" s="1"/>
  <c r="F1392" i="12"/>
  <c r="G1392" i="12"/>
  <c r="M1392" i="12" s="1"/>
  <c r="H1392" i="12"/>
  <c r="J1392" i="12" s="1"/>
  <c r="F1393" i="12"/>
  <c r="G1393" i="12"/>
  <c r="M1393" i="12" s="1"/>
  <c r="H1393" i="12"/>
  <c r="I1393" i="12" s="1"/>
  <c r="F1394" i="12"/>
  <c r="G1394" i="12"/>
  <c r="M1394" i="12" s="1"/>
  <c r="H1394" i="12"/>
  <c r="J1394" i="12" s="1"/>
  <c r="F1395" i="12"/>
  <c r="G1395" i="12"/>
  <c r="M1395" i="12" s="1"/>
  <c r="H1395" i="12"/>
  <c r="I1395" i="12" s="1"/>
  <c r="F1396" i="12"/>
  <c r="G1396" i="12"/>
  <c r="M1396" i="12" s="1"/>
  <c r="H1396" i="12"/>
  <c r="I1396" i="12" s="1"/>
  <c r="F1397" i="12"/>
  <c r="G1397" i="12"/>
  <c r="M1397" i="12" s="1"/>
  <c r="H1397" i="12"/>
  <c r="I1397" i="12" s="1"/>
  <c r="F1398" i="12"/>
  <c r="G1398" i="12"/>
  <c r="M1398" i="12" s="1"/>
  <c r="H1398" i="12"/>
  <c r="I1398" i="12" s="1"/>
  <c r="F1399" i="12"/>
  <c r="G1399" i="12"/>
  <c r="M1399" i="12" s="1"/>
  <c r="H1399" i="12"/>
  <c r="I1399" i="12" s="1"/>
  <c r="F1400" i="12"/>
  <c r="G1400" i="12"/>
  <c r="M1400" i="12" s="1"/>
  <c r="H1400" i="12"/>
  <c r="I1400" i="12" s="1"/>
  <c r="F1401" i="12"/>
  <c r="G1401" i="12"/>
  <c r="M1401" i="12" s="1"/>
  <c r="H1401" i="12"/>
  <c r="I1401" i="12" s="1"/>
  <c r="F1402" i="12"/>
  <c r="G1402" i="12"/>
  <c r="M1402" i="12" s="1"/>
  <c r="H1402" i="12"/>
  <c r="I1402" i="12" s="1"/>
  <c r="J1402" i="12"/>
  <c r="F1403" i="12"/>
  <c r="G1403" i="12"/>
  <c r="M1403" i="12" s="1"/>
  <c r="H1403" i="12"/>
  <c r="I1403" i="12" s="1"/>
  <c r="F1404" i="12"/>
  <c r="K1404" i="12" s="1"/>
  <c r="G1404" i="12"/>
  <c r="M1404" i="12" s="1"/>
  <c r="H1404" i="12"/>
  <c r="J1404" i="12" s="1"/>
  <c r="F1405" i="12"/>
  <c r="G1405" i="12"/>
  <c r="M1405" i="12" s="1"/>
  <c r="H1405" i="12"/>
  <c r="I1405" i="12" s="1"/>
  <c r="F1406" i="12"/>
  <c r="G1406" i="12"/>
  <c r="M1406" i="12" s="1"/>
  <c r="H1406" i="12"/>
  <c r="I1406" i="12"/>
  <c r="J1406" i="12"/>
  <c r="F1407" i="12"/>
  <c r="K1407" i="12" s="1"/>
  <c r="G1407" i="12"/>
  <c r="M1407" i="12" s="1"/>
  <c r="H1407" i="12"/>
  <c r="I1407" i="12"/>
  <c r="J1407" i="12"/>
  <c r="F1408" i="12"/>
  <c r="G1408" i="12"/>
  <c r="M1408" i="12" s="1"/>
  <c r="H1408" i="12"/>
  <c r="I1408" i="12" s="1"/>
  <c r="F1409" i="12"/>
  <c r="G1409" i="12"/>
  <c r="M1409" i="12" s="1"/>
  <c r="H1409" i="12"/>
  <c r="I1409" i="12" s="1"/>
  <c r="F1410" i="12"/>
  <c r="G1410" i="12"/>
  <c r="M1410" i="12" s="1"/>
  <c r="H1410" i="12"/>
  <c r="I1410" i="12" s="1"/>
  <c r="F1411" i="12"/>
  <c r="K1411" i="12" s="1"/>
  <c r="G1411" i="12"/>
  <c r="M1411" i="12" s="1"/>
  <c r="H1411" i="12"/>
  <c r="J1411" i="12" s="1"/>
  <c r="F1412" i="12"/>
  <c r="G1412" i="12"/>
  <c r="M1412" i="12" s="1"/>
  <c r="H1412" i="12"/>
  <c r="I1412" i="12" s="1"/>
  <c r="F1413" i="12"/>
  <c r="G1413" i="12"/>
  <c r="M1413" i="12" s="1"/>
  <c r="H1413" i="12"/>
  <c r="I1413" i="12" s="1"/>
  <c r="F1414" i="12"/>
  <c r="G1414" i="12"/>
  <c r="M1414" i="12" s="1"/>
  <c r="H1414" i="12"/>
  <c r="I1414" i="12" s="1"/>
  <c r="F1415" i="12"/>
  <c r="G1415" i="12"/>
  <c r="M1415" i="12" s="1"/>
  <c r="H1415" i="12"/>
  <c r="I1415" i="12" s="1"/>
  <c r="F1416" i="12"/>
  <c r="G1416" i="12"/>
  <c r="M1416" i="12" s="1"/>
  <c r="H1416" i="12"/>
  <c r="I1416" i="12" s="1"/>
  <c r="F1417" i="12"/>
  <c r="G1417" i="12"/>
  <c r="M1417" i="12" s="1"/>
  <c r="H1417" i="12"/>
  <c r="I1417" i="12" s="1"/>
  <c r="F1418" i="12"/>
  <c r="G1418" i="12"/>
  <c r="M1418" i="12" s="1"/>
  <c r="H1418" i="12"/>
  <c r="I1418" i="12" s="1"/>
  <c r="F1419" i="12"/>
  <c r="G1419" i="12"/>
  <c r="M1419" i="12" s="1"/>
  <c r="H1419" i="12"/>
  <c r="I1419" i="12" s="1"/>
  <c r="F1420" i="12"/>
  <c r="G1420" i="12"/>
  <c r="M1420" i="12" s="1"/>
  <c r="H1420" i="12"/>
  <c r="I1420" i="12" s="1"/>
  <c r="F1421" i="12"/>
  <c r="G1421" i="12"/>
  <c r="M1421" i="12" s="1"/>
  <c r="H1421" i="12"/>
  <c r="J1421" i="12" s="1"/>
  <c r="F1422" i="12"/>
  <c r="G1422" i="12"/>
  <c r="M1422" i="12" s="1"/>
  <c r="H1422" i="12"/>
  <c r="I1422" i="12" s="1"/>
  <c r="F1423" i="12"/>
  <c r="G1423" i="12"/>
  <c r="M1423" i="12" s="1"/>
  <c r="H1423" i="12"/>
  <c r="I1423" i="12" s="1"/>
  <c r="F1424" i="12"/>
  <c r="G1424" i="12"/>
  <c r="M1424" i="12" s="1"/>
  <c r="H1424" i="12"/>
  <c r="F1425" i="12"/>
  <c r="G1425" i="12"/>
  <c r="M1425" i="12" s="1"/>
  <c r="H1425" i="12"/>
  <c r="F1426" i="12"/>
  <c r="G1426" i="12"/>
  <c r="M1426" i="12" s="1"/>
  <c r="H1426" i="12"/>
  <c r="J1426" i="12" s="1"/>
  <c r="F1427" i="12"/>
  <c r="K1427" i="12" s="1"/>
  <c r="G1427" i="12"/>
  <c r="M1427" i="12" s="1"/>
  <c r="H1427" i="12"/>
  <c r="J1427" i="12" s="1"/>
  <c r="F1428" i="12"/>
  <c r="G1428" i="12"/>
  <c r="M1428" i="12" s="1"/>
  <c r="H1428" i="12"/>
  <c r="I1428" i="12" s="1"/>
  <c r="F1429" i="12"/>
  <c r="G1429" i="12"/>
  <c r="M1429" i="12" s="1"/>
  <c r="H1429" i="12"/>
  <c r="J1429" i="12" s="1"/>
  <c r="I1429" i="12"/>
  <c r="F1430" i="12"/>
  <c r="G1430" i="12"/>
  <c r="M1430" i="12" s="1"/>
  <c r="H1430" i="12"/>
  <c r="J1430" i="12" s="1"/>
  <c r="I1430" i="12"/>
  <c r="F1431" i="12"/>
  <c r="K1431" i="12" s="1"/>
  <c r="G1431" i="12"/>
  <c r="M1431" i="12" s="1"/>
  <c r="H1431" i="12"/>
  <c r="J1431" i="12" s="1"/>
  <c r="F1432" i="12"/>
  <c r="G1432" i="12"/>
  <c r="M1432" i="12" s="1"/>
  <c r="H1432" i="12"/>
  <c r="I1432" i="12" s="1"/>
  <c r="F1433" i="12"/>
  <c r="G1433" i="12"/>
  <c r="M1433" i="12" s="1"/>
  <c r="H1433" i="12"/>
  <c r="I1433" i="12" s="1"/>
  <c r="F1434" i="12"/>
  <c r="G1434" i="12"/>
  <c r="M1434" i="12" s="1"/>
  <c r="H1434" i="12"/>
  <c r="I1434" i="12" s="1"/>
  <c r="J1434" i="12"/>
  <c r="F1435" i="12"/>
  <c r="G1435" i="12"/>
  <c r="M1435" i="12" s="1"/>
  <c r="H1435" i="12"/>
  <c r="I1435" i="12" s="1"/>
  <c r="F1436" i="12"/>
  <c r="G1436" i="12"/>
  <c r="M1436" i="12" s="1"/>
  <c r="H1436" i="12"/>
  <c r="I1436" i="12" s="1"/>
  <c r="F1437" i="12"/>
  <c r="G1437" i="12"/>
  <c r="M1437" i="12" s="1"/>
  <c r="H1437" i="12"/>
  <c r="I1437" i="12" s="1"/>
  <c r="F1438" i="12"/>
  <c r="K1438" i="12" s="1"/>
  <c r="G1438" i="12"/>
  <c r="M1438" i="12" s="1"/>
  <c r="H1438" i="12"/>
  <c r="J1438" i="12" s="1"/>
  <c r="F1439" i="12"/>
  <c r="G1439" i="12"/>
  <c r="M1439" i="12" s="1"/>
  <c r="H1439" i="12"/>
  <c r="I1439" i="12" s="1"/>
  <c r="F1440" i="12"/>
  <c r="G1440" i="12"/>
  <c r="M1440" i="12" s="1"/>
  <c r="H1440" i="12"/>
  <c r="I1440" i="12" s="1"/>
  <c r="F1441" i="12"/>
  <c r="G1441" i="12"/>
  <c r="M1441" i="12" s="1"/>
  <c r="H1441" i="12"/>
  <c r="I1441" i="12" s="1"/>
  <c r="F1442" i="12"/>
  <c r="G1442" i="12"/>
  <c r="M1442" i="12" s="1"/>
  <c r="H1442" i="12"/>
  <c r="I1442" i="12" s="1"/>
  <c r="F1443" i="12"/>
  <c r="G1443" i="12"/>
  <c r="M1443" i="12" s="1"/>
  <c r="H1443" i="12"/>
  <c r="I1443" i="12" s="1"/>
  <c r="F1444" i="12"/>
  <c r="G1444" i="12"/>
  <c r="M1444" i="12" s="1"/>
  <c r="H1444" i="12"/>
  <c r="I1444" i="12" s="1"/>
  <c r="F1445" i="12"/>
  <c r="G1445" i="12"/>
  <c r="M1445" i="12" s="1"/>
  <c r="H1445" i="12"/>
  <c r="I1445" i="12" s="1"/>
  <c r="F1446" i="12"/>
  <c r="G1446" i="12"/>
  <c r="M1446" i="12" s="1"/>
  <c r="H1446" i="12"/>
  <c r="J1446" i="12" s="1"/>
  <c r="F1447" i="12"/>
  <c r="G1447" i="12"/>
  <c r="M1447" i="12" s="1"/>
  <c r="H1447" i="12"/>
  <c r="F1448" i="12"/>
  <c r="G1448" i="12"/>
  <c r="M1448" i="12" s="1"/>
  <c r="H1448" i="12"/>
  <c r="I1448" i="12" s="1"/>
  <c r="F1449" i="12"/>
  <c r="G1449" i="12"/>
  <c r="M1449" i="12" s="1"/>
  <c r="H1449" i="12"/>
  <c r="I1449" i="12" s="1"/>
  <c r="F1450" i="12"/>
  <c r="G1450" i="12"/>
  <c r="M1450" i="12" s="1"/>
  <c r="H1450" i="12"/>
  <c r="I1450" i="12" s="1"/>
  <c r="F1451" i="12"/>
  <c r="K1451" i="12" s="1"/>
  <c r="G1451" i="12"/>
  <c r="M1451" i="12" s="1"/>
  <c r="H1451" i="12"/>
  <c r="I1451" i="12" s="1"/>
  <c r="J1451" i="12"/>
  <c r="F1452" i="12"/>
  <c r="G1452" i="12"/>
  <c r="M1452" i="12" s="1"/>
  <c r="H1452" i="12"/>
  <c r="I1452" i="12" s="1"/>
  <c r="F1453" i="12"/>
  <c r="G1453" i="12"/>
  <c r="M1453" i="12" s="1"/>
  <c r="H1453" i="12"/>
  <c r="F1454" i="12"/>
  <c r="G1454" i="12"/>
  <c r="M1454" i="12" s="1"/>
  <c r="H1454" i="12"/>
  <c r="I1454" i="12" s="1"/>
  <c r="F1455" i="12"/>
  <c r="G1455" i="12"/>
  <c r="M1455" i="12" s="1"/>
  <c r="H1455" i="12"/>
  <c r="I1455" i="12" s="1"/>
  <c r="F1456" i="12"/>
  <c r="G1456" i="12"/>
  <c r="M1456" i="12" s="1"/>
  <c r="H1456" i="12"/>
  <c r="J1456" i="12" s="1"/>
  <c r="F1457" i="12"/>
  <c r="G1457" i="12"/>
  <c r="M1457" i="12" s="1"/>
  <c r="H1457" i="12"/>
  <c r="I1457" i="12" s="1"/>
  <c r="F1458" i="12"/>
  <c r="G1458" i="12"/>
  <c r="M1458" i="12" s="1"/>
  <c r="H1458" i="12"/>
  <c r="F1459" i="12"/>
  <c r="G1459" i="12"/>
  <c r="M1459" i="12" s="1"/>
  <c r="H1459" i="12"/>
  <c r="I1459" i="12" s="1"/>
  <c r="F1460" i="12"/>
  <c r="G1460" i="12"/>
  <c r="M1460" i="12" s="1"/>
  <c r="H1460" i="12"/>
  <c r="J1460" i="12" s="1"/>
  <c r="F1461" i="12"/>
  <c r="G1461" i="12"/>
  <c r="M1461" i="12" s="1"/>
  <c r="H1461" i="12"/>
  <c r="I1461" i="12" s="1"/>
  <c r="F1462" i="12"/>
  <c r="G1462" i="12"/>
  <c r="M1462" i="12" s="1"/>
  <c r="H1462" i="12"/>
  <c r="I1462" i="12" s="1"/>
  <c r="F1463" i="12"/>
  <c r="G1463" i="12"/>
  <c r="M1463" i="12" s="1"/>
  <c r="H1463" i="12"/>
  <c r="I1463" i="12" s="1"/>
  <c r="F1464" i="12"/>
  <c r="G1464" i="12"/>
  <c r="M1464" i="12" s="1"/>
  <c r="H1464" i="12"/>
  <c r="J1464" i="12" s="1"/>
  <c r="F1465" i="12"/>
  <c r="G1465" i="12"/>
  <c r="M1465" i="12" s="1"/>
  <c r="H1465" i="12"/>
  <c r="J1465" i="12" s="1"/>
  <c r="I1465" i="12"/>
  <c r="F1466" i="12"/>
  <c r="G1466" i="12"/>
  <c r="M1466" i="12" s="1"/>
  <c r="H1466" i="12"/>
  <c r="I1466" i="12" s="1"/>
  <c r="F1467" i="12"/>
  <c r="G1467" i="12"/>
  <c r="M1467" i="12" s="1"/>
  <c r="H1467" i="12"/>
  <c r="I1467" i="12" s="1"/>
  <c r="J1467" i="12"/>
  <c r="F1468" i="12"/>
  <c r="K1468" i="12" s="1"/>
  <c r="G1468" i="12"/>
  <c r="M1468" i="12" s="1"/>
  <c r="H1468" i="12"/>
  <c r="J1468" i="12" s="1"/>
  <c r="I1468" i="12"/>
  <c r="F1469" i="12"/>
  <c r="G1469" i="12"/>
  <c r="M1469" i="12" s="1"/>
  <c r="H1469" i="12"/>
  <c r="I1469" i="12" s="1"/>
  <c r="F1470" i="12"/>
  <c r="G1470" i="12"/>
  <c r="M1470" i="12" s="1"/>
  <c r="H1470" i="12"/>
  <c r="I1470" i="12" s="1"/>
  <c r="F1471" i="12"/>
  <c r="G1471" i="12"/>
  <c r="M1471" i="12" s="1"/>
  <c r="H1471" i="12"/>
  <c r="I1471" i="12" s="1"/>
  <c r="F1472" i="12"/>
  <c r="G1472" i="12"/>
  <c r="M1472" i="12" s="1"/>
  <c r="H1472" i="12"/>
  <c r="I1472" i="12" s="1"/>
  <c r="F1473" i="12"/>
  <c r="G1473" i="12"/>
  <c r="M1473" i="12" s="1"/>
  <c r="H1473" i="12"/>
  <c r="F1474" i="12"/>
  <c r="G1474" i="12"/>
  <c r="M1474" i="12" s="1"/>
  <c r="H1474" i="12"/>
  <c r="J1474" i="12" s="1"/>
  <c r="F1475" i="12"/>
  <c r="G1475" i="12"/>
  <c r="M1475" i="12" s="1"/>
  <c r="H1475" i="12"/>
  <c r="J1475" i="12" s="1"/>
  <c r="I1475" i="12"/>
  <c r="F1476" i="12"/>
  <c r="G1476" i="12"/>
  <c r="M1476" i="12" s="1"/>
  <c r="H1476" i="12"/>
  <c r="I1476" i="12" s="1"/>
  <c r="F1477" i="12"/>
  <c r="G1477" i="12"/>
  <c r="M1477" i="12" s="1"/>
  <c r="H1477" i="12"/>
  <c r="I1477" i="12" s="1"/>
  <c r="F1478" i="12"/>
  <c r="G1478" i="12"/>
  <c r="M1478" i="12" s="1"/>
  <c r="H1478" i="12"/>
  <c r="F1479" i="12"/>
  <c r="G1479" i="12"/>
  <c r="M1479" i="12" s="1"/>
  <c r="H1479" i="12"/>
  <c r="F1480" i="12"/>
  <c r="G1480" i="12"/>
  <c r="M1480" i="12" s="1"/>
  <c r="H1480" i="12"/>
  <c r="I1480" i="12" s="1"/>
  <c r="F1481" i="12"/>
  <c r="G1481" i="12"/>
  <c r="M1481" i="12" s="1"/>
  <c r="H1481" i="12"/>
  <c r="I1481" i="12" s="1"/>
  <c r="F1482" i="12"/>
  <c r="G1482" i="12"/>
  <c r="M1482" i="12" s="1"/>
  <c r="H1482" i="12"/>
  <c r="I1482" i="12" s="1"/>
  <c r="F1483" i="12"/>
  <c r="G1483" i="12"/>
  <c r="M1483" i="12" s="1"/>
  <c r="H1483" i="12"/>
  <c r="I1483" i="12" s="1"/>
  <c r="F1484" i="12"/>
  <c r="G1484" i="12"/>
  <c r="M1484" i="12" s="1"/>
  <c r="H1484" i="12"/>
  <c r="I1484" i="12" s="1"/>
  <c r="F1485" i="12"/>
  <c r="G1485" i="12"/>
  <c r="M1485" i="12" s="1"/>
  <c r="H1485" i="12"/>
  <c r="I1485" i="12" s="1"/>
  <c r="F1486" i="12"/>
  <c r="G1486" i="12"/>
  <c r="M1486" i="12" s="1"/>
  <c r="H1486" i="12"/>
  <c r="I1486" i="12" s="1"/>
  <c r="F1487" i="12"/>
  <c r="G1487" i="12"/>
  <c r="M1487" i="12" s="1"/>
  <c r="H1487" i="12"/>
  <c r="I1487" i="12" s="1"/>
  <c r="F1488" i="12"/>
  <c r="G1488" i="12"/>
  <c r="M1488" i="12" s="1"/>
  <c r="H1488" i="12"/>
  <c r="I1488" i="12" s="1"/>
  <c r="F1489" i="12"/>
  <c r="G1489" i="12"/>
  <c r="M1489" i="12" s="1"/>
  <c r="H1489" i="12"/>
  <c r="I1489" i="12" s="1"/>
  <c r="F1490" i="12"/>
  <c r="G1490" i="12"/>
  <c r="M1490" i="12" s="1"/>
  <c r="H1490" i="12"/>
  <c r="J1490" i="12" s="1"/>
  <c r="F1491" i="12"/>
  <c r="K1491" i="12" s="1"/>
  <c r="G1491" i="12"/>
  <c r="M1491" i="12" s="1"/>
  <c r="H1491" i="12"/>
  <c r="I1491" i="12" s="1"/>
  <c r="J1491" i="12"/>
  <c r="F1492" i="12"/>
  <c r="G1492" i="12"/>
  <c r="M1492" i="12" s="1"/>
  <c r="H1492" i="12"/>
  <c r="J1492" i="12" s="1"/>
  <c r="F1493" i="12"/>
  <c r="G1493" i="12"/>
  <c r="M1493" i="12" s="1"/>
  <c r="H1493" i="12"/>
  <c r="I1493" i="12" s="1"/>
  <c r="F1494" i="12"/>
  <c r="G1494" i="12"/>
  <c r="M1494" i="12" s="1"/>
  <c r="H1494" i="12"/>
  <c r="I1494" i="12" s="1"/>
  <c r="F1495" i="12"/>
  <c r="G1495" i="12"/>
  <c r="M1495" i="12" s="1"/>
  <c r="H1495" i="12"/>
  <c r="I1495" i="12" s="1"/>
  <c r="F1496" i="12"/>
  <c r="G1496" i="12"/>
  <c r="M1496" i="12" s="1"/>
  <c r="H1496" i="12"/>
  <c r="J1496" i="12" s="1"/>
  <c r="F1497" i="12"/>
  <c r="K1497" i="12" s="1"/>
  <c r="G1497" i="12"/>
  <c r="M1497" i="12" s="1"/>
  <c r="H1497" i="12"/>
  <c r="J1497" i="12" s="1"/>
  <c r="I1497" i="12"/>
  <c r="F1498" i="12"/>
  <c r="K1498" i="12" s="1"/>
  <c r="G1498" i="12"/>
  <c r="M1498" i="12" s="1"/>
  <c r="H1498" i="12"/>
  <c r="J1498" i="12" s="1"/>
  <c r="I1498" i="12"/>
  <c r="F1499" i="12"/>
  <c r="G1499" i="12"/>
  <c r="M1499" i="12" s="1"/>
  <c r="H1499" i="12"/>
  <c r="I1499" i="12" s="1"/>
  <c r="F1500" i="12"/>
  <c r="G1500" i="12"/>
  <c r="M1500" i="12" s="1"/>
  <c r="H1500" i="12"/>
  <c r="I1500" i="12" s="1"/>
  <c r="F1501" i="12"/>
  <c r="G1501" i="12"/>
  <c r="M1501" i="12" s="1"/>
  <c r="H1501" i="12"/>
  <c r="I1501" i="12" s="1"/>
  <c r="F1502" i="12"/>
  <c r="G1502" i="12"/>
  <c r="M1502" i="12" s="1"/>
  <c r="H1502" i="12"/>
  <c r="I1502" i="12" s="1"/>
  <c r="F1503" i="12"/>
  <c r="G1503" i="12"/>
  <c r="M1503" i="12" s="1"/>
  <c r="H1503" i="12"/>
  <c r="I1503" i="12" s="1"/>
  <c r="F1504" i="12"/>
  <c r="G1504" i="12"/>
  <c r="M1504" i="12" s="1"/>
  <c r="H1504" i="12"/>
  <c r="I1504" i="12" s="1"/>
  <c r="F1505" i="12"/>
  <c r="G1505" i="12"/>
  <c r="M1505" i="12" s="1"/>
  <c r="H1505" i="12"/>
  <c r="I1505" i="12"/>
  <c r="J1505" i="12"/>
  <c r="F1506" i="12"/>
  <c r="K1506" i="12" s="1"/>
  <c r="G1506" i="12"/>
  <c r="M1506" i="12" s="1"/>
  <c r="H1506" i="12"/>
  <c r="J1506" i="12" s="1"/>
  <c r="F1507" i="12"/>
  <c r="G1507" i="12"/>
  <c r="M1507" i="12" s="1"/>
  <c r="H1507" i="12"/>
  <c r="I1507" i="12" s="1"/>
  <c r="F1508" i="12"/>
  <c r="G1508" i="12"/>
  <c r="M1508" i="12" s="1"/>
  <c r="H1508" i="12"/>
  <c r="I1508" i="12" s="1"/>
  <c r="F1509" i="12"/>
  <c r="G1509" i="12"/>
  <c r="M1509" i="12" s="1"/>
  <c r="H1509" i="12"/>
  <c r="I1509" i="12" s="1"/>
  <c r="F1510" i="12"/>
  <c r="G1510" i="12"/>
  <c r="M1510" i="12" s="1"/>
  <c r="H1510" i="12"/>
  <c r="I1510" i="12" s="1"/>
  <c r="J1510" i="12"/>
  <c r="F1511" i="12"/>
  <c r="G1511" i="12"/>
  <c r="M1511" i="12" s="1"/>
  <c r="H1511" i="12"/>
  <c r="J1511" i="12" s="1"/>
  <c r="F1512" i="12"/>
  <c r="G1512" i="12"/>
  <c r="M1512" i="12" s="1"/>
  <c r="H1512" i="12"/>
  <c r="I1512" i="12" s="1"/>
  <c r="F1513" i="12"/>
  <c r="G1513" i="12"/>
  <c r="M1513" i="12" s="1"/>
  <c r="H1513" i="12"/>
  <c r="I1513" i="12" s="1"/>
  <c r="J1513" i="12"/>
  <c r="F1514" i="12"/>
  <c r="G1514" i="12"/>
  <c r="M1514" i="12" s="1"/>
  <c r="H1514" i="12"/>
  <c r="I1514" i="12" s="1"/>
  <c r="F1515" i="12"/>
  <c r="G1515" i="12"/>
  <c r="M1515" i="12" s="1"/>
  <c r="H1515" i="12"/>
  <c r="I1515" i="12" s="1"/>
  <c r="F1516" i="12"/>
  <c r="K1516" i="12" s="1"/>
  <c r="G1516" i="12"/>
  <c r="M1516" i="12" s="1"/>
  <c r="H1516" i="12"/>
  <c r="I1516" i="12" s="1"/>
  <c r="J1516" i="12"/>
  <c r="F1517" i="12"/>
  <c r="G1517" i="12"/>
  <c r="M1517" i="12" s="1"/>
  <c r="H1517" i="12"/>
  <c r="J1517" i="12" s="1"/>
  <c r="F1518" i="12"/>
  <c r="G1518" i="12"/>
  <c r="M1518" i="12" s="1"/>
  <c r="H1518" i="12"/>
  <c r="F1519" i="12"/>
  <c r="K1519" i="12" s="1"/>
  <c r="G1519" i="12"/>
  <c r="M1519" i="12" s="1"/>
  <c r="H1519" i="12"/>
  <c r="J1519" i="12" s="1"/>
  <c r="F1520" i="12"/>
  <c r="G1520" i="12"/>
  <c r="M1520" i="12" s="1"/>
  <c r="H1520" i="12"/>
  <c r="I1520" i="12" s="1"/>
  <c r="F1521" i="12"/>
  <c r="G1521" i="12"/>
  <c r="M1521" i="12" s="1"/>
  <c r="H1521" i="12"/>
  <c r="J1521" i="12" s="1"/>
  <c r="F1522" i="12"/>
  <c r="G1522" i="12"/>
  <c r="M1522" i="12" s="1"/>
  <c r="H1522" i="12"/>
  <c r="I1522" i="12" s="1"/>
  <c r="F1523" i="12"/>
  <c r="G1523" i="12"/>
  <c r="M1523" i="12" s="1"/>
  <c r="H1523" i="12"/>
  <c r="I1523" i="12" s="1"/>
  <c r="F1524" i="12"/>
  <c r="G1524" i="12"/>
  <c r="M1524" i="12" s="1"/>
  <c r="H1524" i="12"/>
  <c r="I1524" i="12" s="1"/>
  <c r="F1525" i="12"/>
  <c r="G1525" i="12"/>
  <c r="M1525" i="12" s="1"/>
  <c r="H1525" i="12"/>
  <c r="I1525" i="12" s="1"/>
  <c r="F1526" i="12"/>
  <c r="G1526" i="12"/>
  <c r="M1526" i="12" s="1"/>
  <c r="H1526" i="12"/>
  <c r="I1526" i="12" s="1"/>
  <c r="F1527" i="12"/>
  <c r="G1527" i="12"/>
  <c r="M1527" i="12" s="1"/>
  <c r="H1527" i="12"/>
  <c r="F1528" i="12"/>
  <c r="G1528" i="12"/>
  <c r="M1528" i="12" s="1"/>
  <c r="H1528" i="12"/>
  <c r="I1528" i="12" s="1"/>
  <c r="F1529" i="12"/>
  <c r="G1529" i="12"/>
  <c r="M1529" i="12" s="1"/>
  <c r="H1529" i="12"/>
  <c r="I1529" i="12" s="1"/>
  <c r="F1530" i="12"/>
  <c r="G1530" i="12"/>
  <c r="M1530" i="12" s="1"/>
  <c r="H1530" i="12"/>
  <c r="I1530" i="12" s="1"/>
  <c r="F1531" i="12"/>
  <c r="G1531" i="12"/>
  <c r="M1531" i="12" s="1"/>
  <c r="H1531" i="12"/>
  <c r="I1531" i="12" s="1"/>
  <c r="F1532" i="12"/>
  <c r="G1532" i="12"/>
  <c r="M1532" i="12" s="1"/>
  <c r="H1532" i="12"/>
  <c r="J1532" i="12" s="1"/>
  <c r="F1533" i="12"/>
  <c r="G1533" i="12"/>
  <c r="M1533" i="12" s="1"/>
  <c r="H1533" i="12"/>
  <c r="I1533" i="12" s="1"/>
  <c r="F1534" i="12"/>
  <c r="G1534" i="12"/>
  <c r="M1534" i="12" s="1"/>
  <c r="H1534" i="12"/>
  <c r="I1534" i="12" s="1"/>
  <c r="F1535" i="12"/>
  <c r="G1535" i="12"/>
  <c r="M1535" i="12" s="1"/>
  <c r="H1535" i="12"/>
  <c r="I1535" i="12" s="1"/>
  <c r="F1536" i="12"/>
  <c r="G1536" i="12"/>
  <c r="M1536" i="12" s="1"/>
  <c r="H1536" i="12"/>
  <c r="I1536" i="12" s="1"/>
  <c r="F1537" i="12"/>
  <c r="G1537" i="12"/>
  <c r="M1537" i="12" s="1"/>
  <c r="H1537" i="12"/>
  <c r="I1537" i="12" s="1"/>
  <c r="F1538" i="12"/>
  <c r="K1538" i="12" s="1"/>
  <c r="G1538" i="12"/>
  <c r="M1538" i="12" s="1"/>
  <c r="H1538" i="12"/>
  <c r="J1538" i="12" s="1"/>
  <c r="F1539" i="12"/>
  <c r="G1539" i="12"/>
  <c r="M1539" i="12" s="1"/>
  <c r="H1539" i="12"/>
  <c r="I1539" i="12" s="1"/>
  <c r="F1540" i="12"/>
  <c r="K1540" i="12" s="1"/>
  <c r="G1540" i="12"/>
  <c r="M1540" i="12" s="1"/>
  <c r="H1540" i="12"/>
  <c r="J1540" i="12" s="1"/>
  <c r="F1541" i="12"/>
  <c r="G1541" i="12"/>
  <c r="M1541" i="12" s="1"/>
  <c r="H1541" i="12"/>
  <c r="I1541" i="12" s="1"/>
  <c r="F1542" i="12"/>
  <c r="K1542" i="12" s="1"/>
  <c r="G1542" i="12"/>
  <c r="M1542" i="12" s="1"/>
  <c r="H1542" i="12"/>
  <c r="J1542" i="12" s="1"/>
  <c r="L1542" i="12" s="1"/>
  <c r="F1543" i="12"/>
  <c r="G1543" i="12"/>
  <c r="M1543" i="12" s="1"/>
  <c r="H1543" i="12"/>
  <c r="J1543" i="12" s="1"/>
  <c r="F1544" i="12"/>
  <c r="G1544" i="12"/>
  <c r="M1544" i="12" s="1"/>
  <c r="H1544" i="12"/>
  <c r="I1544" i="12" s="1"/>
  <c r="F1545" i="12"/>
  <c r="K1545" i="12" s="1"/>
  <c r="G1545" i="12"/>
  <c r="M1545" i="12" s="1"/>
  <c r="H1545" i="12"/>
  <c r="J1545" i="12" s="1"/>
  <c r="I1545" i="12"/>
  <c r="F1546" i="12"/>
  <c r="G1546" i="12"/>
  <c r="M1546" i="12" s="1"/>
  <c r="H1546" i="12"/>
  <c r="I1546" i="12" s="1"/>
  <c r="F1547" i="12"/>
  <c r="K1547" i="12" s="1"/>
  <c r="G1547" i="12"/>
  <c r="M1547" i="12" s="1"/>
  <c r="H1547" i="12"/>
  <c r="J1547" i="12" s="1"/>
  <c r="F1548" i="12"/>
  <c r="G1548" i="12"/>
  <c r="M1548" i="12" s="1"/>
  <c r="H1548" i="12"/>
  <c r="I1548" i="12" s="1"/>
  <c r="F1549" i="12"/>
  <c r="G1549" i="12"/>
  <c r="M1549" i="12" s="1"/>
  <c r="H1549" i="12"/>
  <c r="I1549" i="12" s="1"/>
  <c r="F1550" i="12"/>
  <c r="K1550" i="12" s="1"/>
  <c r="G1550" i="12"/>
  <c r="M1550" i="12" s="1"/>
  <c r="H1550" i="12"/>
  <c r="J1550" i="12" s="1"/>
  <c r="F1551" i="12"/>
  <c r="G1551" i="12"/>
  <c r="M1551" i="12" s="1"/>
  <c r="H1551" i="12"/>
  <c r="I1551" i="12" s="1"/>
  <c r="F1552" i="12"/>
  <c r="K1552" i="12" s="1"/>
  <c r="G1552" i="12"/>
  <c r="M1552" i="12" s="1"/>
  <c r="H1552" i="12"/>
  <c r="J1552" i="12" s="1"/>
  <c r="F1553" i="12"/>
  <c r="G1553" i="12"/>
  <c r="M1553" i="12" s="1"/>
  <c r="H1553" i="12"/>
  <c r="I1553" i="12" s="1"/>
  <c r="F1554" i="12"/>
  <c r="G1554" i="12"/>
  <c r="M1554" i="12" s="1"/>
  <c r="H1554" i="12"/>
  <c r="I1554" i="12" s="1"/>
  <c r="F1555" i="12"/>
  <c r="G1555" i="12"/>
  <c r="M1555" i="12" s="1"/>
  <c r="H1555" i="12"/>
  <c r="I1555" i="12" s="1"/>
  <c r="F1556" i="12"/>
  <c r="G1556" i="12"/>
  <c r="M1556" i="12" s="1"/>
  <c r="H1556" i="12"/>
  <c r="I1556" i="12" s="1"/>
  <c r="F1557" i="12"/>
  <c r="G1557" i="12"/>
  <c r="M1557" i="12" s="1"/>
  <c r="H1557" i="12"/>
  <c r="J1557" i="12" s="1"/>
  <c r="F1558" i="12"/>
  <c r="G1558" i="12"/>
  <c r="M1558" i="12" s="1"/>
  <c r="H1558" i="12"/>
  <c r="F1559" i="12"/>
  <c r="G1559" i="12"/>
  <c r="M1559" i="12" s="1"/>
  <c r="H1559" i="12"/>
  <c r="F1560" i="12"/>
  <c r="K1560" i="12" s="1"/>
  <c r="G1560" i="12"/>
  <c r="M1560" i="12" s="1"/>
  <c r="H1560" i="12"/>
  <c r="J1560" i="12" s="1"/>
  <c r="F1561" i="12"/>
  <c r="G1561" i="12"/>
  <c r="M1561" i="12" s="1"/>
  <c r="H1561" i="12"/>
  <c r="I1561" i="12" s="1"/>
  <c r="F1562" i="12"/>
  <c r="K1562" i="12" s="1"/>
  <c r="G1562" i="12"/>
  <c r="M1562" i="12" s="1"/>
  <c r="H1562" i="12"/>
  <c r="J1562" i="12" s="1"/>
  <c r="L1562" i="12" s="1"/>
  <c r="I1562" i="12"/>
  <c r="F1563" i="12"/>
  <c r="G1563" i="12"/>
  <c r="M1563" i="12" s="1"/>
  <c r="H1563" i="12"/>
  <c r="I1563" i="12" s="1"/>
  <c r="F1564" i="12"/>
  <c r="G1564" i="12"/>
  <c r="M1564" i="12" s="1"/>
  <c r="H1564" i="12"/>
  <c r="I1564" i="12" s="1"/>
  <c r="F1565" i="12"/>
  <c r="G1565" i="12"/>
  <c r="M1565" i="12" s="1"/>
  <c r="H1565" i="12"/>
  <c r="I1565" i="12" s="1"/>
  <c r="F1566" i="12"/>
  <c r="G1566" i="12"/>
  <c r="M1566" i="12" s="1"/>
  <c r="H1566" i="12"/>
  <c r="I1566" i="12" s="1"/>
  <c r="F1567" i="12"/>
  <c r="G1567" i="12"/>
  <c r="M1567" i="12" s="1"/>
  <c r="H1567" i="12"/>
  <c r="I1567" i="12" s="1"/>
  <c r="F1568" i="12"/>
  <c r="K1568" i="12" s="1"/>
  <c r="G1568" i="12"/>
  <c r="M1568" i="12" s="1"/>
  <c r="H1568" i="12"/>
  <c r="J1568" i="12" s="1"/>
  <c r="F1569" i="12"/>
  <c r="G1569" i="12"/>
  <c r="M1569" i="12" s="1"/>
  <c r="H1569" i="12"/>
  <c r="J1569" i="12" s="1"/>
  <c r="F1570" i="12"/>
  <c r="G1570" i="12"/>
  <c r="M1570" i="12" s="1"/>
  <c r="H1570" i="12"/>
  <c r="I1570" i="12" s="1"/>
  <c r="F1571" i="12"/>
  <c r="G1571" i="12"/>
  <c r="M1571" i="12" s="1"/>
  <c r="H1571" i="12"/>
  <c r="I1571" i="12" s="1"/>
  <c r="F1572" i="12"/>
  <c r="G1572" i="12"/>
  <c r="M1572" i="12" s="1"/>
  <c r="H1572" i="12"/>
  <c r="I1572" i="12" s="1"/>
  <c r="F1573" i="12"/>
  <c r="K1573" i="12" s="1"/>
  <c r="G1573" i="12"/>
  <c r="M1573" i="12" s="1"/>
  <c r="H1573" i="12"/>
  <c r="J1573" i="12" s="1"/>
  <c r="F1574" i="12"/>
  <c r="K1574" i="12" s="1"/>
  <c r="G1574" i="12"/>
  <c r="M1574" i="12" s="1"/>
  <c r="H1574" i="12"/>
  <c r="J1574" i="12" s="1"/>
  <c r="F1575" i="12"/>
  <c r="G1575" i="12"/>
  <c r="M1575" i="12" s="1"/>
  <c r="H1575" i="12"/>
  <c r="J1575" i="12" s="1"/>
  <c r="F1576" i="12"/>
  <c r="G1576" i="12"/>
  <c r="M1576" i="12" s="1"/>
  <c r="H1576" i="12"/>
  <c r="I1576" i="12" s="1"/>
  <c r="F1577" i="12"/>
  <c r="G1577" i="12"/>
  <c r="M1577" i="12" s="1"/>
  <c r="H1577" i="12"/>
  <c r="I1577" i="12" s="1"/>
  <c r="F1578" i="12"/>
  <c r="G1578" i="12"/>
  <c r="M1578" i="12" s="1"/>
  <c r="H1578" i="12"/>
  <c r="J1578" i="12" s="1"/>
  <c r="F1579" i="12"/>
  <c r="G1579" i="12"/>
  <c r="M1579" i="12" s="1"/>
  <c r="H1579" i="12"/>
  <c r="I1579" i="12" s="1"/>
  <c r="F1580" i="12"/>
  <c r="G1580" i="12"/>
  <c r="M1580" i="12" s="1"/>
  <c r="H1580" i="12"/>
  <c r="I1580" i="12" s="1"/>
  <c r="F1581" i="12"/>
  <c r="K1581" i="12" s="1"/>
  <c r="G1581" i="12"/>
  <c r="M1581" i="12" s="1"/>
  <c r="H1581" i="12"/>
  <c r="J1581" i="12" s="1"/>
  <c r="F1582" i="12"/>
  <c r="G1582" i="12"/>
  <c r="M1582" i="12" s="1"/>
  <c r="H1582" i="12"/>
  <c r="J1582" i="12" s="1"/>
  <c r="F1583" i="12"/>
  <c r="G1583" i="12"/>
  <c r="M1583" i="12" s="1"/>
  <c r="H1583" i="12"/>
  <c r="I1583" i="12" s="1"/>
  <c r="F1584" i="12"/>
  <c r="G1584" i="12"/>
  <c r="M1584" i="12" s="1"/>
  <c r="H1584" i="12"/>
  <c r="I1584" i="12" s="1"/>
  <c r="F1585" i="12"/>
  <c r="G1585" i="12"/>
  <c r="M1585" i="12" s="1"/>
  <c r="H1585" i="12"/>
  <c r="I1585" i="12" s="1"/>
  <c r="F1586" i="12"/>
  <c r="G1586" i="12"/>
  <c r="M1586" i="12" s="1"/>
  <c r="H1586" i="12"/>
  <c r="I1586" i="12" s="1"/>
  <c r="F1587" i="12"/>
  <c r="G1587" i="12"/>
  <c r="M1587" i="12" s="1"/>
  <c r="H1587" i="12"/>
  <c r="I1587" i="12" s="1"/>
  <c r="F1588" i="12"/>
  <c r="G1588" i="12"/>
  <c r="M1588" i="12" s="1"/>
  <c r="H1588" i="12"/>
  <c r="I1588" i="12" s="1"/>
  <c r="F1589" i="12"/>
  <c r="G1589" i="12"/>
  <c r="M1589" i="12" s="1"/>
  <c r="H1589" i="12"/>
  <c r="I1589" i="12" s="1"/>
  <c r="F1590" i="12"/>
  <c r="G1590" i="12"/>
  <c r="M1590" i="12" s="1"/>
  <c r="H1590" i="12"/>
  <c r="I1590" i="12" s="1"/>
  <c r="F1591" i="12"/>
  <c r="G1591" i="12"/>
  <c r="M1591" i="12" s="1"/>
  <c r="H1591" i="12"/>
  <c r="J1591" i="12" s="1"/>
  <c r="F1592" i="12"/>
  <c r="G1592" i="12"/>
  <c r="M1592" i="12" s="1"/>
  <c r="H1592" i="12"/>
  <c r="J1592" i="12" s="1"/>
  <c r="F1593" i="12"/>
  <c r="K1593" i="12" s="1"/>
  <c r="G1593" i="12"/>
  <c r="M1593" i="12" s="1"/>
  <c r="H1593" i="12"/>
  <c r="I1593" i="12" s="1"/>
  <c r="J1593" i="12"/>
  <c r="F1594" i="12"/>
  <c r="G1594" i="12"/>
  <c r="M1594" i="12" s="1"/>
  <c r="H1594" i="12"/>
  <c r="I1594" i="12" s="1"/>
  <c r="F1595" i="12"/>
  <c r="G1595" i="12"/>
  <c r="M1595" i="12" s="1"/>
  <c r="H1595" i="12"/>
  <c r="I1595" i="12" s="1"/>
  <c r="F1596" i="12"/>
  <c r="G1596" i="12"/>
  <c r="M1596" i="12" s="1"/>
  <c r="H1596" i="12"/>
  <c r="I1596" i="12" s="1"/>
  <c r="F1597" i="12"/>
  <c r="G1597" i="12"/>
  <c r="M1597" i="12" s="1"/>
  <c r="H1597" i="12"/>
  <c r="I1597" i="12" s="1"/>
  <c r="J1597" i="12"/>
  <c r="F1598" i="12"/>
  <c r="G1598" i="12"/>
  <c r="M1598" i="12" s="1"/>
  <c r="H1598" i="12"/>
  <c r="J1598" i="12" s="1"/>
  <c r="F1599" i="12"/>
  <c r="G1599" i="12"/>
  <c r="M1599" i="12" s="1"/>
  <c r="H1599" i="12"/>
  <c r="I1599" i="12" s="1"/>
  <c r="F1600" i="12"/>
  <c r="G1600" i="12"/>
  <c r="M1600" i="12" s="1"/>
  <c r="H1600" i="12"/>
  <c r="I1600" i="12" s="1"/>
  <c r="F1601" i="12"/>
  <c r="G1601" i="12"/>
  <c r="M1601" i="12" s="1"/>
  <c r="H1601" i="12"/>
  <c r="J1601" i="12" s="1"/>
  <c r="I1601" i="12"/>
  <c r="F1602" i="12"/>
  <c r="K1602" i="12" s="1"/>
  <c r="G1602" i="12"/>
  <c r="M1602" i="12" s="1"/>
  <c r="H1602" i="12"/>
  <c r="J1602" i="12" s="1"/>
  <c r="F1603" i="12"/>
  <c r="G1603" i="12"/>
  <c r="M1603" i="12" s="1"/>
  <c r="H1603" i="12"/>
  <c r="I1603" i="12" s="1"/>
  <c r="F1604" i="12"/>
  <c r="K1604" i="12" s="1"/>
  <c r="G1604" i="12"/>
  <c r="M1604" i="12" s="1"/>
  <c r="H1604" i="12"/>
  <c r="J1604" i="12" s="1"/>
  <c r="F1605" i="12"/>
  <c r="G1605" i="12"/>
  <c r="M1605" i="12" s="1"/>
  <c r="H1605" i="12"/>
  <c r="I1605" i="12" s="1"/>
  <c r="F1606" i="12"/>
  <c r="G1606" i="12"/>
  <c r="M1606" i="12" s="1"/>
  <c r="H1606" i="12"/>
  <c r="I1606" i="12" s="1"/>
  <c r="J1606" i="12"/>
  <c r="F1607" i="12"/>
  <c r="G1607" i="12"/>
  <c r="M1607" i="12" s="1"/>
  <c r="H1607" i="12"/>
  <c r="I1607" i="12" s="1"/>
  <c r="F1608" i="12"/>
  <c r="G1608" i="12"/>
  <c r="M1608" i="12" s="1"/>
  <c r="H1608" i="12"/>
  <c r="I1608" i="12" s="1"/>
  <c r="J1608" i="12"/>
  <c r="F1609" i="12"/>
  <c r="K1609" i="12" s="1"/>
  <c r="G1609" i="12"/>
  <c r="M1609" i="12" s="1"/>
  <c r="H1609" i="12"/>
  <c r="J1609" i="12" s="1"/>
  <c r="F1610" i="12"/>
  <c r="G1610" i="12"/>
  <c r="M1610" i="12" s="1"/>
  <c r="H1610" i="12"/>
  <c r="J1610" i="12" s="1"/>
  <c r="F1611" i="12"/>
  <c r="K1611" i="12" s="1"/>
  <c r="G1611" i="12"/>
  <c r="M1611" i="12" s="1"/>
  <c r="H1611" i="12"/>
  <c r="J1611" i="12" s="1"/>
  <c r="I1611" i="12"/>
  <c r="F1612" i="12"/>
  <c r="G1612" i="12"/>
  <c r="M1612" i="12" s="1"/>
  <c r="H1612" i="12"/>
  <c r="I1612" i="12" s="1"/>
  <c r="F1613" i="12"/>
  <c r="G1613" i="12"/>
  <c r="M1613" i="12" s="1"/>
  <c r="H1613" i="12"/>
  <c r="F1614" i="12"/>
  <c r="G1614" i="12"/>
  <c r="M1614" i="12" s="1"/>
  <c r="H1614" i="12"/>
  <c r="J1614" i="12" s="1"/>
  <c r="F1615" i="12"/>
  <c r="K1615" i="12" s="1"/>
  <c r="G1615" i="12"/>
  <c r="M1615" i="12" s="1"/>
  <c r="H1615" i="12"/>
  <c r="J1615" i="12" s="1"/>
  <c r="F1616" i="12"/>
  <c r="G1616" i="12"/>
  <c r="M1616" i="12" s="1"/>
  <c r="H1616" i="12"/>
  <c r="I1616" i="12" s="1"/>
  <c r="F1617" i="12"/>
  <c r="G1617" i="12"/>
  <c r="M1617" i="12" s="1"/>
  <c r="H1617" i="12"/>
  <c r="I1617" i="12" s="1"/>
  <c r="F1618" i="12"/>
  <c r="K1618" i="12" s="1"/>
  <c r="G1618" i="12"/>
  <c r="M1618" i="12" s="1"/>
  <c r="H1618" i="12"/>
  <c r="J1618" i="12" s="1"/>
  <c r="F1619" i="12"/>
  <c r="G1619" i="12"/>
  <c r="M1619" i="12" s="1"/>
  <c r="H1619" i="12"/>
  <c r="I1619" i="12" s="1"/>
  <c r="F1620" i="12"/>
  <c r="G1620" i="12"/>
  <c r="M1620" i="12" s="1"/>
  <c r="H1620" i="12"/>
  <c r="I1620" i="12" s="1"/>
  <c r="F1621" i="12"/>
  <c r="G1621" i="12"/>
  <c r="M1621" i="12" s="1"/>
  <c r="H1621" i="12"/>
  <c r="I1621" i="12" s="1"/>
  <c r="F1622" i="12"/>
  <c r="G1622" i="12"/>
  <c r="M1622" i="12" s="1"/>
  <c r="H1622" i="12"/>
  <c r="I1622" i="12" s="1"/>
  <c r="F1623" i="12"/>
  <c r="G1623" i="12"/>
  <c r="M1623" i="12" s="1"/>
  <c r="H1623" i="12"/>
  <c r="I1623" i="12" s="1"/>
  <c r="F1624" i="12"/>
  <c r="G1624" i="12"/>
  <c r="M1624" i="12" s="1"/>
  <c r="H1624" i="12"/>
  <c r="J1624" i="12" s="1"/>
  <c r="F1625" i="12"/>
  <c r="G1625" i="12"/>
  <c r="M1625" i="12" s="1"/>
  <c r="H1625" i="12"/>
  <c r="I1625" i="12" s="1"/>
  <c r="F1626" i="12"/>
  <c r="G1626" i="12"/>
  <c r="M1626" i="12" s="1"/>
  <c r="H1626" i="12"/>
  <c r="I1626" i="12" s="1"/>
  <c r="F1627" i="12"/>
  <c r="G1627" i="12"/>
  <c r="M1627" i="12" s="1"/>
  <c r="H1627" i="12"/>
  <c r="I1627" i="12" s="1"/>
  <c r="F1628" i="12"/>
  <c r="G1628" i="12"/>
  <c r="M1628" i="12" s="1"/>
  <c r="H1628" i="12"/>
  <c r="I1628" i="12" s="1"/>
  <c r="F1629" i="12"/>
  <c r="G1629" i="12"/>
  <c r="M1629" i="12" s="1"/>
  <c r="H1629" i="12"/>
  <c r="I1629" i="12" s="1"/>
  <c r="F1630" i="12"/>
  <c r="G1630" i="12"/>
  <c r="M1630" i="12" s="1"/>
  <c r="H1630" i="12"/>
  <c r="I1630" i="12" s="1"/>
  <c r="J1630" i="12"/>
  <c r="F1631" i="12"/>
  <c r="G1631" i="12"/>
  <c r="M1631" i="12" s="1"/>
  <c r="H1631" i="12"/>
  <c r="I1631" i="12" s="1"/>
  <c r="F1632" i="12"/>
  <c r="G1632" i="12"/>
  <c r="M1632" i="12" s="1"/>
  <c r="H1632" i="12"/>
  <c r="I1632" i="12" s="1"/>
  <c r="F1633" i="12"/>
  <c r="K1633" i="12" s="1"/>
  <c r="G1633" i="12"/>
  <c r="M1633" i="12" s="1"/>
  <c r="H1633" i="12"/>
  <c r="I1633" i="12" s="1"/>
  <c r="J1633" i="12"/>
  <c r="F1634" i="12"/>
  <c r="G1634" i="12"/>
  <c r="M1634" i="12" s="1"/>
  <c r="H1634" i="12"/>
  <c r="I1634" i="12" s="1"/>
  <c r="F1635" i="12"/>
  <c r="G1635" i="12"/>
  <c r="M1635" i="12" s="1"/>
  <c r="H1635" i="12"/>
  <c r="I1635" i="12" s="1"/>
  <c r="F1636" i="12"/>
  <c r="G1636" i="12"/>
  <c r="M1636" i="12" s="1"/>
  <c r="H1636" i="12"/>
  <c r="I1636" i="12" s="1"/>
  <c r="F1637" i="12"/>
  <c r="G1637" i="12"/>
  <c r="M1637" i="12" s="1"/>
  <c r="H1637" i="12"/>
  <c r="I1637" i="12" s="1"/>
  <c r="F1638" i="12"/>
  <c r="G1638" i="12"/>
  <c r="M1638" i="12" s="1"/>
  <c r="H1638" i="12"/>
  <c r="J1638" i="12" s="1"/>
  <c r="F1639" i="12"/>
  <c r="G1639" i="12"/>
  <c r="M1639" i="12" s="1"/>
  <c r="H1639" i="12"/>
  <c r="I1639" i="12" s="1"/>
  <c r="F1640" i="12"/>
  <c r="G1640" i="12"/>
  <c r="M1640" i="12" s="1"/>
  <c r="H1640" i="12"/>
  <c r="I1640" i="12" s="1"/>
  <c r="F1641" i="12"/>
  <c r="K1641" i="12" s="1"/>
  <c r="G1641" i="12"/>
  <c r="M1641" i="12" s="1"/>
  <c r="H1641" i="12"/>
  <c r="J1641" i="12" s="1"/>
  <c r="L1641" i="12" s="1"/>
  <c r="F1642" i="12"/>
  <c r="G1642" i="12"/>
  <c r="M1642" i="12" s="1"/>
  <c r="H1642" i="12"/>
  <c r="I1642" i="12" s="1"/>
  <c r="J1642" i="12"/>
  <c r="F1643" i="12"/>
  <c r="G1643" i="12"/>
  <c r="M1643" i="12" s="1"/>
  <c r="H1643" i="12"/>
  <c r="J1643" i="12" s="1"/>
  <c r="F1644" i="12"/>
  <c r="G1644" i="12"/>
  <c r="M1644" i="12" s="1"/>
  <c r="H1644" i="12"/>
  <c r="J1644" i="12" s="1"/>
  <c r="F1645" i="12"/>
  <c r="G1645" i="12"/>
  <c r="M1645" i="12" s="1"/>
  <c r="H1645" i="12"/>
  <c r="F1646" i="12"/>
  <c r="G1646" i="12"/>
  <c r="M1646" i="12" s="1"/>
  <c r="H1646" i="12"/>
  <c r="J1646" i="12" s="1"/>
  <c r="F1647" i="12"/>
  <c r="K1647" i="12" s="1"/>
  <c r="G1647" i="12"/>
  <c r="M1647" i="12" s="1"/>
  <c r="H1647" i="12"/>
  <c r="J1647" i="12" s="1"/>
  <c r="F1648" i="12"/>
  <c r="G1648" i="12"/>
  <c r="M1648" i="12" s="1"/>
  <c r="H1648" i="12"/>
  <c r="I1648" i="12" s="1"/>
  <c r="F1649" i="12"/>
  <c r="G1649" i="12"/>
  <c r="M1649" i="12" s="1"/>
  <c r="H1649" i="12"/>
  <c r="I1649" i="12" s="1"/>
  <c r="F1650" i="12"/>
  <c r="G1650" i="12"/>
  <c r="M1650" i="12" s="1"/>
  <c r="H1650" i="12"/>
  <c r="I1650" i="12" s="1"/>
  <c r="F1651" i="12"/>
  <c r="G1651" i="12"/>
  <c r="M1651" i="12" s="1"/>
  <c r="H1651" i="12"/>
  <c r="I1651" i="12" s="1"/>
  <c r="J1651" i="12"/>
  <c r="F1652" i="12"/>
  <c r="G1652" i="12"/>
  <c r="M1652" i="12" s="1"/>
  <c r="H1652" i="12"/>
  <c r="J1652" i="12" s="1"/>
  <c r="F1653" i="12"/>
  <c r="G1653" i="12"/>
  <c r="M1653" i="12" s="1"/>
  <c r="H1653" i="12"/>
  <c r="F1654" i="12"/>
  <c r="G1654" i="12"/>
  <c r="M1654" i="12" s="1"/>
  <c r="H1654" i="12"/>
  <c r="I1654" i="12" s="1"/>
  <c r="F1655" i="12"/>
  <c r="G1655" i="12"/>
  <c r="M1655" i="12" s="1"/>
  <c r="H1655" i="12"/>
  <c r="I1655" i="12" s="1"/>
  <c r="F1656" i="12"/>
  <c r="G1656" i="12"/>
  <c r="M1656" i="12" s="1"/>
  <c r="H1656" i="12"/>
  <c r="I1656" i="12" s="1"/>
  <c r="F1657" i="12"/>
  <c r="G1657" i="12"/>
  <c r="M1657" i="12" s="1"/>
  <c r="H1657" i="12"/>
  <c r="I1657" i="12" s="1"/>
  <c r="F1658" i="12"/>
  <c r="G1658" i="12"/>
  <c r="M1658" i="12" s="1"/>
  <c r="H1658" i="12"/>
  <c r="I1658" i="12" s="1"/>
  <c r="F1659" i="12"/>
  <c r="G1659" i="12"/>
  <c r="M1659" i="12" s="1"/>
  <c r="H1659" i="12"/>
  <c r="I1659" i="12" s="1"/>
  <c r="F1660" i="12"/>
  <c r="G1660" i="12"/>
  <c r="M1660" i="12" s="1"/>
  <c r="H1660" i="12"/>
  <c r="J1660" i="12" s="1"/>
  <c r="F1661" i="12"/>
  <c r="G1661" i="12"/>
  <c r="M1661" i="12" s="1"/>
  <c r="H1661" i="12"/>
  <c r="I1661" i="12" s="1"/>
  <c r="F1662" i="12"/>
  <c r="G1662" i="12"/>
  <c r="M1662" i="12" s="1"/>
  <c r="H1662" i="12"/>
  <c r="I1662" i="12" s="1"/>
  <c r="J1662" i="12"/>
  <c r="F1663" i="12"/>
  <c r="K1663" i="12" s="1"/>
  <c r="G1663" i="12"/>
  <c r="M1663" i="12" s="1"/>
  <c r="H1663" i="12"/>
  <c r="J1663" i="12" s="1"/>
  <c r="F1664" i="12"/>
  <c r="G1664" i="12"/>
  <c r="M1664" i="12" s="1"/>
  <c r="H1664" i="12"/>
  <c r="I1664" i="12" s="1"/>
  <c r="F1665" i="12"/>
  <c r="G1665" i="12"/>
  <c r="M1665" i="12" s="1"/>
  <c r="H1665" i="12"/>
  <c r="I1665" i="12" s="1"/>
  <c r="F1666" i="12"/>
  <c r="K1666" i="12" s="1"/>
  <c r="G1666" i="12"/>
  <c r="M1666" i="12" s="1"/>
  <c r="H1666" i="12"/>
  <c r="J1666" i="12" s="1"/>
  <c r="F1667" i="12"/>
  <c r="G1667" i="12"/>
  <c r="M1667" i="12" s="1"/>
  <c r="H1667" i="12"/>
  <c r="I1667" i="12" s="1"/>
  <c r="F1668" i="12"/>
  <c r="G1668" i="12"/>
  <c r="M1668" i="12" s="1"/>
  <c r="H1668" i="12"/>
  <c r="J1668" i="12" s="1"/>
  <c r="F1669" i="12"/>
  <c r="K1669" i="12" s="1"/>
  <c r="G1669" i="12"/>
  <c r="M1669" i="12" s="1"/>
  <c r="H1669" i="12"/>
  <c r="J1669" i="12" s="1"/>
  <c r="I1669" i="12"/>
  <c r="F1670" i="12"/>
  <c r="G1670" i="12"/>
  <c r="M1670" i="12" s="1"/>
  <c r="H1670" i="12"/>
  <c r="I1670" i="12" s="1"/>
  <c r="J1670" i="12"/>
  <c r="F1671" i="12"/>
  <c r="G1671" i="12"/>
  <c r="M1671" i="12" s="1"/>
  <c r="H1671" i="12"/>
  <c r="I1671" i="12" s="1"/>
  <c r="F1672" i="12"/>
  <c r="K1672" i="12" s="1"/>
  <c r="G1672" i="12"/>
  <c r="M1672" i="12" s="1"/>
  <c r="H1672" i="12"/>
  <c r="I1672" i="12" s="1"/>
  <c r="J1672" i="12"/>
  <c r="F1673" i="12"/>
  <c r="K1673" i="12" s="1"/>
  <c r="G1673" i="12"/>
  <c r="M1673" i="12" s="1"/>
  <c r="H1673" i="12"/>
  <c r="I1673" i="12" s="1"/>
  <c r="J1673" i="12"/>
  <c r="F1674" i="12"/>
  <c r="G1674" i="12"/>
  <c r="M1674" i="12" s="1"/>
  <c r="H1674" i="12"/>
  <c r="I1674" i="12" s="1"/>
  <c r="F1675" i="12"/>
  <c r="G1675" i="12"/>
  <c r="M1675" i="12" s="1"/>
  <c r="H1675" i="12"/>
  <c r="J1675" i="12" s="1"/>
  <c r="F1676" i="12"/>
  <c r="K1676" i="12" s="1"/>
  <c r="G1676" i="12"/>
  <c r="M1676" i="12" s="1"/>
  <c r="H1676" i="12"/>
  <c r="J1676" i="12" s="1"/>
  <c r="F1677" i="12"/>
  <c r="G1677" i="12"/>
  <c r="M1677" i="12" s="1"/>
  <c r="H1677" i="12"/>
  <c r="I1677" i="12" s="1"/>
  <c r="F1678" i="12"/>
  <c r="K1678" i="12" s="1"/>
  <c r="G1678" i="12"/>
  <c r="M1678" i="12" s="1"/>
  <c r="H1678" i="12"/>
  <c r="J1678" i="12" s="1"/>
  <c r="F1679" i="12"/>
  <c r="G1679" i="12"/>
  <c r="M1679" i="12" s="1"/>
  <c r="H1679" i="12"/>
  <c r="F1680" i="12"/>
  <c r="G1680" i="12"/>
  <c r="M1680" i="12" s="1"/>
  <c r="H1680" i="12"/>
  <c r="I1680" i="12" s="1"/>
  <c r="F1681" i="12"/>
  <c r="G1681" i="12"/>
  <c r="M1681" i="12" s="1"/>
  <c r="H1681" i="12"/>
  <c r="I1681" i="12" s="1"/>
  <c r="F1682" i="12"/>
  <c r="G1682" i="12"/>
  <c r="M1682" i="12" s="1"/>
  <c r="H1682" i="12"/>
  <c r="J1682" i="12" s="1"/>
  <c r="F1683" i="12"/>
  <c r="G1683" i="12"/>
  <c r="M1683" i="12" s="1"/>
  <c r="H1683" i="12"/>
  <c r="I1683" i="12" s="1"/>
  <c r="F1684" i="12"/>
  <c r="G1684" i="12"/>
  <c r="M1684" i="12" s="1"/>
  <c r="H1684" i="12"/>
  <c r="I1684" i="12" s="1"/>
  <c r="F1685" i="12"/>
  <c r="G1685" i="12"/>
  <c r="M1685" i="12" s="1"/>
  <c r="H1685" i="12"/>
  <c r="F1686" i="12"/>
  <c r="K1686" i="12" s="1"/>
  <c r="G1686" i="12"/>
  <c r="M1686" i="12" s="1"/>
  <c r="H1686" i="12"/>
  <c r="J1686" i="12" s="1"/>
  <c r="I1686" i="12"/>
  <c r="F1687" i="12"/>
  <c r="G1687" i="12"/>
  <c r="M1687" i="12" s="1"/>
  <c r="H1687" i="12"/>
  <c r="J1687" i="12" s="1"/>
  <c r="I1687" i="12"/>
  <c r="F1688" i="12"/>
  <c r="G1688" i="12"/>
  <c r="M1688" i="12" s="1"/>
  <c r="H1688" i="12"/>
  <c r="J1688" i="12" s="1"/>
  <c r="F1689" i="12"/>
  <c r="G1689" i="12"/>
  <c r="M1689" i="12" s="1"/>
  <c r="H1689" i="12"/>
  <c r="I1689" i="12" s="1"/>
  <c r="F1690" i="12"/>
  <c r="K1690" i="12" s="1"/>
  <c r="G1690" i="12"/>
  <c r="M1690" i="12" s="1"/>
  <c r="H1690" i="12"/>
  <c r="J1690" i="12" s="1"/>
  <c r="I1690" i="12"/>
  <c r="F1691" i="12"/>
  <c r="G1691" i="12"/>
  <c r="M1691" i="12" s="1"/>
  <c r="H1691" i="12"/>
  <c r="I1691" i="12" s="1"/>
  <c r="F1692" i="12"/>
  <c r="G1692" i="12"/>
  <c r="M1692" i="12" s="1"/>
  <c r="H1692" i="12"/>
  <c r="I1692" i="12" s="1"/>
  <c r="F1693" i="12"/>
  <c r="G1693" i="12"/>
  <c r="M1693" i="12" s="1"/>
  <c r="H1693" i="12"/>
  <c r="I1693" i="12" s="1"/>
  <c r="F1694" i="12"/>
  <c r="G1694" i="12"/>
  <c r="M1694" i="12" s="1"/>
  <c r="H1694" i="12"/>
  <c r="J1694" i="12" s="1"/>
  <c r="I1694" i="12"/>
  <c r="F1695" i="12"/>
  <c r="G1695" i="12"/>
  <c r="M1695" i="12" s="1"/>
  <c r="H1695" i="12"/>
  <c r="I1695" i="12" s="1"/>
  <c r="F1696" i="12"/>
  <c r="G1696" i="12"/>
  <c r="M1696" i="12" s="1"/>
  <c r="H1696" i="12"/>
  <c r="I1696" i="12" s="1"/>
  <c r="F1697" i="12"/>
  <c r="K1697" i="12" s="1"/>
  <c r="G1697" i="12"/>
  <c r="M1697" i="12" s="1"/>
  <c r="H1697" i="12"/>
  <c r="J1697" i="12" s="1"/>
  <c r="F1698" i="12"/>
  <c r="G1698" i="12"/>
  <c r="M1698" i="12" s="1"/>
  <c r="H1698" i="12"/>
  <c r="I1698" i="12" s="1"/>
  <c r="J1698" i="12"/>
  <c r="F1699" i="12"/>
  <c r="G1699" i="12"/>
  <c r="M1699" i="12" s="1"/>
  <c r="H1699" i="12"/>
  <c r="I1699" i="12" s="1"/>
  <c r="F1700" i="12"/>
  <c r="G1700" i="12"/>
  <c r="M1700" i="12" s="1"/>
  <c r="H1700" i="12"/>
  <c r="I1700" i="12" s="1"/>
  <c r="F1701" i="12"/>
  <c r="G1701" i="12"/>
  <c r="M1701" i="12" s="1"/>
  <c r="H1701" i="12"/>
  <c r="I1701" i="12" s="1"/>
  <c r="F1702" i="12"/>
  <c r="G1702" i="12"/>
  <c r="M1702" i="12" s="1"/>
  <c r="H1702" i="12"/>
  <c r="I1702" i="12" s="1"/>
  <c r="F1703" i="12"/>
  <c r="G1703" i="12"/>
  <c r="M1703" i="12" s="1"/>
  <c r="H1703" i="12"/>
  <c r="I1703" i="12" s="1"/>
  <c r="F1704" i="12"/>
  <c r="G1704" i="12"/>
  <c r="M1704" i="12" s="1"/>
  <c r="H1704" i="12"/>
  <c r="I1704" i="12" s="1"/>
  <c r="F1705" i="12"/>
  <c r="G1705" i="12"/>
  <c r="M1705" i="12" s="1"/>
  <c r="H1705" i="12"/>
  <c r="I1705" i="12" s="1"/>
  <c r="F1706" i="12"/>
  <c r="G1706" i="12"/>
  <c r="M1706" i="12" s="1"/>
  <c r="H1706" i="12"/>
  <c r="I1706" i="12" s="1"/>
  <c r="J1706" i="12"/>
  <c r="F1707" i="12"/>
  <c r="G1707" i="12"/>
  <c r="M1707" i="12" s="1"/>
  <c r="H1707" i="12"/>
  <c r="I1707" i="12" s="1"/>
  <c r="F1708" i="12"/>
  <c r="G1708" i="12"/>
  <c r="M1708" i="12" s="1"/>
  <c r="H1708" i="12"/>
  <c r="J1708" i="12" s="1"/>
  <c r="I1708" i="12"/>
  <c r="F1709" i="12"/>
  <c r="K1709" i="12" s="1"/>
  <c r="G1709" i="12"/>
  <c r="M1709" i="12" s="1"/>
  <c r="H1709" i="12"/>
  <c r="J1709" i="12" s="1"/>
  <c r="F1710" i="12"/>
  <c r="G1710" i="12"/>
  <c r="M1710" i="12" s="1"/>
  <c r="H1710" i="12"/>
  <c r="J1710" i="12" s="1"/>
  <c r="F1711" i="12"/>
  <c r="G1711" i="12"/>
  <c r="M1711" i="12" s="1"/>
  <c r="H1711" i="12"/>
  <c r="I1711" i="12" s="1"/>
  <c r="F1712" i="12"/>
  <c r="G1712" i="12"/>
  <c r="M1712" i="12" s="1"/>
  <c r="H1712" i="12"/>
  <c r="I1712" i="12" s="1"/>
  <c r="F1713" i="12"/>
  <c r="K1713" i="12" s="1"/>
  <c r="G1713" i="12"/>
  <c r="M1713" i="12" s="1"/>
  <c r="H1713" i="12"/>
  <c r="J1713" i="12" s="1"/>
  <c r="I1713" i="12"/>
  <c r="F1714" i="12"/>
  <c r="G1714" i="12"/>
  <c r="M1714" i="12" s="1"/>
  <c r="H1714" i="12"/>
  <c r="J1714" i="12" s="1"/>
  <c r="F1715" i="12"/>
  <c r="G1715" i="12"/>
  <c r="M1715" i="12" s="1"/>
  <c r="H1715" i="12"/>
  <c r="I1715" i="12" s="1"/>
  <c r="F1716" i="12"/>
  <c r="G1716" i="12"/>
  <c r="M1716" i="12" s="1"/>
  <c r="H1716" i="12"/>
  <c r="I1716" i="12" s="1"/>
  <c r="F1717" i="12"/>
  <c r="G1717" i="12"/>
  <c r="M1717" i="12" s="1"/>
  <c r="H1717" i="12"/>
  <c r="I1717" i="12"/>
  <c r="J1717" i="12"/>
  <c r="F1718" i="12"/>
  <c r="G1718" i="12"/>
  <c r="M1718" i="12" s="1"/>
  <c r="H1718" i="12"/>
  <c r="J1718" i="12" s="1"/>
  <c r="F1719" i="12"/>
  <c r="G1719" i="12"/>
  <c r="M1719" i="12" s="1"/>
  <c r="H1719" i="12"/>
  <c r="I1719" i="12" s="1"/>
  <c r="J1719" i="12"/>
  <c r="F1720" i="12"/>
  <c r="G1720" i="12"/>
  <c r="M1720" i="12" s="1"/>
  <c r="H1720" i="12"/>
  <c r="I1720" i="12" s="1"/>
  <c r="F1721" i="12"/>
  <c r="G1721" i="12"/>
  <c r="M1721" i="12" s="1"/>
  <c r="H1721" i="12"/>
  <c r="I1721" i="12" s="1"/>
  <c r="F1722" i="12"/>
  <c r="G1722" i="12"/>
  <c r="M1722" i="12" s="1"/>
  <c r="H1722" i="12"/>
  <c r="I1722" i="12" s="1"/>
  <c r="F1723" i="12"/>
  <c r="G1723" i="12"/>
  <c r="M1723" i="12" s="1"/>
  <c r="H1723" i="12"/>
  <c r="I1723" i="12" s="1"/>
  <c r="F1724" i="12"/>
  <c r="G1724" i="12"/>
  <c r="M1724" i="12" s="1"/>
  <c r="H1724" i="12"/>
  <c r="I1724" i="12" s="1"/>
  <c r="F1725" i="12"/>
  <c r="G1725" i="12"/>
  <c r="M1725" i="12" s="1"/>
  <c r="H1725" i="12"/>
  <c r="J1725" i="12" s="1"/>
  <c r="I1725" i="12"/>
  <c r="F1726" i="12"/>
  <c r="G1726" i="12"/>
  <c r="M1726" i="12" s="1"/>
  <c r="H1726" i="12"/>
  <c r="I1726" i="12" s="1"/>
  <c r="F1727" i="12"/>
  <c r="G1727" i="12"/>
  <c r="M1727" i="12" s="1"/>
  <c r="H1727" i="12"/>
  <c r="J1727" i="12" s="1"/>
  <c r="F1728" i="12"/>
  <c r="G1728" i="12"/>
  <c r="M1728" i="12" s="1"/>
  <c r="H1728" i="12"/>
  <c r="I1728" i="12" s="1"/>
  <c r="F1729" i="12"/>
  <c r="G1729" i="12"/>
  <c r="M1729" i="12" s="1"/>
  <c r="H1729" i="12"/>
  <c r="I1729" i="12" s="1"/>
  <c r="F1730" i="12"/>
  <c r="G1730" i="12"/>
  <c r="M1730" i="12" s="1"/>
  <c r="H1730" i="12"/>
  <c r="I1730" i="12" s="1"/>
  <c r="F1731" i="12"/>
  <c r="G1731" i="12"/>
  <c r="M1731" i="12" s="1"/>
  <c r="H1731" i="12"/>
  <c r="I1731" i="12" s="1"/>
  <c r="F1732" i="12"/>
  <c r="G1732" i="12"/>
  <c r="M1732" i="12" s="1"/>
  <c r="H1732" i="12"/>
  <c r="I1732" i="12" s="1"/>
  <c r="F1733" i="12"/>
  <c r="G1733" i="12"/>
  <c r="M1733" i="12" s="1"/>
  <c r="H1733" i="12"/>
  <c r="I1733" i="12" s="1"/>
  <c r="F1734" i="12"/>
  <c r="G1734" i="12"/>
  <c r="M1734" i="12" s="1"/>
  <c r="H1734" i="12"/>
  <c r="I1734" i="12" s="1"/>
  <c r="F1735" i="12"/>
  <c r="G1735" i="12"/>
  <c r="M1735" i="12" s="1"/>
  <c r="H1735" i="12"/>
  <c r="I1735" i="12" s="1"/>
  <c r="F1736" i="12"/>
  <c r="G1736" i="12"/>
  <c r="M1736" i="12" s="1"/>
  <c r="H1736" i="12"/>
  <c r="I1736" i="12" s="1"/>
  <c r="F1737" i="12"/>
  <c r="G1737" i="12"/>
  <c r="M1737" i="12" s="1"/>
  <c r="H1737" i="12"/>
  <c r="F1738" i="12"/>
  <c r="G1738" i="12"/>
  <c r="M1738" i="12" s="1"/>
  <c r="H1738" i="12"/>
  <c r="I1738" i="12" s="1"/>
  <c r="F1739" i="12"/>
  <c r="G1739" i="12"/>
  <c r="M1739" i="12" s="1"/>
  <c r="H1739" i="12"/>
  <c r="F1740" i="12"/>
  <c r="G1740" i="12"/>
  <c r="M1740" i="12" s="1"/>
  <c r="H1740" i="12"/>
  <c r="I1740" i="12" s="1"/>
  <c r="F1741" i="12"/>
  <c r="G1741" i="12"/>
  <c r="M1741" i="12" s="1"/>
  <c r="H1741" i="12"/>
  <c r="I1741" i="12" s="1"/>
  <c r="F1742" i="12"/>
  <c r="K1742" i="12" s="1"/>
  <c r="G1742" i="12"/>
  <c r="M1742" i="12" s="1"/>
  <c r="H1742" i="12"/>
  <c r="J1742" i="12" s="1"/>
  <c r="F1743" i="12"/>
  <c r="G1743" i="12"/>
  <c r="M1743" i="12" s="1"/>
  <c r="H1743" i="12"/>
  <c r="I1743" i="12" s="1"/>
  <c r="F1744" i="12"/>
  <c r="G1744" i="12"/>
  <c r="M1744" i="12" s="1"/>
  <c r="H1744" i="12"/>
  <c r="I1744" i="12" s="1"/>
  <c r="F1745" i="12"/>
  <c r="G1745" i="12"/>
  <c r="M1745" i="12" s="1"/>
  <c r="H1745" i="12"/>
  <c r="J1745" i="12" s="1"/>
  <c r="F1746" i="12"/>
  <c r="G1746" i="12"/>
  <c r="M1746" i="12" s="1"/>
  <c r="H1746" i="12"/>
  <c r="I1746" i="12" s="1"/>
  <c r="F1747" i="12"/>
  <c r="G1747" i="12"/>
  <c r="M1747" i="12" s="1"/>
  <c r="H1747" i="12"/>
  <c r="I1747" i="12" s="1"/>
  <c r="F1748" i="12"/>
  <c r="G1748" i="12"/>
  <c r="M1748" i="12" s="1"/>
  <c r="H1748" i="12"/>
  <c r="J1748" i="12" s="1"/>
  <c r="F1749" i="12"/>
  <c r="G1749" i="12"/>
  <c r="M1749" i="12" s="1"/>
  <c r="H1749" i="12"/>
  <c r="I1749" i="12" s="1"/>
  <c r="F1750" i="12"/>
  <c r="G1750" i="12"/>
  <c r="M1750" i="12" s="1"/>
  <c r="H1750" i="12"/>
  <c r="I1750" i="12" s="1"/>
  <c r="F1751" i="12"/>
  <c r="G1751" i="12"/>
  <c r="M1751" i="12" s="1"/>
  <c r="H1751" i="12"/>
  <c r="I1751" i="12" s="1"/>
  <c r="F1752" i="12"/>
  <c r="G1752" i="12"/>
  <c r="M1752" i="12" s="1"/>
  <c r="H1752" i="12"/>
  <c r="J1752" i="12" s="1"/>
  <c r="I1752" i="12"/>
  <c r="F1753" i="12"/>
  <c r="G1753" i="12"/>
  <c r="M1753" i="12" s="1"/>
  <c r="H1753" i="12"/>
  <c r="J1753" i="12" s="1"/>
  <c r="F1754" i="12"/>
  <c r="K1754" i="12" s="1"/>
  <c r="G1754" i="12"/>
  <c r="M1754" i="12" s="1"/>
  <c r="H1754" i="12"/>
  <c r="J1754" i="12" s="1"/>
  <c r="F1755" i="12"/>
  <c r="G1755" i="12"/>
  <c r="M1755" i="12" s="1"/>
  <c r="H1755" i="12"/>
  <c r="I1755" i="12" s="1"/>
  <c r="F1756" i="12"/>
  <c r="K1756" i="12" s="1"/>
  <c r="G1756" i="12"/>
  <c r="M1756" i="12" s="1"/>
  <c r="H1756" i="12"/>
  <c r="J1756" i="12" s="1"/>
  <c r="F1757" i="12"/>
  <c r="G1757" i="12"/>
  <c r="M1757" i="12" s="1"/>
  <c r="H1757" i="12"/>
  <c r="I1757" i="12" s="1"/>
  <c r="F1758" i="12"/>
  <c r="G1758" i="12"/>
  <c r="M1758" i="12" s="1"/>
  <c r="H1758" i="12"/>
  <c r="I1758" i="12" s="1"/>
  <c r="F1759" i="12"/>
  <c r="G1759" i="12"/>
  <c r="M1759" i="12" s="1"/>
  <c r="H1759" i="12"/>
  <c r="I1759" i="12" s="1"/>
  <c r="F1760" i="12"/>
  <c r="G1760" i="12"/>
  <c r="M1760" i="12" s="1"/>
  <c r="H1760" i="12"/>
  <c r="I1760" i="12" s="1"/>
  <c r="F1761" i="12"/>
  <c r="G1761" i="12"/>
  <c r="M1761" i="12" s="1"/>
  <c r="H1761" i="12"/>
  <c r="I1761" i="12" s="1"/>
  <c r="F1762" i="12"/>
  <c r="G1762" i="12"/>
  <c r="M1762" i="12" s="1"/>
  <c r="H1762" i="12"/>
  <c r="J1762" i="12" s="1"/>
  <c r="I1762" i="12"/>
  <c r="F1763" i="12"/>
  <c r="K1763" i="12" s="1"/>
  <c r="G1763" i="12"/>
  <c r="M1763" i="12" s="1"/>
  <c r="H1763" i="12"/>
  <c r="J1763" i="12" s="1"/>
  <c r="F1764" i="12"/>
  <c r="G1764" i="12"/>
  <c r="M1764" i="12" s="1"/>
  <c r="H1764" i="12"/>
  <c r="I1764" i="12" s="1"/>
  <c r="F1765" i="12"/>
  <c r="G1765" i="12"/>
  <c r="M1765" i="12" s="1"/>
  <c r="H1765" i="12"/>
  <c r="I1765" i="12" s="1"/>
  <c r="F1766" i="12"/>
  <c r="G1766" i="12"/>
  <c r="M1766" i="12" s="1"/>
  <c r="H1766" i="12"/>
  <c r="I1766" i="12" s="1"/>
  <c r="F1767" i="12"/>
  <c r="G1767" i="12"/>
  <c r="M1767" i="12" s="1"/>
  <c r="H1767" i="12"/>
  <c r="J1767" i="12" s="1"/>
  <c r="F1768" i="12"/>
  <c r="G1768" i="12"/>
  <c r="M1768" i="12" s="1"/>
  <c r="H1768" i="12"/>
  <c r="I1768" i="12" s="1"/>
  <c r="F1769" i="12"/>
  <c r="G1769" i="12"/>
  <c r="M1769" i="12" s="1"/>
  <c r="H1769" i="12"/>
  <c r="J1769" i="12" s="1"/>
  <c r="F1770" i="12"/>
  <c r="G1770" i="12"/>
  <c r="M1770" i="12" s="1"/>
  <c r="H1770" i="12"/>
  <c r="I1770" i="12" s="1"/>
  <c r="F1771" i="12"/>
  <c r="G1771" i="12"/>
  <c r="M1771" i="12" s="1"/>
  <c r="H1771" i="12"/>
  <c r="H4" i="12"/>
  <c r="J4" i="12" s="1"/>
  <c r="G4" i="12"/>
  <c r="M4" i="12" s="1"/>
  <c r="F4" i="12"/>
  <c r="K4" i="12" s="1"/>
  <c r="F6" i="11"/>
  <c r="G6" i="11"/>
  <c r="M6" i="11" s="1"/>
  <c r="H6" i="11"/>
  <c r="I6" i="11" s="1"/>
  <c r="O6" i="11"/>
  <c r="F7" i="11"/>
  <c r="G7" i="11"/>
  <c r="M7" i="11" s="1"/>
  <c r="H7" i="11"/>
  <c r="I7" i="11" s="1"/>
  <c r="O7" i="11"/>
  <c r="F8" i="11"/>
  <c r="G8" i="11"/>
  <c r="M8" i="11" s="1"/>
  <c r="H8" i="11"/>
  <c r="I8" i="11" s="1"/>
  <c r="O8" i="11"/>
  <c r="F9" i="11"/>
  <c r="G9" i="11"/>
  <c r="M9" i="11" s="1"/>
  <c r="H9" i="11"/>
  <c r="J9" i="11" s="1"/>
  <c r="O9" i="11"/>
  <c r="F10" i="11"/>
  <c r="G10" i="11"/>
  <c r="M10" i="11" s="1"/>
  <c r="H10" i="11"/>
  <c r="I10" i="11" s="1"/>
  <c r="O10" i="11"/>
  <c r="F11" i="11"/>
  <c r="G11" i="11"/>
  <c r="M11" i="11" s="1"/>
  <c r="H11" i="11"/>
  <c r="I11" i="11" s="1"/>
  <c r="O11" i="11"/>
  <c r="F12" i="11"/>
  <c r="G12" i="11"/>
  <c r="M12" i="11" s="1"/>
  <c r="H12" i="11"/>
  <c r="J12" i="11" s="1"/>
  <c r="O12" i="11"/>
  <c r="F13" i="11"/>
  <c r="G13" i="11"/>
  <c r="M13" i="11" s="1"/>
  <c r="H13" i="11"/>
  <c r="I13" i="11" s="1"/>
  <c r="O13" i="11"/>
  <c r="F14" i="11"/>
  <c r="G14" i="11"/>
  <c r="M14" i="11" s="1"/>
  <c r="H14" i="11"/>
  <c r="I14" i="11" s="1"/>
  <c r="O14" i="11"/>
  <c r="F15" i="11"/>
  <c r="G15" i="11"/>
  <c r="M15" i="11" s="1"/>
  <c r="H15" i="11"/>
  <c r="I15" i="11" s="1"/>
  <c r="O15" i="11"/>
  <c r="F16" i="11"/>
  <c r="G16" i="11"/>
  <c r="M16" i="11" s="1"/>
  <c r="H16" i="11"/>
  <c r="I16" i="11" s="1"/>
  <c r="O16" i="11"/>
  <c r="F17" i="11"/>
  <c r="G17" i="11"/>
  <c r="M17" i="11" s="1"/>
  <c r="H17" i="11"/>
  <c r="I17" i="11" s="1"/>
  <c r="O17" i="11"/>
  <c r="F18" i="11"/>
  <c r="G18" i="11"/>
  <c r="M18" i="11" s="1"/>
  <c r="H18" i="11"/>
  <c r="I18" i="11" s="1"/>
  <c r="O18" i="11"/>
  <c r="F19" i="11"/>
  <c r="G19" i="11"/>
  <c r="M19" i="11" s="1"/>
  <c r="H19" i="11"/>
  <c r="I19" i="11" s="1"/>
  <c r="O19" i="11"/>
  <c r="F20" i="11"/>
  <c r="G20" i="11"/>
  <c r="M20" i="11" s="1"/>
  <c r="H20" i="11"/>
  <c r="I20" i="11" s="1"/>
  <c r="O20" i="11"/>
  <c r="F21" i="11"/>
  <c r="G21" i="11"/>
  <c r="M21" i="11" s="1"/>
  <c r="H21" i="11"/>
  <c r="I21" i="11" s="1"/>
  <c r="O21" i="11"/>
  <c r="F22" i="11"/>
  <c r="G22" i="11"/>
  <c r="M22" i="11" s="1"/>
  <c r="H22" i="11"/>
  <c r="I22" i="11" s="1"/>
  <c r="O22" i="11"/>
  <c r="F23" i="11"/>
  <c r="G23" i="11"/>
  <c r="M23" i="11" s="1"/>
  <c r="H23" i="11"/>
  <c r="I23" i="11" s="1"/>
  <c r="O23" i="11"/>
  <c r="F24" i="11"/>
  <c r="K24" i="11" s="1"/>
  <c r="L24" i="11" s="1"/>
  <c r="G24" i="11"/>
  <c r="M24" i="11" s="1"/>
  <c r="H24" i="11"/>
  <c r="J24" i="11" s="1"/>
  <c r="O24" i="11"/>
  <c r="F25" i="11"/>
  <c r="G25" i="11"/>
  <c r="M25" i="11" s="1"/>
  <c r="H25" i="11"/>
  <c r="I25" i="11" s="1"/>
  <c r="O25" i="11"/>
  <c r="F26" i="11"/>
  <c r="G26" i="11"/>
  <c r="M26" i="11" s="1"/>
  <c r="H26" i="11"/>
  <c r="I26" i="11" s="1"/>
  <c r="O26" i="11"/>
  <c r="F27" i="11"/>
  <c r="G27" i="11"/>
  <c r="M27" i="11" s="1"/>
  <c r="H27" i="11"/>
  <c r="I27" i="11" s="1"/>
  <c r="O27" i="11"/>
  <c r="F28" i="11"/>
  <c r="G28" i="11"/>
  <c r="M28" i="11" s="1"/>
  <c r="H28" i="11"/>
  <c r="I28" i="11" s="1"/>
  <c r="J28" i="11"/>
  <c r="O28" i="11"/>
  <c r="F29" i="11"/>
  <c r="G29" i="11"/>
  <c r="H29" i="11"/>
  <c r="I29" i="11" s="1"/>
  <c r="M29" i="11"/>
  <c r="O29" i="11"/>
  <c r="F30" i="11"/>
  <c r="G30" i="11"/>
  <c r="M30" i="11" s="1"/>
  <c r="H30" i="11"/>
  <c r="J30" i="11" s="1"/>
  <c r="O30" i="11"/>
  <c r="F31" i="11"/>
  <c r="G31" i="11"/>
  <c r="M31" i="11" s="1"/>
  <c r="H31" i="11"/>
  <c r="I31" i="11" s="1"/>
  <c r="O31" i="11"/>
  <c r="F32" i="11"/>
  <c r="G32" i="11"/>
  <c r="M32" i="11" s="1"/>
  <c r="H32" i="11"/>
  <c r="I32" i="11" s="1"/>
  <c r="O32" i="11"/>
  <c r="F33" i="11"/>
  <c r="G33" i="11"/>
  <c r="M33" i="11" s="1"/>
  <c r="H33" i="11"/>
  <c r="I33" i="11" s="1"/>
  <c r="O33" i="11"/>
  <c r="F34" i="11"/>
  <c r="G34" i="11"/>
  <c r="M34" i="11" s="1"/>
  <c r="H34" i="11"/>
  <c r="I34" i="11" s="1"/>
  <c r="O34" i="11"/>
  <c r="F35" i="11"/>
  <c r="G35" i="11"/>
  <c r="M35" i="11" s="1"/>
  <c r="H35" i="11"/>
  <c r="I35" i="11" s="1"/>
  <c r="O35" i="11"/>
  <c r="F36" i="11"/>
  <c r="G36" i="11"/>
  <c r="M36" i="11" s="1"/>
  <c r="H36" i="11"/>
  <c r="J36" i="11" s="1"/>
  <c r="O36" i="11"/>
  <c r="F37" i="11"/>
  <c r="G37" i="11"/>
  <c r="M37" i="11" s="1"/>
  <c r="H37" i="11"/>
  <c r="I37" i="11" s="1"/>
  <c r="O37" i="11"/>
  <c r="F38" i="11"/>
  <c r="G38" i="11"/>
  <c r="M38" i="11" s="1"/>
  <c r="H38" i="11"/>
  <c r="I38" i="11" s="1"/>
  <c r="O38" i="11"/>
  <c r="F39" i="11"/>
  <c r="G39" i="11"/>
  <c r="M39" i="11" s="1"/>
  <c r="H39" i="11"/>
  <c r="I39" i="11" s="1"/>
  <c r="O39" i="11"/>
  <c r="F40" i="11"/>
  <c r="G40" i="11"/>
  <c r="M40" i="11" s="1"/>
  <c r="H40" i="11"/>
  <c r="I40" i="11" s="1"/>
  <c r="O40" i="11"/>
  <c r="F41" i="11"/>
  <c r="G41" i="11"/>
  <c r="M41" i="11" s="1"/>
  <c r="H41" i="11"/>
  <c r="I41" i="11" s="1"/>
  <c r="O41" i="11"/>
  <c r="F42" i="11"/>
  <c r="G42" i="11"/>
  <c r="M42" i="11" s="1"/>
  <c r="H42" i="11"/>
  <c r="I42" i="11" s="1"/>
  <c r="O42" i="11"/>
  <c r="F43" i="11"/>
  <c r="G43" i="11"/>
  <c r="M43" i="11" s="1"/>
  <c r="H43" i="11"/>
  <c r="I43" i="11" s="1"/>
  <c r="O43" i="11"/>
  <c r="F44" i="11"/>
  <c r="G44" i="11"/>
  <c r="M44" i="11" s="1"/>
  <c r="H44" i="11"/>
  <c r="J44" i="11" s="1"/>
  <c r="O44" i="11"/>
  <c r="F45" i="11"/>
  <c r="G45" i="11"/>
  <c r="M45" i="11" s="1"/>
  <c r="H45" i="11"/>
  <c r="I45" i="11" s="1"/>
  <c r="O45" i="11"/>
  <c r="F46" i="11"/>
  <c r="G46" i="11"/>
  <c r="M46" i="11" s="1"/>
  <c r="H46" i="11"/>
  <c r="I46" i="11" s="1"/>
  <c r="O46" i="11"/>
  <c r="F47" i="11"/>
  <c r="G47" i="11"/>
  <c r="M47" i="11" s="1"/>
  <c r="H47" i="11"/>
  <c r="I47" i="11" s="1"/>
  <c r="O47" i="11"/>
  <c r="F48" i="11"/>
  <c r="G48" i="11"/>
  <c r="M48" i="11" s="1"/>
  <c r="H48" i="11"/>
  <c r="I48" i="11" s="1"/>
  <c r="O48" i="11"/>
  <c r="F49" i="11"/>
  <c r="G49" i="11"/>
  <c r="M49" i="11" s="1"/>
  <c r="H49" i="11"/>
  <c r="J49" i="11" s="1"/>
  <c r="O49" i="11"/>
  <c r="F50" i="11"/>
  <c r="G50" i="11"/>
  <c r="M50" i="11" s="1"/>
  <c r="H50" i="11"/>
  <c r="I50" i="11" s="1"/>
  <c r="O50" i="11"/>
  <c r="F51" i="11"/>
  <c r="G51" i="11"/>
  <c r="M51" i="11" s="1"/>
  <c r="H51" i="11"/>
  <c r="I51" i="11" s="1"/>
  <c r="O51" i="11"/>
  <c r="F52" i="11"/>
  <c r="G52" i="11"/>
  <c r="M52" i="11" s="1"/>
  <c r="H52" i="11"/>
  <c r="I52" i="11" s="1"/>
  <c r="O52" i="11"/>
  <c r="F53" i="11"/>
  <c r="G53" i="11"/>
  <c r="M53" i="11" s="1"/>
  <c r="H53" i="11"/>
  <c r="I53" i="11" s="1"/>
  <c r="O53" i="11"/>
  <c r="F54" i="11"/>
  <c r="G54" i="11"/>
  <c r="M54" i="11" s="1"/>
  <c r="H54" i="11"/>
  <c r="I54" i="11" s="1"/>
  <c r="O54" i="11"/>
  <c r="F55" i="11"/>
  <c r="G55" i="11"/>
  <c r="M55" i="11" s="1"/>
  <c r="H55" i="11"/>
  <c r="J55" i="11" s="1"/>
  <c r="O55" i="11"/>
  <c r="F56" i="11"/>
  <c r="G56" i="11"/>
  <c r="M56" i="11" s="1"/>
  <c r="H56" i="11"/>
  <c r="J56" i="11" s="1"/>
  <c r="O56" i="11"/>
  <c r="F57" i="11"/>
  <c r="G57" i="11"/>
  <c r="M57" i="11" s="1"/>
  <c r="H57" i="11"/>
  <c r="I57" i="11" s="1"/>
  <c r="O57" i="11"/>
  <c r="F58" i="11"/>
  <c r="G58" i="11"/>
  <c r="M58" i="11" s="1"/>
  <c r="H58" i="11"/>
  <c r="I58" i="11" s="1"/>
  <c r="O58" i="11"/>
  <c r="F59" i="11"/>
  <c r="G59" i="11"/>
  <c r="M59" i="11" s="1"/>
  <c r="H59" i="11"/>
  <c r="I59" i="11" s="1"/>
  <c r="O59" i="11"/>
  <c r="F60" i="11"/>
  <c r="G60" i="11"/>
  <c r="M60" i="11" s="1"/>
  <c r="H60" i="11"/>
  <c r="I60" i="11" s="1"/>
  <c r="O60" i="11"/>
  <c r="F61" i="11"/>
  <c r="G61" i="11"/>
  <c r="M61" i="11" s="1"/>
  <c r="H61" i="11"/>
  <c r="I61" i="11" s="1"/>
  <c r="O61" i="11"/>
  <c r="F62" i="11"/>
  <c r="G62" i="11"/>
  <c r="M62" i="11" s="1"/>
  <c r="H62" i="11"/>
  <c r="I62" i="11" s="1"/>
  <c r="O62" i="11"/>
  <c r="F63" i="11"/>
  <c r="G63" i="11"/>
  <c r="M63" i="11" s="1"/>
  <c r="H63" i="11"/>
  <c r="I63" i="11" s="1"/>
  <c r="O63" i="11"/>
  <c r="F64" i="11"/>
  <c r="G64" i="11"/>
  <c r="M64" i="11" s="1"/>
  <c r="H64" i="11"/>
  <c r="I64" i="11" s="1"/>
  <c r="O64" i="11"/>
  <c r="F65" i="11"/>
  <c r="G65" i="11"/>
  <c r="M65" i="11" s="1"/>
  <c r="H65" i="11"/>
  <c r="I65" i="11" s="1"/>
  <c r="O65" i="11"/>
  <c r="F66" i="11"/>
  <c r="G66" i="11"/>
  <c r="M66" i="11" s="1"/>
  <c r="H66" i="11"/>
  <c r="I66" i="11" s="1"/>
  <c r="O66" i="11"/>
  <c r="F67" i="11"/>
  <c r="G67" i="11"/>
  <c r="M67" i="11" s="1"/>
  <c r="H67" i="11"/>
  <c r="I67" i="11" s="1"/>
  <c r="O67" i="11"/>
  <c r="F68" i="11"/>
  <c r="G68" i="11"/>
  <c r="M68" i="11" s="1"/>
  <c r="H68" i="11"/>
  <c r="J68" i="11" s="1"/>
  <c r="O68" i="11"/>
  <c r="F69" i="11"/>
  <c r="G69" i="11"/>
  <c r="M69" i="11" s="1"/>
  <c r="H69" i="11"/>
  <c r="I69" i="11" s="1"/>
  <c r="O69" i="11"/>
  <c r="F70" i="11"/>
  <c r="G70" i="11"/>
  <c r="M70" i="11" s="1"/>
  <c r="H70" i="11"/>
  <c r="I70" i="11" s="1"/>
  <c r="O70" i="11"/>
  <c r="F71" i="11"/>
  <c r="G71" i="11"/>
  <c r="M71" i="11" s="1"/>
  <c r="H71" i="11"/>
  <c r="J71" i="11" s="1"/>
  <c r="O71" i="11"/>
  <c r="F72" i="11"/>
  <c r="G72" i="11"/>
  <c r="M72" i="11" s="1"/>
  <c r="H72" i="11"/>
  <c r="I72" i="11" s="1"/>
  <c r="O72" i="11"/>
  <c r="F73" i="11"/>
  <c r="G73" i="11"/>
  <c r="M73" i="11" s="1"/>
  <c r="H73" i="11"/>
  <c r="I73" i="11" s="1"/>
  <c r="O73" i="11"/>
  <c r="F74" i="11"/>
  <c r="G74" i="11"/>
  <c r="M74" i="11" s="1"/>
  <c r="H74" i="11"/>
  <c r="I74" i="11" s="1"/>
  <c r="O74" i="11"/>
  <c r="F75" i="11"/>
  <c r="G75" i="11"/>
  <c r="M75" i="11" s="1"/>
  <c r="H75" i="11"/>
  <c r="I75" i="11" s="1"/>
  <c r="O75" i="11"/>
  <c r="F76" i="11"/>
  <c r="G76" i="11"/>
  <c r="M76" i="11" s="1"/>
  <c r="H76" i="11"/>
  <c r="J76" i="11" s="1"/>
  <c r="O76" i="11"/>
  <c r="F77" i="11"/>
  <c r="G77" i="11"/>
  <c r="M77" i="11" s="1"/>
  <c r="H77" i="11"/>
  <c r="I77" i="11" s="1"/>
  <c r="O77" i="11"/>
  <c r="F78" i="11"/>
  <c r="G78" i="11"/>
  <c r="M78" i="11" s="1"/>
  <c r="H78" i="11"/>
  <c r="I78" i="11" s="1"/>
  <c r="O78" i="11"/>
  <c r="F79" i="11"/>
  <c r="G79" i="11"/>
  <c r="M79" i="11" s="1"/>
  <c r="H79" i="11"/>
  <c r="I79" i="11" s="1"/>
  <c r="O79" i="11"/>
  <c r="F80" i="11"/>
  <c r="G80" i="11"/>
  <c r="M80" i="11" s="1"/>
  <c r="H80" i="11"/>
  <c r="I80" i="11" s="1"/>
  <c r="O80" i="11"/>
  <c r="F81" i="11"/>
  <c r="G81" i="11"/>
  <c r="M81" i="11" s="1"/>
  <c r="H81" i="11"/>
  <c r="J81" i="11" s="1"/>
  <c r="O81" i="11"/>
  <c r="F82" i="11"/>
  <c r="G82" i="11"/>
  <c r="M82" i="11" s="1"/>
  <c r="H82" i="11"/>
  <c r="I82" i="11" s="1"/>
  <c r="O82" i="11"/>
  <c r="F83" i="11"/>
  <c r="G83" i="11"/>
  <c r="H83" i="11"/>
  <c r="I83" i="11" s="1"/>
  <c r="M83" i="11"/>
  <c r="O83" i="11"/>
  <c r="F84" i="11"/>
  <c r="G84" i="11"/>
  <c r="M84" i="11" s="1"/>
  <c r="H84" i="11"/>
  <c r="I84" i="11" s="1"/>
  <c r="O84" i="11"/>
  <c r="F85" i="11"/>
  <c r="G85" i="11"/>
  <c r="M85" i="11" s="1"/>
  <c r="H85" i="11"/>
  <c r="I85" i="11" s="1"/>
  <c r="O85" i="11"/>
  <c r="F86" i="11"/>
  <c r="G86" i="11"/>
  <c r="H86" i="11"/>
  <c r="I86" i="11" s="1"/>
  <c r="M86" i="11"/>
  <c r="O86" i="11"/>
  <c r="F87" i="11"/>
  <c r="G87" i="11"/>
  <c r="M87" i="11" s="1"/>
  <c r="H87" i="11"/>
  <c r="I87" i="11" s="1"/>
  <c r="J87" i="11"/>
  <c r="O87" i="11"/>
  <c r="F88" i="11"/>
  <c r="G88" i="11"/>
  <c r="M88" i="11" s="1"/>
  <c r="H88" i="11"/>
  <c r="J88" i="11" s="1"/>
  <c r="O88" i="11"/>
  <c r="F89" i="11"/>
  <c r="G89" i="11"/>
  <c r="M89" i="11" s="1"/>
  <c r="H89" i="11"/>
  <c r="I89" i="11" s="1"/>
  <c r="O89" i="11"/>
  <c r="F90" i="11"/>
  <c r="G90" i="11"/>
  <c r="M90" i="11" s="1"/>
  <c r="H90" i="11"/>
  <c r="I90" i="11" s="1"/>
  <c r="O90" i="11"/>
  <c r="F91" i="11"/>
  <c r="G91" i="11"/>
  <c r="M91" i="11" s="1"/>
  <c r="H91" i="11"/>
  <c r="I91" i="11" s="1"/>
  <c r="J91" i="11"/>
  <c r="O91" i="11"/>
  <c r="F92" i="11"/>
  <c r="G92" i="11"/>
  <c r="M92" i="11" s="1"/>
  <c r="H92" i="11"/>
  <c r="I92" i="11" s="1"/>
  <c r="O92" i="11"/>
  <c r="F93" i="11"/>
  <c r="G93" i="11"/>
  <c r="M93" i="11" s="1"/>
  <c r="H93" i="11"/>
  <c r="I93" i="11" s="1"/>
  <c r="O93" i="11"/>
  <c r="F94" i="11"/>
  <c r="G94" i="11"/>
  <c r="M94" i="11" s="1"/>
  <c r="H94" i="11"/>
  <c r="J94" i="11" s="1"/>
  <c r="O94" i="11"/>
  <c r="F95" i="11"/>
  <c r="G95" i="11"/>
  <c r="M95" i="11" s="1"/>
  <c r="H95" i="11"/>
  <c r="I95" i="11" s="1"/>
  <c r="O95" i="11"/>
  <c r="F96" i="11"/>
  <c r="G96" i="11"/>
  <c r="M96" i="11" s="1"/>
  <c r="H96" i="11"/>
  <c r="I96" i="11" s="1"/>
  <c r="O96" i="11"/>
  <c r="F97" i="11"/>
  <c r="G97" i="11"/>
  <c r="M97" i="11" s="1"/>
  <c r="H97" i="11"/>
  <c r="J97" i="11" s="1"/>
  <c r="O97" i="11"/>
  <c r="F98" i="11"/>
  <c r="G98" i="11"/>
  <c r="H98" i="11"/>
  <c r="I98" i="11" s="1"/>
  <c r="M98" i="11"/>
  <c r="O98" i="11"/>
  <c r="F99" i="11"/>
  <c r="G99" i="11"/>
  <c r="M99" i="11" s="1"/>
  <c r="H99" i="11"/>
  <c r="I99" i="11" s="1"/>
  <c r="O99" i="11"/>
  <c r="F100" i="11"/>
  <c r="G100" i="11"/>
  <c r="M100" i="11" s="1"/>
  <c r="H100" i="11"/>
  <c r="I100" i="11" s="1"/>
  <c r="O100" i="11"/>
  <c r="F101" i="11"/>
  <c r="G101" i="11"/>
  <c r="M101" i="11" s="1"/>
  <c r="H101" i="11"/>
  <c r="J101" i="11" s="1"/>
  <c r="O101" i="11"/>
  <c r="F102" i="11"/>
  <c r="G102" i="11"/>
  <c r="M102" i="11" s="1"/>
  <c r="H102" i="11"/>
  <c r="I102" i="11" s="1"/>
  <c r="O102" i="11"/>
  <c r="F103" i="11"/>
  <c r="G103" i="11"/>
  <c r="M103" i="11" s="1"/>
  <c r="H103" i="11"/>
  <c r="I103" i="11" s="1"/>
  <c r="O103" i="11"/>
  <c r="F104" i="11"/>
  <c r="G104" i="11"/>
  <c r="M104" i="11" s="1"/>
  <c r="H104" i="11"/>
  <c r="I104" i="11" s="1"/>
  <c r="O104" i="11"/>
  <c r="F105" i="11"/>
  <c r="G105" i="11"/>
  <c r="M105" i="11" s="1"/>
  <c r="H105" i="11"/>
  <c r="J105" i="11" s="1"/>
  <c r="O105" i="11"/>
  <c r="F106" i="11"/>
  <c r="G106" i="11"/>
  <c r="M106" i="11" s="1"/>
  <c r="H106" i="11"/>
  <c r="I106" i="11" s="1"/>
  <c r="O106" i="11"/>
  <c r="F107" i="11"/>
  <c r="G107" i="11"/>
  <c r="M107" i="11" s="1"/>
  <c r="H107" i="11"/>
  <c r="I107" i="11" s="1"/>
  <c r="O107" i="11"/>
  <c r="F108" i="11"/>
  <c r="K108" i="11" s="1"/>
  <c r="L108" i="11" s="1"/>
  <c r="G108" i="11"/>
  <c r="M108" i="11" s="1"/>
  <c r="H108" i="11"/>
  <c r="J108" i="11" s="1"/>
  <c r="O108" i="11"/>
  <c r="F109" i="11"/>
  <c r="G109" i="11"/>
  <c r="M109" i="11" s="1"/>
  <c r="H109" i="11"/>
  <c r="I109" i="11" s="1"/>
  <c r="O109" i="11"/>
  <c r="F110" i="11"/>
  <c r="G110" i="11"/>
  <c r="M110" i="11" s="1"/>
  <c r="H110" i="11"/>
  <c r="I110" i="11" s="1"/>
  <c r="O110" i="11"/>
  <c r="F111" i="11"/>
  <c r="G111" i="11"/>
  <c r="M111" i="11" s="1"/>
  <c r="H111" i="11"/>
  <c r="I111" i="11" s="1"/>
  <c r="O111" i="11"/>
  <c r="F112" i="11"/>
  <c r="G112" i="11"/>
  <c r="M112" i="11" s="1"/>
  <c r="H112" i="11"/>
  <c r="I112" i="11" s="1"/>
  <c r="O112" i="11"/>
  <c r="F113" i="11"/>
  <c r="K113" i="11" s="1"/>
  <c r="L113" i="11" s="1"/>
  <c r="G113" i="11"/>
  <c r="M113" i="11" s="1"/>
  <c r="H113" i="11"/>
  <c r="J113" i="11" s="1"/>
  <c r="O113" i="11"/>
  <c r="F114" i="11"/>
  <c r="G114" i="11"/>
  <c r="M114" i="11" s="1"/>
  <c r="H114" i="11"/>
  <c r="J114" i="11" s="1"/>
  <c r="O114" i="11"/>
  <c r="F115" i="11"/>
  <c r="G115" i="11"/>
  <c r="M115" i="11" s="1"/>
  <c r="H115" i="11"/>
  <c r="I115" i="11" s="1"/>
  <c r="O115" i="11"/>
  <c r="F116" i="11"/>
  <c r="G116" i="11"/>
  <c r="M116" i="11" s="1"/>
  <c r="H116" i="11"/>
  <c r="I116" i="11" s="1"/>
  <c r="O116" i="11"/>
  <c r="F117" i="11"/>
  <c r="G117" i="11"/>
  <c r="M117" i="11" s="1"/>
  <c r="H117" i="11"/>
  <c r="J117" i="11" s="1"/>
  <c r="O117" i="11"/>
  <c r="F118" i="11"/>
  <c r="G118" i="11"/>
  <c r="M118" i="11" s="1"/>
  <c r="H118" i="11"/>
  <c r="I118" i="11" s="1"/>
  <c r="O118" i="11"/>
  <c r="F119" i="11"/>
  <c r="G119" i="11"/>
  <c r="H119" i="11"/>
  <c r="I119" i="11" s="1"/>
  <c r="M119" i="11"/>
  <c r="O119" i="11"/>
  <c r="F120" i="11"/>
  <c r="G120" i="11"/>
  <c r="M120" i="11" s="1"/>
  <c r="H120" i="11"/>
  <c r="J120" i="11" s="1"/>
  <c r="O120" i="11"/>
  <c r="F121" i="11"/>
  <c r="K121" i="11" s="1"/>
  <c r="L121" i="11" s="1"/>
  <c r="G121" i="11"/>
  <c r="M121" i="11" s="1"/>
  <c r="H121" i="11"/>
  <c r="J121" i="11" s="1"/>
  <c r="O121" i="11"/>
  <c r="F122" i="11"/>
  <c r="G122" i="11"/>
  <c r="M122" i="11" s="1"/>
  <c r="H122" i="11"/>
  <c r="I122" i="11" s="1"/>
  <c r="O122" i="11"/>
  <c r="F123" i="11"/>
  <c r="G123" i="11"/>
  <c r="M123" i="11" s="1"/>
  <c r="H123" i="11"/>
  <c r="I123" i="11" s="1"/>
  <c r="O123" i="11"/>
  <c r="F124" i="11"/>
  <c r="G124" i="11"/>
  <c r="M124" i="11" s="1"/>
  <c r="H124" i="11"/>
  <c r="I124" i="11" s="1"/>
  <c r="J124" i="11"/>
  <c r="O124" i="11"/>
  <c r="F125" i="11"/>
  <c r="G125" i="11"/>
  <c r="M125" i="11" s="1"/>
  <c r="H125" i="11"/>
  <c r="I125" i="11" s="1"/>
  <c r="O125" i="11"/>
  <c r="F126" i="11"/>
  <c r="G126" i="11"/>
  <c r="M126" i="11" s="1"/>
  <c r="H126" i="11"/>
  <c r="I126" i="11" s="1"/>
  <c r="O126" i="11"/>
  <c r="F127" i="11"/>
  <c r="G127" i="11"/>
  <c r="M127" i="11" s="1"/>
  <c r="H127" i="11"/>
  <c r="I127" i="11" s="1"/>
  <c r="O127" i="11"/>
  <c r="F128" i="11"/>
  <c r="G128" i="11"/>
  <c r="M128" i="11" s="1"/>
  <c r="H128" i="11"/>
  <c r="I128" i="11" s="1"/>
  <c r="O128" i="11"/>
  <c r="F129" i="11"/>
  <c r="G129" i="11"/>
  <c r="M129" i="11" s="1"/>
  <c r="H129" i="11"/>
  <c r="J129" i="11" s="1"/>
  <c r="O129" i="11"/>
  <c r="F130" i="11"/>
  <c r="G130" i="11"/>
  <c r="M130" i="11" s="1"/>
  <c r="H130" i="11"/>
  <c r="I130" i="11" s="1"/>
  <c r="O130" i="11"/>
  <c r="F131" i="11"/>
  <c r="G131" i="11"/>
  <c r="M131" i="11" s="1"/>
  <c r="H131" i="11"/>
  <c r="I131" i="11" s="1"/>
  <c r="O131" i="11"/>
  <c r="F132" i="11"/>
  <c r="G132" i="11"/>
  <c r="M132" i="11" s="1"/>
  <c r="H132" i="11"/>
  <c r="I132" i="11" s="1"/>
  <c r="O132" i="11"/>
  <c r="F133" i="11"/>
  <c r="G133" i="11"/>
  <c r="M133" i="11" s="1"/>
  <c r="H133" i="11"/>
  <c r="I133" i="11" s="1"/>
  <c r="O133" i="11"/>
  <c r="F134" i="11"/>
  <c r="G134" i="11"/>
  <c r="M134" i="11" s="1"/>
  <c r="H134" i="11"/>
  <c r="I134" i="11" s="1"/>
  <c r="O134" i="11"/>
  <c r="F135" i="11"/>
  <c r="G135" i="11"/>
  <c r="M135" i="11" s="1"/>
  <c r="H135" i="11"/>
  <c r="I135" i="11" s="1"/>
  <c r="O135" i="11"/>
  <c r="F136" i="11"/>
  <c r="G136" i="11"/>
  <c r="M136" i="11" s="1"/>
  <c r="H136" i="11"/>
  <c r="I136" i="11" s="1"/>
  <c r="O136" i="11"/>
  <c r="F137" i="11"/>
  <c r="G137" i="11"/>
  <c r="M137" i="11" s="1"/>
  <c r="H137" i="11"/>
  <c r="J137" i="11" s="1"/>
  <c r="O137" i="11"/>
  <c r="F138" i="11"/>
  <c r="G138" i="11"/>
  <c r="M138" i="11" s="1"/>
  <c r="H138" i="11"/>
  <c r="I138" i="11" s="1"/>
  <c r="O138" i="11"/>
  <c r="F139" i="11"/>
  <c r="K139" i="11" s="1"/>
  <c r="G139" i="11"/>
  <c r="M139" i="11" s="1"/>
  <c r="H139" i="11"/>
  <c r="J139" i="11" s="1"/>
  <c r="O139" i="11"/>
  <c r="F140" i="11"/>
  <c r="G140" i="11"/>
  <c r="M140" i="11" s="1"/>
  <c r="H140" i="11"/>
  <c r="J140" i="11" s="1"/>
  <c r="O140" i="11"/>
  <c r="F141" i="11"/>
  <c r="G141" i="11"/>
  <c r="M141" i="11" s="1"/>
  <c r="H141" i="11"/>
  <c r="I141" i="11" s="1"/>
  <c r="O141" i="11"/>
  <c r="F142" i="11"/>
  <c r="G142" i="11"/>
  <c r="M142" i="11" s="1"/>
  <c r="H142" i="11"/>
  <c r="I142" i="11" s="1"/>
  <c r="O142" i="11"/>
  <c r="F143" i="11"/>
  <c r="G143" i="11"/>
  <c r="M143" i="11" s="1"/>
  <c r="H143" i="11"/>
  <c r="I143" i="11" s="1"/>
  <c r="O143" i="11"/>
  <c r="F144" i="11"/>
  <c r="G144" i="11"/>
  <c r="M144" i="11" s="1"/>
  <c r="H144" i="11"/>
  <c r="I144" i="11" s="1"/>
  <c r="O144" i="11"/>
  <c r="F145" i="11"/>
  <c r="G145" i="11"/>
  <c r="M145" i="11" s="1"/>
  <c r="H145" i="11"/>
  <c r="J145" i="11" s="1"/>
  <c r="O145" i="11"/>
  <c r="F146" i="11"/>
  <c r="G146" i="11"/>
  <c r="M146" i="11" s="1"/>
  <c r="H146" i="11"/>
  <c r="I146" i="11" s="1"/>
  <c r="O146" i="11"/>
  <c r="F147" i="11"/>
  <c r="G147" i="11"/>
  <c r="M147" i="11" s="1"/>
  <c r="H147" i="11"/>
  <c r="I147" i="11" s="1"/>
  <c r="O147" i="11"/>
  <c r="F148" i="11"/>
  <c r="G148" i="11"/>
  <c r="M148" i="11" s="1"/>
  <c r="H148" i="11"/>
  <c r="I148" i="11" s="1"/>
  <c r="O148" i="11"/>
  <c r="F149" i="11"/>
  <c r="G149" i="11"/>
  <c r="M149" i="11" s="1"/>
  <c r="H149" i="11"/>
  <c r="J149" i="11" s="1"/>
  <c r="O149" i="11"/>
  <c r="F150" i="11"/>
  <c r="G150" i="11"/>
  <c r="M150" i="11" s="1"/>
  <c r="H150" i="11"/>
  <c r="I150" i="11" s="1"/>
  <c r="O150" i="11"/>
  <c r="F151" i="11"/>
  <c r="G151" i="11"/>
  <c r="M151" i="11" s="1"/>
  <c r="H151" i="11"/>
  <c r="I151" i="11" s="1"/>
  <c r="O151" i="11"/>
  <c r="F152" i="11"/>
  <c r="K152" i="11" s="1"/>
  <c r="L152" i="11" s="1"/>
  <c r="G152" i="11"/>
  <c r="M152" i="11" s="1"/>
  <c r="H152" i="11"/>
  <c r="J152" i="11" s="1"/>
  <c r="O152" i="11"/>
  <c r="F153" i="11"/>
  <c r="G153" i="11"/>
  <c r="M153" i="11" s="1"/>
  <c r="H153" i="11"/>
  <c r="I153" i="11" s="1"/>
  <c r="O153" i="11"/>
  <c r="F154" i="11"/>
  <c r="G154" i="11"/>
  <c r="M154" i="11" s="1"/>
  <c r="H154" i="11"/>
  <c r="I154" i="11" s="1"/>
  <c r="O154" i="11"/>
  <c r="F155" i="11"/>
  <c r="G155" i="11"/>
  <c r="M155" i="11" s="1"/>
  <c r="H155" i="11"/>
  <c r="I155" i="11" s="1"/>
  <c r="O155" i="11"/>
  <c r="F156" i="11"/>
  <c r="G156" i="11"/>
  <c r="M156" i="11" s="1"/>
  <c r="H156" i="11"/>
  <c r="I156" i="11" s="1"/>
  <c r="O156" i="11"/>
  <c r="F157" i="11"/>
  <c r="G157" i="11"/>
  <c r="M157" i="11" s="1"/>
  <c r="H157" i="11"/>
  <c r="I157" i="11" s="1"/>
  <c r="O157" i="11"/>
  <c r="F158" i="11"/>
  <c r="G158" i="11"/>
  <c r="M158" i="11" s="1"/>
  <c r="H158" i="11"/>
  <c r="I158" i="11" s="1"/>
  <c r="O158" i="11"/>
  <c r="F159" i="11"/>
  <c r="G159" i="11"/>
  <c r="M159" i="11" s="1"/>
  <c r="H159" i="11"/>
  <c r="I159" i="11" s="1"/>
  <c r="O159" i="11"/>
  <c r="F160" i="11"/>
  <c r="G160" i="11"/>
  <c r="M160" i="11" s="1"/>
  <c r="H160" i="11"/>
  <c r="J160" i="11" s="1"/>
  <c r="O160" i="11"/>
  <c r="F161" i="11"/>
  <c r="G161" i="11"/>
  <c r="M161" i="11" s="1"/>
  <c r="H161" i="11"/>
  <c r="J161" i="11" s="1"/>
  <c r="O161" i="11"/>
  <c r="F162" i="11"/>
  <c r="G162" i="11"/>
  <c r="M162" i="11" s="1"/>
  <c r="H162" i="11"/>
  <c r="J162" i="11" s="1"/>
  <c r="O162" i="11"/>
  <c r="F163" i="11"/>
  <c r="G163" i="11"/>
  <c r="M163" i="11" s="1"/>
  <c r="H163" i="11"/>
  <c r="I163" i="11" s="1"/>
  <c r="O163" i="11"/>
  <c r="F164" i="11"/>
  <c r="G164" i="11"/>
  <c r="M164" i="11" s="1"/>
  <c r="H164" i="11"/>
  <c r="J164" i="11" s="1"/>
  <c r="O164" i="11"/>
  <c r="F165" i="11"/>
  <c r="G165" i="11"/>
  <c r="M165" i="11" s="1"/>
  <c r="H165" i="11"/>
  <c r="I165" i="11" s="1"/>
  <c r="O165" i="11"/>
  <c r="F166" i="11"/>
  <c r="G166" i="11"/>
  <c r="M166" i="11" s="1"/>
  <c r="H166" i="11"/>
  <c r="I166" i="11" s="1"/>
  <c r="O166" i="11"/>
  <c r="F167" i="11"/>
  <c r="G167" i="11"/>
  <c r="M167" i="11" s="1"/>
  <c r="H167" i="11"/>
  <c r="I167" i="11" s="1"/>
  <c r="O167" i="11"/>
  <c r="F168" i="11"/>
  <c r="G168" i="11"/>
  <c r="M168" i="11" s="1"/>
  <c r="H168" i="11"/>
  <c r="I168" i="11" s="1"/>
  <c r="O168" i="11"/>
  <c r="F169" i="11"/>
  <c r="G169" i="11"/>
  <c r="M169" i="11" s="1"/>
  <c r="H169" i="11"/>
  <c r="J169" i="11" s="1"/>
  <c r="O169" i="11"/>
  <c r="F170" i="11"/>
  <c r="G170" i="11"/>
  <c r="M170" i="11" s="1"/>
  <c r="H170" i="11"/>
  <c r="I170" i="11" s="1"/>
  <c r="O170" i="11"/>
  <c r="F171" i="11"/>
  <c r="G171" i="11"/>
  <c r="M171" i="11" s="1"/>
  <c r="H171" i="11"/>
  <c r="J171" i="11" s="1"/>
  <c r="K171" i="11" s="1"/>
  <c r="O171" i="11"/>
  <c r="F172" i="11"/>
  <c r="G172" i="11"/>
  <c r="M172" i="11" s="1"/>
  <c r="H172" i="11"/>
  <c r="J172" i="11" s="1"/>
  <c r="O172" i="11"/>
  <c r="F173" i="11"/>
  <c r="G173" i="11"/>
  <c r="M173" i="11" s="1"/>
  <c r="H173" i="11"/>
  <c r="I173" i="11" s="1"/>
  <c r="O173" i="11"/>
  <c r="F174" i="11"/>
  <c r="G174" i="11"/>
  <c r="M174" i="11" s="1"/>
  <c r="H174" i="11"/>
  <c r="I174" i="11" s="1"/>
  <c r="O174" i="11"/>
  <c r="F175" i="11"/>
  <c r="G175" i="11"/>
  <c r="M175" i="11" s="1"/>
  <c r="H175" i="11"/>
  <c r="I175" i="11" s="1"/>
  <c r="O175" i="11"/>
  <c r="F176" i="11"/>
  <c r="G176" i="11"/>
  <c r="M176" i="11" s="1"/>
  <c r="H176" i="11"/>
  <c r="I176" i="11" s="1"/>
  <c r="O176" i="11"/>
  <c r="F177" i="11"/>
  <c r="G177" i="11"/>
  <c r="M177" i="11" s="1"/>
  <c r="H177" i="11"/>
  <c r="J177" i="11" s="1"/>
  <c r="O177" i="11"/>
  <c r="F178" i="11"/>
  <c r="G178" i="11"/>
  <c r="M178" i="11" s="1"/>
  <c r="H178" i="11"/>
  <c r="I178" i="11" s="1"/>
  <c r="O178" i="11"/>
  <c r="F179" i="11"/>
  <c r="G179" i="11"/>
  <c r="M179" i="11" s="1"/>
  <c r="H179" i="11"/>
  <c r="I179" i="11" s="1"/>
  <c r="O179" i="11"/>
  <c r="F180" i="11"/>
  <c r="G180" i="11"/>
  <c r="M180" i="11" s="1"/>
  <c r="H180" i="11"/>
  <c r="I180" i="11" s="1"/>
  <c r="O180" i="11"/>
  <c r="F181" i="11"/>
  <c r="G181" i="11"/>
  <c r="M181" i="11" s="1"/>
  <c r="H181" i="11"/>
  <c r="J181" i="11" s="1"/>
  <c r="O181" i="11"/>
  <c r="F182" i="11"/>
  <c r="G182" i="11"/>
  <c r="M182" i="11" s="1"/>
  <c r="H182" i="11"/>
  <c r="I182" i="11" s="1"/>
  <c r="O182" i="11"/>
  <c r="F183" i="11"/>
  <c r="K183" i="11" s="1"/>
  <c r="G183" i="11"/>
  <c r="M183" i="11" s="1"/>
  <c r="H183" i="11"/>
  <c r="J183" i="11" s="1"/>
  <c r="I183" i="11"/>
  <c r="O183" i="11"/>
  <c r="F184" i="11"/>
  <c r="K184" i="11" s="1"/>
  <c r="L184" i="11" s="1"/>
  <c r="G184" i="11"/>
  <c r="M184" i="11" s="1"/>
  <c r="H184" i="11"/>
  <c r="J184" i="11" s="1"/>
  <c r="O184" i="11"/>
  <c r="F185" i="11"/>
  <c r="G185" i="11"/>
  <c r="M185" i="11" s="1"/>
  <c r="H185" i="11"/>
  <c r="I185" i="11" s="1"/>
  <c r="O185" i="11"/>
  <c r="F186" i="11"/>
  <c r="G186" i="11"/>
  <c r="M186" i="11" s="1"/>
  <c r="H186" i="11"/>
  <c r="I186" i="11" s="1"/>
  <c r="O186" i="11"/>
  <c r="F187" i="11"/>
  <c r="G187" i="11"/>
  <c r="M187" i="11" s="1"/>
  <c r="H187" i="11"/>
  <c r="I187" i="11" s="1"/>
  <c r="O187" i="11"/>
  <c r="F188" i="11"/>
  <c r="G188" i="11"/>
  <c r="M188" i="11" s="1"/>
  <c r="H188" i="11"/>
  <c r="I188" i="11" s="1"/>
  <c r="O188" i="11"/>
  <c r="F189" i="11"/>
  <c r="G189" i="11"/>
  <c r="M189" i="11" s="1"/>
  <c r="H189" i="11"/>
  <c r="J189" i="11" s="1"/>
  <c r="O189" i="11"/>
  <c r="F190" i="11"/>
  <c r="G190" i="11"/>
  <c r="M190" i="11" s="1"/>
  <c r="H190" i="11"/>
  <c r="I190" i="11" s="1"/>
  <c r="O190" i="11"/>
  <c r="F191" i="11"/>
  <c r="G191" i="11"/>
  <c r="M191" i="11" s="1"/>
  <c r="H191" i="11"/>
  <c r="I191" i="11" s="1"/>
  <c r="O191" i="11"/>
  <c r="F192" i="11"/>
  <c r="K192" i="11" s="1"/>
  <c r="L192" i="11" s="1"/>
  <c r="G192" i="11"/>
  <c r="M192" i="11" s="1"/>
  <c r="H192" i="11"/>
  <c r="J192" i="11" s="1"/>
  <c r="O192" i="11"/>
  <c r="F193" i="11"/>
  <c r="G193" i="11"/>
  <c r="M193" i="11" s="1"/>
  <c r="H193" i="11"/>
  <c r="I193" i="11" s="1"/>
  <c r="O193" i="11"/>
  <c r="F194" i="11"/>
  <c r="G194" i="11"/>
  <c r="M194" i="11" s="1"/>
  <c r="H194" i="11"/>
  <c r="I194" i="11" s="1"/>
  <c r="O194" i="11"/>
  <c r="F195" i="11"/>
  <c r="G195" i="11"/>
  <c r="M195" i="11" s="1"/>
  <c r="H195" i="11"/>
  <c r="I195" i="11" s="1"/>
  <c r="O195" i="11"/>
  <c r="F196" i="11"/>
  <c r="G196" i="11"/>
  <c r="M196" i="11" s="1"/>
  <c r="H196" i="11"/>
  <c r="J196" i="11" s="1"/>
  <c r="O196" i="11"/>
  <c r="F197" i="11"/>
  <c r="G197" i="11"/>
  <c r="M197" i="11" s="1"/>
  <c r="H197" i="11"/>
  <c r="I197" i="11" s="1"/>
  <c r="O197" i="11"/>
  <c r="F198" i="11"/>
  <c r="G198" i="11"/>
  <c r="M198" i="11" s="1"/>
  <c r="H198" i="11"/>
  <c r="I198" i="11" s="1"/>
  <c r="O198" i="11"/>
  <c r="F199" i="11"/>
  <c r="G199" i="11"/>
  <c r="M199" i="11" s="1"/>
  <c r="H199" i="11"/>
  <c r="I199" i="11" s="1"/>
  <c r="O199" i="11"/>
  <c r="F200" i="11"/>
  <c r="G200" i="11"/>
  <c r="M200" i="11" s="1"/>
  <c r="H200" i="11"/>
  <c r="I200" i="11" s="1"/>
  <c r="O200" i="11"/>
  <c r="F201" i="11"/>
  <c r="K201" i="11" s="1"/>
  <c r="G201" i="11"/>
  <c r="M201" i="11" s="1"/>
  <c r="H201" i="11"/>
  <c r="J201" i="11" s="1"/>
  <c r="O201" i="11"/>
  <c r="F202" i="11"/>
  <c r="G202" i="11"/>
  <c r="M202" i="11" s="1"/>
  <c r="H202" i="11"/>
  <c r="I202" i="11" s="1"/>
  <c r="O202" i="11"/>
  <c r="F203" i="11"/>
  <c r="G203" i="11"/>
  <c r="M203" i="11" s="1"/>
  <c r="H203" i="11"/>
  <c r="J203" i="11" s="1"/>
  <c r="O203" i="11"/>
  <c r="F204" i="11"/>
  <c r="G204" i="11"/>
  <c r="M204" i="11" s="1"/>
  <c r="H204" i="11"/>
  <c r="J204" i="11" s="1"/>
  <c r="O204" i="11"/>
  <c r="F205" i="11"/>
  <c r="G205" i="11"/>
  <c r="M205" i="11" s="1"/>
  <c r="H205" i="11"/>
  <c r="I205" i="11" s="1"/>
  <c r="O205" i="11"/>
  <c r="F206" i="11"/>
  <c r="G206" i="11"/>
  <c r="M206" i="11" s="1"/>
  <c r="H206" i="11"/>
  <c r="I206" i="11" s="1"/>
  <c r="O206" i="11"/>
  <c r="F207" i="11"/>
  <c r="G207" i="11"/>
  <c r="M207" i="11" s="1"/>
  <c r="H207" i="11"/>
  <c r="I207" i="11" s="1"/>
  <c r="O207" i="11"/>
  <c r="F208" i="11"/>
  <c r="G208" i="11"/>
  <c r="M208" i="11" s="1"/>
  <c r="H208" i="11"/>
  <c r="I208" i="11" s="1"/>
  <c r="O208" i="11"/>
  <c r="F209" i="11"/>
  <c r="K209" i="11" s="1"/>
  <c r="L209" i="11" s="1"/>
  <c r="G209" i="11"/>
  <c r="M209" i="11" s="1"/>
  <c r="H209" i="11"/>
  <c r="J209" i="11" s="1"/>
  <c r="O209" i="11"/>
  <c r="F210" i="11"/>
  <c r="G210" i="11"/>
  <c r="M210" i="11" s="1"/>
  <c r="H210" i="11"/>
  <c r="I210" i="11" s="1"/>
  <c r="O210" i="11"/>
  <c r="F211" i="11"/>
  <c r="G211" i="11"/>
  <c r="M211" i="11" s="1"/>
  <c r="H211" i="11"/>
  <c r="I211" i="11" s="1"/>
  <c r="O211" i="11"/>
  <c r="F212" i="11"/>
  <c r="G212" i="11"/>
  <c r="M212" i="11" s="1"/>
  <c r="H212" i="11"/>
  <c r="I212" i="11" s="1"/>
  <c r="O212" i="11"/>
  <c r="F213" i="11"/>
  <c r="K213" i="11" s="1"/>
  <c r="L213" i="11" s="1"/>
  <c r="G213" i="11"/>
  <c r="M213" i="11" s="1"/>
  <c r="H213" i="11"/>
  <c r="J213" i="11" s="1"/>
  <c r="O213" i="11"/>
  <c r="F214" i="11"/>
  <c r="G214" i="11"/>
  <c r="M214" i="11" s="1"/>
  <c r="H214" i="11"/>
  <c r="I214" i="11" s="1"/>
  <c r="O214" i="11"/>
  <c r="F215" i="11"/>
  <c r="G215" i="11"/>
  <c r="M215" i="11" s="1"/>
  <c r="H215" i="11"/>
  <c r="J215" i="11" s="1"/>
  <c r="O215" i="11"/>
  <c r="F216" i="11"/>
  <c r="K216" i="11" s="1"/>
  <c r="L216" i="11" s="1"/>
  <c r="G216" i="11"/>
  <c r="M216" i="11" s="1"/>
  <c r="H216" i="11"/>
  <c r="J216" i="11" s="1"/>
  <c r="O216" i="11"/>
  <c r="F217" i="11"/>
  <c r="G217" i="11"/>
  <c r="M217" i="11" s="1"/>
  <c r="H217" i="11"/>
  <c r="J217" i="11" s="1"/>
  <c r="O217" i="11"/>
  <c r="F218" i="11"/>
  <c r="G218" i="11"/>
  <c r="M218" i="11" s="1"/>
  <c r="H218" i="11"/>
  <c r="J218" i="11" s="1"/>
  <c r="O218" i="11"/>
  <c r="F219" i="11"/>
  <c r="G219" i="11"/>
  <c r="M219" i="11" s="1"/>
  <c r="H219" i="11"/>
  <c r="I219" i="11" s="1"/>
  <c r="O219" i="11"/>
  <c r="F220" i="11"/>
  <c r="G220" i="11"/>
  <c r="M220" i="11" s="1"/>
  <c r="H220" i="11"/>
  <c r="J220" i="11" s="1"/>
  <c r="O220" i="11"/>
  <c r="F221" i="11"/>
  <c r="G221" i="11"/>
  <c r="M221" i="11" s="1"/>
  <c r="H221" i="11"/>
  <c r="I221" i="11" s="1"/>
  <c r="O221" i="11"/>
  <c r="F222" i="11"/>
  <c r="G222" i="11"/>
  <c r="M222" i="11" s="1"/>
  <c r="H222" i="11"/>
  <c r="I222" i="11" s="1"/>
  <c r="O222" i="11"/>
  <c r="F223" i="11"/>
  <c r="G223" i="11"/>
  <c r="M223" i="11" s="1"/>
  <c r="H223" i="11"/>
  <c r="I223" i="11" s="1"/>
  <c r="O223" i="11"/>
  <c r="F224" i="11"/>
  <c r="G224" i="11"/>
  <c r="M224" i="11" s="1"/>
  <c r="H224" i="11"/>
  <c r="I224" i="11" s="1"/>
  <c r="O224" i="11"/>
  <c r="F225" i="11"/>
  <c r="G225" i="11"/>
  <c r="M225" i="11" s="1"/>
  <c r="H225" i="11"/>
  <c r="I225" i="11"/>
  <c r="J225" i="11"/>
  <c r="O225" i="11"/>
  <c r="F226" i="11"/>
  <c r="G226" i="11"/>
  <c r="M226" i="11" s="1"/>
  <c r="H226" i="11"/>
  <c r="J226" i="11" s="1"/>
  <c r="O226" i="11"/>
  <c r="F227" i="11"/>
  <c r="G227" i="11"/>
  <c r="M227" i="11" s="1"/>
  <c r="H227" i="11"/>
  <c r="I227" i="11" s="1"/>
  <c r="O227" i="11"/>
  <c r="F228" i="11"/>
  <c r="G228" i="11"/>
  <c r="M228" i="11" s="1"/>
  <c r="H228" i="11"/>
  <c r="J228" i="11" s="1"/>
  <c r="O228" i="11"/>
  <c r="F229" i="11"/>
  <c r="G229" i="11"/>
  <c r="M229" i="11" s="1"/>
  <c r="H229" i="11"/>
  <c r="I229" i="11" s="1"/>
  <c r="O229" i="11"/>
  <c r="F230" i="11"/>
  <c r="G230" i="11"/>
  <c r="M230" i="11" s="1"/>
  <c r="H230" i="11"/>
  <c r="I230" i="11" s="1"/>
  <c r="O230" i="11"/>
  <c r="F231" i="11"/>
  <c r="G231" i="11"/>
  <c r="M231" i="11" s="1"/>
  <c r="H231" i="11"/>
  <c r="I231" i="11" s="1"/>
  <c r="O231" i="11"/>
  <c r="F232" i="11"/>
  <c r="G232" i="11"/>
  <c r="M232" i="11" s="1"/>
  <c r="H232" i="11"/>
  <c r="I232" i="11" s="1"/>
  <c r="O232" i="11"/>
  <c r="F233" i="11"/>
  <c r="G233" i="11"/>
  <c r="M233" i="11" s="1"/>
  <c r="H233" i="11"/>
  <c r="I233" i="11" s="1"/>
  <c r="O233" i="11"/>
  <c r="F234" i="11"/>
  <c r="G234" i="11"/>
  <c r="M234" i="11" s="1"/>
  <c r="H234" i="11"/>
  <c r="I234" i="11" s="1"/>
  <c r="O234" i="11"/>
  <c r="F235" i="11"/>
  <c r="G235" i="11"/>
  <c r="M235" i="11" s="1"/>
  <c r="H235" i="11"/>
  <c r="J235" i="11" s="1"/>
  <c r="O235" i="11"/>
  <c r="F236" i="11"/>
  <c r="G236" i="11"/>
  <c r="M236" i="11" s="1"/>
  <c r="H236" i="11"/>
  <c r="J236" i="11" s="1"/>
  <c r="O236" i="11"/>
  <c r="F237" i="11"/>
  <c r="G237" i="11"/>
  <c r="M237" i="11" s="1"/>
  <c r="H237" i="11"/>
  <c r="I237" i="11" s="1"/>
  <c r="O237" i="11"/>
  <c r="F238" i="11"/>
  <c r="G238" i="11"/>
  <c r="M238" i="11" s="1"/>
  <c r="H238" i="11"/>
  <c r="I238" i="11" s="1"/>
  <c r="O238" i="11"/>
  <c r="F239" i="11"/>
  <c r="G239" i="11"/>
  <c r="M239" i="11" s="1"/>
  <c r="H239" i="11"/>
  <c r="I239" i="11" s="1"/>
  <c r="O239" i="11"/>
  <c r="F240" i="11"/>
  <c r="G240" i="11"/>
  <c r="M240" i="11" s="1"/>
  <c r="H240" i="11"/>
  <c r="I240" i="11" s="1"/>
  <c r="O240" i="11"/>
  <c r="F241" i="11"/>
  <c r="G241" i="11"/>
  <c r="M241" i="11" s="1"/>
  <c r="H241" i="11"/>
  <c r="J241" i="11" s="1"/>
  <c r="O241" i="11"/>
  <c r="F242" i="11"/>
  <c r="G242" i="11"/>
  <c r="M242" i="11" s="1"/>
  <c r="H242" i="11"/>
  <c r="I242" i="11" s="1"/>
  <c r="O242" i="11"/>
  <c r="F243" i="11"/>
  <c r="G243" i="11"/>
  <c r="M243" i="11" s="1"/>
  <c r="H243" i="11"/>
  <c r="I243" i="11" s="1"/>
  <c r="O243" i="11"/>
  <c r="F244" i="11"/>
  <c r="G244" i="11"/>
  <c r="M244" i="11" s="1"/>
  <c r="H244" i="11"/>
  <c r="I244" i="11" s="1"/>
  <c r="O244" i="11"/>
  <c r="F245" i="11"/>
  <c r="G245" i="11"/>
  <c r="M245" i="11" s="1"/>
  <c r="H245" i="11"/>
  <c r="J245" i="11" s="1"/>
  <c r="O245" i="11"/>
  <c r="F246" i="11"/>
  <c r="G246" i="11"/>
  <c r="M246" i="11" s="1"/>
  <c r="H246" i="11"/>
  <c r="I246" i="11" s="1"/>
  <c r="O246" i="11"/>
  <c r="F247" i="11"/>
  <c r="G247" i="11"/>
  <c r="M247" i="11" s="1"/>
  <c r="H247" i="11"/>
  <c r="J247" i="11" s="1"/>
  <c r="I247" i="11"/>
  <c r="O247" i="11"/>
  <c r="F248" i="11"/>
  <c r="G248" i="11"/>
  <c r="M248" i="11" s="1"/>
  <c r="H248" i="11"/>
  <c r="J248" i="11" s="1"/>
  <c r="O248" i="11"/>
  <c r="F249" i="11"/>
  <c r="G249" i="11"/>
  <c r="M249" i="11" s="1"/>
  <c r="H249" i="11"/>
  <c r="I249" i="11" s="1"/>
  <c r="O249" i="11"/>
  <c r="F250" i="11"/>
  <c r="G250" i="11"/>
  <c r="M250" i="11" s="1"/>
  <c r="H250" i="11"/>
  <c r="I250" i="11" s="1"/>
  <c r="O250" i="11"/>
  <c r="F251" i="11"/>
  <c r="G251" i="11"/>
  <c r="M251" i="11" s="1"/>
  <c r="H251" i="11"/>
  <c r="I251" i="11" s="1"/>
  <c r="O251" i="11"/>
  <c r="F252" i="11"/>
  <c r="G252" i="11"/>
  <c r="M252" i="11" s="1"/>
  <c r="H252" i="11"/>
  <c r="I252" i="11" s="1"/>
  <c r="O252" i="11"/>
  <c r="F253" i="11"/>
  <c r="G253" i="11"/>
  <c r="M253" i="11" s="1"/>
  <c r="H253" i="11"/>
  <c r="J253" i="11" s="1"/>
  <c r="O253" i="11"/>
  <c r="F254" i="11"/>
  <c r="G254" i="11"/>
  <c r="M254" i="11" s="1"/>
  <c r="H254" i="11"/>
  <c r="I254" i="11" s="1"/>
  <c r="O254" i="11"/>
  <c r="F255" i="11"/>
  <c r="G255" i="11"/>
  <c r="M255" i="11" s="1"/>
  <c r="H255" i="11"/>
  <c r="I255" i="11" s="1"/>
  <c r="O255" i="11"/>
  <c r="F256" i="11"/>
  <c r="G256" i="11"/>
  <c r="M256" i="11" s="1"/>
  <c r="H256" i="11"/>
  <c r="I256" i="11" s="1"/>
  <c r="O256" i="11"/>
  <c r="F257" i="11"/>
  <c r="G257" i="11"/>
  <c r="M257" i="11" s="1"/>
  <c r="H257" i="11"/>
  <c r="I257" i="11" s="1"/>
  <c r="O257" i="11"/>
  <c r="F258" i="11"/>
  <c r="G258" i="11"/>
  <c r="M258" i="11" s="1"/>
  <c r="H258" i="11"/>
  <c r="I258" i="11" s="1"/>
  <c r="O258" i="11"/>
  <c r="F259" i="11"/>
  <c r="G259" i="11"/>
  <c r="M259" i="11" s="1"/>
  <c r="H259" i="11"/>
  <c r="I259" i="11" s="1"/>
  <c r="O259" i="11"/>
  <c r="F260" i="11"/>
  <c r="G260" i="11"/>
  <c r="M260" i="11" s="1"/>
  <c r="H260" i="11"/>
  <c r="J260" i="11" s="1"/>
  <c r="O260" i="11"/>
  <c r="F261" i="11"/>
  <c r="G261" i="11"/>
  <c r="M261" i="11" s="1"/>
  <c r="H261" i="11"/>
  <c r="I261" i="11" s="1"/>
  <c r="O261" i="11"/>
  <c r="F262" i="11"/>
  <c r="G262" i="11"/>
  <c r="M262" i="11" s="1"/>
  <c r="H262" i="11"/>
  <c r="I262" i="11" s="1"/>
  <c r="O262" i="11"/>
  <c r="F263" i="11"/>
  <c r="G263" i="11"/>
  <c r="M263" i="11" s="1"/>
  <c r="H263" i="11"/>
  <c r="I263" i="11" s="1"/>
  <c r="O263" i="11"/>
  <c r="F264" i="11"/>
  <c r="G264" i="11"/>
  <c r="M264" i="11" s="1"/>
  <c r="H264" i="11"/>
  <c r="I264" i="11" s="1"/>
  <c r="O264" i="11"/>
  <c r="F265" i="11"/>
  <c r="G265" i="11"/>
  <c r="M265" i="11" s="1"/>
  <c r="H265" i="11"/>
  <c r="J265" i="11" s="1"/>
  <c r="I265" i="11"/>
  <c r="O265" i="11"/>
  <c r="F266" i="11"/>
  <c r="G266" i="11"/>
  <c r="M266" i="11" s="1"/>
  <c r="H266" i="11"/>
  <c r="I266" i="11" s="1"/>
  <c r="O266" i="11"/>
  <c r="F267" i="11"/>
  <c r="G267" i="11"/>
  <c r="M267" i="11" s="1"/>
  <c r="H267" i="11"/>
  <c r="J267" i="11" s="1"/>
  <c r="O267" i="11"/>
  <c r="F268" i="11"/>
  <c r="K268" i="11" s="1"/>
  <c r="L268" i="11" s="1"/>
  <c r="G268" i="11"/>
  <c r="M268" i="11" s="1"/>
  <c r="H268" i="11"/>
  <c r="J268" i="11" s="1"/>
  <c r="O268" i="11"/>
  <c r="F269" i="11"/>
  <c r="G269" i="11"/>
  <c r="M269" i="11" s="1"/>
  <c r="H269" i="11"/>
  <c r="I269" i="11" s="1"/>
  <c r="O269" i="11"/>
  <c r="F270" i="11"/>
  <c r="G270" i="11"/>
  <c r="M270" i="11" s="1"/>
  <c r="H270" i="11"/>
  <c r="I270" i="11" s="1"/>
  <c r="O270" i="11"/>
  <c r="F271" i="11"/>
  <c r="G271" i="11"/>
  <c r="M271" i="11" s="1"/>
  <c r="H271" i="11"/>
  <c r="I271" i="11" s="1"/>
  <c r="O271" i="11"/>
  <c r="F272" i="11"/>
  <c r="G272" i="11"/>
  <c r="M272" i="11" s="1"/>
  <c r="H272" i="11"/>
  <c r="I272" i="11" s="1"/>
  <c r="O272" i="11"/>
  <c r="F273" i="11"/>
  <c r="G273" i="11"/>
  <c r="M273" i="11" s="1"/>
  <c r="H273" i="11"/>
  <c r="J273" i="11" s="1"/>
  <c r="O273" i="11"/>
  <c r="F274" i="11"/>
  <c r="G274" i="11"/>
  <c r="M274" i="11" s="1"/>
  <c r="H274" i="11"/>
  <c r="I274" i="11" s="1"/>
  <c r="O274" i="11"/>
  <c r="F275" i="11"/>
  <c r="G275" i="11"/>
  <c r="M275" i="11" s="1"/>
  <c r="H275" i="11"/>
  <c r="I275" i="11" s="1"/>
  <c r="O275" i="11"/>
  <c r="F276" i="11"/>
  <c r="G276" i="11"/>
  <c r="M276" i="11" s="1"/>
  <c r="H276" i="11"/>
  <c r="I276" i="11" s="1"/>
  <c r="O276" i="11"/>
  <c r="F277" i="11"/>
  <c r="K277" i="11" s="1"/>
  <c r="L277" i="11" s="1"/>
  <c r="G277" i="11"/>
  <c r="M277" i="11" s="1"/>
  <c r="H277" i="11"/>
  <c r="J277" i="11" s="1"/>
  <c r="O277" i="11"/>
  <c r="F278" i="11"/>
  <c r="G278" i="11"/>
  <c r="M278" i="11" s="1"/>
  <c r="H278" i="11"/>
  <c r="I278" i="11" s="1"/>
  <c r="O278" i="11"/>
  <c r="F279" i="11"/>
  <c r="G279" i="11"/>
  <c r="M279" i="11" s="1"/>
  <c r="H279" i="11"/>
  <c r="I279" i="11" s="1"/>
  <c r="O279" i="11"/>
  <c r="F280" i="11"/>
  <c r="K280" i="11" s="1"/>
  <c r="L280" i="11" s="1"/>
  <c r="G280" i="11"/>
  <c r="M280" i="11" s="1"/>
  <c r="H280" i="11"/>
  <c r="J280" i="11" s="1"/>
  <c r="O280" i="11"/>
  <c r="F281" i="11"/>
  <c r="G281" i="11"/>
  <c r="M281" i="11" s="1"/>
  <c r="H281" i="11"/>
  <c r="I281" i="11" s="1"/>
  <c r="O281" i="11"/>
  <c r="F282" i="11"/>
  <c r="G282" i="11"/>
  <c r="M282" i="11" s="1"/>
  <c r="H282" i="11"/>
  <c r="I282" i="11" s="1"/>
  <c r="O282" i="11"/>
  <c r="F283" i="11"/>
  <c r="G283" i="11"/>
  <c r="M283" i="11" s="1"/>
  <c r="H283" i="11"/>
  <c r="I283" i="11" s="1"/>
  <c r="O283" i="11"/>
  <c r="F284" i="11"/>
  <c r="G284" i="11"/>
  <c r="M284" i="11" s="1"/>
  <c r="H284" i="11"/>
  <c r="I284" i="11" s="1"/>
  <c r="O284" i="11"/>
  <c r="F285" i="11"/>
  <c r="G285" i="11"/>
  <c r="M285" i="11" s="1"/>
  <c r="H285" i="11"/>
  <c r="I285" i="11" s="1"/>
  <c r="O285" i="11"/>
  <c r="F286" i="11"/>
  <c r="G286" i="11"/>
  <c r="M286" i="11" s="1"/>
  <c r="H286" i="11"/>
  <c r="I286" i="11" s="1"/>
  <c r="O286" i="11"/>
  <c r="F287" i="11"/>
  <c r="G287" i="11"/>
  <c r="M287" i="11" s="1"/>
  <c r="H287" i="11"/>
  <c r="I287" i="11" s="1"/>
  <c r="O287" i="11"/>
  <c r="F288" i="11"/>
  <c r="G288" i="11"/>
  <c r="M288" i="11" s="1"/>
  <c r="H288" i="11"/>
  <c r="I288" i="11" s="1"/>
  <c r="O288" i="11"/>
  <c r="F289" i="11"/>
  <c r="G289" i="11"/>
  <c r="M289" i="11" s="1"/>
  <c r="H289" i="11"/>
  <c r="I289" i="11" s="1"/>
  <c r="O289" i="11"/>
  <c r="F290" i="11"/>
  <c r="G290" i="11"/>
  <c r="M290" i="11" s="1"/>
  <c r="H290" i="11"/>
  <c r="I290" i="11" s="1"/>
  <c r="O290" i="11"/>
  <c r="F291" i="11"/>
  <c r="G291" i="11"/>
  <c r="M291" i="11" s="1"/>
  <c r="H291" i="11"/>
  <c r="I291" i="11" s="1"/>
  <c r="J291" i="11"/>
  <c r="O291" i="11"/>
  <c r="F292" i="11"/>
  <c r="G292" i="11"/>
  <c r="M292" i="11" s="1"/>
  <c r="H292" i="11"/>
  <c r="I292" i="11" s="1"/>
  <c r="O292" i="11"/>
  <c r="F293" i="11"/>
  <c r="G293" i="11"/>
  <c r="M293" i="11" s="1"/>
  <c r="H293" i="11"/>
  <c r="J293" i="11" s="1"/>
  <c r="I293" i="11"/>
  <c r="O293" i="11"/>
  <c r="F294" i="11"/>
  <c r="G294" i="11"/>
  <c r="M294" i="11" s="1"/>
  <c r="H294" i="11"/>
  <c r="I294" i="11" s="1"/>
  <c r="O294" i="11"/>
  <c r="F295" i="11"/>
  <c r="G295" i="11"/>
  <c r="M295" i="11" s="1"/>
  <c r="H295" i="11"/>
  <c r="I295" i="11" s="1"/>
  <c r="O295" i="11"/>
  <c r="F296" i="11"/>
  <c r="G296" i="11"/>
  <c r="M296" i="11" s="1"/>
  <c r="H296" i="11"/>
  <c r="I296" i="11" s="1"/>
  <c r="O296" i="11"/>
  <c r="F297" i="11"/>
  <c r="G297" i="11"/>
  <c r="M297" i="11" s="1"/>
  <c r="H297" i="11"/>
  <c r="I297" i="11" s="1"/>
  <c r="O297" i="11"/>
  <c r="F298" i="11"/>
  <c r="G298" i="11"/>
  <c r="M298" i="11" s="1"/>
  <c r="H298" i="11"/>
  <c r="I298" i="11" s="1"/>
  <c r="O298" i="11"/>
  <c r="F299" i="11"/>
  <c r="G299" i="11"/>
  <c r="M299" i="11" s="1"/>
  <c r="H299" i="11"/>
  <c r="J299" i="11" s="1"/>
  <c r="O299" i="11"/>
  <c r="F300" i="11"/>
  <c r="G300" i="11"/>
  <c r="M300" i="11" s="1"/>
  <c r="H300" i="11"/>
  <c r="J300" i="11" s="1"/>
  <c r="O300" i="11"/>
  <c r="F301" i="11"/>
  <c r="G301" i="11"/>
  <c r="M301" i="11" s="1"/>
  <c r="H301" i="11"/>
  <c r="I301" i="11" s="1"/>
  <c r="O301" i="11"/>
  <c r="F302" i="11"/>
  <c r="G302" i="11"/>
  <c r="M302" i="11" s="1"/>
  <c r="H302" i="11"/>
  <c r="I302" i="11" s="1"/>
  <c r="O302" i="11"/>
  <c r="F303" i="11"/>
  <c r="G303" i="11"/>
  <c r="M303" i="11" s="1"/>
  <c r="H303" i="11"/>
  <c r="I303" i="11" s="1"/>
  <c r="O303" i="11"/>
  <c r="F304" i="11"/>
  <c r="G304" i="11"/>
  <c r="M304" i="11" s="1"/>
  <c r="H304" i="11"/>
  <c r="I304" i="11" s="1"/>
  <c r="O304" i="11"/>
  <c r="F305" i="11"/>
  <c r="K305" i="11" s="1"/>
  <c r="L305" i="11" s="1"/>
  <c r="G305" i="11"/>
  <c r="M305" i="11" s="1"/>
  <c r="H305" i="11"/>
  <c r="J305" i="11" s="1"/>
  <c r="O305" i="11"/>
  <c r="F306" i="11"/>
  <c r="G306" i="11"/>
  <c r="M306" i="11" s="1"/>
  <c r="H306" i="11"/>
  <c r="I306" i="11" s="1"/>
  <c r="O306" i="11"/>
  <c r="F307" i="11"/>
  <c r="G307" i="11"/>
  <c r="M307" i="11" s="1"/>
  <c r="H307" i="11"/>
  <c r="I307" i="11" s="1"/>
  <c r="O307" i="11"/>
  <c r="F308" i="11"/>
  <c r="G308" i="11"/>
  <c r="M308" i="11" s="1"/>
  <c r="H308" i="11"/>
  <c r="I308" i="11" s="1"/>
  <c r="O308" i="11"/>
  <c r="F309" i="11"/>
  <c r="K309" i="11" s="1"/>
  <c r="L309" i="11" s="1"/>
  <c r="G309" i="11"/>
  <c r="M309" i="11" s="1"/>
  <c r="H309" i="11"/>
  <c r="J309" i="11" s="1"/>
  <c r="O309" i="11"/>
  <c r="F310" i="11"/>
  <c r="G310" i="11"/>
  <c r="M310" i="11" s="1"/>
  <c r="H310" i="11"/>
  <c r="I310" i="11" s="1"/>
  <c r="O310" i="11"/>
  <c r="F311" i="11"/>
  <c r="G311" i="11"/>
  <c r="M311" i="11" s="1"/>
  <c r="H311" i="11"/>
  <c r="I311" i="11" s="1"/>
  <c r="O311" i="11"/>
  <c r="F312" i="11"/>
  <c r="K312" i="11" s="1"/>
  <c r="L312" i="11" s="1"/>
  <c r="G312" i="11"/>
  <c r="M312" i="11" s="1"/>
  <c r="H312" i="11"/>
  <c r="J312" i="11" s="1"/>
  <c r="O312" i="11"/>
  <c r="F313" i="11"/>
  <c r="K313" i="11" s="1"/>
  <c r="L313" i="11" s="1"/>
  <c r="G313" i="11"/>
  <c r="M313" i="11" s="1"/>
  <c r="H313" i="11"/>
  <c r="J313" i="11" s="1"/>
  <c r="O313" i="11"/>
  <c r="F314" i="11"/>
  <c r="G314" i="11"/>
  <c r="M314" i="11" s="1"/>
  <c r="H314" i="11"/>
  <c r="I314" i="11" s="1"/>
  <c r="O314" i="11"/>
  <c r="F315" i="11"/>
  <c r="G315" i="11"/>
  <c r="M315" i="11" s="1"/>
  <c r="H315" i="11"/>
  <c r="I315" i="11" s="1"/>
  <c r="O315" i="11"/>
  <c r="F316" i="11"/>
  <c r="G316" i="11"/>
  <c r="M316" i="11" s="1"/>
  <c r="H316" i="11"/>
  <c r="I316" i="11" s="1"/>
  <c r="O316" i="11"/>
  <c r="F317" i="11"/>
  <c r="G317" i="11"/>
  <c r="M317" i="11" s="1"/>
  <c r="H317" i="11"/>
  <c r="I317" i="11" s="1"/>
  <c r="O317" i="11"/>
  <c r="F318" i="11"/>
  <c r="G318" i="11"/>
  <c r="M318" i="11" s="1"/>
  <c r="H318" i="11"/>
  <c r="I318" i="11" s="1"/>
  <c r="O318" i="11"/>
  <c r="F319" i="11"/>
  <c r="G319" i="11"/>
  <c r="M319" i="11" s="1"/>
  <c r="H319" i="11"/>
  <c r="O319" i="11"/>
  <c r="F320" i="11"/>
  <c r="G320" i="11"/>
  <c r="M320" i="11" s="1"/>
  <c r="H320" i="11"/>
  <c r="I320" i="11" s="1"/>
  <c r="O320" i="11"/>
  <c r="F321" i="11"/>
  <c r="G321" i="11"/>
  <c r="M321" i="11" s="1"/>
  <c r="H321" i="11"/>
  <c r="I321" i="11" s="1"/>
  <c r="O321" i="11"/>
  <c r="F322" i="11"/>
  <c r="G322" i="11"/>
  <c r="M322" i="11" s="1"/>
  <c r="H322" i="11"/>
  <c r="I322" i="11" s="1"/>
  <c r="O322" i="11"/>
  <c r="F323" i="11"/>
  <c r="G323" i="11"/>
  <c r="M323" i="11" s="1"/>
  <c r="H323" i="11"/>
  <c r="I323" i="11" s="1"/>
  <c r="O323" i="11"/>
  <c r="F324" i="11"/>
  <c r="G324" i="11"/>
  <c r="M324" i="11" s="1"/>
  <c r="H324" i="11"/>
  <c r="I324" i="11" s="1"/>
  <c r="O324" i="11"/>
  <c r="F325" i="11"/>
  <c r="G325" i="11"/>
  <c r="M325" i="11" s="1"/>
  <c r="H325" i="11"/>
  <c r="I325" i="11" s="1"/>
  <c r="O325" i="11"/>
  <c r="F326" i="11"/>
  <c r="G326" i="11"/>
  <c r="M326" i="11" s="1"/>
  <c r="H326" i="11"/>
  <c r="I326" i="11" s="1"/>
  <c r="O326" i="11"/>
  <c r="F327" i="11"/>
  <c r="G327" i="11"/>
  <c r="M327" i="11" s="1"/>
  <c r="H327" i="11"/>
  <c r="I327" i="11" s="1"/>
  <c r="O327" i="11"/>
  <c r="F328" i="11"/>
  <c r="G328" i="11"/>
  <c r="M328" i="11" s="1"/>
  <c r="H328" i="11"/>
  <c r="I328" i="11" s="1"/>
  <c r="O328" i="11"/>
  <c r="F329" i="11"/>
  <c r="G329" i="11"/>
  <c r="M329" i="11" s="1"/>
  <c r="H329" i="11"/>
  <c r="I329" i="11" s="1"/>
  <c r="O329" i="11"/>
  <c r="F330" i="11"/>
  <c r="G330" i="11"/>
  <c r="M330" i="11" s="1"/>
  <c r="H330" i="11"/>
  <c r="I330" i="11" s="1"/>
  <c r="O330" i="11"/>
  <c r="F331" i="11"/>
  <c r="G331" i="11"/>
  <c r="M331" i="11" s="1"/>
  <c r="H331" i="11"/>
  <c r="J331" i="11" s="1"/>
  <c r="O331" i="11"/>
  <c r="F332" i="11"/>
  <c r="G332" i="11"/>
  <c r="M332" i="11" s="1"/>
  <c r="H332" i="11"/>
  <c r="J332" i="11" s="1"/>
  <c r="O332" i="11"/>
  <c r="F333" i="11"/>
  <c r="G333" i="11"/>
  <c r="M333" i="11" s="1"/>
  <c r="H333" i="11"/>
  <c r="I333" i="11" s="1"/>
  <c r="O333" i="11"/>
  <c r="F334" i="11"/>
  <c r="G334" i="11"/>
  <c r="M334" i="11" s="1"/>
  <c r="H334" i="11"/>
  <c r="I334" i="11" s="1"/>
  <c r="O334" i="11"/>
  <c r="F335" i="11"/>
  <c r="G335" i="11"/>
  <c r="M335" i="11" s="1"/>
  <c r="H335" i="11"/>
  <c r="I335" i="11" s="1"/>
  <c r="O335" i="11"/>
  <c r="F336" i="11"/>
  <c r="G336" i="11"/>
  <c r="M336" i="11" s="1"/>
  <c r="H336" i="11"/>
  <c r="I336" i="11" s="1"/>
  <c r="O336" i="11"/>
  <c r="F337" i="11"/>
  <c r="G337" i="11"/>
  <c r="M337" i="11" s="1"/>
  <c r="H337" i="11"/>
  <c r="I337" i="11" s="1"/>
  <c r="O337" i="11"/>
  <c r="F338" i="11"/>
  <c r="G338" i="11"/>
  <c r="M338" i="11" s="1"/>
  <c r="H338" i="11"/>
  <c r="J338" i="11" s="1"/>
  <c r="O338" i="11"/>
  <c r="F339" i="11"/>
  <c r="G339" i="11"/>
  <c r="M339" i="11" s="1"/>
  <c r="H339" i="11"/>
  <c r="I339" i="11" s="1"/>
  <c r="O339" i="11"/>
  <c r="F340" i="11"/>
  <c r="G340" i="11"/>
  <c r="M340" i="11" s="1"/>
  <c r="H340" i="11"/>
  <c r="I340" i="11" s="1"/>
  <c r="O340" i="11"/>
  <c r="F341" i="11"/>
  <c r="G341" i="11"/>
  <c r="M341" i="11" s="1"/>
  <c r="H341" i="11"/>
  <c r="J341" i="11" s="1"/>
  <c r="O341" i="11"/>
  <c r="F342" i="11"/>
  <c r="G342" i="11"/>
  <c r="M342" i="11" s="1"/>
  <c r="H342" i="11"/>
  <c r="I342" i="11" s="1"/>
  <c r="O342" i="11"/>
  <c r="F343" i="11"/>
  <c r="G343" i="11"/>
  <c r="M343" i="11" s="1"/>
  <c r="H343" i="11"/>
  <c r="I343" i="11" s="1"/>
  <c r="O343" i="11"/>
  <c r="F344" i="11"/>
  <c r="K344" i="11" s="1"/>
  <c r="L344" i="11" s="1"/>
  <c r="G344" i="11"/>
  <c r="M344" i="11" s="1"/>
  <c r="H344" i="11"/>
  <c r="J344" i="11" s="1"/>
  <c r="O344" i="11"/>
  <c r="F345" i="11"/>
  <c r="G345" i="11"/>
  <c r="M345" i="11" s="1"/>
  <c r="H345" i="11"/>
  <c r="I345" i="11" s="1"/>
  <c r="O345" i="11"/>
  <c r="F346" i="11"/>
  <c r="G346" i="11"/>
  <c r="M346" i="11" s="1"/>
  <c r="H346" i="11"/>
  <c r="J346" i="11" s="1"/>
  <c r="O346" i="11"/>
  <c r="F347" i="11"/>
  <c r="G347" i="11"/>
  <c r="M347" i="11" s="1"/>
  <c r="H347" i="11"/>
  <c r="I347" i="11" s="1"/>
  <c r="O347" i="11"/>
  <c r="F348" i="11"/>
  <c r="K348" i="11" s="1"/>
  <c r="L348" i="11" s="1"/>
  <c r="G348" i="11"/>
  <c r="M348" i="11" s="1"/>
  <c r="H348" i="11"/>
  <c r="J348" i="11" s="1"/>
  <c r="O348" i="11"/>
  <c r="F349" i="11"/>
  <c r="G349" i="11"/>
  <c r="M349" i="11" s="1"/>
  <c r="H349" i="11"/>
  <c r="J349" i="11" s="1"/>
  <c r="O349" i="11"/>
  <c r="F350" i="11"/>
  <c r="G350" i="11"/>
  <c r="M350" i="11" s="1"/>
  <c r="H350" i="11"/>
  <c r="I350" i="11" s="1"/>
  <c r="O350" i="11"/>
  <c r="F351" i="11"/>
  <c r="G351" i="11"/>
  <c r="M351" i="11" s="1"/>
  <c r="H351" i="11"/>
  <c r="O351" i="11"/>
  <c r="F352" i="11"/>
  <c r="G352" i="11"/>
  <c r="M352" i="11" s="1"/>
  <c r="H352" i="11"/>
  <c r="I352" i="11" s="1"/>
  <c r="O352" i="11"/>
  <c r="F353" i="11"/>
  <c r="G353" i="11"/>
  <c r="M353" i="11" s="1"/>
  <c r="H353" i="11"/>
  <c r="I353" i="11" s="1"/>
  <c r="O353" i="11"/>
  <c r="F354" i="11"/>
  <c r="G354" i="11"/>
  <c r="M354" i="11" s="1"/>
  <c r="H354" i="11"/>
  <c r="J354" i="11" s="1"/>
  <c r="O354" i="11"/>
  <c r="F355" i="11"/>
  <c r="K355" i="11" s="1"/>
  <c r="L355" i="11" s="1"/>
  <c r="G355" i="11"/>
  <c r="M355" i="11" s="1"/>
  <c r="H355" i="11"/>
  <c r="J355" i="11" s="1"/>
  <c r="O355" i="11"/>
  <c r="F356" i="11"/>
  <c r="G356" i="11"/>
  <c r="M356" i="11" s="1"/>
  <c r="H356" i="11"/>
  <c r="I356" i="11" s="1"/>
  <c r="O356" i="11"/>
  <c r="F357" i="11"/>
  <c r="G357" i="11"/>
  <c r="M357" i="11" s="1"/>
  <c r="H357" i="11"/>
  <c r="I357" i="11" s="1"/>
  <c r="O357" i="11"/>
  <c r="F358" i="11"/>
  <c r="G358" i="11"/>
  <c r="M358" i="11" s="1"/>
  <c r="H358" i="11"/>
  <c r="I358" i="11" s="1"/>
  <c r="O358" i="11"/>
  <c r="F359" i="11"/>
  <c r="G359" i="11"/>
  <c r="M359" i="11" s="1"/>
  <c r="H359" i="11"/>
  <c r="I359" i="11" s="1"/>
  <c r="O359" i="11"/>
  <c r="F360" i="11"/>
  <c r="G360" i="11"/>
  <c r="M360" i="11" s="1"/>
  <c r="H360" i="11"/>
  <c r="I360" i="11" s="1"/>
  <c r="O360" i="11"/>
  <c r="F361" i="11"/>
  <c r="G361" i="11"/>
  <c r="M361" i="11" s="1"/>
  <c r="H361" i="11"/>
  <c r="I361" i="11" s="1"/>
  <c r="O361" i="11"/>
  <c r="F362" i="11"/>
  <c r="G362" i="11"/>
  <c r="M362" i="11" s="1"/>
  <c r="H362" i="11"/>
  <c r="I362" i="11" s="1"/>
  <c r="O362" i="11"/>
  <c r="F363" i="11"/>
  <c r="G363" i="11"/>
  <c r="M363" i="11" s="1"/>
  <c r="H363" i="11"/>
  <c r="J363" i="11" s="1"/>
  <c r="O363" i="11"/>
  <c r="F364" i="11"/>
  <c r="K364" i="11" s="1"/>
  <c r="L364" i="11" s="1"/>
  <c r="G364" i="11"/>
  <c r="M364" i="11" s="1"/>
  <c r="H364" i="11"/>
  <c r="J364" i="11" s="1"/>
  <c r="O364" i="11"/>
  <c r="F365" i="11"/>
  <c r="G365" i="11"/>
  <c r="M365" i="11" s="1"/>
  <c r="H365" i="11"/>
  <c r="I365" i="11" s="1"/>
  <c r="O365" i="11"/>
  <c r="F366" i="11"/>
  <c r="G366" i="11"/>
  <c r="M366" i="11" s="1"/>
  <c r="H366" i="11"/>
  <c r="I366" i="11" s="1"/>
  <c r="O366" i="11"/>
  <c r="F367" i="11"/>
  <c r="G367" i="11"/>
  <c r="H367" i="11"/>
  <c r="I367" i="11" s="1"/>
  <c r="M367" i="11"/>
  <c r="O367" i="11"/>
  <c r="F368" i="11"/>
  <c r="G368" i="11"/>
  <c r="M368" i="11" s="1"/>
  <c r="H368" i="11"/>
  <c r="I368" i="11" s="1"/>
  <c r="O368" i="11"/>
  <c r="F369" i="11"/>
  <c r="G369" i="11"/>
  <c r="M369" i="11" s="1"/>
  <c r="H369" i="11"/>
  <c r="I369" i="11" s="1"/>
  <c r="O369" i="11"/>
  <c r="F370" i="11"/>
  <c r="G370" i="11"/>
  <c r="M370" i="11" s="1"/>
  <c r="H370" i="11"/>
  <c r="I370" i="11" s="1"/>
  <c r="O370" i="11"/>
  <c r="F371" i="11"/>
  <c r="G371" i="11"/>
  <c r="M371" i="11" s="1"/>
  <c r="H371" i="11"/>
  <c r="I371" i="11" s="1"/>
  <c r="O371" i="11"/>
  <c r="F372" i="11"/>
  <c r="G372" i="11"/>
  <c r="M372" i="11" s="1"/>
  <c r="H372" i="11"/>
  <c r="I372" i="11" s="1"/>
  <c r="O372" i="11"/>
  <c r="F373" i="11"/>
  <c r="G373" i="11"/>
  <c r="M373" i="11" s="1"/>
  <c r="H373" i="11"/>
  <c r="J373" i="11" s="1"/>
  <c r="O373" i="11"/>
  <c r="F374" i="11"/>
  <c r="G374" i="11"/>
  <c r="M374" i="11" s="1"/>
  <c r="H374" i="11"/>
  <c r="I374" i="11" s="1"/>
  <c r="O374" i="11"/>
  <c r="F375" i="11"/>
  <c r="G375" i="11"/>
  <c r="M375" i="11" s="1"/>
  <c r="H375" i="11"/>
  <c r="I375" i="11" s="1"/>
  <c r="O375" i="11"/>
  <c r="F376" i="11"/>
  <c r="G376" i="11"/>
  <c r="M376" i="11" s="1"/>
  <c r="H376" i="11"/>
  <c r="J376" i="11" s="1"/>
  <c r="I376" i="11"/>
  <c r="O376" i="11"/>
  <c r="F377" i="11"/>
  <c r="G377" i="11"/>
  <c r="M377" i="11" s="1"/>
  <c r="H377" i="11"/>
  <c r="I377" i="11" s="1"/>
  <c r="O377" i="11"/>
  <c r="F378" i="11"/>
  <c r="G378" i="11"/>
  <c r="M378" i="11" s="1"/>
  <c r="H378" i="11"/>
  <c r="I378" i="11" s="1"/>
  <c r="O378" i="11"/>
  <c r="F379" i="11"/>
  <c r="G379" i="11"/>
  <c r="M379" i="11" s="1"/>
  <c r="H379" i="11"/>
  <c r="I379" i="11" s="1"/>
  <c r="O379" i="11"/>
  <c r="F380" i="11"/>
  <c r="G380" i="11"/>
  <c r="H380" i="11"/>
  <c r="J380" i="11" s="1"/>
  <c r="M380" i="11"/>
  <c r="O380" i="11"/>
  <c r="F381" i="11"/>
  <c r="G381" i="11"/>
  <c r="M381" i="11" s="1"/>
  <c r="H381" i="11"/>
  <c r="J381" i="11" s="1"/>
  <c r="O381" i="11"/>
  <c r="F382" i="11"/>
  <c r="G382" i="11"/>
  <c r="M382" i="11" s="1"/>
  <c r="H382" i="11"/>
  <c r="J382" i="11" s="1"/>
  <c r="O382" i="11"/>
  <c r="F383" i="11"/>
  <c r="G383" i="11"/>
  <c r="M383" i="11" s="1"/>
  <c r="H383" i="11"/>
  <c r="O383" i="11"/>
  <c r="F384" i="11"/>
  <c r="G384" i="11"/>
  <c r="M384" i="11" s="1"/>
  <c r="H384" i="11"/>
  <c r="J384" i="11" s="1"/>
  <c r="O384" i="11"/>
  <c r="F385" i="11"/>
  <c r="G385" i="11"/>
  <c r="M385" i="11" s="1"/>
  <c r="H385" i="11"/>
  <c r="J385" i="11" s="1"/>
  <c r="O385" i="11"/>
  <c r="F386" i="11"/>
  <c r="G386" i="11"/>
  <c r="M386" i="11" s="1"/>
  <c r="H386" i="11"/>
  <c r="I386" i="11" s="1"/>
  <c r="O386" i="11"/>
  <c r="F387" i="11"/>
  <c r="G387" i="11"/>
  <c r="M387" i="11" s="1"/>
  <c r="H387" i="11"/>
  <c r="I387" i="11" s="1"/>
  <c r="O387" i="11"/>
  <c r="F388" i="11"/>
  <c r="G388" i="11"/>
  <c r="M388" i="11" s="1"/>
  <c r="H388" i="11"/>
  <c r="I388" i="11" s="1"/>
  <c r="O388" i="11"/>
  <c r="F389" i="11"/>
  <c r="G389" i="11"/>
  <c r="M389" i="11" s="1"/>
  <c r="H389" i="11"/>
  <c r="I389" i="11" s="1"/>
  <c r="O389" i="11"/>
  <c r="F390" i="11"/>
  <c r="G390" i="11"/>
  <c r="M390" i="11" s="1"/>
  <c r="H390" i="11"/>
  <c r="I390" i="11" s="1"/>
  <c r="O390" i="11"/>
  <c r="F391" i="11"/>
  <c r="G391" i="11"/>
  <c r="M391" i="11" s="1"/>
  <c r="H391" i="11"/>
  <c r="I391" i="11" s="1"/>
  <c r="O391" i="11"/>
  <c r="F392" i="11"/>
  <c r="G392" i="11"/>
  <c r="M392" i="11" s="1"/>
  <c r="H392" i="11"/>
  <c r="I392" i="11" s="1"/>
  <c r="O392" i="11"/>
  <c r="F393" i="11"/>
  <c r="G393" i="11"/>
  <c r="M393" i="11" s="1"/>
  <c r="H393" i="11"/>
  <c r="I393" i="11" s="1"/>
  <c r="O393" i="11"/>
  <c r="F394" i="11"/>
  <c r="G394" i="11"/>
  <c r="M394" i="11" s="1"/>
  <c r="H394" i="11"/>
  <c r="I394" i="11" s="1"/>
  <c r="O394" i="11"/>
  <c r="F395" i="11"/>
  <c r="K395" i="11" s="1"/>
  <c r="G395" i="11"/>
  <c r="M395" i="11" s="1"/>
  <c r="H395" i="11"/>
  <c r="J395" i="11" s="1"/>
  <c r="O395" i="11"/>
  <c r="F396" i="11"/>
  <c r="G396" i="11"/>
  <c r="M396" i="11" s="1"/>
  <c r="H396" i="11"/>
  <c r="J396" i="11" s="1"/>
  <c r="O396" i="11"/>
  <c r="F397" i="11"/>
  <c r="G397" i="11"/>
  <c r="M397" i="11" s="1"/>
  <c r="H397" i="11"/>
  <c r="I397" i="11" s="1"/>
  <c r="O397" i="11"/>
  <c r="F398" i="11"/>
  <c r="G398" i="11"/>
  <c r="M398" i="11" s="1"/>
  <c r="H398" i="11"/>
  <c r="I398" i="11" s="1"/>
  <c r="O398" i="11"/>
  <c r="F399" i="11"/>
  <c r="G399" i="11"/>
  <c r="M399" i="11" s="1"/>
  <c r="H399" i="11"/>
  <c r="I399" i="11" s="1"/>
  <c r="O399" i="11"/>
  <c r="F400" i="11"/>
  <c r="G400" i="11"/>
  <c r="M400" i="11" s="1"/>
  <c r="H400" i="11"/>
  <c r="I400" i="11" s="1"/>
  <c r="O400" i="11"/>
  <c r="F401" i="11"/>
  <c r="G401" i="11"/>
  <c r="M401" i="11" s="1"/>
  <c r="H401" i="11"/>
  <c r="I401" i="11" s="1"/>
  <c r="O401" i="11"/>
  <c r="F402" i="11"/>
  <c r="G402" i="11"/>
  <c r="M402" i="11" s="1"/>
  <c r="H402" i="11"/>
  <c r="I402" i="11" s="1"/>
  <c r="O402" i="11"/>
  <c r="F403" i="11"/>
  <c r="G403" i="11"/>
  <c r="M403" i="11" s="1"/>
  <c r="H403" i="11"/>
  <c r="I403" i="11" s="1"/>
  <c r="O403" i="11"/>
  <c r="F404" i="11"/>
  <c r="G404" i="11"/>
  <c r="M404" i="11" s="1"/>
  <c r="H404" i="11"/>
  <c r="I404" i="11" s="1"/>
  <c r="O404" i="11"/>
  <c r="F405" i="11"/>
  <c r="G405" i="11"/>
  <c r="M405" i="11" s="1"/>
  <c r="H405" i="11"/>
  <c r="J405" i="11" s="1"/>
  <c r="O405" i="11"/>
  <c r="F406" i="11"/>
  <c r="G406" i="11"/>
  <c r="M406" i="11" s="1"/>
  <c r="H406" i="11"/>
  <c r="I406" i="11" s="1"/>
  <c r="O406" i="11"/>
  <c r="F407" i="11"/>
  <c r="G407" i="11"/>
  <c r="M407" i="11" s="1"/>
  <c r="H407" i="11"/>
  <c r="I407" i="11" s="1"/>
  <c r="O407" i="11"/>
  <c r="F408" i="11"/>
  <c r="K408" i="11" s="1"/>
  <c r="L408" i="11" s="1"/>
  <c r="G408" i="11"/>
  <c r="M408" i="11" s="1"/>
  <c r="H408" i="11"/>
  <c r="J408" i="11" s="1"/>
  <c r="O408" i="11"/>
  <c r="F409" i="11"/>
  <c r="G409" i="11"/>
  <c r="M409" i="11" s="1"/>
  <c r="H409" i="11"/>
  <c r="I409" i="11" s="1"/>
  <c r="O409" i="11"/>
  <c r="F410" i="11"/>
  <c r="G410" i="11"/>
  <c r="M410" i="11" s="1"/>
  <c r="H410" i="11"/>
  <c r="I410" i="11" s="1"/>
  <c r="O410" i="11"/>
  <c r="F411" i="11"/>
  <c r="G411" i="11"/>
  <c r="M411" i="11" s="1"/>
  <c r="H411" i="11"/>
  <c r="I411" i="11" s="1"/>
  <c r="O411" i="11"/>
  <c r="F412" i="11"/>
  <c r="G412" i="11"/>
  <c r="M412" i="11" s="1"/>
  <c r="H412" i="11"/>
  <c r="I412" i="11" s="1"/>
  <c r="O412" i="11"/>
  <c r="F413" i="11"/>
  <c r="G413" i="11"/>
  <c r="M413" i="11" s="1"/>
  <c r="H413" i="11"/>
  <c r="I413" i="11" s="1"/>
  <c r="O413" i="11"/>
  <c r="F414" i="11"/>
  <c r="G414" i="11"/>
  <c r="M414" i="11" s="1"/>
  <c r="H414" i="11"/>
  <c r="I414" i="11" s="1"/>
  <c r="O414" i="11"/>
  <c r="F415" i="11"/>
  <c r="G415" i="11"/>
  <c r="M415" i="11" s="1"/>
  <c r="H415" i="11"/>
  <c r="O415" i="11"/>
  <c r="F416" i="11"/>
  <c r="G416" i="11"/>
  <c r="M416" i="11" s="1"/>
  <c r="H416" i="11"/>
  <c r="I416" i="11" s="1"/>
  <c r="O416" i="11"/>
  <c r="F417" i="11"/>
  <c r="G417" i="11"/>
  <c r="M417" i="11" s="1"/>
  <c r="H417" i="11"/>
  <c r="I417" i="11" s="1"/>
  <c r="O417" i="11"/>
  <c r="F418" i="11"/>
  <c r="G418" i="11"/>
  <c r="M418" i="11" s="1"/>
  <c r="H418" i="11"/>
  <c r="I418" i="11" s="1"/>
  <c r="O418" i="11"/>
  <c r="F419" i="11"/>
  <c r="G419" i="11"/>
  <c r="M419" i="11" s="1"/>
  <c r="H419" i="11"/>
  <c r="I419" i="11" s="1"/>
  <c r="O419" i="11"/>
  <c r="F420" i="11"/>
  <c r="G420" i="11"/>
  <c r="M420" i="11" s="1"/>
  <c r="H420" i="11"/>
  <c r="I420" i="11" s="1"/>
  <c r="O420" i="11"/>
  <c r="F421" i="11"/>
  <c r="G421" i="11"/>
  <c r="M421" i="11" s="1"/>
  <c r="H421" i="11"/>
  <c r="I421" i="11" s="1"/>
  <c r="O421" i="11"/>
  <c r="F422" i="11"/>
  <c r="G422" i="11"/>
  <c r="M422" i="11" s="1"/>
  <c r="H422" i="11"/>
  <c r="I422" i="11" s="1"/>
  <c r="O422" i="11"/>
  <c r="F423" i="11"/>
  <c r="G423" i="11"/>
  <c r="M423" i="11" s="1"/>
  <c r="H423" i="11"/>
  <c r="I423" i="11" s="1"/>
  <c r="O423" i="11"/>
  <c r="F424" i="11"/>
  <c r="G424" i="11"/>
  <c r="M424" i="11" s="1"/>
  <c r="H424" i="11"/>
  <c r="I424" i="11" s="1"/>
  <c r="O424" i="11"/>
  <c r="F425" i="11"/>
  <c r="G425" i="11"/>
  <c r="M425" i="11" s="1"/>
  <c r="H425" i="11"/>
  <c r="I425" i="11" s="1"/>
  <c r="J425" i="11"/>
  <c r="O425" i="11"/>
  <c r="F426" i="11"/>
  <c r="G426" i="11"/>
  <c r="M426" i="11" s="1"/>
  <c r="H426" i="11"/>
  <c r="I426" i="11" s="1"/>
  <c r="O426" i="11"/>
  <c r="F427" i="11"/>
  <c r="G427" i="11"/>
  <c r="M427" i="11" s="1"/>
  <c r="H427" i="11"/>
  <c r="J427" i="11" s="1"/>
  <c r="O427" i="11"/>
  <c r="F428" i="11"/>
  <c r="G428" i="11"/>
  <c r="M428" i="11" s="1"/>
  <c r="H428" i="11"/>
  <c r="J428" i="11" s="1"/>
  <c r="O428" i="11"/>
  <c r="F429" i="11"/>
  <c r="G429" i="11"/>
  <c r="M429" i="11" s="1"/>
  <c r="H429" i="11"/>
  <c r="I429" i="11" s="1"/>
  <c r="O429" i="11"/>
  <c r="F430" i="11"/>
  <c r="G430" i="11"/>
  <c r="M430" i="11" s="1"/>
  <c r="H430" i="11"/>
  <c r="I430" i="11" s="1"/>
  <c r="O430" i="11"/>
  <c r="F431" i="11"/>
  <c r="G431" i="11"/>
  <c r="M431" i="11" s="1"/>
  <c r="H431" i="11"/>
  <c r="I431" i="11" s="1"/>
  <c r="O431" i="11"/>
  <c r="F432" i="11"/>
  <c r="G432" i="11"/>
  <c r="M432" i="11" s="1"/>
  <c r="H432" i="11"/>
  <c r="I432" i="11" s="1"/>
  <c r="O432" i="11"/>
  <c r="F433" i="11"/>
  <c r="G433" i="11"/>
  <c r="M433" i="11" s="1"/>
  <c r="H433" i="11"/>
  <c r="I433" i="11" s="1"/>
  <c r="O433" i="11"/>
  <c r="F434" i="11"/>
  <c r="G434" i="11"/>
  <c r="M434" i="11" s="1"/>
  <c r="H434" i="11"/>
  <c r="J434" i="11" s="1"/>
  <c r="O434" i="11"/>
  <c r="F435" i="11"/>
  <c r="G435" i="11"/>
  <c r="M435" i="11" s="1"/>
  <c r="H435" i="11"/>
  <c r="I435" i="11" s="1"/>
  <c r="O435" i="11"/>
  <c r="F436" i="11"/>
  <c r="G436" i="11"/>
  <c r="M436" i="11" s="1"/>
  <c r="H436" i="11"/>
  <c r="I436" i="11" s="1"/>
  <c r="O436" i="11"/>
  <c r="F437" i="11"/>
  <c r="G437" i="11"/>
  <c r="M437" i="11" s="1"/>
  <c r="H437" i="11"/>
  <c r="J437" i="11" s="1"/>
  <c r="O437" i="11"/>
  <c r="F438" i="11"/>
  <c r="G438" i="11"/>
  <c r="M438" i="11" s="1"/>
  <c r="H438" i="11"/>
  <c r="I438" i="11" s="1"/>
  <c r="O438" i="11"/>
  <c r="F439" i="11"/>
  <c r="G439" i="11"/>
  <c r="M439" i="11" s="1"/>
  <c r="H439" i="11"/>
  <c r="I439" i="11" s="1"/>
  <c r="O439" i="11"/>
  <c r="F440" i="11"/>
  <c r="G440" i="11"/>
  <c r="M440" i="11" s="1"/>
  <c r="H440" i="11"/>
  <c r="J440" i="11" s="1"/>
  <c r="O440" i="11"/>
  <c r="F441" i="11"/>
  <c r="G441" i="11"/>
  <c r="M441" i="11" s="1"/>
  <c r="H441" i="11"/>
  <c r="I441" i="11" s="1"/>
  <c r="O441" i="11"/>
  <c r="F442" i="11"/>
  <c r="G442" i="11"/>
  <c r="M442" i="11" s="1"/>
  <c r="H442" i="11"/>
  <c r="J442" i="11" s="1"/>
  <c r="O442" i="11"/>
  <c r="F443" i="11"/>
  <c r="G443" i="11"/>
  <c r="M443" i="11" s="1"/>
  <c r="H443" i="11"/>
  <c r="I443" i="11" s="1"/>
  <c r="O443" i="11"/>
  <c r="F444" i="11"/>
  <c r="G444" i="11"/>
  <c r="M444" i="11" s="1"/>
  <c r="H444" i="11"/>
  <c r="J444" i="11" s="1"/>
  <c r="O444" i="11"/>
  <c r="F445" i="11"/>
  <c r="G445" i="11"/>
  <c r="M445" i="11" s="1"/>
  <c r="H445" i="11"/>
  <c r="J445" i="11" s="1"/>
  <c r="O445" i="11"/>
  <c r="F446" i="11"/>
  <c r="G446" i="11"/>
  <c r="M446" i="11" s="1"/>
  <c r="H446" i="11"/>
  <c r="J446" i="11" s="1"/>
  <c r="O446" i="11"/>
  <c r="F447" i="11"/>
  <c r="G447" i="11"/>
  <c r="M447" i="11" s="1"/>
  <c r="H447" i="11"/>
  <c r="O447" i="11"/>
  <c r="F448" i="11"/>
  <c r="K448" i="11" s="1"/>
  <c r="L448" i="11" s="1"/>
  <c r="G448" i="11"/>
  <c r="M448" i="11" s="1"/>
  <c r="H448" i="11"/>
  <c r="J448" i="11" s="1"/>
  <c r="O448" i="11"/>
  <c r="F449" i="11"/>
  <c r="K449" i="11" s="1"/>
  <c r="L449" i="11" s="1"/>
  <c r="G449" i="11"/>
  <c r="H449" i="11"/>
  <c r="J449" i="11" s="1"/>
  <c r="M449" i="11"/>
  <c r="O449" i="11"/>
  <c r="F450" i="11"/>
  <c r="K450" i="11" s="1"/>
  <c r="L450" i="11" s="1"/>
  <c r="G450" i="11"/>
  <c r="M450" i="11" s="1"/>
  <c r="H450" i="11"/>
  <c r="J450" i="11" s="1"/>
  <c r="I450" i="11"/>
  <c r="O450" i="11"/>
  <c r="F451" i="11"/>
  <c r="G451" i="11"/>
  <c r="H451" i="11"/>
  <c r="I451" i="11" s="1"/>
  <c r="M451" i="11"/>
  <c r="O451" i="11"/>
  <c r="F452" i="11"/>
  <c r="G452" i="11"/>
  <c r="M452" i="11" s="1"/>
  <c r="H452" i="11"/>
  <c r="I452" i="11" s="1"/>
  <c r="O452" i="11"/>
  <c r="F453" i="11"/>
  <c r="G453" i="11"/>
  <c r="M453" i="11" s="1"/>
  <c r="H453" i="11"/>
  <c r="I453" i="11" s="1"/>
  <c r="O453" i="11"/>
  <c r="F454" i="11"/>
  <c r="G454" i="11"/>
  <c r="M454" i="11" s="1"/>
  <c r="H454" i="11"/>
  <c r="I454" i="11" s="1"/>
  <c r="O454" i="11"/>
  <c r="F455" i="11"/>
  <c r="G455" i="11"/>
  <c r="M455" i="11" s="1"/>
  <c r="H455" i="11"/>
  <c r="I455" i="11" s="1"/>
  <c r="O455" i="11"/>
  <c r="F456" i="11"/>
  <c r="G456" i="11"/>
  <c r="M456" i="11" s="1"/>
  <c r="H456" i="11"/>
  <c r="I456" i="11" s="1"/>
  <c r="O456" i="11"/>
  <c r="F457" i="11"/>
  <c r="G457" i="11"/>
  <c r="M457" i="11" s="1"/>
  <c r="H457" i="11"/>
  <c r="I457" i="11" s="1"/>
  <c r="O457" i="11"/>
  <c r="F458" i="11"/>
  <c r="G458" i="11"/>
  <c r="M458" i="11" s="1"/>
  <c r="H458" i="11"/>
  <c r="I458" i="11" s="1"/>
  <c r="O458" i="11"/>
  <c r="F459" i="11"/>
  <c r="G459" i="11"/>
  <c r="M459" i="11" s="1"/>
  <c r="H459" i="11"/>
  <c r="J459" i="11" s="1"/>
  <c r="O459" i="11"/>
  <c r="F460" i="11"/>
  <c r="G460" i="11"/>
  <c r="M460" i="11" s="1"/>
  <c r="H460" i="11"/>
  <c r="J460" i="11" s="1"/>
  <c r="O460" i="11"/>
  <c r="F461" i="11"/>
  <c r="G461" i="11"/>
  <c r="M461" i="11" s="1"/>
  <c r="H461" i="11"/>
  <c r="I461" i="11" s="1"/>
  <c r="O461" i="11"/>
  <c r="F462" i="11"/>
  <c r="G462" i="11"/>
  <c r="M462" i="11" s="1"/>
  <c r="H462" i="11"/>
  <c r="I462" i="11" s="1"/>
  <c r="O462" i="11"/>
  <c r="F463" i="11"/>
  <c r="G463" i="11"/>
  <c r="M463" i="11" s="1"/>
  <c r="H463" i="11"/>
  <c r="I463" i="11" s="1"/>
  <c r="O463" i="11"/>
  <c r="F464" i="11"/>
  <c r="G464" i="11"/>
  <c r="M464" i="11" s="1"/>
  <c r="H464" i="11"/>
  <c r="I464" i="11" s="1"/>
  <c r="O464" i="11"/>
  <c r="F465" i="11"/>
  <c r="G465" i="11"/>
  <c r="M465" i="11" s="1"/>
  <c r="H465" i="11"/>
  <c r="O465" i="11"/>
  <c r="F466" i="11"/>
  <c r="G466" i="11"/>
  <c r="M466" i="11" s="1"/>
  <c r="H466" i="11"/>
  <c r="I466" i="11" s="1"/>
  <c r="O466" i="11"/>
  <c r="F467" i="11"/>
  <c r="G467" i="11"/>
  <c r="M467" i="11" s="1"/>
  <c r="H467" i="11"/>
  <c r="I467" i="11" s="1"/>
  <c r="O467" i="11"/>
  <c r="F468" i="11"/>
  <c r="G468" i="11"/>
  <c r="M468" i="11" s="1"/>
  <c r="H468" i="11"/>
  <c r="I468" i="11" s="1"/>
  <c r="O468" i="11"/>
  <c r="F469" i="11"/>
  <c r="G469" i="11"/>
  <c r="M469" i="11" s="1"/>
  <c r="H469" i="11"/>
  <c r="J469" i="11" s="1"/>
  <c r="O469" i="11"/>
  <c r="F470" i="11"/>
  <c r="G470" i="11"/>
  <c r="M470" i="11" s="1"/>
  <c r="H470" i="11"/>
  <c r="I470" i="11" s="1"/>
  <c r="O470" i="11"/>
  <c r="F471" i="11"/>
  <c r="G471" i="11"/>
  <c r="M471" i="11" s="1"/>
  <c r="H471" i="11"/>
  <c r="I471" i="11" s="1"/>
  <c r="O471" i="11"/>
  <c r="F472" i="11"/>
  <c r="G472" i="11"/>
  <c r="M472" i="11" s="1"/>
  <c r="H472" i="11"/>
  <c r="J472" i="11" s="1"/>
  <c r="O472" i="11"/>
  <c r="F473" i="11"/>
  <c r="G473" i="11"/>
  <c r="M473" i="11" s="1"/>
  <c r="H473" i="11"/>
  <c r="O473" i="11"/>
  <c r="F474" i="11"/>
  <c r="G474" i="11"/>
  <c r="M474" i="11" s="1"/>
  <c r="H474" i="11"/>
  <c r="I474" i="11" s="1"/>
  <c r="O474" i="11"/>
  <c r="F475" i="11"/>
  <c r="G475" i="11"/>
  <c r="M475" i="11" s="1"/>
  <c r="H475" i="11"/>
  <c r="I475" i="11" s="1"/>
  <c r="O475" i="11"/>
  <c r="F476" i="11"/>
  <c r="G476" i="11"/>
  <c r="M476" i="11" s="1"/>
  <c r="H476" i="11"/>
  <c r="I476" i="11" s="1"/>
  <c r="O476" i="11"/>
  <c r="F477" i="11"/>
  <c r="G477" i="11"/>
  <c r="M477" i="11" s="1"/>
  <c r="H477" i="11"/>
  <c r="I477" i="11" s="1"/>
  <c r="O477" i="11"/>
  <c r="F478" i="11"/>
  <c r="G478" i="11"/>
  <c r="M478" i="11" s="1"/>
  <c r="H478" i="11"/>
  <c r="I478" i="11" s="1"/>
  <c r="O478" i="11"/>
  <c r="F479" i="11"/>
  <c r="G479" i="11"/>
  <c r="M479" i="11" s="1"/>
  <c r="H479" i="11"/>
  <c r="O479" i="11"/>
  <c r="F480" i="11"/>
  <c r="G480" i="11"/>
  <c r="M480" i="11" s="1"/>
  <c r="H480" i="11"/>
  <c r="I480" i="11" s="1"/>
  <c r="O480" i="11"/>
  <c r="F481" i="11"/>
  <c r="G481" i="11"/>
  <c r="M481" i="11" s="1"/>
  <c r="H481" i="11"/>
  <c r="I481" i="11" s="1"/>
  <c r="O481" i="11"/>
  <c r="F482" i="11"/>
  <c r="G482" i="11"/>
  <c r="M482" i="11" s="1"/>
  <c r="H482" i="11"/>
  <c r="I482" i="11" s="1"/>
  <c r="O482" i="11"/>
  <c r="F483" i="11"/>
  <c r="G483" i="11"/>
  <c r="M483" i="11" s="1"/>
  <c r="H483" i="11"/>
  <c r="I483" i="11" s="1"/>
  <c r="O483" i="11"/>
  <c r="F484" i="11"/>
  <c r="G484" i="11"/>
  <c r="M484" i="11" s="1"/>
  <c r="H484" i="11"/>
  <c r="I484" i="11" s="1"/>
  <c r="O484" i="11"/>
  <c r="F485" i="11"/>
  <c r="G485" i="11"/>
  <c r="M485" i="11" s="1"/>
  <c r="H485" i="11"/>
  <c r="I485" i="11" s="1"/>
  <c r="O485" i="11"/>
  <c r="F486" i="11"/>
  <c r="G486" i="11"/>
  <c r="M486" i="11" s="1"/>
  <c r="H486" i="11"/>
  <c r="I486" i="11" s="1"/>
  <c r="O486" i="11"/>
  <c r="F487" i="11"/>
  <c r="G487" i="11"/>
  <c r="M487" i="11" s="1"/>
  <c r="H487" i="11"/>
  <c r="I487" i="11" s="1"/>
  <c r="O487" i="11"/>
  <c r="F488" i="11"/>
  <c r="G488" i="11"/>
  <c r="M488" i="11" s="1"/>
  <c r="H488" i="11"/>
  <c r="I488" i="11" s="1"/>
  <c r="O488" i="11"/>
  <c r="F489" i="11"/>
  <c r="K489" i="11" s="1"/>
  <c r="G489" i="11"/>
  <c r="M489" i="11" s="1"/>
  <c r="H489" i="11"/>
  <c r="J489" i="11" s="1"/>
  <c r="O489" i="11"/>
  <c r="F490" i="11"/>
  <c r="G490" i="11"/>
  <c r="M490" i="11" s="1"/>
  <c r="H490" i="11"/>
  <c r="I490" i="11" s="1"/>
  <c r="O490" i="11"/>
  <c r="F491" i="11"/>
  <c r="G491" i="11"/>
  <c r="M491" i="11" s="1"/>
  <c r="H491" i="11"/>
  <c r="I491" i="11" s="1"/>
  <c r="O491" i="11"/>
  <c r="F492" i="11"/>
  <c r="K492" i="11" s="1"/>
  <c r="L492" i="11" s="1"/>
  <c r="G492" i="11"/>
  <c r="M492" i="11" s="1"/>
  <c r="H492" i="11"/>
  <c r="J492" i="11" s="1"/>
  <c r="O492" i="11"/>
  <c r="F493" i="11"/>
  <c r="G493" i="11"/>
  <c r="M493" i="11" s="1"/>
  <c r="H493" i="11"/>
  <c r="I493" i="11" s="1"/>
  <c r="O493" i="11"/>
  <c r="F494" i="11"/>
  <c r="G494" i="11"/>
  <c r="M494" i="11" s="1"/>
  <c r="H494" i="11"/>
  <c r="I494" i="11" s="1"/>
  <c r="O494" i="11"/>
  <c r="F495" i="11"/>
  <c r="G495" i="11"/>
  <c r="M495" i="11" s="1"/>
  <c r="H495" i="11"/>
  <c r="I495" i="11" s="1"/>
  <c r="O495" i="11"/>
  <c r="F496" i="11"/>
  <c r="G496" i="11"/>
  <c r="M496" i="11" s="1"/>
  <c r="H496" i="11"/>
  <c r="I496" i="11" s="1"/>
  <c r="O496" i="11"/>
  <c r="F497" i="11"/>
  <c r="K497" i="11" s="1"/>
  <c r="L497" i="11" s="1"/>
  <c r="G497" i="11"/>
  <c r="M497" i="11" s="1"/>
  <c r="H497" i="11"/>
  <c r="J497" i="11" s="1"/>
  <c r="O497" i="11"/>
  <c r="F498" i="11"/>
  <c r="G498" i="11"/>
  <c r="M498" i="11" s="1"/>
  <c r="H498" i="11"/>
  <c r="I498" i="11" s="1"/>
  <c r="O498" i="11"/>
  <c r="F499" i="11"/>
  <c r="G499" i="11"/>
  <c r="M499" i="11" s="1"/>
  <c r="H499" i="11"/>
  <c r="I499" i="11" s="1"/>
  <c r="O499" i="11"/>
  <c r="F500" i="11"/>
  <c r="G500" i="11"/>
  <c r="M500" i="11" s="1"/>
  <c r="H500" i="11"/>
  <c r="I500" i="11" s="1"/>
  <c r="O500" i="11"/>
  <c r="F501" i="11"/>
  <c r="G501" i="11"/>
  <c r="M501" i="11" s="1"/>
  <c r="H501" i="11"/>
  <c r="I501" i="11" s="1"/>
  <c r="O501" i="11"/>
  <c r="F502" i="11"/>
  <c r="G502" i="11"/>
  <c r="M502" i="11" s="1"/>
  <c r="H502" i="11"/>
  <c r="I502" i="11" s="1"/>
  <c r="O502" i="11"/>
  <c r="F503" i="11"/>
  <c r="K503" i="11" s="1"/>
  <c r="G503" i="11"/>
  <c r="M503" i="11" s="1"/>
  <c r="H503" i="11"/>
  <c r="J503" i="11" s="1"/>
  <c r="O503" i="11"/>
  <c r="F504" i="11"/>
  <c r="K504" i="11" s="1"/>
  <c r="L504" i="11" s="1"/>
  <c r="G504" i="11"/>
  <c r="M504" i="11" s="1"/>
  <c r="H504" i="11"/>
  <c r="J504" i="11" s="1"/>
  <c r="O504" i="11"/>
  <c r="F505" i="11"/>
  <c r="G505" i="11"/>
  <c r="M505" i="11" s="1"/>
  <c r="H505" i="11"/>
  <c r="I505" i="11" s="1"/>
  <c r="O505" i="11"/>
  <c r="F506" i="11"/>
  <c r="G506" i="11"/>
  <c r="M506" i="11" s="1"/>
  <c r="H506" i="11"/>
  <c r="I506" i="11" s="1"/>
  <c r="O506" i="11"/>
  <c r="F507" i="11"/>
  <c r="G507" i="11"/>
  <c r="M507" i="11" s="1"/>
  <c r="H507" i="11"/>
  <c r="I507" i="11" s="1"/>
  <c r="O507" i="11"/>
  <c r="F508" i="11"/>
  <c r="K508" i="11" s="1"/>
  <c r="L508" i="11" s="1"/>
  <c r="G508" i="11"/>
  <c r="M508" i="11" s="1"/>
  <c r="H508" i="11"/>
  <c r="J508" i="11" s="1"/>
  <c r="O508" i="11"/>
  <c r="F509" i="11"/>
  <c r="G509" i="11"/>
  <c r="M509" i="11" s="1"/>
  <c r="H509" i="11"/>
  <c r="I509" i="11" s="1"/>
  <c r="O509" i="11"/>
  <c r="F510" i="11"/>
  <c r="G510" i="11"/>
  <c r="M510" i="11" s="1"/>
  <c r="H510" i="11"/>
  <c r="I510" i="11" s="1"/>
  <c r="O510" i="11"/>
  <c r="F511" i="11"/>
  <c r="G511" i="11"/>
  <c r="M511" i="11" s="1"/>
  <c r="H511" i="11"/>
  <c r="J511" i="11" s="1"/>
  <c r="O511" i="11"/>
  <c r="F512" i="11"/>
  <c r="G512" i="11"/>
  <c r="M512" i="11" s="1"/>
  <c r="H512" i="11"/>
  <c r="I512" i="11" s="1"/>
  <c r="O512" i="11"/>
  <c r="F513" i="11"/>
  <c r="G513" i="11"/>
  <c r="M513" i="11" s="1"/>
  <c r="H513" i="11"/>
  <c r="I513" i="11" s="1"/>
  <c r="O513" i="11"/>
  <c r="F514" i="11"/>
  <c r="G514" i="11"/>
  <c r="M514" i="11" s="1"/>
  <c r="H514" i="11"/>
  <c r="I514" i="11" s="1"/>
  <c r="O514" i="11"/>
  <c r="F515" i="11"/>
  <c r="G515" i="11"/>
  <c r="M515" i="11" s="1"/>
  <c r="H515" i="11"/>
  <c r="I515" i="11" s="1"/>
  <c r="O515" i="11"/>
  <c r="F516" i="11"/>
  <c r="G516" i="11"/>
  <c r="M516" i="11" s="1"/>
  <c r="H516" i="11"/>
  <c r="I516" i="11" s="1"/>
  <c r="O516" i="11"/>
  <c r="F517" i="11"/>
  <c r="G517" i="11"/>
  <c r="M517" i="11" s="1"/>
  <c r="H517" i="11"/>
  <c r="I517" i="11" s="1"/>
  <c r="O517" i="11"/>
  <c r="F518" i="11"/>
  <c r="G518" i="11"/>
  <c r="M518" i="11" s="1"/>
  <c r="H518" i="11"/>
  <c r="I518" i="11" s="1"/>
  <c r="O518" i="11"/>
  <c r="F519" i="11"/>
  <c r="G519" i="11"/>
  <c r="M519" i="11" s="1"/>
  <c r="H519" i="11"/>
  <c r="O519" i="11"/>
  <c r="F520" i="11"/>
  <c r="G520" i="11"/>
  <c r="M520" i="11" s="1"/>
  <c r="H520" i="11"/>
  <c r="I520" i="11" s="1"/>
  <c r="O520" i="11"/>
  <c r="F521" i="11"/>
  <c r="G521" i="11"/>
  <c r="M521" i="11" s="1"/>
  <c r="H521" i="11"/>
  <c r="I521" i="11" s="1"/>
  <c r="O521" i="11"/>
  <c r="F522" i="11"/>
  <c r="G522" i="11"/>
  <c r="M522" i="11" s="1"/>
  <c r="H522" i="11"/>
  <c r="I522" i="11" s="1"/>
  <c r="O522" i="11"/>
  <c r="F523" i="11"/>
  <c r="G523" i="11"/>
  <c r="M523" i="11" s="1"/>
  <c r="H523" i="11"/>
  <c r="J523" i="11" s="1"/>
  <c r="O523" i="11"/>
  <c r="F524" i="11"/>
  <c r="G524" i="11"/>
  <c r="M524" i="11" s="1"/>
  <c r="H524" i="11"/>
  <c r="J524" i="11" s="1"/>
  <c r="O524" i="11"/>
  <c r="F525" i="11"/>
  <c r="G525" i="11"/>
  <c r="M525" i="11" s="1"/>
  <c r="H525" i="11"/>
  <c r="I525" i="11" s="1"/>
  <c r="O525" i="11"/>
  <c r="F526" i="11"/>
  <c r="G526" i="11"/>
  <c r="M526" i="11" s="1"/>
  <c r="H526" i="11"/>
  <c r="O526" i="11"/>
  <c r="F527" i="11"/>
  <c r="G527" i="11"/>
  <c r="M527" i="11" s="1"/>
  <c r="H527" i="11"/>
  <c r="I527" i="11" s="1"/>
  <c r="O527" i="11"/>
  <c r="F528" i="11"/>
  <c r="G528" i="11"/>
  <c r="M528" i="11" s="1"/>
  <c r="H528" i="11"/>
  <c r="I528" i="11" s="1"/>
  <c r="O528" i="11"/>
  <c r="F529" i="11"/>
  <c r="G529" i="11"/>
  <c r="M529" i="11" s="1"/>
  <c r="H529" i="11"/>
  <c r="O529" i="11"/>
  <c r="F530" i="11"/>
  <c r="K530" i="11" s="1"/>
  <c r="L530" i="11" s="1"/>
  <c r="G530" i="11"/>
  <c r="M530" i="11" s="1"/>
  <c r="H530" i="11"/>
  <c r="J530" i="11" s="1"/>
  <c r="O530" i="11"/>
  <c r="F531" i="11"/>
  <c r="G531" i="11"/>
  <c r="M531" i="11" s="1"/>
  <c r="H531" i="11"/>
  <c r="O531" i="11"/>
  <c r="F532" i="11"/>
  <c r="G532" i="11"/>
  <c r="M532" i="11" s="1"/>
  <c r="H532" i="11"/>
  <c r="J532" i="11" s="1"/>
  <c r="O532" i="11"/>
  <c r="F533" i="11"/>
  <c r="G533" i="11"/>
  <c r="M533" i="11" s="1"/>
  <c r="H533" i="11"/>
  <c r="I533" i="11" s="1"/>
  <c r="O533" i="11"/>
  <c r="F534" i="11"/>
  <c r="G534" i="11"/>
  <c r="M534" i="11" s="1"/>
  <c r="H534" i="11"/>
  <c r="I534" i="11" s="1"/>
  <c r="O534" i="11"/>
  <c r="F535" i="11"/>
  <c r="G535" i="11"/>
  <c r="M535" i="11" s="1"/>
  <c r="H535" i="11"/>
  <c r="I535" i="11" s="1"/>
  <c r="O535" i="11"/>
  <c r="F536" i="11"/>
  <c r="G536" i="11"/>
  <c r="M536" i="11" s="1"/>
  <c r="H536" i="11"/>
  <c r="J536" i="11" s="1"/>
  <c r="O536" i="11"/>
  <c r="F537" i="11"/>
  <c r="G537" i="11"/>
  <c r="M537" i="11" s="1"/>
  <c r="H537" i="11"/>
  <c r="I537" i="11" s="1"/>
  <c r="O537" i="11"/>
  <c r="F538" i="11"/>
  <c r="G538" i="11"/>
  <c r="M538" i="11" s="1"/>
  <c r="H538" i="11"/>
  <c r="J538" i="11" s="1"/>
  <c r="O538" i="11"/>
  <c r="F539" i="11"/>
  <c r="G539" i="11"/>
  <c r="M539" i="11" s="1"/>
  <c r="H539" i="11"/>
  <c r="I539" i="11" s="1"/>
  <c r="O539" i="11"/>
  <c r="F540" i="11"/>
  <c r="G540" i="11"/>
  <c r="M540" i="11" s="1"/>
  <c r="H540" i="11"/>
  <c r="I540" i="11" s="1"/>
  <c r="O540" i="11"/>
  <c r="F541" i="11"/>
  <c r="G541" i="11"/>
  <c r="M541" i="11" s="1"/>
  <c r="H541" i="11"/>
  <c r="J541" i="11" s="1"/>
  <c r="O541" i="11"/>
  <c r="F542" i="11"/>
  <c r="G542" i="11"/>
  <c r="M542" i="11" s="1"/>
  <c r="H542" i="11"/>
  <c r="J542" i="11" s="1"/>
  <c r="O542" i="11"/>
  <c r="F543" i="11"/>
  <c r="G543" i="11"/>
  <c r="M543" i="11" s="1"/>
  <c r="H543" i="11"/>
  <c r="J543" i="11" s="1"/>
  <c r="O543" i="11"/>
  <c r="F544" i="11"/>
  <c r="G544" i="11"/>
  <c r="M544" i="11" s="1"/>
  <c r="H544" i="11"/>
  <c r="I544" i="11" s="1"/>
  <c r="O544" i="11"/>
  <c r="F545" i="11"/>
  <c r="G545" i="11"/>
  <c r="M545" i="11" s="1"/>
  <c r="H545" i="11"/>
  <c r="I545" i="11" s="1"/>
  <c r="O545" i="11"/>
  <c r="F546" i="11"/>
  <c r="G546" i="11"/>
  <c r="M546" i="11" s="1"/>
  <c r="H546" i="11"/>
  <c r="J546" i="11" s="1"/>
  <c r="O546" i="11"/>
  <c r="F547" i="11"/>
  <c r="G547" i="11"/>
  <c r="M547" i="11" s="1"/>
  <c r="H547" i="11"/>
  <c r="O547" i="11"/>
  <c r="F548" i="11"/>
  <c r="G548" i="11"/>
  <c r="M548" i="11" s="1"/>
  <c r="H548" i="11"/>
  <c r="I548" i="11" s="1"/>
  <c r="O548" i="11"/>
  <c r="F549" i="11"/>
  <c r="G549" i="11"/>
  <c r="M549" i="11" s="1"/>
  <c r="H549" i="11"/>
  <c r="I549" i="11" s="1"/>
  <c r="O549" i="11"/>
  <c r="F550" i="11"/>
  <c r="G550" i="11"/>
  <c r="M550" i="11" s="1"/>
  <c r="H550" i="11"/>
  <c r="I550" i="11" s="1"/>
  <c r="O550" i="11"/>
  <c r="F551" i="11"/>
  <c r="G551" i="11"/>
  <c r="M551" i="11" s="1"/>
  <c r="H551" i="11"/>
  <c r="O551" i="11"/>
  <c r="F552" i="11"/>
  <c r="G552" i="11"/>
  <c r="M552" i="11" s="1"/>
  <c r="H552" i="11"/>
  <c r="J552" i="11" s="1"/>
  <c r="O552" i="11"/>
  <c r="F553" i="11"/>
  <c r="G553" i="11"/>
  <c r="M553" i="11" s="1"/>
  <c r="H553" i="11"/>
  <c r="I553" i="11" s="1"/>
  <c r="O553" i="11"/>
  <c r="F554" i="11"/>
  <c r="G554" i="11"/>
  <c r="M554" i="11" s="1"/>
  <c r="H554" i="11"/>
  <c r="I554" i="11" s="1"/>
  <c r="O554" i="11"/>
  <c r="F555" i="11"/>
  <c r="G555" i="11"/>
  <c r="M555" i="11" s="1"/>
  <c r="H555" i="11"/>
  <c r="O555" i="11"/>
  <c r="F556" i="11"/>
  <c r="G556" i="11"/>
  <c r="M556" i="11" s="1"/>
  <c r="H556" i="11"/>
  <c r="J556" i="11" s="1"/>
  <c r="O556" i="11"/>
  <c r="F557" i="11"/>
  <c r="G557" i="11"/>
  <c r="M557" i="11" s="1"/>
  <c r="H557" i="11"/>
  <c r="I557" i="11" s="1"/>
  <c r="O557" i="11"/>
  <c r="F558" i="11"/>
  <c r="G558" i="11"/>
  <c r="M558" i="11" s="1"/>
  <c r="H558" i="11"/>
  <c r="O558" i="11"/>
  <c r="F559" i="11"/>
  <c r="G559" i="11"/>
  <c r="M559" i="11" s="1"/>
  <c r="H559" i="11"/>
  <c r="I559" i="11" s="1"/>
  <c r="O559" i="11"/>
  <c r="F560" i="11"/>
  <c r="G560" i="11"/>
  <c r="M560" i="11" s="1"/>
  <c r="H560" i="11"/>
  <c r="I560" i="11" s="1"/>
  <c r="O560" i="11"/>
  <c r="F561" i="11"/>
  <c r="G561" i="11"/>
  <c r="M561" i="11" s="1"/>
  <c r="H561" i="11"/>
  <c r="I561" i="11" s="1"/>
  <c r="O561" i="11"/>
  <c r="F562" i="11"/>
  <c r="G562" i="11"/>
  <c r="M562" i="11" s="1"/>
  <c r="H562" i="11"/>
  <c r="I562" i="11" s="1"/>
  <c r="O562" i="11"/>
  <c r="F563" i="11"/>
  <c r="G563" i="11"/>
  <c r="M563" i="11" s="1"/>
  <c r="H563" i="11"/>
  <c r="O563" i="11"/>
  <c r="F564" i="11"/>
  <c r="K564" i="11" s="1"/>
  <c r="G564" i="11"/>
  <c r="M564" i="11" s="1"/>
  <c r="H564" i="11"/>
  <c r="J564" i="11" s="1"/>
  <c r="O564" i="11"/>
  <c r="F565" i="11"/>
  <c r="G565" i="11"/>
  <c r="M565" i="11" s="1"/>
  <c r="H565" i="11"/>
  <c r="I565" i="11" s="1"/>
  <c r="O565" i="11"/>
  <c r="F566" i="11"/>
  <c r="G566" i="11"/>
  <c r="M566" i="11" s="1"/>
  <c r="H566" i="11"/>
  <c r="J566" i="11" s="1"/>
  <c r="O566" i="11"/>
  <c r="F567" i="11"/>
  <c r="G567" i="11"/>
  <c r="M567" i="11" s="1"/>
  <c r="H567" i="11"/>
  <c r="I567" i="11" s="1"/>
  <c r="O567" i="11"/>
  <c r="F568" i="11"/>
  <c r="G568" i="11"/>
  <c r="M568" i="11" s="1"/>
  <c r="H568" i="11"/>
  <c r="J568" i="11" s="1"/>
  <c r="O568" i="11"/>
  <c r="F569" i="11"/>
  <c r="G569" i="11"/>
  <c r="M569" i="11" s="1"/>
  <c r="H569" i="11"/>
  <c r="I569" i="11" s="1"/>
  <c r="O569" i="11"/>
  <c r="F570" i="11"/>
  <c r="G570" i="11"/>
  <c r="M570" i="11" s="1"/>
  <c r="H570" i="11"/>
  <c r="J570" i="11" s="1"/>
  <c r="O570" i="11"/>
  <c r="F571" i="11"/>
  <c r="G571" i="11"/>
  <c r="M571" i="11" s="1"/>
  <c r="H571" i="11"/>
  <c r="I571" i="11" s="1"/>
  <c r="O571" i="11"/>
  <c r="F572" i="11"/>
  <c r="G572" i="11"/>
  <c r="M572" i="11" s="1"/>
  <c r="H572" i="11"/>
  <c r="I572" i="11" s="1"/>
  <c r="O572" i="11"/>
  <c r="F573" i="11"/>
  <c r="G573" i="11"/>
  <c r="M573" i="11" s="1"/>
  <c r="H573" i="11"/>
  <c r="I573" i="11" s="1"/>
  <c r="O573" i="11"/>
  <c r="F574" i="11"/>
  <c r="G574" i="11"/>
  <c r="M574" i="11" s="1"/>
  <c r="H574" i="11"/>
  <c r="I574" i="11" s="1"/>
  <c r="O574" i="11"/>
  <c r="F575" i="11"/>
  <c r="K575" i="11" s="1"/>
  <c r="L575" i="11" s="1"/>
  <c r="G575" i="11"/>
  <c r="M575" i="11" s="1"/>
  <c r="H575" i="11"/>
  <c r="J575" i="11" s="1"/>
  <c r="O575" i="11"/>
  <c r="F576" i="11"/>
  <c r="G576" i="11"/>
  <c r="M576" i="11" s="1"/>
  <c r="H576" i="11"/>
  <c r="I576" i="11" s="1"/>
  <c r="O576" i="11"/>
  <c r="F577" i="11"/>
  <c r="G577" i="11"/>
  <c r="M577" i="11" s="1"/>
  <c r="H577" i="11"/>
  <c r="J577" i="11" s="1"/>
  <c r="I577" i="11"/>
  <c r="O577" i="11"/>
  <c r="F578" i="11"/>
  <c r="G578" i="11"/>
  <c r="M578" i="11" s="1"/>
  <c r="H578" i="11"/>
  <c r="I578" i="11" s="1"/>
  <c r="O578" i="11"/>
  <c r="F579" i="11"/>
  <c r="G579" i="11"/>
  <c r="M579" i="11" s="1"/>
  <c r="H579" i="11"/>
  <c r="I579" i="11" s="1"/>
  <c r="O579" i="11"/>
  <c r="F580" i="11"/>
  <c r="G580" i="11"/>
  <c r="M580" i="11" s="1"/>
  <c r="H580" i="11"/>
  <c r="J580" i="11" s="1"/>
  <c r="O580" i="11"/>
  <c r="F581" i="11"/>
  <c r="K581" i="11" s="1"/>
  <c r="G581" i="11"/>
  <c r="M581" i="11" s="1"/>
  <c r="H581" i="11"/>
  <c r="J581" i="11" s="1"/>
  <c r="O581" i="11"/>
  <c r="F582" i="11"/>
  <c r="G582" i="11"/>
  <c r="M582" i="11" s="1"/>
  <c r="H582" i="11"/>
  <c r="I582" i="11" s="1"/>
  <c r="O582" i="11"/>
  <c r="F583" i="11"/>
  <c r="G583" i="11"/>
  <c r="M583" i="11" s="1"/>
  <c r="H583" i="11"/>
  <c r="I583" i="11" s="1"/>
  <c r="O583" i="11"/>
  <c r="F584" i="11"/>
  <c r="G584" i="11"/>
  <c r="M584" i="11" s="1"/>
  <c r="H584" i="11"/>
  <c r="I584" i="11" s="1"/>
  <c r="O584" i="11"/>
  <c r="F585" i="11"/>
  <c r="G585" i="11"/>
  <c r="M585" i="11" s="1"/>
  <c r="H585" i="11"/>
  <c r="I585" i="11" s="1"/>
  <c r="O585" i="11"/>
  <c r="F586" i="11"/>
  <c r="G586" i="11"/>
  <c r="M586" i="11" s="1"/>
  <c r="H586" i="11"/>
  <c r="I586" i="11" s="1"/>
  <c r="O586" i="11"/>
  <c r="F587" i="11"/>
  <c r="G587" i="11"/>
  <c r="M587" i="11" s="1"/>
  <c r="H587" i="11"/>
  <c r="J587" i="11" s="1"/>
  <c r="O587" i="11"/>
  <c r="F588" i="11"/>
  <c r="G588" i="11"/>
  <c r="M588" i="11" s="1"/>
  <c r="H588" i="11"/>
  <c r="J588" i="11" s="1"/>
  <c r="O588" i="11"/>
  <c r="F589" i="11"/>
  <c r="G589" i="11"/>
  <c r="M589" i="11" s="1"/>
  <c r="H589" i="11"/>
  <c r="I589" i="11" s="1"/>
  <c r="O589" i="11"/>
  <c r="F590" i="11"/>
  <c r="G590" i="11"/>
  <c r="M590" i="11" s="1"/>
  <c r="H590" i="11"/>
  <c r="J590" i="11" s="1"/>
  <c r="O590" i="11"/>
  <c r="F591" i="11"/>
  <c r="G591" i="11"/>
  <c r="M591" i="11" s="1"/>
  <c r="H591" i="11"/>
  <c r="I591" i="11" s="1"/>
  <c r="O591" i="11"/>
  <c r="F592" i="11"/>
  <c r="G592" i="11"/>
  <c r="M592" i="11" s="1"/>
  <c r="H592" i="11"/>
  <c r="I592" i="11" s="1"/>
  <c r="O592" i="11"/>
  <c r="F593" i="11"/>
  <c r="G593" i="11"/>
  <c r="M593" i="11" s="1"/>
  <c r="H593" i="11"/>
  <c r="I593" i="11" s="1"/>
  <c r="O593" i="11"/>
  <c r="F594" i="11"/>
  <c r="G594" i="11"/>
  <c r="M594" i="11" s="1"/>
  <c r="H594" i="11"/>
  <c r="J594" i="11" s="1"/>
  <c r="O594" i="11"/>
  <c r="F595" i="11"/>
  <c r="G595" i="11"/>
  <c r="M595" i="11" s="1"/>
  <c r="H595" i="11"/>
  <c r="O595" i="11"/>
  <c r="F596" i="11"/>
  <c r="G596" i="11"/>
  <c r="M596" i="11" s="1"/>
  <c r="H596" i="11"/>
  <c r="I596" i="11" s="1"/>
  <c r="O596" i="11"/>
  <c r="F597" i="11"/>
  <c r="G597" i="11"/>
  <c r="M597" i="11" s="1"/>
  <c r="H597" i="11"/>
  <c r="I597" i="11" s="1"/>
  <c r="O597" i="11"/>
  <c r="F598" i="11"/>
  <c r="G598" i="11"/>
  <c r="M598" i="11" s="1"/>
  <c r="H598" i="11"/>
  <c r="I598" i="11" s="1"/>
  <c r="O598" i="11"/>
  <c r="F599" i="11"/>
  <c r="G599" i="11"/>
  <c r="M599" i="11" s="1"/>
  <c r="H599" i="11"/>
  <c r="I599" i="11" s="1"/>
  <c r="O599" i="11"/>
  <c r="F600" i="11"/>
  <c r="K600" i="11" s="1"/>
  <c r="L600" i="11" s="1"/>
  <c r="G600" i="11"/>
  <c r="M600" i="11" s="1"/>
  <c r="H600" i="11"/>
  <c r="J600" i="11" s="1"/>
  <c r="O600" i="11"/>
  <c r="F601" i="11"/>
  <c r="G601" i="11"/>
  <c r="M601" i="11" s="1"/>
  <c r="H601" i="11"/>
  <c r="J601" i="11" s="1"/>
  <c r="O601" i="11"/>
  <c r="F602" i="11"/>
  <c r="G602" i="11"/>
  <c r="M602" i="11" s="1"/>
  <c r="H602" i="11"/>
  <c r="I602" i="11" s="1"/>
  <c r="O602" i="11"/>
  <c r="F603" i="11"/>
  <c r="G603" i="11"/>
  <c r="M603" i="11" s="1"/>
  <c r="H603" i="11"/>
  <c r="I603" i="11" s="1"/>
  <c r="O603" i="11"/>
  <c r="F604" i="11"/>
  <c r="K604" i="11" s="1"/>
  <c r="L604" i="11" s="1"/>
  <c r="G604" i="11"/>
  <c r="M604" i="11" s="1"/>
  <c r="H604" i="11"/>
  <c r="J604" i="11" s="1"/>
  <c r="O604" i="11"/>
  <c r="F605" i="11"/>
  <c r="G605" i="11"/>
  <c r="M605" i="11" s="1"/>
  <c r="H605" i="11"/>
  <c r="I605" i="11" s="1"/>
  <c r="J605" i="11"/>
  <c r="O605" i="11"/>
  <c r="F606" i="11"/>
  <c r="G606" i="11"/>
  <c r="M606" i="11" s="1"/>
  <c r="H606" i="11"/>
  <c r="I606" i="11" s="1"/>
  <c r="O606" i="11"/>
  <c r="F607" i="11"/>
  <c r="G607" i="11"/>
  <c r="M607" i="11" s="1"/>
  <c r="H607" i="11"/>
  <c r="J607" i="11" s="1"/>
  <c r="O607" i="11"/>
  <c r="F608" i="11"/>
  <c r="G608" i="11"/>
  <c r="M608" i="11" s="1"/>
  <c r="H608" i="11"/>
  <c r="I608" i="11" s="1"/>
  <c r="O608" i="11"/>
  <c r="F609" i="11"/>
  <c r="G609" i="11"/>
  <c r="M609" i="11" s="1"/>
  <c r="H609" i="11"/>
  <c r="I609" i="11" s="1"/>
  <c r="O609" i="11"/>
  <c r="F610" i="11"/>
  <c r="G610" i="11"/>
  <c r="M610" i="11" s="1"/>
  <c r="H610" i="11"/>
  <c r="J610" i="11" s="1"/>
  <c r="O610" i="11"/>
  <c r="F611" i="11"/>
  <c r="G611" i="11"/>
  <c r="M611" i="11" s="1"/>
  <c r="H611" i="11"/>
  <c r="I611" i="11" s="1"/>
  <c r="O611" i="11"/>
  <c r="F612" i="11"/>
  <c r="G612" i="11"/>
  <c r="M612" i="11" s="1"/>
  <c r="H612" i="11"/>
  <c r="I612" i="11" s="1"/>
  <c r="O612" i="11"/>
  <c r="F613" i="11"/>
  <c r="G613" i="11"/>
  <c r="M613" i="11" s="1"/>
  <c r="H613" i="11"/>
  <c r="J613" i="11" s="1"/>
  <c r="O613" i="11"/>
  <c r="F614" i="11"/>
  <c r="G614" i="11"/>
  <c r="M614" i="11" s="1"/>
  <c r="H614" i="11"/>
  <c r="I614" i="11" s="1"/>
  <c r="O614" i="11"/>
  <c r="F615" i="11"/>
  <c r="G615" i="11"/>
  <c r="M615" i="11" s="1"/>
  <c r="H615" i="11"/>
  <c r="I615" i="11" s="1"/>
  <c r="O615" i="11"/>
  <c r="F616" i="11"/>
  <c r="G616" i="11"/>
  <c r="M616" i="11" s="1"/>
  <c r="H616" i="11"/>
  <c r="I616" i="11" s="1"/>
  <c r="O616" i="11"/>
  <c r="F617" i="11"/>
  <c r="K617" i="11" s="1"/>
  <c r="G617" i="11"/>
  <c r="H617" i="11"/>
  <c r="J617" i="11" s="1"/>
  <c r="M617" i="11"/>
  <c r="O617" i="11"/>
  <c r="F618" i="11"/>
  <c r="G618" i="11"/>
  <c r="M618" i="11" s="1"/>
  <c r="H618" i="11"/>
  <c r="I618" i="11" s="1"/>
  <c r="O618" i="11"/>
  <c r="F619" i="11"/>
  <c r="G619" i="11"/>
  <c r="M619" i="11" s="1"/>
  <c r="H619" i="11"/>
  <c r="J619" i="11" s="1"/>
  <c r="O619" i="11"/>
  <c r="F620" i="11"/>
  <c r="G620" i="11"/>
  <c r="M620" i="11" s="1"/>
  <c r="H620" i="11"/>
  <c r="J620" i="11" s="1"/>
  <c r="O620" i="11"/>
  <c r="F621" i="11"/>
  <c r="G621" i="11"/>
  <c r="M621" i="11" s="1"/>
  <c r="H621" i="11"/>
  <c r="I621" i="11" s="1"/>
  <c r="O621" i="11"/>
  <c r="F622" i="11"/>
  <c r="G622" i="11"/>
  <c r="M622" i="11" s="1"/>
  <c r="H622" i="11"/>
  <c r="J622" i="11" s="1"/>
  <c r="O622" i="11"/>
  <c r="F623" i="11"/>
  <c r="G623" i="11"/>
  <c r="M623" i="11" s="1"/>
  <c r="H623" i="11"/>
  <c r="I623" i="11" s="1"/>
  <c r="O623" i="11"/>
  <c r="F624" i="11"/>
  <c r="G624" i="11"/>
  <c r="M624" i="11" s="1"/>
  <c r="H624" i="11"/>
  <c r="O624" i="11"/>
  <c r="F625" i="11"/>
  <c r="G625" i="11"/>
  <c r="M625" i="11" s="1"/>
  <c r="H625" i="11"/>
  <c r="J625" i="11" s="1"/>
  <c r="O625" i="11"/>
  <c r="F626" i="11"/>
  <c r="G626" i="11"/>
  <c r="M626" i="11" s="1"/>
  <c r="H626" i="11"/>
  <c r="I626" i="11" s="1"/>
  <c r="O626" i="11"/>
  <c r="F627" i="11"/>
  <c r="G627" i="11"/>
  <c r="M627" i="11" s="1"/>
  <c r="H627" i="11"/>
  <c r="O627" i="11"/>
  <c r="F628" i="11"/>
  <c r="G628" i="11"/>
  <c r="M628" i="11" s="1"/>
  <c r="H628" i="11"/>
  <c r="I628" i="11" s="1"/>
  <c r="O628" i="11"/>
  <c r="F629" i="11"/>
  <c r="G629" i="11"/>
  <c r="M629" i="11" s="1"/>
  <c r="H629" i="11"/>
  <c r="I629" i="11" s="1"/>
  <c r="O629" i="11"/>
  <c r="F630" i="11"/>
  <c r="G630" i="11"/>
  <c r="M630" i="11" s="1"/>
  <c r="H630" i="11"/>
  <c r="I630" i="11" s="1"/>
  <c r="O630" i="11"/>
  <c r="F631" i="11"/>
  <c r="G631" i="11"/>
  <c r="M631" i="11" s="1"/>
  <c r="H631" i="11"/>
  <c r="I631" i="11" s="1"/>
  <c r="O631" i="11"/>
  <c r="F632" i="11"/>
  <c r="G632" i="11"/>
  <c r="M632" i="11" s="1"/>
  <c r="H632" i="11"/>
  <c r="J632" i="11" s="1"/>
  <c r="O632" i="11"/>
  <c r="F633" i="11"/>
  <c r="G633" i="11"/>
  <c r="M633" i="11" s="1"/>
  <c r="H633" i="11"/>
  <c r="O633" i="11"/>
  <c r="F634" i="11"/>
  <c r="G634" i="11"/>
  <c r="M634" i="11" s="1"/>
  <c r="H634" i="11"/>
  <c r="O634" i="11"/>
  <c r="F635" i="11"/>
  <c r="G635" i="11"/>
  <c r="M635" i="11" s="1"/>
  <c r="H635" i="11"/>
  <c r="I635" i="11" s="1"/>
  <c r="O635" i="11"/>
  <c r="F636" i="11"/>
  <c r="G636" i="11"/>
  <c r="M636" i="11" s="1"/>
  <c r="H636" i="11"/>
  <c r="I636" i="11" s="1"/>
  <c r="O636" i="11"/>
  <c r="F637" i="11"/>
  <c r="G637" i="11"/>
  <c r="M637" i="11" s="1"/>
  <c r="H637" i="11"/>
  <c r="O637" i="11"/>
  <c r="F638" i="11"/>
  <c r="G638" i="11"/>
  <c r="M638" i="11" s="1"/>
  <c r="H638" i="11"/>
  <c r="I638" i="11" s="1"/>
  <c r="O638" i="11"/>
  <c r="F639" i="11"/>
  <c r="G639" i="11"/>
  <c r="M639" i="11" s="1"/>
  <c r="H639" i="11"/>
  <c r="I639" i="11" s="1"/>
  <c r="O639" i="11"/>
  <c r="F640" i="11"/>
  <c r="G640" i="11"/>
  <c r="M640" i="11" s="1"/>
  <c r="H640" i="11"/>
  <c r="I640" i="11" s="1"/>
  <c r="O640" i="11"/>
  <c r="F641" i="11"/>
  <c r="G641" i="11"/>
  <c r="M641" i="11" s="1"/>
  <c r="H641" i="11"/>
  <c r="I641" i="11" s="1"/>
  <c r="O641" i="11"/>
  <c r="F642" i="11"/>
  <c r="G642" i="11"/>
  <c r="M642" i="11" s="1"/>
  <c r="H642" i="11"/>
  <c r="J642" i="11" s="1"/>
  <c r="O642" i="11"/>
  <c r="F643" i="11"/>
  <c r="G643" i="11"/>
  <c r="M643" i="11" s="1"/>
  <c r="H643" i="11"/>
  <c r="O643" i="11"/>
  <c r="F644" i="11"/>
  <c r="G644" i="11"/>
  <c r="M644" i="11" s="1"/>
  <c r="H644" i="11"/>
  <c r="I644" i="11" s="1"/>
  <c r="O644" i="11"/>
  <c r="F645" i="11"/>
  <c r="G645" i="11"/>
  <c r="M645" i="11" s="1"/>
  <c r="H645" i="11"/>
  <c r="I645" i="11" s="1"/>
  <c r="O645" i="11"/>
  <c r="F646" i="11"/>
  <c r="G646" i="11"/>
  <c r="M646" i="11" s="1"/>
  <c r="H646" i="11"/>
  <c r="O646" i="11"/>
  <c r="F647" i="11"/>
  <c r="G647" i="11"/>
  <c r="M647" i="11" s="1"/>
  <c r="H647" i="11"/>
  <c r="O647" i="11"/>
  <c r="F648" i="11"/>
  <c r="G648" i="11"/>
  <c r="M648" i="11" s="1"/>
  <c r="H648" i="11"/>
  <c r="J648" i="11" s="1"/>
  <c r="O648" i="11"/>
  <c r="F649" i="11"/>
  <c r="G649" i="11"/>
  <c r="M649" i="11" s="1"/>
  <c r="H649" i="11"/>
  <c r="I649" i="11" s="1"/>
  <c r="O649" i="11"/>
  <c r="F650" i="11"/>
  <c r="G650" i="11"/>
  <c r="M650" i="11" s="1"/>
  <c r="H650" i="11"/>
  <c r="I650" i="11" s="1"/>
  <c r="O650" i="11"/>
  <c r="F651" i="11"/>
  <c r="G651" i="11"/>
  <c r="M651" i="11" s="1"/>
  <c r="H651" i="11"/>
  <c r="I651" i="11" s="1"/>
  <c r="O651" i="11"/>
  <c r="F652" i="11"/>
  <c r="G652" i="11"/>
  <c r="M652" i="11" s="1"/>
  <c r="H652" i="11"/>
  <c r="J652" i="11" s="1"/>
  <c r="O652" i="11"/>
  <c r="F653" i="11"/>
  <c r="G653" i="11"/>
  <c r="M653" i="11" s="1"/>
  <c r="H653" i="11"/>
  <c r="J653" i="11" s="1"/>
  <c r="O653" i="11"/>
  <c r="F654" i="11"/>
  <c r="G654" i="11"/>
  <c r="M654" i="11" s="1"/>
  <c r="H654" i="11"/>
  <c r="J654" i="11" s="1"/>
  <c r="O654" i="11"/>
  <c r="F655" i="11"/>
  <c r="G655" i="11"/>
  <c r="M655" i="11" s="1"/>
  <c r="H655" i="11"/>
  <c r="I655" i="11" s="1"/>
  <c r="O655" i="11"/>
  <c r="F656" i="11"/>
  <c r="G656" i="11"/>
  <c r="M656" i="11" s="1"/>
  <c r="H656" i="11"/>
  <c r="I656" i="11" s="1"/>
  <c r="O656" i="11"/>
  <c r="F657" i="11"/>
  <c r="G657" i="11"/>
  <c r="M657" i="11" s="1"/>
  <c r="H657" i="11"/>
  <c r="I657" i="11" s="1"/>
  <c r="O657" i="11"/>
  <c r="F658" i="11"/>
  <c r="G658" i="11"/>
  <c r="M658" i="11" s="1"/>
  <c r="H658" i="11"/>
  <c r="I658" i="11" s="1"/>
  <c r="O658" i="11"/>
  <c r="F659" i="11"/>
  <c r="G659" i="11"/>
  <c r="M659" i="11" s="1"/>
  <c r="H659" i="11"/>
  <c r="O659" i="11"/>
  <c r="F660" i="11"/>
  <c r="G660" i="11"/>
  <c r="M660" i="11" s="1"/>
  <c r="H660" i="11"/>
  <c r="I660" i="11" s="1"/>
  <c r="O660" i="11"/>
  <c r="F661" i="11"/>
  <c r="G661" i="11"/>
  <c r="M661" i="11" s="1"/>
  <c r="H661" i="11"/>
  <c r="J661" i="11" s="1"/>
  <c r="O661" i="11"/>
  <c r="F662" i="11"/>
  <c r="G662" i="11"/>
  <c r="M662" i="11" s="1"/>
  <c r="H662" i="11"/>
  <c r="I662" i="11" s="1"/>
  <c r="O662" i="11"/>
  <c r="F663" i="11"/>
  <c r="G663" i="11"/>
  <c r="M663" i="11" s="1"/>
  <c r="H663" i="11"/>
  <c r="J663" i="11" s="1"/>
  <c r="O663" i="11"/>
  <c r="F664" i="11"/>
  <c r="G664" i="11"/>
  <c r="M664" i="11" s="1"/>
  <c r="H664" i="11"/>
  <c r="I664" i="11" s="1"/>
  <c r="O664" i="11"/>
  <c r="F665" i="11"/>
  <c r="G665" i="11"/>
  <c r="M665" i="11" s="1"/>
  <c r="H665" i="11"/>
  <c r="J665" i="11" s="1"/>
  <c r="O665" i="11"/>
  <c r="F666" i="11"/>
  <c r="G666" i="11"/>
  <c r="M666" i="11" s="1"/>
  <c r="H666" i="11"/>
  <c r="O666" i="11"/>
  <c r="F667" i="11"/>
  <c r="G667" i="11"/>
  <c r="M667" i="11" s="1"/>
  <c r="H667" i="11"/>
  <c r="I667" i="11" s="1"/>
  <c r="O667" i="11"/>
  <c r="F668" i="11"/>
  <c r="G668" i="11"/>
  <c r="M668" i="11" s="1"/>
  <c r="H668" i="11"/>
  <c r="I668" i="11" s="1"/>
  <c r="O668" i="11"/>
  <c r="F669" i="11"/>
  <c r="G669" i="11"/>
  <c r="M669" i="11" s="1"/>
  <c r="H669" i="11"/>
  <c r="J669" i="11" s="1"/>
  <c r="O669" i="11"/>
  <c r="F670" i="11"/>
  <c r="G670" i="11"/>
  <c r="M670" i="11" s="1"/>
  <c r="H670" i="11"/>
  <c r="I670" i="11" s="1"/>
  <c r="O670" i="11"/>
  <c r="F671" i="11"/>
  <c r="G671" i="11"/>
  <c r="M671" i="11" s="1"/>
  <c r="H671" i="11"/>
  <c r="I671" i="11" s="1"/>
  <c r="O671" i="11"/>
  <c r="F672" i="11"/>
  <c r="G672" i="11"/>
  <c r="M672" i="11" s="1"/>
  <c r="H672" i="11"/>
  <c r="I672" i="11" s="1"/>
  <c r="O672" i="11"/>
  <c r="F673" i="11"/>
  <c r="G673" i="11"/>
  <c r="M673" i="11" s="1"/>
  <c r="H673" i="11"/>
  <c r="I673" i="11" s="1"/>
  <c r="O673" i="11"/>
  <c r="F674" i="11"/>
  <c r="G674" i="11"/>
  <c r="M674" i="11" s="1"/>
  <c r="H674" i="11"/>
  <c r="I674" i="11" s="1"/>
  <c r="O674" i="11"/>
  <c r="F675" i="11"/>
  <c r="G675" i="11"/>
  <c r="M675" i="11" s="1"/>
  <c r="H675" i="11"/>
  <c r="I675" i="11" s="1"/>
  <c r="O675" i="11"/>
  <c r="F676" i="11"/>
  <c r="G676" i="11"/>
  <c r="M676" i="11" s="1"/>
  <c r="H676" i="11"/>
  <c r="I676" i="11" s="1"/>
  <c r="O676" i="11"/>
  <c r="F677" i="11"/>
  <c r="G677" i="11"/>
  <c r="M677" i="11" s="1"/>
  <c r="H677" i="11"/>
  <c r="I677" i="11" s="1"/>
  <c r="O677" i="11"/>
  <c r="F678" i="11"/>
  <c r="G678" i="11"/>
  <c r="M678" i="11" s="1"/>
  <c r="H678" i="11"/>
  <c r="I678" i="11" s="1"/>
  <c r="O678" i="11"/>
  <c r="F679" i="11"/>
  <c r="G679" i="11"/>
  <c r="M679" i="11" s="1"/>
  <c r="H679" i="11"/>
  <c r="I679" i="11" s="1"/>
  <c r="O679" i="11"/>
  <c r="F680" i="11"/>
  <c r="G680" i="11"/>
  <c r="M680" i="11" s="1"/>
  <c r="H680" i="11"/>
  <c r="I680" i="11" s="1"/>
  <c r="O680" i="11"/>
  <c r="F681" i="11"/>
  <c r="G681" i="11"/>
  <c r="M681" i="11" s="1"/>
  <c r="H681" i="11"/>
  <c r="I681" i="11" s="1"/>
  <c r="O681" i="11"/>
  <c r="F682" i="11"/>
  <c r="G682" i="11"/>
  <c r="M682" i="11" s="1"/>
  <c r="H682" i="11"/>
  <c r="I682" i="11" s="1"/>
  <c r="O682" i="11"/>
  <c r="F683" i="11"/>
  <c r="G683" i="11"/>
  <c r="M683" i="11" s="1"/>
  <c r="H683" i="11"/>
  <c r="I683" i="11" s="1"/>
  <c r="O683" i="11"/>
  <c r="F684" i="11"/>
  <c r="G684" i="11"/>
  <c r="M684" i="11" s="1"/>
  <c r="H684" i="11"/>
  <c r="J684" i="11" s="1"/>
  <c r="O684" i="11"/>
  <c r="F685" i="11"/>
  <c r="G685" i="11"/>
  <c r="M685" i="11" s="1"/>
  <c r="H685" i="11"/>
  <c r="I685" i="11" s="1"/>
  <c r="O685" i="11"/>
  <c r="F686" i="11"/>
  <c r="G686" i="11"/>
  <c r="M686" i="11" s="1"/>
  <c r="H686" i="11"/>
  <c r="J686" i="11" s="1"/>
  <c r="O686" i="11"/>
  <c r="F687" i="11"/>
  <c r="G687" i="11"/>
  <c r="M687" i="11" s="1"/>
  <c r="H687" i="11"/>
  <c r="O687" i="11"/>
  <c r="F688" i="11"/>
  <c r="G688" i="11"/>
  <c r="M688" i="11" s="1"/>
  <c r="H688" i="11"/>
  <c r="O688" i="11"/>
  <c r="F689" i="11"/>
  <c r="G689" i="11"/>
  <c r="M689" i="11" s="1"/>
  <c r="H689" i="11"/>
  <c r="I689" i="11" s="1"/>
  <c r="O689" i="11"/>
  <c r="F690" i="11"/>
  <c r="G690" i="11"/>
  <c r="M690" i="11" s="1"/>
  <c r="H690" i="11"/>
  <c r="I690" i="11" s="1"/>
  <c r="O690" i="11"/>
  <c r="F691" i="11"/>
  <c r="G691" i="11"/>
  <c r="M691" i="11" s="1"/>
  <c r="H691" i="11"/>
  <c r="O691" i="11"/>
  <c r="F692" i="11"/>
  <c r="G692" i="11"/>
  <c r="M692" i="11" s="1"/>
  <c r="H692" i="11"/>
  <c r="I692" i="11" s="1"/>
  <c r="O692" i="11"/>
  <c r="F693" i="11"/>
  <c r="G693" i="11"/>
  <c r="M693" i="11" s="1"/>
  <c r="H693" i="11"/>
  <c r="I693" i="11" s="1"/>
  <c r="O693" i="11"/>
  <c r="F694" i="11"/>
  <c r="K694" i="11" s="1"/>
  <c r="L694" i="11" s="1"/>
  <c r="G694" i="11"/>
  <c r="M694" i="11" s="1"/>
  <c r="H694" i="11"/>
  <c r="J694" i="11" s="1"/>
  <c r="O694" i="11"/>
  <c r="F695" i="11"/>
  <c r="G695" i="11"/>
  <c r="M695" i="11" s="1"/>
  <c r="H695" i="11"/>
  <c r="I695" i="11" s="1"/>
  <c r="O695" i="11"/>
  <c r="F696" i="11"/>
  <c r="G696" i="11"/>
  <c r="M696" i="11" s="1"/>
  <c r="H696" i="11"/>
  <c r="J696" i="11" s="1"/>
  <c r="O696" i="11"/>
  <c r="F697" i="11"/>
  <c r="G697" i="11"/>
  <c r="M697" i="11" s="1"/>
  <c r="H697" i="11"/>
  <c r="I697" i="11" s="1"/>
  <c r="O697" i="11"/>
  <c r="F698" i="11"/>
  <c r="G698" i="11"/>
  <c r="M698" i="11" s="1"/>
  <c r="H698" i="11"/>
  <c r="I698" i="11" s="1"/>
  <c r="O698" i="11"/>
  <c r="F699" i="11"/>
  <c r="G699" i="11"/>
  <c r="M699" i="11" s="1"/>
  <c r="H699" i="11"/>
  <c r="I699" i="11" s="1"/>
  <c r="O699" i="11"/>
  <c r="F700" i="11"/>
  <c r="G700" i="11"/>
  <c r="M700" i="11" s="1"/>
  <c r="H700" i="11"/>
  <c r="J700" i="11" s="1"/>
  <c r="O700" i="11"/>
  <c r="F701" i="11"/>
  <c r="G701" i="11"/>
  <c r="M701" i="11" s="1"/>
  <c r="H701" i="11"/>
  <c r="I701" i="11" s="1"/>
  <c r="O701" i="11"/>
  <c r="F702" i="11"/>
  <c r="G702" i="11"/>
  <c r="M702" i="11" s="1"/>
  <c r="H702" i="11"/>
  <c r="I702" i="11" s="1"/>
  <c r="O702" i="11"/>
  <c r="F703" i="11"/>
  <c r="G703" i="11"/>
  <c r="M703" i="11" s="1"/>
  <c r="H703" i="11"/>
  <c r="O703" i="11"/>
  <c r="F704" i="11"/>
  <c r="G704" i="11"/>
  <c r="M704" i="11" s="1"/>
  <c r="H704" i="11"/>
  <c r="I704" i="11" s="1"/>
  <c r="O704" i="11"/>
  <c r="F705" i="11"/>
  <c r="G705" i="11"/>
  <c r="M705" i="11" s="1"/>
  <c r="H705" i="11"/>
  <c r="J705" i="11" s="1"/>
  <c r="O705" i="11"/>
  <c r="F706" i="11"/>
  <c r="G706" i="11"/>
  <c r="M706" i="11" s="1"/>
  <c r="H706" i="11"/>
  <c r="J706" i="11" s="1"/>
  <c r="O706" i="11"/>
  <c r="F707" i="11"/>
  <c r="G707" i="11"/>
  <c r="M707" i="11" s="1"/>
  <c r="H707" i="11"/>
  <c r="I707" i="11" s="1"/>
  <c r="O707" i="11"/>
  <c r="F708" i="11"/>
  <c r="G708" i="11"/>
  <c r="M708" i="11" s="1"/>
  <c r="H708" i="11"/>
  <c r="J708" i="11" s="1"/>
  <c r="O708" i="11"/>
  <c r="F709" i="11"/>
  <c r="G709" i="11"/>
  <c r="M709" i="11" s="1"/>
  <c r="H709" i="11"/>
  <c r="I709" i="11" s="1"/>
  <c r="O709" i="11"/>
  <c r="F710" i="11"/>
  <c r="K710" i="11" s="1"/>
  <c r="L710" i="11" s="1"/>
  <c r="G710" i="11"/>
  <c r="M710" i="11" s="1"/>
  <c r="H710" i="11"/>
  <c r="J710" i="11" s="1"/>
  <c r="O710" i="11"/>
  <c r="F711" i="11"/>
  <c r="G711" i="11"/>
  <c r="M711" i="11" s="1"/>
  <c r="H711" i="11"/>
  <c r="I711" i="11" s="1"/>
  <c r="O711" i="11"/>
  <c r="F712" i="11"/>
  <c r="G712" i="11"/>
  <c r="M712" i="11" s="1"/>
  <c r="H712" i="11"/>
  <c r="I712" i="11" s="1"/>
  <c r="O712" i="11"/>
  <c r="F713" i="11"/>
  <c r="K713" i="11" s="1"/>
  <c r="G713" i="11"/>
  <c r="M713" i="11" s="1"/>
  <c r="H713" i="11"/>
  <c r="J713" i="11" s="1"/>
  <c r="O713" i="11"/>
  <c r="F714" i="11"/>
  <c r="G714" i="11"/>
  <c r="M714" i="11" s="1"/>
  <c r="H714" i="11"/>
  <c r="O714" i="11"/>
  <c r="F715" i="11"/>
  <c r="G715" i="11"/>
  <c r="M715" i="11" s="1"/>
  <c r="H715" i="11"/>
  <c r="J715" i="11" s="1"/>
  <c r="O715" i="11"/>
  <c r="F716" i="11"/>
  <c r="G716" i="11"/>
  <c r="M716" i="11" s="1"/>
  <c r="H716" i="11"/>
  <c r="J716" i="11" s="1"/>
  <c r="O716" i="11"/>
  <c r="F717" i="11"/>
  <c r="G717" i="11"/>
  <c r="M717" i="11" s="1"/>
  <c r="H717" i="11"/>
  <c r="O717" i="11"/>
  <c r="F718" i="11"/>
  <c r="G718" i="11"/>
  <c r="M718" i="11" s="1"/>
  <c r="H718" i="11"/>
  <c r="J718" i="11" s="1"/>
  <c r="O718" i="11"/>
  <c r="F719" i="11"/>
  <c r="G719" i="11"/>
  <c r="M719" i="11" s="1"/>
  <c r="H719" i="11"/>
  <c r="I719" i="11" s="1"/>
  <c r="O719" i="11"/>
  <c r="F720" i="11"/>
  <c r="G720" i="11"/>
  <c r="M720" i="11" s="1"/>
  <c r="H720" i="11"/>
  <c r="I720" i="11" s="1"/>
  <c r="O720" i="11"/>
  <c r="F721" i="11"/>
  <c r="G721" i="11"/>
  <c r="M721" i="11" s="1"/>
  <c r="H721" i="11"/>
  <c r="O721" i="11"/>
  <c r="F722" i="11"/>
  <c r="G722" i="11"/>
  <c r="M722" i="11" s="1"/>
  <c r="H722" i="11"/>
  <c r="I722" i="11" s="1"/>
  <c r="O722" i="11"/>
  <c r="F723" i="11"/>
  <c r="G723" i="11"/>
  <c r="M723" i="11" s="1"/>
  <c r="H723" i="11"/>
  <c r="I723" i="11" s="1"/>
  <c r="O723" i="11"/>
  <c r="F724" i="11"/>
  <c r="G724" i="11"/>
  <c r="M724" i="11" s="1"/>
  <c r="H724" i="11"/>
  <c r="I724" i="11" s="1"/>
  <c r="O724" i="11"/>
  <c r="F725" i="11"/>
  <c r="G725" i="11"/>
  <c r="M725" i="11" s="1"/>
  <c r="H725" i="11"/>
  <c r="I725" i="11" s="1"/>
  <c r="O725" i="11"/>
  <c r="F726" i="11"/>
  <c r="G726" i="11"/>
  <c r="M726" i="11" s="1"/>
  <c r="H726" i="11"/>
  <c r="O726" i="11"/>
  <c r="F727" i="11"/>
  <c r="G727" i="11"/>
  <c r="M727" i="11" s="1"/>
  <c r="H727" i="11"/>
  <c r="I727" i="11" s="1"/>
  <c r="O727" i="11"/>
  <c r="F728" i="11"/>
  <c r="G728" i="11"/>
  <c r="M728" i="11" s="1"/>
  <c r="H728" i="11"/>
  <c r="I728" i="11" s="1"/>
  <c r="O728" i="11"/>
  <c r="F729" i="11"/>
  <c r="G729" i="11"/>
  <c r="M729" i="11" s="1"/>
  <c r="H729" i="11"/>
  <c r="I729" i="11" s="1"/>
  <c r="O729" i="11"/>
  <c r="F730" i="11"/>
  <c r="G730" i="11"/>
  <c r="M730" i="11" s="1"/>
  <c r="H730" i="11"/>
  <c r="I730" i="11" s="1"/>
  <c r="O730" i="11"/>
  <c r="F731" i="11"/>
  <c r="G731" i="11"/>
  <c r="M731" i="11" s="1"/>
  <c r="H731" i="11"/>
  <c r="I731" i="11" s="1"/>
  <c r="O731" i="11"/>
  <c r="F732" i="11"/>
  <c r="G732" i="11"/>
  <c r="M732" i="11" s="1"/>
  <c r="H732" i="11"/>
  <c r="I732" i="11" s="1"/>
  <c r="O732" i="11"/>
  <c r="F733" i="11"/>
  <c r="G733" i="11"/>
  <c r="M733" i="11" s="1"/>
  <c r="H733" i="11"/>
  <c r="I733" i="11" s="1"/>
  <c r="O733" i="11"/>
  <c r="F734" i="11"/>
  <c r="G734" i="11"/>
  <c r="M734" i="11" s="1"/>
  <c r="H734" i="11"/>
  <c r="J734" i="11" s="1"/>
  <c r="O734" i="11"/>
  <c r="F735" i="11"/>
  <c r="G735" i="11"/>
  <c r="M735" i="11" s="1"/>
  <c r="H735" i="11"/>
  <c r="I735" i="11" s="1"/>
  <c r="O735" i="11"/>
  <c r="F736" i="11"/>
  <c r="G736" i="11"/>
  <c r="M736" i="11" s="1"/>
  <c r="H736" i="11"/>
  <c r="I736" i="11" s="1"/>
  <c r="O736" i="11"/>
  <c r="F737" i="11"/>
  <c r="G737" i="11"/>
  <c r="M737" i="11" s="1"/>
  <c r="H737" i="11"/>
  <c r="I737" i="11" s="1"/>
  <c r="O737" i="11"/>
  <c r="F738" i="11"/>
  <c r="G738" i="11"/>
  <c r="M738" i="11" s="1"/>
  <c r="H738" i="11"/>
  <c r="J738" i="11" s="1"/>
  <c r="O738" i="11"/>
  <c r="F739" i="11"/>
  <c r="G739" i="11"/>
  <c r="M739" i="11" s="1"/>
  <c r="H739" i="11"/>
  <c r="I739" i="11" s="1"/>
  <c r="O739" i="11"/>
  <c r="F740" i="11"/>
  <c r="G740" i="11"/>
  <c r="M740" i="11" s="1"/>
  <c r="H740" i="11"/>
  <c r="O740" i="11"/>
  <c r="F741" i="11"/>
  <c r="G741" i="11"/>
  <c r="H741" i="11"/>
  <c r="J741" i="11" s="1"/>
  <c r="M741" i="11"/>
  <c r="O741" i="11"/>
  <c r="F742" i="11"/>
  <c r="G742" i="11"/>
  <c r="M742" i="11" s="1"/>
  <c r="H742" i="11"/>
  <c r="I742" i="11" s="1"/>
  <c r="O742" i="11"/>
  <c r="F743" i="11"/>
  <c r="G743" i="11"/>
  <c r="M743" i="11" s="1"/>
  <c r="H743" i="11"/>
  <c r="I743" i="11" s="1"/>
  <c r="O743" i="11"/>
  <c r="F744" i="11"/>
  <c r="G744" i="11"/>
  <c r="M744" i="11" s="1"/>
  <c r="H744" i="11"/>
  <c r="I744" i="11" s="1"/>
  <c r="O744" i="11"/>
  <c r="F745" i="11"/>
  <c r="G745" i="11"/>
  <c r="M745" i="11" s="1"/>
  <c r="H745" i="11"/>
  <c r="I745" i="11" s="1"/>
  <c r="O745" i="11"/>
  <c r="F746" i="11"/>
  <c r="G746" i="11"/>
  <c r="M746" i="11" s="1"/>
  <c r="H746" i="11"/>
  <c r="I746" i="11" s="1"/>
  <c r="O746" i="11"/>
  <c r="F747" i="11"/>
  <c r="G747" i="11"/>
  <c r="M747" i="11" s="1"/>
  <c r="H747" i="11"/>
  <c r="I747" i="11" s="1"/>
  <c r="O747" i="11"/>
  <c r="F748" i="11"/>
  <c r="G748" i="11"/>
  <c r="M748" i="11" s="1"/>
  <c r="H748" i="11"/>
  <c r="O748" i="11"/>
  <c r="F749" i="11"/>
  <c r="G749" i="11"/>
  <c r="M749" i="11" s="1"/>
  <c r="H749" i="11"/>
  <c r="I749" i="11" s="1"/>
  <c r="O749" i="11"/>
  <c r="F750" i="11"/>
  <c r="G750" i="11"/>
  <c r="M750" i="11" s="1"/>
  <c r="H750" i="11"/>
  <c r="J750" i="11" s="1"/>
  <c r="O750" i="11"/>
  <c r="F751" i="11"/>
  <c r="G751" i="11"/>
  <c r="M751" i="11" s="1"/>
  <c r="H751" i="11"/>
  <c r="I751" i="11" s="1"/>
  <c r="O751" i="11"/>
  <c r="F752" i="11"/>
  <c r="G752" i="11"/>
  <c r="M752" i="11" s="1"/>
  <c r="H752" i="11"/>
  <c r="I752" i="11" s="1"/>
  <c r="O752" i="11"/>
  <c r="F753" i="11"/>
  <c r="G753" i="11"/>
  <c r="M753" i="11" s="1"/>
  <c r="H753" i="11"/>
  <c r="I753" i="11" s="1"/>
  <c r="O753" i="11"/>
  <c r="F754" i="11"/>
  <c r="G754" i="11"/>
  <c r="M754" i="11" s="1"/>
  <c r="H754" i="11"/>
  <c r="I754" i="11" s="1"/>
  <c r="O754" i="11"/>
  <c r="F755" i="11"/>
  <c r="G755" i="11"/>
  <c r="M755" i="11" s="1"/>
  <c r="H755" i="11"/>
  <c r="I755" i="11" s="1"/>
  <c r="O755" i="11"/>
  <c r="F756" i="11"/>
  <c r="G756" i="11"/>
  <c r="M756" i="11" s="1"/>
  <c r="H756" i="11"/>
  <c r="I756" i="11" s="1"/>
  <c r="O756" i="11"/>
  <c r="F757" i="11"/>
  <c r="G757" i="11"/>
  <c r="M757" i="11" s="1"/>
  <c r="H757" i="11"/>
  <c r="J757" i="11" s="1"/>
  <c r="O757" i="11"/>
  <c r="F758" i="11"/>
  <c r="G758" i="11"/>
  <c r="M758" i="11" s="1"/>
  <c r="H758" i="11"/>
  <c r="J758" i="11" s="1"/>
  <c r="O758" i="11"/>
  <c r="F759" i="11"/>
  <c r="G759" i="11"/>
  <c r="M759" i="11" s="1"/>
  <c r="H759" i="11"/>
  <c r="I759" i="11" s="1"/>
  <c r="O759" i="11"/>
  <c r="F760" i="11"/>
  <c r="G760" i="11"/>
  <c r="M760" i="11" s="1"/>
  <c r="H760" i="11"/>
  <c r="I760" i="11" s="1"/>
  <c r="O760" i="11"/>
  <c r="F761" i="11"/>
  <c r="G761" i="11"/>
  <c r="M761" i="11" s="1"/>
  <c r="H761" i="11"/>
  <c r="I761" i="11" s="1"/>
  <c r="O761" i="11"/>
  <c r="F762" i="11"/>
  <c r="G762" i="11"/>
  <c r="M762" i="11" s="1"/>
  <c r="H762" i="11"/>
  <c r="J762" i="11" s="1"/>
  <c r="O762" i="11"/>
  <c r="F763" i="11"/>
  <c r="G763" i="11"/>
  <c r="M763" i="11" s="1"/>
  <c r="H763" i="11"/>
  <c r="I763" i="11" s="1"/>
  <c r="O763" i="11"/>
  <c r="F764" i="11"/>
  <c r="G764" i="11"/>
  <c r="M764" i="11" s="1"/>
  <c r="H764" i="11"/>
  <c r="I764" i="11" s="1"/>
  <c r="O764" i="11"/>
  <c r="F765" i="11"/>
  <c r="G765" i="11"/>
  <c r="M765" i="11" s="1"/>
  <c r="H765" i="11"/>
  <c r="I765" i="11" s="1"/>
  <c r="O765" i="11"/>
  <c r="F766" i="11"/>
  <c r="G766" i="11"/>
  <c r="M766" i="11" s="1"/>
  <c r="H766" i="11"/>
  <c r="I766" i="11" s="1"/>
  <c r="O766" i="11"/>
  <c r="F767" i="11"/>
  <c r="G767" i="11"/>
  <c r="M767" i="11" s="1"/>
  <c r="H767" i="11"/>
  <c r="I767" i="11" s="1"/>
  <c r="O767" i="11"/>
  <c r="F768" i="11"/>
  <c r="K768" i="11" s="1"/>
  <c r="L768" i="11" s="1"/>
  <c r="G768" i="11"/>
  <c r="M768" i="11" s="1"/>
  <c r="H768" i="11"/>
  <c r="J768" i="11" s="1"/>
  <c r="O768" i="11"/>
  <c r="F769" i="11"/>
  <c r="G769" i="11"/>
  <c r="M769" i="11" s="1"/>
  <c r="H769" i="11"/>
  <c r="I769" i="11" s="1"/>
  <c r="O769" i="11"/>
  <c r="F770" i="11"/>
  <c r="G770" i="11"/>
  <c r="M770" i="11" s="1"/>
  <c r="H770" i="11"/>
  <c r="I770" i="11" s="1"/>
  <c r="J770" i="11"/>
  <c r="O770" i="11"/>
  <c r="F771" i="11"/>
  <c r="G771" i="11"/>
  <c r="M771" i="11" s="1"/>
  <c r="H771" i="11"/>
  <c r="I771" i="11" s="1"/>
  <c r="O771" i="11"/>
  <c r="F772" i="11"/>
  <c r="G772" i="11"/>
  <c r="M772" i="11" s="1"/>
  <c r="H772" i="11"/>
  <c r="J772" i="11" s="1"/>
  <c r="O772" i="11"/>
  <c r="F773" i="11"/>
  <c r="G773" i="11"/>
  <c r="M773" i="11" s="1"/>
  <c r="H773" i="11"/>
  <c r="J773" i="11" s="1"/>
  <c r="O773" i="11"/>
  <c r="F774" i="11"/>
  <c r="G774" i="11"/>
  <c r="M774" i="11" s="1"/>
  <c r="H774" i="11"/>
  <c r="I774" i="11" s="1"/>
  <c r="O774" i="11"/>
  <c r="F775" i="11"/>
  <c r="G775" i="11"/>
  <c r="M775" i="11" s="1"/>
  <c r="H775" i="11"/>
  <c r="O775" i="11"/>
  <c r="F776" i="11"/>
  <c r="G776" i="11"/>
  <c r="M776" i="11" s="1"/>
  <c r="H776" i="11"/>
  <c r="I776" i="11" s="1"/>
  <c r="O776" i="11"/>
  <c r="F777" i="11"/>
  <c r="G777" i="11"/>
  <c r="M777" i="11" s="1"/>
  <c r="H777" i="11"/>
  <c r="I777" i="11" s="1"/>
  <c r="O777" i="11"/>
  <c r="F778" i="11"/>
  <c r="G778" i="11"/>
  <c r="M778" i="11" s="1"/>
  <c r="H778" i="11"/>
  <c r="J778" i="11" s="1"/>
  <c r="O778" i="11"/>
  <c r="F779" i="11"/>
  <c r="G779" i="11"/>
  <c r="M779" i="11" s="1"/>
  <c r="H779" i="11"/>
  <c r="J779" i="11" s="1"/>
  <c r="O779" i="11"/>
  <c r="F780" i="11"/>
  <c r="G780" i="11"/>
  <c r="M780" i="11" s="1"/>
  <c r="H780" i="11"/>
  <c r="I780" i="11" s="1"/>
  <c r="O780" i="11"/>
  <c r="F781" i="11"/>
  <c r="G781" i="11"/>
  <c r="M781" i="11" s="1"/>
  <c r="H781" i="11"/>
  <c r="I781" i="11" s="1"/>
  <c r="O781" i="11"/>
  <c r="F782" i="11"/>
  <c r="G782" i="11"/>
  <c r="M782" i="11" s="1"/>
  <c r="H782" i="11"/>
  <c r="J782" i="11" s="1"/>
  <c r="O782" i="11"/>
  <c r="F783" i="11"/>
  <c r="G783" i="11"/>
  <c r="M783" i="11" s="1"/>
  <c r="H783" i="11"/>
  <c r="I783" i="11" s="1"/>
  <c r="O783" i="11"/>
  <c r="F784" i="11"/>
  <c r="G784" i="11"/>
  <c r="M784" i="11" s="1"/>
  <c r="H784" i="11"/>
  <c r="O784" i="11"/>
  <c r="F785" i="11"/>
  <c r="G785" i="11"/>
  <c r="M785" i="11" s="1"/>
  <c r="H785" i="11"/>
  <c r="I785" i="11" s="1"/>
  <c r="O785" i="11"/>
  <c r="F786" i="11"/>
  <c r="G786" i="11"/>
  <c r="M786" i="11" s="1"/>
  <c r="H786" i="11"/>
  <c r="O786" i="11"/>
  <c r="F787" i="11"/>
  <c r="G787" i="11"/>
  <c r="M787" i="11" s="1"/>
  <c r="H787" i="11"/>
  <c r="I787" i="11" s="1"/>
  <c r="O787" i="11"/>
  <c r="F788" i="11"/>
  <c r="G788" i="11"/>
  <c r="M788" i="11" s="1"/>
  <c r="H788" i="11"/>
  <c r="O788" i="11"/>
  <c r="F789" i="11"/>
  <c r="G789" i="11"/>
  <c r="M789" i="11" s="1"/>
  <c r="H789" i="11"/>
  <c r="I789" i="11" s="1"/>
  <c r="O789" i="11"/>
  <c r="F790" i="11"/>
  <c r="G790" i="11"/>
  <c r="M790" i="11" s="1"/>
  <c r="H790" i="11"/>
  <c r="I790" i="11" s="1"/>
  <c r="O790" i="11"/>
  <c r="F791" i="11"/>
  <c r="G791" i="11"/>
  <c r="M791" i="11" s="1"/>
  <c r="H791" i="11"/>
  <c r="I791" i="11" s="1"/>
  <c r="O791" i="11"/>
  <c r="F792" i="11"/>
  <c r="G792" i="11"/>
  <c r="M792" i="11" s="1"/>
  <c r="H792" i="11"/>
  <c r="I792" i="11" s="1"/>
  <c r="O792" i="11"/>
  <c r="F793" i="11"/>
  <c r="G793" i="11"/>
  <c r="M793" i="11" s="1"/>
  <c r="H793" i="11"/>
  <c r="O793" i="11"/>
  <c r="F794" i="11"/>
  <c r="G794" i="11"/>
  <c r="M794" i="11" s="1"/>
  <c r="H794" i="11"/>
  <c r="O794" i="11"/>
  <c r="F795" i="11"/>
  <c r="G795" i="11"/>
  <c r="M795" i="11" s="1"/>
  <c r="H795" i="11"/>
  <c r="I795" i="11" s="1"/>
  <c r="O795" i="11"/>
  <c r="F796" i="11"/>
  <c r="G796" i="11"/>
  <c r="M796" i="11" s="1"/>
  <c r="H796" i="11"/>
  <c r="I796" i="11" s="1"/>
  <c r="O796" i="11"/>
  <c r="F797" i="11"/>
  <c r="K797" i="11" s="1"/>
  <c r="L797" i="11" s="1"/>
  <c r="G797" i="11"/>
  <c r="M797" i="11" s="1"/>
  <c r="H797" i="11"/>
  <c r="J797" i="11" s="1"/>
  <c r="O797" i="11"/>
  <c r="F798" i="11"/>
  <c r="G798" i="11"/>
  <c r="M798" i="11" s="1"/>
  <c r="H798" i="11"/>
  <c r="I798" i="11" s="1"/>
  <c r="O798" i="11"/>
  <c r="F799" i="11"/>
  <c r="G799" i="11"/>
  <c r="M799" i="11" s="1"/>
  <c r="H799" i="11"/>
  <c r="I799" i="11" s="1"/>
  <c r="O799" i="11"/>
  <c r="F800" i="11"/>
  <c r="G800" i="11"/>
  <c r="M800" i="11" s="1"/>
  <c r="H800" i="11"/>
  <c r="I800" i="11" s="1"/>
  <c r="O800" i="11"/>
  <c r="F801" i="11"/>
  <c r="G801" i="11"/>
  <c r="M801" i="11" s="1"/>
  <c r="H801" i="11"/>
  <c r="I801" i="11" s="1"/>
  <c r="O801" i="11"/>
  <c r="F802" i="11"/>
  <c r="G802" i="11"/>
  <c r="M802" i="11" s="1"/>
  <c r="H802" i="11"/>
  <c r="J802" i="11" s="1"/>
  <c r="O802" i="11"/>
  <c r="F803" i="11"/>
  <c r="G803" i="11"/>
  <c r="M803" i="11" s="1"/>
  <c r="H803" i="11"/>
  <c r="J803" i="11" s="1"/>
  <c r="O803" i="11"/>
  <c r="F804" i="11"/>
  <c r="G804" i="11"/>
  <c r="M804" i="11" s="1"/>
  <c r="H804" i="11"/>
  <c r="I804" i="11" s="1"/>
  <c r="O804" i="11"/>
  <c r="F805" i="11"/>
  <c r="K805" i="11" s="1"/>
  <c r="G805" i="11"/>
  <c r="M805" i="11" s="1"/>
  <c r="H805" i="11"/>
  <c r="J805" i="11" s="1"/>
  <c r="O805" i="11"/>
  <c r="F806" i="11"/>
  <c r="G806" i="11"/>
  <c r="M806" i="11" s="1"/>
  <c r="H806" i="11"/>
  <c r="O806" i="11"/>
  <c r="F807" i="11"/>
  <c r="G807" i="11"/>
  <c r="M807" i="11" s="1"/>
  <c r="H807" i="11"/>
  <c r="I807" i="11" s="1"/>
  <c r="O807" i="11"/>
  <c r="F808" i="11"/>
  <c r="G808" i="11"/>
  <c r="M808" i="11" s="1"/>
  <c r="H808" i="11"/>
  <c r="J808" i="11" s="1"/>
  <c r="O808" i="11"/>
  <c r="F809" i="11"/>
  <c r="G809" i="11"/>
  <c r="M809" i="11" s="1"/>
  <c r="H809" i="11"/>
  <c r="I809" i="11" s="1"/>
  <c r="O809" i="11"/>
  <c r="F810" i="11"/>
  <c r="G810" i="11"/>
  <c r="M810" i="11" s="1"/>
  <c r="H810" i="11"/>
  <c r="I810" i="11" s="1"/>
  <c r="O810" i="11"/>
  <c r="F811" i="11"/>
  <c r="G811" i="11"/>
  <c r="M811" i="11" s="1"/>
  <c r="H811" i="11"/>
  <c r="O811" i="11"/>
  <c r="F812" i="11"/>
  <c r="G812" i="11"/>
  <c r="M812" i="11" s="1"/>
  <c r="H812" i="11"/>
  <c r="I812" i="11" s="1"/>
  <c r="O812" i="11"/>
  <c r="F813" i="11"/>
  <c r="G813" i="11"/>
  <c r="M813" i="11" s="1"/>
  <c r="H813" i="11"/>
  <c r="J813" i="11" s="1"/>
  <c r="O813" i="11"/>
  <c r="F814" i="11"/>
  <c r="G814" i="11"/>
  <c r="M814" i="11" s="1"/>
  <c r="H814" i="11"/>
  <c r="O814" i="11"/>
  <c r="F815" i="11"/>
  <c r="G815" i="11"/>
  <c r="M815" i="11" s="1"/>
  <c r="H815" i="11"/>
  <c r="J815" i="11" s="1"/>
  <c r="O815" i="11"/>
  <c r="F816" i="11"/>
  <c r="G816" i="11"/>
  <c r="M816" i="11" s="1"/>
  <c r="H816" i="11"/>
  <c r="I816" i="11" s="1"/>
  <c r="O816" i="11"/>
  <c r="F817" i="11"/>
  <c r="G817" i="11"/>
  <c r="M817" i="11" s="1"/>
  <c r="H817" i="11"/>
  <c r="J817" i="11" s="1"/>
  <c r="O817" i="11"/>
  <c r="F818" i="11"/>
  <c r="G818" i="11"/>
  <c r="M818" i="11" s="1"/>
  <c r="H818" i="11"/>
  <c r="O818" i="11"/>
  <c r="F819" i="11"/>
  <c r="G819" i="11"/>
  <c r="M819" i="11" s="1"/>
  <c r="H819" i="11"/>
  <c r="I819" i="11" s="1"/>
  <c r="O819" i="11"/>
  <c r="F820" i="11"/>
  <c r="G820" i="11"/>
  <c r="M820" i="11" s="1"/>
  <c r="H820" i="11"/>
  <c r="I820" i="11" s="1"/>
  <c r="O820" i="11"/>
  <c r="F821" i="11"/>
  <c r="G821" i="11"/>
  <c r="M821" i="11" s="1"/>
  <c r="H821" i="11"/>
  <c r="I821" i="11" s="1"/>
  <c r="O821" i="11"/>
  <c r="F822" i="11"/>
  <c r="G822" i="11"/>
  <c r="M822" i="11" s="1"/>
  <c r="H822" i="11"/>
  <c r="I822" i="11" s="1"/>
  <c r="O822" i="11"/>
  <c r="F823" i="11"/>
  <c r="G823" i="11"/>
  <c r="M823" i="11" s="1"/>
  <c r="H823" i="11"/>
  <c r="I823" i="11" s="1"/>
  <c r="O823" i="11"/>
  <c r="F824" i="11"/>
  <c r="G824" i="11"/>
  <c r="M824" i="11" s="1"/>
  <c r="H824" i="11"/>
  <c r="I824" i="11" s="1"/>
  <c r="O824" i="11"/>
  <c r="F825" i="11"/>
  <c r="K825" i="11" s="1"/>
  <c r="L825" i="11" s="1"/>
  <c r="G825" i="11"/>
  <c r="M825" i="11" s="1"/>
  <c r="H825" i="11"/>
  <c r="J825" i="11" s="1"/>
  <c r="O825" i="11"/>
  <c r="F826" i="11"/>
  <c r="G826" i="11"/>
  <c r="M826" i="11" s="1"/>
  <c r="H826" i="11"/>
  <c r="I826" i="11" s="1"/>
  <c r="O826" i="11"/>
  <c r="F827" i="11"/>
  <c r="G827" i="11"/>
  <c r="M827" i="11" s="1"/>
  <c r="H827" i="11"/>
  <c r="I827" i="11" s="1"/>
  <c r="O827" i="11"/>
  <c r="F828" i="11"/>
  <c r="G828" i="11"/>
  <c r="M828" i="11" s="1"/>
  <c r="H828" i="11"/>
  <c r="J828" i="11" s="1"/>
  <c r="O828" i="11"/>
  <c r="F829" i="11"/>
  <c r="G829" i="11"/>
  <c r="M829" i="11" s="1"/>
  <c r="H829" i="11"/>
  <c r="I829" i="11" s="1"/>
  <c r="O829" i="11"/>
  <c r="F830" i="11"/>
  <c r="K830" i="11" s="1"/>
  <c r="L830" i="11" s="1"/>
  <c r="G830" i="11"/>
  <c r="M830" i="11" s="1"/>
  <c r="H830" i="11"/>
  <c r="J830" i="11" s="1"/>
  <c r="O830" i="11"/>
  <c r="F831" i="11"/>
  <c r="G831" i="11"/>
  <c r="M831" i="11" s="1"/>
  <c r="H831" i="11"/>
  <c r="I831" i="11" s="1"/>
  <c r="O831" i="11"/>
  <c r="F832" i="11"/>
  <c r="G832" i="11"/>
  <c r="M832" i="11" s="1"/>
  <c r="H832" i="11"/>
  <c r="I832" i="11" s="1"/>
  <c r="O832" i="11"/>
  <c r="F833" i="11"/>
  <c r="G833" i="11"/>
  <c r="M833" i="11" s="1"/>
  <c r="H833" i="11"/>
  <c r="I833" i="11" s="1"/>
  <c r="O833" i="11"/>
  <c r="F834" i="11"/>
  <c r="G834" i="11"/>
  <c r="M834" i="11" s="1"/>
  <c r="H834" i="11"/>
  <c r="O834" i="11"/>
  <c r="F835" i="11"/>
  <c r="G835" i="11"/>
  <c r="M835" i="11" s="1"/>
  <c r="H835" i="11"/>
  <c r="I835" i="11" s="1"/>
  <c r="O835" i="11"/>
  <c r="F836" i="11"/>
  <c r="G836" i="11"/>
  <c r="M836" i="11" s="1"/>
  <c r="H836" i="11"/>
  <c r="J836" i="11" s="1"/>
  <c r="I836" i="11"/>
  <c r="O836" i="11"/>
  <c r="F837" i="11"/>
  <c r="G837" i="11"/>
  <c r="M837" i="11" s="1"/>
  <c r="H837" i="11"/>
  <c r="I837" i="11" s="1"/>
  <c r="O837" i="11"/>
  <c r="F838" i="11"/>
  <c r="G838" i="11"/>
  <c r="M838" i="11" s="1"/>
  <c r="H838" i="11"/>
  <c r="I838" i="11" s="1"/>
  <c r="O838" i="11"/>
  <c r="F839" i="11"/>
  <c r="K839" i="11" s="1"/>
  <c r="L839" i="11" s="1"/>
  <c r="G839" i="11"/>
  <c r="M839" i="11" s="1"/>
  <c r="H839" i="11"/>
  <c r="J839" i="11" s="1"/>
  <c r="O839" i="11"/>
  <c r="F840" i="11"/>
  <c r="G840" i="11"/>
  <c r="M840" i="11" s="1"/>
  <c r="H840" i="11"/>
  <c r="J840" i="11" s="1"/>
  <c r="O840" i="11"/>
  <c r="F841" i="11"/>
  <c r="G841" i="11"/>
  <c r="M841" i="11" s="1"/>
  <c r="H841" i="11"/>
  <c r="I841" i="11" s="1"/>
  <c r="O841" i="11"/>
  <c r="F842" i="11"/>
  <c r="G842" i="11"/>
  <c r="M842" i="11" s="1"/>
  <c r="H842" i="11"/>
  <c r="J842" i="11" s="1"/>
  <c r="O842" i="11"/>
  <c r="F843" i="11"/>
  <c r="G843" i="11"/>
  <c r="M843" i="11" s="1"/>
  <c r="H843" i="11"/>
  <c r="I843" i="11" s="1"/>
  <c r="O843" i="11"/>
  <c r="F844" i="11"/>
  <c r="G844" i="11"/>
  <c r="M844" i="11" s="1"/>
  <c r="H844" i="11"/>
  <c r="I844" i="11" s="1"/>
  <c r="O844" i="11"/>
  <c r="F845" i="11"/>
  <c r="G845" i="11"/>
  <c r="M845" i="11" s="1"/>
  <c r="H845" i="11"/>
  <c r="I845" i="11" s="1"/>
  <c r="O845" i="11"/>
  <c r="F846" i="11"/>
  <c r="K846" i="11" s="1"/>
  <c r="L846" i="11" s="1"/>
  <c r="G846" i="11"/>
  <c r="M846" i="11" s="1"/>
  <c r="H846" i="11"/>
  <c r="J846" i="11" s="1"/>
  <c r="O846" i="11"/>
  <c r="F847" i="11"/>
  <c r="G847" i="11"/>
  <c r="M847" i="11" s="1"/>
  <c r="H847" i="11"/>
  <c r="O847" i="11"/>
  <c r="F848" i="11"/>
  <c r="G848" i="11"/>
  <c r="M848" i="11" s="1"/>
  <c r="H848" i="11"/>
  <c r="I848" i="11" s="1"/>
  <c r="O848" i="11"/>
  <c r="F849" i="11"/>
  <c r="G849" i="11"/>
  <c r="M849" i="11" s="1"/>
  <c r="H849" i="11"/>
  <c r="O849" i="11"/>
  <c r="F850" i="11"/>
  <c r="G850" i="11"/>
  <c r="M850" i="11" s="1"/>
  <c r="H850" i="11"/>
  <c r="J850" i="11" s="1"/>
  <c r="O850" i="11"/>
  <c r="F851" i="11"/>
  <c r="G851" i="11"/>
  <c r="M851" i="11" s="1"/>
  <c r="H851" i="11"/>
  <c r="I851" i="11" s="1"/>
  <c r="O851" i="11"/>
  <c r="F852" i="11"/>
  <c r="G852" i="11"/>
  <c r="M852" i="11" s="1"/>
  <c r="H852" i="11"/>
  <c r="J852" i="11" s="1"/>
  <c r="O852" i="11"/>
  <c r="F853" i="11"/>
  <c r="G853" i="11"/>
  <c r="M853" i="11" s="1"/>
  <c r="H853" i="11"/>
  <c r="O853" i="11"/>
  <c r="F854" i="11"/>
  <c r="G854" i="11"/>
  <c r="M854" i="11" s="1"/>
  <c r="H854" i="11"/>
  <c r="I854" i="11" s="1"/>
  <c r="O854" i="11"/>
  <c r="F855" i="11"/>
  <c r="G855" i="11"/>
  <c r="M855" i="11" s="1"/>
  <c r="H855" i="11"/>
  <c r="O855" i="11"/>
  <c r="F856" i="11"/>
  <c r="G856" i="11"/>
  <c r="M856" i="11" s="1"/>
  <c r="H856" i="11"/>
  <c r="J856" i="11" s="1"/>
  <c r="O856" i="11"/>
  <c r="F857" i="11"/>
  <c r="G857" i="11"/>
  <c r="M857" i="11" s="1"/>
  <c r="H857" i="11"/>
  <c r="J857" i="11" s="1"/>
  <c r="O857" i="11"/>
  <c r="F858" i="11"/>
  <c r="G858" i="11"/>
  <c r="M858" i="11" s="1"/>
  <c r="H858" i="11"/>
  <c r="O858" i="11"/>
  <c r="F859" i="11"/>
  <c r="G859" i="11"/>
  <c r="M859" i="11" s="1"/>
  <c r="H859" i="11"/>
  <c r="O859" i="11"/>
  <c r="F860" i="11"/>
  <c r="K860" i="11" s="1"/>
  <c r="L860" i="11" s="1"/>
  <c r="G860" i="11"/>
  <c r="M860" i="11" s="1"/>
  <c r="H860" i="11"/>
  <c r="J860" i="11" s="1"/>
  <c r="O860" i="11"/>
  <c r="F861" i="11"/>
  <c r="G861" i="11"/>
  <c r="H861" i="11"/>
  <c r="I861" i="11" s="1"/>
  <c r="M861" i="11"/>
  <c r="O861" i="11"/>
  <c r="F862" i="11"/>
  <c r="G862" i="11"/>
  <c r="M862" i="11" s="1"/>
  <c r="H862" i="11"/>
  <c r="J862" i="11" s="1"/>
  <c r="O862" i="11"/>
  <c r="F863" i="11"/>
  <c r="G863" i="11"/>
  <c r="M863" i="11" s="1"/>
  <c r="H863" i="11"/>
  <c r="O863" i="11"/>
  <c r="F864" i="11"/>
  <c r="K864" i="11" s="1"/>
  <c r="L864" i="11" s="1"/>
  <c r="G864" i="11"/>
  <c r="M864" i="11" s="1"/>
  <c r="H864" i="11"/>
  <c r="J864" i="11" s="1"/>
  <c r="O864" i="11"/>
  <c r="F865" i="11"/>
  <c r="K865" i="11" s="1"/>
  <c r="G865" i="11"/>
  <c r="M865" i="11" s="1"/>
  <c r="H865" i="11"/>
  <c r="J865" i="11" s="1"/>
  <c r="O865" i="11"/>
  <c r="F866" i="11"/>
  <c r="G866" i="11"/>
  <c r="M866" i="11" s="1"/>
  <c r="H866" i="11"/>
  <c r="O866" i="11"/>
  <c r="F867" i="11"/>
  <c r="G867" i="11"/>
  <c r="M867" i="11" s="1"/>
  <c r="H867" i="11"/>
  <c r="I867" i="11" s="1"/>
  <c r="O867" i="11"/>
  <c r="F868" i="11"/>
  <c r="G868" i="11"/>
  <c r="M868" i="11" s="1"/>
  <c r="H868" i="11"/>
  <c r="I868" i="11" s="1"/>
  <c r="O868" i="11"/>
  <c r="F869" i="11"/>
  <c r="G869" i="11"/>
  <c r="M869" i="11" s="1"/>
  <c r="H869" i="11"/>
  <c r="I869" i="11" s="1"/>
  <c r="O869" i="11"/>
  <c r="F870" i="11"/>
  <c r="G870" i="11"/>
  <c r="M870" i="11" s="1"/>
  <c r="H870" i="11"/>
  <c r="I870" i="11" s="1"/>
  <c r="O870" i="11"/>
  <c r="F871" i="11"/>
  <c r="G871" i="11"/>
  <c r="M871" i="11" s="1"/>
  <c r="H871" i="11"/>
  <c r="I871" i="11" s="1"/>
  <c r="O871" i="11"/>
  <c r="F872" i="11"/>
  <c r="G872" i="11"/>
  <c r="M872" i="11" s="1"/>
  <c r="H872" i="11"/>
  <c r="I872" i="11" s="1"/>
  <c r="O872" i="11"/>
  <c r="F873" i="11"/>
  <c r="G873" i="11"/>
  <c r="M873" i="11" s="1"/>
  <c r="H873" i="11"/>
  <c r="J873" i="11" s="1"/>
  <c r="O873" i="11"/>
  <c r="F874" i="11"/>
  <c r="G874" i="11"/>
  <c r="M874" i="11" s="1"/>
  <c r="H874" i="11"/>
  <c r="O874" i="11"/>
  <c r="F875" i="11"/>
  <c r="K875" i="11" s="1"/>
  <c r="G875" i="11"/>
  <c r="H875" i="11"/>
  <c r="J875" i="11" s="1"/>
  <c r="M875" i="11"/>
  <c r="O875" i="11"/>
  <c r="F876" i="11"/>
  <c r="G876" i="11"/>
  <c r="M876" i="11" s="1"/>
  <c r="H876" i="11"/>
  <c r="I876" i="11" s="1"/>
  <c r="O876" i="11"/>
  <c r="F877" i="11"/>
  <c r="G877" i="11"/>
  <c r="M877" i="11" s="1"/>
  <c r="H877" i="11"/>
  <c r="O877" i="11"/>
  <c r="F878" i="11"/>
  <c r="G878" i="11"/>
  <c r="M878" i="11" s="1"/>
  <c r="H878" i="11"/>
  <c r="J878" i="11" s="1"/>
  <c r="O878" i="11"/>
  <c r="F879" i="11"/>
  <c r="G879" i="11"/>
  <c r="M879" i="11" s="1"/>
  <c r="H879" i="11"/>
  <c r="I879" i="11" s="1"/>
  <c r="O879" i="11"/>
  <c r="F880" i="11"/>
  <c r="G880" i="11"/>
  <c r="M880" i="11" s="1"/>
  <c r="H880" i="11"/>
  <c r="I880" i="11" s="1"/>
  <c r="O880" i="11"/>
  <c r="F881" i="11"/>
  <c r="G881" i="11"/>
  <c r="M881" i="11" s="1"/>
  <c r="H881" i="11"/>
  <c r="I881" i="11" s="1"/>
  <c r="O881" i="11"/>
  <c r="F882" i="11"/>
  <c r="G882" i="11"/>
  <c r="M882" i="11" s="1"/>
  <c r="H882" i="11"/>
  <c r="I882" i="11" s="1"/>
  <c r="O882" i="11"/>
  <c r="F883" i="11"/>
  <c r="G883" i="11"/>
  <c r="M883" i="11" s="1"/>
  <c r="H883" i="11"/>
  <c r="I883" i="11" s="1"/>
  <c r="O883" i="11"/>
  <c r="F884" i="11"/>
  <c r="G884" i="11"/>
  <c r="M884" i="11" s="1"/>
  <c r="H884" i="11"/>
  <c r="I884" i="11" s="1"/>
  <c r="O884" i="11"/>
  <c r="F885" i="11"/>
  <c r="G885" i="11"/>
  <c r="M885" i="11" s="1"/>
  <c r="H885" i="11"/>
  <c r="J885" i="11" s="1"/>
  <c r="O885" i="11"/>
  <c r="F886" i="11"/>
  <c r="G886" i="11"/>
  <c r="M886" i="11" s="1"/>
  <c r="H886" i="11"/>
  <c r="I886" i="11" s="1"/>
  <c r="O886" i="11"/>
  <c r="F887" i="11"/>
  <c r="G887" i="11"/>
  <c r="M887" i="11" s="1"/>
  <c r="H887" i="11"/>
  <c r="O887" i="11"/>
  <c r="F888" i="11"/>
  <c r="G888" i="11"/>
  <c r="M888" i="11" s="1"/>
  <c r="H888" i="11"/>
  <c r="J888" i="11" s="1"/>
  <c r="O888" i="11"/>
  <c r="F889" i="11"/>
  <c r="G889" i="11"/>
  <c r="M889" i="11" s="1"/>
  <c r="H889" i="11"/>
  <c r="I889" i="11" s="1"/>
  <c r="O889" i="11"/>
  <c r="F890" i="11"/>
  <c r="G890" i="11"/>
  <c r="M890" i="11" s="1"/>
  <c r="H890" i="11"/>
  <c r="I890" i="11" s="1"/>
  <c r="O890" i="11"/>
  <c r="F891" i="11"/>
  <c r="G891" i="11"/>
  <c r="H891" i="11"/>
  <c r="I891" i="11" s="1"/>
  <c r="M891" i="11"/>
  <c r="O891" i="11"/>
  <c r="F892" i="11"/>
  <c r="G892" i="11"/>
  <c r="M892" i="11" s="1"/>
  <c r="H892" i="11"/>
  <c r="J892" i="11" s="1"/>
  <c r="O892" i="11"/>
  <c r="F893" i="11"/>
  <c r="G893" i="11"/>
  <c r="M893" i="11" s="1"/>
  <c r="H893" i="11"/>
  <c r="O893" i="11"/>
  <c r="F894" i="11"/>
  <c r="G894" i="11"/>
  <c r="M894" i="11" s="1"/>
  <c r="H894" i="11"/>
  <c r="O894" i="11"/>
  <c r="F895" i="11"/>
  <c r="K895" i="11" s="1"/>
  <c r="L895" i="11" s="1"/>
  <c r="G895" i="11"/>
  <c r="M895" i="11" s="1"/>
  <c r="H895" i="11"/>
  <c r="J895" i="11" s="1"/>
  <c r="O895" i="11"/>
  <c r="F896" i="11"/>
  <c r="G896" i="11"/>
  <c r="M896" i="11" s="1"/>
  <c r="H896" i="11"/>
  <c r="J896" i="11" s="1"/>
  <c r="O896" i="11"/>
  <c r="F897" i="11"/>
  <c r="G897" i="11"/>
  <c r="M897" i="11" s="1"/>
  <c r="H897" i="11"/>
  <c r="O897" i="11"/>
  <c r="F898" i="11"/>
  <c r="K898" i="11" s="1"/>
  <c r="L898" i="11" s="1"/>
  <c r="G898" i="11"/>
  <c r="M898" i="11" s="1"/>
  <c r="H898" i="11"/>
  <c r="J898" i="11" s="1"/>
  <c r="O898" i="11"/>
  <c r="F899" i="11"/>
  <c r="G899" i="11"/>
  <c r="M899" i="11" s="1"/>
  <c r="H899" i="11"/>
  <c r="I899" i="11" s="1"/>
  <c r="O899" i="11"/>
  <c r="F900" i="11"/>
  <c r="G900" i="11"/>
  <c r="M900" i="11" s="1"/>
  <c r="H900" i="11"/>
  <c r="O900" i="11"/>
  <c r="F901" i="11"/>
  <c r="G901" i="11"/>
  <c r="M901" i="11" s="1"/>
  <c r="H901" i="11"/>
  <c r="O901" i="11"/>
  <c r="F902" i="11"/>
  <c r="G902" i="11"/>
  <c r="M902" i="11" s="1"/>
  <c r="H902" i="11"/>
  <c r="O902" i="11"/>
  <c r="F903" i="11"/>
  <c r="G903" i="11"/>
  <c r="M903" i="11" s="1"/>
  <c r="H903" i="11"/>
  <c r="O903" i="11"/>
  <c r="F904" i="11"/>
  <c r="G904" i="11"/>
  <c r="M904" i="11" s="1"/>
  <c r="H904" i="11"/>
  <c r="I904" i="11" s="1"/>
  <c r="O904" i="11"/>
  <c r="F905" i="11"/>
  <c r="G905" i="11"/>
  <c r="M905" i="11" s="1"/>
  <c r="H905" i="11"/>
  <c r="I905" i="11" s="1"/>
  <c r="O905" i="11"/>
  <c r="F906" i="11"/>
  <c r="G906" i="11"/>
  <c r="M906" i="11" s="1"/>
  <c r="H906" i="11"/>
  <c r="I906" i="11" s="1"/>
  <c r="O906" i="11"/>
  <c r="F907" i="11"/>
  <c r="G907" i="11"/>
  <c r="M907" i="11" s="1"/>
  <c r="H907" i="11"/>
  <c r="J907" i="11" s="1"/>
  <c r="O907" i="11"/>
  <c r="F908" i="11"/>
  <c r="G908" i="11"/>
  <c r="M908" i="11" s="1"/>
  <c r="H908" i="11"/>
  <c r="O908" i="11"/>
  <c r="F909" i="11"/>
  <c r="G909" i="11"/>
  <c r="M909" i="11" s="1"/>
  <c r="H909" i="11"/>
  <c r="J909" i="11" s="1"/>
  <c r="O909" i="11"/>
  <c r="F910" i="11"/>
  <c r="G910" i="11"/>
  <c r="M910" i="11" s="1"/>
  <c r="H910" i="11"/>
  <c r="O910" i="11"/>
  <c r="F911" i="11"/>
  <c r="G911" i="11"/>
  <c r="M911" i="11" s="1"/>
  <c r="H911" i="11"/>
  <c r="O911" i="11"/>
  <c r="F912" i="11"/>
  <c r="G912" i="11"/>
  <c r="M912" i="11" s="1"/>
  <c r="H912" i="11"/>
  <c r="J912" i="11" s="1"/>
  <c r="O912" i="11"/>
  <c r="F913" i="11"/>
  <c r="G913" i="11"/>
  <c r="M913" i="11" s="1"/>
  <c r="H913" i="11"/>
  <c r="J913" i="11" s="1"/>
  <c r="O913" i="11"/>
  <c r="F914" i="11"/>
  <c r="G914" i="11"/>
  <c r="M914" i="11" s="1"/>
  <c r="H914" i="11"/>
  <c r="I914" i="11" s="1"/>
  <c r="O914" i="11"/>
  <c r="F915" i="11"/>
  <c r="G915" i="11"/>
  <c r="M915" i="11" s="1"/>
  <c r="H915" i="11"/>
  <c r="I915" i="11" s="1"/>
  <c r="O915" i="11"/>
  <c r="F916" i="11"/>
  <c r="G916" i="11"/>
  <c r="M916" i="11" s="1"/>
  <c r="H916" i="11"/>
  <c r="J916" i="11" s="1"/>
  <c r="O916" i="11"/>
  <c r="F917" i="11"/>
  <c r="G917" i="11"/>
  <c r="M917" i="11" s="1"/>
  <c r="H917" i="11"/>
  <c r="I917" i="11" s="1"/>
  <c r="O917" i="11"/>
  <c r="F918" i="11"/>
  <c r="G918" i="11"/>
  <c r="M918" i="11" s="1"/>
  <c r="H918" i="11"/>
  <c r="O918" i="11"/>
  <c r="F919" i="11"/>
  <c r="G919" i="11"/>
  <c r="M919" i="11" s="1"/>
  <c r="H919" i="11"/>
  <c r="O919" i="11"/>
  <c r="F920" i="11"/>
  <c r="G920" i="11"/>
  <c r="M920" i="11" s="1"/>
  <c r="H920" i="11"/>
  <c r="I920" i="11" s="1"/>
  <c r="O920" i="11"/>
  <c r="F921" i="11"/>
  <c r="G921" i="11"/>
  <c r="M921" i="11" s="1"/>
  <c r="H921" i="11"/>
  <c r="O921" i="11"/>
  <c r="F922" i="11"/>
  <c r="K922" i="11" s="1"/>
  <c r="L922" i="11" s="1"/>
  <c r="G922" i="11"/>
  <c r="M922" i="11" s="1"/>
  <c r="H922" i="11"/>
  <c r="J922" i="11" s="1"/>
  <c r="O922" i="11"/>
  <c r="F923" i="11"/>
  <c r="G923" i="11"/>
  <c r="M923" i="11" s="1"/>
  <c r="H923" i="11"/>
  <c r="J923" i="11" s="1"/>
  <c r="O923" i="11"/>
  <c r="F924" i="11"/>
  <c r="G924" i="11"/>
  <c r="M924" i="11" s="1"/>
  <c r="H924" i="11"/>
  <c r="J924" i="11" s="1"/>
  <c r="O924" i="11"/>
  <c r="F925" i="11"/>
  <c r="G925" i="11"/>
  <c r="M925" i="11" s="1"/>
  <c r="H925" i="11"/>
  <c r="O925" i="11"/>
  <c r="F926" i="11"/>
  <c r="G926" i="11"/>
  <c r="M926" i="11" s="1"/>
  <c r="H926" i="11"/>
  <c r="I926" i="11" s="1"/>
  <c r="O926" i="11"/>
  <c r="F927" i="11"/>
  <c r="G927" i="11"/>
  <c r="M927" i="11" s="1"/>
  <c r="H927" i="11"/>
  <c r="J927" i="11" s="1"/>
  <c r="O927" i="11"/>
  <c r="F928" i="11"/>
  <c r="G928" i="11"/>
  <c r="M928" i="11" s="1"/>
  <c r="H928" i="11"/>
  <c r="I928" i="11" s="1"/>
  <c r="O928" i="11"/>
  <c r="F929" i="11"/>
  <c r="G929" i="11"/>
  <c r="M929" i="11" s="1"/>
  <c r="H929" i="11"/>
  <c r="O929" i="11"/>
  <c r="F930" i="11"/>
  <c r="G930" i="11"/>
  <c r="M930" i="11" s="1"/>
  <c r="H930" i="11"/>
  <c r="I930" i="11" s="1"/>
  <c r="O930" i="11"/>
  <c r="F931" i="11"/>
  <c r="G931" i="11"/>
  <c r="M931" i="11" s="1"/>
  <c r="H931" i="11"/>
  <c r="J931" i="11" s="1"/>
  <c r="O931" i="11"/>
  <c r="F932" i="11"/>
  <c r="G932" i="11"/>
  <c r="M932" i="11" s="1"/>
  <c r="H932" i="11"/>
  <c r="I932" i="11" s="1"/>
  <c r="O932" i="11"/>
  <c r="F933" i="11"/>
  <c r="G933" i="11"/>
  <c r="M933" i="11" s="1"/>
  <c r="H933" i="11"/>
  <c r="I933" i="11" s="1"/>
  <c r="O933" i="11"/>
  <c r="F934" i="11"/>
  <c r="G934" i="11"/>
  <c r="M934" i="11" s="1"/>
  <c r="H934" i="11"/>
  <c r="J934" i="11" s="1"/>
  <c r="O934" i="11"/>
  <c r="F935" i="11"/>
  <c r="G935" i="11"/>
  <c r="M935" i="11" s="1"/>
  <c r="H935" i="11"/>
  <c r="J935" i="11" s="1"/>
  <c r="O935" i="11"/>
  <c r="F936" i="11"/>
  <c r="G936" i="11"/>
  <c r="M936" i="11" s="1"/>
  <c r="H936" i="11"/>
  <c r="I936" i="11" s="1"/>
  <c r="O936" i="11"/>
  <c r="F937" i="11"/>
  <c r="G937" i="11"/>
  <c r="M937" i="11" s="1"/>
  <c r="H937" i="11"/>
  <c r="I937" i="11" s="1"/>
  <c r="O937" i="11"/>
  <c r="F938" i="11"/>
  <c r="G938" i="11"/>
  <c r="M938" i="11" s="1"/>
  <c r="H938" i="11"/>
  <c r="I938" i="11" s="1"/>
  <c r="O938" i="11"/>
  <c r="F939" i="11"/>
  <c r="G939" i="11"/>
  <c r="M939" i="11" s="1"/>
  <c r="H939" i="11"/>
  <c r="I939" i="11" s="1"/>
  <c r="O939" i="11"/>
  <c r="F940" i="11"/>
  <c r="G940" i="11"/>
  <c r="M940" i="11" s="1"/>
  <c r="H940" i="11"/>
  <c r="I940" i="11" s="1"/>
  <c r="O940" i="11"/>
  <c r="F941" i="11"/>
  <c r="G941" i="11"/>
  <c r="M941" i="11" s="1"/>
  <c r="H941" i="11"/>
  <c r="O941" i="11"/>
  <c r="F942" i="11"/>
  <c r="G942" i="11"/>
  <c r="M942" i="11" s="1"/>
  <c r="H942" i="11"/>
  <c r="O942" i="11"/>
  <c r="F943" i="11"/>
  <c r="G943" i="11"/>
  <c r="M943" i="11" s="1"/>
  <c r="H943" i="11"/>
  <c r="O943" i="11"/>
  <c r="F944" i="11"/>
  <c r="G944" i="11"/>
  <c r="M944" i="11" s="1"/>
  <c r="H944" i="11"/>
  <c r="J944" i="11" s="1"/>
  <c r="O944" i="11"/>
  <c r="F945" i="11"/>
  <c r="G945" i="11"/>
  <c r="M945" i="11" s="1"/>
  <c r="H945" i="11"/>
  <c r="I945" i="11" s="1"/>
  <c r="O945" i="11"/>
  <c r="F946" i="11"/>
  <c r="G946" i="11"/>
  <c r="M946" i="11" s="1"/>
  <c r="H946" i="11"/>
  <c r="I946" i="11" s="1"/>
  <c r="O946" i="11"/>
  <c r="F947" i="11"/>
  <c r="G947" i="11"/>
  <c r="M947" i="11" s="1"/>
  <c r="H947" i="11"/>
  <c r="I947" i="11" s="1"/>
  <c r="O947" i="11"/>
  <c r="F948" i="11"/>
  <c r="K948" i="11" s="1"/>
  <c r="G948" i="11"/>
  <c r="M948" i="11" s="1"/>
  <c r="H948" i="11"/>
  <c r="J948" i="11" s="1"/>
  <c r="O948" i="11"/>
  <c r="F949" i="11"/>
  <c r="G949" i="11"/>
  <c r="M949" i="11" s="1"/>
  <c r="H949" i="11"/>
  <c r="I949" i="11" s="1"/>
  <c r="O949" i="11"/>
  <c r="F950" i="11"/>
  <c r="G950" i="11"/>
  <c r="M950" i="11" s="1"/>
  <c r="H950" i="11"/>
  <c r="I950" i="11" s="1"/>
  <c r="O950" i="11"/>
  <c r="F951" i="11"/>
  <c r="G951" i="11"/>
  <c r="M951" i="11" s="1"/>
  <c r="H951" i="11"/>
  <c r="I951" i="11" s="1"/>
  <c r="O951" i="11"/>
  <c r="F952" i="11"/>
  <c r="G952" i="11"/>
  <c r="M952" i="11" s="1"/>
  <c r="H952" i="11"/>
  <c r="I952" i="11" s="1"/>
  <c r="O952" i="11"/>
  <c r="F953" i="11"/>
  <c r="G953" i="11"/>
  <c r="M953" i="11" s="1"/>
  <c r="H953" i="11"/>
  <c r="I953" i="11" s="1"/>
  <c r="O953" i="11"/>
  <c r="F954" i="11"/>
  <c r="G954" i="11"/>
  <c r="M954" i="11" s="1"/>
  <c r="H954" i="11"/>
  <c r="J954" i="11" s="1"/>
  <c r="O954" i="11"/>
  <c r="F955" i="11"/>
  <c r="G955" i="11"/>
  <c r="M955" i="11" s="1"/>
  <c r="H955" i="11"/>
  <c r="O955" i="11"/>
  <c r="F956" i="11"/>
  <c r="G956" i="11"/>
  <c r="M956" i="11" s="1"/>
  <c r="H956" i="11"/>
  <c r="O956" i="11"/>
  <c r="F957" i="11"/>
  <c r="G957" i="11"/>
  <c r="M957" i="11" s="1"/>
  <c r="H957" i="11"/>
  <c r="O957" i="11"/>
  <c r="F958" i="11"/>
  <c r="G958" i="11"/>
  <c r="M958" i="11" s="1"/>
  <c r="H958" i="11"/>
  <c r="I958" i="11" s="1"/>
  <c r="O958" i="11"/>
  <c r="F959" i="11"/>
  <c r="G959" i="11"/>
  <c r="M959" i="11" s="1"/>
  <c r="H959" i="11"/>
  <c r="I959" i="11" s="1"/>
  <c r="O959" i="11"/>
  <c r="F960" i="11"/>
  <c r="G960" i="11"/>
  <c r="M960" i="11" s="1"/>
  <c r="H960" i="11"/>
  <c r="O960" i="11"/>
  <c r="F961" i="11"/>
  <c r="G961" i="11"/>
  <c r="M961" i="11" s="1"/>
  <c r="H961" i="11"/>
  <c r="O961" i="11"/>
  <c r="F962" i="11"/>
  <c r="G962" i="11"/>
  <c r="M962" i="11" s="1"/>
  <c r="H962" i="11"/>
  <c r="I962" i="11" s="1"/>
  <c r="O962" i="11"/>
  <c r="F963" i="11"/>
  <c r="G963" i="11"/>
  <c r="M963" i="11" s="1"/>
  <c r="H963" i="11"/>
  <c r="O963" i="11"/>
  <c r="F964" i="11"/>
  <c r="G964" i="11"/>
  <c r="M964" i="11" s="1"/>
  <c r="H964" i="11"/>
  <c r="I964" i="11" s="1"/>
  <c r="O964" i="11"/>
  <c r="F965" i="11"/>
  <c r="G965" i="11"/>
  <c r="M965" i="11" s="1"/>
  <c r="H965" i="11"/>
  <c r="I965" i="11" s="1"/>
  <c r="J965" i="11"/>
  <c r="O965" i="11"/>
  <c r="F966" i="11"/>
  <c r="G966" i="11"/>
  <c r="M966" i="11" s="1"/>
  <c r="H966" i="11"/>
  <c r="I966" i="11" s="1"/>
  <c r="O966" i="11"/>
  <c r="F967" i="11"/>
  <c r="G967" i="11"/>
  <c r="M967" i="11" s="1"/>
  <c r="H967" i="11"/>
  <c r="I967" i="11" s="1"/>
  <c r="O967" i="11"/>
  <c r="F968" i="11"/>
  <c r="G968" i="11"/>
  <c r="M968" i="11" s="1"/>
  <c r="H968" i="11"/>
  <c r="J968" i="11" s="1"/>
  <c r="O968" i="11"/>
  <c r="F969" i="11"/>
  <c r="G969" i="11"/>
  <c r="M969" i="11" s="1"/>
  <c r="H969" i="11"/>
  <c r="I969" i="11" s="1"/>
  <c r="O969" i="11"/>
  <c r="F970" i="11"/>
  <c r="G970" i="11"/>
  <c r="M970" i="11" s="1"/>
  <c r="H970" i="11"/>
  <c r="I970" i="11" s="1"/>
  <c r="O970" i="11"/>
  <c r="F971" i="11"/>
  <c r="G971" i="11"/>
  <c r="M971" i="11" s="1"/>
  <c r="H971" i="11"/>
  <c r="O971" i="11"/>
  <c r="F972" i="11"/>
  <c r="G972" i="11"/>
  <c r="M972" i="11" s="1"/>
  <c r="H972" i="11"/>
  <c r="I972" i="11" s="1"/>
  <c r="O972" i="11"/>
  <c r="F973" i="11"/>
  <c r="K973" i="11" s="1"/>
  <c r="L973" i="11" s="1"/>
  <c r="G973" i="11"/>
  <c r="M973" i="11" s="1"/>
  <c r="H973" i="11"/>
  <c r="J973" i="11" s="1"/>
  <c r="O973" i="11"/>
  <c r="F974" i="11"/>
  <c r="G974" i="11"/>
  <c r="M974" i="11" s="1"/>
  <c r="H974" i="11"/>
  <c r="I974" i="11" s="1"/>
  <c r="O974" i="11"/>
  <c r="F975" i="11"/>
  <c r="G975" i="11"/>
  <c r="M975" i="11" s="1"/>
  <c r="H975" i="11"/>
  <c r="J975" i="11" s="1"/>
  <c r="I975" i="11"/>
  <c r="O975" i="11"/>
  <c r="F976" i="11"/>
  <c r="G976" i="11"/>
  <c r="M976" i="11" s="1"/>
  <c r="H976" i="11"/>
  <c r="I976" i="11" s="1"/>
  <c r="O976" i="11"/>
  <c r="F977" i="11"/>
  <c r="G977" i="11"/>
  <c r="M977" i="11" s="1"/>
  <c r="H977" i="11"/>
  <c r="I977" i="11" s="1"/>
  <c r="O977" i="11"/>
  <c r="F978" i="11"/>
  <c r="G978" i="11"/>
  <c r="M978" i="11" s="1"/>
  <c r="H978" i="11"/>
  <c r="I978" i="11" s="1"/>
  <c r="O978" i="11"/>
  <c r="F979" i="11"/>
  <c r="G979" i="11"/>
  <c r="M979" i="11" s="1"/>
  <c r="H979" i="11"/>
  <c r="O979" i="11"/>
  <c r="F980" i="11"/>
  <c r="G980" i="11"/>
  <c r="M980" i="11" s="1"/>
  <c r="H980" i="11"/>
  <c r="O980" i="11"/>
  <c r="F981" i="11"/>
  <c r="G981" i="11"/>
  <c r="M981" i="11" s="1"/>
  <c r="H981" i="11"/>
  <c r="I981" i="11" s="1"/>
  <c r="O981" i="11"/>
  <c r="F982" i="11"/>
  <c r="G982" i="11"/>
  <c r="M982" i="11" s="1"/>
  <c r="H982" i="11"/>
  <c r="J982" i="11" s="1"/>
  <c r="O982" i="11"/>
  <c r="F983" i="11"/>
  <c r="G983" i="11"/>
  <c r="M983" i="11" s="1"/>
  <c r="H983" i="11"/>
  <c r="O983" i="11"/>
  <c r="F984" i="11"/>
  <c r="G984" i="11"/>
  <c r="M984" i="11" s="1"/>
  <c r="H984" i="11"/>
  <c r="J984" i="11" s="1"/>
  <c r="O984" i="11"/>
  <c r="F985" i="11"/>
  <c r="G985" i="11"/>
  <c r="M985" i="11" s="1"/>
  <c r="H985" i="11"/>
  <c r="I985" i="11" s="1"/>
  <c r="O985" i="11"/>
  <c r="F986" i="11"/>
  <c r="G986" i="11"/>
  <c r="M986" i="11" s="1"/>
  <c r="H986" i="11"/>
  <c r="J986" i="11" s="1"/>
  <c r="O986" i="11"/>
  <c r="F987" i="11"/>
  <c r="G987" i="11"/>
  <c r="M987" i="11" s="1"/>
  <c r="H987" i="11"/>
  <c r="O987" i="11"/>
  <c r="F988" i="11"/>
  <c r="G988" i="11"/>
  <c r="M988" i="11" s="1"/>
  <c r="H988" i="11"/>
  <c r="I988" i="11" s="1"/>
  <c r="O988" i="11"/>
  <c r="F989" i="11"/>
  <c r="G989" i="11"/>
  <c r="M989" i="11" s="1"/>
  <c r="H989" i="11"/>
  <c r="I989" i="11" s="1"/>
  <c r="O989" i="11"/>
  <c r="F990" i="11"/>
  <c r="G990" i="11"/>
  <c r="M990" i="11" s="1"/>
  <c r="H990" i="11"/>
  <c r="J990" i="11" s="1"/>
  <c r="O990" i="11"/>
  <c r="F991" i="11"/>
  <c r="G991" i="11"/>
  <c r="M991" i="11" s="1"/>
  <c r="H991" i="11"/>
  <c r="I991" i="11" s="1"/>
  <c r="O991" i="11"/>
  <c r="F992" i="11"/>
  <c r="G992" i="11"/>
  <c r="M992" i="11" s="1"/>
  <c r="H992" i="11"/>
  <c r="I992" i="11" s="1"/>
  <c r="O992" i="11"/>
  <c r="F993" i="11"/>
  <c r="K993" i="11" s="1"/>
  <c r="G993" i="11"/>
  <c r="M993" i="11" s="1"/>
  <c r="H993" i="11"/>
  <c r="J993" i="11" s="1"/>
  <c r="O993" i="11"/>
  <c r="F994" i="11"/>
  <c r="G994" i="11"/>
  <c r="M994" i="11" s="1"/>
  <c r="H994" i="11"/>
  <c r="O994" i="11"/>
  <c r="F995" i="11"/>
  <c r="G995" i="11"/>
  <c r="M995" i="11" s="1"/>
  <c r="H995" i="11"/>
  <c r="I995" i="11" s="1"/>
  <c r="O995" i="11"/>
  <c r="F996" i="11"/>
  <c r="G996" i="11"/>
  <c r="M996" i="11" s="1"/>
  <c r="H996" i="11"/>
  <c r="J996" i="11" s="1"/>
  <c r="O996" i="11"/>
  <c r="F997" i="11"/>
  <c r="G997" i="11"/>
  <c r="M997" i="11" s="1"/>
  <c r="H997" i="11"/>
  <c r="I997" i="11" s="1"/>
  <c r="O997" i="11"/>
  <c r="F998" i="11"/>
  <c r="G998" i="11"/>
  <c r="M998" i="11" s="1"/>
  <c r="H998" i="11"/>
  <c r="O998" i="11"/>
  <c r="F999" i="11"/>
  <c r="G999" i="11"/>
  <c r="M999" i="11" s="1"/>
  <c r="H999" i="11"/>
  <c r="O999" i="11"/>
  <c r="F1000" i="11"/>
  <c r="G1000" i="11"/>
  <c r="M1000" i="11" s="1"/>
  <c r="H1000" i="11"/>
  <c r="O1000" i="11"/>
  <c r="F1001" i="11"/>
  <c r="G1001" i="11"/>
  <c r="M1001" i="11" s="1"/>
  <c r="H1001" i="11"/>
  <c r="J1001" i="11" s="1"/>
  <c r="O1001" i="11"/>
  <c r="F1002" i="11"/>
  <c r="G1002" i="11"/>
  <c r="M1002" i="11" s="1"/>
  <c r="H1002" i="11"/>
  <c r="J1002" i="11" s="1"/>
  <c r="O1002" i="11"/>
  <c r="F1003" i="11"/>
  <c r="G1003" i="11"/>
  <c r="M1003" i="11" s="1"/>
  <c r="H1003" i="11"/>
  <c r="O1003" i="11"/>
  <c r="F1004" i="11"/>
  <c r="G1004" i="11"/>
  <c r="M1004" i="11" s="1"/>
  <c r="H1004" i="11"/>
  <c r="I1004" i="11" s="1"/>
  <c r="O1004" i="11"/>
  <c r="F1005" i="11"/>
  <c r="G1005" i="11"/>
  <c r="M1005" i="11" s="1"/>
  <c r="H1005" i="11"/>
  <c r="I1005" i="11" s="1"/>
  <c r="O1005" i="11"/>
  <c r="F1006" i="11"/>
  <c r="G1006" i="11"/>
  <c r="M1006" i="11" s="1"/>
  <c r="H1006" i="11"/>
  <c r="I1006" i="11" s="1"/>
  <c r="O1006" i="11"/>
  <c r="F1007" i="11"/>
  <c r="G1007" i="11"/>
  <c r="M1007" i="11" s="1"/>
  <c r="H1007" i="11"/>
  <c r="O1007" i="11"/>
  <c r="F1008" i="11"/>
  <c r="G1008" i="11"/>
  <c r="M1008" i="11" s="1"/>
  <c r="H1008" i="11"/>
  <c r="O1008" i="11"/>
  <c r="F1009" i="11"/>
  <c r="G1009" i="11"/>
  <c r="M1009" i="11" s="1"/>
  <c r="H1009" i="11"/>
  <c r="I1009" i="11" s="1"/>
  <c r="O1009" i="11"/>
  <c r="F1010" i="11"/>
  <c r="G1010" i="11"/>
  <c r="M1010" i="11" s="1"/>
  <c r="H1010" i="11"/>
  <c r="J1010" i="11" s="1"/>
  <c r="O1010" i="11"/>
  <c r="F1011" i="11"/>
  <c r="G1011" i="11"/>
  <c r="M1011" i="11" s="1"/>
  <c r="H1011" i="11"/>
  <c r="I1011" i="11" s="1"/>
  <c r="O1011" i="11"/>
  <c r="F1012" i="11"/>
  <c r="G1012" i="11"/>
  <c r="M1012" i="11" s="1"/>
  <c r="H1012" i="11"/>
  <c r="I1012" i="11" s="1"/>
  <c r="O1012" i="11"/>
  <c r="F1013" i="11"/>
  <c r="K1013" i="11" s="1"/>
  <c r="L1013" i="11" s="1"/>
  <c r="G1013" i="11"/>
  <c r="M1013" i="11" s="1"/>
  <c r="H1013" i="11"/>
  <c r="J1013" i="11" s="1"/>
  <c r="O1013" i="11"/>
  <c r="F1014" i="11"/>
  <c r="G1014" i="11"/>
  <c r="M1014" i="11" s="1"/>
  <c r="H1014" i="11"/>
  <c r="O1014" i="11"/>
  <c r="F1015" i="11"/>
  <c r="G1015" i="11"/>
  <c r="M1015" i="11" s="1"/>
  <c r="H1015" i="11"/>
  <c r="I1015" i="11" s="1"/>
  <c r="O1015" i="11"/>
  <c r="F1016" i="11"/>
  <c r="G1016" i="11"/>
  <c r="M1016" i="11" s="1"/>
  <c r="H1016" i="11"/>
  <c r="I1016" i="11" s="1"/>
  <c r="O1016" i="11"/>
  <c r="F1017" i="11"/>
  <c r="G1017" i="11"/>
  <c r="M1017" i="11" s="1"/>
  <c r="H1017" i="11"/>
  <c r="J1017" i="11" s="1"/>
  <c r="O1017" i="11"/>
  <c r="F1018" i="11"/>
  <c r="G1018" i="11"/>
  <c r="M1018" i="11" s="1"/>
  <c r="H1018" i="11"/>
  <c r="J1018" i="11" s="1"/>
  <c r="O1018" i="11"/>
  <c r="F1019" i="11"/>
  <c r="G1019" i="11"/>
  <c r="M1019" i="11" s="1"/>
  <c r="H1019" i="11"/>
  <c r="J1019" i="11" s="1"/>
  <c r="O1019" i="11"/>
  <c r="F1020" i="11"/>
  <c r="G1020" i="11"/>
  <c r="M1020" i="11" s="1"/>
  <c r="H1020" i="11"/>
  <c r="I1020" i="11" s="1"/>
  <c r="O1020" i="11"/>
  <c r="F1021" i="11"/>
  <c r="G1021" i="11"/>
  <c r="M1021" i="11" s="1"/>
  <c r="H1021" i="11"/>
  <c r="I1021" i="11" s="1"/>
  <c r="O1021" i="11"/>
  <c r="F1022" i="11"/>
  <c r="G1022" i="11"/>
  <c r="M1022" i="11" s="1"/>
  <c r="H1022" i="11"/>
  <c r="O1022" i="11"/>
  <c r="F1023" i="11"/>
  <c r="G1023" i="11"/>
  <c r="M1023" i="11" s="1"/>
  <c r="H1023" i="11"/>
  <c r="I1023" i="11" s="1"/>
  <c r="O1023" i="11"/>
  <c r="F1024" i="11"/>
  <c r="G1024" i="11"/>
  <c r="M1024" i="11" s="1"/>
  <c r="H1024" i="11"/>
  <c r="I1024" i="11" s="1"/>
  <c r="O1024" i="11"/>
  <c r="F1025" i="11"/>
  <c r="G1025" i="11"/>
  <c r="M1025" i="11" s="1"/>
  <c r="H1025" i="11"/>
  <c r="O1025" i="11"/>
  <c r="F1026" i="11"/>
  <c r="G1026" i="11"/>
  <c r="M1026" i="11" s="1"/>
  <c r="H1026" i="11"/>
  <c r="J1026" i="11" s="1"/>
  <c r="O1026" i="11"/>
  <c r="F1027" i="11"/>
  <c r="G1027" i="11"/>
  <c r="M1027" i="11" s="1"/>
  <c r="H1027" i="11"/>
  <c r="I1027" i="11" s="1"/>
  <c r="O1027" i="11"/>
  <c r="F1028" i="11"/>
  <c r="G1028" i="11"/>
  <c r="M1028" i="11" s="1"/>
  <c r="H1028" i="11"/>
  <c r="I1028" i="11" s="1"/>
  <c r="O1028" i="11"/>
  <c r="F1029" i="11"/>
  <c r="G1029" i="11"/>
  <c r="M1029" i="11" s="1"/>
  <c r="H1029" i="11"/>
  <c r="I1029" i="11" s="1"/>
  <c r="O1029" i="11"/>
  <c r="F1030" i="11"/>
  <c r="G1030" i="11"/>
  <c r="M1030" i="11" s="1"/>
  <c r="H1030" i="11"/>
  <c r="I1030" i="11" s="1"/>
  <c r="O1030" i="11"/>
  <c r="F1031" i="11"/>
  <c r="G1031" i="11"/>
  <c r="M1031" i="11" s="1"/>
  <c r="H1031" i="11"/>
  <c r="I1031" i="11" s="1"/>
  <c r="O1031" i="11"/>
  <c r="F1032" i="11"/>
  <c r="G1032" i="11"/>
  <c r="M1032" i="11" s="1"/>
  <c r="H1032" i="11"/>
  <c r="J1032" i="11" s="1"/>
  <c r="O1032" i="11"/>
  <c r="F1033" i="11"/>
  <c r="G1033" i="11"/>
  <c r="M1033" i="11" s="1"/>
  <c r="H1033" i="11"/>
  <c r="O1033" i="11"/>
  <c r="F1034" i="11"/>
  <c r="G1034" i="11"/>
  <c r="M1034" i="11" s="1"/>
  <c r="H1034" i="11"/>
  <c r="O1034" i="11"/>
  <c r="F1035" i="11"/>
  <c r="G1035" i="11"/>
  <c r="M1035" i="11" s="1"/>
  <c r="H1035" i="11"/>
  <c r="O1035" i="11"/>
  <c r="F1036" i="11"/>
  <c r="G1036" i="11"/>
  <c r="M1036" i="11" s="1"/>
  <c r="H1036" i="11"/>
  <c r="I1036" i="11" s="1"/>
  <c r="O1036" i="11"/>
  <c r="F1037" i="11"/>
  <c r="G1037" i="11"/>
  <c r="M1037" i="11" s="1"/>
  <c r="H1037" i="11"/>
  <c r="I1037" i="11" s="1"/>
  <c r="O1037" i="11"/>
  <c r="F1038" i="11"/>
  <c r="G1038" i="11"/>
  <c r="M1038" i="11" s="1"/>
  <c r="H1038" i="11"/>
  <c r="O1038" i="11"/>
  <c r="F1039" i="11"/>
  <c r="G1039" i="11"/>
  <c r="M1039" i="11" s="1"/>
  <c r="H1039" i="11"/>
  <c r="O1039" i="11"/>
  <c r="F1040" i="11"/>
  <c r="G1040" i="11"/>
  <c r="M1040" i="11" s="1"/>
  <c r="H1040" i="11"/>
  <c r="O1040" i="11"/>
  <c r="F1041" i="11"/>
  <c r="G1041" i="11"/>
  <c r="M1041" i="11" s="1"/>
  <c r="H1041" i="11"/>
  <c r="I1041" i="11" s="1"/>
  <c r="J1041" i="11"/>
  <c r="O1041" i="11"/>
  <c r="F1042" i="11"/>
  <c r="G1042" i="11"/>
  <c r="M1042" i="11" s="1"/>
  <c r="H1042" i="11"/>
  <c r="I1042" i="11" s="1"/>
  <c r="O1042" i="11"/>
  <c r="F1043" i="11"/>
  <c r="G1043" i="11"/>
  <c r="M1043" i="11" s="1"/>
  <c r="H1043" i="11"/>
  <c r="I1043" i="11" s="1"/>
  <c r="O1043" i="11"/>
  <c r="F1044" i="11"/>
  <c r="G1044" i="11"/>
  <c r="M1044" i="11" s="1"/>
  <c r="H1044" i="11"/>
  <c r="O1044" i="11"/>
  <c r="F1045" i="11"/>
  <c r="G1045" i="11"/>
  <c r="M1045" i="11" s="1"/>
  <c r="H1045" i="11"/>
  <c r="I1045" i="11" s="1"/>
  <c r="O1045" i="11"/>
  <c r="F1046" i="11"/>
  <c r="G1046" i="11"/>
  <c r="M1046" i="11" s="1"/>
  <c r="H1046" i="11"/>
  <c r="O1046" i="11"/>
  <c r="F1047" i="11"/>
  <c r="G1047" i="11"/>
  <c r="M1047" i="11" s="1"/>
  <c r="H1047" i="11"/>
  <c r="O1047" i="11"/>
  <c r="F1048" i="11"/>
  <c r="G1048" i="11"/>
  <c r="M1048" i="11" s="1"/>
  <c r="H1048" i="11"/>
  <c r="J1048" i="11" s="1"/>
  <c r="O1048" i="11"/>
  <c r="F1049" i="11"/>
  <c r="G1049" i="11"/>
  <c r="M1049" i="11" s="1"/>
  <c r="H1049" i="11"/>
  <c r="I1049" i="11" s="1"/>
  <c r="O1049" i="11"/>
  <c r="F1050" i="11"/>
  <c r="G1050" i="11"/>
  <c r="M1050" i="11" s="1"/>
  <c r="H1050" i="11"/>
  <c r="I1050" i="11" s="1"/>
  <c r="O1050" i="11"/>
  <c r="F1051" i="11"/>
  <c r="G1051" i="11"/>
  <c r="M1051" i="11" s="1"/>
  <c r="H1051" i="11"/>
  <c r="J1051" i="11" s="1"/>
  <c r="O1051" i="11"/>
  <c r="F1052" i="11"/>
  <c r="G1052" i="11"/>
  <c r="M1052" i="11" s="1"/>
  <c r="H1052" i="11"/>
  <c r="J1052" i="11" s="1"/>
  <c r="O1052" i="11"/>
  <c r="F1053" i="11"/>
  <c r="G1053" i="11"/>
  <c r="M1053" i="11" s="1"/>
  <c r="H1053" i="11"/>
  <c r="J1053" i="11" s="1"/>
  <c r="O1053" i="11"/>
  <c r="F1054" i="11"/>
  <c r="G1054" i="11"/>
  <c r="M1054" i="11" s="1"/>
  <c r="H1054" i="11"/>
  <c r="O1054" i="11"/>
  <c r="F1055" i="11"/>
  <c r="G1055" i="11"/>
  <c r="M1055" i="11" s="1"/>
  <c r="H1055" i="11"/>
  <c r="I1055" i="11" s="1"/>
  <c r="O1055" i="11"/>
  <c r="F1056" i="11"/>
  <c r="G1056" i="11"/>
  <c r="M1056" i="11" s="1"/>
  <c r="H1056" i="11"/>
  <c r="O1056" i="11"/>
  <c r="F1057" i="11"/>
  <c r="G1057" i="11"/>
  <c r="M1057" i="11" s="1"/>
  <c r="H1057" i="11"/>
  <c r="O1057" i="11"/>
  <c r="F1058" i="11"/>
  <c r="G1058" i="11"/>
  <c r="M1058" i="11" s="1"/>
  <c r="H1058" i="11"/>
  <c r="I1058" i="11" s="1"/>
  <c r="O1058" i="11"/>
  <c r="F1059" i="11"/>
  <c r="G1059" i="11"/>
  <c r="M1059" i="11" s="1"/>
  <c r="H1059" i="11"/>
  <c r="I1059" i="11" s="1"/>
  <c r="O1059" i="11"/>
  <c r="F1060" i="11"/>
  <c r="G1060" i="11"/>
  <c r="M1060" i="11" s="1"/>
  <c r="H1060" i="11"/>
  <c r="I1060" i="11" s="1"/>
  <c r="O1060" i="11"/>
  <c r="F1061" i="11"/>
  <c r="G1061" i="11"/>
  <c r="M1061" i="11" s="1"/>
  <c r="H1061" i="11"/>
  <c r="I1061" i="11" s="1"/>
  <c r="O1061" i="11"/>
  <c r="F1062" i="11"/>
  <c r="G1062" i="11"/>
  <c r="M1062" i="11" s="1"/>
  <c r="H1062" i="11"/>
  <c r="J1062" i="11" s="1"/>
  <c r="O1062" i="11"/>
  <c r="F1063" i="11"/>
  <c r="G1063" i="11"/>
  <c r="M1063" i="11" s="1"/>
  <c r="H1063" i="11"/>
  <c r="I1063" i="11" s="1"/>
  <c r="O1063" i="11"/>
  <c r="F1064" i="11"/>
  <c r="G1064" i="11"/>
  <c r="M1064" i="11" s="1"/>
  <c r="H1064" i="11"/>
  <c r="O1064" i="11"/>
  <c r="F1065" i="11"/>
  <c r="G1065" i="11"/>
  <c r="M1065" i="11" s="1"/>
  <c r="H1065" i="11"/>
  <c r="I1065" i="11" s="1"/>
  <c r="O1065" i="11"/>
  <c r="F1066" i="11"/>
  <c r="G1066" i="11"/>
  <c r="M1066" i="11" s="1"/>
  <c r="H1066" i="11"/>
  <c r="I1066" i="11" s="1"/>
  <c r="O1066" i="11"/>
  <c r="F1067" i="11"/>
  <c r="G1067" i="11"/>
  <c r="M1067" i="11" s="1"/>
  <c r="H1067" i="11"/>
  <c r="I1067" i="11" s="1"/>
  <c r="O1067" i="11"/>
  <c r="F1068" i="11"/>
  <c r="G1068" i="11"/>
  <c r="M1068" i="11" s="1"/>
  <c r="H1068" i="11"/>
  <c r="I1068" i="11" s="1"/>
  <c r="O1068" i="11"/>
  <c r="F1069" i="11"/>
  <c r="G1069" i="11"/>
  <c r="M1069" i="11" s="1"/>
  <c r="H1069" i="11"/>
  <c r="I1069" i="11" s="1"/>
  <c r="O1069" i="11"/>
  <c r="F1070" i="11"/>
  <c r="G1070" i="11"/>
  <c r="M1070" i="11" s="1"/>
  <c r="H1070" i="11"/>
  <c r="I1070" i="11" s="1"/>
  <c r="O1070" i="11"/>
  <c r="F1071" i="11"/>
  <c r="G1071" i="11"/>
  <c r="M1071" i="11" s="1"/>
  <c r="H1071" i="11"/>
  <c r="J1071" i="11" s="1"/>
  <c r="O1071" i="11"/>
  <c r="F1072" i="11"/>
  <c r="G1072" i="11"/>
  <c r="M1072" i="11" s="1"/>
  <c r="H1072" i="11"/>
  <c r="I1072" i="11" s="1"/>
  <c r="O1072" i="11"/>
  <c r="F1073" i="11"/>
  <c r="G1073" i="11"/>
  <c r="M1073" i="11" s="1"/>
  <c r="H1073" i="11"/>
  <c r="I1073" i="11" s="1"/>
  <c r="O1073" i="11"/>
  <c r="F1074" i="11"/>
  <c r="G1074" i="11"/>
  <c r="M1074" i="11" s="1"/>
  <c r="H1074" i="11"/>
  <c r="I1074" i="11" s="1"/>
  <c r="O1074" i="11"/>
  <c r="F1075" i="11"/>
  <c r="G1075" i="11"/>
  <c r="M1075" i="11" s="1"/>
  <c r="H1075" i="11"/>
  <c r="O1075" i="11"/>
  <c r="F1076" i="11"/>
  <c r="G1076" i="11"/>
  <c r="M1076" i="11" s="1"/>
  <c r="H1076" i="11"/>
  <c r="I1076" i="11" s="1"/>
  <c r="O1076" i="11"/>
  <c r="F1077" i="11"/>
  <c r="G1077" i="11"/>
  <c r="M1077" i="11" s="1"/>
  <c r="H1077" i="11"/>
  <c r="I1077" i="11" s="1"/>
  <c r="O1077" i="11"/>
  <c r="F1078" i="11"/>
  <c r="G1078" i="11"/>
  <c r="M1078" i="11" s="1"/>
  <c r="H1078" i="11"/>
  <c r="I1078" i="11" s="1"/>
  <c r="O1078" i="11"/>
  <c r="F1079" i="11"/>
  <c r="G1079" i="11"/>
  <c r="M1079" i="11" s="1"/>
  <c r="H1079" i="11"/>
  <c r="I1079" i="11" s="1"/>
  <c r="O1079" i="11"/>
  <c r="F1080" i="11"/>
  <c r="G1080" i="11"/>
  <c r="M1080" i="11" s="1"/>
  <c r="H1080" i="11"/>
  <c r="O1080" i="11"/>
  <c r="F1081" i="11"/>
  <c r="G1081" i="11"/>
  <c r="M1081" i="11" s="1"/>
  <c r="H1081" i="11"/>
  <c r="I1081" i="11" s="1"/>
  <c r="O1081" i="11"/>
  <c r="F1082" i="11"/>
  <c r="G1082" i="11"/>
  <c r="M1082" i="11" s="1"/>
  <c r="H1082" i="11"/>
  <c r="I1082" i="11" s="1"/>
  <c r="O1082" i="11"/>
  <c r="F1083" i="11"/>
  <c r="K1083" i="11" s="1"/>
  <c r="L1083" i="11" s="1"/>
  <c r="G1083" i="11"/>
  <c r="M1083" i="11" s="1"/>
  <c r="H1083" i="11"/>
  <c r="J1083" i="11" s="1"/>
  <c r="O1083" i="11"/>
  <c r="F1084" i="11"/>
  <c r="G1084" i="11"/>
  <c r="M1084" i="11" s="1"/>
  <c r="H1084" i="11"/>
  <c r="J1084" i="11" s="1"/>
  <c r="O1084" i="11"/>
  <c r="F1085" i="11"/>
  <c r="G1085" i="11"/>
  <c r="M1085" i="11" s="1"/>
  <c r="H1085" i="11"/>
  <c r="O1085" i="11"/>
  <c r="F1086" i="11"/>
  <c r="G1086" i="11"/>
  <c r="M1086" i="11" s="1"/>
  <c r="H1086" i="11"/>
  <c r="I1086" i="11" s="1"/>
  <c r="O1086" i="11"/>
  <c r="F1087" i="11"/>
  <c r="G1087" i="11"/>
  <c r="M1087" i="11" s="1"/>
  <c r="H1087" i="11"/>
  <c r="I1087" i="11" s="1"/>
  <c r="O1087" i="11"/>
  <c r="F1088" i="11"/>
  <c r="G1088" i="11"/>
  <c r="M1088" i="11" s="1"/>
  <c r="H1088" i="11"/>
  <c r="O1088" i="11"/>
  <c r="F1089" i="11"/>
  <c r="G1089" i="11"/>
  <c r="M1089" i="11" s="1"/>
  <c r="H1089" i="11"/>
  <c r="I1089" i="11" s="1"/>
  <c r="J1089" i="11"/>
  <c r="O1089" i="11"/>
  <c r="F1090" i="11"/>
  <c r="G1090" i="11"/>
  <c r="M1090" i="11" s="1"/>
  <c r="H1090" i="11"/>
  <c r="I1090" i="11" s="1"/>
  <c r="O1090" i="11"/>
  <c r="F1091" i="11"/>
  <c r="G1091" i="11"/>
  <c r="M1091" i="11" s="1"/>
  <c r="H1091" i="11"/>
  <c r="I1091" i="11" s="1"/>
  <c r="O1091" i="11"/>
  <c r="F1092" i="11"/>
  <c r="K1092" i="11" s="1"/>
  <c r="G1092" i="11"/>
  <c r="M1092" i="11" s="1"/>
  <c r="H1092" i="11"/>
  <c r="J1092" i="11" s="1"/>
  <c r="I1092" i="11"/>
  <c r="O1092" i="11"/>
  <c r="F1093" i="11"/>
  <c r="G1093" i="11"/>
  <c r="M1093" i="11" s="1"/>
  <c r="H1093" i="11"/>
  <c r="I1093" i="11" s="1"/>
  <c r="O1093" i="11"/>
  <c r="F1094" i="11"/>
  <c r="G1094" i="11"/>
  <c r="M1094" i="11" s="1"/>
  <c r="H1094" i="11"/>
  <c r="J1094" i="11" s="1"/>
  <c r="O1094" i="11"/>
  <c r="F1095" i="11"/>
  <c r="G1095" i="11"/>
  <c r="M1095" i="11" s="1"/>
  <c r="H1095" i="11"/>
  <c r="I1095" i="11" s="1"/>
  <c r="O1095" i="11"/>
  <c r="F1096" i="11"/>
  <c r="G1096" i="11"/>
  <c r="M1096" i="11" s="1"/>
  <c r="H1096" i="11"/>
  <c r="J1096" i="11" s="1"/>
  <c r="O1096" i="11"/>
  <c r="F1097" i="11"/>
  <c r="K1097" i="11" s="1"/>
  <c r="G1097" i="11"/>
  <c r="M1097" i="11" s="1"/>
  <c r="H1097" i="11"/>
  <c r="J1097" i="11" s="1"/>
  <c r="O1097" i="11"/>
  <c r="F1098" i="11"/>
  <c r="G1098" i="11"/>
  <c r="M1098" i="11" s="1"/>
  <c r="H1098" i="11"/>
  <c r="J1098" i="11" s="1"/>
  <c r="O1098" i="11"/>
  <c r="F1099" i="11"/>
  <c r="G1099" i="11"/>
  <c r="H1099" i="11"/>
  <c r="M1099" i="11"/>
  <c r="O1099" i="11"/>
  <c r="F1100" i="11"/>
  <c r="G1100" i="11"/>
  <c r="M1100" i="11" s="1"/>
  <c r="H1100" i="11"/>
  <c r="I1100" i="11" s="1"/>
  <c r="O1100" i="11"/>
  <c r="F1101" i="11"/>
  <c r="K1101" i="11" s="1"/>
  <c r="L1101" i="11" s="1"/>
  <c r="G1101" i="11"/>
  <c r="M1101" i="11" s="1"/>
  <c r="H1101" i="11"/>
  <c r="J1101" i="11" s="1"/>
  <c r="O1101" i="11"/>
  <c r="F1102" i="11"/>
  <c r="G1102" i="11"/>
  <c r="M1102" i="11" s="1"/>
  <c r="H1102" i="11"/>
  <c r="I1102" i="11" s="1"/>
  <c r="O1102" i="11"/>
  <c r="F1103" i="11"/>
  <c r="G1103" i="11"/>
  <c r="M1103" i="11" s="1"/>
  <c r="H1103" i="11"/>
  <c r="I1103" i="11" s="1"/>
  <c r="O1103" i="11"/>
  <c r="F1104" i="11"/>
  <c r="G1104" i="11"/>
  <c r="M1104" i="11" s="1"/>
  <c r="H1104" i="11"/>
  <c r="I1104" i="11" s="1"/>
  <c r="O1104" i="11"/>
  <c r="F1105" i="11"/>
  <c r="K1105" i="11" s="1"/>
  <c r="L1105" i="11" s="1"/>
  <c r="G1105" i="11"/>
  <c r="M1105" i="11" s="1"/>
  <c r="H1105" i="11"/>
  <c r="J1105" i="11" s="1"/>
  <c r="O1105" i="11"/>
  <c r="F1106" i="11"/>
  <c r="G1106" i="11"/>
  <c r="M1106" i="11" s="1"/>
  <c r="H1106" i="11"/>
  <c r="J1106" i="11" s="1"/>
  <c r="O1106" i="11"/>
  <c r="F1107" i="11"/>
  <c r="G1107" i="11"/>
  <c r="M1107" i="11" s="1"/>
  <c r="H1107" i="11"/>
  <c r="I1107" i="11" s="1"/>
  <c r="O1107" i="11"/>
  <c r="F1108" i="11"/>
  <c r="G1108" i="11"/>
  <c r="M1108" i="11" s="1"/>
  <c r="H1108" i="11"/>
  <c r="J1108" i="11" s="1"/>
  <c r="O1108" i="11"/>
  <c r="F1109" i="11"/>
  <c r="G1109" i="11"/>
  <c r="H1109" i="11"/>
  <c r="I1109" i="11" s="1"/>
  <c r="M1109" i="11"/>
  <c r="O1109" i="11"/>
  <c r="F1110" i="11"/>
  <c r="G1110" i="11"/>
  <c r="M1110" i="11" s="1"/>
  <c r="H1110" i="11"/>
  <c r="I1110" i="11" s="1"/>
  <c r="O1110" i="11"/>
  <c r="F1111" i="11"/>
  <c r="K1111" i="11" s="1"/>
  <c r="L1111" i="11" s="1"/>
  <c r="G1111" i="11"/>
  <c r="M1111" i="11" s="1"/>
  <c r="H1111" i="11"/>
  <c r="J1111" i="11" s="1"/>
  <c r="O1111" i="11"/>
  <c r="F1112" i="11"/>
  <c r="G1112" i="11"/>
  <c r="M1112" i="11" s="1"/>
  <c r="H1112" i="11"/>
  <c r="I1112" i="11" s="1"/>
  <c r="O1112" i="11"/>
  <c r="F1113" i="11"/>
  <c r="G1113" i="11"/>
  <c r="M1113" i="11" s="1"/>
  <c r="H1113" i="11"/>
  <c r="O1113" i="11"/>
  <c r="F1114" i="11"/>
  <c r="G1114" i="11"/>
  <c r="M1114" i="11" s="1"/>
  <c r="H1114" i="11"/>
  <c r="O1114" i="11"/>
  <c r="F1115" i="11"/>
  <c r="G1115" i="11"/>
  <c r="M1115" i="11" s="1"/>
  <c r="H1115" i="11"/>
  <c r="O1115" i="11"/>
  <c r="F1116" i="11"/>
  <c r="G1116" i="11"/>
  <c r="M1116" i="11" s="1"/>
  <c r="H1116" i="11"/>
  <c r="I1116" i="11" s="1"/>
  <c r="O1116" i="11"/>
  <c r="F1117" i="11"/>
  <c r="G1117" i="11"/>
  <c r="M1117" i="11" s="1"/>
  <c r="H1117" i="11"/>
  <c r="J1117" i="11" s="1"/>
  <c r="O1117" i="11"/>
  <c r="F1118" i="11"/>
  <c r="G1118" i="11"/>
  <c r="M1118" i="11" s="1"/>
  <c r="H1118" i="11"/>
  <c r="I1118" i="11" s="1"/>
  <c r="O1118" i="11"/>
  <c r="F1119" i="11"/>
  <c r="G1119" i="11"/>
  <c r="M1119" i="11" s="1"/>
  <c r="H1119" i="11"/>
  <c r="O1119" i="11"/>
  <c r="F1120" i="11"/>
  <c r="G1120" i="11"/>
  <c r="M1120" i="11" s="1"/>
  <c r="H1120" i="11"/>
  <c r="I1120" i="11" s="1"/>
  <c r="O1120" i="11"/>
  <c r="F1121" i="11"/>
  <c r="G1121" i="11"/>
  <c r="M1121" i="11" s="1"/>
  <c r="H1121" i="11"/>
  <c r="I1121" i="11" s="1"/>
  <c r="O1121" i="11"/>
  <c r="F1122" i="11"/>
  <c r="G1122" i="11"/>
  <c r="M1122" i="11" s="1"/>
  <c r="H1122" i="11"/>
  <c r="I1122" i="11" s="1"/>
  <c r="O1122" i="11"/>
  <c r="F1123" i="11"/>
  <c r="G1123" i="11"/>
  <c r="M1123" i="11" s="1"/>
  <c r="H1123" i="11"/>
  <c r="O1123" i="11"/>
  <c r="F1124" i="11"/>
  <c r="G1124" i="11"/>
  <c r="M1124" i="11" s="1"/>
  <c r="H1124" i="11"/>
  <c r="J1124" i="11" s="1"/>
  <c r="O1124" i="11"/>
  <c r="F1125" i="11"/>
  <c r="G1125" i="11"/>
  <c r="M1125" i="11" s="1"/>
  <c r="H1125" i="11"/>
  <c r="I1125" i="11" s="1"/>
  <c r="O1125" i="11"/>
  <c r="F1126" i="11"/>
  <c r="G1126" i="11"/>
  <c r="M1126" i="11" s="1"/>
  <c r="H1126" i="11"/>
  <c r="I1126" i="11" s="1"/>
  <c r="O1126" i="11"/>
  <c r="F1127" i="11"/>
  <c r="G1127" i="11"/>
  <c r="M1127" i="11" s="1"/>
  <c r="H1127" i="11"/>
  <c r="I1127" i="11" s="1"/>
  <c r="O1127" i="11"/>
  <c r="F1128" i="11"/>
  <c r="G1128" i="11"/>
  <c r="M1128" i="11" s="1"/>
  <c r="H1128" i="11"/>
  <c r="O1128" i="11"/>
  <c r="F1129" i="11"/>
  <c r="G1129" i="11"/>
  <c r="M1129" i="11" s="1"/>
  <c r="H1129" i="11"/>
  <c r="I1129" i="11" s="1"/>
  <c r="O1129" i="11"/>
  <c r="F1130" i="11"/>
  <c r="G1130" i="11"/>
  <c r="M1130" i="11" s="1"/>
  <c r="H1130" i="11"/>
  <c r="I1130" i="11" s="1"/>
  <c r="J1130" i="11"/>
  <c r="O1130" i="11"/>
  <c r="F1131" i="11"/>
  <c r="G1131" i="11"/>
  <c r="M1131" i="11" s="1"/>
  <c r="H1131" i="11"/>
  <c r="J1131" i="11" s="1"/>
  <c r="O1131" i="11"/>
  <c r="F1132" i="11"/>
  <c r="G1132" i="11"/>
  <c r="M1132" i="11" s="1"/>
  <c r="H1132" i="11"/>
  <c r="O1132" i="11"/>
  <c r="F1133" i="11"/>
  <c r="G1133" i="11"/>
  <c r="M1133" i="11" s="1"/>
  <c r="H1133" i="11"/>
  <c r="O1133" i="11"/>
  <c r="F1134" i="11"/>
  <c r="G1134" i="11"/>
  <c r="M1134" i="11" s="1"/>
  <c r="H1134" i="11"/>
  <c r="O1134" i="11"/>
  <c r="F1135" i="11"/>
  <c r="G1135" i="11"/>
  <c r="M1135" i="11" s="1"/>
  <c r="H1135" i="11"/>
  <c r="I1135" i="11" s="1"/>
  <c r="O1135" i="11"/>
  <c r="F1136" i="11"/>
  <c r="G1136" i="11"/>
  <c r="M1136" i="11" s="1"/>
  <c r="H1136" i="11"/>
  <c r="I1136" i="11" s="1"/>
  <c r="O1136" i="11"/>
  <c r="F1137" i="11"/>
  <c r="G1137" i="11"/>
  <c r="M1137" i="11" s="1"/>
  <c r="H1137" i="11"/>
  <c r="I1137" i="11" s="1"/>
  <c r="O1137" i="11"/>
  <c r="F1138" i="11"/>
  <c r="G1138" i="11"/>
  <c r="M1138" i="11" s="1"/>
  <c r="H1138" i="11"/>
  <c r="I1138" i="11" s="1"/>
  <c r="O1138" i="11"/>
  <c r="F1139" i="11"/>
  <c r="G1139" i="11"/>
  <c r="M1139" i="11" s="1"/>
  <c r="H1139" i="11"/>
  <c r="J1139" i="11" s="1"/>
  <c r="I1139" i="11"/>
  <c r="O1139" i="11"/>
  <c r="F1140" i="11"/>
  <c r="G1140" i="11"/>
  <c r="M1140" i="11" s="1"/>
  <c r="H1140" i="11"/>
  <c r="I1140" i="11" s="1"/>
  <c r="O1140" i="11"/>
  <c r="F1141" i="11"/>
  <c r="K1141" i="11" s="1"/>
  <c r="L1141" i="11" s="1"/>
  <c r="G1141" i="11"/>
  <c r="M1141" i="11" s="1"/>
  <c r="H1141" i="11"/>
  <c r="J1141" i="11" s="1"/>
  <c r="O1141" i="11"/>
  <c r="F1142" i="11"/>
  <c r="G1142" i="11"/>
  <c r="M1142" i="11" s="1"/>
  <c r="H1142" i="11"/>
  <c r="I1142" i="11" s="1"/>
  <c r="O1142" i="11"/>
  <c r="F1143" i="11"/>
  <c r="G1143" i="11"/>
  <c r="M1143" i="11" s="1"/>
  <c r="H1143" i="11"/>
  <c r="I1143" i="11" s="1"/>
  <c r="O1143" i="11"/>
  <c r="F1144" i="11"/>
  <c r="G1144" i="11"/>
  <c r="M1144" i="11" s="1"/>
  <c r="H1144" i="11"/>
  <c r="J1144" i="11" s="1"/>
  <c r="O1144" i="11"/>
  <c r="F1145" i="11"/>
  <c r="G1145" i="11"/>
  <c r="M1145" i="11" s="1"/>
  <c r="H1145" i="11"/>
  <c r="I1145" i="11" s="1"/>
  <c r="O1145" i="11"/>
  <c r="F1146" i="11"/>
  <c r="G1146" i="11"/>
  <c r="M1146" i="11" s="1"/>
  <c r="H1146" i="11"/>
  <c r="O1146" i="11"/>
  <c r="F1147" i="11"/>
  <c r="G1147" i="11"/>
  <c r="M1147" i="11" s="1"/>
  <c r="H1147" i="11"/>
  <c r="O1147" i="11"/>
  <c r="F1148" i="11"/>
  <c r="G1148" i="11"/>
  <c r="M1148" i="11" s="1"/>
  <c r="H1148" i="11"/>
  <c r="I1148" i="11" s="1"/>
  <c r="O1148" i="11"/>
  <c r="F1149" i="11"/>
  <c r="G1149" i="11"/>
  <c r="M1149" i="11" s="1"/>
  <c r="H1149" i="11"/>
  <c r="O1149" i="11"/>
  <c r="F1150" i="11"/>
  <c r="G1150" i="11"/>
  <c r="M1150" i="11" s="1"/>
  <c r="H1150" i="11"/>
  <c r="O1150" i="11"/>
  <c r="F1151" i="11"/>
  <c r="G1151" i="11"/>
  <c r="M1151" i="11" s="1"/>
  <c r="H1151" i="11"/>
  <c r="I1151" i="11" s="1"/>
  <c r="O1151" i="11"/>
  <c r="F1152" i="11"/>
  <c r="G1152" i="11"/>
  <c r="M1152" i="11" s="1"/>
  <c r="H1152" i="11"/>
  <c r="I1152" i="11" s="1"/>
  <c r="O1152" i="11"/>
  <c r="F1153" i="11"/>
  <c r="G1153" i="11"/>
  <c r="M1153" i="11" s="1"/>
  <c r="H1153" i="11"/>
  <c r="I1153" i="11" s="1"/>
  <c r="O1153" i="11"/>
  <c r="F1154" i="11"/>
  <c r="G1154" i="11"/>
  <c r="M1154" i="11" s="1"/>
  <c r="H1154" i="11"/>
  <c r="I1154" i="11" s="1"/>
  <c r="O1154" i="11"/>
  <c r="F1155" i="11"/>
  <c r="G1155" i="11"/>
  <c r="M1155" i="11" s="1"/>
  <c r="H1155" i="11"/>
  <c r="J1155" i="11" s="1"/>
  <c r="O1155" i="11"/>
  <c r="F1156" i="11"/>
  <c r="G1156" i="11"/>
  <c r="M1156" i="11" s="1"/>
  <c r="H1156" i="11"/>
  <c r="J1156" i="11" s="1"/>
  <c r="I1156" i="11"/>
  <c r="O1156" i="11"/>
  <c r="F1157" i="11"/>
  <c r="G1157" i="11"/>
  <c r="M1157" i="11" s="1"/>
  <c r="H1157" i="11"/>
  <c r="I1157" i="11" s="1"/>
  <c r="O1157" i="11"/>
  <c r="F1158" i="11"/>
  <c r="G1158" i="11"/>
  <c r="M1158" i="11" s="1"/>
  <c r="H1158" i="11"/>
  <c r="J1158" i="11" s="1"/>
  <c r="I1158" i="11"/>
  <c r="O1158" i="11"/>
  <c r="F1159" i="11"/>
  <c r="G1159" i="11"/>
  <c r="M1159" i="11" s="1"/>
  <c r="H1159" i="11"/>
  <c r="J1159" i="11" s="1"/>
  <c r="O1159" i="11"/>
  <c r="F1160" i="11"/>
  <c r="G1160" i="11"/>
  <c r="M1160" i="11" s="1"/>
  <c r="H1160" i="11"/>
  <c r="J1160" i="11" s="1"/>
  <c r="O1160" i="11"/>
  <c r="F1161" i="11"/>
  <c r="G1161" i="11"/>
  <c r="M1161" i="11" s="1"/>
  <c r="H1161" i="11"/>
  <c r="I1161" i="11" s="1"/>
  <c r="O1161" i="11"/>
  <c r="F1162" i="11"/>
  <c r="G1162" i="11"/>
  <c r="M1162" i="11" s="1"/>
  <c r="H1162" i="11"/>
  <c r="I1162" i="11" s="1"/>
  <c r="O1162" i="11"/>
  <c r="F1163" i="11"/>
  <c r="G1163" i="11"/>
  <c r="M1163" i="11" s="1"/>
  <c r="H1163" i="11"/>
  <c r="I1163" i="11" s="1"/>
  <c r="J1163" i="11"/>
  <c r="O1163" i="11"/>
  <c r="F1164" i="11"/>
  <c r="G1164" i="11"/>
  <c r="M1164" i="11" s="1"/>
  <c r="H1164" i="11"/>
  <c r="J1164" i="11" s="1"/>
  <c r="O1164" i="11"/>
  <c r="F1165" i="11"/>
  <c r="G1165" i="11"/>
  <c r="M1165" i="11" s="1"/>
  <c r="H1165" i="11"/>
  <c r="O1165" i="11"/>
  <c r="F1166" i="11"/>
  <c r="G1166" i="11"/>
  <c r="M1166" i="11" s="1"/>
  <c r="H1166" i="11"/>
  <c r="I1166" i="11" s="1"/>
  <c r="O1166" i="11"/>
  <c r="F1167" i="11"/>
  <c r="G1167" i="11"/>
  <c r="M1167" i="11" s="1"/>
  <c r="H1167" i="11"/>
  <c r="I1167" i="11" s="1"/>
  <c r="O1167" i="11"/>
  <c r="F1168" i="11"/>
  <c r="G1168" i="11"/>
  <c r="M1168" i="11" s="1"/>
  <c r="H1168" i="11"/>
  <c r="I1168" i="11" s="1"/>
  <c r="O1168" i="11"/>
  <c r="F1169" i="11"/>
  <c r="G1169" i="11"/>
  <c r="M1169" i="11" s="1"/>
  <c r="H1169" i="11"/>
  <c r="O1169" i="11"/>
  <c r="F1170" i="11"/>
  <c r="G1170" i="11"/>
  <c r="M1170" i="11" s="1"/>
  <c r="H1170" i="11"/>
  <c r="J1170" i="11" s="1"/>
  <c r="O1170" i="11"/>
  <c r="F1171" i="11"/>
  <c r="G1171" i="11"/>
  <c r="M1171" i="11" s="1"/>
  <c r="H1171" i="11"/>
  <c r="I1171" i="11" s="1"/>
  <c r="O1171" i="11"/>
  <c r="F1172" i="11"/>
  <c r="K1172" i="11" s="1"/>
  <c r="G1172" i="11"/>
  <c r="M1172" i="11" s="1"/>
  <c r="H1172" i="11"/>
  <c r="J1172" i="11" s="1"/>
  <c r="O1172" i="11"/>
  <c r="F1173" i="11"/>
  <c r="G1173" i="11"/>
  <c r="M1173" i="11" s="1"/>
  <c r="H1173" i="11"/>
  <c r="I1173" i="11" s="1"/>
  <c r="O1173" i="11"/>
  <c r="F1174" i="11"/>
  <c r="G1174" i="11"/>
  <c r="M1174" i="11" s="1"/>
  <c r="H1174" i="11"/>
  <c r="I1174" i="11" s="1"/>
  <c r="O1174" i="11"/>
  <c r="F1175" i="11"/>
  <c r="G1175" i="11"/>
  <c r="H1175" i="11"/>
  <c r="M1175" i="11"/>
  <c r="O1175" i="11"/>
  <c r="F1176" i="11"/>
  <c r="G1176" i="11"/>
  <c r="M1176" i="11" s="1"/>
  <c r="H1176" i="11"/>
  <c r="I1176" i="11" s="1"/>
  <c r="O1176" i="11"/>
  <c r="F1177" i="11"/>
  <c r="G1177" i="11"/>
  <c r="M1177" i="11" s="1"/>
  <c r="H1177" i="11"/>
  <c r="J1177" i="11" s="1"/>
  <c r="O1177" i="11"/>
  <c r="F1178" i="11"/>
  <c r="G1178" i="11"/>
  <c r="M1178" i="11" s="1"/>
  <c r="H1178" i="11"/>
  <c r="I1178" i="11" s="1"/>
  <c r="O1178" i="11"/>
  <c r="F1179" i="11"/>
  <c r="G1179" i="11"/>
  <c r="M1179" i="11" s="1"/>
  <c r="H1179" i="11"/>
  <c r="O1179" i="11"/>
  <c r="F1180" i="11"/>
  <c r="G1180" i="11"/>
  <c r="M1180" i="11" s="1"/>
  <c r="H1180" i="11"/>
  <c r="I1180" i="11" s="1"/>
  <c r="O1180" i="11"/>
  <c r="F1181" i="11"/>
  <c r="G1181" i="11"/>
  <c r="M1181" i="11" s="1"/>
  <c r="H1181" i="11"/>
  <c r="I1181" i="11" s="1"/>
  <c r="O1181" i="11"/>
  <c r="F1182" i="11"/>
  <c r="G1182" i="11"/>
  <c r="M1182" i="11" s="1"/>
  <c r="H1182" i="11"/>
  <c r="I1182" i="11" s="1"/>
  <c r="O1182" i="11"/>
  <c r="F1183" i="11"/>
  <c r="G1183" i="11"/>
  <c r="M1183" i="11" s="1"/>
  <c r="H1183" i="11"/>
  <c r="I1183" i="11" s="1"/>
  <c r="O1183" i="11"/>
  <c r="F1184" i="11"/>
  <c r="G1184" i="11"/>
  <c r="M1184" i="11" s="1"/>
  <c r="H1184" i="11"/>
  <c r="I1184" i="11" s="1"/>
  <c r="O1184" i="11"/>
  <c r="F1185" i="11"/>
  <c r="G1185" i="11"/>
  <c r="M1185" i="11" s="1"/>
  <c r="H1185" i="11"/>
  <c r="I1185" i="11" s="1"/>
  <c r="O1185" i="11"/>
  <c r="F1186" i="11"/>
  <c r="G1186" i="11"/>
  <c r="M1186" i="11" s="1"/>
  <c r="H1186" i="11"/>
  <c r="I1186" i="11" s="1"/>
  <c r="O1186" i="11"/>
  <c r="F1187" i="11"/>
  <c r="G1187" i="11"/>
  <c r="M1187" i="11" s="1"/>
  <c r="H1187" i="11"/>
  <c r="I1187" i="11" s="1"/>
  <c r="O1187" i="11"/>
  <c r="F1188" i="11"/>
  <c r="G1188" i="11"/>
  <c r="M1188" i="11" s="1"/>
  <c r="H1188" i="11"/>
  <c r="I1188" i="11" s="1"/>
  <c r="O1188" i="11"/>
  <c r="F1189" i="11"/>
  <c r="G1189" i="11"/>
  <c r="M1189" i="11" s="1"/>
  <c r="H1189" i="11"/>
  <c r="O1189" i="11"/>
  <c r="F1190" i="11"/>
  <c r="G1190" i="11"/>
  <c r="M1190" i="11" s="1"/>
  <c r="H1190" i="11"/>
  <c r="I1190" i="11" s="1"/>
  <c r="O1190" i="11"/>
  <c r="F1191" i="11"/>
  <c r="G1191" i="11"/>
  <c r="M1191" i="11" s="1"/>
  <c r="H1191" i="11"/>
  <c r="J1191" i="11" s="1"/>
  <c r="O1191" i="11"/>
  <c r="F1192" i="11"/>
  <c r="G1192" i="11"/>
  <c r="M1192" i="11" s="1"/>
  <c r="H1192" i="11"/>
  <c r="O1192" i="11"/>
  <c r="F1193" i="11"/>
  <c r="G1193" i="11"/>
  <c r="M1193" i="11" s="1"/>
  <c r="H1193" i="11"/>
  <c r="J1193" i="11" s="1"/>
  <c r="O1193" i="11"/>
  <c r="F1194" i="11"/>
  <c r="G1194" i="11"/>
  <c r="M1194" i="11" s="1"/>
  <c r="H1194" i="11"/>
  <c r="J1194" i="11" s="1"/>
  <c r="O1194" i="11"/>
  <c r="F1195" i="11"/>
  <c r="G1195" i="11"/>
  <c r="M1195" i="11" s="1"/>
  <c r="H1195" i="11"/>
  <c r="I1195" i="11" s="1"/>
  <c r="O1195" i="11"/>
  <c r="F1196" i="11"/>
  <c r="G1196" i="11"/>
  <c r="M1196" i="11" s="1"/>
  <c r="H1196" i="11"/>
  <c r="I1196" i="11" s="1"/>
  <c r="O1196" i="11"/>
  <c r="F1197" i="11"/>
  <c r="G1197" i="11"/>
  <c r="M1197" i="11" s="1"/>
  <c r="H1197" i="11"/>
  <c r="O1197" i="11"/>
  <c r="F1198" i="11"/>
  <c r="G1198" i="11"/>
  <c r="M1198" i="11" s="1"/>
  <c r="H1198" i="11"/>
  <c r="O1198" i="11"/>
  <c r="F1199" i="11"/>
  <c r="G1199" i="11"/>
  <c r="M1199" i="11" s="1"/>
  <c r="H1199" i="11"/>
  <c r="J1199" i="11" s="1"/>
  <c r="O1199" i="11"/>
  <c r="F1200" i="11"/>
  <c r="G1200" i="11"/>
  <c r="M1200" i="11" s="1"/>
  <c r="H1200" i="11"/>
  <c r="I1200" i="11" s="1"/>
  <c r="O1200" i="11"/>
  <c r="F1201" i="11"/>
  <c r="G1201" i="11"/>
  <c r="M1201" i="11" s="1"/>
  <c r="H1201" i="11"/>
  <c r="O1201" i="11"/>
  <c r="F1202" i="11"/>
  <c r="G1202" i="11"/>
  <c r="M1202" i="11" s="1"/>
  <c r="H1202" i="11"/>
  <c r="I1202" i="11" s="1"/>
  <c r="O1202" i="11"/>
  <c r="F1203" i="11"/>
  <c r="G1203" i="11"/>
  <c r="M1203" i="11" s="1"/>
  <c r="H1203" i="11"/>
  <c r="I1203" i="11" s="1"/>
  <c r="O1203" i="11"/>
  <c r="F1204" i="11"/>
  <c r="G1204" i="11"/>
  <c r="M1204" i="11" s="1"/>
  <c r="H1204" i="11"/>
  <c r="I1204" i="11" s="1"/>
  <c r="O1204" i="11"/>
  <c r="F1205" i="11"/>
  <c r="G1205" i="11"/>
  <c r="M1205" i="11" s="1"/>
  <c r="H1205" i="11"/>
  <c r="J1205" i="11" s="1"/>
  <c r="O1205" i="11"/>
  <c r="F1206" i="11"/>
  <c r="G1206" i="11"/>
  <c r="M1206" i="11" s="1"/>
  <c r="H1206" i="11"/>
  <c r="J1206" i="11" s="1"/>
  <c r="O1206" i="11"/>
  <c r="F1207" i="11"/>
  <c r="G1207" i="11"/>
  <c r="M1207" i="11" s="1"/>
  <c r="H1207" i="11"/>
  <c r="I1207" i="11" s="1"/>
  <c r="O1207" i="11"/>
  <c r="F1208" i="11"/>
  <c r="G1208" i="11"/>
  <c r="M1208" i="11" s="1"/>
  <c r="H1208" i="11"/>
  <c r="J1208" i="11" s="1"/>
  <c r="O1208" i="11"/>
  <c r="F1209" i="11"/>
  <c r="G1209" i="11"/>
  <c r="M1209" i="11" s="1"/>
  <c r="H1209" i="11"/>
  <c r="I1209" i="11" s="1"/>
  <c r="O1209" i="11"/>
  <c r="F1210" i="11"/>
  <c r="G1210" i="11"/>
  <c r="M1210" i="11" s="1"/>
  <c r="H1210" i="11"/>
  <c r="I1210" i="11" s="1"/>
  <c r="O1210" i="11"/>
  <c r="F1211" i="11"/>
  <c r="G1211" i="11"/>
  <c r="M1211" i="11" s="1"/>
  <c r="H1211" i="11"/>
  <c r="O1211" i="11"/>
  <c r="F1212" i="11"/>
  <c r="G1212" i="11"/>
  <c r="M1212" i="11" s="1"/>
  <c r="H1212" i="11"/>
  <c r="I1212" i="11" s="1"/>
  <c r="O1212" i="11"/>
  <c r="F1213" i="11"/>
  <c r="G1213" i="11"/>
  <c r="M1213" i="11" s="1"/>
  <c r="H1213" i="11"/>
  <c r="O1213" i="11"/>
  <c r="F1214" i="11"/>
  <c r="G1214" i="11"/>
  <c r="M1214" i="11" s="1"/>
  <c r="H1214" i="11"/>
  <c r="I1214" i="11" s="1"/>
  <c r="O1214" i="11"/>
  <c r="F1215" i="11"/>
  <c r="G1215" i="11"/>
  <c r="M1215" i="11" s="1"/>
  <c r="H1215" i="11"/>
  <c r="I1215" i="11" s="1"/>
  <c r="O1215" i="11"/>
  <c r="F1216" i="11"/>
  <c r="G1216" i="11"/>
  <c r="M1216" i="11" s="1"/>
  <c r="H1216" i="11"/>
  <c r="O1216" i="11"/>
  <c r="F1217" i="11"/>
  <c r="G1217" i="11"/>
  <c r="M1217" i="11" s="1"/>
  <c r="H1217" i="11"/>
  <c r="O1217" i="11"/>
  <c r="F1218" i="11"/>
  <c r="G1218" i="11"/>
  <c r="M1218" i="11" s="1"/>
  <c r="H1218" i="11"/>
  <c r="I1218" i="11" s="1"/>
  <c r="O1218" i="11"/>
  <c r="F1219" i="11"/>
  <c r="G1219" i="11"/>
  <c r="M1219" i="11" s="1"/>
  <c r="H1219" i="11"/>
  <c r="J1219" i="11" s="1"/>
  <c r="O1219" i="11"/>
  <c r="F1220" i="11"/>
  <c r="G1220" i="11"/>
  <c r="M1220" i="11" s="1"/>
  <c r="H1220" i="11"/>
  <c r="O1220" i="11"/>
  <c r="F1221" i="11"/>
  <c r="K1221" i="11" s="1"/>
  <c r="G1221" i="11"/>
  <c r="M1221" i="11" s="1"/>
  <c r="H1221" i="11"/>
  <c r="J1221" i="11" s="1"/>
  <c r="O1221" i="11"/>
  <c r="F1222" i="11"/>
  <c r="G1222" i="11"/>
  <c r="M1222" i="11" s="1"/>
  <c r="H1222" i="11"/>
  <c r="I1222" i="11" s="1"/>
  <c r="O1222" i="11"/>
  <c r="F1223" i="11"/>
  <c r="G1223" i="11"/>
  <c r="M1223" i="11" s="1"/>
  <c r="H1223" i="11"/>
  <c r="O1223" i="11"/>
  <c r="F1224" i="11"/>
  <c r="G1224" i="11"/>
  <c r="M1224" i="11" s="1"/>
  <c r="H1224" i="11"/>
  <c r="O1224" i="11"/>
  <c r="F1225" i="11"/>
  <c r="G1225" i="11"/>
  <c r="M1225" i="11" s="1"/>
  <c r="H1225" i="11"/>
  <c r="I1225" i="11" s="1"/>
  <c r="O1225" i="11"/>
  <c r="F1226" i="11"/>
  <c r="G1226" i="11"/>
  <c r="H1226" i="11"/>
  <c r="I1226" i="11" s="1"/>
  <c r="M1226" i="11"/>
  <c r="O1226" i="11"/>
  <c r="F1227" i="11"/>
  <c r="G1227" i="11"/>
  <c r="M1227" i="11" s="1"/>
  <c r="H1227" i="11"/>
  <c r="I1227" i="11" s="1"/>
  <c r="O1227" i="11"/>
  <c r="F1228" i="11"/>
  <c r="K1228" i="11" s="1"/>
  <c r="L1228" i="11" s="1"/>
  <c r="G1228" i="11"/>
  <c r="M1228" i="11" s="1"/>
  <c r="H1228" i="11"/>
  <c r="J1228" i="11" s="1"/>
  <c r="O1228" i="11"/>
  <c r="F1229" i="11"/>
  <c r="G1229" i="11"/>
  <c r="M1229" i="11" s="1"/>
  <c r="H1229" i="11"/>
  <c r="I1229" i="11" s="1"/>
  <c r="O1229" i="11"/>
  <c r="F1230" i="11"/>
  <c r="G1230" i="11"/>
  <c r="M1230" i="11" s="1"/>
  <c r="H1230" i="11"/>
  <c r="J1230" i="11" s="1"/>
  <c r="O1230" i="11"/>
  <c r="F1231" i="11"/>
  <c r="G1231" i="11"/>
  <c r="M1231" i="11" s="1"/>
  <c r="H1231" i="11"/>
  <c r="I1231" i="11" s="1"/>
  <c r="O1231" i="11"/>
  <c r="F1232" i="11"/>
  <c r="G1232" i="11"/>
  <c r="M1232" i="11" s="1"/>
  <c r="H1232" i="11"/>
  <c r="J1232" i="11" s="1"/>
  <c r="O1232" i="11"/>
  <c r="F1233" i="11"/>
  <c r="G1233" i="11"/>
  <c r="M1233" i="11" s="1"/>
  <c r="H1233" i="11"/>
  <c r="I1233" i="11" s="1"/>
  <c r="O1233" i="11"/>
  <c r="F1234" i="11"/>
  <c r="G1234" i="11"/>
  <c r="M1234" i="11" s="1"/>
  <c r="H1234" i="11"/>
  <c r="I1234" i="11" s="1"/>
  <c r="O1234" i="11"/>
  <c r="F1235" i="11"/>
  <c r="G1235" i="11"/>
  <c r="M1235" i="11" s="1"/>
  <c r="H1235" i="11"/>
  <c r="O1235" i="11"/>
  <c r="F1236" i="11"/>
  <c r="G1236" i="11"/>
  <c r="M1236" i="11" s="1"/>
  <c r="H1236" i="11"/>
  <c r="J1236" i="11" s="1"/>
  <c r="O1236" i="11"/>
  <c r="F1237" i="11"/>
  <c r="G1237" i="11"/>
  <c r="M1237" i="11" s="1"/>
  <c r="H1237" i="11"/>
  <c r="I1237" i="11" s="1"/>
  <c r="O1237" i="11"/>
  <c r="F1238" i="11"/>
  <c r="G1238" i="11"/>
  <c r="M1238" i="11" s="1"/>
  <c r="H1238" i="11"/>
  <c r="O1238" i="11"/>
  <c r="F1239" i="11"/>
  <c r="G1239" i="11"/>
  <c r="M1239" i="11" s="1"/>
  <c r="H1239" i="11"/>
  <c r="I1239" i="11" s="1"/>
  <c r="O1239" i="11"/>
  <c r="F1240" i="11"/>
  <c r="G1240" i="11"/>
  <c r="M1240" i="11" s="1"/>
  <c r="H1240" i="11"/>
  <c r="J1240" i="11" s="1"/>
  <c r="O1240" i="11"/>
  <c r="F1241" i="11"/>
  <c r="K1241" i="11" s="1"/>
  <c r="L1241" i="11" s="1"/>
  <c r="G1241" i="11"/>
  <c r="M1241" i="11" s="1"/>
  <c r="H1241" i="11"/>
  <c r="J1241" i="11" s="1"/>
  <c r="O1241" i="11"/>
  <c r="F1242" i="11"/>
  <c r="G1242" i="11"/>
  <c r="M1242" i="11" s="1"/>
  <c r="H1242" i="11"/>
  <c r="I1242" i="11" s="1"/>
  <c r="O1242" i="11"/>
  <c r="F1243" i="11"/>
  <c r="K1243" i="11" s="1"/>
  <c r="L1243" i="11" s="1"/>
  <c r="N1243" i="11" s="1"/>
  <c r="G1243" i="11"/>
  <c r="M1243" i="11" s="1"/>
  <c r="H1243" i="11"/>
  <c r="J1243" i="11" s="1"/>
  <c r="O1243" i="11"/>
  <c r="F1244" i="11"/>
  <c r="G1244" i="11"/>
  <c r="M1244" i="11" s="1"/>
  <c r="H1244" i="11"/>
  <c r="I1244" i="11" s="1"/>
  <c r="O1244" i="11"/>
  <c r="F1245" i="11"/>
  <c r="K1245" i="11" s="1"/>
  <c r="L1245" i="11" s="1"/>
  <c r="G1245" i="11"/>
  <c r="M1245" i="11" s="1"/>
  <c r="H1245" i="11"/>
  <c r="J1245" i="11" s="1"/>
  <c r="O1245" i="11"/>
  <c r="F1246" i="11"/>
  <c r="G1246" i="11"/>
  <c r="M1246" i="11" s="1"/>
  <c r="H1246" i="11"/>
  <c r="I1246" i="11" s="1"/>
  <c r="O1246" i="11"/>
  <c r="F1247" i="11"/>
  <c r="G1247" i="11"/>
  <c r="M1247" i="11" s="1"/>
  <c r="H1247" i="11"/>
  <c r="I1247" i="11" s="1"/>
  <c r="O1247" i="11"/>
  <c r="F1248" i="11"/>
  <c r="G1248" i="11"/>
  <c r="M1248" i="11" s="1"/>
  <c r="H1248" i="11"/>
  <c r="I1248" i="11" s="1"/>
  <c r="O1248" i="11"/>
  <c r="F1249" i="11"/>
  <c r="G1249" i="11"/>
  <c r="M1249" i="11" s="1"/>
  <c r="H1249" i="11"/>
  <c r="I1249" i="11" s="1"/>
  <c r="J1249" i="11"/>
  <c r="O1249" i="11"/>
  <c r="F1250" i="11"/>
  <c r="G1250" i="11"/>
  <c r="M1250" i="11" s="1"/>
  <c r="H1250" i="11"/>
  <c r="I1250" i="11" s="1"/>
  <c r="O1250" i="11"/>
  <c r="F1251" i="11"/>
  <c r="G1251" i="11"/>
  <c r="M1251" i="11" s="1"/>
  <c r="H1251" i="11"/>
  <c r="I1251" i="11" s="1"/>
  <c r="O1251" i="11"/>
  <c r="F1252" i="11"/>
  <c r="G1252" i="11"/>
  <c r="M1252" i="11" s="1"/>
  <c r="H1252" i="11"/>
  <c r="I1252" i="11" s="1"/>
  <c r="O1252" i="11"/>
  <c r="F1253" i="11"/>
  <c r="G1253" i="11"/>
  <c r="H1253" i="11"/>
  <c r="I1253" i="11" s="1"/>
  <c r="M1253" i="11"/>
  <c r="O1253" i="11"/>
  <c r="F1254" i="11"/>
  <c r="G1254" i="11"/>
  <c r="M1254" i="11" s="1"/>
  <c r="H1254" i="11"/>
  <c r="I1254" i="11" s="1"/>
  <c r="O1254" i="11"/>
  <c r="F1255" i="11"/>
  <c r="K1255" i="11" s="1"/>
  <c r="L1255" i="11" s="1"/>
  <c r="G1255" i="11"/>
  <c r="M1255" i="11" s="1"/>
  <c r="H1255" i="11"/>
  <c r="J1255" i="11" s="1"/>
  <c r="O1255" i="11"/>
  <c r="F1256" i="11"/>
  <c r="K1256" i="11" s="1"/>
  <c r="G1256" i="11"/>
  <c r="M1256" i="11" s="1"/>
  <c r="H1256" i="11"/>
  <c r="J1256" i="11" s="1"/>
  <c r="O1256" i="11"/>
  <c r="F1257" i="11"/>
  <c r="G1257" i="11"/>
  <c r="M1257" i="11" s="1"/>
  <c r="H1257" i="11"/>
  <c r="I1257" i="11" s="1"/>
  <c r="O1257" i="11"/>
  <c r="F1258" i="11"/>
  <c r="K1258" i="11" s="1"/>
  <c r="L1258" i="11" s="1"/>
  <c r="G1258" i="11"/>
  <c r="M1258" i="11" s="1"/>
  <c r="H1258" i="11"/>
  <c r="J1258" i="11" s="1"/>
  <c r="O1258" i="11"/>
  <c r="F1259" i="11"/>
  <c r="G1259" i="11"/>
  <c r="M1259" i="11" s="1"/>
  <c r="H1259" i="11"/>
  <c r="I1259" i="11" s="1"/>
  <c r="O1259" i="11"/>
  <c r="F1260" i="11"/>
  <c r="G1260" i="11"/>
  <c r="M1260" i="11" s="1"/>
  <c r="H1260" i="11"/>
  <c r="I1260" i="11" s="1"/>
  <c r="O1260" i="11"/>
  <c r="F1261" i="11"/>
  <c r="G1261" i="11"/>
  <c r="M1261" i="11" s="1"/>
  <c r="H1261" i="11"/>
  <c r="I1261" i="11" s="1"/>
  <c r="O1261" i="11"/>
  <c r="F1262" i="11"/>
  <c r="G1262" i="11"/>
  <c r="M1262" i="11" s="1"/>
  <c r="H1262" i="11"/>
  <c r="I1262" i="11" s="1"/>
  <c r="O1262" i="11"/>
  <c r="F1263" i="11"/>
  <c r="G1263" i="11"/>
  <c r="M1263" i="11" s="1"/>
  <c r="H1263" i="11"/>
  <c r="J1263" i="11" s="1"/>
  <c r="O1263" i="11"/>
  <c r="F1264" i="11"/>
  <c r="G1264" i="11"/>
  <c r="M1264" i="11" s="1"/>
  <c r="H1264" i="11"/>
  <c r="O1264" i="11"/>
  <c r="F1265" i="11"/>
  <c r="G1265" i="11"/>
  <c r="M1265" i="11" s="1"/>
  <c r="H1265" i="11"/>
  <c r="O1265" i="11"/>
  <c r="F1266" i="11"/>
  <c r="G1266" i="11"/>
  <c r="M1266" i="11" s="1"/>
  <c r="H1266" i="11"/>
  <c r="J1266" i="11" s="1"/>
  <c r="O1266" i="11"/>
  <c r="F1267" i="11"/>
  <c r="G1267" i="11"/>
  <c r="M1267" i="11" s="1"/>
  <c r="H1267" i="11"/>
  <c r="I1267" i="11" s="1"/>
  <c r="O1267" i="11"/>
  <c r="F1268" i="11"/>
  <c r="K1268" i="11" s="1"/>
  <c r="G1268" i="11"/>
  <c r="M1268" i="11" s="1"/>
  <c r="H1268" i="11"/>
  <c r="J1268" i="11" s="1"/>
  <c r="O1268" i="11"/>
  <c r="F1269" i="11"/>
  <c r="G1269" i="11"/>
  <c r="M1269" i="11" s="1"/>
  <c r="H1269" i="11"/>
  <c r="I1269" i="11" s="1"/>
  <c r="O1269" i="11"/>
  <c r="F1270" i="11"/>
  <c r="G1270" i="11"/>
  <c r="M1270" i="11" s="1"/>
  <c r="H1270" i="11"/>
  <c r="J1270" i="11" s="1"/>
  <c r="O1270" i="11"/>
  <c r="F1271" i="11"/>
  <c r="G1271" i="11"/>
  <c r="M1271" i="11" s="1"/>
  <c r="H1271" i="11"/>
  <c r="I1271" i="11" s="1"/>
  <c r="O1271" i="11"/>
  <c r="F1272" i="11"/>
  <c r="G1272" i="11"/>
  <c r="M1272" i="11" s="1"/>
  <c r="H1272" i="11"/>
  <c r="I1272" i="11" s="1"/>
  <c r="O1272" i="11"/>
  <c r="F1273" i="11"/>
  <c r="G1273" i="11"/>
  <c r="M1273" i="11" s="1"/>
  <c r="H1273" i="11"/>
  <c r="I1273" i="11" s="1"/>
  <c r="O1273" i="11"/>
  <c r="F1274" i="11"/>
  <c r="G1274" i="11"/>
  <c r="M1274" i="11" s="1"/>
  <c r="H1274" i="11"/>
  <c r="I1274" i="11" s="1"/>
  <c r="O1274" i="11"/>
  <c r="F1275" i="11"/>
  <c r="G1275" i="11"/>
  <c r="M1275" i="11" s="1"/>
  <c r="H1275" i="11"/>
  <c r="J1275" i="11" s="1"/>
  <c r="O1275" i="11"/>
  <c r="F1276" i="11"/>
  <c r="G1276" i="11"/>
  <c r="M1276" i="11" s="1"/>
  <c r="H1276" i="11"/>
  <c r="I1276" i="11" s="1"/>
  <c r="O1276" i="11"/>
  <c r="F1277" i="11"/>
  <c r="G1277" i="11"/>
  <c r="M1277" i="11" s="1"/>
  <c r="H1277" i="11"/>
  <c r="J1277" i="11" s="1"/>
  <c r="O1277" i="11"/>
  <c r="F1278" i="11"/>
  <c r="G1278" i="11"/>
  <c r="M1278" i="11" s="1"/>
  <c r="H1278" i="11"/>
  <c r="O1278" i="11"/>
  <c r="F1279" i="11"/>
  <c r="G1279" i="11"/>
  <c r="M1279" i="11" s="1"/>
  <c r="H1279" i="11"/>
  <c r="I1279" i="11" s="1"/>
  <c r="O1279" i="11"/>
  <c r="F1280" i="11"/>
  <c r="G1280" i="11"/>
  <c r="M1280" i="11" s="1"/>
  <c r="H1280" i="11"/>
  <c r="I1280" i="11" s="1"/>
  <c r="O1280" i="11"/>
  <c r="F1281" i="11"/>
  <c r="G1281" i="11"/>
  <c r="M1281" i="11" s="1"/>
  <c r="H1281" i="11"/>
  <c r="I1281" i="11" s="1"/>
  <c r="O1281" i="11"/>
  <c r="F1282" i="11"/>
  <c r="G1282" i="11"/>
  <c r="M1282" i="11" s="1"/>
  <c r="H1282" i="11"/>
  <c r="O1282" i="11"/>
  <c r="F1283" i="11"/>
  <c r="G1283" i="11"/>
  <c r="M1283" i="11" s="1"/>
  <c r="H1283" i="11"/>
  <c r="J1283" i="11" s="1"/>
  <c r="O1283" i="11"/>
  <c r="F1284" i="11"/>
  <c r="G1284" i="11"/>
  <c r="M1284" i="11" s="1"/>
  <c r="H1284" i="11"/>
  <c r="I1284" i="11" s="1"/>
  <c r="O1284" i="11"/>
  <c r="F1285" i="11"/>
  <c r="G1285" i="11"/>
  <c r="M1285" i="11" s="1"/>
  <c r="H1285" i="11"/>
  <c r="I1285" i="11" s="1"/>
  <c r="O1285" i="11"/>
  <c r="F1286" i="11"/>
  <c r="G1286" i="11"/>
  <c r="M1286" i="11" s="1"/>
  <c r="H1286" i="11"/>
  <c r="O1286" i="11"/>
  <c r="F1287" i="11"/>
  <c r="G1287" i="11"/>
  <c r="M1287" i="11" s="1"/>
  <c r="H1287" i="11"/>
  <c r="I1287" i="11" s="1"/>
  <c r="O1287" i="11"/>
  <c r="F1288" i="11"/>
  <c r="G1288" i="11"/>
  <c r="M1288" i="11" s="1"/>
  <c r="H1288" i="11"/>
  <c r="J1288" i="11" s="1"/>
  <c r="O1288" i="11"/>
  <c r="F1289" i="11"/>
  <c r="G1289" i="11"/>
  <c r="M1289" i="11" s="1"/>
  <c r="H1289" i="11"/>
  <c r="O1289" i="11"/>
  <c r="F1290" i="11"/>
  <c r="G1290" i="11"/>
  <c r="M1290" i="11" s="1"/>
  <c r="H1290" i="11"/>
  <c r="J1290" i="11" s="1"/>
  <c r="O1290" i="11"/>
  <c r="F1291" i="11"/>
  <c r="G1291" i="11"/>
  <c r="M1291" i="11" s="1"/>
  <c r="H1291" i="11"/>
  <c r="O1291" i="11"/>
  <c r="F1292" i="11"/>
  <c r="G1292" i="11"/>
  <c r="M1292" i="11" s="1"/>
  <c r="H1292" i="11"/>
  <c r="I1292" i="11" s="1"/>
  <c r="O1292" i="11"/>
  <c r="F1293" i="11"/>
  <c r="G1293" i="11"/>
  <c r="M1293" i="11" s="1"/>
  <c r="H1293" i="11"/>
  <c r="I1293" i="11" s="1"/>
  <c r="O1293" i="11"/>
  <c r="F1294" i="11"/>
  <c r="G1294" i="11"/>
  <c r="M1294" i="11" s="1"/>
  <c r="H1294" i="11"/>
  <c r="I1294" i="11" s="1"/>
  <c r="O1294" i="11"/>
  <c r="F1295" i="11"/>
  <c r="K1295" i="11" s="1"/>
  <c r="L1295" i="11" s="1"/>
  <c r="G1295" i="11"/>
  <c r="M1295" i="11" s="1"/>
  <c r="H1295" i="11"/>
  <c r="J1295" i="11" s="1"/>
  <c r="I1295" i="11"/>
  <c r="O1295" i="11"/>
  <c r="F1296" i="11"/>
  <c r="G1296" i="11"/>
  <c r="M1296" i="11" s="1"/>
  <c r="H1296" i="11"/>
  <c r="J1296" i="11" s="1"/>
  <c r="O1296" i="11"/>
  <c r="F1297" i="11"/>
  <c r="G1297" i="11"/>
  <c r="M1297" i="11" s="1"/>
  <c r="H1297" i="11"/>
  <c r="I1297" i="11" s="1"/>
  <c r="O1297" i="11"/>
  <c r="F1298" i="11"/>
  <c r="G1298" i="11"/>
  <c r="M1298" i="11" s="1"/>
  <c r="H1298" i="11"/>
  <c r="I1298" i="11" s="1"/>
  <c r="O1298" i="11"/>
  <c r="F1299" i="11"/>
  <c r="G1299" i="11"/>
  <c r="M1299" i="11" s="1"/>
  <c r="H1299" i="11"/>
  <c r="I1299" i="11" s="1"/>
  <c r="O1299" i="11"/>
  <c r="F1300" i="11"/>
  <c r="K1300" i="11" s="1"/>
  <c r="G1300" i="11"/>
  <c r="M1300" i="11" s="1"/>
  <c r="H1300" i="11"/>
  <c r="J1300" i="11" s="1"/>
  <c r="O1300" i="11"/>
  <c r="F1301" i="11"/>
  <c r="G1301" i="11"/>
  <c r="M1301" i="11" s="1"/>
  <c r="H1301" i="11"/>
  <c r="J1301" i="11" s="1"/>
  <c r="O1301" i="11"/>
  <c r="F1302" i="11"/>
  <c r="G1302" i="11"/>
  <c r="M1302" i="11" s="1"/>
  <c r="H1302" i="11"/>
  <c r="I1302" i="11" s="1"/>
  <c r="O1302" i="11"/>
  <c r="F1303" i="11"/>
  <c r="G1303" i="11"/>
  <c r="M1303" i="11" s="1"/>
  <c r="H1303" i="11"/>
  <c r="I1303" i="11" s="1"/>
  <c r="O1303" i="11"/>
  <c r="F1304" i="11"/>
  <c r="G1304" i="11"/>
  <c r="M1304" i="11" s="1"/>
  <c r="H1304" i="11"/>
  <c r="I1304" i="11" s="1"/>
  <c r="O1304" i="11"/>
  <c r="F1305" i="11"/>
  <c r="G1305" i="11"/>
  <c r="M1305" i="11" s="1"/>
  <c r="H1305" i="11"/>
  <c r="I1305" i="11" s="1"/>
  <c r="O1305" i="11"/>
  <c r="F1306" i="11"/>
  <c r="G1306" i="11"/>
  <c r="M1306" i="11" s="1"/>
  <c r="H1306" i="11"/>
  <c r="J1306" i="11" s="1"/>
  <c r="O1306" i="11"/>
  <c r="F1307" i="11"/>
  <c r="G1307" i="11"/>
  <c r="M1307" i="11" s="1"/>
  <c r="H1307" i="11"/>
  <c r="O1307" i="11"/>
  <c r="F1308" i="11"/>
  <c r="G1308" i="11"/>
  <c r="M1308" i="11" s="1"/>
  <c r="H1308" i="11"/>
  <c r="I1308" i="11" s="1"/>
  <c r="O1308" i="11"/>
  <c r="F1309" i="11"/>
  <c r="G1309" i="11"/>
  <c r="M1309" i="11" s="1"/>
  <c r="H1309" i="11"/>
  <c r="I1309" i="11" s="1"/>
  <c r="O1309" i="11"/>
  <c r="F1310" i="11"/>
  <c r="G1310" i="11"/>
  <c r="M1310" i="11" s="1"/>
  <c r="H1310" i="11"/>
  <c r="O1310" i="11"/>
  <c r="F1311" i="11"/>
  <c r="G1311" i="11"/>
  <c r="M1311" i="11" s="1"/>
  <c r="H1311" i="11"/>
  <c r="I1311" i="11" s="1"/>
  <c r="O1311" i="11"/>
  <c r="F1312" i="11"/>
  <c r="G1312" i="11"/>
  <c r="M1312" i="11" s="1"/>
  <c r="H1312" i="11"/>
  <c r="I1312" i="11" s="1"/>
  <c r="O1312" i="11"/>
  <c r="F1313" i="11"/>
  <c r="K1313" i="11" s="1"/>
  <c r="G1313" i="11"/>
  <c r="M1313" i="11" s="1"/>
  <c r="H1313" i="11"/>
  <c r="J1313" i="11" s="1"/>
  <c r="O1313" i="11"/>
  <c r="F1314" i="11"/>
  <c r="G1314" i="11"/>
  <c r="M1314" i="11" s="1"/>
  <c r="H1314" i="11"/>
  <c r="I1314" i="11" s="1"/>
  <c r="O1314" i="11"/>
  <c r="F1315" i="11"/>
  <c r="G1315" i="11"/>
  <c r="M1315" i="11" s="1"/>
  <c r="H1315" i="11"/>
  <c r="J1315" i="11" s="1"/>
  <c r="O1315" i="11"/>
  <c r="F1316" i="11"/>
  <c r="G1316" i="11"/>
  <c r="M1316" i="11" s="1"/>
  <c r="H1316" i="11"/>
  <c r="J1316" i="11" s="1"/>
  <c r="O1316" i="11"/>
  <c r="F1317" i="11"/>
  <c r="G1317" i="11"/>
  <c r="M1317" i="11" s="1"/>
  <c r="H1317" i="11"/>
  <c r="I1317" i="11" s="1"/>
  <c r="O1317" i="11"/>
  <c r="F1318" i="11"/>
  <c r="G1318" i="11"/>
  <c r="M1318" i="11" s="1"/>
  <c r="H1318" i="11"/>
  <c r="O1318" i="11"/>
  <c r="F1319" i="11"/>
  <c r="G1319" i="11"/>
  <c r="M1319" i="11" s="1"/>
  <c r="H1319" i="11"/>
  <c r="I1319" i="11" s="1"/>
  <c r="O1319" i="11"/>
  <c r="F1320" i="11"/>
  <c r="G1320" i="11"/>
  <c r="M1320" i="11" s="1"/>
  <c r="H1320" i="11"/>
  <c r="J1320" i="11" s="1"/>
  <c r="O1320" i="11"/>
  <c r="F1321" i="11"/>
  <c r="G1321" i="11"/>
  <c r="M1321" i="11" s="1"/>
  <c r="H1321" i="11"/>
  <c r="I1321" i="11" s="1"/>
  <c r="O1321" i="11"/>
  <c r="F1322" i="11"/>
  <c r="G1322" i="11"/>
  <c r="M1322" i="11" s="1"/>
  <c r="H1322" i="11"/>
  <c r="I1322" i="11" s="1"/>
  <c r="O1322" i="11"/>
  <c r="F1323" i="11"/>
  <c r="G1323" i="11"/>
  <c r="M1323" i="11" s="1"/>
  <c r="H1323" i="11"/>
  <c r="I1323" i="11" s="1"/>
  <c r="O1323" i="11"/>
  <c r="F1324" i="11"/>
  <c r="G1324" i="11"/>
  <c r="M1324" i="11" s="1"/>
  <c r="H1324" i="11"/>
  <c r="I1324" i="11" s="1"/>
  <c r="O1324" i="11"/>
  <c r="F1325" i="11"/>
  <c r="G1325" i="11"/>
  <c r="M1325" i="11" s="1"/>
  <c r="H1325" i="11"/>
  <c r="J1325" i="11" s="1"/>
  <c r="O1325" i="11"/>
  <c r="F1326" i="11"/>
  <c r="G1326" i="11"/>
  <c r="M1326" i="11" s="1"/>
  <c r="H1326" i="11"/>
  <c r="J1326" i="11" s="1"/>
  <c r="O1326" i="11"/>
  <c r="F1327" i="11"/>
  <c r="G1327" i="11"/>
  <c r="M1327" i="11" s="1"/>
  <c r="H1327" i="11"/>
  <c r="I1327" i="11" s="1"/>
  <c r="O1327" i="11"/>
  <c r="F1328" i="11"/>
  <c r="G1328" i="11"/>
  <c r="M1328" i="11" s="1"/>
  <c r="H1328" i="11"/>
  <c r="I1328" i="11" s="1"/>
  <c r="O1328" i="11"/>
  <c r="F1329" i="11"/>
  <c r="G1329" i="11"/>
  <c r="M1329" i="11" s="1"/>
  <c r="H1329" i="11"/>
  <c r="I1329" i="11" s="1"/>
  <c r="O1329" i="11"/>
  <c r="F1330" i="11"/>
  <c r="G1330" i="11"/>
  <c r="M1330" i="11" s="1"/>
  <c r="H1330" i="11"/>
  <c r="I1330" i="11" s="1"/>
  <c r="O1330" i="11"/>
  <c r="F1331" i="11"/>
  <c r="G1331" i="11"/>
  <c r="M1331" i="11" s="1"/>
  <c r="H1331" i="11"/>
  <c r="I1331" i="11" s="1"/>
  <c r="O1331" i="11"/>
  <c r="F1332" i="11"/>
  <c r="G1332" i="11"/>
  <c r="H1332" i="11"/>
  <c r="I1332" i="11" s="1"/>
  <c r="M1332" i="11"/>
  <c r="O1332" i="11"/>
  <c r="F1333" i="11"/>
  <c r="G1333" i="11"/>
  <c r="M1333" i="11" s="1"/>
  <c r="H1333" i="11"/>
  <c r="I1333" i="11" s="1"/>
  <c r="O1333" i="11"/>
  <c r="F1334" i="11"/>
  <c r="G1334" i="11"/>
  <c r="M1334" i="11" s="1"/>
  <c r="H1334" i="11"/>
  <c r="O1334" i="11"/>
  <c r="F1335" i="11"/>
  <c r="G1335" i="11"/>
  <c r="M1335" i="11" s="1"/>
  <c r="H1335" i="11"/>
  <c r="O1335" i="11"/>
  <c r="F1336" i="11"/>
  <c r="G1336" i="11"/>
  <c r="M1336" i="11" s="1"/>
  <c r="H1336" i="11"/>
  <c r="I1336" i="11" s="1"/>
  <c r="O1336" i="11"/>
  <c r="F1337" i="11"/>
  <c r="G1337" i="11"/>
  <c r="M1337" i="11" s="1"/>
  <c r="H1337" i="11"/>
  <c r="O1337" i="11"/>
  <c r="F1338" i="11"/>
  <c r="G1338" i="11"/>
  <c r="H1338" i="11"/>
  <c r="J1338" i="11" s="1"/>
  <c r="M1338" i="11"/>
  <c r="O1338" i="11"/>
  <c r="F1339" i="11"/>
  <c r="G1339" i="11"/>
  <c r="M1339" i="11" s="1"/>
  <c r="H1339" i="11"/>
  <c r="J1339" i="11" s="1"/>
  <c r="O1339" i="11"/>
  <c r="F1340" i="11"/>
  <c r="G1340" i="11"/>
  <c r="M1340" i="11" s="1"/>
  <c r="H1340" i="11"/>
  <c r="J1340" i="11" s="1"/>
  <c r="O1340" i="11"/>
  <c r="F1341" i="11"/>
  <c r="G1341" i="11"/>
  <c r="M1341" i="11" s="1"/>
  <c r="H1341" i="11"/>
  <c r="I1341" i="11" s="1"/>
  <c r="O1341" i="11"/>
  <c r="F1342" i="11"/>
  <c r="G1342" i="11"/>
  <c r="M1342" i="11" s="1"/>
  <c r="H1342" i="11"/>
  <c r="O1342" i="11"/>
  <c r="F1343" i="11"/>
  <c r="G1343" i="11"/>
  <c r="M1343" i="11" s="1"/>
  <c r="H1343" i="11"/>
  <c r="O1343" i="11"/>
  <c r="F1344" i="11"/>
  <c r="G1344" i="11"/>
  <c r="M1344" i="11" s="1"/>
  <c r="H1344" i="11"/>
  <c r="I1344" i="11" s="1"/>
  <c r="O1344" i="11"/>
  <c r="F1345" i="11"/>
  <c r="G1345" i="11"/>
  <c r="M1345" i="11" s="1"/>
  <c r="H1345" i="11"/>
  <c r="I1345" i="11" s="1"/>
  <c r="O1345" i="11"/>
  <c r="F1346" i="11"/>
  <c r="G1346" i="11"/>
  <c r="M1346" i="11" s="1"/>
  <c r="H1346" i="11"/>
  <c r="I1346" i="11" s="1"/>
  <c r="O1346" i="11"/>
  <c r="F1347" i="11"/>
  <c r="G1347" i="11"/>
  <c r="M1347" i="11" s="1"/>
  <c r="H1347" i="11"/>
  <c r="J1347" i="11" s="1"/>
  <c r="O1347" i="11"/>
  <c r="F1348" i="11"/>
  <c r="G1348" i="11"/>
  <c r="M1348" i="11" s="1"/>
  <c r="H1348" i="11"/>
  <c r="I1348" i="11" s="1"/>
  <c r="O1348" i="11"/>
  <c r="F1349" i="11"/>
  <c r="G1349" i="11"/>
  <c r="M1349" i="11" s="1"/>
  <c r="H1349" i="11"/>
  <c r="I1349" i="11" s="1"/>
  <c r="O1349" i="11"/>
  <c r="F1350" i="11"/>
  <c r="G1350" i="11"/>
  <c r="M1350" i="11" s="1"/>
  <c r="H1350" i="11"/>
  <c r="I1350" i="11" s="1"/>
  <c r="O1350" i="11"/>
  <c r="F1351" i="11"/>
  <c r="G1351" i="11"/>
  <c r="M1351" i="11" s="1"/>
  <c r="H1351" i="11"/>
  <c r="I1351" i="11" s="1"/>
  <c r="O1351" i="11"/>
  <c r="F1352" i="11"/>
  <c r="K1352" i="11" s="1"/>
  <c r="G1352" i="11"/>
  <c r="M1352" i="11" s="1"/>
  <c r="H1352" i="11"/>
  <c r="J1352" i="11" s="1"/>
  <c r="I1352" i="11"/>
  <c r="O1352" i="11"/>
  <c r="F1353" i="11"/>
  <c r="G1353" i="11"/>
  <c r="M1353" i="11" s="1"/>
  <c r="H1353" i="11"/>
  <c r="I1353" i="11" s="1"/>
  <c r="O1353" i="11"/>
  <c r="F1354" i="11"/>
  <c r="G1354" i="11"/>
  <c r="M1354" i="11" s="1"/>
  <c r="H1354" i="11"/>
  <c r="I1354" i="11" s="1"/>
  <c r="O1354" i="11"/>
  <c r="F1355" i="11"/>
  <c r="G1355" i="11"/>
  <c r="M1355" i="11" s="1"/>
  <c r="H1355" i="11"/>
  <c r="I1355" i="11" s="1"/>
  <c r="O1355" i="11"/>
  <c r="F1356" i="11"/>
  <c r="K1356" i="11" s="1"/>
  <c r="L1356" i="11" s="1"/>
  <c r="G1356" i="11"/>
  <c r="M1356" i="11" s="1"/>
  <c r="H1356" i="11"/>
  <c r="J1356" i="11" s="1"/>
  <c r="I1356" i="11"/>
  <c r="O1356" i="11"/>
  <c r="F1357" i="11"/>
  <c r="G1357" i="11"/>
  <c r="M1357" i="11" s="1"/>
  <c r="H1357" i="11"/>
  <c r="I1357" i="11" s="1"/>
  <c r="O1357" i="11"/>
  <c r="F1358" i="11"/>
  <c r="G1358" i="11"/>
  <c r="M1358" i="11" s="1"/>
  <c r="H1358" i="11"/>
  <c r="I1358" i="11" s="1"/>
  <c r="O1358" i="11"/>
  <c r="F1359" i="11"/>
  <c r="G1359" i="11"/>
  <c r="M1359" i="11" s="1"/>
  <c r="H1359" i="11"/>
  <c r="I1359" i="11" s="1"/>
  <c r="O1359" i="11"/>
  <c r="F1360" i="11"/>
  <c r="K1360" i="11" s="1"/>
  <c r="G1360" i="11"/>
  <c r="M1360" i="11" s="1"/>
  <c r="H1360" i="11"/>
  <c r="J1360" i="11" s="1"/>
  <c r="O1360" i="11"/>
  <c r="F1361" i="11"/>
  <c r="G1361" i="11"/>
  <c r="M1361" i="11" s="1"/>
  <c r="H1361" i="11"/>
  <c r="I1361" i="11" s="1"/>
  <c r="O1361" i="11"/>
  <c r="F1362" i="11"/>
  <c r="G1362" i="11"/>
  <c r="M1362" i="11" s="1"/>
  <c r="H1362" i="11"/>
  <c r="O1362" i="11"/>
  <c r="F1363" i="11"/>
  <c r="G1363" i="11"/>
  <c r="M1363" i="11" s="1"/>
  <c r="H1363" i="11"/>
  <c r="O1363" i="11"/>
  <c r="F1364" i="11"/>
  <c r="G1364" i="11"/>
  <c r="M1364" i="11" s="1"/>
  <c r="H1364" i="11"/>
  <c r="I1364" i="11" s="1"/>
  <c r="O1364" i="11"/>
  <c r="F1365" i="11"/>
  <c r="G1365" i="11"/>
  <c r="M1365" i="11" s="1"/>
  <c r="H1365" i="11"/>
  <c r="O1365" i="11"/>
  <c r="F1366" i="11"/>
  <c r="G1366" i="11"/>
  <c r="M1366" i="11" s="1"/>
  <c r="H1366" i="11"/>
  <c r="J1366" i="11" s="1"/>
  <c r="O1366" i="11"/>
  <c r="F1367" i="11"/>
  <c r="G1367" i="11"/>
  <c r="M1367" i="11" s="1"/>
  <c r="H1367" i="11"/>
  <c r="J1367" i="11" s="1"/>
  <c r="O1367" i="11"/>
  <c r="F1368" i="11"/>
  <c r="G1368" i="11"/>
  <c r="M1368" i="11" s="1"/>
  <c r="H1368" i="11"/>
  <c r="I1368" i="11" s="1"/>
  <c r="O1368" i="11"/>
  <c r="F1369" i="11"/>
  <c r="G1369" i="11"/>
  <c r="M1369" i="11" s="1"/>
  <c r="H1369" i="11"/>
  <c r="I1369" i="11" s="1"/>
  <c r="O1369" i="11"/>
  <c r="F1370" i="11"/>
  <c r="G1370" i="11"/>
  <c r="M1370" i="11" s="1"/>
  <c r="H1370" i="11"/>
  <c r="I1370" i="11" s="1"/>
  <c r="O1370" i="11"/>
  <c r="F1371" i="11"/>
  <c r="K1371" i="11" s="1"/>
  <c r="L1371" i="11" s="1"/>
  <c r="G1371" i="11"/>
  <c r="M1371" i="11" s="1"/>
  <c r="H1371" i="11"/>
  <c r="J1371" i="11" s="1"/>
  <c r="O1371" i="11"/>
  <c r="F1372" i="11"/>
  <c r="G1372" i="11"/>
  <c r="M1372" i="11" s="1"/>
  <c r="H1372" i="11"/>
  <c r="J1372" i="11" s="1"/>
  <c r="I1372" i="11"/>
  <c r="O1372" i="11"/>
  <c r="F1373" i="11"/>
  <c r="G1373" i="11"/>
  <c r="M1373" i="11" s="1"/>
  <c r="H1373" i="11"/>
  <c r="I1373" i="11" s="1"/>
  <c r="O1373" i="11"/>
  <c r="F1374" i="11"/>
  <c r="G1374" i="11"/>
  <c r="M1374" i="11" s="1"/>
  <c r="H1374" i="11"/>
  <c r="I1374" i="11" s="1"/>
  <c r="O1374" i="11"/>
  <c r="F1375" i="11"/>
  <c r="G1375" i="11"/>
  <c r="M1375" i="11" s="1"/>
  <c r="H1375" i="11"/>
  <c r="I1375" i="11" s="1"/>
  <c r="O1375" i="11"/>
  <c r="F1376" i="11"/>
  <c r="G1376" i="11"/>
  <c r="M1376" i="11" s="1"/>
  <c r="H1376" i="11"/>
  <c r="I1376" i="11" s="1"/>
  <c r="O1376" i="11"/>
  <c r="F1377" i="11"/>
  <c r="G1377" i="11"/>
  <c r="M1377" i="11" s="1"/>
  <c r="H1377" i="11"/>
  <c r="I1377" i="11" s="1"/>
  <c r="O1377" i="11"/>
  <c r="F1378" i="11"/>
  <c r="G1378" i="11"/>
  <c r="M1378" i="11" s="1"/>
  <c r="H1378" i="11"/>
  <c r="I1378" i="11" s="1"/>
  <c r="O1378" i="11"/>
  <c r="F1379" i="11"/>
  <c r="G1379" i="11"/>
  <c r="M1379" i="11" s="1"/>
  <c r="H1379" i="11"/>
  <c r="I1379" i="11" s="1"/>
  <c r="O1379" i="11"/>
  <c r="F1380" i="11"/>
  <c r="G1380" i="11"/>
  <c r="M1380" i="11" s="1"/>
  <c r="H1380" i="11"/>
  <c r="I1380" i="11" s="1"/>
  <c r="O1380" i="11"/>
  <c r="F1381" i="11"/>
  <c r="G1381" i="11"/>
  <c r="M1381" i="11" s="1"/>
  <c r="H1381" i="11"/>
  <c r="I1381" i="11" s="1"/>
  <c r="O1381" i="11"/>
  <c r="F1382" i="11"/>
  <c r="G1382" i="11"/>
  <c r="M1382" i="11" s="1"/>
  <c r="H1382" i="11"/>
  <c r="I1382" i="11" s="1"/>
  <c r="O1382" i="11"/>
  <c r="F1383" i="11"/>
  <c r="G1383" i="11"/>
  <c r="M1383" i="11" s="1"/>
  <c r="H1383" i="11"/>
  <c r="O1383" i="11"/>
  <c r="F1384" i="11"/>
  <c r="G1384" i="11"/>
  <c r="M1384" i="11" s="1"/>
  <c r="H1384" i="11"/>
  <c r="O1384" i="11"/>
  <c r="F1385" i="11"/>
  <c r="G1385" i="11"/>
  <c r="M1385" i="11" s="1"/>
  <c r="H1385" i="11"/>
  <c r="I1385" i="11" s="1"/>
  <c r="O1385" i="11"/>
  <c r="F1386" i="11"/>
  <c r="G1386" i="11"/>
  <c r="M1386" i="11" s="1"/>
  <c r="H1386" i="11"/>
  <c r="I1386" i="11" s="1"/>
  <c r="O1386" i="11"/>
  <c r="F1387" i="11"/>
  <c r="G1387" i="11"/>
  <c r="M1387" i="11" s="1"/>
  <c r="H1387" i="11"/>
  <c r="J1387" i="11" s="1"/>
  <c r="O1387" i="11"/>
  <c r="F1388" i="11"/>
  <c r="G1388" i="11"/>
  <c r="M1388" i="11" s="1"/>
  <c r="H1388" i="11"/>
  <c r="J1388" i="11" s="1"/>
  <c r="O1388" i="11"/>
  <c r="F1389" i="11"/>
  <c r="G1389" i="11"/>
  <c r="M1389" i="11" s="1"/>
  <c r="H1389" i="11"/>
  <c r="I1389" i="11" s="1"/>
  <c r="O1389" i="11"/>
  <c r="F1390" i="11"/>
  <c r="G1390" i="11"/>
  <c r="M1390" i="11" s="1"/>
  <c r="H1390" i="11"/>
  <c r="I1390" i="11" s="1"/>
  <c r="O1390" i="11"/>
  <c r="F1391" i="11"/>
  <c r="G1391" i="11"/>
  <c r="M1391" i="11" s="1"/>
  <c r="H1391" i="11"/>
  <c r="J1391" i="11" s="1"/>
  <c r="O1391" i="11"/>
  <c r="F1392" i="11"/>
  <c r="G1392" i="11"/>
  <c r="M1392" i="11" s="1"/>
  <c r="H1392" i="11"/>
  <c r="O1392" i="11"/>
  <c r="F1393" i="11"/>
  <c r="G1393" i="11"/>
  <c r="M1393" i="11" s="1"/>
  <c r="H1393" i="11"/>
  <c r="J1393" i="11" s="1"/>
  <c r="O1393" i="11"/>
  <c r="F1394" i="11"/>
  <c r="G1394" i="11"/>
  <c r="M1394" i="11" s="1"/>
  <c r="H1394" i="11"/>
  <c r="I1394" i="11" s="1"/>
  <c r="O1394" i="11"/>
  <c r="F1395" i="11"/>
  <c r="G1395" i="11"/>
  <c r="M1395" i="11" s="1"/>
  <c r="H1395" i="11"/>
  <c r="I1395" i="11" s="1"/>
  <c r="O1395" i="11"/>
  <c r="F1396" i="11"/>
  <c r="G1396" i="11"/>
  <c r="M1396" i="11" s="1"/>
  <c r="H1396" i="11"/>
  <c r="I1396" i="11" s="1"/>
  <c r="O1396" i="11"/>
  <c r="F1397" i="11"/>
  <c r="G1397" i="11"/>
  <c r="M1397" i="11" s="1"/>
  <c r="H1397" i="11"/>
  <c r="I1397" i="11" s="1"/>
  <c r="O1397" i="11"/>
  <c r="F1398" i="11"/>
  <c r="G1398" i="11"/>
  <c r="M1398" i="11" s="1"/>
  <c r="H1398" i="11"/>
  <c r="I1398" i="11" s="1"/>
  <c r="O1398" i="11"/>
  <c r="F1399" i="11"/>
  <c r="G1399" i="11"/>
  <c r="M1399" i="11" s="1"/>
  <c r="H1399" i="11"/>
  <c r="J1399" i="11" s="1"/>
  <c r="O1399" i="11"/>
  <c r="F1400" i="11"/>
  <c r="G1400" i="11"/>
  <c r="M1400" i="11" s="1"/>
  <c r="H1400" i="11"/>
  <c r="I1400" i="11" s="1"/>
  <c r="O1400" i="11"/>
  <c r="F1401" i="11"/>
  <c r="K1401" i="11" s="1"/>
  <c r="L1401" i="11" s="1"/>
  <c r="G1401" i="11"/>
  <c r="M1401" i="11" s="1"/>
  <c r="H1401" i="11"/>
  <c r="J1401" i="11" s="1"/>
  <c r="O1401" i="11"/>
  <c r="F1402" i="11"/>
  <c r="G1402" i="11"/>
  <c r="M1402" i="11" s="1"/>
  <c r="H1402" i="11"/>
  <c r="I1402" i="11" s="1"/>
  <c r="O1402" i="11"/>
  <c r="F1403" i="11"/>
  <c r="G1403" i="11"/>
  <c r="M1403" i="11" s="1"/>
  <c r="H1403" i="11"/>
  <c r="J1403" i="11" s="1"/>
  <c r="O1403" i="11"/>
  <c r="F1404" i="11"/>
  <c r="G1404" i="11"/>
  <c r="M1404" i="11" s="1"/>
  <c r="H1404" i="11"/>
  <c r="I1404" i="11" s="1"/>
  <c r="O1404" i="11"/>
  <c r="F1405" i="11"/>
  <c r="G1405" i="11"/>
  <c r="M1405" i="11" s="1"/>
  <c r="H1405" i="11"/>
  <c r="J1405" i="11" s="1"/>
  <c r="O1405" i="11"/>
  <c r="F1406" i="11"/>
  <c r="G1406" i="11"/>
  <c r="M1406" i="11" s="1"/>
  <c r="H1406" i="11"/>
  <c r="O1406" i="11"/>
  <c r="F1407" i="11"/>
  <c r="G1407" i="11"/>
  <c r="M1407" i="11" s="1"/>
  <c r="H1407" i="11"/>
  <c r="J1407" i="11" s="1"/>
  <c r="O1407" i="11"/>
  <c r="F1408" i="11"/>
  <c r="K1408" i="11" s="1"/>
  <c r="L1408" i="11" s="1"/>
  <c r="G1408" i="11"/>
  <c r="M1408" i="11" s="1"/>
  <c r="H1408" i="11"/>
  <c r="I1408" i="11" s="1"/>
  <c r="J1408" i="11"/>
  <c r="O1408" i="11"/>
  <c r="F1409" i="11"/>
  <c r="G1409" i="11"/>
  <c r="M1409" i="11" s="1"/>
  <c r="H1409" i="11"/>
  <c r="I1409" i="11" s="1"/>
  <c r="O1409" i="11"/>
  <c r="F1410" i="11"/>
  <c r="K1410" i="11" s="1"/>
  <c r="L1410" i="11" s="1"/>
  <c r="G1410" i="11"/>
  <c r="M1410" i="11" s="1"/>
  <c r="H1410" i="11"/>
  <c r="J1410" i="11" s="1"/>
  <c r="O1410" i="11"/>
  <c r="F1411" i="11"/>
  <c r="K1411" i="11" s="1"/>
  <c r="L1411" i="11" s="1"/>
  <c r="G1411" i="11"/>
  <c r="M1411" i="11" s="1"/>
  <c r="H1411" i="11"/>
  <c r="J1411" i="11" s="1"/>
  <c r="I1411" i="11"/>
  <c r="O1411" i="11"/>
  <c r="F1412" i="11"/>
  <c r="K1412" i="11" s="1"/>
  <c r="G1412" i="11"/>
  <c r="M1412" i="11" s="1"/>
  <c r="H1412" i="11"/>
  <c r="J1412" i="11" s="1"/>
  <c r="O1412" i="11"/>
  <c r="F1413" i="11"/>
  <c r="G1413" i="11"/>
  <c r="M1413" i="11" s="1"/>
  <c r="H1413" i="11"/>
  <c r="O1413" i="11"/>
  <c r="F1414" i="11"/>
  <c r="G1414" i="11"/>
  <c r="M1414" i="11" s="1"/>
  <c r="H1414" i="11"/>
  <c r="I1414" i="11" s="1"/>
  <c r="O1414" i="11"/>
  <c r="F1415" i="11"/>
  <c r="G1415" i="11"/>
  <c r="M1415" i="11" s="1"/>
  <c r="H1415" i="11"/>
  <c r="O1415" i="11"/>
  <c r="F1416" i="11"/>
  <c r="G1416" i="11"/>
  <c r="M1416" i="11" s="1"/>
  <c r="H1416" i="11"/>
  <c r="J1416" i="11" s="1"/>
  <c r="O1416" i="11"/>
  <c r="F1417" i="11"/>
  <c r="G1417" i="11"/>
  <c r="M1417" i="11" s="1"/>
  <c r="H1417" i="11"/>
  <c r="I1417" i="11" s="1"/>
  <c r="O1417" i="11"/>
  <c r="F1418" i="11"/>
  <c r="G1418" i="11"/>
  <c r="M1418" i="11" s="1"/>
  <c r="H1418" i="11"/>
  <c r="I1418" i="11" s="1"/>
  <c r="O1418" i="11"/>
  <c r="F1419" i="11"/>
  <c r="G1419" i="11"/>
  <c r="M1419" i="11" s="1"/>
  <c r="H1419" i="11"/>
  <c r="J1419" i="11" s="1"/>
  <c r="O1419" i="11"/>
  <c r="F1420" i="11"/>
  <c r="G1420" i="11"/>
  <c r="M1420" i="11" s="1"/>
  <c r="H1420" i="11"/>
  <c r="I1420" i="11" s="1"/>
  <c r="O1420" i="11"/>
  <c r="F1421" i="11"/>
  <c r="G1421" i="11"/>
  <c r="M1421" i="11" s="1"/>
  <c r="H1421" i="11"/>
  <c r="I1421" i="11" s="1"/>
  <c r="O1421" i="11"/>
  <c r="F1422" i="11"/>
  <c r="G1422" i="11"/>
  <c r="M1422" i="11" s="1"/>
  <c r="H1422" i="11"/>
  <c r="O1422" i="11"/>
  <c r="F1423" i="11"/>
  <c r="G1423" i="11"/>
  <c r="M1423" i="11" s="1"/>
  <c r="H1423" i="11"/>
  <c r="I1423" i="11" s="1"/>
  <c r="O1423" i="11"/>
  <c r="F1424" i="11"/>
  <c r="G1424" i="11"/>
  <c r="M1424" i="11" s="1"/>
  <c r="H1424" i="11"/>
  <c r="I1424" i="11" s="1"/>
  <c r="O1424" i="11"/>
  <c r="F1425" i="11"/>
  <c r="G1425" i="11"/>
  <c r="M1425" i="11" s="1"/>
  <c r="H1425" i="11"/>
  <c r="I1425" i="11" s="1"/>
  <c r="O1425" i="11"/>
  <c r="F1426" i="11"/>
  <c r="G1426" i="11"/>
  <c r="M1426" i="11" s="1"/>
  <c r="H1426" i="11"/>
  <c r="I1426" i="11" s="1"/>
  <c r="O1426" i="11"/>
  <c r="F1427" i="11"/>
  <c r="G1427" i="11"/>
  <c r="M1427" i="11" s="1"/>
  <c r="H1427" i="11"/>
  <c r="I1427" i="11" s="1"/>
  <c r="O1427" i="11"/>
  <c r="F1428" i="11"/>
  <c r="G1428" i="11"/>
  <c r="M1428" i="11" s="1"/>
  <c r="H1428" i="11"/>
  <c r="I1428" i="11" s="1"/>
  <c r="O1428" i="11"/>
  <c r="F1429" i="11"/>
  <c r="G1429" i="11"/>
  <c r="M1429" i="11" s="1"/>
  <c r="H1429" i="11"/>
  <c r="I1429" i="11" s="1"/>
  <c r="O1429" i="11"/>
  <c r="F1430" i="11"/>
  <c r="G1430" i="11"/>
  <c r="M1430" i="11" s="1"/>
  <c r="H1430" i="11"/>
  <c r="I1430" i="11" s="1"/>
  <c r="O1430" i="11"/>
  <c r="F1431" i="11"/>
  <c r="G1431" i="11"/>
  <c r="M1431" i="11" s="1"/>
  <c r="H1431" i="11"/>
  <c r="J1431" i="11" s="1"/>
  <c r="O1431" i="11"/>
  <c r="F1432" i="11"/>
  <c r="G1432" i="11"/>
  <c r="M1432" i="11" s="1"/>
  <c r="H1432" i="11"/>
  <c r="O1432" i="11"/>
  <c r="F1433" i="11"/>
  <c r="G1433" i="11"/>
  <c r="M1433" i="11" s="1"/>
  <c r="H1433" i="11"/>
  <c r="O1433" i="11"/>
  <c r="F1434" i="11"/>
  <c r="G1434" i="11"/>
  <c r="M1434" i="11" s="1"/>
  <c r="H1434" i="11"/>
  <c r="O1434" i="11"/>
  <c r="F1435" i="11"/>
  <c r="K1435" i="11" s="1"/>
  <c r="L1435" i="11" s="1"/>
  <c r="G1435" i="11"/>
  <c r="M1435" i="11" s="1"/>
  <c r="H1435" i="11"/>
  <c r="J1435" i="11" s="1"/>
  <c r="O1435" i="11"/>
  <c r="F1436" i="11"/>
  <c r="G1436" i="11"/>
  <c r="H1436" i="11"/>
  <c r="I1436" i="11" s="1"/>
  <c r="M1436" i="11"/>
  <c r="O1436" i="11"/>
  <c r="F1437" i="11"/>
  <c r="G1437" i="11"/>
  <c r="M1437" i="11" s="1"/>
  <c r="H1437" i="11"/>
  <c r="I1437" i="11" s="1"/>
  <c r="O1437" i="11"/>
  <c r="F1438" i="11"/>
  <c r="G1438" i="11"/>
  <c r="M1438" i="11" s="1"/>
  <c r="H1438" i="11"/>
  <c r="I1438" i="11" s="1"/>
  <c r="O1438" i="11"/>
  <c r="F1439" i="11"/>
  <c r="G1439" i="11"/>
  <c r="M1439" i="11" s="1"/>
  <c r="H1439" i="11"/>
  <c r="I1439" i="11" s="1"/>
  <c r="O1439" i="11"/>
  <c r="F1440" i="11"/>
  <c r="G1440" i="11"/>
  <c r="M1440" i="11" s="1"/>
  <c r="H1440" i="11"/>
  <c r="J1440" i="11" s="1"/>
  <c r="O1440" i="11"/>
  <c r="F1441" i="11"/>
  <c r="G1441" i="11"/>
  <c r="M1441" i="11" s="1"/>
  <c r="H1441" i="11"/>
  <c r="I1441" i="11" s="1"/>
  <c r="O1441" i="11"/>
  <c r="F1442" i="11"/>
  <c r="G1442" i="11"/>
  <c r="M1442" i="11" s="1"/>
  <c r="H1442" i="11"/>
  <c r="J1442" i="11" s="1"/>
  <c r="O1442" i="11"/>
  <c r="F1443" i="11"/>
  <c r="G1443" i="11"/>
  <c r="M1443" i="11" s="1"/>
  <c r="H1443" i="11"/>
  <c r="O1443" i="11"/>
  <c r="F1444" i="11"/>
  <c r="G1444" i="11"/>
  <c r="M1444" i="11" s="1"/>
  <c r="H1444" i="11"/>
  <c r="I1444" i="11" s="1"/>
  <c r="O1444" i="11"/>
  <c r="F1445" i="11"/>
  <c r="G1445" i="11"/>
  <c r="M1445" i="11" s="1"/>
  <c r="H1445" i="11"/>
  <c r="I1445" i="11" s="1"/>
  <c r="O1445" i="11"/>
  <c r="F1446" i="11"/>
  <c r="G1446" i="11"/>
  <c r="M1446" i="11" s="1"/>
  <c r="H1446" i="11"/>
  <c r="J1446" i="11" s="1"/>
  <c r="O1446" i="11"/>
  <c r="F1447" i="11"/>
  <c r="G1447" i="11"/>
  <c r="M1447" i="11" s="1"/>
  <c r="H1447" i="11"/>
  <c r="O1447" i="11"/>
  <c r="F1448" i="11"/>
  <c r="G1448" i="11"/>
  <c r="M1448" i="11" s="1"/>
  <c r="H1448" i="11"/>
  <c r="J1448" i="11" s="1"/>
  <c r="O1448" i="11"/>
  <c r="F1449" i="11"/>
  <c r="G1449" i="11"/>
  <c r="M1449" i="11" s="1"/>
  <c r="H1449" i="11"/>
  <c r="J1449" i="11" s="1"/>
  <c r="O1449" i="11"/>
  <c r="F1450" i="11"/>
  <c r="G1450" i="11"/>
  <c r="M1450" i="11" s="1"/>
  <c r="H1450" i="11"/>
  <c r="I1450" i="11" s="1"/>
  <c r="O1450" i="11"/>
  <c r="F1451" i="11"/>
  <c r="G1451" i="11"/>
  <c r="M1451" i="11" s="1"/>
  <c r="H1451" i="11"/>
  <c r="I1451" i="11" s="1"/>
  <c r="O1451" i="11"/>
  <c r="F1452" i="11"/>
  <c r="G1452" i="11"/>
  <c r="M1452" i="11" s="1"/>
  <c r="H1452" i="11"/>
  <c r="J1452" i="11" s="1"/>
  <c r="O1452" i="11"/>
  <c r="F1453" i="11"/>
  <c r="G1453" i="11"/>
  <c r="M1453" i="11" s="1"/>
  <c r="H1453" i="11"/>
  <c r="I1453" i="11" s="1"/>
  <c r="O1453" i="11"/>
  <c r="F1454" i="11"/>
  <c r="G1454" i="11"/>
  <c r="M1454" i="11" s="1"/>
  <c r="H1454" i="11"/>
  <c r="I1454" i="11" s="1"/>
  <c r="O1454" i="11"/>
  <c r="F1455" i="11"/>
  <c r="G1455" i="11"/>
  <c r="M1455" i="11" s="1"/>
  <c r="H1455" i="11"/>
  <c r="J1455" i="11" s="1"/>
  <c r="O1455" i="11"/>
  <c r="F1456" i="11"/>
  <c r="G1456" i="11"/>
  <c r="M1456" i="11" s="1"/>
  <c r="H1456" i="11"/>
  <c r="I1456" i="11" s="1"/>
  <c r="O1456" i="11"/>
  <c r="F1457" i="11"/>
  <c r="G1457" i="11"/>
  <c r="M1457" i="11" s="1"/>
  <c r="H1457" i="11"/>
  <c r="I1457" i="11" s="1"/>
  <c r="O1457" i="11"/>
  <c r="F1458" i="11"/>
  <c r="G1458" i="11"/>
  <c r="M1458" i="11" s="1"/>
  <c r="H1458" i="11"/>
  <c r="J1458" i="11" s="1"/>
  <c r="O1458" i="11"/>
  <c r="F1459" i="11"/>
  <c r="G1459" i="11"/>
  <c r="M1459" i="11" s="1"/>
  <c r="H1459" i="11"/>
  <c r="I1459" i="11" s="1"/>
  <c r="O1459" i="11"/>
  <c r="F1460" i="11"/>
  <c r="G1460" i="11"/>
  <c r="M1460" i="11" s="1"/>
  <c r="H1460" i="11"/>
  <c r="I1460" i="11" s="1"/>
  <c r="O1460" i="11"/>
  <c r="F1461" i="11"/>
  <c r="G1461" i="11"/>
  <c r="M1461" i="11" s="1"/>
  <c r="H1461" i="11"/>
  <c r="I1461" i="11" s="1"/>
  <c r="O1461" i="11"/>
  <c r="F1462" i="11"/>
  <c r="G1462" i="11"/>
  <c r="M1462" i="11" s="1"/>
  <c r="H1462" i="11"/>
  <c r="O1462" i="11"/>
  <c r="F1463" i="11"/>
  <c r="G1463" i="11"/>
  <c r="M1463" i="11" s="1"/>
  <c r="H1463" i="11"/>
  <c r="O1463" i="11"/>
  <c r="F1464" i="11"/>
  <c r="G1464" i="11"/>
  <c r="M1464" i="11" s="1"/>
  <c r="H1464" i="11"/>
  <c r="I1464" i="11" s="1"/>
  <c r="O1464" i="11"/>
  <c r="F1465" i="11"/>
  <c r="G1465" i="11"/>
  <c r="M1465" i="11" s="1"/>
  <c r="H1465" i="11"/>
  <c r="J1465" i="11" s="1"/>
  <c r="O1465" i="11"/>
  <c r="F1466" i="11"/>
  <c r="G1466" i="11"/>
  <c r="M1466" i="11" s="1"/>
  <c r="H1466" i="11"/>
  <c r="I1466" i="11" s="1"/>
  <c r="O1466" i="11"/>
  <c r="F1467" i="11"/>
  <c r="K1467" i="11" s="1"/>
  <c r="L1467" i="11" s="1"/>
  <c r="N1467" i="11" s="1"/>
  <c r="G1467" i="11"/>
  <c r="M1467" i="11" s="1"/>
  <c r="H1467" i="11"/>
  <c r="J1467" i="11" s="1"/>
  <c r="O1467" i="11"/>
  <c r="F1468" i="11"/>
  <c r="G1468" i="11"/>
  <c r="M1468" i="11" s="1"/>
  <c r="H1468" i="11"/>
  <c r="I1468" i="11" s="1"/>
  <c r="O1468" i="11"/>
  <c r="F1469" i="11"/>
  <c r="G1469" i="11"/>
  <c r="M1469" i="11" s="1"/>
  <c r="H1469" i="11"/>
  <c r="I1469" i="11" s="1"/>
  <c r="O1469" i="11"/>
  <c r="F1470" i="11"/>
  <c r="G1470" i="11"/>
  <c r="M1470" i="11" s="1"/>
  <c r="H1470" i="11"/>
  <c r="I1470" i="11" s="1"/>
  <c r="O1470" i="11"/>
  <c r="F1471" i="11"/>
  <c r="G1471" i="11"/>
  <c r="M1471" i="11" s="1"/>
  <c r="H1471" i="11"/>
  <c r="I1471" i="11" s="1"/>
  <c r="O1471" i="11"/>
  <c r="F1472" i="11"/>
  <c r="G1472" i="11"/>
  <c r="M1472" i="11" s="1"/>
  <c r="H1472" i="11"/>
  <c r="I1472" i="11" s="1"/>
  <c r="O1472" i="11"/>
  <c r="F1473" i="11"/>
  <c r="G1473" i="11"/>
  <c r="M1473" i="11" s="1"/>
  <c r="H1473" i="11"/>
  <c r="J1473" i="11" s="1"/>
  <c r="O1473" i="11"/>
  <c r="F1474" i="11"/>
  <c r="G1474" i="11"/>
  <c r="M1474" i="11" s="1"/>
  <c r="H1474" i="11"/>
  <c r="I1474" i="11" s="1"/>
  <c r="O1474" i="11"/>
  <c r="F1475" i="11"/>
  <c r="G1475" i="11"/>
  <c r="M1475" i="11" s="1"/>
  <c r="H1475" i="11"/>
  <c r="J1475" i="11" s="1"/>
  <c r="O1475" i="11"/>
  <c r="F1476" i="11"/>
  <c r="G1476" i="11"/>
  <c r="M1476" i="11" s="1"/>
  <c r="H1476" i="11"/>
  <c r="I1476" i="11" s="1"/>
  <c r="O1476" i="11"/>
  <c r="F1477" i="11"/>
  <c r="G1477" i="11"/>
  <c r="M1477" i="11" s="1"/>
  <c r="H1477" i="11"/>
  <c r="I1477" i="11" s="1"/>
  <c r="O1477" i="11"/>
  <c r="F1478" i="11"/>
  <c r="G1478" i="11"/>
  <c r="M1478" i="11" s="1"/>
  <c r="H1478" i="11"/>
  <c r="I1478" i="11" s="1"/>
  <c r="O1478" i="11"/>
  <c r="F1479" i="11"/>
  <c r="G1479" i="11"/>
  <c r="M1479" i="11" s="1"/>
  <c r="H1479" i="11"/>
  <c r="I1479" i="11" s="1"/>
  <c r="O1479" i="11"/>
  <c r="F1480" i="11"/>
  <c r="K1480" i="11" s="1"/>
  <c r="G1480" i="11"/>
  <c r="M1480" i="11" s="1"/>
  <c r="H1480" i="11"/>
  <c r="J1480" i="11" s="1"/>
  <c r="O1480" i="11"/>
  <c r="F1481" i="11"/>
  <c r="G1481" i="11"/>
  <c r="M1481" i="11" s="1"/>
  <c r="H1481" i="11"/>
  <c r="I1481" i="11" s="1"/>
  <c r="O1481" i="11"/>
  <c r="F1482" i="11"/>
  <c r="G1482" i="11"/>
  <c r="M1482" i="11" s="1"/>
  <c r="H1482" i="11"/>
  <c r="O1482" i="11"/>
  <c r="F1483" i="11"/>
  <c r="G1483" i="11"/>
  <c r="M1483" i="11" s="1"/>
  <c r="H1483" i="11"/>
  <c r="I1483" i="11" s="1"/>
  <c r="O1483" i="11"/>
  <c r="F1484" i="11"/>
  <c r="G1484" i="11"/>
  <c r="M1484" i="11" s="1"/>
  <c r="H1484" i="11"/>
  <c r="I1484" i="11" s="1"/>
  <c r="J1484" i="11"/>
  <c r="O1484" i="11"/>
  <c r="F1485" i="11"/>
  <c r="G1485" i="11"/>
  <c r="M1485" i="11" s="1"/>
  <c r="H1485" i="11"/>
  <c r="I1485" i="11" s="1"/>
  <c r="O1485" i="11"/>
  <c r="F1486" i="11"/>
  <c r="G1486" i="11"/>
  <c r="M1486" i="11" s="1"/>
  <c r="H1486" i="11"/>
  <c r="I1486" i="11" s="1"/>
  <c r="O1486" i="11"/>
  <c r="F1487" i="11"/>
  <c r="G1487" i="11"/>
  <c r="M1487" i="11" s="1"/>
  <c r="H1487" i="11"/>
  <c r="I1487" i="11" s="1"/>
  <c r="O1487" i="11"/>
  <c r="F1488" i="11"/>
  <c r="G1488" i="11"/>
  <c r="M1488" i="11" s="1"/>
  <c r="H1488" i="11"/>
  <c r="I1488" i="11" s="1"/>
  <c r="J1488" i="11"/>
  <c r="O1488" i="11"/>
  <c r="F1489" i="11"/>
  <c r="G1489" i="11"/>
  <c r="M1489" i="11" s="1"/>
  <c r="H1489" i="11"/>
  <c r="I1489" i="11" s="1"/>
  <c r="O1489" i="11"/>
  <c r="F1490" i="11"/>
  <c r="G1490" i="11"/>
  <c r="M1490" i="11" s="1"/>
  <c r="H1490" i="11"/>
  <c r="I1490" i="11" s="1"/>
  <c r="O1490" i="11"/>
  <c r="F1491" i="11"/>
  <c r="G1491" i="11"/>
  <c r="M1491" i="11" s="1"/>
  <c r="H1491" i="11"/>
  <c r="I1491" i="11" s="1"/>
  <c r="O1491" i="11"/>
  <c r="F1492" i="11"/>
  <c r="G1492" i="11"/>
  <c r="M1492" i="11" s="1"/>
  <c r="H1492" i="11"/>
  <c r="I1492" i="11" s="1"/>
  <c r="O1492" i="11"/>
  <c r="F1493" i="11"/>
  <c r="G1493" i="11"/>
  <c r="M1493" i="11" s="1"/>
  <c r="H1493" i="11"/>
  <c r="I1493" i="11" s="1"/>
  <c r="O1493" i="11"/>
  <c r="F1494" i="11"/>
  <c r="G1494" i="11"/>
  <c r="M1494" i="11" s="1"/>
  <c r="H1494" i="11"/>
  <c r="O1494" i="11"/>
  <c r="F1495" i="11"/>
  <c r="G1495" i="11"/>
  <c r="M1495" i="11" s="1"/>
  <c r="H1495" i="11"/>
  <c r="I1495" i="11" s="1"/>
  <c r="O1495" i="11"/>
  <c r="F1496" i="11"/>
  <c r="G1496" i="11"/>
  <c r="M1496" i="11" s="1"/>
  <c r="H1496" i="11"/>
  <c r="O1496" i="11"/>
  <c r="F1497" i="11"/>
  <c r="G1497" i="11"/>
  <c r="M1497" i="11" s="1"/>
  <c r="H1497" i="11"/>
  <c r="J1497" i="11" s="1"/>
  <c r="O1497" i="11"/>
  <c r="F1498" i="11"/>
  <c r="G1498" i="11"/>
  <c r="M1498" i="11" s="1"/>
  <c r="H1498" i="11"/>
  <c r="I1498" i="11" s="1"/>
  <c r="O1498" i="11"/>
  <c r="F1499" i="11"/>
  <c r="G1499" i="11"/>
  <c r="M1499" i="11" s="1"/>
  <c r="H1499" i="11"/>
  <c r="O1499" i="11"/>
  <c r="F1500" i="11"/>
  <c r="G1500" i="11"/>
  <c r="M1500" i="11" s="1"/>
  <c r="H1500" i="11"/>
  <c r="I1500" i="11" s="1"/>
  <c r="O1500" i="11"/>
  <c r="F1501" i="11"/>
  <c r="G1501" i="11"/>
  <c r="M1501" i="11" s="1"/>
  <c r="H1501" i="11"/>
  <c r="I1501" i="11" s="1"/>
  <c r="O1501" i="11"/>
  <c r="F1502" i="11"/>
  <c r="G1502" i="11"/>
  <c r="M1502" i="11" s="1"/>
  <c r="H1502" i="11"/>
  <c r="I1502" i="11" s="1"/>
  <c r="O1502" i="11"/>
  <c r="F1503" i="11"/>
  <c r="G1503" i="11"/>
  <c r="M1503" i="11" s="1"/>
  <c r="H1503" i="11"/>
  <c r="I1503" i="11" s="1"/>
  <c r="O1503" i="11"/>
  <c r="F1504" i="11"/>
  <c r="G1504" i="11"/>
  <c r="M1504" i="11" s="1"/>
  <c r="H1504" i="11"/>
  <c r="I1504" i="11" s="1"/>
  <c r="O1504" i="11"/>
  <c r="F1505" i="11"/>
  <c r="G1505" i="11"/>
  <c r="M1505" i="11" s="1"/>
  <c r="H1505" i="11"/>
  <c r="I1505" i="11" s="1"/>
  <c r="O1505" i="11"/>
  <c r="F1506" i="11"/>
  <c r="G1506" i="11"/>
  <c r="M1506" i="11" s="1"/>
  <c r="H1506" i="11"/>
  <c r="I1506" i="11" s="1"/>
  <c r="O1506" i="11"/>
  <c r="F1507" i="11"/>
  <c r="G1507" i="11"/>
  <c r="M1507" i="11" s="1"/>
  <c r="H1507" i="11"/>
  <c r="I1507" i="11" s="1"/>
  <c r="O1507" i="11"/>
  <c r="F1508" i="11"/>
  <c r="G1508" i="11"/>
  <c r="M1508" i="11" s="1"/>
  <c r="H1508" i="11"/>
  <c r="I1508" i="11" s="1"/>
  <c r="O1508" i="11"/>
  <c r="F1509" i="11"/>
  <c r="G1509" i="11"/>
  <c r="M1509" i="11" s="1"/>
  <c r="H1509" i="11"/>
  <c r="I1509" i="11" s="1"/>
  <c r="O1509" i="11"/>
  <c r="F1510" i="11"/>
  <c r="G1510" i="11"/>
  <c r="M1510" i="11" s="1"/>
  <c r="H1510" i="11"/>
  <c r="I1510" i="11" s="1"/>
  <c r="O1510" i="11"/>
  <c r="F1511" i="11"/>
  <c r="G1511" i="11"/>
  <c r="M1511" i="11" s="1"/>
  <c r="H1511" i="11"/>
  <c r="I1511" i="11" s="1"/>
  <c r="O1511" i="11"/>
  <c r="F1512" i="11"/>
  <c r="K1512" i="11" s="1"/>
  <c r="G1512" i="11"/>
  <c r="M1512" i="11" s="1"/>
  <c r="H1512" i="11"/>
  <c r="J1512" i="11" s="1"/>
  <c r="O1512" i="11"/>
  <c r="F1513" i="11"/>
  <c r="G1513" i="11"/>
  <c r="M1513" i="11" s="1"/>
  <c r="H1513" i="11"/>
  <c r="J1513" i="11" s="1"/>
  <c r="O1513" i="11"/>
  <c r="F1514" i="11"/>
  <c r="G1514" i="11"/>
  <c r="M1514" i="11" s="1"/>
  <c r="H1514" i="11"/>
  <c r="I1514" i="11" s="1"/>
  <c r="O1514" i="11"/>
  <c r="F1515" i="11"/>
  <c r="G1515" i="11"/>
  <c r="M1515" i="11" s="1"/>
  <c r="H1515" i="11"/>
  <c r="O1515" i="11"/>
  <c r="F1516" i="11"/>
  <c r="G1516" i="11"/>
  <c r="M1516" i="11" s="1"/>
  <c r="H1516" i="11"/>
  <c r="O1516" i="11"/>
  <c r="F1517" i="11"/>
  <c r="G1517" i="11"/>
  <c r="M1517" i="11" s="1"/>
  <c r="H1517" i="11"/>
  <c r="I1517" i="11" s="1"/>
  <c r="O1517" i="11"/>
  <c r="F1518" i="11"/>
  <c r="G1518" i="11"/>
  <c r="M1518" i="11" s="1"/>
  <c r="H1518" i="11"/>
  <c r="I1518" i="11" s="1"/>
  <c r="O1518" i="11"/>
  <c r="F1519" i="11"/>
  <c r="G1519" i="11"/>
  <c r="M1519" i="11" s="1"/>
  <c r="H1519" i="11"/>
  <c r="I1519" i="11" s="1"/>
  <c r="O1519" i="11"/>
  <c r="F1520" i="11"/>
  <c r="K1520" i="11" s="1"/>
  <c r="G1520" i="11"/>
  <c r="M1520" i="11" s="1"/>
  <c r="H1520" i="11"/>
  <c r="J1520" i="11" s="1"/>
  <c r="O1520" i="11"/>
  <c r="F1521" i="11"/>
  <c r="G1521" i="11"/>
  <c r="M1521" i="11" s="1"/>
  <c r="H1521" i="11"/>
  <c r="I1521" i="11" s="1"/>
  <c r="O1521" i="11"/>
  <c r="F1522" i="11"/>
  <c r="G1522" i="11"/>
  <c r="M1522" i="11" s="1"/>
  <c r="H1522" i="11"/>
  <c r="I1522" i="11" s="1"/>
  <c r="O1522" i="11"/>
  <c r="F1523" i="11"/>
  <c r="G1523" i="11"/>
  <c r="M1523" i="11" s="1"/>
  <c r="H1523" i="11"/>
  <c r="J1523" i="11" s="1"/>
  <c r="I1523" i="11"/>
  <c r="O1523" i="11"/>
  <c r="F1524" i="11"/>
  <c r="G1524" i="11"/>
  <c r="M1524" i="11" s="1"/>
  <c r="H1524" i="11"/>
  <c r="O1524" i="11"/>
  <c r="F1525" i="11"/>
  <c r="G1525" i="11"/>
  <c r="M1525" i="11" s="1"/>
  <c r="H1525" i="11"/>
  <c r="J1525" i="11" s="1"/>
  <c r="O1525" i="11"/>
  <c r="F1526" i="11"/>
  <c r="G1526" i="11"/>
  <c r="M1526" i="11" s="1"/>
  <c r="H1526" i="11"/>
  <c r="O1526" i="11"/>
  <c r="F1527" i="11"/>
  <c r="G1527" i="11"/>
  <c r="M1527" i="11" s="1"/>
  <c r="H1527" i="11"/>
  <c r="J1527" i="11" s="1"/>
  <c r="O1527" i="11"/>
  <c r="F1528" i="11"/>
  <c r="G1528" i="11"/>
  <c r="M1528" i="11" s="1"/>
  <c r="H1528" i="11"/>
  <c r="J1528" i="11" s="1"/>
  <c r="O1528" i="11"/>
  <c r="F1529" i="11"/>
  <c r="G1529" i="11"/>
  <c r="M1529" i="11" s="1"/>
  <c r="H1529" i="11"/>
  <c r="O1529" i="11"/>
  <c r="F1530" i="11"/>
  <c r="G1530" i="11"/>
  <c r="M1530" i="11" s="1"/>
  <c r="H1530" i="11"/>
  <c r="I1530" i="11" s="1"/>
  <c r="O1530" i="11"/>
  <c r="F1531" i="11"/>
  <c r="G1531" i="11"/>
  <c r="M1531" i="11" s="1"/>
  <c r="H1531" i="11"/>
  <c r="O1531" i="11"/>
  <c r="F1532" i="11"/>
  <c r="G1532" i="11"/>
  <c r="M1532" i="11" s="1"/>
  <c r="H1532" i="11"/>
  <c r="J1532" i="11" s="1"/>
  <c r="O1532" i="11"/>
  <c r="F1533" i="11"/>
  <c r="G1533" i="11"/>
  <c r="M1533" i="11" s="1"/>
  <c r="H1533" i="11"/>
  <c r="J1533" i="11" s="1"/>
  <c r="O1533" i="11"/>
  <c r="F1534" i="11"/>
  <c r="G1534" i="11"/>
  <c r="M1534" i="11" s="1"/>
  <c r="H1534" i="11"/>
  <c r="I1534" i="11" s="1"/>
  <c r="O1534" i="11"/>
  <c r="F1535" i="11"/>
  <c r="G1535" i="11"/>
  <c r="M1535" i="11" s="1"/>
  <c r="H1535" i="11"/>
  <c r="I1535" i="11" s="1"/>
  <c r="O1535" i="11"/>
  <c r="F1536" i="11"/>
  <c r="G1536" i="11"/>
  <c r="M1536" i="11" s="1"/>
  <c r="H1536" i="11"/>
  <c r="I1536" i="11" s="1"/>
  <c r="O1536" i="11"/>
  <c r="F1537" i="11"/>
  <c r="K1537" i="11" s="1"/>
  <c r="G1537" i="11"/>
  <c r="M1537" i="11" s="1"/>
  <c r="H1537" i="11"/>
  <c r="J1537" i="11" s="1"/>
  <c r="O1537" i="11"/>
  <c r="F1538" i="11"/>
  <c r="G1538" i="11"/>
  <c r="M1538" i="11" s="1"/>
  <c r="H1538" i="11"/>
  <c r="I1538" i="11" s="1"/>
  <c r="O1538" i="11"/>
  <c r="F1539" i="11"/>
  <c r="G1539" i="11"/>
  <c r="M1539" i="11" s="1"/>
  <c r="H1539" i="11"/>
  <c r="I1539" i="11" s="1"/>
  <c r="O1539" i="11"/>
  <c r="F1540" i="11"/>
  <c r="K1540" i="11" s="1"/>
  <c r="G1540" i="11"/>
  <c r="M1540" i="11" s="1"/>
  <c r="H1540" i="11"/>
  <c r="J1540" i="11" s="1"/>
  <c r="O1540" i="11"/>
  <c r="F1541" i="11"/>
  <c r="K1541" i="11" s="1"/>
  <c r="G1541" i="11"/>
  <c r="M1541" i="11" s="1"/>
  <c r="H1541" i="11"/>
  <c r="J1541" i="11" s="1"/>
  <c r="O1541" i="11"/>
  <c r="F1542" i="11"/>
  <c r="G1542" i="11"/>
  <c r="M1542" i="11" s="1"/>
  <c r="H1542" i="11"/>
  <c r="J1542" i="11" s="1"/>
  <c r="O1542" i="11"/>
  <c r="F1543" i="11"/>
  <c r="G1543" i="11"/>
  <c r="M1543" i="11" s="1"/>
  <c r="H1543" i="11"/>
  <c r="I1543" i="11" s="1"/>
  <c r="O1543" i="11"/>
  <c r="F1544" i="11"/>
  <c r="G1544" i="11"/>
  <c r="M1544" i="11" s="1"/>
  <c r="H1544" i="11"/>
  <c r="J1544" i="11" s="1"/>
  <c r="O1544" i="11"/>
  <c r="F1545" i="11"/>
  <c r="G1545" i="11"/>
  <c r="M1545" i="11" s="1"/>
  <c r="H1545" i="11"/>
  <c r="I1545" i="11" s="1"/>
  <c r="O1545" i="11"/>
  <c r="F1546" i="11"/>
  <c r="G1546" i="11"/>
  <c r="M1546" i="11" s="1"/>
  <c r="H1546" i="11"/>
  <c r="I1546" i="11" s="1"/>
  <c r="O1546" i="11"/>
  <c r="F1547" i="11"/>
  <c r="G1547" i="11"/>
  <c r="M1547" i="11" s="1"/>
  <c r="H1547" i="11"/>
  <c r="J1547" i="11" s="1"/>
  <c r="O1547" i="11"/>
  <c r="F1548" i="11"/>
  <c r="G1548" i="11"/>
  <c r="M1548" i="11" s="1"/>
  <c r="H1548" i="11"/>
  <c r="J1548" i="11" s="1"/>
  <c r="O1548" i="11"/>
  <c r="F1549" i="11"/>
  <c r="G1549" i="11"/>
  <c r="M1549" i="11" s="1"/>
  <c r="H1549" i="11"/>
  <c r="I1549" i="11" s="1"/>
  <c r="O1549" i="11"/>
  <c r="F1550" i="11"/>
  <c r="G1550" i="11"/>
  <c r="M1550" i="11" s="1"/>
  <c r="H1550" i="11"/>
  <c r="I1550" i="11" s="1"/>
  <c r="O1550" i="11"/>
  <c r="F1551" i="11"/>
  <c r="G1551" i="11"/>
  <c r="M1551" i="11" s="1"/>
  <c r="H1551" i="11"/>
  <c r="I1551" i="11" s="1"/>
  <c r="O1551" i="11"/>
  <c r="F1552" i="11"/>
  <c r="K1552" i="11" s="1"/>
  <c r="G1552" i="11"/>
  <c r="M1552" i="11" s="1"/>
  <c r="H1552" i="11"/>
  <c r="J1552" i="11" s="1"/>
  <c r="O1552" i="11"/>
  <c r="F1553" i="11"/>
  <c r="G1553" i="11"/>
  <c r="M1553" i="11" s="1"/>
  <c r="H1553" i="11"/>
  <c r="I1553" i="11" s="1"/>
  <c r="O1553" i="11"/>
  <c r="F1554" i="11"/>
  <c r="G1554" i="11"/>
  <c r="M1554" i="11" s="1"/>
  <c r="H1554" i="11"/>
  <c r="J1554" i="11" s="1"/>
  <c r="O1554" i="11"/>
  <c r="F1555" i="11"/>
  <c r="G1555" i="11"/>
  <c r="M1555" i="11" s="1"/>
  <c r="H1555" i="11"/>
  <c r="J1555" i="11" s="1"/>
  <c r="O1555" i="11"/>
  <c r="F1556" i="11"/>
  <c r="G1556" i="11"/>
  <c r="M1556" i="11" s="1"/>
  <c r="H1556" i="11"/>
  <c r="I1556" i="11" s="1"/>
  <c r="O1556" i="11"/>
  <c r="F1557" i="11"/>
  <c r="G1557" i="11"/>
  <c r="M1557" i="11" s="1"/>
  <c r="H1557" i="11"/>
  <c r="I1557" i="11" s="1"/>
  <c r="O1557" i="11"/>
  <c r="F1558" i="11"/>
  <c r="G1558" i="11"/>
  <c r="M1558" i="11" s="1"/>
  <c r="H1558" i="11"/>
  <c r="O1558" i="11"/>
  <c r="F1559" i="11"/>
  <c r="G1559" i="11"/>
  <c r="M1559" i="11" s="1"/>
  <c r="H1559" i="11"/>
  <c r="I1559" i="11" s="1"/>
  <c r="O1559" i="11"/>
  <c r="F1560" i="11"/>
  <c r="G1560" i="11"/>
  <c r="M1560" i="11" s="1"/>
  <c r="H1560" i="11"/>
  <c r="I1560" i="11" s="1"/>
  <c r="O1560" i="11"/>
  <c r="F1561" i="11"/>
  <c r="G1561" i="11"/>
  <c r="M1561" i="11" s="1"/>
  <c r="H1561" i="11"/>
  <c r="I1561" i="11" s="1"/>
  <c r="O1561" i="11"/>
  <c r="F1562" i="11"/>
  <c r="G1562" i="11"/>
  <c r="M1562" i="11" s="1"/>
  <c r="H1562" i="11"/>
  <c r="I1562" i="11" s="1"/>
  <c r="O1562" i="11"/>
  <c r="F1563" i="11"/>
  <c r="G1563" i="11"/>
  <c r="M1563" i="11" s="1"/>
  <c r="H1563" i="11"/>
  <c r="I1563" i="11" s="1"/>
  <c r="O1563" i="11"/>
  <c r="F1564" i="11"/>
  <c r="G1564" i="11"/>
  <c r="M1564" i="11" s="1"/>
  <c r="H1564" i="11"/>
  <c r="I1564" i="11" s="1"/>
  <c r="O1564" i="11"/>
  <c r="F1565" i="11"/>
  <c r="G1565" i="11"/>
  <c r="M1565" i="11" s="1"/>
  <c r="H1565" i="11"/>
  <c r="I1565" i="11" s="1"/>
  <c r="O1565" i="11"/>
  <c r="F1566" i="11"/>
  <c r="G1566" i="11"/>
  <c r="M1566" i="11" s="1"/>
  <c r="H1566" i="11"/>
  <c r="I1566" i="11" s="1"/>
  <c r="O1566" i="11"/>
  <c r="F1567" i="11"/>
  <c r="G1567" i="11"/>
  <c r="M1567" i="11" s="1"/>
  <c r="H1567" i="11"/>
  <c r="I1567" i="11" s="1"/>
  <c r="O1567" i="11"/>
  <c r="F1568" i="11"/>
  <c r="K1568" i="11" s="1"/>
  <c r="L1568" i="11" s="1"/>
  <c r="G1568" i="11"/>
  <c r="M1568" i="11" s="1"/>
  <c r="H1568" i="11"/>
  <c r="J1568" i="11" s="1"/>
  <c r="O1568" i="11"/>
  <c r="F1569" i="11"/>
  <c r="G1569" i="11"/>
  <c r="M1569" i="11" s="1"/>
  <c r="H1569" i="11"/>
  <c r="I1569" i="11" s="1"/>
  <c r="O1569" i="11"/>
  <c r="F1570" i="11"/>
  <c r="G1570" i="11"/>
  <c r="M1570" i="11" s="1"/>
  <c r="H1570" i="11"/>
  <c r="J1570" i="11" s="1"/>
  <c r="O1570" i="11"/>
  <c r="F1571" i="11"/>
  <c r="G1571" i="11"/>
  <c r="M1571" i="11" s="1"/>
  <c r="H1571" i="11"/>
  <c r="I1571" i="11" s="1"/>
  <c r="O1571" i="11"/>
  <c r="F1572" i="11"/>
  <c r="G1572" i="11"/>
  <c r="M1572" i="11" s="1"/>
  <c r="H1572" i="11"/>
  <c r="I1572" i="11" s="1"/>
  <c r="O1572" i="11"/>
  <c r="F1573" i="11"/>
  <c r="G1573" i="11"/>
  <c r="M1573" i="11" s="1"/>
  <c r="H1573" i="11"/>
  <c r="I1573" i="11" s="1"/>
  <c r="O1573" i="11"/>
  <c r="F1574" i="11"/>
  <c r="G1574" i="11"/>
  <c r="M1574" i="11" s="1"/>
  <c r="H1574" i="11"/>
  <c r="J1574" i="11" s="1"/>
  <c r="O1574" i="11"/>
  <c r="F1575" i="11"/>
  <c r="G1575" i="11"/>
  <c r="M1575" i="11" s="1"/>
  <c r="H1575" i="11"/>
  <c r="J1575" i="11" s="1"/>
  <c r="O1575" i="11"/>
  <c r="F1576" i="11"/>
  <c r="G1576" i="11"/>
  <c r="M1576" i="11" s="1"/>
  <c r="H1576" i="11"/>
  <c r="J1576" i="11" s="1"/>
  <c r="O1576" i="11"/>
  <c r="F1577" i="11"/>
  <c r="G1577" i="11"/>
  <c r="M1577" i="11" s="1"/>
  <c r="H1577" i="11"/>
  <c r="J1577" i="11" s="1"/>
  <c r="O1577" i="11"/>
  <c r="F1578" i="11"/>
  <c r="G1578" i="11"/>
  <c r="M1578" i="11" s="1"/>
  <c r="H1578" i="11"/>
  <c r="J1578" i="11" s="1"/>
  <c r="O1578" i="11"/>
  <c r="F1579" i="11"/>
  <c r="K1579" i="11" s="1"/>
  <c r="G1579" i="11"/>
  <c r="M1579" i="11" s="1"/>
  <c r="H1579" i="11"/>
  <c r="I1579" i="11" s="1"/>
  <c r="J1579" i="11"/>
  <c r="O1579" i="11"/>
  <c r="F1580" i="11"/>
  <c r="G1580" i="11"/>
  <c r="M1580" i="11" s="1"/>
  <c r="H1580" i="11"/>
  <c r="I1580" i="11" s="1"/>
  <c r="J1580" i="11"/>
  <c r="O1580" i="11"/>
  <c r="F1581" i="11"/>
  <c r="G1581" i="11"/>
  <c r="M1581" i="11" s="1"/>
  <c r="H1581" i="11"/>
  <c r="J1581" i="11" s="1"/>
  <c r="O1581" i="11"/>
  <c r="F1582" i="11"/>
  <c r="K1582" i="11" s="1"/>
  <c r="L1582" i="11" s="1"/>
  <c r="G1582" i="11"/>
  <c r="M1582" i="11" s="1"/>
  <c r="H1582" i="11"/>
  <c r="J1582" i="11" s="1"/>
  <c r="O1582" i="11"/>
  <c r="F1583" i="11"/>
  <c r="G1583" i="11"/>
  <c r="M1583" i="11" s="1"/>
  <c r="H1583" i="11"/>
  <c r="I1583" i="11" s="1"/>
  <c r="O1583" i="11"/>
  <c r="F1584" i="11"/>
  <c r="G1584" i="11"/>
  <c r="M1584" i="11" s="1"/>
  <c r="H1584" i="11"/>
  <c r="I1584" i="11" s="1"/>
  <c r="O1584" i="11"/>
  <c r="F1585" i="11"/>
  <c r="G1585" i="11"/>
  <c r="M1585" i="11" s="1"/>
  <c r="H1585" i="11"/>
  <c r="I1585" i="11" s="1"/>
  <c r="O1585" i="11"/>
  <c r="F1586" i="11"/>
  <c r="G1586" i="11"/>
  <c r="M1586" i="11" s="1"/>
  <c r="H1586" i="11"/>
  <c r="I1586" i="11" s="1"/>
  <c r="O1586" i="11"/>
  <c r="F1587" i="11"/>
  <c r="G1587" i="11"/>
  <c r="M1587" i="11" s="1"/>
  <c r="H1587" i="11"/>
  <c r="I1587" i="11" s="1"/>
  <c r="O1587" i="11"/>
  <c r="F1588" i="11"/>
  <c r="G1588" i="11"/>
  <c r="M1588" i="11" s="1"/>
  <c r="H1588" i="11"/>
  <c r="I1588" i="11" s="1"/>
  <c r="O1588" i="11"/>
  <c r="F1589" i="11"/>
  <c r="G1589" i="11"/>
  <c r="M1589" i="11" s="1"/>
  <c r="H1589" i="11"/>
  <c r="I1589" i="11" s="1"/>
  <c r="O1589" i="11"/>
  <c r="F1590" i="11"/>
  <c r="G1590" i="11"/>
  <c r="M1590" i="11" s="1"/>
  <c r="H1590" i="11"/>
  <c r="O1590" i="11"/>
  <c r="F1591" i="11"/>
  <c r="G1591" i="11"/>
  <c r="M1591" i="11" s="1"/>
  <c r="H1591" i="11"/>
  <c r="I1591" i="11" s="1"/>
  <c r="O1591" i="11"/>
  <c r="F1592" i="11"/>
  <c r="G1592" i="11"/>
  <c r="M1592" i="11" s="1"/>
  <c r="H1592" i="11"/>
  <c r="I1592" i="11" s="1"/>
  <c r="O1592" i="11"/>
  <c r="F1593" i="11"/>
  <c r="G1593" i="11"/>
  <c r="M1593" i="11" s="1"/>
  <c r="H1593" i="11"/>
  <c r="I1593" i="11" s="1"/>
  <c r="O1593" i="11"/>
  <c r="F1594" i="11"/>
  <c r="G1594" i="11"/>
  <c r="M1594" i="11" s="1"/>
  <c r="H1594" i="11"/>
  <c r="I1594" i="11" s="1"/>
  <c r="O1594" i="11"/>
  <c r="F1595" i="11"/>
  <c r="G1595" i="11"/>
  <c r="M1595" i="11" s="1"/>
  <c r="H1595" i="11"/>
  <c r="I1595" i="11" s="1"/>
  <c r="O1595" i="11"/>
  <c r="F1596" i="11"/>
  <c r="G1596" i="11"/>
  <c r="M1596" i="11" s="1"/>
  <c r="H1596" i="11"/>
  <c r="I1596" i="11" s="1"/>
  <c r="O1596" i="11"/>
  <c r="F1597" i="11"/>
  <c r="K1597" i="11" s="1"/>
  <c r="L1597" i="11" s="1"/>
  <c r="G1597" i="11"/>
  <c r="M1597" i="11" s="1"/>
  <c r="H1597" i="11"/>
  <c r="J1597" i="11" s="1"/>
  <c r="O1597" i="11"/>
  <c r="F1598" i="11"/>
  <c r="G1598" i="11"/>
  <c r="M1598" i="11" s="1"/>
  <c r="H1598" i="11"/>
  <c r="I1598" i="11" s="1"/>
  <c r="O1598" i="11"/>
  <c r="F1599" i="11"/>
  <c r="G1599" i="11"/>
  <c r="M1599" i="11" s="1"/>
  <c r="H1599" i="11"/>
  <c r="I1599" i="11" s="1"/>
  <c r="O1599" i="11"/>
  <c r="F1600" i="11"/>
  <c r="G1600" i="11"/>
  <c r="M1600" i="11" s="1"/>
  <c r="H1600" i="11"/>
  <c r="J1600" i="11" s="1"/>
  <c r="O1600" i="11"/>
  <c r="F1601" i="11"/>
  <c r="G1601" i="11"/>
  <c r="M1601" i="11" s="1"/>
  <c r="H1601" i="11"/>
  <c r="J1601" i="11" s="1"/>
  <c r="O1601" i="11"/>
  <c r="F1602" i="11"/>
  <c r="G1602" i="11"/>
  <c r="M1602" i="11" s="1"/>
  <c r="H1602" i="11"/>
  <c r="I1602" i="11" s="1"/>
  <c r="O1602" i="11"/>
  <c r="F1603" i="11"/>
  <c r="G1603" i="11"/>
  <c r="M1603" i="11" s="1"/>
  <c r="H1603" i="11"/>
  <c r="J1603" i="11" s="1"/>
  <c r="I1603" i="11"/>
  <c r="O1603" i="11"/>
  <c r="F1604" i="11"/>
  <c r="G1604" i="11"/>
  <c r="M1604" i="11" s="1"/>
  <c r="H1604" i="11"/>
  <c r="I1604" i="11" s="1"/>
  <c r="O1604" i="11"/>
  <c r="F1605" i="11"/>
  <c r="G1605" i="11"/>
  <c r="M1605" i="11" s="1"/>
  <c r="H1605" i="11"/>
  <c r="I1605" i="11" s="1"/>
  <c r="O1605" i="11"/>
  <c r="F1606" i="11"/>
  <c r="G1606" i="11"/>
  <c r="M1606" i="11" s="1"/>
  <c r="H1606" i="11"/>
  <c r="I1606" i="11" s="1"/>
  <c r="O1606" i="11"/>
  <c r="F1607" i="11"/>
  <c r="G1607" i="11"/>
  <c r="M1607" i="11" s="1"/>
  <c r="H1607" i="11"/>
  <c r="I1607" i="11" s="1"/>
  <c r="O1607" i="11"/>
  <c r="F1608" i="11"/>
  <c r="G1608" i="11"/>
  <c r="M1608" i="11" s="1"/>
  <c r="H1608" i="11"/>
  <c r="I1608" i="11" s="1"/>
  <c r="O1608" i="11"/>
  <c r="F1609" i="11"/>
  <c r="G1609" i="11"/>
  <c r="M1609" i="11" s="1"/>
  <c r="H1609" i="11"/>
  <c r="I1609" i="11" s="1"/>
  <c r="O1609" i="11"/>
  <c r="F1610" i="11"/>
  <c r="G1610" i="11"/>
  <c r="M1610" i="11" s="1"/>
  <c r="H1610" i="11"/>
  <c r="I1610" i="11" s="1"/>
  <c r="O1610" i="11"/>
  <c r="F1611" i="11"/>
  <c r="G1611" i="11"/>
  <c r="M1611" i="11" s="1"/>
  <c r="H1611" i="11"/>
  <c r="I1611" i="11" s="1"/>
  <c r="O1611" i="11"/>
  <c r="F1612" i="11"/>
  <c r="G1612" i="11"/>
  <c r="M1612" i="11" s="1"/>
  <c r="H1612" i="11"/>
  <c r="I1612" i="11" s="1"/>
  <c r="O1612" i="11"/>
  <c r="F1613" i="11"/>
  <c r="G1613" i="11"/>
  <c r="M1613" i="11" s="1"/>
  <c r="H1613" i="11"/>
  <c r="I1613" i="11" s="1"/>
  <c r="O1613" i="11"/>
  <c r="F1614" i="11"/>
  <c r="G1614" i="11"/>
  <c r="M1614" i="11" s="1"/>
  <c r="H1614" i="11"/>
  <c r="J1614" i="11" s="1"/>
  <c r="O1614" i="11"/>
  <c r="F1615" i="11"/>
  <c r="K1615" i="11" s="1"/>
  <c r="L1615" i="11" s="1"/>
  <c r="G1615" i="11"/>
  <c r="M1615" i="11" s="1"/>
  <c r="H1615" i="11"/>
  <c r="J1615" i="11" s="1"/>
  <c r="O1615" i="11"/>
  <c r="F1616" i="11"/>
  <c r="K1616" i="11" s="1"/>
  <c r="G1616" i="11"/>
  <c r="M1616" i="11" s="1"/>
  <c r="H1616" i="11"/>
  <c r="J1616" i="11" s="1"/>
  <c r="O1616" i="11"/>
  <c r="F1617" i="11"/>
  <c r="G1617" i="11"/>
  <c r="M1617" i="11" s="1"/>
  <c r="H1617" i="11"/>
  <c r="I1617" i="11" s="1"/>
  <c r="O1617" i="11"/>
  <c r="F1618" i="11"/>
  <c r="G1618" i="11"/>
  <c r="M1618" i="11" s="1"/>
  <c r="H1618" i="11"/>
  <c r="J1618" i="11" s="1"/>
  <c r="O1618" i="11"/>
  <c r="F1619" i="11"/>
  <c r="G1619" i="11"/>
  <c r="M1619" i="11" s="1"/>
  <c r="H1619" i="11"/>
  <c r="I1619" i="11" s="1"/>
  <c r="O1619" i="11"/>
  <c r="F1620" i="11"/>
  <c r="G1620" i="11"/>
  <c r="M1620" i="11" s="1"/>
  <c r="H1620" i="11"/>
  <c r="I1620" i="11" s="1"/>
  <c r="O1620" i="11"/>
  <c r="F1621" i="11"/>
  <c r="G1621" i="11"/>
  <c r="M1621" i="11" s="1"/>
  <c r="H1621" i="11"/>
  <c r="I1621" i="11" s="1"/>
  <c r="O1621" i="11"/>
  <c r="F1622" i="11"/>
  <c r="G1622" i="11"/>
  <c r="M1622" i="11" s="1"/>
  <c r="H1622" i="11"/>
  <c r="O1622" i="11"/>
  <c r="F1623" i="11"/>
  <c r="G1623" i="11"/>
  <c r="M1623" i="11" s="1"/>
  <c r="H1623" i="11"/>
  <c r="I1623" i="11" s="1"/>
  <c r="O1623" i="11"/>
  <c r="F1624" i="11"/>
  <c r="G1624" i="11"/>
  <c r="M1624" i="11" s="1"/>
  <c r="H1624" i="11"/>
  <c r="I1624" i="11" s="1"/>
  <c r="O1624" i="11"/>
  <c r="F1625" i="11"/>
  <c r="G1625" i="11"/>
  <c r="M1625" i="11" s="1"/>
  <c r="H1625" i="11"/>
  <c r="I1625" i="11" s="1"/>
  <c r="O1625" i="11"/>
  <c r="F1626" i="11"/>
  <c r="G1626" i="11"/>
  <c r="M1626" i="11" s="1"/>
  <c r="H1626" i="11"/>
  <c r="J1626" i="11" s="1"/>
  <c r="O1626" i="11"/>
  <c r="F1627" i="11"/>
  <c r="G1627" i="11"/>
  <c r="M1627" i="11" s="1"/>
  <c r="H1627" i="11"/>
  <c r="I1627" i="11" s="1"/>
  <c r="O1627" i="11"/>
  <c r="F1628" i="11"/>
  <c r="G1628" i="11"/>
  <c r="M1628" i="11" s="1"/>
  <c r="H1628" i="11"/>
  <c r="I1628" i="11" s="1"/>
  <c r="O1628" i="11"/>
  <c r="F1629" i="11"/>
  <c r="G1629" i="11"/>
  <c r="M1629" i="11" s="1"/>
  <c r="H1629" i="11"/>
  <c r="I1629" i="11" s="1"/>
  <c r="O1629" i="11"/>
  <c r="F1630" i="11"/>
  <c r="G1630" i="11"/>
  <c r="M1630" i="11" s="1"/>
  <c r="H1630" i="11"/>
  <c r="I1630" i="11" s="1"/>
  <c r="O1630" i="11"/>
  <c r="F1631" i="11"/>
  <c r="G1631" i="11"/>
  <c r="M1631" i="11" s="1"/>
  <c r="H1631" i="11"/>
  <c r="I1631" i="11" s="1"/>
  <c r="O1631" i="11"/>
  <c r="F1632" i="11"/>
  <c r="G1632" i="11"/>
  <c r="M1632" i="11" s="1"/>
  <c r="H1632" i="11"/>
  <c r="I1632" i="11" s="1"/>
  <c r="O1632" i="11"/>
  <c r="F1633" i="11"/>
  <c r="G1633" i="11"/>
  <c r="M1633" i="11" s="1"/>
  <c r="H1633" i="11"/>
  <c r="J1633" i="11" s="1"/>
  <c r="O1633" i="11"/>
  <c r="F1634" i="11"/>
  <c r="G1634" i="11"/>
  <c r="M1634" i="11" s="1"/>
  <c r="H1634" i="11"/>
  <c r="I1634" i="11" s="1"/>
  <c r="O1634" i="11"/>
  <c r="F1635" i="11"/>
  <c r="G1635" i="11"/>
  <c r="M1635" i="11" s="1"/>
  <c r="H1635" i="11"/>
  <c r="I1635" i="11" s="1"/>
  <c r="O1635" i="11"/>
  <c r="F1636" i="11"/>
  <c r="G1636" i="11"/>
  <c r="M1636" i="11" s="1"/>
  <c r="H1636" i="11"/>
  <c r="I1636" i="11" s="1"/>
  <c r="O1636" i="11"/>
  <c r="F1637" i="11"/>
  <c r="G1637" i="11"/>
  <c r="M1637" i="11" s="1"/>
  <c r="H1637" i="11"/>
  <c r="J1637" i="11" s="1"/>
  <c r="O1637" i="11"/>
  <c r="F1638" i="11"/>
  <c r="G1638" i="11"/>
  <c r="M1638" i="11" s="1"/>
  <c r="H1638" i="11"/>
  <c r="I1638" i="11" s="1"/>
  <c r="O1638" i="11"/>
  <c r="F1639" i="11"/>
  <c r="G1639" i="11"/>
  <c r="M1639" i="11" s="1"/>
  <c r="H1639" i="11"/>
  <c r="I1639" i="11" s="1"/>
  <c r="O1639" i="11"/>
  <c r="F1640" i="11"/>
  <c r="G1640" i="11"/>
  <c r="M1640" i="11" s="1"/>
  <c r="H1640" i="11"/>
  <c r="I1640" i="11" s="1"/>
  <c r="O1640" i="11"/>
  <c r="F1641" i="11"/>
  <c r="G1641" i="11"/>
  <c r="M1641" i="11" s="1"/>
  <c r="H1641" i="11"/>
  <c r="I1641" i="11" s="1"/>
  <c r="J1641" i="11"/>
  <c r="O1641" i="11"/>
  <c r="F1642" i="11"/>
  <c r="G1642" i="11"/>
  <c r="M1642" i="11" s="1"/>
  <c r="H1642" i="11"/>
  <c r="I1642" i="11" s="1"/>
  <c r="O1642" i="11"/>
  <c r="F1643" i="11"/>
  <c r="G1643" i="11"/>
  <c r="M1643" i="11" s="1"/>
  <c r="H1643" i="11"/>
  <c r="I1643" i="11" s="1"/>
  <c r="O1643" i="11"/>
  <c r="F1644" i="11"/>
  <c r="G1644" i="11"/>
  <c r="M1644" i="11" s="1"/>
  <c r="H1644" i="11"/>
  <c r="J1644" i="11" s="1"/>
  <c r="O1644" i="11"/>
  <c r="F1645" i="11"/>
  <c r="G1645" i="11"/>
  <c r="M1645" i="11" s="1"/>
  <c r="H1645" i="11"/>
  <c r="I1645" i="11" s="1"/>
  <c r="J1645" i="11"/>
  <c r="O1645" i="11"/>
  <c r="F1646" i="11"/>
  <c r="G1646" i="11"/>
  <c r="M1646" i="11" s="1"/>
  <c r="H1646" i="11"/>
  <c r="I1646" i="11" s="1"/>
  <c r="O1646" i="11"/>
  <c r="F1647" i="11"/>
  <c r="G1647" i="11"/>
  <c r="M1647" i="11" s="1"/>
  <c r="H1647" i="11"/>
  <c r="I1647" i="11"/>
  <c r="J1647" i="11"/>
  <c r="O1647" i="11"/>
  <c r="F1648" i="11"/>
  <c r="K1648" i="11" s="1"/>
  <c r="G1648" i="11"/>
  <c r="M1648" i="11" s="1"/>
  <c r="H1648" i="11"/>
  <c r="J1648" i="11" s="1"/>
  <c r="O1648" i="11"/>
  <c r="F1649" i="11"/>
  <c r="G1649" i="11"/>
  <c r="M1649" i="11" s="1"/>
  <c r="H1649" i="11"/>
  <c r="I1649" i="11" s="1"/>
  <c r="O1649" i="11"/>
  <c r="F1650" i="11"/>
  <c r="G1650" i="11"/>
  <c r="M1650" i="11" s="1"/>
  <c r="H1650" i="11"/>
  <c r="I1650" i="11" s="1"/>
  <c r="O1650" i="11"/>
  <c r="F1651" i="11"/>
  <c r="G1651" i="11"/>
  <c r="M1651" i="11" s="1"/>
  <c r="H1651" i="11"/>
  <c r="J1651" i="11" s="1"/>
  <c r="O1651" i="11"/>
  <c r="F1652" i="11"/>
  <c r="G1652" i="11"/>
  <c r="M1652" i="11" s="1"/>
  <c r="H1652" i="11"/>
  <c r="J1652" i="11" s="1"/>
  <c r="I1652" i="11"/>
  <c r="O1652" i="11"/>
  <c r="F1653" i="11"/>
  <c r="K1653" i="11" s="1"/>
  <c r="L1653" i="11" s="1"/>
  <c r="G1653" i="11"/>
  <c r="M1653" i="11" s="1"/>
  <c r="H1653" i="11"/>
  <c r="J1653" i="11" s="1"/>
  <c r="O1653" i="11"/>
  <c r="F1654" i="11"/>
  <c r="G1654" i="11"/>
  <c r="M1654" i="11" s="1"/>
  <c r="H1654" i="11"/>
  <c r="O1654" i="11"/>
  <c r="F1655" i="11"/>
  <c r="G1655" i="11"/>
  <c r="M1655" i="11" s="1"/>
  <c r="H1655" i="11"/>
  <c r="I1655" i="11" s="1"/>
  <c r="O1655" i="11"/>
  <c r="F1656" i="11"/>
  <c r="G1656" i="11"/>
  <c r="M1656" i="11" s="1"/>
  <c r="H1656" i="11"/>
  <c r="I1656" i="11" s="1"/>
  <c r="O1656" i="11"/>
  <c r="F1657" i="11"/>
  <c r="G1657" i="11"/>
  <c r="M1657" i="11" s="1"/>
  <c r="H1657" i="11"/>
  <c r="I1657" i="11" s="1"/>
  <c r="O1657" i="11"/>
  <c r="F1658" i="11"/>
  <c r="G1658" i="11"/>
  <c r="M1658" i="11" s="1"/>
  <c r="H1658" i="11"/>
  <c r="I1658" i="11" s="1"/>
  <c r="O1658" i="11"/>
  <c r="F1659" i="11"/>
  <c r="G1659" i="11"/>
  <c r="M1659" i="11" s="1"/>
  <c r="H1659" i="11"/>
  <c r="I1659" i="11" s="1"/>
  <c r="O1659" i="11"/>
  <c r="F1660" i="11"/>
  <c r="G1660" i="11"/>
  <c r="M1660" i="11" s="1"/>
  <c r="H1660" i="11"/>
  <c r="I1660" i="11" s="1"/>
  <c r="O1660" i="11"/>
  <c r="F1661" i="11"/>
  <c r="G1661" i="11"/>
  <c r="M1661" i="11" s="1"/>
  <c r="H1661" i="11"/>
  <c r="I1661" i="11" s="1"/>
  <c r="O1661" i="11"/>
  <c r="F1662" i="11"/>
  <c r="G1662" i="11"/>
  <c r="M1662" i="11" s="1"/>
  <c r="H1662" i="11"/>
  <c r="I1662" i="11" s="1"/>
  <c r="O1662" i="11"/>
  <c r="F1663" i="11"/>
  <c r="G1663" i="11"/>
  <c r="M1663" i="11" s="1"/>
  <c r="H1663" i="11"/>
  <c r="J1663" i="11" s="1"/>
  <c r="O1663" i="11"/>
  <c r="F1664" i="11"/>
  <c r="G1664" i="11"/>
  <c r="M1664" i="11" s="1"/>
  <c r="H1664" i="11"/>
  <c r="J1664" i="11" s="1"/>
  <c r="O1664" i="11"/>
  <c r="F1665" i="11"/>
  <c r="G1665" i="11"/>
  <c r="M1665" i="11" s="1"/>
  <c r="H1665" i="11"/>
  <c r="J1665" i="11" s="1"/>
  <c r="O1665" i="11"/>
  <c r="F1666" i="11"/>
  <c r="G1666" i="11"/>
  <c r="M1666" i="11" s="1"/>
  <c r="H1666" i="11"/>
  <c r="J1666" i="11" s="1"/>
  <c r="O1666" i="11"/>
  <c r="F1667" i="11"/>
  <c r="G1667" i="11"/>
  <c r="M1667" i="11" s="1"/>
  <c r="H1667" i="11"/>
  <c r="I1667" i="11" s="1"/>
  <c r="O1667" i="11"/>
  <c r="F1668" i="11"/>
  <c r="G1668" i="11"/>
  <c r="M1668" i="11" s="1"/>
  <c r="H1668" i="11"/>
  <c r="I1668" i="11" s="1"/>
  <c r="O1668" i="11"/>
  <c r="F1669" i="11"/>
  <c r="G1669" i="11"/>
  <c r="M1669" i="11" s="1"/>
  <c r="H1669" i="11"/>
  <c r="I1669" i="11" s="1"/>
  <c r="O1669" i="11"/>
  <c r="F1670" i="11"/>
  <c r="G1670" i="11"/>
  <c r="M1670" i="11" s="1"/>
  <c r="H1670" i="11"/>
  <c r="J1670" i="11" s="1"/>
  <c r="O1670" i="11"/>
  <c r="F1671" i="11"/>
  <c r="G1671" i="11"/>
  <c r="M1671" i="11" s="1"/>
  <c r="H1671" i="11"/>
  <c r="J1671" i="11" s="1"/>
  <c r="O1671" i="11"/>
  <c r="F1672" i="11"/>
  <c r="G1672" i="11"/>
  <c r="M1672" i="11" s="1"/>
  <c r="H1672" i="11"/>
  <c r="I1672" i="11" s="1"/>
  <c r="O1672" i="11"/>
  <c r="F1673" i="11"/>
  <c r="G1673" i="11"/>
  <c r="M1673" i="11" s="1"/>
  <c r="H1673" i="11"/>
  <c r="O1673" i="11"/>
  <c r="F1674" i="11"/>
  <c r="G1674" i="11"/>
  <c r="M1674" i="11" s="1"/>
  <c r="H1674" i="11"/>
  <c r="I1674" i="11" s="1"/>
  <c r="O1674" i="11"/>
  <c r="F1675" i="11"/>
  <c r="G1675" i="11"/>
  <c r="M1675" i="11" s="1"/>
  <c r="H1675" i="11"/>
  <c r="I1675" i="11" s="1"/>
  <c r="O1675" i="11"/>
  <c r="F1676" i="11"/>
  <c r="K1676" i="11" s="1"/>
  <c r="L1676" i="11" s="1"/>
  <c r="G1676" i="11"/>
  <c r="M1676" i="11" s="1"/>
  <c r="H1676" i="11"/>
  <c r="J1676" i="11" s="1"/>
  <c r="O1676" i="11"/>
  <c r="F1677" i="11"/>
  <c r="G1677" i="11"/>
  <c r="M1677" i="11" s="1"/>
  <c r="H1677" i="11"/>
  <c r="I1677" i="11" s="1"/>
  <c r="O1677" i="11"/>
  <c r="F1678" i="11"/>
  <c r="G1678" i="11"/>
  <c r="M1678" i="11" s="1"/>
  <c r="H1678" i="11"/>
  <c r="J1678" i="11" s="1"/>
  <c r="O1678" i="11"/>
  <c r="F1679" i="11"/>
  <c r="G1679" i="11"/>
  <c r="M1679" i="11" s="1"/>
  <c r="H1679" i="11"/>
  <c r="J1679" i="11" s="1"/>
  <c r="O1679" i="11"/>
  <c r="F1680" i="11"/>
  <c r="K1680" i="11" s="1"/>
  <c r="G1680" i="11"/>
  <c r="M1680" i="11" s="1"/>
  <c r="H1680" i="11"/>
  <c r="J1680" i="11" s="1"/>
  <c r="O1680" i="11"/>
  <c r="F1681" i="11"/>
  <c r="G1681" i="11"/>
  <c r="M1681" i="11" s="1"/>
  <c r="H1681" i="11"/>
  <c r="J1681" i="11" s="1"/>
  <c r="O1681" i="11"/>
  <c r="F1682" i="11"/>
  <c r="G1682" i="11"/>
  <c r="M1682" i="11" s="1"/>
  <c r="H1682" i="11"/>
  <c r="I1682" i="11" s="1"/>
  <c r="O1682" i="11"/>
  <c r="F1683" i="11"/>
  <c r="G1683" i="11"/>
  <c r="M1683" i="11" s="1"/>
  <c r="H1683" i="11"/>
  <c r="J1683" i="11" s="1"/>
  <c r="O1683" i="11"/>
  <c r="F1684" i="11"/>
  <c r="G1684" i="11"/>
  <c r="M1684" i="11" s="1"/>
  <c r="H1684" i="11"/>
  <c r="I1684" i="11" s="1"/>
  <c r="O1684" i="11"/>
  <c r="F1685" i="11"/>
  <c r="G1685" i="11"/>
  <c r="M1685" i="11" s="1"/>
  <c r="H1685" i="11"/>
  <c r="J1685" i="11" s="1"/>
  <c r="I1685" i="11"/>
  <c r="O1685" i="11"/>
  <c r="F1686" i="11"/>
  <c r="G1686" i="11"/>
  <c r="M1686" i="11" s="1"/>
  <c r="H1686" i="11"/>
  <c r="O1686" i="11"/>
  <c r="F1687" i="11"/>
  <c r="G1687" i="11"/>
  <c r="M1687" i="11" s="1"/>
  <c r="H1687" i="11"/>
  <c r="I1687" i="11" s="1"/>
  <c r="O1687" i="11"/>
  <c r="F1688" i="11"/>
  <c r="G1688" i="11"/>
  <c r="M1688" i="11" s="1"/>
  <c r="H1688" i="11"/>
  <c r="I1688" i="11" s="1"/>
  <c r="O1688" i="11"/>
  <c r="F1689" i="11"/>
  <c r="K1689" i="11" s="1"/>
  <c r="L1689" i="11" s="1"/>
  <c r="G1689" i="11"/>
  <c r="M1689" i="11" s="1"/>
  <c r="H1689" i="11"/>
  <c r="J1689" i="11" s="1"/>
  <c r="O1689" i="11"/>
  <c r="F1690" i="11"/>
  <c r="G1690" i="11"/>
  <c r="M1690" i="11" s="1"/>
  <c r="H1690" i="11"/>
  <c r="I1690" i="11" s="1"/>
  <c r="O1690" i="11"/>
  <c r="F1691" i="11"/>
  <c r="K1691" i="11" s="1"/>
  <c r="L1691" i="11" s="1"/>
  <c r="G1691" i="11"/>
  <c r="M1691" i="11" s="1"/>
  <c r="H1691" i="11"/>
  <c r="J1691" i="11" s="1"/>
  <c r="O1691" i="11"/>
  <c r="F1692" i="11"/>
  <c r="G1692" i="11"/>
  <c r="M1692" i="11" s="1"/>
  <c r="H1692" i="11"/>
  <c r="J1692" i="11" s="1"/>
  <c r="O1692" i="11"/>
  <c r="F1693" i="11"/>
  <c r="K1693" i="11" s="1"/>
  <c r="L1693" i="11" s="1"/>
  <c r="G1693" i="11"/>
  <c r="M1693" i="11" s="1"/>
  <c r="H1693" i="11"/>
  <c r="J1693" i="11" s="1"/>
  <c r="O1693" i="11"/>
  <c r="F1694" i="11"/>
  <c r="G1694" i="11"/>
  <c r="M1694" i="11" s="1"/>
  <c r="H1694" i="11"/>
  <c r="I1694" i="11" s="1"/>
  <c r="O1694" i="11"/>
  <c r="F1695" i="11"/>
  <c r="G1695" i="11"/>
  <c r="M1695" i="11" s="1"/>
  <c r="H1695" i="11"/>
  <c r="J1695" i="11" s="1"/>
  <c r="O1695" i="11"/>
  <c r="F1696" i="11"/>
  <c r="G1696" i="11"/>
  <c r="M1696" i="11" s="1"/>
  <c r="H1696" i="11"/>
  <c r="I1696" i="11" s="1"/>
  <c r="O1696" i="11"/>
  <c r="F1697" i="11"/>
  <c r="G1697" i="11"/>
  <c r="M1697" i="11" s="1"/>
  <c r="H1697" i="11"/>
  <c r="I1697" i="11" s="1"/>
  <c r="O1697" i="11"/>
  <c r="F1698" i="11"/>
  <c r="G1698" i="11"/>
  <c r="M1698" i="11" s="1"/>
  <c r="H1698" i="11"/>
  <c r="I1698" i="11" s="1"/>
  <c r="O1698" i="11"/>
  <c r="F1699" i="11"/>
  <c r="G1699" i="11"/>
  <c r="M1699" i="11" s="1"/>
  <c r="H1699" i="11"/>
  <c r="I1699" i="11" s="1"/>
  <c r="O1699" i="11"/>
  <c r="F1700" i="11"/>
  <c r="G1700" i="11"/>
  <c r="M1700" i="11" s="1"/>
  <c r="H1700" i="11"/>
  <c r="I1700" i="11" s="1"/>
  <c r="O1700" i="11"/>
  <c r="F1701" i="11"/>
  <c r="G1701" i="11"/>
  <c r="M1701" i="11" s="1"/>
  <c r="H1701" i="11"/>
  <c r="O1701" i="11"/>
  <c r="F1702" i="11"/>
  <c r="G1702" i="11"/>
  <c r="M1702" i="11" s="1"/>
  <c r="H1702" i="11"/>
  <c r="J1702" i="11" s="1"/>
  <c r="O1702" i="11"/>
  <c r="F1703" i="11"/>
  <c r="G1703" i="11"/>
  <c r="M1703" i="11" s="1"/>
  <c r="H1703" i="11"/>
  <c r="J1703" i="11" s="1"/>
  <c r="O1703" i="11"/>
  <c r="F1704" i="11"/>
  <c r="G1704" i="11"/>
  <c r="M1704" i="11" s="1"/>
  <c r="H1704" i="11"/>
  <c r="J1704" i="11" s="1"/>
  <c r="O1704" i="11"/>
  <c r="F1705" i="11"/>
  <c r="G1705" i="11"/>
  <c r="M1705" i="11" s="1"/>
  <c r="H1705" i="11"/>
  <c r="J1705" i="11" s="1"/>
  <c r="O1705" i="11"/>
  <c r="F1706" i="11"/>
  <c r="G1706" i="11"/>
  <c r="M1706" i="11" s="1"/>
  <c r="H1706" i="11"/>
  <c r="J1706" i="11" s="1"/>
  <c r="O1706" i="11"/>
  <c r="F1707" i="11"/>
  <c r="G1707" i="11"/>
  <c r="M1707" i="11" s="1"/>
  <c r="H1707" i="11"/>
  <c r="I1707" i="11" s="1"/>
  <c r="O1707" i="11"/>
  <c r="F1708" i="11"/>
  <c r="G1708" i="11"/>
  <c r="M1708" i="11" s="1"/>
  <c r="H1708" i="11"/>
  <c r="I1708" i="11" s="1"/>
  <c r="O1708" i="11"/>
  <c r="F1709" i="11"/>
  <c r="G1709" i="11"/>
  <c r="M1709" i="11" s="1"/>
  <c r="H1709" i="11"/>
  <c r="I1709" i="11" s="1"/>
  <c r="O1709" i="11"/>
  <c r="F1710" i="11"/>
  <c r="G1710" i="11"/>
  <c r="M1710" i="11" s="1"/>
  <c r="H1710" i="11"/>
  <c r="I1710" i="11" s="1"/>
  <c r="O1710" i="11"/>
  <c r="F1711" i="11"/>
  <c r="G1711" i="11"/>
  <c r="M1711" i="11" s="1"/>
  <c r="H1711" i="11"/>
  <c r="J1711" i="11" s="1"/>
  <c r="O1711" i="11"/>
  <c r="F1712" i="11"/>
  <c r="G1712" i="11"/>
  <c r="M1712" i="11" s="1"/>
  <c r="H1712" i="11"/>
  <c r="J1712" i="11" s="1"/>
  <c r="O1712" i="11"/>
  <c r="F1713" i="11"/>
  <c r="G1713" i="11"/>
  <c r="M1713" i="11" s="1"/>
  <c r="H1713" i="11"/>
  <c r="I1713" i="11" s="1"/>
  <c r="O1713" i="11"/>
  <c r="F1714" i="11"/>
  <c r="G1714" i="11"/>
  <c r="M1714" i="11" s="1"/>
  <c r="H1714" i="11"/>
  <c r="I1714" i="11" s="1"/>
  <c r="O1714" i="11"/>
  <c r="F1715" i="11"/>
  <c r="G1715" i="11"/>
  <c r="M1715" i="11" s="1"/>
  <c r="H1715" i="11"/>
  <c r="I1715" i="11" s="1"/>
  <c r="O1715" i="11"/>
  <c r="F1716" i="11"/>
  <c r="G1716" i="11"/>
  <c r="M1716" i="11" s="1"/>
  <c r="H1716" i="11"/>
  <c r="I1716" i="11"/>
  <c r="J1716" i="11"/>
  <c r="O1716" i="11"/>
  <c r="F1717" i="11"/>
  <c r="G1717" i="11"/>
  <c r="M1717" i="11" s="1"/>
  <c r="H1717" i="11"/>
  <c r="J1717" i="11" s="1"/>
  <c r="O1717" i="11"/>
  <c r="F1718" i="11"/>
  <c r="G1718" i="11"/>
  <c r="M1718" i="11" s="1"/>
  <c r="H1718" i="11"/>
  <c r="O1718" i="11"/>
  <c r="F1719" i="11"/>
  <c r="G1719" i="11"/>
  <c r="M1719" i="11" s="1"/>
  <c r="H1719" i="11"/>
  <c r="I1719" i="11" s="1"/>
  <c r="O1719" i="11"/>
  <c r="F1720" i="11"/>
  <c r="G1720" i="11"/>
  <c r="M1720" i="11" s="1"/>
  <c r="H1720" i="11"/>
  <c r="I1720" i="11" s="1"/>
  <c r="O1720" i="11"/>
  <c r="F1721" i="11"/>
  <c r="G1721" i="11"/>
  <c r="M1721" i="11" s="1"/>
  <c r="H1721" i="11"/>
  <c r="J1721" i="11" s="1"/>
  <c r="O1721" i="11"/>
  <c r="F1722" i="11"/>
  <c r="G1722" i="11"/>
  <c r="M1722" i="11" s="1"/>
  <c r="H1722" i="11"/>
  <c r="J1722" i="11" s="1"/>
  <c r="O1722" i="11"/>
  <c r="F1723" i="11"/>
  <c r="G1723" i="11"/>
  <c r="M1723" i="11" s="1"/>
  <c r="H1723" i="11"/>
  <c r="I1723" i="11" s="1"/>
  <c r="O1723" i="11"/>
  <c r="F1724" i="11"/>
  <c r="G1724" i="11"/>
  <c r="M1724" i="11" s="1"/>
  <c r="H1724" i="11"/>
  <c r="J1724" i="11" s="1"/>
  <c r="O1724" i="11"/>
  <c r="F1725" i="11"/>
  <c r="G1725" i="11"/>
  <c r="M1725" i="11" s="1"/>
  <c r="H1725" i="11"/>
  <c r="I1725" i="11" s="1"/>
  <c r="O1725" i="11"/>
  <c r="F1726" i="11"/>
  <c r="G1726" i="11"/>
  <c r="M1726" i="11" s="1"/>
  <c r="H1726" i="11"/>
  <c r="I1726" i="11" s="1"/>
  <c r="O1726" i="11"/>
  <c r="F1727" i="11"/>
  <c r="G1727" i="11"/>
  <c r="M1727" i="11" s="1"/>
  <c r="H1727" i="11"/>
  <c r="I1727" i="11" s="1"/>
  <c r="O1727" i="11"/>
  <c r="F1728" i="11"/>
  <c r="G1728" i="11"/>
  <c r="M1728" i="11" s="1"/>
  <c r="H1728" i="11"/>
  <c r="I1728" i="11" s="1"/>
  <c r="O1728" i="11"/>
  <c r="F1729" i="11"/>
  <c r="G1729" i="11"/>
  <c r="M1729" i="11" s="1"/>
  <c r="H1729" i="11"/>
  <c r="I1729" i="11" s="1"/>
  <c r="O1729" i="11"/>
  <c r="F1730" i="11"/>
  <c r="G1730" i="11"/>
  <c r="M1730" i="11" s="1"/>
  <c r="H1730" i="11"/>
  <c r="I1730" i="11" s="1"/>
  <c r="O1730" i="11"/>
  <c r="F1731" i="11"/>
  <c r="G1731" i="11"/>
  <c r="M1731" i="11" s="1"/>
  <c r="H1731" i="11"/>
  <c r="I1731" i="11" s="1"/>
  <c r="O1731" i="11"/>
  <c r="F1732" i="11"/>
  <c r="G1732" i="11"/>
  <c r="M1732" i="11" s="1"/>
  <c r="H1732" i="11"/>
  <c r="I1732" i="11" s="1"/>
  <c r="O1732" i="11"/>
  <c r="F1733" i="11"/>
  <c r="G1733" i="11"/>
  <c r="M1733" i="11" s="1"/>
  <c r="H1733" i="11"/>
  <c r="I1733" i="11" s="1"/>
  <c r="O1733" i="11"/>
  <c r="F1734" i="11"/>
  <c r="G1734" i="11"/>
  <c r="M1734" i="11" s="1"/>
  <c r="H1734" i="11"/>
  <c r="J1734" i="11" s="1"/>
  <c r="O1734" i="11"/>
  <c r="F1735" i="11"/>
  <c r="G1735" i="11"/>
  <c r="M1735" i="11" s="1"/>
  <c r="H1735" i="11"/>
  <c r="I1735" i="11" s="1"/>
  <c r="O1735" i="11"/>
  <c r="F1736" i="11"/>
  <c r="G1736" i="11"/>
  <c r="M1736" i="11" s="1"/>
  <c r="H1736" i="11"/>
  <c r="I1736" i="11" s="1"/>
  <c r="O1736" i="11"/>
  <c r="F1737" i="11"/>
  <c r="G1737" i="11"/>
  <c r="M1737" i="11" s="1"/>
  <c r="H1737" i="11"/>
  <c r="I1737" i="11" s="1"/>
  <c r="O1737" i="11"/>
  <c r="F1738" i="11"/>
  <c r="G1738" i="11"/>
  <c r="M1738" i="11" s="1"/>
  <c r="H1738" i="11"/>
  <c r="I1738" i="11" s="1"/>
  <c r="O1738" i="11"/>
  <c r="F1739" i="11"/>
  <c r="G1739" i="11"/>
  <c r="M1739" i="11" s="1"/>
  <c r="H1739" i="11"/>
  <c r="J1739" i="11" s="1"/>
  <c r="O1739" i="11"/>
  <c r="F1740" i="11"/>
  <c r="G1740" i="11"/>
  <c r="M1740" i="11" s="1"/>
  <c r="H1740" i="11"/>
  <c r="I1740" i="11" s="1"/>
  <c r="O1740" i="11"/>
  <c r="F1741" i="11"/>
  <c r="G1741" i="11"/>
  <c r="M1741" i="11" s="1"/>
  <c r="H1741" i="11"/>
  <c r="J1741" i="11" s="1"/>
  <c r="I1741" i="11"/>
  <c r="O1741" i="11"/>
  <c r="F1742" i="11"/>
  <c r="G1742" i="11"/>
  <c r="M1742" i="11" s="1"/>
  <c r="H1742" i="11"/>
  <c r="O1742" i="11"/>
  <c r="F1743" i="11"/>
  <c r="G1743" i="11"/>
  <c r="M1743" i="11" s="1"/>
  <c r="H1743" i="11"/>
  <c r="I1743" i="11" s="1"/>
  <c r="O1743" i="11"/>
  <c r="F1744" i="11"/>
  <c r="G1744" i="11"/>
  <c r="M1744" i="11" s="1"/>
  <c r="H1744" i="11"/>
  <c r="J1744" i="11" s="1"/>
  <c r="I1744" i="11"/>
  <c r="O1744" i="11"/>
  <c r="F1745" i="11"/>
  <c r="G1745" i="11"/>
  <c r="M1745" i="11" s="1"/>
  <c r="H1745" i="11"/>
  <c r="I1745" i="11" s="1"/>
  <c r="O1745" i="11"/>
  <c r="F1746" i="11"/>
  <c r="G1746" i="11"/>
  <c r="M1746" i="11" s="1"/>
  <c r="H1746" i="11"/>
  <c r="I1746" i="11" s="1"/>
  <c r="O1746" i="11"/>
  <c r="F1747" i="11"/>
  <c r="G1747" i="11"/>
  <c r="M1747" i="11" s="1"/>
  <c r="H1747" i="11"/>
  <c r="I1747" i="11" s="1"/>
  <c r="O1747" i="11"/>
  <c r="F1748" i="11"/>
  <c r="G1748" i="11"/>
  <c r="M1748" i="11" s="1"/>
  <c r="H1748" i="11"/>
  <c r="I1748" i="11" s="1"/>
  <c r="O1748" i="11"/>
  <c r="F1749" i="11"/>
  <c r="G1749" i="11"/>
  <c r="M1749" i="11" s="1"/>
  <c r="H1749" i="11"/>
  <c r="I1749" i="11" s="1"/>
  <c r="O1749" i="11"/>
  <c r="F1750" i="11"/>
  <c r="G1750" i="11"/>
  <c r="M1750" i="11" s="1"/>
  <c r="H1750" i="11"/>
  <c r="O1750" i="11"/>
  <c r="F1751" i="11"/>
  <c r="K1751" i="11" s="1"/>
  <c r="L1751" i="11" s="1"/>
  <c r="G1751" i="11"/>
  <c r="M1751" i="11" s="1"/>
  <c r="H1751" i="11"/>
  <c r="J1751" i="11" s="1"/>
  <c r="O1751" i="11"/>
  <c r="F1752" i="11"/>
  <c r="G1752" i="11"/>
  <c r="M1752" i="11" s="1"/>
  <c r="H1752" i="11"/>
  <c r="I1752" i="11" s="1"/>
  <c r="O1752" i="11"/>
  <c r="F1753" i="11"/>
  <c r="G1753" i="11"/>
  <c r="M1753" i="11" s="1"/>
  <c r="H1753" i="11"/>
  <c r="J1753" i="11" s="1"/>
  <c r="O1753" i="11"/>
  <c r="F1754" i="11"/>
  <c r="G1754" i="11"/>
  <c r="M1754" i="11" s="1"/>
  <c r="H1754" i="11"/>
  <c r="I1754" i="11" s="1"/>
  <c r="O1754" i="11"/>
  <c r="F1755" i="11"/>
  <c r="G1755" i="11"/>
  <c r="M1755" i="11" s="1"/>
  <c r="H1755" i="11"/>
  <c r="J1755" i="11" s="1"/>
  <c r="O1755" i="11"/>
  <c r="F1756" i="11"/>
  <c r="G1756" i="11"/>
  <c r="M1756" i="11" s="1"/>
  <c r="H1756" i="11"/>
  <c r="J1756" i="11" s="1"/>
  <c r="O1756" i="11"/>
  <c r="F1757" i="11"/>
  <c r="G1757" i="11"/>
  <c r="M1757" i="11" s="1"/>
  <c r="H1757" i="11"/>
  <c r="I1757" i="11" s="1"/>
  <c r="J1757" i="11"/>
  <c r="O1757" i="11"/>
  <c r="F1758" i="11"/>
  <c r="G1758" i="11"/>
  <c r="M1758" i="11" s="1"/>
  <c r="H1758" i="11"/>
  <c r="I1758" i="11" s="1"/>
  <c r="O1758" i="11"/>
  <c r="F1759" i="11"/>
  <c r="G1759" i="11"/>
  <c r="M1759" i="11" s="1"/>
  <c r="H1759" i="11"/>
  <c r="I1759" i="11" s="1"/>
  <c r="O1759" i="11"/>
  <c r="F1760" i="11"/>
  <c r="G1760" i="11"/>
  <c r="M1760" i="11" s="1"/>
  <c r="H1760" i="11"/>
  <c r="O1760" i="11"/>
  <c r="F1761" i="11"/>
  <c r="G1761" i="11"/>
  <c r="M1761" i="11" s="1"/>
  <c r="H1761" i="11"/>
  <c r="J1761" i="11" s="1"/>
  <c r="O1761" i="11"/>
  <c r="F1762" i="11"/>
  <c r="G1762" i="11"/>
  <c r="M1762" i="11" s="1"/>
  <c r="H1762" i="11"/>
  <c r="J1762" i="11" s="1"/>
  <c r="O1762" i="11"/>
  <c r="F1763" i="11"/>
  <c r="G1763" i="11"/>
  <c r="M1763" i="11" s="1"/>
  <c r="H1763" i="11"/>
  <c r="I1763" i="11" s="1"/>
  <c r="O1763" i="11"/>
  <c r="F1764" i="11"/>
  <c r="G1764" i="11"/>
  <c r="M1764" i="11" s="1"/>
  <c r="H1764" i="11"/>
  <c r="I1764" i="11" s="1"/>
  <c r="O1764" i="11"/>
  <c r="F1765" i="11"/>
  <c r="G1765" i="11"/>
  <c r="M1765" i="11" s="1"/>
  <c r="H1765" i="11"/>
  <c r="J1765" i="11" s="1"/>
  <c r="I1765" i="11"/>
  <c r="O1765" i="11"/>
  <c r="F1766" i="11"/>
  <c r="G1766" i="11"/>
  <c r="M1766" i="11" s="1"/>
  <c r="H1766" i="11"/>
  <c r="I1766" i="11" s="1"/>
  <c r="O1766" i="11"/>
  <c r="F1767" i="11"/>
  <c r="G1767" i="11"/>
  <c r="M1767" i="11" s="1"/>
  <c r="H1767" i="11"/>
  <c r="I1767" i="11" s="1"/>
  <c r="O1767" i="11"/>
  <c r="F1768" i="11"/>
  <c r="G1768" i="11"/>
  <c r="M1768" i="11" s="1"/>
  <c r="H1768" i="11"/>
  <c r="I1768" i="11" s="1"/>
  <c r="O1768" i="11"/>
  <c r="F1769" i="11"/>
  <c r="G1769" i="11"/>
  <c r="M1769" i="11" s="1"/>
  <c r="H1769" i="11"/>
  <c r="I1769" i="11" s="1"/>
  <c r="O1769" i="11"/>
  <c r="F1770" i="11"/>
  <c r="G1770" i="11"/>
  <c r="M1770" i="11" s="1"/>
  <c r="H1770" i="11"/>
  <c r="O1770" i="11"/>
  <c r="F1771" i="11"/>
  <c r="G1771" i="11"/>
  <c r="M1771" i="11" s="1"/>
  <c r="H1771" i="11"/>
  <c r="O1771" i="11"/>
  <c r="F1772" i="11"/>
  <c r="G1772" i="11"/>
  <c r="M1772" i="11" s="1"/>
  <c r="H1772" i="11"/>
  <c r="I1772" i="11" s="1"/>
  <c r="O1772" i="11"/>
  <c r="O5" i="11"/>
  <c r="H5" i="11"/>
  <c r="J5" i="11" s="1"/>
  <c r="G5" i="11"/>
  <c r="M5" i="11" s="1"/>
  <c r="F5" i="11"/>
  <c r="K5" i="11" s="1"/>
  <c r="L5" i="11" s="1"/>
  <c r="F5" i="10"/>
  <c r="G5" i="10"/>
  <c r="M5" i="10" s="1"/>
  <c r="H5" i="10"/>
  <c r="I5" i="10" s="1"/>
  <c r="O5" i="10"/>
  <c r="F6" i="10"/>
  <c r="G6" i="10"/>
  <c r="M6" i="10" s="1"/>
  <c r="H6" i="10"/>
  <c r="I6" i="10" s="1"/>
  <c r="O6" i="10"/>
  <c r="F7" i="10"/>
  <c r="G7" i="10"/>
  <c r="M7" i="10" s="1"/>
  <c r="H7" i="10"/>
  <c r="I7" i="10" s="1"/>
  <c r="O7" i="10"/>
  <c r="F8" i="10"/>
  <c r="G8" i="10"/>
  <c r="M8" i="10" s="1"/>
  <c r="H8" i="10"/>
  <c r="I8" i="10" s="1"/>
  <c r="O8" i="10"/>
  <c r="F9" i="10"/>
  <c r="G9" i="10"/>
  <c r="M9" i="10" s="1"/>
  <c r="H9" i="10"/>
  <c r="I9" i="10" s="1"/>
  <c r="O9" i="10"/>
  <c r="F10" i="10"/>
  <c r="G10" i="10"/>
  <c r="M10" i="10" s="1"/>
  <c r="H10" i="10"/>
  <c r="I10" i="10" s="1"/>
  <c r="O10" i="10"/>
  <c r="F11" i="10"/>
  <c r="K11" i="10" s="1"/>
  <c r="G11" i="10"/>
  <c r="M11" i="10" s="1"/>
  <c r="H11" i="10"/>
  <c r="J11" i="10" s="1"/>
  <c r="O11" i="10"/>
  <c r="F12" i="10"/>
  <c r="G12" i="10"/>
  <c r="M12" i="10" s="1"/>
  <c r="H12" i="10"/>
  <c r="I12" i="10" s="1"/>
  <c r="O12" i="10"/>
  <c r="F13" i="10"/>
  <c r="K13" i="10" s="1"/>
  <c r="L13" i="10" s="1"/>
  <c r="G13" i="10"/>
  <c r="M13" i="10" s="1"/>
  <c r="H13" i="10"/>
  <c r="J13" i="10" s="1"/>
  <c r="O13" i="10"/>
  <c r="F14" i="10"/>
  <c r="G14" i="10"/>
  <c r="M14" i="10" s="1"/>
  <c r="H14" i="10"/>
  <c r="I14" i="10" s="1"/>
  <c r="O14" i="10"/>
  <c r="F15" i="10"/>
  <c r="G15" i="10"/>
  <c r="M15" i="10" s="1"/>
  <c r="H15" i="10"/>
  <c r="I15" i="10" s="1"/>
  <c r="O15" i="10"/>
  <c r="F16" i="10"/>
  <c r="G16" i="10"/>
  <c r="M16" i="10" s="1"/>
  <c r="H16" i="10"/>
  <c r="I16" i="10" s="1"/>
  <c r="O16" i="10"/>
  <c r="F17" i="10"/>
  <c r="G17" i="10"/>
  <c r="M17" i="10" s="1"/>
  <c r="H17" i="10"/>
  <c r="I17" i="10" s="1"/>
  <c r="O17" i="10"/>
  <c r="F18" i="10"/>
  <c r="G18" i="10"/>
  <c r="M18" i="10" s="1"/>
  <c r="H18" i="10"/>
  <c r="I18" i="10" s="1"/>
  <c r="O18" i="10"/>
  <c r="F19" i="10"/>
  <c r="G19" i="10"/>
  <c r="M19" i="10" s="1"/>
  <c r="H19" i="10"/>
  <c r="I19" i="10" s="1"/>
  <c r="O19" i="10"/>
  <c r="F20" i="10"/>
  <c r="G20" i="10"/>
  <c r="M20" i="10" s="1"/>
  <c r="H20" i="10"/>
  <c r="I20" i="10" s="1"/>
  <c r="O20" i="10"/>
  <c r="F21" i="10"/>
  <c r="G21" i="10"/>
  <c r="M21" i="10" s="1"/>
  <c r="H21" i="10"/>
  <c r="I21" i="10" s="1"/>
  <c r="O21" i="10"/>
  <c r="F22" i="10"/>
  <c r="G22" i="10"/>
  <c r="M22" i="10" s="1"/>
  <c r="H22" i="10"/>
  <c r="I22" i="10" s="1"/>
  <c r="O22" i="10"/>
  <c r="F23" i="10"/>
  <c r="G23" i="10"/>
  <c r="M23" i="10" s="1"/>
  <c r="H23" i="10"/>
  <c r="I23" i="10" s="1"/>
  <c r="O23" i="10"/>
  <c r="F24" i="10"/>
  <c r="G24" i="10"/>
  <c r="M24" i="10" s="1"/>
  <c r="H24" i="10"/>
  <c r="I24" i="10" s="1"/>
  <c r="O24" i="10"/>
  <c r="F25" i="10"/>
  <c r="G25" i="10"/>
  <c r="M25" i="10" s="1"/>
  <c r="H25" i="10"/>
  <c r="I25" i="10" s="1"/>
  <c r="O25" i="10"/>
  <c r="F26" i="10"/>
  <c r="G26" i="10"/>
  <c r="M26" i="10" s="1"/>
  <c r="H26" i="10"/>
  <c r="I26" i="10" s="1"/>
  <c r="O26" i="10"/>
  <c r="F27" i="10"/>
  <c r="G27" i="10"/>
  <c r="M27" i="10" s="1"/>
  <c r="H27" i="10"/>
  <c r="I27" i="10" s="1"/>
  <c r="O27" i="10"/>
  <c r="F28" i="10"/>
  <c r="G28" i="10"/>
  <c r="M28" i="10" s="1"/>
  <c r="H28" i="10"/>
  <c r="I28" i="10" s="1"/>
  <c r="O28" i="10"/>
  <c r="F29" i="10"/>
  <c r="K29" i="10" s="1"/>
  <c r="L29" i="10" s="1"/>
  <c r="G29" i="10"/>
  <c r="M29" i="10" s="1"/>
  <c r="H29" i="10"/>
  <c r="J29" i="10" s="1"/>
  <c r="O29" i="10"/>
  <c r="F30" i="10"/>
  <c r="G30" i="10"/>
  <c r="M30" i="10" s="1"/>
  <c r="H30" i="10"/>
  <c r="I30" i="10" s="1"/>
  <c r="O30" i="10"/>
  <c r="F31" i="10"/>
  <c r="K31" i="10" s="1"/>
  <c r="L31" i="10" s="1"/>
  <c r="G31" i="10"/>
  <c r="M31" i="10" s="1"/>
  <c r="H31" i="10"/>
  <c r="J31" i="10" s="1"/>
  <c r="I31" i="10"/>
  <c r="O31" i="10"/>
  <c r="F32" i="10"/>
  <c r="K32" i="10" s="1"/>
  <c r="L32" i="10" s="1"/>
  <c r="G32" i="10"/>
  <c r="M32" i="10" s="1"/>
  <c r="H32" i="10"/>
  <c r="J32" i="10" s="1"/>
  <c r="I32" i="10"/>
  <c r="O32" i="10"/>
  <c r="F33" i="10"/>
  <c r="G33" i="10"/>
  <c r="M33" i="10" s="1"/>
  <c r="H33" i="10"/>
  <c r="I33" i="10" s="1"/>
  <c r="O33" i="10"/>
  <c r="F34" i="10"/>
  <c r="G34" i="10"/>
  <c r="M34" i="10" s="1"/>
  <c r="H34" i="10"/>
  <c r="I34" i="10" s="1"/>
  <c r="O34" i="10"/>
  <c r="F35" i="10"/>
  <c r="G35" i="10"/>
  <c r="M35" i="10" s="1"/>
  <c r="H35" i="10"/>
  <c r="I35" i="10" s="1"/>
  <c r="O35" i="10"/>
  <c r="F36" i="10"/>
  <c r="G36" i="10"/>
  <c r="M36" i="10" s="1"/>
  <c r="H36" i="10"/>
  <c r="I36" i="10" s="1"/>
  <c r="O36" i="10"/>
  <c r="F37" i="10"/>
  <c r="G37" i="10"/>
  <c r="M37" i="10" s="1"/>
  <c r="H37" i="10"/>
  <c r="I37" i="10" s="1"/>
  <c r="O37" i="10"/>
  <c r="F38" i="10"/>
  <c r="G38" i="10"/>
  <c r="M38" i="10" s="1"/>
  <c r="H38" i="10"/>
  <c r="I38" i="10" s="1"/>
  <c r="O38" i="10"/>
  <c r="F39" i="10"/>
  <c r="G39" i="10"/>
  <c r="H39" i="10"/>
  <c r="I39" i="10" s="1"/>
  <c r="M39" i="10"/>
  <c r="O39" i="10"/>
  <c r="F40" i="10"/>
  <c r="K40" i="10" s="1"/>
  <c r="L40" i="10" s="1"/>
  <c r="G40" i="10"/>
  <c r="H40" i="10"/>
  <c r="J40" i="10" s="1"/>
  <c r="M40" i="10"/>
  <c r="O40" i="10"/>
  <c r="F41" i="10"/>
  <c r="G41" i="10"/>
  <c r="M41" i="10" s="1"/>
  <c r="H41" i="10"/>
  <c r="I41" i="10" s="1"/>
  <c r="O41" i="10"/>
  <c r="F42" i="10"/>
  <c r="G42" i="10"/>
  <c r="M42" i="10" s="1"/>
  <c r="H42" i="10"/>
  <c r="I42" i="10" s="1"/>
  <c r="O42" i="10"/>
  <c r="F43" i="10"/>
  <c r="K43" i="10" s="1"/>
  <c r="G43" i="10"/>
  <c r="M43" i="10" s="1"/>
  <c r="H43" i="10"/>
  <c r="J43" i="10" s="1"/>
  <c r="O43" i="10"/>
  <c r="F44" i="10"/>
  <c r="G44" i="10"/>
  <c r="M44" i="10" s="1"/>
  <c r="H44" i="10"/>
  <c r="I44" i="10" s="1"/>
  <c r="O44" i="10"/>
  <c r="F45" i="10"/>
  <c r="K45" i="10" s="1"/>
  <c r="G45" i="10"/>
  <c r="M45" i="10" s="1"/>
  <c r="H45" i="10"/>
  <c r="J45" i="10" s="1"/>
  <c r="O45" i="10"/>
  <c r="F46" i="10"/>
  <c r="G46" i="10"/>
  <c r="M46" i="10" s="1"/>
  <c r="H46" i="10"/>
  <c r="I46" i="10" s="1"/>
  <c r="O46" i="10"/>
  <c r="F47" i="10"/>
  <c r="G47" i="10"/>
  <c r="M47" i="10" s="1"/>
  <c r="H47" i="10"/>
  <c r="I47" i="10" s="1"/>
  <c r="O47" i="10"/>
  <c r="F48" i="10"/>
  <c r="G48" i="10"/>
  <c r="M48" i="10" s="1"/>
  <c r="H48" i="10"/>
  <c r="I48" i="10" s="1"/>
  <c r="O48" i="10"/>
  <c r="F49" i="10"/>
  <c r="G49" i="10"/>
  <c r="M49" i="10" s="1"/>
  <c r="H49" i="10"/>
  <c r="I49" i="10" s="1"/>
  <c r="O49" i="10"/>
  <c r="F50" i="10"/>
  <c r="G50" i="10"/>
  <c r="M50" i="10" s="1"/>
  <c r="H50" i="10"/>
  <c r="I50" i="10" s="1"/>
  <c r="O50" i="10"/>
  <c r="F51" i="10"/>
  <c r="G51" i="10"/>
  <c r="H51" i="10"/>
  <c r="I51" i="10" s="1"/>
  <c r="M51" i="10"/>
  <c r="O51" i="10"/>
  <c r="F52" i="10"/>
  <c r="G52" i="10"/>
  <c r="M52" i="10" s="1"/>
  <c r="H52" i="10"/>
  <c r="I52" i="10" s="1"/>
  <c r="O52" i="10"/>
  <c r="F53" i="10"/>
  <c r="G53" i="10"/>
  <c r="M53" i="10" s="1"/>
  <c r="H53" i="10"/>
  <c r="I53" i="10" s="1"/>
  <c r="O53" i="10"/>
  <c r="F54" i="10"/>
  <c r="G54" i="10"/>
  <c r="M54" i="10" s="1"/>
  <c r="H54" i="10"/>
  <c r="I54" i="10" s="1"/>
  <c r="O54" i="10"/>
  <c r="F55" i="10"/>
  <c r="G55" i="10"/>
  <c r="M55" i="10" s="1"/>
  <c r="H55" i="10"/>
  <c r="I55" i="10" s="1"/>
  <c r="O55" i="10"/>
  <c r="F56" i="10"/>
  <c r="G56" i="10"/>
  <c r="M56" i="10" s="1"/>
  <c r="H56" i="10"/>
  <c r="I56" i="10" s="1"/>
  <c r="O56" i="10"/>
  <c r="F57" i="10"/>
  <c r="G57" i="10"/>
  <c r="M57" i="10" s="1"/>
  <c r="H57" i="10"/>
  <c r="I57" i="10" s="1"/>
  <c r="O57" i="10"/>
  <c r="F58" i="10"/>
  <c r="G58" i="10"/>
  <c r="M58" i="10" s="1"/>
  <c r="H58" i="10"/>
  <c r="J58" i="10" s="1"/>
  <c r="I58" i="10"/>
  <c r="O58" i="10"/>
  <c r="F59" i="10"/>
  <c r="G59" i="10"/>
  <c r="M59" i="10" s="1"/>
  <c r="H59" i="10"/>
  <c r="I59" i="10" s="1"/>
  <c r="O59" i="10"/>
  <c r="F60" i="10"/>
  <c r="G60" i="10"/>
  <c r="M60" i="10" s="1"/>
  <c r="H60" i="10"/>
  <c r="I60" i="10" s="1"/>
  <c r="O60" i="10"/>
  <c r="F61" i="10"/>
  <c r="K61" i="10" s="1"/>
  <c r="G61" i="10"/>
  <c r="M61" i="10" s="1"/>
  <c r="H61" i="10"/>
  <c r="J61" i="10" s="1"/>
  <c r="O61" i="10"/>
  <c r="F62" i="10"/>
  <c r="G62" i="10"/>
  <c r="M62" i="10" s="1"/>
  <c r="H62" i="10"/>
  <c r="I62" i="10" s="1"/>
  <c r="O62" i="10"/>
  <c r="F63" i="10"/>
  <c r="G63" i="10"/>
  <c r="H63" i="10"/>
  <c r="I63" i="10" s="1"/>
  <c r="M63" i="10"/>
  <c r="O63" i="10"/>
  <c r="F64" i="10"/>
  <c r="G64" i="10"/>
  <c r="M64" i="10" s="1"/>
  <c r="H64" i="10"/>
  <c r="I64" i="10" s="1"/>
  <c r="O64" i="10"/>
  <c r="F65" i="10"/>
  <c r="G65" i="10"/>
  <c r="M65" i="10" s="1"/>
  <c r="H65" i="10"/>
  <c r="I65" i="10" s="1"/>
  <c r="O65" i="10"/>
  <c r="F66" i="10"/>
  <c r="K66" i="10" s="1"/>
  <c r="L66" i="10" s="1"/>
  <c r="G66" i="10"/>
  <c r="M66" i="10" s="1"/>
  <c r="H66" i="10"/>
  <c r="I66" i="10" s="1"/>
  <c r="J66" i="10"/>
  <c r="O66" i="10"/>
  <c r="F67" i="10"/>
  <c r="K67" i="10" s="1"/>
  <c r="G67" i="10"/>
  <c r="M67" i="10" s="1"/>
  <c r="H67" i="10"/>
  <c r="J67" i="10" s="1"/>
  <c r="L67" i="10" s="1"/>
  <c r="O67" i="10"/>
  <c r="F68" i="10"/>
  <c r="G68" i="10"/>
  <c r="M68" i="10" s="1"/>
  <c r="H68" i="10"/>
  <c r="I68" i="10" s="1"/>
  <c r="O68" i="10"/>
  <c r="F69" i="10"/>
  <c r="G69" i="10"/>
  <c r="M69" i="10" s="1"/>
  <c r="H69" i="10"/>
  <c r="I69" i="10" s="1"/>
  <c r="O69" i="10"/>
  <c r="F70" i="10"/>
  <c r="G70" i="10"/>
  <c r="M70" i="10" s="1"/>
  <c r="H70" i="10"/>
  <c r="I70" i="10" s="1"/>
  <c r="O70" i="10"/>
  <c r="F71" i="10"/>
  <c r="G71" i="10"/>
  <c r="M71" i="10" s="1"/>
  <c r="H71" i="10"/>
  <c r="I71" i="10" s="1"/>
  <c r="O71" i="10"/>
  <c r="F72" i="10"/>
  <c r="K72" i="10" s="1"/>
  <c r="L72" i="10" s="1"/>
  <c r="G72" i="10"/>
  <c r="M72" i="10" s="1"/>
  <c r="H72" i="10"/>
  <c r="J72" i="10" s="1"/>
  <c r="O72" i="10"/>
  <c r="F73" i="10"/>
  <c r="G73" i="10"/>
  <c r="H73" i="10"/>
  <c r="I73" i="10" s="1"/>
  <c r="M73" i="10"/>
  <c r="O73" i="10"/>
  <c r="F74" i="10"/>
  <c r="G74" i="10"/>
  <c r="M74" i="10" s="1"/>
  <c r="H74" i="10"/>
  <c r="I74" i="10" s="1"/>
  <c r="O74" i="10"/>
  <c r="F75" i="10"/>
  <c r="K75" i="10" s="1"/>
  <c r="G75" i="10"/>
  <c r="M75" i="10" s="1"/>
  <c r="H75" i="10"/>
  <c r="J75" i="10" s="1"/>
  <c r="L75" i="10" s="1"/>
  <c r="O75" i="10"/>
  <c r="F76" i="10"/>
  <c r="G76" i="10"/>
  <c r="M76" i="10" s="1"/>
  <c r="H76" i="10"/>
  <c r="I76" i="10" s="1"/>
  <c r="O76" i="10"/>
  <c r="F77" i="10"/>
  <c r="K77" i="10" s="1"/>
  <c r="G77" i="10"/>
  <c r="M77" i="10" s="1"/>
  <c r="H77" i="10"/>
  <c r="J77" i="10" s="1"/>
  <c r="O77" i="10"/>
  <c r="F78" i="10"/>
  <c r="G78" i="10"/>
  <c r="M78" i="10" s="1"/>
  <c r="H78" i="10"/>
  <c r="I78" i="10" s="1"/>
  <c r="O78" i="10"/>
  <c r="F79" i="10"/>
  <c r="G79" i="10"/>
  <c r="M79" i="10" s="1"/>
  <c r="H79" i="10"/>
  <c r="I79" i="10" s="1"/>
  <c r="O79" i="10"/>
  <c r="F80" i="10"/>
  <c r="G80" i="10"/>
  <c r="M80" i="10" s="1"/>
  <c r="H80" i="10"/>
  <c r="I80" i="10" s="1"/>
  <c r="O80" i="10"/>
  <c r="F81" i="10"/>
  <c r="G81" i="10"/>
  <c r="M81" i="10" s="1"/>
  <c r="H81" i="10"/>
  <c r="I81" i="10" s="1"/>
  <c r="O81" i="10"/>
  <c r="F82" i="10"/>
  <c r="G82" i="10"/>
  <c r="M82" i="10" s="1"/>
  <c r="H82" i="10"/>
  <c r="I82" i="10" s="1"/>
  <c r="O82" i="10"/>
  <c r="F83" i="10"/>
  <c r="G83" i="10"/>
  <c r="H83" i="10"/>
  <c r="I83" i="10" s="1"/>
  <c r="M83" i="10"/>
  <c r="O83" i="10"/>
  <c r="F84" i="10"/>
  <c r="G84" i="10"/>
  <c r="M84" i="10" s="1"/>
  <c r="H84" i="10"/>
  <c r="I84" i="10" s="1"/>
  <c r="O84" i="10"/>
  <c r="F85" i="10"/>
  <c r="K85" i="10" s="1"/>
  <c r="G85" i="10"/>
  <c r="M85" i="10" s="1"/>
  <c r="H85" i="10"/>
  <c r="J85" i="10" s="1"/>
  <c r="O85" i="10"/>
  <c r="F86" i="10"/>
  <c r="K86" i="10" s="1"/>
  <c r="G86" i="10"/>
  <c r="M86" i="10" s="1"/>
  <c r="H86" i="10"/>
  <c r="J86" i="10" s="1"/>
  <c r="L86" i="10" s="1"/>
  <c r="O86" i="10"/>
  <c r="F87" i="10"/>
  <c r="G87" i="10"/>
  <c r="M87" i="10" s="1"/>
  <c r="H87" i="10"/>
  <c r="I87" i="10" s="1"/>
  <c r="O87" i="10"/>
  <c r="F88" i="10"/>
  <c r="K88" i="10" s="1"/>
  <c r="L88" i="10" s="1"/>
  <c r="G88" i="10"/>
  <c r="M88" i="10" s="1"/>
  <c r="H88" i="10"/>
  <c r="I88" i="10" s="1"/>
  <c r="J88" i="10"/>
  <c r="O88" i="10"/>
  <c r="F89" i="10"/>
  <c r="G89" i="10"/>
  <c r="H89" i="10"/>
  <c r="I89" i="10" s="1"/>
  <c r="M89" i="10"/>
  <c r="O89" i="10"/>
  <c r="F90" i="10"/>
  <c r="G90" i="10"/>
  <c r="M90" i="10" s="1"/>
  <c r="H90" i="10"/>
  <c r="I90" i="10" s="1"/>
  <c r="O90" i="10"/>
  <c r="F91" i="10"/>
  <c r="G91" i="10"/>
  <c r="M91" i="10" s="1"/>
  <c r="H91" i="10"/>
  <c r="I91" i="10" s="1"/>
  <c r="O91" i="10"/>
  <c r="F92" i="10"/>
  <c r="K92" i="10" s="1"/>
  <c r="L92" i="10" s="1"/>
  <c r="G92" i="10"/>
  <c r="H92" i="10"/>
  <c r="I92" i="10" s="1"/>
  <c r="J92" i="10"/>
  <c r="M92" i="10"/>
  <c r="O92" i="10"/>
  <c r="F93" i="10"/>
  <c r="K93" i="10" s="1"/>
  <c r="G93" i="10"/>
  <c r="M93" i="10" s="1"/>
  <c r="H93" i="10"/>
  <c r="J93" i="10" s="1"/>
  <c r="O93" i="10"/>
  <c r="F94" i="10"/>
  <c r="G94" i="10"/>
  <c r="M94" i="10" s="1"/>
  <c r="H94" i="10"/>
  <c r="I94" i="10" s="1"/>
  <c r="O94" i="10"/>
  <c r="F95" i="10"/>
  <c r="K95" i="10" s="1"/>
  <c r="L95" i="10" s="1"/>
  <c r="G95" i="10"/>
  <c r="M95" i="10" s="1"/>
  <c r="H95" i="10"/>
  <c r="J95" i="10" s="1"/>
  <c r="O95" i="10"/>
  <c r="F96" i="10"/>
  <c r="G96" i="10"/>
  <c r="M96" i="10" s="1"/>
  <c r="H96" i="10"/>
  <c r="I96" i="10" s="1"/>
  <c r="O96" i="10"/>
  <c r="F97" i="10"/>
  <c r="G97" i="10"/>
  <c r="M97" i="10" s="1"/>
  <c r="H97" i="10"/>
  <c r="I97" i="10" s="1"/>
  <c r="O97" i="10"/>
  <c r="F98" i="10"/>
  <c r="G98" i="10"/>
  <c r="M98" i="10" s="1"/>
  <c r="H98" i="10"/>
  <c r="I98" i="10" s="1"/>
  <c r="O98" i="10"/>
  <c r="F99" i="10"/>
  <c r="G99" i="10"/>
  <c r="M99" i="10" s="1"/>
  <c r="H99" i="10"/>
  <c r="I99" i="10" s="1"/>
  <c r="O99" i="10"/>
  <c r="F100" i="10"/>
  <c r="G100" i="10"/>
  <c r="M100" i="10" s="1"/>
  <c r="H100" i="10"/>
  <c r="I100" i="10" s="1"/>
  <c r="O100" i="10"/>
  <c r="F101" i="10"/>
  <c r="G101" i="10"/>
  <c r="M101" i="10" s="1"/>
  <c r="H101" i="10"/>
  <c r="I101" i="10" s="1"/>
  <c r="O101" i="10"/>
  <c r="F102" i="10"/>
  <c r="G102" i="10"/>
  <c r="M102" i="10" s="1"/>
  <c r="H102" i="10"/>
  <c r="I102" i="10" s="1"/>
  <c r="O102" i="10"/>
  <c r="F103" i="10"/>
  <c r="K103" i="10" s="1"/>
  <c r="G103" i="10"/>
  <c r="H103" i="10"/>
  <c r="J103" i="10" s="1"/>
  <c r="M103" i="10"/>
  <c r="O103" i="10"/>
  <c r="F104" i="10"/>
  <c r="K104" i="10" s="1"/>
  <c r="L104" i="10" s="1"/>
  <c r="G104" i="10"/>
  <c r="M104" i="10" s="1"/>
  <c r="H104" i="10"/>
  <c r="J104" i="10" s="1"/>
  <c r="I104" i="10"/>
  <c r="O104" i="10"/>
  <c r="F105" i="10"/>
  <c r="K105" i="10" s="1"/>
  <c r="G105" i="10"/>
  <c r="M105" i="10" s="1"/>
  <c r="H105" i="10"/>
  <c r="J105" i="10" s="1"/>
  <c r="L105" i="10" s="1"/>
  <c r="O105" i="10"/>
  <c r="F106" i="10"/>
  <c r="G106" i="10"/>
  <c r="M106" i="10" s="1"/>
  <c r="H106" i="10"/>
  <c r="I106" i="10" s="1"/>
  <c r="O106" i="10"/>
  <c r="F107" i="10"/>
  <c r="K107" i="10" s="1"/>
  <c r="G107" i="10"/>
  <c r="M107" i="10" s="1"/>
  <c r="H107" i="10"/>
  <c r="J107" i="10" s="1"/>
  <c r="L107" i="10" s="1"/>
  <c r="O107" i="10"/>
  <c r="F108" i="10"/>
  <c r="G108" i="10"/>
  <c r="M108" i="10" s="1"/>
  <c r="H108" i="10"/>
  <c r="I108" i="10" s="1"/>
  <c r="O108" i="10"/>
  <c r="F109" i="10"/>
  <c r="K109" i="10" s="1"/>
  <c r="G109" i="10"/>
  <c r="M109" i="10" s="1"/>
  <c r="H109" i="10"/>
  <c r="J109" i="10" s="1"/>
  <c r="L109" i="10" s="1"/>
  <c r="O109" i="10"/>
  <c r="F110" i="10"/>
  <c r="G110" i="10"/>
  <c r="M110" i="10" s="1"/>
  <c r="H110" i="10"/>
  <c r="I110" i="10" s="1"/>
  <c r="O110" i="10"/>
  <c r="F111" i="10"/>
  <c r="G111" i="10"/>
  <c r="M111" i="10" s="1"/>
  <c r="H111" i="10"/>
  <c r="I111" i="10" s="1"/>
  <c r="O111" i="10"/>
  <c r="F112" i="10"/>
  <c r="K112" i="10" s="1"/>
  <c r="L112" i="10" s="1"/>
  <c r="G112" i="10"/>
  <c r="M112" i="10" s="1"/>
  <c r="H112" i="10"/>
  <c r="I112" i="10" s="1"/>
  <c r="J112" i="10"/>
  <c r="O112" i="10"/>
  <c r="F113" i="10"/>
  <c r="G113" i="10"/>
  <c r="M113" i="10" s="1"/>
  <c r="H113" i="10"/>
  <c r="I113" i="10" s="1"/>
  <c r="O113" i="10"/>
  <c r="F114" i="10"/>
  <c r="G114" i="10"/>
  <c r="M114" i="10" s="1"/>
  <c r="H114" i="10"/>
  <c r="I114" i="10" s="1"/>
  <c r="O114" i="10"/>
  <c r="F115" i="10"/>
  <c r="G115" i="10"/>
  <c r="M115" i="10" s="1"/>
  <c r="H115" i="10"/>
  <c r="I115" i="10" s="1"/>
  <c r="O115" i="10"/>
  <c r="F116" i="10"/>
  <c r="K116" i="10" s="1"/>
  <c r="L116" i="10" s="1"/>
  <c r="G116" i="10"/>
  <c r="M116" i="10" s="1"/>
  <c r="H116" i="10"/>
  <c r="J116" i="10" s="1"/>
  <c r="O116" i="10"/>
  <c r="F117" i="10"/>
  <c r="G117" i="10"/>
  <c r="M117" i="10" s="1"/>
  <c r="H117" i="10"/>
  <c r="I117" i="10" s="1"/>
  <c r="O117" i="10"/>
  <c r="F118" i="10"/>
  <c r="K118" i="10" s="1"/>
  <c r="G118" i="10"/>
  <c r="M118" i="10" s="1"/>
  <c r="H118" i="10"/>
  <c r="J118" i="10" s="1"/>
  <c r="O118" i="10"/>
  <c r="F119" i="10"/>
  <c r="K119" i="10" s="1"/>
  <c r="L119" i="10" s="1"/>
  <c r="N119" i="10" s="1"/>
  <c r="G119" i="10"/>
  <c r="M119" i="10" s="1"/>
  <c r="H119" i="10"/>
  <c r="I119" i="10" s="1"/>
  <c r="J119" i="10"/>
  <c r="O119" i="10"/>
  <c r="F120" i="10"/>
  <c r="G120" i="10"/>
  <c r="M120" i="10" s="1"/>
  <c r="H120" i="10"/>
  <c r="I120" i="10" s="1"/>
  <c r="O120" i="10"/>
  <c r="F121" i="10"/>
  <c r="G121" i="10"/>
  <c r="M121" i="10" s="1"/>
  <c r="H121" i="10"/>
  <c r="I121" i="10" s="1"/>
  <c r="O121" i="10"/>
  <c r="F122" i="10"/>
  <c r="K122" i="10" s="1"/>
  <c r="G122" i="10"/>
  <c r="M122" i="10" s="1"/>
  <c r="H122" i="10"/>
  <c r="J122" i="10" s="1"/>
  <c r="I122" i="10"/>
  <c r="O122" i="10"/>
  <c r="F123" i="10"/>
  <c r="K123" i="10" s="1"/>
  <c r="L123" i="10" s="1"/>
  <c r="G123" i="10"/>
  <c r="M123" i="10" s="1"/>
  <c r="H123" i="10"/>
  <c r="J123" i="10" s="1"/>
  <c r="O123" i="10"/>
  <c r="F124" i="10"/>
  <c r="K124" i="10" s="1"/>
  <c r="L124" i="10" s="1"/>
  <c r="G124" i="10"/>
  <c r="M124" i="10" s="1"/>
  <c r="H124" i="10"/>
  <c r="J124" i="10" s="1"/>
  <c r="O124" i="10"/>
  <c r="F125" i="10"/>
  <c r="K125" i="10" s="1"/>
  <c r="G125" i="10"/>
  <c r="M125" i="10" s="1"/>
  <c r="H125" i="10"/>
  <c r="J125" i="10" s="1"/>
  <c r="O125" i="10"/>
  <c r="F126" i="10"/>
  <c r="G126" i="10"/>
  <c r="M126" i="10" s="1"/>
  <c r="H126" i="10"/>
  <c r="I126" i="10" s="1"/>
  <c r="O126" i="10"/>
  <c r="F127" i="10"/>
  <c r="G127" i="10"/>
  <c r="M127" i="10" s="1"/>
  <c r="H127" i="10"/>
  <c r="I127" i="10" s="1"/>
  <c r="O127" i="10"/>
  <c r="F128" i="10"/>
  <c r="G128" i="10"/>
  <c r="M128" i="10" s="1"/>
  <c r="H128" i="10"/>
  <c r="I128" i="10" s="1"/>
  <c r="O128" i="10"/>
  <c r="F129" i="10"/>
  <c r="K129" i="10" s="1"/>
  <c r="L129" i="10" s="1"/>
  <c r="G129" i="10"/>
  <c r="H129" i="10"/>
  <c r="I129" i="10"/>
  <c r="J129" i="10"/>
  <c r="M129" i="10"/>
  <c r="O129" i="10"/>
  <c r="F130" i="10"/>
  <c r="G130" i="10"/>
  <c r="M130" i="10" s="1"/>
  <c r="H130" i="10"/>
  <c r="I130" i="10" s="1"/>
  <c r="O130" i="10"/>
  <c r="F131" i="10"/>
  <c r="K131" i="10" s="1"/>
  <c r="G131" i="10"/>
  <c r="M131" i="10" s="1"/>
  <c r="H131" i="10"/>
  <c r="J131" i="10" s="1"/>
  <c r="L131" i="10" s="1"/>
  <c r="O131" i="10"/>
  <c r="F132" i="10"/>
  <c r="G132" i="10"/>
  <c r="M132" i="10" s="1"/>
  <c r="H132" i="10"/>
  <c r="I132" i="10" s="1"/>
  <c r="O132" i="10"/>
  <c r="F133" i="10"/>
  <c r="G133" i="10"/>
  <c r="M133" i="10" s="1"/>
  <c r="H133" i="10"/>
  <c r="I133" i="10" s="1"/>
  <c r="O133" i="10"/>
  <c r="F134" i="10"/>
  <c r="G134" i="10"/>
  <c r="M134" i="10" s="1"/>
  <c r="H134" i="10"/>
  <c r="I134" i="10" s="1"/>
  <c r="O134" i="10"/>
  <c r="F135" i="10"/>
  <c r="K135" i="10" s="1"/>
  <c r="G135" i="10"/>
  <c r="H135" i="10"/>
  <c r="J135" i="10" s="1"/>
  <c r="I135" i="10"/>
  <c r="M135" i="10"/>
  <c r="O135" i="10"/>
  <c r="F136" i="10"/>
  <c r="K136" i="10" s="1"/>
  <c r="L136" i="10" s="1"/>
  <c r="G136" i="10"/>
  <c r="M136" i="10" s="1"/>
  <c r="H136" i="10"/>
  <c r="J136" i="10" s="1"/>
  <c r="O136" i="10"/>
  <c r="F137" i="10"/>
  <c r="G137" i="10"/>
  <c r="M137" i="10" s="1"/>
  <c r="H137" i="10"/>
  <c r="I137" i="10" s="1"/>
  <c r="O137" i="10"/>
  <c r="F138" i="10"/>
  <c r="G138" i="10"/>
  <c r="M138" i="10" s="1"/>
  <c r="H138" i="10"/>
  <c r="I138" i="10" s="1"/>
  <c r="O138" i="10"/>
  <c r="F139" i="10"/>
  <c r="K139" i="10" s="1"/>
  <c r="G139" i="10"/>
  <c r="M139" i="10" s="1"/>
  <c r="H139" i="10"/>
  <c r="J139" i="10" s="1"/>
  <c r="O139" i="10"/>
  <c r="F140" i="10"/>
  <c r="G140" i="10"/>
  <c r="M140" i="10" s="1"/>
  <c r="H140" i="10"/>
  <c r="I140" i="10" s="1"/>
  <c r="O140" i="10"/>
  <c r="F141" i="10"/>
  <c r="K141" i="10" s="1"/>
  <c r="G141" i="10"/>
  <c r="M141" i="10" s="1"/>
  <c r="H141" i="10"/>
  <c r="J141" i="10" s="1"/>
  <c r="O141" i="10"/>
  <c r="F142" i="10"/>
  <c r="G142" i="10"/>
  <c r="M142" i="10" s="1"/>
  <c r="H142" i="10"/>
  <c r="I142" i="10" s="1"/>
  <c r="O142" i="10"/>
  <c r="F143" i="10"/>
  <c r="G143" i="10"/>
  <c r="M143" i="10" s="1"/>
  <c r="H143" i="10"/>
  <c r="I143" i="10" s="1"/>
  <c r="O143" i="10"/>
  <c r="F144" i="10"/>
  <c r="G144" i="10"/>
  <c r="M144" i="10" s="1"/>
  <c r="H144" i="10"/>
  <c r="I144" i="10" s="1"/>
  <c r="O144" i="10"/>
  <c r="F145" i="10"/>
  <c r="G145" i="10"/>
  <c r="M145" i="10" s="1"/>
  <c r="H145" i="10"/>
  <c r="I145" i="10" s="1"/>
  <c r="O145" i="10"/>
  <c r="F146" i="10"/>
  <c r="G146" i="10"/>
  <c r="M146" i="10" s="1"/>
  <c r="H146" i="10"/>
  <c r="I146" i="10" s="1"/>
  <c r="O146" i="10"/>
  <c r="F147" i="10"/>
  <c r="G147" i="10"/>
  <c r="M147" i="10" s="1"/>
  <c r="H147" i="10"/>
  <c r="I147" i="10" s="1"/>
  <c r="O147" i="10"/>
  <c r="F148" i="10"/>
  <c r="K148" i="10" s="1"/>
  <c r="L148" i="10" s="1"/>
  <c r="G148" i="10"/>
  <c r="M148" i="10" s="1"/>
  <c r="H148" i="10"/>
  <c r="I148" i="10" s="1"/>
  <c r="J148" i="10"/>
  <c r="O148" i="10"/>
  <c r="F149" i="10"/>
  <c r="K149" i="10" s="1"/>
  <c r="G149" i="10"/>
  <c r="H149" i="10"/>
  <c r="I149" i="10" s="1"/>
  <c r="J149" i="10"/>
  <c r="L149" i="10" s="1"/>
  <c r="M149" i="10"/>
  <c r="O149" i="10"/>
  <c r="F150" i="10"/>
  <c r="K150" i="10" s="1"/>
  <c r="G150" i="10"/>
  <c r="M150" i="10" s="1"/>
  <c r="H150" i="10"/>
  <c r="J150" i="10" s="1"/>
  <c r="O150" i="10"/>
  <c r="F151" i="10"/>
  <c r="G151" i="10"/>
  <c r="H151" i="10"/>
  <c r="I151" i="10" s="1"/>
  <c r="M151" i="10"/>
  <c r="O151" i="10"/>
  <c r="F152" i="10"/>
  <c r="K152" i="10" s="1"/>
  <c r="L152" i="10" s="1"/>
  <c r="G152" i="10"/>
  <c r="M152" i="10" s="1"/>
  <c r="H152" i="10"/>
  <c r="J152" i="10" s="1"/>
  <c r="O152" i="10"/>
  <c r="F153" i="10"/>
  <c r="K153" i="10" s="1"/>
  <c r="G153" i="10"/>
  <c r="M153" i="10" s="1"/>
  <c r="H153" i="10"/>
  <c r="J153" i="10" s="1"/>
  <c r="L153" i="10" s="1"/>
  <c r="I153" i="10"/>
  <c r="O153" i="10"/>
  <c r="F154" i="10"/>
  <c r="G154" i="10"/>
  <c r="M154" i="10" s="1"/>
  <c r="H154" i="10"/>
  <c r="I154" i="10" s="1"/>
  <c r="O154" i="10"/>
  <c r="F155" i="10"/>
  <c r="K155" i="10" s="1"/>
  <c r="L155" i="10" s="1"/>
  <c r="G155" i="10"/>
  <c r="H155" i="10"/>
  <c r="J155" i="10" s="1"/>
  <c r="I155" i="10"/>
  <c r="M155" i="10"/>
  <c r="O155" i="10"/>
  <c r="F156" i="10"/>
  <c r="K156" i="10" s="1"/>
  <c r="L156" i="10" s="1"/>
  <c r="G156" i="10"/>
  <c r="M156" i="10" s="1"/>
  <c r="H156" i="10"/>
  <c r="J156" i="10" s="1"/>
  <c r="I156" i="10"/>
  <c r="O156" i="10"/>
  <c r="F157" i="10"/>
  <c r="K157" i="10" s="1"/>
  <c r="G157" i="10"/>
  <c r="M157" i="10" s="1"/>
  <c r="H157" i="10"/>
  <c r="J157" i="10" s="1"/>
  <c r="O157" i="10"/>
  <c r="F158" i="10"/>
  <c r="G158" i="10"/>
  <c r="M158" i="10" s="1"/>
  <c r="H158" i="10"/>
  <c r="I158" i="10" s="1"/>
  <c r="O158" i="10"/>
  <c r="F159" i="10"/>
  <c r="K159" i="10" s="1"/>
  <c r="L159" i="10" s="1"/>
  <c r="G159" i="10"/>
  <c r="M159" i="10" s="1"/>
  <c r="H159" i="10"/>
  <c r="J159" i="10" s="1"/>
  <c r="I159" i="10"/>
  <c r="O159" i="10"/>
  <c r="F160" i="10"/>
  <c r="G160" i="10"/>
  <c r="M160" i="10" s="1"/>
  <c r="H160" i="10"/>
  <c r="I160" i="10" s="1"/>
  <c r="O160" i="10"/>
  <c r="F161" i="10"/>
  <c r="K161" i="10" s="1"/>
  <c r="L161" i="10" s="1"/>
  <c r="G161" i="10"/>
  <c r="H161" i="10"/>
  <c r="I161" i="10"/>
  <c r="J161" i="10"/>
  <c r="M161" i="10"/>
  <c r="O161" i="10"/>
  <c r="F162" i="10"/>
  <c r="K162" i="10" s="1"/>
  <c r="L162" i="10" s="1"/>
  <c r="G162" i="10"/>
  <c r="H162" i="10"/>
  <c r="J162" i="10" s="1"/>
  <c r="M162" i="10"/>
  <c r="O162" i="10"/>
  <c r="F163" i="10"/>
  <c r="K163" i="10" s="1"/>
  <c r="G163" i="10"/>
  <c r="M163" i="10" s="1"/>
  <c r="H163" i="10"/>
  <c r="J163" i="10" s="1"/>
  <c r="L163" i="10" s="1"/>
  <c r="O163" i="10"/>
  <c r="F164" i="10"/>
  <c r="G164" i="10"/>
  <c r="M164" i="10" s="1"/>
  <c r="H164" i="10"/>
  <c r="I164" i="10" s="1"/>
  <c r="O164" i="10"/>
  <c r="F165" i="10"/>
  <c r="G165" i="10"/>
  <c r="M165" i="10" s="1"/>
  <c r="H165" i="10"/>
  <c r="I165" i="10" s="1"/>
  <c r="O165" i="10"/>
  <c r="F166" i="10"/>
  <c r="G166" i="10"/>
  <c r="M166" i="10" s="1"/>
  <c r="H166" i="10"/>
  <c r="I166" i="10" s="1"/>
  <c r="O166" i="10"/>
  <c r="F167" i="10"/>
  <c r="G167" i="10"/>
  <c r="M167" i="10" s="1"/>
  <c r="H167" i="10"/>
  <c r="I167" i="10" s="1"/>
  <c r="O167" i="10"/>
  <c r="F168" i="10"/>
  <c r="K168" i="10" s="1"/>
  <c r="L168" i="10" s="1"/>
  <c r="G168" i="10"/>
  <c r="M168" i="10" s="1"/>
  <c r="H168" i="10"/>
  <c r="J168" i="10" s="1"/>
  <c r="O168" i="10"/>
  <c r="F169" i="10"/>
  <c r="G169" i="10"/>
  <c r="H169" i="10"/>
  <c r="I169" i="10" s="1"/>
  <c r="M169" i="10"/>
  <c r="O169" i="10"/>
  <c r="F170" i="10"/>
  <c r="G170" i="10"/>
  <c r="M170" i="10" s="1"/>
  <c r="H170" i="10"/>
  <c r="I170" i="10" s="1"/>
  <c r="O170" i="10"/>
  <c r="F171" i="10"/>
  <c r="K171" i="10" s="1"/>
  <c r="G171" i="10"/>
  <c r="M171" i="10" s="1"/>
  <c r="H171" i="10"/>
  <c r="J171" i="10" s="1"/>
  <c r="L171" i="10" s="1"/>
  <c r="O171" i="10"/>
  <c r="F172" i="10"/>
  <c r="G172" i="10"/>
  <c r="M172" i="10" s="1"/>
  <c r="H172" i="10"/>
  <c r="I172" i="10" s="1"/>
  <c r="O172" i="10"/>
  <c r="F173" i="10"/>
  <c r="K173" i="10" s="1"/>
  <c r="L173" i="10" s="1"/>
  <c r="G173" i="10"/>
  <c r="M173" i="10" s="1"/>
  <c r="H173" i="10"/>
  <c r="J173" i="10" s="1"/>
  <c r="O173" i="10"/>
  <c r="F174" i="10"/>
  <c r="K174" i="10" s="1"/>
  <c r="L174" i="10" s="1"/>
  <c r="G174" i="10"/>
  <c r="M174" i="10" s="1"/>
  <c r="H174" i="10"/>
  <c r="J174" i="10" s="1"/>
  <c r="O174" i="10"/>
  <c r="F175" i="10"/>
  <c r="G175" i="10"/>
  <c r="M175" i="10" s="1"/>
  <c r="H175" i="10"/>
  <c r="I175" i="10" s="1"/>
  <c r="O175" i="10"/>
  <c r="F176" i="10"/>
  <c r="K176" i="10" s="1"/>
  <c r="L176" i="10" s="1"/>
  <c r="G176" i="10"/>
  <c r="M176" i="10" s="1"/>
  <c r="H176" i="10"/>
  <c r="J176" i="10" s="1"/>
  <c r="O176" i="10"/>
  <c r="F177" i="10"/>
  <c r="G177" i="10"/>
  <c r="M177" i="10" s="1"/>
  <c r="H177" i="10"/>
  <c r="I177" i="10" s="1"/>
  <c r="O177" i="10"/>
  <c r="F178" i="10"/>
  <c r="G178" i="10"/>
  <c r="M178" i="10" s="1"/>
  <c r="H178" i="10"/>
  <c r="I178" i="10" s="1"/>
  <c r="O178" i="10"/>
  <c r="F179" i="10"/>
  <c r="G179" i="10"/>
  <c r="M179" i="10" s="1"/>
  <c r="H179" i="10"/>
  <c r="I179" i="10" s="1"/>
  <c r="O179" i="10"/>
  <c r="F180" i="10"/>
  <c r="G180" i="10"/>
  <c r="M180" i="10" s="1"/>
  <c r="H180" i="10"/>
  <c r="I180" i="10" s="1"/>
  <c r="O180" i="10"/>
  <c r="F181" i="10"/>
  <c r="G181" i="10"/>
  <c r="M181" i="10" s="1"/>
  <c r="H181" i="10"/>
  <c r="I181" i="10" s="1"/>
  <c r="O181" i="10"/>
  <c r="F182" i="10"/>
  <c r="G182" i="10"/>
  <c r="H182" i="10"/>
  <c r="I182" i="10" s="1"/>
  <c r="M182" i="10"/>
  <c r="O182" i="10"/>
  <c r="F183" i="10"/>
  <c r="K183" i="10" s="1"/>
  <c r="L183" i="10" s="1"/>
  <c r="G183" i="10"/>
  <c r="H183" i="10"/>
  <c r="I183" i="10" s="1"/>
  <c r="J183" i="10"/>
  <c r="M183" i="10"/>
  <c r="O183" i="10"/>
  <c r="F184" i="10"/>
  <c r="K184" i="10" s="1"/>
  <c r="L184" i="10" s="1"/>
  <c r="G184" i="10"/>
  <c r="M184" i="10" s="1"/>
  <c r="H184" i="10"/>
  <c r="J184" i="10" s="1"/>
  <c r="I184" i="10"/>
  <c r="O184" i="10"/>
  <c r="F185" i="10"/>
  <c r="G185" i="10"/>
  <c r="H185" i="10"/>
  <c r="I185" i="10" s="1"/>
  <c r="M185" i="10"/>
  <c r="O185" i="10"/>
  <c r="F186" i="10"/>
  <c r="G186" i="10"/>
  <c r="M186" i="10" s="1"/>
  <c r="H186" i="10"/>
  <c r="I186" i="10" s="1"/>
  <c r="O186" i="10"/>
  <c r="F187" i="10"/>
  <c r="K187" i="10" s="1"/>
  <c r="L187" i="10" s="1"/>
  <c r="G187" i="10"/>
  <c r="M187" i="10" s="1"/>
  <c r="H187" i="10"/>
  <c r="J187" i="10" s="1"/>
  <c r="O187" i="10"/>
  <c r="F188" i="10"/>
  <c r="K188" i="10" s="1"/>
  <c r="L188" i="10" s="1"/>
  <c r="G188" i="10"/>
  <c r="M188" i="10" s="1"/>
  <c r="H188" i="10"/>
  <c r="J188" i="10" s="1"/>
  <c r="O188" i="10"/>
  <c r="F189" i="10"/>
  <c r="K189" i="10" s="1"/>
  <c r="G189" i="10"/>
  <c r="M189" i="10" s="1"/>
  <c r="H189" i="10"/>
  <c r="J189" i="10" s="1"/>
  <c r="L189" i="10" s="1"/>
  <c r="I189" i="10"/>
  <c r="O189" i="10"/>
  <c r="F190" i="10"/>
  <c r="G190" i="10"/>
  <c r="M190" i="10" s="1"/>
  <c r="H190" i="10"/>
  <c r="I190" i="10" s="1"/>
  <c r="O190" i="10"/>
  <c r="F191" i="10"/>
  <c r="G191" i="10"/>
  <c r="M191" i="10" s="1"/>
  <c r="H191" i="10"/>
  <c r="I191" i="10" s="1"/>
  <c r="O191" i="10"/>
  <c r="F192" i="10"/>
  <c r="G192" i="10"/>
  <c r="H192" i="10"/>
  <c r="I192" i="10" s="1"/>
  <c r="M192" i="10"/>
  <c r="O192" i="10"/>
  <c r="F193" i="10"/>
  <c r="G193" i="10"/>
  <c r="M193" i="10" s="1"/>
  <c r="H193" i="10"/>
  <c r="I193" i="10" s="1"/>
  <c r="O193" i="10"/>
  <c r="F194" i="10"/>
  <c r="K194" i="10" s="1"/>
  <c r="L194" i="10" s="1"/>
  <c r="G194" i="10"/>
  <c r="M194" i="10" s="1"/>
  <c r="H194" i="10"/>
  <c r="I194" i="10" s="1"/>
  <c r="J194" i="10"/>
  <c r="O194" i="10"/>
  <c r="F195" i="10"/>
  <c r="K195" i="10" s="1"/>
  <c r="G195" i="10"/>
  <c r="M195" i="10" s="1"/>
  <c r="H195" i="10"/>
  <c r="J195" i="10" s="1"/>
  <c r="O195" i="10"/>
  <c r="F196" i="10"/>
  <c r="G196" i="10"/>
  <c r="M196" i="10" s="1"/>
  <c r="H196" i="10"/>
  <c r="I196" i="10" s="1"/>
  <c r="O196" i="10"/>
  <c r="F197" i="10"/>
  <c r="G197" i="10"/>
  <c r="M197" i="10" s="1"/>
  <c r="H197" i="10"/>
  <c r="I197" i="10" s="1"/>
  <c r="O197" i="10"/>
  <c r="F198" i="10"/>
  <c r="G198" i="10"/>
  <c r="M198" i="10" s="1"/>
  <c r="H198" i="10"/>
  <c r="I198" i="10" s="1"/>
  <c r="O198" i="10"/>
  <c r="F199" i="10"/>
  <c r="G199" i="10"/>
  <c r="M199" i="10" s="1"/>
  <c r="H199" i="10"/>
  <c r="I199" i="10" s="1"/>
  <c r="O199" i="10"/>
  <c r="F200" i="10"/>
  <c r="K200" i="10" s="1"/>
  <c r="L200" i="10" s="1"/>
  <c r="G200" i="10"/>
  <c r="M200" i="10" s="1"/>
  <c r="H200" i="10"/>
  <c r="J200" i="10" s="1"/>
  <c r="O200" i="10"/>
  <c r="F201" i="10"/>
  <c r="G201" i="10"/>
  <c r="M201" i="10" s="1"/>
  <c r="H201" i="10"/>
  <c r="I201" i="10" s="1"/>
  <c r="O201" i="10"/>
  <c r="F202" i="10"/>
  <c r="G202" i="10"/>
  <c r="H202" i="10"/>
  <c r="I202" i="10" s="1"/>
  <c r="M202" i="10"/>
  <c r="O202" i="10"/>
  <c r="F203" i="10"/>
  <c r="K203" i="10" s="1"/>
  <c r="G203" i="10"/>
  <c r="M203" i="10" s="1"/>
  <c r="H203" i="10"/>
  <c r="J203" i="10" s="1"/>
  <c r="O203" i="10"/>
  <c r="F204" i="10"/>
  <c r="G204" i="10"/>
  <c r="M204" i="10" s="1"/>
  <c r="H204" i="10"/>
  <c r="I204" i="10" s="1"/>
  <c r="O204" i="10"/>
  <c r="F205" i="10"/>
  <c r="K205" i="10" s="1"/>
  <c r="G205" i="10"/>
  <c r="M205" i="10" s="1"/>
  <c r="H205" i="10"/>
  <c r="J205" i="10" s="1"/>
  <c r="L205" i="10" s="1"/>
  <c r="O205" i="10"/>
  <c r="F206" i="10"/>
  <c r="G206" i="10"/>
  <c r="M206" i="10" s="1"/>
  <c r="H206" i="10"/>
  <c r="I206" i="10" s="1"/>
  <c r="O206" i="10"/>
  <c r="F207" i="10"/>
  <c r="G207" i="10"/>
  <c r="H207" i="10"/>
  <c r="I207" i="10" s="1"/>
  <c r="M207" i="10"/>
  <c r="O207" i="10"/>
  <c r="F208" i="10"/>
  <c r="G208" i="10"/>
  <c r="M208" i="10" s="1"/>
  <c r="H208" i="10"/>
  <c r="I208" i="10" s="1"/>
  <c r="O208" i="10"/>
  <c r="F209" i="10"/>
  <c r="G209" i="10"/>
  <c r="M209" i="10" s="1"/>
  <c r="H209" i="10"/>
  <c r="I209" i="10" s="1"/>
  <c r="O209" i="10"/>
  <c r="F210" i="10"/>
  <c r="G210" i="10"/>
  <c r="M210" i="10" s="1"/>
  <c r="H210" i="10"/>
  <c r="I210" i="10" s="1"/>
  <c r="O210" i="10"/>
  <c r="F211" i="10"/>
  <c r="G211" i="10"/>
  <c r="M211" i="10" s="1"/>
  <c r="H211" i="10"/>
  <c r="I211" i="10" s="1"/>
  <c r="O211" i="10"/>
  <c r="F212" i="10"/>
  <c r="G212" i="10"/>
  <c r="M212" i="10" s="1"/>
  <c r="H212" i="10"/>
  <c r="I212" i="10" s="1"/>
  <c r="O212" i="10"/>
  <c r="F213" i="10"/>
  <c r="G213" i="10"/>
  <c r="M213" i="10" s="1"/>
  <c r="H213" i="10"/>
  <c r="I213" i="10" s="1"/>
  <c r="O213" i="10"/>
  <c r="F214" i="10"/>
  <c r="G214" i="10"/>
  <c r="M214" i="10" s="1"/>
  <c r="H214" i="10"/>
  <c r="I214" i="10" s="1"/>
  <c r="O214" i="10"/>
  <c r="F215" i="10"/>
  <c r="G215" i="10"/>
  <c r="M215" i="10" s="1"/>
  <c r="H215" i="10"/>
  <c r="I215" i="10" s="1"/>
  <c r="O215" i="10"/>
  <c r="F216" i="10"/>
  <c r="K216" i="10" s="1"/>
  <c r="L216" i="10" s="1"/>
  <c r="G216" i="10"/>
  <c r="M216" i="10" s="1"/>
  <c r="H216" i="10"/>
  <c r="I216" i="10" s="1"/>
  <c r="J216" i="10"/>
  <c r="O216" i="10"/>
  <c r="F217" i="10"/>
  <c r="K217" i="10" s="1"/>
  <c r="G217" i="10"/>
  <c r="H217" i="10"/>
  <c r="I217" i="10" s="1"/>
  <c r="J217" i="10"/>
  <c r="M217" i="10"/>
  <c r="O217" i="10"/>
  <c r="F218" i="10"/>
  <c r="G218" i="10"/>
  <c r="M218" i="10" s="1"/>
  <c r="H218" i="10"/>
  <c r="I218" i="10" s="1"/>
  <c r="O218" i="10"/>
  <c r="F219" i="10"/>
  <c r="K219" i="10" s="1"/>
  <c r="L219" i="10" s="1"/>
  <c r="G219" i="10"/>
  <c r="M219" i="10" s="1"/>
  <c r="H219" i="10"/>
  <c r="J219" i="10" s="1"/>
  <c r="O219" i="10"/>
  <c r="F220" i="10"/>
  <c r="K220" i="10" s="1"/>
  <c r="L220" i="10" s="1"/>
  <c r="G220" i="10"/>
  <c r="M220" i="10" s="1"/>
  <c r="H220" i="10"/>
  <c r="J220" i="10" s="1"/>
  <c r="O220" i="10"/>
  <c r="F221" i="10"/>
  <c r="K221" i="10" s="1"/>
  <c r="G221" i="10"/>
  <c r="M221" i="10" s="1"/>
  <c r="H221" i="10"/>
  <c r="J221" i="10" s="1"/>
  <c r="O221" i="10"/>
  <c r="F222" i="10"/>
  <c r="K222" i="10" s="1"/>
  <c r="G222" i="10"/>
  <c r="M222" i="10" s="1"/>
  <c r="H222" i="10"/>
  <c r="I222" i="10" s="1"/>
  <c r="J222" i="10"/>
  <c r="O222" i="10"/>
  <c r="F223" i="10"/>
  <c r="G223" i="10"/>
  <c r="M223" i="10" s="1"/>
  <c r="H223" i="10"/>
  <c r="I223" i="10" s="1"/>
  <c r="O223" i="10"/>
  <c r="F224" i="10"/>
  <c r="G224" i="10"/>
  <c r="M224" i="10" s="1"/>
  <c r="H224" i="10"/>
  <c r="I224" i="10" s="1"/>
  <c r="O224" i="10"/>
  <c r="F225" i="10"/>
  <c r="K225" i="10" s="1"/>
  <c r="L225" i="10" s="1"/>
  <c r="G225" i="10"/>
  <c r="M225" i="10" s="1"/>
  <c r="H225" i="10"/>
  <c r="J225" i="10" s="1"/>
  <c r="O225" i="10"/>
  <c r="F226" i="10"/>
  <c r="G226" i="10"/>
  <c r="M226" i="10" s="1"/>
  <c r="H226" i="10"/>
  <c r="I226" i="10" s="1"/>
  <c r="O226" i="10"/>
  <c r="F227" i="10"/>
  <c r="K227" i="10" s="1"/>
  <c r="G227" i="10"/>
  <c r="M227" i="10" s="1"/>
  <c r="H227" i="10"/>
  <c r="J227" i="10" s="1"/>
  <c r="O227" i="10"/>
  <c r="F228" i="10"/>
  <c r="G228" i="10"/>
  <c r="M228" i="10" s="1"/>
  <c r="H228" i="10"/>
  <c r="I228" i="10" s="1"/>
  <c r="O228" i="10"/>
  <c r="F229" i="10"/>
  <c r="G229" i="10"/>
  <c r="M229" i="10" s="1"/>
  <c r="H229" i="10"/>
  <c r="I229" i="10" s="1"/>
  <c r="O229" i="10"/>
  <c r="F230" i="10"/>
  <c r="G230" i="10"/>
  <c r="M230" i="10" s="1"/>
  <c r="H230" i="10"/>
  <c r="I230" i="10" s="1"/>
  <c r="O230" i="10"/>
  <c r="F231" i="10"/>
  <c r="G231" i="10"/>
  <c r="M231" i="10" s="1"/>
  <c r="H231" i="10"/>
  <c r="I231" i="10" s="1"/>
  <c r="O231" i="10"/>
  <c r="F232" i="10"/>
  <c r="K232" i="10" s="1"/>
  <c r="L232" i="10" s="1"/>
  <c r="G232" i="10"/>
  <c r="M232" i="10" s="1"/>
  <c r="H232" i="10"/>
  <c r="J232" i="10" s="1"/>
  <c r="O232" i="10"/>
  <c r="F233" i="10"/>
  <c r="G233" i="10"/>
  <c r="M233" i="10" s="1"/>
  <c r="H233" i="10"/>
  <c r="I233" i="10" s="1"/>
  <c r="O233" i="10"/>
  <c r="F234" i="10"/>
  <c r="G234" i="10"/>
  <c r="M234" i="10" s="1"/>
  <c r="H234" i="10"/>
  <c r="I234" i="10" s="1"/>
  <c r="O234" i="10"/>
  <c r="F235" i="10"/>
  <c r="K235" i="10" s="1"/>
  <c r="G235" i="10"/>
  <c r="M235" i="10" s="1"/>
  <c r="H235" i="10"/>
  <c r="J235" i="10" s="1"/>
  <c r="O235" i="10"/>
  <c r="F236" i="10"/>
  <c r="G236" i="10"/>
  <c r="M236" i="10" s="1"/>
  <c r="H236" i="10"/>
  <c r="I236" i="10" s="1"/>
  <c r="O236" i="10"/>
  <c r="F237" i="10"/>
  <c r="K237" i="10" s="1"/>
  <c r="G237" i="10"/>
  <c r="M237" i="10" s="1"/>
  <c r="H237" i="10"/>
  <c r="J237" i="10" s="1"/>
  <c r="O237" i="10"/>
  <c r="F238" i="10"/>
  <c r="G238" i="10"/>
  <c r="H238" i="10"/>
  <c r="I238" i="10" s="1"/>
  <c r="M238" i="10"/>
  <c r="O238" i="10"/>
  <c r="F239" i="10"/>
  <c r="G239" i="10"/>
  <c r="M239" i="10" s="1"/>
  <c r="H239" i="10"/>
  <c r="I239" i="10" s="1"/>
  <c r="O239" i="10"/>
  <c r="F240" i="10"/>
  <c r="G240" i="10"/>
  <c r="M240" i="10" s="1"/>
  <c r="H240" i="10"/>
  <c r="I240" i="10" s="1"/>
  <c r="O240" i="10"/>
  <c r="F241" i="10"/>
  <c r="G241" i="10"/>
  <c r="M241" i="10" s="1"/>
  <c r="H241" i="10"/>
  <c r="I241" i="10" s="1"/>
  <c r="O241" i="10"/>
  <c r="F242" i="10"/>
  <c r="G242" i="10"/>
  <c r="M242" i="10" s="1"/>
  <c r="H242" i="10"/>
  <c r="I242" i="10" s="1"/>
  <c r="O242" i="10"/>
  <c r="F243" i="10"/>
  <c r="G243" i="10"/>
  <c r="M243" i="10" s="1"/>
  <c r="H243" i="10"/>
  <c r="I243" i="10" s="1"/>
  <c r="O243" i="10"/>
  <c r="F244" i="10"/>
  <c r="G244" i="10"/>
  <c r="M244" i="10" s="1"/>
  <c r="H244" i="10"/>
  <c r="I244" i="10" s="1"/>
  <c r="O244" i="10"/>
  <c r="F245" i="10"/>
  <c r="G245" i="10"/>
  <c r="M245" i="10" s="1"/>
  <c r="H245" i="10"/>
  <c r="I245" i="10" s="1"/>
  <c r="O245" i="10"/>
  <c r="F246" i="10"/>
  <c r="G246" i="10"/>
  <c r="M246" i="10" s="1"/>
  <c r="H246" i="10"/>
  <c r="I246" i="10" s="1"/>
  <c r="O246" i="10"/>
  <c r="F247" i="10"/>
  <c r="G247" i="10"/>
  <c r="M247" i="10" s="1"/>
  <c r="H247" i="10"/>
  <c r="I247" i="10" s="1"/>
  <c r="O247" i="10"/>
  <c r="F248" i="10"/>
  <c r="G248" i="10"/>
  <c r="M248" i="10" s="1"/>
  <c r="H248" i="10"/>
  <c r="I248" i="10" s="1"/>
  <c r="O248" i="10"/>
  <c r="F249" i="10"/>
  <c r="K249" i="10" s="1"/>
  <c r="G249" i="10"/>
  <c r="H249" i="10"/>
  <c r="J249" i="10" s="1"/>
  <c r="L249" i="10" s="1"/>
  <c r="M249" i="10"/>
  <c r="O249" i="10"/>
  <c r="F250" i="10"/>
  <c r="G250" i="10"/>
  <c r="M250" i="10" s="1"/>
  <c r="H250" i="10"/>
  <c r="I250" i="10" s="1"/>
  <c r="O250" i="10"/>
  <c r="F251" i="10"/>
  <c r="K251" i="10" s="1"/>
  <c r="L251" i="10" s="1"/>
  <c r="G251" i="10"/>
  <c r="M251" i="10" s="1"/>
  <c r="H251" i="10"/>
  <c r="J251" i="10" s="1"/>
  <c r="O251" i="10"/>
  <c r="F252" i="10"/>
  <c r="K252" i="10" s="1"/>
  <c r="L252" i="10" s="1"/>
  <c r="G252" i="10"/>
  <c r="M252" i="10" s="1"/>
  <c r="H252" i="10"/>
  <c r="J252" i="10" s="1"/>
  <c r="O252" i="10"/>
  <c r="F253" i="10"/>
  <c r="K253" i="10" s="1"/>
  <c r="G253" i="10"/>
  <c r="M253" i="10" s="1"/>
  <c r="H253" i="10"/>
  <c r="J253" i="10" s="1"/>
  <c r="O253" i="10"/>
  <c r="F254" i="10"/>
  <c r="G254" i="10"/>
  <c r="M254" i="10" s="1"/>
  <c r="H254" i="10"/>
  <c r="I254" i="10" s="1"/>
  <c r="O254" i="10"/>
  <c r="F255" i="10"/>
  <c r="G255" i="10"/>
  <c r="M255" i="10" s="1"/>
  <c r="H255" i="10"/>
  <c r="I255" i="10" s="1"/>
  <c r="O255" i="10"/>
  <c r="F256" i="10"/>
  <c r="K256" i="10" s="1"/>
  <c r="L256" i="10" s="1"/>
  <c r="G256" i="10"/>
  <c r="M256" i="10" s="1"/>
  <c r="H256" i="10"/>
  <c r="J256" i="10" s="1"/>
  <c r="O256" i="10"/>
  <c r="F257" i="10"/>
  <c r="G257" i="10"/>
  <c r="M257" i="10" s="1"/>
  <c r="H257" i="10"/>
  <c r="J257" i="10" s="1"/>
  <c r="I257" i="10"/>
  <c r="O257" i="10"/>
  <c r="F258" i="10"/>
  <c r="G258" i="10"/>
  <c r="M258" i="10" s="1"/>
  <c r="H258" i="10"/>
  <c r="I258" i="10" s="1"/>
  <c r="O258" i="10"/>
  <c r="F259" i="10"/>
  <c r="K259" i="10" s="1"/>
  <c r="G259" i="10"/>
  <c r="M259" i="10" s="1"/>
  <c r="H259" i="10"/>
  <c r="J259" i="10" s="1"/>
  <c r="O259" i="10"/>
  <c r="F260" i="10"/>
  <c r="G260" i="10"/>
  <c r="M260" i="10" s="1"/>
  <c r="H260" i="10"/>
  <c r="I260" i="10" s="1"/>
  <c r="O260" i="10"/>
  <c r="F261" i="10"/>
  <c r="G261" i="10"/>
  <c r="M261" i="10" s="1"/>
  <c r="H261" i="10"/>
  <c r="I261" i="10" s="1"/>
  <c r="O261" i="10"/>
  <c r="F262" i="10"/>
  <c r="G262" i="10"/>
  <c r="M262" i="10" s="1"/>
  <c r="H262" i="10"/>
  <c r="I262" i="10" s="1"/>
  <c r="O262" i="10"/>
  <c r="F263" i="10"/>
  <c r="G263" i="10"/>
  <c r="M263" i="10" s="1"/>
  <c r="H263" i="10"/>
  <c r="I263" i="10" s="1"/>
  <c r="O263" i="10"/>
  <c r="F264" i="10"/>
  <c r="K264" i="10" s="1"/>
  <c r="L264" i="10" s="1"/>
  <c r="G264" i="10"/>
  <c r="M264" i="10" s="1"/>
  <c r="H264" i="10"/>
  <c r="J264" i="10" s="1"/>
  <c r="O264" i="10"/>
  <c r="F265" i="10"/>
  <c r="K265" i="10" s="1"/>
  <c r="G265" i="10"/>
  <c r="M265" i="10" s="1"/>
  <c r="H265" i="10"/>
  <c r="J265" i="10" s="1"/>
  <c r="O265" i="10"/>
  <c r="F266" i="10"/>
  <c r="G266" i="10"/>
  <c r="M266" i="10" s="1"/>
  <c r="H266" i="10"/>
  <c r="I266" i="10" s="1"/>
  <c r="O266" i="10"/>
  <c r="F267" i="10"/>
  <c r="K267" i="10" s="1"/>
  <c r="G267" i="10"/>
  <c r="M267" i="10" s="1"/>
  <c r="H267" i="10"/>
  <c r="J267" i="10" s="1"/>
  <c r="O267" i="10"/>
  <c r="F268" i="10"/>
  <c r="G268" i="10"/>
  <c r="M268" i="10" s="1"/>
  <c r="H268" i="10"/>
  <c r="I268" i="10" s="1"/>
  <c r="O268" i="10"/>
  <c r="F269" i="10"/>
  <c r="K269" i="10" s="1"/>
  <c r="G269" i="10"/>
  <c r="M269" i="10" s="1"/>
  <c r="H269" i="10"/>
  <c r="J269" i="10" s="1"/>
  <c r="O269" i="10"/>
  <c r="F270" i="10"/>
  <c r="G270" i="10"/>
  <c r="M270" i="10" s="1"/>
  <c r="H270" i="10"/>
  <c r="I270" i="10" s="1"/>
  <c r="O270" i="10"/>
  <c r="F271" i="10"/>
  <c r="G271" i="10"/>
  <c r="M271" i="10" s="1"/>
  <c r="H271" i="10"/>
  <c r="I271" i="10" s="1"/>
  <c r="O271" i="10"/>
  <c r="F272" i="10"/>
  <c r="G272" i="10"/>
  <c r="M272" i="10" s="1"/>
  <c r="H272" i="10"/>
  <c r="I272" i="10" s="1"/>
  <c r="O272" i="10"/>
  <c r="F273" i="10"/>
  <c r="G273" i="10"/>
  <c r="M273" i="10" s="1"/>
  <c r="H273" i="10"/>
  <c r="I273" i="10" s="1"/>
  <c r="O273" i="10"/>
  <c r="F274" i="10"/>
  <c r="G274" i="10"/>
  <c r="M274" i="10" s="1"/>
  <c r="H274" i="10"/>
  <c r="I274" i="10" s="1"/>
  <c r="O274" i="10"/>
  <c r="F275" i="10"/>
  <c r="G275" i="10"/>
  <c r="M275" i="10" s="1"/>
  <c r="H275" i="10"/>
  <c r="I275" i="10" s="1"/>
  <c r="O275" i="10"/>
  <c r="F276" i="10"/>
  <c r="G276" i="10"/>
  <c r="M276" i="10" s="1"/>
  <c r="H276" i="10"/>
  <c r="I276" i="10" s="1"/>
  <c r="O276" i="10"/>
  <c r="F277" i="10"/>
  <c r="G277" i="10"/>
  <c r="M277" i="10" s="1"/>
  <c r="H277" i="10"/>
  <c r="I277" i="10" s="1"/>
  <c r="O277" i="10"/>
  <c r="F278" i="10"/>
  <c r="G278" i="10"/>
  <c r="M278" i="10" s="1"/>
  <c r="H278" i="10"/>
  <c r="I278" i="10" s="1"/>
  <c r="O278" i="10"/>
  <c r="F279" i="10"/>
  <c r="G279" i="10"/>
  <c r="M279" i="10" s="1"/>
  <c r="H279" i="10"/>
  <c r="I279" i="10" s="1"/>
  <c r="O279" i="10"/>
  <c r="F280" i="10"/>
  <c r="G280" i="10"/>
  <c r="M280" i="10" s="1"/>
  <c r="H280" i="10"/>
  <c r="I280" i="10" s="1"/>
  <c r="O280" i="10"/>
  <c r="F281" i="10"/>
  <c r="K281" i="10" s="1"/>
  <c r="G281" i="10"/>
  <c r="M281" i="10" s="1"/>
  <c r="H281" i="10"/>
  <c r="J281" i="10" s="1"/>
  <c r="O281" i="10"/>
  <c r="F282" i="10"/>
  <c r="K282" i="10" s="1"/>
  <c r="G282" i="10"/>
  <c r="M282" i="10" s="1"/>
  <c r="H282" i="10"/>
  <c r="I282" i="10" s="1"/>
  <c r="J282" i="10"/>
  <c r="O282" i="10"/>
  <c r="F283" i="10"/>
  <c r="K283" i="10" s="1"/>
  <c r="L283" i="10" s="1"/>
  <c r="G283" i="10"/>
  <c r="M283" i="10" s="1"/>
  <c r="H283" i="10"/>
  <c r="J283" i="10" s="1"/>
  <c r="O283" i="10"/>
  <c r="F284" i="10"/>
  <c r="K284" i="10" s="1"/>
  <c r="L284" i="10" s="1"/>
  <c r="G284" i="10"/>
  <c r="M284" i="10" s="1"/>
  <c r="H284" i="10"/>
  <c r="J284" i="10" s="1"/>
  <c r="O284" i="10"/>
  <c r="F285" i="10"/>
  <c r="K285" i="10" s="1"/>
  <c r="G285" i="10"/>
  <c r="M285" i="10" s="1"/>
  <c r="H285" i="10"/>
  <c r="J285" i="10" s="1"/>
  <c r="L285" i="10" s="1"/>
  <c r="O285" i="10"/>
  <c r="F286" i="10"/>
  <c r="G286" i="10"/>
  <c r="M286" i="10" s="1"/>
  <c r="H286" i="10"/>
  <c r="I286" i="10" s="1"/>
  <c r="O286" i="10"/>
  <c r="F287" i="10"/>
  <c r="K287" i="10" s="1"/>
  <c r="L287" i="10" s="1"/>
  <c r="G287" i="10"/>
  <c r="M287" i="10" s="1"/>
  <c r="H287" i="10"/>
  <c r="J287" i="10" s="1"/>
  <c r="O287" i="10"/>
  <c r="F288" i="10"/>
  <c r="K288" i="10" s="1"/>
  <c r="L288" i="10" s="1"/>
  <c r="G288" i="10"/>
  <c r="M288" i="10" s="1"/>
  <c r="H288" i="10"/>
  <c r="I288" i="10" s="1"/>
  <c r="J288" i="10"/>
  <c r="O288" i="10"/>
  <c r="F289" i="10"/>
  <c r="G289" i="10"/>
  <c r="H289" i="10"/>
  <c r="I289" i="10" s="1"/>
  <c r="M289" i="10"/>
  <c r="O289" i="10"/>
  <c r="F290" i="10"/>
  <c r="G290" i="10"/>
  <c r="M290" i="10" s="1"/>
  <c r="H290" i="10"/>
  <c r="I290" i="10" s="1"/>
  <c r="O290" i="10"/>
  <c r="F291" i="10"/>
  <c r="K291" i="10" s="1"/>
  <c r="G291" i="10"/>
  <c r="M291" i="10" s="1"/>
  <c r="H291" i="10"/>
  <c r="J291" i="10" s="1"/>
  <c r="O291" i="10"/>
  <c r="F292" i="10"/>
  <c r="K292" i="10" s="1"/>
  <c r="L292" i="10" s="1"/>
  <c r="G292" i="10"/>
  <c r="M292" i="10" s="1"/>
  <c r="H292" i="10"/>
  <c r="J292" i="10" s="1"/>
  <c r="I292" i="10"/>
  <c r="O292" i="10"/>
  <c r="F293" i="10"/>
  <c r="G293" i="10"/>
  <c r="M293" i="10" s="1"/>
  <c r="H293" i="10"/>
  <c r="I293" i="10" s="1"/>
  <c r="O293" i="10"/>
  <c r="F294" i="10"/>
  <c r="G294" i="10"/>
  <c r="M294" i="10" s="1"/>
  <c r="H294" i="10"/>
  <c r="I294" i="10" s="1"/>
  <c r="O294" i="10"/>
  <c r="F295" i="10"/>
  <c r="G295" i="10"/>
  <c r="M295" i="10" s="1"/>
  <c r="H295" i="10"/>
  <c r="I295" i="10" s="1"/>
  <c r="O295" i="10"/>
  <c r="F296" i="10"/>
  <c r="K296" i="10" s="1"/>
  <c r="L296" i="10" s="1"/>
  <c r="G296" i="10"/>
  <c r="M296" i="10" s="1"/>
  <c r="H296" i="10"/>
  <c r="J296" i="10" s="1"/>
  <c r="O296" i="10"/>
  <c r="F297" i="10"/>
  <c r="G297" i="10"/>
  <c r="H297" i="10"/>
  <c r="I297" i="10" s="1"/>
  <c r="M297" i="10"/>
  <c r="O297" i="10"/>
  <c r="F298" i="10"/>
  <c r="G298" i="10"/>
  <c r="M298" i="10" s="1"/>
  <c r="H298" i="10"/>
  <c r="I298" i="10" s="1"/>
  <c r="O298" i="10"/>
  <c r="F299" i="10"/>
  <c r="K299" i="10" s="1"/>
  <c r="G299" i="10"/>
  <c r="M299" i="10" s="1"/>
  <c r="H299" i="10"/>
  <c r="J299" i="10" s="1"/>
  <c r="O299" i="10"/>
  <c r="F300" i="10"/>
  <c r="G300" i="10"/>
  <c r="M300" i="10" s="1"/>
  <c r="H300" i="10"/>
  <c r="I300" i="10" s="1"/>
  <c r="O300" i="10"/>
  <c r="F301" i="10"/>
  <c r="G301" i="10"/>
  <c r="M301" i="10" s="1"/>
  <c r="H301" i="10"/>
  <c r="J301" i="10" s="1"/>
  <c r="O301" i="10"/>
  <c r="F302" i="10"/>
  <c r="G302" i="10"/>
  <c r="M302" i="10" s="1"/>
  <c r="H302" i="10"/>
  <c r="I302" i="10" s="1"/>
  <c r="O302" i="10"/>
  <c r="F303" i="10"/>
  <c r="G303" i="10"/>
  <c r="M303" i="10" s="1"/>
  <c r="H303" i="10"/>
  <c r="I303" i="10" s="1"/>
  <c r="O303" i="10"/>
  <c r="F304" i="10"/>
  <c r="G304" i="10"/>
  <c r="M304" i="10" s="1"/>
  <c r="H304" i="10"/>
  <c r="I304" i="10" s="1"/>
  <c r="O304" i="10"/>
  <c r="F305" i="10"/>
  <c r="G305" i="10"/>
  <c r="M305" i="10" s="1"/>
  <c r="H305" i="10"/>
  <c r="I305" i="10" s="1"/>
  <c r="O305" i="10"/>
  <c r="F306" i="10"/>
  <c r="G306" i="10"/>
  <c r="M306" i="10" s="1"/>
  <c r="H306" i="10"/>
  <c r="I306" i="10" s="1"/>
  <c r="O306" i="10"/>
  <c r="F307" i="10"/>
  <c r="G307" i="10"/>
  <c r="H307" i="10"/>
  <c r="I307" i="10" s="1"/>
  <c r="M307" i="10"/>
  <c r="O307" i="10"/>
  <c r="F308" i="10"/>
  <c r="G308" i="10"/>
  <c r="M308" i="10" s="1"/>
  <c r="H308" i="10"/>
  <c r="I308" i="10" s="1"/>
  <c r="O308" i="10"/>
  <c r="F309" i="10"/>
  <c r="K309" i="10" s="1"/>
  <c r="L309" i="10" s="1"/>
  <c r="G309" i="10"/>
  <c r="M309" i="10" s="1"/>
  <c r="H309" i="10"/>
  <c r="J309" i="10" s="1"/>
  <c r="I309" i="10"/>
  <c r="O309" i="10"/>
  <c r="F310" i="10"/>
  <c r="G310" i="10"/>
  <c r="M310" i="10" s="1"/>
  <c r="H310" i="10"/>
  <c r="I310" i="10" s="1"/>
  <c r="O310" i="10"/>
  <c r="F311" i="10"/>
  <c r="G311" i="10"/>
  <c r="M311" i="10" s="1"/>
  <c r="H311" i="10"/>
  <c r="I311" i="10" s="1"/>
  <c r="O311" i="10"/>
  <c r="F312" i="10"/>
  <c r="K312" i="10" s="1"/>
  <c r="L312" i="10" s="1"/>
  <c r="G312" i="10"/>
  <c r="M312" i="10" s="1"/>
  <c r="H312" i="10"/>
  <c r="J312" i="10" s="1"/>
  <c r="O312" i="10"/>
  <c r="F313" i="10"/>
  <c r="G313" i="10"/>
  <c r="M313" i="10" s="1"/>
  <c r="H313" i="10"/>
  <c r="I313" i="10" s="1"/>
  <c r="O313" i="10"/>
  <c r="F314" i="10"/>
  <c r="K314" i="10" s="1"/>
  <c r="G314" i="10"/>
  <c r="M314" i="10" s="1"/>
  <c r="H314" i="10"/>
  <c r="I314" i="10" s="1"/>
  <c r="J314" i="10"/>
  <c r="O314" i="10"/>
  <c r="F315" i="10"/>
  <c r="K315" i="10" s="1"/>
  <c r="L315" i="10" s="1"/>
  <c r="G315" i="10"/>
  <c r="M315" i="10" s="1"/>
  <c r="H315" i="10"/>
  <c r="J315" i="10" s="1"/>
  <c r="O315" i="10"/>
  <c r="F316" i="10"/>
  <c r="K316" i="10" s="1"/>
  <c r="L316" i="10" s="1"/>
  <c r="G316" i="10"/>
  <c r="M316" i="10" s="1"/>
  <c r="H316" i="10"/>
  <c r="J316" i="10" s="1"/>
  <c r="O316" i="10"/>
  <c r="F317" i="10"/>
  <c r="K317" i="10" s="1"/>
  <c r="G317" i="10"/>
  <c r="M317" i="10" s="1"/>
  <c r="H317" i="10"/>
  <c r="J317" i="10" s="1"/>
  <c r="O317" i="10"/>
  <c r="F318" i="10"/>
  <c r="G318" i="10"/>
  <c r="M318" i="10" s="1"/>
  <c r="H318" i="10"/>
  <c r="I318" i="10" s="1"/>
  <c r="O318" i="10"/>
  <c r="F319" i="10"/>
  <c r="G319" i="10"/>
  <c r="M319" i="10" s="1"/>
  <c r="H319" i="10"/>
  <c r="I319" i="10" s="1"/>
  <c r="O319" i="10"/>
  <c r="F320" i="10"/>
  <c r="G320" i="10"/>
  <c r="M320" i="10" s="1"/>
  <c r="H320" i="10"/>
  <c r="I320" i="10" s="1"/>
  <c r="O320" i="10"/>
  <c r="F321" i="10"/>
  <c r="K321" i="10" s="1"/>
  <c r="L321" i="10" s="1"/>
  <c r="G321" i="10"/>
  <c r="M321" i="10" s="1"/>
  <c r="H321" i="10"/>
  <c r="J321" i="10" s="1"/>
  <c r="O321" i="10"/>
  <c r="F322" i="10"/>
  <c r="K322" i="10" s="1"/>
  <c r="L322" i="10" s="1"/>
  <c r="G322" i="10"/>
  <c r="M322" i="10" s="1"/>
  <c r="H322" i="10"/>
  <c r="J322" i="10" s="1"/>
  <c r="O322" i="10"/>
  <c r="F323" i="10"/>
  <c r="K323" i="10" s="1"/>
  <c r="G323" i="10"/>
  <c r="M323" i="10" s="1"/>
  <c r="H323" i="10"/>
  <c r="J323" i="10" s="1"/>
  <c r="O323" i="10"/>
  <c r="F324" i="10"/>
  <c r="K324" i="10" s="1"/>
  <c r="L324" i="10" s="1"/>
  <c r="G324" i="10"/>
  <c r="M324" i="10" s="1"/>
  <c r="H324" i="10"/>
  <c r="J324" i="10" s="1"/>
  <c r="O324" i="10"/>
  <c r="F325" i="10"/>
  <c r="G325" i="10"/>
  <c r="M325" i="10" s="1"/>
  <c r="H325" i="10"/>
  <c r="I325" i="10" s="1"/>
  <c r="O325" i="10"/>
  <c r="F326" i="10"/>
  <c r="G326" i="10"/>
  <c r="M326" i="10" s="1"/>
  <c r="H326" i="10"/>
  <c r="I326" i="10" s="1"/>
  <c r="O326" i="10"/>
  <c r="F327" i="10"/>
  <c r="G327" i="10"/>
  <c r="M327" i="10" s="1"/>
  <c r="H327" i="10"/>
  <c r="I327" i="10" s="1"/>
  <c r="O327" i="10"/>
  <c r="F328" i="10"/>
  <c r="K328" i="10" s="1"/>
  <c r="L328" i="10" s="1"/>
  <c r="G328" i="10"/>
  <c r="M328" i="10" s="1"/>
  <c r="H328" i="10"/>
  <c r="J328" i="10" s="1"/>
  <c r="O328" i="10"/>
  <c r="F329" i="10"/>
  <c r="G329" i="10"/>
  <c r="M329" i="10" s="1"/>
  <c r="H329" i="10"/>
  <c r="I329" i="10" s="1"/>
  <c r="O329" i="10"/>
  <c r="F330" i="10"/>
  <c r="G330" i="10"/>
  <c r="M330" i="10" s="1"/>
  <c r="H330" i="10"/>
  <c r="I330" i="10" s="1"/>
  <c r="O330" i="10"/>
  <c r="F331" i="10"/>
  <c r="K331" i="10" s="1"/>
  <c r="G331" i="10"/>
  <c r="M331" i="10" s="1"/>
  <c r="H331" i="10"/>
  <c r="J331" i="10" s="1"/>
  <c r="O331" i="10"/>
  <c r="F332" i="10"/>
  <c r="G332" i="10"/>
  <c r="M332" i="10" s="1"/>
  <c r="H332" i="10"/>
  <c r="I332" i="10" s="1"/>
  <c r="O332" i="10"/>
  <c r="F333" i="10"/>
  <c r="K333" i="10" s="1"/>
  <c r="L333" i="10" s="1"/>
  <c r="G333" i="10"/>
  <c r="H333" i="10"/>
  <c r="J333" i="10" s="1"/>
  <c r="M333" i="10"/>
  <c r="O333" i="10"/>
  <c r="F334" i="10"/>
  <c r="K334" i="10" s="1"/>
  <c r="L334" i="10" s="1"/>
  <c r="G334" i="10"/>
  <c r="M334" i="10" s="1"/>
  <c r="H334" i="10"/>
  <c r="J334" i="10" s="1"/>
  <c r="I334" i="10"/>
  <c r="O334" i="10"/>
  <c r="F335" i="10"/>
  <c r="G335" i="10"/>
  <c r="H335" i="10"/>
  <c r="I335" i="10" s="1"/>
  <c r="M335" i="10"/>
  <c r="O335" i="10"/>
  <c r="F336" i="10"/>
  <c r="K336" i="10" s="1"/>
  <c r="L336" i="10" s="1"/>
  <c r="G336" i="10"/>
  <c r="M336" i="10" s="1"/>
  <c r="H336" i="10"/>
  <c r="J336" i="10" s="1"/>
  <c r="O336" i="10"/>
  <c r="F337" i="10"/>
  <c r="G337" i="10"/>
  <c r="M337" i="10" s="1"/>
  <c r="H337" i="10"/>
  <c r="I337" i="10" s="1"/>
  <c r="O337" i="10"/>
  <c r="F338" i="10"/>
  <c r="G338" i="10"/>
  <c r="M338" i="10" s="1"/>
  <c r="H338" i="10"/>
  <c r="I338" i="10" s="1"/>
  <c r="O338" i="10"/>
  <c r="F339" i="10"/>
  <c r="G339" i="10"/>
  <c r="M339" i="10" s="1"/>
  <c r="H339" i="10"/>
  <c r="I339" i="10" s="1"/>
  <c r="O339" i="10"/>
  <c r="F340" i="10"/>
  <c r="K340" i="10" s="1"/>
  <c r="L340" i="10" s="1"/>
  <c r="N340" i="10" s="1"/>
  <c r="G340" i="10"/>
  <c r="H340" i="10"/>
  <c r="I340" i="10" s="1"/>
  <c r="J340" i="10"/>
  <c r="M340" i="10"/>
  <c r="O340" i="10"/>
  <c r="F341" i="10"/>
  <c r="K341" i="10" s="1"/>
  <c r="L341" i="10" s="1"/>
  <c r="G341" i="10"/>
  <c r="M341" i="10" s="1"/>
  <c r="H341" i="10"/>
  <c r="J341" i="10" s="1"/>
  <c r="O341" i="10"/>
  <c r="F342" i="10"/>
  <c r="G342" i="10"/>
  <c r="M342" i="10" s="1"/>
  <c r="H342" i="10"/>
  <c r="I342" i="10" s="1"/>
  <c r="O342" i="10"/>
  <c r="F343" i="10"/>
  <c r="G343" i="10"/>
  <c r="M343" i="10" s="1"/>
  <c r="H343" i="10"/>
  <c r="I343" i="10" s="1"/>
  <c r="O343" i="10"/>
  <c r="F344" i="10"/>
  <c r="G344" i="10"/>
  <c r="M344" i="10" s="1"/>
  <c r="H344" i="10"/>
  <c r="I344" i="10" s="1"/>
  <c r="O344" i="10"/>
  <c r="F345" i="10"/>
  <c r="G345" i="10"/>
  <c r="M345" i="10" s="1"/>
  <c r="H345" i="10"/>
  <c r="I345" i="10" s="1"/>
  <c r="O345" i="10"/>
  <c r="F346" i="10"/>
  <c r="G346" i="10"/>
  <c r="M346" i="10" s="1"/>
  <c r="H346" i="10"/>
  <c r="I346" i="10" s="1"/>
  <c r="O346" i="10"/>
  <c r="F347" i="10"/>
  <c r="K347" i="10" s="1"/>
  <c r="L347" i="10" s="1"/>
  <c r="G347" i="10"/>
  <c r="M347" i="10" s="1"/>
  <c r="H347" i="10"/>
  <c r="J347" i="10" s="1"/>
  <c r="O347" i="10"/>
  <c r="F348" i="10"/>
  <c r="K348" i="10" s="1"/>
  <c r="L348" i="10" s="1"/>
  <c r="G348" i="10"/>
  <c r="M348" i="10" s="1"/>
  <c r="H348" i="10"/>
  <c r="J348" i="10" s="1"/>
  <c r="O348" i="10"/>
  <c r="F349" i="10"/>
  <c r="K349" i="10" s="1"/>
  <c r="L349" i="10" s="1"/>
  <c r="G349" i="10"/>
  <c r="M349" i="10" s="1"/>
  <c r="H349" i="10"/>
  <c r="J349" i="10" s="1"/>
  <c r="O349" i="10"/>
  <c r="F350" i="10"/>
  <c r="G350" i="10"/>
  <c r="M350" i="10" s="1"/>
  <c r="H350" i="10"/>
  <c r="I350" i="10" s="1"/>
  <c r="O350" i="10"/>
  <c r="F351" i="10"/>
  <c r="G351" i="10"/>
  <c r="M351" i="10" s="1"/>
  <c r="H351" i="10"/>
  <c r="I351" i="10" s="1"/>
  <c r="O351" i="10"/>
  <c r="F352" i="10"/>
  <c r="G352" i="10"/>
  <c r="M352" i="10" s="1"/>
  <c r="H352" i="10"/>
  <c r="I352" i="10" s="1"/>
  <c r="O352" i="10"/>
  <c r="F353" i="10"/>
  <c r="K353" i="10" s="1"/>
  <c r="L353" i="10" s="1"/>
  <c r="G353" i="10"/>
  <c r="M353" i="10" s="1"/>
  <c r="H353" i="10"/>
  <c r="J353" i="10" s="1"/>
  <c r="O353" i="10"/>
  <c r="F354" i="10"/>
  <c r="K354" i="10" s="1"/>
  <c r="L354" i="10" s="1"/>
  <c r="G354" i="10"/>
  <c r="M354" i="10" s="1"/>
  <c r="H354" i="10"/>
  <c r="J354" i="10" s="1"/>
  <c r="O354" i="10"/>
  <c r="F355" i="10"/>
  <c r="K355" i="10" s="1"/>
  <c r="G355" i="10"/>
  <c r="M355" i="10" s="1"/>
  <c r="H355" i="10"/>
  <c r="J355" i="10" s="1"/>
  <c r="O355" i="10"/>
  <c r="F356" i="10"/>
  <c r="G356" i="10"/>
  <c r="M356" i="10" s="1"/>
  <c r="H356" i="10"/>
  <c r="I356" i="10" s="1"/>
  <c r="O356" i="10"/>
  <c r="F357" i="10"/>
  <c r="G357" i="10"/>
  <c r="M357" i="10" s="1"/>
  <c r="H357" i="10"/>
  <c r="I357" i="10" s="1"/>
  <c r="O357" i="10"/>
  <c r="F358" i="10"/>
  <c r="G358" i="10"/>
  <c r="M358" i="10" s="1"/>
  <c r="H358" i="10"/>
  <c r="I358" i="10" s="1"/>
  <c r="O358" i="10"/>
  <c r="F359" i="10"/>
  <c r="G359" i="10"/>
  <c r="M359" i="10" s="1"/>
  <c r="H359" i="10"/>
  <c r="I359" i="10" s="1"/>
  <c r="O359" i="10"/>
  <c r="F360" i="10"/>
  <c r="K360" i="10" s="1"/>
  <c r="L360" i="10" s="1"/>
  <c r="G360" i="10"/>
  <c r="H360" i="10"/>
  <c r="J360" i="10" s="1"/>
  <c r="I360" i="10"/>
  <c r="M360" i="10"/>
  <c r="O360" i="10"/>
  <c r="F361" i="10"/>
  <c r="G361" i="10"/>
  <c r="M361" i="10" s="1"/>
  <c r="H361" i="10"/>
  <c r="I361" i="10" s="1"/>
  <c r="O361" i="10"/>
  <c r="F362" i="10"/>
  <c r="G362" i="10"/>
  <c r="M362" i="10" s="1"/>
  <c r="H362" i="10"/>
  <c r="I362" i="10" s="1"/>
  <c r="O362" i="10"/>
  <c r="F363" i="10"/>
  <c r="K363" i="10" s="1"/>
  <c r="G363" i="10"/>
  <c r="M363" i="10" s="1"/>
  <c r="H363" i="10"/>
  <c r="J363" i="10" s="1"/>
  <c r="O363" i="10"/>
  <c r="F364" i="10"/>
  <c r="G364" i="10"/>
  <c r="M364" i="10" s="1"/>
  <c r="H364" i="10"/>
  <c r="I364" i="10" s="1"/>
  <c r="O364" i="10"/>
  <c r="F365" i="10"/>
  <c r="K365" i="10" s="1"/>
  <c r="L365" i="10" s="1"/>
  <c r="G365" i="10"/>
  <c r="M365" i="10" s="1"/>
  <c r="H365" i="10"/>
  <c r="J365" i="10" s="1"/>
  <c r="I365" i="10"/>
  <c r="O365" i="10"/>
  <c r="F366" i="10"/>
  <c r="G366" i="10"/>
  <c r="M366" i="10" s="1"/>
  <c r="H366" i="10"/>
  <c r="I366" i="10" s="1"/>
  <c r="O366" i="10"/>
  <c r="F367" i="10"/>
  <c r="G367" i="10"/>
  <c r="M367" i="10" s="1"/>
  <c r="H367" i="10"/>
  <c r="I367" i="10" s="1"/>
  <c r="O367" i="10"/>
  <c r="F368" i="10"/>
  <c r="G368" i="10"/>
  <c r="M368" i="10" s="1"/>
  <c r="H368" i="10"/>
  <c r="I368" i="10" s="1"/>
  <c r="O368" i="10"/>
  <c r="F369" i="10"/>
  <c r="G369" i="10"/>
  <c r="M369" i="10" s="1"/>
  <c r="H369" i="10"/>
  <c r="I369" i="10" s="1"/>
  <c r="O369" i="10"/>
  <c r="F370" i="10"/>
  <c r="G370" i="10"/>
  <c r="M370" i="10" s="1"/>
  <c r="H370" i="10"/>
  <c r="I370" i="10" s="1"/>
  <c r="O370" i="10"/>
  <c r="F371" i="10"/>
  <c r="G371" i="10"/>
  <c r="M371" i="10" s="1"/>
  <c r="H371" i="10"/>
  <c r="I371" i="10" s="1"/>
  <c r="O371" i="10"/>
  <c r="F372" i="10"/>
  <c r="G372" i="10"/>
  <c r="H372" i="10"/>
  <c r="I372" i="10" s="1"/>
  <c r="M372" i="10"/>
  <c r="O372" i="10"/>
  <c r="F373" i="10"/>
  <c r="G373" i="10"/>
  <c r="M373" i="10" s="1"/>
  <c r="H373" i="10"/>
  <c r="I373" i="10" s="1"/>
  <c r="O373" i="10"/>
  <c r="F374" i="10"/>
  <c r="G374" i="10"/>
  <c r="M374" i="10" s="1"/>
  <c r="H374" i="10"/>
  <c r="I374" i="10" s="1"/>
  <c r="O374" i="10"/>
  <c r="F375" i="10"/>
  <c r="G375" i="10"/>
  <c r="M375" i="10" s="1"/>
  <c r="H375" i="10"/>
  <c r="I375" i="10" s="1"/>
  <c r="O375" i="10"/>
  <c r="F376" i="10"/>
  <c r="G376" i="10"/>
  <c r="M376" i="10" s="1"/>
  <c r="H376" i="10"/>
  <c r="I376" i="10" s="1"/>
  <c r="O376" i="10"/>
  <c r="F377" i="10"/>
  <c r="K377" i="10" s="1"/>
  <c r="G377" i="10"/>
  <c r="M377" i="10" s="1"/>
  <c r="H377" i="10"/>
  <c r="J377" i="10" s="1"/>
  <c r="O377" i="10"/>
  <c r="F378" i="10"/>
  <c r="G378" i="10"/>
  <c r="M378" i="10" s="1"/>
  <c r="H378" i="10"/>
  <c r="I378" i="10" s="1"/>
  <c r="O378" i="10"/>
  <c r="F379" i="10"/>
  <c r="K379" i="10" s="1"/>
  <c r="L379" i="10" s="1"/>
  <c r="G379" i="10"/>
  <c r="M379" i="10" s="1"/>
  <c r="H379" i="10"/>
  <c r="J379" i="10" s="1"/>
  <c r="O379" i="10"/>
  <c r="F380" i="10"/>
  <c r="K380" i="10" s="1"/>
  <c r="L380" i="10" s="1"/>
  <c r="G380" i="10"/>
  <c r="M380" i="10" s="1"/>
  <c r="H380" i="10"/>
  <c r="J380" i="10" s="1"/>
  <c r="O380" i="10"/>
  <c r="F381" i="10"/>
  <c r="K381" i="10" s="1"/>
  <c r="L381" i="10" s="1"/>
  <c r="G381" i="10"/>
  <c r="M381" i="10" s="1"/>
  <c r="H381" i="10"/>
  <c r="J381" i="10" s="1"/>
  <c r="O381" i="10"/>
  <c r="F382" i="10"/>
  <c r="G382" i="10"/>
  <c r="M382" i="10" s="1"/>
  <c r="H382" i="10"/>
  <c r="I382" i="10" s="1"/>
  <c r="O382" i="10"/>
  <c r="F383" i="10"/>
  <c r="G383" i="10"/>
  <c r="M383" i="10" s="1"/>
  <c r="H383" i="10"/>
  <c r="J383" i="10" s="1"/>
  <c r="I383" i="10"/>
  <c r="O383" i="10"/>
  <c r="F384" i="10"/>
  <c r="G384" i="10"/>
  <c r="M384" i="10" s="1"/>
  <c r="H384" i="10"/>
  <c r="I384" i="10" s="1"/>
  <c r="O384" i="10"/>
  <c r="F385" i="10"/>
  <c r="K385" i="10" s="1"/>
  <c r="L385" i="10" s="1"/>
  <c r="G385" i="10"/>
  <c r="M385" i="10" s="1"/>
  <c r="H385" i="10"/>
  <c r="J385" i="10" s="1"/>
  <c r="O385" i="10"/>
  <c r="F386" i="10"/>
  <c r="K386" i="10" s="1"/>
  <c r="L386" i="10" s="1"/>
  <c r="G386" i="10"/>
  <c r="M386" i="10" s="1"/>
  <c r="H386" i="10"/>
  <c r="J386" i="10" s="1"/>
  <c r="O386" i="10"/>
  <c r="F387" i="10"/>
  <c r="K387" i="10" s="1"/>
  <c r="G387" i="10"/>
  <c r="M387" i="10" s="1"/>
  <c r="H387" i="10"/>
  <c r="J387" i="10" s="1"/>
  <c r="L387" i="10" s="1"/>
  <c r="O387" i="10"/>
  <c r="F388" i="10"/>
  <c r="K388" i="10" s="1"/>
  <c r="L388" i="10" s="1"/>
  <c r="G388" i="10"/>
  <c r="M388" i="10" s="1"/>
  <c r="H388" i="10"/>
  <c r="J388" i="10" s="1"/>
  <c r="O388" i="10"/>
  <c r="F389" i="10"/>
  <c r="G389" i="10"/>
  <c r="M389" i="10" s="1"/>
  <c r="H389" i="10"/>
  <c r="I389" i="10" s="1"/>
  <c r="O389" i="10"/>
  <c r="F390" i="10"/>
  <c r="G390" i="10"/>
  <c r="M390" i="10" s="1"/>
  <c r="H390" i="10"/>
  <c r="I390" i="10" s="1"/>
  <c r="O390" i="10"/>
  <c r="F391" i="10"/>
  <c r="G391" i="10"/>
  <c r="M391" i="10" s="1"/>
  <c r="H391" i="10"/>
  <c r="I391" i="10" s="1"/>
  <c r="O391" i="10"/>
  <c r="F392" i="10"/>
  <c r="K392" i="10" s="1"/>
  <c r="L392" i="10" s="1"/>
  <c r="G392" i="10"/>
  <c r="M392" i="10" s="1"/>
  <c r="H392" i="10"/>
  <c r="J392" i="10" s="1"/>
  <c r="O392" i="10"/>
  <c r="F393" i="10"/>
  <c r="G393" i="10"/>
  <c r="M393" i="10" s="1"/>
  <c r="H393" i="10"/>
  <c r="I393" i="10" s="1"/>
  <c r="O393" i="10"/>
  <c r="F394" i="10"/>
  <c r="G394" i="10"/>
  <c r="M394" i="10" s="1"/>
  <c r="H394" i="10"/>
  <c r="I394" i="10" s="1"/>
  <c r="O394" i="10"/>
  <c r="F395" i="10"/>
  <c r="K395" i="10" s="1"/>
  <c r="G395" i="10"/>
  <c r="M395" i="10" s="1"/>
  <c r="H395" i="10"/>
  <c r="J395" i="10" s="1"/>
  <c r="O395" i="10"/>
  <c r="F396" i="10"/>
  <c r="K396" i="10" s="1"/>
  <c r="L396" i="10" s="1"/>
  <c r="G396" i="10"/>
  <c r="H396" i="10"/>
  <c r="I396" i="10" s="1"/>
  <c r="J396" i="10"/>
  <c r="M396" i="10"/>
  <c r="O396" i="10"/>
  <c r="F397" i="10"/>
  <c r="K397" i="10" s="1"/>
  <c r="L397" i="10" s="1"/>
  <c r="G397" i="10"/>
  <c r="M397" i="10" s="1"/>
  <c r="H397" i="10"/>
  <c r="J397" i="10" s="1"/>
  <c r="O397" i="10"/>
  <c r="F398" i="10"/>
  <c r="K398" i="10" s="1"/>
  <c r="L398" i="10" s="1"/>
  <c r="N398" i="10" s="1"/>
  <c r="G398" i="10"/>
  <c r="M398" i="10" s="1"/>
  <c r="H398" i="10"/>
  <c r="I398" i="10"/>
  <c r="J398" i="10"/>
  <c r="O398" i="10"/>
  <c r="F399" i="10"/>
  <c r="G399" i="10"/>
  <c r="M399" i="10" s="1"/>
  <c r="H399" i="10"/>
  <c r="I399" i="10" s="1"/>
  <c r="O399" i="10"/>
  <c r="F400" i="10"/>
  <c r="G400" i="10"/>
  <c r="M400" i="10" s="1"/>
  <c r="H400" i="10"/>
  <c r="I400" i="10" s="1"/>
  <c r="O400" i="10"/>
  <c r="F401" i="10"/>
  <c r="G401" i="10"/>
  <c r="M401" i="10" s="1"/>
  <c r="H401" i="10"/>
  <c r="I401" i="10" s="1"/>
  <c r="O401" i="10"/>
  <c r="F402" i="10"/>
  <c r="G402" i="10"/>
  <c r="M402" i="10" s="1"/>
  <c r="H402" i="10"/>
  <c r="I402" i="10" s="1"/>
  <c r="O402" i="10"/>
  <c r="F403" i="10"/>
  <c r="G403" i="10"/>
  <c r="M403" i="10" s="1"/>
  <c r="H403" i="10"/>
  <c r="I403" i="10" s="1"/>
  <c r="O403" i="10"/>
  <c r="F404" i="10"/>
  <c r="G404" i="10"/>
  <c r="M404" i="10" s="1"/>
  <c r="H404" i="10"/>
  <c r="I404" i="10" s="1"/>
  <c r="O404" i="10"/>
  <c r="F405" i="10"/>
  <c r="G405" i="10"/>
  <c r="M405" i="10" s="1"/>
  <c r="H405" i="10"/>
  <c r="I405" i="10" s="1"/>
  <c r="O405" i="10"/>
  <c r="F406" i="10"/>
  <c r="G406" i="10"/>
  <c r="M406" i="10" s="1"/>
  <c r="H406" i="10"/>
  <c r="I406" i="10" s="1"/>
  <c r="O406" i="10"/>
  <c r="F407" i="10"/>
  <c r="G407" i="10"/>
  <c r="M407" i="10" s="1"/>
  <c r="H407" i="10"/>
  <c r="I407" i="10" s="1"/>
  <c r="O407" i="10"/>
  <c r="F408" i="10"/>
  <c r="G408" i="10"/>
  <c r="M408" i="10" s="1"/>
  <c r="H408" i="10"/>
  <c r="I408" i="10" s="1"/>
  <c r="O408" i="10"/>
  <c r="F409" i="10"/>
  <c r="G409" i="10"/>
  <c r="M409" i="10" s="1"/>
  <c r="H409" i="10"/>
  <c r="I409" i="10" s="1"/>
  <c r="O409" i="10"/>
  <c r="F410" i="10"/>
  <c r="G410" i="10"/>
  <c r="M410" i="10" s="1"/>
  <c r="H410" i="10"/>
  <c r="I410" i="10" s="1"/>
  <c r="O410" i="10"/>
  <c r="F411" i="10"/>
  <c r="K411" i="10" s="1"/>
  <c r="L411" i="10" s="1"/>
  <c r="G411" i="10"/>
  <c r="M411" i="10" s="1"/>
  <c r="H411" i="10"/>
  <c r="J411" i="10" s="1"/>
  <c r="O411" i="10"/>
  <c r="F412" i="10"/>
  <c r="K412" i="10" s="1"/>
  <c r="L412" i="10" s="1"/>
  <c r="G412" i="10"/>
  <c r="M412" i="10" s="1"/>
  <c r="H412" i="10"/>
  <c r="J412" i="10" s="1"/>
  <c r="O412" i="10"/>
  <c r="F413" i="10"/>
  <c r="K413" i="10" s="1"/>
  <c r="L413" i="10" s="1"/>
  <c r="G413" i="10"/>
  <c r="M413" i="10" s="1"/>
  <c r="H413" i="10"/>
  <c r="J413" i="10" s="1"/>
  <c r="O413" i="10"/>
  <c r="F414" i="10"/>
  <c r="G414" i="10"/>
  <c r="M414" i="10" s="1"/>
  <c r="H414" i="10"/>
  <c r="I414" i="10" s="1"/>
  <c r="O414" i="10"/>
  <c r="F415" i="10"/>
  <c r="G415" i="10"/>
  <c r="M415" i="10" s="1"/>
  <c r="H415" i="10"/>
  <c r="I415" i="10" s="1"/>
  <c r="O415" i="10"/>
  <c r="F416" i="10"/>
  <c r="G416" i="10"/>
  <c r="M416" i="10" s="1"/>
  <c r="H416" i="10"/>
  <c r="I416" i="10" s="1"/>
  <c r="O416" i="10"/>
  <c r="F417" i="10"/>
  <c r="K417" i="10" s="1"/>
  <c r="L417" i="10" s="1"/>
  <c r="G417" i="10"/>
  <c r="M417" i="10" s="1"/>
  <c r="H417" i="10"/>
  <c r="J417" i="10" s="1"/>
  <c r="O417" i="10"/>
  <c r="F418" i="10"/>
  <c r="G418" i="10"/>
  <c r="M418" i="10" s="1"/>
  <c r="H418" i="10"/>
  <c r="I418" i="10" s="1"/>
  <c r="O418" i="10"/>
  <c r="F419" i="10"/>
  <c r="K419" i="10" s="1"/>
  <c r="G419" i="10"/>
  <c r="M419" i="10" s="1"/>
  <c r="H419" i="10"/>
  <c r="J419" i="10" s="1"/>
  <c r="O419" i="10"/>
  <c r="F420" i="10"/>
  <c r="G420" i="10"/>
  <c r="M420" i="10" s="1"/>
  <c r="H420" i="10"/>
  <c r="I420" i="10" s="1"/>
  <c r="O420" i="10"/>
  <c r="F421" i="10"/>
  <c r="G421" i="10"/>
  <c r="M421" i="10" s="1"/>
  <c r="H421" i="10"/>
  <c r="I421" i="10" s="1"/>
  <c r="O421" i="10"/>
  <c r="F422" i="10"/>
  <c r="G422" i="10"/>
  <c r="M422" i="10" s="1"/>
  <c r="H422" i="10"/>
  <c r="I422" i="10" s="1"/>
  <c r="O422" i="10"/>
  <c r="F423" i="10"/>
  <c r="G423" i="10"/>
  <c r="M423" i="10" s="1"/>
  <c r="H423" i="10"/>
  <c r="I423" i="10" s="1"/>
  <c r="O423" i="10"/>
  <c r="F424" i="10"/>
  <c r="K424" i="10" s="1"/>
  <c r="L424" i="10" s="1"/>
  <c r="G424" i="10"/>
  <c r="M424" i="10" s="1"/>
  <c r="H424" i="10"/>
  <c r="J424" i="10" s="1"/>
  <c r="O424" i="10"/>
  <c r="F425" i="10"/>
  <c r="G425" i="10"/>
  <c r="M425" i="10" s="1"/>
  <c r="H425" i="10"/>
  <c r="I425" i="10" s="1"/>
  <c r="O425" i="10"/>
  <c r="F426" i="10"/>
  <c r="G426" i="10"/>
  <c r="M426" i="10" s="1"/>
  <c r="H426" i="10"/>
  <c r="I426" i="10" s="1"/>
  <c r="O426" i="10"/>
  <c r="F427" i="10"/>
  <c r="K427" i="10" s="1"/>
  <c r="G427" i="10"/>
  <c r="M427" i="10" s="1"/>
  <c r="H427" i="10"/>
  <c r="J427" i="10" s="1"/>
  <c r="L427" i="10" s="1"/>
  <c r="O427" i="10"/>
  <c r="F428" i="10"/>
  <c r="G428" i="10"/>
  <c r="M428" i="10" s="1"/>
  <c r="H428" i="10"/>
  <c r="I428" i="10" s="1"/>
  <c r="O428" i="10"/>
  <c r="F429" i="10"/>
  <c r="K429" i="10" s="1"/>
  <c r="L429" i="10" s="1"/>
  <c r="G429" i="10"/>
  <c r="M429" i="10" s="1"/>
  <c r="H429" i="10"/>
  <c r="J429" i="10" s="1"/>
  <c r="O429" i="10"/>
  <c r="F430" i="10"/>
  <c r="G430" i="10"/>
  <c r="M430" i="10" s="1"/>
  <c r="H430" i="10"/>
  <c r="I430" i="10" s="1"/>
  <c r="O430" i="10"/>
  <c r="F431" i="10"/>
  <c r="G431" i="10"/>
  <c r="M431" i="10" s="1"/>
  <c r="H431" i="10"/>
  <c r="I431" i="10" s="1"/>
  <c r="O431" i="10"/>
  <c r="F432" i="10"/>
  <c r="G432" i="10"/>
  <c r="M432" i="10" s="1"/>
  <c r="H432" i="10"/>
  <c r="I432" i="10" s="1"/>
  <c r="O432" i="10"/>
  <c r="F433" i="10"/>
  <c r="G433" i="10"/>
  <c r="M433" i="10" s="1"/>
  <c r="H433" i="10"/>
  <c r="O433" i="10"/>
  <c r="F434" i="10"/>
  <c r="G434" i="10"/>
  <c r="M434" i="10" s="1"/>
  <c r="H434" i="10"/>
  <c r="I434" i="10" s="1"/>
  <c r="O434" i="10"/>
  <c r="F435" i="10"/>
  <c r="G435" i="10"/>
  <c r="M435" i="10" s="1"/>
  <c r="H435" i="10"/>
  <c r="I435" i="10" s="1"/>
  <c r="O435" i="10"/>
  <c r="F436" i="10"/>
  <c r="G436" i="10"/>
  <c r="M436" i="10" s="1"/>
  <c r="H436" i="10"/>
  <c r="I436" i="10" s="1"/>
  <c r="O436" i="10"/>
  <c r="F437" i="10"/>
  <c r="G437" i="10"/>
  <c r="M437" i="10" s="1"/>
  <c r="H437" i="10"/>
  <c r="I437" i="10" s="1"/>
  <c r="O437" i="10"/>
  <c r="F438" i="10"/>
  <c r="G438" i="10"/>
  <c r="M438" i="10" s="1"/>
  <c r="H438" i="10"/>
  <c r="I438" i="10" s="1"/>
  <c r="O438" i="10"/>
  <c r="F439" i="10"/>
  <c r="G439" i="10"/>
  <c r="M439" i="10" s="1"/>
  <c r="H439" i="10"/>
  <c r="I439" i="10" s="1"/>
  <c r="O439" i="10"/>
  <c r="F440" i="10"/>
  <c r="G440" i="10"/>
  <c r="M440" i="10" s="1"/>
  <c r="H440" i="10"/>
  <c r="I440" i="10" s="1"/>
  <c r="O440" i="10"/>
  <c r="F441" i="10"/>
  <c r="G441" i="10"/>
  <c r="M441" i="10" s="1"/>
  <c r="H441" i="10"/>
  <c r="I441" i="10" s="1"/>
  <c r="O441" i="10"/>
  <c r="F442" i="10"/>
  <c r="G442" i="10"/>
  <c r="M442" i="10" s="1"/>
  <c r="H442" i="10"/>
  <c r="I442" i="10" s="1"/>
  <c r="O442" i="10"/>
  <c r="F443" i="10"/>
  <c r="K443" i="10" s="1"/>
  <c r="L443" i="10" s="1"/>
  <c r="G443" i="10"/>
  <c r="M443" i="10" s="1"/>
  <c r="H443" i="10"/>
  <c r="J443" i="10" s="1"/>
  <c r="O443" i="10"/>
  <c r="F444" i="10"/>
  <c r="K444" i="10" s="1"/>
  <c r="L444" i="10" s="1"/>
  <c r="G444" i="10"/>
  <c r="H444" i="10"/>
  <c r="J444" i="10" s="1"/>
  <c r="M444" i="10"/>
  <c r="O444" i="10"/>
  <c r="F445" i="10"/>
  <c r="G445" i="10"/>
  <c r="M445" i="10" s="1"/>
  <c r="H445" i="10"/>
  <c r="J445" i="10" s="1"/>
  <c r="K445" i="10" s="1"/>
  <c r="L445" i="10" s="1"/>
  <c r="O445" i="10"/>
  <c r="F446" i="10"/>
  <c r="G446" i="10"/>
  <c r="M446" i="10" s="1"/>
  <c r="H446" i="10"/>
  <c r="I446" i="10" s="1"/>
  <c r="O446" i="10"/>
  <c r="F447" i="10"/>
  <c r="K447" i="10" s="1"/>
  <c r="L447" i="10" s="1"/>
  <c r="G447" i="10"/>
  <c r="M447" i="10" s="1"/>
  <c r="H447" i="10"/>
  <c r="J447" i="10" s="1"/>
  <c r="O447" i="10"/>
  <c r="F448" i="10"/>
  <c r="K448" i="10" s="1"/>
  <c r="L448" i="10" s="1"/>
  <c r="G448" i="10"/>
  <c r="M448" i="10" s="1"/>
  <c r="H448" i="10"/>
  <c r="I448" i="10"/>
  <c r="J448" i="10"/>
  <c r="O448" i="10"/>
  <c r="F449" i="10"/>
  <c r="K449" i="10" s="1"/>
  <c r="L449" i="10" s="1"/>
  <c r="G449" i="10"/>
  <c r="M449" i="10" s="1"/>
  <c r="H449" i="10"/>
  <c r="J449" i="10" s="1"/>
  <c r="O449" i="10"/>
  <c r="F450" i="10"/>
  <c r="K450" i="10" s="1"/>
  <c r="L450" i="10" s="1"/>
  <c r="G450" i="10"/>
  <c r="M450" i="10" s="1"/>
  <c r="H450" i="10"/>
  <c r="J450" i="10" s="1"/>
  <c r="I450" i="10"/>
  <c r="O450" i="10"/>
  <c r="F451" i="10"/>
  <c r="K451" i="10" s="1"/>
  <c r="G451" i="10"/>
  <c r="M451" i="10" s="1"/>
  <c r="H451" i="10"/>
  <c r="J451" i="10" s="1"/>
  <c r="O451" i="10"/>
  <c r="F452" i="10"/>
  <c r="K452" i="10" s="1"/>
  <c r="L452" i="10" s="1"/>
  <c r="G452" i="10"/>
  <c r="M452" i="10" s="1"/>
  <c r="H452" i="10"/>
  <c r="J452" i="10" s="1"/>
  <c r="I452" i="10"/>
  <c r="O452" i="10"/>
  <c r="F453" i="10"/>
  <c r="G453" i="10"/>
  <c r="M453" i="10" s="1"/>
  <c r="H453" i="10"/>
  <c r="I453" i="10" s="1"/>
  <c r="O453" i="10"/>
  <c r="F454" i="10"/>
  <c r="G454" i="10"/>
  <c r="M454" i="10" s="1"/>
  <c r="H454" i="10"/>
  <c r="I454" i="10" s="1"/>
  <c r="O454" i="10"/>
  <c r="F455" i="10"/>
  <c r="G455" i="10"/>
  <c r="M455" i="10" s="1"/>
  <c r="H455" i="10"/>
  <c r="I455" i="10" s="1"/>
  <c r="O455" i="10"/>
  <c r="F456" i="10"/>
  <c r="K456" i="10" s="1"/>
  <c r="L456" i="10" s="1"/>
  <c r="G456" i="10"/>
  <c r="M456" i="10" s="1"/>
  <c r="H456" i="10"/>
  <c r="J456" i="10" s="1"/>
  <c r="O456" i="10"/>
  <c r="F457" i="10"/>
  <c r="G457" i="10"/>
  <c r="M457" i="10" s="1"/>
  <c r="H457" i="10"/>
  <c r="I457" i="10" s="1"/>
  <c r="O457" i="10"/>
  <c r="F458" i="10"/>
  <c r="G458" i="10"/>
  <c r="M458" i="10" s="1"/>
  <c r="H458" i="10"/>
  <c r="I458" i="10" s="1"/>
  <c r="O458" i="10"/>
  <c r="F459" i="10"/>
  <c r="K459" i="10" s="1"/>
  <c r="G459" i="10"/>
  <c r="M459" i="10" s="1"/>
  <c r="H459" i="10"/>
  <c r="J459" i="10" s="1"/>
  <c r="O459" i="10"/>
  <c r="F460" i="10"/>
  <c r="K460" i="10" s="1"/>
  <c r="L460" i="10" s="1"/>
  <c r="G460" i="10"/>
  <c r="M460" i="10" s="1"/>
  <c r="H460" i="10"/>
  <c r="J460" i="10" s="1"/>
  <c r="O460" i="10"/>
  <c r="F461" i="10"/>
  <c r="K461" i="10" s="1"/>
  <c r="L461" i="10" s="1"/>
  <c r="G461" i="10"/>
  <c r="M461" i="10" s="1"/>
  <c r="H461" i="10"/>
  <c r="J461" i="10" s="1"/>
  <c r="O461" i="10"/>
  <c r="F462" i="10"/>
  <c r="K462" i="10" s="1"/>
  <c r="L462" i="10" s="1"/>
  <c r="G462" i="10"/>
  <c r="M462" i="10" s="1"/>
  <c r="H462" i="10"/>
  <c r="J462" i="10" s="1"/>
  <c r="O462" i="10"/>
  <c r="F463" i="10"/>
  <c r="G463" i="10"/>
  <c r="M463" i="10" s="1"/>
  <c r="H463" i="10"/>
  <c r="I463" i="10" s="1"/>
  <c r="O463" i="10"/>
  <c r="F464" i="10"/>
  <c r="G464" i="10"/>
  <c r="M464" i="10" s="1"/>
  <c r="H464" i="10"/>
  <c r="I464" i="10" s="1"/>
  <c r="O464" i="10"/>
  <c r="F465" i="10"/>
  <c r="G465" i="10"/>
  <c r="M465" i="10" s="1"/>
  <c r="H465" i="10"/>
  <c r="O465" i="10"/>
  <c r="F466" i="10"/>
  <c r="G466" i="10"/>
  <c r="M466" i="10" s="1"/>
  <c r="H466" i="10"/>
  <c r="I466" i="10" s="1"/>
  <c r="O466" i="10"/>
  <c r="F467" i="10"/>
  <c r="G467" i="10"/>
  <c r="M467" i="10" s="1"/>
  <c r="H467" i="10"/>
  <c r="I467" i="10" s="1"/>
  <c r="O467" i="10"/>
  <c r="F468" i="10"/>
  <c r="G468" i="10"/>
  <c r="M468" i="10" s="1"/>
  <c r="H468" i="10"/>
  <c r="I468" i="10" s="1"/>
  <c r="O468" i="10"/>
  <c r="F469" i="10"/>
  <c r="G469" i="10"/>
  <c r="M469" i="10" s="1"/>
  <c r="H469" i="10"/>
  <c r="I469" i="10" s="1"/>
  <c r="O469" i="10"/>
  <c r="F470" i="10"/>
  <c r="G470" i="10"/>
  <c r="M470" i="10" s="1"/>
  <c r="H470" i="10"/>
  <c r="I470" i="10" s="1"/>
  <c r="O470" i="10"/>
  <c r="F471" i="10"/>
  <c r="K471" i="10" s="1"/>
  <c r="L471" i="10" s="1"/>
  <c r="G471" i="10"/>
  <c r="M471" i="10" s="1"/>
  <c r="H471" i="10"/>
  <c r="J471" i="10" s="1"/>
  <c r="O471" i="10"/>
  <c r="F472" i="10"/>
  <c r="K472" i="10" s="1"/>
  <c r="L472" i="10" s="1"/>
  <c r="G472" i="10"/>
  <c r="M472" i="10" s="1"/>
  <c r="H472" i="10"/>
  <c r="J472" i="10" s="1"/>
  <c r="O472" i="10"/>
  <c r="F473" i="10"/>
  <c r="K473" i="10" s="1"/>
  <c r="G473" i="10"/>
  <c r="M473" i="10" s="1"/>
  <c r="H473" i="10"/>
  <c r="I473" i="10" s="1"/>
  <c r="J473" i="10"/>
  <c r="L473" i="10" s="1"/>
  <c r="O473" i="10"/>
  <c r="F474" i="10"/>
  <c r="K474" i="10" s="1"/>
  <c r="G474" i="10"/>
  <c r="M474" i="10" s="1"/>
  <c r="H474" i="10"/>
  <c r="I474" i="10" s="1"/>
  <c r="J474" i="10"/>
  <c r="O474" i="10"/>
  <c r="F475" i="10"/>
  <c r="K475" i="10" s="1"/>
  <c r="L475" i="10" s="1"/>
  <c r="G475" i="10"/>
  <c r="M475" i="10" s="1"/>
  <c r="H475" i="10"/>
  <c r="J475" i="10" s="1"/>
  <c r="O475" i="10"/>
  <c r="F476" i="10"/>
  <c r="G476" i="10"/>
  <c r="M476" i="10" s="1"/>
  <c r="H476" i="10"/>
  <c r="I476" i="10" s="1"/>
  <c r="O476" i="10"/>
  <c r="F477" i="10"/>
  <c r="K477" i="10" s="1"/>
  <c r="L477" i="10" s="1"/>
  <c r="G477" i="10"/>
  <c r="M477" i="10" s="1"/>
  <c r="H477" i="10"/>
  <c r="J477" i="10" s="1"/>
  <c r="O477" i="10"/>
  <c r="F478" i="10"/>
  <c r="G478" i="10"/>
  <c r="M478" i="10" s="1"/>
  <c r="H478" i="10"/>
  <c r="I478" i="10" s="1"/>
  <c r="O478" i="10"/>
  <c r="F479" i="10"/>
  <c r="K479" i="10" s="1"/>
  <c r="L479" i="10" s="1"/>
  <c r="G479" i="10"/>
  <c r="M479" i="10" s="1"/>
  <c r="H479" i="10"/>
  <c r="I479" i="10"/>
  <c r="J479" i="10"/>
  <c r="O479" i="10"/>
  <c r="F480" i="10"/>
  <c r="G480" i="10"/>
  <c r="M480" i="10" s="1"/>
  <c r="H480" i="10"/>
  <c r="I480" i="10" s="1"/>
  <c r="O480" i="10"/>
  <c r="F481" i="10"/>
  <c r="K481" i="10" s="1"/>
  <c r="L481" i="10" s="1"/>
  <c r="G481" i="10"/>
  <c r="M481" i="10" s="1"/>
  <c r="H481" i="10"/>
  <c r="J481" i="10" s="1"/>
  <c r="O481" i="10"/>
  <c r="F482" i="10"/>
  <c r="G482" i="10"/>
  <c r="M482" i="10" s="1"/>
  <c r="H482" i="10"/>
  <c r="I482" i="10" s="1"/>
  <c r="O482" i="10"/>
  <c r="F483" i="10"/>
  <c r="K483" i="10" s="1"/>
  <c r="G483" i="10"/>
  <c r="M483" i="10" s="1"/>
  <c r="H483" i="10"/>
  <c r="J483" i="10" s="1"/>
  <c r="L483" i="10" s="1"/>
  <c r="O483" i="10"/>
  <c r="F484" i="10"/>
  <c r="G484" i="10"/>
  <c r="M484" i="10" s="1"/>
  <c r="H484" i="10"/>
  <c r="I484" i="10" s="1"/>
  <c r="O484" i="10"/>
  <c r="F485" i="10"/>
  <c r="G485" i="10"/>
  <c r="M485" i="10" s="1"/>
  <c r="H485" i="10"/>
  <c r="I485" i="10" s="1"/>
  <c r="O485" i="10"/>
  <c r="F486" i="10"/>
  <c r="G486" i="10"/>
  <c r="M486" i="10" s="1"/>
  <c r="H486" i="10"/>
  <c r="I486" i="10" s="1"/>
  <c r="O486" i="10"/>
  <c r="F487" i="10"/>
  <c r="G487" i="10"/>
  <c r="M487" i="10" s="1"/>
  <c r="H487" i="10"/>
  <c r="I487" i="10" s="1"/>
  <c r="O487" i="10"/>
  <c r="F488" i="10"/>
  <c r="G488" i="10"/>
  <c r="M488" i="10" s="1"/>
  <c r="H488" i="10"/>
  <c r="I488" i="10" s="1"/>
  <c r="O488" i="10"/>
  <c r="F489" i="10"/>
  <c r="G489" i="10"/>
  <c r="M489" i="10" s="1"/>
  <c r="H489" i="10"/>
  <c r="I489" i="10" s="1"/>
  <c r="O489" i="10"/>
  <c r="F490" i="10"/>
  <c r="G490" i="10"/>
  <c r="M490" i="10" s="1"/>
  <c r="H490" i="10"/>
  <c r="I490" i="10" s="1"/>
  <c r="O490" i="10"/>
  <c r="F491" i="10"/>
  <c r="K491" i="10" s="1"/>
  <c r="G491" i="10"/>
  <c r="M491" i="10" s="1"/>
  <c r="H491" i="10"/>
  <c r="J491" i="10" s="1"/>
  <c r="L491" i="10" s="1"/>
  <c r="O491" i="10"/>
  <c r="F492" i="10"/>
  <c r="G492" i="10"/>
  <c r="M492" i="10" s="1"/>
  <c r="H492" i="10"/>
  <c r="I492" i="10" s="1"/>
  <c r="O492" i="10"/>
  <c r="F493" i="10"/>
  <c r="G493" i="10"/>
  <c r="M493" i="10" s="1"/>
  <c r="H493" i="10"/>
  <c r="I493" i="10" s="1"/>
  <c r="O493" i="10"/>
  <c r="F494" i="10"/>
  <c r="G494" i="10"/>
  <c r="M494" i="10" s="1"/>
  <c r="H494" i="10"/>
  <c r="I494" i="10" s="1"/>
  <c r="O494" i="10"/>
  <c r="F495" i="10"/>
  <c r="G495" i="10"/>
  <c r="M495" i="10" s="1"/>
  <c r="H495" i="10"/>
  <c r="I495" i="10" s="1"/>
  <c r="O495" i="10"/>
  <c r="F496" i="10"/>
  <c r="G496" i="10"/>
  <c r="M496" i="10" s="1"/>
  <c r="H496" i="10"/>
  <c r="I496" i="10" s="1"/>
  <c r="O496" i="10"/>
  <c r="F497" i="10"/>
  <c r="G497" i="10"/>
  <c r="M497" i="10" s="1"/>
  <c r="H497" i="10"/>
  <c r="O497" i="10"/>
  <c r="F498" i="10"/>
  <c r="G498" i="10"/>
  <c r="M498" i="10" s="1"/>
  <c r="H498" i="10"/>
  <c r="I498" i="10" s="1"/>
  <c r="O498" i="10"/>
  <c r="F499" i="10"/>
  <c r="G499" i="10"/>
  <c r="M499" i="10" s="1"/>
  <c r="H499" i="10"/>
  <c r="I499" i="10" s="1"/>
  <c r="O499" i="10"/>
  <c r="F500" i="10"/>
  <c r="G500" i="10"/>
  <c r="M500" i="10" s="1"/>
  <c r="H500" i="10"/>
  <c r="I500" i="10" s="1"/>
  <c r="O500" i="10"/>
  <c r="F501" i="10"/>
  <c r="G501" i="10"/>
  <c r="M501" i="10" s="1"/>
  <c r="H501" i="10"/>
  <c r="I501" i="10" s="1"/>
  <c r="O501" i="10"/>
  <c r="F502" i="10"/>
  <c r="G502" i="10"/>
  <c r="M502" i="10" s="1"/>
  <c r="H502" i="10"/>
  <c r="I502" i="10" s="1"/>
  <c r="O502" i="10"/>
  <c r="F503" i="10"/>
  <c r="G503" i="10"/>
  <c r="M503" i="10" s="1"/>
  <c r="H503" i="10"/>
  <c r="I503" i="10" s="1"/>
  <c r="O503" i="10"/>
  <c r="F504" i="10"/>
  <c r="G504" i="10"/>
  <c r="M504" i="10" s="1"/>
  <c r="H504" i="10"/>
  <c r="I504" i="10" s="1"/>
  <c r="O504" i="10"/>
  <c r="F505" i="10"/>
  <c r="G505" i="10"/>
  <c r="M505" i="10" s="1"/>
  <c r="H505" i="10"/>
  <c r="I505" i="10" s="1"/>
  <c r="O505" i="10"/>
  <c r="F506" i="10"/>
  <c r="G506" i="10"/>
  <c r="M506" i="10" s="1"/>
  <c r="H506" i="10"/>
  <c r="I506" i="10" s="1"/>
  <c r="O506" i="10"/>
  <c r="F507" i="10"/>
  <c r="K507" i="10" s="1"/>
  <c r="L507" i="10" s="1"/>
  <c r="G507" i="10"/>
  <c r="M507" i="10" s="1"/>
  <c r="H507" i="10"/>
  <c r="J507" i="10" s="1"/>
  <c r="O507" i="10"/>
  <c r="F508" i="10"/>
  <c r="K508" i="10" s="1"/>
  <c r="L508" i="10" s="1"/>
  <c r="G508" i="10"/>
  <c r="M508" i="10" s="1"/>
  <c r="H508" i="10"/>
  <c r="J508" i="10" s="1"/>
  <c r="O508" i="10"/>
  <c r="F509" i="10"/>
  <c r="K509" i="10" s="1"/>
  <c r="L509" i="10" s="1"/>
  <c r="G509" i="10"/>
  <c r="M509" i="10" s="1"/>
  <c r="H509" i="10"/>
  <c r="J509" i="10" s="1"/>
  <c r="O509" i="10"/>
  <c r="F510" i="10"/>
  <c r="G510" i="10"/>
  <c r="M510" i="10" s="1"/>
  <c r="H510" i="10"/>
  <c r="I510" i="10" s="1"/>
  <c r="O510" i="10"/>
  <c r="F511" i="10"/>
  <c r="G511" i="10"/>
  <c r="M511" i="10" s="1"/>
  <c r="H511" i="10"/>
  <c r="I511" i="10" s="1"/>
  <c r="O511" i="10"/>
  <c r="F512" i="10"/>
  <c r="G512" i="10"/>
  <c r="M512" i="10" s="1"/>
  <c r="H512" i="10"/>
  <c r="I512" i="10" s="1"/>
  <c r="O512" i="10"/>
  <c r="F513" i="10"/>
  <c r="K513" i="10" s="1"/>
  <c r="L513" i="10" s="1"/>
  <c r="G513" i="10"/>
  <c r="M513" i="10" s="1"/>
  <c r="H513" i="10"/>
  <c r="J513" i="10" s="1"/>
  <c r="I513" i="10"/>
  <c r="O513" i="10"/>
  <c r="F514" i="10"/>
  <c r="K514" i="10" s="1"/>
  <c r="L514" i="10" s="1"/>
  <c r="G514" i="10"/>
  <c r="H514" i="10"/>
  <c r="I514" i="10" s="1"/>
  <c r="J514" i="10"/>
  <c r="M514" i="10"/>
  <c r="O514" i="10"/>
  <c r="F515" i="10"/>
  <c r="G515" i="10"/>
  <c r="M515" i="10" s="1"/>
  <c r="H515" i="10"/>
  <c r="I515" i="10" s="1"/>
  <c r="O515" i="10"/>
  <c r="F516" i="10"/>
  <c r="K516" i="10" s="1"/>
  <c r="L516" i="10" s="1"/>
  <c r="G516" i="10"/>
  <c r="M516" i="10" s="1"/>
  <c r="H516" i="10"/>
  <c r="J516" i="10" s="1"/>
  <c r="O516" i="10"/>
  <c r="F517" i="10"/>
  <c r="K517" i="10" s="1"/>
  <c r="L517" i="10" s="1"/>
  <c r="G517" i="10"/>
  <c r="M517" i="10" s="1"/>
  <c r="H517" i="10"/>
  <c r="J517" i="10" s="1"/>
  <c r="I517" i="10"/>
  <c r="O517" i="10"/>
  <c r="F518" i="10"/>
  <c r="G518" i="10"/>
  <c r="M518" i="10" s="1"/>
  <c r="H518" i="10"/>
  <c r="O518" i="10"/>
  <c r="F519" i="10"/>
  <c r="G519" i="10"/>
  <c r="M519" i="10" s="1"/>
  <c r="H519" i="10"/>
  <c r="I519" i="10" s="1"/>
  <c r="O519" i="10"/>
  <c r="F520" i="10"/>
  <c r="G520" i="10"/>
  <c r="M520" i="10" s="1"/>
  <c r="H520" i="10"/>
  <c r="I520" i="10" s="1"/>
  <c r="O520" i="10"/>
  <c r="F521" i="10"/>
  <c r="G521" i="10"/>
  <c r="M521" i="10" s="1"/>
  <c r="H521" i="10"/>
  <c r="I521" i="10" s="1"/>
  <c r="O521" i="10"/>
  <c r="F522" i="10"/>
  <c r="G522" i="10"/>
  <c r="M522" i="10" s="1"/>
  <c r="H522" i="10"/>
  <c r="I522" i="10" s="1"/>
  <c r="O522" i="10"/>
  <c r="F523" i="10"/>
  <c r="K523" i="10" s="1"/>
  <c r="G523" i="10"/>
  <c r="M523" i="10" s="1"/>
  <c r="H523" i="10"/>
  <c r="J523" i="10" s="1"/>
  <c r="O523" i="10"/>
  <c r="F524" i="10"/>
  <c r="G524" i="10"/>
  <c r="M524" i="10" s="1"/>
  <c r="H524" i="10"/>
  <c r="I524" i="10" s="1"/>
  <c r="O524" i="10"/>
  <c r="F525" i="10"/>
  <c r="K525" i="10" s="1"/>
  <c r="L525" i="10" s="1"/>
  <c r="G525" i="10"/>
  <c r="H525" i="10"/>
  <c r="J525" i="10" s="1"/>
  <c r="I525" i="10"/>
  <c r="M525" i="10"/>
  <c r="O525" i="10"/>
  <c r="F526" i="10"/>
  <c r="G526" i="10"/>
  <c r="M526" i="10" s="1"/>
  <c r="H526" i="10"/>
  <c r="I526" i="10" s="1"/>
  <c r="O526" i="10"/>
  <c r="F527" i="10"/>
  <c r="G527" i="10"/>
  <c r="M527" i="10" s="1"/>
  <c r="H527" i="10"/>
  <c r="I527" i="10" s="1"/>
  <c r="O527" i="10"/>
  <c r="F528" i="10"/>
  <c r="G528" i="10"/>
  <c r="M528" i="10" s="1"/>
  <c r="H528" i="10"/>
  <c r="I528" i="10" s="1"/>
  <c r="O528" i="10"/>
  <c r="F529" i="10"/>
  <c r="G529" i="10"/>
  <c r="M529" i="10" s="1"/>
  <c r="H529" i="10"/>
  <c r="I529" i="10" s="1"/>
  <c r="O529" i="10"/>
  <c r="F530" i="10"/>
  <c r="G530" i="10"/>
  <c r="M530" i="10" s="1"/>
  <c r="H530" i="10"/>
  <c r="O530" i="10"/>
  <c r="F531" i="10"/>
  <c r="G531" i="10"/>
  <c r="M531" i="10" s="1"/>
  <c r="H531" i="10"/>
  <c r="I531" i="10" s="1"/>
  <c r="O531" i="10"/>
  <c r="F532" i="10"/>
  <c r="G532" i="10"/>
  <c r="M532" i="10" s="1"/>
  <c r="H532" i="10"/>
  <c r="I532" i="10" s="1"/>
  <c r="O532" i="10"/>
  <c r="F533" i="10"/>
  <c r="G533" i="10"/>
  <c r="M533" i="10" s="1"/>
  <c r="H533" i="10"/>
  <c r="I533" i="10" s="1"/>
  <c r="O533" i="10"/>
  <c r="F534" i="10"/>
  <c r="G534" i="10"/>
  <c r="M534" i="10" s="1"/>
  <c r="H534" i="10"/>
  <c r="I534" i="10" s="1"/>
  <c r="O534" i="10"/>
  <c r="F535" i="10"/>
  <c r="G535" i="10"/>
  <c r="M535" i="10" s="1"/>
  <c r="H535" i="10"/>
  <c r="I535" i="10" s="1"/>
  <c r="O535" i="10"/>
  <c r="F536" i="10"/>
  <c r="G536" i="10"/>
  <c r="M536" i="10" s="1"/>
  <c r="H536" i="10"/>
  <c r="I536" i="10" s="1"/>
  <c r="O536" i="10"/>
  <c r="F537" i="10"/>
  <c r="G537" i="10"/>
  <c r="M537" i="10" s="1"/>
  <c r="H537" i="10"/>
  <c r="I537" i="10" s="1"/>
  <c r="O537" i="10"/>
  <c r="F538" i="10"/>
  <c r="K538" i="10" s="1"/>
  <c r="G538" i="10"/>
  <c r="M538" i="10" s="1"/>
  <c r="H538" i="10"/>
  <c r="J538" i="10" s="1"/>
  <c r="O538" i="10"/>
  <c r="F539" i="10"/>
  <c r="K539" i="10" s="1"/>
  <c r="L539" i="10" s="1"/>
  <c r="G539" i="10"/>
  <c r="M539" i="10" s="1"/>
  <c r="H539" i="10"/>
  <c r="J539" i="10" s="1"/>
  <c r="O539" i="10"/>
  <c r="F540" i="10"/>
  <c r="K540" i="10" s="1"/>
  <c r="L540" i="10" s="1"/>
  <c r="G540" i="10"/>
  <c r="H540" i="10"/>
  <c r="J540" i="10" s="1"/>
  <c r="M540" i="10"/>
  <c r="O540" i="10"/>
  <c r="F541" i="10"/>
  <c r="K541" i="10" s="1"/>
  <c r="L541" i="10" s="1"/>
  <c r="G541" i="10"/>
  <c r="M541" i="10" s="1"/>
  <c r="H541" i="10"/>
  <c r="J541" i="10" s="1"/>
  <c r="O541" i="10"/>
  <c r="F542" i="10"/>
  <c r="G542" i="10"/>
  <c r="M542" i="10" s="1"/>
  <c r="H542" i="10"/>
  <c r="I542" i="10" s="1"/>
  <c r="O542" i="10"/>
  <c r="F543" i="10"/>
  <c r="G543" i="10"/>
  <c r="M543" i="10" s="1"/>
  <c r="H543" i="10"/>
  <c r="I543" i="10" s="1"/>
  <c r="O543" i="10"/>
  <c r="F544" i="10"/>
  <c r="G544" i="10"/>
  <c r="M544" i="10" s="1"/>
  <c r="H544" i="10"/>
  <c r="I544" i="10" s="1"/>
  <c r="O544" i="10"/>
  <c r="F545" i="10"/>
  <c r="K545" i="10" s="1"/>
  <c r="L545" i="10" s="1"/>
  <c r="N545" i="10" s="1"/>
  <c r="G545" i="10"/>
  <c r="M545" i="10" s="1"/>
  <c r="H545" i="10"/>
  <c r="J545" i="10" s="1"/>
  <c r="O545" i="10"/>
  <c r="F546" i="10"/>
  <c r="G546" i="10"/>
  <c r="M546" i="10" s="1"/>
  <c r="H546" i="10"/>
  <c r="I546" i="10" s="1"/>
  <c r="O546" i="10"/>
  <c r="F547" i="10"/>
  <c r="G547" i="10"/>
  <c r="M547" i="10" s="1"/>
  <c r="H547" i="10"/>
  <c r="O547" i="10"/>
  <c r="F548" i="10"/>
  <c r="G548" i="10"/>
  <c r="M548" i="10" s="1"/>
  <c r="H548" i="10"/>
  <c r="I548" i="10" s="1"/>
  <c r="O548" i="10"/>
  <c r="F549" i="10"/>
  <c r="G549" i="10"/>
  <c r="M549" i="10" s="1"/>
  <c r="H549" i="10"/>
  <c r="I549" i="10" s="1"/>
  <c r="O549" i="10"/>
  <c r="F550" i="10"/>
  <c r="K550" i="10" s="1"/>
  <c r="L550" i="10" s="1"/>
  <c r="G550" i="10"/>
  <c r="M550" i="10" s="1"/>
  <c r="H550" i="10"/>
  <c r="J550" i="10" s="1"/>
  <c r="O550" i="10"/>
  <c r="F551" i="10"/>
  <c r="G551" i="10"/>
  <c r="M551" i="10" s="1"/>
  <c r="H551" i="10"/>
  <c r="I551" i="10" s="1"/>
  <c r="O551" i="10"/>
  <c r="F552" i="10"/>
  <c r="G552" i="10"/>
  <c r="M552" i="10" s="1"/>
  <c r="H552" i="10"/>
  <c r="O552" i="10"/>
  <c r="F553" i="10"/>
  <c r="G553" i="10"/>
  <c r="M553" i="10" s="1"/>
  <c r="H553" i="10"/>
  <c r="I553" i="10" s="1"/>
  <c r="O553" i="10"/>
  <c r="F554" i="10"/>
  <c r="G554" i="10"/>
  <c r="M554" i="10" s="1"/>
  <c r="H554" i="10"/>
  <c r="I554" i="10" s="1"/>
  <c r="O554" i="10"/>
  <c r="F555" i="10"/>
  <c r="K555" i="10" s="1"/>
  <c r="G555" i="10"/>
  <c r="M555" i="10" s="1"/>
  <c r="H555" i="10"/>
  <c r="J555" i="10" s="1"/>
  <c r="O555" i="10"/>
  <c r="F556" i="10"/>
  <c r="K556" i="10" s="1"/>
  <c r="L556" i="10" s="1"/>
  <c r="N556" i="10" s="1"/>
  <c r="G556" i="10"/>
  <c r="M556" i="10" s="1"/>
  <c r="H556" i="10"/>
  <c r="J556" i="10" s="1"/>
  <c r="I556" i="10"/>
  <c r="O556" i="10"/>
  <c r="F557" i="10"/>
  <c r="K557" i="10" s="1"/>
  <c r="L557" i="10" s="1"/>
  <c r="G557" i="10"/>
  <c r="M557" i="10" s="1"/>
  <c r="H557" i="10"/>
  <c r="J557" i="10" s="1"/>
  <c r="O557" i="10"/>
  <c r="F558" i="10"/>
  <c r="G558" i="10"/>
  <c r="M558" i="10" s="1"/>
  <c r="H558" i="10"/>
  <c r="I558" i="10" s="1"/>
  <c r="O558" i="10"/>
  <c r="F559" i="10"/>
  <c r="G559" i="10"/>
  <c r="M559" i="10" s="1"/>
  <c r="H559" i="10"/>
  <c r="I559" i="10" s="1"/>
  <c r="O559" i="10"/>
  <c r="F560" i="10"/>
  <c r="G560" i="10"/>
  <c r="M560" i="10" s="1"/>
  <c r="H560" i="10"/>
  <c r="J560" i="10" s="1"/>
  <c r="I560" i="10"/>
  <c r="O560" i="10"/>
  <c r="F561" i="10"/>
  <c r="G561" i="10"/>
  <c r="M561" i="10" s="1"/>
  <c r="H561" i="10"/>
  <c r="I561" i="10" s="1"/>
  <c r="O561" i="10"/>
  <c r="F562" i="10"/>
  <c r="G562" i="10"/>
  <c r="M562" i="10" s="1"/>
  <c r="H562" i="10"/>
  <c r="O562" i="10"/>
  <c r="F563" i="10"/>
  <c r="G563" i="10"/>
  <c r="M563" i="10" s="1"/>
  <c r="H563" i="10"/>
  <c r="I563" i="10" s="1"/>
  <c r="O563" i="10"/>
  <c r="F564" i="10"/>
  <c r="G564" i="10"/>
  <c r="M564" i="10" s="1"/>
  <c r="H564" i="10"/>
  <c r="I564" i="10" s="1"/>
  <c r="O564" i="10"/>
  <c r="F565" i="10"/>
  <c r="G565" i="10"/>
  <c r="M565" i="10" s="1"/>
  <c r="H565" i="10"/>
  <c r="I565" i="10" s="1"/>
  <c r="O565" i="10"/>
  <c r="F566" i="10"/>
  <c r="G566" i="10"/>
  <c r="M566" i="10" s="1"/>
  <c r="H566" i="10"/>
  <c r="I566" i="10" s="1"/>
  <c r="O566" i="10"/>
  <c r="F567" i="10"/>
  <c r="K567" i="10" s="1"/>
  <c r="L567" i="10" s="1"/>
  <c r="G567" i="10"/>
  <c r="M567" i="10" s="1"/>
  <c r="H567" i="10"/>
  <c r="J567" i="10" s="1"/>
  <c r="O567" i="10"/>
  <c r="F568" i="10"/>
  <c r="K568" i="10" s="1"/>
  <c r="L568" i="10" s="1"/>
  <c r="G568" i="10"/>
  <c r="M568" i="10" s="1"/>
  <c r="H568" i="10"/>
  <c r="J568" i="10" s="1"/>
  <c r="O568" i="10"/>
  <c r="F569" i="10"/>
  <c r="G569" i="10"/>
  <c r="M569" i="10" s="1"/>
  <c r="H569" i="10"/>
  <c r="I569" i="10" s="1"/>
  <c r="O569" i="10"/>
  <c r="F570" i="10"/>
  <c r="G570" i="10"/>
  <c r="M570" i="10" s="1"/>
  <c r="H570" i="10"/>
  <c r="I570" i="10" s="1"/>
  <c r="O570" i="10"/>
  <c r="F571" i="10"/>
  <c r="K571" i="10" s="1"/>
  <c r="L571" i="10" s="1"/>
  <c r="G571" i="10"/>
  <c r="M571" i="10" s="1"/>
  <c r="H571" i="10"/>
  <c r="J571" i="10" s="1"/>
  <c r="O571" i="10"/>
  <c r="F572" i="10"/>
  <c r="G572" i="10"/>
  <c r="H572" i="10"/>
  <c r="I572" i="10" s="1"/>
  <c r="M572" i="10"/>
  <c r="O572" i="10"/>
  <c r="F573" i="10"/>
  <c r="K573" i="10" s="1"/>
  <c r="L573" i="10" s="1"/>
  <c r="G573" i="10"/>
  <c r="M573" i="10" s="1"/>
  <c r="H573" i="10"/>
  <c r="J573" i="10" s="1"/>
  <c r="O573" i="10"/>
  <c r="F574" i="10"/>
  <c r="G574" i="10"/>
  <c r="M574" i="10" s="1"/>
  <c r="H574" i="10"/>
  <c r="I574" i="10" s="1"/>
  <c r="O574" i="10"/>
  <c r="F575" i="10"/>
  <c r="G575" i="10"/>
  <c r="M575" i="10" s="1"/>
  <c r="H575" i="10"/>
  <c r="I575" i="10" s="1"/>
  <c r="O575" i="10"/>
  <c r="F576" i="10"/>
  <c r="K576" i="10" s="1"/>
  <c r="L576" i="10" s="1"/>
  <c r="G576" i="10"/>
  <c r="M576" i="10" s="1"/>
  <c r="H576" i="10"/>
  <c r="J576" i="10" s="1"/>
  <c r="O576" i="10"/>
  <c r="F577" i="10"/>
  <c r="K577" i="10" s="1"/>
  <c r="L577" i="10" s="1"/>
  <c r="G577" i="10"/>
  <c r="M577" i="10" s="1"/>
  <c r="H577" i="10"/>
  <c r="J577" i="10" s="1"/>
  <c r="O577" i="10"/>
  <c r="F578" i="10"/>
  <c r="G578" i="10"/>
  <c r="M578" i="10" s="1"/>
  <c r="H578" i="10"/>
  <c r="I578" i="10" s="1"/>
  <c r="O578" i="10"/>
  <c r="F579" i="10"/>
  <c r="K579" i="10" s="1"/>
  <c r="G579" i="10"/>
  <c r="M579" i="10" s="1"/>
  <c r="H579" i="10"/>
  <c r="J579" i="10" s="1"/>
  <c r="L579" i="10" s="1"/>
  <c r="O579" i="10"/>
  <c r="F580" i="10"/>
  <c r="G580" i="10"/>
  <c r="M580" i="10" s="1"/>
  <c r="H580" i="10"/>
  <c r="I580" i="10" s="1"/>
  <c r="O580" i="10"/>
  <c r="F581" i="10"/>
  <c r="K581" i="10" s="1"/>
  <c r="L581" i="10" s="1"/>
  <c r="G581" i="10"/>
  <c r="M581" i="10" s="1"/>
  <c r="H581" i="10"/>
  <c r="J581" i="10" s="1"/>
  <c r="O581" i="10"/>
  <c r="F582" i="10"/>
  <c r="K582" i="10" s="1"/>
  <c r="L582" i="10" s="1"/>
  <c r="G582" i="10"/>
  <c r="M582" i="10" s="1"/>
  <c r="H582" i="10"/>
  <c r="J582" i="10" s="1"/>
  <c r="O582" i="10"/>
  <c r="F583" i="10"/>
  <c r="K583" i="10" s="1"/>
  <c r="G583" i="10"/>
  <c r="M583" i="10" s="1"/>
  <c r="H583" i="10"/>
  <c r="J583" i="10" s="1"/>
  <c r="O583" i="10"/>
  <c r="F584" i="10"/>
  <c r="G584" i="10"/>
  <c r="M584" i="10" s="1"/>
  <c r="H584" i="10"/>
  <c r="I584" i="10" s="1"/>
  <c r="O584" i="10"/>
  <c r="F585" i="10"/>
  <c r="K585" i="10" s="1"/>
  <c r="L585" i="10" s="1"/>
  <c r="G585" i="10"/>
  <c r="M585" i="10" s="1"/>
  <c r="H585" i="10"/>
  <c r="J585" i="10" s="1"/>
  <c r="O585" i="10"/>
  <c r="F586" i="10"/>
  <c r="G586" i="10"/>
  <c r="M586" i="10" s="1"/>
  <c r="H586" i="10"/>
  <c r="I586" i="10" s="1"/>
  <c r="O586" i="10"/>
  <c r="F587" i="10"/>
  <c r="K587" i="10" s="1"/>
  <c r="G587" i="10"/>
  <c r="M587" i="10" s="1"/>
  <c r="H587" i="10"/>
  <c r="J587" i="10" s="1"/>
  <c r="L587" i="10" s="1"/>
  <c r="O587" i="10"/>
  <c r="F588" i="10"/>
  <c r="G588" i="10"/>
  <c r="H588" i="10"/>
  <c r="I588" i="10" s="1"/>
  <c r="M588" i="10"/>
  <c r="O588" i="10"/>
  <c r="F589" i="10"/>
  <c r="K589" i="10" s="1"/>
  <c r="L589" i="10" s="1"/>
  <c r="G589" i="10"/>
  <c r="M589" i="10" s="1"/>
  <c r="H589" i="10"/>
  <c r="J589" i="10" s="1"/>
  <c r="O589" i="10"/>
  <c r="F590" i="10"/>
  <c r="G590" i="10"/>
  <c r="M590" i="10" s="1"/>
  <c r="H590" i="10"/>
  <c r="I590" i="10" s="1"/>
  <c r="O590" i="10"/>
  <c r="F591" i="10"/>
  <c r="G591" i="10"/>
  <c r="M591" i="10" s="1"/>
  <c r="H591" i="10"/>
  <c r="I591" i="10" s="1"/>
  <c r="O591" i="10"/>
  <c r="F592" i="10"/>
  <c r="G592" i="10"/>
  <c r="M592" i="10" s="1"/>
  <c r="H592" i="10"/>
  <c r="I592" i="10" s="1"/>
  <c r="O592" i="10"/>
  <c r="F593" i="10"/>
  <c r="G593" i="10"/>
  <c r="M593" i="10" s="1"/>
  <c r="H593" i="10"/>
  <c r="I593" i="10" s="1"/>
  <c r="O593" i="10"/>
  <c r="F594" i="10"/>
  <c r="G594" i="10"/>
  <c r="M594" i="10" s="1"/>
  <c r="H594" i="10"/>
  <c r="O594" i="10"/>
  <c r="F595" i="10"/>
  <c r="G595" i="10"/>
  <c r="M595" i="10" s="1"/>
  <c r="H595" i="10"/>
  <c r="I595" i="10" s="1"/>
  <c r="O595" i="10"/>
  <c r="F596" i="10"/>
  <c r="G596" i="10"/>
  <c r="M596" i="10" s="1"/>
  <c r="H596" i="10"/>
  <c r="I596" i="10" s="1"/>
  <c r="O596" i="10"/>
  <c r="F597" i="10"/>
  <c r="K597" i="10" s="1"/>
  <c r="L597" i="10" s="1"/>
  <c r="G597" i="10"/>
  <c r="H597" i="10"/>
  <c r="J597" i="10" s="1"/>
  <c r="M597" i="10"/>
  <c r="O597" i="10"/>
  <c r="F598" i="10"/>
  <c r="G598" i="10"/>
  <c r="M598" i="10" s="1"/>
  <c r="H598" i="10"/>
  <c r="O598" i="10"/>
  <c r="F599" i="10"/>
  <c r="K599" i="10" s="1"/>
  <c r="L599" i="10" s="1"/>
  <c r="G599" i="10"/>
  <c r="M599" i="10" s="1"/>
  <c r="H599" i="10"/>
  <c r="J599" i="10" s="1"/>
  <c r="I599" i="10"/>
  <c r="O599" i="10"/>
  <c r="F600" i="10"/>
  <c r="G600" i="10"/>
  <c r="M600" i="10" s="1"/>
  <c r="H600" i="10"/>
  <c r="I600" i="10" s="1"/>
  <c r="O600" i="10"/>
  <c r="F601" i="10"/>
  <c r="G601" i="10"/>
  <c r="M601" i="10" s="1"/>
  <c r="H601" i="10"/>
  <c r="I601" i="10" s="1"/>
  <c r="O601" i="10"/>
  <c r="F602" i="10"/>
  <c r="K602" i="10" s="1"/>
  <c r="L602" i="10" s="1"/>
  <c r="G602" i="10"/>
  <c r="M602" i="10" s="1"/>
  <c r="H602" i="10"/>
  <c r="J602" i="10" s="1"/>
  <c r="O602" i="10"/>
  <c r="F603" i="10"/>
  <c r="K603" i="10" s="1"/>
  <c r="L603" i="10" s="1"/>
  <c r="G603" i="10"/>
  <c r="M603" i="10" s="1"/>
  <c r="H603" i="10"/>
  <c r="J603" i="10" s="1"/>
  <c r="O603" i="10"/>
  <c r="F604" i="10"/>
  <c r="G604" i="10"/>
  <c r="M604" i="10" s="1"/>
  <c r="H604" i="10"/>
  <c r="I604" i="10" s="1"/>
  <c r="O604" i="10"/>
  <c r="F605" i="10"/>
  <c r="K605" i="10" s="1"/>
  <c r="L605" i="10" s="1"/>
  <c r="G605" i="10"/>
  <c r="M605" i="10" s="1"/>
  <c r="H605" i="10"/>
  <c r="J605" i="10" s="1"/>
  <c r="O605" i="10"/>
  <c r="F606" i="10"/>
  <c r="G606" i="10"/>
  <c r="M606" i="10" s="1"/>
  <c r="H606" i="10"/>
  <c r="O606" i="10"/>
  <c r="F607" i="10"/>
  <c r="K607" i="10" s="1"/>
  <c r="L607" i="10" s="1"/>
  <c r="G607" i="10"/>
  <c r="M607" i="10" s="1"/>
  <c r="H607" i="10"/>
  <c r="J607" i="10" s="1"/>
  <c r="O607" i="10"/>
  <c r="F608" i="10"/>
  <c r="K608" i="10" s="1"/>
  <c r="L608" i="10" s="1"/>
  <c r="G608" i="10"/>
  <c r="M608" i="10" s="1"/>
  <c r="H608" i="10"/>
  <c r="J608" i="10" s="1"/>
  <c r="I608" i="10"/>
  <c r="O608" i="10"/>
  <c r="F609" i="10"/>
  <c r="K609" i="10" s="1"/>
  <c r="L609" i="10" s="1"/>
  <c r="G609" i="10"/>
  <c r="M609" i="10" s="1"/>
  <c r="H609" i="10"/>
  <c r="J609" i="10" s="1"/>
  <c r="O609" i="10"/>
  <c r="F610" i="10"/>
  <c r="G610" i="10"/>
  <c r="M610" i="10" s="1"/>
  <c r="H610" i="10"/>
  <c r="O610" i="10"/>
  <c r="F611" i="10"/>
  <c r="K611" i="10" s="1"/>
  <c r="G611" i="10"/>
  <c r="H611" i="10"/>
  <c r="J611" i="10" s="1"/>
  <c r="M611" i="10"/>
  <c r="O611" i="10"/>
  <c r="F612" i="10"/>
  <c r="G612" i="10"/>
  <c r="M612" i="10" s="1"/>
  <c r="H612" i="10"/>
  <c r="I612" i="10" s="1"/>
  <c r="O612" i="10"/>
  <c r="F613" i="10"/>
  <c r="G613" i="10"/>
  <c r="M613" i="10" s="1"/>
  <c r="H613" i="10"/>
  <c r="I613" i="10" s="1"/>
  <c r="O613" i="10"/>
  <c r="F614" i="10"/>
  <c r="K614" i="10" s="1"/>
  <c r="L614" i="10" s="1"/>
  <c r="G614" i="10"/>
  <c r="M614" i="10" s="1"/>
  <c r="H614" i="10"/>
  <c r="J614" i="10" s="1"/>
  <c r="O614" i="10"/>
  <c r="F615" i="10"/>
  <c r="K615" i="10" s="1"/>
  <c r="G615" i="10"/>
  <c r="M615" i="10" s="1"/>
  <c r="H615" i="10"/>
  <c r="J615" i="10" s="1"/>
  <c r="O615" i="10"/>
  <c r="F616" i="10"/>
  <c r="G616" i="10"/>
  <c r="M616" i="10" s="1"/>
  <c r="H616" i="10"/>
  <c r="I616" i="10" s="1"/>
  <c r="O616" i="10"/>
  <c r="F617" i="10"/>
  <c r="G617" i="10"/>
  <c r="M617" i="10" s="1"/>
  <c r="H617" i="10"/>
  <c r="I617" i="10" s="1"/>
  <c r="O617" i="10"/>
  <c r="F618" i="10"/>
  <c r="G618" i="10"/>
  <c r="M618" i="10" s="1"/>
  <c r="H618" i="10"/>
  <c r="I618" i="10" s="1"/>
  <c r="O618" i="10"/>
  <c r="F619" i="10"/>
  <c r="K619" i="10" s="1"/>
  <c r="G619" i="10"/>
  <c r="M619" i="10" s="1"/>
  <c r="H619" i="10"/>
  <c r="J619" i="10" s="1"/>
  <c r="O619" i="10"/>
  <c r="F620" i="10"/>
  <c r="K620" i="10" s="1"/>
  <c r="L620" i="10" s="1"/>
  <c r="G620" i="10"/>
  <c r="M620" i="10" s="1"/>
  <c r="H620" i="10"/>
  <c r="J620" i="10" s="1"/>
  <c r="O620" i="10"/>
  <c r="F621" i="10"/>
  <c r="K621" i="10" s="1"/>
  <c r="L621" i="10" s="1"/>
  <c r="G621" i="10"/>
  <c r="M621" i="10" s="1"/>
  <c r="H621" i="10"/>
  <c r="J621" i="10" s="1"/>
  <c r="I621" i="10"/>
  <c r="O621" i="10"/>
  <c r="F622" i="10"/>
  <c r="G622" i="10"/>
  <c r="M622" i="10" s="1"/>
  <c r="H622" i="10"/>
  <c r="I622" i="10" s="1"/>
  <c r="O622" i="10"/>
  <c r="F623" i="10"/>
  <c r="G623" i="10"/>
  <c r="M623" i="10" s="1"/>
  <c r="H623" i="10"/>
  <c r="I623" i="10" s="1"/>
  <c r="O623" i="10"/>
  <c r="F624" i="10"/>
  <c r="G624" i="10"/>
  <c r="M624" i="10" s="1"/>
  <c r="H624" i="10"/>
  <c r="I624" i="10" s="1"/>
  <c r="O624" i="10"/>
  <c r="F625" i="10"/>
  <c r="G625" i="10"/>
  <c r="M625" i="10" s="1"/>
  <c r="H625" i="10"/>
  <c r="I625" i="10" s="1"/>
  <c r="O625" i="10"/>
  <c r="F626" i="10"/>
  <c r="G626" i="10"/>
  <c r="M626" i="10" s="1"/>
  <c r="H626" i="10"/>
  <c r="O626" i="10"/>
  <c r="F627" i="10"/>
  <c r="G627" i="10"/>
  <c r="M627" i="10" s="1"/>
  <c r="H627" i="10"/>
  <c r="I627" i="10" s="1"/>
  <c r="O627" i="10"/>
  <c r="F628" i="10"/>
  <c r="K628" i="10" s="1"/>
  <c r="L628" i="10" s="1"/>
  <c r="G628" i="10"/>
  <c r="M628" i="10" s="1"/>
  <c r="H628" i="10"/>
  <c r="J628" i="10" s="1"/>
  <c r="O628" i="10"/>
  <c r="F629" i="10"/>
  <c r="G629" i="10"/>
  <c r="M629" i="10" s="1"/>
  <c r="H629" i="10"/>
  <c r="I629" i="10" s="1"/>
  <c r="O629" i="10"/>
  <c r="F630" i="10"/>
  <c r="G630" i="10"/>
  <c r="M630" i="10" s="1"/>
  <c r="H630" i="10"/>
  <c r="I630" i="10" s="1"/>
  <c r="O630" i="10"/>
  <c r="F631" i="10"/>
  <c r="G631" i="10"/>
  <c r="M631" i="10" s="1"/>
  <c r="H631" i="10"/>
  <c r="I631" i="10" s="1"/>
  <c r="O631" i="10"/>
  <c r="F632" i="10"/>
  <c r="K632" i="10" s="1"/>
  <c r="L632" i="10" s="1"/>
  <c r="G632" i="10"/>
  <c r="M632" i="10" s="1"/>
  <c r="H632" i="10"/>
  <c r="J632" i="10" s="1"/>
  <c r="O632" i="10"/>
  <c r="F633" i="10"/>
  <c r="G633" i="10"/>
  <c r="M633" i="10" s="1"/>
  <c r="H633" i="10"/>
  <c r="I633" i="10" s="1"/>
  <c r="O633" i="10"/>
  <c r="F634" i="10"/>
  <c r="G634" i="10"/>
  <c r="M634" i="10" s="1"/>
  <c r="H634" i="10"/>
  <c r="I634" i="10" s="1"/>
  <c r="O634" i="10"/>
  <c r="F635" i="10"/>
  <c r="K635" i="10" s="1"/>
  <c r="L635" i="10" s="1"/>
  <c r="G635" i="10"/>
  <c r="M635" i="10" s="1"/>
  <c r="H635" i="10"/>
  <c r="J635" i="10" s="1"/>
  <c r="I635" i="10"/>
  <c r="O635" i="10"/>
  <c r="F636" i="10"/>
  <c r="G636" i="10"/>
  <c r="M636" i="10" s="1"/>
  <c r="H636" i="10"/>
  <c r="I636" i="10" s="1"/>
  <c r="O636" i="10"/>
  <c r="F637" i="10"/>
  <c r="K637" i="10" s="1"/>
  <c r="L637" i="10" s="1"/>
  <c r="G637" i="10"/>
  <c r="M637" i="10" s="1"/>
  <c r="H637" i="10"/>
  <c r="J637" i="10" s="1"/>
  <c r="O637" i="10"/>
  <c r="F638" i="10"/>
  <c r="G638" i="10"/>
  <c r="M638" i="10" s="1"/>
  <c r="H638" i="10"/>
  <c r="I638" i="10" s="1"/>
  <c r="O638" i="10"/>
  <c r="F639" i="10"/>
  <c r="G639" i="10"/>
  <c r="M639" i="10" s="1"/>
  <c r="H639" i="10"/>
  <c r="I639" i="10" s="1"/>
  <c r="O639" i="10"/>
  <c r="F640" i="10"/>
  <c r="G640" i="10"/>
  <c r="M640" i="10" s="1"/>
  <c r="H640" i="10"/>
  <c r="I640" i="10" s="1"/>
  <c r="O640" i="10"/>
  <c r="F641" i="10"/>
  <c r="G641" i="10"/>
  <c r="M641" i="10" s="1"/>
  <c r="H641" i="10"/>
  <c r="I641" i="10" s="1"/>
  <c r="O641" i="10"/>
  <c r="F642" i="10"/>
  <c r="G642" i="10"/>
  <c r="M642" i="10" s="1"/>
  <c r="H642" i="10"/>
  <c r="I642" i="10" s="1"/>
  <c r="O642" i="10"/>
  <c r="F643" i="10"/>
  <c r="G643" i="10"/>
  <c r="M643" i="10" s="1"/>
  <c r="H643" i="10"/>
  <c r="I643" i="10" s="1"/>
  <c r="O643" i="10"/>
  <c r="F644" i="10"/>
  <c r="G644" i="10"/>
  <c r="M644" i="10" s="1"/>
  <c r="H644" i="10"/>
  <c r="I644" i="10" s="1"/>
  <c r="O644" i="10"/>
  <c r="F645" i="10"/>
  <c r="G645" i="10"/>
  <c r="M645" i="10" s="1"/>
  <c r="H645" i="10"/>
  <c r="I645" i="10" s="1"/>
  <c r="O645" i="10"/>
  <c r="F646" i="10"/>
  <c r="K646" i="10" s="1"/>
  <c r="L646" i="10" s="1"/>
  <c r="G646" i="10"/>
  <c r="M646" i="10" s="1"/>
  <c r="H646" i="10"/>
  <c r="J646" i="10" s="1"/>
  <c r="O646" i="10"/>
  <c r="F647" i="10"/>
  <c r="G647" i="10"/>
  <c r="M647" i="10" s="1"/>
  <c r="H647" i="10"/>
  <c r="I647" i="10" s="1"/>
  <c r="O647" i="10"/>
  <c r="F648" i="10"/>
  <c r="K648" i="10" s="1"/>
  <c r="L648" i="10" s="1"/>
  <c r="G648" i="10"/>
  <c r="M648" i="10" s="1"/>
  <c r="H648" i="10"/>
  <c r="J648" i="10" s="1"/>
  <c r="O648" i="10"/>
  <c r="F649" i="10"/>
  <c r="K649" i="10" s="1"/>
  <c r="L649" i="10" s="1"/>
  <c r="G649" i="10"/>
  <c r="M649" i="10" s="1"/>
  <c r="H649" i="10"/>
  <c r="J649" i="10" s="1"/>
  <c r="O649" i="10"/>
  <c r="F650" i="10"/>
  <c r="G650" i="10"/>
  <c r="M650" i="10" s="1"/>
  <c r="H650" i="10"/>
  <c r="I650" i="10" s="1"/>
  <c r="O650" i="10"/>
  <c r="F651" i="10"/>
  <c r="K651" i="10" s="1"/>
  <c r="G651" i="10"/>
  <c r="M651" i="10" s="1"/>
  <c r="H651" i="10"/>
  <c r="J651" i="10" s="1"/>
  <c r="O651" i="10"/>
  <c r="F652" i="10"/>
  <c r="G652" i="10"/>
  <c r="M652" i="10" s="1"/>
  <c r="H652" i="10"/>
  <c r="I652" i="10" s="1"/>
  <c r="O652" i="10"/>
  <c r="F653" i="10"/>
  <c r="K653" i="10" s="1"/>
  <c r="L653" i="10" s="1"/>
  <c r="G653" i="10"/>
  <c r="M653" i="10" s="1"/>
  <c r="H653" i="10"/>
  <c r="J653" i="10" s="1"/>
  <c r="O653" i="10"/>
  <c r="F654" i="10"/>
  <c r="G654" i="10"/>
  <c r="M654" i="10" s="1"/>
  <c r="H654" i="10"/>
  <c r="I654" i="10" s="1"/>
  <c r="O654" i="10"/>
  <c r="F655" i="10"/>
  <c r="G655" i="10"/>
  <c r="M655" i="10" s="1"/>
  <c r="H655" i="10"/>
  <c r="I655" i="10" s="1"/>
  <c r="O655" i="10"/>
  <c r="F656" i="10"/>
  <c r="G656" i="10"/>
  <c r="M656" i="10" s="1"/>
  <c r="H656" i="10"/>
  <c r="I656" i="10" s="1"/>
  <c r="O656" i="10"/>
  <c r="F657" i="10"/>
  <c r="G657" i="10"/>
  <c r="M657" i="10" s="1"/>
  <c r="H657" i="10"/>
  <c r="I657" i="10" s="1"/>
  <c r="O657" i="10"/>
  <c r="F658" i="10"/>
  <c r="G658" i="10"/>
  <c r="M658" i="10" s="1"/>
  <c r="H658" i="10"/>
  <c r="O658" i="10"/>
  <c r="F659" i="10"/>
  <c r="G659" i="10"/>
  <c r="M659" i="10" s="1"/>
  <c r="H659" i="10"/>
  <c r="I659" i="10" s="1"/>
  <c r="O659" i="10"/>
  <c r="F660" i="10"/>
  <c r="G660" i="10"/>
  <c r="M660" i="10" s="1"/>
  <c r="H660" i="10"/>
  <c r="I660" i="10" s="1"/>
  <c r="O660" i="10"/>
  <c r="F661" i="10"/>
  <c r="G661" i="10"/>
  <c r="M661" i="10" s="1"/>
  <c r="H661" i="10"/>
  <c r="I661" i="10" s="1"/>
  <c r="O661" i="10"/>
  <c r="F662" i="10"/>
  <c r="K662" i="10" s="1"/>
  <c r="L662" i="10" s="1"/>
  <c r="N662" i="10" s="1"/>
  <c r="G662" i="10"/>
  <c r="M662" i="10" s="1"/>
  <c r="H662" i="10"/>
  <c r="I662" i="10" s="1"/>
  <c r="J662" i="10"/>
  <c r="O662" i="10"/>
  <c r="F663" i="10"/>
  <c r="G663" i="10"/>
  <c r="M663" i="10" s="1"/>
  <c r="H663" i="10"/>
  <c r="O663" i="10"/>
  <c r="F664" i="10"/>
  <c r="G664" i="10"/>
  <c r="M664" i="10" s="1"/>
  <c r="H664" i="10"/>
  <c r="I664" i="10" s="1"/>
  <c r="O664" i="10"/>
  <c r="F665" i="10"/>
  <c r="K665" i="10" s="1"/>
  <c r="L665" i="10" s="1"/>
  <c r="G665" i="10"/>
  <c r="M665" i="10" s="1"/>
  <c r="H665" i="10"/>
  <c r="J665" i="10" s="1"/>
  <c r="O665" i="10"/>
  <c r="F666" i="10"/>
  <c r="G666" i="10"/>
  <c r="M666" i="10" s="1"/>
  <c r="H666" i="10"/>
  <c r="I666" i="10" s="1"/>
  <c r="O666" i="10"/>
  <c r="F667" i="10"/>
  <c r="K667" i="10" s="1"/>
  <c r="L667" i="10" s="1"/>
  <c r="N667" i="10" s="1"/>
  <c r="G667" i="10"/>
  <c r="H667" i="10"/>
  <c r="J667" i="10" s="1"/>
  <c r="I667" i="10"/>
  <c r="M667" i="10"/>
  <c r="O667" i="10"/>
  <c r="F668" i="10"/>
  <c r="G668" i="10"/>
  <c r="M668" i="10" s="1"/>
  <c r="H668" i="10"/>
  <c r="I668" i="10" s="1"/>
  <c r="O668" i="10"/>
  <c r="F669" i="10"/>
  <c r="K669" i="10" s="1"/>
  <c r="L669" i="10" s="1"/>
  <c r="G669" i="10"/>
  <c r="M669" i="10" s="1"/>
  <c r="H669" i="10"/>
  <c r="J669" i="10" s="1"/>
  <c r="O669" i="10"/>
  <c r="F670" i="10"/>
  <c r="G670" i="10"/>
  <c r="M670" i="10" s="1"/>
  <c r="H670" i="10"/>
  <c r="I670" i="10" s="1"/>
  <c r="O670" i="10"/>
  <c r="F671" i="10"/>
  <c r="G671" i="10"/>
  <c r="M671" i="10" s="1"/>
  <c r="H671" i="10"/>
  <c r="I671" i="10" s="1"/>
  <c r="O671" i="10"/>
  <c r="F672" i="10"/>
  <c r="G672" i="10"/>
  <c r="M672" i="10" s="1"/>
  <c r="H672" i="10"/>
  <c r="O672" i="10"/>
  <c r="F673" i="10"/>
  <c r="G673" i="10"/>
  <c r="M673" i="10" s="1"/>
  <c r="H673" i="10"/>
  <c r="I673" i="10" s="1"/>
  <c r="O673" i="10"/>
  <c r="F674" i="10"/>
  <c r="G674" i="10"/>
  <c r="M674" i="10" s="1"/>
  <c r="H674" i="10"/>
  <c r="I674" i="10" s="1"/>
  <c r="O674" i="10"/>
  <c r="F675" i="10"/>
  <c r="G675" i="10"/>
  <c r="M675" i="10" s="1"/>
  <c r="H675" i="10"/>
  <c r="I675" i="10" s="1"/>
  <c r="O675" i="10"/>
  <c r="F676" i="10"/>
  <c r="K676" i="10" s="1"/>
  <c r="L676" i="10" s="1"/>
  <c r="G676" i="10"/>
  <c r="M676" i="10" s="1"/>
  <c r="H676" i="10"/>
  <c r="J676" i="10" s="1"/>
  <c r="O676" i="10"/>
  <c r="F677" i="10"/>
  <c r="G677" i="10"/>
  <c r="M677" i="10" s="1"/>
  <c r="H677" i="10"/>
  <c r="I677" i="10" s="1"/>
  <c r="O677" i="10"/>
  <c r="F678" i="10"/>
  <c r="K678" i="10" s="1"/>
  <c r="L678" i="10" s="1"/>
  <c r="G678" i="10"/>
  <c r="M678" i="10" s="1"/>
  <c r="H678" i="10"/>
  <c r="J678" i="10" s="1"/>
  <c r="O678" i="10"/>
  <c r="F679" i="10"/>
  <c r="K679" i="10" s="1"/>
  <c r="G679" i="10"/>
  <c r="M679" i="10" s="1"/>
  <c r="H679" i="10"/>
  <c r="I679" i="10" s="1"/>
  <c r="J679" i="10"/>
  <c r="O679" i="10"/>
  <c r="F680" i="10"/>
  <c r="G680" i="10"/>
  <c r="M680" i="10" s="1"/>
  <c r="H680" i="10"/>
  <c r="O680" i="10"/>
  <c r="F681" i="10"/>
  <c r="G681" i="10"/>
  <c r="M681" i="10" s="1"/>
  <c r="H681" i="10"/>
  <c r="I681" i="10" s="1"/>
  <c r="O681" i="10"/>
  <c r="F682" i="10"/>
  <c r="G682" i="10"/>
  <c r="M682" i="10" s="1"/>
  <c r="H682" i="10"/>
  <c r="I682" i="10" s="1"/>
  <c r="O682" i="10"/>
  <c r="F683" i="10"/>
  <c r="G683" i="10"/>
  <c r="M683" i="10" s="1"/>
  <c r="H683" i="10"/>
  <c r="O683" i="10"/>
  <c r="F684" i="10"/>
  <c r="K684" i="10" s="1"/>
  <c r="L684" i="10" s="1"/>
  <c r="G684" i="10"/>
  <c r="M684" i="10" s="1"/>
  <c r="H684" i="10"/>
  <c r="J684" i="10" s="1"/>
  <c r="O684" i="10"/>
  <c r="F685" i="10"/>
  <c r="K685" i="10" s="1"/>
  <c r="L685" i="10" s="1"/>
  <c r="G685" i="10"/>
  <c r="H685" i="10"/>
  <c r="J685" i="10" s="1"/>
  <c r="M685" i="10"/>
  <c r="O685" i="10"/>
  <c r="F686" i="10"/>
  <c r="G686" i="10"/>
  <c r="M686" i="10" s="1"/>
  <c r="H686" i="10"/>
  <c r="I686" i="10" s="1"/>
  <c r="O686" i="10"/>
  <c r="F687" i="10"/>
  <c r="K687" i="10" s="1"/>
  <c r="G687" i="10"/>
  <c r="M687" i="10" s="1"/>
  <c r="H687" i="10"/>
  <c r="J687" i="10" s="1"/>
  <c r="O687" i="10"/>
  <c r="F688" i="10"/>
  <c r="G688" i="10"/>
  <c r="M688" i="10" s="1"/>
  <c r="H688" i="10"/>
  <c r="I688" i="10" s="1"/>
  <c r="O688" i="10"/>
  <c r="F689" i="10"/>
  <c r="G689" i="10"/>
  <c r="M689" i="10" s="1"/>
  <c r="H689" i="10"/>
  <c r="I689" i="10" s="1"/>
  <c r="O689" i="10"/>
  <c r="F690" i="10"/>
  <c r="G690" i="10"/>
  <c r="M690" i="10" s="1"/>
  <c r="H690" i="10"/>
  <c r="O690" i="10"/>
  <c r="F691" i="10"/>
  <c r="G691" i="10"/>
  <c r="M691" i="10" s="1"/>
  <c r="H691" i="10"/>
  <c r="I691" i="10" s="1"/>
  <c r="O691" i="10"/>
  <c r="F692" i="10"/>
  <c r="G692" i="10"/>
  <c r="M692" i="10" s="1"/>
  <c r="H692" i="10"/>
  <c r="O692" i="10"/>
  <c r="F693" i="10"/>
  <c r="G693" i="10"/>
  <c r="M693" i="10" s="1"/>
  <c r="H693" i="10"/>
  <c r="I693" i="10" s="1"/>
  <c r="O693" i="10"/>
  <c r="F694" i="10"/>
  <c r="G694" i="10"/>
  <c r="M694" i="10" s="1"/>
  <c r="H694" i="10"/>
  <c r="I694" i="10" s="1"/>
  <c r="O694" i="10"/>
  <c r="F695" i="10"/>
  <c r="G695" i="10"/>
  <c r="M695" i="10" s="1"/>
  <c r="H695" i="10"/>
  <c r="I695" i="10" s="1"/>
  <c r="O695" i="10"/>
  <c r="F696" i="10"/>
  <c r="G696" i="10"/>
  <c r="M696" i="10" s="1"/>
  <c r="H696" i="10"/>
  <c r="I696" i="10" s="1"/>
  <c r="O696" i="10"/>
  <c r="F697" i="10"/>
  <c r="G697" i="10"/>
  <c r="M697" i="10" s="1"/>
  <c r="H697" i="10"/>
  <c r="I697" i="10" s="1"/>
  <c r="O697" i="10"/>
  <c r="F698" i="10"/>
  <c r="K698" i="10" s="1"/>
  <c r="L698" i="10" s="1"/>
  <c r="G698" i="10"/>
  <c r="M698" i="10" s="1"/>
  <c r="H698" i="10"/>
  <c r="I698" i="10"/>
  <c r="J698" i="10"/>
  <c r="O698" i="10"/>
  <c r="F699" i="10"/>
  <c r="G699" i="10"/>
  <c r="M699" i="10" s="1"/>
  <c r="H699" i="10"/>
  <c r="I699" i="10" s="1"/>
  <c r="O699" i="10"/>
  <c r="F700" i="10"/>
  <c r="K700" i="10" s="1"/>
  <c r="L700" i="10" s="1"/>
  <c r="G700" i="10"/>
  <c r="M700" i="10" s="1"/>
  <c r="H700" i="10"/>
  <c r="J700" i="10" s="1"/>
  <c r="O700" i="10"/>
  <c r="F701" i="10"/>
  <c r="K701" i="10" s="1"/>
  <c r="L701" i="10" s="1"/>
  <c r="G701" i="10"/>
  <c r="M701" i="10" s="1"/>
  <c r="H701" i="10"/>
  <c r="J701" i="10" s="1"/>
  <c r="O701" i="10"/>
  <c r="F702" i="10"/>
  <c r="G702" i="10"/>
  <c r="M702" i="10" s="1"/>
  <c r="H702" i="10"/>
  <c r="I702" i="10" s="1"/>
  <c r="O702" i="10"/>
  <c r="F703" i="10"/>
  <c r="K703" i="10" s="1"/>
  <c r="L703" i="10" s="1"/>
  <c r="G703" i="10"/>
  <c r="M703" i="10" s="1"/>
  <c r="H703" i="10"/>
  <c r="I703" i="10" s="1"/>
  <c r="J703" i="10"/>
  <c r="O703" i="10"/>
  <c r="F704" i="10"/>
  <c r="G704" i="10"/>
  <c r="M704" i="10" s="1"/>
  <c r="H704" i="10"/>
  <c r="I704" i="10" s="1"/>
  <c r="O704" i="10"/>
  <c r="F705" i="10"/>
  <c r="G705" i="10"/>
  <c r="M705" i="10" s="1"/>
  <c r="H705" i="10"/>
  <c r="I705" i="10" s="1"/>
  <c r="O705" i="10"/>
  <c r="F706" i="10"/>
  <c r="G706" i="10"/>
  <c r="M706" i="10" s="1"/>
  <c r="H706" i="10"/>
  <c r="I706" i="10" s="1"/>
  <c r="O706" i="10"/>
  <c r="F707" i="10"/>
  <c r="G707" i="10"/>
  <c r="M707" i="10" s="1"/>
  <c r="H707" i="10"/>
  <c r="I707" i="10" s="1"/>
  <c r="O707" i="10"/>
  <c r="F708" i="10"/>
  <c r="G708" i="10"/>
  <c r="M708" i="10" s="1"/>
  <c r="H708" i="10"/>
  <c r="I708" i="10" s="1"/>
  <c r="O708" i="10"/>
  <c r="F709" i="10"/>
  <c r="G709" i="10"/>
  <c r="M709" i="10" s="1"/>
  <c r="H709" i="10"/>
  <c r="I709" i="10" s="1"/>
  <c r="O709" i="10"/>
  <c r="F710" i="10"/>
  <c r="G710" i="10"/>
  <c r="M710" i="10" s="1"/>
  <c r="H710" i="10"/>
  <c r="I710" i="10" s="1"/>
  <c r="O710" i="10"/>
  <c r="F711" i="10"/>
  <c r="G711" i="10"/>
  <c r="M711" i="10" s="1"/>
  <c r="H711" i="10"/>
  <c r="I711" i="10" s="1"/>
  <c r="O711" i="10"/>
  <c r="F712" i="10"/>
  <c r="G712" i="10"/>
  <c r="M712" i="10" s="1"/>
  <c r="H712" i="10"/>
  <c r="I712" i="10" s="1"/>
  <c r="O712" i="10"/>
  <c r="F713" i="10"/>
  <c r="G713" i="10"/>
  <c r="M713" i="10" s="1"/>
  <c r="H713" i="10"/>
  <c r="I713" i="10" s="1"/>
  <c r="O713" i="10"/>
  <c r="F714" i="10"/>
  <c r="K714" i="10" s="1"/>
  <c r="L714" i="10" s="1"/>
  <c r="G714" i="10"/>
  <c r="M714" i="10" s="1"/>
  <c r="H714" i="10"/>
  <c r="J714" i="10" s="1"/>
  <c r="I714" i="10"/>
  <c r="O714" i="10"/>
  <c r="F715" i="10"/>
  <c r="K715" i="10" s="1"/>
  <c r="G715" i="10"/>
  <c r="M715" i="10" s="1"/>
  <c r="H715" i="10"/>
  <c r="J715" i="10" s="1"/>
  <c r="O715" i="10"/>
  <c r="F716" i="10"/>
  <c r="K716" i="10" s="1"/>
  <c r="L716" i="10" s="1"/>
  <c r="G716" i="10"/>
  <c r="M716" i="10" s="1"/>
  <c r="H716" i="10"/>
  <c r="I716" i="10" s="1"/>
  <c r="J716" i="10"/>
  <c r="O716" i="10"/>
  <c r="F717" i="10"/>
  <c r="G717" i="10"/>
  <c r="M717" i="10" s="1"/>
  <c r="H717" i="10"/>
  <c r="I717" i="10" s="1"/>
  <c r="O717" i="10"/>
  <c r="F718" i="10"/>
  <c r="G718" i="10"/>
  <c r="M718" i="10" s="1"/>
  <c r="H718" i="10"/>
  <c r="I718" i="10" s="1"/>
  <c r="O718" i="10"/>
  <c r="F719" i="10"/>
  <c r="G719" i="10"/>
  <c r="M719" i="10" s="1"/>
  <c r="H719" i="10"/>
  <c r="O719" i="10"/>
  <c r="F720" i="10"/>
  <c r="G720" i="10"/>
  <c r="M720" i="10" s="1"/>
  <c r="H720" i="10"/>
  <c r="I720" i="10" s="1"/>
  <c r="O720" i="10"/>
  <c r="F721" i="10"/>
  <c r="G721" i="10"/>
  <c r="M721" i="10" s="1"/>
  <c r="H721" i="10"/>
  <c r="I721" i="10" s="1"/>
  <c r="O721" i="10"/>
  <c r="F722" i="10"/>
  <c r="G722" i="10"/>
  <c r="M722" i="10" s="1"/>
  <c r="H722" i="10"/>
  <c r="O722" i="10"/>
  <c r="F723" i="10"/>
  <c r="K723" i="10" s="1"/>
  <c r="G723" i="10"/>
  <c r="M723" i="10" s="1"/>
  <c r="H723" i="10"/>
  <c r="J723" i="10" s="1"/>
  <c r="O723" i="10"/>
  <c r="F724" i="10"/>
  <c r="G724" i="10"/>
  <c r="M724" i="10" s="1"/>
  <c r="H724" i="10"/>
  <c r="I724" i="10" s="1"/>
  <c r="O724" i="10"/>
  <c r="F725" i="10"/>
  <c r="G725" i="10"/>
  <c r="M725" i="10" s="1"/>
  <c r="H725" i="10"/>
  <c r="I725" i="10" s="1"/>
  <c r="O725" i="10"/>
  <c r="F726" i="10"/>
  <c r="G726" i="10"/>
  <c r="M726" i="10" s="1"/>
  <c r="H726" i="10"/>
  <c r="I726" i="10" s="1"/>
  <c r="O726" i="10"/>
  <c r="F727" i="10"/>
  <c r="G727" i="10"/>
  <c r="M727" i="10" s="1"/>
  <c r="H727" i="10"/>
  <c r="I727" i="10" s="1"/>
  <c r="O727" i="10"/>
  <c r="F728" i="10"/>
  <c r="G728" i="10"/>
  <c r="M728" i="10" s="1"/>
  <c r="H728" i="10"/>
  <c r="I728" i="10" s="1"/>
  <c r="O728" i="10"/>
  <c r="F729" i="10"/>
  <c r="K729" i="10" s="1"/>
  <c r="L729" i="10" s="1"/>
  <c r="G729" i="10"/>
  <c r="H729" i="10"/>
  <c r="J729" i="10" s="1"/>
  <c r="M729" i="10"/>
  <c r="O729" i="10"/>
  <c r="F730" i="10"/>
  <c r="G730" i="10"/>
  <c r="M730" i="10" s="1"/>
  <c r="H730" i="10"/>
  <c r="I730" i="10" s="1"/>
  <c r="O730" i="10"/>
  <c r="F731" i="10"/>
  <c r="G731" i="10"/>
  <c r="M731" i="10" s="1"/>
  <c r="H731" i="10"/>
  <c r="I731" i="10" s="1"/>
  <c r="O731" i="10"/>
  <c r="F732" i="10"/>
  <c r="G732" i="10"/>
  <c r="M732" i="10" s="1"/>
  <c r="H732" i="10"/>
  <c r="I732" i="10" s="1"/>
  <c r="O732" i="10"/>
  <c r="F733" i="10"/>
  <c r="K733" i="10" s="1"/>
  <c r="L733" i="10" s="1"/>
  <c r="G733" i="10"/>
  <c r="M733" i="10" s="1"/>
  <c r="H733" i="10"/>
  <c r="J733" i="10" s="1"/>
  <c r="O733" i="10"/>
  <c r="F734" i="10"/>
  <c r="G734" i="10"/>
  <c r="M734" i="10" s="1"/>
  <c r="H734" i="10"/>
  <c r="I734" i="10" s="1"/>
  <c r="O734" i="10"/>
  <c r="F735" i="10"/>
  <c r="G735" i="10"/>
  <c r="M735" i="10" s="1"/>
  <c r="H735" i="10"/>
  <c r="I735" i="10" s="1"/>
  <c r="O735" i="10"/>
  <c r="F736" i="10"/>
  <c r="G736" i="10"/>
  <c r="M736" i="10" s="1"/>
  <c r="H736" i="10"/>
  <c r="I736" i="10" s="1"/>
  <c r="O736" i="10"/>
  <c r="F737" i="10"/>
  <c r="G737" i="10"/>
  <c r="M737" i="10" s="1"/>
  <c r="H737" i="10"/>
  <c r="I737" i="10" s="1"/>
  <c r="O737" i="10"/>
  <c r="F738" i="10"/>
  <c r="G738" i="10"/>
  <c r="M738" i="10" s="1"/>
  <c r="H738" i="10"/>
  <c r="O738" i="10"/>
  <c r="F739" i="10"/>
  <c r="G739" i="10"/>
  <c r="H739" i="10"/>
  <c r="I739" i="10" s="1"/>
  <c r="M739" i="10"/>
  <c r="O739" i="10"/>
  <c r="F740" i="10"/>
  <c r="G740" i="10"/>
  <c r="M740" i="10" s="1"/>
  <c r="H740" i="10"/>
  <c r="I740" i="10" s="1"/>
  <c r="O740" i="10"/>
  <c r="F741" i="10"/>
  <c r="G741" i="10"/>
  <c r="M741" i="10" s="1"/>
  <c r="H741" i="10"/>
  <c r="I741" i="10" s="1"/>
  <c r="O741" i="10"/>
  <c r="F742" i="10"/>
  <c r="K742" i="10" s="1"/>
  <c r="L742" i="10" s="1"/>
  <c r="G742" i="10"/>
  <c r="M742" i="10" s="1"/>
  <c r="H742" i="10"/>
  <c r="J742" i="10" s="1"/>
  <c r="O742" i="10"/>
  <c r="F743" i="10"/>
  <c r="G743" i="10"/>
  <c r="M743" i="10" s="1"/>
  <c r="H743" i="10"/>
  <c r="I743" i="10" s="1"/>
  <c r="O743" i="10"/>
  <c r="F744" i="10"/>
  <c r="G744" i="10"/>
  <c r="M744" i="10" s="1"/>
  <c r="H744" i="10"/>
  <c r="I744" i="10" s="1"/>
  <c r="O744" i="10"/>
  <c r="F745" i="10"/>
  <c r="G745" i="10"/>
  <c r="M745" i="10" s="1"/>
  <c r="H745" i="10"/>
  <c r="I745" i="10" s="1"/>
  <c r="O745" i="10"/>
  <c r="F746" i="10"/>
  <c r="K746" i="10" s="1"/>
  <c r="L746" i="10" s="1"/>
  <c r="G746" i="10"/>
  <c r="M746" i="10" s="1"/>
  <c r="H746" i="10"/>
  <c r="J746" i="10" s="1"/>
  <c r="O746" i="10"/>
  <c r="F747" i="10"/>
  <c r="G747" i="10"/>
  <c r="M747" i="10" s="1"/>
  <c r="H747" i="10"/>
  <c r="O747" i="10"/>
  <c r="F748" i="10"/>
  <c r="K748" i="10" s="1"/>
  <c r="L748" i="10" s="1"/>
  <c r="G748" i="10"/>
  <c r="M748" i="10" s="1"/>
  <c r="H748" i="10"/>
  <c r="I748" i="10" s="1"/>
  <c r="J748" i="10"/>
  <c r="O748" i="10"/>
  <c r="F749" i="10"/>
  <c r="K749" i="10" s="1"/>
  <c r="L749" i="10" s="1"/>
  <c r="G749" i="10"/>
  <c r="M749" i="10" s="1"/>
  <c r="H749" i="10"/>
  <c r="I749" i="10" s="1"/>
  <c r="J749" i="10"/>
  <c r="O749" i="10"/>
  <c r="F750" i="10"/>
  <c r="G750" i="10"/>
  <c r="H750" i="10"/>
  <c r="I750" i="10" s="1"/>
  <c r="M750" i="10"/>
  <c r="O750" i="10"/>
  <c r="F751" i="10"/>
  <c r="G751" i="10"/>
  <c r="M751" i="10" s="1"/>
  <c r="H751" i="10"/>
  <c r="I751" i="10" s="1"/>
  <c r="O751" i="10"/>
  <c r="F752" i="10"/>
  <c r="G752" i="10"/>
  <c r="M752" i="10" s="1"/>
  <c r="H752" i="10"/>
  <c r="I752" i="10" s="1"/>
  <c r="O752" i="10"/>
  <c r="F753" i="10"/>
  <c r="G753" i="10"/>
  <c r="M753" i="10" s="1"/>
  <c r="H753" i="10"/>
  <c r="I753" i="10" s="1"/>
  <c r="O753" i="10"/>
  <c r="F754" i="10"/>
  <c r="G754" i="10"/>
  <c r="M754" i="10" s="1"/>
  <c r="H754" i="10"/>
  <c r="O754" i="10"/>
  <c r="F755" i="10"/>
  <c r="G755" i="10"/>
  <c r="M755" i="10" s="1"/>
  <c r="H755" i="10"/>
  <c r="I755" i="10" s="1"/>
  <c r="O755" i="10"/>
  <c r="F756" i="10"/>
  <c r="G756" i="10"/>
  <c r="M756" i="10" s="1"/>
  <c r="H756" i="10"/>
  <c r="I756" i="10" s="1"/>
  <c r="O756" i="10"/>
  <c r="F757" i="10"/>
  <c r="K757" i="10" s="1"/>
  <c r="L757" i="10" s="1"/>
  <c r="G757" i="10"/>
  <c r="M757" i="10" s="1"/>
  <c r="H757" i="10"/>
  <c r="J757" i="10" s="1"/>
  <c r="O757" i="10"/>
  <c r="F758" i="10"/>
  <c r="G758" i="10"/>
  <c r="M758" i="10" s="1"/>
  <c r="H758" i="10"/>
  <c r="I758" i="10" s="1"/>
  <c r="O758" i="10"/>
  <c r="F759" i="10"/>
  <c r="G759" i="10"/>
  <c r="M759" i="10" s="1"/>
  <c r="H759" i="10"/>
  <c r="I759" i="10" s="1"/>
  <c r="O759" i="10"/>
  <c r="F760" i="10"/>
  <c r="G760" i="10"/>
  <c r="M760" i="10" s="1"/>
  <c r="H760" i="10"/>
  <c r="I760" i="10" s="1"/>
  <c r="O760" i="10"/>
  <c r="F761" i="10"/>
  <c r="G761" i="10"/>
  <c r="M761" i="10" s="1"/>
  <c r="H761" i="10"/>
  <c r="O761" i="10"/>
  <c r="F762" i="10"/>
  <c r="G762" i="10"/>
  <c r="M762" i="10" s="1"/>
  <c r="H762" i="10"/>
  <c r="I762" i="10" s="1"/>
  <c r="O762" i="10"/>
  <c r="F763" i="10"/>
  <c r="G763" i="10"/>
  <c r="M763" i="10" s="1"/>
  <c r="H763" i="10"/>
  <c r="I763" i="10" s="1"/>
  <c r="O763" i="10"/>
  <c r="F764" i="10"/>
  <c r="G764" i="10"/>
  <c r="M764" i="10" s="1"/>
  <c r="H764" i="10"/>
  <c r="I764" i="10" s="1"/>
  <c r="O764" i="10"/>
  <c r="F765" i="10"/>
  <c r="K765" i="10" s="1"/>
  <c r="L765" i="10" s="1"/>
  <c r="N765" i="10" s="1"/>
  <c r="G765" i="10"/>
  <c r="M765" i="10" s="1"/>
  <c r="H765" i="10"/>
  <c r="J765" i="10" s="1"/>
  <c r="O765" i="10"/>
  <c r="F766" i="10"/>
  <c r="G766" i="10"/>
  <c r="M766" i="10" s="1"/>
  <c r="H766" i="10"/>
  <c r="I766" i="10" s="1"/>
  <c r="O766" i="10"/>
  <c r="F767" i="10"/>
  <c r="K767" i="10" s="1"/>
  <c r="L767" i="10" s="1"/>
  <c r="G767" i="10"/>
  <c r="M767" i="10" s="1"/>
  <c r="H767" i="10"/>
  <c r="I767" i="10"/>
  <c r="J767" i="10"/>
  <c r="O767" i="10"/>
  <c r="F768" i="10"/>
  <c r="G768" i="10"/>
  <c r="M768" i="10" s="1"/>
  <c r="H768" i="10"/>
  <c r="I768" i="10" s="1"/>
  <c r="O768" i="10"/>
  <c r="F769" i="10"/>
  <c r="G769" i="10"/>
  <c r="M769" i="10" s="1"/>
  <c r="H769" i="10"/>
  <c r="O769" i="10"/>
  <c r="F770" i="10"/>
  <c r="G770" i="10"/>
  <c r="M770" i="10" s="1"/>
  <c r="H770" i="10"/>
  <c r="I770" i="10" s="1"/>
  <c r="O770" i="10"/>
  <c r="F771" i="10"/>
  <c r="G771" i="10"/>
  <c r="H771" i="10"/>
  <c r="I771" i="10" s="1"/>
  <c r="M771" i="10"/>
  <c r="O771" i="10"/>
  <c r="F772" i="10"/>
  <c r="G772" i="10"/>
  <c r="M772" i="10" s="1"/>
  <c r="H772" i="10"/>
  <c r="I772" i="10" s="1"/>
  <c r="O772" i="10"/>
  <c r="F773" i="10"/>
  <c r="G773" i="10"/>
  <c r="M773" i="10" s="1"/>
  <c r="H773" i="10"/>
  <c r="I773" i="10" s="1"/>
  <c r="O773" i="10"/>
  <c r="F774" i="10"/>
  <c r="G774" i="10"/>
  <c r="M774" i="10" s="1"/>
  <c r="H774" i="10"/>
  <c r="I774" i="10" s="1"/>
  <c r="O774" i="10"/>
  <c r="F775" i="10"/>
  <c r="K775" i="10" s="1"/>
  <c r="G775" i="10"/>
  <c r="M775" i="10" s="1"/>
  <c r="H775" i="10"/>
  <c r="J775" i="10" s="1"/>
  <c r="O775" i="10"/>
  <c r="F776" i="10"/>
  <c r="G776" i="10"/>
  <c r="M776" i="10" s="1"/>
  <c r="H776" i="10"/>
  <c r="I776" i="10" s="1"/>
  <c r="O776" i="10"/>
  <c r="F777" i="10"/>
  <c r="K777" i="10" s="1"/>
  <c r="L777" i="10" s="1"/>
  <c r="G777" i="10"/>
  <c r="M777" i="10" s="1"/>
  <c r="H777" i="10"/>
  <c r="J777" i="10" s="1"/>
  <c r="O777" i="10"/>
  <c r="F778" i="10"/>
  <c r="G778" i="10"/>
  <c r="M778" i="10" s="1"/>
  <c r="H778" i="10"/>
  <c r="I778" i="10" s="1"/>
  <c r="O778" i="10"/>
  <c r="F779" i="10"/>
  <c r="K779" i="10" s="1"/>
  <c r="G779" i="10"/>
  <c r="M779" i="10" s="1"/>
  <c r="H779" i="10"/>
  <c r="J779" i="10" s="1"/>
  <c r="O779" i="10"/>
  <c r="F780" i="10"/>
  <c r="G780" i="10"/>
  <c r="M780" i="10" s="1"/>
  <c r="H780" i="10"/>
  <c r="I780" i="10" s="1"/>
  <c r="O780" i="10"/>
  <c r="F781" i="10"/>
  <c r="G781" i="10"/>
  <c r="M781" i="10" s="1"/>
  <c r="H781" i="10"/>
  <c r="O781" i="10"/>
  <c r="F782" i="10"/>
  <c r="G782" i="10"/>
  <c r="M782" i="10" s="1"/>
  <c r="H782" i="10"/>
  <c r="I782" i="10" s="1"/>
  <c r="O782" i="10"/>
  <c r="F783" i="10"/>
  <c r="G783" i="10"/>
  <c r="M783" i="10" s="1"/>
  <c r="H783" i="10"/>
  <c r="O783" i="10"/>
  <c r="F784" i="10"/>
  <c r="K784" i="10" s="1"/>
  <c r="L784" i="10" s="1"/>
  <c r="G784" i="10"/>
  <c r="M784" i="10" s="1"/>
  <c r="H784" i="10"/>
  <c r="J784" i="10" s="1"/>
  <c r="O784" i="10"/>
  <c r="F785" i="10"/>
  <c r="K785" i="10" s="1"/>
  <c r="L785" i="10" s="1"/>
  <c r="G785" i="10"/>
  <c r="M785" i="10" s="1"/>
  <c r="H785" i="10"/>
  <c r="J785" i="10" s="1"/>
  <c r="O785" i="10"/>
  <c r="F786" i="10"/>
  <c r="G786" i="10"/>
  <c r="M786" i="10" s="1"/>
  <c r="H786" i="10"/>
  <c r="I786" i="10" s="1"/>
  <c r="O786" i="10"/>
  <c r="F787" i="10"/>
  <c r="G787" i="10"/>
  <c r="M787" i="10" s="1"/>
  <c r="H787" i="10"/>
  <c r="I787" i="10" s="1"/>
  <c r="O787" i="10"/>
  <c r="F788" i="10"/>
  <c r="G788" i="10"/>
  <c r="M788" i="10" s="1"/>
  <c r="H788" i="10"/>
  <c r="I788" i="10" s="1"/>
  <c r="O788" i="10"/>
  <c r="F789" i="10"/>
  <c r="K789" i="10" s="1"/>
  <c r="L789" i="10" s="1"/>
  <c r="G789" i="10"/>
  <c r="M789" i="10" s="1"/>
  <c r="H789" i="10"/>
  <c r="J789" i="10" s="1"/>
  <c r="O789" i="10"/>
  <c r="F790" i="10"/>
  <c r="G790" i="10"/>
  <c r="M790" i="10" s="1"/>
  <c r="H790" i="10"/>
  <c r="I790" i="10" s="1"/>
  <c r="O790" i="10"/>
  <c r="F791" i="10"/>
  <c r="K791" i="10" s="1"/>
  <c r="L791" i="10" s="1"/>
  <c r="G791" i="10"/>
  <c r="M791" i="10" s="1"/>
  <c r="H791" i="10"/>
  <c r="J791" i="10" s="1"/>
  <c r="O791" i="10"/>
  <c r="F792" i="10"/>
  <c r="G792" i="10"/>
  <c r="M792" i="10" s="1"/>
  <c r="H792" i="10"/>
  <c r="I792" i="10" s="1"/>
  <c r="O792" i="10"/>
  <c r="F793" i="10"/>
  <c r="G793" i="10"/>
  <c r="M793" i="10" s="1"/>
  <c r="H793" i="10"/>
  <c r="I793" i="10" s="1"/>
  <c r="O793" i="10"/>
  <c r="F794" i="10"/>
  <c r="G794" i="10"/>
  <c r="M794" i="10" s="1"/>
  <c r="H794" i="10"/>
  <c r="I794" i="10" s="1"/>
  <c r="O794" i="10"/>
  <c r="F795" i="10"/>
  <c r="G795" i="10"/>
  <c r="M795" i="10" s="1"/>
  <c r="H795" i="10"/>
  <c r="I795" i="10" s="1"/>
  <c r="O795" i="10"/>
  <c r="F796" i="10"/>
  <c r="G796" i="10"/>
  <c r="M796" i="10" s="1"/>
  <c r="H796" i="10"/>
  <c r="I796" i="10" s="1"/>
  <c r="O796" i="10"/>
  <c r="F797" i="10"/>
  <c r="K797" i="10" s="1"/>
  <c r="L797" i="10" s="1"/>
  <c r="G797" i="10"/>
  <c r="M797" i="10" s="1"/>
  <c r="H797" i="10"/>
  <c r="J797" i="10" s="1"/>
  <c r="O797" i="10"/>
  <c r="F798" i="10"/>
  <c r="G798" i="10"/>
  <c r="M798" i="10" s="1"/>
  <c r="H798" i="10"/>
  <c r="I798" i="10" s="1"/>
  <c r="O798" i="10"/>
  <c r="F799" i="10"/>
  <c r="G799" i="10"/>
  <c r="M799" i="10" s="1"/>
  <c r="H799" i="10"/>
  <c r="I799" i="10" s="1"/>
  <c r="O799" i="10"/>
  <c r="F800" i="10"/>
  <c r="G800" i="10"/>
  <c r="M800" i="10" s="1"/>
  <c r="H800" i="10"/>
  <c r="I800" i="10" s="1"/>
  <c r="O800" i="10"/>
  <c r="F801" i="10"/>
  <c r="G801" i="10"/>
  <c r="M801" i="10" s="1"/>
  <c r="H801" i="10"/>
  <c r="I801" i="10" s="1"/>
  <c r="O801" i="10"/>
  <c r="F802" i="10"/>
  <c r="G802" i="10"/>
  <c r="M802" i="10" s="1"/>
  <c r="H802" i="10"/>
  <c r="I802" i="10" s="1"/>
  <c r="O802" i="10"/>
  <c r="F803" i="10"/>
  <c r="G803" i="10"/>
  <c r="H803" i="10"/>
  <c r="I803" i="10" s="1"/>
  <c r="M803" i="10"/>
  <c r="O803" i="10"/>
  <c r="F804" i="10"/>
  <c r="G804" i="10"/>
  <c r="M804" i="10" s="1"/>
  <c r="H804" i="10"/>
  <c r="I804" i="10" s="1"/>
  <c r="O804" i="10"/>
  <c r="F805" i="10"/>
  <c r="G805" i="10"/>
  <c r="M805" i="10" s="1"/>
  <c r="H805" i="10"/>
  <c r="I805" i="10" s="1"/>
  <c r="O805" i="10"/>
  <c r="F806" i="10"/>
  <c r="G806" i="10"/>
  <c r="M806" i="10" s="1"/>
  <c r="H806" i="10"/>
  <c r="I806" i="10" s="1"/>
  <c r="O806" i="10"/>
  <c r="F807" i="10"/>
  <c r="G807" i="10"/>
  <c r="M807" i="10" s="1"/>
  <c r="H807" i="10"/>
  <c r="I807" i="10" s="1"/>
  <c r="O807" i="10"/>
  <c r="F808" i="10"/>
  <c r="G808" i="10"/>
  <c r="M808" i="10" s="1"/>
  <c r="H808" i="10"/>
  <c r="I808" i="10" s="1"/>
  <c r="O808" i="10"/>
  <c r="F809" i="10"/>
  <c r="G809" i="10"/>
  <c r="M809" i="10" s="1"/>
  <c r="H809" i="10"/>
  <c r="I809" i="10" s="1"/>
  <c r="O809" i="10"/>
  <c r="F810" i="10"/>
  <c r="K810" i="10" s="1"/>
  <c r="L810" i="10" s="1"/>
  <c r="G810" i="10"/>
  <c r="H810" i="10"/>
  <c r="J810" i="10" s="1"/>
  <c r="I810" i="10"/>
  <c r="M810" i="10"/>
  <c r="O810" i="10"/>
  <c r="F811" i="10"/>
  <c r="K811" i="10" s="1"/>
  <c r="G811" i="10"/>
  <c r="H811" i="10"/>
  <c r="J811" i="10" s="1"/>
  <c r="M811" i="10"/>
  <c r="O811" i="10"/>
  <c r="F812" i="10"/>
  <c r="G812" i="10"/>
  <c r="M812" i="10" s="1"/>
  <c r="H812" i="10"/>
  <c r="I812" i="10" s="1"/>
  <c r="O812" i="10"/>
  <c r="F813" i="10"/>
  <c r="G813" i="10"/>
  <c r="M813" i="10" s="1"/>
  <c r="H813" i="10"/>
  <c r="I813" i="10" s="1"/>
  <c r="O813" i="10"/>
  <c r="F814" i="10"/>
  <c r="G814" i="10"/>
  <c r="M814" i="10" s="1"/>
  <c r="H814" i="10"/>
  <c r="I814" i="10" s="1"/>
  <c r="O814" i="10"/>
  <c r="F815" i="10"/>
  <c r="G815" i="10"/>
  <c r="M815" i="10" s="1"/>
  <c r="H815" i="10"/>
  <c r="I815" i="10" s="1"/>
  <c r="O815" i="10"/>
  <c r="F816" i="10"/>
  <c r="G816" i="10"/>
  <c r="M816" i="10" s="1"/>
  <c r="H816" i="10"/>
  <c r="I816" i="10" s="1"/>
  <c r="O816" i="10"/>
  <c r="F817" i="10"/>
  <c r="G817" i="10"/>
  <c r="M817" i="10" s="1"/>
  <c r="H817" i="10"/>
  <c r="I817" i="10" s="1"/>
  <c r="O817" i="10"/>
  <c r="F818" i="10"/>
  <c r="G818" i="10"/>
  <c r="M818" i="10" s="1"/>
  <c r="H818" i="10"/>
  <c r="O818" i="10"/>
  <c r="F819" i="10"/>
  <c r="K819" i="10" s="1"/>
  <c r="G819" i="10"/>
  <c r="M819" i="10" s="1"/>
  <c r="H819" i="10"/>
  <c r="J819" i="10" s="1"/>
  <c r="L819" i="10" s="1"/>
  <c r="O819" i="10"/>
  <c r="F820" i="10"/>
  <c r="G820" i="10"/>
  <c r="M820" i="10" s="1"/>
  <c r="H820" i="10"/>
  <c r="I820" i="10" s="1"/>
  <c r="O820" i="10"/>
  <c r="F821" i="10"/>
  <c r="G821" i="10"/>
  <c r="M821" i="10" s="1"/>
  <c r="H821" i="10"/>
  <c r="I821" i="10" s="1"/>
  <c r="O821" i="10"/>
  <c r="F822" i="10"/>
  <c r="G822" i="10"/>
  <c r="M822" i="10" s="1"/>
  <c r="H822" i="10"/>
  <c r="I822" i="10" s="1"/>
  <c r="O822" i="10"/>
  <c r="F823" i="10"/>
  <c r="G823" i="10"/>
  <c r="M823" i="10" s="1"/>
  <c r="H823" i="10"/>
  <c r="I823" i="10" s="1"/>
  <c r="O823" i="10"/>
  <c r="F824" i="10"/>
  <c r="G824" i="10"/>
  <c r="M824" i="10" s="1"/>
  <c r="H824" i="10"/>
  <c r="I824" i="10" s="1"/>
  <c r="O824" i="10"/>
  <c r="F825" i="10"/>
  <c r="G825" i="10"/>
  <c r="M825" i="10" s="1"/>
  <c r="H825" i="10"/>
  <c r="I825" i="10" s="1"/>
  <c r="O825" i="10"/>
  <c r="F826" i="10"/>
  <c r="G826" i="10"/>
  <c r="M826" i="10" s="1"/>
  <c r="H826" i="10"/>
  <c r="O826" i="10"/>
  <c r="F827" i="10"/>
  <c r="G827" i="10"/>
  <c r="M827" i="10" s="1"/>
  <c r="H827" i="10"/>
  <c r="I827" i="10" s="1"/>
  <c r="O827" i="10"/>
  <c r="F828" i="10"/>
  <c r="G828" i="10"/>
  <c r="M828" i="10" s="1"/>
  <c r="H828" i="10"/>
  <c r="I828" i="10" s="1"/>
  <c r="O828" i="10"/>
  <c r="F829" i="10"/>
  <c r="K829" i="10" s="1"/>
  <c r="L829" i="10" s="1"/>
  <c r="G829" i="10"/>
  <c r="M829" i="10" s="1"/>
  <c r="H829" i="10"/>
  <c r="J829" i="10" s="1"/>
  <c r="O829" i="10"/>
  <c r="F830" i="10"/>
  <c r="G830" i="10"/>
  <c r="M830" i="10" s="1"/>
  <c r="H830" i="10"/>
  <c r="I830" i="10" s="1"/>
  <c r="O830" i="10"/>
  <c r="F831" i="10"/>
  <c r="K831" i="10" s="1"/>
  <c r="L831" i="10" s="1"/>
  <c r="G831" i="10"/>
  <c r="M831" i="10" s="1"/>
  <c r="H831" i="10"/>
  <c r="J831" i="10" s="1"/>
  <c r="O831" i="10"/>
  <c r="F832" i="10"/>
  <c r="G832" i="10"/>
  <c r="M832" i="10" s="1"/>
  <c r="H832" i="10"/>
  <c r="O832" i="10"/>
  <c r="F833" i="10"/>
  <c r="K833" i="10" s="1"/>
  <c r="L833" i="10" s="1"/>
  <c r="G833" i="10"/>
  <c r="M833" i="10" s="1"/>
  <c r="H833" i="10"/>
  <c r="J833" i="10" s="1"/>
  <c r="O833" i="10"/>
  <c r="F834" i="10"/>
  <c r="G834" i="10"/>
  <c r="H834" i="10"/>
  <c r="I834" i="10" s="1"/>
  <c r="M834" i="10"/>
  <c r="O834" i="10"/>
  <c r="F835" i="10"/>
  <c r="G835" i="10"/>
  <c r="M835" i="10" s="1"/>
  <c r="H835" i="10"/>
  <c r="I835" i="10" s="1"/>
  <c r="O835" i="10"/>
  <c r="F836" i="10"/>
  <c r="K836" i="10" s="1"/>
  <c r="L836" i="10" s="1"/>
  <c r="G836" i="10"/>
  <c r="M836" i="10" s="1"/>
  <c r="H836" i="10"/>
  <c r="J836" i="10" s="1"/>
  <c r="O836" i="10"/>
  <c r="F837" i="10"/>
  <c r="G837" i="10"/>
  <c r="M837" i="10" s="1"/>
  <c r="H837" i="10"/>
  <c r="I837" i="10" s="1"/>
  <c r="O837" i="10"/>
  <c r="F838" i="10"/>
  <c r="K838" i="10" s="1"/>
  <c r="L838" i="10" s="1"/>
  <c r="G838" i="10"/>
  <c r="M838" i="10" s="1"/>
  <c r="H838" i="10"/>
  <c r="J838" i="10" s="1"/>
  <c r="O838" i="10"/>
  <c r="F839" i="10"/>
  <c r="G839" i="10"/>
  <c r="M839" i="10" s="1"/>
  <c r="H839" i="10"/>
  <c r="I839" i="10" s="1"/>
  <c r="O839" i="10"/>
  <c r="F840" i="10"/>
  <c r="G840" i="10"/>
  <c r="M840" i="10" s="1"/>
  <c r="H840" i="10"/>
  <c r="I840" i="10" s="1"/>
  <c r="O840" i="10"/>
  <c r="F841" i="10"/>
  <c r="K841" i="10" s="1"/>
  <c r="L841" i="10" s="1"/>
  <c r="G841" i="10"/>
  <c r="M841" i="10" s="1"/>
  <c r="H841" i="10"/>
  <c r="J841" i="10" s="1"/>
  <c r="O841" i="10"/>
  <c r="F842" i="10"/>
  <c r="K842" i="10" s="1"/>
  <c r="L842" i="10" s="1"/>
  <c r="G842" i="10"/>
  <c r="M842" i="10" s="1"/>
  <c r="H842" i="10"/>
  <c r="J842" i="10" s="1"/>
  <c r="O842" i="10"/>
  <c r="F843" i="10"/>
  <c r="K843" i="10" s="1"/>
  <c r="G843" i="10"/>
  <c r="M843" i="10" s="1"/>
  <c r="H843" i="10"/>
  <c r="J843" i="10" s="1"/>
  <c r="O843" i="10"/>
  <c r="F844" i="10"/>
  <c r="K844" i="10" s="1"/>
  <c r="L844" i="10" s="1"/>
  <c r="G844" i="10"/>
  <c r="M844" i="10" s="1"/>
  <c r="H844" i="10"/>
  <c r="J844" i="10" s="1"/>
  <c r="O844" i="10"/>
  <c r="F845" i="10"/>
  <c r="G845" i="10"/>
  <c r="M845" i="10" s="1"/>
  <c r="H845" i="10"/>
  <c r="I845" i="10" s="1"/>
  <c r="O845" i="10"/>
  <c r="F846" i="10"/>
  <c r="G846" i="10"/>
  <c r="M846" i="10" s="1"/>
  <c r="H846" i="10"/>
  <c r="I846" i="10" s="1"/>
  <c r="O846" i="10"/>
  <c r="F847" i="10"/>
  <c r="G847" i="10"/>
  <c r="H847" i="10"/>
  <c r="M847" i="10"/>
  <c r="O847" i="10"/>
  <c r="F848" i="10"/>
  <c r="K848" i="10" s="1"/>
  <c r="L848" i="10" s="1"/>
  <c r="G848" i="10"/>
  <c r="M848" i="10" s="1"/>
  <c r="H848" i="10"/>
  <c r="J848" i="10" s="1"/>
  <c r="O848" i="10"/>
  <c r="F849" i="10"/>
  <c r="G849" i="10"/>
  <c r="H849" i="10"/>
  <c r="I849" i="10" s="1"/>
  <c r="M849" i="10"/>
  <c r="O849" i="10"/>
  <c r="F850" i="10"/>
  <c r="G850" i="10"/>
  <c r="M850" i="10" s="1"/>
  <c r="H850" i="10"/>
  <c r="I850" i="10" s="1"/>
  <c r="O850" i="10"/>
  <c r="F851" i="10"/>
  <c r="G851" i="10"/>
  <c r="M851" i="10" s="1"/>
  <c r="H851" i="10"/>
  <c r="I851" i="10" s="1"/>
  <c r="O851" i="10"/>
  <c r="F852" i="10"/>
  <c r="G852" i="10"/>
  <c r="H852" i="10"/>
  <c r="I852" i="10" s="1"/>
  <c r="M852" i="10"/>
  <c r="O852" i="10"/>
  <c r="F853" i="10"/>
  <c r="G853" i="10"/>
  <c r="M853" i="10" s="1"/>
  <c r="H853" i="10"/>
  <c r="O853" i="10"/>
  <c r="F854" i="10"/>
  <c r="K854" i="10" s="1"/>
  <c r="L854" i="10" s="1"/>
  <c r="G854" i="10"/>
  <c r="M854" i="10" s="1"/>
  <c r="H854" i="10"/>
  <c r="J854" i="10" s="1"/>
  <c r="O854" i="10"/>
  <c r="F855" i="10"/>
  <c r="G855" i="10"/>
  <c r="M855" i="10" s="1"/>
  <c r="H855" i="10"/>
  <c r="I855" i="10" s="1"/>
  <c r="O855" i="10"/>
  <c r="F856" i="10"/>
  <c r="G856" i="10"/>
  <c r="M856" i="10" s="1"/>
  <c r="H856" i="10"/>
  <c r="I856" i="10" s="1"/>
  <c r="O856" i="10"/>
  <c r="F857" i="10"/>
  <c r="K857" i="10" s="1"/>
  <c r="L857" i="10" s="1"/>
  <c r="G857" i="10"/>
  <c r="M857" i="10" s="1"/>
  <c r="H857" i="10"/>
  <c r="I857" i="10"/>
  <c r="J857" i="10"/>
  <c r="O857" i="10"/>
  <c r="F858" i="10"/>
  <c r="K858" i="10" s="1"/>
  <c r="L858" i="10" s="1"/>
  <c r="G858" i="10"/>
  <c r="H858" i="10"/>
  <c r="J858" i="10" s="1"/>
  <c r="M858" i="10"/>
  <c r="O858" i="10"/>
  <c r="F859" i="10"/>
  <c r="G859" i="10"/>
  <c r="M859" i="10" s="1"/>
  <c r="H859" i="10"/>
  <c r="I859" i="10" s="1"/>
  <c r="O859" i="10"/>
  <c r="F860" i="10"/>
  <c r="G860" i="10"/>
  <c r="M860" i="10" s="1"/>
  <c r="H860" i="10"/>
  <c r="I860" i="10" s="1"/>
  <c r="O860" i="10"/>
  <c r="F861" i="10"/>
  <c r="K861" i="10" s="1"/>
  <c r="L861" i="10" s="1"/>
  <c r="G861" i="10"/>
  <c r="M861" i="10" s="1"/>
  <c r="H861" i="10"/>
  <c r="J861" i="10" s="1"/>
  <c r="O861" i="10"/>
  <c r="F862" i="10"/>
  <c r="K862" i="10" s="1"/>
  <c r="L862" i="10" s="1"/>
  <c r="G862" i="10"/>
  <c r="M862" i="10" s="1"/>
  <c r="H862" i="10"/>
  <c r="J862" i="10" s="1"/>
  <c r="O862" i="10"/>
  <c r="F863" i="10"/>
  <c r="G863" i="10"/>
  <c r="M863" i="10" s="1"/>
  <c r="H863" i="10"/>
  <c r="I863" i="10" s="1"/>
  <c r="O863" i="10"/>
  <c r="F864" i="10"/>
  <c r="G864" i="10"/>
  <c r="M864" i="10" s="1"/>
  <c r="H864" i="10"/>
  <c r="I864" i="10" s="1"/>
  <c r="O864" i="10"/>
  <c r="F865" i="10"/>
  <c r="G865" i="10"/>
  <c r="M865" i="10" s="1"/>
  <c r="H865" i="10"/>
  <c r="I865" i="10" s="1"/>
  <c r="O865" i="10"/>
  <c r="F866" i="10"/>
  <c r="G866" i="10"/>
  <c r="M866" i="10" s="1"/>
  <c r="H866" i="10"/>
  <c r="I866" i="10" s="1"/>
  <c r="O866" i="10"/>
  <c r="F867" i="10"/>
  <c r="K867" i="10" s="1"/>
  <c r="G867" i="10"/>
  <c r="M867" i="10" s="1"/>
  <c r="H867" i="10"/>
  <c r="J867" i="10" s="1"/>
  <c r="O867" i="10"/>
  <c r="F868" i="10"/>
  <c r="G868" i="10"/>
  <c r="M868" i="10" s="1"/>
  <c r="H868" i="10"/>
  <c r="O868" i="10"/>
  <c r="F869" i="10"/>
  <c r="G869" i="10"/>
  <c r="M869" i="10" s="1"/>
  <c r="H869" i="10"/>
  <c r="I869" i="10" s="1"/>
  <c r="O869" i="10"/>
  <c r="F870" i="10"/>
  <c r="G870" i="10"/>
  <c r="M870" i="10" s="1"/>
  <c r="H870" i="10"/>
  <c r="O870" i="10"/>
  <c r="F871" i="10"/>
  <c r="K871" i="10" s="1"/>
  <c r="G871" i="10"/>
  <c r="M871" i="10" s="1"/>
  <c r="H871" i="10"/>
  <c r="J871" i="10" s="1"/>
  <c r="O871" i="10"/>
  <c r="F872" i="10"/>
  <c r="G872" i="10"/>
  <c r="M872" i="10" s="1"/>
  <c r="H872" i="10"/>
  <c r="I872" i="10" s="1"/>
  <c r="O872" i="10"/>
  <c r="F873" i="10"/>
  <c r="G873" i="10"/>
  <c r="M873" i="10" s="1"/>
  <c r="H873" i="10"/>
  <c r="I873" i="10" s="1"/>
  <c r="O873" i="10"/>
  <c r="F874" i="10"/>
  <c r="G874" i="10"/>
  <c r="M874" i="10" s="1"/>
  <c r="H874" i="10"/>
  <c r="O874" i="10"/>
  <c r="F875" i="10"/>
  <c r="G875" i="10"/>
  <c r="M875" i="10" s="1"/>
  <c r="H875" i="10"/>
  <c r="I875" i="10" s="1"/>
  <c r="O875" i="10"/>
  <c r="F876" i="10"/>
  <c r="G876" i="10"/>
  <c r="M876" i="10" s="1"/>
  <c r="H876" i="10"/>
  <c r="I876" i="10" s="1"/>
  <c r="O876" i="10"/>
  <c r="F877" i="10"/>
  <c r="K877" i="10" s="1"/>
  <c r="L877" i="10" s="1"/>
  <c r="G877" i="10"/>
  <c r="M877" i="10" s="1"/>
  <c r="H877" i="10"/>
  <c r="J877" i="10" s="1"/>
  <c r="O877" i="10"/>
  <c r="F878" i="10"/>
  <c r="K878" i="10" s="1"/>
  <c r="L878" i="10" s="1"/>
  <c r="G878" i="10"/>
  <c r="M878" i="10" s="1"/>
  <c r="H878" i="10"/>
  <c r="J878" i="10" s="1"/>
  <c r="I878" i="10"/>
  <c r="O878" i="10"/>
  <c r="F879" i="10"/>
  <c r="K879" i="10" s="1"/>
  <c r="G879" i="10"/>
  <c r="M879" i="10" s="1"/>
  <c r="H879" i="10"/>
  <c r="J879" i="10" s="1"/>
  <c r="O879" i="10"/>
  <c r="F880" i="10"/>
  <c r="G880" i="10"/>
  <c r="M880" i="10" s="1"/>
  <c r="H880" i="10"/>
  <c r="I880" i="10" s="1"/>
  <c r="O880" i="10"/>
  <c r="F881" i="10"/>
  <c r="G881" i="10"/>
  <c r="M881" i="10" s="1"/>
  <c r="H881" i="10"/>
  <c r="O881" i="10"/>
  <c r="F882" i="10"/>
  <c r="K882" i="10" s="1"/>
  <c r="L882" i="10" s="1"/>
  <c r="G882" i="10"/>
  <c r="M882" i="10" s="1"/>
  <c r="H882" i="10"/>
  <c r="J882" i="10" s="1"/>
  <c r="O882" i="10"/>
  <c r="F883" i="10"/>
  <c r="G883" i="10"/>
  <c r="M883" i="10" s="1"/>
  <c r="H883" i="10"/>
  <c r="I883" i="10" s="1"/>
  <c r="O883" i="10"/>
  <c r="F884" i="10"/>
  <c r="K884" i="10" s="1"/>
  <c r="L884" i="10" s="1"/>
  <c r="G884" i="10"/>
  <c r="M884" i="10" s="1"/>
  <c r="H884" i="10"/>
  <c r="J884" i="10" s="1"/>
  <c r="O884" i="10"/>
  <c r="F885" i="10"/>
  <c r="K885" i="10" s="1"/>
  <c r="L885" i="10" s="1"/>
  <c r="G885" i="10"/>
  <c r="M885" i="10" s="1"/>
  <c r="H885" i="10"/>
  <c r="J885" i="10" s="1"/>
  <c r="O885" i="10"/>
  <c r="F886" i="10"/>
  <c r="K886" i="10" s="1"/>
  <c r="L886" i="10" s="1"/>
  <c r="G886" i="10"/>
  <c r="M886" i="10" s="1"/>
  <c r="H886" i="10"/>
  <c r="I886" i="10" s="1"/>
  <c r="J886" i="10"/>
  <c r="O886" i="10"/>
  <c r="F887" i="10"/>
  <c r="G887" i="10"/>
  <c r="M887" i="10" s="1"/>
  <c r="H887" i="10"/>
  <c r="I887" i="10" s="1"/>
  <c r="O887" i="10"/>
  <c r="F888" i="10"/>
  <c r="G888" i="10"/>
  <c r="M888" i="10" s="1"/>
  <c r="H888" i="10"/>
  <c r="O888" i="10"/>
  <c r="F889" i="10"/>
  <c r="G889" i="10"/>
  <c r="M889" i="10" s="1"/>
  <c r="H889" i="10"/>
  <c r="I889" i="10" s="1"/>
  <c r="O889" i="10"/>
  <c r="F890" i="10"/>
  <c r="G890" i="10"/>
  <c r="M890" i="10" s="1"/>
  <c r="H890" i="10"/>
  <c r="I890" i="10" s="1"/>
  <c r="O890" i="10"/>
  <c r="F891" i="10"/>
  <c r="G891" i="10"/>
  <c r="M891" i="10" s="1"/>
  <c r="H891" i="10"/>
  <c r="O891" i="10"/>
  <c r="F892" i="10"/>
  <c r="G892" i="10"/>
  <c r="M892" i="10" s="1"/>
  <c r="H892" i="10"/>
  <c r="I892" i="10" s="1"/>
  <c r="O892" i="10"/>
  <c r="F893" i="10"/>
  <c r="K893" i="10" s="1"/>
  <c r="L893" i="10" s="1"/>
  <c r="N893" i="10" s="1"/>
  <c r="G893" i="10"/>
  <c r="M893" i="10" s="1"/>
  <c r="H893" i="10"/>
  <c r="J893" i="10" s="1"/>
  <c r="O893" i="10"/>
  <c r="F894" i="10"/>
  <c r="G894" i="10"/>
  <c r="M894" i="10" s="1"/>
  <c r="H894" i="10"/>
  <c r="O894" i="10"/>
  <c r="F895" i="10"/>
  <c r="G895" i="10"/>
  <c r="M895" i="10" s="1"/>
  <c r="H895" i="10"/>
  <c r="I895" i="10" s="1"/>
  <c r="O895" i="10"/>
  <c r="F896" i="10"/>
  <c r="K896" i="10" s="1"/>
  <c r="L896" i="10" s="1"/>
  <c r="G896" i="10"/>
  <c r="M896" i="10" s="1"/>
  <c r="H896" i="10"/>
  <c r="J896" i="10" s="1"/>
  <c r="O896" i="10"/>
  <c r="F897" i="10"/>
  <c r="G897" i="10"/>
  <c r="M897" i="10" s="1"/>
  <c r="H897" i="10"/>
  <c r="I897" i="10" s="1"/>
  <c r="O897" i="10"/>
  <c r="F898" i="10"/>
  <c r="G898" i="10"/>
  <c r="M898" i="10" s="1"/>
  <c r="H898" i="10"/>
  <c r="I898" i="10" s="1"/>
  <c r="O898" i="10"/>
  <c r="F899" i="10"/>
  <c r="G899" i="10"/>
  <c r="M899" i="10" s="1"/>
  <c r="H899" i="10"/>
  <c r="O899" i="10"/>
  <c r="F900" i="10"/>
  <c r="K900" i="10" s="1"/>
  <c r="L900" i="10" s="1"/>
  <c r="G900" i="10"/>
  <c r="M900" i="10" s="1"/>
  <c r="H900" i="10"/>
  <c r="J900" i="10" s="1"/>
  <c r="O900" i="10"/>
  <c r="F901" i="10"/>
  <c r="G901" i="10"/>
  <c r="M901" i="10" s="1"/>
  <c r="H901" i="10"/>
  <c r="I901" i="10" s="1"/>
  <c r="O901" i="10"/>
  <c r="F902" i="10"/>
  <c r="G902" i="10"/>
  <c r="M902" i="10" s="1"/>
  <c r="H902" i="10"/>
  <c r="I902" i="10" s="1"/>
  <c r="O902" i="10"/>
  <c r="F903" i="10"/>
  <c r="G903" i="10"/>
  <c r="M903" i="10" s="1"/>
  <c r="H903" i="10"/>
  <c r="I903" i="10" s="1"/>
  <c r="O903" i="10"/>
  <c r="F904" i="10"/>
  <c r="K904" i="10" s="1"/>
  <c r="L904" i="10" s="1"/>
  <c r="G904" i="10"/>
  <c r="M904" i="10" s="1"/>
  <c r="H904" i="10"/>
  <c r="J904" i="10" s="1"/>
  <c r="O904" i="10"/>
  <c r="F905" i="10"/>
  <c r="K905" i="10" s="1"/>
  <c r="L905" i="10" s="1"/>
  <c r="G905" i="10"/>
  <c r="M905" i="10" s="1"/>
  <c r="H905" i="10"/>
  <c r="J905" i="10" s="1"/>
  <c r="I905" i="10"/>
  <c r="O905" i="10"/>
  <c r="F906" i="10"/>
  <c r="K906" i="10" s="1"/>
  <c r="L906" i="10" s="1"/>
  <c r="N906" i="10" s="1"/>
  <c r="G906" i="10"/>
  <c r="M906" i="10" s="1"/>
  <c r="H906" i="10"/>
  <c r="J906" i="10" s="1"/>
  <c r="O906" i="10"/>
  <c r="F907" i="10"/>
  <c r="G907" i="10"/>
  <c r="H907" i="10"/>
  <c r="M907" i="10"/>
  <c r="O907" i="10"/>
  <c r="F908" i="10"/>
  <c r="K908" i="10" s="1"/>
  <c r="L908" i="10" s="1"/>
  <c r="G908" i="10"/>
  <c r="M908" i="10" s="1"/>
  <c r="H908" i="10"/>
  <c r="J908" i="10" s="1"/>
  <c r="O908" i="10"/>
  <c r="F909" i="10"/>
  <c r="K909" i="10" s="1"/>
  <c r="L909" i="10" s="1"/>
  <c r="G909" i="10"/>
  <c r="M909" i="10" s="1"/>
  <c r="H909" i="10"/>
  <c r="J909" i="10" s="1"/>
  <c r="O909" i="10"/>
  <c r="F910" i="10"/>
  <c r="G910" i="10"/>
  <c r="H910" i="10"/>
  <c r="I910" i="10" s="1"/>
  <c r="M910" i="10"/>
  <c r="O910" i="10"/>
  <c r="F911" i="10"/>
  <c r="K911" i="10" s="1"/>
  <c r="G911" i="10"/>
  <c r="M911" i="10" s="1"/>
  <c r="H911" i="10"/>
  <c r="J911" i="10" s="1"/>
  <c r="O911" i="10"/>
  <c r="F912" i="10"/>
  <c r="G912" i="10"/>
  <c r="M912" i="10" s="1"/>
  <c r="H912" i="10"/>
  <c r="I912" i="10" s="1"/>
  <c r="O912" i="10"/>
  <c r="F913" i="10"/>
  <c r="G913" i="10"/>
  <c r="M913" i="10" s="1"/>
  <c r="H913" i="10"/>
  <c r="I913" i="10" s="1"/>
  <c r="O913" i="10"/>
  <c r="F914" i="10"/>
  <c r="G914" i="10"/>
  <c r="M914" i="10" s="1"/>
  <c r="H914" i="10"/>
  <c r="O914" i="10"/>
  <c r="F915" i="10"/>
  <c r="G915" i="10"/>
  <c r="M915" i="10" s="1"/>
  <c r="H915" i="10"/>
  <c r="I915" i="10" s="1"/>
  <c r="O915" i="10"/>
  <c r="F916" i="10"/>
  <c r="G916" i="10"/>
  <c r="H916" i="10"/>
  <c r="I916" i="10" s="1"/>
  <c r="M916" i="10"/>
  <c r="O916" i="10"/>
  <c r="F917" i="10"/>
  <c r="K917" i="10" s="1"/>
  <c r="L917" i="10" s="1"/>
  <c r="G917" i="10"/>
  <c r="M917" i="10" s="1"/>
  <c r="H917" i="10"/>
  <c r="J917" i="10" s="1"/>
  <c r="O917" i="10"/>
  <c r="F918" i="10"/>
  <c r="G918" i="10"/>
  <c r="M918" i="10" s="1"/>
  <c r="H918" i="10"/>
  <c r="O918" i="10"/>
  <c r="F919" i="10"/>
  <c r="G919" i="10"/>
  <c r="M919" i="10" s="1"/>
  <c r="H919" i="10"/>
  <c r="I919" i="10" s="1"/>
  <c r="O919" i="10"/>
  <c r="F920" i="10"/>
  <c r="G920" i="10"/>
  <c r="H920" i="10"/>
  <c r="M920" i="10"/>
  <c r="O920" i="10"/>
  <c r="F921" i="10"/>
  <c r="G921" i="10"/>
  <c r="M921" i="10" s="1"/>
  <c r="H921" i="10"/>
  <c r="I921" i="10" s="1"/>
  <c r="O921" i="10"/>
  <c r="F922" i="10"/>
  <c r="G922" i="10"/>
  <c r="M922" i="10" s="1"/>
  <c r="H922" i="10"/>
  <c r="I922" i="10" s="1"/>
  <c r="O922" i="10"/>
  <c r="F923" i="10"/>
  <c r="G923" i="10"/>
  <c r="M923" i="10" s="1"/>
  <c r="H923" i="10"/>
  <c r="I923" i="10" s="1"/>
  <c r="O923" i="10"/>
  <c r="F924" i="10"/>
  <c r="G924" i="10"/>
  <c r="M924" i="10" s="1"/>
  <c r="H924" i="10"/>
  <c r="I924" i="10" s="1"/>
  <c r="O924" i="10"/>
  <c r="F925" i="10"/>
  <c r="G925" i="10"/>
  <c r="M925" i="10" s="1"/>
  <c r="H925" i="10"/>
  <c r="I925" i="10" s="1"/>
  <c r="O925" i="10"/>
  <c r="F926" i="10"/>
  <c r="G926" i="10"/>
  <c r="M926" i="10" s="1"/>
  <c r="H926" i="10"/>
  <c r="O926" i="10"/>
  <c r="F927" i="10"/>
  <c r="G927" i="10"/>
  <c r="M927" i="10" s="1"/>
  <c r="H927" i="10"/>
  <c r="I927" i="10" s="1"/>
  <c r="O927" i="10"/>
  <c r="F928" i="10"/>
  <c r="G928" i="10"/>
  <c r="M928" i="10" s="1"/>
  <c r="H928" i="10"/>
  <c r="I928" i="10" s="1"/>
  <c r="O928" i="10"/>
  <c r="F929" i="10"/>
  <c r="G929" i="10"/>
  <c r="H929" i="10"/>
  <c r="I929" i="10" s="1"/>
  <c r="M929" i="10"/>
  <c r="O929" i="10"/>
  <c r="F930" i="10"/>
  <c r="G930" i="10"/>
  <c r="M930" i="10" s="1"/>
  <c r="H930" i="10"/>
  <c r="I930" i="10" s="1"/>
  <c r="O930" i="10"/>
  <c r="F931" i="10"/>
  <c r="K931" i="10" s="1"/>
  <c r="G931" i="10"/>
  <c r="M931" i="10" s="1"/>
  <c r="H931" i="10"/>
  <c r="J931" i="10" s="1"/>
  <c r="L931" i="10" s="1"/>
  <c r="O931" i="10"/>
  <c r="F932" i="10"/>
  <c r="G932" i="10"/>
  <c r="M932" i="10" s="1"/>
  <c r="H932" i="10"/>
  <c r="I932" i="10" s="1"/>
  <c r="O932" i="10"/>
  <c r="F933" i="10"/>
  <c r="G933" i="10"/>
  <c r="M933" i="10" s="1"/>
  <c r="H933" i="10"/>
  <c r="I933" i="10" s="1"/>
  <c r="O933" i="10"/>
  <c r="F934" i="10"/>
  <c r="G934" i="10"/>
  <c r="M934" i="10" s="1"/>
  <c r="H934" i="10"/>
  <c r="I934" i="10" s="1"/>
  <c r="O934" i="10"/>
  <c r="F935" i="10"/>
  <c r="G935" i="10"/>
  <c r="M935" i="10" s="1"/>
  <c r="H935" i="10"/>
  <c r="I935" i="10" s="1"/>
  <c r="O935" i="10"/>
  <c r="F936" i="10"/>
  <c r="G936" i="10"/>
  <c r="M936" i="10" s="1"/>
  <c r="H936" i="10"/>
  <c r="I936" i="10" s="1"/>
  <c r="O936" i="10"/>
  <c r="F937" i="10"/>
  <c r="K937" i="10" s="1"/>
  <c r="L937" i="10" s="1"/>
  <c r="G937" i="10"/>
  <c r="M937" i="10" s="1"/>
  <c r="H937" i="10"/>
  <c r="J937" i="10" s="1"/>
  <c r="O937" i="10"/>
  <c r="F938" i="10"/>
  <c r="K938" i="10" s="1"/>
  <c r="L938" i="10" s="1"/>
  <c r="G938" i="10"/>
  <c r="H938" i="10"/>
  <c r="J938" i="10" s="1"/>
  <c r="M938" i="10"/>
  <c r="O938" i="10"/>
  <c r="F939" i="10"/>
  <c r="G939" i="10"/>
  <c r="H939" i="10"/>
  <c r="I939" i="10" s="1"/>
  <c r="M939" i="10"/>
  <c r="O939" i="10"/>
  <c r="F940" i="10"/>
  <c r="G940" i="10"/>
  <c r="M940" i="10" s="1"/>
  <c r="H940" i="10"/>
  <c r="I940" i="10" s="1"/>
  <c r="O940" i="10"/>
  <c r="F941" i="10"/>
  <c r="G941" i="10"/>
  <c r="M941" i="10" s="1"/>
  <c r="H941" i="10"/>
  <c r="I941" i="10" s="1"/>
  <c r="O941" i="10"/>
  <c r="F942" i="10"/>
  <c r="G942" i="10"/>
  <c r="M942" i="10" s="1"/>
  <c r="H942" i="10"/>
  <c r="O942" i="10"/>
  <c r="F943" i="10"/>
  <c r="G943" i="10"/>
  <c r="M943" i="10" s="1"/>
  <c r="H943" i="10"/>
  <c r="I943" i="10" s="1"/>
  <c r="O943" i="10"/>
  <c r="F944" i="10"/>
  <c r="G944" i="10"/>
  <c r="M944" i="10" s="1"/>
  <c r="H944" i="10"/>
  <c r="I944" i="10" s="1"/>
  <c r="O944" i="10"/>
  <c r="F945" i="10"/>
  <c r="G945" i="10"/>
  <c r="M945" i="10" s="1"/>
  <c r="H945" i="10"/>
  <c r="I945" i="10" s="1"/>
  <c r="O945" i="10"/>
  <c r="F946" i="10"/>
  <c r="K946" i="10" s="1"/>
  <c r="L946" i="10" s="1"/>
  <c r="G946" i="10"/>
  <c r="M946" i="10" s="1"/>
  <c r="H946" i="10"/>
  <c r="J946" i="10" s="1"/>
  <c r="O946" i="10"/>
  <c r="F947" i="10"/>
  <c r="K947" i="10" s="1"/>
  <c r="G947" i="10"/>
  <c r="M947" i="10" s="1"/>
  <c r="H947" i="10"/>
  <c r="J947" i="10" s="1"/>
  <c r="I947" i="10"/>
  <c r="O947" i="10"/>
  <c r="F948" i="10"/>
  <c r="G948" i="10"/>
  <c r="M948" i="10" s="1"/>
  <c r="H948" i="10"/>
  <c r="I948" i="10" s="1"/>
  <c r="O948" i="10"/>
  <c r="F949" i="10"/>
  <c r="G949" i="10"/>
  <c r="M949" i="10" s="1"/>
  <c r="H949" i="10"/>
  <c r="I949" i="10" s="1"/>
  <c r="O949" i="10"/>
  <c r="F950" i="10"/>
  <c r="G950" i="10"/>
  <c r="M950" i="10" s="1"/>
  <c r="H950" i="10"/>
  <c r="O950" i="10"/>
  <c r="F951" i="10"/>
  <c r="G951" i="10"/>
  <c r="M951" i="10" s="1"/>
  <c r="H951" i="10"/>
  <c r="O951" i="10"/>
  <c r="F952" i="10"/>
  <c r="G952" i="10"/>
  <c r="M952" i="10" s="1"/>
  <c r="H952" i="10"/>
  <c r="O952" i="10"/>
  <c r="F953" i="10"/>
  <c r="G953" i="10"/>
  <c r="M953" i="10" s="1"/>
  <c r="H953" i="10"/>
  <c r="I953" i="10" s="1"/>
  <c r="O953" i="10"/>
  <c r="F954" i="10"/>
  <c r="G954" i="10"/>
  <c r="M954" i="10" s="1"/>
  <c r="H954" i="10"/>
  <c r="I954" i="10" s="1"/>
  <c r="O954" i="10"/>
  <c r="F955" i="10"/>
  <c r="G955" i="10"/>
  <c r="M955" i="10" s="1"/>
  <c r="H955" i="10"/>
  <c r="I955" i="10" s="1"/>
  <c r="O955" i="10"/>
  <c r="F956" i="10"/>
  <c r="G956" i="10"/>
  <c r="H956" i="10"/>
  <c r="I956" i="10" s="1"/>
  <c r="M956" i="10"/>
  <c r="O956" i="10"/>
  <c r="F957" i="10"/>
  <c r="G957" i="10"/>
  <c r="M957" i="10" s="1"/>
  <c r="H957" i="10"/>
  <c r="I957" i="10" s="1"/>
  <c r="O957" i="10"/>
  <c r="F958" i="10"/>
  <c r="G958" i="10"/>
  <c r="M958" i="10" s="1"/>
  <c r="H958" i="10"/>
  <c r="O958" i="10"/>
  <c r="F959" i="10"/>
  <c r="G959" i="10"/>
  <c r="M959" i="10" s="1"/>
  <c r="H959" i="10"/>
  <c r="I959" i="10" s="1"/>
  <c r="O959" i="10"/>
  <c r="F960" i="10"/>
  <c r="G960" i="10"/>
  <c r="M960" i="10" s="1"/>
  <c r="H960" i="10"/>
  <c r="I960" i="10" s="1"/>
  <c r="O960" i="10"/>
  <c r="F961" i="10"/>
  <c r="K961" i="10" s="1"/>
  <c r="L961" i="10" s="1"/>
  <c r="G961" i="10"/>
  <c r="M961" i="10" s="1"/>
  <c r="H961" i="10"/>
  <c r="J961" i="10" s="1"/>
  <c r="O961" i="10"/>
  <c r="F962" i="10"/>
  <c r="G962" i="10"/>
  <c r="M962" i="10" s="1"/>
  <c r="H962" i="10"/>
  <c r="I962" i="10" s="1"/>
  <c r="O962" i="10"/>
  <c r="F963" i="10"/>
  <c r="G963" i="10"/>
  <c r="M963" i="10" s="1"/>
  <c r="H963" i="10"/>
  <c r="I963" i="10" s="1"/>
  <c r="O963" i="10"/>
  <c r="F964" i="10"/>
  <c r="G964" i="10"/>
  <c r="M964" i="10" s="1"/>
  <c r="H964" i="10"/>
  <c r="I964" i="10" s="1"/>
  <c r="O964" i="10"/>
  <c r="F965" i="10"/>
  <c r="K965" i="10" s="1"/>
  <c r="L965" i="10" s="1"/>
  <c r="G965" i="10"/>
  <c r="M965" i="10" s="1"/>
  <c r="H965" i="10"/>
  <c r="J965" i="10" s="1"/>
  <c r="I965" i="10"/>
  <c r="O965" i="10"/>
  <c r="F966" i="10"/>
  <c r="G966" i="10"/>
  <c r="M966" i="10" s="1"/>
  <c r="H966" i="10"/>
  <c r="I966" i="10" s="1"/>
  <c r="O966" i="10"/>
  <c r="F967" i="10"/>
  <c r="K967" i="10" s="1"/>
  <c r="G967" i="10"/>
  <c r="M967" i="10" s="1"/>
  <c r="H967" i="10"/>
  <c r="J967" i="10" s="1"/>
  <c r="O967" i="10"/>
  <c r="F968" i="10"/>
  <c r="G968" i="10"/>
  <c r="M968" i="10" s="1"/>
  <c r="H968" i="10"/>
  <c r="I968" i="10" s="1"/>
  <c r="O968" i="10"/>
  <c r="F969" i="10"/>
  <c r="G969" i="10"/>
  <c r="M969" i="10" s="1"/>
  <c r="H969" i="10"/>
  <c r="O969" i="10"/>
  <c r="F970" i="10"/>
  <c r="G970" i="10"/>
  <c r="M970" i="10" s="1"/>
  <c r="H970" i="10"/>
  <c r="I970" i="10" s="1"/>
  <c r="O970" i="10"/>
  <c r="F971" i="10"/>
  <c r="K971" i="10" s="1"/>
  <c r="G971" i="10"/>
  <c r="M971" i="10" s="1"/>
  <c r="H971" i="10"/>
  <c r="J971" i="10" s="1"/>
  <c r="I971" i="10"/>
  <c r="O971" i="10"/>
  <c r="F972" i="10"/>
  <c r="G972" i="10"/>
  <c r="M972" i="10" s="1"/>
  <c r="H972" i="10"/>
  <c r="I972" i="10" s="1"/>
  <c r="O972" i="10"/>
  <c r="F973" i="10"/>
  <c r="G973" i="10"/>
  <c r="M973" i="10" s="1"/>
  <c r="H973" i="10"/>
  <c r="O973" i="10"/>
  <c r="F974" i="10"/>
  <c r="G974" i="10"/>
  <c r="M974" i="10" s="1"/>
  <c r="H974" i="10"/>
  <c r="I974" i="10" s="1"/>
  <c r="O974" i="10"/>
  <c r="F975" i="10"/>
  <c r="K975" i="10" s="1"/>
  <c r="G975" i="10"/>
  <c r="M975" i="10" s="1"/>
  <c r="H975" i="10"/>
  <c r="J975" i="10" s="1"/>
  <c r="O975" i="10"/>
  <c r="F976" i="10"/>
  <c r="K976" i="10" s="1"/>
  <c r="L976" i="10" s="1"/>
  <c r="G976" i="10"/>
  <c r="M976" i="10" s="1"/>
  <c r="H976" i="10"/>
  <c r="J976" i="10" s="1"/>
  <c r="O976" i="10"/>
  <c r="F977" i="10"/>
  <c r="G977" i="10"/>
  <c r="M977" i="10" s="1"/>
  <c r="H977" i="10"/>
  <c r="I977" i="10" s="1"/>
  <c r="O977" i="10"/>
  <c r="F978" i="10"/>
  <c r="G978" i="10"/>
  <c r="M978" i="10" s="1"/>
  <c r="H978" i="10"/>
  <c r="I978" i="10" s="1"/>
  <c r="O978" i="10"/>
  <c r="F979" i="10"/>
  <c r="G979" i="10"/>
  <c r="M979" i="10" s="1"/>
  <c r="H979" i="10"/>
  <c r="I979" i="10" s="1"/>
  <c r="O979" i="10"/>
  <c r="F980" i="10"/>
  <c r="G980" i="10"/>
  <c r="M980" i="10" s="1"/>
  <c r="H980" i="10"/>
  <c r="I980" i="10" s="1"/>
  <c r="O980" i="10"/>
  <c r="F981" i="10"/>
  <c r="G981" i="10"/>
  <c r="M981" i="10" s="1"/>
  <c r="H981" i="10"/>
  <c r="I981" i="10" s="1"/>
  <c r="O981" i="10"/>
  <c r="F982" i="10"/>
  <c r="G982" i="10"/>
  <c r="M982" i="10" s="1"/>
  <c r="H982" i="10"/>
  <c r="O982" i="10"/>
  <c r="F983" i="10"/>
  <c r="G983" i="10"/>
  <c r="M983" i="10" s="1"/>
  <c r="H983" i="10"/>
  <c r="I983" i="10" s="1"/>
  <c r="O983" i="10"/>
  <c r="F984" i="10"/>
  <c r="G984" i="10"/>
  <c r="M984" i="10" s="1"/>
  <c r="H984" i="10"/>
  <c r="O984" i="10"/>
  <c r="F985" i="10"/>
  <c r="G985" i="10"/>
  <c r="M985" i="10" s="1"/>
  <c r="H985" i="10"/>
  <c r="O985" i="10"/>
  <c r="F986" i="10"/>
  <c r="G986" i="10"/>
  <c r="M986" i="10" s="1"/>
  <c r="H986" i="10"/>
  <c r="I986" i="10" s="1"/>
  <c r="O986" i="10"/>
  <c r="F987" i="10"/>
  <c r="G987" i="10"/>
  <c r="M987" i="10" s="1"/>
  <c r="H987" i="10"/>
  <c r="I987" i="10" s="1"/>
  <c r="O987" i="10"/>
  <c r="F988" i="10"/>
  <c r="G988" i="10"/>
  <c r="M988" i="10" s="1"/>
  <c r="H988" i="10"/>
  <c r="I988" i="10" s="1"/>
  <c r="O988" i="10"/>
  <c r="F989" i="10"/>
  <c r="K989" i="10" s="1"/>
  <c r="L989" i="10" s="1"/>
  <c r="G989" i="10"/>
  <c r="M989" i="10" s="1"/>
  <c r="H989" i="10"/>
  <c r="J989" i="10" s="1"/>
  <c r="O989" i="10"/>
  <c r="F990" i="10"/>
  <c r="K990" i="10" s="1"/>
  <c r="L990" i="10" s="1"/>
  <c r="G990" i="10"/>
  <c r="M990" i="10" s="1"/>
  <c r="H990" i="10"/>
  <c r="J990" i="10" s="1"/>
  <c r="O990" i="10"/>
  <c r="F991" i="10"/>
  <c r="G991" i="10"/>
  <c r="M991" i="10" s="1"/>
  <c r="H991" i="10"/>
  <c r="I991" i="10" s="1"/>
  <c r="O991" i="10"/>
  <c r="F992" i="10"/>
  <c r="K992" i="10" s="1"/>
  <c r="L992" i="10" s="1"/>
  <c r="G992" i="10"/>
  <c r="M992" i="10" s="1"/>
  <c r="H992" i="10"/>
  <c r="I992" i="10" s="1"/>
  <c r="J992" i="10"/>
  <c r="O992" i="10"/>
  <c r="F993" i="10"/>
  <c r="G993" i="10"/>
  <c r="M993" i="10" s="1"/>
  <c r="H993" i="10"/>
  <c r="O993" i="10"/>
  <c r="F994" i="10"/>
  <c r="K994" i="10" s="1"/>
  <c r="L994" i="10" s="1"/>
  <c r="G994" i="10"/>
  <c r="M994" i="10" s="1"/>
  <c r="H994" i="10"/>
  <c r="I994" i="10" s="1"/>
  <c r="J994" i="10"/>
  <c r="O994" i="10"/>
  <c r="F995" i="10"/>
  <c r="G995" i="10"/>
  <c r="M995" i="10" s="1"/>
  <c r="H995" i="10"/>
  <c r="I995" i="10" s="1"/>
  <c r="O995" i="10"/>
  <c r="F996" i="10"/>
  <c r="G996" i="10"/>
  <c r="M996" i="10" s="1"/>
  <c r="H996" i="10"/>
  <c r="O996" i="10"/>
  <c r="F997" i="10"/>
  <c r="K997" i="10" s="1"/>
  <c r="L997" i="10" s="1"/>
  <c r="G997" i="10"/>
  <c r="M997" i="10" s="1"/>
  <c r="H997" i="10"/>
  <c r="J997" i="10" s="1"/>
  <c r="I997" i="10"/>
  <c r="O997" i="10"/>
  <c r="F998" i="10"/>
  <c r="K998" i="10" s="1"/>
  <c r="L998" i="10" s="1"/>
  <c r="G998" i="10"/>
  <c r="M998" i="10" s="1"/>
  <c r="H998" i="10"/>
  <c r="J998" i="10" s="1"/>
  <c r="O998" i="10"/>
  <c r="F999" i="10"/>
  <c r="G999" i="10"/>
  <c r="M999" i="10" s="1"/>
  <c r="H999" i="10"/>
  <c r="I999" i="10" s="1"/>
  <c r="O999" i="10"/>
  <c r="F1000" i="10"/>
  <c r="K1000" i="10" s="1"/>
  <c r="L1000" i="10" s="1"/>
  <c r="G1000" i="10"/>
  <c r="H1000" i="10"/>
  <c r="I1000" i="10" s="1"/>
  <c r="J1000" i="10"/>
  <c r="M1000" i="10"/>
  <c r="O1000" i="10"/>
  <c r="F1001" i="10"/>
  <c r="G1001" i="10"/>
  <c r="M1001" i="10" s="1"/>
  <c r="H1001" i="10"/>
  <c r="I1001" i="10" s="1"/>
  <c r="O1001" i="10"/>
  <c r="F1002" i="10"/>
  <c r="G1002" i="10"/>
  <c r="M1002" i="10" s="1"/>
  <c r="H1002" i="10"/>
  <c r="I1002" i="10" s="1"/>
  <c r="O1002" i="10"/>
  <c r="F1003" i="10"/>
  <c r="G1003" i="10"/>
  <c r="M1003" i="10" s="1"/>
  <c r="H1003" i="10"/>
  <c r="I1003" i="10" s="1"/>
  <c r="O1003" i="10"/>
  <c r="F1004" i="10"/>
  <c r="G1004" i="10"/>
  <c r="M1004" i="10" s="1"/>
  <c r="H1004" i="10"/>
  <c r="I1004" i="10" s="1"/>
  <c r="O1004" i="10"/>
  <c r="F1005" i="10"/>
  <c r="K1005" i="10" s="1"/>
  <c r="L1005" i="10" s="1"/>
  <c r="G1005" i="10"/>
  <c r="M1005" i="10" s="1"/>
  <c r="H1005" i="10"/>
  <c r="J1005" i="10" s="1"/>
  <c r="O1005" i="10"/>
  <c r="F1006" i="10"/>
  <c r="G1006" i="10"/>
  <c r="M1006" i="10" s="1"/>
  <c r="H1006" i="10"/>
  <c r="I1006" i="10" s="1"/>
  <c r="O1006" i="10"/>
  <c r="F1007" i="10"/>
  <c r="G1007" i="10"/>
  <c r="M1007" i="10" s="1"/>
  <c r="H1007" i="10"/>
  <c r="I1007" i="10" s="1"/>
  <c r="O1007" i="10"/>
  <c r="F1008" i="10"/>
  <c r="G1008" i="10"/>
  <c r="M1008" i="10" s="1"/>
  <c r="H1008" i="10"/>
  <c r="I1008" i="10" s="1"/>
  <c r="O1008" i="10"/>
  <c r="F1009" i="10"/>
  <c r="G1009" i="10"/>
  <c r="M1009" i="10" s="1"/>
  <c r="H1009" i="10"/>
  <c r="I1009" i="10" s="1"/>
  <c r="O1009" i="10"/>
  <c r="F1010" i="10"/>
  <c r="K1010" i="10" s="1"/>
  <c r="L1010" i="10" s="1"/>
  <c r="G1010" i="10"/>
  <c r="M1010" i="10" s="1"/>
  <c r="H1010" i="10"/>
  <c r="J1010" i="10" s="1"/>
  <c r="O1010" i="10"/>
  <c r="F1011" i="10"/>
  <c r="G1011" i="10"/>
  <c r="M1011" i="10" s="1"/>
  <c r="H1011" i="10"/>
  <c r="I1011" i="10" s="1"/>
  <c r="O1011" i="10"/>
  <c r="F1012" i="10"/>
  <c r="G1012" i="10"/>
  <c r="M1012" i="10" s="1"/>
  <c r="H1012" i="10"/>
  <c r="O1012" i="10"/>
  <c r="F1013" i="10"/>
  <c r="K1013" i="10" s="1"/>
  <c r="L1013" i="10" s="1"/>
  <c r="N1013" i="10" s="1"/>
  <c r="G1013" i="10"/>
  <c r="M1013" i="10" s="1"/>
  <c r="H1013" i="10"/>
  <c r="J1013" i="10" s="1"/>
  <c r="O1013" i="10"/>
  <c r="F1014" i="10"/>
  <c r="G1014" i="10"/>
  <c r="M1014" i="10" s="1"/>
  <c r="H1014" i="10"/>
  <c r="O1014" i="10"/>
  <c r="F1015" i="10"/>
  <c r="K1015" i="10" s="1"/>
  <c r="L1015" i="10" s="1"/>
  <c r="N1015" i="10" s="1"/>
  <c r="G1015" i="10"/>
  <c r="M1015" i="10" s="1"/>
  <c r="H1015" i="10"/>
  <c r="J1015" i="10" s="1"/>
  <c r="O1015" i="10"/>
  <c r="F1016" i="10"/>
  <c r="G1016" i="10"/>
  <c r="M1016" i="10" s="1"/>
  <c r="H1016" i="10"/>
  <c r="I1016" i="10" s="1"/>
  <c r="O1016" i="10"/>
  <c r="F1017" i="10"/>
  <c r="G1017" i="10"/>
  <c r="M1017" i="10" s="1"/>
  <c r="H1017" i="10"/>
  <c r="I1017" i="10" s="1"/>
  <c r="O1017" i="10"/>
  <c r="F1018" i="10"/>
  <c r="G1018" i="10"/>
  <c r="M1018" i="10" s="1"/>
  <c r="H1018" i="10"/>
  <c r="I1018" i="10" s="1"/>
  <c r="O1018" i="10"/>
  <c r="F1019" i="10"/>
  <c r="G1019" i="10"/>
  <c r="M1019" i="10" s="1"/>
  <c r="H1019" i="10"/>
  <c r="I1019" i="10" s="1"/>
  <c r="O1019" i="10"/>
  <c r="F1020" i="10"/>
  <c r="K1020" i="10" s="1"/>
  <c r="L1020" i="10" s="1"/>
  <c r="G1020" i="10"/>
  <c r="M1020" i="10" s="1"/>
  <c r="H1020" i="10"/>
  <c r="J1020" i="10" s="1"/>
  <c r="O1020" i="10"/>
  <c r="F1021" i="10"/>
  <c r="G1021" i="10"/>
  <c r="M1021" i="10" s="1"/>
  <c r="H1021" i="10"/>
  <c r="I1021" i="10" s="1"/>
  <c r="O1021" i="10"/>
  <c r="F1022" i="10"/>
  <c r="K1022" i="10" s="1"/>
  <c r="L1022" i="10" s="1"/>
  <c r="G1022" i="10"/>
  <c r="M1022" i="10" s="1"/>
  <c r="H1022" i="10"/>
  <c r="J1022" i="10" s="1"/>
  <c r="O1022" i="10"/>
  <c r="F1023" i="10"/>
  <c r="G1023" i="10"/>
  <c r="M1023" i="10" s="1"/>
  <c r="H1023" i="10"/>
  <c r="I1023" i="10" s="1"/>
  <c r="O1023" i="10"/>
  <c r="F1024" i="10"/>
  <c r="K1024" i="10" s="1"/>
  <c r="L1024" i="10" s="1"/>
  <c r="G1024" i="10"/>
  <c r="M1024" i="10" s="1"/>
  <c r="H1024" i="10"/>
  <c r="J1024" i="10" s="1"/>
  <c r="I1024" i="10"/>
  <c r="O1024" i="10"/>
  <c r="F1025" i="10"/>
  <c r="G1025" i="10"/>
  <c r="M1025" i="10" s="1"/>
  <c r="H1025" i="10"/>
  <c r="I1025" i="10" s="1"/>
  <c r="O1025" i="10"/>
  <c r="F1026" i="10"/>
  <c r="K1026" i="10" s="1"/>
  <c r="L1026" i="10" s="1"/>
  <c r="G1026" i="10"/>
  <c r="M1026" i="10" s="1"/>
  <c r="H1026" i="10"/>
  <c r="J1026" i="10" s="1"/>
  <c r="O1026" i="10"/>
  <c r="F1027" i="10"/>
  <c r="G1027" i="10"/>
  <c r="M1027" i="10" s="1"/>
  <c r="H1027" i="10"/>
  <c r="I1027" i="10" s="1"/>
  <c r="O1027" i="10"/>
  <c r="F1028" i="10"/>
  <c r="G1028" i="10"/>
  <c r="M1028" i="10" s="1"/>
  <c r="H1028" i="10"/>
  <c r="I1028" i="10" s="1"/>
  <c r="O1028" i="10"/>
  <c r="F1029" i="10"/>
  <c r="G1029" i="10"/>
  <c r="M1029" i="10" s="1"/>
  <c r="H1029" i="10"/>
  <c r="I1029" i="10" s="1"/>
  <c r="O1029" i="10"/>
  <c r="F1030" i="10"/>
  <c r="G1030" i="10"/>
  <c r="M1030" i="10" s="1"/>
  <c r="H1030" i="10"/>
  <c r="I1030" i="10" s="1"/>
  <c r="O1030" i="10"/>
  <c r="F1031" i="10"/>
  <c r="G1031" i="10"/>
  <c r="M1031" i="10" s="1"/>
  <c r="H1031" i="10"/>
  <c r="I1031" i="10" s="1"/>
  <c r="O1031" i="10"/>
  <c r="F1032" i="10"/>
  <c r="G1032" i="10"/>
  <c r="M1032" i="10" s="1"/>
  <c r="H1032" i="10"/>
  <c r="I1032" i="10" s="1"/>
  <c r="O1032" i="10"/>
  <c r="F1033" i="10"/>
  <c r="G1033" i="10"/>
  <c r="M1033" i="10" s="1"/>
  <c r="H1033" i="10"/>
  <c r="I1033" i="10" s="1"/>
  <c r="O1033" i="10"/>
  <c r="F1034" i="10"/>
  <c r="G1034" i="10"/>
  <c r="M1034" i="10" s="1"/>
  <c r="H1034" i="10"/>
  <c r="O1034" i="10"/>
  <c r="F1035" i="10"/>
  <c r="G1035" i="10"/>
  <c r="M1035" i="10" s="1"/>
  <c r="H1035" i="10"/>
  <c r="I1035" i="10" s="1"/>
  <c r="O1035" i="10"/>
  <c r="F1036" i="10"/>
  <c r="K1036" i="10" s="1"/>
  <c r="L1036" i="10" s="1"/>
  <c r="G1036" i="10"/>
  <c r="M1036" i="10" s="1"/>
  <c r="H1036" i="10"/>
  <c r="J1036" i="10" s="1"/>
  <c r="O1036" i="10"/>
  <c r="F1037" i="10"/>
  <c r="K1037" i="10" s="1"/>
  <c r="L1037" i="10" s="1"/>
  <c r="G1037" i="10"/>
  <c r="M1037" i="10" s="1"/>
  <c r="H1037" i="10"/>
  <c r="I1037" i="10" s="1"/>
  <c r="J1037" i="10"/>
  <c r="O1037" i="10"/>
  <c r="F1038" i="10"/>
  <c r="G1038" i="10"/>
  <c r="M1038" i="10" s="1"/>
  <c r="H1038" i="10"/>
  <c r="I1038" i="10" s="1"/>
  <c r="O1038" i="10"/>
  <c r="F1039" i="10"/>
  <c r="G1039" i="10"/>
  <c r="M1039" i="10" s="1"/>
  <c r="H1039" i="10"/>
  <c r="I1039" i="10" s="1"/>
  <c r="O1039" i="10"/>
  <c r="F1040" i="10"/>
  <c r="G1040" i="10"/>
  <c r="M1040" i="10" s="1"/>
  <c r="H1040" i="10"/>
  <c r="J1040" i="10" s="1"/>
  <c r="I1040" i="10"/>
  <c r="O1040" i="10"/>
  <c r="F1041" i="10"/>
  <c r="G1041" i="10"/>
  <c r="M1041" i="10" s="1"/>
  <c r="H1041" i="10"/>
  <c r="I1041" i="10" s="1"/>
  <c r="O1041" i="10"/>
  <c r="F1042" i="10"/>
  <c r="G1042" i="10"/>
  <c r="M1042" i="10" s="1"/>
  <c r="H1042" i="10"/>
  <c r="O1042" i="10"/>
  <c r="F1043" i="10"/>
  <c r="G1043" i="10"/>
  <c r="M1043" i="10" s="1"/>
  <c r="H1043" i="10"/>
  <c r="I1043" i="10" s="1"/>
  <c r="O1043" i="10"/>
  <c r="F1044" i="10"/>
  <c r="G1044" i="10"/>
  <c r="M1044" i="10" s="1"/>
  <c r="H1044" i="10"/>
  <c r="I1044" i="10" s="1"/>
  <c r="O1044" i="10"/>
  <c r="F1045" i="10"/>
  <c r="G1045" i="10"/>
  <c r="M1045" i="10" s="1"/>
  <c r="H1045" i="10"/>
  <c r="I1045" i="10" s="1"/>
  <c r="O1045" i="10"/>
  <c r="F1046" i="10"/>
  <c r="G1046" i="10"/>
  <c r="M1046" i="10" s="1"/>
  <c r="H1046" i="10"/>
  <c r="I1046" i="10" s="1"/>
  <c r="O1046" i="10"/>
  <c r="F1047" i="10"/>
  <c r="G1047" i="10"/>
  <c r="M1047" i="10" s="1"/>
  <c r="H1047" i="10"/>
  <c r="I1047" i="10" s="1"/>
  <c r="O1047" i="10"/>
  <c r="F1048" i="10"/>
  <c r="G1048" i="10"/>
  <c r="M1048" i="10" s="1"/>
  <c r="H1048" i="10"/>
  <c r="I1048" i="10" s="1"/>
  <c r="O1048" i="10"/>
  <c r="F1049" i="10"/>
  <c r="K1049" i="10" s="1"/>
  <c r="L1049" i="10" s="1"/>
  <c r="G1049" i="10"/>
  <c r="M1049" i="10" s="1"/>
  <c r="H1049" i="10"/>
  <c r="J1049" i="10" s="1"/>
  <c r="O1049" i="10"/>
  <c r="F1050" i="10"/>
  <c r="K1050" i="10" s="1"/>
  <c r="L1050" i="10" s="1"/>
  <c r="G1050" i="10"/>
  <c r="M1050" i="10" s="1"/>
  <c r="H1050" i="10"/>
  <c r="I1050" i="10"/>
  <c r="J1050" i="10"/>
  <c r="O1050" i="10"/>
  <c r="F1051" i="10"/>
  <c r="G1051" i="10"/>
  <c r="M1051" i="10" s="1"/>
  <c r="H1051" i="10"/>
  <c r="I1051" i="10" s="1"/>
  <c r="O1051" i="10"/>
  <c r="F1052" i="10"/>
  <c r="G1052" i="10"/>
  <c r="M1052" i="10" s="1"/>
  <c r="H1052" i="10"/>
  <c r="I1052" i="10" s="1"/>
  <c r="O1052" i="10"/>
  <c r="F1053" i="10"/>
  <c r="G1053" i="10"/>
  <c r="M1053" i="10" s="1"/>
  <c r="H1053" i="10"/>
  <c r="I1053" i="10" s="1"/>
  <c r="O1053" i="10"/>
  <c r="F1054" i="10"/>
  <c r="K1054" i="10" s="1"/>
  <c r="L1054" i="10" s="1"/>
  <c r="G1054" i="10"/>
  <c r="M1054" i="10" s="1"/>
  <c r="H1054" i="10"/>
  <c r="J1054" i="10" s="1"/>
  <c r="O1054" i="10"/>
  <c r="F1055" i="10"/>
  <c r="G1055" i="10"/>
  <c r="M1055" i="10" s="1"/>
  <c r="H1055" i="10"/>
  <c r="I1055" i="10" s="1"/>
  <c r="O1055" i="10"/>
  <c r="F1056" i="10"/>
  <c r="K1056" i="10" s="1"/>
  <c r="L1056" i="10" s="1"/>
  <c r="G1056" i="10"/>
  <c r="H1056" i="10"/>
  <c r="J1056" i="10" s="1"/>
  <c r="M1056" i="10"/>
  <c r="O1056" i="10"/>
  <c r="F1057" i="10"/>
  <c r="G1057" i="10"/>
  <c r="M1057" i="10" s="1"/>
  <c r="H1057" i="10"/>
  <c r="I1057" i="10" s="1"/>
  <c r="O1057" i="10"/>
  <c r="F1058" i="10"/>
  <c r="G1058" i="10"/>
  <c r="M1058" i="10" s="1"/>
  <c r="H1058" i="10"/>
  <c r="I1058" i="10" s="1"/>
  <c r="O1058" i="10"/>
  <c r="F1059" i="10"/>
  <c r="K1059" i="10" s="1"/>
  <c r="G1059" i="10"/>
  <c r="M1059" i="10" s="1"/>
  <c r="H1059" i="10"/>
  <c r="J1059" i="10" s="1"/>
  <c r="O1059" i="10"/>
  <c r="F1060" i="10"/>
  <c r="G1060" i="10"/>
  <c r="M1060" i="10" s="1"/>
  <c r="H1060" i="10"/>
  <c r="O1060" i="10"/>
  <c r="F1061" i="10"/>
  <c r="K1061" i="10" s="1"/>
  <c r="L1061" i="10" s="1"/>
  <c r="G1061" i="10"/>
  <c r="M1061" i="10" s="1"/>
  <c r="H1061" i="10"/>
  <c r="J1061" i="10" s="1"/>
  <c r="O1061" i="10"/>
  <c r="F1062" i="10"/>
  <c r="G1062" i="10"/>
  <c r="M1062" i="10" s="1"/>
  <c r="H1062" i="10"/>
  <c r="I1062" i="10" s="1"/>
  <c r="O1062" i="10"/>
  <c r="F1063" i="10"/>
  <c r="G1063" i="10"/>
  <c r="M1063" i="10" s="1"/>
  <c r="H1063" i="10"/>
  <c r="I1063" i="10" s="1"/>
  <c r="O1063" i="10"/>
  <c r="F1064" i="10"/>
  <c r="G1064" i="10"/>
  <c r="M1064" i="10" s="1"/>
  <c r="H1064" i="10"/>
  <c r="I1064" i="10" s="1"/>
  <c r="O1064" i="10"/>
  <c r="F1065" i="10"/>
  <c r="K1065" i="10" s="1"/>
  <c r="L1065" i="10" s="1"/>
  <c r="N1065" i="10" s="1"/>
  <c r="G1065" i="10"/>
  <c r="M1065" i="10" s="1"/>
  <c r="H1065" i="10"/>
  <c r="I1065" i="10" s="1"/>
  <c r="J1065" i="10"/>
  <c r="O1065" i="10"/>
  <c r="F1066" i="10"/>
  <c r="G1066" i="10"/>
  <c r="M1066" i="10" s="1"/>
  <c r="H1066" i="10"/>
  <c r="I1066" i="10" s="1"/>
  <c r="O1066" i="10"/>
  <c r="F1067" i="10"/>
  <c r="G1067" i="10"/>
  <c r="M1067" i="10" s="1"/>
  <c r="H1067" i="10"/>
  <c r="I1067" i="10" s="1"/>
  <c r="O1067" i="10"/>
  <c r="F1068" i="10"/>
  <c r="G1068" i="10"/>
  <c r="M1068" i="10" s="1"/>
  <c r="H1068" i="10"/>
  <c r="O1068" i="10"/>
  <c r="F1069" i="10"/>
  <c r="K1069" i="10" s="1"/>
  <c r="L1069" i="10" s="1"/>
  <c r="G1069" i="10"/>
  <c r="M1069" i="10" s="1"/>
  <c r="H1069" i="10"/>
  <c r="J1069" i="10" s="1"/>
  <c r="O1069" i="10"/>
  <c r="F1070" i="10"/>
  <c r="G1070" i="10"/>
  <c r="M1070" i="10" s="1"/>
  <c r="H1070" i="10"/>
  <c r="I1070" i="10" s="1"/>
  <c r="O1070" i="10"/>
  <c r="F1071" i="10"/>
  <c r="G1071" i="10"/>
  <c r="M1071" i="10" s="1"/>
  <c r="H1071" i="10"/>
  <c r="I1071" i="10" s="1"/>
  <c r="O1071" i="10"/>
  <c r="F1072" i="10"/>
  <c r="G1072" i="10"/>
  <c r="M1072" i="10" s="1"/>
  <c r="H1072" i="10"/>
  <c r="I1072" i="10" s="1"/>
  <c r="O1072" i="10"/>
  <c r="F1073" i="10"/>
  <c r="G1073" i="10"/>
  <c r="M1073" i="10" s="1"/>
  <c r="H1073" i="10"/>
  <c r="O1073" i="10"/>
  <c r="F1074" i="10"/>
  <c r="G1074" i="10"/>
  <c r="M1074" i="10" s="1"/>
  <c r="H1074" i="10"/>
  <c r="I1074" i="10" s="1"/>
  <c r="O1074" i="10"/>
  <c r="F1075" i="10"/>
  <c r="K1075" i="10" s="1"/>
  <c r="G1075" i="10"/>
  <c r="M1075" i="10" s="1"/>
  <c r="H1075" i="10"/>
  <c r="J1075" i="10" s="1"/>
  <c r="O1075" i="10"/>
  <c r="F1076" i="10"/>
  <c r="G1076" i="10"/>
  <c r="M1076" i="10" s="1"/>
  <c r="H1076" i="10"/>
  <c r="O1076" i="10"/>
  <c r="F1077" i="10"/>
  <c r="G1077" i="10"/>
  <c r="M1077" i="10" s="1"/>
  <c r="H1077" i="10"/>
  <c r="I1077" i="10" s="1"/>
  <c r="O1077" i="10"/>
  <c r="F1078" i="10"/>
  <c r="G1078" i="10"/>
  <c r="M1078" i="10" s="1"/>
  <c r="H1078" i="10"/>
  <c r="I1078" i="10" s="1"/>
  <c r="O1078" i="10"/>
  <c r="F1079" i="10"/>
  <c r="G1079" i="10"/>
  <c r="M1079" i="10" s="1"/>
  <c r="H1079" i="10"/>
  <c r="I1079" i="10" s="1"/>
  <c r="O1079" i="10"/>
  <c r="F1080" i="10"/>
  <c r="G1080" i="10"/>
  <c r="M1080" i="10" s="1"/>
  <c r="H1080" i="10"/>
  <c r="I1080" i="10" s="1"/>
  <c r="O1080" i="10"/>
  <c r="F1081" i="10"/>
  <c r="K1081" i="10" s="1"/>
  <c r="L1081" i="10" s="1"/>
  <c r="G1081" i="10"/>
  <c r="M1081" i="10" s="1"/>
  <c r="H1081" i="10"/>
  <c r="I1081" i="10"/>
  <c r="J1081" i="10"/>
  <c r="O1081" i="10"/>
  <c r="F1082" i="10"/>
  <c r="G1082" i="10"/>
  <c r="M1082" i="10" s="1"/>
  <c r="H1082" i="10"/>
  <c r="I1082" i="10" s="1"/>
  <c r="O1082" i="10"/>
  <c r="F1083" i="10"/>
  <c r="G1083" i="10"/>
  <c r="M1083" i="10" s="1"/>
  <c r="H1083" i="10"/>
  <c r="O1083" i="10"/>
  <c r="F1084" i="10"/>
  <c r="G1084" i="10"/>
  <c r="M1084" i="10" s="1"/>
  <c r="H1084" i="10"/>
  <c r="O1084" i="10"/>
  <c r="F1085" i="10"/>
  <c r="G1085" i="10"/>
  <c r="M1085" i="10" s="1"/>
  <c r="H1085" i="10"/>
  <c r="I1085" i="10" s="1"/>
  <c r="O1085" i="10"/>
  <c r="F1086" i="10"/>
  <c r="K1086" i="10" s="1"/>
  <c r="L1086" i="10" s="1"/>
  <c r="G1086" i="10"/>
  <c r="M1086" i="10" s="1"/>
  <c r="H1086" i="10"/>
  <c r="J1086" i="10" s="1"/>
  <c r="O1086" i="10"/>
  <c r="F1087" i="10"/>
  <c r="G1087" i="10"/>
  <c r="M1087" i="10" s="1"/>
  <c r="H1087" i="10"/>
  <c r="I1087" i="10" s="1"/>
  <c r="O1087" i="10"/>
  <c r="F1088" i="10"/>
  <c r="G1088" i="10"/>
  <c r="M1088" i="10" s="1"/>
  <c r="H1088" i="10"/>
  <c r="I1088" i="10" s="1"/>
  <c r="O1088" i="10"/>
  <c r="F1089" i="10"/>
  <c r="G1089" i="10"/>
  <c r="M1089" i="10" s="1"/>
  <c r="H1089" i="10"/>
  <c r="I1089" i="10" s="1"/>
  <c r="O1089" i="10"/>
  <c r="F1090" i="10"/>
  <c r="G1090" i="10"/>
  <c r="M1090" i="10" s="1"/>
  <c r="H1090" i="10"/>
  <c r="O1090" i="10"/>
  <c r="F1091" i="10"/>
  <c r="G1091" i="10"/>
  <c r="M1091" i="10" s="1"/>
  <c r="H1091" i="10"/>
  <c r="I1091" i="10" s="1"/>
  <c r="O1091" i="10"/>
  <c r="F1092" i="10"/>
  <c r="G1092" i="10"/>
  <c r="H1092" i="10"/>
  <c r="I1092" i="10" s="1"/>
  <c r="M1092" i="10"/>
  <c r="O1092" i="10"/>
  <c r="F1093" i="10"/>
  <c r="G1093" i="10"/>
  <c r="M1093" i="10" s="1"/>
  <c r="H1093" i="10"/>
  <c r="I1093" i="10" s="1"/>
  <c r="O1093" i="10"/>
  <c r="F1094" i="10"/>
  <c r="G1094" i="10"/>
  <c r="M1094" i="10" s="1"/>
  <c r="H1094" i="10"/>
  <c r="O1094" i="10"/>
  <c r="F1095" i="10"/>
  <c r="G1095" i="10"/>
  <c r="H1095" i="10"/>
  <c r="I1095" i="10" s="1"/>
  <c r="M1095" i="10"/>
  <c r="O1095" i="10"/>
  <c r="F1096" i="10"/>
  <c r="G1096" i="10"/>
  <c r="M1096" i="10" s="1"/>
  <c r="H1096" i="10"/>
  <c r="O1096" i="10"/>
  <c r="F1097" i="10"/>
  <c r="G1097" i="10"/>
  <c r="M1097" i="10" s="1"/>
  <c r="H1097" i="10"/>
  <c r="O1097" i="10"/>
  <c r="F1098" i="10"/>
  <c r="G1098" i="10"/>
  <c r="M1098" i="10" s="1"/>
  <c r="H1098" i="10"/>
  <c r="I1098" i="10" s="1"/>
  <c r="O1098" i="10"/>
  <c r="F1099" i="10"/>
  <c r="K1099" i="10" s="1"/>
  <c r="G1099" i="10"/>
  <c r="M1099" i="10" s="1"/>
  <c r="H1099" i="10"/>
  <c r="I1099" i="10" s="1"/>
  <c r="J1099" i="10"/>
  <c r="O1099" i="10"/>
  <c r="F1100" i="10"/>
  <c r="K1100" i="10" s="1"/>
  <c r="L1100" i="10" s="1"/>
  <c r="G1100" i="10"/>
  <c r="M1100" i="10" s="1"/>
  <c r="H1100" i="10"/>
  <c r="J1100" i="10" s="1"/>
  <c r="I1100" i="10"/>
  <c r="O1100" i="10"/>
  <c r="F1101" i="10"/>
  <c r="G1101" i="10"/>
  <c r="M1101" i="10" s="1"/>
  <c r="H1101" i="10"/>
  <c r="I1101" i="10" s="1"/>
  <c r="O1101" i="10"/>
  <c r="F1102" i="10"/>
  <c r="G1102" i="10"/>
  <c r="M1102" i="10" s="1"/>
  <c r="H1102" i="10"/>
  <c r="I1102" i="10" s="1"/>
  <c r="O1102" i="10"/>
  <c r="F1103" i="10"/>
  <c r="G1103" i="10"/>
  <c r="M1103" i="10" s="1"/>
  <c r="H1103" i="10"/>
  <c r="I1103" i="10" s="1"/>
  <c r="O1103" i="10"/>
  <c r="F1104" i="10"/>
  <c r="G1104" i="10"/>
  <c r="M1104" i="10" s="1"/>
  <c r="H1104" i="10"/>
  <c r="I1104" i="10" s="1"/>
  <c r="O1104" i="10"/>
  <c r="F1105" i="10"/>
  <c r="K1105" i="10" s="1"/>
  <c r="L1105" i="10" s="1"/>
  <c r="G1105" i="10"/>
  <c r="M1105" i="10" s="1"/>
  <c r="H1105" i="10"/>
  <c r="J1105" i="10" s="1"/>
  <c r="O1105" i="10"/>
  <c r="F1106" i="10"/>
  <c r="G1106" i="10"/>
  <c r="M1106" i="10" s="1"/>
  <c r="H1106" i="10"/>
  <c r="O1106" i="10"/>
  <c r="F1107" i="10"/>
  <c r="K1107" i="10" s="1"/>
  <c r="G1107" i="10"/>
  <c r="M1107" i="10" s="1"/>
  <c r="H1107" i="10"/>
  <c r="J1107" i="10" s="1"/>
  <c r="O1107" i="10"/>
  <c r="F1108" i="10"/>
  <c r="G1108" i="10"/>
  <c r="M1108" i="10" s="1"/>
  <c r="H1108" i="10"/>
  <c r="I1108" i="10" s="1"/>
  <c r="O1108" i="10"/>
  <c r="F1109" i="10"/>
  <c r="G1109" i="10"/>
  <c r="M1109" i="10" s="1"/>
  <c r="H1109" i="10"/>
  <c r="I1109" i="10" s="1"/>
  <c r="O1109" i="10"/>
  <c r="F1110" i="10"/>
  <c r="G1110" i="10"/>
  <c r="M1110" i="10" s="1"/>
  <c r="H1110" i="10"/>
  <c r="I1110" i="10" s="1"/>
  <c r="O1110" i="10"/>
  <c r="F1111" i="10"/>
  <c r="G1111" i="10"/>
  <c r="M1111" i="10" s="1"/>
  <c r="H1111" i="10"/>
  <c r="I1111" i="10" s="1"/>
  <c r="O1111" i="10"/>
  <c r="F1112" i="10"/>
  <c r="G1112" i="10"/>
  <c r="M1112" i="10" s="1"/>
  <c r="H1112" i="10"/>
  <c r="I1112" i="10" s="1"/>
  <c r="O1112" i="10"/>
  <c r="F1113" i="10"/>
  <c r="G1113" i="10"/>
  <c r="M1113" i="10" s="1"/>
  <c r="H1113" i="10"/>
  <c r="I1113" i="10" s="1"/>
  <c r="O1113" i="10"/>
  <c r="F1114" i="10"/>
  <c r="G1114" i="10"/>
  <c r="M1114" i="10" s="1"/>
  <c r="H1114" i="10"/>
  <c r="I1114" i="10" s="1"/>
  <c r="O1114" i="10"/>
  <c r="F1115" i="10"/>
  <c r="G1115" i="10"/>
  <c r="M1115" i="10" s="1"/>
  <c r="H1115" i="10"/>
  <c r="I1115" i="10" s="1"/>
  <c r="O1115" i="10"/>
  <c r="F1116" i="10"/>
  <c r="G1116" i="10"/>
  <c r="M1116" i="10" s="1"/>
  <c r="H1116" i="10"/>
  <c r="I1116" i="10" s="1"/>
  <c r="O1116" i="10"/>
  <c r="F1117" i="10"/>
  <c r="G1117" i="10"/>
  <c r="M1117" i="10" s="1"/>
  <c r="H1117" i="10"/>
  <c r="I1117" i="10" s="1"/>
  <c r="O1117" i="10"/>
  <c r="F1118" i="10"/>
  <c r="K1118" i="10" s="1"/>
  <c r="L1118" i="10" s="1"/>
  <c r="G1118" i="10"/>
  <c r="M1118" i="10" s="1"/>
  <c r="H1118" i="10"/>
  <c r="J1118" i="10" s="1"/>
  <c r="O1118" i="10"/>
  <c r="F1119" i="10"/>
  <c r="G1119" i="10"/>
  <c r="M1119" i="10" s="1"/>
  <c r="H1119" i="10"/>
  <c r="I1119" i="10" s="1"/>
  <c r="O1119" i="10"/>
  <c r="F1120" i="10"/>
  <c r="K1120" i="10" s="1"/>
  <c r="L1120" i="10" s="1"/>
  <c r="N1120" i="10" s="1"/>
  <c r="G1120" i="10"/>
  <c r="M1120" i="10" s="1"/>
  <c r="H1120" i="10"/>
  <c r="I1120" i="10" s="1"/>
  <c r="J1120" i="10"/>
  <c r="O1120" i="10"/>
  <c r="F1121" i="10"/>
  <c r="K1121" i="10" s="1"/>
  <c r="L1121" i="10" s="1"/>
  <c r="G1121" i="10"/>
  <c r="M1121" i="10" s="1"/>
  <c r="H1121" i="10"/>
  <c r="J1121" i="10" s="1"/>
  <c r="O1121" i="10"/>
  <c r="F1122" i="10"/>
  <c r="G1122" i="10"/>
  <c r="M1122" i="10" s="1"/>
  <c r="H1122" i="10"/>
  <c r="I1122" i="10" s="1"/>
  <c r="O1122" i="10"/>
  <c r="F1123" i="10"/>
  <c r="G1123" i="10"/>
  <c r="M1123" i="10" s="1"/>
  <c r="H1123" i="10"/>
  <c r="I1123" i="10" s="1"/>
  <c r="O1123" i="10"/>
  <c r="F1124" i="10"/>
  <c r="K1124" i="10" s="1"/>
  <c r="L1124" i="10" s="1"/>
  <c r="G1124" i="10"/>
  <c r="M1124" i="10" s="1"/>
  <c r="H1124" i="10"/>
  <c r="J1124" i="10" s="1"/>
  <c r="O1124" i="10"/>
  <c r="F1125" i="10"/>
  <c r="G1125" i="10"/>
  <c r="M1125" i="10" s="1"/>
  <c r="H1125" i="10"/>
  <c r="I1125" i="10" s="1"/>
  <c r="O1125" i="10"/>
  <c r="F1126" i="10"/>
  <c r="G1126" i="10"/>
  <c r="M1126" i="10" s="1"/>
  <c r="H1126" i="10"/>
  <c r="I1126" i="10" s="1"/>
  <c r="O1126" i="10"/>
  <c r="F1127" i="10"/>
  <c r="K1127" i="10" s="1"/>
  <c r="G1127" i="10"/>
  <c r="M1127" i="10" s="1"/>
  <c r="H1127" i="10"/>
  <c r="J1127" i="10" s="1"/>
  <c r="O1127" i="10"/>
  <c r="F1128" i="10"/>
  <c r="K1128" i="10" s="1"/>
  <c r="L1128" i="10" s="1"/>
  <c r="G1128" i="10"/>
  <c r="M1128" i="10" s="1"/>
  <c r="H1128" i="10"/>
  <c r="I1128" i="10" s="1"/>
  <c r="J1128" i="10"/>
  <c r="O1128" i="10"/>
  <c r="F1129" i="10"/>
  <c r="K1129" i="10" s="1"/>
  <c r="L1129" i="10" s="1"/>
  <c r="G1129" i="10"/>
  <c r="M1129" i="10" s="1"/>
  <c r="H1129" i="10"/>
  <c r="J1129" i="10" s="1"/>
  <c r="I1129" i="10"/>
  <c r="O1129" i="10"/>
  <c r="F1130" i="10"/>
  <c r="G1130" i="10"/>
  <c r="H1130" i="10"/>
  <c r="I1130" i="10" s="1"/>
  <c r="M1130" i="10"/>
  <c r="O1130" i="10"/>
  <c r="F1131" i="10"/>
  <c r="K1131" i="10" s="1"/>
  <c r="G1131" i="10"/>
  <c r="M1131" i="10" s="1"/>
  <c r="H1131" i="10"/>
  <c r="J1131" i="10" s="1"/>
  <c r="O1131" i="10"/>
  <c r="F1132" i="10"/>
  <c r="K1132" i="10" s="1"/>
  <c r="L1132" i="10" s="1"/>
  <c r="G1132" i="10"/>
  <c r="M1132" i="10" s="1"/>
  <c r="H1132" i="10"/>
  <c r="I1132" i="10" s="1"/>
  <c r="J1132" i="10"/>
  <c r="O1132" i="10"/>
  <c r="F1133" i="10"/>
  <c r="G1133" i="10"/>
  <c r="M1133" i="10" s="1"/>
  <c r="H1133" i="10"/>
  <c r="I1133" i="10" s="1"/>
  <c r="O1133" i="10"/>
  <c r="F1134" i="10"/>
  <c r="G1134" i="10"/>
  <c r="M1134" i="10" s="1"/>
  <c r="H1134" i="10"/>
  <c r="O1134" i="10"/>
  <c r="F1135" i="10"/>
  <c r="G1135" i="10"/>
  <c r="M1135" i="10" s="1"/>
  <c r="H1135" i="10"/>
  <c r="I1135" i="10" s="1"/>
  <c r="O1135" i="10"/>
  <c r="F1136" i="10"/>
  <c r="G1136" i="10"/>
  <c r="M1136" i="10" s="1"/>
  <c r="H1136" i="10"/>
  <c r="I1136" i="10" s="1"/>
  <c r="O1136" i="10"/>
  <c r="F1137" i="10"/>
  <c r="G1137" i="10"/>
  <c r="M1137" i="10" s="1"/>
  <c r="H1137" i="10"/>
  <c r="I1137" i="10" s="1"/>
  <c r="O1137" i="10"/>
  <c r="F1138" i="10"/>
  <c r="G1138" i="10"/>
  <c r="M1138" i="10" s="1"/>
  <c r="H1138" i="10"/>
  <c r="I1138" i="10" s="1"/>
  <c r="O1138" i="10"/>
  <c r="F1139" i="10"/>
  <c r="G1139" i="10"/>
  <c r="M1139" i="10" s="1"/>
  <c r="H1139" i="10"/>
  <c r="I1139" i="10" s="1"/>
  <c r="O1139" i="10"/>
  <c r="F1140" i="10"/>
  <c r="G1140" i="10"/>
  <c r="M1140" i="10" s="1"/>
  <c r="H1140" i="10"/>
  <c r="I1140" i="10" s="1"/>
  <c r="O1140" i="10"/>
  <c r="F1141" i="10"/>
  <c r="G1141" i="10"/>
  <c r="M1141" i="10" s="1"/>
  <c r="H1141" i="10"/>
  <c r="I1141" i="10" s="1"/>
  <c r="O1141" i="10"/>
  <c r="F1142" i="10"/>
  <c r="G1142" i="10"/>
  <c r="H1142" i="10"/>
  <c r="I1142" i="10" s="1"/>
  <c r="M1142" i="10"/>
  <c r="O1142" i="10"/>
  <c r="F1143" i="10"/>
  <c r="G1143" i="10"/>
  <c r="H1143" i="10"/>
  <c r="I1143" i="10" s="1"/>
  <c r="M1143" i="10"/>
  <c r="O1143" i="10"/>
  <c r="F1144" i="10"/>
  <c r="G1144" i="10"/>
  <c r="M1144" i="10" s="1"/>
  <c r="H1144" i="10"/>
  <c r="I1144" i="10" s="1"/>
  <c r="O1144" i="10"/>
  <c r="F1145" i="10"/>
  <c r="K1145" i="10" s="1"/>
  <c r="L1145" i="10" s="1"/>
  <c r="G1145" i="10"/>
  <c r="M1145" i="10" s="1"/>
  <c r="H1145" i="10"/>
  <c r="J1145" i="10" s="1"/>
  <c r="I1145" i="10"/>
  <c r="O1145" i="10"/>
  <c r="F1146" i="10"/>
  <c r="G1146" i="10"/>
  <c r="H1146" i="10"/>
  <c r="M1146" i="10"/>
  <c r="O1146" i="10"/>
  <c r="F1147" i="10"/>
  <c r="G1147" i="10"/>
  <c r="M1147" i="10" s="1"/>
  <c r="H1147" i="10"/>
  <c r="I1147" i="10" s="1"/>
  <c r="O1147" i="10"/>
  <c r="F1148" i="10"/>
  <c r="K1148" i="10" s="1"/>
  <c r="L1148" i="10" s="1"/>
  <c r="G1148" i="10"/>
  <c r="M1148" i="10" s="1"/>
  <c r="H1148" i="10"/>
  <c r="J1148" i="10" s="1"/>
  <c r="O1148" i="10"/>
  <c r="F1149" i="10"/>
  <c r="G1149" i="10"/>
  <c r="M1149" i="10" s="1"/>
  <c r="H1149" i="10"/>
  <c r="I1149" i="10" s="1"/>
  <c r="O1149" i="10"/>
  <c r="F1150" i="10"/>
  <c r="K1150" i="10" s="1"/>
  <c r="L1150" i="10" s="1"/>
  <c r="G1150" i="10"/>
  <c r="M1150" i="10" s="1"/>
  <c r="H1150" i="10"/>
  <c r="J1150" i="10" s="1"/>
  <c r="O1150" i="10"/>
  <c r="F1151" i="10"/>
  <c r="G1151" i="10"/>
  <c r="M1151" i="10" s="1"/>
  <c r="H1151" i="10"/>
  <c r="I1151" i="10" s="1"/>
  <c r="O1151" i="10"/>
  <c r="F1152" i="10"/>
  <c r="K1152" i="10" s="1"/>
  <c r="L1152" i="10" s="1"/>
  <c r="G1152" i="10"/>
  <c r="M1152" i="10" s="1"/>
  <c r="H1152" i="10"/>
  <c r="J1152" i="10" s="1"/>
  <c r="O1152" i="10"/>
  <c r="F1153" i="10"/>
  <c r="K1153" i="10" s="1"/>
  <c r="L1153" i="10" s="1"/>
  <c r="N1153" i="10" s="1"/>
  <c r="G1153" i="10"/>
  <c r="H1153" i="10"/>
  <c r="J1153" i="10" s="1"/>
  <c r="M1153" i="10"/>
  <c r="O1153" i="10"/>
  <c r="F1154" i="10"/>
  <c r="G1154" i="10"/>
  <c r="H1154" i="10"/>
  <c r="I1154" i="10" s="1"/>
  <c r="M1154" i="10"/>
  <c r="O1154" i="10"/>
  <c r="F1155" i="10"/>
  <c r="G1155" i="10"/>
  <c r="M1155" i="10" s="1"/>
  <c r="H1155" i="10"/>
  <c r="I1155" i="10" s="1"/>
  <c r="O1155" i="10"/>
  <c r="F1156" i="10"/>
  <c r="G1156" i="10"/>
  <c r="M1156" i="10" s="1"/>
  <c r="H1156" i="10"/>
  <c r="I1156" i="10" s="1"/>
  <c r="O1156" i="10"/>
  <c r="F1157" i="10"/>
  <c r="G1157" i="10"/>
  <c r="M1157" i="10" s="1"/>
  <c r="H1157" i="10"/>
  <c r="O1157" i="10"/>
  <c r="F1158" i="10"/>
  <c r="G1158" i="10"/>
  <c r="M1158" i="10" s="1"/>
  <c r="H1158" i="10"/>
  <c r="I1158" i="10" s="1"/>
  <c r="O1158" i="10"/>
  <c r="F1159" i="10"/>
  <c r="G1159" i="10"/>
  <c r="M1159" i="10" s="1"/>
  <c r="H1159" i="10"/>
  <c r="I1159" i="10" s="1"/>
  <c r="O1159" i="10"/>
  <c r="F1160" i="10"/>
  <c r="G1160" i="10"/>
  <c r="M1160" i="10" s="1"/>
  <c r="H1160" i="10"/>
  <c r="O1160" i="10"/>
  <c r="F1161" i="10"/>
  <c r="G1161" i="10"/>
  <c r="H1161" i="10"/>
  <c r="I1161" i="10" s="1"/>
  <c r="M1161" i="10"/>
  <c r="O1161" i="10"/>
  <c r="F1162" i="10"/>
  <c r="G1162" i="10"/>
  <c r="M1162" i="10" s="1"/>
  <c r="H1162" i="10"/>
  <c r="I1162" i="10" s="1"/>
  <c r="O1162" i="10"/>
  <c r="F1163" i="10"/>
  <c r="K1163" i="10" s="1"/>
  <c r="G1163" i="10"/>
  <c r="M1163" i="10" s="1"/>
  <c r="H1163" i="10"/>
  <c r="J1163" i="10" s="1"/>
  <c r="O1163" i="10"/>
  <c r="F1164" i="10"/>
  <c r="G1164" i="10"/>
  <c r="M1164" i="10" s="1"/>
  <c r="H1164" i="10"/>
  <c r="O1164" i="10"/>
  <c r="F1165" i="10"/>
  <c r="K1165" i="10" s="1"/>
  <c r="L1165" i="10" s="1"/>
  <c r="G1165" i="10"/>
  <c r="M1165" i="10" s="1"/>
  <c r="H1165" i="10"/>
  <c r="J1165" i="10" s="1"/>
  <c r="O1165" i="10"/>
  <c r="F1166" i="10"/>
  <c r="K1166" i="10" s="1"/>
  <c r="L1166" i="10" s="1"/>
  <c r="G1166" i="10"/>
  <c r="M1166" i="10" s="1"/>
  <c r="H1166" i="10"/>
  <c r="J1166" i="10" s="1"/>
  <c r="O1166" i="10"/>
  <c r="F1167" i="10"/>
  <c r="K1167" i="10" s="1"/>
  <c r="G1167" i="10"/>
  <c r="M1167" i="10" s="1"/>
  <c r="H1167" i="10"/>
  <c r="J1167" i="10" s="1"/>
  <c r="L1167" i="10" s="1"/>
  <c r="O1167" i="10"/>
  <c r="F1168" i="10"/>
  <c r="G1168" i="10"/>
  <c r="M1168" i="10" s="1"/>
  <c r="H1168" i="10"/>
  <c r="I1168" i="10" s="1"/>
  <c r="O1168" i="10"/>
  <c r="F1169" i="10"/>
  <c r="G1169" i="10"/>
  <c r="M1169" i="10" s="1"/>
  <c r="H1169" i="10"/>
  <c r="I1169" i="10" s="1"/>
  <c r="O1169" i="10"/>
  <c r="F1170" i="10"/>
  <c r="G1170" i="10"/>
  <c r="M1170" i="10" s="1"/>
  <c r="H1170" i="10"/>
  <c r="I1170" i="10" s="1"/>
  <c r="O1170" i="10"/>
  <c r="F1171" i="10"/>
  <c r="G1171" i="10"/>
  <c r="M1171" i="10" s="1"/>
  <c r="H1171" i="10"/>
  <c r="I1171" i="10" s="1"/>
  <c r="O1171" i="10"/>
  <c r="F1172" i="10"/>
  <c r="G1172" i="10"/>
  <c r="M1172" i="10" s="1"/>
  <c r="H1172" i="10"/>
  <c r="I1172" i="10" s="1"/>
  <c r="O1172" i="10"/>
  <c r="F1173" i="10"/>
  <c r="G1173" i="10"/>
  <c r="H1173" i="10"/>
  <c r="I1173" i="10" s="1"/>
  <c r="M1173" i="10"/>
  <c r="O1173" i="10"/>
  <c r="F1174" i="10"/>
  <c r="G1174" i="10"/>
  <c r="M1174" i="10" s="1"/>
  <c r="H1174" i="10"/>
  <c r="O1174" i="10"/>
  <c r="F1175" i="10"/>
  <c r="G1175" i="10"/>
  <c r="M1175" i="10" s="1"/>
  <c r="H1175" i="10"/>
  <c r="I1175" i="10" s="1"/>
  <c r="O1175" i="10"/>
  <c r="F1176" i="10"/>
  <c r="G1176" i="10"/>
  <c r="M1176" i="10" s="1"/>
  <c r="H1176" i="10"/>
  <c r="I1176" i="10" s="1"/>
  <c r="O1176" i="10"/>
  <c r="F1177" i="10"/>
  <c r="G1177" i="10"/>
  <c r="M1177" i="10" s="1"/>
  <c r="H1177" i="10"/>
  <c r="I1177" i="10" s="1"/>
  <c r="O1177" i="10"/>
  <c r="F1178" i="10"/>
  <c r="G1178" i="10"/>
  <c r="M1178" i="10" s="1"/>
  <c r="H1178" i="10"/>
  <c r="O1178" i="10"/>
  <c r="F1179" i="10"/>
  <c r="K1179" i="10" s="1"/>
  <c r="L1179" i="10" s="1"/>
  <c r="G1179" i="10"/>
  <c r="M1179" i="10" s="1"/>
  <c r="H1179" i="10"/>
  <c r="J1179" i="10" s="1"/>
  <c r="O1179" i="10"/>
  <c r="F1180" i="10"/>
  <c r="G1180" i="10"/>
  <c r="M1180" i="10" s="1"/>
  <c r="H1180" i="10"/>
  <c r="O1180" i="10"/>
  <c r="F1181" i="10"/>
  <c r="K1181" i="10" s="1"/>
  <c r="L1181" i="10" s="1"/>
  <c r="G1181" i="10"/>
  <c r="M1181" i="10" s="1"/>
  <c r="H1181" i="10"/>
  <c r="J1181" i="10" s="1"/>
  <c r="O1181" i="10"/>
  <c r="F1182" i="10"/>
  <c r="K1182" i="10" s="1"/>
  <c r="L1182" i="10" s="1"/>
  <c r="G1182" i="10"/>
  <c r="M1182" i="10" s="1"/>
  <c r="H1182" i="10"/>
  <c r="J1182" i="10" s="1"/>
  <c r="O1182" i="10"/>
  <c r="F1183" i="10"/>
  <c r="K1183" i="10" s="1"/>
  <c r="L1183" i="10" s="1"/>
  <c r="G1183" i="10"/>
  <c r="M1183" i="10" s="1"/>
  <c r="H1183" i="10"/>
  <c r="J1183" i="10" s="1"/>
  <c r="O1183" i="10"/>
  <c r="F1184" i="10"/>
  <c r="G1184" i="10"/>
  <c r="M1184" i="10" s="1"/>
  <c r="H1184" i="10"/>
  <c r="I1184" i="10" s="1"/>
  <c r="O1184" i="10"/>
  <c r="F1185" i="10"/>
  <c r="K1185" i="10" s="1"/>
  <c r="L1185" i="10" s="1"/>
  <c r="G1185" i="10"/>
  <c r="M1185" i="10" s="1"/>
  <c r="H1185" i="10"/>
  <c r="I1185" i="10" s="1"/>
  <c r="J1185" i="10"/>
  <c r="O1185" i="10"/>
  <c r="F1186" i="10"/>
  <c r="G1186" i="10"/>
  <c r="M1186" i="10" s="1"/>
  <c r="H1186" i="10"/>
  <c r="I1186" i="10" s="1"/>
  <c r="O1186" i="10"/>
  <c r="F1187" i="10"/>
  <c r="G1187" i="10"/>
  <c r="M1187" i="10" s="1"/>
  <c r="H1187" i="10"/>
  <c r="O1187" i="10"/>
  <c r="F1188" i="10"/>
  <c r="K1188" i="10" s="1"/>
  <c r="L1188" i="10" s="1"/>
  <c r="G1188" i="10"/>
  <c r="M1188" i="10" s="1"/>
  <c r="H1188" i="10"/>
  <c r="J1188" i="10" s="1"/>
  <c r="O1188" i="10"/>
  <c r="F1189" i="10"/>
  <c r="G1189" i="10"/>
  <c r="M1189" i="10" s="1"/>
  <c r="H1189" i="10"/>
  <c r="I1189" i="10" s="1"/>
  <c r="O1189" i="10"/>
  <c r="F1190" i="10"/>
  <c r="G1190" i="10"/>
  <c r="M1190" i="10" s="1"/>
  <c r="H1190" i="10"/>
  <c r="I1190" i="10" s="1"/>
  <c r="O1190" i="10"/>
  <c r="F1191" i="10"/>
  <c r="G1191" i="10"/>
  <c r="M1191" i="10" s="1"/>
  <c r="H1191" i="10"/>
  <c r="I1191" i="10" s="1"/>
  <c r="O1191" i="10"/>
  <c r="F1192" i="10"/>
  <c r="G1192" i="10"/>
  <c r="M1192" i="10" s="1"/>
  <c r="H1192" i="10"/>
  <c r="I1192" i="10" s="1"/>
  <c r="O1192" i="10"/>
  <c r="F1193" i="10"/>
  <c r="G1193" i="10"/>
  <c r="M1193" i="10" s="1"/>
  <c r="H1193" i="10"/>
  <c r="I1193" i="10" s="1"/>
  <c r="O1193" i="10"/>
  <c r="F1194" i="10"/>
  <c r="G1194" i="10"/>
  <c r="M1194" i="10" s="1"/>
  <c r="H1194" i="10"/>
  <c r="I1194" i="10" s="1"/>
  <c r="O1194" i="10"/>
  <c r="F1195" i="10"/>
  <c r="G1195" i="10"/>
  <c r="M1195" i="10" s="1"/>
  <c r="H1195" i="10"/>
  <c r="I1195" i="10" s="1"/>
  <c r="O1195" i="10"/>
  <c r="F1196" i="10"/>
  <c r="G1196" i="10"/>
  <c r="M1196" i="10" s="1"/>
  <c r="H1196" i="10"/>
  <c r="I1196" i="10" s="1"/>
  <c r="O1196" i="10"/>
  <c r="F1197" i="10"/>
  <c r="G1197" i="10"/>
  <c r="M1197" i="10" s="1"/>
  <c r="H1197" i="10"/>
  <c r="I1197" i="10" s="1"/>
  <c r="O1197" i="10"/>
  <c r="F1198" i="10"/>
  <c r="G1198" i="10"/>
  <c r="M1198" i="10" s="1"/>
  <c r="H1198" i="10"/>
  <c r="I1198" i="10" s="1"/>
  <c r="O1198" i="10"/>
  <c r="F1199" i="10"/>
  <c r="G1199" i="10"/>
  <c r="M1199" i="10" s="1"/>
  <c r="H1199" i="10"/>
  <c r="I1199" i="10" s="1"/>
  <c r="O1199" i="10"/>
  <c r="F1200" i="10"/>
  <c r="G1200" i="10"/>
  <c r="M1200" i="10" s="1"/>
  <c r="H1200" i="10"/>
  <c r="I1200" i="10" s="1"/>
  <c r="O1200" i="10"/>
  <c r="F1201" i="10"/>
  <c r="G1201" i="10"/>
  <c r="M1201" i="10" s="1"/>
  <c r="H1201" i="10"/>
  <c r="I1201" i="10" s="1"/>
  <c r="O1201" i="10"/>
  <c r="F1202" i="10"/>
  <c r="G1202" i="10"/>
  <c r="M1202" i="10" s="1"/>
  <c r="H1202" i="10"/>
  <c r="I1202" i="10" s="1"/>
  <c r="O1202" i="10"/>
  <c r="F1203" i="10"/>
  <c r="G1203" i="10"/>
  <c r="M1203" i="10" s="1"/>
  <c r="H1203" i="10"/>
  <c r="I1203" i="10" s="1"/>
  <c r="O1203" i="10"/>
  <c r="F1204" i="10"/>
  <c r="G1204" i="10"/>
  <c r="M1204" i="10" s="1"/>
  <c r="H1204" i="10"/>
  <c r="I1204" i="10" s="1"/>
  <c r="O1204" i="10"/>
  <c r="F1205" i="10"/>
  <c r="G1205" i="10"/>
  <c r="M1205" i="10" s="1"/>
  <c r="H1205" i="10"/>
  <c r="I1205" i="10" s="1"/>
  <c r="O1205" i="10"/>
  <c r="F1206" i="10"/>
  <c r="G1206" i="10"/>
  <c r="M1206" i="10" s="1"/>
  <c r="H1206" i="10"/>
  <c r="I1206" i="10" s="1"/>
  <c r="O1206" i="10"/>
  <c r="F1207" i="10"/>
  <c r="G1207" i="10"/>
  <c r="M1207" i="10" s="1"/>
  <c r="H1207" i="10"/>
  <c r="I1207" i="10" s="1"/>
  <c r="O1207" i="10"/>
  <c r="F1208" i="10"/>
  <c r="G1208" i="10"/>
  <c r="M1208" i="10" s="1"/>
  <c r="H1208" i="10"/>
  <c r="I1208" i="10" s="1"/>
  <c r="O1208" i="10"/>
  <c r="F1209" i="10"/>
  <c r="G1209" i="10"/>
  <c r="M1209" i="10" s="1"/>
  <c r="H1209" i="10"/>
  <c r="I1209" i="10" s="1"/>
  <c r="O1209" i="10"/>
  <c r="F1210" i="10"/>
  <c r="K1210" i="10" s="1"/>
  <c r="L1210" i="10" s="1"/>
  <c r="G1210" i="10"/>
  <c r="M1210" i="10" s="1"/>
  <c r="H1210" i="10"/>
  <c r="J1210" i="10" s="1"/>
  <c r="O1210" i="10"/>
  <c r="F1211" i="10"/>
  <c r="G1211" i="10"/>
  <c r="M1211" i="10" s="1"/>
  <c r="H1211" i="10"/>
  <c r="O1211" i="10"/>
  <c r="F1212" i="10"/>
  <c r="G1212" i="10"/>
  <c r="M1212" i="10" s="1"/>
  <c r="H1212" i="10"/>
  <c r="O1212" i="10"/>
  <c r="F1213" i="10"/>
  <c r="K1213" i="10" s="1"/>
  <c r="L1213" i="10" s="1"/>
  <c r="G1213" i="10"/>
  <c r="H1213" i="10"/>
  <c r="I1213" i="10" s="1"/>
  <c r="J1213" i="10"/>
  <c r="M1213" i="10"/>
  <c r="O1213" i="10"/>
  <c r="F1214" i="10"/>
  <c r="K1214" i="10" s="1"/>
  <c r="L1214" i="10" s="1"/>
  <c r="G1214" i="10"/>
  <c r="M1214" i="10" s="1"/>
  <c r="H1214" i="10"/>
  <c r="J1214" i="10" s="1"/>
  <c r="O1214" i="10"/>
  <c r="F1215" i="10"/>
  <c r="G1215" i="10"/>
  <c r="M1215" i="10" s="1"/>
  <c r="H1215" i="10"/>
  <c r="I1215" i="10" s="1"/>
  <c r="O1215" i="10"/>
  <c r="F1216" i="10"/>
  <c r="G1216" i="10"/>
  <c r="M1216" i="10" s="1"/>
  <c r="H1216" i="10"/>
  <c r="O1216" i="10"/>
  <c r="F1217" i="10"/>
  <c r="K1217" i="10" s="1"/>
  <c r="L1217" i="10" s="1"/>
  <c r="G1217" i="10"/>
  <c r="M1217" i="10" s="1"/>
  <c r="H1217" i="10"/>
  <c r="J1217" i="10" s="1"/>
  <c r="O1217" i="10"/>
  <c r="F1218" i="10"/>
  <c r="G1218" i="10"/>
  <c r="M1218" i="10" s="1"/>
  <c r="H1218" i="10"/>
  <c r="I1218" i="10" s="1"/>
  <c r="O1218" i="10"/>
  <c r="F1219" i="10"/>
  <c r="G1219" i="10"/>
  <c r="M1219" i="10" s="1"/>
  <c r="H1219" i="10"/>
  <c r="I1219" i="10" s="1"/>
  <c r="O1219" i="10"/>
  <c r="F1220" i="10"/>
  <c r="K1220" i="10" s="1"/>
  <c r="L1220" i="10" s="1"/>
  <c r="G1220" i="10"/>
  <c r="M1220" i="10" s="1"/>
  <c r="H1220" i="10"/>
  <c r="J1220" i="10" s="1"/>
  <c r="I1220" i="10"/>
  <c r="O1220" i="10"/>
  <c r="F1221" i="10"/>
  <c r="K1221" i="10" s="1"/>
  <c r="L1221" i="10" s="1"/>
  <c r="G1221" i="10"/>
  <c r="M1221" i="10" s="1"/>
  <c r="H1221" i="10"/>
  <c r="J1221" i="10" s="1"/>
  <c r="I1221" i="10"/>
  <c r="O1221" i="10"/>
  <c r="F1222" i="10"/>
  <c r="G1222" i="10"/>
  <c r="M1222" i="10" s="1"/>
  <c r="H1222" i="10"/>
  <c r="I1222" i="10" s="1"/>
  <c r="O1222" i="10"/>
  <c r="F1223" i="10"/>
  <c r="K1223" i="10" s="1"/>
  <c r="G1223" i="10"/>
  <c r="M1223" i="10" s="1"/>
  <c r="H1223" i="10"/>
  <c r="J1223" i="10" s="1"/>
  <c r="O1223" i="10"/>
  <c r="F1224" i="10"/>
  <c r="G1224" i="10"/>
  <c r="M1224" i="10" s="1"/>
  <c r="H1224" i="10"/>
  <c r="O1224" i="10"/>
  <c r="F1225" i="10"/>
  <c r="G1225" i="10"/>
  <c r="M1225" i="10" s="1"/>
  <c r="H1225" i="10"/>
  <c r="I1225" i="10" s="1"/>
  <c r="O1225" i="10"/>
  <c r="F1226" i="10"/>
  <c r="K1226" i="10" s="1"/>
  <c r="L1226" i="10" s="1"/>
  <c r="G1226" i="10"/>
  <c r="M1226" i="10" s="1"/>
  <c r="H1226" i="10"/>
  <c r="J1226" i="10" s="1"/>
  <c r="O1226" i="10"/>
  <c r="F1227" i="10"/>
  <c r="G1227" i="10"/>
  <c r="M1227" i="10" s="1"/>
  <c r="H1227" i="10"/>
  <c r="I1227" i="10" s="1"/>
  <c r="O1227" i="10"/>
  <c r="F1228" i="10"/>
  <c r="G1228" i="10"/>
  <c r="M1228" i="10" s="1"/>
  <c r="H1228" i="10"/>
  <c r="I1228" i="10" s="1"/>
  <c r="O1228" i="10"/>
  <c r="F1229" i="10"/>
  <c r="G1229" i="10"/>
  <c r="M1229" i="10" s="1"/>
  <c r="H1229" i="10"/>
  <c r="I1229" i="10" s="1"/>
  <c r="O1229" i="10"/>
  <c r="F1230" i="10"/>
  <c r="G1230" i="10"/>
  <c r="M1230" i="10" s="1"/>
  <c r="H1230" i="10"/>
  <c r="I1230" i="10" s="1"/>
  <c r="O1230" i="10"/>
  <c r="F1231" i="10"/>
  <c r="K1231" i="10" s="1"/>
  <c r="G1231" i="10"/>
  <c r="H1231" i="10"/>
  <c r="J1231" i="10" s="1"/>
  <c r="I1231" i="10"/>
  <c r="M1231" i="10"/>
  <c r="O1231" i="10"/>
  <c r="F1232" i="10"/>
  <c r="K1232" i="10" s="1"/>
  <c r="L1232" i="10" s="1"/>
  <c r="G1232" i="10"/>
  <c r="M1232" i="10" s="1"/>
  <c r="H1232" i="10"/>
  <c r="I1232" i="10"/>
  <c r="J1232" i="10"/>
  <c r="O1232" i="10"/>
  <c r="F1233" i="10"/>
  <c r="G1233" i="10"/>
  <c r="M1233" i="10" s="1"/>
  <c r="H1233" i="10"/>
  <c r="I1233" i="10" s="1"/>
  <c r="O1233" i="10"/>
  <c r="F1234" i="10"/>
  <c r="K1234" i="10" s="1"/>
  <c r="L1234" i="10" s="1"/>
  <c r="G1234" i="10"/>
  <c r="M1234" i="10" s="1"/>
  <c r="H1234" i="10"/>
  <c r="J1234" i="10" s="1"/>
  <c r="I1234" i="10"/>
  <c r="O1234" i="10"/>
  <c r="F1235" i="10"/>
  <c r="G1235" i="10"/>
  <c r="M1235" i="10" s="1"/>
  <c r="H1235" i="10"/>
  <c r="I1235" i="10" s="1"/>
  <c r="O1235" i="10"/>
  <c r="F1236" i="10"/>
  <c r="G1236" i="10"/>
  <c r="M1236" i="10" s="1"/>
  <c r="H1236" i="10"/>
  <c r="I1236" i="10" s="1"/>
  <c r="O1236" i="10"/>
  <c r="F1237" i="10"/>
  <c r="G1237" i="10"/>
  <c r="M1237" i="10" s="1"/>
  <c r="H1237" i="10"/>
  <c r="I1237" i="10" s="1"/>
  <c r="O1237" i="10"/>
  <c r="F1238" i="10"/>
  <c r="G1238" i="10"/>
  <c r="M1238" i="10" s="1"/>
  <c r="H1238" i="10"/>
  <c r="I1238" i="10" s="1"/>
  <c r="O1238" i="10"/>
  <c r="F1239" i="10"/>
  <c r="G1239" i="10"/>
  <c r="M1239" i="10" s="1"/>
  <c r="H1239" i="10"/>
  <c r="O1239" i="10"/>
  <c r="F1240" i="10"/>
  <c r="G1240" i="10"/>
  <c r="H1240" i="10"/>
  <c r="I1240" i="10" s="1"/>
  <c r="M1240" i="10"/>
  <c r="O1240" i="10"/>
  <c r="F1241" i="10"/>
  <c r="G1241" i="10"/>
  <c r="M1241" i="10" s="1"/>
  <c r="H1241" i="10"/>
  <c r="I1241" i="10" s="1"/>
  <c r="O1241" i="10"/>
  <c r="F1242" i="10"/>
  <c r="K1242" i="10" s="1"/>
  <c r="L1242" i="10" s="1"/>
  <c r="G1242" i="10"/>
  <c r="M1242" i="10" s="1"/>
  <c r="H1242" i="10"/>
  <c r="J1242" i="10" s="1"/>
  <c r="O1242" i="10"/>
  <c r="F1243" i="10"/>
  <c r="K1243" i="10" s="1"/>
  <c r="L1243" i="10" s="1"/>
  <c r="G1243" i="10"/>
  <c r="M1243" i="10" s="1"/>
  <c r="H1243" i="10"/>
  <c r="I1243" i="10" s="1"/>
  <c r="J1243" i="10"/>
  <c r="O1243" i="10"/>
  <c r="F1244" i="10"/>
  <c r="G1244" i="10"/>
  <c r="M1244" i="10" s="1"/>
  <c r="H1244" i="10"/>
  <c r="I1244" i="10" s="1"/>
  <c r="O1244" i="10"/>
  <c r="F1245" i="10"/>
  <c r="G1245" i="10"/>
  <c r="M1245" i="10" s="1"/>
  <c r="H1245" i="10"/>
  <c r="I1245" i="10" s="1"/>
  <c r="O1245" i="10"/>
  <c r="F1246" i="10"/>
  <c r="G1246" i="10"/>
  <c r="M1246" i="10" s="1"/>
  <c r="H1246" i="10"/>
  <c r="O1246" i="10"/>
  <c r="F1247" i="10"/>
  <c r="G1247" i="10"/>
  <c r="M1247" i="10" s="1"/>
  <c r="H1247" i="10"/>
  <c r="I1247" i="10" s="1"/>
  <c r="O1247" i="10"/>
  <c r="F1248" i="10"/>
  <c r="G1248" i="10"/>
  <c r="M1248" i="10" s="1"/>
  <c r="H1248" i="10"/>
  <c r="I1248" i="10" s="1"/>
  <c r="O1248" i="10"/>
  <c r="F1249" i="10"/>
  <c r="K1249" i="10" s="1"/>
  <c r="L1249" i="10" s="1"/>
  <c r="G1249" i="10"/>
  <c r="M1249" i="10" s="1"/>
  <c r="H1249" i="10"/>
  <c r="J1249" i="10" s="1"/>
  <c r="O1249" i="10"/>
  <c r="F1250" i="10"/>
  <c r="K1250" i="10" s="1"/>
  <c r="L1250" i="10" s="1"/>
  <c r="G1250" i="10"/>
  <c r="M1250" i="10" s="1"/>
  <c r="H1250" i="10"/>
  <c r="J1250" i="10" s="1"/>
  <c r="O1250" i="10"/>
  <c r="F1251" i="10"/>
  <c r="G1251" i="10"/>
  <c r="H1251" i="10"/>
  <c r="I1251" i="10" s="1"/>
  <c r="M1251" i="10"/>
  <c r="O1251" i="10"/>
  <c r="F1252" i="10"/>
  <c r="G1252" i="10"/>
  <c r="M1252" i="10" s="1"/>
  <c r="H1252" i="10"/>
  <c r="I1252" i="10" s="1"/>
  <c r="O1252" i="10"/>
  <c r="F1253" i="10"/>
  <c r="G1253" i="10"/>
  <c r="M1253" i="10" s="1"/>
  <c r="H1253" i="10"/>
  <c r="I1253" i="10" s="1"/>
  <c r="O1253" i="10"/>
  <c r="F1254" i="10"/>
  <c r="G1254" i="10"/>
  <c r="M1254" i="10" s="1"/>
  <c r="H1254" i="10"/>
  <c r="I1254" i="10" s="1"/>
  <c r="O1254" i="10"/>
  <c r="F1255" i="10"/>
  <c r="G1255" i="10"/>
  <c r="M1255" i="10" s="1"/>
  <c r="H1255" i="10"/>
  <c r="I1255" i="10" s="1"/>
  <c r="O1255" i="10"/>
  <c r="F1256" i="10"/>
  <c r="G1256" i="10"/>
  <c r="M1256" i="10" s="1"/>
  <c r="H1256" i="10"/>
  <c r="I1256" i="10" s="1"/>
  <c r="O1256" i="10"/>
  <c r="F1257" i="10"/>
  <c r="G1257" i="10"/>
  <c r="M1257" i="10" s="1"/>
  <c r="H1257" i="10"/>
  <c r="O1257" i="10"/>
  <c r="F1258" i="10"/>
  <c r="K1258" i="10" s="1"/>
  <c r="L1258" i="10" s="1"/>
  <c r="G1258" i="10"/>
  <c r="M1258" i="10" s="1"/>
  <c r="H1258" i="10"/>
  <c r="J1258" i="10" s="1"/>
  <c r="O1258" i="10"/>
  <c r="F1259" i="10"/>
  <c r="G1259" i="10"/>
  <c r="M1259" i="10" s="1"/>
  <c r="H1259" i="10"/>
  <c r="I1259" i="10" s="1"/>
  <c r="O1259" i="10"/>
  <c r="F1260" i="10"/>
  <c r="G1260" i="10"/>
  <c r="M1260" i="10" s="1"/>
  <c r="H1260" i="10"/>
  <c r="I1260" i="10" s="1"/>
  <c r="O1260" i="10"/>
  <c r="F1261" i="10"/>
  <c r="G1261" i="10"/>
  <c r="M1261" i="10" s="1"/>
  <c r="H1261" i="10"/>
  <c r="I1261" i="10" s="1"/>
  <c r="O1261" i="10"/>
  <c r="F1262" i="10"/>
  <c r="G1262" i="10"/>
  <c r="M1262" i="10" s="1"/>
  <c r="H1262" i="10"/>
  <c r="I1262" i="10" s="1"/>
  <c r="O1262" i="10"/>
  <c r="F1263" i="10"/>
  <c r="G1263" i="10"/>
  <c r="M1263" i="10" s="1"/>
  <c r="H1263" i="10"/>
  <c r="I1263" i="10" s="1"/>
  <c r="O1263" i="10"/>
  <c r="F1264" i="10"/>
  <c r="K1264" i="10" s="1"/>
  <c r="L1264" i="10" s="1"/>
  <c r="G1264" i="10"/>
  <c r="M1264" i="10" s="1"/>
  <c r="H1264" i="10"/>
  <c r="I1264" i="10" s="1"/>
  <c r="J1264" i="10"/>
  <c r="O1264" i="10"/>
  <c r="F1265" i="10"/>
  <c r="G1265" i="10"/>
  <c r="M1265" i="10" s="1"/>
  <c r="H1265" i="10"/>
  <c r="I1265" i="10" s="1"/>
  <c r="O1265" i="10"/>
  <c r="F1266" i="10"/>
  <c r="G1266" i="10"/>
  <c r="M1266" i="10" s="1"/>
  <c r="H1266" i="10"/>
  <c r="I1266" i="10" s="1"/>
  <c r="O1266" i="10"/>
  <c r="F1267" i="10"/>
  <c r="K1267" i="10" s="1"/>
  <c r="G1267" i="10"/>
  <c r="M1267" i="10" s="1"/>
  <c r="H1267" i="10"/>
  <c r="I1267" i="10"/>
  <c r="J1267" i="10"/>
  <c r="O1267" i="10"/>
  <c r="F1268" i="10"/>
  <c r="K1268" i="10" s="1"/>
  <c r="L1268" i="10" s="1"/>
  <c r="G1268" i="10"/>
  <c r="M1268" i="10" s="1"/>
  <c r="H1268" i="10"/>
  <c r="I1268" i="10" s="1"/>
  <c r="J1268" i="10"/>
  <c r="O1268" i="10"/>
  <c r="F1269" i="10"/>
  <c r="G1269" i="10"/>
  <c r="M1269" i="10" s="1"/>
  <c r="H1269" i="10"/>
  <c r="I1269" i="10" s="1"/>
  <c r="O1269" i="10"/>
  <c r="F1270" i="10"/>
  <c r="G1270" i="10"/>
  <c r="M1270" i="10" s="1"/>
  <c r="H1270" i="10"/>
  <c r="I1270" i="10" s="1"/>
  <c r="O1270" i="10"/>
  <c r="F1271" i="10"/>
  <c r="G1271" i="10"/>
  <c r="M1271" i="10" s="1"/>
  <c r="H1271" i="10"/>
  <c r="O1271" i="10"/>
  <c r="F1272" i="10"/>
  <c r="G1272" i="10"/>
  <c r="M1272" i="10" s="1"/>
  <c r="H1272" i="10"/>
  <c r="O1272" i="10"/>
  <c r="F1273" i="10"/>
  <c r="K1273" i="10" s="1"/>
  <c r="L1273" i="10" s="1"/>
  <c r="G1273" i="10"/>
  <c r="H1273" i="10"/>
  <c r="J1273" i="10" s="1"/>
  <c r="M1273" i="10"/>
  <c r="O1273" i="10"/>
  <c r="F1274" i="10"/>
  <c r="G1274" i="10"/>
  <c r="H1274" i="10"/>
  <c r="I1274" i="10" s="1"/>
  <c r="M1274" i="10"/>
  <c r="O1274" i="10"/>
  <c r="F1275" i="10"/>
  <c r="K1275" i="10" s="1"/>
  <c r="L1275" i="10" s="1"/>
  <c r="G1275" i="10"/>
  <c r="M1275" i="10" s="1"/>
  <c r="H1275" i="10"/>
  <c r="I1275" i="10" s="1"/>
  <c r="J1275" i="10"/>
  <c r="O1275" i="10"/>
  <c r="F1276" i="10"/>
  <c r="G1276" i="10"/>
  <c r="M1276" i="10" s="1"/>
  <c r="H1276" i="10"/>
  <c r="I1276" i="10" s="1"/>
  <c r="O1276" i="10"/>
  <c r="F1277" i="10"/>
  <c r="G1277" i="10"/>
  <c r="M1277" i="10" s="1"/>
  <c r="H1277" i="10"/>
  <c r="I1277" i="10" s="1"/>
  <c r="O1277" i="10"/>
  <c r="F1278" i="10"/>
  <c r="K1278" i="10" s="1"/>
  <c r="L1278" i="10" s="1"/>
  <c r="G1278" i="10"/>
  <c r="M1278" i="10" s="1"/>
  <c r="H1278" i="10"/>
  <c r="J1278" i="10" s="1"/>
  <c r="O1278" i="10"/>
  <c r="F1279" i="10"/>
  <c r="K1279" i="10" s="1"/>
  <c r="L1279" i="10" s="1"/>
  <c r="G1279" i="10"/>
  <c r="M1279" i="10" s="1"/>
  <c r="H1279" i="10"/>
  <c r="J1279" i="10" s="1"/>
  <c r="O1279" i="10"/>
  <c r="F1280" i="10"/>
  <c r="G1280" i="10"/>
  <c r="H1280" i="10"/>
  <c r="I1280" i="10" s="1"/>
  <c r="M1280" i="10"/>
  <c r="O1280" i="10"/>
  <c r="F1281" i="10"/>
  <c r="G1281" i="10"/>
  <c r="M1281" i="10" s="1"/>
  <c r="H1281" i="10"/>
  <c r="I1281" i="10" s="1"/>
  <c r="O1281" i="10"/>
  <c r="F1282" i="10"/>
  <c r="G1282" i="10"/>
  <c r="M1282" i="10" s="1"/>
  <c r="H1282" i="10"/>
  <c r="I1282" i="10" s="1"/>
  <c r="O1282" i="10"/>
  <c r="F1283" i="10"/>
  <c r="G1283" i="10"/>
  <c r="M1283" i="10" s="1"/>
  <c r="H1283" i="10"/>
  <c r="I1283" i="10" s="1"/>
  <c r="O1283" i="10"/>
  <c r="F1284" i="10"/>
  <c r="G1284" i="10"/>
  <c r="M1284" i="10" s="1"/>
  <c r="H1284" i="10"/>
  <c r="I1284" i="10" s="1"/>
  <c r="O1284" i="10"/>
  <c r="F1285" i="10"/>
  <c r="G1285" i="10"/>
  <c r="M1285" i="10" s="1"/>
  <c r="H1285" i="10"/>
  <c r="O1285" i="10"/>
  <c r="F1286" i="10"/>
  <c r="K1286" i="10" s="1"/>
  <c r="L1286" i="10" s="1"/>
  <c r="G1286" i="10"/>
  <c r="M1286" i="10" s="1"/>
  <c r="H1286" i="10"/>
  <c r="J1286" i="10" s="1"/>
  <c r="I1286" i="10"/>
  <c r="O1286" i="10"/>
  <c r="F1287" i="10"/>
  <c r="K1287" i="10" s="1"/>
  <c r="G1287" i="10"/>
  <c r="M1287" i="10" s="1"/>
  <c r="H1287" i="10"/>
  <c r="J1287" i="10" s="1"/>
  <c r="L1287" i="10" s="1"/>
  <c r="O1287" i="10"/>
  <c r="F1288" i="10"/>
  <c r="G1288" i="10"/>
  <c r="M1288" i="10" s="1"/>
  <c r="H1288" i="10"/>
  <c r="I1288" i="10" s="1"/>
  <c r="O1288" i="10"/>
  <c r="F1289" i="10"/>
  <c r="G1289" i="10"/>
  <c r="M1289" i="10" s="1"/>
  <c r="H1289" i="10"/>
  <c r="I1289" i="10" s="1"/>
  <c r="O1289" i="10"/>
  <c r="F1290" i="10"/>
  <c r="G1290" i="10"/>
  <c r="M1290" i="10" s="1"/>
  <c r="H1290" i="10"/>
  <c r="O1290" i="10"/>
  <c r="F1291" i="10"/>
  <c r="K1291" i="10" s="1"/>
  <c r="G1291" i="10"/>
  <c r="M1291" i="10" s="1"/>
  <c r="H1291" i="10"/>
  <c r="I1291" i="10" s="1"/>
  <c r="J1291" i="10"/>
  <c r="O1291" i="10"/>
  <c r="F1292" i="10"/>
  <c r="K1292" i="10" s="1"/>
  <c r="L1292" i="10" s="1"/>
  <c r="G1292" i="10"/>
  <c r="M1292" i="10" s="1"/>
  <c r="H1292" i="10"/>
  <c r="J1292" i="10" s="1"/>
  <c r="O1292" i="10"/>
  <c r="F1293" i="10"/>
  <c r="G1293" i="10"/>
  <c r="M1293" i="10" s="1"/>
  <c r="H1293" i="10"/>
  <c r="O1293" i="10"/>
  <c r="F1294" i="10"/>
  <c r="G1294" i="10"/>
  <c r="M1294" i="10" s="1"/>
  <c r="H1294" i="10"/>
  <c r="I1294" i="10" s="1"/>
  <c r="O1294" i="10"/>
  <c r="F1295" i="10"/>
  <c r="G1295" i="10"/>
  <c r="M1295" i="10" s="1"/>
  <c r="H1295" i="10"/>
  <c r="O1295" i="10"/>
  <c r="F1296" i="10"/>
  <c r="G1296" i="10"/>
  <c r="M1296" i="10" s="1"/>
  <c r="H1296" i="10"/>
  <c r="I1296" i="10" s="1"/>
  <c r="O1296" i="10"/>
  <c r="F1297" i="10"/>
  <c r="G1297" i="10"/>
  <c r="M1297" i="10" s="1"/>
  <c r="H1297" i="10"/>
  <c r="I1297" i="10" s="1"/>
  <c r="O1297" i="10"/>
  <c r="F1298" i="10"/>
  <c r="G1298" i="10"/>
  <c r="H1298" i="10"/>
  <c r="I1298" i="10" s="1"/>
  <c r="M1298" i="10"/>
  <c r="O1298" i="10"/>
  <c r="F1299" i="10"/>
  <c r="G1299" i="10"/>
  <c r="M1299" i="10" s="1"/>
  <c r="H1299" i="10"/>
  <c r="O1299" i="10"/>
  <c r="F1300" i="10"/>
  <c r="K1300" i="10" s="1"/>
  <c r="L1300" i="10" s="1"/>
  <c r="G1300" i="10"/>
  <c r="M1300" i="10" s="1"/>
  <c r="H1300" i="10"/>
  <c r="J1300" i="10" s="1"/>
  <c r="O1300" i="10"/>
  <c r="F1301" i="10"/>
  <c r="G1301" i="10"/>
  <c r="M1301" i="10" s="1"/>
  <c r="H1301" i="10"/>
  <c r="I1301" i="10" s="1"/>
  <c r="O1301" i="10"/>
  <c r="F1302" i="10"/>
  <c r="K1302" i="10" s="1"/>
  <c r="L1302" i="10" s="1"/>
  <c r="G1302" i="10"/>
  <c r="M1302" i="10" s="1"/>
  <c r="H1302" i="10"/>
  <c r="J1302" i="10" s="1"/>
  <c r="O1302" i="10"/>
  <c r="F1303" i="10"/>
  <c r="K1303" i="10" s="1"/>
  <c r="L1303" i="10" s="1"/>
  <c r="G1303" i="10"/>
  <c r="M1303" i="10" s="1"/>
  <c r="H1303" i="10"/>
  <c r="J1303" i="10" s="1"/>
  <c r="O1303" i="10"/>
  <c r="F1304" i="10"/>
  <c r="G1304" i="10"/>
  <c r="M1304" i="10" s="1"/>
  <c r="H1304" i="10"/>
  <c r="I1304" i="10" s="1"/>
  <c r="O1304" i="10"/>
  <c r="F1305" i="10"/>
  <c r="K1305" i="10" s="1"/>
  <c r="L1305" i="10" s="1"/>
  <c r="N1305" i="10" s="1"/>
  <c r="G1305" i="10"/>
  <c r="M1305" i="10" s="1"/>
  <c r="H1305" i="10"/>
  <c r="I1305" i="10" s="1"/>
  <c r="J1305" i="10"/>
  <c r="O1305" i="10"/>
  <c r="F1306" i="10"/>
  <c r="G1306" i="10"/>
  <c r="M1306" i="10" s="1"/>
  <c r="H1306" i="10"/>
  <c r="J1306" i="10" s="1"/>
  <c r="I1306" i="10"/>
  <c r="O1306" i="10"/>
  <c r="F1307" i="10"/>
  <c r="G1307" i="10"/>
  <c r="M1307" i="10" s="1"/>
  <c r="H1307" i="10"/>
  <c r="I1307" i="10" s="1"/>
  <c r="O1307" i="10"/>
  <c r="F1308" i="10"/>
  <c r="G1308" i="10"/>
  <c r="M1308" i="10" s="1"/>
  <c r="H1308" i="10"/>
  <c r="I1308" i="10" s="1"/>
  <c r="O1308" i="10"/>
  <c r="F1309" i="10"/>
  <c r="G1309" i="10"/>
  <c r="M1309" i="10" s="1"/>
  <c r="H1309" i="10"/>
  <c r="I1309" i="10" s="1"/>
  <c r="O1309" i="10"/>
  <c r="F1310" i="10"/>
  <c r="K1310" i="10" s="1"/>
  <c r="L1310" i="10" s="1"/>
  <c r="G1310" i="10"/>
  <c r="M1310" i="10" s="1"/>
  <c r="H1310" i="10"/>
  <c r="J1310" i="10" s="1"/>
  <c r="O1310" i="10"/>
  <c r="F1311" i="10"/>
  <c r="G1311" i="10"/>
  <c r="M1311" i="10" s="1"/>
  <c r="H1311" i="10"/>
  <c r="O1311" i="10"/>
  <c r="F1312" i="10"/>
  <c r="K1312" i="10" s="1"/>
  <c r="L1312" i="10" s="1"/>
  <c r="G1312" i="10"/>
  <c r="M1312" i="10" s="1"/>
  <c r="H1312" i="10"/>
  <c r="I1312" i="10" s="1"/>
  <c r="J1312" i="10"/>
  <c r="O1312" i="10"/>
  <c r="F1313" i="10"/>
  <c r="G1313" i="10"/>
  <c r="M1313" i="10" s="1"/>
  <c r="H1313" i="10"/>
  <c r="I1313" i="10" s="1"/>
  <c r="O1313" i="10"/>
  <c r="F1314" i="10"/>
  <c r="G1314" i="10"/>
  <c r="M1314" i="10" s="1"/>
  <c r="H1314" i="10"/>
  <c r="O1314" i="10"/>
  <c r="F1315" i="10"/>
  <c r="K1315" i="10" s="1"/>
  <c r="G1315" i="10"/>
  <c r="M1315" i="10" s="1"/>
  <c r="H1315" i="10"/>
  <c r="J1315" i="10" s="1"/>
  <c r="L1315" i="10" s="1"/>
  <c r="O1315" i="10"/>
  <c r="F1316" i="10"/>
  <c r="K1316" i="10" s="1"/>
  <c r="L1316" i="10" s="1"/>
  <c r="G1316" i="10"/>
  <c r="M1316" i="10" s="1"/>
  <c r="H1316" i="10"/>
  <c r="J1316" i="10" s="1"/>
  <c r="O1316" i="10"/>
  <c r="F1317" i="10"/>
  <c r="G1317" i="10"/>
  <c r="M1317" i="10" s="1"/>
  <c r="H1317" i="10"/>
  <c r="I1317" i="10" s="1"/>
  <c r="O1317" i="10"/>
  <c r="F1318" i="10"/>
  <c r="G1318" i="10"/>
  <c r="M1318" i="10" s="1"/>
  <c r="H1318" i="10"/>
  <c r="I1318" i="10" s="1"/>
  <c r="O1318" i="10"/>
  <c r="F1319" i="10"/>
  <c r="G1319" i="10"/>
  <c r="M1319" i="10" s="1"/>
  <c r="H1319" i="10"/>
  <c r="O1319" i="10"/>
  <c r="F1320" i="10"/>
  <c r="K1320" i="10" s="1"/>
  <c r="L1320" i="10" s="1"/>
  <c r="G1320" i="10"/>
  <c r="M1320" i="10" s="1"/>
  <c r="H1320" i="10"/>
  <c r="J1320" i="10" s="1"/>
  <c r="O1320" i="10"/>
  <c r="F1321" i="10"/>
  <c r="G1321" i="10"/>
  <c r="M1321" i="10" s="1"/>
  <c r="H1321" i="10"/>
  <c r="I1321" i="10" s="1"/>
  <c r="O1321" i="10"/>
  <c r="F1322" i="10"/>
  <c r="G1322" i="10"/>
  <c r="H1322" i="10"/>
  <c r="I1322" i="10" s="1"/>
  <c r="M1322" i="10"/>
  <c r="O1322" i="10"/>
  <c r="F1323" i="10"/>
  <c r="K1323" i="10" s="1"/>
  <c r="G1323" i="10"/>
  <c r="M1323" i="10" s="1"/>
  <c r="H1323" i="10"/>
  <c r="I1323" i="10"/>
  <c r="J1323" i="10"/>
  <c r="O1323" i="10"/>
  <c r="F1324" i="10"/>
  <c r="G1324" i="10"/>
  <c r="M1324" i="10" s="1"/>
  <c r="H1324" i="10"/>
  <c r="I1324" i="10" s="1"/>
  <c r="O1324" i="10"/>
  <c r="F1325" i="10"/>
  <c r="G1325" i="10"/>
  <c r="M1325" i="10" s="1"/>
  <c r="H1325" i="10"/>
  <c r="I1325" i="10" s="1"/>
  <c r="O1325" i="10"/>
  <c r="F1326" i="10"/>
  <c r="G1326" i="10"/>
  <c r="H1326" i="10"/>
  <c r="I1326" i="10" s="1"/>
  <c r="M1326" i="10"/>
  <c r="O1326" i="10"/>
  <c r="F1327" i="10"/>
  <c r="G1327" i="10"/>
  <c r="M1327" i="10" s="1"/>
  <c r="H1327" i="10"/>
  <c r="I1327" i="10" s="1"/>
  <c r="O1327" i="10"/>
  <c r="F1328" i="10"/>
  <c r="G1328" i="10"/>
  <c r="M1328" i="10" s="1"/>
  <c r="H1328" i="10"/>
  <c r="I1328" i="10" s="1"/>
  <c r="O1328" i="10"/>
  <c r="F1329" i="10"/>
  <c r="G1329" i="10"/>
  <c r="M1329" i="10" s="1"/>
  <c r="H1329" i="10"/>
  <c r="I1329" i="10" s="1"/>
  <c r="O1329" i="10"/>
  <c r="F1330" i="10"/>
  <c r="K1330" i="10" s="1"/>
  <c r="L1330" i="10" s="1"/>
  <c r="G1330" i="10"/>
  <c r="H1330" i="10"/>
  <c r="J1330" i="10" s="1"/>
  <c r="M1330" i="10"/>
  <c r="O1330" i="10"/>
  <c r="F1331" i="10"/>
  <c r="G1331" i="10"/>
  <c r="M1331" i="10" s="1"/>
  <c r="H1331" i="10"/>
  <c r="I1331" i="10" s="1"/>
  <c r="O1331" i="10"/>
  <c r="F1332" i="10"/>
  <c r="K1332" i="10" s="1"/>
  <c r="L1332" i="10" s="1"/>
  <c r="G1332" i="10"/>
  <c r="M1332" i="10" s="1"/>
  <c r="H1332" i="10"/>
  <c r="I1332" i="10" s="1"/>
  <c r="J1332" i="10"/>
  <c r="O1332" i="10"/>
  <c r="F1333" i="10"/>
  <c r="G1333" i="10"/>
  <c r="H1333" i="10"/>
  <c r="I1333" i="10" s="1"/>
  <c r="M1333" i="10"/>
  <c r="O1333" i="10"/>
  <c r="F1334" i="10"/>
  <c r="G1334" i="10"/>
  <c r="M1334" i="10" s="1"/>
  <c r="H1334" i="10"/>
  <c r="I1334" i="10" s="1"/>
  <c r="O1334" i="10"/>
  <c r="F1335" i="10"/>
  <c r="K1335" i="10" s="1"/>
  <c r="L1335" i="10" s="1"/>
  <c r="G1335" i="10"/>
  <c r="M1335" i="10" s="1"/>
  <c r="H1335" i="10"/>
  <c r="J1335" i="10" s="1"/>
  <c r="O1335" i="10"/>
  <c r="F1336" i="10"/>
  <c r="G1336" i="10"/>
  <c r="M1336" i="10" s="1"/>
  <c r="H1336" i="10"/>
  <c r="I1336" i="10" s="1"/>
  <c r="O1336" i="10"/>
  <c r="F1337" i="10"/>
  <c r="K1337" i="10" s="1"/>
  <c r="L1337" i="10" s="1"/>
  <c r="G1337" i="10"/>
  <c r="M1337" i="10" s="1"/>
  <c r="H1337" i="10"/>
  <c r="J1337" i="10" s="1"/>
  <c r="O1337" i="10"/>
  <c r="F1338" i="10"/>
  <c r="G1338" i="10"/>
  <c r="M1338" i="10" s="1"/>
  <c r="H1338" i="10"/>
  <c r="I1338" i="10" s="1"/>
  <c r="O1338" i="10"/>
  <c r="F1339" i="10"/>
  <c r="G1339" i="10"/>
  <c r="M1339" i="10" s="1"/>
  <c r="H1339" i="10"/>
  <c r="O1339" i="10"/>
  <c r="F1340" i="10"/>
  <c r="K1340" i="10" s="1"/>
  <c r="L1340" i="10" s="1"/>
  <c r="G1340" i="10"/>
  <c r="M1340" i="10" s="1"/>
  <c r="H1340" i="10"/>
  <c r="J1340" i="10" s="1"/>
  <c r="I1340" i="10"/>
  <c r="O1340" i="10"/>
  <c r="F1341" i="10"/>
  <c r="G1341" i="10"/>
  <c r="H1341" i="10"/>
  <c r="I1341" i="10" s="1"/>
  <c r="M1341" i="10"/>
  <c r="O1341" i="10"/>
  <c r="F1342" i="10"/>
  <c r="K1342" i="10" s="1"/>
  <c r="L1342" i="10" s="1"/>
  <c r="G1342" i="10"/>
  <c r="M1342" i="10" s="1"/>
  <c r="H1342" i="10"/>
  <c r="J1342" i="10" s="1"/>
  <c r="O1342" i="10"/>
  <c r="F1343" i="10"/>
  <c r="G1343" i="10"/>
  <c r="M1343" i="10" s="1"/>
  <c r="H1343" i="10"/>
  <c r="I1343" i="10" s="1"/>
  <c r="O1343" i="10"/>
  <c r="F1344" i="10"/>
  <c r="G1344" i="10"/>
  <c r="M1344" i="10" s="1"/>
  <c r="H1344" i="10"/>
  <c r="O1344" i="10"/>
  <c r="F1345" i="10"/>
  <c r="G1345" i="10"/>
  <c r="M1345" i="10" s="1"/>
  <c r="H1345" i="10"/>
  <c r="O1345" i="10"/>
  <c r="F1346" i="10"/>
  <c r="K1346" i="10" s="1"/>
  <c r="L1346" i="10" s="1"/>
  <c r="G1346" i="10"/>
  <c r="M1346" i="10" s="1"/>
  <c r="H1346" i="10"/>
  <c r="J1346" i="10" s="1"/>
  <c r="O1346" i="10"/>
  <c r="F1347" i="10"/>
  <c r="G1347" i="10"/>
  <c r="M1347" i="10" s="1"/>
  <c r="H1347" i="10"/>
  <c r="I1347" i="10" s="1"/>
  <c r="O1347" i="10"/>
  <c r="F1348" i="10"/>
  <c r="G1348" i="10"/>
  <c r="M1348" i="10" s="1"/>
  <c r="H1348" i="10"/>
  <c r="I1348" i="10" s="1"/>
  <c r="O1348" i="10"/>
  <c r="F1349" i="10"/>
  <c r="K1349" i="10" s="1"/>
  <c r="L1349" i="10" s="1"/>
  <c r="G1349" i="10"/>
  <c r="M1349" i="10" s="1"/>
  <c r="H1349" i="10"/>
  <c r="J1349" i="10" s="1"/>
  <c r="O1349" i="10"/>
  <c r="F1350" i="10"/>
  <c r="G1350" i="10"/>
  <c r="M1350" i="10" s="1"/>
  <c r="H1350" i="10"/>
  <c r="O1350" i="10"/>
  <c r="F1351" i="10"/>
  <c r="G1351" i="10"/>
  <c r="M1351" i="10" s="1"/>
  <c r="H1351" i="10"/>
  <c r="O1351" i="10"/>
  <c r="F1352" i="10"/>
  <c r="G1352" i="10"/>
  <c r="M1352" i="10" s="1"/>
  <c r="H1352" i="10"/>
  <c r="I1352" i="10" s="1"/>
  <c r="O1352" i="10"/>
  <c r="F1353" i="10"/>
  <c r="G1353" i="10"/>
  <c r="M1353" i="10" s="1"/>
  <c r="H1353" i="10"/>
  <c r="I1353" i="10" s="1"/>
  <c r="O1353" i="10"/>
  <c r="F1354" i="10"/>
  <c r="K1354" i="10" s="1"/>
  <c r="L1354" i="10" s="1"/>
  <c r="N1354" i="10" s="1"/>
  <c r="G1354" i="10"/>
  <c r="M1354" i="10" s="1"/>
  <c r="H1354" i="10"/>
  <c r="I1354" i="10"/>
  <c r="J1354" i="10"/>
  <c r="O1354" i="10"/>
  <c r="F1355" i="10"/>
  <c r="K1355" i="10" s="1"/>
  <c r="G1355" i="10"/>
  <c r="M1355" i="10" s="1"/>
  <c r="H1355" i="10"/>
  <c r="J1355" i="10" s="1"/>
  <c r="O1355" i="10"/>
  <c r="F1356" i="10"/>
  <c r="K1356" i="10" s="1"/>
  <c r="L1356" i="10" s="1"/>
  <c r="G1356" i="10"/>
  <c r="M1356" i="10" s="1"/>
  <c r="H1356" i="10"/>
  <c r="I1356" i="10" s="1"/>
  <c r="J1356" i="10"/>
  <c r="O1356" i="10"/>
  <c r="F1357" i="10"/>
  <c r="K1357" i="10" s="1"/>
  <c r="L1357" i="10" s="1"/>
  <c r="G1357" i="10"/>
  <c r="M1357" i="10" s="1"/>
  <c r="H1357" i="10"/>
  <c r="J1357" i="10" s="1"/>
  <c r="O1357" i="10"/>
  <c r="F1358" i="10"/>
  <c r="K1358" i="10" s="1"/>
  <c r="L1358" i="10" s="1"/>
  <c r="G1358" i="10"/>
  <c r="M1358" i="10" s="1"/>
  <c r="H1358" i="10"/>
  <c r="J1358" i="10" s="1"/>
  <c r="I1358" i="10"/>
  <c r="O1358" i="10"/>
  <c r="F1359" i="10"/>
  <c r="G1359" i="10"/>
  <c r="M1359" i="10" s="1"/>
  <c r="H1359" i="10"/>
  <c r="I1359" i="10" s="1"/>
  <c r="O1359" i="10"/>
  <c r="F1360" i="10"/>
  <c r="G1360" i="10"/>
  <c r="M1360" i="10" s="1"/>
  <c r="H1360" i="10"/>
  <c r="O1360" i="10"/>
  <c r="F1361" i="10"/>
  <c r="K1361" i="10" s="1"/>
  <c r="L1361" i="10" s="1"/>
  <c r="G1361" i="10"/>
  <c r="M1361" i="10" s="1"/>
  <c r="H1361" i="10"/>
  <c r="J1361" i="10" s="1"/>
  <c r="O1361" i="10"/>
  <c r="F1362" i="10"/>
  <c r="G1362" i="10"/>
  <c r="M1362" i="10" s="1"/>
  <c r="H1362" i="10"/>
  <c r="I1362" i="10" s="1"/>
  <c r="O1362" i="10"/>
  <c r="F1363" i="10"/>
  <c r="G1363" i="10"/>
  <c r="M1363" i="10" s="1"/>
  <c r="H1363" i="10"/>
  <c r="I1363" i="10" s="1"/>
  <c r="O1363" i="10"/>
  <c r="F1364" i="10"/>
  <c r="G1364" i="10"/>
  <c r="M1364" i="10" s="1"/>
  <c r="H1364" i="10"/>
  <c r="I1364" i="10" s="1"/>
  <c r="O1364" i="10"/>
  <c r="F1365" i="10"/>
  <c r="G1365" i="10"/>
  <c r="M1365" i="10" s="1"/>
  <c r="H1365" i="10"/>
  <c r="I1365" i="10" s="1"/>
  <c r="O1365" i="10"/>
  <c r="F1366" i="10"/>
  <c r="K1366" i="10" s="1"/>
  <c r="L1366" i="10" s="1"/>
  <c r="G1366" i="10"/>
  <c r="M1366" i="10" s="1"/>
  <c r="H1366" i="10"/>
  <c r="I1366" i="10" s="1"/>
  <c r="J1366" i="10"/>
  <c r="O1366" i="10"/>
  <c r="F1367" i="10"/>
  <c r="K1367" i="10" s="1"/>
  <c r="L1367" i="10" s="1"/>
  <c r="N1367" i="10" s="1"/>
  <c r="G1367" i="10"/>
  <c r="M1367" i="10" s="1"/>
  <c r="H1367" i="10"/>
  <c r="J1367" i="10" s="1"/>
  <c r="I1367" i="10"/>
  <c r="O1367" i="10"/>
  <c r="F1368" i="10"/>
  <c r="G1368" i="10"/>
  <c r="M1368" i="10" s="1"/>
  <c r="H1368" i="10"/>
  <c r="I1368" i="10" s="1"/>
  <c r="O1368" i="10"/>
  <c r="F1369" i="10"/>
  <c r="G1369" i="10"/>
  <c r="M1369" i="10" s="1"/>
  <c r="H1369" i="10"/>
  <c r="I1369" i="10" s="1"/>
  <c r="O1369" i="10"/>
  <c r="F1370" i="10"/>
  <c r="G1370" i="10"/>
  <c r="M1370" i="10" s="1"/>
  <c r="H1370" i="10"/>
  <c r="O1370" i="10"/>
  <c r="F1371" i="10"/>
  <c r="G1371" i="10"/>
  <c r="H1371" i="10"/>
  <c r="I1371" i="10" s="1"/>
  <c r="M1371" i="10"/>
  <c r="O1371" i="10"/>
  <c r="F1372" i="10"/>
  <c r="G1372" i="10"/>
  <c r="M1372" i="10" s="1"/>
  <c r="H1372" i="10"/>
  <c r="I1372" i="10" s="1"/>
  <c r="O1372" i="10"/>
  <c r="F1373" i="10"/>
  <c r="G1373" i="10"/>
  <c r="M1373" i="10" s="1"/>
  <c r="H1373" i="10"/>
  <c r="I1373" i="10" s="1"/>
  <c r="O1373" i="10"/>
  <c r="F1374" i="10"/>
  <c r="K1374" i="10" s="1"/>
  <c r="L1374" i="10" s="1"/>
  <c r="G1374" i="10"/>
  <c r="M1374" i="10" s="1"/>
  <c r="H1374" i="10"/>
  <c r="J1374" i="10" s="1"/>
  <c r="O1374" i="10"/>
  <c r="F1375" i="10"/>
  <c r="G1375" i="10"/>
  <c r="M1375" i="10" s="1"/>
  <c r="H1375" i="10"/>
  <c r="I1375" i="10" s="1"/>
  <c r="O1375" i="10"/>
  <c r="F1376" i="10"/>
  <c r="K1376" i="10" s="1"/>
  <c r="L1376" i="10" s="1"/>
  <c r="G1376" i="10"/>
  <c r="M1376" i="10" s="1"/>
  <c r="H1376" i="10"/>
  <c r="J1376" i="10" s="1"/>
  <c r="O1376" i="10"/>
  <c r="F1377" i="10"/>
  <c r="G1377" i="10"/>
  <c r="M1377" i="10" s="1"/>
  <c r="H1377" i="10"/>
  <c r="I1377" i="10" s="1"/>
  <c r="O1377" i="10"/>
  <c r="F1378" i="10"/>
  <c r="G1378" i="10"/>
  <c r="M1378" i="10" s="1"/>
  <c r="H1378" i="10"/>
  <c r="I1378" i="10" s="1"/>
  <c r="O1378" i="10"/>
  <c r="F1379" i="10"/>
  <c r="G1379" i="10"/>
  <c r="M1379" i="10" s="1"/>
  <c r="H1379" i="10"/>
  <c r="I1379" i="10" s="1"/>
  <c r="O1379" i="10"/>
  <c r="F1380" i="10"/>
  <c r="G1380" i="10"/>
  <c r="M1380" i="10" s="1"/>
  <c r="H1380" i="10"/>
  <c r="O1380" i="10"/>
  <c r="F1381" i="10"/>
  <c r="K1381" i="10" s="1"/>
  <c r="L1381" i="10" s="1"/>
  <c r="G1381" i="10"/>
  <c r="M1381" i="10" s="1"/>
  <c r="H1381" i="10"/>
  <c r="J1381" i="10" s="1"/>
  <c r="O1381" i="10"/>
  <c r="F1382" i="10"/>
  <c r="G1382" i="10"/>
  <c r="M1382" i="10" s="1"/>
  <c r="H1382" i="10"/>
  <c r="O1382" i="10"/>
  <c r="F1383" i="10"/>
  <c r="K1383" i="10" s="1"/>
  <c r="G1383" i="10"/>
  <c r="M1383" i="10" s="1"/>
  <c r="H1383" i="10"/>
  <c r="J1383" i="10" s="1"/>
  <c r="O1383" i="10"/>
  <c r="F1384" i="10"/>
  <c r="K1384" i="10" s="1"/>
  <c r="L1384" i="10" s="1"/>
  <c r="G1384" i="10"/>
  <c r="M1384" i="10" s="1"/>
  <c r="H1384" i="10"/>
  <c r="J1384" i="10" s="1"/>
  <c r="O1384" i="10"/>
  <c r="F1385" i="10"/>
  <c r="K1385" i="10" s="1"/>
  <c r="L1385" i="10" s="1"/>
  <c r="G1385" i="10"/>
  <c r="M1385" i="10" s="1"/>
  <c r="H1385" i="10"/>
  <c r="I1385" i="10" s="1"/>
  <c r="J1385" i="10"/>
  <c r="O1385" i="10"/>
  <c r="F1386" i="10"/>
  <c r="G1386" i="10"/>
  <c r="M1386" i="10" s="1"/>
  <c r="H1386" i="10"/>
  <c r="I1386" i="10" s="1"/>
  <c r="O1386" i="10"/>
  <c r="F1387" i="10"/>
  <c r="G1387" i="10"/>
  <c r="M1387" i="10" s="1"/>
  <c r="H1387" i="10"/>
  <c r="I1387" i="10" s="1"/>
  <c r="O1387" i="10"/>
  <c r="F1388" i="10"/>
  <c r="G1388" i="10"/>
  <c r="M1388" i="10" s="1"/>
  <c r="H1388" i="10"/>
  <c r="I1388" i="10" s="1"/>
  <c r="O1388" i="10"/>
  <c r="F1389" i="10"/>
  <c r="G1389" i="10"/>
  <c r="M1389" i="10" s="1"/>
  <c r="H1389" i="10"/>
  <c r="I1389" i="10" s="1"/>
  <c r="O1389" i="10"/>
  <c r="F1390" i="10"/>
  <c r="K1390" i="10" s="1"/>
  <c r="L1390" i="10" s="1"/>
  <c r="G1390" i="10"/>
  <c r="M1390" i="10" s="1"/>
  <c r="H1390" i="10"/>
  <c r="J1390" i="10" s="1"/>
  <c r="O1390" i="10"/>
  <c r="F1391" i="10"/>
  <c r="K1391" i="10" s="1"/>
  <c r="G1391" i="10"/>
  <c r="M1391" i="10" s="1"/>
  <c r="H1391" i="10"/>
  <c r="J1391" i="10" s="1"/>
  <c r="I1391" i="10"/>
  <c r="O1391" i="10"/>
  <c r="F1392" i="10"/>
  <c r="K1392" i="10" s="1"/>
  <c r="L1392" i="10" s="1"/>
  <c r="G1392" i="10"/>
  <c r="M1392" i="10" s="1"/>
  <c r="H1392" i="10"/>
  <c r="J1392" i="10" s="1"/>
  <c r="O1392" i="10"/>
  <c r="F1393" i="10"/>
  <c r="K1393" i="10" s="1"/>
  <c r="L1393" i="10" s="1"/>
  <c r="G1393" i="10"/>
  <c r="M1393" i="10" s="1"/>
  <c r="H1393" i="10"/>
  <c r="J1393" i="10" s="1"/>
  <c r="O1393" i="10"/>
  <c r="F1394" i="10"/>
  <c r="G1394" i="10"/>
  <c r="M1394" i="10" s="1"/>
  <c r="H1394" i="10"/>
  <c r="I1394" i="10" s="1"/>
  <c r="O1394" i="10"/>
  <c r="F1395" i="10"/>
  <c r="K1395" i="10" s="1"/>
  <c r="G1395" i="10"/>
  <c r="M1395" i="10" s="1"/>
  <c r="H1395" i="10"/>
  <c r="J1395" i="10" s="1"/>
  <c r="O1395" i="10"/>
  <c r="F1396" i="10"/>
  <c r="K1396" i="10" s="1"/>
  <c r="L1396" i="10" s="1"/>
  <c r="G1396" i="10"/>
  <c r="M1396" i="10" s="1"/>
  <c r="H1396" i="10"/>
  <c r="J1396" i="10" s="1"/>
  <c r="I1396" i="10"/>
  <c r="O1396" i="10"/>
  <c r="F1397" i="10"/>
  <c r="K1397" i="10" s="1"/>
  <c r="L1397" i="10" s="1"/>
  <c r="G1397" i="10"/>
  <c r="M1397" i="10" s="1"/>
  <c r="H1397" i="10"/>
  <c r="J1397" i="10" s="1"/>
  <c r="I1397" i="10"/>
  <c r="O1397" i="10"/>
  <c r="F1398" i="10"/>
  <c r="G1398" i="10"/>
  <c r="M1398" i="10" s="1"/>
  <c r="H1398" i="10"/>
  <c r="I1398" i="10" s="1"/>
  <c r="O1398" i="10"/>
  <c r="F1399" i="10"/>
  <c r="G1399" i="10"/>
  <c r="M1399" i="10" s="1"/>
  <c r="H1399" i="10"/>
  <c r="O1399" i="10"/>
  <c r="F1400" i="10"/>
  <c r="G1400" i="10"/>
  <c r="H1400" i="10"/>
  <c r="I1400" i="10" s="1"/>
  <c r="M1400" i="10"/>
  <c r="O1400" i="10"/>
  <c r="F1401" i="10"/>
  <c r="G1401" i="10"/>
  <c r="M1401" i="10" s="1"/>
  <c r="H1401" i="10"/>
  <c r="I1401" i="10" s="1"/>
  <c r="O1401" i="10"/>
  <c r="F1402" i="10"/>
  <c r="G1402" i="10"/>
  <c r="M1402" i="10" s="1"/>
  <c r="H1402" i="10"/>
  <c r="O1402" i="10"/>
  <c r="F1403" i="10"/>
  <c r="K1403" i="10" s="1"/>
  <c r="L1403" i="10" s="1"/>
  <c r="G1403" i="10"/>
  <c r="H1403" i="10"/>
  <c r="I1403" i="10" s="1"/>
  <c r="J1403" i="10"/>
  <c r="M1403" i="10"/>
  <c r="O1403" i="10"/>
  <c r="F1404" i="10"/>
  <c r="G1404" i="10"/>
  <c r="M1404" i="10" s="1"/>
  <c r="H1404" i="10"/>
  <c r="I1404" i="10" s="1"/>
  <c r="O1404" i="10"/>
  <c r="F1405" i="10"/>
  <c r="G1405" i="10"/>
  <c r="M1405" i="10" s="1"/>
  <c r="H1405" i="10"/>
  <c r="I1405" i="10" s="1"/>
  <c r="O1405" i="10"/>
  <c r="F1406" i="10"/>
  <c r="K1406" i="10" s="1"/>
  <c r="L1406" i="10" s="1"/>
  <c r="G1406" i="10"/>
  <c r="M1406" i="10" s="1"/>
  <c r="H1406" i="10"/>
  <c r="J1406" i="10" s="1"/>
  <c r="O1406" i="10"/>
  <c r="F1407" i="10"/>
  <c r="K1407" i="10" s="1"/>
  <c r="L1407" i="10" s="1"/>
  <c r="G1407" i="10"/>
  <c r="H1407" i="10"/>
  <c r="J1407" i="10" s="1"/>
  <c r="M1407" i="10"/>
  <c r="O1407" i="10"/>
  <c r="F1408" i="10"/>
  <c r="G1408" i="10"/>
  <c r="M1408" i="10" s="1"/>
  <c r="H1408" i="10"/>
  <c r="I1408" i="10" s="1"/>
  <c r="O1408" i="10"/>
  <c r="F1409" i="10"/>
  <c r="K1409" i="10" s="1"/>
  <c r="L1409" i="10" s="1"/>
  <c r="G1409" i="10"/>
  <c r="M1409" i="10" s="1"/>
  <c r="H1409" i="10"/>
  <c r="J1409" i="10" s="1"/>
  <c r="I1409" i="10"/>
  <c r="O1409" i="10"/>
  <c r="F1410" i="10"/>
  <c r="G1410" i="10"/>
  <c r="M1410" i="10" s="1"/>
  <c r="H1410" i="10"/>
  <c r="I1410" i="10" s="1"/>
  <c r="O1410" i="10"/>
  <c r="F1411" i="10"/>
  <c r="G1411" i="10"/>
  <c r="M1411" i="10" s="1"/>
  <c r="H1411" i="10"/>
  <c r="I1411" i="10" s="1"/>
  <c r="O1411" i="10"/>
  <c r="F1412" i="10"/>
  <c r="G1412" i="10"/>
  <c r="M1412" i="10" s="1"/>
  <c r="H1412" i="10"/>
  <c r="I1412" i="10" s="1"/>
  <c r="O1412" i="10"/>
  <c r="F1413" i="10"/>
  <c r="G1413" i="10"/>
  <c r="M1413" i="10" s="1"/>
  <c r="H1413" i="10"/>
  <c r="I1413" i="10" s="1"/>
  <c r="O1413" i="10"/>
  <c r="F1414" i="10"/>
  <c r="G1414" i="10"/>
  <c r="M1414" i="10" s="1"/>
  <c r="H1414" i="10"/>
  <c r="O1414" i="10"/>
  <c r="F1415" i="10"/>
  <c r="K1415" i="10" s="1"/>
  <c r="G1415" i="10"/>
  <c r="M1415" i="10" s="1"/>
  <c r="H1415" i="10"/>
  <c r="I1415" i="10" s="1"/>
  <c r="J1415" i="10"/>
  <c r="L1415" i="10" s="1"/>
  <c r="O1415" i="10"/>
  <c r="F1416" i="10"/>
  <c r="G1416" i="10"/>
  <c r="M1416" i="10" s="1"/>
  <c r="H1416" i="10"/>
  <c r="I1416" i="10" s="1"/>
  <c r="O1416" i="10"/>
  <c r="F1417" i="10"/>
  <c r="G1417" i="10"/>
  <c r="M1417" i="10" s="1"/>
  <c r="H1417" i="10"/>
  <c r="I1417" i="10" s="1"/>
  <c r="O1417" i="10"/>
  <c r="F1418" i="10"/>
  <c r="K1418" i="10" s="1"/>
  <c r="L1418" i="10" s="1"/>
  <c r="G1418" i="10"/>
  <c r="M1418" i="10" s="1"/>
  <c r="H1418" i="10"/>
  <c r="J1418" i="10" s="1"/>
  <c r="O1418" i="10"/>
  <c r="F1419" i="10"/>
  <c r="G1419" i="10"/>
  <c r="M1419" i="10" s="1"/>
  <c r="H1419" i="10"/>
  <c r="I1419" i="10" s="1"/>
  <c r="O1419" i="10"/>
  <c r="F1420" i="10"/>
  <c r="K1420" i="10" s="1"/>
  <c r="L1420" i="10" s="1"/>
  <c r="G1420" i="10"/>
  <c r="H1420" i="10"/>
  <c r="J1420" i="10" s="1"/>
  <c r="I1420" i="10"/>
  <c r="M1420" i="10"/>
  <c r="O1420" i="10"/>
  <c r="F1421" i="10"/>
  <c r="G1421" i="10"/>
  <c r="M1421" i="10" s="1"/>
  <c r="H1421" i="10"/>
  <c r="O1421" i="10"/>
  <c r="F1422" i="10"/>
  <c r="G1422" i="10"/>
  <c r="M1422" i="10" s="1"/>
  <c r="H1422" i="10"/>
  <c r="I1422" i="10" s="1"/>
  <c r="O1422" i="10"/>
  <c r="F1423" i="10"/>
  <c r="K1423" i="10" s="1"/>
  <c r="G1423" i="10"/>
  <c r="M1423" i="10" s="1"/>
  <c r="H1423" i="10"/>
  <c r="I1423" i="10" s="1"/>
  <c r="J1423" i="10"/>
  <c r="L1423" i="10" s="1"/>
  <c r="O1423" i="10"/>
  <c r="F1424" i="10"/>
  <c r="G1424" i="10"/>
  <c r="M1424" i="10" s="1"/>
  <c r="H1424" i="10"/>
  <c r="O1424" i="10"/>
  <c r="F1425" i="10"/>
  <c r="K1425" i="10" s="1"/>
  <c r="L1425" i="10" s="1"/>
  <c r="G1425" i="10"/>
  <c r="M1425" i="10" s="1"/>
  <c r="H1425" i="10"/>
  <c r="I1425" i="10" s="1"/>
  <c r="J1425" i="10"/>
  <c r="O1425" i="10"/>
  <c r="F1426" i="10"/>
  <c r="K1426" i="10" s="1"/>
  <c r="L1426" i="10" s="1"/>
  <c r="N1426" i="10" s="1"/>
  <c r="G1426" i="10"/>
  <c r="M1426" i="10" s="1"/>
  <c r="H1426" i="10"/>
  <c r="I1426" i="10"/>
  <c r="J1426" i="10"/>
  <c r="O1426" i="10"/>
  <c r="F1427" i="10"/>
  <c r="G1427" i="10"/>
  <c r="M1427" i="10" s="1"/>
  <c r="H1427" i="10"/>
  <c r="I1427" i="10" s="1"/>
  <c r="O1427" i="10"/>
  <c r="F1428" i="10"/>
  <c r="K1428" i="10" s="1"/>
  <c r="L1428" i="10" s="1"/>
  <c r="G1428" i="10"/>
  <c r="M1428" i="10" s="1"/>
  <c r="H1428" i="10"/>
  <c r="I1428" i="10" s="1"/>
  <c r="J1428" i="10"/>
  <c r="O1428" i="10"/>
  <c r="F1429" i="10"/>
  <c r="G1429" i="10"/>
  <c r="M1429" i="10" s="1"/>
  <c r="H1429" i="10"/>
  <c r="I1429" i="10" s="1"/>
  <c r="O1429" i="10"/>
  <c r="F1430" i="10"/>
  <c r="G1430" i="10"/>
  <c r="M1430" i="10" s="1"/>
  <c r="H1430" i="10"/>
  <c r="I1430" i="10" s="1"/>
  <c r="O1430" i="10"/>
  <c r="F1431" i="10"/>
  <c r="G1431" i="10"/>
  <c r="M1431" i="10" s="1"/>
  <c r="H1431" i="10"/>
  <c r="O1431" i="10"/>
  <c r="F1432" i="10"/>
  <c r="G1432" i="10"/>
  <c r="H1432" i="10"/>
  <c r="M1432" i="10"/>
  <c r="O1432" i="10"/>
  <c r="F1433" i="10"/>
  <c r="G1433" i="10"/>
  <c r="M1433" i="10" s="1"/>
  <c r="H1433" i="10"/>
  <c r="I1433" i="10" s="1"/>
  <c r="O1433" i="10"/>
  <c r="F1434" i="10"/>
  <c r="G1434" i="10"/>
  <c r="M1434" i="10" s="1"/>
  <c r="H1434" i="10"/>
  <c r="I1434" i="10" s="1"/>
  <c r="O1434" i="10"/>
  <c r="F1435" i="10"/>
  <c r="G1435" i="10"/>
  <c r="M1435" i="10" s="1"/>
  <c r="H1435" i="10"/>
  <c r="I1435" i="10" s="1"/>
  <c r="O1435" i="10"/>
  <c r="F1436" i="10"/>
  <c r="K1436" i="10" s="1"/>
  <c r="L1436" i="10" s="1"/>
  <c r="G1436" i="10"/>
  <c r="M1436" i="10" s="1"/>
  <c r="H1436" i="10"/>
  <c r="J1436" i="10" s="1"/>
  <c r="O1436" i="10"/>
  <c r="F1437" i="10"/>
  <c r="G1437" i="10"/>
  <c r="M1437" i="10" s="1"/>
  <c r="H1437" i="10"/>
  <c r="I1437" i="10" s="1"/>
  <c r="O1437" i="10"/>
  <c r="F1438" i="10"/>
  <c r="G1438" i="10"/>
  <c r="M1438" i="10" s="1"/>
  <c r="H1438" i="10"/>
  <c r="O1438" i="10"/>
  <c r="F1439" i="10"/>
  <c r="G1439" i="10"/>
  <c r="M1439" i="10" s="1"/>
  <c r="H1439" i="10"/>
  <c r="I1439" i="10" s="1"/>
  <c r="O1439" i="10"/>
  <c r="F1440" i="10"/>
  <c r="G1440" i="10"/>
  <c r="M1440" i="10" s="1"/>
  <c r="H1440" i="10"/>
  <c r="I1440" i="10" s="1"/>
  <c r="O1440" i="10"/>
  <c r="F1441" i="10"/>
  <c r="G1441" i="10"/>
  <c r="M1441" i="10" s="1"/>
  <c r="H1441" i="10"/>
  <c r="O1441" i="10"/>
  <c r="F1442" i="10"/>
  <c r="G1442" i="10"/>
  <c r="M1442" i="10" s="1"/>
  <c r="H1442" i="10"/>
  <c r="I1442" i="10" s="1"/>
  <c r="O1442" i="10"/>
  <c r="F1443" i="10"/>
  <c r="G1443" i="10"/>
  <c r="M1443" i="10" s="1"/>
  <c r="H1443" i="10"/>
  <c r="I1443" i="10" s="1"/>
  <c r="O1443" i="10"/>
  <c r="F1444" i="10"/>
  <c r="K1444" i="10" s="1"/>
  <c r="L1444" i="10" s="1"/>
  <c r="G1444" i="10"/>
  <c r="M1444" i="10" s="1"/>
  <c r="H1444" i="10"/>
  <c r="J1444" i="10" s="1"/>
  <c r="O1444" i="10"/>
  <c r="F1445" i="10"/>
  <c r="K1445" i="10" s="1"/>
  <c r="L1445" i="10" s="1"/>
  <c r="G1445" i="10"/>
  <c r="M1445" i="10" s="1"/>
  <c r="H1445" i="10"/>
  <c r="J1445" i="10" s="1"/>
  <c r="O1445" i="10"/>
  <c r="F1446" i="10"/>
  <c r="K1446" i="10" s="1"/>
  <c r="L1446" i="10" s="1"/>
  <c r="G1446" i="10"/>
  <c r="M1446" i="10" s="1"/>
  <c r="H1446" i="10"/>
  <c r="J1446" i="10" s="1"/>
  <c r="I1446" i="10"/>
  <c r="O1446" i="10"/>
  <c r="F1447" i="10"/>
  <c r="K1447" i="10" s="1"/>
  <c r="G1447" i="10"/>
  <c r="M1447" i="10" s="1"/>
  <c r="H1447" i="10"/>
  <c r="J1447" i="10" s="1"/>
  <c r="O1447" i="10"/>
  <c r="F1448" i="10"/>
  <c r="G1448" i="10"/>
  <c r="M1448" i="10" s="1"/>
  <c r="H1448" i="10"/>
  <c r="I1448" i="10" s="1"/>
  <c r="O1448" i="10"/>
  <c r="F1449" i="10"/>
  <c r="G1449" i="10"/>
  <c r="M1449" i="10" s="1"/>
  <c r="H1449" i="10"/>
  <c r="I1449" i="10" s="1"/>
  <c r="O1449" i="10"/>
  <c r="F1450" i="10"/>
  <c r="G1450" i="10"/>
  <c r="M1450" i="10" s="1"/>
  <c r="H1450" i="10"/>
  <c r="I1450" i="10" s="1"/>
  <c r="O1450" i="10"/>
  <c r="F1451" i="10"/>
  <c r="K1451" i="10" s="1"/>
  <c r="G1451" i="10"/>
  <c r="M1451" i="10" s="1"/>
  <c r="H1451" i="10"/>
  <c r="J1451" i="10" s="1"/>
  <c r="O1451" i="10"/>
  <c r="F1452" i="10"/>
  <c r="K1452" i="10" s="1"/>
  <c r="L1452" i="10" s="1"/>
  <c r="G1452" i="10"/>
  <c r="M1452" i="10" s="1"/>
  <c r="H1452" i="10"/>
  <c r="J1452" i="10" s="1"/>
  <c r="O1452" i="10"/>
  <c r="F1453" i="10"/>
  <c r="G1453" i="10"/>
  <c r="M1453" i="10" s="1"/>
  <c r="H1453" i="10"/>
  <c r="I1453" i="10" s="1"/>
  <c r="O1453" i="10"/>
  <c r="F1454" i="10"/>
  <c r="K1454" i="10" s="1"/>
  <c r="L1454" i="10" s="1"/>
  <c r="G1454" i="10"/>
  <c r="M1454" i="10" s="1"/>
  <c r="H1454" i="10"/>
  <c r="J1454" i="10" s="1"/>
  <c r="O1454" i="10"/>
  <c r="F1455" i="10"/>
  <c r="K1455" i="10" s="1"/>
  <c r="L1455" i="10" s="1"/>
  <c r="G1455" i="10"/>
  <c r="M1455" i="10" s="1"/>
  <c r="H1455" i="10"/>
  <c r="J1455" i="10" s="1"/>
  <c r="O1455" i="10"/>
  <c r="F1456" i="10"/>
  <c r="K1456" i="10" s="1"/>
  <c r="L1456" i="10" s="1"/>
  <c r="G1456" i="10"/>
  <c r="M1456" i="10" s="1"/>
  <c r="H1456" i="10"/>
  <c r="J1456" i="10" s="1"/>
  <c r="O1456" i="10"/>
  <c r="F1457" i="10"/>
  <c r="G1457" i="10"/>
  <c r="M1457" i="10" s="1"/>
  <c r="H1457" i="10"/>
  <c r="I1457" i="10" s="1"/>
  <c r="O1457" i="10"/>
  <c r="F1458" i="10"/>
  <c r="K1458" i="10" s="1"/>
  <c r="L1458" i="10" s="1"/>
  <c r="G1458" i="10"/>
  <c r="H1458" i="10"/>
  <c r="J1458" i="10" s="1"/>
  <c r="M1458" i="10"/>
  <c r="O1458" i="10"/>
  <c r="F1459" i="10"/>
  <c r="K1459" i="10" s="1"/>
  <c r="G1459" i="10"/>
  <c r="M1459" i="10" s="1"/>
  <c r="H1459" i="10"/>
  <c r="J1459" i="10" s="1"/>
  <c r="L1459" i="10" s="1"/>
  <c r="O1459" i="10"/>
  <c r="F1460" i="10"/>
  <c r="K1460" i="10" s="1"/>
  <c r="L1460" i="10" s="1"/>
  <c r="G1460" i="10"/>
  <c r="M1460" i="10" s="1"/>
  <c r="H1460" i="10"/>
  <c r="J1460" i="10" s="1"/>
  <c r="O1460" i="10"/>
  <c r="F1461" i="10"/>
  <c r="G1461" i="10"/>
  <c r="M1461" i="10" s="1"/>
  <c r="H1461" i="10"/>
  <c r="I1461" i="10" s="1"/>
  <c r="O1461" i="10"/>
  <c r="F1462" i="10"/>
  <c r="G1462" i="10"/>
  <c r="M1462" i="10" s="1"/>
  <c r="H1462" i="10"/>
  <c r="I1462" i="10" s="1"/>
  <c r="O1462" i="10"/>
  <c r="F1463" i="10"/>
  <c r="K1463" i="10" s="1"/>
  <c r="L1463" i="10" s="1"/>
  <c r="G1463" i="10"/>
  <c r="M1463" i="10" s="1"/>
  <c r="H1463" i="10"/>
  <c r="J1463" i="10" s="1"/>
  <c r="O1463" i="10"/>
  <c r="F1464" i="10"/>
  <c r="G1464" i="10"/>
  <c r="M1464" i="10" s="1"/>
  <c r="H1464" i="10"/>
  <c r="I1464" i="10" s="1"/>
  <c r="O1464" i="10"/>
  <c r="F1465" i="10"/>
  <c r="G1465" i="10"/>
  <c r="M1465" i="10" s="1"/>
  <c r="H1465" i="10"/>
  <c r="I1465" i="10" s="1"/>
  <c r="O1465" i="10"/>
  <c r="F1466" i="10"/>
  <c r="G1466" i="10"/>
  <c r="M1466" i="10" s="1"/>
  <c r="H1466" i="10"/>
  <c r="I1466" i="10" s="1"/>
  <c r="O1466" i="10"/>
  <c r="F1467" i="10"/>
  <c r="G1467" i="10"/>
  <c r="M1467" i="10" s="1"/>
  <c r="H1467" i="10"/>
  <c r="O1467" i="10"/>
  <c r="F1468" i="10"/>
  <c r="G1468" i="10"/>
  <c r="H1468" i="10"/>
  <c r="I1468" i="10" s="1"/>
  <c r="M1468" i="10"/>
  <c r="O1468" i="10"/>
  <c r="F1469" i="10"/>
  <c r="G1469" i="10"/>
  <c r="M1469" i="10" s="1"/>
  <c r="H1469" i="10"/>
  <c r="I1469" i="10" s="1"/>
  <c r="O1469" i="10"/>
  <c r="F1470" i="10"/>
  <c r="K1470" i="10" s="1"/>
  <c r="L1470" i="10" s="1"/>
  <c r="G1470" i="10"/>
  <c r="M1470" i="10" s="1"/>
  <c r="H1470" i="10"/>
  <c r="J1470" i="10" s="1"/>
  <c r="O1470" i="10"/>
  <c r="F1471" i="10"/>
  <c r="G1471" i="10"/>
  <c r="M1471" i="10" s="1"/>
  <c r="H1471" i="10"/>
  <c r="I1471" i="10" s="1"/>
  <c r="O1471" i="10"/>
  <c r="F1472" i="10"/>
  <c r="K1472" i="10" s="1"/>
  <c r="L1472" i="10" s="1"/>
  <c r="G1472" i="10"/>
  <c r="M1472" i="10" s="1"/>
  <c r="H1472" i="10"/>
  <c r="I1472" i="10" s="1"/>
  <c r="J1472" i="10"/>
  <c r="O1472" i="10"/>
  <c r="F1473" i="10"/>
  <c r="G1473" i="10"/>
  <c r="M1473" i="10" s="1"/>
  <c r="H1473" i="10"/>
  <c r="I1473" i="10" s="1"/>
  <c r="O1473" i="10"/>
  <c r="F1474" i="10"/>
  <c r="K1474" i="10" s="1"/>
  <c r="L1474" i="10" s="1"/>
  <c r="G1474" i="10"/>
  <c r="M1474" i="10" s="1"/>
  <c r="H1474" i="10"/>
  <c r="J1474" i="10" s="1"/>
  <c r="I1474" i="10"/>
  <c r="O1474" i="10"/>
  <c r="F1475" i="10"/>
  <c r="G1475" i="10"/>
  <c r="M1475" i="10" s="1"/>
  <c r="H1475" i="10"/>
  <c r="I1475" i="10" s="1"/>
  <c r="O1475" i="10"/>
  <c r="F1476" i="10"/>
  <c r="G1476" i="10"/>
  <c r="M1476" i="10" s="1"/>
  <c r="H1476" i="10"/>
  <c r="I1476" i="10" s="1"/>
  <c r="O1476" i="10"/>
  <c r="F1477" i="10"/>
  <c r="G1477" i="10"/>
  <c r="M1477" i="10" s="1"/>
  <c r="H1477" i="10"/>
  <c r="I1477" i="10" s="1"/>
  <c r="O1477" i="10"/>
  <c r="F1478" i="10"/>
  <c r="G1478" i="10"/>
  <c r="M1478" i="10" s="1"/>
  <c r="H1478" i="10"/>
  <c r="I1478" i="10" s="1"/>
  <c r="O1478" i="10"/>
  <c r="F1479" i="10"/>
  <c r="G1479" i="10"/>
  <c r="M1479" i="10" s="1"/>
  <c r="H1479" i="10"/>
  <c r="I1479" i="10" s="1"/>
  <c r="O1479" i="10"/>
  <c r="F1480" i="10"/>
  <c r="G1480" i="10"/>
  <c r="M1480" i="10" s="1"/>
  <c r="H1480" i="10"/>
  <c r="I1480" i="10" s="1"/>
  <c r="O1480" i="10"/>
  <c r="F1481" i="10"/>
  <c r="K1481" i="10" s="1"/>
  <c r="L1481" i="10" s="1"/>
  <c r="G1481" i="10"/>
  <c r="M1481" i="10" s="1"/>
  <c r="H1481" i="10"/>
  <c r="J1481" i="10" s="1"/>
  <c r="O1481" i="10"/>
  <c r="F1482" i="10"/>
  <c r="G1482" i="10"/>
  <c r="H1482" i="10"/>
  <c r="I1482" i="10" s="1"/>
  <c r="M1482" i="10"/>
  <c r="O1482" i="10"/>
  <c r="F1483" i="10"/>
  <c r="K1483" i="10" s="1"/>
  <c r="G1483" i="10"/>
  <c r="H1483" i="10"/>
  <c r="J1483" i="10" s="1"/>
  <c r="M1483" i="10"/>
  <c r="O1483" i="10"/>
  <c r="F1484" i="10"/>
  <c r="G1484" i="10"/>
  <c r="M1484" i="10" s="1"/>
  <c r="H1484" i="10"/>
  <c r="I1484" i="10" s="1"/>
  <c r="O1484" i="10"/>
  <c r="F1485" i="10"/>
  <c r="G1485" i="10"/>
  <c r="M1485" i="10" s="1"/>
  <c r="H1485" i="10"/>
  <c r="I1485" i="10" s="1"/>
  <c r="O1485" i="10"/>
  <c r="F1486" i="10"/>
  <c r="K1486" i="10" s="1"/>
  <c r="L1486" i="10" s="1"/>
  <c r="G1486" i="10"/>
  <c r="M1486" i="10" s="1"/>
  <c r="H1486" i="10"/>
  <c r="I1486" i="10" s="1"/>
  <c r="J1486" i="10"/>
  <c r="O1486" i="10"/>
  <c r="F1487" i="10"/>
  <c r="K1487" i="10" s="1"/>
  <c r="G1487" i="10"/>
  <c r="M1487" i="10" s="1"/>
  <c r="H1487" i="10"/>
  <c r="J1487" i="10" s="1"/>
  <c r="I1487" i="10"/>
  <c r="O1487" i="10"/>
  <c r="F1488" i="10"/>
  <c r="G1488" i="10"/>
  <c r="M1488" i="10" s="1"/>
  <c r="H1488" i="10"/>
  <c r="I1488" i="10" s="1"/>
  <c r="O1488" i="10"/>
  <c r="F1489" i="10"/>
  <c r="K1489" i="10" s="1"/>
  <c r="L1489" i="10" s="1"/>
  <c r="G1489" i="10"/>
  <c r="M1489" i="10" s="1"/>
  <c r="H1489" i="10"/>
  <c r="J1489" i="10" s="1"/>
  <c r="O1489" i="10"/>
  <c r="F1490" i="10"/>
  <c r="K1490" i="10" s="1"/>
  <c r="L1490" i="10" s="1"/>
  <c r="G1490" i="10"/>
  <c r="M1490" i="10" s="1"/>
  <c r="H1490" i="10"/>
  <c r="J1490" i="10" s="1"/>
  <c r="O1490" i="10"/>
  <c r="F1491" i="10"/>
  <c r="G1491" i="10"/>
  <c r="H1491" i="10"/>
  <c r="M1491" i="10"/>
  <c r="O1491" i="10"/>
  <c r="F1492" i="10"/>
  <c r="K1492" i="10" s="1"/>
  <c r="L1492" i="10" s="1"/>
  <c r="G1492" i="10"/>
  <c r="M1492" i="10" s="1"/>
  <c r="H1492" i="10"/>
  <c r="I1492" i="10"/>
  <c r="J1492" i="10"/>
  <c r="O1492" i="10"/>
  <c r="F1493" i="10"/>
  <c r="G1493" i="10"/>
  <c r="M1493" i="10" s="1"/>
  <c r="H1493" i="10"/>
  <c r="I1493" i="10" s="1"/>
  <c r="O1493" i="10"/>
  <c r="F1494" i="10"/>
  <c r="G1494" i="10"/>
  <c r="M1494" i="10" s="1"/>
  <c r="H1494" i="10"/>
  <c r="I1494" i="10" s="1"/>
  <c r="O1494" i="10"/>
  <c r="F1495" i="10"/>
  <c r="G1495" i="10"/>
  <c r="M1495" i="10" s="1"/>
  <c r="H1495" i="10"/>
  <c r="O1495" i="10"/>
  <c r="F1496" i="10"/>
  <c r="G1496" i="10"/>
  <c r="M1496" i="10" s="1"/>
  <c r="H1496" i="10"/>
  <c r="O1496" i="10"/>
  <c r="F1497" i="10"/>
  <c r="G1497" i="10"/>
  <c r="M1497" i="10" s="1"/>
  <c r="H1497" i="10"/>
  <c r="I1497" i="10" s="1"/>
  <c r="O1497" i="10"/>
  <c r="F1498" i="10"/>
  <c r="K1498" i="10" s="1"/>
  <c r="L1498" i="10" s="1"/>
  <c r="G1498" i="10"/>
  <c r="M1498" i="10" s="1"/>
  <c r="H1498" i="10"/>
  <c r="J1498" i="10" s="1"/>
  <c r="I1498" i="10"/>
  <c r="O1498" i="10"/>
  <c r="F1499" i="10"/>
  <c r="G1499" i="10"/>
  <c r="M1499" i="10" s="1"/>
  <c r="H1499" i="10"/>
  <c r="I1499" i="10" s="1"/>
  <c r="O1499" i="10"/>
  <c r="F1500" i="10"/>
  <c r="G1500" i="10"/>
  <c r="M1500" i="10" s="1"/>
  <c r="H1500" i="10"/>
  <c r="O1500" i="10"/>
  <c r="F1501" i="10"/>
  <c r="K1501" i="10" s="1"/>
  <c r="L1501" i="10" s="1"/>
  <c r="G1501" i="10"/>
  <c r="H1501" i="10"/>
  <c r="J1501" i="10" s="1"/>
  <c r="M1501" i="10"/>
  <c r="O1501" i="10"/>
  <c r="F1502" i="10"/>
  <c r="G1502" i="10"/>
  <c r="M1502" i="10" s="1"/>
  <c r="H1502" i="10"/>
  <c r="O1502" i="10"/>
  <c r="F1503" i="10"/>
  <c r="G1503" i="10"/>
  <c r="M1503" i="10" s="1"/>
  <c r="H1503" i="10"/>
  <c r="I1503" i="10" s="1"/>
  <c r="O1503" i="10"/>
  <c r="F1504" i="10"/>
  <c r="G1504" i="10"/>
  <c r="M1504" i="10" s="1"/>
  <c r="H1504" i="10"/>
  <c r="O1504" i="10"/>
  <c r="F1505" i="10"/>
  <c r="G1505" i="10"/>
  <c r="M1505" i="10" s="1"/>
  <c r="H1505" i="10"/>
  <c r="I1505" i="10" s="1"/>
  <c r="O1505" i="10"/>
  <c r="F1506" i="10"/>
  <c r="G1506" i="10"/>
  <c r="M1506" i="10" s="1"/>
  <c r="H1506" i="10"/>
  <c r="I1506" i="10" s="1"/>
  <c r="O1506" i="10"/>
  <c r="F1507" i="10"/>
  <c r="K1507" i="10" s="1"/>
  <c r="G1507" i="10"/>
  <c r="M1507" i="10" s="1"/>
  <c r="H1507" i="10"/>
  <c r="I1507" i="10" s="1"/>
  <c r="J1507" i="10"/>
  <c r="O1507" i="10"/>
  <c r="F1508" i="10"/>
  <c r="G1508" i="10"/>
  <c r="M1508" i="10" s="1"/>
  <c r="H1508" i="10"/>
  <c r="I1508" i="10" s="1"/>
  <c r="O1508" i="10"/>
  <c r="F1509" i="10"/>
  <c r="G1509" i="10"/>
  <c r="M1509" i="10" s="1"/>
  <c r="H1509" i="10"/>
  <c r="I1509" i="10" s="1"/>
  <c r="O1509" i="10"/>
  <c r="F1510" i="10"/>
  <c r="K1510" i="10" s="1"/>
  <c r="L1510" i="10" s="1"/>
  <c r="G1510" i="10"/>
  <c r="M1510" i="10" s="1"/>
  <c r="H1510" i="10"/>
  <c r="I1510" i="10" s="1"/>
  <c r="J1510" i="10"/>
  <c r="O1510" i="10"/>
  <c r="F1511" i="10"/>
  <c r="G1511" i="10"/>
  <c r="M1511" i="10" s="1"/>
  <c r="H1511" i="10"/>
  <c r="I1511" i="10" s="1"/>
  <c r="O1511" i="10"/>
  <c r="F1512" i="10"/>
  <c r="G1512" i="10"/>
  <c r="M1512" i="10" s="1"/>
  <c r="H1512" i="10"/>
  <c r="I1512" i="10" s="1"/>
  <c r="O1512" i="10"/>
  <c r="F1513" i="10"/>
  <c r="G1513" i="10"/>
  <c r="M1513" i="10" s="1"/>
  <c r="H1513" i="10"/>
  <c r="I1513" i="10" s="1"/>
  <c r="O1513" i="10"/>
  <c r="F1514" i="10"/>
  <c r="K1514" i="10" s="1"/>
  <c r="L1514" i="10" s="1"/>
  <c r="G1514" i="10"/>
  <c r="M1514" i="10" s="1"/>
  <c r="H1514" i="10"/>
  <c r="J1514" i="10" s="1"/>
  <c r="O1514" i="10"/>
  <c r="F1515" i="10"/>
  <c r="G1515" i="10"/>
  <c r="M1515" i="10" s="1"/>
  <c r="H1515" i="10"/>
  <c r="I1515" i="10" s="1"/>
  <c r="O1515" i="10"/>
  <c r="F1516" i="10"/>
  <c r="K1516" i="10" s="1"/>
  <c r="L1516" i="10" s="1"/>
  <c r="G1516" i="10"/>
  <c r="M1516" i="10" s="1"/>
  <c r="H1516" i="10"/>
  <c r="I1516" i="10" s="1"/>
  <c r="J1516" i="10"/>
  <c r="O1516" i="10"/>
  <c r="F1517" i="10"/>
  <c r="G1517" i="10"/>
  <c r="M1517" i="10" s="1"/>
  <c r="H1517" i="10"/>
  <c r="I1517" i="10" s="1"/>
  <c r="O1517" i="10"/>
  <c r="F1518" i="10"/>
  <c r="G1518" i="10"/>
  <c r="M1518" i="10" s="1"/>
  <c r="H1518" i="10"/>
  <c r="I1518" i="10" s="1"/>
  <c r="O1518" i="10"/>
  <c r="F1519" i="10"/>
  <c r="G1519" i="10"/>
  <c r="M1519" i="10" s="1"/>
  <c r="H1519" i="10"/>
  <c r="I1519" i="10" s="1"/>
  <c r="O1519" i="10"/>
  <c r="F1520" i="10"/>
  <c r="G1520" i="10"/>
  <c r="M1520" i="10" s="1"/>
  <c r="H1520" i="10"/>
  <c r="I1520" i="10" s="1"/>
  <c r="O1520" i="10"/>
  <c r="F1521" i="10"/>
  <c r="G1521" i="10"/>
  <c r="M1521" i="10" s="1"/>
  <c r="H1521" i="10"/>
  <c r="I1521" i="10" s="1"/>
  <c r="O1521" i="10"/>
  <c r="F1522" i="10"/>
  <c r="G1522" i="10"/>
  <c r="M1522" i="10" s="1"/>
  <c r="H1522" i="10"/>
  <c r="O1522" i="10"/>
  <c r="F1523" i="10"/>
  <c r="G1523" i="10"/>
  <c r="H1523" i="10"/>
  <c r="I1523" i="10" s="1"/>
  <c r="M1523" i="10"/>
  <c r="O1523" i="10"/>
  <c r="F1524" i="10"/>
  <c r="K1524" i="10" s="1"/>
  <c r="L1524" i="10" s="1"/>
  <c r="G1524" i="10"/>
  <c r="M1524" i="10" s="1"/>
  <c r="H1524" i="10"/>
  <c r="J1524" i="10" s="1"/>
  <c r="O1524" i="10"/>
  <c r="F1525" i="10"/>
  <c r="G1525" i="10"/>
  <c r="M1525" i="10" s="1"/>
  <c r="H1525" i="10"/>
  <c r="O1525" i="10"/>
  <c r="F1526" i="10"/>
  <c r="K1526" i="10" s="1"/>
  <c r="L1526" i="10" s="1"/>
  <c r="G1526" i="10"/>
  <c r="M1526" i="10" s="1"/>
  <c r="H1526" i="10"/>
  <c r="J1526" i="10" s="1"/>
  <c r="O1526" i="10"/>
  <c r="F1527" i="10"/>
  <c r="K1527" i="10" s="1"/>
  <c r="L1527" i="10" s="1"/>
  <c r="G1527" i="10"/>
  <c r="M1527" i="10" s="1"/>
  <c r="H1527" i="10"/>
  <c r="I1527" i="10"/>
  <c r="J1527" i="10"/>
  <c r="O1527" i="10"/>
  <c r="F1528" i="10"/>
  <c r="K1528" i="10" s="1"/>
  <c r="L1528" i="10" s="1"/>
  <c r="G1528" i="10"/>
  <c r="M1528" i="10" s="1"/>
  <c r="H1528" i="10"/>
  <c r="I1528" i="10" s="1"/>
  <c r="J1528" i="10"/>
  <c r="O1528" i="10"/>
  <c r="F1529" i="10"/>
  <c r="G1529" i="10"/>
  <c r="M1529" i="10" s="1"/>
  <c r="H1529" i="10"/>
  <c r="I1529" i="10" s="1"/>
  <c r="O1529" i="10"/>
  <c r="F1530" i="10"/>
  <c r="K1530" i="10" s="1"/>
  <c r="L1530" i="10" s="1"/>
  <c r="G1530" i="10"/>
  <c r="M1530" i="10" s="1"/>
  <c r="H1530" i="10"/>
  <c r="J1530" i="10" s="1"/>
  <c r="O1530" i="10"/>
  <c r="F1531" i="10"/>
  <c r="G1531" i="10"/>
  <c r="M1531" i="10" s="1"/>
  <c r="H1531" i="10"/>
  <c r="I1531" i="10" s="1"/>
  <c r="O1531" i="10"/>
  <c r="F1532" i="10"/>
  <c r="G1532" i="10"/>
  <c r="M1532" i="10" s="1"/>
  <c r="H1532" i="10"/>
  <c r="I1532" i="10" s="1"/>
  <c r="O1532" i="10"/>
  <c r="F1533" i="10"/>
  <c r="G1533" i="10"/>
  <c r="M1533" i="10" s="1"/>
  <c r="H1533" i="10"/>
  <c r="I1533" i="10" s="1"/>
  <c r="O1533" i="10"/>
  <c r="F1534" i="10"/>
  <c r="G1534" i="10"/>
  <c r="M1534" i="10" s="1"/>
  <c r="H1534" i="10"/>
  <c r="I1534" i="10" s="1"/>
  <c r="O1534" i="10"/>
  <c r="F1535" i="10"/>
  <c r="G1535" i="10"/>
  <c r="M1535" i="10" s="1"/>
  <c r="H1535" i="10"/>
  <c r="I1535" i="10" s="1"/>
  <c r="O1535" i="10"/>
  <c r="F1536" i="10"/>
  <c r="K1536" i="10" s="1"/>
  <c r="L1536" i="10" s="1"/>
  <c r="G1536" i="10"/>
  <c r="M1536" i="10" s="1"/>
  <c r="H1536" i="10"/>
  <c r="J1536" i="10" s="1"/>
  <c r="I1536" i="10"/>
  <c r="O1536" i="10"/>
  <c r="F1537" i="10"/>
  <c r="G1537" i="10"/>
  <c r="M1537" i="10" s="1"/>
  <c r="H1537" i="10"/>
  <c r="I1537" i="10" s="1"/>
  <c r="O1537" i="10"/>
  <c r="F1538" i="10"/>
  <c r="G1538" i="10"/>
  <c r="M1538" i="10" s="1"/>
  <c r="H1538" i="10"/>
  <c r="I1538" i="10" s="1"/>
  <c r="O1538" i="10"/>
  <c r="F1539" i="10"/>
  <c r="G1539" i="10"/>
  <c r="M1539" i="10" s="1"/>
  <c r="H1539" i="10"/>
  <c r="O1539" i="10"/>
  <c r="F1540" i="10"/>
  <c r="K1540" i="10" s="1"/>
  <c r="L1540" i="10" s="1"/>
  <c r="G1540" i="10"/>
  <c r="M1540" i="10" s="1"/>
  <c r="H1540" i="10"/>
  <c r="J1540" i="10" s="1"/>
  <c r="O1540" i="10"/>
  <c r="F1541" i="10"/>
  <c r="G1541" i="10"/>
  <c r="H1541" i="10"/>
  <c r="M1541" i="10"/>
  <c r="O1541" i="10"/>
  <c r="F1542" i="10"/>
  <c r="K1542" i="10" s="1"/>
  <c r="L1542" i="10" s="1"/>
  <c r="G1542" i="10"/>
  <c r="M1542" i="10" s="1"/>
  <c r="H1542" i="10"/>
  <c r="J1542" i="10" s="1"/>
  <c r="I1542" i="10"/>
  <c r="O1542" i="10"/>
  <c r="F1543" i="10"/>
  <c r="K1543" i="10" s="1"/>
  <c r="G1543" i="10"/>
  <c r="M1543" i="10" s="1"/>
  <c r="H1543" i="10"/>
  <c r="I1543" i="10" s="1"/>
  <c r="J1543" i="10"/>
  <c r="L1543" i="10" s="1"/>
  <c r="N1543" i="10" s="1"/>
  <c r="O1543" i="10"/>
  <c r="F1544" i="10"/>
  <c r="G1544" i="10"/>
  <c r="M1544" i="10" s="1"/>
  <c r="H1544" i="10"/>
  <c r="I1544" i="10" s="1"/>
  <c r="O1544" i="10"/>
  <c r="F1545" i="10"/>
  <c r="G1545" i="10"/>
  <c r="M1545" i="10" s="1"/>
  <c r="H1545" i="10"/>
  <c r="I1545" i="10" s="1"/>
  <c r="O1545" i="10"/>
  <c r="F1546" i="10"/>
  <c r="K1546" i="10" s="1"/>
  <c r="L1546" i="10" s="1"/>
  <c r="G1546" i="10"/>
  <c r="M1546" i="10" s="1"/>
  <c r="H1546" i="10"/>
  <c r="J1546" i="10" s="1"/>
  <c r="O1546" i="10"/>
  <c r="F1547" i="10"/>
  <c r="G1547" i="10"/>
  <c r="M1547" i="10" s="1"/>
  <c r="H1547" i="10"/>
  <c r="I1547" i="10" s="1"/>
  <c r="O1547" i="10"/>
  <c r="F1548" i="10"/>
  <c r="G1548" i="10"/>
  <c r="H1548" i="10"/>
  <c r="I1548" i="10" s="1"/>
  <c r="M1548" i="10"/>
  <c r="O1548" i="10"/>
  <c r="F1549" i="10"/>
  <c r="G1549" i="10"/>
  <c r="M1549" i="10" s="1"/>
  <c r="H1549" i="10"/>
  <c r="I1549" i="10" s="1"/>
  <c r="O1549" i="10"/>
  <c r="F1550" i="10"/>
  <c r="G1550" i="10"/>
  <c r="M1550" i="10" s="1"/>
  <c r="H1550" i="10"/>
  <c r="O1550" i="10"/>
  <c r="F1551" i="10"/>
  <c r="G1551" i="10"/>
  <c r="M1551" i="10" s="1"/>
  <c r="H1551" i="10"/>
  <c r="O1551" i="10"/>
  <c r="F1552" i="10"/>
  <c r="K1552" i="10" s="1"/>
  <c r="L1552" i="10" s="1"/>
  <c r="N1552" i="10" s="1"/>
  <c r="G1552" i="10"/>
  <c r="H1552" i="10"/>
  <c r="I1552" i="10"/>
  <c r="J1552" i="10"/>
  <c r="M1552" i="10"/>
  <c r="O1552" i="10"/>
  <c r="F1553" i="10"/>
  <c r="G1553" i="10"/>
  <c r="M1553" i="10" s="1"/>
  <c r="H1553" i="10"/>
  <c r="I1553" i="10" s="1"/>
  <c r="O1553" i="10"/>
  <c r="F1554" i="10"/>
  <c r="K1554" i="10" s="1"/>
  <c r="L1554" i="10" s="1"/>
  <c r="G1554" i="10"/>
  <c r="H1554" i="10"/>
  <c r="I1554" i="10"/>
  <c r="J1554" i="10"/>
  <c r="M1554" i="10"/>
  <c r="O1554" i="10"/>
  <c r="F1555" i="10"/>
  <c r="K1555" i="10" s="1"/>
  <c r="G1555" i="10"/>
  <c r="M1555" i="10" s="1"/>
  <c r="H1555" i="10"/>
  <c r="I1555" i="10"/>
  <c r="J1555" i="10"/>
  <c r="O1555" i="10"/>
  <c r="F1556" i="10"/>
  <c r="G1556" i="10"/>
  <c r="M1556" i="10" s="1"/>
  <c r="H1556" i="10"/>
  <c r="I1556" i="10" s="1"/>
  <c r="O1556" i="10"/>
  <c r="F1557" i="10"/>
  <c r="G1557" i="10"/>
  <c r="M1557" i="10" s="1"/>
  <c r="H1557" i="10"/>
  <c r="I1557" i="10" s="1"/>
  <c r="O1557" i="10"/>
  <c r="F1558" i="10"/>
  <c r="G1558" i="10"/>
  <c r="H1558" i="10"/>
  <c r="I1558" i="10" s="1"/>
  <c r="M1558" i="10"/>
  <c r="O1558" i="10"/>
  <c r="F1559" i="10"/>
  <c r="G1559" i="10"/>
  <c r="M1559" i="10" s="1"/>
  <c r="H1559" i="10"/>
  <c r="I1559" i="10" s="1"/>
  <c r="O1559" i="10"/>
  <c r="F1560" i="10"/>
  <c r="G1560" i="10"/>
  <c r="M1560" i="10" s="1"/>
  <c r="H1560" i="10"/>
  <c r="I1560" i="10" s="1"/>
  <c r="O1560" i="10"/>
  <c r="F1561" i="10"/>
  <c r="K1561" i="10" s="1"/>
  <c r="L1561" i="10" s="1"/>
  <c r="G1561" i="10"/>
  <c r="M1561" i="10" s="1"/>
  <c r="H1561" i="10"/>
  <c r="J1561" i="10" s="1"/>
  <c r="I1561" i="10"/>
  <c r="O1561" i="10"/>
  <c r="F1562" i="10"/>
  <c r="K1562" i="10" s="1"/>
  <c r="L1562" i="10" s="1"/>
  <c r="G1562" i="10"/>
  <c r="H1562" i="10"/>
  <c r="I1562" i="10"/>
  <c r="J1562" i="10"/>
  <c r="M1562" i="10"/>
  <c r="O1562" i="10"/>
  <c r="F1563" i="10"/>
  <c r="G1563" i="10"/>
  <c r="M1563" i="10" s="1"/>
  <c r="H1563" i="10"/>
  <c r="I1563" i="10" s="1"/>
  <c r="O1563" i="10"/>
  <c r="F1564" i="10"/>
  <c r="G1564" i="10"/>
  <c r="M1564" i="10" s="1"/>
  <c r="H1564" i="10"/>
  <c r="I1564" i="10" s="1"/>
  <c r="O1564" i="10"/>
  <c r="F1565" i="10"/>
  <c r="K1565" i="10" s="1"/>
  <c r="L1565" i="10" s="1"/>
  <c r="G1565" i="10"/>
  <c r="M1565" i="10" s="1"/>
  <c r="H1565" i="10"/>
  <c r="I1565" i="10"/>
  <c r="J1565" i="10"/>
  <c r="O1565" i="10"/>
  <c r="F1566" i="10"/>
  <c r="G1566" i="10"/>
  <c r="M1566" i="10" s="1"/>
  <c r="H1566" i="10"/>
  <c r="I1566" i="10" s="1"/>
  <c r="O1566" i="10"/>
  <c r="F1567" i="10"/>
  <c r="G1567" i="10"/>
  <c r="M1567" i="10" s="1"/>
  <c r="H1567" i="10"/>
  <c r="I1567" i="10" s="1"/>
  <c r="O1567" i="10"/>
  <c r="F1568" i="10"/>
  <c r="G1568" i="10"/>
  <c r="M1568" i="10" s="1"/>
  <c r="H1568" i="10"/>
  <c r="I1568" i="10" s="1"/>
  <c r="O1568" i="10"/>
  <c r="F1569" i="10"/>
  <c r="G1569" i="10"/>
  <c r="M1569" i="10" s="1"/>
  <c r="H1569" i="10"/>
  <c r="I1569" i="10" s="1"/>
  <c r="O1569" i="10"/>
  <c r="F1570" i="10"/>
  <c r="G1570" i="10"/>
  <c r="M1570" i="10" s="1"/>
  <c r="H1570" i="10"/>
  <c r="O1570" i="10"/>
  <c r="F1571" i="10"/>
  <c r="G1571" i="10"/>
  <c r="M1571" i="10" s="1"/>
  <c r="H1571" i="10"/>
  <c r="O1571" i="10"/>
  <c r="F1572" i="10"/>
  <c r="K1572" i="10" s="1"/>
  <c r="L1572" i="10" s="1"/>
  <c r="G1572" i="10"/>
  <c r="M1572" i="10" s="1"/>
  <c r="H1572" i="10"/>
  <c r="J1572" i="10" s="1"/>
  <c r="O1572" i="10"/>
  <c r="F1573" i="10"/>
  <c r="K1573" i="10" s="1"/>
  <c r="L1573" i="10" s="1"/>
  <c r="G1573" i="10"/>
  <c r="M1573" i="10" s="1"/>
  <c r="H1573" i="10"/>
  <c r="J1573" i="10" s="1"/>
  <c r="O1573" i="10"/>
  <c r="F1574" i="10"/>
  <c r="G1574" i="10"/>
  <c r="M1574" i="10" s="1"/>
  <c r="H1574" i="10"/>
  <c r="I1574" i="10" s="1"/>
  <c r="O1574" i="10"/>
  <c r="F1575" i="10"/>
  <c r="K1575" i="10" s="1"/>
  <c r="G1575" i="10"/>
  <c r="M1575" i="10" s="1"/>
  <c r="H1575" i="10"/>
  <c r="J1575" i="10" s="1"/>
  <c r="O1575" i="10"/>
  <c r="F1576" i="10"/>
  <c r="G1576" i="10"/>
  <c r="H1576" i="10"/>
  <c r="I1576" i="10" s="1"/>
  <c r="M1576" i="10"/>
  <c r="O1576" i="10"/>
  <c r="F1577" i="10"/>
  <c r="G1577" i="10"/>
  <c r="M1577" i="10" s="1"/>
  <c r="H1577" i="10"/>
  <c r="I1577" i="10" s="1"/>
  <c r="O1577" i="10"/>
  <c r="F1578" i="10"/>
  <c r="G1578" i="10"/>
  <c r="M1578" i="10" s="1"/>
  <c r="H1578" i="10"/>
  <c r="I1578" i="10" s="1"/>
  <c r="O1578" i="10"/>
  <c r="F1579" i="10"/>
  <c r="K1579" i="10" s="1"/>
  <c r="G1579" i="10"/>
  <c r="M1579" i="10" s="1"/>
  <c r="H1579" i="10"/>
  <c r="J1579" i="10" s="1"/>
  <c r="O1579" i="10"/>
  <c r="F1580" i="10"/>
  <c r="G1580" i="10"/>
  <c r="M1580" i="10" s="1"/>
  <c r="H1580" i="10"/>
  <c r="I1580" i="10" s="1"/>
  <c r="O1580" i="10"/>
  <c r="F1581" i="10"/>
  <c r="G1581" i="10"/>
  <c r="M1581" i="10" s="1"/>
  <c r="H1581" i="10"/>
  <c r="I1581" i="10" s="1"/>
  <c r="O1581" i="10"/>
  <c r="F1582" i="10"/>
  <c r="G1582" i="10"/>
  <c r="M1582" i="10" s="1"/>
  <c r="H1582" i="10"/>
  <c r="I1582" i="10" s="1"/>
  <c r="O1582" i="10"/>
  <c r="F1583" i="10"/>
  <c r="K1583" i="10" s="1"/>
  <c r="L1583" i="10" s="1"/>
  <c r="G1583" i="10"/>
  <c r="M1583" i="10" s="1"/>
  <c r="H1583" i="10"/>
  <c r="J1583" i="10" s="1"/>
  <c r="O1583" i="10"/>
  <c r="F1584" i="10"/>
  <c r="K1584" i="10" s="1"/>
  <c r="L1584" i="10" s="1"/>
  <c r="G1584" i="10"/>
  <c r="M1584" i="10" s="1"/>
  <c r="H1584" i="10"/>
  <c r="J1584" i="10" s="1"/>
  <c r="I1584" i="10"/>
  <c r="O1584" i="10"/>
  <c r="F1585" i="10"/>
  <c r="K1585" i="10" s="1"/>
  <c r="L1585" i="10" s="1"/>
  <c r="G1585" i="10"/>
  <c r="M1585" i="10" s="1"/>
  <c r="H1585" i="10"/>
  <c r="I1585" i="10" s="1"/>
  <c r="J1585" i="10"/>
  <c r="O1585" i="10"/>
  <c r="F1586" i="10"/>
  <c r="G1586" i="10"/>
  <c r="M1586" i="10" s="1"/>
  <c r="H1586" i="10"/>
  <c r="I1586" i="10" s="1"/>
  <c r="O1586" i="10"/>
  <c r="F1587" i="10"/>
  <c r="G1587" i="10"/>
  <c r="M1587" i="10" s="1"/>
  <c r="H1587" i="10"/>
  <c r="I1587" i="10" s="1"/>
  <c r="O1587" i="10"/>
  <c r="F1588" i="10"/>
  <c r="G1588" i="10"/>
  <c r="M1588" i="10" s="1"/>
  <c r="H1588" i="10"/>
  <c r="I1588" i="10" s="1"/>
  <c r="O1588" i="10"/>
  <c r="F1589" i="10"/>
  <c r="K1589" i="10" s="1"/>
  <c r="L1589" i="10" s="1"/>
  <c r="G1589" i="10"/>
  <c r="M1589" i="10" s="1"/>
  <c r="H1589" i="10"/>
  <c r="J1589" i="10" s="1"/>
  <c r="O1589" i="10"/>
  <c r="F1590" i="10"/>
  <c r="K1590" i="10" s="1"/>
  <c r="L1590" i="10" s="1"/>
  <c r="G1590" i="10"/>
  <c r="M1590" i="10" s="1"/>
  <c r="H1590" i="10"/>
  <c r="J1590" i="10" s="1"/>
  <c r="I1590" i="10"/>
  <c r="O1590" i="10"/>
  <c r="F1591" i="10"/>
  <c r="K1591" i="10" s="1"/>
  <c r="L1591" i="10" s="1"/>
  <c r="N1591" i="10" s="1"/>
  <c r="G1591" i="10"/>
  <c r="M1591" i="10" s="1"/>
  <c r="H1591" i="10"/>
  <c r="J1591" i="10" s="1"/>
  <c r="I1591" i="10"/>
  <c r="O1591" i="10"/>
  <c r="F1592" i="10"/>
  <c r="G1592" i="10"/>
  <c r="M1592" i="10" s="1"/>
  <c r="H1592" i="10"/>
  <c r="I1592" i="10" s="1"/>
  <c r="O1592" i="10"/>
  <c r="F1593" i="10"/>
  <c r="G1593" i="10"/>
  <c r="M1593" i="10" s="1"/>
  <c r="H1593" i="10"/>
  <c r="I1593" i="10" s="1"/>
  <c r="O1593" i="10"/>
  <c r="F1594" i="10"/>
  <c r="K1594" i="10" s="1"/>
  <c r="L1594" i="10" s="1"/>
  <c r="G1594" i="10"/>
  <c r="M1594" i="10" s="1"/>
  <c r="H1594" i="10"/>
  <c r="I1594" i="10" s="1"/>
  <c r="J1594" i="10"/>
  <c r="O1594" i="10"/>
  <c r="F1595" i="10"/>
  <c r="K1595" i="10" s="1"/>
  <c r="L1595" i="10" s="1"/>
  <c r="G1595" i="10"/>
  <c r="M1595" i="10" s="1"/>
  <c r="H1595" i="10"/>
  <c r="J1595" i="10" s="1"/>
  <c r="I1595" i="10"/>
  <c r="O1595" i="10"/>
  <c r="F1596" i="10"/>
  <c r="G1596" i="10"/>
  <c r="M1596" i="10" s="1"/>
  <c r="H1596" i="10"/>
  <c r="I1596" i="10" s="1"/>
  <c r="O1596" i="10"/>
  <c r="F1597" i="10"/>
  <c r="K1597" i="10" s="1"/>
  <c r="L1597" i="10" s="1"/>
  <c r="G1597" i="10"/>
  <c r="M1597" i="10" s="1"/>
  <c r="H1597" i="10"/>
  <c r="J1597" i="10" s="1"/>
  <c r="O1597" i="10"/>
  <c r="F1598" i="10"/>
  <c r="G1598" i="10"/>
  <c r="M1598" i="10" s="1"/>
  <c r="H1598" i="10"/>
  <c r="I1598" i="10" s="1"/>
  <c r="O1598" i="10"/>
  <c r="F1599" i="10"/>
  <c r="K1599" i="10" s="1"/>
  <c r="L1599" i="10" s="1"/>
  <c r="G1599" i="10"/>
  <c r="M1599" i="10" s="1"/>
  <c r="H1599" i="10"/>
  <c r="J1599" i="10" s="1"/>
  <c r="O1599" i="10"/>
  <c r="F1600" i="10"/>
  <c r="G1600" i="10"/>
  <c r="M1600" i="10" s="1"/>
  <c r="H1600" i="10"/>
  <c r="I1600" i="10" s="1"/>
  <c r="O1600" i="10"/>
  <c r="F1601" i="10"/>
  <c r="G1601" i="10"/>
  <c r="M1601" i="10" s="1"/>
  <c r="H1601" i="10"/>
  <c r="I1601" i="10" s="1"/>
  <c r="O1601" i="10"/>
  <c r="F1602" i="10"/>
  <c r="G1602" i="10"/>
  <c r="M1602" i="10" s="1"/>
  <c r="H1602" i="10"/>
  <c r="O1602" i="10"/>
  <c r="F1603" i="10"/>
  <c r="G1603" i="10"/>
  <c r="M1603" i="10" s="1"/>
  <c r="H1603" i="10"/>
  <c r="O1603" i="10"/>
  <c r="F1604" i="10"/>
  <c r="K1604" i="10" s="1"/>
  <c r="L1604" i="10" s="1"/>
  <c r="G1604" i="10"/>
  <c r="M1604" i="10" s="1"/>
  <c r="H1604" i="10"/>
  <c r="J1604" i="10" s="1"/>
  <c r="O1604" i="10"/>
  <c r="F1605" i="10"/>
  <c r="K1605" i="10" s="1"/>
  <c r="L1605" i="10" s="1"/>
  <c r="G1605" i="10"/>
  <c r="M1605" i="10" s="1"/>
  <c r="H1605" i="10"/>
  <c r="J1605" i="10" s="1"/>
  <c r="O1605" i="10"/>
  <c r="F1606" i="10"/>
  <c r="G1606" i="10"/>
  <c r="M1606" i="10" s="1"/>
  <c r="H1606" i="10"/>
  <c r="I1606" i="10" s="1"/>
  <c r="O1606" i="10"/>
  <c r="F1607" i="10"/>
  <c r="G1607" i="10"/>
  <c r="M1607" i="10" s="1"/>
  <c r="H1607" i="10"/>
  <c r="I1607" i="10" s="1"/>
  <c r="O1607" i="10"/>
  <c r="F1608" i="10"/>
  <c r="G1608" i="10"/>
  <c r="M1608" i="10" s="1"/>
  <c r="H1608" i="10"/>
  <c r="I1608" i="10" s="1"/>
  <c r="O1608" i="10"/>
  <c r="F1609" i="10"/>
  <c r="K1609" i="10" s="1"/>
  <c r="L1609" i="10" s="1"/>
  <c r="G1609" i="10"/>
  <c r="M1609" i="10" s="1"/>
  <c r="H1609" i="10"/>
  <c r="I1609" i="10"/>
  <c r="J1609" i="10"/>
  <c r="O1609" i="10"/>
  <c r="F1610" i="10"/>
  <c r="G1610" i="10"/>
  <c r="M1610" i="10" s="1"/>
  <c r="H1610" i="10"/>
  <c r="O1610" i="10"/>
  <c r="F1611" i="10"/>
  <c r="G1611" i="10"/>
  <c r="M1611" i="10" s="1"/>
  <c r="H1611" i="10"/>
  <c r="O1611" i="10"/>
  <c r="F1612" i="10"/>
  <c r="G1612" i="10"/>
  <c r="M1612" i="10" s="1"/>
  <c r="H1612" i="10"/>
  <c r="O1612" i="10"/>
  <c r="F1613" i="10"/>
  <c r="K1613" i="10" s="1"/>
  <c r="L1613" i="10" s="1"/>
  <c r="G1613" i="10"/>
  <c r="M1613" i="10" s="1"/>
  <c r="H1613" i="10"/>
  <c r="J1613" i="10" s="1"/>
  <c r="O1613" i="10"/>
  <c r="F1614" i="10"/>
  <c r="G1614" i="10"/>
  <c r="H1614" i="10"/>
  <c r="I1614" i="10" s="1"/>
  <c r="M1614" i="10"/>
  <c r="O1614" i="10"/>
  <c r="F1615" i="10"/>
  <c r="K1615" i="10" s="1"/>
  <c r="L1615" i="10" s="1"/>
  <c r="G1615" i="10"/>
  <c r="M1615" i="10" s="1"/>
  <c r="H1615" i="10"/>
  <c r="J1615" i="10" s="1"/>
  <c r="O1615" i="10"/>
  <c r="F1616" i="10"/>
  <c r="G1616" i="10"/>
  <c r="M1616" i="10" s="1"/>
  <c r="H1616" i="10"/>
  <c r="I1616" i="10" s="1"/>
  <c r="O1616" i="10"/>
  <c r="F1617" i="10"/>
  <c r="G1617" i="10"/>
  <c r="M1617" i="10" s="1"/>
  <c r="H1617" i="10"/>
  <c r="I1617" i="10" s="1"/>
  <c r="O1617" i="10"/>
  <c r="F1618" i="10"/>
  <c r="G1618" i="10"/>
  <c r="M1618" i="10" s="1"/>
  <c r="H1618" i="10"/>
  <c r="I1618" i="10" s="1"/>
  <c r="O1618" i="10"/>
  <c r="F1619" i="10"/>
  <c r="G1619" i="10"/>
  <c r="H1619" i="10"/>
  <c r="I1619" i="10" s="1"/>
  <c r="M1619" i="10"/>
  <c r="O1619" i="10"/>
  <c r="F1620" i="10"/>
  <c r="K1620" i="10" s="1"/>
  <c r="L1620" i="10" s="1"/>
  <c r="G1620" i="10"/>
  <c r="M1620" i="10" s="1"/>
  <c r="H1620" i="10"/>
  <c r="I1620" i="10" s="1"/>
  <c r="J1620" i="10"/>
  <c r="O1620" i="10"/>
  <c r="F1621" i="10"/>
  <c r="K1621" i="10" s="1"/>
  <c r="L1621" i="10" s="1"/>
  <c r="G1621" i="10"/>
  <c r="M1621" i="10" s="1"/>
  <c r="H1621" i="10"/>
  <c r="J1621" i="10" s="1"/>
  <c r="O1621" i="10"/>
  <c r="F1622" i="10"/>
  <c r="K1622" i="10" s="1"/>
  <c r="L1622" i="10" s="1"/>
  <c r="G1622" i="10"/>
  <c r="M1622" i="10" s="1"/>
  <c r="H1622" i="10"/>
  <c r="J1622" i="10" s="1"/>
  <c r="O1622" i="10"/>
  <c r="F1623" i="10"/>
  <c r="G1623" i="10"/>
  <c r="M1623" i="10" s="1"/>
  <c r="H1623" i="10"/>
  <c r="I1623" i="10" s="1"/>
  <c r="O1623" i="10"/>
  <c r="F1624" i="10"/>
  <c r="G1624" i="10"/>
  <c r="M1624" i="10" s="1"/>
  <c r="H1624" i="10"/>
  <c r="I1624" i="10" s="1"/>
  <c r="O1624" i="10"/>
  <c r="F1625" i="10"/>
  <c r="G1625" i="10"/>
  <c r="M1625" i="10" s="1"/>
  <c r="H1625" i="10"/>
  <c r="I1625" i="10" s="1"/>
  <c r="O1625" i="10"/>
  <c r="F1626" i="10"/>
  <c r="G1626" i="10"/>
  <c r="M1626" i="10" s="1"/>
  <c r="H1626" i="10"/>
  <c r="I1626" i="10" s="1"/>
  <c r="O1626" i="10"/>
  <c r="F1627" i="10"/>
  <c r="G1627" i="10"/>
  <c r="M1627" i="10" s="1"/>
  <c r="H1627" i="10"/>
  <c r="I1627" i="10" s="1"/>
  <c r="O1627" i="10"/>
  <c r="F1628" i="10"/>
  <c r="K1628" i="10" s="1"/>
  <c r="L1628" i="10" s="1"/>
  <c r="G1628" i="10"/>
  <c r="M1628" i="10" s="1"/>
  <c r="H1628" i="10"/>
  <c r="J1628" i="10" s="1"/>
  <c r="O1628" i="10"/>
  <c r="F1629" i="10"/>
  <c r="K1629" i="10" s="1"/>
  <c r="L1629" i="10" s="1"/>
  <c r="G1629" i="10"/>
  <c r="H1629" i="10"/>
  <c r="I1629" i="10"/>
  <c r="J1629" i="10"/>
  <c r="M1629" i="10"/>
  <c r="O1629" i="10"/>
  <c r="F1630" i="10"/>
  <c r="G1630" i="10"/>
  <c r="M1630" i="10" s="1"/>
  <c r="H1630" i="10"/>
  <c r="O1630" i="10"/>
  <c r="F1631" i="10"/>
  <c r="G1631" i="10"/>
  <c r="M1631" i="10" s="1"/>
  <c r="H1631" i="10"/>
  <c r="I1631" i="10" s="1"/>
  <c r="O1631" i="10"/>
  <c r="F1632" i="10"/>
  <c r="G1632" i="10"/>
  <c r="M1632" i="10" s="1"/>
  <c r="H1632" i="10"/>
  <c r="O1632" i="10"/>
  <c r="F1633" i="10"/>
  <c r="K1633" i="10" s="1"/>
  <c r="L1633" i="10" s="1"/>
  <c r="G1633" i="10"/>
  <c r="H1633" i="10"/>
  <c r="I1633" i="10"/>
  <c r="J1633" i="10"/>
  <c r="M1633" i="10"/>
  <c r="O1633" i="10"/>
  <c r="F1634" i="10"/>
  <c r="K1634" i="10" s="1"/>
  <c r="L1634" i="10" s="1"/>
  <c r="G1634" i="10"/>
  <c r="M1634" i="10" s="1"/>
  <c r="H1634" i="10"/>
  <c r="J1634" i="10" s="1"/>
  <c r="O1634" i="10"/>
  <c r="F1635" i="10"/>
  <c r="G1635" i="10"/>
  <c r="M1635" i="10" s="1"/>
  <c r="H1635" i="10"/>
  <c r="O1635" i="10"/>
  <c r="F1636" i="10"/>
  <c r="G1636" i="10"/>
  <c r="M1636" i="10" s="1"/>
  <c r="H1636" i="10"/>
  <c r="I1636" i="10" s="1"/>
  <c r="O1636" i="10"/>
  <c r="F1637" i="10"/>
  <c r="K1637" i="10" s="1"/>
  <c r="L1637" i="10" s="1"/>
  <c r="G1637" i="10"/>
  <c r="M1637" i="10" s="1"/>
  <c r="H1637" i="10"/>
  <c r="J1637" i="10" s="1"/>
  <c r="O1637" i="10"/>
  <c r="F1638" i="10"/>
  <c r="G1638" i="10"/>
  <c r="M1638" i="10" s="1"/>
  <c r="H1638" i="10"/>
  <c r="I1638" i="10" s="1"/>
  <c r="O1638" i="10"/>
  <c r="F1639" i="10"/>
  <c r="G1639" i="10"/>
  <c r="M1639" i="10" s="1"/>
  <c r="H1639" i="10"/>
  <c r="I1639" i="10" s="1"/>
  <c r="O1639" i="10"/>
  <c r="F1640" i="10"/>
  <c r="K1640" i="10" s="1"/>
  <c r="L1640" i="10" s="1"/>
  <c r="G1640" i="10"/>
  <c r="M1640" i="10" s="1"/>
  <c r="H1640" i="10"/>
  <c r="J1640" i="10" s="1"/>
  <c r="O1640" i="10"/>
  <c r="F1641" i="10"/>
  <c r="G1641" i="10"/>
  <c r="M1641" i="10" s="1"/>
  <c r="H1641" i="10"/>
  <c r="I1641" i="10" s="1"/>
  <c r="O1641" i="10"/>
  <c r="F1642" i="10"/>
  <c r="G1642" i="10"/>
  <c r="H1642" i="10"/>
  <c r="I1642" i="10" s="1"/>
  <c r="M1642" i="10"/>
  <c r="O1642" i="10"/>
  <c r="F1643" i="10"/>
  <c r="G1643" i="10"/>
  <c r="M1643" i="10" s="1"/>
  <c r="H1643" i="10"/>
  <c r="I1643" i="10" s="1"/>
  <c r="O1643" i="10"/>
  <c r="F1644" i="10"/>
  <c r="G1644" i="10"/>
  <c r="M1644" i="10" s="1"/>
  <c r="H1644" i="10"/>
  <c r="I1644" i="10" s="1"/>
  <c r="O1644" i="10"/>
  <c r="F1645" i="10"/>
  <c r="K1645" i="10" s="1"/>
  <c r="L1645" i="10" s="1"/>
  <c r="G1645" i="10"/>
  <c r="M1645" i="10" s="1"/>
  <c r="H1645" i="10"/>
  <c r="J1645" i="10" s="1"/>
  <c r="O1645" i="10"/>
  <c r="F1646" i="10"/>
  <c r="K1646" i="10" s="1"/>
  <c r="L1646" i="10" s="1"/>
  <c r="G1646" i="10"/>
  <c r="M1646" i="10" s="1"/>
  <c r="H1646" i="10"/>
  <c r="J1646" i="10" s="1"/>
  <c r="O1646" i="10"/>
  <c r="F1647" i="10"/>
  <c r="G1647" i="10"/>
  <c r="M1647" i="10" s="1"/>
  <c r="H1647" i="10"/>
  <c r="I1647" i="10" s="1"/>
  <c r="O1647" i="10"/>
  <c r="F1648" i="10"/>
  <c r="K1648" i="10" s="1"/>
  <c r="L1648" i="10" s="1"/>
  <c r="G1648" i="10"/>
  <c r="M1648" i="10" s="1"/>
  <c r="H1648" i="10"/>
  <c r="J1648" i="10" s="1"/>
  <c r="I1648" i="10"/>
  <c r="O1648" i="10"/>
  <c r="F1649" i="10"/>
  <c r="K1649" i="10" s="1"/>
  <c r="L1649" i="10" s="1"/>
  <c r="G1649" i="10"/>
  <c r="M1649" i="10" s="1"/>
  <c r="H1649" i="10"/>
  <c r="J1649" i="10" s="1"/>
  <c r="O1649" i="10"/>
  <c r="F1650" i="10"/>
  <c r="K1650" i="10" s="1"/>
  <c r="L1650" i="10" s="1"/>
  <c r="G1650" i="10"/>
  <c r="M1650" i="10" s="1"/>
  <c r="H1650" i="10"/>
  <c r="J1650" i="10" s="1"/>
  <c r="O1650" i="10"/>
  <c r="F1651" i="10"/>
  <c r="K1651" i="10" s="1"/>
  <c r="G1651" i="10"/>
  <c r="M1651" i="10" s="1"/>
  <c r="H1651" i="10"/>
  <c r="J1651" i="10" s="1"/>
  <c r="O1651" i="10"/>
  <c r="F1652" i="10"/>
  <c r="G1652" i="10"/>
  <c r="M1652" i="10" s="1"/>
  <c r="H1652" i="10"/>
  <c r="I1652" i="10" s="1"/>
  <c r="O1652" i="10"/>
  <c r="F1653" i="10"/>
  <c r="G1653" i="10"/>
  <c r="M1653" i="10" s="1"/>
  <c r="H1653" i="10"/>
  <c r="J1653" i="10" s="1"/>
  <c r="I1653" i="10"/>
  <c r="O1653" i="10"/>
  <c r="F1654" i="10"/>
  <c r="K1654" i="10" s="1"/>
  <c r="L1654" i="10" s="1"/>
  <c r="G1654" i="10"/>
  <c r="M1654" i="10" s="1"/>
  <c r="H1654" i="10"/>
  <c r="J1654" i="10" s="1"/>
  <c r="O1654" i="10"/>
  <c r="F1655" i="10"/>
  <c r="G1655" i="10"/>
  <c r="M1655" i="10" s="1"/>
  <c r="H1655" i="10"/>
  <c r="O1655" i="10"/>
  <c r="F1656" i="10"/>
  <c r="G1656" i="10"/>
  <c r="M1656" i="10" s="1"/>
  <c r="H1656" i="10"/>
  <c r="O1656" i="10"/>
  <c r="F1657" i="10"/>
  <c r="G1657" i="10"/>
  <c r="M1657" i="10" s="1"/>
  <c r="H1657" i="10"/>
  <c r="O1657" i="10"/>
  <c r="F1658" i="10"/>
  <c r="G1658" i="10"/>
  <c r="M1658" i="10" s="1"/>
  <c r="H1658" i="10"/>
  <c r="I1658" i="10" s="1"/>
  <c r="O1658" i="10"/>
  <c r="F1659" i="10"/>
  <c r="K1659" i="10" s="1"/>
  <c r="L1659" i="10" s="1"/>
  <c r="G1659" i="10"/>
  <c r="M1659" i="10" s="1"/>
  <c r="H1659" i="10"/>
  <c r="I1659" i="10" s="1"/>
  <c r="J1659" i="10"/>
  <c r="O1659" i="10"/>
  <c r="F1660" i="10"/>
  <c r="G1660" i="10"/>
  <c r="M1660" i="10" s="1"/>
  <c r="H1660" i="10"/>
  <c r="I1660" i="10" s="1"/>
  <c r="O1660" i="10"/>
  <c r="F1661" i="10"/>
  <c r="G1661" i="10"/>
  <c r="M1661" i="10" s="1"/>
  <c r="H1661" i="10"/>
  <c r="J1661" i="10" s="1"/>
  <c r="I1661" i="10"/>
  <c r="O1661" i="10"/>
  <c r="F1662" i="10"/>
  <c r="K1662" i="10" s="1"/>
  <c r="L1662" i="10" s="1"/>
  <c r="G1662" i="10"/>
  <c r="M1662" i="10" s="1"/>
  <c r="H1662" i="10"/>
  <c r="J1662" i="10" s="1"/>
  <c r="O1662" i="10"/>
  <c r="F1663" i="10"/>
  <c r="K1663" i="10" s="1"/>
  <c r="L1663" i="10" s="1"/>
  <c r="G1663" i="10"/>
  <c r="M1663" i="10" s="1"/>
  <c r="H1663" i="10"/>
  <c r="J1663" i="10" s="1"/>
  <c r="O1663" i="10"/>
  <c r="F1664" i="10"/>
  <c r="G1664" i="10"/>
  <c r="M1664" i="10" s="1"/>
  <c r="H1664" i="10"/>
  <c r="O1664" i="10"/>
  <c r="F1665" i="10"/>
  <c r="G1665" i="10"/>
  <c r="M1665" i="10" s="1"/>
  <c r="H1665" i="10"/>
  <c r="I1665" i="10" s="1"/>
  <c r="O1665" i="10"/>
  <c r="F1666" i="10"/>
  <c r="G1666" i="10"/>
  <c r="M1666" i="10" s="1"/>
  <c r="H1666" i="10"/>
  <c r="I1666" i="10" s="1"/>
  <c r="O1666" i="10"/>
  <c r="F1667" i="10"/>
  <c r="G1667" i="10"/>
  <c r="M1667" i="10" s="1"/>
  <c r="H1667" i="10"/>
  <c r="O1667" i="10"/>
  <c r="F1668" i="10"/>
  <c r="K1668" i="10" s="1"/>
  <c r="L1668" i="10" s="1"/>
  <c r="G1668" i="10"/>
  <c r="M1668" i="10" s="1"/>
  <c r="H1668" i="10"/>
  <c r="J1668" i="10" s="1"/>
  <c r="O1668" i="10"/>
  <c r="F1669" i="10"/>
  <c r="K1669" i="10" s="1"/>
  <c r="L1669" i="10" s="1"/>
  <c r="G1669" i="10"/>
  <c r="M1669" i="10" s="1"/>
  <c r="H1669" i="10"/>
  <c r="J1669" i="10" s="1"/>
  <c r="O1669" i="10"/>
  <c r="F1670" i="10"/>
  <c r="G1670" i="10"/>
  <c r="M1670" i="10" s="1"/>
  <c r="H1670" i="10"/>
  <c r="I1670" i="10" s="1"/>
  <c r="O1670" i="10"/>
  <c r="F1671" i="10"/>
  <c r="K1671" i="10" s="1"/>
  <c r="G1671" i="10"/>
  <c r="M1671" i="10" s="1"/>
  <c r="H1671" i="10"/>
  <c r="J1671" i="10" s="1"/>
  <c r="O1671" i="10"/>
  <c r="F1672" i="10"/>
  <c r="G1672" i="10"/>
  <c r="M1672" i="10" s="1"/>
  <c r="H1672" i="10"/>
  <c r="O1672" i="10"/>
  <c r="F1673" i="10"/>
  <c r="K1673" i="10" s="1"/>
  <c r="L1673" i="10" s="1"/>
  <c r="G1673" i="10"/>
  <c r="M1673" i="10" s="1"/>
  <c r="H1673" i="10"/>
  <c r="I1673" i="10" s="1"/>
  <c r="J1673" i="10"/>
  <c r="O1673" i="10"/>
  <c r="F1674" i="10"/>
  <c r="G1674" i="10"/>
  <c r="M1674" i="10" s="1"/>
  <c r="H1674" i="10"/>
  <c r="I1674" i="10" s="1"/>
  <c r="O1674" i="10"/>
  <c r="F1675" i="10"/>
  <c r="G1675" i="10"/>
  <c r="M1675" i="10" s="1"/>
  <c r="H1675" i="10"/>
  <c r="I1675" i="10" s="1"/>
  <c r="O1675" i="10"/>
  <c r="F1676" i="10"/>
  <c r="G1676" i="10"/>
  <c r="H1676" i="10"/>
  <c r="I1676" i="10" s="1"/>
  <c r="M1676" i="10"/>
  <c r="O1676" i="10"/>
  <c r="F1677" i="10"/>
  <c r="K1677" i="10" s="1"/>
  <c r="L1677" i="10" s="1"/>
  <c r="G1677" i="10"/>
  <c r="M1677" i="10" s="1"/>
  <c r="H1677" i="10"/>
  <c r="J1677" i="10" s="1"/>
  <c r="I1677" i="10"/>
  <c r="O1677" i="10"/>
  <c r="F1678" i="10"/>
  <c r="G1678" i="10"/>
  <c r="M1678" i="10" s="1"/>
  <c r="H1678" i="10"/>
  <c r="I1678" i="10" s="1"/>
  <c r="O1678" i="10"/>
  <c r="F1679" i="10"/>
  <c r="K1679" i="10" s="1"/>
  <c r="L1679" i="10" s="1"/>
  <c r="G1679" i="10"/>
  <c r="M1679" i="10" s="1"/>
  <c r="H1679" i="10"/>
  <c r="J1679" i="10" s="1"/>
  <c r="O1679" i="10"/>
  <c r="F1680" i="10"/>
  <c r="K1680" i="10" s="1"/>
  <c r="L1680" i="10" s="1"/>
  <c r="G1680" i="10"/>
  <c r="M1680" i="10" s="1"/>
  <c r="H1680" i="10"/>
  <c r="I1680" i="10"/>
  <c r="J1680" i="10"/>
  <c r="O1680" i="10"/>
  <c r="F1681" i="10"/>
  <c r="K1681" i="10" s="1"/>
  <c r="L1681" i="10" s="1"/>
  <c r="G1681" i="10"/>
  <c r="M1681" i="10" s="1"/>
  <c r="H1681" i="10"/>
  <c r="J1681" i="10" s="1"/>
  <c r="O1681" i="10"/>
  <c r="F1682" i="10"/>
  <c r="K1682" i="10" s="1"/>
  <c r="L1682" i="10" s="1"/>
  <c r="N1682" i="10" s="1"/>
  <c r="G1682" i="10"/>
  <c r="H1682" i="10"/>
  <c r="J1682" i="10" s="1"/>
  <c r="M1682" i="10"/>
  <c r="O1682" i="10"/>
  <c r="F1683" i="10"/>
  <c r="G1683" i="10"/>
  <c r="H1683" i="10"/>
  <c r="M1683" i="10"/>
  <c r="O1683" i="10"/>
  <c r="F1684" i="10"/>
  <c r="K1684" i="10" s="1"/>
  <c r="L1684" i="10" s="1"/>
  <c r="G1684" i="10"/>
  <c r="M1684" i="10" s="1"/>
  <c r="H1684" i="10"/>
  <c r="J1684" i="10" s="1"/>
  <c r="I1684" i="10"/>
  <c r="O1684" i="10"/>
  <c r="F1685" i="10"/>
  <c r="G1685" i="10"/>
  <c r="M1685" i="10" s="1"/>
  <c r="H1685" i="10"/>
  <c r="O1685" i="10"/>
  <c r="F1686" i="10"/>
  <c r="G1686" i="10"/>
  <c r="M1686" i="10" s="1"/>
  <c r="H1686" i="10"/>
  <c r="I1686" i="10" s="1"/>
  <c r="O1686" i="10"/>
  <c r="F1687" i="10"/>
  <c r="K1687" i="10" s="1"/>
  <c r="L1687" i="10" s="1"/>
  <c r="G1687" i="10"/>
  <c r="M1687" i="10" s="1"/>
  <c r="H1687" i="10"/>
  <c r="J1687" i="10" s="1"/>
  <c r="I1687" i="10"/>
  <c r="O1687" i="10"/>
  <c r="F1688" i="10"/>
  <c r="G1688" i="10"/>
  <c r="M1688" i="10" s="1"/>
  <c r="H1688" i="10"/>
  <c r="I1688" i="10" s="1"/>
  <c r="O1688" i="10"/>
  <c r="F1689" i="10"/>
  <c r="G1689" i="10"/>
  <c r="M1689" i="10" s="1"/>
  <c r="H1689" i="10"/>
  <c r="I1689" i="10" s="1"/>
  <c r="O1689" i="10"/>
  <c r="F1690" i="10"/>
  <c r="G1690" i="10"/>
  <c r="M1690" i="10" s="1"/>
  <c r="H1690" i="10"/>
  <c r="I1690" i="10" s="1"/>
  <c r="O1690" i="10"/>
  <c r="F1691" i="10"/>
  <c r="K1691" i="10" s="1"/>
  <c r="L1691" i="10" s="1"/>
  <c r="G1691" i="10"/>
  <c r="M1691" i="10" s="1"/>
  <c r="H1691" i="10"/>
  <c r="J1691" i="10" s="1"/>
  <c r="I1691" i="10"/>
  <c r="O1691" i="10"/>
  <c r="F1692" i="10"/>
  <c r="G1692" i="10"/>
  <c r="M1692" i="10" s="1"/>
  <c r="H1692" i="10"/>
  <c r="I1692" i="10" s="1"/>
  <c r="O1692" i="10"/>
  <c r="F1693" i="10"/>
  <c r="K1693" i="10" s="1"/>
  <c r="L1693" i="10" s="1"/>
  <c r="N1693" i="10" s="1"/>
  <c r="G1693" i="10"/>
  <c r="M1693" i="10" s="1"/>
  <c r="H1693" i="10"/>
  <c r="I1693" i="10" s="1"/>
  <c r="J1693" i="10"/>
  <c r="O1693" i="10"/>
  <c r="F1694" i="10"/>
  <c r="G1694" i="10"/>
  <c r="M1694" i="10" s="1"/>
  <c r="H1694" i="10"/>
  <c r="I1694" i="10" s="1"/>
  <c r="O1694" i="10"/>
  <c r="F1695" i="10"/>
  <c r="K1695" i="10" s="1"/>
  <c r="L1695" i="10" s="1"/>
  <c r="G1695" i="10"/>
  <c r="M1695" i="10" s="1"/>
  <c r="H1695" i="10"/>
  <c r="J1695" i="10" s="1"/>
  <c r="I1695" i="10"/>
  <c r="O1695" i="10"/>
  <c r="F1696" i="10"/>
  <c r="K1696" i="10" s="1"/>
  <c r="L1696" i="10" s="1"/>
  <c r="G1696" i="10"/>
  <c r="M1696" i="10" s="1"/>
  <c r="H1696" i="10"/>
  <c r="J1696" i="10" s="1"/>
  <c r="O1696" i="10"/>
  <c r="F1697" i="10"/>
  <c r="G1697" i="10"/>
  <c r="M1697" i="10" s="1"/>
  <c r="H1697" i="10"/>
  <c r="I1697" i="10" s="1"/>
  <c r="O1697" i="10"/>
  <c r="F1698" i="10"/>
  <c r="G1698" i="10"/>
  <c r="M1698" i="10" s="1"/>
  <c r="H1698" i="10"/>
  <c r="I1698" i="10" s="1"/>
  <c r="O1698" i="10"/>
  <c r="F1699" i="10"/>
  <c r="G1699" i="10"/>
  <c r="M1699" i="10" s="1"/>
  <c r="H1699" i="10"/>
  <c r="O1699" i="10"/>
  <c r="F1700" i="10"/>
  <c r="K1700" i="10" s="1"/>
  <c r="L1700" i="10" s="1"/>
  <c r="G1700" i="10"/>
  <c r="M1700" i="10" s="1"/>
  <c r="H1700" i="10"/>
  <c r="J1700" i="10" s="1"/>
  <c r="O1700" i="10"/>
  <c r="F1701" i="10"/>
  <c r="G1701" i="10"/>
  <c r="M1701" i="10" s="1"/>
  <c r="H1701" i="10"/>
  <c r="I1701" i="10" s="1"/>
  <c r="O1701" i="10"/>
  <c r="F1702" i="10"/>
  <c r="G1702" i="10"/>
  <c r="M1702" i="10" s="1"/>
  <c r="H1702" i="10"/>
  <c r="I1702" i="10" s="1"/>
  <c r="O1702" i="10"/>
  <c r="F1703" i="10"/>
  <c r="K1703" i="10" s="1"/>
  <c r="G1703" i="10"/>
  <c r="M1703" i="10" s="1"/>
  <c r="H1703" i="10"/>
  <c r="J1703" i="10" s="1"/>
  <c r="L1703" i="10" s="1"/>
  <c r="O1703" i="10"/>
  <c r="F1704" i="10"/>
  <c r="G1704" i="10"/>
  <c r="M1704" i="10" s="1"/>
  <c r="H1704" i="10"/>
  <c r="I1704" i="10" s="1"/>
  <c r="O1704" i="10"/>
  <c r="F1705" i="10"/>
  <c r="G1705" i="10"/>
  <c r="M1705" i="10" s="1"/>
  <c r="H1705" i="10"/>
  <c r="I1705" i="10" s="1"/>
  <c r="O1705" i="10"/>
  <c r="F1706" i="10"/>
  <c r="G1706" i="10"/>
  <c r="M1706" i="10" s="1"/>
  <c r="H1706" i="10"/>
  <c r="I1706" i="10" s="1"/>
  <c r="O1706" i="10"/>
  <c r="F1707" i="10"/>
  <c r="K1707" i="10" s="1"/>
  <c r="G1707" i="10"/>
  <c r="M1707" i="10" s="1"/>
  <c r="H1707" i="10"/>
  <c r="J1707" i="10" s="1"/>
  <c r="O1707" i="10"/>
  <c r="F1708" i="10"/>
  <c r="K1708" i="10" s="1"/>
  <c r="L1708" i="10" s="1"/>
  <c r="G1708" i="10"/>
  <c r="M1708" i="10" s="1"/>
  <c r="H1708" i="10"/>
  <c r="J1708" i="10" s="1"/>
  <c r="O1708" i="10"/>
  <c r="F1709" i="10"/>
  <c r="K1709" i="10" s="1"/>
  <c r="L1709" i="10" s="1"/>
  <c r="G1709" i="10"/>
  <c r="M1709" i="10" s="1"/>
  <c r="H1709" i="10"/>
  <c r="J1709" i="10" s="1"/>
  <c r="O1709" i="10"/>
  <c r="F1710" i="10"/>
  <c r="G1710" i="10"/>
  <c r="M1710" i="10" s="1"/>
  <c r="H1710" i="10"/>
  <c r="I1710" i="10" s="1"/>
  <c r="O1710" i="10"/>
  <c r="F1711" i="10"/>
  <c r="G1711" i="10"/>
  <c r="H1711" i="10"/>
  <c r="I1711" i="10" s="1"/>
  <c r="M1711" i="10"/>
  <c r="O1711" i="10"/>
  <c r="F1712" i="10"/>
  <c r="G1712" i="10"/>
  <c r="M1712" i="10" s="1"/>
  <c r="H1712" i="10"/>
  <c r="I1712" i="10" s="1"/>
  <c r="O1712" i="10"/>
  <c r="F1713" i="10"/>
  <c r="G1713" i="10"/>
  <c r="M1713" i="10" s="1"/>
  <c r="H1713" i="10"/>
  <c r="I1713" i="10" s="1"/>
  <c r="O1713" i="10"/>
  <c r="F1714" i="10"/>
  <c r="K1714" i="10" s="1"/>
  <c r="L1714" i="10" s="1"/>
  <c r="N1714" i="10" s="1"/>
  <c r="G1714" i="10"/>
  <c r="H1714" i="10"/>
  <c r="I1714" i="10"/>
  <c r="J1714" i="10"/>
  <c r="M1714" i="10"/>
  <c r="O1714" i="10"/>
  <c r="F1715" i="10"/>
  <c r="K1715" i="10" s="1"/>
  <c r="G1715" i="10"/>
  <c r="M1715" i="10" s="1"/>
  <c r="H1715" i="10"/>
  <c r="I1715" i="10" s="1"/>
  <c r="J1715" i="10"/>
  <c r="O1715" i="10"/>
  <c r="F1716" i="10"/>
  <c r="K1716" i="10" s="1"/>
  <c r="L1716" i="10" s="1"/>
  <c r="G1716" i="10"/>
  <c r="M1716" i="10" s="1"/>
  <c r="H1716" i="10"/>
  <c r="J1716" i="10" s="1"/>
  <c r="O1716" i="10"/>
  <c r="F1717" i="10"/>
  <c r="G1717" i="10"/>
  <c r="H1717" i="10"/>
  <c r="I1717" i="10" s="1"/>
  <c r="M1717" i="10"/>
  <c r="O1717" i="10"/>
  <c r="F1718" i="10"/>
  <c r="G1718" i="10"/>
  <c r="M1718" i="10" s="1"/>
  <c r="H1718" i="10"/>
  <c r="I1718" i="10" s="1"/>
  <c r="O1718" i="10"/>
  <c r="F1719" i="10"/>
  <c r="G1719" i="10"/>
  <c r="H1719" i="10"/>
  <c r="I1719" i="10" s="1"/>
  <c r="M1719" i="10"/>
  <c r="O1719" i="10"/>
  <c r="F1720" i="10"/>
  <c r="G1720" i="10"/>
  <c r="M1720" i="10" s="1"/>
  <c r="H1720" i="10"/>
  <c r="I1720" i="10" s="1"/>
  <c r="O1720" i="10"/>
  <c r="F1721" i="10"/>
  <c r="K1721" i="10" s="1"/>
  <c r="L1721" i="10" s="1"/>
  <c r="N1721" i="10" s="1"/>
  <c r="G1721" i="10"/>
  <c r="M1721" i="10" s="1"/>
  <c r="H1721" i="10"/>
  <c r="I1721" i="10" s="1"/>
  <c r="J1721" i="10"/>
  <c r="O1721" i="10"/>
  <c r="F1722" i="10"/>
  <c r="K1722" i="10" s="1"/>
  <c r="L1722" i="10" s="1"/>
  <c r="G1722" i="10"/>
  <c r="M1722" i="10" s="1"/>
  <c r="H1722" i="10"/>
  <c r="J1722" i="10" s="1"/>
  <c r="O1722" i="10"/>
  <c r="F1723" i="10"/>
  <c r="K1723" i="10" s="1"/>
  <c r="L1723" i="10" s="1"/>
  <c r="G1723" i="10"/>
  <c r="M1723" i="10" s="1"/>
  <c r="H1723" i="10"/>
  <c r="J1723" i="10" s="1"/>
  <c r="I1723" i="10"/>
  <c r="O1723" i="10"/>
  <c r="F1724" i="10"/>
  <c r="K1724" i="10" s="1"/>
  <c r="L1724" i="10" s="1"/>
  <c r="G1724" i="10"/>
  <c r="H1724" i="10"/>
  <c r="J1724" i="10" s="1"/>
  <c r="M1724" i="10"/>
  <c r="O1724" i="10"/>
  <c r="F1725" i="10"/>
  <c r="K1725" i="10" s="1"/>
  <c r="L1725" i="10" s="1"/>
  <c r="G1725" i="10"/>
  <c r="M1725" i="10" s="1"/>
  <c r="H1725" i="10"/>
  <c r="I1725" i="10" s="1"/>
  <c r="J1725" i="10"/>
  <c r="O1725" i="10"/>
  <c r="F1726" i="10"/>
  <c r="G1726" i="10"/>
  <c r="M1726" i="10" s="1"/>
  <c r="H1726" i="10"/>
  <c r="I1726" i="10" s="1"/>
  <c r="O1726" i="10"/>
  <c r="F1727" i="10"/>
  <c r="G1727" i="10"/>
  <c r="M1727" i="10" s="1"/>
  <c r="H1727" i="10"/>
  <c r="O1727" i="10"/>
  <c r="F1728" i="10"/>
  <c r="G1728" i="10"/>
  <c r="M1728" i="10" s="1"/>
  <c r="H1728" i="10"/>
  <c r="O1728" i="10"/>
  <c r="F1729" i="10"/>
  <c r="G1729" i="10"/>
  <c r="M1729" i="10" s="1"/>
  <c r="H1729" i="10"/>
  <c r="I1729" i="10" s="1"/>
  <c r="O1729" i="10"/>
  <c r="F1730" i="10"/>
  <c r="K1730" i="10" s="1"/>
  <c r="L1730" i="10" s="1"/>
  <c r="G1730" i="10"/>
  <c r="H1730" i="10"/>
  <c r="I1730" i="10"/>
  <c r="J1730" i="10"/>
  <c r="M1730" i="10"/>
  <c r="O1730" i="10"/>
  <c r="F1731" i="10"/>
  <c r="G1731" i="10"/>
  <c r="H1731" i="10"/>
  <c r="M1731" i="10"/>
  <c r="O1731" i="10"/>
  <c r="F1732" i="10"/>
  <c r="G1732" i="10"/>
  <c r="H1732" i="10"/>
  <c r="I1732" i="10" s="1"/>
  <c r="M1732" i="10"/>
  <c r="O1732" i="10"/>
  <c r="F1733" i="10"/>
  <c r="G1733" i="10"/>
  <c r="M1733" i="10" s="1"/>
  <c r="H1733" i="10"/>
  <c r="I1733" i="10" s="1"/>
  <c r="O1733" i="10"/>
  <c r="F1734" i="10"/>
  <c r="G1734" i="10"/>
  <c r="M1734" i="10" s="1"/>
  <c r="H1734" i="10"/>
  <c r="I1734" i="10" s="1"/>
  <c r="O1734" i="10"/>
  <c r="F1735" i="10"/>
  <c r="K1735" i="10" s="1"/>
  <c r="G1735" i="10"/>
  <c r="M1735" i="10" s="1"/>
  <c r="H1735" i="10"/>
  <c r="I1735" i="10" s="1"/>
  <c r="J1735" i="10"/>
  <c r="O1735" i="10"/>
  <c r="F1736" i="10"/>
  <c r="K1736" i="10" s="1"/>
  <c r="L1736" i="10" s="1"/>
  <c r="G1736" i="10"/>
  <c r="M1736" i="10" s="1"/>
  <c r="H1736" i="10"/>
  <c r="J1736" i="10" s="1"/>
  <c r="O1736" i="10"/>
  <c r="F1737" i="10"/>
  <c r="G1737" i="10"/>
  <c r="M1737" i="10" s="1"/>
  <c r="H1737" i="10"/>
  <c r="I1737" i="10" s="1"/>
  <c r="O1737" i="10"/>
  <c r="F1738" i="10"/>
  <c r="G1738" i="10"/>
  <c r="M1738" i="10" s="1"/>
  <c r="H1738" i="10"/>
  <c r="I1738" i="10" s="1"/>
  <c r="O1738" i="10"/>
  <c r="F1739" i="10"/>
  <c r="K1739" i="10" s="1"/>
  <c r="G1739" i="10"/>
  <c r="M1739" i="10" s="1"/>
  <c r="H1739" i="10"/>
  <c r="I1739" i="10" s="1"/>
  <c r="J1739" i="10"/>
  <c r="O1739" i="10"/>
  <c r="F1740" i="10"/>
  <c r="K1740" i="10" s="1"/>
  <c r="L1740" i="10" s="1"/>
  <c r="G1740" i="10"/>
  <c r="M1740" i="10" s="1"/>
  <c r="H1740" i="10"/>
  <c r="J1740" i="10" s="1"/>
  <c r="O1740" i="10"/>
  <c r="F1741" i="10"/>
  <c r="K1741" i="10" s="1"/>
  <c r="L1741" i="10" s="1"/>
  <c r="N1741" i="10" s="1"/>
  <c r="G1741" i="10"/>
  <c r="M1741" i="10" s="1"/>
  <c r="H1741" i="10"/>
  <c r="I1741" i="10" s="1"/>
  <c r="J1741" i="10"/>
  <c r="O1741" i="10"/>
  <c r="F1742" i="10"/>
  <c r="G1742" i="10"/>
  <c r="M1742" i="10" s="1"/>
  <c r="H1742" i="10"/>
  <c r="I1742" i="10" s="1"/>
  <c r="O1742" i="10"/>
  <c r="F1743" i="10"/>
  <c r="K1743" i="10" s="1"/>
  <c r="L1743" i="10" s="1"/>
  <c r="G1743" i="10"/>
  <c r="M1743" i="10" s="1"/>
  <c r="H1743" i="10"/>
  <c r="J1743" i="10" s="1"/>
  <c r="I1743" i="10"/>
  <c r="O1743" i="10"/>
  <c r="F1744" i="10"/>
  <c r="G1744" i="10"/>
  <c r="M1744" i="10" s="1"/>
  <c r="H1744" i="10"/>
  <c r="I1744" i="10" s="1"/>
  <c r="O1744" i="10"/>
  <c r="F1745" i="10"/>
  <c r="G1745" i="10"/>
  <c r="M1745" i="10" s="1"/>
  <c r="H1745" i="10"/>
  <c r="I1745" i="10" s="1"/>
  <c r="O1745" i="10"/>
  <c r="F1746" i="10"/>
  <c r="G1746" i="10"/>
  <c r="M1746" i="10" s="1"/>
  <c r="H1746" i="10"/>
  <c r="I1746" i="10" s="1"/>
  <c r="O1746" i="10"/>
  <c r="F1747" i="10"/>
  <c r="G1747" i="10"/>
  <c r="M1747" i="10" s="1"/>
  <c r="H1747" i="10"/>
  <c r="I1747" i="10" s="1"/>
  <c r="O1747" i="10"/>
  <c r="F1748" i="10"/>
  <c r="G1748" i="10"/>
  <c r="M1748" i="10" s="1"/>
  <c r="H1748" i="10"/>
  <c r="I1748" i="10" s="1"/>
  <c r="O1748" i="10"/>
  <c r="F1749" i="10"/>
  <c r="K1749" i="10" s="1"/>
  <c r="L1749" i="10" s="1"/>
  <c r="N1749" i="10" s="1"/>
  <c r="G1749" i="10"/>
  <c r="M1749" i="10" s="1"/>
  <c r="H1749" i="10"/>
  <c r="I1749" i="10"/>
  <c r="J1749" i="10"/>
  <c r="O1749" i="10"/>
  <c r="F1750" i="10"/>
  <c r="G1750" i="10"/>
  <c r="M1750" i="10" s="1"/>
  <c r="H1750" i="10"/>
  <c r="I1750" i="10" s="1"/>
  <c r="O1750" i="10"/>
  <c r="F1751" i="10"/>
  <c r="K1751" i="10" s="1"/>
  <c r="L1751" i="10" s="1"/>
  <c r="G1751" i="10"/>
  <c r="M1751" i="10" s="1"/>
  <c r="H1751" i="10"/>
  <c r="J1751" i="10" s="1"/>
  <c r="O1751" i="10"/>
  <c r="F1752" i="10"/>
  <c r="G1752" i="10"/>
  <c r="M1752" i="10" s="1"/>
  <c r="H1752" i="10"/>
  <c r="I1752" i="10" s="1"/>
  <c r="O1752" i="10"/>
  <c r="F1753" i="10"/>
  <c r="K1753" i="10" s="1"/>
  <c r="L1753" i="10" s="1"/>
  <c r="N1753" i="10" s="1"/>
  <c r="G1753" i="10"/>
  <c r="M1753" i="10" s="1"/>
  <c r="H1753" i="10"/>
  <c r="J1753" i="10" s="1"/>
  <c r="O1753" i="10"/>
  <c r="F1754" i="10"/>
  <c r="K1754" i="10" s="1"/>
  <c r="L1754" i="10" s="1"/>
  <c r="G1754" i="10"/>
  <c r="M1754" i="10" s="1"/>
  <c r="H1754" i="10"/>
  <c r="J1754" i="10" s="1"/>
  <c r="O1754" i="10"/>
  <c r="F1755" i="10"/>
  <c r="K1755" i="10" s="1"/>
  <c r="L1755" i="10" s="1"/>
  <c r="G1755" i="10"/>
  <c r="H1755" i="10"/>
  <c r="J1755" i="10" s="1"/>
  <c r="I1755" i="10"/>
  <c r="M1755" i="10"/>
  <c r="O1755" i="10"/>
  <c r="F1756" i="10"/>
  <c r="K1756" i="10" s="1"/>
  <c r="L1756" i="10" s="1"/>
  <c r="G1756" i="10"/>
  <c r="M1756" i="10" s="1"/>
  <c r="H1756" i="10"/>
  <c r="J1756" i="10" s="1"/>
  <c r="I1756" i="10"/>
  <c r="O1756" i="10"/>
  <c r="F1757" i="10"/>
  <c r="K1757" i="10" s="1"/>
  <c r="L1757" i="10" s="1"/>
  <c r="N1757" i="10" s="1"/>
  <c r="G1757" i="10"/>
  <c r="M1757" i="10" s="1"/>
  <c r="H1757" i="10"/>
  <c r="I1757" i="10" s="1"/>
  <c r="J1757" i="10"/>
  <c r="O1757" i="10"/>
  <c r="F1758" i="10"/>
  <c r="G1758" i="10"/>
  <c r="H1758" i="10"/>
  <c r="I1758" i="10" s="1"/>
  <c r="M1758" i="10"/>
  <c r="O1758" i="10"/>
  <c r="F1759" i="10"/>
  <c r="G1759" i="10"/>
  <c r="M1759" i="10" s="1"/>
  <c r="H1759" i="10"/>
  <c r="I1759" i="10" s="1"/>
  <c r="O1759" i="10"/>
  <c r="F1760" i="10"/>
  <c r="K1760" i="10" s="1"/>
  <c r="L1760" i="10" s="1"/>
  <c r="G1760" i="10"/>
  <c r="M1760" i="10" s="1"/>
  <c r="H1760" i="10"/>
  <c r="J1760" i="10" s="1"/>
  <c r="I1760" i="10"/>
  <c r="O1760" i="10"/>
  <c r="F1761" i="10"/>
  <c r="G1761" i="10"/>
  <c r="M1761" i="10" s="1"/>
  <c r="H1761" i="10"/>
  <c r="I1761" i="10" s="1"/>
  <c r="O1761" i="10"/>
  <c r="F1762" i="10"/>
  <c r="K1762" i="10" s="1"/>
  <c r="L1762" i="10" s="1"/>
  <c r="G1762" i="10"/>
  <c r="M1762" i="10" s="1"/>
  <c r="H1762" i="10"/>
  <c r="J1762" i="10" s="1"/>
  <c r="I1762" i="10"/>
  <c r="O1762" i="10"/>
  <c r="F1763" i="10"/>
  <c r="G1763" i="10"/>
  <c r="H1763" i="10"/>
  <c r="M1763" i="10"/>
  <c r="O1763" i="10"/>
  <c r="F1764" i="10"/>
  <c r="G1764" i="10"/>
  <c r="M1764" i="10" s="1"/>
  <c r="H1764" i="10"/>
  <c r="I1764" i="10" s="1"/>
  <c r="O1764" i="10"/>
  <c r="F1765" i="10"/>
  <c r="G1765" i="10"/>
  <c r="M1765" i="10" s="1"/>
  <c r="H1765" i="10"/>
  <c r="I1765" i="10" s="1"/>
  <c r="O1765" i="10"/>
  <c r="F1766" i="10"/>
  <c r="G1766" i="10"/>
  <c r="M1766" i="10" s="1"/>
  <c r="H1766" i="10"/>
  <c r="I1766" i="10" s="1"/>
  <c r="O1766" i="10"/>
  <c r="F1767" i="10"/>
  <c r="K1767" i="10" s="1"/>
  <c r="G1767" i="10"/>
  <c r="M1767" i="10" s="1"/>
  <c r="H1767" i="10"/>
  <c r="I1767" i="10" s="1"/>
  <c r="J1767" i="10"/>
  <c r="L1767" i="10" s="1"/>
  <c r="N1767" i="10" s="1"/>
  <c r="O1767" i="10"/>
  <c r="F1768" i="10"/>
  <c r="G1768" i="10"/>
  <c r="M1768" i="10" s="1"/>
  <c r="H1768" i="10"/>
  <c r="I1768" i="10" s="1"/>
  <c r="O1768" i="10"/>
  <c r="F1769" i="10"/>
  <c r="G1769" i="10"/>
  <c r="M1769" i="10" s="1"/>
  <c r="H1769" i="10"/>
  <c r="I1769" i="10" s="1"/>
  <c r="O1769" i="10"/>
  <c r="F1770" i="10"/>
  <c r="G1770" i="10"/>
  <c r="M1770" i="10" s="1"/>
  <c r="H1770" i="10"/>
  <c r="I1770" i="10" s="1"/>
  <c r="O1770" i="10"/>
  <c r="F1771" i="10"/>
  <c r="G1771" i="10"/>
  <c r="M1771" i="10" s="1"/>
  <c r="H1771" i="10"/>
  <c r="O1771" i="10"/>
  <c r="O4" i="10"/>
  <c r="H4" i="10"/>
  <c r="J4" i="10" s="1"/>
  <c r="G4" i="10"/>
  <c r="M4" i="10" s="1"/>
  <c r="F4" i="10"/>
  <c r="K4" i="10" s="1"/>
  <c r="L4" i="10" s="1"/>
  <c r="O397" i="9"/>
  <c r="O395" i="9"/>
  <c r="O381" i="9"/>
  <c r="O379" i="9"/>
  <c r="O366" i="9"/>
  <c r="G5" i="9"/>
  <c r="M5" i="9" s="1"/>
  <c r="H5" i="9"/>
  <c r="I5" i="9" s="1"/>
  <c r="G6" i="9"/>
  <c r="M6" i="9" s="1"/>
  <c r="H6" i="9"/>
  <c r="I6" i="9" s="1"/>
  <c r="G7" i="9"/>
  <c r="M7" i="9" s="1"/>
  <c r="H7" i="9"/>
  <c r="I7" i="9" s="1"/>
  <c r="G8" i="9"/>
  <c r="M8" i="9" s="1"/>
  <c r="H8" i="9"/>
  <c r="I8" i="9" s="1"/>
  <c r="G9" i="9"/>
  <c r="M9" i="9" s="1"/>
  <c r="H9" i="9"/>
  <c r="I9" i="9" s="1"/>
  <c r="G10" i="9"/>
  <c r="M10" i="9" s="1"/>
  <c r="H10" i="9"/>
  <c r="I10" i="9" s="1"/>
  <c r="G11" i="9"/>
  <c r="M11" i="9" s="1"/>
  <c r="H11" i="9"/>
  <c r="I11" i="9" s="1"/>
  <c r="G12" i="9"/>
  <c r="M12" i="9" s="1"/>
  <c r="H12" i="9"/>
  <c r="I12" i="9" s="1"/>
  <c r="G13" i="9"/>
  <c r="M13" i="9" s="1"/>
  <c r="H13" i="9"/>
  <c r="J13" i="9" s="1"/>
  <c r="G14" i="9"/>
  <c r="M14" i="9" s="1"/>
  <c r="H14" i="9"/>
  <c r="I14" i="9" s="1"/>
  <c r="G15" i="9"/>
  <c r="M15" i="9" s="1"/>
  <c r="H15" i="9"/>
  <c r="I15" i="9" s="1"/>
  <c r="G16" i="9"/>
  <c r="M16" i="9" s="1"/>
  <c r="H16" i="9"/>
  <c r="I16" i="9" s="1"/>
  <c r="G17" i="9"/>
  <c r="M17" i="9" s="1"/>
  <c r="H17" i="9"/>
  <c r="I17" i="9" s="1"/>
  <c r="G18" i="9"/>
  <c r="M18" i="9" s="1"/>
  <c r="H18" i="9"/>
  <c r="I18" i="9" s="1"/>
  <c r="G19" i="9"/>
  <c r="M19" i="9" s="1"/>
  <c r="H19" i="9"/>
  <c r="I19" i="9" s="1"/>
  <c r="G20" i="9"/>
  <c r="M20" i="9" s="1"/>
  <c r="H20" i="9"/>
  <c r="I20" i="9" s="1"/>
  <c r="G21" i="9"/>
  <c r="M21" i="9" s="1"/>
  <c r="H21" i="9"/>
  <c r="I21" i="9" s="1"/>
  <c r="G22" i="9"/>
  <c r="M22" i="9" s="1"/>
  <c r="H22" i="9"/>
  <c r="I22" i="9" s="1"/>
  <c r="G23" i="9"/>
  <c r="M23" i="9" s="1"/>
  <c r="H23" i="9"/>
  <c r="I23" i="9" s="1"/>
  <c r="G24" i="9"/>
  <c r="M24" i="9" s="1"/>
  <c r="H24" i="9"/>
  <c r="I24" i="9" s="1"/>
  <c r="G25" i="9"/>
  <c r="M25" i="9" s="1"/>
  <c r="H25" i="9"/>
  <c r="I25" i="9" s="1"/>
  <c r="G26" i="9"/>
  <c r="M26" i="9" s="1"/>
  <c r="H26" i="9"/>
  <c r="I26" i="9" s="1"/>
  <c r="G27" i="9"/>
  <c r="M27" i="9" s="1"/>
  <c r="H27" i="9"/>
  <c r="J27" i="9" s="1"/>
  <c r="G28" i="9"/>
  <c r="M28" i="9" s="1"/>
  <c r="H28" i="9"/>
  <c r="I28" i="9" s="1"/>
  <c r="G29" i="9"/>
  <c r="M29" i="9" s="1"/>
  <c r="H29" i="9"/>
  <c r="I29" i="9" s="1"/>
  <c r="G30" i="9"/>
  <c r="M30" i="9" s="1"/>
  <c r="H30" i="9"/>
  <c r="I30" i="9" s="1"/>
  <c r="G31" i="9"/>
  <c r="M31" i="9" s="1"/>
  <c r="H31" i="9"/>
  <c r="J31" i="9" s="1"/>
  <c r="G32" i="9"/>
  <c r="M32" i="9" s="1"/>
  <c r="H32" i="9"/>
  <c r="J32" i="9" s="1"/>
  <c r="G33" i="9"/>
  <c r="M33" i="9" s="1"/>
  <c r="H33" i="9"/>
  <c r="I33" i="9" s="1"/>
  <c r="G34" i="9"/>
  <c r="M34" i="9" s="1"/>
  <c r="H34" i="9"/>
  <c r="I34" i="9" s="1"/>
  <c r="G35" i="9"/>
  <c r="M35" i="9" s="1"/>
  <c r="H35" i="9"/>
  <c r="J35" i="9" s="1"/>
  <c r="G36" i="9"/>
  <c r="M36" i="9" s="1"/>
  <c r="H36" i="9"/>
  <c r="I36" i="9" s="1"/>
  <c r="G37" i="9"/>
  <c r="M37" i="9" s="1"/>
  <c r="H37" i="9"/>
  <c r="I37" i="9" s="1"/>
  <c r="G38" i="9"/>
  <c r="M38" i="9" s="1"/>
  <c r="H38" i="9"/>
  <c r="I38" i="9" s="1"/>
  <c r="G39" i="9"/>
  <c r="M39" i="9" s="1"/>
  <c r="H39" i="9"/>
  <c r="I39" i="9" s="1"/>
  <c r="G40" i="9"/>
  <c r="M40" i="9" s="1"/>
  <c r="H40" i="9"/>
  <c r="I40" i="9" s="1"/>
  <c r="G41" i="9"/>
  <c r="M41" i="9" s="1"/>
  <c r="H41" i="9"/>
  <c r="I41" i="9" s="1"/>
  <c r="G42" i="9"/>
  <c r="M42" i="9" s="1"/>
  <c r="H42" i="9"/>
  <c r="I42" i="9" s="1"/>
  <c r="G43" i="9"/>
  <c r="H43" i="9"/>
  <c r="I43" i="9" s="1"/>
  <c r="M43" i="9"/>
  <c r="G44" i="9"/>
  <c r="M44" i="9" s="1"/>
  <c r="H44" i="9"/>
  <c r="I44" i="9" s="1"/>
  <c r="G45" i="9"/>
  <c r="M45" i="9" s="1"/>
  <c r="H45" i="9"/>
  <c r="J45" i="9" s="1"/>
  <c r="G46" i="9"/>
  <c r="M46" i="9" s="1"/>
  <c r="H46" i="9"/>
  <c r="I46" i="9" s="1"/>
  <c r="G47" i="9"/>
  <c r="M47" i="9" s="1"/>
  <c r="H47" i="9"/>
  <c r="I47" i="9" s="1"/>
  <c r="G48" i="9"/>
  <c r="M48" i="9" s="1"/>
  <c r="H48" i="9"/>
  <c r="J48" i="9" s="1"/>
  <c r="I48" i="9"/>
  <c r="G49" i="9"/>
  <c r="M49" i="9" s="1"/>
  <c r="H49" i="9"/>
  <c r="I49" i="9" s="1"/>
  <c r="G50" i="9"/>
  <c r="M50" i="9" s="1"/>
  <c r="H50" i="9"/>
  <c r="J50" i="9" s="1"/>
  <c r="G51" i="9"/>
  <c r="M51" i="9" s="1"/>
  <c r="H51" i="9"/>
  <c r="I51" i="9" s="1"/>
  <c r="G52" i="9"/>
  <c r="M52" i="9" s="1"/>
  <c r="H52" i="9"/>
  <c r="I52" i="9" s="1"/>
  <c r="G53" i="9"/>
  <c r="M53" i="9" s="1"/>
  <c r="H53" i="9"/>
  <c r="I53" i="9" s="1"/>
  <c r="G54" i="9"/>
  <c r="M54" i="9" s="1"/>
  <c r="H54" i="9"/>
  <c r="I54" i="9" s="1"/>
  <c r="G55" i="9"/>
  <c r="M55" i="9" s="1"/>
  <c r="H55" i="9"/>
  <c r="I55" i="9" s="1"/>
  <c r="G56" i="9"/>
  <c r="M56" i="9" s="1"/>
  <c r="H56" i="9"/>
  <c r="J56" i="9" s="1"/>
  <c r="G57" i="9"/>
  <c r="M57" i="9" s="1"/>
  <c r="H57" i="9"/>
  <c r="I57" i="9" s="1"/>
  <c r="G58" i="9"/>
  <c r="M58" i="9" s="1"/>
  <c r="H58" i="9"/>
  <c r="I58" i="9" s="1"/>
  <c r="G59" i="9"/>
  <c r="M59" i="9" s="1"/>
  <c r="H59" i="9"/>
  <c r="I59" i="9" s="1"/>
  <c r="G60" i="9"/>
  <c r="H60" i="9"/>
  <c r="I60" i="9" s="1"/>
  <c r="M60" i="9"/>
  <c r="G61" i="9"/>
  <c r="H61" i="9"/>
  <c r="I61" i="9"/>
  <c r="J61" i="9"/>
  <c r="M61" i="9"/>
  <c r="G62" i="9"/>
  <c r="M62" i="9" s="1"/>
  <c r="H62" i="9"/>
  <c r="I62" i="9" s="1"/>
  <c r="G63" i="9"/>
  <c r="M63" i="9" s="1"/>
  <c r="H63" i="9"/>
  <c r="J63" i="9" s="1"/>
  <c r="G64" i="9"/>
  <c r="M64" i="9" s="1"/>
  <c r="H64" i="9"/>
  <c r="I64" i="9" s="1"/>
  <c r="G65" i="9"/>
  <c r="M65" i="9" s="1"/>
  <c r="H65" i="9"/>
  <c r="I65" i="9" s="1"/>
  <c r="G66" i="9"/>
  <c r="M66" i="9" s="1"/>
  <c r="H66" i="9"/>
  <c r="I66" i="9" s="1"/>
  <c r="G67" i="9"/>
  <c r="M67" i="9" s="1"/>
  <c r="H67" i="9"/>
  <c r="J67" i="9" s="1"/>
  <c r="G68" i="9"/>
  <c r="M68" i="9" s="1"/>
  <c r="H68" i="9"/>
  <c r="I68" i="9" s="1"/>
  <c r="G69" i="9"/>
  <c r="M69" i="9" s="1"/>
  <c r="H69" i="9"/>
  <c r="I69" i="9" s="1"/>
  <c r="G70" i="9"/>
  <c r="M70" i="9" s="1"/>
  <c r="H70" i="9"/>
  <c r="I70" i="9" s="1"/>
  <c r="G71" i="9"/>
  <c r="M71" i="9" s="1"/>
  <c r="H71" i="9"/>
  <c r="I71" i="9" s="1"/>
  <c r="G72" i="9"/>
  <c r="M72" i="9" s="1"/>
  <c r="H72" i="9"/>
  <c r="J72" i="9" s="1"/>
  <c r="L72" i="9" s="1"/>
  <c r="G73" i="9"/>
  <c r="M73" i="9" s="1"/>
  <c r="H73" i="9"/>
  <c r="I73" i="9" s="1"/>
  <c r="G74" i="9"/>
  <c r="M74" i="9" s="1"/>
  <c r="H74" i="9"/>
  <c r="I74" i="9" s="1"/>
  <c r="G75" i="9"/>
  <c r="M75" i="9" s="1"/>
  <c r="H75" i="9"/>
  <c r="I75" i="9" s="1"/>
  <c r="G76" i="9"/>
  <c r="M76" i="9" s="1"/>
  <c r="H76" i="9"/>
  <c r="I76" i="9" s="1"/>
  <c r="G77" i="9"/>
  <c r="M77" i="9" s="1"/>
  <c r="H77" i="9"/>
  <c r="J77" i="9" s="1"/>
  <c r="G78" i="9"/>
  <c r="M78" i="9" s="1"/>
  <c r="H78" i="9"/>
  <c r="I78" i="9" s="1"/>
  <c r="G79" i="9"/>
  <c r="M79" i="9" s="1"/>
  <c r="H79" i="9"/>
  <c r="I79" i="9" s="1"/>
  <c r="G80" i="9"/>
  <c r="M80" i="9" s="1"/>
  <c r="H80" i="9"/>
  <c r="I80" i="9" s="1"/>
  <c r="G81" i="9"/>
  <c r="M81" i="9" s="1"/>
  <c r="H81" i="9"/>
  <c r="I81" i="9" s="1"/>
  <c r="G82" i="9"/>
  <c r="M82" i="9" s="1"/>
  <c r="H82" i="9"/>
  <c r="I82" i="9" s="1"/>
  <c r="G83" i="9"/>
  <c r="M83" i="9" s="1"/>
  <c r="H83" i="9"/>
  <c r="I83" i="9" s="1"/>
  <c r="G84" i="9"/>
  <c r="M84" i="9" s="1"/>
  <c r="H84" i="9"/>
  <c r="I84" i="9" s="1"/>
  <c r="G85" i="9"/>
  <c r="M85" i="9" s="1"/>
  <c r="H85" i="9"/>
  <c r="I85" i="9" s="1"/>
  <c r="G86" i="9"/>
  <c r="M86" i="9" s="1"/>
  <c r="H86" i="9"/>
  <c r="I86" i="9" s="1"/>
  <c r="G87" i="9"/>
  <c r="M87" i="9" s="1"/>
  <c r="H87" i="9"/>
  <c r="I87" i="9" s="1"/>
  <c r="G88" i="9"/>
  <c r="H88" i="9"/>
  <c r="I88" i="9" s="1"/>
  <c r="M88" i="9"/>
  <c r="G89" i="9"/>
  <c r="M89" i="9" s="1"/>
  <c r="H89" i="9"/>
  <c r="J89" i="9" s="1"/>
  <c r="G90" i="9"/>
  <c r="M90" i="9" s="1"/>
  <c r="H90" i="9"/>
  <c r="I90" i="9" s="1"/>
  <c r="G91" i="9"/>
  <c r="H91" i="9"/>
  <c r="J91" i="9" s="1"/>
  <c r="M91" i="9"/>
  <c r="G92" i="9"/>
  <c r="M92" i="9" s="1"/>
  <c r="H92" i="9"/>
  <c r="J92" i="9" s="1"/>
  <c r="G93" i="9"/>
  <c r="M93" i="9" s="1"/>
  <c r="H93" i="9"/>
  <c r="I93" i="9" s="1"/>
  <c r="G94" i="9"/>
  <c r="M94" i="9" s="1"/>
  <c r="H94" i="9"/>
  <c r="I94" i="9" s="1"/>
  <c r="G95" i="9"/>
  <c r="M95" i="9" s="1"/>
  <c r="H95" i="9"/>
  <c r="J95" i="9" s="1"/>
  <c r="G96" i="9"/>
  <c r="M96" i="9" s="1"/>
  <c r="H96" i="9"/>
  <c r="J96" i="9" s="1"/>
  <c r="G97" i="9"/>
  <c r="M97" i="9" s="1"/>
  <c r="H97" i="9"/>
  <c r="I97" i="9" s="1"/>
  <c r="G98" i="9"/>
  <c r="H98" i="9"/>
  <c r="I98" i="9" s="1"/>
  <c r="M98" i="9"/>
  <c r="G99" i="9"/>
  <c r="M99" i="9" s="1"/>
  <c r="H99" i="9"/>
  <c r="J99" i="9" s="1"/>
  <c r="G100" i="9"/>
  <c r="H100" i="9"/>
  <c r="I100" i="9" s="1"/>
  <c r="M100" i="9"/>
  <c r="G101" i="9"/>
  <c r="M101" i="9" s="1"/>
  <c r="H101" i="9"/>
  <c r="I101" i="9" s="1"/>
  <c r="G102" i="9"/>
  <c r="M102" i="9" s="1"/>
  <c r="H102" i="9"/>
  <c r="I102" i="9" s="1"/>
  <c r="G103" i="9"/>
  <c r="M103" i="9" s="1"/>
  <c r="H103" i="9"/>
  <c r="J103" i="9" s="1"/>
  <c r="G104" i="9"/>
  <c r="M104" i="9" s="1"/>
  <c r="H104" i="9"/>
  <c r="I104" i="9"/>
  <c r="J104" i="9"/>
  <c r="G105" i="9"/>
  <c r="M105" i="9" s="1"/>
  <c r="H105" i="9"/>
  <c r="I105" i="9" s="1"/>
  <c r="J105" i="9"/>
  <c r="G106" i="9"/>
  <c r="M106" i="9" s="1"/>
  <c r="H106" i="9"/>
  <c r="I106" i="9" s="1"/>
  <c r="G107" i="9"/>
  <c r="M107" i="9" s="1"/>
  <c r="H107" i="9"/>
  <c r="I107" i="9" s="1"/>
  <c r="G108" i="9"/>
  <c r="M108" i="9" s="1"/>
  <c r="H108" i="9"/>
  <c r="J108" i="9" s="1"/>
  <c r="I108" i="9"/>
  <c r="G109" i="9"/>
  <c r="M109" i="9" s="1"/>
  <c r="H109" i="9"/>
  <c r="I109" i="9" s="1"/>
  <c r="G110" i="9"/>
  <c r="M110" i="9" s="1"/>
  <c r="H110" i="9"/>
  <c r="J110" i="9" s="1"/>
  <c r="G111" i="9"/>
  <c r="M111" i="9" s="1"/>
  <c r="H111" i="9"/>
  <c r="I111" i="9" s="1"/>
  <c r="G112" i="9"/>
  <c r="M112" i="9" s="1"/>
  <c r="H112" i="9"/>
  <c r="I112" i="9" s="1"/>
  <c r="G113" i="9"/>
  <c r="M113" i="9" s="1"/>
  <c r="H113" i="9"/>
  <c r="I113" i="9" s="1"/>
  <c r="G114" i="9"/>
  <c r="M114" i="9" s="1"/>
  <c r="H114" i="9"/>
  <c r="I114" i="9" s="1"/>
  <c r="G115" i="9"/>
  <c r="M115" i="9" s="1"/>
  <c r="H115" i="9"/>
  <c r="I115" i="9" s="1"/>
  <c r="G116" i="9"/>
  <c r="M116" i="9" s="1"/>
  <c r="H116" i="9"/>
  <c r="I116" i="9" s="1"/>
  <c r="G117" i="9"/>
  <c r="H117" i="9"/>
  <c r="I117" i="9" s="1"/>
  <c r="M117" i="9"/>
  <c r="G118" i="9"/>
  <c r="M118" i="9" s="1"/>
  <c r="H118" i="9"/>
  <c r="I118" i="9" s="1"/>
  <c r="G119" i="9"/>
  <c r="M119" i="9" s="1"/>
  <c r="H119" i="9"/>
  <c r="I119" i="9" s="1"/>
  <c r="J119" i="9"/>
  <c r="G120" i="9"/>
  <c r="M120" i="9" s="1"/>
  <c r="H120" i="9"/>
  <c r="J120" i="9" s="1"/>
  <c r="G121" i="9"/>
  <c r="M121" i="9" s="1"/>
  <c r="H121" i="9"/>
  <c r="I121" i="9" s="1"/>
  <c r="G122" i="9"/>
  <c r="M122" i="9" s="1"/>
  <c r="H122" i="9"/>
  <c r="I122" i="9" s="1"/>
  <c r="G123" i="9"/>
  <c r="M123" i="9" s="1"/>
  <c r="H123" i="9"/>
  <c r="I123" i="9" s="1"/>
  <c r="G124" i="9"/>
  <c r="M124" i="9" s="1"/>
  <c r="H124" i="9"/>
  <c r="I124" i="9" s="1"/>
  <c r="G125" i="9"/>
  <c r="H125" i="9"/>
  <c r="I125" i="9" s="1"/>
  <c r="M125" i="9"/>
  <c r="G126" i="9"/>
  <c r="M126" i="9" s="1"/>
  <c r="H126" i="9"/>
  <c r="I126" i="9" s="1"/>
  <c r="G127" i="9"/>
  <c r="M127" i="9" s="1"/>
  <c r="H127" i="9"/>
  <c r="J127" i="9" s="1"/>
  <c r="G128" i="9"/>
  <c r="M128" i="9" s="1"/>
  <c r="H128" i="9"/>
  <c r="I128" i="9" s="1"/>
  <c r="G129" i="9"/>
  <c r="M129" i="9" s="1"/>
  <c r="H129" i="9"/>
  <c r="I129" i="9" s="1"/>
  <c r="G130" i="9"/>
  <c r="M130" i="9" s="1"/>
  <c r="H130" i="9"/>
  <c r="I130" i="9" s="1"/>
  <c r="G131" i="9"/>
  <c r="M131" i="9" s="1"/>
  <c r="H131" i="9"/>
  <c r="J131" i="9" s="1"/>
  <c r="G132" i="9"/>
  <c r="M132" i="9" s="1"/>
  <c r="H132" i="9"/>
  <c r="I132" i="9" s="1"/>
  <c r="G133" i="9"/>
  <c r="M133" i="9" s="1"/>
  <c r="H133" i="9"/>
  <c r="I133" i="9" s="1"/>
  <c r="G134" i="9"/>
  <c r="M134" i="9" s="1"/>
  <c r="H134" i="9"/>
  <c r="I134" i="9" s="1"/>
  <c r="J134" i="9"/>
  <c r="G135" i="9"/>
  <c r="M135" i="9" s="1"/>
  <c r="H135" i="9"/>
  <c r="J135" i="9" s="1"/>
  <c r="G136" i="9"/>
  <c r="M136" i="9" s="1"/>
  <c r="H136" i="9"/>
  <c r="I136" i="9" s="1"/>
  <c r="J136" i="9"/>
  <c r="L136" i="9" s="1"/>
  <c r="G137" i="9"/>
  <c r="M137" i="9" s="1"/>
  <c r="H137" i="9"/>
  <c r="I137" i="9" s="1"/>
  <c r="G138" i="9"/>
  <c r="M138" i="9" s="1"/>
  <c r="H138" i="9"/>
  <c r="I138" i="9" s="1"/>
  <c r="G139" i="9"/>
  <c r="H139" i="9"/>
  <c r="I139" i="9" s="1"/>
  <c r="M139" i="9"/>
  <c r="G140" i="9"/>
  <c r="M140" i="9" s="1"/>
  <c r="H140" i="9"/>
  <c r="I140" i="9" s="1"/>
  <c r="G141" i="9"/>
  <c r="M141" i="9" s="1"/>
  <c r="H141" i="9"/>
  <c r="J141" i="9" s="1"/>
  <c r="G142" i="9"/>
  <c r="M142" i="9" s="1"/>
  <c r="H142" i="9"/>
  <c r="I142" i="9" s="1"/>
  <c r="G143" i="9"/>
  <c r="M143" i="9" s="1"/>
  <c r="H143" i="9"/>
  <c r="I143" i="9" s="1"/>
  <c r="G144" i="9"/>
  <c r="M144" i="9" s="1"/>
  <c r="H144" i="9"/>
  <c r="I144" i="9" s="1"/>
  <c r="G145" i="9"/>
  <c r="M145" i="9" s="1"/>
  <c r="H145" i="9"/>
  <c r="I145" i="9" s="1"/>
  <c r="J145" i="9"/>
  <c r="G146" i="9"/>
  <c r="M146" i="9" s="1"/>
  <c r="H146" i="9"/>
  <c r="I146" i="9" s="1"/>
  <c r="G147" i="9"/>
  <c r="M147" i="9" s="1"/>
  <c r="H147" i="9"/>
  <c r="I147" i="9" s="1"/>
  <c r="G148" i="9"/>
  <c r="M148" i="9" s="1"/>
  <c r="H148" i="9"/>
  <c r="I148" i="9" s="1"/>
  <c r="J148" i="9"/>
  <c r="G149" i="9"/>
  <c r="M149" i="9" s="1"/>
  <c r="H149" i="9"/>
  <c r="I149" i="9" s="1"/>
  <c r="G150" i="9"/>
  <c r="M150" i="9" s="1"/>
  <c r="H150" i="9"/>
  <c r="I150" i="9" s="1"/>
  <c r="G151" i="9"/>
  <c r="M151" i="9" s="1"/>
  <c r="H151" i="9"/>
  <c r="I151" i="9" s="1"/>
  <c r="G152" i="9"/>
  <c r="M152" i="9" s="1"/>
  <c r="H152" i="9"/>
  <c r="I152" i="9" s="1"/>
  <c r="G153" i="9"/>
  <c r="M153" i="9" s="1"/>
  <c r="H153" i="9"/>
  <c r="I153" i="9" s="1"/>
  <c r="G154" i="9"/>
  <c r="M154" i="9" s="1"/>
  <c r="H154" i="9"/>
  <c r="I154" i="9" s="1"/>
  <c r="G155" i="9"/>
  <c r="M155" i="9" s="1"/>
  <c r="H155" i="9"/>
  <c r="J155" i="9" s="1"/>
  <c r="G156" i="9"/>
  <c r="M156" i="9" s="1"/>
  <c r="H156" i="9"/>
  <c r="I156" i="9" s="1"/>
  <c r="J156" i="9"/>
  <c r="G157" i="9"/>
  <c r="M157" i="9" s="1"/>
  <c r="H157" i="9"/>
  <c r="I157" i="9" s="1"/>
  <c r="G158" i="9"/>
  <c r="M158" i="9" s="1"/>
  <c r="H158" i="9"/>
  <c r="I158" i="9" s="1"/>
  <c r="G159" i="9"/>
  <c r="M159" i="9" s="1"/>
  <c r="H159" i="9"/>
  <c r="J159" i="9" s="1"/>
  <c r="G160" i="9"/>
  <c r="M160" i="9" s="1"/>
  <c r="H160" i="9"/>
  <c r="J160" i="9" s="1"/>
  <c r="G161" i="9"/>
  <c r="M161" i="9" s="1"/>
  <c r="H161" i="9"/>
  <c r="I161" i="9" s="1"/>
  <c r="G162" i="9"/>
  <c r="M162" i="9" s="1"/>
  <c r="H162" i="9"/>
  <c r="I162" i="9" s="1"/>
  <c r="G163" i="9"/>
  <c r="M163" i="9" s="1"/>
  <c r="H163" i="9"/>
  <c r="J163" i="9" s="1"/>
  <c r="I163" i="9"/>
  <c r="G164" i="9"/>
  <c r="M164" i="9" s="1"/>
  <c r="H164" i="9"/>
  <c r="I164" i="9" s="1"/>
  <c r="G165" i="9"/>
  <c r="M165" i="9" s="1"/>
  <c r="H165" i="9"/>
  <c r="I165" i="9" s="1"/>
  <c r="G166" i="9"/>
  <c r="M166" i="9" s="1"/>
  <c r="H166" i="9"/>
  <c r="I166" i="9" s="1"/>
  <c r="G167" i="9"/>
  <c r="M167" i="9" s="1"/>
  <c r="H167" i="9"/>
  <c r="I167" i="9" s="1"/>
  <c r="G168" i="9"/>
  <c r="M168" i="9" s="1"/>
  <c r="H168" i="9"/>
  <c r="J168" i="9" s="1"/>
  <c r="G169" i="9"/>
  <c r="M169" i="9" s="1"/>
  <c r="H169" i="9"/>
  <c r="I169" i="9" s="1"/>
  <c r="G170" i="9"/>
  <c r="H170" i="9"/>
  <c r="I170" i="9" s="1"/>
  <c r="M170" i="9"/>
  <c r="G171" i="9"/>
  <c r="M171" i="9" s="1"/>
  <c r="H171" i="9"/>
  <c r="I171" i="9" s="1"/>
  <c r="G172" i="9"/>
  <c r="M172" i="9" s="1"/>
  <c r="H172" i="9"/>
  <c r="J172" i="9" s="1"/>
  <c r="G173" i="9"/>
  <c r="H173" i="9"/>
  <c r="I173" i="9" s="1"/>
  <c r="M173" i="9"/>
  <c r="G174" i="9"/>
  <c r="M174" i="9" s="1"/>
  <c r="H174" i="9"/>
  <c r="J174" i="9" s="1"/>
  <c r="G175" i="9"/>
  <c r="M175" i="9" s="1"/>
  <c r="H175" i="9"/>
  <c r="I175" i="9" s="1"/>
  <c r="G176" i="9"/>
  <c r="M176" i="9" s="1"/>
  <c r="H176" i="9"/>
  <c r="I176" i="9" s="1"/>
  <c r="G177" i="9"/>
  <c r="M177" i="9" s="1"/>
  <c r="H177" i="9"/>
  <c r="I177" i="9" s="1"/>
  <c r="G178" i="9"/>
  <c r="M178" i="9" s="1"/>
  <c r="H178" i="9"/>
  <c r="I178" i="9" s="1"/>
  <c r="G179" i="9"/>
  <c r="M179" i="9" s="1"/>
  <c r="H179" i="9"/>
  <c r="I179" i="9" s="1"/>
  <c r="G180" i="9"/>
  <c r="M180" i="9" s="1"/>
  <c r="H180" i="9"/>
  <c r="I180" i="9" s="1"/>
  <c r="G181" i="9"/>
  <c r="M181" i="9" s="1"/>
  <c r="H181" i="9"/>
  <c r="I181" i="9" s="1"/>
  <c r="G182" i="9"/>
  <c r="M182" i="9" s="1"/>
  <c r="H182" i="9"/>
  <c r="I182" i="9" s="1"/>
  <c r="G183" i="9"/>
  <c r="M183" i="9" s="1"/>
  <c r="H183" i="9"/>
  <c r="I183" i="9" s="1"/>
  <c r="G184" i="9"/>
  <c r="M184" i="9" s="1"/>
  <c r="H184" i="9"/>
  <c r="I184" i="9" s="1"/>
  <c r="G185" i="9"/>
  <c r="M185" i="9" s="1"/>
  <c r="H185" i="9"/>
  <c r="I185" i="9" s="1"/>
  <c r="G186" i="9"/>
  <c r="M186" i="9" s="1"/>
  <c r="H186" i="9"/>
  <c r="I186" i="9" s="1"/>
  <c r="G187" i="9"/>
  <c r="M187" i="9" s="1"/>
  <c r="H187" i="9"/>
  <c r="I187" i="9" s="1"/>
  <c r="G188" i="9"/>
  <c r="H188" i="9"/>
  <c r="I188" i="9" s="1"/>
  <c r="M188" i="9"/>
  <c r="G189" i="9"/>
  <c r="M189" i="9" s="1"/>
  <c r="H189" i="9"/>
  <c r="I189" i="9" s="1"/>
  <c r="G190" i="9"/>
  <c r="M190" i="9" s="1"/>
  <c r="H190" i="9"/>
  <c r="I190" i="9" s="1"/>
  <c r="G191" i="9"/>
  <c r="M191" i="9" s="1"/>
  <c r="H191" i="9"/>
  <c r="J191" i="9" s="1"/>
  <c r="G192" i="9"/>
  <c r="M192" i="9" s="1"/>
  <c r="H192" i="9"/>
  <c r="I192" i="9" s="1"/>
  <c r="G193" i="9"/>
  <c r="M193" i="9" s="1"/>
  <c r="H193" i="9"/>
  <c r="I193" i="9" s="1"/>
  <c r="G194" i="9"/>
  <c r="M194" i="9" s="1"/>
  <c r="H194" i="9"/>
  <c r="I194" i="9" s="1"/>
  <c r="G195" i="9"/>
  <c r="M195" i="9" s="1"/>
  <c r="H195" i="9"/>
  <c r="J195" i="9" s="1"/>
  <c r="G196" i="9"/>
  <c r="M196" i="9" s="1"/>
  <c r="H196" i="9"/>
  <c r="I196" i="9" s="1"/>
  <c r="G197" i="9"/>
  <c r="M197" i="9" s="1"/>
  <c r="H197" i="9"/>
  <c r="I197" i="9" s="1"/>
  <c r="G198" i="9"/>
  <c r="M198" i="9" s="1"/>
  <c r="H198" i="9"/>
  <c r="I198" i="9" s="1"/>
  <c r="G199" i="9"/>
  <c r="M199" i="9" s="1"/>
  <c r="H199" i="9"/>
  <c r="I199" i="9" s="1"/>
  <c r="G200" i="9"/>
  <c r="M200" i="9" s="1"/>
  <c r="H200" i="9"/>
  <c r="I200" i="9" s="1"/>
  <c r="G201" i="9"/>
  <c r="M201" i="9" s="1"/>
  <c r="H201" i="9"/>
  <c r="J201" i="9" s="1"/>
  <c r="G202" i="9"/>
  <c r="M202" i="9" s="1"/>
  <c r="H202" i="9"/>
  <c r="I202" i="9" s="1"/>
  <c r="G203" i="9"/>
  <c r="M203" i="9" s="1"/>
  <c r="H203" i="9"/>
  <c r="I203" i="9" s="1"/>
  <c r="G204" i="9"/>
  <c r="M204" i="9" s="1"/>
  <c r="H204" i="9"/>
  <c r="I204" i="9" s="1"/>
  <c r="G205" i="9"/>
  <c r="M205" i="9" s="1"/>
  <c r="H205" i="9"/>
  <c r="J205" i="9" s="1"/>
  <c r="G206" i="9"/>
  <c r="M206" i="9" s="1"/>
  <c r="H206" i="9"/>
  <c r="I206" i="9" s="1"/>
  <c r="G207" i="9"/>
  <c r="M207" i="9" s="1"/>
  <c r="H207" i="9"/>
  <c r="I207" i="9" s="1"/>
  <c r="G208" i="9"/>
  <c r="M208" i="9" s="1"/>
  <c r="H208" i="9"/>
  <c r="J208" i="9" s="1"/>
  <c r="G209" i="9"/>
  <c r="M209" i="9" s="1"/>
  <c r="H209" i="9"/>
  <c r="I209" i="9" s="1"/>
  <c r="G210" i="9"/>
  <c r="M210" i="9" s="1"/>
  <c r="H210" i="9"/>
  <c r="I210" i="9" s="1"/>
  <c r="G211" i="9"/>
  <c r="M211" i="9" s="1"/>
  <c r="H211" i="9"/>
  <c r="I211" i="9" s="1"/>
  <c r="G212" i="9"/>
  <c r="M212" i="9" s="1"/>
  <c r="H212" i="9"/>
  <c r="I212" i="9" s="1"/>
  <c r="G213" i="9"/>
  <c r="M213" i="9" s="1"/>
  <c r="H213" i="9"/>
  <c r="I213" i="9" s="1"/>
  <c r="G214" i="9"/>
  <c r="M214" i="9" s="1"/>
  <c r="H214" i="9"/>
  <c r="I214" i="9" s="1"/>
  <c r="G215" i="9"/>
  <c r="M215" i="9" s="1"/>
  <c r="H215" i="9"/>
  <c r="I215" i="9" s="1"/>
  <c r="G216" i="9"/>
  <c r="M216" i="9" s="1"/>
  <c r="H216" i="9"/>
  <c r="J216" i="9" s="1"/>
  <c r="I216" i="9"/>
  <c r="G217" i="9"/>
  <c r="M217" i="9" s="1"/>
  <c r="H217" i="9"/>
  <c r="I217" i="9" s="1"/>
  <c r="G218" i="9"/>
  <c r="M218" i="9" s="1"/>
  <c r="H218" i="9"/>
  <c r="I218" i="9" s="1"/>
  <c r="G219" i="9"/>
  <c r="M219" i="9" s="1"/>
  <c r="H219" i="9"/>
  <c r="J219" i="9" s="1"/>
  <c r="G220" i="9"/>
  <c r="M220" i="9" s="1"/>
  <c r="H220" i="9"/>
  <c r="I220" i="9" s="1"/>
  <c r="J220" i="9"/>
  <c r="G221" i="9"/>
  <c r="M221" i="9" s="1"/>
  <c r="H221" i="9"/>
  <c r="I221" i="9" s="1"/>
  <c r="G222" i="9"/>
  <c r="M222" i="9" s="1"/>
  <c r="H222" i="9"/>
  <c r="I222" i="9" s="1"/>
  <c r="G223" i="9"/>
  <c r="M223" i="9" s="1"/>
  <c r="H223" i="9"/>
  <c r="J223" i="9" s="1"/>
  <c r="G224" i="9"/>
  <c r="M224" i="9" s="1"/>
  <c r="H224" i="9"/>
  <c r="J224" i="9" s="1"/>
  <c r="G225" i="9"/>
  <c r="M225" i="9" s="1"/>
  <c r="H225" i="9"/>
  <c r="I225" i="9" s="1"/>
  <c r="G226" i="9"/>
  <c r="M226" i="9" s="1"/>
  <c r="H226" i="9"/>
  <c r="I226" i="9" s="1"/>
  <c r="G227" i="9"/>
  <c r="M227" i="9" s="1"/>
  <c r="H227" i="9"/>
  <c r="J227" i="9" s="1"/>
  <c r="G228" i="9"/>
  <c r="H228" i="9"/>
  <c r="I228" i="9" s="1"/>
  <c r="M228" i="9"/>
  <c r="G229" i="9"/>
  <c r="M229" i="9" s="1"/>
  <c r="H229" i="9"/>
  <c r="I229" i="9" s="1"/>
  <c r="G230" i="9"/>
  <c r="M230" i="9" s="1"/>
  <c r="H230" i="9"/>
  <c r="I230" i="9" s="1"/>
  <c r="G231" i="9"/>
  <c r="H231" i="9"/>
  <c r="I231" i="9" s="1"/>
  <c r="M231" i="9"/>
  <c r="G232" i="9"/>
  <c r="M232" i="9" s="1"/>
  <c r="H232" i="9"/>
  <c r="I232" i="9" s="1"/>
  <c r="G233" i="9"/>
  <c r="M233" i="9" s="1"/>
  <c r="H233" i="9"/>
  <c r="I233" i="9" s="1"/>
  <c r="G234" i="9"/>
  <c r="M234" i="9" s="1"/>
  <c r="H234" i="9"/>
  <c r="I234" i="9" s="1"/>
  <c r="G235" i="9"/>
  <c r="M235" i="9" s="1"/>
  <c r="H235" i="9"/>
  <c r="J235" i="9" s="1"/>
  <c r="G236" i="9"/>
  <c r="M236" i="9" s="1"/>
  <c r="H236" i="9"/>
  <c r="I236" i="9" s="1"/>
  <c r="G237" i="9"/>
  <c r="M237" i="9" s="1"/>
  <c r="H237" i="9"/>
  <c r="I237" i="9" s="1"/>
  <c r="G238" i="9"/>
  <c r="M238" i="9" s="1"/>
  <c r="H238" i="9"/>
  <c r="J238" i="9" s="1"/>
  <c r="G239" i="9"/>
  <c r="M239" i="9" s="1"/>
  <c r="H239" i="9"/>
  <c r="J239" i="9" s="1"/>
  <c r="G240" i="9"/>
  <c r="M240" i="9" s="1"/>
  <c r="H240" i="9"/>
  <c r="I240" i="9" s="1"/>
  <c r="G241" i="9"/>
  <c r="M241" i="9" s="1"/>
  <c r="H241" i="9"/>
  <c r="I241" i="9" s="1"/>
  <c r="G242" i="9"/>
  <c r="M242" i="9" s="1"/>
  <c r="H242" i="9"/>
  <c r="I242" i="9" s="1"/>
  <c r="G243" i="9"/>
  <c r="H243" i="9"/>
  <c r="I243" i="9" s="1"/>
  <c r="M243" i="9"/>
  <c r="G244" i="9"/>
  <c r="M244" i="9" s="1"/>
  <c r="H244" i="9"/>
  <c r="I244" i="9" s="1"/>
  <c r="G245" i="9"/>
  <c r="M245" i="9" s="1"/>
  <c r="H245" i="9"/>
  <c r="I245" i="9" s="1"/>
  <c r="G246" i="9"/>
  <c r="M246" i="9" s="1"/>
  <c r="H246" i="9"/>
  <c r="I246" i="9" s="1"/>
  <c r="G247" i="9"/>
  <c r="M247" i="9" s="1"/>
  <c r="H247" i="9"/>
  <c r="I247" i="9" s="1"/>
  <c r="G248" i="9"/>
  <c r="M248" i="9" s="1"/>
  <c r="H248" i="9"/>
  <c r="I248" i="9" s="1"/>
  <c r="G249" i="9"/>
  <c r="M249" i="9" s="1"/>
  <c r="H249" i="9"/>
  <c r="I249" i="9" s="1"/>
  <c r="G250" i="9"/>
  <c r="M250" i="9" s="1"/>
  <c r="H250" i="9"/>
  <c r="I250" i="9" s="1"/>
  <c r="G251" i="9"/>
  <c r="M251" i="9" s="1"/>
  <c r="H251" i="9"/>
  <c r="I251" i="9" s="1"/>
  <c r="G252" i="9"/>
  <c r="M252" i="9" s="1"/>
  <c r="H252" i="9"/>
  <c r="I252" i="9" s="1"/>
  <c r="G253" i="9"/>
  <c r="H253" i="9"/>
  <c r="I253" i="9" s="1"/>
  <c r="M253" i="9"/>
  <c r="G254" i="9"/>
  <c r="M254" i="9" s="1"/>
  <c r="H254" i="9"/>
  <c r="I254" i="9" s="1"/>
  <c r="G255" i="9"/>
  <c r="M255" i="9" s="1"/>
  <c r="H255" i="9"/>
  <c r="J255" i="9" s="1"/>
  <c r="G256" i="9"/>
  <c r="M256" i="9" s="1"/>
  <c r="H256" i="9"/>
  <c r="I256" i="9" s="1"/>
  <c r="G257" i="9"/>
  <c r="M257" i="9" s="1"/>
  <c r="H257" i="9"/>
  <c r="I257" i="9" s="1"/>
  <c r="G258" i="9"/>
  <c r="M258" i="9" s="1"/>
  <c r="H258" i="9"/>
  <c r="J258" i="9" s="1"/>
  <c r="G259" i="9"/>
  <c r="M259" i="9" s="1"/>
  <c r="H259" i="9"/>
  <c r="J259" i="9" s="1"/>
  <c r="G260" i="9"/>
  <c r="M260" i="9" s="1"/>
  <c r="H260" i="9"/>
  <c r="I260" i="9" s="1"/>
  <c r="G261" i="9"/>
  <c r="M261" i="9" s="1"/>
  <c r="H261" i="9"/>
  <c r="I261" i="9" s="1"/>
  <c r="G262" i="9"/>
  <c r="M262" i="9" s="1"/>
  <c r="H262" i="9"/>
  <c r="I262" i="9" s="1"/>
  <c r="J262" i="9"/>
  <c r="G263" i="9"/>
  <c r="M263" i="9" s="1"/>
  <c r="H263" i="9"/>
  <c r="I263" i="9" s="1"/>
  <c r="G264" i="9"/>
  <c r="M264" i="9" s="1"/>
  <c r="H264" i="9"/>
  <c r="I264" i="9" s="1"/>
  <c r="G265" i="9"/>
  <c r="M265" i="9" s="1"/>
  <c r="H265" i="9"/>
  <c r="I265" i="9" s="1"/>
  <c r="G266" i="9"/>
  <c r="M266" i="9" s="1"/>
  <c r="H266" i="9"/>
  <c r="J266" i="9" s="1"/>
  <c r="G267" i="9"/>
  <c r="M267" i="9" s="1"/>
  <c r="H267" i="9"/>
  <c r="I267" i="9" s="1"/>
  <c r="G268" i="9"/>
  <c r="M268" i="9" s="1"/>
  <c r="H268" i="9"/>
  <c r="I268" i="9" s="1"/>
  <c r="J268" i="9"/>
  <c r="L268" i="9" s="1"/>
  <c r="G269" i="9"/>
  <c r="M269" i="9" s="1"/>
  <c r="H269" i="9"/>
  <c r="J269" i="9" s="1"/>
  <c r="G270" i="9"/>
  <c r="M270" i="9" s="1"/>
  <c r="H270" i="9"/>
  <c r="I270" i="9" s="1"/>
  <c r="G271" i="9"/>
  <c r="H271" i="9"/>
  <c r="I271" i="9" s="1"/>
  <c r="M271" i="9"/>
  <c r="G272" i="9"/>
  <c r="M272" i="9" s="1"/>
  <c r="H272" i="9"/>
  <c r="I272" i="9" s="1"/>
  <c r="G273" i="9"/>
  <c r="M273" i="9" s="1"/>
  <c r="H273" i="9"/>
  <c r="I273" i="9" s="1"/>
  <c r="G274" i="9"/>
  <c r="M274" i="9" s="1"/>
  <c r="H274" i="9"/>
  <c r="I274" i="9" s="1"/>
  <c r="G275" i="9"/>
  <c r="M275" i="9" s="1"/>
  <c r="H275" i="9"/>
  <c r="I275" i="9" s="1"/>
  <c r="G276" i="9"/>
  <c r="M276" i="9" s="1"/>
  <c r="H276" i="9"/>
  <c r="J276" i="9" s="1"/>
  <c r="I276" i="9"/>
  <c r="G277" i="9"/>
  <c r="M277" i="9" s="1"/>
  <c r="H277" i="9"/>
  <c r="I277" i="9" s="1"/>
  <c r="G278" i="9"/>
  <c r="M278" i="9" s="1"/>
  <c r="H278" i="9"/>
  <c r="I278" i="9" s="1"/>
  <c r="G279" i="9"/>
  <c r="M279" i="9" s="1"/>
  <c r="H279" i="9"/>
  <c r="I279" i="9" s="1"/>
  <c r="G280" i="9"/>
  <c r="M280" i="9" s="1"/>
  <c r="H280" i="9"/>
  <c r="I280" i="9" s="1"/>
  <c r="G281" i="9"/>
  <c r="M281" i="9" s="1"/>
  <c r="H281" i="9"/>
  <c r="J281" i="9" s="1"/>
  <c r="G282" i="9"/>
  <c r="M282" i="9" s="1"/>
  <c r="H282" i="9"/>
  <c r="I282" i="9" s="1"/>
  <c r="G283" i="9"/>
  <c r="M283" i="9" s="1"/>
  <c r="H283" i="9"/>
  <c r="J283" i="9" s="1"/>
  <c r="G284" i="9"/>
  <c r="H284" i="9"/>
  <c r="I284" i="9" s="1"/>
  <c r="M284" i="9"/>
  <c r="G285" i="9"/>
  <c r="M285" i="9" s="1"/>
  <c r="H285" i="9"/>
  <c r="I285" i="9" s="1"/>
  <c r="G286" i="9"/>
  <c r="M286" i="9" s="1"/>
  <c r="H286" i="9"/>
  <c r="I286" i="9" s="1"/>
  <c r="G287" i="9"/>
  <c r="M287" i="9" s="1"/>
  <c r="H287" i="9"/>
  <c r="J287" i="9" s="1"/>
  <c r="G288" i="9"/>
  <c r="M288" i="9" s="1"/>
  <c r="H288" i="9"/>
  <c r="J288" i="9" s="1"/>
  <c r="G289" i="9"/>
  <c r="M289" i="9" s="1"/>
  <c r="H289" i="9"/>
  <c r="I289" i="9" s="1"/>
  <c r="G290" i="9"/>
  <c r="M290" i="9" s="1"/>
  <c r="H290" i="9"/>
  <c r="I290" i="9" s="1"/>
  <c r="G291" i="9"/>
  <c r="M291" i="9" s="1"/>
  <c r="H291" i="9"/>
  <c r="J291" i="9" s="1"/>
  <c r="G292" i="9"/>
  <c r="M292" i="9" s="1"/>
  <c r="H292" i="9"/>
  <c r="J292" i="9" s="1"/>
  <c r="G293" i="9"/>
  <c r="M293" i="9" s="1"/>
  <c r="H293" i="9"/>
  <c r="I293" i="9" s="1"/>
  <c r="G294" i="9"/>
  <c r="M294" i="9" s="1"/>
  <c r="H294" i="9"/>
  <c r="I294" i="9" s="1"/>
  <c r="G295" i="9"/>
  <c r="M295" i="9" s="1"/>
  <c r="H295" i="9"/>
  <c r="J295" i="9" s="1"/>
  <c r="G296" i="9"/>
  <c r="M296" i="9" s="1"/>
  <c r="H296" i="9"/>
  <c r="I296" i="9" s="1"/>
  <c r="G297" i="9"/>
  <c r="M297" i="9" s="1"/>
  <c r="H297" i="9"/>
  <c r="I297" i="9" s="1"/>
  <c r="G298" i="9"/>
  <c r="M298" i="9" s="1"/>
  <c r="H298" i="9"/>
  <c r="J298" i="9" s="1"/>
  <c r="G299" i="9"/>
  <c r="M299" i="9" s="1"/>
  <c r="H299" i="9"/>
  <c r="I299" i="9" s="1"/>
  <c r="G300" i="9"/>
  <c r="M300" i="9" s="1"/>
  <c r="H300" i="9"/>
  <c r="I300" i="9" s="1"/>
  <c r="G301" i="9"/>
  <c r="M301" i="9" s="1"/>
  <c r="H301" i="9"/>
  <c r="I301" i="9" s="1"/>
  <c r="G302" i="9"/>
  <c r="M302" i="9" s="1"/>
  <c r="H302" i="9"/>
  <c r="J302" i="9" s="1"/>
  <c r="G303" i="9"/>
  <c r="M303" i="9" s="1"/>
  <c r="H303" i="9"/>
  <c r="J303" i="9" s="1"/>
  <c r="L303" i="9" s="1"/>
  <c r="G304" i="9"/>
  <c r="M304" i="9" s="1"/>
  <c r="H304" i="9"/>
  <c r="I304" i="9" s="1"/>
  <c r="G305" i="9"/>
  <c r="M305" i="9" s="1"/>
  <c r="H305" i="9"/>
  <c r="I305" i="9" s="1"/>
  <c r="J305" i="9"/>
  <c r="G306" i="9"/>
  <c r="M306" i="9" s="1"/>
  <c r="H306" i="9"/>
  <c r="I306" i="9" s="1"/>
  <c r="G307" i="9"/>
  <c r="M307" i="9" s="1"/>
  <c r="H307" i="9"/>
  <c r="I307" i="9" s="1"/>
  <c r="G308" i="9"/>
  <c r="M308" i="9" s="1"/>
  <c r="H308" i="9"/>
  <c r="I308" i="9" s="1"/>
  <c r="G309" i="9"/>
  <c r="M309" i="9" s="1"/>
  <c r="H309" i="9"/>
  <c r="I309" i="9" s="1"/>
  <c r="G310" i="9"/>
  <c r="M310" i="9" s="1"/>
  <c r="H310" i="9"/>
  <c r="I310" i="9" s="1"/>
  <c r="G311" i="9"/>
  <c r="M311" i="9" s="1"/>
  <c r="H311" i="9"/>
  <c r="I311" i="9" s="1"/>
  <c r="G312" i="9"/>
  <c r="M312" i="9" s="1"/>
  <c r="H312" i="9"/>
  <c r="I312" i="9" s="1"/>
  <c r="G313" i="9"/>
  <c r="M313" i="9" s="1"/>
  <c r="H313" i="9"/>
  <c r="I313" i="9" s="1"/>
  <c r="G314" i="9"/>
  <c r="M314" i="9" s="1"/>
  <c r="H314" i="9"/>
  <c r="I314" i="9" s="1"/>
  <c r="G315" i="9"/>
  <c r="M315" i="9" s="1"/>
  <c r="H315" i="9"/>
  <c r="I315" i="9" s="1"/>
  <c r="G316" i="9"/>
  <c r="M316" i="9" s="1"/>
  <c r="H316" i="9"/>
  <c r="I316" i="9" s="1"/>
  <c r="G317" i="9"/>
  <c r="M317" i="9" s="1"/>
  <c r="H317" i="9"/>
  <c r="I317" i="9" s="1"/>
  <c r="G318" i="9"/>
  <c r="M318" i="9" s="1"/>
  <c r="H318" i="9"/>
  <c r="I318" i="9" s="1"/>
  <c r="G319" i="9"/>
  <c r="M319" i="9" s="1"/>
  <c r="H319" i="9"/>
  <c r="J319" i="9" s="1"/>
  <c r="I319" i="9"/>
  <c r="G320" i="9"/>
  <c r="M320" i="9" s="1"/>
  <c r="H320" i="9"/>
  <c r="J320" i="9" s="1"/>
  <c r="G321" i="9"/>
  <c r="M321" i="9" s="1"/>
  <c r="H321" i="9"/>
  <c r="I321" i="9" s="1"/>
  <c r="G322" i="9"/>
  <c r="M322" i="9" s="1"/>
  <c r="H322" i="9"/>
  <c r="J322" i="9" s="1"/>
  <c r="G323" i="9"/>
  <c r="M323" i="9" s="1"/>
  <c r="H323" i="9"/>
  <c r="J323" i="9" s="1"/>
  <c r="G324" i="9"/>
  <c r="M324" i="9" s="1"/>
  <c r="H324" i="9"/>
  <c r="I324" i="9" s="1"/>
  <c r="J324" i="9"/>
  <c r="G325" i="9"/>
  <c r="M325" i="9" s="1"/>
  <c r="H325" i="9"/>
  <c r="I325" i="9" s="1"/>
  <c r="G326" i="9"/>
  <c r="M326" i="9" s="1"/>
  <c r="H326" i="9"/>
  <c r="I326" i="9" s="1"/>
  <c r="G327" i="9"/>
  <c r="M327" i="9" s="1"/>
  <c r="H327" i="9"/>
  <c r="I327" i="9" s="1"/>
  <c r="G328" i="9"/>
  <c r="M328" i="9" s="1"/>
  <c r="H328" i="9"/>
  <c r="J328" i="9" s="1"/>
  <c r="L328" i="9" s="1"/>
  <c r="I328" i="9"/>
  <c r="G329" i="9"/>
  <c r="M329" i="9" s="1"/>
  <c r="H329" i="9"/>
  <c r="I329" i="9" s="1"/>
  <c r="G330" i="9"/>
  <c r="H330" i="9"/>
  <c r="J330" i="9" s="1"/>
  <c r="M330" i="9"/>
  <c r="G331" i="9"/>
  <c r="M331" i="9" s="1"/>
  <c r="H331" i="9"/>
  <c r="I331" i="9" s="1"/>
  <c r="G332" i="9"/>
  <c r="M332" i="9" s="1"/>
  <c r="H332" i="9"/>
  <c r="I332" i="9" s="1"/>
  <c r="G333" i="9"/>
  <c r="M333" i="9" s="1"/>
  <c r="H333" i="9"/>
  <c r="J333" i="9" s="1"/>
  <c r="G334" i="9"/>
  <c r="M334" i="9" s="1"/>
  <c r="H334" i="9"/>
  <c r="I334" i="9" s="1"/>
  <c r="G335" i="9"/>
  <c r="M335" i="9" s="1"/>
  <c r="H335" i="9"/>
  <c r="I335" i="9" s="1"/>
  <c r="G336" i="9"/>
  <c r="M336" i="9" s="1"/>
  <c r="H336" i="9"/>
  <c r="I336" i="9" s="1"/>
  <c r="G337" i="9"/>
  <c r="M337" i="9" s="1"/>
  <c r="H337" i="9"/>
  <c r="J337" i="9" s="1"/>
  <c r="G338" i="9"/>
  <c r="M338" i="9" s="1"/>
  <c r="H338" i="9"/>
  <c r="I338" i="9" s="1"/>
  <c r="G339" i="9"/>
  <c r="M339" i="9" s="1"/>
  <c r="H339" i="9"/>
  <c r="J339" i="9" s="1"/>
  <c r="G340" i="9"/>
  <c r="M340" i="9" s="1"/>
  <c r="H340" i="9"/>
  <c r="J340" i="9" s="1"/>
  <c r="G341" i="9"/>
  <c r="M341" i="9" s="1"/>
  <c r="H341" i="9"/>
  <c r="I341" i="9" s="1"/>
  <c r="G342" i="9"/>
  <c r="M342" i="9" s="1"/>
  <c r="H342" i="9"/>
  <c r="I342" i="9" s="1"/>
  <c r="G343" i="9"/>
  <c r="M343" i="9" s="1"/>
  <c r="H343" i="9"/>
  <c r="I343" i="9" s="1"/>
  <c r="G344" i="9"/>
  <c r="M344" i="9" s="1"/>
  <c r="H344" i="9"/>
  <c r="I344" i="9" s="1"/>
  <c r="J344" i="9"/>
  <c r="G345" i="9"/>
  <c r="M345" i="9" s="1"/>
  <c r="H345" i="9"/>
  <c r="I345" i="9" s="1"/>
  <c r="J345" i="9"/>
  <c r="G346" i="9"/>
  <c r="M346" i="9" s="1"/>
  <c r="H346" i="9"/>
  <c r="I346" i="9" s="1"/>
  <c r="G347" i="9"/>
  <c r="M347" i="9" s="1"/>
  <c r="H347" i="9"/>
  <c r="J347" i="9" s="1"/>
  <c r="G348" i="9"/>
  <c r="M348" i="9" s="1"/>
  <c r="H348" i="9"/>
  <c r="I348" i="9" s="1"/>
  <c r="G349" i="9"/>
  <c r="M349" i="9" s="1"/>
  <c r="H349" i="9"/>
  <c r="I349" i="9" s="1"/>
  <c r="G350" i="9"/>
  <c r="M350" i="9" s="1"/>
  <c r="H350" i="9"/>
  <c r="J350" i="9" s="1"/>
  <c r="G351" i="9"/>
  <c r="M351" i="9" s="1"/>
  <c r="H351" i="9"/>
  <c r="J351" i="9" s="1"/>
  <c r="G352" i="9"/>
  <c r="M352" i="9" s="1"/>
  <c r="H352" i="9"/>
  <c r="J352" i="9" s="1"/>
  <c r="I352" i="9"/>
  <c r="G353" i="9"/>
  <c r="M353" i="9" s="1"/>
  <c r="H353" i="9"/>
  <c r="I353" i="9" s="1"/>
  <c r="G354" i="9"/>
  <c r="M354" i="9" s="1"/>
  <c r="H354" i="9"/>
  <c r="I354" i="9" s="1"/>
  <c r="G355" i="9"/>
  <c r="M355" i="9" s="1"/>
  <c r="H355" i="9"/>
  <c r="J355" i="9" s="1"/>
  <c r="G356" i="9"/>
  <c r="M356" i="9" s="1"/>
  <c r="H356" i="9"/>
  <c r="I356" i="9" s="1"/>
  <c r="G357" i="9"/>
  <c r="M357" i="9" s="1"/>
  <c r="H357" i="9"/>
  <c r="I357" i="9" s="1"/>
  <c r="G358" i="9"/>
  <c r="M358" i="9" s="1"/>
  <c r="H358" i="9"/>
  <c r="I358" i="9" s="1"/>
  <c r="G359" i="9"/>
  <c r="M359" i="9" s="1"/>
  <c r="H359" i="9"/>
  <c r="I359" i="9" s="1"/>
  <c r="G360" i="9"/>
  <c r="M360" i="9" s="1"/>
  <c r="H360" i="9"/>
  <c r="J360" i="9" s="1"/>
  <c r="G361" i="9"/>
  <c r="M361" i="9" s="1"/>
  <c r="H361" i="9"/>
  <c r="I361" i="9" s="1"/>
  <c r="G362" i="9"/>
  <c r="M362" i="9" s="1"/>
  <c r="H362" i="9"/>
  <c r="J362" i="9" s="1"/>
  <c r="G363" i="9"/>
  <c r="M363" i="9" s="1"/>
  <c r="H363" i="9"/>
  <c r="I363" i="9" s="1"/>
  <c r="G364" i="9"/>
  <c r="M364" i="9" s="1"/>
  <c r="H364" i="9"/>
  <c r="I364" i="9"/>
  <c r="J364" i="9"/>
  <c r="G365" i="9"/>
  <c r="M365" i="9" s="1"/>
  <c r="H365" i="9"/>
  <c r="I365" i="9" s="1"/>
  <c r="G366" i="9"/>
  <c r="M366" i="9" s="1"/>
  <c r="H366" i="9"/>
  <c r="J366" i="9" s="1"/>
  <c r="G367" i="9"/>
  <c r="M367" i="9" s="1"/>
  <c r="H367" i="9"/>
  <c r="J367" i="9" s="1"/>
  <c r="G368" i="9"/>
  <c r="M368" i="9" s="1"/>
  <c r="H368" i="9"/>
  <c r="I368" i="9" s="1"/>
  <c r="G369" i="9"/>
  <c r="M369" i="9" s="1"/>
  <c r="H369" i="9"/>
  <c r="I369" i="9" s="1"/>
  <c r="G370" i="9"/>
  <c r="M370" i="9" s="1"/>
  <c r="H370" i="9"/>
  <c r="I370" i="9" s="1"/>
  <c r="G371" i="9"/>
  <c r="H371" i="9"/>
  <c r="I371" i="9" s="1"/>
  <c r="M371" i="9"/>
  <c r="G372" i="9"/>
  <c r="M372" i="9" s="1"/>
  <c r="H372" i="9"/>
  <c r="I372" i="9" s="1"/>
  <c r="G373" i="9"/>
  <c r="M373" i="9" s="1"/>
  <c r="H373" i="9"/>
  <c r="I373" i="9" s="1"/>
  <c r="G374" i="9"/>
  <c r="M374" i="9" s="1"/>
  <c r="H374" i="9"/>
  <c r="I374" i="9" s="1"/>
  <c r="G375" i="9"/>
  <c r="M375" i="9" s="1"/>
  <c r="H375" i="9"/>
  <c r="I375" i="9" s="1"/>
  <c r="G376" i="9"/>
  <c r="M376" i="9" s="1"/>
  <c r="H376" i="9"/>
  <c r="J376" i="9" s="1"/>
  <c r="G377" i="9"/>
  <c r="M377" i="9" s="1"/>
  <c r="H377" i="9"/>
  <c r="I377" i="9" s="1"/>
  <c r="G378" i="9"/>
  <c r="M378" i="9" s="1"/>
  <c r="H378" i="9"/>
  <c r="I378" i="9" s="1"/>
  <c r="G379" i="9"/>
  <c r="M379" i="9" s="1"/>
  <c r="H379" i="9"/>
  <c r="I379" i="9" s="1"/>
  <c r="G380" i="9"/>
  <c r="M380" i="9" s="1"/>
  <c r="H380" i="9"/>
  <c r="I380" i="9" s="1"/>
  <c r="G381" i="9"/>
  <c r="M381" i="9" s="1"/>
  <c r="H381" i="9"/>
  <c r="J381" i="9" s="1"/>
  <c r="G382" i="9"/>
  <c r="M382" i="9" s="1"/>
  <c r="H382" i="9"/>
  <c r="I382" i="9" s="1"/>
  <c r="G383" i="9"/>
  <c r="M383" i="9" s="1"/>
  <c r="H383" i="9"/>
  <c r="I383" i="9" s="1"/>
  <c r="G384" i="9"/>
  <c r="M384" i="9" s="1"/>
  <c r="H384" i="9"/>
  <c r="I384" i="9" s="1"/>
  <c r="G385" i="9"/>
  <c r="M385" i="9" s="1"/>
  <c r="H385" i="9"/>
  <c r="I385" i="9" s="1"/>
  <c r="G386" i="9"/>
  <c r="M386" i="9" s="1"/>
  <c r="H386" i="9"/>
  <c r="I386" i="9" s="1"/>
  <c r="G387" i="9"/>
  <c r="M387" i="9" s="1"/>
  <c r="H387" i="9"/>
  <c r="J387" i="9" s="1"/>
  <c r="G388" i="9"/>
  <c r="M388" i="9" s="1"/>
  <c r="H388" i="9"/>
  <c r="I388" i="9" s="1"/>
  <c r="G389" i="9"/>
  <c r="M389" i="9" s="1"/>
  <c r="H389" i="9"/>
  <c r="I389" i="9" s="1"/>
  <c r="G390" i="9"/>
  <c r="M390" i="9" s="1"/>
  <c r="H390" i="9"/>
  <c r="I390" i="9" s="1"/>
  <c r="G391" i="9"/>
  <c r="M391" i="9" s="1"/>
  <c r="H391" i="9"/>
  <c r="J391" i="9" s="1"/>
  <c r="G392" i="9"/>
  <c r="M392" i="9" s="1"/>
  <c r="H392" i="9"/>
  <c r="I392" i="9" s="1"/>
  <c r="G393" i="9"/>
  <c r="M393" i="9" s="1"/>
  <c r="H393" i="9"/>
  <c r="I393" i="9" s="1"/>
  <c r="G394" i="9"/>
  <c r="M394" i="9" s="1"/>
  <c r="H394" i="9"/>
  <c r="J394" i="9" s="1"/>
  <c r="G395" i="9"/>
  <c r="M395" i="9" s="1"/>
  <c r="H395" i="9"/>
  <c r="I395" i="9" s="1"/>
  <c r="G396" i="9"/>
  <c r="M396" i="9" s="1"/>
  <c r="H396" i="9"/>
  <c r="J396" i="9" s="1"/>
  <c r="G397" i="9"/>
  <c r="M397" i="9" s="1"/>
  <c r="H397" i="9"/>
  <c r="J397" i="9" s="1"/>
  <c r="G398" i="9"/>
  <c r="M398" i="9" s="1"/>
  <c r="H398" i="9"/>
  <c r="I398" i="9" s="1"/>
  <c r="G399" i="9"/>
  <c r="M399" i="9" s="1"/>
  <c r="H399" i="9"/>
  <c r="I399" i="9" s="1"/>
  <c r="G400" i="9"/>
  <c r="M400" i="9" s="1"/>
  <c r="H400" i="9"/>
  <c r="I400" i="9" s="1"/>
  <c r="J400" i="9"/>
  <c r="G401" i="9"/>
  <c r="M401" i="9" s="1"/>
  <c r="H401" i="9"/>
  <c r="I401" i="9" s="1"/>
  <c r="G402" i="9"/>
  <c r="M402" i="9" s="1"/>
  <c r="H402" i="9"/>
  <c r="I402" i="9" s="1"/>
  <c r="G403" i="9"/>
  <c r="M403" i="9" s="1"/>
  <c r="H403" i="9"/>
  <c r="J403" i="9" s="1"/>
  <c r="G404" i="9"/>
  <c r="M404" i="9" s="1"/>
  <c r="H404" i="9"/>
  <c r="J404" i="9" s="1"/>
  <c r="G405" i="9"/>
  <c r="M405" i="9" s="1"/>
  <c r="H405" i="9"/>
  <c r="I405" i="9" s="1"/>
  <c r="G406" i="9"/>
  <c r="M406" i="9" s="1"/>
  <c r="H406" i="9"/>
  <c r="I406" i="9" s="1"/>
  <c r="G407" i="9"/>
  <c r="M407" i="9" s="1"/>
  <c r="H407" i="9"/>
  <c r="I407" i="9" s="1"/>
  <c r="G408" i="9"/>
  <c r="M408" i="9" s="1"/>
  <c r="H408" i="9"/>
  <c r="J408" i="9" s="1"/>
  <c r="G409" i="9"/>
  <c r="M409" i="9" s="1"/>
  <c r="H409" i="9"/>
  <c r="I409" i="9" s="1"/>
  <c r="G410" i="9"/>
  <c r="M410" i="9" s="1"/>
  <c r="H410" i="9"/>
  <c r="I410" i="9" s="1"/>
  <c r="G411" i="9"/>
  <c r="M411" i="9" s="1"/>
  <c r="H411" i="9"/>
  <c r="I411" i="9" s="1"/>
  <c r="G412" i="9"/>
  <c r="H412" i="9"/>
  <c r="I412" i="9" s="1"/>
  <c r="M412" i="9"/>
  <c r="G413" i="9"/>
  <c r="M413" i="9" s="1"/>
  <c r="H413" i="9"/>
  <c r="I413" i="9" s="1"/>
  <c r="G414" i="9"/>
  <c r="M414" i="9" s="1"/>
  <c r="H414" i="9"/>
  <c r="J414" i="9" s="1"/>
  <c r="G415" i="9"/>
  <c r="M415" i="9" s="1"/>
  <c r="H415" i="9"/>
  <c r="J415" i="9" s="1"/>
  <c r="G416" i="9"/>
  <c r="M416" i="9" s="1"/>
  <c r="H416" i="9"/>
  <c r="J416" i="9" s="1"/>
  <c r="G417" i="9"/>
  <c r="M417" i="9" s="1"/>
  <c r="H417" i="9"/>
  <c r="I417" i="9" s="1"/>
  <c r="G418" i="9"/>
  <c r="M418" i="9" s="1"/>
  <c r="H418" i="9"/>
  <c r="I418" i="9" s="1"/>
  <c r="G419" i="9"/>
  <c r="M419" i="9" s="1"/>
  <c r="H419" i="9"/>
  <c r="J419" i="9" s="1"/>
  <c r="G420" i="9"/>
  <c r="M420" i="9" s="1"/>
  <c r="H420" i="9"/>
  <c r="I420" i="9" s="1"/>
  <c r="G421" i="9"/>
  <c r="M421" i="9" s="1"/>
  <c r="H421" i="9"/>
  <c r="I421" i="9" s="1"/>
  <c r="G422" i="9"/>
  <c r="M422" i="9" s="1"/>
  <c r="H422" i="9"/>
  <c r="I422" i="9" s="1"/>
  <c r="G423" i="9"/>
  <c r="M423" i="9" s="1"/>
  <c r="H423" i="9"/>
  <c r="I423" i="9" s="1"/>
  <c r="G424" i="9"/>
  <c r="M424" i="9" s="1"/>
  <c r="H424" i="9"/>
  <c r="J424" i="9" s="1"/>
  <c r="L424" i="9" s="1"/>
  <c r="G425" i="9"/>
  <c r="M425" i="9" s="1"/>
  <c r="H425" i="9"/>
  <c r="I425" i="9" s="1"/>
  <c r="G426" i="9"/>
  <c r="M426" i="9" s="1"/>
  <c r="H426" i="9"/>
  <c r="J426" i="9" s="1"/>
  <c r="G427" i="9"/>
  <c r="M427" i="9" s="1"/>
  <c r="H427" i="9"/>
  <c r="I427" i="9" s="1"/>
  <c r="G428" i="9"/>
  <c r="M428" i="9" s="1"/>
  <c r="H428" i="9"/>
  <c r="J428" i="9" s="1"/>
  <c r="G429" i="9"/>
  <c r="M429" i="9" s="1"/>
  <c r="H429" i="9"/>
  <c r="I429" i="9" s="1"/>
  <c r="G430" i="9"/>
  <c r="M430" i="9" s="1"/>
  <c r="H430" i="9"/>
  <c r="J430" i="9" s="1"/>
  <c r="G431" i="9"/>
  <c r="M431" i="9" s="1"/>
  <c r="H431" i="9"/>
  <c r="J431" i="9" s="1"/>
  <c r="G432" i="9"/>
  <c r="M432" i="9" s="1"/>
  <c r="H432" i="9"/>
  <c r="I432" i="9" s="1"/>
  <c r="G433" i="9"/>
  <c r="M433" i="9" s="1"/>
  <c r="H433" i="9"/>
  <c r="I433" i="9" s="1"/>
  <c r="G434" i="9"/>
  <c r="M434" i="9" s="1"/>
  <c r="H434" i="9"/>
  <c r="I434" i="9" s="1"/>
  <c r="G435" i="9"/>
  <c r="M435" i="9" s="1"/>
  <c r="H435" i="9"/>
  <c r="I435" i="9" s="1"/>
  <c r="G436" i="9"/>
  <c r="M436" i="9" s="1"/>
  <c r="H436" i="9"/>
  <c r="I436" i="9" s="1"/>
  <c r="G437" i="9"/>
  <c r="M437" i="9" s="1"/>
  <c r="H437" i="9"/>
  <c r="I437" i="9" s="1"/>
  <c r="G438" i="9"/>
  <c r="M438" i="9" s="1"/>
  <c r="H438" i="9"/>
  <c r="I438" i="9" s="1"/>
  <c r="G439" i="9"/>
  <c r="M439" i="9" s="1"/>
  <c r="H439" i="9"/>
  <c r="I439" i="9" s="1"/>
  <c r="G440" i="9"/>
  <c r="M440" i="9" s="1"/>
  <c r="H440" i="9"/>
  <c r="I440" i="9" s="1"/>
  <c r="G441" i="9"/>
  <c r="M441" i="9" s="1"/>
  <c r="H441" i="9"/>
  <c r="I441" i="9" s="1"/>
  <c r="G442" i="9"/>
  <c r="M442" i="9" s="1"/>
  <c r="H442" i="9"/>
  <c r="I442" i="9" s="1"/>
  <c r="G443" i="9"/>
  <c r="M443" i="9" s="1"/>
  <c r="H443" i="9"/>
  <c r="G444" i="9"/>
  <c r="H444" i="9"/>
  <c r="I444" i="9" s="1"/>
  <c r="M444" i="9"/>
  <c r="G445" i="9"/>
  <c r="M445" i="9" s="1"/>
  <c r="H445" i="9"/>
  <c r="J445" i="9" s="1"/>
  <c r="G446" i="9"/>
  <c r="M446" i="9" s="1"/>
  <c r="H446" i="9"/>
  <c r="I446" i="9" s="1"/>
  <c r="G447" i="9"/>
  <c r="M447" i="9" s="1"/>
  <c r="H447" i="9"/>
  <c r="I447" i="9" s="1"/>
  <c r="G448" i="9"/>
  <c r="M448" i="9" s="1"/>
  <c r="H448" i="9"/>
  <c r="J448" i="9" s="1"/>
  <c r="I448" i="9"/>
  <c r="G449" i="9"/>
  <c r="M449" i="9" s="1"/>
  <c r="H449" i="9"/>
  <c r="I449" i="9" s="1"/>
  <c r="G450" i="9"/>
  <c r="H450" i="9"/>
  <c r="J450" i="9" s="1"/>
  <c r="M450" i="9"/>
  <c r="G451" i="9"/>
  <c r="M451" i="9" s="1"/>
  <c r="H451" i="9"/>
  <c r="J451" i="9" s="1"/>
  <c r="G452" i="9"/>
  <c r="M452" i="9" s="1"/>
  <c r="H452" i="9"/>
  <c r="I452" i="9" s="1"/>
  <c r="G453" i="9"/>
  <c r="M453" i="9" s="1"/>
  <c r="H453" i="9"/>
  <c r="I453" i="9" s="1"/>
  <c r="G454" i="9"/>
  <c r="M454" i="9" s="1"/>
  <c r="H454" i="9"/>
  <c r="I454" i="9" s="1"/>
  <c r="G455" i="9"/>
  <c r="M455" i="9" s="1"/>
  <c r="H455" i="9"/>
  <c r="J455" i="9" s="1"/>
  <c r="G456" i="9"/>
  <c r="M456" i="9" s="1"/>
  <c r="H456" i="9"/>
  <c r="I456" i="9" s="1"/>
  <c r="G457" i="9"/>
  <c r="M457" i="9" s="1"/>
  <c r="H457" i="9"/>
  <c r="I457" i="9" s="1"/>
  <c r="G458" i="9"/>
  <c r="M458" i="9" s="1"/>
  <c r="H458" i="9"/>
  <c r="J458" i="9" s="1"/>
  <c r="G459" i="9"/>
  <c r="M459" i="9" s="1"/>
  <c r="H459" i="9"/>
  <c r="G460" i="9"/>
  <c r="M460" i="9" s="1"/>
  <c r="H460" i="9"/>
  <c r="G461" i="9"/>
  <c r="M461" i="9" s="1"/>
  <c r="H461" i="9"/>
  <c r="G462" i="9"/>
  <c r="M462" i="9" s="1"/>
  <c r="H462" i="9"/>
  <c r="I462" i="9" s="1"/>
  <c r="G463" i="9"/>
  <c r="M463" i="9" s="1"/>
  <c r="H463" i="9"/>
  <c r="I463" i="9" s="1"/>
  <c r="G464" i="9"/>
  <c r="M464" i="9" s="1"/>
  <c r="H464" i="9"/>
  <c r="I464" i="9" s="1"/>
  <c r="G465" i="9"/>
  <c r="M465" i="9" s="1"/>
  <c r="H465" i="9"/>
  <c r="I465" i="9" s="1"/>
  <c r="G466" i="9"/>
  <c r="M466" i="9" s="1"/>
  <c r="H466" i="9"/>
  <c r="I466" i="9" s="1"/>
  <c r="G467" i="9"/>
  <c r="M467" i="9" s="1"/>
  <c r="H467" i="9"/>
  <c r="I467" i="9" s="1"/>
  <c r="G468" i="9"/>
  <c r="M468" i="9" s="1"/>
  <c r="H468" i="9"/>
  <c r="I468" i="9" s="1"/>
  <c r="G469" i="9"/>
  <c r="M469" i="9" s="1"/>
  <c r="H469" i="9"/>
  <c r="I469" i="9" s="1"/>
  <c r="G470" i="9"/>
  <c r="M470" i="9" s="1"/>
  <c r="H470" i="9"/>
  <c r="I470" i="9" s="1"/>
  <c r="G471" i="9"/>
  <c r="M471" i="9" s="1"/>
  <c r="H471" i="9"/>
  <c r="I471" i="9" s="1"/>
  <c r="G472" i="9"/>
  <c r="M472" i="9" s="1"/>
  <c r="H472" i="9"/>
  <c r="J472" i="9" s="1"/>
  <c r="G473" i="9"/>
  <c r="M473" i="9" s="1"/>
  <c r="H473" i="9"/>
  <c r="J473" i="9" s="1"/>
  <c r="G474" i="9"/>
  <c r="M474" i="9" s="1"/>
  <c r="H474" i="9"/>
  <c r="I474" i="9" s="1"/>
  <c r="G475" i="9"/>
  <c r="M475" i="9" s="1"/>
  <c r="H475" i="9"/>
  <c r="J475" i="9" s="1"/>
  <c r="G476" i="9"/>
  <c r="M476" i="9" s="1"/>
  <c r="H476" i="9"/>
  <c r="J476" i="9" s="1"/>
  <c r="G477" i="9"/>
  <c r="M477" i="9" s="1"/>
  <c r="H477" i="9"/>
  <c r="I477" i="9" s="1"/>
  <c r="G478" i="9"/>
  <c r="M478" i="9" s="1"/>
  <c r="H478" i="9"/>
  <c r="J478" i="9" s="1"/>
  <c r="G479" i="9"/>
  <c r="M479" i="9" s="1"/>
  <c r="H479" i="9"/>
  <c r="J479" i="9" s="1"/>
  <c r="G480" i="9"/>
  <c r="M480" i="9" s="1"/>
  <c r="H480" i="9"/>
  <c r="J480" i="9" s="1"/>
  <c r="G481" i="9"/>
  <c r="M481" i="9" s="1"/>
  <c r="H481" i="9"/>
  <c r="I481" i="9" s="1"/>
  <c r="G482" i="9"/>
  <c r="M482" i="9" s="1"/>
  <c r="H482" i="9"/>
  <c r="I482" i="9" s="1"/>
  <c r="G483" i="9"/>
  <c r="M483" i="9" s="1"/>
  <c r="H483" i="9"/>
  <c r="I483" i="9" s="1"/>
  <c r="G484" i="9"/>
  <c r="M484" i="9" s="1"/>
  <c r="H484" i="9"/>
  <c r="I484" i="9" s="1"/>
  <c r="G485" i="9"/>
  <c r="M485" i="9" s="1"/>
  <c r="H485" i="9"/>
  <c r="I485" i="9" s="1"/>
  <c r="G486" i="9"/>
  <c r="M486" i="9" s="1"/>
  <c r="H486" i="9"/>
  <c r="I486" i="9" s="1"/>
  <c r="G487" i="9"/>
  <c r="M487" i="9" s="1"/>
  <c r="H487" i="9"/>
  <c r="I487" i="9" s="1"/>
  <c r="G488" i="9"/>
  <c r="M488" i="9" s="1"/>
  <c r="H488" i="9"/>
  <c r="I488" i="9" s="1"/>
  <c r="G489" i="9"/>
  <c r="M489" i="9" s="1"/>
  <c r="H489" i="9"/>
  <c r="I489" i="9" s="1"/>
  <c r="G490" i="9"/>
  <c r="M490" i="9" s="1"/>
  <c r="H490" i="9"/>
  <c r="J490" i="9" s="1"/>
  <c r="G491" i="9"/>
  <c r="M491" i="9" s="1"/>
  <c r="H491" i="9"/>
  <c r="I491" i="9" s="1"/>
  <c r="G492" i="9"/>
  <c r="M492" i="9" s="1"/>
  <c r="H492" i="9"/>
  <c r="I492" i="9" s="1"/>
  <c r="G493" i="9"/>
  <c r="M493" i="9" s="1"/>
  <c r="H493" i="9"/>
  <c r="I493" i="9" s="1"/>
  <c r="J493" i="9"/>
  <c r="G494" i="9"/>
  <c r="M494" i="9" s="1"/>
  <c r="H494" i="9"/>
  <c r="J494" i="9" s="1"/>
  <c r="G495" i="9"/>
  <c r="M495" i="9" s="1"/>
  <c r="H495" i="9"/>
  <c r="J495" i="9" s="1"/>
  <c r="G496" i="9"/>
  <c r="M496" i="9" s="1"/>
  <c r="H496" i="9"/>
  <c r="I496" i="9" s="1"/>
  <c r="G497" i="9"/>
  <c r="M497" i="9" s="1"/>
  <c r="H497" i="9"/>
  <c r="I497" i="9" s="1"/>
  <c r="G498" i="9"/>
  <c r="M498" i="9" s="1"/>
  <c r="H498" i="9"/>
  <c r="I498" i="9" s="1"/>
  <c r="G499" i="9"/>
  <c r="M499" i="9" s="1"/>
  <c r="H499" i="9"/>
  <c r="I499" i="9" s="1"/>
  <c r="G500" i="9"/>
  <c r="M500" i="9" s="1"/>
  <c r="H500" i="9"/>
  <c r="I500" i="9" s="1"/>
  <c r="G501" i="9"/>
  <c r="M501" i="9" s="1"/>
  <c r="H501" i="9"/>
  <c r="J501" i="9" s="1"/>
  <c r="G502" i="9"/>
  <c r="M502" i="9" s="1"/>
  <c r="H502" i="9"/>
  <c r="J502" i="9" s="1"/>
  <c r="G503" i="9"/>
  <c r="M503" i="9" s="1"/>
  <c r="H503" i="9"/>
  <c r="I503" i="9" s="1"/>
  <c r="G504" i="9"/>
  <c r="M504" i="9" s="1"/>
  <c r="H504" i="9"/>
  <c r="I504" i="9" s="1"/>
  <c r="G505" i="9"/>
  <c r="M505" i="9" s="1"/>
  <c r="H505" i="9"/>
  <c r="J505" i="9" s="1"/>
  <c r="G506" i="9"/>
  <c r="M506" i="9" s="1"/>
  <c r="H506" i="9"/>
  <c r="J506" i="9" s="1"/>
  <c r="G507" i="9"/>
  <c r="M507" i="9" s="1"/>
  <c r="H507" i="9"/>
  <c r="I507" i="9" s="1"/>
  <c r="G508" i="9"/>
  <c r="M508" i="9" s="1"/>
  <c r="H508" i="9"/>
  <c r="I508" i="9" s="1"/>
  <c r="G509" i="9"/>
  <c r="M509" i="9" s="1"/>
  <c r="H509" i="9"/>
  <c r="I509" i="9" s="1"/>
  <c r="G510" i="9"/>
  <c r="M510" i="9" s="1"/>
  <c r="H510" i="9"/>
  <c r="I510" i="9" s="1"/>
  <c r="G511" i="9"/>
  <c r="H511" i="9"/>
  <c r="I511" i="9" s="1"/>
  <c r="M511" i="9"/>
  <c r="G512" i="9"/>
  <c r="M512" i="9" s="1"/>
  <c r="H512" i="9"/>
  <c r="J512" i="9" s="1"/>
  <c r="G513" i="9"/>
  <c r="M513" i="9" s="1"/>
  <c r="H513" i="9"/>
  <c r="I513" i="9" s="1"/>
  <c r="G514" i="9"/>
  <c r="M514" i="9" s="1"/>
  <c r="H514" i="9"/>
  <c r="J514" i="9" s="1"/>
  <c r="I514" i="9"/>
  <c r="G515" i="9"/>
  <c r="M515" i="9" s="1"/>
  <c r="H515" i="9"/>
  <c r="I515" i="9" s="1"/>
  <c r="G516" i="9"/>
  <c r="M516" i="9" s="1"/>
  <c r="H516" i="9"/>
  <c r="I516" i="9" s="1"/>
  <c r="G517" i="9"/>
  <c r="M517" i="9" s="1"/>
  <c r="H517" i="9"/>
  <c r="I517" i="9" s="1"/>
  <c r="G518" i="9"/>
  <c r="M518" i="9" s="1"/>
  <c r="H518" i="9"/>
  <c r="I518" i="9" s="1"/>
  <c r="G519" i="9"/>
  <c r="M519" i="9" s="1"/>
  <c r="H519" i="9"/>
  <c r="J519" i="9" s="1"/>
  <c r="G520" i="9"/>
  <c r="M520" i="9" s="1"/>
  <c r="H520" i="9"/>
  <c r="I520" i="9" s="1"/>
  <c r="G521" i="9"/>
  <c r="M521" i="9" s="1"/>
  <c r="H521" i="9"/>
  <c r="I521" i="9" s="1"/>
  <c r="G522" i="9"/>
  <c r="M522" i="9" s="1"/>
  <c r="H522" i="9"/>
  <c r="G523" i="9"/>
  <c r="M523" i="9" s="1"/>
  <c r="H523" i="9"/>
  <c r="I523" i="9" s="1"/>
  <c r="G524" i="9"/>
  <c r="M524" i="9" s="1"/>
  <c r="H524" i="9"/>
  <c r="J524" i="9" s="1"/>
  <c r="L524" i="9" s="1"/>
  <c r="G525" i="9"/>
  <c r="M525" i="9" s="1"/>
  <c r="H525" i="9"/>
  <c r="I525" i="9" s="1"/>
  <c r="G526" i="9"/>
  <c r="M526" i="9" s="1"/>
  <c r="H526" i="9"/>
  <c r="I526" i="9" s="1"/>
  <c r="G527" i="9"/>
  <c r="M527" i="9" s="1"/>
  <c r="H527" i="9"/>
  <c r="I527" i="9" s="1"/>
  <c r="G528" i="9"/>
  <c r="M528" i="9" s="1"/>
  <c r="H528" i="9"/>
  <c r="I528" i="9" s="1"/>
  <c r="G529" i="9"/>
  <c r="M529" i="9" s="1"/>
  <c r="H529" i="9"/>
  <c r="I529" i="9" s="1"/>
  <c r="G530" i="9"/>
  <c r="H530" i="9"/>
  <c r="I530" i="9" s="1"/>
  <c r="M530" i="9"/>
  <c r="G531" i="9"/>
  <c r="M531" i="9" s="1"/>
  <c r="H531" i="9"/>
  <c r="J531" i="9" s="1"/>
  <c r="I531" i="9"/>
  <c r="G532" i="9"/>
  <c r="M532" i="9" s="1"/>
  <c r="H532" i="9"/>
  <c r="J532" i="9" s="1"/>
  <c r="G533" i="9"/>
  <c r="M533" i="9" s="1"/>
  <c r="H533" i="9"/>
  <c r="G534" i="9"/>
  <c r="M534" i="9" s="1"/>
  <c r="H534" i="9"/>
  <c r="I534" i="9" s="1"/>
  <c r="G535" i="9"/>
  <c r="M535" i="9" s="1"/>
  <c r="H535" i="9"/>
  <c r="G536" i="9"/>
  <c r="M536" i="9" s="1"/>
  <c r="H536" i="9"/>
  <c r="I536" i="9" s="1"/>
  <c r="G537" i="9"/>
  <c r="M537" i="9" s="1"/>
  <c r="H537" i="9"/>
  <c r="J537" i="9" s="1"/>
  <c r="G538" i="9"/>
  <c r="M538" i="9" s="1"/>
  <c r="H538" i="9"/>
  <c r="G539" i="9"/>
  <c r="M539" i="9" s="1"/>
  <c r="H539" i="9"/>
  <c r="J539" i="9" s="1"/>
  <c r="G540" i="9"/>
  <c r="M540" i="9" s="1"/>
  <c r="H540" i="9"/>
  <c r="J540" i="9" s="1"/>
  <c r="I540" i="9"/>
  <c r="G541" i="9"/>
  <c r="M541" i="9" s="1"/>
  <c r="H541" i="9"/>
  <c r="I541" i="9" s="1"/>
  <c r="G542" i="9"/>
  <c r="M542" i="9" s="1"/>
  <c r="H542" i="9"/>
  <c r="I542" i="9" s="1"/>
  <c r="G543" i="9"/>
  <c r="M543" i="9" s="1"/>
  <c r="H543" i="9"/>
  <c r="I543" i="9" s="1"/>
  <c r="G544" i="9"/>
  <c r="M544" i="9" s="1"/>
  <c r="H544" i="9"/>
  <c r="J544" i="9" s="1"/>
  <c r="G545" i="9"/>
  <c r="M545" i="9" s="1"/>
  <c r="H545" i="9"/>
  <c r="I545" i="9" s="1"/>
  <c r="G546" i="9"/>
  <c r="M546" i="9" s="1"/>
  <c r="H546" i="9"/>
  <c r="I546" i="9" s="1"/>
  <c r="G547" i="9"/>
  <c r="H547" i="9"/>
  <c r="J547" i="9" s="1"/>
  <c r="I547" i="9"/>
  <c r="M547" i="9"/>
  <c r="G548" i="9"/>
  <c r="M548" i="9" s="1"/>
  <c r="H548" i="9"/>
  <c r="I548" i="9" s="1"/>
  <c r="G549" i="9"/>
  <c r="M549" i="9" s="1"/>
  <c r="H549" i="9"/>
  <c r="J549" i="9" s="1"/>
  <c r="G550" i="9"/>
  <c r="M550" i="9" s="1"/>
  <c r="H550" i="9"/>
  <c r="J550" i="9" s="1"/>
  <c r="G551" i="9"/>
  <c r="H551" i="9"/>
  <c r="J551" i="9" s="1"/>
  <c r="I551" i="9"/>
  <c r="M551" i="9"/>
  <c r="G552" i="9"/>
  <c r="M552" i="9" s="1"/>
  <c r="H552" i="9"/>
  <c r="I552" i="9" s="1"/>
  <c r="G553" i="9"/>
  <c r="M553" i="9" s="1"/>
  <c r="H553" i="9"/>
  <c r="I553" i="9" s="1"/>
  <c r="G554" i="9"/>
  <c r="M554" i="9" s="1"/>
  <c r="H554" i="9"/>
  <c r="J554" i="9" s="1"/>
  <c r="G555" i="9"/>
  <c r="M555" i="9" s="1"/>
  <c r="H555" i="9"/>
  <c r="I555" i="9" s="1"/>
  <c r="G556" i="9"/>
  <c r="M556" i="9" s="1"/>
  <c r="H556" i="9"/>
  <c r="J556" i="9" s="1"/>
  <c r="I556" i="9"/>
  <c r="G557" i="9"/>
  <c r="M557" i="9" s="1"/>
  <c r="H557" i="9"/>
  <c r="I557" i="9" s="1"/>
  <c r="G558" i="9"/>
  <c r="M558" i="9" s="1"/>
  <c r="H558" i="9"/>
  <c r="J558" i="9" s="1"/>
  <c r="G559" i="9"/>
  <c r="M559" i="9" s="1"/>
  <c r="H559" i="9"/>
  <c r="I559" i="9" s="1"/>
  <c r="G560" i="9"/>
  <c r="M560" i="9" s="1"/>
  <c r="H560" i="9"/>
  <c r="J560" i="9" s="1"/>
  <c r="G561" i="9"/>
  <c r="M561" i="9" s="1"/>
  <c r="H561" i="9"/>
  <c r="J561" i="9" s="1"/>
  <c r="G562" i="9"/>
  <c r="M562" i="9" s="1"/>
  <c r="H562" i="9"/>
  <c r="I562" i="9" s="1"/>
  <c r="G563" i="9"/>
  <c r="M563" i="9" s="1"/>
  <c r="H563" i="9"/>
  <c r="J563" i="9" s="1"/>
  <c r="I563" i="9"/>
  <c r="G564" i="9"/>
  <c r="H564" i="9"/>
  <c r="I564" i="9" s="1"/>
  <c r="M564" i="9"/>
  <c r="G565" i="9"/>
  <c r="M565" i="9" s="1"/>
  <c r="H565" i="9"/>
  <c r="I565" i="9" s="1"/>
  <c r="G566" i="9"/>
  <c r="M566" i="9" s="1"/>
  <c r="H566" i="9"/>
  <c r="I566" i="9" s="1"/>
  <c r="G567" i="9"/>
  <c r="M567" i="9" s="1"/>
  <c r="H567" i="9"/>
  <c r="I567" i="9" s="1"/>
  <c r="G568" i="9"/>
  <c r="M568" i="9" s="1"/>
  <c r="H568" i="9"/>
  <c r="I568" i="9" s="1"/>
  <c r="G569" i="9"/>
  <c r="M569" i="9" s="1"/>
  <c r="H569" i="9"/>
  <c r="I569" i="9" s="1"/>
  <c r="G570" i="9"/>
  <c r="M570" i="9" s="1"/>
  <c r="H570" i="9"/>
  <c r="I570" i="9" s="1"/>
  <c r="G571" i="9"/>
  <c r="M571" i="9" s="1"/>
  <c r="H571" i="9"/>
  <c r="I571" i="9" s="1"/>
  <c r="G572" i="9"/>
  <c r="M572" i="9" s="1"/>
  <c r="H572" i="9"/>
  <c r="I572" i="9" s="1"/>
  <c r="G573" i="9"/>
  <c r="M573" i="9" s="1"/>
  <c r="H573" i="9"/>
  <c r="I573" i="9" s="1"/>
  <c r="G574" i="9"/>
  <c r="M574" i="9" s="1"/>
  <c r="H574" i="9"/>
  <c r="J574" i="9" s="1"/>
  <c r="G575" i="9"/>
  <c r="M575" i="9" s="1"/>
  <c r="H575" i="9"/>
  <c r="I575" i="9" s="1"/>
  <c r="G576" i="9"/>
  <c r="M576" i="9" s="1"/>
  <c r="H576" i="9"/>
  <c r="I576" i="9" s="1"/>
  <c r="G577" i="9"/>
  <c r="M577" i="9" s="1"/>
  <c r="H577" i="9"/>
  <c r="I577" i="9" s="1"/>
  <c r="G578" i="9"/>
  <c r="M578" i="9" s="1"/>
  <c r="H578" i="9"/>
  <c r="J578" i="9" s="1"/>
  <c r="I578" i="9"/>
  <c r="G579" i="9"/>
  <c r="M579" i="9" s="1"/>
  <c r="H579" i="9"/>
  <c r="I579" i="9" s="1"/>
  <c r="J579" i="9"/>
  <c r="G580" i="9"/>
  <c r="M580" i="9" s="1"/>
  <c r="H580" i="9"/>
  <c r="J580" i="9" s="1"/>
  <c r="I580" i="9"/>
  <c r="G581" i="9"/>
  <c r="M581" i="9" s="1"/>
  <c r="H581" i="9"/>
  <c r="I581" i="9" s="1"/>
  <c r="G582" i="9"/>
  <c r="M582" i="9" s="1"/>
  <c r="H582" i="9"/>
  <c r="J582" i="9" s="1"/>
  <c r="G583" i="9"/>
  <c r="M583" i="9" s="1"/>
  <c r="H583" i="9"/>
  <c r="J583" i="9" s="1"/>
  <c r="G584" i="9"/>
  <c r="M584" i="9" s="1"/>
  <c r="H584" i="9"/>
  <c r="I584" i="9" s="1"/>
  <c r="G585" i="9"/>
  <c r="M585" i="9" s="1"/>
  <c r="H585" i="9"/>
  <c r="I585" i="9" s="1"/>
  <c r="G586" i="9"/>
  <c r="M586" i="9" s="1"/>
  <c r="H586" i="9"/>
  <c r="J586" i="9" s="1"/>
  <c r="G587" i="9"/>
  <c r="M587" i="9" s="1"/>
  <c r="H587" i="9"/>
  <c r="I587" i="9" s="1"/>
  <c r="G588" i="9"/>
  <c r="M588" i="9" s="1"/>
  <c r="H588" i="9"/>
  <c r="I588" i="9" s="1"/>
  <c r="G589" i="9"/>
  <c r="H589" i="9"/>
  <c r="I589" i="9" s="1"/>
  <c r="M589" i="9"/>
  <c r="G590" i="9"/>
  <c r="M590" i="9" s="1"/>
  <c r="H590" i="9"/>
  <c r="I590" i="9" s="1"/>
  <c r="G591" i="9"/>
  <c r="M591" i="9" s="1"/>
  <c r="H591" i="9"/>
  <c r="I591" i="9" s="1"/>
  <c r="G592" i="9"/>
  <c r="H592" i="9"/>
  <c r="I592" i="9" s="1"/>
  <c r="M592" i="9"/>
  <c r="G593" i="9"/>
  <c r="M593" i="9" s="1"/>
  <c r="H593" i="9"/>
  <c r="J593" i="9" s="1"/>
  <c r="G594" i="9"/>
  <c r="M594" i="9" s="1"/>
  <c r="H594" i="9"/>
  <c r="I594" i="9" s="1"/>
  <c r="G595" i="9"/>
  <c r="M595" i="9" s="1"/>
  <c r="H595" i="9"/>
  <c r="J595" i="9" s="1"/>
  <c r="G596" i="9"/>
  <c r="M596" i="9" s="1"/>
  <c r="H596" i="9"/>
  <c r="J596" i="9" s="1"/>
  <c r="G597" i="9"/>
  <c r="M597" i="9" s="1"/>
  <c r="H597" i="9"/>
  <c r="I597" i="9" s="1"/>
  <c r="G598" i="9"/>
  <c r="M598" i="9" s="1"/>
  <c r="H598" i="9"/>
  <c r="I598" i="9" s="1"/>
  <c r="G599" i="9"/>
  <c r="M599" i="9" s="1"/>
  <c r="H599" i="9"/>
  <c r="G600" i="9"/>
  <c r="M600" i="9" s="1"/>
  <c r="H600" i="9"/>
  <c r="I600" i="9" s="1"/>
  <c r="G601" i="9"/>
  <c r="M601" i="9" s="1"/>
  <c r="H601" i="9"/>
  <c r="I601" i="9" s="1"/>
  <c r="G602" i="9"/>
  <c r="M602" i="9" s="1"/>
  <c r="H602" i="9"/>
  <c r="G603" i="9"/>
  <c r="H603" i="9"/>
  <c r="J603" i="9" s="1"/>
  <c r="M603" i="9"/>
  <c r="G604" i="9"/>
  <c r="M604" i="9" s="1"/>
  <c r="H604" i="9"/>
  <c r="I604" i="9" s="1"/>
  <c r="G605" i="9"/>
  <c r="M605" i="9" s="1"/>
  <c r="H605" i="9"/>
  <c r="I605" i="9" s="1"/>
  <c r="G606" i="9"/>
  <c r="M606" i="9" s="1"/>
  <c r="H606" i="9"/>
  <c r="I606" i="9" s="1"/>
  <c r="G607" i="9"/>
  <c r="M607" i="9" s="1"/>
  <c r="H607" i="9"/>
  <c r="I607" i="9" s="1"/>
  <c r="G608" i="9"/>
  <c r="M608" i="9" s="1"/>
  <c r="H608" i="9"/>
  <c r="J608" i="9" s="1"/>
  <c r="G609" i="9"/>
  <c r="M609" i="9" s="1"/>
  <c r="H609" i="9"/>
  <c r="I609" i="9" s="1"/>
  <c r="G610" i="9"/>
  <c r="M610" i="9" s="1"/>
  <c r="H610" i="9"/>
  <c r="J610" i="9" s="1"/>
  <c r="G611" i="9"/>
  <c r="M611" i="9" s="1"/>
  <c r="H611" i="9"/>
  <c r="J611" i="9" s="1"/>
  <c r="G612" i="9"/>
  <c r="M612" i="9" s="1"/>
  <c r="H612" i="9"/>
  <c r="I612" i="9" s="1"/>
  <c r="G613" i="9"/>
  <c r="M613" i="9" s="1"/>
  <c r="H613" i="9"/>
  <c r="J613" i="9" s="1"/>
  <c r="G614" i="9"/>
  <c r="H614" i="9"/>
  <c r="J614" i="9" s="1"/>
  <c r="M614" i="9"/>
  <c r="G615" i="9"/>
  <c r="M615" i="9" s="1"/>
  <c r="H615" i="9"/>
  <c r="J615" i="9" s="1"/>
  <c r="G616" i="9"/>
  <c r="M616" i="9" s="1"/>
  <c r="H616" i="9"/>
  <c r="J616" i="9" s="1"/>
  <c r="G617" i="9"/>
  <c r="M617" i="9" s="1"/>
  <c r="H617" i="9"/>
  <c r="I617" i="9" s="1"/>
  <c r="G618" i="9"/>
  <c r="M618" i="9" s="1"/>
  <c r="H618" i="9"/>
  <c r="J618" i="9" s="1"/>
  <c r="G619" i="9"/>
  <c r="M619" i="9" s="1"/>
  <c r="H619" i="9"/>
  <c r="I619" i="9" s="1"/>
  <c r="G620" i="9"/>
  <c r="M620" i="9" s="1"/>
  <c r="H620" i="9"/>
  <c r="J620" i="9" s="1"/>
  <c r="L620" i="9" s="1"/>
  <c r="I620" i="9"/>
  <c r="G621" i="9"/>
  <c r="M621" i="9" s="1"/>
  <c r="H621" i="9"/>
  <c r="I621" i="9" s="1"/>
  <c r="G622" i="9"/>
  <c r="M622" i="9" s="1"/>
  <c r="H622" i="9"/>
  <c r="I622" i="9" s="1"/>
  <c r="G623" i="9"/>
  <c r="M623" i="9" s="1"/>
  <c r="H623" i="9"/>
  <c r="I623" i="9" s="1"/>
  <c r="G624" i="9"/>
  <c r="M624" i="9" s="1"/>
  <c r="H624" i="9"/>
  <c r="I624" i="9" s="1"/>
  <c r="G625" i="9"/>
  <c r="M625" i="9" s="1"/>
  <c r="H625" i="9"/>
  <c r="G626" i="9"/>
  <c r="M626" i="9" s="1"/>
  <c r="H626" i="9"/>
  <c r="J626" i="9" s="1"/>
  <c r="G627" i="9"/>
  <c r="M627" i="9" s="1"/>
  <c r="H627" i="9"/>
  <c r="G628" i="9"/>
  <c r="M628" i="9" s="1"/>
  <c r="H628" i="9"/>
  <c r="I628" i="9" s="1"/>
  <c r="G629" i="9"/>
  <c r="M629" i="9" s="1"/>
  <c r="H629" i="9"/>
  <c r="I629" i="9" s="1"/>
  <c r="J629" i="9"/>
  <c r="G630" i="9"/>
  <c r="M630" i="9" s="1"/>
  <c r="H630" i="9"/>
  <c r="I630" i="9" s="1"/>
  <c r="G631" i="9"/>
  <c r="M631" i="9" s="1"/>
  <c r="H631" i="9"/>
  <c r="I631" i="9" s="1"/>
  <c r="G632" i="9"/>
  <c r="M632" i="9" s="1"/>
  <c r="H632" i="9"/>
  <c r="J632" i="9" s="1"/>
  <c r="G633" i="9"/>
  <c r="M633" i="9" s="1"/>
  <c r="H633" i="9"/>
  <c r="J633" i="9" s="1"/>
  <c r="G634" i="9"/>
  <c r="M634" i="9" s="1"/>
  <c r="H634" i="9"/>
  <c r="I634" i="9" s="1"/>
  <c r="G635" i="9"/>
  <c r="M635" i="9" s="1"/>
  <c r="H635" i="9"/>
  <c r="J635" i="9" s="1"/>
  <c r="I635" i="9"/>
  <c r="G636" i="9"/>
  <c r="M636" i="9" s="1"/>
  <c r="H636" i="9"/>
  <c r="I636" i="9" s="1"/>
  <c r="G637" i="9"/>
  <c r="M637" i="9" s="1"/>
  <c r="H637" i="9"/>
  <c r="I637" i="9" s="1"/>
  <c r="G638" i="9"/>
  <c r="M638" i="9" s="1"/>
  <c r="H638" i="9"/>
  <c r="J638" i="9" s="1"/>
  <c r="G639" i="9"/>
  <c r="M639" i="9" s="1"/>
  <c r="H639" i="9"/>
  <c r="I639" i="9" s="1"/>
  <c r="G640" i="9"/>
  <c r="M640" i="9" s="1"/>
  <c r="H640" i="9"/>
  <c r="J640" i="9" s="1"/>
  <c r="G641" i="9"/>
  <c r="M641" i="9" s="1"/>
  <c r="H641" i="9"/>
  <c r="I641" i="9" s="1"/>
  <c r="G642" i="9"/>
  <c r="M642" i="9" s="1"/>
  <c r="H642" i="9"/>
  <c r="G643" i="9"/>
  <c r="M643" i="9" s="1"/>
  <c r="H643" i="9"/>
  <c r="I643" i="9" s="1"/>
  <c r="G644" i="9"/>
  <c r="M644" i="9" s="1"/>
  <c r="H644" i="9"/>
  <c r="J644" i="9" s="1"/>
  <c r="G645" i="9"/>
  <c r="M645" i="9" s="1"/>
  <c r="H645" i="9"/>
  <c r="I645" i="9" s="1"/>
  <c r="G646" i="9"/>
  <c r="M646" i="9" s="1"/>
  <c r="H646" i="9"/>
  <c r="J646" i="9" s="1"/>
  <c r="I646" i="9"/>
  <c r="G647" i="9"/>
  <c r="M647" i="9" s="1"/>
  <c r="H647" i="9"/>
  <c r="I647" i="9" s="1"/>
  <c r="G648" i="9"/>
  <c r="M648" i="9" s="1"/>
  <c r="H648" i="9"/>
  <c r="I648" i="9" s="1"/>
  <c r="G649" i="9"/>
  <c r="H649" i="9"/>
  <c r="J649" i="9" s="1"/>
  <c r="M649" i="9"/>
  <c r="G650" i="9"/>
  <c r="M650" i="9" s="1"/>
  <c r="H650" i="9"/>
  <c r="J650" i="9" s="1"/>
  <c r="G651" i="9"/>
  <c r="M651" i="9" s="1"/>
  <c r="H651" i="9"/>
  <c r="I651" i="9" s="1"/>
  <c r="G652" i="9"/>
  <c r="M652" i="9" s="1"/>
  <c r="H652" i="9"/>
  <c r="J652" i="9" s="1"/>
  <c r="L652" i="9" s="1"/>
  <c r="G653" i="9"/>
  <c r="M653" i="9" s="1"/>
  <c r="H653" i="9"/>
  <c r="I653" i="9" s="1"/>
  <c r="G654" i="9"/>
  <c r="M654" i="9" s="1"/>
  <c r="H654" i="9"/>
  <c r="I654" i="9" s="1"/>
  <c r="G655" i="9"/>
  <c r="M655" i="9" s="1"/>
  <c r="H655" i="9"/>
  <c r="I655" i="9" s="1"/>
  <c r="G656" i="9"/>
  <c r="M656" i="9" s="1"/>
  <c r="H656" i="9"/>
  <c r="I656" i="9" s="1"/>
  <c r="G657" i="9"/>
  <c r="M657" i="9" s="1"/>
  <c r="H657" i="9"/>
  <c r="I657" i="9" s="1"/>
  <c r="G658" i="9"/>
  <c r="M658" i="9" s="1"/>
  <c r="H658" i="9"/>
  <c r="I658" i="9" s="1"/>
  <c r="G659" i="9"/>
  <c r="M659" i="9" s="1"/>
  <c r="H659" i="9"/>
  <c r="J659" i="9" s="1"/>
  <c r="G660" i="9"/>
  <c r="M660" i="9" s="1"/>
  <c r="H660" i="9"/>
  <c r="J660" i="9" s="1"/>
  <c r="G661" i="9"/>
  <c r="M661" i="9" s="1"/>
  <c r="H661" i="9"/>
  <c r="J661" i="9" s="1"/>
  <c r="I661" i="9"/>
  <c r="G662" i="9"/>
  <c r="M662" i="9" s="1"/>
  <c r="H662" i="9"/>
  <c r="J662" i="9" s="1"/>
  <c r="G663" i="9"/>
  <c r="M663" i="9" s="1"/>
  <c r="H663" i="9"/>
  <c r="G664" i="9"/>
  <c r="M664" i="9" s="1"/>
  <c r="H664" i="9"/>
  <c r="I664" i="9" s="1"/>
  <c r="G665" i="9"/>
  <c r="M665" i="9" s="1"/>
  <c r="H665" i="9"/>
  <c r="I665" i="9" s="1"/>
  <c r="G666" i="9"/>
  <c r="M666" i="9" s="1"/>
  <c r="H666" i="9"/>
  <c r="G667" i="9"/>
  <c r="H667" i="9"/>
  <c r="J667" i="9" s="1"/>
  <c r="M667" i="9"/>
  <c r="G668" i="9"/>
  <c r="M668" i="9" s="1"/>
  <c r="H668" i="9"/>
  <c r="J668" i="9" s="1"/>
  <c r="G669" i="9"/>
  <c r="M669" i="9" s="1"/>
  <c r="H669" i="9"/>
  <c r="I669" i="9" s="1"/>
  <c r="G670" i="9"/>
  <c r="M670" i="9" s="1"/>
  <c r="H670" i="9"/>
  <c r="G671" i="9"/>
  <c r="M671" i="9" s="1"/>
  <c r="H671" i="9"/>
  <c r="I671" i="9" s="1"/>
  <c r="G672" i="9"/>
  <c r="M672" i="9" s="1"/>
  <c r="H672" i="9"/>
  <c r="J672" i="9" s="1"/>
  <c r="G673" i="9"/>
  <c r="M673" i="9" s="1"/>
  <c r="H673" i="9"/>
  <c r="I673" i="9" s="1"/>
  <c r="G674" i="9"/>
  <c r="H674" i="9"/>
  <c r="J674" i="9" s="1"/>
  <c r="M674" i="9"/>
  <c r="G675" i="9"/>
  <c r="M675" i="9" s="1"/>
  <c r="H675" i="9"/>
  <c r="J675" i="9" s="1"/>
  <c r="G676" i="9"/>
  <c r="M676" i="9" s="1"/>
  <c r="H676" i="9"/>
  <c r="J676" i="9" s="1"/>
  <c r="G677" i="9"/>
  <c r="M677" i="9" s="1"/>
  <c r="H677" i="9"/>
  <c r="J677" i="9" s="1"/>
  <c r="G678" i="9"/>
  <c r="M678" i="9" s="1"/>
  <c r="H678" i="9"/>
  <c r="J678" i="9" s="1"/>
  <c r="G679" i="9"/>
  <c r="M679" i="9" s="1"/>
  <c r="H679" i="9"/>
  <c r="I679" i="9" s="1"/>
  <c r="G680" i="9"/>
  <c r="M680" i="9" s="1"/>
  <c r="H680" i="9"/>
  <c r="J680" i="9" s="1"/>
  <c r="L680" i="9" s="1"/>
  <c r="G681" i="9"/>
  <c r="M681" i="9" s="1"/>
  <c r="H681" i="9"/>
  <c r="I681" i="9" s="1"/>
  <c r="G682" i="9"/>
  <c r="M682" i="9" s="1"/>
  <c r="H682" i="9"/>
  <c r="J682" i="9" s="1"/>
  <c r="G683" i="9"/>
  <c r="M683" i="9" s="1"/>
  <c r="H683" i="9"/>
  <c r="I683" i="9" s="1"/>
  <c r="G684" i="9"/>
  <c r="M684" i="9" s="1"/>
  <c r="H684" i="9"/>
  <c r="I684" i="9" s="1"/>
  <c r="G685" i="9"/>
  <c r="M685" i="9" s="1"/>
  <c r="H685" i="9"/>
  <c r="I685" i="9" s="1"/>
  <c r="G686" i="9"/>
  <c r="M686" i="9" s="1"/>
  <c r="H686" i="9"/>
  <c r="I686" i="9" s="1"/>
  <c r="G687" i="9"/>
  <c r="M687" i="9" s="1"/>
  <c r="H687" i="9"/>
  <c r="G688" i="9"/>
  <c r="H688" i="9"/>
  <c r="I688" i="9" s="1"/>
  <c r="M688" i="9"/>
  <c r="G689" i="9"/>
  <c r="M689" i="9" s="1"/>
  <c r="H689" i="9"/>
  <c r="J689" i="9" s="1"/>
  <c r="G690" i="9"/>
  <c r="M690" i="9" s="1"/>
  <c r="H690" i="9"/>
  <c r="J690" i="9" s="1"/>
  <c r="G691" i="9"/>
  <c r="M691" i="9" s="1"/>
  <c r="H691" i="9"/>
  <c r="I691" i="9" s="1"/>
  <c r="G692" i="9"/>
  <c r="M692" i="9" s="1"/>
  <c r="H692" i="9"/>
  <c r="I692" i="9" s="1"/>
  <c r="G693" i="9"/>
  <c r="M693" i="9" s="1"/>
  <c r="H693" i="9"/>
  <c r="G694" i="9"/>
  <c r="M694" i="9" s="1"/>
  <c r="H694" i="9"/>
  <c r="I694" i="9" s="1"/>
  <c r="G695" i="9"/>
  <c r="M695" i="9" s="1"/>
  <c r="H695" i="9"/>
  <c r="I695" i="9" s="1"/>
  <c r="J695" i="9"/>
  <c r="G696" i="9"/>
  <c r="M696" i="9" s="1"/>
  <c r="H696" i="9"/>
  <c r="I696" i="9" s="1"/>
  <c r="G697" i="9"/>
  <c r="M697" i="9" s="1"/>
  <c r="H697" i="9"/>
  <c r="I697" i="9" s="1"/>
  <c r="G698" i="9"/>
  <c r="M698" i="9" s="1"/>
  <c r="H698" i="9"/>
  <c r="J698" i="9" s="1"/>
  <c r="G699" i="9"/>
  <c r="M699" i="9" s="1"/>
  <c r="H699" i="9"/>
  <c r="I699" i="9" s="1"/>
  <c r="G700" i="9"/>
  <c r="M700" i="9" s="1"/>
  <c r="H700" i="9"/>
  <c r="J700" i="9" s="1"/>
  <c r="I700" i="9"/>
  <c r="G701" i="9"/>
  <c r="M701" i="9" s="1"/>
  <c r="H701" i="9"/>
  <c r="J701" i="9" s="1"/>
  <c r="G702" i="9"/>
  <c r="M702" i="9" s="1"/>
  <c r="H702" i="9"/>
  <c r="J702" i="9" s="1"/>
  <c r="G703" i="9"/>
  <c r="M703" i="9" s="1"/>
  <c r="H703" i="9"/>
  <c r="G704" i="9"/>
  <c r="M704" i="9" s="1"/>
  <c r="H704" i="9"/>
  <c r="G705" i="9"/>
  <c r="M705" i="9" s="1"/>
  <c r="H705" i="9"/>
  <c r="I705" i="9" s="1"/>
  <c r="G706" i="9"/>
  <c r="M706" i="9" s="1"/>
  <c r="H706" i="9"/>
  <c r="J706" i="9" s="1"/>
  <c r="I706" i="9"/>
  <c r="G707" i="9"/>
  <c r="M707" i="9" s="1"/>
  <c r="H707" i="9"/>
  <c r="I707" i="9" s="1"/>
  <c r="G708" i="9"/>
  <c r="M708" i="9" s="1"/>
  <c r="H708" i="9"/>
  <c r="I708" i="9" s="1"/>
  <c r="G709" i="9"/>
  <c r="M709" i="9" s="1"/>
  <c r="H709" i="9"/>
  <c r="G710" i="9"/>
  <c r="M710" i="9" s="1"/>
  <c r="H710" i="9"/>
  <c r="I710" i="9" s="1"/>
  <c r="G711" i="9"/>
  <c r="M711" i="9" s="1"/>
  <c r="H711" i="9"/>
  <c r="I711" i="9" s="1"/>
  <c r="G712" i="9"/>
  <c r="M712" i="9" s="1"/>
  <c r="H712" i="9"/>
  <c r="I712" i="9" s="1"/>
  <c r="G713" i="9"/>
  <c r="M713" i="9" s="1"/>
  <c r="H713" i="9"/>
  <c r="J713" i="9" s="1"/>
  <c r="G714" i="9"/>
  <c r="M714" i="9" s="1"/>
  <c r="H714" i="9"/>
  <c r="G715" i="9"/>
  <c r="M715" i="9" s="1"/>
  <c r="H715" i="9"/>
  <c r="I715" i="9" s="1"/>
  <c r="G716" i="9"/>
  <c r="M716" i="9" s="1"/>
  <c r="H716" i="9"/>
  <c r="I716" i="9" s="1"/>
  <c r="G717" i="9"/>
  <c r="M717" i="9" s="1"/>
  <c r="H717" i="9"/>
  <c r="I717" i="9" s="1"/>
  <c r="J717" i="9"/>
  <c r="G718" i="9"/>
  <c r="M718" i="9" s="1"/>
  <c r="H718" i="9"/>
  <c r="J718" i="9" s="1"/>
  <c r="L718" i="9" s="1"/>
  <c r="G719" i="9"/>
  <c r="H719" i="9"/>
  <c r="I719" i="9" s="1"/>
  <c r="M719" i="9"/>
  <c r="G720" i="9"/>
  <c r="M720" i="9" s="1"/>
  <c r="H720" i="9"/>
  <c r="I720" i="9" s="1"/>
  <c r="G721" i="9"/>
  <c r="M721" i="9" s="1"/>
  <c r="H721" i="9"/>
  <c r="G722" i="9"/>
  <c r="M722" i="9" s="1"/>
  <c r="H722" i="9"/>
  <c r="I722" i="9" s="1"/>
  <c r="G723" i="9"/>
  <c r="M723" i="9" s="1"/>
  <c r="H723" i="9"/>
  <c r="J723" i="9" s="1"/>
  <c r="G724" i="9"/>
  <c r="M724" i="9" s="1"/>
  <c r="H724" i="9"/>
  <c r="J724" i="9" s="1"/>
  <c r="G725" i="9"/>
  <c r="M725" i="9" s="1"/>
  <c r="H725" i="9"/>
  <c r="I725" i="9" s="1"/>
  <c r="G726" i="9"/>
  <c r="M726" i="9" s="1"/>
  <c r="H726" i="9"/>
  <c r="J726" i="9" s="1"/>
  <c r="L726" i="9" s="1"/>
  <c r="G727" i="9"/>
  <c r="M727" i="9" s="1"/>
  <c r="H727" i="9"/>
  <c r="I727" i="9" s="1"/>
  <c r="G728" i="9"/>
  <c r="M728" i="9" s="1"/>
  <c r="H728" i="9"/>
  <c r="I728" i="9" s="1"/>
  <c r="G729" i="9"/>
  <c r="M729" i="9" s="1"/>
  <c r="H729" i="9"/>
  <c r="I729" i="9" s="1"/>
  <c r="G730" i="9"/>
  <c r="M730" i="9" s="1"/>
  <c r="H730" i="9"/>
  <c r="J730" i="9" s="1"/>
  <c r="G731" i="9"/>
  <c r="M731" i="9" s="1"/>
  <c r="H731" i="9"/>
  <c r="I731" i="9" s="1"/>
  <c r="G732" i="9"/>
  <c r="M732" i="9" s="1"/>
  <c r="H732" i="9"/>
  <c r="G733" i="9"/>
  <c r="M733" i="9" s="1"/>
  <c r="H733" i="9"/>
  <c r="G734" i="9"/>
  <c r="M734" i="9" s="1"/>
  <c r="H734" i="9"/>
  <c r="G735" i="9"/>
  <c r="M735" i="9" s="1"/>
  <c r="H735" i="9"/>
  <c r="I735" i="9" s="1"/>
  <c r="G736" i="9"/>
  <c r="M736" i="9" s="1"/>
  <c r="H736" i="9"/>
  <c r="J736" i="9" s="1"/>
  <c r="G737" i="9"/>
  <c r="M737" i="9" s="1"/>
  <c r="H737" i="9"/>
  <c r="I737" i="9" s="1"/>
  <c r="G738" i="9"/>
  <c r="M738" i="9" s="1"/>
  <c r="H738" i="9"/>
  <c r="I738" i="9" s="1"/>
  <c r="G739" i="9"/>
  <c r="H739" i="9"/>
  <c r="J739" i="9" s="1"/>
  <c r="M739" i="9"/>
  <c r="G740" i="9"/>
  <c r="M740" i="9" s="1"/>
  <c r="H740" i="9"/>
  <c r="I740" i="9" s="1"/>
  <c r="J740" i="9"/>
  <c r="G741" i="9"/>
  <c r="M741" i="9" s="1"/>
  <c r="H741" i="9"/>
  <c r="G742" i="9"/>
  <c r="M742" i="9" s="1"/>
  <c r="H742" i="9"/>
  <c r="J742" i="9" s="1"/>
  <c r="G743" i="9"/>
  <c r="M743" i="9" s="1"/>
  <c r="H743" i="9"/>
  <c r="I743" i="9" s="1"/>
  <c r="G744" i="9"/>
  <c r="M744" i="9" s="1"/>
  <c r="H744" i="9"/>
  <c r="I744" i="9" s="1"/>
  <c r="J744" i="9"/>
  <c r="G745" i="9"/>
  <c r="M745" i="9" s="1"/>
  <c r="H745" i="9"/>
  <c r="J745" i="9" s="1"/>
  <c r="I745" i="9"/>
  <c r="G746" i="9"/>
  <c r="M746" i="9" s="1"/>
  <c r="H746" i="9"/>
  <c r="G747" i="9"/>
  <c r="M747" i="9" s="1"/>
  <c r="H747" i="9"/>
  <c r="I747" i="9" s="1"/>
  <c r="G748" i="9"/>
  <c r="M748" i="9" s="1"/>
  <c r="H748" i="9"/>
  <c r="I748" i="9" s="1"/>
  <c r="G749" i="9"/>
  <c r="M749" i="9" s="1"/>
  <c r="H749" i="9"/>
  <c r="I749" i="9" s="1"/>
  <c r="G750" i="9"/>
  <c r="M750" i="9" s="1"/>
  <c r="H750" i="9"/>
  <c r="I750" i="9" s="1"/>
  <c r="J750" i="9"/>
  <c r="G751" i="9"/>
  <c r="M751" i="9" s="1"/>
  <c r="H751" i="9"/>
  <c r="G752" i="9"/>
  <c r="M752" i="9" s="1"/>
  <c r="H752" i="9"/>
  <c r="J752" i="9" s="1"/>
  <c r="G753" i="9"/>
  <c r="M753" i="9" s="1"/>
  <c r="H753" i="9"/>
  <c r="J753" i="9" s="1"/>
  <c r="I753" i="9"/>
  <c r="G754" i="9"/>
  <c r="M754" i="9" s="1"/>
  <c r="H754" i="9"/>
  <c r="J754" i="9" s="1"/>
  <c r="G755" i="9"/>
  <c r="M755" i="9" s="1"/>
  <c r="H755" i="9"/>
  <c r="I755" i="9" s="1"/>
  <c r="G756" i="9"/>
  <c r="M756" i="9" s="1"/>
  <c r="H756" i="9"/>
  <c r="I756" i="9" s="1"/>
  <c r="G757" i="9"/>
  <c r="M757" i="9" s="1"/>
  <c r="H757" i="9"/>
  <c r="I757" i="9" s="1"/>
  <c r="G758" i="9"/>
  <c r="M758" i="9" s="1"/>
  <c r="H758" i="9"/>
  <c r="I758" i="9" s="1"/>
  <c r="G759" i="9"/>
  <c r="M759" i="9" s="1"/>
  <c r="H759" i="9"/>
  <c r="G760" i="9"/>
  <c r="M760" i="9" s="1"/>
  <c r="H760" i="9"/>
  <c r="I760" i="9" s="1"/>
  <c r="G761" i="9"/>
  <c r="M761" i="9" s="1"/>
  <c r="H761" i="9"/>
  <c r="G762" i="9"/>
  <c r="M762" i="9" s="1"/>
  <c r="H762" i="9"/>
  <c r="J762" i="9" s="1"/>
  <c r="G763" i="9"/>
  <c r="M763" i="9" s="1"/>
  <c r="H763" i="9"/>
  <c r="I763" i="9" s="1"/>
  <c r="G764" i="9"/>
  <c r="M764" i="9" s="1"/>
  <c r="H764" i="9"/>
  <c r="G765" i="9"/>
  <c r="M765" i="9" s="1"/>
  <c r="H765" i="9"/>
  <c r="I765" i="9" s="1"/>
  <c r="G766" i="9"/>
  <c r="M766" i="9" s="1"/>
  <c r="H766" i="9"/>
  <c r="I766" i="9" s="1"/>
  <c r="G767" i="9"/>
  <c r="M767" i="9" s="1"/>
  <c r="H767" i="9"/>
  <c r="J767" i="9" s="1"/>
  <c r="G768" i="9"/>
  <c r="M768" i="9" s="1"/>
  <c r="H768" i="9"/>
  <c r="I768" i="9" s="1"/>
  <c r="G769" i="9"/>
  <c r="M769" i="9" s="1"/>
  <c r="H769" i="9"/>
  <c r="I769" i="9" s="1"/>
  <c r="G770" i="9"/>
  <c r="M770" i="9" s="1"/>
  <c r="H770" i="9"/>
  <c r="I770" i="9" s="1"/>
  <c r="G771" i="9"/>
  <c r="M771" i="9" s="1"/>
  <c r="H771" i="9"/>
  <c r="I771" i="9" s="1"/>
  <c r="G772" i="9"/>
  <c r="M772" i="9" s="1"/>
  <c r="H772" i="9"/>
  <c r="I772" i="9" s="1"/>
  <c r="G773" i="9"/>
  <c r="M773" i="9" s="1"/>
  <c r="H773" i="9"/>
  <c r="J773" i="9" s="1"/>
  <c r="G774" i="9"/>
  <c r="M774" i="9" s="1"/>
  <c r="H774" i="9"/>
  <c r="I774" i="9" s="1"/>
  <c r="G775" i="9"/>
  <c r="M775" i="9" s="1"/>
  <c r="H775" i="9"/>
  <c r="I775" i="9" s="1"/>
  <c r="G776" i="9"/>
  <c r="M776" i="9" s="1"/>
  <c r="H776" i="9"/>
  <c r="I776" i="9" s="1"/>
  <c r="G777" i="9"/>
  <c r="M777" i="9" s="1"/>
  <c r="H777" i="9"/>
  <c r="I777" i="9" s="1"/>
  <c r="G778" i="9"/>
  <c r="M778" i="9" s="1"/>
  <c r="H778" i="9"/>
  <c r="G779" i="9"/>
  <c r="M779" i="9" s="1"/>
  <c r="H779" i="9"/>
  <c r="I779" i="9" s="1"/>
  <c r="J779" i="9"/>
  <c r="G780" i="9"/>
  <c r="M780" i="9" s="1"/>
  <c r="H780" i="9"/>
  <c r="I780" i="9" s="1"/>
  <c r="G781" i="9"/>
  <c r="M781" i="9" s="1"/>
  <c r="H781" i="9"/>
  <c r="J781" i="9" s="1"/>
  <c r="G782" i="9"/>
  <c r="M782" i="9" s="1"/>
  <c r="H782" i="9"/>
  <c r="G783" i="9"/>
  <c r="M783" i="9" s="1"/>
  <c r="H783" i="9"/>
  <c r="I783" i="9" s="1"/>
  <c r="G784" i="9"/>
  <c r="M784" i="9" s="1"/>
  <c r="H784" i="9"/>
  <c r="I784" i="9" s="1"/>
  <c r="G785" i="9"/>
  <c r="M785" i="9" s="1"/>
  <c r="H785" i="9"/>
  <c r="I785" i="9" s="1"/>
  <c r="G786" i="9"/>
  <c r="H786" i="9"/>
  <c r="J786" i="9" s="1"/>
  <c r="M786" i="9"/>
  <c r="G787" i="9"/>
  <c r="M787" i="9" s="1"/>
  <c r="H787" i="9"/>
  <c r="I787" i="9" s="1"/>
  <c r="G788" i="9"/>
  <c r="H788" i="9"/>
  <c r="I788" i="9" s="1"/>
  <c r="M788" i="9"/>
  <c r="G789" i="9"/>
  <c r="M789" i="9" s="1"/>
  <c r="H789" i="9"/>
  <c r="I789" i="9" s="1"/>
  <c r="J789" i="9"/>
  <c r="G790" i="9"/>
  <c r="M790" i="9" s="1"/>
  <c r="H790" i="9"/>
  <c r="J790" i="9" s="1"/>
  <c r="G791" i="9"/>
  <c r="M791" i="9" s="1"/>
  <c r="H791" i="9"/>
  <c r="I791" i="9" s="1"/>
  <c r="G792" i="9"/>
  <c r="M792" i="9" s="1"/>
  <c r="H792" i="9"/>
  <c r="I792" i="9" s="1"/>
  <c r="G793" i="9"/>
  <c r="M793" i="9" s="1"/>
  <c r="H793" i="9"/>
  <c r="G794" i="9"/>
  <c r="M794" i="9" s="1"/>
  <c r="H794" i="9"/>
  <c r="I794" i="9" s="1"/>
  <c r="G795" i="9"/>
  <c r="M795" i="9" s="1"/>
  <c r="H795" i="9"/>
  <c r="G796" i="9"/>
  <c r="M796" i="9" s="1"/>
  <c r="H796" i="9"/>
  <c r="I796" i="9"/>
  <c r="J796" i="9"/>
  <c r="G797" i="9"/>
  <c r="M797" i="9" s="1"/>
  <c r="H797" i="9"/>
  <c r="I797" i="9" s="1"/>
  <c r="G798" i="9"/>
  <c r="M798" i="9" s="1"/>
  <c r="H798" i="9"/>
  <c r="J798" i="9" s="1"/>
  <c r="I798" i="9"/>
  <c r="G799" i="9"/>
  <c r="M799" i="9" s="1"/>
  <c r="H799" i="9"/>
  <c r="G800" i="9"/>
  <c r="M800" i="9" s="1"/>
  <c r="H800" i="9"/>
  <c r="J800" i="9" s="1"/>
  <c r="G801" i="9"/>
  <c r="M801" i="9" s="1"/>
  <c r="H801" i="9"/>
  <c r="I801" i="9" s="1"/>
  <c r="J801" i="9"/>
  <c r="G802" i="9"/>
  <c r="M802" i="9" s="1"/>
  <c r="H802" i="9"/>
  <c r="I802" i="9" s="1"/>
  <c r="G803" i="9"/>
  <c r="M803" i="9" s="1"/>
  <c r="H803" i="9"/>
  <c r="J803" i="9" s="1"/>
  <c r="G804" i="9"/>
  <c r="H804" i="9"/>
  <c r="I804" i="9" s="1"/>
  <c r="M804" i="9"/>
  <c r="G805" i="9"/>
  <c r="M805" i="9" s="1"/>
  <c r="H805" i="9"/>
  <c r="I805" i="9" s="1"/>
  <c r="G806" i="9"/>
  <c r="M806" i="9" s="1"/>
  <c r="H806" i="9"/>
  <c r="I806" i="9" s="1"/>
  <c r="G807" i="9"/>
  <c r="M807" i="9" s="1"/>
  <c r="H807" i="9"/>
  <c r="I807" i="9" s="1"/>
  <c r="G808" i="9"/>
  <c r="M808" i="9" s="1"/>
  <c r="H808" i="9"/>
  <c r="I808" i="9" s="1"/>
  <c r="G809" i="9"/>
  <c r="M809" i="9" s="1"/>
  <c r="H809" i="9"/>
  <c r="I809" i="9" s="1"/>
  <c r="G810" i="9"/>
  <c r="M810" i="9" s="1"/>
  <c r="H810" i="9"/>
  <c r="G811" i="9"/>
  <c r="M811" i="9" s="1"/>
  <c r="H811" i="9"/>
  <c r="G812" i="9"/>
  <c r="M812" i="9" s="1"/>
  <c r="H812" i="9"/>
  <c r="J812" i="9" s="1"/>
  <c r="I812" i="9"/>
  <c r="G813" i="9"/>
  <c r="M813" i="9" s="1"/>
  <c r="H813" i="9"/>
  <c r="J813" i="9" s="1"/>
  <c r="G814" i="9"/>
  <c r="M814" i="9" s="1"/>
  <c r="H814" i="9"/>
  <c r="I814" i="9" s="1"/>
  <c r="G815" i="9"/>
  <c r="M815" i="9" s="1"/>
  <c r="H815" i="9"/>
  <c r="I815" i="9" s="1"/>
  <c r="G816" i="9"/>
  <c r="M816" i="9" s="1"/>
  <c r="H816" i="9"/>
  <c r="I816" i="9" s="1"/>
  <c r="G817" i="9"/>
  <c r="M817" i="9" s="1"/>
  <c r="H817" i="9"/>
  <c r="J817" i="9" s="1"/>
  <c r="G818" i="9"/>
  <c r="M818" i="9" s="1"/>
  <c r="H818" i="9"/>
  <c r="I818" i="9" s="1"/>
  <c r="G819" i="9"/>
  <c r="M819" i="9" s="1"/>
  <c r="H819" i="9"/>
  <c r="I819" i="9" s="1"/>
  <c r="G820" i="9"/>
  <c r="M820" i="9" s="1"/>
  <c r="H820" i="9"/>
  <c r="I820" i="9" s="1"/>
  <c r="G821" i="9"/>
  <c r="M821" i="9" s="1"/>
  <c r="H821" i="9"/>
  <c r="J821" i="9" s="1"/>
  <c r="G822" i="9"/>
  <c r="M822" i="9" s="1"/>
  <c r="H822" i="9"/>
  <c r="I822" i="9" s="1"/>
  <c r="G823" i="9"/>
  <c r="M823" i="9" s="1"/>
  <c r="H823" i="9"/>
  <c r="I823" i="9" s="1"/>
  <c r="G824" i="9"/>
  <c r="M824" i="9" s="1"/>
  <c r="H824" i="9"/>
  <c r="I824" i="9" s="1"/>
  <c r="G825" i="9"/>
  <c r="M825" i="9" s="1"/>
  <c r="H825" i="9"/>
  <c r="J825" i="9" s="1"/>
  <c r="G826" i="9"/>
  <c r="M826" i="9" s="1"/>
  <c r="H826" i="9"/>
  <c r="I826" i="9" s="1"/>
  <c r="G827" i="9"/>
  <c r="M827" i="9" s="1"/>
  <c r="H827" i="9"/>
  <c r="J827" i="9" s="1"/>
  <c r="G828" i="9"/>
  <c r="M828" i="9" s="1"/>
  <c r="H828" i="9"/>
  <c r="I828" i="9" s="1"/>
  <c r="G829" i="9"/>
  <c r="M829" i="9" s="1"/>
  <c r="H829" i="9"/>
  <c r="J829" i="9" s="1"/>
  <c r="G830" i="9"/>
  <c r="M830" i="9" s="1"/>
  <c r="H830" i="9"/>
  <c r="J830" i="9" s="1"/>
  <c r="G831" i="9"/>
  <c r="M831" i="9" s="1"/>
  <c r="H831" i="9"/>
  <c r="J831" i="9" s="1"/>
  <c r="G832" i="9"/>
  <c r="M832" i="9" s="1"/>
  <c r="H832" i="9"/>
  <c r="I832" i="9" s="1"/>
  <c r="G833" i="9"/>
  <c r="M833" i="9" s="1"/>
  <c r="H833" i="9"/>
  <c r="J833" i="9" s="1"/>
  <c r="I833" i="9"/>
  <c r="G834" i="9"/>
  <c r="M834" i="9" s="1"/>
  <c r="H834" i="9"/>
  <c r="J834" i="9" s="1"/>
  <c r="G835" i="9"/>
  <c r="M835" i="9" s="1"/>
  <c r="H835" i="9"/>
  <c r="I835" i="9" s="1"/>
  <c r="G836" i="9"/>
  <c r="M836" i="9" s="1"/>
  <c r="H836" i="9"/>
  <c r="I836" i="9" s="1"/>
  <c r="G837" i="9"/>
  <c r="M837" i="9" s="1"/>
  <c r="H837" i="9"/>
  <c r="J837" i="9" s="1"/>
  <c r="G838" i="9"/>
  <c r="M838" i="9" s="1"/>
  <c r="H838" i="9"/>
  <c r="I838" i="9" s="1"/>
  <c r="G839" i="9"/>
  <c r="M839" i="9" s="1"/>
  <c r="H839" i="9"/>
  <c r="I839" i="9" s="1"/>
  <c r="G840" i="9"/>
  <c r="H840" i="9"/>
  <c r="M840" i="9"/>
  <c r="G841" i="9"/>
  <c r="M841" i="9" s="1"/>
  <c r="H841" i="9"/>
  <c r="I841" i="9" s="1"/>
  <c r="G842" i="9"/>
  <c r="M842" i="9" s="1"/>
  <c r="H842" i="9"/>
  <c r="G843" i="9"/>
  <c r="M843" i="9" s="1"/>
  <c r="H843" i="9"/>
  <c r="G844" i="9"/>
  <c r="M844" i="9" s="1"/>
  <c r="H844" i="9"/>
  <c r="G845" i="9"/>
  <c r="M845" i="9" s="1"/>
  <c r="H845" i="9"/>
  <c r="G846" i="9"/>
  <c r="M846" i="9" s="1"/>
  <c r="H846" i="9"/>
  <c r="J846" i="9" s="1"/>
  <c r="G847" i="9"/>
  <c r="M847" i="9" s="1"/>
  <c r="H847" i="9"/>
  <c r="I847" i="9" s="1"/>
  <c r="G848" i="9"/>
  <c r="M848" i="9" s="1"/>
  <c r="H848" i="9"/>
  <c r="G849" i="9"/>
  <c r="M849" i="9" s="1"/>
  <c r="H849" i="9"/>
  <c r="J849" i="9" s="1"/>
  <c r="I849" i="9"/>
  <c r="G850" i="9"/>
  <c r="M850" i="9" s="1"/>
  <c r="H850" i="9"/>
  <c r="I850" i="9" s="1"/>
  <c r="G851" i="9"/>
  <c r="M851" i="9" s="1"/>
  <c r="H851" i="9"/>
  <c r="I851" i="9" s="1"/>
  <c r="G852" i="9"/>
  <c r="M852" i="9" s="1"/>
  <c r="H852" i="9"/>
  <c r="I852" i="9" s="1"/>
  <c r="G853" i="9"/>
  <c r="M853" i="9" s="1"/>
  <c r="H853" i="9"/>
  <c r="I853" i="9" s="1"/>
  <c r="G854" i="9"/>
  <c r="M854" i="9" s="1"/>
  <c r="H854" i="9"/>
  <c r="J854" i="9" s="1"/>
  <c r="G855" i="9"/>
  <c r="H855" i="9"/>
  <c r="I855" i="9" s="1"/>
  <c r="M855" i="9"/>
  <c r="G856" i="9"/>
  <c r="M856" i="9" s="1"/>
  <c r="H856" i="9"/>
  <c r="I856" i="9"/>
  <c r="J856" i="9"/>
  <c r="G857" i="9"/>
  <c r="M857" i="9" s="1"/>
  <c r="H857" i="9"/>
  <c r="G858" i="9"/>
  <c r="M858" i="9" s="1"/>
  <c r="H858" i="9"/>
  <c r="J858" i="9" s="1"/>
  <c r="L858" i="9" s="1"/>
  <c r="G859" i="9"/>
  <c r="M859" i="9" s="1"/>
  <c r="H859" i="9"/>
  <c r="I859" i="9" s="1"/>
  <c r="G860" i="9"/>
  <c r="M860" i="9" s="1"/>
  <c r="H860" i="9"/>
  <c r="J860" i="9" s="1"/>
  <c r="G861" i="9"/>
  <c r="M861" i="9" s="1"/>
  <c r="H861" i="9"/>
  <c r="G862" i="9"/>
  <c r="M862" i="9" s="1"/>
  <c r="H862" i="9"/>
  <c r="I862" i="9" s="1"/>
  <c r="G863" i="9"/>
  <c r="H863" i="9"/>
  <c r="I863" i="9" s="1"/>
  <c r="M863" i="9"/>
  <c r="G864" i="9"/>
  <c r="M864" i="9" s="1"/>
  <c r="H864" i="9"/>
  <c r="J864" i="9" s="1"/>
  <c r="G865" i="9"/>
  <c r="M865" i="9" s="1"/>
  <c r="H865" i="9"/>
  <c r="I865" i="9" s="1"/>
  <c r="G866" i="9"/>
  <c r="M866" i="9" s="1"/>
  <c r="H866" i="9"/>
  <c r="I866" i="9" s="1"/>
  <c r="G867" i="9"/>
  <c r="H867" i="9"/>
  <c r="M867" i="9"/>
  <c r="G868" i="9"/>
  <c r="M868" i="9" s="1"/>
  <c r="H868" i="9"/>
  <c r="I868" i="9" s="1"/>
  <c r="G869" i="9"/>
  <c r="M869" i="9" s="1"/>
  <c r="H869" i="9"/>
  <c r="G870" i="9"/>
  <c r="M870" i="9" s="1"/>
  <c r="H870" i="9"/>
  <c r="J870" i="9" s="1"/>
  <c r="I870" i="9"/>
  <c r="G871" i="9"/>
  <c r="M871" i="9" s="1"/>
  <c r="H871" i="9"/>
  <c r="I871" i="9" s="1"/>
  <c r="G872" i="9"/>
  <c r="M872" i="9" s="1"/>
  <c r="H872" i="9"/>
  <c r="J872" i="9" s="1"/>
  <c r="G873" i="9"/>
  <c r="M873" i="9" s="1"/>
  <c r="H873" i="9"/>
  <c r="J873" i="9" s="1"/>
  <c r="G874" i="9"/>
  <c r="M874" i="9" s="1"/>
  <c r="H874" i="9"/>
  <c r="G875" i="9"/>
  <c r="M875" i="9" s="1"/>
  <c r="H875" i="9"/>
  <c r="J875" i="9" s="1"/>
  <c r="G876" i="9"/>
  <c r="M876" i="9" s="1"/>
  <c r="H876" i="9"/>
  <c r="J876" i="9" s="1"/>
  <c r="G877" i="9"/>
  <c r="M877" i="9" s="1"/>
  <c r="H877" i="9"/>
  <c r="J877" i="9" s="1"/>
  <c r="I877" i="9"/>
  <c r="G878" i="9"/>
  <c r="M878" i="9" s="1"/>
  <c r="H878" i="9"/>
  <c r="I878" i="9" s="1"/>
  <c r="G879" i="9"/>
  <c r="M879" i="9" s="1"/>
  <c r="H879" i="9"/>
  <c r="I879" i="9" s="1"/>
  <c r="G880" i="9"/>
  <c r="M880" i="9" s="1"/>
  <c r="H880" i="9"/>
  <c r="J880" i="9" s="1"/>
  <c r="I880" i="9"/>
  <c r="G881" i="9"/>
  <c r="M881" i="9" s="1"/>
  <c r="H881" i="9"/>
  <c r="I881" i="9" s="1"/>
  <c r="G882" i="9"/>
  <c r="M882" i="9" s="1"/>
  <c r="H882" i="9"/>
  <c r="I882" i="9" s="1"/>
  <c r="G883" i="9"/>
  <c r="H883" i="9"/>
  <c r="I883" i="9" s="1"/>
  <c r="M883" i="9"/>
  <c r="G884" i="9"/>
  <c r="M884" i="9" s="1"/>
  <c r="H884" i="9"/>
  <c r="I884" i="9" s="1"/>
  <c r="G885" i="9"/>
  <c r="M885" i="9" s="1"/>
  <c r="H885" i="9"/>
  <c r="I885" i="9" s="1"/>
  <c r="J885" i="9"/>
  <c r="G886" i="9"/>
  <c r="M886" i="9" s="1"/>
  <c r="H886" i="9"/>
  <c r="I886" i="9" s="1"/>
  <c r="G887" i="9"/>
  <c r="M887" i="9" s="1"/>
  <c r="H887" i="9"/>
  <c r="G888" i="9"/>
  <c r="M888" i="9" s="1"/>
  <c r="H888" i="9"/>
  <c r="I888" i="9" s="1"/>
  <c r="G889" i="9"/>
  <c r="M889" i="9" s="1"/>
  <c r="H889" i="9"/>
  <c r="I889" i="9" s="1"/>
  <c r="G890" i="9"/>
  <c r="M890" i="9" s="1"/>
  <c r="H890" i="9"/>
  <c r="G891" i="9"/>
  <c r="M891" i="9" s="1"/>
  <c r="H891" i="9"/>
  <c r="J891" i="9" s="1"/>
  <c r="G892" i="9"/>
  <c r="M892" i="9" s="1"/>
  <c r="H892" i="9"/>
  <c r="I892" i="9" s="1"/>
  <c r="G893" i="9"/>
  <c r="M893" i="9" s="1"/>
  <c r="H893" i="9"/>
  <c r="G894" i="9"/>
  <c r="M894" i="9" s="1"/>
  <c r="H894" i="9"/>
  <c r="I894" i="9" s="1"/>
  <c r="G895" i="9"/>
  <c r="M895" i="9" s="1"/>
  <c r="H895" i="9"/>
  <c r="J895" i="9" s="1"/>
  <c r="G896" i="9"/>
  <c r="M896" i="9" s="1"/>
  <c r="H896" i="9"/>
  <c r="J896" i="9" s="1"/>
  <c r="G897" i="9"/>
  <c r="M897" i="9" s="1"/>
  <c r="H897" i="9"/>
  <c r="J897" i="9" s="1"/>
  <c r="G898" i="9"/>
  <c r="M898" i="9" s="1"/>
  <c r="H898" i="9"/>
  <c r="J898" i="9" s="1"/>
  <c r="G899" i="9"/>
  <c r="H899" i="9"/>
  <c r="I899" i="9" s="1"/>
  <c r="M899" i="9"/>
  <c r="G900" i="9"/>
  <c r="M900" i="9" s="1"/>
  <c r="H900" i="9"/>
  <c r="J900" i="9" s="1"/>
  <c r="G901" i="9"/>
  <c r="M901" i="9" s="1"/>
  <c r="H901" i="9"/>
  <c r="J901" i="9" s="1"/>
  <c r="G902" i="9"/>
  <c r="M902" i="9" s="1"/>
  <c r="H902" i="9"/>
  <c r="I902" i="9" s="1"/>
  <c r="G903" i="9"/>
  <c r="M903" i="9" s="1"/>
  <c r="H903" i="9"/>
  <c r="G904" i="9"/>
  <c r="M904" i="9" s="1"/>
  <c r="H904" i="9"/>
  <c r="I904" i="9" s="1"/>
  <c r="G905" i="9"/>
  <c r="M905" i="9" s="1"/>
  <c r="H905" i="9"/>
  <c r="I905" i="9" s="1"/>
  <c r="G906" i="9"/>
  <c r="M906" i="9" s="1"/>
  <c r="H906" i="9"/>
  <c r="I906" i="9" s="1"/>
  <c r="J906" i="9"/>
  <c r="G907" i="9"/>
  <c r="M907" i="9" s="1"/>
  <c r="H907" i="9"/>
  <c r="I907" i="9" s="1"/>
  <c r="G908" i="9"/>
  <c r="M908" i="9" s="1"/>
  <c r="H908" i="9"/>
  <c r="I908" i="9" s="1"/>
  <c r="G909" i="9"/>
  <c r="M909" i="9" s="1"/>
  <c r="H909" i="9"/>
  <c r="I909" i="9" s="1"/>
  <c r="G910" i="9"/>
  <c r="M910" i="9" s="1"/>
  <c r="H910" i="9"/>
  <c r="G911" i="9"/>
  <c r="M911" i="9" s="1"/>
  <c r="H911" i="9"/>
  <c r="G912" i="9"/>
  <c r="M912" i="9" s="1"/>
  <c r="H912" i="9"/>
  <c r="I912" i="9" s="1"/>
  <c r="G913" i="9"/>
  <c r="M913" i="9" s="1"/>
  <c r="H913" i="9"/>
  <c r="I913" i="9" s="1"/>
  <c r="G914" i="9"/>
  <c r="M914" i="9" s="1"/>
  <c r="H914" i="9"/>
  <c r="J914" i="9" s="1"/>
  <c r="G915" i="9"/>
  <c r="M915" i="9" s="1"/>
  <c r="H915" i="9"/>
  <c r="I915" i="9" s="1"/>
  <c r="G916" i="9"/>
  <c r="M916" i="9" s="1"/>
  <c r="H916" i="9"/>
  <c r="J916" i="9" s="1"/>
  <c r="G917" i="9"/>
  <c r="M917" i="9" s="1"/>
  <c r="H917" i="9"/>
  <c r="I917" i="9" s="1"/>
  <c r="G918" i="9"/>
  <c r="M918" i="9" s="1"/>
  <c r="H918" i="9"/>
  <c r="I918" i="9" s="1"/>
  <c r="G919" i="9"/>
  <c r="M919" i="9" s="1"/>
  <c r="H919" i="9"/>
  <c r="I919" i="9" s="1"/>
  <c r="G920" i="9"/>
  <c r="M920" i="9" s="1"/>
  <c r="H920" i="9"/>
  <c r="G921" i="9"/>
  <c r="H921" i="9"/>
  <c r="I921" i="9" s="1"/>
  <c r="M921" i="9"/>
  <c r="G922" i="9"/>
  <c r="M922" i="9" s="1"/>
  <c r="H922" i="9"/>
  <c r="I922" i="9" s="1"/>
  <c r="G923" i="9"/>
  <c r="M923" i="9" s="1"/>
  <c r="H923" i="9"/>
  <c r="I923" i="9" s="1"/>
  <c r="G924" i="9"/>
  <c r="M924" i="9" s="1"/>
  <c r="H924" i="9"/>
  <c r="J924" i="9" s="1"/>
  <c r="G925" i="9"/>
  <c r="M925" i="9" s="1"/>
  <c r="H925" i="9"/>
  <c r="J925" i="9" s="1"/>
  <c r="I925" i="9"/>
  <c r="G926" i="9"/>
  <c r="M926" i="9" s="1"/>
  <c r="H926" i="9"/>
  <c r="I926" i="9" s="1"/>
  <c r="G927" i="9"/>
  <c r="M927" i="9" s="1"/>
  <c r="H927" i="9"/>
  <c r="I927" i="9" s="1"/>
  <c r="G928" i="9"/>
  <c r="M928" i="9" s="1"/>
  <c r="H928" i="9"/>
  <c r="J928" i="9" s="1"/>
  <c r="G929" i="9"/>
  <c r="M929" i="9" s="1"/>
  <c r="H929" i="9"/>
  <c r="I929" i="9" s="1"/>
  <c r="G930" i="9"/>
  <c r="M930" i="9" s="1"/>
  <c r="H930" i="9"/>
  <c r="J930" i="9" s="1"/>
  <c r="G931" i="9"/>
  <c r="M931" i="9" s="1"/>
  <c r="H931" i="9"/>
  <c r="G932" i="9"/>
  <c r="M932" i="9" s="1"/>
  <c r="H932" i="9"/>
  <c r="J932" i="9" s="1"/>
  <c r="G933" i="9"/>
  <c r="M933" i="9" s="1"/>
  <c r="H933" i="9"/>
  <c r="G934" i="9"/>
  <c r="M934" i="9" s="1"/>
  <c r="H934" i="9"/>
  <c r="I934" i="9" s="1"/>
  <c r="G935" i="9"/>
  <c r="M935" i="9" s="1"/>
  <c r="H935" i="9"/>
  <c r="G936" i="9"/>
  <c r="M936" i="9" s="1"/>
  <c r="H936" i="9"/>
  <c r="G937" i="9"/>
  <c r="M937" i="9" s="1"/>
  <c r="H937" i="9"/>
  <c r="I937" i="9" s="1"/>
  <c r="G938" i="9"/>
  <c r="M938" i="9" s="1"/>
  <c r="H938" i="9"/>
  <c r="J938" i="9" s="1"/>
  <c r="G939" i="9"/>
  <c r="M939" i="9" s="1"/>
  <c r="H939" i="9"/>
  <c r="I939" i="9" s="1"/>
  <c r="G940" i="9"/>
  <c r="M940" i="9" s="1"/>
  <c r="H940" i="9"/>
  <c r="I940" i="9" s="1"/>
  <c r="G941" i="9"/>
  <c r="M941" i="9" s="1"/>
  <c r="H941" i="9"/>
  <c r="G942" i="9"/>
  <c r="M942" i="9" s="1"/>
  <c r="H942" i="9"/>
  <c r="I942" i="9" s="1"/>
  <c r="J942" i="9"/>
  <c r="G943" i="9"/>
  <c r="M943" i="9" s="1"/>
  <c r="H943" i="9"/>
  <c r="J943" i="9" s="1"/>
  <c r="G944" i="9"/>
  <c r="M944" i="9" s="1"/>
  <c r="H944" i="9"/>
  <c r="G945" i="9"/>
  <c r="M945" i="9" s="1"/>
  <c r="H945" i="9"/>
  <c r="J945" i="9" s="1"/>
  <c r="G946" i="9"/>
  <c r="M946" i="9" s="1"/>
  <c r="H946" i="9"/>
  <c r="I946" i="9" s="1"/>
  <c r="G947" i="9"/>
  <c r="M947" i="9" s="1"/>
  <c r="H947" i="9"/>
  <c r="I947" i="9" s="1"/>
  <c r="G948" i="9"/>
  <c r="M948" i="9" s="1"/>
  <c r="H948" i="9"/>
  <c r="J948" i="9" s="1"/>
  <c r="G949" i="9"/>
  <c r="M949" i="9" s="1"/>
  <c r="H949" i="9"/>
  <c r="I949" i="9" s="1"/>
  <c r="G950" i="9"/>
  <c r="M950" i="9" s="1"/>
  <c r="H950" i="9"/>
  <c r="I950" i="9" s="1"/>
  <c r="G951" i="9"/>
  <c r="M951" i="9" s="1"/>
  <c r="H951" i="9"/>
  <c r="I951" i="9" s="1"/>
  <c r="G952" i="9"/>
  <c r="M952" i="9" s="1"/>
  <c r="H952" i="9"/>
  <c r="G953" i="9"/>
  <c r="M953" i="9" s="1"/>
  <c r="H953" i="9"/>
  <c r="I953" i="9" s="1"/>
  <c r="G954" i="9"/>
  <c r="M954" i="9" s="1"/>
  <c r="H954" i="9"/>
  <c r="I954" i="9" s="1"/>
  <c r="G955" i="9"/>
  <c r="M955" i="9" s="1"/>
  <c r="H955" i="9"/>
  <c r="G956" i="9"/>
  <c r="M956" i="9" s="1"/>
  <c r="H956" i="9"/>
  <c r="I956" i="9" s="1"/>
  <c r="G957" i="9"/>
  <c r="M957" i="9" s="1"/>
  <c r="H957" i="9"/>
  <c r="I957" i="9" s="1"/>
  <c r="G958" i="9"/>
  <c r="M958" i="9" s="1"/>
  <c r="H958" i="9"/>
  <c r="I958" i="9" s="1"/>
  <c r="G959" i="9"/>
  <c r="M959" i="9" s="1"/>
  <c r="H959" i="9"/>
  <c r="I959" i="9" s="1"/>
  <c r="G960" i="9"/>
  <c r="M960" i="9" s="1"/>
  <c r="H960" i="9"/>
  <c r="J960" i="9" s="1"/>
  <c r="G961" i="9"/>
  <c r="M961" i="9" s="1"/>
  <c r="H961" i="9"/>
  <c r="G962" i="9"/>
  <c r="M962" i="9" s="1"/>
  <c r="H962" i="9"/>
  <c r="I962" i="9" s="1"/>
  <c r="J962" i="9"/>
  <c r="G963" i="9"/>
  <c r="M963" i="9" s="1"/>
  <c r="H963" i="9"/>
  <c r="I963" i="9" s="1"/>
  <c r="G964" i="9"/>
  <c r="M964" i="9" s="1"/>
  <c r="H964" i="9"/>
  <c r="G965" i="9"/>
  <c r="M965" i="9" s="1"/>
  <c r="H965" i="9"/>
  <c r="J965" i="9" s="1"/>
  <c r="G966" i="9"/>
  <c r="M966" i="9" s="1"/>
  <c r="H966" i="9"/>
  <c r="I966" i="9" s="1"/>
  <c r="G967" i="9"/>
  <c r="M967" i="9" s="1"/>
  <c r="H967" i="9"/>
  <c r="G968" i="9"/>
  <c r="M968" i="9" s="1"/>
  <c r="H968" i="9"/>
  <c r="I968" i="9" s="1"/>
  <c r="G969" i="9"/>
  <c r="M969" i="9" s="1"/>
  <c r="H969" i="9"/>
  <c r="I969" i="9" s="1"/>
  <c r="G970" i="9"/>
  <c r="M970" i="9" s="1"/>
  <c r="H970" i="9"/>
  <c r="J970" i="9" s="1"/>
  <c r="G971" i="9"/>
  <c r="M971" i="9" s="1"/>
  <c r="H971" i="9"/>
  <c r="I971" i="9"/>
  <c r="J971" i="9"/>
  <c r="G972" i="9"/>
  <c r="M972" i="9" s="1"/>
  <c r="H972" i="9"/>
  <c r="G973" i="9"/>
  <c r="M973" i="9" s="1"/>
  <c r="H973" i="9"/>
  <c r="I973" i="9" s="1"/>
  <c r="J973" i="9"/>
  <c r="G974" i="9"/>
  <c r="M974" i="9" s="1"/>
  <c r="H974" i="9"/>
  <c r="I974" i="9"/>
  <c r="J974" i="9"/>
  <c r="L974" i="9" s="1"/>
  <c r="G975" i="9"/>
  <c r="M975" i="9" s="1"/>
  <c r="H975" i="9"/>
  <c r="I975" i="9" s="1"/>
  <c r="G976" i="9"/>
  <c r="M976" i="9" s="1"/>
  <c r="H976" i="9"/>
  <c r="I976" i="9" s="1"/>
  <c r="G977" i="9"/>
  <c r="M977" i="9" s="1"/>
  <c r="H977" i="9"/>
  <c r="J977" i="9" s="1"/>
  <c r="G978" i="9"/>
  <c r="M978" i="9" s="1"/>
  <c r="H978" i="9"/>
  <c r="I978" i="9" s="1"/>
  <c r="G979" i="9"/>
  <c r="M979" i="9" s="1"/>
  <c r="H979" i="9"/>
  <c r="I979" i="9" s="1"/>
  <c r="G980" i="9"/>
  <c r="H980" i="9"/>
  <c r="J980" i="9" s="1"/>
  <c r="M980" i="9"/>
  <c r="G981" i="9"/>
  <c r="M981" i="9" s="1"/>
  <c r="H981" i="9"/>
  <c r="J981" i="9" s="1"/>
  <c r="G982" i="9"/>
  <c r="M982" i="9" s="1"/>
  <c r="H982" i="9"/>
  <c r="J982" i="9" s="1"/>
  <c r="G983" i="9"/>
  <c r="M983" i="9" s="1"/>
  <c r="H983" i="9"/>
  <c r="I983" i="9" s="1"/>
  <c r="G984" i="9"/>
  <c r="M984" i="9" s="1"/>
  <c r="H984" i="9"/>
  <c r="I984" i="9" s="1"/>
  <c r="G985" i="9"/>
  <c r="M985" i="9" s="1"/>
  <c r="H985" i="9"/>
  <c r="I985" i="9" s="1"/>
  <c r="G986" i="9"/>
  <c r="M986" i="9" s="1"/>
  <c r="H986" i="9"/>
  <c r="I986" i="9" s="1"/>
  <c r="G987" i="9"/>
  <c r="M987" i="9" s="1"/>
  <c r="H987" i="9"/>
  <c r="I987" i="9" s="1"/>
  <c r="G988" i="9"/>
  <c r="M988" i="9" s="1"/>
  <c r="H988" i="9"/>
  <c r="I988" i="9" s="1"/>
  <c r="G989" i="9"/>
  <c r="M989" i="9" s="1"/>
  <c r="H989" i="9"/>
  <c r="I989" i="9" s="1"/>
  <c r="G990" i="9"/>
  <c r="M990" i="9" s="1"/>
  <c r="H990" i="9"/>
  <c r="G991" i="9"/>
  <c r="M991" i="9" s="1"/>
  <c r="H991" i="9"/>
  <c r="G992" i="9"/>
  <c r="M992" i="9" s="1"/>
  <c r="H992" i="9"/>
  <c r="J992" i="9" s="1"/>
  <c r="G993" i="9"/>
  <c r="M993" i="9" s="1"/>
  <c r="H993" i="9"/>
  <c r="I993" i="9" s="1"/>
  <c r="G994" i="9"/>
  <c r="M994" i="9" s="1"/>
  <c r="H994" i="9"/>
  <c r="J994" i="9" s="1"/>
  <c r="G995" i="9"/>
  <c r="M995" i="9" s="1"/>
  <c r="H995" i="9"/>
  <c r="J995" i="9" s="1"/>
  <c r="G996" i="9"/>
  <c r="M996" i="9" s="1"/>
  <c r="H996" i="9"/>
  <c r="G997" i="9"/>
  <c r="M997" i="9" s="1"/>
  <c r="H997" i="9"/>
  <c r="I997" i="9" s="1"/>
  <c r="G998" i="9"/>
  <c r="M998" i="9" s="1"/>
  <c r="H998" i="9"/>
  <c r="I998" i="9" s="1"/>
  <c r="G999" i="9"/>
  <c r="M999" i="9" s="1"/>
  <c r="H999" i="9"/>
  <c r="J999" i="9" s="1"/>
  <c r="G1000" i="9"/>
  <c r="M1000" i="9" s="1"/>
  <c r="H1000" i="9"/>
  <c r="I1000" i="9" s="1"/>
  <c r="G1001" i="9"/>
  <c r="M1001" i="9" s="1"/>
  <c r="H1001" i="9"/>
  <c r="J1001" i="9" s="1"/>
  <c r="G1002" i="9"/>
  <c r="M1002" i="9" s="1"/>
  <c r="H1002" i="9"/>
  <c r="J1002" i="9" s="1"/>
  <c r="I1002" i="9"/>
  <c r="G1003" i="9"/>
  <c r="M1003" i="9" s="1"/>
  <c r="H1003" i="9"/>
  <c r="I1003" i="9" s="1"/>
  <c r="G1004" i="9"/>
  <c r="H1004" i="9"/>
  <c r="I1004" i="9" s="1"/>
  <c r="J1004" i="9"/>
  <c r="M1004" i="9"/>
  <c r="G1005" i="9"/>
  <c r="M1005" i="9" s="1"/>
  <c r="H1005" i="9"/>
  <c r="G1006" i="9"/>
  <c r="M1006" i="9" s="1"/>
  <c r="H1006" i="9"/>
  <c r="J1006" i="9" s="1"/>
  <c r="L1006" i="9" s="1"/>
  <c r="G1007" i="9"/>
  <c r="M1007" i="9" s="1"/>
  <c r="H1007" i="9"/>
  <c r="J1007" i="9" s="1"/>
  <c r="L1007" i="9" s="1"/>
  <c r="I1007" i="9"/>
  <c r="G1008" i="9"/>
  <c r="M1008" i="9" s="1"/>
  <c r="H1008" i="9"/>
  <c r="I1008" i="9" s="1"/>
  <c r="G1009" i="9"/>
  <c r="M1009" i="9" s="1"/>
  <c r="H1009" i="9"/>
  <c r="I1009" i="9" s="1"/>
  <c r="G1010" i="9"/>
  <c r="M1010" i="9" s="1"/>
  <c r="H1010" i="9"/>
  <c r="I1010" i="9" s="1"/>
  <c r="J1010" i="9"/>
  <c r="G1011" i="9"/>
  <c r="M1011" i="9" s="1"/>
  <c r="H1011" i="9"/>
  <c r="J1011" i="9" s="1"/>
  <c r="G1012" i="9"/>
  <c r="M1012" i="9" s="1"/>
  <c r="H1012" i="9"/>
  <c r="G1013" i="9"/>
  <c r="H1013" i="9"/>
  <c r="I1013" i="9" s="1"/>
  <c r="M1013" i="9"/>
  <c r="G1014" i="9"/>
  <c r="M1014" i="9" s="1"/>
  <c r="H1014" i="9"/>
  <c r="J1014" i="9" s="1"/>
  <c r="G1015" i="9"/>
  <c r="M1015" i="9" s="1"/>
  <c r="H1015" i="9"/>
  <c r="I1015" i="9" s="1"/>
  <c r="G1016" i="9"/>
  <c r="M1016" i="9" s="1"/>
  <c r="H1016" i="9"/>
  <c r="J1016" i="9" s="1"/>
  <c r="G1017" i="9"/>
  <c r="H1017" i="9"/>
  <c r="M1017" i="9"/>
  <c r="G1018" i="9"/>
  <c r="M1018" i="9" s="1"/>
  <c r="H1018" i="9"/>
  <c r="G1019" i="9"/>
  <c r="M1019" i="9" s="1"/>
  <c r="H1019" i="9"/>
  <c r="G1020" i="9"/>
  <c r="M1020" i="9" s="1"/>
  <c r="H1020" i="9"/>
  <c r="I1020" i="9" s="1"/>
  <c r="G1021" i="9"/>
  <c r="M1021" i="9" s="1"/>
  <c r="H1021" i="9"/>
  <c r="I1021" i="9" s="1"/>
  <c r="G1022" i="9"/>
  <c r="M1022" i="9" s="1"/>
  <c r="H1022" i="9"/>
  <c r="I1022" i="9" s="1"/>
  <c r="G1023" i="9"/>
  <c r="M1023" i="9" s="1"/>
  <c r="H1023" i="9"/>
  <c r="J1023" i="9" s="1"/>
  <c r="G1024" i="9"/>
  <c r="M1024" i="9" s="1"/>
  <c r="H1024" i="9"/>
  <c r="G1025" i="9"/>
  <c r="M1025" i="9" s="1"/>
  <c r="H1025" i="9"/>
  <c r="I1025" i="9" s="1"/>
  <c r="G1026" i="9"/>
  <c r="M1026" i="9" s="1"/>
  <c r="H1026" i="9"/>
  <c r="I1026" i="9" s="1"/>
  <c r="G1027" i="9"/>
  <c r="M1027" i="9" s="1"/>
  <c r="H1027" i="9"/>
  <c r="J1027" i="9" s="1"/>
  <c r="G1028" i="9"/>
  <c r="H1028" i="9"/>
  <c r="J1028" i="9" s="1"/>
  <c r="M1028" i="9"/>
  <c r="G1029" i="9"/>
  <c r="M1029" i="9" s="1"/>
  <c r="H1029" i="9"/>
  <c r="J1029" i="9" s="1"/>
  <c r="G1030" i="9"/>
  <c r="M1030" i="9" s="1"/>
  <c r="H1030" i="9"/>
  <c r="I1030" i="9" s="1"/>
  <c r="G1031" i="9"/>
  <c r="M1031" i="9" s="1"/>
  <c r="H1031" i="9"/>
  <c r="J1031" i="9" s="1"/>
  <c r="G1032" i="9"/>
  <c r="M1032" i="9" s="1"/>
  <c r="H1032" i="9"/>
  <c r="I1032" i="9" s="1"/>
  <c r="G1033" i="9"/>
  <c r="M1033" i="9" s="1"/>
  <c r="H1033" i="9"/>
  <c r="J1033" i="9" s="1"/>
  <c r="G1034" i="9"/>
  <c r="M1034" i="9" s="1"/>
  <c r="H1034" i="9"/>
  <c r="I1034" i="9" s="1"/>
  <c r="G1035" i="9"/>
  <c r="M1035" i="9" s="1"/>
  <c r="H1035" i="9"/>
  <c r="I1035" i="9" s="1"/>
  <c r="G1036" i="9"/>
  <c r="M1036" i="9" s="1"/>
  <c r="H1036" i="9"/>
  <c r="I1036" i="9" s="1"/>
  <c r="G1037" i="9"/>
  <c r="M1037" i="9" s="1"/>
  <c r="H1037" i="9"/>
  <c r="G1038" i="9"/>
  <c r="M1038" i="9" s="1"/>
  <c r="H1038" i="9"/>
  <c r="I1038" i="9" s="1"/>
  <c r="G1039" i="9"/>
  <c r="M1039" i="9" s="1"/>
  <c r="H1039" i="9"/>
  <c r="G1040" i="9"/>
  <c r="M1040" i="9" s="1"/>
  <c r="H1040" i="9"/>
  <c r="G1041" i="9"/>
  <c r="M1041" i="9" s="1"/>
  <c r="H1041" i="9"/>
  <c r="I1041" i="9" s="1"/>
  <c r="G1042" i="9"/>
  <c r="M1042" i="9" s="1"/>
  <c r="H1042" i="9"/>
  <c r="I1042" i="9" s="1"/>
  <c r="J1042" i="9"/>
  <c r="G1043" i="9"/>
  <c r="M1043" i="9" s="1"/>
  <c r="H1043" i="9"/>
  <c r="J1043" i="9" s="1"/>
  <c r="G1044" i="9"/>
  <c r="M1044" i="9" s="1"/>
  <c r="H1044" i="9"/>
  <c r="I1044" i="9" s="1"/>
  <c r="J1044" i="9"/>
  <c r="G1045" i="9"/>
  <c r="M1045" i="9" s="1"/>
  <c r="H1045" i="9"/>
  <c r="J1045" i="9" s="1"/>
  <c r="G1046" i="9"/>
  <c r="M1046" i="9" s="1"/>
  <c r="H1046" i="9"/>
  <c r="J1046" i="9" s="1"/>
  <c r="G1047" i="9"/>
  <c r="M1047" i="9" s="1"/>
  <c r="H1047" i="9"/>
  <c r="G1048" i="9"/>
  <c r="M1048" i="9" s="1"/>
  <c r="H1048" i="9"/>
  <c r="G1049" i="9"/>
  <c r="M1049" i="9" s="1"/>
  <c r="H1049" i="9"/>
  <c r="I1049" i="9" s="1"/>
  <c r="J1049" i="9"/>
  <c r="G1050" i="9"/>
  <c r="M1050" i="9" s="1"/>
  <c r="H1050" i="9"/>
  <c r="J1050" i="9" s="1"/>
  <c r="G1051" i="9"/>
  <c r="M1051" i="9" s="1"/>
  <c r="H1051" i="9"/>
  <c r="I1051" i="9" s="1"/>
  <c r="G1052" i="9"/>
  <c r="M1052" i="9" s="1"/>
  <c r="H1052" i="9"/>
  <c r="I1052" i="9" s="1"/>
  <c r="G1053" i="9"/>
  <c r="M1053" i="9" s="1"/>
  <c r="H1053" i="9"/>
  <c r="I1053" i="9" s="1"/>
  <c r="G1054" i="9"/>
  <c r="M1054" i="9" s="1"/>
  <c r="H1054" i="9"/>
  <c r="I1054" i="9" s="1"/>
  <c r="G1055" i="9"/>
  <c r="M1055" i="9" s="1"/>
  <c r="H1055" i="9"/>
  <c r="J1055" i="9" s="1"/>
  <c r="G1056" i="9"/>
  <c r="M1056" i="9" s="1"/>
  <c r="H1056" i="9"/>
  <c r="G1057" i="9"/>
  <c r="M1057" i="9" s="1"/>
  <c r="H1057" i="9"/>
  <c r="J1057" i="9" s="1"/>
  <c r="G1058" i="9"/>
  <c r="M1058" i="9" s="1"/>
  <c r="H1058" i="9"/>
  <c r="I1058" i="9" s="1"/>
  <c r="G1059" i="9"/>
  <c r="M1059" i="9" s="1"/>
  <c r="H1059" i="9"/>
  <c r="J1059" i="9" s="1"/>
  <c r="G1060" i="9"/>
  <c r="M1060" i="9" s="1"/>
  <c r="H1060" i="9"/>
  <c r="I1060" i="9" s="1"/>
  <c r="G1061" i="9"/>
  <c r="M1061" i="9" s="1"/>
  <c r="H1061" i="9"/>
  <c r="I1061" i="9" s="1"/>
  <c r="G1062" i="9"/>
  <c r="M1062" i="9" s="1"/>
  <c r="H1062" i="9"/>
  <c r="J1062" i="9" s="1"/>
  <c r="G1063" i="9"/>
  <c r="M1063" i="9" s="1"/>
  <c r="H1063" i="9"/>
  <c r="I1063" i="9" s="1"/>
  <c r="G1064" i="9"/>
  <c r="M1064" i="9" s="1"/>
  <c r="H1064" i="9"/>
  <c r="I1064" i="9" s="1"/>
  <c r="G1065" i="9"/>
  <c r="M1065" i="9" s="1"/>
  <c r="H1065" i="9"/>
  <c r="G1066" i="9"/>
  <c r="H1066" i="9"/>
  <c r="I1066" i="9" s="1"/>
  <c r="M1066" i="9"/>
  <c r="G1067" i="9"/>
  <c r="M1067" i="9" s="1"/>
  <c r="H1067" i="9"/>
  <c r="J1067" i="9" s="1"/>
  <c r="G1068" i="9"/>
  <c r="M1068" i="9" s="1"/>
  <c r="H1068" i="9"/>
  <c r="I1068" i="9" s="1"/>
  <c r="G1069" i="9"/>
  <c r="M1069" i="9" s="1"/>
  <c r="H1069" i="9"/>
  <c r="I1069" i="9" s="1"/>
  <c r="G1070" i="9"/>
  <c r="M1070" i="9" s="1"/>
  <c r="H1070" i="9"/>
  <c r="I1070" i="9" s="1"/>
  <c r="G1071" i="9"/>
  <c r="M1071" i="9" s="1"/>
  <c r="H1071" i="9"/>
  <c r="I1071" i="9" s="1"/>
  <c r="G1072" i="9"/>
  <c r="M1072" i="9" s="1"/>
  <c r="H1072" i="9"/>
  <c r="J1072" i="9" s="1"/>
  <c r="I1072" i="9"/>
  <c r="G1073" i="9"/>
  <c r="M1073" i="9" s="1"/>
  <c r="H1073" i="9"/>
  <c r="J1073" i="9" s="1"/>
  <c r="G1074" i="9"/>
  <c r="M1074" i="9" s="1"/>
  <c r="H1074" i="9"/>
  <c r="I1074" i="9" s="1"/>
  <c r="G1075" i="9"/>
  <c r="M1075" i="9" s="1"/>
  <c r="H1075" i="9"/>
  <c r="I1075" i="9" s="1"/>
  <c r="G1076" i="9"/>
  <c r="M1076" i="9" s="1"/>
  <c r="H1076" i="9"/>
  <c r="G1077" i="9"/>
  <c r="M1077" i="9" s="1"/>
  <c r="H1077" i="9"/>
  <c r="I1077" i="9" s="1"/>
  <c r="G1078" i="9"/>
  <c r="M1078" i="9" s="1"/>
  <c r="H1078" i="9"/>
  <c r="J1078" i="9" s="1"/>
  <c r="G1079" i="9"/>
  <c r="M1079" i="9" s="1"/>
  <c r="H1079" i="9"/>
  <c r="J1079" i="9" s="1"/>
  <c r="G1080" i="9"/>
  <c r="M1080" i="9" s="1"/>
  <c r="H1080" i="9"/>
  <c r="J1080" i="9" s="1"/>
  <c r="G1081" i="9"/>
  <c r="M1081" i="9" s="1"/>
  <c r="H1081" i="9"/>
  <c r="I1081" i="9" s="1"/>
  <c r="G1082" i="9"/>
  <c r="M1082" i="9" s="1"/>
  <c r="H1082" i="9"/>
  <c r="J1082" i="9" s="1"/>
  <c r="G1083" i="9"/>
  <c r="M1083" i="9" s="1"/>
  <c r="H1083" i="9"/>
  <c r="J1083" i="9" s="1"/>
  <c r="G1084" i="9"/>
  <c r="M1084" i="9" s="1"/>
  <c r="H1084" i="9"/>
  <c r="I1084" i="9" s="1"/>
  <c r="G1085" i="9"/>
  <c r="M1085" i="9" s="1"/>
  <c r="H1085" i="9"/>
  <c r="G1086" i="9"/>
  <c r="H1086" i="9"/>
  <c r="J1086" i="9" s="1"/>
  <c r="M1086" i="9"/>
  <c r="G1087" i="9"/>
  <c r="M1087" i="9" s="1"/>
  <c r="H1087" i="9"/>
  <c r="I1087" i="9" s="1"/>
  <c r="J1087" i="9"/>
  <c r="G1088" i="9"/>
  <c r="M1088" i="9" s="1"/>
  <c r="H1088" i="9"/>
  <c r="J1088" i="9" s="1"/>
  <c r="G1089" i="9"/>
  <c r="M1089" i="9" s="1"/>
  <c r="H1089" i="9"/>
  <c r="J1089" i="9" s="1"/>
  <c r="G1090" i="9"/>
  <c r="M1090" i="9" s="1"/>
  <c r="H1090" i="9"/>
  <c r="G1091" i="9"/>
  <c r="M1091" i="9" s="1"/>
  <c r="H1091" i="9"/>
  <c r="I1091" i="9" s="1"/>
  <c r="G1092" i="9"/>
  <c r="M1092" i="9" s="1"/>
  <c r="H1092" i="9"/>
  <c r="I1092" i="9" s="1"/>
  <c r="G1093" i="9"/>
  <c r="M1093" i="9" s="1"/>
  <c r="H1093" i="9"/>
  <c r="G1094" i="9"/>
  <c r="M1094" i="9" s="1"/>
  <c r="H1094" i="9"/>
  <c r="I1094" i="9" s="1"/>
  <c r="G1095" i="9"/>
  <c r="M1095" i="9" s="1"/>
  <c r="H1095" i="9"/>
  <c r="G1096" i="9"/>
  <c r="M1096" i="9" s="1"/>
  <c r="H1096" i="9"/>
  <c r="G1097" i="9"/>
  <c r="M1097" i="9" s="1"/>
  <c r="H1097" i="9"/>
  <c r="I1097" i="9" s="1"/>
  <c r="G1098" i="9"/>
  <c r="M1098" i="9" s="1"/>
  <c r="H1098" i="9"/>
  <c r="J1098" i="9" s="1"/>
  <c r="G1099" i="9"/>
  <c r="M1099" i="9" s="1"/>
  <c r="H1099" i="9"/>
  <c r="J1099" i="9" s="1"/>
  <c r="G1100" i="9"/>
  <c r="M1100" i="9" s="1"/>
  <c r="H1100" i="9"/>
  <c r="I1100" i="9" s="1"/>
  <c r="G1101" i="9"/>
  <c r="M1101" i="9" s="1"/>
  <c r="H1101" i="9"/>
  <c r="J1101" i="9" s="1"/>
  <c r="I1101" i="9"/>
  <c r="G1102" i="9"/>
  <c r="M1102" i="9" s="1"/>
  <c r="H1102" i="9"/>
  <c r="J1102" i="9" s="1"/>
  <c r="L1102" i="9" s="1"/>
  <c r="G1103" i="9"/>
  <c r="M1103" i="9" s="1"/>
  <c r="H1103" i="9"/>
  <c r="I1103" i="9" s="1"/>
  <c r="G1104" i="9"/>
  <c r="M1104" i="9" s="1"/>
  <c r="H1104" i="9"/>
  <c r="J1104" i="9" s="1"/>
  <c r="G1105" i="9"/>
  <c r="M1105" i="9" s="1"/>
  <c r="H1105" i="9"/>
  <c r="I1105" i="9" s="1"/>
  <c r="G1106" i="9"/>
  <c r="H1106" i="9"/>
  <c r="I1106" i="9" s="1"/>
  <c r="M1106" i="9"/>
  <c r="G1107" i="9"/>
  <c r="M1107" i="9" s="1"/>
  <c r="H1107" i="9"/>
  <c r="I1107" i="9" s="1"/>
  <c r="J1107" i="9"/>
  <c r="G1108" i="9"/>
  <c r="M1108" i="9" s="1"/>
  <c r="H1108" i="9"/>
  <c r="G1109" i="9"/>
  <c r="H1109" i="9"/>
  <c r="M1109" i="9"/>
  <c r="G1110" i="9"/>
  <c r="M1110" i="9" s="1"/>
  <c r="H1110" i="9"/>
  <c r="G1111" i="9"/>
  <c r="M1111" i="9" s="1"/>
  <c r="H1111" i="9"/>
  <c r="I1111" i="9" s="1"/>
  <c r="J1111" i="9"/>
  <c r="G1112" i="9"/>
  <c r="M1112" i="9" s="1"/>
  <c r="H1112" i="9"/>
  <c r="I1112" i="9" s="1"/>
  <c r="G1113" i="9"/>
  <c r="M1113" i="9" s="1"/>
  <c r="H1113" i="9"/>
  <c r="G1114" i="9"/>
  <c r="M1114" i="9" s="1"/>
  <c r="H1114" i="9"/>
  <c r="I1114" i="9" s="1"/>
  <c r="G1115" i="9"/>
  <c r="M1115" i="9" s="1"/>
  <c r="H1115" i="9"/>
  <c r="I1115" i="9" s="1"/>
  <c r="G1116" i="9"/>
  <c r="M1116" i="9" s="1"/>
  <c r="H1116" i="9"/>
  <c r="I1116" i="9" s="1"/>
  <c r="G1117" i="9"/>
  <c r="M1117" i="9" s="1"/>
  <c r="H1117" i="9"/>
  <c r="I1117" i="9" s="1"/>
  <c r="G1118" i="9"/>
  <c r="M1118" i="9" s="1"/>
  <c r="H1118" i="9"/>
  <c r="G1119" i="9"/>
  <c r="M1119" i="9" s="1"/>
  <c r="H1119" i="9"/>
  <c r="I1119" i="9" s="1"/>
  <c r="G1120" i="9"/>
  <c r="M1120" i="9" s="1"/>
  <c r="H1120" i="9"/>
  <c r="I1120" i="9" s="1"/>
  <c r="J1120" i="9"/>
  <c r="G1121" i="9"/>
  <c r="M1121" i="9" s="1"/>
  <c r="H1121" i="9"/>
  <c r="J1121" i="9" s="1"/>
  <c r="G1122" i="9"/>
  <c r="M1122" i="9" s="1"/>
  <c r="H1122" i="9"/>
  <c r="J1122" i="9" s="1"/>
  <c r="G1123" i="9"/>
  <c r="M1123" i="9" s="1"/>
  <c r="H1123" i="9"/>
  <c r="J1123" i="9" s="1"/>
  <c r="G1124" i="9"/>
  <c r="M1124" i="9" s="1"/>
  <c r="H1124" i="9"/>
  <c r="I1124" i="9" s="1"/>
  <c r="G1125" i="9"/>
  <c r="M1125" i="9" s="1"/>
  <c r="H1125" i="9"/>
  <c r="J1125" i="9" s="1"/>
  <c r="G1126" i="9"/>
  <c r="M1126" i="9" s="1"/>
  <c r="H1126" i="9"/>
  <c r="G1127" i="9"/>
  <c r="M1127" i="9" s="1"/>
  <c r="H1127" i="9"/>
  <c r="G1128" i="9"/>
  <c r="M1128" i="9" s="1"/>
  <c r="H1128" i="9"/>
  <c r="J1128" i="9" s="1"/>
  <c r="G1129" i="9"/>
  <c r="M1129" i="9" s="1"/>
  <c r="H1129" i="9"/>
  <c r="G1130" i="9"/>
  <c r="M1130" i="9" s="1"/>
  <c r="H1130" i="9"/>
  <c r="I1130" i="9" s="1"/>
  <c r="G1131" i="9"/>
  <c r="M1131" i="9" s="1"/>
  <c r="H1131" i="9"/>
  <c r="J1131" i="9" s="1"/>
  <c r="I1131" i="9"/>
  <c r="G1132" i="9"/>
  <c r="M1132" i="9" s="1"/>
  <c r="H1132" i="9"/>
  <c r="I1132" i="9" s="1"/>
  <c r="G1133" i="9"/>
  <c r="M1133" i="9" s="1"/>
  <c r="H1133" i="9"/>
  <c r="G1134" i="9"/>
  <c r="M1134" i="9" s="1"/>
  <c r="H1134" i="9"/>
  <c r="I1134" i="9" s="1"/>
  <c r="J1134" i="9"/>
  <c r="G1135" i="9"/>
  <c r="M1135" i="9" s="1"/>
  <c r="H1135" i="9"/>
  <c r="J1135" i="9" s="1"/>
  <c r="I1135" i="9"/>
  <c r="G1136" i="9"/>
  <c r="H1136" i="9"/>
  <c r="I1136" i="9" s="1"/>
  <c r="M1136" i="9"/>
  <c r="G1137" i="9"/>
  <c r="M1137" i="9" s="1"/>
  <c r="H1137" i="9"/>
  <c r="G1138" i="9"/>
  <c r="M1138" i="9" s="1"/>
  <c r="H1138" i="9"/>
  <c r="J1138" i="9" s="1"/>
  <c r="I1138" i="9"/>
  <c r="G1139" i="9"/>
  <c r="M1139" i="9" s="1"/>
  <c r="H1139" i="9"/>
  <c r="I1139" i="9" s="1"/>
  <c r="J1139" i="9"/>
  <c r="G1140" i="9"/>
  <c r="M1140" i="9" s="1"/>
  <c r="H1140" i="9"/>
  <c r="J1140" i="9" s="1"/>
  <c r="G1141" i="9"/>
  <c r="M1141" i="9" s="1"/>
  <c r="H1141" i="9"/>
  <c r="J1141" i="9" s="1"/>
  <c r="I1141" i="9"/>
  <c r="G1142" i="9"/>
  <c r="M1142" i="9" s="1"/>
  <c r="H1142" i="9"/>
  <c r="G1143" i="9"/>
  <c r="M1143" i="9" s="1"/>
  <c r="H1143" i="9"/>
  <c r="G1144" i="9"/>
  <c r="M1144" i="9" s="1"/>
  <c r="H1144" i="9"/>
  <c r="G1145" i="9"/>
  <c r="M1145" i="9" s="1"/>
  <c r="H1145" i="9"/>
  <c r="I1145" i="9" s="1"/>
  <c r="G1146" i="9"/>
  <c r="M1146" i="9" s="1"/>
  <c r="H1146" i="9"/>
  <c r="I1146" i="9" s="1"/>
  <c r="G1147" i="9"/>
  <c r="M1147" i="9" s="1"/>
  <c r="H1147" i="9"/>
  <c r="J1147" i="9" s="1"/>
  <c r="G1148" i="9"/>
  <c r="M1148" i="9" s="1"/>
  <c r="H1148" i="9"/>
  <c r="G1149" i="9"/>
  <c r="M1149" i="9" s="1"/>
  <c r="H1149" i="9"/>
  <c r="I1149" i="9" s="1"/>
  <c r="G1150" i="9"/>
  <c r="M1150" i="9" s="1"/>
  <c r="H1150" i="9"/>
  <c r="I1150" i="9" s="1"/>
  <c r="G1151" i="9"/>
  <c r="M1151" i="9" s="1"/>
  <c r="H1151" i="9"/>
  <c r="I1151" i="9" s="1"/>
  <c r="G1152" i="9"/>
  <c r="M1152" i="9" s="1"/>
  <c r="H1152" i="9"/>
  <c r="J1152" i="9" s="1"/>
  <c r="G1153" i="9"/>
  <c r="M1153" i="9" s="1"/>
  <c r="H1153" i="9"/>
  <c r="J1153" i="9" s="1"/>
  <c r="L1153" i="9" s="1"/>
  <c r="G1154" i="9"/>
  <c r="H1154" i="9"/>
  <c r="I1154" i="9" s="1"/>
  <c r="M1154" i="9"/>
  <c r="G1155" i="9"/>
  <c r="M1155" i="9" s="1"/>
  <c r="H1155" i="9"/>
  <c r="I1155" i="9" s="1"/>
  <c r="G1156" i="9"/>
  <c r="M1156" i="9" s="1"/>
  <c r="H1156" i="9"/>
  <c r="I1156" i="9" s="1"/>
  <c r="G1157" i="9"/>
  <c r="M1157" i="9" s="1"/>
  <c r="H1157" i="9"/>
  <c r="G1158" i="9"/>
  <c r="M1158" i="9" s="1"/>
  <c r="H1158" i="9"/>
  <c r="J1158" i="9" s="1"/>
  <c r="G1159" i="9"/>
  <c r="M1159" i="9" s="1"/>
  <c r="H1159" i="9"/>
  <c r="J1159" i="9" s="1"/>
  <c r="I1159" i="9"/>
  <c r="G1160" i="9"/>
  <c r="M1160" i="9" s="1"/>
  <c r="H1160" i="9"/>
  <c r="I1160" i="9" s="1"/>
  <c r="G1161" i="9"/>
  <c r="H1161" i="9"/>
  <c r="I1161" i="9" s="1"/>
  <c r="M1161" i="9"/>
  <c r="G1162" i="9"/>
  <c r="M1162" i="9" s="1"/>
  <c r="H1162" i="9"/>
  <c r="J1162" i="9" s="1"/>
  <c r="G1163" i="9"/>
  <c r="M1163" i="9" s="1"/>
  <c r="H1163" i="9"/>
  <c r="J1163" i="9" s="1"/>
  <c r="G1164" i="9"/>
  <c r="M1164" i="9" s="1"/>
  <c r="H1164" i="9"/>
  <c r="J1164" i="9" s="1"/>
  <c r="L1164" i="9" s="1"/>
  <c r="G1165" i="9"/>
  <c r="M1165" i="9" s="1"/>
  <c r="H1165" i="9"/>
  <c r="I1165" i="9" s="1"/>
  <c r="G1166" i="9"/>
  <c r="M1166" i="9" s="1"/>
  <c r="H1166" i="9"/>
  <c r="J1166" i="9" s="1"/>
  <c r="L1166" i="9" s="1"/>
  <c r="G1167" i="9"/>
  <c r="M1167" i="9" s="1"/>
  <c r="H1167" i="9"/>
  <c r="I1167" i="9" s="1"/>
  <c r="G1168" i="9"/>
  <c r="M1168" i="9" s="1"/>
  <c r="H1168" i="9"/>
  <c r="I1168" i="9" s="1"/>
  <c r="G1169" i="9"/>
  <c r="M1169" i="9" s="1"/>
  <c r="H1169" i="9"/>
  <c r="I1169" i="9" s="1"/>
  <c r="G1170" i="9"/>
  <c r="M1170" i="9" s="1"/>
  <c r="H1170" i="9"/>
  <c r="I1170" i="9" s="1"/>
  <c r="G1171" i="9"/>
  <c r="M1171" i="9" s="1"/>
  <c r="H1171" i="9"/>
  <c r="J1171" i="9" s="1"/>
  <c r="G1172" i="9"/>
  <c r="M1172" i="9" s="1"/>
  <c r="H1172" i="9"/>
  <c r="I1172" i="9" s="1"/>
  <c r="J1172" i="9"/>
  <c r="G1173" i="9"/>
  <c r="M1173" i="9" s="1"/>
  <c r="H1173" i="9"/>
  <c r="J1173" i="9" s="1"/>
  <c r="G1174" i="9"/>
  <c r="M1174" i="9" s="1"/>
  <c r="H1174" i="9"/>
  <c r="J1174" i="9" s="1"/>
  <c r="I1174" i="9"/>
  <c r="G1175" i="9"/>
  <c r="M1175" i="9" s="1"/>
  <c r="H1175" i="9"/>
  <c r="I1175" i="9" s="1"/>
  <c r="G1176" i="9"/>
  <c r="M1176" i="9" s="1"/>
  <c r="H1176" i="9"/>
  <c r="I1176" i="9" s="1"/>
  <c r="J1176" i="9"/>
  <c r="G1177" i="9"/>
  <c r="M1177" i="9" s="1"/>
  <c r="H1177" i="9"/>
  <c r="I1177" i="9" s="1"/>
  <c r="G1178" i="9"/>
  <c r="M1178" i="9" s="1"/>
  <c r="H1178" i="9"/>
  <c r="I1178" i="9" s="1"/>
  <c r="G1179" i="9"/>
  <c r="H1179" i="9"/>
  <c r="J1179" i="9" s="1"/>
  <c r="M1179" i="9"/>
  <c r="G1180" i="9"/>
  <c r="M1180" i="9" s="1"/>
  <c r="H1180" i="9"/>
  <c r="I1180" i="9" s="1"/>
  <c r="G1181" i="9"/>
  <c r="M1181" i="9" s="1"/>
  <c r="H1181" i="9"/>
  <c r="G1182" i="9"/>
  <c r="M1182" i="9" s="1"/>
  <c r="H1182" i="9"/>
  <c r="I1182" i="9" s="1"/>
  <c r="J1182" i="9"/>
  <c r="G1183" i="9"/>
  <c r="M1183" i="9" s="1"/>
  <c r="H1183" i="9"/>
  <c r="J1183" i="9" s="1"/>
  <c r="G1184" i="9"/>
  <c r="M1184" i="9" s="1"/>
  <c r="H1184" i="9"/>
  <c r="I1184" i="9" s="1"/>
  <c r="G1185" i="9"/>
  <c r="M1185" i="9" s="1"/>
  <c r="H1185" i="9"/>
  <c r="J1185" i="9" s="1"/>
  <c r="G1186" i="9"/>
  <c r="M1186" i="9" s="1"/>
  <c r="H1186" i="9"/>
  <c r="I1186" i="9" s="1"/>
  <c r="G1187" i="9"/>
  <c r="H1187" i="9"/>
  <c r="I1187" i="9" s="1"/>
  <c r="J1187" i="9"/>
  <c r="M1187" i="9"/>
  <c r="G1188" i="9"/>
  <c r="M1188" i="9" s="1"/>
  <c r="H1188" i="9"/>
  <c r="I1188" i="9" s="1"/>
  <c r="G1189" i="9"/>
  <c r="M1189" i="9" s="1"/>
  <c r="H1189" i="9"/>
  <c r="J1189" i="9" s="1"/>
  <c r="G1190" i="9"/>
  <c r="M1190" i="9" s="1"/>
  <c r="H1190" i="9"/>
  <c r="G1191" i="9"/>
  <c r="M1191" i="9" s="1"/>
  <c r="H1191" i="9"/>
  <c r="I1191" i="9" s="1"/>
  <c r="G1192" i="9"/>
  <c r="M1192" i="9" s="1"/>
  <c r="H1192" i="9"/>
  <c r="J1192" i="9" s="1"/>
  <c r="G1193" i="9"/>
  <c r="M1193" i="9" s="1"/>
  <c r="H1193" i="9"/>
  <c r="J1193" i="9" s="1"/>
  <c r="I1193" i="9"/>
  <c r="G1194" i="9"/>
  <c r="M1194" i="9" s="1"/>
  <c r="H1194" i="9"/>
  <c r="I1194" i="9" s="1"/>
  <c r="G1195" i="9"/>
  <c r="M1195" i="9" s="1"/>
  <c r="H1195" i="9"/>
  <c r="I1195" i="9" s="1"/>
  <c r="G1196" i="9"/>
  <c r="M1196" i="9" s="1"/>
  <c r="H1196" i="9"/>
  <c r="I1196" i="9" s="1"/>
  <c r="G1197" i="9"/>
  <c r="M1197" i="9" s="1"/>
  <c r="H1197" i="9"/>
  <c r="J1197" i="9" s="1"/>
  <c r="G1198" i="9"/>
  <c r="M1198" i="9" s="1"/>
  <c r="H1198" i="9"/>
  <c r="I1198" i="9" s="1"/>
  <c r="G1199" i="9"/>
  <c r="M1199" i="9" s="1"/>
  <c r="H1199" i="9"/>
  <c r="J1199" i="9" s="1"/>
  <c r="G1200" i="9"/>
  <c r="M1200" i="9" s="1"/>
  <c r="H1200" i="9"/>
  <c r="I1200" i="9" s="1"/>
  <c r="G1201" i="9"/>
  <c r="M1201" i="9" s="1"/>
  <c r="H1201" i="9"/>
  <c r="J1201" i="9" s="1"/>
  <c r="G1202" i="9"/>
  <c r="M1202" i="9" s="1"/>
  <c r="H1202" i="9"/>
  <c r="G1203" i="9"/>
  <c r="H1203" i="9"/>
  <c r="I1203" i="9" s="1"/>
  <c r="J1203" i="9"/>
  <c r="M1203" i="9"/>
  <c r="G1204" i="9"/>
  <c r="M1204" i="9" s="1"/>
  <c r="H1204" i="9"/>
  <c r="I1204" i="9" s="1"/>
  <c r="G1205" i="9"/>
  <c r="M1205" i="9" s="1"/>
  <c r="H1205" i="9"/>
  <c r="I1205" i="9" s="1"/>
  <c r="G1206" i="9"/>
  <c r="M1206" i="9" s="1"/>
  <c r="H1206" i="9"/>
  <c r="I1206" i="9" s="1"/>
  <c r="G1207" i="9"/>
  <c r="M1207" i="9" s="1"/>
  <c r="H1207" i="9"/>
  <c r="J1207" i="9" s="1"/>
  <c r="G1208" i="9"/>
  <c r="M1208" i="9" s="1"/>
  <c r="H1208" i="9"/>
  <c r="I1208" i="9" s="1"/>
  <c r="J1208" i="9"/>
  <c r="G1209" i="9"/>
  <c r="M1209" i="9" s="1"/>
  <c r="H1209" i="9"/>
  <c r="I1209" i="9" s="1"/>
  <c r="G1210" i="9"/>
  <c r="M1210" i="9" s="1"/>
  <c r="H1210" i="9"/>
  <c r="G1211" i="9"/>
  <c r="M1211" i="9" s="1"/>
  <c r="H1211" i="9"/>
  <c r="I1211" i="9" s="1"/>
  <c r="G1212" i="9"/>
  <c r="M1212" i="9" s="1"/>
  <c r="H1212" i="9"/>
  <c r="I1212" i="9" s="1"/>
  <c r="G1213" i="9"/>
  <c r="M1213" i="9" s="1"/>
  <c r="H1213" i="9"/>
  <c r="I1213" i="9" s="1"/>
  <c r="G1214" i="9"/>
  <c r="M1214" i="9" s="1"/>
  <c r="H1214" i="9"/>
  <c r="I1214" i="9" s="1"/>
  <c r="G1215" i="9"/>
  <c r="M1215" i="9" s="1"/>
  <c r="H1215" i="9"/>
  <c r="I1215" i="9" s="1"/>
  <c r="G1216" i="9"/>
  <c r="M1216" i="9" s="1"/>
  <c r="H1216" i="9"/>
  <c r="J1216" i="9" s="1"/>
  <c r="G1217" i="9"/>
  <c r="M1217" i="9" s="1"/>
  <c r="H1217" i="9"/>
  <c r="J1217" i="9" s="1"/>
  <c r="G1218" i="9"/>
  <c r="M1218" i="9" s="1"/>
  <c r="H1218" i="9"/>
  <c r="I1218" i="9" s="1"/>
  <c r="G1219" i="9"/>
  <c r="M1219" i="9" s="1"/>
  <c r="H1219" i="9"/>
  <c r="I1219" i="9" s="1"/>
  <c r="G1220" i="9"/>
  <c r="M1220" i="9" s="1"/>
  <c r="H1220" i="9"/>
  <c r="I1220" i="9" s="1"/>
  <c r="G1221" i="9"/>
  <c r="M1221" i="9" s="1"/>
  <c r="H1221" i="9"/>
  <c r="G1222" i="9"/>
  <c r="M1222" i="9" s="1"/>
  <c r="H1222" i="9"/>
  <c r="I1222" i="9" s="1"/>
  <c r="G1223" i="9"/>
  <c r="M1223" i="9" s="1"/>
  <c r="H1223" i="9"/>
  <c r="I1223" i="9" s="1"/>
  <c r="G1224" i="9"/>
  <c r="M1224" i="9" s="1"/>
  <c r="H1224" i="9"/>
  <c r="I1224" i="9" s="1"/>
  <c r="G1225" i="9"/>
  <c r="M1225" i="9" s="1"/>
  <c r="H1225" i="9"/>
  <c r="I1225" i="9" s="1"/>
  <c r="G1226" i="9"/>
  <c r="M1226" i="9" s="1"/>
  <c r="H1226" i="9"/>
  <c r="J1226" i="9" s="1"/>
  <c r="G1227" i="9"/>
  <c r="M1227" i="9" s="1"/>
  <c r="H1227" i="9"/>
  <c r="J1227" i="9" s="1"/>
  <c r="G1228" i="9"/>
  <c r="M1228" i="9" s="1"/>
  <c r="H1228" i="9"/>
  <c r="I1228" i="9" s="1"/>
  <c r="G1229" i="9"/>
  <c r="M1229" i="9" s="1"/>
  <c r="H1229" i="9"/>
  <c r="I1229" i="9" s="1"/>
  <c r="G1230" i="9"/>
  <c r="M1230" i="9" s="1"/>
  <c r="H1230" i="9"/>
  <c r="J1230" i="9" s="1"/>
  <c r="G1231" i="9"/>
  <c r="M1231" i="9" s="1"/>
  <c r="H1231" i="9"/>
  <c r="I1231" i="9" s="1"/>
  <c r="G1232" i="9"/>
  <c r="M1232" i="9" s="1"/>
  <c r="H1232" i="9"/>
  <c r="I1232" i="9" s="1"/>
  <c r="G1233" i="9"/>
  <c r="M1233" i="9" s="1"/>
  <c r="H1233" i="9"/>
  <c r="I1233" i="9" s="1"/>
  <c r="G1234" i="9"/>
  <c r="M1234" i="9" s="1"/>
  <c r="H1234" i="9"/>
  <c r="I1234" i="9" s="1"/>
  <c r="G1235" i="9"/>
  <c r="M1235" i="9" s="1"/>
  <c r="H1235" i="9"/>
  <c r="J1235" i="9" s="1"/>
  <c r="G1236" i="9"/>
  <c r="M1236" i="9" s="1"/>
  <c r="H1236" i="9"/>
  <c r="I1236" i="9" s="1"/>
  <c r="J1236" i="9"/>
  <c r="G1237" i="9"/>
  <c r="H1237" i="9"/>
  <c r="I1237" i="9" s="1"/>
  <c r="M1237" i="9"/>
  <c r="G1238" i="9"/>
  <c r="M1238" i="9" s="1"/>
  <c r="H1238" i="9"/>
  <c r="I1238" i="9" s="1"/>
  <c r="G1239" i="9"/>
  <c r="M1239" i="9" s="1"/>
  <c r="H1239" i="9"/>
  <c r="J1239" i="9" s="1"/>
  <c r="I1239" i="9"/>
  <c r="G1240" i="9"/>
  <c r="M1240" i="9" s="1"/>
  <c r="H1240" i="9"/>
  <c r="I1240" i="9" s="1"/>
  <c r="G1241" i="9"/>
  <c r="M1241" i="9" s="1"/>
  <c r="H1241" i="9"/>
  <c r="J1241" i="9" s="1"/>
  <c r="G1242" i="9"/>
  <c r="M1242" i="9" s="1"/>
  <c r="H1242" i="9"/>
  <c r="I1242" i="9" s="1"/>
  <c r="G1243" i="9"/>
  <c r="M1243" i="9" s="1"/>
  <c r="H1243" i="9"/>
  <c r="I1243" i="9" s="1"/>
  <c r="G1244" i="9"/>
  <c r="M1244" i="9" s="1"/>
  <c r="H1244" i="9"/>
  <c r="I1244" i="9" s="1"/>
  <c r="G1245" i="9"/>
  <c r="M1245" i="9" s="1"/>
  <c r="H1245" i="9"/>
  <c r="I1245" i="9" s="1"/>
  <c r="J1245" i="9"/>
  <c r="G1246" i="9"/>
  <c r="M1246" i="9" s="1"/>
  <c r="H1246" i="9"/>
  <c r="J1246" i="9" s="1"/>
  <c r="G1247" i="9"/>
  <c r="H1247" i="9"/>
  <c r="I1247" i="9" s="1"/>
  <c r="J1247" i="9"/>
  <c r="M1247" i="9"/>
  <c r="G1248" i="9"/>
  <c r="M1248" i="9" s="1"/>
  <c r="H1248" i="9"/>
  <c r="I1248" i="9" s="1"/>
  <c r="G1249" i="9"/>
  <c r="M1249" i="9" s="1"/>
  <c r="H1249" i="9"/>
  <c r="I1249" i="9" s="1"/>
  <c r="G1250" i="9"/>
  <c r="H1250" i="9"/>
  <c r="I1250" i="9" s="1"/>
  <c r="M1250" i="9"/>
  <c r="G1251" i="9"/>
  <c r="M1251" i="9" s="1"/>
  <c r="H1251" i="9"/>
  <c r="G1252" i="9"/>
  <c r="H1252" i="9"/>
  <c r="I1252" i="9" s="1"/>
  <c r="J1252" i="9"/>
  <c r="M1252" i="9"/>
  <c r="G1253" i="9"/>
  <c r="M1253" i="9" s="1"/>
  <c r="H1253" i="9"/>
  <c r="I1253" i="9" s="1"/>
  <c r="G1254" i="9"/>
  <c r="M1254" i="9" s="1"/>
  <c r="H1254" i="9"/>
  <c r="G1255" i="9"/>
  <c r="M1255" i="9" s="1"/>
  <c r="H1255" i="9"/>
  <c r="J1255" i="9" s="1"/>
  <c r="G1256" i="9"/>
  <c r="M1256" i="9" s="1"/>
  <c r="H1256" i="9"/>
  <c r="I1256" i="9" s="1"/>
  <c r="G1257" i="9"/>
  <c r="M1257" i="9" s="1"/>
  <c r="H1257" i="9"/>
  <c r="I1257" i="9" s="1"/>
  <c r="G1258" i="9"/>
  <c r="M1258" i="9" s="1"/>
  <c r="H1258" i="9"/>
  <c r="J1258" i="9" s="1"/>
  <c r="G1259" i="9"/>
  <c r="M1259" i="9" s="1"/>
  <c r="H1259" i="9"/>
  <c r="I1259" i="9" s="1"/>
  <c r="G1260" i="9"/>
  <c r="M1260" i="9" s="1"/>
  <c r="H1260" i="9"/>
  <c r="J1260" i="9" s="1"/>
  <c r="G1261" i="9"/>
  <c r="M1261" i="9" s="1"/>
  <c r="H1261" i="9"/>
  <c r="I1261" i="9" s="1"/>
  <c r="J1261" i="9"/>
  <c r="G1262" i="9"/>
  <c r="M1262" i="9" s="1"/>
  <c r="H1262" i="9"/>
  <c r="I1262" i="9" s="1"/>
  <c r="G1263" i="9"/>
  <c r="M1263" i="9" s="1"/>
  <c r="H1263" i="9"/>
  <c r="J1263" i="9" s="1"/>
  <c r="G1264" i="9"/>
  <c r="M1264" i="9" s="1"/>
  <c r="H1264" i="9"/>
  <c r="I1264" i="9" s="1"/>
  <c r="J1264" i="9"/>
  <c r="G1265" i="9"/>
  <c r="M1265" i="9" s="1"/>
  <c r="H1265" i="9"/>
  <c r="J1265" i="9" s="1"/>
  <c r="G1266" i="9"/>
  <c r="M1266" i="9" s="1"/>
  <c r="H1266" i="9"/>
  <c r="I1266" i="9" s="1"/>
  <c r="G1267" i="9"/>
  <c r="M1267" i="9" s="1"/>
  <c r="H1267" i="9"/>
  <c r="I1267" i="9" s="1"/>
  <c r="G1268" i="9"/>
  <c r="H1268" i="9"/>
  <c r="J1268" i="9" s="1"/>
  <c r="M1268" i="9"/>
  <c r="G1269" i="9"/>
  <c r="M1269" i="9" s="1"/>
  <c r="H1269" i="9"/>
  <c r="I1269" i="9" s="1"/>
  <c r="G1270" i="9"/>
  <c r="M1270" i="9" s="1"/>
  <c r="H1270" i="9"/>
  <c r="G1271" i="9"/>
  <c r="M1271" i="9" s="1"/>
  <c r="H1271" i="9"/>
  <c r="I1271" i="9" s="1"/>
  <c r="J1271" i="9"/>
  <c r="G1272" i="9"/>
  <c r="M1272" i="9" s="1"/>
  <c r="H1272" i="9"/>
  <c r="I1272" i="9" s="1"/>
  <c r="G1273" i="9"/>
  <c r="M1273" i="9" s="1"/>
  <c r="H1273" i="9"/>
  <c r="J1273" i="9" s="1"/>
  <c r="I1273" i="9"/>
  <c r="G1274" i="9"/>
  <c r="M1274" i="9" s="1"/>
  <c r="H1274" i="9"/>
  <c r="I1274" i="9" s="1"/>
  <c r="G1275" i="9"/>
  <c r="M1275" i="9" s="1"/>
  <c r="H1275" i="9"/>
  <c r="I1275" i="9" s="1"/>
  <c r="G1276" i="9"/>
  <c r="M1276" i="9" s="1"/>
  <c r="H1276" i="9"/>
  <c r="I1276" i="9" s="1"/>
  <c r="J1276" i="9"/>
  <c r="G1277" i="9"/>
  <c r="M1277" i="9" s="1"/>
  <c r="H1277" i="9"/>
  <c r="I1277" i="9" s="1"/>
  <c r="G1278" i="9"/>
  <c r="H1278" i="9"/>
  <c r="J1278" i="9" s="1"/>
  <c r="M1278" i="9"/>
  <c r="G1279" i="9"/>
  <c r="M1279" i="9" s="1"/>
  <c r="H1279" i="9"/>
  <c r="I1279" i="9" s="1"/>
  <c r="G1280" i="9"/>
  <c r="M1280" i="9" s="1"/>
  <c r="H1280" i="9"/>
  <c r="I1280" i="9" s="1"/>
  <c r="G1281" i="9"/>
  <c r="M1281" i="9" s="1"/>
  <c r="H1281" i="9"/>
  <c r="J1281" i="9" s="1"/>
  <c r="G1282" i="9"/>
  <c r="M1282" i="9" s="1"/>
  <c r="H1282" i="9"/>
  <c r="J1282" i="9" s="1"/>
  <c r="G1283" i="9"/>
  <c r="M1283" i="9" s="1"/>
  <c r="H1283" i="9"/>
  <c r="I1283" i="9" s="1"/>
  <c r="G1284" i="9"/>
  <c r="M1284" i="9" s="1"/>
  <c r="H1284" i="9"/>
  <c r="J1284" i="9" s="1"/>
  <c r="L1284" i="9" s="1"/>
  <c r="G1285" i="9"/>
  <c r="M1285" i="9" s="1"/>
  <c r="H1285" i="9"/>
  <c r="G1286" i="9"/>
  <c r="M1286" i="9" s="1"/>
  <c r="H1286" i="9"/>
  <c r="J1286" i="9" s="1"/>
  <c r="G1287" i="9"/>
  <c r="M1287" i="9" s="1"/>
  <c r="H1287" i="9"/>
  <c r="I1287" i="9" s="1"/>
  <c r="J1287" i="9"/>
  <c r="G1288" i="9"/>
  <c r="M1288" i="9" s="1"/>
  <c r="H1288" i="9"/>
  <c r="J1288" i="9" s="1"/>
  <c r="G1289" i="9"/>
  <c r="M1289" i="9" s="1"/>
  <c r="H1289" i="9"/>
  <c r="I1289" i="9" s="1"/>
  <c r="G1290" i="9"/>
  <c r="M1290" i="9" s="1"/>
  <c r="H1290" i="9"/>
  <c r="I1290" i="9" s="1"/>
  <c r="G1291" i="9"/>
  <c r="M1291" i="9" s="1"/>
  <c r="H1291" i="9"/>
  <c r="J1291" i="9" s="1"/>
  <c r="G1292" i="9"/>
  <c r="M1292" i="9" s="1"/>
  <c r="H1292" i="9"/>
  <c r="I1292" i="9" s="1"/>
  <c r="G1293" i="9"/>
  <c r="M1293" i="9" s="1"/>
  <c r="H1293" i="9"/>
  <c r="I1293" i="9" s="1"/>
  <c r="G1294" i="9"/>
  <c r="M1294" i="9" s="1"/>
  <c r="H1294" i="9"/>
  <c r="J1294" i="9" s="1"/>
  <c r="L1294" i="9" s="1"/>
  <c r="G1295" i="9"/>
  <c r="M1295" i="9" s="1"/>
  <c r="H1295" i="9"/>
  <c r="J1295" i="9" s="1"/>
  <c r="L1295" i="9" s="1"/>
  <c r="I1295" i="9"/>
  <c r="G1296" i="9"/>
  <c r="M1296" i="9" s="1"/>
  <c r="H1296" i="9"/>
  <c r="I1296" i="9" s="1"/>
  <c r="J1296" i="9"/>
  <c r="G1297" i="9"/>
  <c r="M1297" i="9" s="1"/>
  <c r="H1297" i="9"/>
  <c r="I1297" i="9" s="1"/>
  <c r="G1298" i="9"/>
  <c r="M1298" i="9" s="1"/>
  <c r="H1298" i="9"/>
  <c r="I1298" i="9" s="1"/>
  <c r="G1299" i="9"/>
  <c r="M1299" i="9" s="1"/>
  <c r="H1299" i="9"/>
  <c r="J1299" i="9" s="1"/>
  <c r="G1300" i="9"/>
  <c r="H1300" i="9"/>
  <c r="J1300" i="9" s="1"/>
  <c r="I1300" i="9"/>
  <c r="M1300" i="9"/>
  <c r="G1301" i="9"/>
  <c r="M1301" i="9" s="1"/>
  <c r="H1301" i="9"/>
  <c r="I1301" i="9" s="1"/>
  <c r="G1302" i="9"/>
  <c r="M1302" i="9" s="1"/>
  <c r="H1302" i="9"/>
  <c r="I1302" i="9" s="1"/>
  <c r="J1302" i="9"/>
  <c r="G1303" i="9"/>
  <c r="M1303" i="9" s="1"/>
  <c r="H1303" i="9"/>
  <c r="J1303" i="9" s="1"/>
  <c r="I1303" i="9"/>
  <c r="G1304" i="9"/>
  <c r="M1304" i="9" s="1"/>
  <c r="H1304" i="9"/>
  <c r="J1304" i="9" s="1"/>
  <c r="G1305" i="9"/>
  <c r="M1305" i="9" s="1"/>
  <c r="H1305" i="9"/>
  <c r="I1305" i="9" s="1"/>
  <c r="J1305" i="9"/>
  <c r="G1306" i="9"/>
  <c r="M1306" i="9" s="1"/>
  <c r="H1306" i="9"/>
  <c r="G1307" i="9"/>
  <c r="M1307" i="9" s="1"/>
  <c r="H1307" i="9"/>
  <c r="I1307" i="9" s="1"/>
  <c r="G1308" i="9"/>
  <c r="M1308" i="9" s="1"/>
  <c r="H1308" i="9"/>
  <c r="J1308" i="9" s="1"/>
  <c r="G1309" i="9"/>
  <c r="M1309" i="9" s="1"/>
  <c r="H1309" i="9"/>
  <c r="I1309" i="9" s="1"/>
  <c r="J1309" i="9"/>
  <c r="G1310" i="9"/>
  <c r="M1310" i="9" s="1"/>
  <c r="H1310" i="9"/>
  <c r="I1310" i="9" s="1"/>
  <c r="G1311" i="9"/>
  <c r="M1311" i="9" s="1"/>
  <c r="H1311" i="9"/>
  <c r="J1311" i="9" s="1"/>
  <c r="G1312" i="9"/>
  <c r="M1312" i="9" s="1"/>
  <c r="H1312" i="9"/>
  <c r="J1312" i="9" s="1"/>
  <c r="G1313" i="9"/>
  <c r="M1313" i="9" s="1"/>
  <c r="H1313" i="9"/>
  <c r="J1313" i="9" s="1"/>
  <c r="G1314" i="9"/>
  <c r="M1314" i="9" s="1"/>
  <c r="H1314" i="9"/>
  <c r="I1314" i="9" s="1"/>
  <c r="G1315" i="9"/>
  <c r="H1315" i="9"/>
  <c r="I1315" i="9" s="1"/>
  <c r="J1315" i="9"/>
  <c r="M1315" i="9"/>
  <c r="G1316" i="9"/>
  <c r="M1316" i="9" s="1"/>
  <c r="H1316" i="9"/>
  <c r="I1316" i="9" s="1"/>
  <c r="G1317" i="9"/>
  <c r="M1317" i="9" s="1"/>
  <c r="H1317" i="9"/>
  <c r="J1317" i="9" s="1"/>
  <c r="G1318" i="9"/>
  <c r="M1318" i="9" s="1"/>
  <c r="H1318" i="9"/>
  <c r="G1319" i="9"/>
  <c r="M1319" i="9" s="1"/>
  <c r="H1319" i="9"/>
  <c r="I1319" i="9" s="1"/>
  <c r="G1320" i="9"/>
  <c r="H1320" i="9"/>
  <c r="I1320" i="9" s="1"/>
  <c r="M1320" i="9"/>
  <c r="G1321" i="9"/>
  <c r="M1321" i="9" s="1"/>
  <c r="H1321" i="9"/>
  <c r="I1321" i="9" s="1"/>
  <c r="J1321" i="9"/>
  <c r="G1322" i="9"/>
  <c r="H1322" i="9"/>
  <c r="I1322" i="9" s="1"/>
  <c r="M1322" i="9"/>
  <c r="G1323" i="9"/>
  <c r="M1323" i="9" s="1"/>
  <c r="H1323" i="9"/>
  <c r="J1323" i="9" s="1"/>
  <c r="I1323" i="9"/>
  <c r="G1324" i="9"/>
  <c r="M1324" i="9" s="1"/>
  <c r="H1324" i="9"/>
  <c r="I1324" i="9" s="1"/>
  <c r="G1325" i="9"/>
  <c r="M1325" i="9" s="1"/>
  <c r="H1325" i="9"/>
  <c r="I1325" i="9" s="1"/>
  <c r="J1325" i="9"/>
  <c r="G1326" i="9"/>
  <c r="M1326" i="9" s="1"/>
  <c r="H1326" i="9"/>
  <c r="I1326" i="9" s="1"/>
  <c r="G1327" i="9"/>
  <c r="M1327" i="9" s="1"/>
  <c r="H1327" i="9"/>
  <c r="J1327" i="9" s="1"/>
  <c r="G1328" i="9"/>
  <c r="M1328" i="9" s="1"/>
  <c r="H1328" i="9"/>
  <c r="I1328" i="9" s="1"/>
  <c r="G1329" i="9"/>
  <c r="M1329" i="9" s="1"/>
  <c r="H1329" i="9"/>
  <c r="I1329" i="9" s="1"/>
  <c r="G1330" i="9"/>
  <c r="M1330" i="9" s="1"/>
  <c r="H1330" i="9"/>
  <c r="I1330" i="9" s="1"/>
  <c r="G1331" i="9"/>
  <c r="M1331" i="9" s="1"/>
  <c r="H1331" i="9"/>
  <c r="J1331" i="9" s="1"/>
  <c r="G1332" i="9"/>
  <c r="M1332" i="9" s="1"/>
  <c r="H1332" i="9"/>
  <c r="J1332" i="9" s="1"/>
  <c r="G1333" i="9"/>
  <c r="M1333" i="9" s="1"/>
  <c r="H1333" i="9"/>
  <c r="I1333" i="9" s="1"/>
  <c r="G1334" i="9"/>
  <c r="M1334" i="9" s="1"/>
  <c r="H1334" i="9"/>
  <c r="I1334" i="9" s="1"/>
  <c r="G1335" i="9"/>
  <c r="M1335" i="9" s="1"/>
  <c r="H1335" i="9"/>
  <c r="I1335" i="9" s="1"/>
  <c r="G1336" i="9"/>
  <c r="M1336" i="9" s="1"/>
  <c r="H1336" i="9"/>
  <c r="I1336" i="9" s="1"/>
  <c r="G1337" i="9"/>
  <c r="M1337" i="9" s="1"/>
  <c r="H1337" i="9"/>
  <c r="I1337" i="9" s="1"/>
  <c r="G1338" i="9"/>
  <c r="M1338" i="9" s="1"/>
  <c r="H1338" i="9"/>
  <c r="I1338" i="9" s="1"/>
  <c r="G1339" i="9"/>
  <c r="M1339" i="9" s="1"/>
  <c r="H1339" i="9"/>
  <c r="J1339" i="9" s="1"/>
  <c r="G1340" i="9"/>
  <c r="M1340" i="9" s="1"/>
  <c r="H1340" i="9"/>
  <c r="I1340" i="9"/>
  <c r="J1340" i="9"/>
  <c r="G1341" i="9"/>
  <c r="M1341" i="9" s="1"/>
  <c r="H1341" i="9"/>
  <c r="I1341" i="9" s="1"/>
  <c r="G1342" i="9"/>
  <c r="M1342" i="9" s="1"/>
  <c r="H1342" i="9"/>
  <c r="I1342" i="9" s="1"/>
  <c r="G1343" i="9"/>
  <c r="M1343" i="9" s="1"/>
  <c r="H1343" i="9"/>
  <c r="J1343" i="9" s="1"/>
  <c r="G1344" i="9"/>
  <c r="M1344" i="9" s="1"/>
  <c r="H1344" i="9"/>
  <c r="J1344" i="9" s="1"/>
  <c r="G1345" i="9"/>
  <c r="M1345" i="9" s="1"/>
  <c r="H1345" i="9"/>
  <c r="I1345" i="9" s="1"/>
  <c r="G1346" i="9"/>
  <c r="M1346" i="9" s="1"/>
  <c r="H1346" i="9"/>
  <c r="I1346" i="9" s="1"/>
  <c r="G1347" i="9"/>
  <c r="M1347" i="9" s="1"/>
  <c r="H1347" i="9"/>
  <c r="J1347" i="9" s="1"/>
  <c r="G1348" i="9"/>
  <c r="M1348" i="9" s="1"/>
  <c r="H1348" i="9"/>
  <c r="I1348" i="9" s="1"/>
  <c r="G1349" i="9"/>
  <c r="M1349" i="9" s="1"/>
  <c r="H1349" i="9"/>
  <c r="G1350" i="9"/>
  <c r="M1350" i="9" s="1"/>
  <c r="H1350" i="9"/>
  <c r="I1350" i="9" s="1"/>
  <c r="G1351" i="9"/>
  <c r="M1351" i="9" s="1"/>
  <c r="H1351" i="9"/>
  <c r="I1351" i="9" s="1"/>
  <c r="G1352" i="9"/>
  <c r="H1352" i="9"/>
  <c r="I1352" i="9" s="1"/>
  <c r="J1352" i="9"/>
  <c r="L1352" i="9" s="1"/>
  <c r="M1352" i="9"/>
  <c r="G1353" i="9"/>
  <c r="M1353" i="9" s="1"/>
  <c r="H1353" i="9"/>
  <c r="I1353" i="9" s="1"/>
  <c r="G1354" i="9"/>
  <c r="M1354" i="9" s="1"/>
  <c r="H1354" i="9"/>
  <c r="I1354" i="9" s="1"/>
  <c r="J1354" i="9"/>
  <c r="G1355" i="9"/>
  <c r="M1355" i="9" s="1"/>
  <c r="H1355" i="9"/>
  <c r="I1355" i="9" s="1"/>
  <c r="G1356" i="9"/>
  <c r="H1356" i="9"/>
  <c r="J1356" i="9" s="1"/>
  <c r="M1356" i="9"/>
  <c r="G1357" i="9"/>
  <c r="M1357" i="9" s="1"/>
  <c r="H1357" i="9"/>
  <c r="I1357" i="9" s="1"/>
  <c r="G1358" i="9"/>
  <c r="M1358" i="9" s="1"/>
  <c r="H1358" i="9"/>
  <c r="J1358" i="9" s="1"/>
  <c r="L1358" i="9" s="1"/>
  <c r="G1359" i="9"/>
  <c r="M1359" i="9" s="1"/>
  <c r="H1359" i="9"/>
  <c r="J1359" i="9" s="1"/>
  <c r="L1359" i="9" s="1"/>
  <c r="G1360" i="9"/>
  <c r="H1360" i="9"/>
  <c r="I1360" i="9" s="1"/>
  <c r="J1360" i="9"/>
  <c r="M1360" i="9"/>
  <c r="G1361" i="9"/>
  <c r="M1361" i="9" s="1"/>
  <c r="H1361" i="9"/>
  <c r="I1361" i="9" s="1"/>
  <c r="G1362" i="9"/>
  <c r="M1362" i="9" s="1"/>
  <c r="H1362" i="9"/>
  <c r="J1362" i="9" s="1"/>
  <c r="G1363" i="9"/>
  <c r="M1363" i="9" s="1"/>
  <c r="H1363" i="9"/>
  <c r="J1363" i="9" s="1"/>
  <c r="G1364" i="9"/>
  <c r="M1364" i="9" s="1"/>
  <c r="H1364" i="9"/>
  <c r="I1364" i="9" s="1"/>
  <c r="G1365" i="9"/>
  <c r="M1365" i="9" s="1"/>
  <c r="H1365" i="9"/>
  <c r="J1365" i="9" s="1"/>
  <c r="G1366" i="9"/>
  <c r="M1366" i="9" s="1"/>
  <c r="H1366" i="9"/>
  <c r="J1366" i="9" s="1"/>
  <c r="G1367" i="9"/>
  <c r="H1367" i="9"/>
  <c r="I1367" i="9" s="1"/>
  <c r="M1367" i="9"/>
  <c r="G1368" i="9"/>
  <c r="M1368" i="9" s="1"/>
  <c r="H1368" i="9"/>
  <c r="G1369" i="9"/>
  <c r="M1369" i="9" s="1"/>
  <c r="H1369" i="9"/>
  <c r="I1369" i="9" s="1"/>
  <c r="G1370" i="9"/>
  <c r="M1370" i="9" s="1"/>
  <c r="H1370" i="9"/>
  <c r="I1370" i="9" s="1"/>
  <c r="G1371" i="9"/>
  <c r="H1371" i="9"/>
  <c r="I1371" i="9" s="1"/>
  <c r="J1371" i="9"/>
  <c r="M1371" i="9"/>
  <c r="G1372" i="9"/>
  <c r="H1372" i="9"/>
  <c r="I1372" i="9" s="1"/>
  <c r="M1372" i="9"/>
  <c r="G1373" i="9"/>
  <c r="M1373" i="9" s="1"/>
  <c r="H1373" i="9"/>
  <c r="I1373" i="9" s="1"/>
  <c r="G1374" i="9"/>
  <c r="H1374" i="9"/>
  <c r="I1374" i="9" s="1"/>
  <c r="M1374" i="9"/>
  <c r="G1375" i="9"/>
  <c r="M1375" i="9" s="1"/>
  <c r="H1375" i="9"/>
  <c r="J1375" i="9" s="1"/>
  <c r="I1375" i="9"/>
  <c r="G1376" i="9"/>
  <c r="M1376" i="9" s="1"/>
  <c r="H1376" i="9"/>
  <c r="I1376" i="9" s="1"/>
  <c r="G1377" i="9"/>
  <c r="M1377" i="9" s="1"/>
  <c r="H1377" i="9"/>
  <c r="G1378" i="9"/>
  <c r="M1378" i="9" s="1"/>
  <c r="H1378" i="9"/>
  <c r="J1378" i="9" s="1"/>
  <c r="G1379" i="9"/>
  <c r="M1379" i="9" s="1"/>
  <c r="H1379" i="9"/>
  <c r="I1379" i="9" s="1"/>
  <c r="G1380" i="9"/>
  <c r="M1380" i="9" s="1"/>
  <c r="H1380" i="9"/>
  <c r="I1380" i="9" s="1"/>
  <c r="G1381" i="9"/>
  <c r="M1381" i="9" s="1"/>
  <c r="H1381" i="9"/>
  <c r="I1381" i="9" s="1"/>
  <c r="G1382" i="9"/>
  <c r="H1382" i="9"/>
  <c r="M1382" i="9"/>
  <c r="G1383" i="9"/>
  <c r="M1383" i="9" s="1"/>
  <c r="H1383" i="9"/>
  <c r="I1383" i="9" s="1"/>
  <c r="G1384" i="9"/>
  <c r="M1384" i="9" s="1"/>
  <c r="H1384" i="9"/>
  <c r="I1384" i="9" s="1"/>
  <c r="G1385" i="9"/>
  <c r="M1385" i="9" s="1"/>
  <c r="H1385" i="9"/>
  <c r="I1385" i="9" s="1"/>
  <c r="G1386" i="9"/>
  <c r="H1386" i="9"/>
  <c r="I1386" i="9" s="1"/>
  <c r="J1386" i="9"/>
  <c r="M1386" i="9"/>
  <c r="G1387" i="9"/>
  <c r="M1387" i="9" s="1"/>
  <c r="H1387" i="9"/>
  <c r="I1387" i="9" s="1"/>
  <c r="G1388" i="9"/>
  <c r="H1388" i="9"/>
  <c r="I1388" i="9" s="1"/>
  <c r="M1388" i="9"/>
  <c r="G1389" i="9"/>
  <c r="M1389" i="9" s="1"/>
  <c r="H1389" i="9"/>
  <c r="I1389" i="9" s="1"/>
  <c r="G1390" i="9"/>
  <c r="M1390" i="9" s="1"/>
  <c r="H1390" i="9"/>
  <c r="J1390" i="9" s="1"/>
  <c r="G1391" i="9"/>
  <c r="M1391" i="9" s="1"/>
  <c r="H1391" i="9"/>
  <c r="G1392" i="9"/>
  <c r="M1392" i="9" s="1"/>
  <c r="H1392" i="9"/>
  <c r="I1392" i="9" s="1"/>
  <c r="G1393" i="9"/>
  <c r="M1393" i="9" s="1"/>
  <c r="H1393" i="9"/>
  <c r="I1393" i="9"/>
  <c r="J1393" i="9"/>
  <c r="G1394" i="9"/>
  <c r="M1394" i="9" s="1"/>
  <c r="H1394" i="9"/>
  <c r="I1394" i="9" s="1"/>
  <c r="J1394" i="9"/>
  <c r="G1395" i="9"/>
  <c r="M1395" i="9" s="1"/>
  <c r="H1395" i="9"/>
  <c r="I1395" i="9" s="1"/>
  <c r="J1395" i="9"/>
  <c r="G1396" i="9"/>
  <c r="M1396" i="9" s="1"/>
  <c r="H1396" i="9"/>
  <c r="J1396" i="9" s="1"/>
  <c r="I1396" i="9"/>
  <c r="G1397" i="9"/>
  <c r="M1397" i="9" s="1"/>
  <c r="H1397" i="9"/>
  <c r="J1397" i="9" s="1"/>
  <c r="G1398" i="9"/>
  <c r="H1398" i="9"/>
  <c r="J1398" i="9" s="1"/>
  <c r="I1398" i="9"/>
  <c r="M1398" i="9"/>
  <c r="G1399" i="9"/>
  <c r="M1399" i="9" s="1"/>
  <c r="H1399" i="9"/>
  <c r="I1399" i="9" s="1"/>
  <c r="G1400" i="9"/>
  <c r="M1400" i="9" s="1"/>
  <c r="H1400" i="9"/>
  <c r="I1400" i="9" s="1"/>
  <c r="G1401" i="9"/>
  <c r="H1401" i="9"/>
  <c r="I1401" i="9"/>
  <c r="J1401" i="9"/>
  <c r="M1401" i="9"/>
  <c r="G1402" i="9"/>
  <c r="M1402" i="9" s="1"/>
  <c r="H1402" i="9"/>
  <c r="I1402" i="9" s="1"/>
  <c r="G1403" i="9"/>
  <c r="M1403" i="9" s="1"/>
  <c r="H1403" i="9"/>
  <c r="J1403" i="9" s="1"/>
  <c r="G1404" i="9"/>
  <c r="M1404" i="9" s="1"/>
  <c r="H1404" i="9"/>
  <c r="I1404" i="9" s="1"/>
  <c r="G1405" i="9"/>
  <c r="M1405" i="9" s="1"/>
  <c r="H1405" i="9"/>
  <c r="I1405" i="9" s="1"/>
  <c r="G1406" i="9"/>
  <c r="M1406" i="9" s="1"/>
  <c r="H1406" i="9"/>
  <c r="I1406" i="9" s="1"/>
  <c r="G1407" i="9"/>
  <c r="M1407" i="9" s="1"/>
  <c r="H1407" i="9"/>
  <c r="I1407" i="9" s="1"/>
  <c r="G1408" i="9"/>
  <c r="M1408" i="9" s="1"/>
  <c r="H1408" i="9"/>
  <c r="J1408" i="9" s="1"/>
  <c r="G1409" i="9"/>
  <c r="M1409" i="9" s="1"/>
  <c r="H1409" i="9"/>
  <c r="J1409" i="9" s="1"/>
  <c r="G1410" i="9"/>
  <c r="M1410" i="9" s="1"/>
  <c r="H1410" i="9"/>
  <c r="I1410" i="9" s="1"/>
  <c r="G1411" i="9"/>
  <c r="M1411" i="9" s="1"/>
  <c r="H1411" i="9"/>
  <c r="J1411" i="9" s="1"/>
  <c r="G1412" i="9"/>
  <c r="M1412" i="9" s="1"/>
  <c r="H1412" i="9"/>
  <c r="J1412" i="9" s="1"/>
  <c r="G1413" i="9"/>
  <c r="M1413" i="9" s="1"/>
  <c r="H1413" i="9"/>
  <c r="G1414" i="9"/>
  <c r="M1414" i="9" s="1"/>
  <c r="H1414" i="9"/>
  <c r="J1414" i="9" s="1"/>
  <c r="I1414" i="9"/>
  <c r="G1415" i="9"/>
  <c r="M1415" i="9" s="1"/>
  <c r="H1415" i="9"/>
  <c r="I1415" i="9"/>
  <c r="J1415" i="9"/>
  <c r="G1416" i="9"/>
  <c r="H1416" i="9"/>
  <c r="J1416" i="9" s="1"/>
  <c r="L1416" i="9" s="1"/>
  <c r="M1416" i="9"/>
  <c r="G1417" i="9"/>
  <c r="M1417" i="9" s="1"/>
  <c r="H1417" i="9"/>
  <c r="J1417" i="9" s="1"/>
  <c r="G1418" i="9"/>
  <c r="M1418" i="9" s="1"/>
  <c r="H1418" i="9"/>
  <c r="G1419" i="9"/>
  <c r="M1419" i="9" s="1"/>
  <c r="H1419" i="9"/>
  <c r="G1420" i="9"/>
  <c r="M1420" i="9" s="1"/>
  <c r="H1420" i="9"/>
  <c r="J1420" i="9" s="1"/>
  <c r="I1420" i="9"/>
  <c r="G1421" i="9"/>
  <c r="M1421" i="9" s="1"/>
  <c r="H1421" i="9"/>
  <c r="J1421" i="9" s="1"/>
  <c r="G1422" i="9"/>
  <c r="M1422" i="9" s="1"/>
  <c r="H1422" i="9"/>
  <c r="J1422" i="9" s="1"/>
  <c r="G1423" i="9"/>
  <c r="H1423" i="9"/>
  <c r="I1423" i="9" s="1"/>
  <c r="M1423" i="9"/>
  <c r="G1424" i="9"/>
  <c r="M1424" i="9" s="1"/>
  <c r="H1424" i="9"/>
  <c r="J1424" i="9" s="1"/>
  <c r="G1425" i="9"/>
  <c r="H1425" i="9"/>
  <c r="I1425" i="9" s="1"/>
  <c r="M1425" i="9"/>
  <c r="G1426" i="9"/>
  <c r="M1426" i="9" s="1"/>
  <c r="H1426" i="9"/>
  <c r="I1426" i="9" s="1"/>
  <c r="G1427" i="9"/>
  <c r="M1427" i="9" s="1"/>
  <c r="H1427" i="9"/>
  <c r="I1427" i="9"/>
  <c r="J1427" i="9"/>
  <c r="G1428" i="9"/>
  <c r="M1428" i="9" s="1"/>
  <c r="H1428" i="9"/>
  <c r="I1428" i="9" s="1"/>
  <c r="G1429" i="9"/>
  <c r="M1429" i="9" s="1"/>
  <c r="H1429" i="9"/>
  <c r="I1429" i="9" s="1"/>
  <c r="G1430" i="9"/>
  <c r="M1430" i="9" s="1"/>
  <c r="H1430" i="9"/>
  <c r="I1430" i="9" s="1"/>
  <c r="G1431" i="9"/>
  <c r="M1431" i="9" s="1"/>
  <c r="H1431" i="9"/>
  <c r="I1431" i="9" s="1"/>
  <c r="G1432" i="9"/>
  <c r="H1432" i="9"/>
  <c r="I1432" i="9" s="1"/>
  <c r="M1432" i="9"/>
  <c r="G1433" i="9"/>
  <c r="M1433" i="9" s="1"/>
  <c r="H1433" i="9"/>
  <c r="I1433" i="9" s="1"/>
  <c r="G1434" i="9"/>
  <c r="H1434" i="9"/>
  <c r="J1434" i="9" s="1"/>
  <c r="I1434" i="9"/>
  <c r="M1434" i="9"/>
  <c r="G1435" i="9"/>
  <c r="M1435" i="9" s="1"/>
  <c r="H1435" i="9"/>
  <c r="I1435" i="9" s="1"/>
  <c r="G1436" i="9"/>
  <c r="M1436" i="9" s="1"/>
  <c r="H1436" i="9"/>
  <c r="I1436" i="9" s="1"/>
  <c r="G1437" i="9"/>
  <c r="M1437" i="9" s="1"/>
  <c r="H1437" i="9"/>
  <c r="G1438" i="9"/>
  <c r="M1438" i="9" s="1"/>
  <c r="H1438" i="9"/>
  <c r="I1438" i="9" s="1"/>
  <c r="G1439" i="9"/>
  <c r="H1439" i="9"/>
  <c r="J1439" i="9" s="1"/>
  <c r="M1439" i="9"/>
  <c r="G1440" i="9"/>
  <c r="M1440" i="9" s="1"/>
  <c r="H1440" i="9"/>
  <c r="I1440" i="9" s="1"/>
  <c r="G1441" i="9"/>
  <c r="M1441" i="9" s="1"/>
  <c r="H1441" i="9"/>
  <c r="I1441" i="9" s="1"/>
  <c r="G1442" i="9"/>
  <c r="M1442" i="9" s="1"/>
  <c r="H1442" i="9"/>
  <c r="J1442" i="9" s="1"/>
  <c r="I1442" i="9"/>
  <c r="G1443" i="9"/>
  <c r="M1443" i="9" s="1"/>
  <c r="H1443" i="9"/>
  <c r="J1443" i="9" s="1"/>
  <c r="G1444" i="9"/>
  <c r="H1444" i="9"/>
  <c r="J1444" i="9" s="1"/>
  <c r="I1444" i="9"/>
  <c r="M1444" i="9"/>
  <c r="G1445" i="9"/>
  <c r="H1445" i="9"/>
  <c r="J1445" i="9" s="1"/>
  <c r="M1445" i="9"/>
  <c r="G1446" i="9"/>
  <c r="M1446" i="9" s="1"/>
  <c r="H1446" i="9"/>
  <c r="J1446" i="9" s="1"/>
  <c r="G1447" i="9"/>
  <c r="M1447" i="9" s="1"/>
  <c r="H1447" i="9"/>
  <c r="I1447" i="9" s="1"/>
  <c r="J1447" i="9"/>
  <c r="G1448" i="9"/>
  <c r="M1448" i="9" s="1"/>
  <c r="H1448" i="9"/>
  <c r="I1448" i="9" s="1"/>
  <c r="G1449" i="9"/>
  <c r="M1449" i="9" s="1"/>
  <c r="H1449" i="9"/>
  <c r="J1449" i="9" s="1"/>
  <c r="G1450" i="9"/>
  <c r="M1450" i="9" s="1"/>
  <c r="H1450" i="9"/>
  <c r="I1450" i="9" s="1"/>
  <c r="G1451" i="9"/>
  <c r="M1451" i="9" s="1"/>
  <c r="H1451" i="9"/>
  <c r="I1451" i="9" s="1"/>
  <c r="G1452" i="9"/>
  <c r="M1452" i="9" s="1"/>
  <c r="H1452" i="9"/>
  <c r="I1452" i="9" s="1"/>
  <c r="G1453" i="9"/>
  <c r="M1453" i="9" s="1"/>
  <c r="H1453" i="9"/>
  <c r="I1453" i="9" s="1"/>
  <c r="G1454" i="9"/>
  <c r="M1454" i="9" s="1"/>
  <c r="H1454" i="9"/>
  <c r="G1455" i="9"/>
  <c r="M1455" i="9" s="1"/>
  <c r="H1455" i="9"/>
  <c r="J1455" i="9" s="1"/>
  <c r="L1455" i="9" s="1"/>
  <c r="G1456" i="9"/>
  <c r="M1456" i="9" s="1"/>
  <c r="H1456" i="9"/>
  <c r="J1456" i="9" s="1"/>
  <c r="G1457" i="9"/>
  <c r="M1457" i="9" s="1"/>
  <c r="H1457" i="9"/>
  <c r="I1457" i="9" s="1"/>
  <c r="G1458" i="9"/>
  <c r="M1458" i="9" s="1"/>
  <c r="H1458" i="9"/>
  <c r="J1458" i="9" s="1"/>
  <c r="I1458" i="9"/>
  <c r="G1459" i="9"/>
  <c r="H1459" i="9"/>
  <c r="I1459" i="9"/>
  <c r="J1459" i="9"/>
  <c r="M1459" i="9"/>
  <c r="G1460" i="9"/>
  <c r="M1460" i="9" s="1"/>
  <c r="H1460" i="9"/>
  <c r="I1460" i="9" s="1"/>
  <c r="J1460" i="9"/>
  <c r="G1461" i="9"/>
  <c r="M1461" i="9" s="1"/>
  <c r="H1461" i="9"/>
  <c r="I1461" i="9" s="1"/>
  <c r="G1462" i="9"/>
  <c r="M1462" i="9" s="1"/>
  <c r="H1462" i="9"/>
  <c r="I1462" i="9" s="1"/>
  <c r="G1463" i="9"/>
  <c r="H1463" i="9"/>
  <c r="J1463" i="9" s="1"/>
  <c r="I1463" i="9"/>
  <c r="M1463" i="9"/>
  <c r="G1464" i="9"/>
  <c r="M1464" i="9" s="1"/>
  <c r="H1464" i="9"/>
  <c r="J1464" i="9" s="1"/>
  <c r="I1464" i="9"/>
  <c r="G1465" i="9"/>
  <c r="M1465" i="9" s="1"/>
  <c r="H1465" i="9"/>
  <c r="I1465" i="9" s="1"/>
  <c r="G1466" i="9"/>
  <c r="M1466" i="9" s="1"/>
  <c r="H1466" i="9"/>
  <c r="G1467" i="9"/>
  <c r="H1467" i="9"/>
  <c r="I1467" i="9" s="1"/>
  <c r="M1467" i="9"/>
  <c r="G1468" i="9"/>
  <c r="M1468" i="9" s="1"/>
  <c r="H1468" i="9"/>
  <c r="I1468" i="9" s="1"/>
  <c r="G1469" i="9"/>
  <c r="H1469" i="9"/>
  <c r="I1469" i="9" s="1"/>
  <c r="M1469" i="9"/>
  <c r="G1470" i="9"/>
  <c r="M1470" i="9" s="1"/>
  <c r="H1470" i="9"/>
  <c r="I1470" i="9" s="1"/>
  <c r="J1470" i="9"/>
  <c r="G1471" i="9"/>
  <c r="M1471" i="9" s="1"/>
  <c r="H1471" i="9"/>
  <c r="G1472" i="9"/>
  <c r="M1472" i="9" s="1"/>
  <c r="H1472" i="9"/>
  <c r="J1472" i="9" s="1"/>
  <c r="G1473" i="9"/>
  <c r="M1473" i="9" s="1"/>
  <c r="H1473" i="9"/>
  <c r="I1473" i="9" s="1"/>
  <c r="G1474" i="9"/>
  <c r="M1474" i="9" s="1"/>
  <c r="H1474" i="9"/>
  <c r="J1474" i="9" s="1"/>
  <c r="G1475" i="9"/>
  <c r="M1475" i="9" s="1"/>
  <c r="H1475" i="9"/>
  <c r="I1475" i="9" s="1"/>
  <c r="G1476" i="9"/>
  <c r="M1476" i="9" s="1"/>
  <c r="H1476" i="9"/>
  <c r="J1476" i="9" s="1"/>
  <c r="G1477" i="9"/>
  <c r="M1477" i="9" s="1"/>
  <c r="H1477" i="9"/>
  <c r="G1478" i="9"/>
  <c r="M1478" i="9" s="1"/>
  <c r="H1478" i="9"/>
  <c r="G1479" i="9"/>
  <c r="M1479" i="9" s="1"/>
  <c r="H1479" i="9"/>
  <c r="I1479" i="9" s="1"/>
  <c r="J1479" i="9"/>
  <c r="G1480" i="9"/>
  <c r="M1480" i="9" s="1"/>
  <c r="H1480" i="9"/>
  <c r="I1480" i="9" s="1"/>
  <c r="G1481" i="9"/>
  <c r="H1481" i="9"/>
  <c r="I1481" i="9" s="1"/>
  <c r="J1481" i="9"/>
  <c r="M1481" i="9"/>
  <c r="G1482" i="9"/>
  <c r="H1482" i="9"/>
  <c r="I1482" i="9" s="1"/>
  <c r="M1482" i="9"/>
  <c r="G1483" i="9"/>
  <c r="M1483" i="9" s="1"/>
  <c r="H1483" i="9"/>
  <c r="I1483" i="9" s="1"/>
  <c r="G1484" i="9"/>
  <c r="M1484" i="9" s="1"/>
  <c r="H1484" i="9"/>
  <c r="I1484" i="9" s="1"/>
  <c r="G1485" i="9"/>
  <c r="M1485" i="9" s="1"/>
  <c r="H1485" i="9"/>
  <c r="J1485" i="9" s="1"/>
  <c r="G1486" i="9"/>
  <c r="M1486" i="9" s="1"/>
  <c r="H1486" i="9"/>
  <c r="J1486" i="9" s="1"/>
  <c r="L1486" i="9" s="1"/>
  <c r="G1487" i="9"/>
  <c r="M1487" i="9" s="1"/>
  <c r="H1487" i="9"/>
  <c r="I1487" i="9" s="1"/>
  <c r="G1488" i="9"/>
  <c r="M1488" i="9" s="1"/>
  <c r="H1488" i="9"/>
  <c r="I1488" i="9" s="1"/>
  <c r="G1489" i="9"/>
  <c r="M1489" i="9" s="1"/>
  <c r="H1489" i="9"/>
  <c r="I1489" i="9" s="1"/>
  <c r="G1490" i="9"/>
  <c r="M1490" i="9" s="1"/>
  <c r="H1490" i="9"/>
  <c r="G1491" i="9"/>
  <c r="M1491" i="9" s="1"/>
  <c r="H1491" i="9"/>
  <c r="I1491" i="9" s="1"/>
  <c r="G1492" i="9"/>
  <c r="M1492" i="9" s="1"/>
  <c r="H1492" i="9"/>
  <c r="I1492" i="9" s="1"/>
  <c r="G1493" i="9"/>
  <c r="M1493" i="9" s="1"/>
  <c r="H1493" i="9"/>
  <c r="J1493" i="9" s="1"/>
  <c r="G1494" i="9"/>
  <c r="M1494" i="9" s="1"/>
  <c r="H1494" i="9"/>
  <c r="I1494" i="9" s="1"/>
  <c r="G1495" i="9"/>
  <c r="M1495" i="9" s="1"/>
  <c r="H1495" i="9"/>
  <c r="I1495" i="9" s="1"/>
  <c r="G1496" i="9"/>
  <c r="M1496" i="9" s="1"/>
  <c r="H1496" i="9"/>
  <c r="I1496" i="9" s="1"/>
  <c r="G1497" i="9"/>
  <c r="M1497" i="9" s="1"/>
  <c r="H1497" i="9"/>
  <c r="I1497" i="9" s="1"/>
  <c r="J1497" i="9"/>
  <c r="G1498" i="9"/>
  <c r="M1498" i="9" s="1"/>
  <c r="H1498" i="9"/>
  <c r="J1498" i="9" s="1"/>
  <c r="I1498" i="9"/>
  <c r="G1499" i="9"/>
  <c r="M1499" i="9" s="1"/>
  <c r="H1499" i="9"/>
  <c r="J1499" i="9" s="1"/>
  <c r="I1499" i="9"/>
  <c r="G1500" i="9"/>
  <c r="H1500" i="9"/>
  <c r="J1500" i="9" s="1"/>
  <c r="I1500" i="9"/>
  <c r="M1500" i="9"/>
  <c r="G1501" i="9"/>
  <c r="H1501" i="9"/>
  <c r="I1501" i="9" s="1"/>
  <c r="M1501" i="9"/>
  <c r="G1502" i="9"/>
  <c r="M1502" i="9" s="1"/>
  <c r="H1502" i="9"/>
  <c r="J1502" i="9" s="1"/>
  <c r="G1503" i="9"/>
  <c r="M1503" i="9" s="1"/>
  <c r="H1503" i="9"/>
  <c r="J1503" i="9" s="1"/>
  <c r="G1504" i="9"/>
  <c r="M1504" i="9" s="1"/>
  <c r="H1504" i="9"/>
  <c r="J1504" i="9" s="1"/>
  <c r="G1505" i="9"/>
  <c r="M1505" i="9" s="1"/>
  <c r="H1505" i="9"/>
  <c r="I1505" i="9" s="1"/>
  <c r="G1506" i="9"/>
  <c r="M1506" i="9" s="1"/>
  <c r="H1506" i="9"/>
  <c r="I1506" i="9"/>
  <c r="J1506" i="9"/>
  <c r="G1507" i="9"/>
  <c r="M1507" i="9" s="1"/>
  <c r="H1507" i="9"/>
  <c r="I1507" i="9"/>
  <c r="J1507" i="9"/>
  <c r="G1508" i="9"/>
  <c r="M1508" i="9" s="1"/>
  <c r="H1508" i="9"/>
  <c r="I1508" i="9" s="1"/>
  <c r="G1509" i="9"/>
  <c r="M1509" i="9" s="1"/>
  <c r="H1509" i="9"/>
  <c r="G1510" i="9"/>
  <c r="H1510" i="9"/>
  <c r="J1510" i="9" s="1"/>
  <c r="M1510" i="9"/>
  <c r="G1511" i="9"/>
  <c r="M1511" i="9" s="1"/>
  <c r="H1511" i="9"/>
  <c r="I1511" i="9" s="1"/>
  <c r="G1512" i="9"/>
  <c r="M1512" i="9" s="1"/>
  <c r="H1512" i="9"/>
  <c r="J1512" i="9" s="1"/>
  <c r="L1512" i="9" s="1"/>
  <c r="I1512" i="9"/>
  <c r="G1513" i="9"/>
  <c r="M1513" i="9" s="1"/>
  <c r="H1513" i="9"/>
  <c r="I1513" i="9" s="1"/>
  <c r="G1514" i="9"/>
  <c r="M1514" i="9" s="1"/>
  <c r="H1514" i="9"/>
  <c r="J1514" i="9" s="1"/>
  <c r="I1514" i="9"/>
  <c r="G1515" i="9"/>
  <c r="M1515" i="9" s="1"/>
  <c r="H1515" i="9"/>
  <c r="I1515" i="9" s="1"/>
  <c r="G1516" i="9"/>
  <c r="M1516" i="9" s="1"/>
  <c r="H1516" i="9"/>
  <c r="I1516" i="9" s="1"/>
  <c r="G1517" i="9"/>
  <c r="M1517" i="9" s="1"/>
  <c r="H1517" i="9"/>
  <c r="J1517" i="9" s="1"/>
  <c r="G1518" i="9"/>
  <c r="M1518" i="9" s="1"/>
  <c r="H1518" i="9"/>
  <c r="I1518" i="9" s="1"/>
  <c r="J1518" i="9"/>
  <c r="G1519" i="9"/>
  <c r="H1519" i="9"/>
  <c r="I1519" i="9" s="1"/>
  <c r="M1519" i="9"/>
  <c r="G1520" i="9"/>
  <c r="M1520" i="9" s="1"/>
  <c r="H1520" i="9"/>
  <c r="I1520" i="9" s="1"/>
  <c r="G1521" i="9"/>
  <c r="M1521" i="9" s="1"/>
  <c r="H1521" i="9"/>
  <c r="J1521" i="9" s="1"/>
  <c r="G1522" i="9"/>
  <c r="H1522" i="9"/>
  <c r="I1522" i="9" s="1"/>
  <c r="M1522" i="9"/>
  <c r="G1523" i="9"/>
  <c r="M1523" i="9" s="1"/>
  <c r="H1523" i="9"/>
  <c r="G1524" i="9"/>
  <c r="M1524" i="9" s="1"/>
  <c r="H1524" i="9"/>
  <c r="I1524" i="9" s="1"/>
  <c r="G1525" i="9"/>
  <c r="H1525" i="9"/>
  <c r="I1525" i="9" s="1"/>
  <c r="M1525" i="9"/>
  <c r="G1526" i="9"/>
  <c r="M1526" i="9" s="1"/>
  <c r="H1526" i="9"/>
  <c r="I1526" i="9" s="1"/>
  <c r="G1527" i="9"/>
  <c r="M1527" i="9" s="1"/>
  <c r="H1527" i="9"/>
  <c r="I1527" i="9"/>
  <c r="J1527" i="9"/>
  <c r="G1528" i="9"/>
  <c r="M1528" i="9" s="1"/>
  <c r="H1528" i="9"/>
  <c r="I1528" i="9" s="1"/>
  <c r="G1529" i="9"/>
  <c r="M1529" i="9" s="1"/>
  <c r="H1529" i="9"/>
  <c r="I1529" i="9" s="1"/>
  <c r="G1530" i="9"/>
  <c r="M1530" i="9" s="1"/>
  <c r="H1530" i="9"/>
  <c r="G1531" i="9"/>
  <c r="M1531" i="9" s="1"/>
  <c r="H1531" i="9"/>
  <c r="I1531" i="9" s="1"/>
  <c r="G1532" i="9"/>
  <c r="H1532" i="9"/>
  <c r="I1532" i="9" s="1"/>
  <c r="M1532" i="9"/>
  <c r="G1533" i="9"/>
  <c r="M1533" i="9" s="1"/>
  <c r="H1533" i="9"/>
  <c r="G1534" i="9"/>
  <c r="M1534" i="9" s="1"/>
  <c r="H1534" i="9"/>
  <c r="I1534" i="9" s="1"/>
  <c r="G1535" i="9"/>
  <c r="M1535" i="9" s="1"/>
  <c r="H1535" i="9"/>
  <c r="I1535" i="9" s="1"/>
  <c r="G1536" i="9"/>
  <c r="M1536" i="9" s="1"/>
  <c r="H1536" i="9"/>
  <c r="I1536" i="9" s="1"/>
  <c r="G1537" i="9"/>
  <c r="M1537" i="9" s="1"/>
  <c r="H1537" i="9"/>
  <c r="J1537" i="9" s="1"/>
  <c r="L1537" i="9" s="1"/>
  <c r="G1538" i="9"/>
  <c r="M1538" i="9" s="1"/>
  <c r="H1538" i="9"/>
  <c r="I1538" i="9"/>
  <c r="J1538" i="9"/>
  <c r="G1539" i="9"/>
  <c r="M1539" i="9" s="1"/>
  <c r="H1539" i="9"/>
  <c r="I1539" i="9"/>
  <c r="J1539" i="9"/>
  <c r="G1540" i="9"/>
  <c r="H1540" i="9"/>
  <c r="I1540" i="9" s="1"/>
  <c r="J1540" i="9"/>
  <c r="M1540" i="9"/>
  <c r="G1541" i="9"/>
  <c r="H1541" i="9"/>
  <c r="M1541" i="9"/>
  <c r="G1542" i="9"/>
  <c r="M1542" i="9" s="1"/>
  <c r="H1542" i="9"/>
  <c r="J1542" i="9" s="1"/>
  <c r="I1542" i="9"/>
  <c r="G1543" i="9"/>
  <c r="M1543" i="9" s="1"/>
  <c r="H1543" i="9"/>
  <c r="I1543" i="9" s="1"/>
  <c r="J1543" i="9"/>
  <c r="G1544" i="9"/>
  <c r="M1544" i="9" s="1"/>
  <c r="H1544" i="9"/>
  <c r="J1544" i="9" s="1"/>
  <c r="L1544" i="9" s="1"/>
  <c r="G1545" i="9"/>
  <c r="M1545" i="9" s="1"/>
  <c r="H1545" i="9"/>
  <c r="J1545" i="9" s="1"/>
  <c r="G1546" i="9"/>
  <c r="H1546" i="9"/>
  <c r="I1546" i="9" s="1"/>
  <c r="M1546" i="9"/>
  <c r="G1547" i="9"/>
  <c r="M1547" i="9" s="1"/>
  <c r="H1547" i="9"/>
  <c r="I1547" i="9" s="1"/>
  <c r="G1548" i="9"/>
  <c r="M1548" i="9" s="1"/>
  <c r="H1548" i="9"/>
  <c r="I1548" i="9" s="1"/>
  <c r="J1548" i="9"/>
  <c r="G1549" i="9"/>
  <c r="M1549" i="9" s="1"/>
  <c r="H1549" i="9"/>
  <c r="I1549" i="9" s="1"/>
  <c r="G1550" i="9"/>
  <c r="M1550" i="9" s="1"/>
  <c r="H1550" i="9"/>
  <c r="J1550" i="9" s="1"/>
  <c r="G1551" i="9"/>
  <c r="M1551" i="9" s="1"/>
  <c r="H1551" i="9"/>
  <c r="J1551" i="9" s="1"/>
  <c r="L1551" i="9" s="1"/>
  <c r="G1552" i="9"/>
  <c r="M1552" i="9" s="1"/>
  <c r="H1552" i="9"/>
  <c r="I1552" i="9" s="1"/>
  <c r="G1553" i="9"/>
  <c r="M1553" i="9" s="1"/>
  <c r="H1553" i="9"/>
  <c r="I1553" i="9" s="1"/>
  <c r="G1554" i="9"/>
  <c r="M1554" i="9" s="1"/>
  <c r="H1554" i="9"/>
  <c r="I1554" i="9" s="1"/>
  <c r="G1555" i="9"/>
  <c r="H1555" i="9"/>
  <c r="J1555" i="9" s="1"/>
  <c r="I1555" i="9"/>
  <c r="M1555" i="9"/>
  <c r="G1556" i="9"/>
  <c r="M1556" i="9" s="1"/>
  <c r="H1556" i="9"/>
  <c r="J1556" i="9" s="1"/>
  <c r="I1556" i="9"/>
  <c r="G1557" i="9"/>
  <c r="M1557" i="9" s="1"/>
  <c r="H1557" i="9"/>
  <c r="I1557" i="9" s="1"/>
  <c r="G1558" i="9"/>
  <c r="M1558" i="9" s="1"/>
  <c r="H1558" i="9"/>
  <c r="J1558" i="9" s="1"/>
  <c r="L1558" i="9" s="1"/>
  <c r="G1559" i="9"/>
  <c r="M1559" i="9" s="1"/>
  <c r="H1559" i="9"/>
  <c r="I1559" i="9" s="1"/>
  <c r="G1560" i="9"/>
  <c r="M1560" i="9" s="1"/>
  <c r="H1560" i="9"/>
  <c r="G1561" i="9"/>
  <c r="H1561" i="9"/>
  <c r="I1561" i="9" s="1"/>
  <c r="M1561" i="9"/>
  <c r="G1562" i="9"/>
  <c r="M1562" i="9" s="1"/>
  <c r="H1562" i="9"/>
  <c r="I1562" i="9"/>
  <c r="J1562" i="9"/>
  <c r="G1563" i="9"/>
  <c r="M1563" i="9" s="1"/>
  <c r="H1563" i="9"/>
  <c r="I1563" i="9" s="1"/>
  <c r="G1564" i="9"/>
  <c r="M1564" i="9" s="1"/>
  <c r="H1564" i="9"/>
  <c r="I1564" i="9" s="1"/>
  <c r="G1565" i="9"/>
  <c r="M1565" i="9" s="1"/>
  <c r="H1565" i="9"/>
  <c r="I1565" i="9" s="1"/>
  <c r="G1566" i="9"/>
  <c r="H1566" i="9"/>
  <c r="I1566" i="9" s="1"/>
  <c r="M1566" i="9"/>
  <c r="G1567" i="9"/>
  <c r="M1567" i="9" s="1"/>
  <c r="H1567" i="9"/>
  <c r="I1567" i="9"/>
  <c r="J1567" i="9"/>
  <c r="G1568" i="9"/>
  <c r="M1568" i="9" s="1"/>
  <c r="H1568" i="9"/>
  <c r="I1568" i="9"/>
  <c r="J1568" i="9"/>
  <c r="G1569" i="9"/>
  <c r="M1569" i="9" s="1"/>
  <c r="H1569" i="9"/>
  <c r="I1569" i="9" s="1"/>
  <c r="J1569" i="9"/>
  <c r="G1570" i="9"/>
  <c r="M1570" i="9" s="1"/>
  <c r="H1570" i="9"/>
  <c r="I1570" i="9" s="1"/>
  <c r="G1571" i="9"/>
  <c r="M1571" i="9" s="1"/>
  <c r="H1571" i="9"/>
  <c r="I1571" i="9" s="1"/>
  <c r="G1572" i="9"/>
  <c r="M1572" i="9" s="1"/>
  <c r="H1572" i="9"/>
  <c r="I1572" i="9" s="1"/>
  <c r="G1573" i="9"/>
  <c r="M1573" i="9" s="1"/>
  <c r="H1573" i="9"/>
  <c r="J1573" i="9" s="1"/>
  <c r="I1573" i="9"/>
  <c r="G1574" i="9"/>
  <c r="M1574" i="9" s="1"/>
  <c r="H1574" i="9"/>
  <c r="J1574" i="9" s="1"/>
  <c r="G1575" i="9"/>
  <c r="M1575" i="9" s="1"/>
  <c r="H1575" i="9"/>
  <c r="I1575" i="9" s="1"/>
  <c r="G1576" i="9"/>
  <c r="M1576" i="9" s="1"/>
  <c r="H1576" i="9"/>
  <c r="J1576" i="9" s="1"/>
  <c r="L1576" i="9" s="1"/>
  <c r="G1577" i="9"/>
  <c r="M1577" i="9" s="1"/>
  <c r="H1577" i="9"/>
  <c r="J1577" i="9" s="1"/>
  <c r="I1577" i="9"/>
  <c r="G1578" i="9"/>
  <c r="M1578" i="9" s="1"/>
  <c r="H1578" i="9"/>
  <c r="J1578" i="9" s="1"/>
  <c r="G1579" i="9"/>
  <c r="H1579" i="9"/>
  <c r="I1579" i="9" s="1"/>
  <c r="J1579" i="9"/>
  <c r="M1579" i="9"/>
  <c r="G1580" i="9"/>
  <c r="M1580" i="9" s="1"/>
  <c r="H1580" i="9"/>
  <c r="I1580" i="9" s="1"/>
  <c r="G1581" i="9"/>
  <c r="M1581" i="9" s="1"/>
  <c r="H1581" i="9"/>
  <c r="I1581" i="9" s="1"/>
  <c r="G1582" i="9"/>
  <c r="M1582" i="9" s="1"/>
  <c r="H1582" i="9"/>
  <c r="I1582" i="9" s="1"/>
  <c r="J1582" i="9"/>
  <c r="G1583" i="9"/>
  <c r="M1583" i="9" s="1"/>
  <c r="H1583" i="9"/>
  <c r="I1583" i="9" s="1"/>
  <c r="J1583" i="9"/>
  <c r="L1583" i="9" s="1"/>
  <c r="G1584" i="9"/>
  <c r="M1584" i="9" s="1"/>
  <c r="H1584" i="9"/>
  <c r="J1584" i="9" s="1"/>
  <c r="I1584" i="9"/>
  <c r="G1585" i="9"/>
  <c r="M1585" i="9" s="1"/>
  <c r="H1585" i="9"/>
  <c r="I1585" i="9" s="1"/>
  <c r="G1586" i="9"/>
  <c r="M1586" i="9" s="1"/>
  <c r="H1586" i="9"/>
  <c r="I1586" i="9" s="1"/>
  <c r="G1587" i="9"/>
  <c r="M1587" i="9" s="1"/>
  <c r="H1587" i="9"/>
  <c r="I1587" i="9" s="1"/>
  <c r="J1587" i="9"/>
  <c r="G1588" i="9"/>
  <c r="H1588" i="9"/>
  <c r="I1588" i="9" s="1"/>
  <c r="M1588" i="9"/>
  <c r="G1589" i="9"/>
  <c r="M1589" i="9" s="1"/>
  <c r="H1589" i="9"/>
  <c r="J1589" i="9" s="1"/>
  <c r="G1590" i="9"/>
  <c r="M1590" i="9" s="1"/>
  <c r="H1590" i="9"/>
  <c r="I1590" i="9" s="1"/>
  <c r="G1591" i="9"/>
  <c r="M1591" i="9" s="1"/>
  <c r="H1591" i="9"/>
  <c r="I1591" i="9"/>
  <c r="J1591" i="9"/>
  <c r="G1592" i="9"/>
  <c r="M1592" i="9" s="1"/>
  <c r="H1592" i="9"/>
  <c r="I1592" i="9" s="1"/>
  <c r="G1593" i="9"/>
  <c r="M1593" i="9" s="1"/>
  <c r="H1593" i="9"/>
  <c r="J1593" i="9" s="1"/>
  <c r="I1593" i="9"/>
  <c r="G1594" i="9"/>
  <c r="M1594" i="9" s="1"/>
  <c r="H1594" i="9"/>
  <c r="I1594" i="9" s="1"/>
  <c r="G1595" i="9"/>
  <c r="M1595" i="9" s="1"/>
  <c r="H1595" i="9"/>
  <c r="I1595" i="9" s="1"/>
  <c r="G1596" i="9"/>
  <c r="M1596" i="9" s="1"/>
  <c r="H1596" i="9"/>
  <c r="I1596" i="9" s="1"/>
  <c r="J1596" i="9"/>
  <c r="G1597" i="9"/>
  <c r="M1597" i="9" s="1"/>
  <c r="H1597" i="9"/>
  <c r="I1597" i="9" s="1"/>
  <c r="G1598" i="9"/>
  <c r="M1598" i="9" s="1"/>
  <c r="H1598" i="9"/>
  <c r="I1598" i="9"/>
  <c r="J1598" i="9"/>
  <c r="G1599" i="9"/>
  <c r="M1599" i="9" s="1"/>
  <c r="H1599" i="9"/>
  <c r="I1599" i="9" s="1"/>
  <c r="G1600" i="9"/>
  <c r="M1600" i="9" s="1"/>
  <c r="H1600" i="9"/>
  <c r="I1600" i="9"/>
  <c r="J1600" i="9"/>
  <c r="G1601" i="9"/>
  <c r="M1601" i="9" s="1"/>
  <c r="H1601" i="9"/>
  <c r="I1601" i="9" s="1"/>
  <c r="G1602" i="9"/>
  <c r="M1602" i="9" s="1"/>
  <c r="H1602" i="9"/>
  <c r="I1602" i="9"/>
  <c r="J1602" i="9"/>
  <c r="G1603" i="9"/>
  <c r="M1603" i="9" s="1"/>
  <c r="H1603" i="9"/>
  <c r="J1603" i="9" s="1"/>
  <c r="G1604" i="9"/>
  <c r="M1604" i="9" s="1"/>
  <c r="H1604" i="9"/>
  <c r="J1604" i="9" s="1"/>
  <c r="G1605" i="9"/>
  <c r="M1605" i="9" s="1"/>
  <c r="H1605" i="9"/>
  <c r="G1606" i="9"/>
  <c r="H1606" i="9"/>
  <c r="I1606" i="9"/>
  <c r="J1606" i="9"/>
  <c r="M1606" i="9"/>
  <c r="G1607" i="9"/>
  <c r="M1607" i="9" s="1"/>
  <c r="H1607" i="9"/>
  <c r="I1607" i="9" s="1"/>
  <c r="G1608" i="9"/>
  <c r="M1608" i="9" s="1"/>
  <c r="H1608" i="9"/>
  <c r="I1608" i="9"/>
  <c r="J1608" i="9"/>
  <c r="L1608" i="9" s="1"/>
  <c r="G1609" i="9"/>
  <c r="M1609" i="9" s="1"/>
  <c r="H1609" i="9"/>
  <c r="I1609" i="9" s="1"/>
  <c r="G1610" i="9"/>
  <c r="H1610" i="9"/>
  <c r="I1610" i="9" s="1"/>
  <c r="J1610" i="9"/>
  <c r="M1610" i="9"/>
  <c r="G1611" i="9"/>
  <c r="M1611" i="9" s="1"/>
  <c r="H1611" i="9"/>
  <c r="J1611" i="9" s="1"/>
  <c r="I1611" i="9"/>
  <c r="G1612" i="9"/>
  <c r="M1612" i="9" s="1"/>
  <c r="H1612" i="9"/>
  <c r="I1612" i="9" s="1"/>
  <c r="G1613" i="9"/>
  <c r="M1613" i="9" s="1"/>
  <c r="H1613" i="9"/>
  <c r="J1613" i="9" s="1"/>
  <c r="G1614" i="9"/>
  <c r="M1614" i="9" s="1"/>
  <c r="H1614" i="9"/>
  <c r="J1614" i="9" s="1"/>
  <c r="G1615" i="9"/>
  <c r="M1615" i="9" s="1"/>
  <c r="H1615" i="9"/>
  <c r="I1615" i="9" s="1"/>
  <c r="G1616" i="9"/>
  <c r="M1616" i="9" s="1"/>
  <c r="H1616" i="9"/>
  <c r="I1616" i="9" s="1"/>
  <c r="G1617" i="9"/>
  <c r="H1617" i="9"/>
  <c r="J1617" i="9" s="1"/>
  <c r="M1617" i="9"/>
  <c r="G1618" i="9"/>
  <c r="M1618" i="9" s="1"/>
  <c r="H1618" i="9"/>
  <c r="I1618" i="9"/>
  <c r="J1618" i="9"/>
  <c r="G1619" i="9"/>
  <c r="M1619" i="9" s="1"/>
  <c r="H1619" i="9"/>
  <c r="J1619" i="9" s="1"/>
  <c r="I1619" i="9"/>
  <c r="G1620" i="9"/>
  <c r="M1620" i="9" s="1"/>
  <c r="H1620" i="9"/>
  <c r="I1620" i="9" s="1"/>
  <c r="G1621" i="9"/>
  <c r="H1621" i="9"/>
  <c r="I1621" i="9" s="1"/>
  <c r="M1621" i="9"/>
  <c r="G1622" i="9"/>
  <c r="M1622" i="9" s="1"/>
  <c r="H1622" i="9"/>
  <c r="I1622" i="9" s="1"/>
  <c r="G1623" i="9"/>
  <c r="M1623" i="9" s="1"/>
  <c r="H1623" i="9"/>
  <c r="J1623" i="9" s="1"/>
  <c r="I1623" i="9"/>
  <c r="G1624" i="9"/>
  <c r="M1624" i="9" s="1"/>
  <c r="H1624" i="9"/>
  <c r="I1624" i="9"/>
  <c r="J1624" i="9"/>
  <c r="G1625" i="9"/>
  <c r="M1625" i="9" s="1"/>
  <c r="H1625" i="9"/>
  <c r="I1625" i="9" s="1"/>
  <c r="G1626" i="9"/>
  <c r="M1626" i="9" s="1"/>
  <c r="H1626" i="9"/>
  <c r="I1626" i="9" s="1"/>
  <c r="J1626" i="9"/>
  <c r="G1627" i="9"/>
  <c r="M1627" i="9" s="1"/>
  <c r="H1627" i="9"/>
  <c r="J1627" i="9" s="1"/>
  <c r="G1628" i="9"/>
  <c r="M1628" i="9" s="1"/>
  <c r="H1628" i="9"/>
  <c r="I1628" i="9" s="1"/>
  <c r="G1629" i="9"/>
  <c r="M1629" i="9" s="1"/>
  <c r="H1629" i="9"/>
  <c r="I1629" i="9" s="1"/>
  <c r="J1629" i="9"/>
  <c r="G1630" i="9"/>
  <c r="M1630" i="9" s="1"/>
  <c r="H1630" i="9"/>
  <c r="I1630" i="9" s="1"/>
  <c r="G1631" i="9"/>
  <c r="M1631" i="9" s="1"/>
  <c r="H1631" i="9"/>
  <c r="J1631" i="9" s="1"/>
  <c r="G1632" i="9"/>
  <c r="M1632" i="9" s="1"/>
  <c r="H1632" i="9"/>
  <c r="I1632" i="9" s="1"/>
  <c r="G1633" i="9"/>
  <c r="M1633" i="9" s="1"/>
  <c r="H1633" i="9"/>
  <c r="I1633" i="9" s="1"/>
  <c r="G1634" i="9"/>
  <c r="M1634" i="9" s="1"/>
  <c r="H1634" i="9"/>
  <c r="I1634" i="9"/>
  <c r="J1634" i="9"/>
  <c r="G1635" i="9"/>
  <c r="M1635" i="9" s="1"/>
  <c r="H1635" i="9"/>
  <c r="J1635" i="9" s="1"/>
  <c r="G1636" i="9"/>
  <c r="H1636" i="9"/>
  <c r="I1636" i="9" s="1"/>
  <c r="M1636" i="9"/>
  <c r="G1637" i="9"/>
  <c r="M1637" i="9" s="1"/>
  <c r="H1637" i="9"/>
  <c r="I1637" i="9" s="1"/>
  <c r="G1638" i="9"/>
  <c r="M1638" i="9" s="1"/>
  <c r="H1638" i="9"/>
  <c r="I1638" i="9"/>
  <c r="J1638" i="9"/>
  <c r="G1639" i="9"/>
  <c r="M1639" i="9" s="1"/>
  <c r="H1639" i="9"/>
  <c r="J1639" i="9" s="1"/>
  <c r="G1640" i="9"/>
  <c r="M1640" i="9" s="1"/>
  <c r="H1640" i="9"/>
  <c r="I1640" i="9"/>
  <c r="J1640" i="9"/>
  <c r="G1641" i="9"/>
  <c r="M1641" i="9" s="1"/>
  <c r="H1641" i="9"/>
  <c r="G1642" i="9"/>
  <c r="H1642" i="9"/>
  <c r="I1642" i="9" s="1"/>
  <c r="J1642" i="9"/>
  <c r="M1642" i="9"/>
  <c r="G1643" i="9"/>
  <c r="M1643" i="9" s="1"/>
  <c r="H1643" i="9"/>
  <c r="I1643" i="9" s="1"/>
  <c r="G1644" i="9"/>
  <c r="M1644" i="9" s="1"/>
  <c r="H1644" i="9"/>
  <c r="J1644" i="9" s="1"/>
  <c r="I1644" i="9"/>
  <c r="G1645" i="9"/>
  <c r="M1645" i="9" s="1"/>
  <c r="H1645" i="9"/>
  <c r="J1645" i="9" s="1"/>
  <c r="G1646" i="9"/>
  <c r="M1646" i="9" s="1"/>
  <c r="H1646" i="9"/>
  <c r="I1646" i="9" s="1"/>
  <c r="G1647" i="9"/>
  <c r="M1647" i="9" s="1"/>
  <c r="H1647" i="9"/>
  <c r="I1647" i="9" s="1"/>
  <c r="G1648" i="9"/>
  <c r="M1648" i="9" s="1"/>
  <c r="H1648" i="9"/>
  <c r="I1648" i="9" s="1"/>
  <c r="G1649" i="9"/>
  <c r="M1649" i="9" s="1"/>
  <c r="H1649" i="9"/>
  <c r="I1649" i="9" s="1"/>
  <c r="G1650" i="9"/>
  <c r="M1650" i="9" s="1"/>
  <c r="H1650" i="9"/>
  <c r="J1650" i="9" s="1"/>
  <c r="G1651" i="9"/>
  <c r="M1651" i="9" s="1"/>
  <c r="H1651" i="9"/>
  <c r="I1651" i="9" s="1"/>
  <c r="G1652" i="9"/>
  <c r="M1652" i="9" s="1"/>
  <c r="H1652" i="9"/>
  <c r="I1652" i="9" s="1"/>
  <c r="G1653" i="9"/>
  <c r="M1653" i="9" s="1"/>
  <c r="H1653" i="9"/>
  <c r="J1653" i="9" s="1"/>
  <c r="I1653" i="9"/>
  <c r="G1654" i="9"/>
  <c r="H1654" i="9"/>
  <c r="I1654" i="9" s="1"/>
  <c r="J1654" i="9"/>
  <c r="M1654" i="9"/>
  <c r="G1655" i="9"/>
  <c r="M1655" i="9" s="1"/>
  <c r="H1655" i="9"/>
  <c r="J1655" i="9" s="1"/>
  <c r="G1656" i="9"/>
  <c r="M1656" i="9" s="1"/>
  <c r="H1656" i="9"/>
  <c r="I1656" i="9" s="1"/>
  <c r="G1657" i="9"/>
  <c r="M1657" i="9" s="1"/>
  <c r="H1657" i="9"/>
  <c r="I1657" i="9" s="1"/>
  <c r="J1657" i="9"/>
  <c r="G1658" i="9"/>
  <c r="M1658" i="9" s="1"/>
  <c r="H1658" i="9"/>
  <c r="J1658" i="9" s="1"/>
  <c r="G1659" i="9"/>
  <c r="M1659" i="9" s="1"/>
  <c r="H1659" i="9"/>
  <c r="G1660" i="9"/>
  <c r="M1660" i="9" s="1"/>
  <c r="H1660" i="9"/>
  <c r="J1660" i="9" s="1"/>
  <c r="G1661" i="9"/>
  <c r="M1661" i="9" s="1"/>
  <c r="H1661" i="9"/>
  <c r="I1661" i="9" s="1"/>
  <c r="G1662" i="9"/>
  <c r="M1662" i="9" s="1"/>
  <c r="H1662" i="9"/>
  <c r="I1662" i="9" s="1"/>
  <c r="G1663" i="9"/>
  <c r="M1663" i="9" s="1"/>
  <c r="H1663" i="9"/>
  <c r="I1663" i="9" s="1"/>
  <c r="J1663" i="9"/>
  <c r="G1664" i="9"/>
  <c r="M1664" i="9" s="1"/>
  <c r="H1664" i="9"/>
  <c r="I1664" i="9"/>
  <c r="J1664" i="9"/>
  <c r="G1665" i="9"/>
  <c r="M1665" i="9" s="1"/>
  <c r="H1665" i="9"/>
  <c r="J1665" i="9" s="1"/>
  <c r="G1666" i="9"/>
  <c r="M1666" i="9" s="1"/>
  <c r="H1666" i="9"/>
  <c r="I1666" i="9" s="1"/>
  <c r="G1667" i="9"/>
  <c r="H1667" i="9"/>
  <c r="I1667" i="9" s="1"/>
  <c r="J1667" i="9"/>
  <c r="M1667" i="9"/>
  <c r="G1668" i="9"/>
  <c r="M1668" i="9" s="1"/>
  <c r="H1668" i="9"/>
  <c r="J1668" i="9" s="1"/>
  <c r="G1669" i="9"/>
  <c r="H1669" i="9"/>
  <c r="M1669" i="9"/>
  <c r="G1670" i="9"/>
  <c r="M1670" i="9" s="1"/>
  <c r="H1670" i="9"/>
  <c r="J1670" i="9" s="1"/>
  <c r="G1671" i="9"/>
  <c r="H1671" i="9"/>
  <c r="I1671" i="9" s="1"/>
  <c r="J1671" i="9"/>
  <c r="M1671" i="9"/>
  <c r="G1672" i="9"/>
  <c r="M1672" i="9" s="1"/>
  <c r="H1672" i="9"/>
  <c r="I1672" i="9" s="1"/>
  <c r="G1673" i="9"/>
  <c r="M1673" i="9" s="1"/>
  <c r="H1673" i="9"/>
  <c r="I1673" i="9" s="1"/>
  <c r="G1674" i="9"/>
  <c r="M1674" i="9" s="1"/>
  <c r="H1674" i="9"/>
  <c r="J1674" i="9" s="1"/>
  <c r="I1674" i="9"/>
  <c r="G1675" i="9"/>
  <c r="H1675" i="9"/>
  <c r="I1675" i="9"/>
  <c r="J1675" i="9"/>
  <c r="M1675" i="9"/>
  <c r="G1676" i="9"/>
  <c r="M1676" i="9" s="1"/>
  <c r="H1676" i="9"/>
  <c r="I1676" i="9" s="1"/>
  <c r="G1677" i="9"/>
  <c r="M1677" i="9" s="1"/>
  <c r="H1677" i="9"/>
  <c r="I1677" i="9" s="1"/>
  <c r="G1678" i="9"/>
  <c r="M1678" i="9" s="1"/>
  <c r="H1678" i="9"/>
  <c r="J1678" i="9" s="1"/>
  <c r="G1679" i="9"/>
  <c r="H1679" i="9"/>
  <c r="I1679" i="9" s="1"/>
  <c r="J1679" i="9"/>
  <c r="L1679" i="9" s="1"/>
  <c r="M1679" i="9"/>
  <c r="G1680" i="9"/>
  <c r="M1680" i="9" s="1"/>
  <c r="H1680" i="9"/>
  <c r="J1680" i="9" s="1"/>
  <c r="G1681" i="9"/>
  <c r="M1681" i="9" s="1"/>
  <c r="H1681" i="9"/>
  <c r="I1681" i="9" s="1"/>
  <c r="G1682" i="9"/>
  <c r="H1682" i="9"/>
  <c r="I1682" i="9" s="1"/>
  <c r="J1682" i="9"/>
  <c r="M1682" i="9"/>
  <c r="G1683" i="9"/>
  <c r="M1683" i="9" s="1"/>
  <c r="H1683" i="9"/>
  <c r="J1683" i="9" s="1"/>
  <c r="G1684" i="9"/>
  <c r="M1684" i="9" s="1"/>
  <c r="H1684" i="9"/>
  <c r="I1684" i="9" s="1"/>
  <c r="G1685" i="9"/>
  <c r="M1685" i="9" s="1"/>
  <c r="H1685" i="9"/>
  <c r="I1685" i="9" s="1"/>
  <c r="J1685" i="9"/>
  <c r="G1686" i="9"/>
  <c r="M1686" i="9" s="1"/>
  <c r="H1686" i="9"/>
  <c r="J1686" i="9" s="1"/>
  <c r="L1686" i="9" s="1"/>
  <c r="I1686" i="9"/>
  <c r="G1687" i="9"/>
  <c r="M1687" i="9" s="1"/>
  <c r="H1687" i="9"/>
  <c r="G1688" i="9"/>
  <c r="M1688" i="9" s="1"/>
  <c r="H1688" i="9"/>
  <c r="J1688" i="9" s="1"/>
  <c r="I1688" i="9"/>
  <c r="G1689" i="9"/>
  <c r="M1689" i="9" s="1"/>
  <c r="H1689" i="9"/>
  <c r="I1689" i="9" s="1"/>
  <c r="G1690" i="9"/>
  <c r="M1690" i="9" s="1"/>
  <c r="H1690" i="9"/>
  <c r="J1690" i="9" s="1"/>
  <c r="I1690" i="9"/>
  <c r="G1691" i="9"/>
  <c r="M1691" i="9" s="1"/>
  <c r="H1691" i="9"/>
  <c r="J1691" i="9" s="1"/>
  <c r="G1692" i="9"/>
  <c r="M1692" i="9" s="1"/>
  <c r="H1692" i="9"/>
  <c r="I1692" i="9"/>
  <c r="J1692" i="9"/>
  <c r="G1693" i="9"/>
  <c r="M1693" i="9" s="1"/>
  <c r="H1693" i="9"/>
  <c r="J1693" i="9" s="1"/>
  <c r="I1693" i="9"/>
  <c r="G1694" i="9"/>
  <c r="M1694" i="9" s="1"/>
  <c r="H1694" i="9"/>
  <c r="I1694" i="9" s="1"/>
  <c r="J1694" i="9"/>
  <c r="G1695" i="9"/>
  <c r="M1695" i="9" s="1"/>
  <c r="H1695" i="9"/>
  <c r="I1695" i="9" s="1"/>
  <c r="G1696" i="9"/>
  <c r="M1696" i="9" s="1"/>
  <c r="H1696" i="9"/>
  <c r="I1696" i="9" s="1"/>
  <c r="J1696" i="9"/>
  <c r="G1697" i="9"/>
  <c r="M1697" i="9" s="1"/>
  <c r="H1697" i="9"/>
  <c r="I1697" i="9" s="1"/>
  <c r="G1698" i="9"/>
  <c r="H1698" i="9"/>
  <c r="I1698" i="9" s="1"/>
  <c r="M1698" i="9"/>
  <c r="G1699" i="9"/>
  <c r="M1699" i="9" s="1"/>
  <c r="H1699" i="9"/>
  <c r="J1699" i="9" s="1"/>
  <c r="G1700" i="9"/>
  <c r="M1700" i="9" s="1"/>
  <c r="H1700" i="9"/>
  <c r="J1700" i="9" s="1"/>
  <c r="G1701" i="9"/>
  <c r="M1701" i="9" s="1"/>
  <c r="H1701" i="9"/>
  <c r="I1701" i="9" s="1"/>
  <c r="G1702" i="9"/>
  <c r="M1702" i="9" s="1"/>
  <c r="H1702" i="9"/>
  <c r="J1702" i="9" s="1"/>
  <c r="G1703" i="9"/>
  <c r="H1703" i="9"/>
  <c r="J1703" i="9" s="1"/>
  <c r="M1703" i="9"/>
  <c r="G1704" i="9"/>
  <c r="M1704" i="9" s="1"/>
  <c r="H1704" i="9"/>
  <c r="J1704" i="9" s="1"/>
  <c r="I1704" i="9"/>
  <c r="G1705" i="9"/>
  <c r="M1705" i="9" s="1"/>
  <c r="H1705" i="9"/>
  <c r="I1705" i="9" s="1"/>
  <c r="G1706" i="9"/>
  <c r="H1706" i="9"/>
  <c r="M1706" i="9"/>
  <c r="G1707" i="9"/>
  <c r="H1707" i="9"/>
  <c r="I1707" i="9" s="1"/>
  <c r="J1707" i="9"/>
  <c r="M1707" i="9"/>
  <c r="G1708" i="9"/>
  <c r="H1708" i="9"/>
  <c r="I1708" i="9" s="1"/>
  <c r="M1708" i="9"/>
  <c r="G1709" i="9"/>
  <c r="H1709" i="9"/>
  <c r="J1709" i="9" s="1"/>
  <c r="I1709" i="9"/>
  <c r="M1709" i="9"/>
  <c r="G1710" i="9"/>
  <c r="M1710" i="9" s="1"/>
  <c r="H1710" i="9"/>
  <c r="I1710" i="9" s="1"/>
  <c r="G1711" i="9"/>
  <c r="M1711" i="9" s="1"/>
  <c r="H1711" i="9"/>
  <c r="J1711" i="9" s="1"/>
  <c r="G1712" i="9"/>
  <c r="M1712" i="9" s="1"/>
  <c r="H1712" i="9"/>
  <c r="G1713" i="9"/>
  <c r="H1713" i="9"/>
  <c r="I1713" i="9" s="1"/>
  <c r="J1713" i="9"/>
  <c r="M1713" i="9"/>
  <c r="G1714" i="9"/>
  <c r="M1714" i="9" s="1"/>
  <c r="H1714" i="9"/>
  <c r="I1714" i="9" s="1"/>
  <c r="G1715" i="9"/>
  <c r="H1715" i="9"/>
  <c r="I1715" i="9"/>
  <c r="J1715" i="9"/>
  <c r="M1715" i="9"/>
  <c r="G1716" i="9"/>
  <c r="M1716" i="9" s="1"/>
  <c r="H1716" i="9"/>
  <c r="I1716" i="9" s="1"/>
  <c r="G1717" i="9"/>
  <c r="M1717" i="9" s="1"/>
  <c r="H1717" i="9"/>
  <c r="I1717" i="9" s="1"/>
  <c r="G1718" i="9"/>
  <c r="M1718" i="9" s="1"/>
  <c r="H1718" i="9"/>
  <c r="I1718" i="9" s="1"/>
  <c r="J1718" i="9"/>
  <c r="G1719" i="9"/>
  <c r="M1719" i="9" s="1"/>
  <c r="H1719" i="9"/>
  <c r="I1719" i="9" s="1"/>
  <c r="J1719" i="9"/>
  <c r="G1720" i="9"/>
  <c r="M1720" i="9" s="1"/>
  <c r="H1720" i="9"/>
  <c r="I1720" i="9" s="1"/>
  <c r="G1721" i="9"/>
  <c r="M1721" i="9" s="1"/>
  <c r="H1721" i="9"/>
  <c r="J1721" i="9" s="1"/>
  <c r="G1722" i="9"/>
  <c r="M1722" i="9" s="1"/>
  <c r="H1722" i="9"/>
  <c r="I1722" i="9" s="1"/>
  <c r="G1723" i="9"/>
  <c r="M1723" i="9" s="1"/>
  <c r="H1723" i="9"/>
  <c r="J1723" i="9" s="1"/>
  <c r="G1724" i="9"/>
  <c r="M1724" i="9" s="1"/>
  <c r="H1724" i="9"/>
  <c r="J1724" i="9" s="1"/>
  <c r="I1724" i="9"/>
  <c r="G1725" i="9"/>
  <c r="M1725" i="9" s="1"/>
  <c r="H1725" i="9"/>
  <c r="I1725" i="9" s="1"/>
  <c r="J1725" i="9"/>
  <c r="G1726" i="9"/>
  <c r="H1726" i="9"/>
  <c r="I1726" i="9"/>
  <c r="J1726" i="9"/>
  <c r="M1726" i="9"/>
  <c r="G1727" i="9"/>
  <c r="M1727" i="9" s="1"/>
  <c r="H1727" i="9"/>
  <c r="I1727" i="9" s="1"/>
  <c r="G1728" i="9"/>
  <c r="M1728" i="9" s="1"/>
  <c r="H1728" i="9"/>
  <c r="J1728" i="9" s="1"/>
  <c r="I1728" i="9"/>
  <c r="G1729" i="9"/>
  <c r="M1729" i="9" s="1"/>
  <c r="H1729" i="9"/>
  <c r="J1729" i="9" s="1"/>
  <c r="G1730" i="9"/>
  <c r="M1730" i="9" s="1"/>
  <c r="H1730" i="9"/>
  <c r="I1730" i="9"/>
  <c r="J1730" i="9"/>
  <c r="G1731" i="9"/>
  <c r="H1731" i="9"/>
  <c r="I1731" i="9" s="1"/>
  <c r="J1731" i="9"/>
  <c r="M1731" i="9"/>
  <c r="G1732" i="9"/>
  <c r="M1732" i="9" s="1"/>
  <c r="H1732" i="9"/>
  <c r="J1732" i="9" s="1"/>
  <c r="L1732" i="9" s="1"/>
  <c r="G1733" i="9"/>
  <c r="M1733" i="9" s="1"/>
  <c r="H1733" i="9"/>
  <c r="I1733" i="9" s="1"/>
  <c r="J1733" i="9"/>
  <c r="G1734" i="9"/>
  <c r="M1734" i="9" s="1"/>
  <c r="H1734" i="9"/>
  <c r="I1734" i="9" s="1"/>
  <c r="G1735" i="9"/>
  <c r="M1735" i="9" s="1"/>
  <c r="H1735" i="9"/>
  <c r="J1735" i="9" s="1"/>
  <c r="G1736" i="9"/>
  <c r="M1736" i="9" s="1"/>
  <c r="H1736" i="9"/>
  <c r="G1737" i="9"/>
  <c r="M1737" i="9" s="1"/>
  <c r="H1737" i="9"/>
  <c r="I1737" i="9" s="1"/>
  <c r="G1738" i="9"/>
  <c r="M1738" i="9" s="1"/>
  <c r="H1738" i="9"/>
  <c r="J1738" i="9" s="1"/>
  <c r="G1739" i="9"/>
  <c r="M1739" i="9" s="1"/>
  <c r="H1739" i="9"/>
  <c r="J1739" i="9" s="1"/>
  <c r="I1739" i="9"/>
  <c r="G1740" i="9"/>
  <c r="M1740" i="9" s="1"/>
  <c r="H1740" i="9"/>
  <c r="I1740" i="9" s="1"/>
  <c r="G1741" i="9"/>
  <c r="H1741" i="9"/>
  <c r="I1741" i="9" s="1"/>
  <c r="J1741" i="9"/>
  <c r="M1741" i="9"/>
  <c r="G1742" i="9"/>
  <c r="M1742" i="9" s="1"/>
  <c r="H1742" i="9"/>
  <c r="I1742" i="9" s="1"/>
  <c r="G1743" i="9"/>
  <c r="H1743" i="9"/>
  <c r="M1743" i="9"/>
  <c r="G1744" i="9"/>
  <c r="M1744" i="9" s="1"/>
  <c r="H1744" i="9"/>
  <c r="I1744" i="9" s="1"/>
  <c r="G1745" i="9"/>
  <c r="M1745" i="9" s="1"/>
  <c r="H1745" i="9"/>
  <c r="J1745" i="9" s="1"/>
  <c r="G1746" i="9"/>
  <c r="M1746" i="9" s="1"/>
  <c r="H1746" i="9"/>
  <c r="J1746" i="9" s="1"/>
  <c r="G1747" i="9"/>
  <c r="H1747" i="9"/>
  <c r="J1747" i="9" s="1"/>
  <c r="M1747" i="9"/>
  <c r="G1748" i="9"/>
  <c r="M1748" i="9" s="1"/>
  <c r="H1748" i="9"/>
  <c r="G1749" i="9"/>
  <c r="M1749" i="9" s="1"/>
  <c r="H1749" i="9"/>
  <c r="I1749" i="9" s="1"/>
  <c r="J1749" i="9"/>
  <c r="G1750" i="9"/>
  <c r="M1750" i="9" s="1"/>
  <c r="H1750" i="9"/>
  <c r="I1750" i="9" s="1"/>
  <c r="G1751" i="9"/>
  <c r="M1751" i="9" s="1"/>
  <c r="H1751" i="9"/>
  <c r="I1751" i="9" s="1"/>
  <c r="G1752" i="9"/>
  <c r="H1752" i="9"/>
  <c r="J1752" i="9" s="1"/>
  <c r="I1752" i="9"/>
  <c r="M1752" i="9"/>
  <c r="G1753" i="9"/>
  <c r="M1753" i="9" s="1"/>
  <c r="H1753" i="9"/>
  <c r="J1753" i="9" s="1"/>
  <c r="I1753" i="9"/>
  <c r="G1754" i="9"/>
  <c r="M1754" i="9" s="1"/>
  <c r="H1754" i="9"/>
  <c r="I1754" i="9" s="1"/>
  <c r="G1755" i="9"/>
  <c r="M1755" i="9" s="1"/>
  <c r="H1755" i="9"/>
  <c r="I1755" i="9" s="1"/>
  <c r="J1755" i="9"/>
  <c r="G1756" i="9"/>
  <c r="H1756" i="9"/>
  <c r="I1756" i="9" s="1"/>
  <c r="M1756" i="9"/>
  <c r="G1757" i="9"/>
  <c r="M1757" i="9" s="1"/>
  <c r="H1757" i="9"/>
  <c r="J1757" i="9" s="1"/>
  <c r="I1757" i="9"/>
  <c r="G1758" i="9"/>
  <c r="M1758" i="9" s="1"/>
  <c r="H1758" i="9"/>
  <c r="I1758" i="9" s="1"/>
  <c r="G1759" i="9"/>
  <c r="M1759" i="9" s="1"/>
  <c r="H1759" i="9"/>
  <c r="G1760" i="9"/>
  <c r="M1760" i="9" s="1"/>
  <c r="H1760" i="9"/>
  <c r="J1760" i="9" s="1"/>
  <c r="I1760" i="9"/>
  <c r="G1761" i="9"/>
  <c r="M1761" i="9" s="1"/>
  <c r="H1761" i="9"/>
  <c r="I1761" i="9" s="1"/>
  <c r="G1762" i="9"/>
  <c r="M1762" i="9" s="1"/>
  <c r="H1762" i="9"/>
  <c r="I1762" i="9" s="1"/>
  <c r="G1763" i="9"/>
  <c r="M1763" i="9" s="1"/>
  <c r="H1763" i="9"/>
  <c r="J1763" i="9" s="1"/>
  <c r="G1764" i="9"/>
  <c r="M1764" i="9" s="1"/>
  <c r="H1764" i="9"/>
  <c r="I1764" i="9" s="1"/>
  <c r="G1765" i="9"/>
  <c r="M1765" i="9" s="1"/>
  <c r="H1765" i="9"/>
  <c r="I1765" i="9" s="1"/>
  <c r="G1766" i="9"/>
  <c r="M1766" i="9" s="1"/>
  <c r="H1766" i="9"/>
  <c r="I1766" i="9"/>
  <c r="J1766" i="9"/>
  <c r="G1767" i="9"/>
  <c r="M1767" i="9" s="1"/>
  <c r="H1767" i="9"/>
  <c r="I1767" i="9" s="1"/>
  <c r="G1768" i="9"/>
  <c r="M1768" i="9" s="1"/>
  <c r="H1768" i="9"/>
  <c r="J1768" i="9" s="1"/>
  <c r="G1769" i="9"/>
  <c r="M1769" i="9" s="1"/>
  <c r="H1769" i="9"/>
  <c r="I1769" i="9" s="1"/>
  <c r="G1770" i="9"/>
  <c r="M1770" i="9" s="1"/>
  <c r="H1770" i="9"/>
  <c r="J1770" i="9" s="1"/>
  <c r="G1771" i="9"/>
  <c r="M1771" i="9" s="1"/>
  <c r="H1771" i="9"/>
  <c r="I1771" i="9" s="1"/>
  <c r="H4" i="9"/>
  <c r="I4" i="9" s="1"/>
  <c r="G4" i="9"/>
  <c r="M4" i="9" s="1"/>
  <c r="F5" i="9"/>
  <c r="F6" i="9"/>
  <c r="F7" i="9"/>
  <c r="F8" i="9"/>
  <c r="F9" i="9"/>
  <c r="F10" i="9"/>
  <c r="F11" i="9"/>
  <c r="F12" i="9"/>
  <c r="F13" i="9"/>
  <c r="K13" i="9" s="1"/>
  <c r="L13" i="9" s="1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K27" i="9" s="1"/>
  <c r="F28" i="9"/>
  <c r="F29" i="9"/>
  <c r="F30" i="9"/>
  <c r="F31" i="9"/>
  <c r="K31" i="9" s="1"/>
  <c r="L31" i="9" s="1"/>
  <c r="F32" i="9"/>
  <c r="K32" i="9" s="1"/>
  <c r="L32" i="9" s="1"/>
  <c r="F33" i="9"/>
  <c r="F34" i="9"/>
  <c r="F35" i="9"/>
  <c r="K35" i="9" s="1"/>
  <c r="L35" i="9" s="1"/>
  <c r="F36" i="9"/>
  <c r="F37" i="9"/>
  <c r="F38" i="9"/>
  <c r="F39" i="9"/>
  <c r="F40" i="9"/>
  <c r="F41" i="9"/>
  <c r="F42" i="9"/>
  <c r="F43" i="9"/>
  <c r="F44" i="9"/>
  <c r="F45" i="9"/>
  <c r="K45" i="9" s="1"/>
  <c r="L45" i="9" s="1"/>
  <c r="F46" i="9"/>
  <c r="F47" i="9"/>
  <c r="F48" i="9"/>
  <c r="K48" i="9" s="1"/>
  <c r="L48" i="9" s="1"/>
  <c r="F49" i="9"/>
  <c r="F50" i="9"/>
  <c r="K50" i="9" s="1"/>
  <c r="F51" i="9"/>
  <c r="F52" i="9"/>
  <c r="F53" i="9"/>
  <c r="F54" i="9"/>
  <c r="F55" i="9"/>
  <c r="F56" i="9"/>
  <c r="K56" i="9" s="1"/>
  <c r="L56" i="9" s="1"/>
  <c r="F57" i="9"/>
  <c r="F58" i="9"/>
  <c r="F59" i="9"/>
  <c r="F60" i="9"/>
  <c r="F61" i="9"/>
  <c r="K61" i="9" s="1"/>
  <c r="F62" i="9"/>
  <c r="F63" i="9"/>
  <c r="K63" i="9" s="1"/>
  <c r="L63" i="9" s="1"/>
  <c r="F64" i="9"/>
  <c r="F65" i="9"/>
  <c r="F66" i="9"/>
  <c r="F67" i="9"/>
  <c r="K67" i="9" s="1"/>
  <c r="L67" i="9" s="1"/>
  <c r="F68" i="9"/>
  <c r="F69" i="9"/>
  <c r="F70" i="9"/>
  <c r="F71" i="9"/>
  <c r="F72" i="9"/>
  <c r="K72" i="9" s="1"/>
  <c r="F73" i="9"/>
  <c r="F74" i="9"/>
  <c r="F75" i="9"/>
  <c r="F76" i="9"/>
  <c r="F77" i="9"/>
  <c r="K77" i="9" s="1"/>
  <c r="L77" i="9" s="1"/>
  <c r="F78" i="9"/>
  <c r="F79" i="9"/>
  <c r="F80" i="9"/>
  <c r="F81" i="9"/>
  <c r="F82" i="9"/>
  <c r="F83" i="9"/>
  <c r="F84" i="9"/>
  <c r="F85" i="9"/>
  <c r="F86" i="9"/>
  <c r="F87" i="9"/>
  <c r="F88" i="9"/>
  <c r="F89" i="9"/>
  <c r="K89" i="9" s="1"/>
  <c r="L89" i="9" s="1"/>
  <c r="F90" i="9"/>
  <c r="F91" i="9"/>
  <c r="K91" i="9" s="1"/>
  <c r="F92" i="9"/>
  <c r="K92" i="9" s="1"/>
  <c r="L92" i="9" s="1"/>
  <c r="F93" i="9"/>
  <c r="F94" i="9"/>
  <c r="F95" i="9"/>
  <c r="K95" i="9" s="1"/>
  <c r="L95" i="9" s="1"/>
  <c r="F96" i="9"/>
  <c r="K96" i="9" s="1"/>
  <c r="L96" i="9" s="1"/>
  <c r="F97" i="9"/>
  <c r="F98" i="9"/>
  <c r="F99" i="9"/>
  <c r="K99" i="9" s="1"/>
  <c r="L99" i="9" s="1"/>
  <c r="F100" i="9"/>
  <c r="F101" i="9"/>
  <c r="F102" i="9"/>
  <c r="F103" i="9"/>
  <c r="K103" i="9" s="1"/>
  <c r="L103" i="9" s="1"/>
  <c r="F104" i="9"/>
  <c r="K104" i="9" s="1"/>
  <c r="F105" i="9"/>
  <c r="K105" i="9" s="1"/>
  <c r="L105" i="9" s="1"/>
  <c r="F106" i="9"/>
  <c r="F107" i="9"/>
  <c r="F108" i="9"/>
  <c r="K108" i="9" s="1"/>
  <c r="F109" i="9"/>
  <c r="F110" i="9"/>
  <c r="K110" i="9" s="1"/>
  <c r="F111" i="9"/>
  <c r="F112" i="9"/>
  <c r="F113" i="9"/>
  <c r="F114" i="9"/>
  <c r="F115" i="9"/>
  <c r="F116" i="9"/>
  <c r="F117" i="9"/>
  <c r="F118" i="9"/>
  <c r="F119" i="9"/>
  <c r="K119" i="9" s="1"/>
  <c r="L119" i="9" s="1"/>
  <c r="F120" i="9"/>
  <c r="K120" i="9" s="1"/>
  <c r="L120" i="9" s="1"/>
  <c r="F121" i="9"/>
  <c r="F122" i="9"/>
  <c r="F123" i="9"/>
  <c r="F124" i="9"/>
  <c r="F125" i="9"/>
  <c r="F126" i="9"/>
  <c r="F127" i="9"/>
  <c r="K127" i="9" s="1"/>
  <c r="L127" i="9" s="1"/>
  <c r="F128" i="9"/>
  <c r="F129" i="9"/>
  <c r="F130" i="9"/>
  <c r="F131" i="9"/>
  <c r="K131" i="9" s="1"/>
  <c r="L131" i="9" s="1"/>
  <c r="F132" i="9"/>
  <c r="F133" i="9"/>
  <c r="F134" i="9"/>
  <c r="K134" i="9" s="1"/>
  <c r="L134" i="9" s="1"/>
  <c r="F135" i="9"/>
  <c r="K135" i="9" s="1"/>
  <c r="L135" i="9" s="1"/>
  <c r="F136" i="9"/>
  <c r="K136" i="9" s="1"/>
  <c r="F137" i="9"/>
  <c r="F138" i="9"/>
  <c r="F139" i="9"/>
  <c r="F140" i="9"/>
  <c r="F141" i="9"/>
  <c r="K141" i="9" s="1"/>
  <c r="L141" i="9" s="1"/>
  <c r="F142" i="9"/>
  <c r="F143" i="9"/>
  <c r="F144" i="9"/>
  <c r="F145" i="9"/>
  <c r="K145" i="9" s="1"/>
  <c r="L145" i="9" s="1"/>
  <c r="F146" i="9"/>
  <c r="F147" i="9"/>
  <c r="F148" i="9"/>
  <c r="K148" i="9" s="1"/>
  <c r="F149" i="9"/>
  <c r="F150" i="9"/>
  <c r="F151" i="9"/>
  <c r="F152" i="9"/>
  <c r="F153" i="9"/>
  <c r="F154" i="9"/>
  <c r="F155" i="9"/>
  <c r="K155" i="9" s="1"/>
  <c r="F156" i="9"/>
  <c r="K156" i="9" s="1"/>
  <c r="L156" i="9" s="1"/>
  <c r="F157" i="9"/>
  <c r="F158" i="9"/>
  <c r="F159" i="9"/>
  <c r="K159" i="9" s="1"/>
  <c r="L159" i="9" s="1"/>
  <c r="F160" i="9"/>
  <c r="K160" i="9" s="1"/>
  <c r="L160" i="9" s="1"/>
  <c r="F161" i="9"/>
  <c r="F162" i="9"/>
  <c r="F163" i="9"/>
  <c r="K163" i="9" s="1"/>
  <c r="L163" i="9" s="1"/>
  <c r="F164" i="9"/>
  <c r="F165" i="9"/>
  <c r="F166" i="9"/>
  <c r="F167" i="9"/>
  <c r="F168" i="9"/>
  <c r="K168" i="9" s="1"/>
  <c r="F169" i="9"/>
  <c r="F170" i="9"/>
  <c r="F171" i="9"/>
  <c r="F172" i="9"/>
  <c r="K172" i="9" s="1"/>
  <c r="F173" i="9"/>
  <c r="F174" i="9"/>
  <c r="K174" i="9" s="1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K191" i="9" s="1"/>
  <c r="L191" i="9" s="1"/>
  <c r="F192" i="9"/>
  <c r="F193" i="9"/>
  <c r="F194" i="9"/>
  <c r="F195" i="9"/>
  <c r="K195" i="9" s="1"/>
  <c r="L195" i="9" s="1"/>
  <c r="F196" i="9"/>
  <c r="F197" i="9"/>
  <c r="F198" i="9"/>
  <c r="F199" i="9"/>
  <c r="F200" i="9"/>
  <c r="F201" i="9"/>
  <c r="K201" i="9" s="1"/>
  <c r="L201" i="9" s="1"/>
  <c r="F202" i="9"/>
  <c r="F203" i="9"/>
  <c r="F204" i="9"/>
  <c r="F205" i="9"/>
  <c r="K205" i="9" s="1"/>
  <c r="L205" i="9" s="1"/>
  <c r="F206" i="9"/>
  <c r="F207" i="9"/>
  <c r="F208" i="9"/>
  <c r="K208" i="9" s="1"/>
  <c r="L208" i="9" s="1"/>
  <c r="F209" i="9"/>
  <c r="F210" i="9"/>
  <c r="F211" i="9"/>
  <c r="F212" i="9"/>
  <c r="F213" i="9"/>
  <c r="F214" i="9"/>
  <c r="F215" i="9"/>
  <c r="F216" i="9"/>
  <c r="K216" i="9" s="1"/>
  <c r="L216" i="9" s="1"/>
  <c r="F217" i="9"/>
  <c r="F218" i="9"/>
  <c r="F219" i="9"/>
  <c r="K219" i="9" s="1"/>
  <c r="F220" i="9"/>
  <c r="K220" i="9" s="1"/>
  <c r="L220" i="9" s="1"/>
  <c r="F221" i="9"/>
  <c r="F222" i="9"/>
  <c r="F223" i="9"/>
  <c r="K223" i="9" s="1"/>
  <c r="L223" i="9" s="1"/>
  <c r="F224" i="9"/>
  <c r="K224" i="9" s="1"/>
  <c r="L224" i="9" s="1"/>
  <c r="F225" i="9"/>
  <c r="F226" i="9"/>
  <c r="F227" i="9"/>
  <c r="K227" i="9" s="1"/>
  <c r="L227" i="9" s="1"/>
  <c r="F228" i="9"/>
  <c r="F229" i="9"/>
  <c r="F230" i="9"/>
  <c r="F231" i="9"/>
  <c r="F232" i="9"/>
  <c r="F233" i="9"/>
  <c r="F234" i="9"/>
  <c r="F235" i="9"/>
  <c r="K235" i="9" s="1"/>
  <c r="L235" i="9" s="1"/>
  <c r="F236" i="9"/>
  <c r="F237" i="9"/>
  <c r="F238" i="9"/>
  <c r="K238" i="9" s="1"/>
  <c r="F239" i="9"/>
  <c r="K239" i="9" s="1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K255" i="9" s="1"/>
  <c r="L255" i="9" s="1"/>
  <c r="F256" i="9"/>
  <c r="F257" i="9"/>
  <c r="F258" i="9"/>
  <c r="K258" i="9" s="1"/>
  <c r="L258" i="9" s="1"/>
  <c r="F259" i="9"/>
  <c r="K259" i="9" s="1"/>
  <c r="L259" i="9" s="1"/>
  <c r="F260" i="9"/>
  <c r="F261" i="9"/>
  <c r="F262" i="9"/>
  <c r="K262" i="9" s="1"/>
  <c r="L262" i="9" s="1"/>
  <c r="F263" i="9"/>
  <c r="F264" i="9"/>
  <c r="F265" i="9"/>
  <c r="F266" i="9"/>
  <c r="K266" i="9" s="1"/>
  <c r="L266" i="9" s="1"/>
  <c r="F267" i="9"/>
  <c r="F268" i="9"/>
  <c r="K268" i="9" s="1"/>
  <c r="F269" i="9"/>
  <c r="K269" i="9" s="1"/>
  <c r="L269" i="9" s="1"/>
  <c r="F270" i="9"/>
  <c r="F271" i="9"/>
  <c r="F272" i="9"/>
  <c r="F273" i="9"/>
  <c r="F274" i="9"/>
  <c r="F275" i="9"/>
  <c r="F276" i="9"/>
  <c r="K276" i="9" s="1"/>
  <c r="F277" i="9"/>
  <c r="F278" i="9"/>
  <c r="F279" i="9"/>
  <c r="F280" i="9"/>
  <c r="F281" i="9"/>
  <c r="K281" i="9" s="1"/>
  <c r="L281" i="9" s="1"/>
  <c r="F282" i="9"/>
  <c r="F283" i="9"/>
  <c r="K283" i="9" s="1"/>
  <c r="F284" i="9"/>
  <c r="F285" i="9"/>
  <c r="F286" i="9"/>
  <c r="F287" i="9"/>
  <c r="K287" i="9" s="1"/>
  <c r="L287" i="9" s="1"/>
  <c r="F288" i="9"/>
  <c r="K288" i="9" s="1"/>
  <c r="L288" i="9" s="1"/>
  <c r="F289" i="9"/>
  <c r="F290" i="9"/>
  <c r="F291" i="9"/>
  <c r="K291" i="9" s="1"/>
  <c r="L291" i="9" s="1"/>
  <c r="F292" i="9"/>
  <c r="K292" i="9" s="1"/>
  <c r="F293" i="9"/>
  <c r="F294" i="9"/>
  <c r="F295" i="9"/>
  <c r="K295" i="9" s="1"/>
  <c r="L295" i="9" s="1"/>
  <c r="F296" i="9"/>
  <c r="F297" i="9"/>
  <c r="F298" i="9"/>
  <c r="K298" i="9" s="1"/>
  <c r="L298" i="9" s="1"/>
  <c r="F299" i="9"/>
  <c r="F300" i="9"/>
  <c r="F301" i="9"/>
  <c r="F302" i="9"/>
  <c r="K302" i="9" s="1"/>
  <c r="F303" i="9"/>
  <c r="K303" i="9" s="1"/>
  <c r="F304" i="9"/>
  <c r="F305" i="9"/>
  <c r="K305" i="9" s="1"/>
  <c r="L305" i="9" s="1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K319" i="9" s="1"/>
  <c r="L319" i="9" s="1"/>
  <c r="F320" i="9"/>
  <c r="K320" i="9" s="1"/>
  <c r="L320" i="9" s="1"/>
  <c r="F321" i="9"/>
  <c r="F322" i="9"/>
  <c r="K322" i="9" s="1"/>
  <c r="L322" i="9" s="1"/>
  <c r="F323" i="9"/>
  <c r="K323" i="9" s="1"/>
  <c r="L323" i="9" s="1"/>
  <c r="F324" i="9"/>
  <c r="K324" i="9" s="1"/>
  <c r="F325" i="9"/>
  <c r="F326" i="9"/>
  <c r="F327" i="9"/>
  <c r="F328" i="9"/>
  <c r="K328" i="9" s="1"/>
  <c r="F329" i="9"/>
  <c r="F330" i="9"/>
  <c r="K330" i="9" s="1"/>
  <c r="L330" i="9" s="1"/>
  <c r="F331" i="9"/>
  <c r="F332" i="9"/>
  <c r="F333" i="9"/>
  <c r="K333" i="9" s="1"/>
  <c r="L333" i="9" s="1"/>
  <c r="F334" i="9"/>
  <c r="F335" i="9"/>
  <c r="F336" i="9"/>
  <c r="F337" i="9"/>
  <c r="K337" i="9" s="1"/>
  <c r="L337" i="9" s="1"/>
  <c r="F338" i="9"/>
  <c r="F339" i="9"/>
  <c r="K339" i="9" s="1"/>
  <c r="L339" i="9" s="1"/>
  <c r="F340" i="9"/>
  <c r="K340" i="9" s="1"/>
  <c r="L340" i="9" s="1"/>
  <c r="F341" i="9"/>
  <c r="F342" i="9"/>
  <c r="F343" i="9"/>
  <c r="F344" i="9"/>
  <c r="K344" i="9" s="1"/>
  <c r="L344" i="9" s="1"/>
  <c r="F345" i="9"/>
  <c r="K345" i="9" s="1"/>
  <c r="L345" i="9" s="1"/>
  <c r="F346" i="9"/>
  <c r="F347" i="9"/>
  <c r="K347" i="9" s="1"/>
  <c r="F348" i="9"/>
  <c r="F349" i="9"/>
  <c r="F350" i="9"/>
  <c r="K350" i="9" s="1"/>
  <c r="L350" i="9" s="1"/>
  <c r="F351" i="9"/>
  <c r="K351" i="9" s="1"/>
  <c r="L351" i="9" s="1"/>
  <c r="F352" i="9"/>
  <c r="K352" i="9" s="1"/>
  <c r="L352" i="9" s="1"/>
  <c r="F353" i="9"/>
  <c r="F354" i="9"/>
  <c r="F355" i="9"/>
  <c r="K355" i="9" s="1"/>
  <c r="L355" i="9" s="1"/>
  <c r="F356" i="9"/>
  <c r="F357" i="9"/>
  <c r="F358" i="9"/>
  <c r="F359" i="9"/>
  <c r="F360" i="9"/>
  <c r="K360" i="9" s="1"/>
  <c r="F361" i="9"/>
  <c r="F362" i="9"/>
  <c r="K362" i="9" s="1"/>
  <c r="L362" i="9" s="1"/>
  <c r="F363" i="9"/>
  <c r="F364" i="9"/>
  <c r="K364" i="9" s="1"/>
  <c r="F365" i="9"/>
  <c r="F366" i="9"/>
  <c r="K366" i="9" s="1"/>
  <c r="F367" i="9"/>
  <c r="K367" i="9" s="1"/>
  <c r="F368" i="9"/>
  <c r="F369" i="9"/>
  <c r="F370" i="9"/>
  <c r="F371" i="9"/>
  <c r="F372" i="9"/>
  <c r="F373" i="9"/>
  <c r="F374" i="9"/>
  <c r="F375" i="9"/>
  <c r="F376" i="9"/>
  <c r="K376" i="9" s="1"/>
  <c r="L376" i="9" s="1"/>
  <c r="F377" i="9"/>
  <c r="F378" i="9"/>
  <c r="F379" i="9"/>
  <c r="F380" i="9"/>
  <c r="F381" i="9"/>
  <c r="K381" i="9" s="1"/>
  <c r="F382" i="9"/>
  <c r="F383" i="9"/>
  <c r="F384" i="9"/>
  <c r="F385" i="9"/>
  <c r="F386" i="9"/>
  <c r="F387" i="9"/>
  <c r="K387" i="9" s="1"/>
  <c r="L387" i="9" s="1"/>
  <c r="F388" i="9"/>
  <c r="F389" i="9"/>
  <c r="F390" i="9"/>
  <c r="F391" i="9"/>
  <c r="K391" i="9" s="1"/>
  <c r="L391" i="9" s="1"/>
  <c r="F392" i="9"/>
  <c r="F393" i="9"/>
  <c r="F394" i="9"/>
  <c r="K394" i="9" s="1"/>
  <c r="L394" i="9" s="1"/>
  <c r="F395" i="9"/>
  <c r="F396" i="9"/>
  <c r="K396" i="9" s="1"/>
  <c r="F397" i="9"/>
  <c r="K397" i="9" s="1"/>
  <c r="L397" i="9" s="1"/>
  <c r="F398" i="9"/>
  <c r="F399" i="9"/>
  <c r="F400" i="9"/>
  <c r="K400" i="9" s="1"/>
  <c r="L400" i="9" s="1"/>
  <c r="F401" i="9"/>
  <c r="F402" i="9"/>
  <c r="F403" i="9"/>
  <c r="K403" i="9" s="1"/>
  <c r="L403" i="9" s="1"/>
  <c r="F404" i="9"/>
  <c r="K404" i="9" s="1"/>
  <c r="L404" i="9" s="1"/>
  <c r="F405" i="9"/>
  <c r="F406" i="9"/>
  <c r="F407" i="9"/>
  <c r="F408" i="9"/>
  <c r="K408" i="9" s="1"/>
  <c r="L408" i="9" s="1"/>
  <c r="F409" i="9"/>
  <c r="F410" i="9"/>
  <c r="F411" i="9"/>
  <c r="F412" i="9"/>
  <c r="F413" i="9"/>
  <c r="F414" i="9"/>
  <c r="K414" i="9" s="1"/>
  <c r="L414" i="9" s="1"/>
  <c r="F415" i="9"/>
  <c r="K415" i="9" s="1"/>
  <c r="L415" i="9" s="1"/>
  <c r="F416" i="9"/>
  <c r="K416" i="9" s="1"/>
  <c r="L416" i="9" s="1"/>
  <c r="F417" i="9"/>
  <c r="F418" i="9"/>
  <c r="F419" i="9"/>
  <c r="K419" i="9" s="1"/>
  <c r="L419" i="9" s="1"/>
  <c r="F420" i="9"/>
  <c r="F421" i="9"/>
  <c r="F422" i="9"/>
  <c r="F423" i="9"/>
  <c r="F424" i="9"/>
  <c r="K424" i="9" s="1"/>
  <c r="F425" i="9"/>
  <c r="F426" i="9"/>
  <c r="K426" i="9" s="1"/>
  <c r="L426" i="9" s="1"/>
  <c r="F427" i="9"/>
  <c r="F428" i="9"/>
  <c r="K428" i="9" s="1"/>
  <c r="F429" i="9"/>
  <c r="F430" i="9"/>
  <c r="K430" i="9" s="1"/>
  <c r="F431" i="9"/>
  <c r="K431" i="9" s="1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K445" i="9" s="1"/>
  <c r="F446" i="9"/>
  <c r="F447" i="9"/>
  <c r="F448" i="9"/>
  <c r="K448" i="9" s="1"/>
  <c r="L448" i="9" s="1"/>
  <c r="F449" i="9"/>
  <c r="F450" i="9"/>
  <c r="K450" i="9" s="1"/>
  <c r="L450" i="9" s="1"/>
  <c r="F451" i="9"/>
  <c r="K451" i="9" s="1"/>
  <c r="L451" i="9" s="1"/>
  <c r="F452" i="9"/>
  <c r="F453" i="9"/>
  <c r="F454" i="9"/>
  <c r="F455" i="9"/>
  <c r="K455" i="9" s="1"/>
  <c r="L455" i="9" s="1"/>
  <c r="F456" i="9"/>
  <c r="F457" i="9"/>
  <c r="F458" i="9"/>
  <c r="K458" i="9" s="1"/>
  <c r="L458" i="9" s="1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K472" i="9" s="1"/>
  <c r="L472" i="9" s="1"/>
  <c r="F473" i="9"/>
  <c r="K473" i="9" s="1"/>
  <c r="L473" i="9" s="1"/>
  <c r="F474" i="9"/>
  <c r="F475" i="9"/>
  <c r="K475" i="9" s="1"/>
  <c r="L475" i="9" s="1"/>
  <c r="F476" i="9"/>
  <c r="K476" i="9" s="1"/>
  <c r="L476" i="9" s="1"/>
  <c r="F477" i="9"/>
  <c r="F478" i="9"/>
  <c r="K478" i="9" s="1"/>
  <c r="L478" i="9" s="1"/>
  <c r="F479" i="9"/>
  <c r="K479" i="9" s="1"/>
  <c r="L479" i="9" s="1"/>
  <c r="F480" i="9"/>
  <c r="K480" i="9" s="1"/>
  <c r="L480" i="9" s="1"/>
  <c r="F481" i="9"/>
  <c r="F482" i="9"/>
  <c r="F483" i="9"/>
  <c r="F484" i="9"/>
  <c r="F485" i="9"/>
  <c r="F486" i="9"/>
  <c r="F487" i="9"/>
  <c r="F488" i="9"/>
  <c r="F489" i="9"/>
  <c r="F490" i="9"/>
  <c r="K490" i="9" s="1"/>
  <c r="L490" i="9" s="1"/>
  <c r="F491" i="9"/>
  <c r="F492" i="9"/>
  <c r="F493" i="9"/>
  <c r="K493" i="9" s="1"/>
  <c r="L493" i="9" s="1"/>
  <c r="F494" i="9"/>
  <c r="K494" i="9" s="1"/>
  <c r="F495" i="9"/>
  <c r="K495" i="9" s="1"/>
  <c r="F496" i="9"/>
  <c r="F497" i="9"/>
  <c r="F498" i="9"/>
  <c r="F499" i="9"/>
  <c r="F500" i="9"/>
  <c r="F501" i="9"/>
  <c r="K501" i="9" s="1"/>
  <c r="F502" i="9"/>
  <c r="K502" i="9" s="1"/>
  <c r="F503" i="9"/>
  <c r="F504" i="9"/>
  <c r="F505" i="9"/>
  <c r="K505" i="9" s="1"/>
  <c r="L505" i="9" s="1"/>
  <c r="F506" i="9"/>
  <c r="K506" i="9" s="1"/>
  <c r="F507" i="9"/>
  <c r="F508" i="9"/>
  <c r="F509" i="9"/>
  <c r="F510" i="9"/>
  <c r="F511" i="9"/>
  <c r="F512" i="9"/>
  <c r="K512" i="9" s="1"/>
  <c r="L512" i="9" s="1"/>
  <c r="F513" i="9"/>
  <c r="F514" i="9"/>
  <c r="K514" i="9" s="1"/>
  <c r="L514" i="9" s="1"/>
  <c r="F515" i="9"/>
  <c r="F516" i="9"/>
  <c r="F517" i="9"/>
  <c r="F518" i="9"/>
  <c r="F519" i="9"/>
  <c r="K519" i="9" s="1"/>
  <c r="L519" i="9" s="1"/>
  <c r="F520" i="9"/>
  <c r="F521" i="9"/>
  <c r="F522" i="9"/>
  <c r="F523" i="9"/>
  <c r="F524" i="9"/>
  <c r="K524" i="9" s="1"/>
  <c r="F525" i="9"/>
  <c r="F526" i="9"/>
  <c r="F527" i="9"/>
  <c r="F528" i="9"/>
  <c r="F529" i="9"/>
  <c r="F530" i="9"/>
  <c r="F531" i="9"/>
  <c r="K531" i="9" s="1"/>
  <c r="L531" i="9" s="1"/>
  <c r="F532" i="9"/>
  <c r="K532" i="9" s="1"/>
  <c r="L532" i="9" s="1"/>
  <c r="F533" i="9"/>
  <c r="F534" i="9"/>
  <c r="F535" i="9"/>
  <c r="F536" i="9"/>
  <c r="F537" i="9"/>
  <c r="K537" i="9" s="1"/>
  <c r="L537" i="9" s="1"/>
  <c r="F538" i="9"/>
  <c r="F539" i="9"/>
  <c r="K539" i="9" s="1"/>
  <c r="L539" i="9" s="1"/>
  <c r="F540" i="9"/>
  <c r="K540" i="9" s="1"/>
  <c r="L540" i="9" s="1"/>
  <c r="F541" i="9"/>
  <c r="F542" i="9"/>
  <c r="F543" i="9"/>
  <c r="F544" i="9"/>
  <c r="K544" i="9" s="1"/>
  <c r="L544" i="9" s="1"/>
  <c r="F545" i="9"/>
  <c r="F546" i="9"/>
  <c r="F547" i="9"/>
  <c r="K547" i="9" s="1"/>
  <c r="L547" i="9" s="1"/>
  <c r="F548" i="9"/>
  <c r="F549" i="9"/>
  <c r="K549" i="9" s="1"/>
  <c r="L549" i="9" s="1"/>
  <c r="F550" i="9"/>
  <c r="K550" i="9" s="1"/>
  <c r="L550" i="9" s="1"/>
  <c r="F551" i="9"/>
  <c r="K551" i="9" s="1"/>
  <c r="L551" i="9" s="1"/>
  <c r="F552" i="9"/>
  <c r="F553" i="9"/>
  <c r="F554" i="9"/>
  <c r="K554" i="9" s="1"/>
  <c r="L554" i="9" s="1"/>
  <c r="F555" i="9"/>
  <c r="F556" i="9"/>
  <c r="K556" i="9" s="1"/>
  <c r="F557" i="9"/>
  <c r="F558" i="9"/>
  <c r="K558" i="9" s="1"/>
  <c r="F559" i="9"/>
  <c r="F560" i="9"/>
  <c r="K560" i="9" s="1"/>
  <c r="L560" i="9" s="1"/>
  <c r="F561" i="9"/>
  <c r="K561" i="9" s="1"/>
  <c r="L561" i="9" s="1"/>
  <c r="F562" i="9"/>
  <c r="F563" i="9"/>
  <c r="K563" i="9" s="1"/>
  <c r="L563" i="9" s="1"/>
  <c r="F564" i="9"/>
  <c r="F565" i="9"/>
  <c r="F566" i="9"/>
  <c r="F567" i="9"/>
  <c r="F568" i="9"/>
  <c r="F569" i="9"/>
  <c r="F570" i="9"/>
  <c r="F571" i="9"/>
  <c r="F572" i="9"/>
  <c r="F573" i="9"/>
  <c r="F574" i="9"/>
  <c r="K574" i="9" s="1"/>
  <c r="L574" i="9" s="1"/>
  <c r="F575" i="9"/>
  <c r="F576" i="9"/>
  <c r="F577" i="9"/>
  <c r="F578" i="9"/>
  <c r="K578" i="9" s="1"/>
  <c r="L578" i="9" s="1"/>
  <c r="F579" i="9"/>
  <c r="K579" i="9" s="1"/>
  <c r="L579" i="9" s="1"/>
  <c r="F580" i="9"/>
  <c r="K580" i="9" s="1"/>
  <c r="F581" i="9"/>
  <c r="F582" i="9"/>
  <c r="K582" i="9" s="1"/>
  <c r="L582" i="9" s="1"/>
  <c r="F583" i="9"/>
  <c r="K583" i="9" s="1"/>
  <c r="L583" i="9" s="1"/>
  <c r="F584" i="9"/>
  <c r="F585" i="9"/>
  <c r="F586" i="9"/>
  <c r="K586" i="9" s="1"/>
  <c r="L586" i="9" s="1"/>
  <c r="F587" i="9"/>
  <c r="F588" i="9"/>
  <c r="F589" i="9"/>
  <c r="F590" i="9"/>
  <c r="F591" i="9"/>
  <c r="F592" i="9"/>
  <c r="F593" i="9"/>
  <c r="K593" i="9" s="1"/>
  <c r="L593" i="9" s="1"/>
  <c r="F594" i="9"/>
  <c r="F595" i="9"/>
  <c r="K595" i="9" s="1"/>
  <c r="L595" i="9" s="1"/>
  <c r="F596" i="9"/>
  <c r="K596" i="9" s="1"/>
  <c r="L596" i="9" s="1"/>
  <c r="F597" i="9"/>
  <c r="F598" i="9"/>
  <c r="F599" i="9"/>
  <c r="F600" i="9"/>
  <c r="F601" i="9"/>
  <c r="F602" i="9"/>
  <c r="F603" i="9"/>
  <c r="K603" i="9" s="1"/>
  <c r="L603" i="9" s="1"/>
  <c r="F604" i="9"/>
  <c r="F605" i="9"/>
  <c r="F606" i="9"/>
  <c r="F607" i="9"/>
  <c r="F608" i="9"/>
  <c r="K608" i="9" s="1"/>
  <c r="L608" i="9" s="1"/>
  <c r="F609" i="9"/>
  <c r="F610" i="9"/>
  <c r="K610" i="9" s="1"/>
  <c r="L610" i="9" s="1"/>
  <c r="F611" i="9"/>
  <c r="K611" i="9" s="1"/>
  <c r="L611" i="9" s="1"/>
  <c r="F612" i="9"/>
  <c r="F613" i="9"/>
  <c r="K613" i="9" s="1"/>
  <c r="L613" i="9" s="1"/>
  <c r="F614" i="9"/>
  <c r="K614" i="9" s="1"/>
  <c r="L614" i="9" s="1"/>
  <c r="F615" i="9"/>
  <c r="K615" i="9" s="1"/>
  <c r="L615" i="9" s="1"/>
  <c r="F616" i="9"/>
  <c r="K616" i="9" s="1"/>
  <c r="F617" i="9"/>
  <c r="F618" i="9"/>
  <c r="K618" i="9" s="1"/>
  <c r="L618" i="9" s="1"/>
  <c r="F619" i="9"/>
  <c r="F620" i="9"/>
  <c r="K620" i="9" s="1"/>
  <c r="F621" i="9"/>
  <c r="F622" i="9"/>
  <c r="F623" i="9"/>
  <c r="F624" i="9"/>
  <c r="F625" i="9"/>
  <c r="F626" i="9"/>
  <c r="K626" i="9" s="1"/>
  <c r="L626" i="9" s="1"/>
  <c r="F627" i="9"/>
  <c r="F628" i="9"/>
  <c r="F629" i="9"/>
  <c r="K629" i="9" s="1"/>
  <c r="L629" i="9" s="1"/>
  <c r="F630" i="9"/>
  <c r="F631" i="9"/>
  <c r="F632" i="9"/>
  <c r="K632" i="9" s="1"/>
  <c r="L632" i="9" s="1"/>
  <c r="F633" i="9"/>
  <c r="K633" i="9" s="1"/>
  <c r="L633" i="9" s="1"/>
  <c r="F634" i="9"/>
  <c r="F635" i="9"/>
  <c r="K635" i="9" s="1"/>
  <c r="L635" i="9" s="1"/>
  <c r="F636" i="9"/>
  <c r="F637" i="9"/>
  <c r="F638" i="9"/>
  <c r="K638" i="9" s="1"/>
  <c r="L638" i="9" s="1"/>
  <c r="F639" i="9"/>
  <c r="F640" i="9"/>
  <c r="K640" i="9" s="1"/>
  <c r="L640" i="9" s="1"/>
  <c r="F641" i="9"/>
  <c r="F642" i="9"/>
  <c r="F643" i="9"/>
  <c r="F644" i="9"/>
  <c r="K644" i="9" s="1"/>
  <c r="F645" i="9"/>
  <c r="F646" i="9"/>
  <c r="K646" i="9" s="1"/>
  <c r="L646" i="9" s="1"/>
  <c r="F647" i="9"/>
  <c r="F648" i="9"/>
  <c r="F649" i="9"/>
  <c r="K649" i="9" s="1"/>
  <c r="L649" i="9" s="1"/>
  <c r="F650" i="9"/>
  <c r="K650" i="9" s="1"/>
  <c r="L650" i="9" s="1"/>
  <c r="F651" i="9"/>
  <c r="F652" i="9"/>
  <c r="K652" i="9" s="1"/>
  <c r="F653" i="9"/>
  <c r="F654" i="9"/>
  <c r="F655" i="9"/>
  <c r="F656" i="9"/>
  <c r="F657" i="9"/>
  <c r="F658" i="9"/>
  <c r="F659" i="9"/>
  <c r="K659" i="9" s="1"/>
  <c r="L659" i="9" s="1"/>
  <c r="F660" i="9"/>
  <c r="K660" i="9" s="1"/>
  <c r="L660" i="9" s="1"/>
  <c r="F661" i="9"/>
  <c r="K661" i="9" s="1"/>
  <c r="L661" i="9" s="1"/>
  <c r="F662" i="9"/>
  <c r="K662" i="9" s="1"/>
  <c r="F663" i="9"/>
  <c r="F664" i="9"/>
  <c r="F665" i="9"/>
  <c r="F666" i="9"/>
  <c r="F667" i="9"/>
  <c r="K667" i="9" s="1"/>
  <c r="L667" i="9" s="1"/>
  <c r="F668" i="9"/>
  <c r="K668" i="9" s="1"/>
  <c r="L668" i="9" s="1"/>
  <c r="F669" i="9"/>
  <c r="F670" i="9"/>
  <c r="F671" i="9"/>
  <c r="F672" i="9"/>
  <c r="K672" i="9" s="1"/>
  <c r="L672" i="9" s="1"/>
  <c r="F673" i="9"/>
  <c r="F674" i="9"/>
  <c r="K674" i="9" s="1"/>
  <c r="L674" i="9" s="1"/>
  <c r="F675" i="9"/>
  <c r="K675" i="9" s="1"/>
  <c r="L675" i="9" s="1"/>
  <c r="F676" i="9"/>
  <c r="K676" i="9" s="1"/>
  <c r="F677" i="9"/>
  <c r="K677" i="9" s="1"/>
  <c r="L677" i="9" s="1"/>
  <c r="F678" i="9"/>
  <c r="K678" i="9" s="1"/>
  <c r="L678" i="9" s="1"/>
  <c r="F679" i="9"/>
  <c r="F680" i="9"/>
  <c r="K680" i="9" s="1"/>
  <c r="F681" i="9"/>
  <c r="F682" i="9"/>
  <c r="K682" i="9" s="1"/>
  <c r="L682" i="9" s="1"/>
  <c r="F683" i="9"/>
  <c r="F684" i="9"/>
  <c r="F685" i="9"/>
  <c r="F686" i="9"/>
  <c r="F687" i="9"/>
  <c r="F688" i="9"/>
  <c r="F689" i="9"/>
  <c r="K689" i="9" s="1"/>
  <c r="L689" i="9" s="1"/>
  <c r="F690" i="9"/>
  <c r="K690" i="9" s="1"/>
  <c r="L690" i="9" s="1"/>
  <c r="F691" i="9"/>
  <c r="F692" i="9"/>
  <c r="F693" i="9"/>
  <c r="F694" i="9"/>
  <c r="F695" i="9"/>
  <c r="K695" i="9" s="1"/>
  <c r="L695" i="9" s="1"/>
  <c r="F696" i="9"/>
  <c r="F697" i="9"/>
  <c r="F698" i="9"/>
  <c r="K698" i="9" s="1"/>
  <c r="F699" i="9"/>
  <c r="F700" i="9"/>
  <c r="K700" i="9" s="1"/>
  <c r="L700" i="9" s="1"/>
  <c r="F701" i="9"/>
  <c r="K701" i="9" s="1"/>
  <c r="F702" i="9"/>
  <c r="K702" i="9" s="1"/>
  <c r="L702" i="9" s="1"/>
  <c r="F703" i="9"/>
  <c r="F704" i="9"/>
  <c r="F705" i="9"/>
  <c r="F706" i="9"/>
  <c r="K706" i="9" s="1"/>
  <c r="L706" i="9" s="1"/>
  <c r="F707" i="9"/>
  <c r="F708" i="9"/>
  <c r="F709" i="9"/>
  <c r="F710" i="9"/>
  <c r="F711" i="9"/>
  <c r="F712" i="9"/>
  <c r="F713" i="9"/>
  <c r="K713" i="9" s="1"/>
  <c r="L713" i="9" s="1"/>
  <c r="F714" i="9"/>
  <c r="F715" i="9"/>
  <c r="F716" i="9"/>
  <c r="F717" i="9"/>
  <c r="K717" i="9" s="1"/>
  <c r="L717" i="9" s="1"/>
  <c r="F718" i="9"/>
  <c r="K718" i="9" s="1"/>
  <c r="F719" i="9"/>
  <c r="F720" i="9"/>
  <c r="F721" i="9"/>
  <c r="F722" i="9"/>
  <c r="F723" i="9"/>
  <c r="K723" i="9" s="1"/>
  <c r="L723" i="9" s="1"/>
  <c r="F724" i="9"/>
  <c r="K724" i="9" s="1"/>
  <c r="L724" i="9" s="1"/>
  <c r="F725" i="9"/>
  <c r="F726" i="9"/>
  <c r="K726" i="9" s="1"/>
  <c r="F727" i="9"/>
  <c r="F728" i="9"/>
  <c r="F729" i="9"/>
  <c r="F730" i="9"/>
  <c r="K730" i="9" s="1"/>
  <c r="F731" i="9"/>
  <c r="F732" i="9"/>
  <c r="F733" i="9"/>
  <c r="F734" i="9"/>
  <c r="F735" i="9"/>
  <c r="F736" i="9"/>
  <c r="K736" i="9" s="1"/>
  <c r="L736" i="9" s="1"/>
  <c r="F737" i="9"/>
  <c r="F738" i="9"/>
  <c r="F739" i="9"/>
  <c r="K739" i="9" s="1"/>
  <c r="L739" i="9" s="1"/>
  <c r="F740" i="9"/>
  <c r="K740" i="9" s="1"/>
  <c r="F741" i="9"/>
  <c r="F742" i="9"/>
  <c r="K742" i="9" s="1"/>
  <c r="L742" i="9" s="1"/>
  <c r="F743" i="9"/>
  <c r="F744" i="9"/>
  <c r="K744" i="9" s="1"/>
  <c r="F745" i="9"/>
  <c r="K745" i="9" s="1"/>
  <c r="L745" i="9" s="1"/>
  <c r="F746" i="9"/>
  <c r="F747" i="9"/>
  <c r="F748" i="9"/>
  <c r="F749" i="9"/>
  <c r="F750" i="9"/>
  <c r="K750" i="9" s="1"/>
  <c r="F751" i="9"/>
  <c r="F752" i="9"/>
  <c r="K752" i="9" s="1"/>
  <c r="L752" i="9" s="1"/>
  <c r="F753" i="9"/>
  <c r="K753" i="9" s="1"/>
  <c r="L753" i="9" s="1"/>
  <c r="F754" i="9"/>
  <c r="K754" i="9" s="1"/>
  <c r="L754" i="9" s="1"/>
  <c r="F755" i="9"/>
  <c r="F756" i="9"/>
  <c r="F757" i="9"/>
  <c r="F758" i="9"/>
  <c r="F759" i="9"/>
  <c r="F760" i="9"/>
  <c r="F761" i="9"/>
  <c r="F762" i="9"/>
  <c r="K762" i="9" s="1"/>
  <c r="F763" i="9"/>
  <c r="F764" i="9"/>
  <c r="F765" i="9"/>
  <c r="F766" i="9"/>
  <c r="F767" i="9"/>
  <c r="K767" i="9" s="1"/>
  <c r="L767" i="9" s="1"/>
  <c r="F768" i="9"/>
  <c r="F769" i="9"/>
  <c r="F770" i="9"/>
  <c r="F771" i="9"/>
  <c r="F772" i="9"/>
  <c r="F773" i="9"/>
  <c r="K773" i="9" s="1"/>
  <c r="L773" i="9" s="1"/>
  <c r="F774" i="9"/>
  <c r="F775" i="9"/>
  <c r="F776" i="9"/>
  <c r="F777" i="9"/>
  <c r="F778" i="9"/>
  <c r="F779" i="9"/>
  <c r="K779" i="9" s="1"/>
  <c r="L779" i="9" s="1"/>
  <c r="F780" i="9"/>
  <c r="F781" i="9"/>
  <c r="K781" i="9" s="1"/>
  <c r="L781" i="9" s="1"/>
  <c r="F782" i="9"/>
  <c r="F783" i="9"/>
  <c r="F784" i="9"/>
  <c r="F785" i="9"/>
  <c r="F786" i="9"/>
  <c r="K786" i="9" s="1"/>
  <c r="L786" i="9" s="1"/>
  <c r="F787" i="9"/>
  <c r="F788" i="9"/>
  <c r="F789" i="9"/>
  <c r="K789" i="9" s="1"/>
  <c r="L789" i="9" s="1"/>
  <c r="F790" i="9"/>
  <c r="K790" i="9" s="1"/>
  <c r="F791" i="9"/>
  <c r="F792" i="9"/>
  <c r="F793" i="9"/>
  <c r="F794" i="9"/>
  <c r="F795" i="9"/>
  <c r="F796" i="9"/>
  <c r="K796" i="9" s="1"/>
  <c r="L796" i="9" s="1"/>
  <c r="F797" i="9"/>
  <c r="F798" i="9"/>
  <c r="K798" i="9" s="1"/>
  <c r="L798" i="9" s="1"/>
  <c r="F799" i="9"/>
  <c r="F800" i="9"/>
  <c r="K800" i="9" s="1"/>
  <c r="L800" i="9" s="1"/>
  <c r="F801" i="9"/>
  <c r="K801" i="9" s="1"/>
  <c r="F802" i="9"/>
  <c r="F803" i="9"/>
  <c r="K803" i="9" s="1"/>
  <c r="L803" i="9" s="1"/>
  <c r="F804" i="9"/>
  <c r="F805" i="9"/>
  <c r="F806" i="9"/>
  <c r="F807" i="9"/>
  <c r="F808" i="9"/>
  <c r="F809" i="9"/>
  <c r="F810" i="9"/>
  <c r="F811" i="9"/>
  <c r="F812" i="9"/>
  <c r="K812" i="9" s="1"/>
  <c r="F813" i="9"/>
  <c r="K813" i="9" s="1"/>
  <c r="L813" i="9" s="1"/>
  <c r="F814" i="9"/>
  <c r="F815" i="9"/>
  <c r="F816" i="9"/>
  <c r="F817" i="9"/>
  <c r="K817" i="9" s="1"/>
  <c r="L817" i="9" s="1"/>
  <c r="F818" i="9"/>
  <c r="F819" i="9"/>
  <c r="F820" i="9"/>
  <c r="F821" i="9"/>
  <c r="K821" i="9" s="1"/>
  <c r="L821" i="9" s="1"/>
  <c r="F822" i="9"/>
  <c r="F823" i="9"/>
  <c r="F824" i="9"/>
  <c r="F825" i="9"/>
  <c r="K825" i="9" s="1"/>
  <c r="L825" i="9" s="1"/>
  <c r="F826" i="9"/>
  <c r="F827" i="9"/>
  <c r="K827" i="9" s="1"/>
  <c r="L827" i="9" s="1"/>
  <c r="F828" i="9"/>
  <c r="F829" i="9"/>
  <c r="K829" i="9" s="1"/>
  <c r="L829" i="9" s="1"/>
  <c r="F830" i="9"/>
  <c r="K830" i="9" s="1"/>
  <c r="L830" i="9" s="1"/>
  <c r="F831" i="9"/>
  <c r="K831" i="9" s="1"/>
  <c r="L831" i="9" s="1"/>
  <c r="F832" i="9"/>
  <c r="F833" i="9"/>
  <c r="K833" i="9" s="1"/>
  <c r="F834" i="9"/>
  <c r="K834" i="9" s="1"/>
  <c r="L834" i="9" s="1"/>
  <c r="F835" i="9"/>
  <c r="F836" i="9"/>
  <c r="F837" i="9"/>
  <c r="K837" i="9" s="1"/>
  <c r="L837" i="9" s="1"/>
  <c r="F838" i="9"/>
  <c r="F839" i="9"/>
  <c r="F840" i="9"/>
  <c r="F841" i="9"/>
  <c r="F842" i="9"/>
  <c r="F843" i="9"/>
  <c r="F844" i="9"/>
  <c r="F845" i="9"/>
  <c r="F846" i="9"/>
  <c r="K846" i="9" s="1"/>
  <c r="F847" i="9"/>
  <c r="F848" i="9"/>
  <c r="F849" i="9"/>
  <c r="K849" i="9" s="1"/>
  <c r="L849" i="9" s="1"/>
  <c r="F850" i="9"/>
  <c r="F851" i="9"/>
  <c r="F852" i="9"/>
  <c r="F853" i="9"/>
  <c r="F854" i="9"/>
  <c r="K854" i="9" s="1"/>
  <c r="F855" i="9"/>
  <c r="F856" i="9"/>
  <c r="K856" i="9" s="1"/>
  <c r="L856" i="9" s="1"/>
  <c r="F857" i="9"/>
  <c r="F858" i="9"/>
  <c r="K858" i="9" s="1"/>
  <c r="F859" i="9"/>
  <c r="F860" i="9"/>
  <c r="K860" i="9" s="1"/>
  <c r="L860" i="9" s="1"/>
  <c r="F861" i="9"/>
  <c r="F862" i="9"/>
  <c r="F863" i="9"/>
  <c r="F864" i="9"/>
  <c r="K864" i="9" s="1"/>
  <c r="L864" i="9" s="1"/>
  <c r="F865" i="9"/>
  <c r="F866" i="9"/>
  <c r="F867" i="9"/>
  <c r="F868" i="9"/>
  <c r="F869" i="9"/>
  <c r="F870" i="9"/>
  <c r="K870" i="9" s="1"/>
  <c r="L870" i="9" s="1"/>
  <c r="F871" i="9"/>
  <c r="F872" i="9"/>
  <c r="K872" i="9" s="1"/>
  <c r="F873" i="9"/>
  <c r="K873" i="9" s="1"/>
  <c r="L873" i="9" s="1"/>
  <c r="F874" i="9"/>
  <c r="F875" i="9"/>
  <c r="K875" i="9" s="1"/>
  <c r="L875" i="9" s="1"/>
  <c r="F876" i="9"/>
  <c r="K876" i="9" s="1"/>
  <c r="F877" i="9"/>
  <c r="K877" i="9" s="1"/>
  <c r="L877" i="9" s="1"/>
  <c r="F878" i="9"/>
  <c r="F879" i="9"/>
  <c r="F880" i="9"/>
  <c r="K880" i="9" s="1"/>
  <c r="L880" i="9" s="1"/>
  <c r="F881" i="9"/>
  <c r="F882" i="9"/>
  <c r="F883" i="9"/>
  <c r="F884" i="9"/>
  <c r="F885" i="9"/>
  <c r="K885" i="9" s="1"/>
  <c r="L885" i="9" s="1"/>
  <c r="F886" i="9"/>
  <c r="F887" i="9"/>
  <c r="F888" i="9"/>
  <c r="F889" i="9"/>
  <c r="F890" i="9"/>
  <c r="F891" i="9"/>
  <c r="K891" i="9" s="1"/>
  <c r="L891" i="9" s="1"/>
  <c r="F892" i="9"/>
  <c r="F893" i="9"/>
  <c r="F894" i="9"/>
  <c r="F895" i="9"/>
  <c r="K895" i="9" s="1"/>
  <c r="L895" i="9" s="1"/>
  <c r="F896" i="9"/>
  <c r="K896" i="9" s="1"/>
  <c r="L896" i="9" s="1"/>
  <c r="F897" i="9"/>
  <c r="K897" i="9" s="1"/>
  <c r="F898" i="9"/>
  <c r="K898" i="9" s="1"/>
  <c r="L898" i="9" s="1"/>
  <c r="F899" i="9"/>
  <c r="F900" i="9"/>
  <c r="K900" i="9" s="1"/>
  <c r="F901" i="9"/>
  <c r="K901" i="9" s="1"/>
  <c r="L901" i="9" s="1"/>
  <c r="F902" i="9"/>
  <c r="F903" i="9"/>
  <c r="F904" i="9"/>
  <c r="F905" i="9"/>
  <c r="F906" i="9"/>
  <c r="K906" i="9" s="1"/>
  <c r="L906" i="9" s="1"/>
  <c r="F907" i="9"/>
  <c r="F908" i="9"/>
  <c r="F909" i="9"/>
  <c r="F910" i="9"/>
  <c r="F911" i="9"/>
  <c r="F912" i="9"/>
  <c r="F913" i="9"/>
  <c r="F914" i="9"/>
  <c r="K914" i="9" s="1"/>
  <c r="L914" i="9" s="1"/>
  <c r="F915" i="9"/>
  <c r="F916" i="9"/>
  <c r="K916" i="9" s="1"/>
  <c r="L916" i="9" s="1"/>
  <c r="F917" i="9"/>
  <c r="F918" i="9"/>
  <c r="F919" i="9"/>
  <c r="F920" i="9"/>
  <c r="F921" i="9"/>
  <c r="F922" i="9"/>
  <c r="F923" i="9"/>
  <c r="F924" i="9"/>
  <c r="K924" i="9" s="1"/>
  <c r="L924" i="9" s="1"/>
  <c r="F925" i="9"/>
  <c r="K925" i="9" s="1"/>
  <c r="L925" i="9" s="1"/>
  <c r="F926" i="9"/>
  <c r="F927" i="9"/>
  <c r="F928" i="9"/>
  <c r="K928" i="9" s="1"/>
  <c r="L928" i="9" s="1"/>
  <c r="F929" i="9"/>
  <c r="F930" i="9"/>
  <c r="K930" i="9" s="1"/>
  <c r="L930" i="9" s="1"/>
  <c r="F931" i="9"/>
  <c r="F932" i="9"/>
  <c r="K932" i="9" s="1"/>
  <c r="F933" i="9"/>
  <c r="F934" i="9"/>
  <c r="F935" i="9"/>
  <c r="F936" i="9"/>
  <c r="F937" i="9"/>
  <c r="F938" i="9"/>
  <c r="K938" i="9" s="1"/>
  <c r="L938" i="9" s="1"/>
  <c r="F939" i="9"/>
  <c r="F940" i="9"/>
  <c r="F941" i="9"/>
  <c r="F942" i="9"/>
  <c r="K942" i="9" s="1"/>
  <c r="F943" i="9"/>
  <c r="K943" i="9" s="1"/>
  <c r="F944" i="9"/>
  <c r="F945" i="9"/>
  <c r="K945" i="9" s="1"/>
  <c r="L945" i="9" s="1"/>
  <c r="F946" i="9"/>
  <c r="F947" i="9"/>
  <c r="F948" i="9"/>
  <c r="K948" i="9" s="1"/>
  <c r="L948" i="9" s="1"/>
  <c r="F949" i="9"/>
  <c r="F950" i="9"/>
  <c r="F951" i="9"/>
  <c r="F952" i="9"/>
  <c r="F953" i="9"/>
  <c r="F954" i="9"/>
  <c r="F955" i="9"/>
  <c r="F956" i="9"/>
  <c r="F957" i="9"/>
  <c r="F958" i="9"/>
  <c r="F959" i="9"/>
  <c r="F960" i="9"/>
  <c r="K960" i="9" s="1"/>
  <c r="L960" i="9" s="1"/>
  <c r="F961" i="9"/>
  <c r="F962" i="9"/>
  <c r="K962" i="9" s="1"/>
  <c r="L962" i="9" s="1"/>
  <c r="F963" i="9"/>
  <c r="F964" i="9"/>
  <c r="F965" i="9"/>
  <c r="K965" i="9" s="1"/>
  <c r="L965" i="9" s="1"/>
  <c r="F966" i="9"/>
  <c r="F967" i="9"/>
  <c r="F968" i="9"/>
  <c r="F969" i="9"/>
  <c r="F970" i="9"/>
  <c r="K970" i="9" s="1"/>
  <c r="L970" i="9" s="1"/>
  <c r="F971" i="9"/>
  <c r="K971" i="9" s="1"/>
  <c r="L971" i="9" s="1"/>
  <c r="F972" i="9"/>
  <c r="F973" i="9"/>
  <c r="K973" i="9" s="1"/>
  <c r="L973" i="9" s="1"/>
  <c r="F974" i="9"/>
  <c r="K974" i="9" s="1"/>
  <c r="F975" i="9"/>
  <c r="F976" i="9"/>
  <c r="F977" i="9"/>
  <c r="K977" i="9" s="1"/>
  <c r="L977" i="9" s="1"/>
  <c r="F978" i="9"/>
  <c r="F979" i="9"/>
  <c r="F980" i="9"/>
  <c r="K980" i="9" s="1"/>
  <c r="L980" i="9" s="1"/>
  <c r="F981" i="9"/>
  <c r="K981" i="9" s="1"/>
  <c r="L981" i="9" s="1"/>
  <c r="F982" i="9"/>
  <c r="K982" i="9" s="1"/>
  <c r="F983" i="9"/>
  <c r="F984" i="9"/>
  <c r="F985" i="9"/>
  <c r="F986" i="9"/>
  <c r="F987" i="9"/>
  <c r="F988" i="9"/>
  <c r="F989" i="9"/>
  <c r="F990" i="9"/>
  <c r="F991" i="9"/>
  <c r="F992" i="9"/>
  <c r="K992" i="9" s="1"/>
  <c r="L992" i="9" s="1"/>
  <c r="F993" i="9"/>
  <c r="F994" i="9"/>
  <c r="K994" i="9" s="1"/>
  <c r="L994" i="9" s="1"/>
  <c r="F995" i="9"/>
  <c r="K995" i="9" s="1"/>
  <c r="L995" i="9" s="1"/>
  <c r="F996" i="9"/>
  <c r="F997" i="9"/>
  <c r="F998" i="9"/>
  <c r="F999" i="9"/>
  <c r="K999" i="9" s="1"/>
  <c r="L999" i="9" s="1"/>
  <c r="F1000" i="9"/>
  <c r="F1001" i="9"/>
  <c r="K1001" i="9" s="1"/>
  <c r="L1001" i="9" s="1"/>
  <c r="F1002" i="9"/>
  <c r="K1002" i="9" s="1"/>
  <c r="L1002" i="9" s="1"/>
  <c r="F1003" i="9"/>
  <c r="F1004" i="9"/>
  <c r="K1004" i="9" s="1"/>
  <c r="F1005" i="9"/>
  <c r="F1006" i="9"/>
  <c r="K1006" i="9" s="1"/>
  <c r="F1007" i="9"/>
  <c r="K1007" i="9" s="1"/>
  <c r="F1008" i="9"/>
  <c r="F1009" i="9"/>
  <c r="F1010" i="9"/>
  <c r="K1010" i="9" s="1"/>
  <c r="L1010" i="9" s="1"/>
  <c r="F1011" i="9"/>
  <c r="K1011" i="9" s="1"/>
  <c r="L1011" i="9" s="1"/>
  <c r="F1012" i="9"/>
  <c r="F1013" i="9"/>
  <c r="F1014" i="9"/>
  <c r="K1014" i="9" s="1"/>
  <c r="F1015" i="9"/>
  <c r="F1016" i="9"/>
  <c r="K1016" i="9" s="1"/>
  <c r="L1016" i="9" s="1"/>
  <c r="F1017" i="9"/>
  <c r="F1018" i="9"/>
  <c r="F1019" i="9"/>
  <c r="F1020" i="9"/>
  <c r="F1021" i="9"/>
  <c r="F1022" i="9"/>
  <c r="F1023" i="9"/>
  <c r="K1023" i="9" s="1"/>
  <c r="L1023" i="9" s="1"/>
  <c r="F1024" i="9"/>
  <c r="F1025" i="9"/>
  <c r="F1026" i="9"/>
  <c r="F1027" i="9"/>
  <c r="K1027" i="9" s="1"/>
  <c r="L1027" i="9" s="1"/>
  <c r="F1028" i="9"/>
  <c r="K1028" i="9" s="1"/>
  <c r="F1029" i="9"/>
  <c r="K1029" i="9" s="1"/>
  <c r="L1029" i="9" s="1"/>
  <c r="F1030" i="9"/>
  <c r="F1031" i="9"/>
  <c r="K1031" i="9" s="1"/>
  <c r="L1031" i="9" s="1"/>
  <c r="F1032" i="9"/>
  <c r="F1033" i="9"/>
  <c r="K1033" i="9" s="1"/>
  <c r="L1033" i="9" s="1"/>
  <c r="F1034" i="9"/>
  <c r="F1035" i="9"/>
  <c r="F1036" i="9"/>
  <c r="F1037" i="9"/>
  <c r="F1038" i="9"/>
  <c r="F1039" i="9"/>
  <c r="F1040" i="9"/>
  <c r="F1041" i="9"/>
  <c r="F1042" i="9"/>
  <c r="K1042" i="9" s="1"/>
  <c r="L1042" i="9" s="1"/>
  <c r="F1043" i="9"/>
  <c r="K1043" i="9" s="1"/>
  <c r="L1043" i="9" s="1"/>
  <c r="F1044" i="9"/>
  <c r="K1044" i="9" s="1"/>
  <c r="L1044" i="9" s="1"/>
  <c r="F1045" i="9"/>
  <c r="K1045" i="9" s="1"/>
  <c r="L1045" i="9" s="1"/>
  <c r="F1046" i="9"/>
  <c r="K1046" i="9" s="1"/>
  <c r="F1047" i="9"/>
  <c r="F1048" i="9"/>
  <c r="F1049" i="9"/>
  <c r="K1049" i="9" s="1"/>
  <c r="L1049" i="9" s="1"/>
  <c r="F1050" i="9"/>
  <c r="K1050" i="9" s="1"/>
  <c r="F1051" i="9"/>
  <c r="F1052" i="9"/>
  <c r="F1053" i="9"/>
  <c r="F1054" i="9"/>
  <c r="F1055" i="9"/>
  <c r="K1055" i="9" s="1"/>
  <c r="L1055" i="9" s="1"/>
  <c r="F1056" i="9"/>
  <c r="F1057" i="9"/>
  <c r="K1057" i="9" s="1"/>
  <c r="F1058" i="9"/>
  <c r="F1059" i="9"/>
  <c r="K1059" i="9" s="1"/>
  <c r="L1059" i="9" s="1"/>
  <c r="F1060" i="9"/>
  <c r="F1061" i="9"/>
  <c r="F1062" i="9"/>
  <c r="K1062" i="9" s="1"/>
  <c r="L1062" i="9" s="1"/>
  <c r="F1063" i="9"/>
  <c r="F1064" i="9"/>
  <c r="F1065" i="9"/>
  <c r="F1066" i="9"/>
  <c r="F1067" i="9"/>
  <c r="K1067" i="9" s="1"/>
  <c r="L1067" i="9" s="1"/>
  <c r="F1068" i="9"/>
  <c r="F1069" i="9"/>
  <c r="F1070" i="9"/>
  <c r="F1071" i="9"/>
  <c r="F1072" i="9"/>
  <c r="K1072" i="9" s="1"/>
  <c r="L1072" i="9" s="1"/>
  <c r="F1073" i="9"/>
  <c r="K1073" i="9" s="1"/>
  <c r="L1073" i="9" s="1"/>
  <c r="F1074" i="9"/>
  <c r="F1075" i="9"/>
  <c r="F1076" i="9"/>
  <c r="F1077" i="9"/>
  <c r="F1078" i="9"/>
  <c r="K1078" i="9" s="1"/>
  <c r="F1079" i="9"/>
  <c r="K1079" i="9" s="1"/>
  <c r="L1079" i="9" s="1"/>
  <c r="F1080" i="9"/>
  <c r="K1080" i="9" s="1"/>
  <c r="L1080" i="9" s="1"/>
  <c r="F1081" i="9"/>
  <c r="F1082" i="9"/>
  <c r="K1082" i="9" s="1"/>
  <c r="F1083" i="9"/>
  <c r="K1083" i="9" s="1"/>
  <c r="L1083" i="9" s="1"/>
  <c r="F1084" i="9"/>
  <c r="F1085" i="9"/>
  <c r="F1086" i="9"/>
  <c r="K1086" i="9" s="1"/>
  <c r="L1086" i="9" s="1"/>
  <c r="F1087" i="9"/>
  <c r="K1087" i="9" s="1"/>
  <c r="L1087" i="9" s="1"/>
  <c r="F1088" i="9"/>
  <c r="K1088" i="9" s="1"/>
  <c r="L1088" i="9" s="1"/>
  <c r="F1089" i="9"/>
  <c r="K1089" i="9" s="1"/>
  <c r="F1090" i="9"/>
  <c r="F1091" i="9"/>
  <c r="F1092" i="9"/>
  <c r="F1093" i="9"/>
  <c r="F1094" i="9"/>
  <c r="F1095" i="9"/>
  <c r="F1096" i="9"/>
  <c r="F1097" i="9"/>
  <c r="F1098" i="9"/>
  <c r="K1098" i="9" s="1"/>
  <c r="L1098" i="9" s="1"/>
  <c r="F1099" i="9"/>
  <c r="K1099" i="9" s="1"/>
  <c r="L1099" i="9" s="1"/>
  <c r="F1100" i="9"/>
  <c r="F1101" i="9"/>
  <c r="K1101" i="9" s="1"/>
  <c r="L1101" i="9" s="1"/>
  <c r="F1102" i="9"/>
  <c r="K1102" i="9" s="1"/>
  <c r="F1103" i="9"/>
  <c r="F1104" i="9"/>
  <c r="K1104" i="9" s="1"/>
  <c r="L1104" i="9" s="1"/>
  <c r="F1105" i="9"/>
  <c r="F1106" i="9"/>
  <c r="F1107" i="9"/>
  <c r="K1107" i="9" s="1"/>
  <c r="L1107" i="9" s="1"/>
  <c r="F1108" i="9"/>
  <c r="F1109" i="9"/>
  <c r="F1110" i="9"/>
  <c r="F1111" i="9"/>
  <c r="K1111" i="9" s="1"/>
  <c r="L1111" i="9" s="1"/>
  <c r="F1112" i="9"/>
  <c r="F1113" i="9"/>
  <c r="F1114" i="9"/>
  <c r="F1115" i="9"/>
  <c r="F1116" i="9"/>
  <c r="F1117" i="9"/>
  <c r="F1118" i="9"/>
  <c r="F1119" i="9"/>
  <c r="F1120" i="9"/>
  <c r="K1120" i="9" s="1"/>
  <c r="L1120" i="9" s="1"/>
  <c r="F1121" i="9"/>
  <c r="K1121" i="9" s="1"/>
  <c r="F1122" i="9"/>
  <c r="K1122" i="9" s="1"/>
  <c r="L1122" i="9" s="1"/>
  <c r="F1123" i="9"/>
  <c r="K1123" i="9" s="1"/>
  <c r="L1123" i="9" s="1"/>
  <c r="F1124" i="9"/>
  <c r="F1125" i="9"/>
  <c r="K1125" i="9" s="1"/>
  <c r="L1125" i="9" s="1"/>
  <c r="F1126" i="9"/>
  <c r="F1127" i="9"/>
  <c r="F1128" i="9"/>
  <c r="K1128" i="9" s="1"/>
  <c r="F1129" i="9"/>
  <c r="F1130" i="9"/>
  <c r="F1131" i="9"/>
  <c r="K1131" i="9" s="1"/>
  <c r="L1131" i="9" s="1"/>
  <c r="F1132" i="9"/>
  <c r="F1133" i="9"/>
  <c r="F1134" i="9"/>
  <c r="K1134" i="9" s="1"/>
  <c r="F1135" i="9"/>
  <c r="K1135" i="9" s="1"/>
  <c r="F1136" i="9"/>
  <c r="F1137" i="9"/>
  <c r="F1138" i="9"/>
  <c r="K1138" i="9" s="1"/>
  <c r="L1138" i="9" s="1"/>
  <c r="F1139" i="9"/>
  <c r="K1139" i="9" s="1"/>
  <c r="L1139" i="9" s="1"/>
  <c r="F1140" i="9"/>
  <c r="K1140" i="9" s="1"/>
  <c r="L1140" i="9" s="1"/>
  <c r="F1141" i="9"/>
  <c r="K1141" i="9" s="1"/>
  <c r="L1141" i="9" s="1"/>
  <c r="F1142" i="9"/>
  <c r="F1143" i="9"/>
  <c r="F1144" i="9"/>
  <c r="F1145" i="9"/>
  <c r="F1146" i="9"/>
  <c r="F1147" i="9"/>
  <c r="K1147" i="9" s="1"/>
  <c r="L1147" i="9" s="1"/>
  <c r="F1148" i="9"/>
  <c r="F1149" i="9"/>
  <c r="F1150" i="9"/>
  <c r="F1151" i="9"/>
  <c r="F1152" i="9"/>
  <c r="K1152" i="9" s="1"/>
  <c r="L1152" i="9" s="1"/>
  <c r="F1153" i="9"/>
  <c r="K1153" i="9" s="1"/>
  <c r="F1154" i="9"/>
  <c r="F1155" i="9"/>
  <c r="F1156" i="9"/>
  <c r="F1157" i="9"/>
  <c r="F1158" i="9"/>
  <c r="K1158" i="9" s="1"/>
  <c r="L1158" i="9" s="1"/>
  <c r="F1159" i="9"/>
  <c r="K1159" i="9" s="1"/>
  <c r="L1159" i="9" s="1"/>
  <c r="F1160" i="9"/>
  <c r="F1161" i="9"/>
  <c r="F1162" i="9"/>
  <c r="K1162" i="9" s="1"/>
  <c r="L1162" i="9" s="1"/>
  <c r="F1163" i="9"/>
  <c r="K1163" i="9" s="1"/>
  <c r="L1163" i="9" s="1"/>
  <c r="F1164" i="9"/>
  <c r="K1164" i="9" s="1"/>
  <c r="F1165" i="9"/>
  <c r="F1166" i="9"/>
  <c r="K1166" i="9" s="1"/>
  <c r="F1167" i="9"/>
  <c r="F1168" i="9"/>
  <c r="F1169" i="9"/>
  <c r="F1170" i="9"/>
  <c r="F1171" i="9"/>
  <c r="K1171" i="9" s="1"/>
  <c r="L1171" i="9" s="1"/>
  <c r="F1172" i="9"/>
  <c r="K1172" i="9" s="1"/>
  <c r="L1172" i="9" s="1"/>
  <c r="F1173" i="9"/>
  <c r="K1173" i="9" s="1"/>
  <c r="L1173" i="9" s="1"/>
  <c r="F1174" i="9"/>
  <c r="K1174" i="9" s="1"/>
  <c r="F1175" i="9"/>
  <c r="F1176" i="9"/>
  <c r="K1176" i="9" s="1"/>
  <c r="L1176" i="9" s="1"/>
  <c r="F1177" i="9"/>
  <c r="F1178" i="9"/>
  <c r="F1179" i="9"/>
  <c r="K1179" i="9" s="1"/>
  <c r="L1179" i="9" s="1"/>
  <c r="F1180" i="9"/>
  <c r="F1181" i="9"/>
  <c r="F1182" i="9"/>
  <c r="K1182" i="9" s="1"/>
  <c r="L1182" i="9" s="1"/>
  <c r="F1183" i="9"/>
  <c r="K1183" i="9" s="1"/>
  <c r="L1183" i="9" s="1"/>
  <c r="F1184" i="9"/>
  <c r="F1185" i="9"/>
  <c r="K1185" i="9" s="1"/>
  <c r="F1186" i="9"/>
  <c r="F1187" i="9"/>
  <c r="K1187" i="9" s="1"/>
  <c r="L1187" i="9" s="1"/>
  <c r="F1188" i="9"/>
  <c r="F1189" i="9"/>
  <c r="K1189" i="9" s="1"/>
  <c r="L1189" i="9" s="1"/>
  <c r="F1190" i="9"/>
  <c r="F1191" i="9"/>
  <c r="F1192" i="9"/>
  <c r="K1192" i="9" s="1"/>
  <c r="F1193" i="9"/>
  <c r="K1193" i="9" s="1"/>
  <c r="L1193" i="9" s="1"/>
  <c r="F1194" i="9"/>
  <c r="F1195" i="9"/>
  <c r="F1196" i="9"/>
  <c r="F1197" i="9"/>
  <c r="K1197" i="9" s="1"/>
  <c r="L1197" i="9" s="1"/>
  <c r="F1198" i="9"/>
  <c r="F1199" i="9"/>
  <c r="K1199" i="9" s="1"/>
  <c r="F1200" i="9"/>
  <c r="F1201" i="9"/>
  <c r="K1201" i="9" s="1"/>
  <c r="L1201" i="9" s="1"/>
  <c r="F1202" i="9"/>
  <c r="F1203" i="9"/>
  <c r="K1203" i="9" s="1"/>
  <c r="L1203" i="9" s="1"/>
  <c r="F1204" i="9"/>
  <c r="F1205" i="9"/>
  <c r="F1206" i="9"/>
  <c r="F1207" i="9"/>
  <c r="K1207" i="9" s="1"/>
  <c r="L1207" i="9" s="1"/>
  <c r="F1208" i="9"/>
  <c r="K1208" i="9" s="1"/>
  <c r="L1208" i="9" s="1"/>
  <c r="F1209" i="9"/>
  <c r="F1210" i="9"/>
  <c r="F1211" i="9"/>
  <c r="F1212" i="9"/>
  <c r="F1213" i="9"/>
  <c r="F1214" i="9"/>
  <c r="F1215" i="9"/>
  <c r="F1216" i="9"/>
  <c r="K1216" i="9" s="1"/>
  <c r="L1216" i="9" s="1"/>
  <c r="F1217" i="9"/>
  <c r="K1217" i="9" s="1"/>
  <c r="F1218" i="9"/>
  <c r="F1219" i="9"/>
  <c r="F1220" i="9"/>
  <c r="F1221" i="9"/>
  <c r="F1222" i="9"/>
  <c r="F1223" i="9"/>
  <c r="F1224" i="9"/>
  <c r="F1225" i="9"/>
  <c r="F1226" i="9"/>
  <c r="K1226" i="9" s="1"/>
  <c r="L1226" i="9" s="1"/>
  <c r="F1227" i="9"/>
  <c r="K1227" i="9" s="1"/>
  <c r="L1227" i="9" s="1"/>
  <c r="F1228" i="9"/>
  <c r="F1229" i="9"/>
  <c r="F1230" i="9"/>
  <c r="K1230" i="9" s="1"/>
  <c r="F1231" i="9"/>
  <c r="F1232" i="9"/>
  <c r="F1233" i="9"/>
  <c r="F1234" i="9"/>
  <c r="F1235" i="9"/>
  <c r="K1235" i="9" s="1"/>
  <c r="L1235" i="9" s="1"/>
  <c r="F1236" i="9"/>
  <c r="K1236" i="9" s="1"/>
  <c r="L1236" i="9" s="1"/>
  <c r="F1237" i="9"/>
  <c r="F1238" i="9"/>
  <c r="F1239" i="9"/>
  <c r="K1239" i="9" s="1"/>
  <c r="L1239" i="9" s="1"/>
  <c r="F1240" i="9"/>
  <c r="F1241" i="9"/>
  <c r="K1241" i="9" s="1"/>
  <c r="L1241" i="9" s="1"/>
  <c r="F1242" i="9"/>
  <c r="F1243" i="9"/>
  <c r="F1244" i="9"/>
  <c r="F1245" i="9"/>
  <c r="K1245" i="9" s="1"/>
  <c r="L1245" i="9" s="1"/>
  <c r="F1246" i="9"/>
  <c r="K1246" i="9" s="1"/>
  <c r="L1246" i="9" s="1"/>
  <c r="F1247" i="9"/>
  <c r="K1247" i="9" s="1"/>
  <c r="L1247" i="9" s="1"/>
  <c r="F1248" i="9"/>
  <c r="F1249" i="9"/>
  <c r="F1250" i="9"/>
  <c r="F1251" i="9"/>
  <c r="F1252" i="9"/>
  <c r="K1252" i="9" s="1"/>
  <c r="F1253" i="9"/>
  <c r="F1254" i="9"/>
  <c r="F1255" i="9"/>
  <c r="K1255" i="9" s="1"/>
  <c r="L1255" i="9" s="1"/>
  <c r="F1256" i="9"/>
  <c r="F1257" i="9"/>
  <c r="F1258" i="9"/>
  <c r="K1258" i="9" s="1"/>
  <c r="L1258" i="9" s="1"/>
  <c r="F1259" i="9"/>
  <c r="F1260" i="9"/>
  <c r="K1260" i="9" s="1"/>
  <c r="L1260" i="9" s="1"/>
  <c r="F1261" i="9"/>
  <c r="K1261" i="9" s="1"/>
  <c r="L1261" i="9" s="1"/>
  <c r="F1262" i="9"/>
  <c r="F1263" i="9"/>
  <c r="K1263" i="9" s="1"/>
  <c r="F1264" i="9"/>
  <c r="K1264" i="9" s="1"/>
  <c r="L1264" i="9" s="1"/>
  <c r="F1265" i="9"/>
  <c r="K1265" i="9" s="1"/>
  <c r="L1265" i="9" s="1"/>
  <c r="F1266" i="9"/>
  <c r="F1267" i="9"/>
  <c r="F1268" i="9"/>
  <c r="K1268" i="9" s="1"/>
  <c r="L1268" i="9" s="1"/>
  <c r="F1269" i="9"/>
  <c r="F1270" i="9"/>
  <c r="F1271" i="9"/>
  <c r="K1271" i="9" s="1"/>
  <c r="L1271" i="9" s="1"/>
  <c r="F1272" i="9"/>
  <c r="F1273" i="9"/>
  <c r="K1273" i="9" s="1"/>
  <c r="L1273" i="9" s="1"/>
  <c r="F1274" i="9"/>
  <c r="F1275" i="9"/>
  <c r="F1276" i="9"/>
  <c r="K1276" i="9" s="1"/>
  <c r="L1276" i="9" s="1"/>
  <c r="F1277" i="9"/>
  <c r="F1278" i="9"/>
  <c r="K1278" i="9" s="1"/>
  <c r="L1278" i="9" s="1"/>
  <c r="F1279" i="9"/>
  <c r="F1280" i="9"/>
  <c r="F1281" i="9"/>
  <c r="K1281" i="9" s="1"/>
  <c r="F1282" i="9"/>
  <c r="K1282" i="9" s="1"/>
  <c r="L1282" i="9" s="1"/>
  <c r="F1283" i="9"/>
  <c r="F1284" i="9"/>
  <c r="K1284" i="9" s="1"/>
  <c r="F1285" i="9"/>
  <c r="F1286" i="9"/>
  <c r="K1286" i="9" s="1"/>
  <c r="L1286" i="9" s="1"/>
  <c r="F1287" i="9"/>
  <c r="K1287" i="9" s="1"/>
  <c r="L1287" i="9" s="1"/>
  <c r="F1288" i="9"/>
  <c r="K1288" i="9" s="1"/>
  <c r="F1289" i="9"/>
  <c r="F1290" i="9"/>
  <c r="F1291" i="9"/>
  <c r="K1291" i="9" s="1"/>
  <c r="L1291" i="9" s="1"/>
  <c r="F1292" i="9"/>
  <c r="F1293" i="9"/>
  <c r="F1294" i="9"/>
  <c r="K1294" i="9" s="1"/>
  <c r="F1295" i="9"/>
  <c r="K1295" i="9" s="1"/>
  <c r="F1296" i="9"/>
  <c r="K1296" i="9" s="1"/>
  <c r="L1296" i="9" s="1"/>
  <c r="F1297" i="9"/>
  <c r="F1298" i="9"/>
  <c r="F1299" i="9"/>
  <c r="K1299" i="9" s="1"/>
  <c r="L1299" i="9" s="1"/>
  <c r="F1300" i="9"/>
  <c r="K1300" i="9" s="1"/>
  <c r="L1300" i="9" s="1"/>
  <c r="F1301" i="9"/>
  <c r="F1302" i="9"/>
  <c r="K1302" i="9" s="1"/>
  <c r="F1303" i="9"/>
  <c r="K1303" i="9" s="1"/>
  <c r="L1303" i="9" s="1"/>
  <c r="F1304" i="9"/>
  <c r="K1304" i="9" s="1"/>
  <c r="L1304" i="9" s="1"/>
  <c r="F1305" i="9"/>
  <c r="K1305" i="9" s="1"/>
  <c r="L1305" i="9" s="1"/>
  <c r="F1306" i="9"/>
  <c r="F1307" i="9"/>
  <c r="F1308" i="9"/>
  <c r="K1308" i="9" s="1"/>
  <c r="L1308" i="9" s="1"/>
  <c r="F1309" i="9"/>
  <c r="K1309" i="9" s="1"/>
  <c r="L1309" i="9" s="1"/>
  <c r="F1310" i="9"/>
  <c r="F1311" i="9"/>
  <c r="K1311" i="9" s="1"/>
  <c r="L1311" i="9" s="1"/>
  <c r="F1312" i="9"/>
  <c r="K1312" i="9" s="1"/>
  <c r="L1312" i="9" s="1"/>
  <c r="F1313" i="9"/>
  <c r="K1313" i="9" s="1"/>
  <c r="F1314" i="9"/>
  <c r="F1315" i="9"/>
  <c r="K1315" i="9" s="1"/>
  <c r="L1315" i="9" s="1"/>
  <c r="F1316" i="9"/>
  <c r="F1317" i="9"/>
  <c r="K1317" i="9" s="1"/>
  <c r="L1317" i="9" s="1"/>
  <c r="F1318" i="9"/>
  <c r="F1319" i="9"/>
  <c r="F1320" i="9"/>
  <c r="F1321" i="9"/>
  <c r="K1321" i="9" s="1"/>
  <c r="L1321" i="9" s="1"/>
  <c r="F1322" i="9"/>
  <c r="F1323" i="9"/>
  <c r="K1323" i="9" s="1"/>
  <c r="L1323" i="9" s="1"/>
  <c r="F1324" i="9"/>
  <c r="F1325" i="9"/>
  <c r="K1325" i="9" s="1"/>
  <c r="L1325" i="9" s="1"/>
  <c r="F1326" i="9"/>
  <c r="F1327" i="9"/>
  <c r="K1327" i="9" s="1"/>
  <c r="F1328" i="9"/>
  <c r="F1329" i="9"/>
  <c r="F1330" i="9"/>
  <c r="F1331" i="9"/>
  <c r="K1331" i="9" s="1"/>
  <c r="L1331" i="9" s="1"/>
  <c r="F1332" i="9"/>
  <c r="K1332" i="9" s="1"/>
  <c r="L1332" i="9" s="1"/>
  <c r="F1333" i="9"/>
  <c r="F1334" i="9"/>
  <c r="F1335" i="9"/>
  <c r="F1336" i="9"/>
  <c r="F1337" i="9"/>
  <c r="F1338" i="9"/>
  <c r="F1339" i="9"/>
  <c r="K1339" i="9" s="1"/>
  <c r="L1339" i="9" s="1"/>
  <c r="F1340" i="9"/>
  <c r="K1340" i="9" s="1"/>
  <c r="L1340" i="9" s="1"/>
  <c r="F1341" i="9"/>
  <c r="F1342" i="9"/>
  <c r="F1343" i="9"/>
  <c r="K1343" i="9" s="1"/>
  <c r="L1343" i="9" s="1"/>
  <c r="F1344" i="9"/>
  <c r="K1344" i="9" s="1"/>
  <c r="L1344" i="9" s="1"/>
  <c r="F1345" i="9"/>
  <c r="F1346" i="9"/>
  <c r="F1347" i="9"/>
  <c r="K1347" i="9" s="1"/>
  <c r="L1347" i="9" s="1"/>
  <c r="F1348" i="9"/>
  <c r="F1349" i="9"/>
  <c r="F1350" i="9"/>
  <c r="F1351" i="9"/>
  <c r="F1352" i="9"/>
  <c r="K1352" i="9" s="1"/>
  <c r="F1353" i="9"/>
  <c r="F1354" i="9"/>
  <c r="K1354" i="9" s="1"/>
  <c r="L1354" i="9" s="1"/>
  <c r="F1355" i="9"/>
  <c r="F1356" i="9"/>
  <c r="K1356" i="9" s="1"/>
  <c r="L1356" i="9" s="1"/>
  <c r="F1357" i="9"/>
  <c r="F1358" i="9"/>
  <c r="K1358" i="9" s="1"/>
  <c r="F1359" i="9"/>
  <c r="K1359" i="9" s="1"/>
  <c r="F1360" i="9"/>
  <c r="K1360" i="9" s="1"/>
  <c r="L1360" i="9" s="1"/>
  <c r="F1361" i="9"/>
  <c r="F1362" i="9"/>
  <c r="K1362" i="9" s="1"/>
  <c r="L1362" i="9" s="1"/>
  <c r="F1363" i="9"/>
  <c r="K1363" i="9" s="1"/>
  <c r="L1363" i="9" s="1"/>
  <c r="F1364" i="9"/>
  <c r="F1365" i="9"/>
  <c r="K1365" i="9" s="1"/>
  <c r="L1365" i="9" s="1"/>
  <c r="F1366" i="9"/>
  <c r="K1366" i="9" s="1"/>
  <c r="F1367" i="9"/>
  <c r="F1368" i="9"/>
  <c r="F1369" i="9"/>
  <c r="F1370" i="9"/>
  <c r="F1371" i="9"/>
  <c r="K1371" i="9" s="1"/>
  <c r="L1371" i="9" s="1"/>
  <c r="F1372" i="9"/>
  <c r="F1373" i="9"/>
  <c r="F1374" i="9"/>
  <c r="F1375" i="9"/>
  <c r="K1375" i="9" s="1"/>
  <c r="L1375" i="9" s="1"/>
  <c r="F1376" i="9"/>
  <c r="F1377" i="9"/>
  <c r="F1378" i="9"/>
  <c r="K1378" i="9" s="1"/>
  <c r="L1378" i="9" s="1"/>
  <c r="F1379" i="9"/>
  <c r="F1380" i="9"/>
  <c r="F1381" i="9"/>
  <c r="F1382" i="9"/>
  <c r="F1383" i="9"/>
  <c r="F1384" i="9"/>
  <c r="F1385" i="9"/>
  <c r="F1386" i="9"/>
  <c r="K1386" i="9" s="1"/>
  <c r="L1386" i="9" s="1"/>
  <c r="F1387" i="9"/>
  <c r="F1388" i="9"/>
  <c r="F1389" i="9"/>
  <c r="F1390" i="9"/>
  <c r="K1390" i="9" s="1"/>
  <c r="F1391" i="9"/>
  <c r="F1392" i="9"/>
  <c r="F1393" i="9"/>
  <c r="K1393" i="9" s="1"/>
  <c r="L1393" i="9" s="1"/>
  <c r="F1394" i="9"/>
  <c r="K1394" i="9" s="1"/>
  <c r="L1394" i="9" s="1"/>
  <c r="F1395" i="9"/>
  <c r="K1395" i="9" s="1"/>
  <c r="L1395" i="9" s="1"/>
  <c r="F1396" i="9"/>
  <c r="K1396" i="9" s="1"/>
  <c r="L1396" i="9" s="1"/>
  <c r="F1397" i="9"/>
  <c r="K1397" i="9" s="1"/>
  <c r="L1397" i="9" s="1"/>
  <c r="F1398" i="9"/>
  <c r="K1398" i="9" s="1"/>
  <c r="F1399" i="9"/>
  <c r="F1400" i="9"/>
  <c r="F1401" i="9"/>
  <c r="K1401" i="9" s="1"/>
  <c r="L1401" i="9" s="1"/>
  <c r="F1402" i="9"/>
  <c r="F1403" i="9"/>
  <c r="K1403" i="9" s="1"/>
  <c r="L1403" i="9" s="1"/>
  <c r="F1404" i="9"/>
  <c r="F1405" i="9"/>
  <c r="F1406" i="9"/>
  <c r="F1407" i="9"/>
  <c r="F1408" i="9"/>
  <c r="K1408" i="9" s="1"/>
  <c r="L1408" i="9" s="1"/>
  <c r="F1409" i="9"/>
  <c r="K1409" i="9" s="1"/>
  <c r="F1410" i="9"/>
  <c r="F1411" i="9"/>
  <c r="K1411" i="9" s="1"/>
  <c r="L1411" i="9" s="1"/>
  <c r="F1412" i="9"/>
  <c r="K1412" i="9" s="1"/>
  <c r="F1413" i="9"/>
  <c r="F1414" i="9"/>
  <c r="K1414" i="9" s="1"/>
  <c r="L1414" i="9" s="1"/>
  <c r="F1415" i="9"/>
  <c r="K1415" i="9" s="1"/>
  <c r="L1415" i="9" s="1"/>
  <c r="F1416" i="9"/>
  <c r="K1416" i="9" s="1"/>
  <c r="F1417" i="9"/>
  <c r="K1417" i="9" s="1"/>
  <c r="L1417" i="9" s="1"/>
  <c r="F1418" i="9"/>
  <c r="F1419" i="9"/>
  <c r="F1420" i="9"/>
  <c r="K1420" i="9" s="1"/>
  <c r="L1420" i="9" s="1"/>
  <c r="F1421" i="9"/>
  <c r="K1421" i="9" s="1"/>
  <c r="L1421" i="9" s="1"/>
  <c r="F1422" i="9"/>
  <c r="K1422" i="9" s="1"/>
  <c r="F1423" i="9"/>
  <c r="F1424" i="9"/>
  <c r="K1424" i="9" s="1"/>
  <c r="L1424" i="9" s="1"/>
  <c r="F1425" i="9"/>
  <c r="F1426" i="9"/>
  <c r="F1427" i="9"/>
  <c r="K1427" i="9" s="1"/>
  <c r="L1427" i="9" s="1"/>
  <c r="F1428" i="9"/>
  <c r="F1429" i="9"/>
  <c r="F1430" i="9"/>
  <c r="F1431" i="9"/>
  <c r="F1432" i="9"/>
  <c r="F1433" i="9"/>
  <c r="F1434" i="9"/>
  <c r="K1434" i="9" s="1"/>
  <c r="L1434" i="9" s="1"/>
  <c r="F1435" i="9"/>
  <c r="F1436" i="9"/>
  <c r="F1437" i="9"/>
  <c r="F1438" i="9"/>
  <c r="F1439" i="9"/>
  <c r="K1439" i="9" s="1"/>
  <c r="L1439" i="9" s="1"/>
  <c r="F1440" i="9"/>
  <c r="F1441" i="9"/>
  <c r="F1442" i="9"/>
  <c r="K1442" i="9" s="1"/>
  <c r="L1442" i="9" s="1"/>
  <c r="F1443" i="9"/>
  <c r="K1443" i="9" s="1"/>
  <c r="L1443" i="9" s="1"/>
  <c r="F1444" i="9"/>
  <c r="K1444" i="9" s="1"/>
  <c r="F1445" i="9"/>
  <c r="K1445" i="9" s="1"/>
  <c r="L1445" i="9" s="1"/>
  <c r="F1446" i="9"/>
  <c r="K1446" i="9" s="1"/>
  <c r="L1446" i="9" s="1"/>
  <c r="F1447" i="9"/>
  <c r="K1447" i="9" s="1"/>
  <c r="L1447" i="9" s="1"/>
  <c r="F1448" i="9"/>
  <c r="F1449" i="9"/>
  <c r="K1449" i="9" s="1"/>
  <c r="L1449" i="9" s="1"/>
  <c r="F1450" i="9"/>
  <c r="F1451" i="9"/>
  <c r="F1452" i="9"/>
  <c r="F1453" i="9"/>
  <c r="F1454" i="9"/>
  <c r="F1455" i="9"/>
  <c r="K1455" i="9" s="1"/>
  <c r="F1456" i="9"/>
  <c r="K1456" i="9" s="1"/>
  <c r="L1456" i="9" s="1"/>
  <c r="F1457" i="9"/>
  <c r="F1458" i="9"/>
  <c r="F1459" i="9"/>
  <c r="K1459" i="9" s="1"/>
  <c r="L1459" i="9" s="1"/>
  <c r="F1460" i="9"/>
  <c r="K1460" i="9" s="1"/>
  <c r="L1460" i="9" s="1"/>
  <c r="F1461" i="9"/>
  <c r="F1462" i="9"/>
  <c r="F1463" i="9"/>
  <c r="K1463" i="9" s="1"/>
  <c r="L1463" i="9" s="1"/>
  <c r="F1464" i="9"/>
  <c r="K1464" i="9" s="1"/>
  <c r="L1464" i="9" s="1"/>
  <c r="F1465" i="9"/>
  <c r="F1466" i="9"/>
  <c r="F1467" i="9"/>
  <c r="F1468" i="9"/>
  <c r="F1469" i="9"/>
  <c r="F1470" i="9"/>
  <c r="K1470" i="9" s="1"/>
  <c r="L1470" i="9" s="1"/>
  <c r="F1471" i="9"/>
  <c r="F1472" i="9"/>
  <c r="K1472" i="9" s="1"/>
  <c r="L1472" i="9" s="1"/>
  <c r="F1473" i="9"/>
  <c r="F1474" i="9"/>
  <c r="K1474" i="9" s="1"/>
  <c r="L1474" i="9" s="1"/>
  <c r="F1475" i="9"/>
  <c r="F1476" i="9"/>
  <c r="K1476" i="9" s="1"/>
  <c r="F1477" i="9"/>
  <c r="F1478" i="9"/>
  <c r="F1479" i="9"/>
  <c r="K1479" i="9" s="1"/>
  <c r="L1479" i="9" s="1"/>
  <c r="F1480" i="9"/>
  <c r="F1481" i="9"/>
  <c r="K1481" i="9" s="1"/>
  <c r="L1481" i="9" s="1"/>
  <c r="F1482" i="9"/>
  <c r="F1483" i="9"/>
  <c r="F1484" i="9"/>
  <c r="F1485" i="9"/>
  <c r="K1485" i="9" s="1"/>
  <c r="L1485" i="9" s="1"/>
  <c r="F1486" i="9"/>
  <c r="K1486" i="9" s="1"/>
  <c r="F1487" i="9"/>
  <c r="F1488" i="9"/>
  <c r="F1489" i="9"/>
  <c r="F1490" i="9"/>
  <c r="F1491" i="9"/>
  <c r="F1492" i="9"/>
  <c r="F1493" i="9"/>
  <c r="K1493" i="9" s="1"/>
  <c r="L1493" i="9" s="1"/>
  <c r="F1494" i="9"/>
  <c r="F1495" i="9"/>
  <c r="F1496" i="9"/>
  <c r="F1497" i="9"/>
  <c r="K1497" i="9" s="1"/>
  <c r="L1497" i="9" s="1"/>
  <c r="F1498" i="9"/>
  <c r="K1498" i="9" s="1"/>
  <c r="L1498" i="9" s="1"/>
  <c r="F1499" i="9"/>
  <c r="K1499" i="9" s="1"/>
  <c r="L1499" i="9" s="1"/>
  <c r="F1500" i="9"/>
  <c r="K1500" i="9" s="1"/>
  <c r="L1500" i="9" s="1"/>
  <c r="F1501" i="9"/>
  <c r="F1502" i="9"/>
  <c r="K1502" i="9" s="1"/>
  <c r="L1502" i="9" s="1"/>
  <c r="F1503" i="9"/>
  <c r="K1503" i="9" s="1"/>
  <c r="L1503" i="9" s="1"/>
  <c r="F1504" i="9"/>
  <c r="K1504" i="9" s="1"/>
  <c r="L1504" i="9" s="1"/>
  <c r="F1505" i="9"/>
  <c r="F1506" i="9"/>
  <c r="K1506" i="9" s="1"/>
  <c r="L1506" i="9" s="1"/>
  <c r="F1507" i="9"/>
  <c r="K1507" i="9" s="1"/>
  <c r="L1507" i="9" s="1"/>
  <c r="F1508" i="9"/>
  <c r="F1509" i="9"/>
  <c r="F1510" i="9"/>
  <c r="K1510" i="9" s="1"/>
  <c r="L1510" i="9" s="1"/>
  <c r="F1511" i="9"/>
  <c r="F1512" i="9"/>
  <c r="K1512" i="9" s="1"/>
  <c r="F1513" i="9"/>
  <c r="F1514" i="9"/>
  <c r="K1514" i="9" s="1"/>
  <c r="L1514" i="9" s="1"/>
  <c r="F1515" i="9"/>
  <c r="F1516" i="9"/>
  <c r="F1517" i="9"/>
  <c r="K1517" i="9" s="1"/>
  <c r="L1517" i="9" s="1"/>
  <c r="F1518" i="9"/>
  <c r="K1518" i="9" s="1"/>
  <c r="F1519" i="9"/>
  <c r="F1520" i="9"/>
  <c r="F1521" i="9"/>
  <c r="K1521" i="9" s="1"/>
  <c r="L1521" i="9" s="1"/>
  <c r="F1522" i="9"/>
  <c r="F1523" i="9"/>
  <c r="F1524" i="9"/>
  <c r="F1525" i="9"/>
  <c r="F1526" i="9"/>
  <c r="F1527" i="9"/>
  <c r="K1527" i="9" s="1"/>
  <c r="L1527" i="9" s="1"/>
  <c r="F1528" i="9"/>
  <c r="F1529" i="9"/>
  <c r="F1530" i="9"/>
  <c r="F1531" i="9"/>
  <c r="F1532" i="9"/>
  <c r="F1533" i="9"/>
  <c r="F1534" i="9"/>
  <c r="F1535" i="9"/>
  <c r="F1536" i="9"/>
  <c r="F1537" i="9"/>
  <c r="K1537" i="9" s="1"/>
  <c r="F1538" i="9"/>
  <c r="K1538" i="9" s="1"/>
  <c r="L1538" i="9" s="1"/>
  <c r="F1539" i="9"/>
  <c r="K1539" i="9" s="1"/>
  <c r="L1539" i="9" s="1"/>
  <c r="F1540" i="9"/>
  <c r="K1540" i="9" s="1"/>
  <c r="F1541" i="9"/>
  <c r="F1542" i="9"/>
  <c r="K1542" i="9" s="1"/>
  <c r="L1542" i="9" s="1"/>
  <c r="F1543" i="9"/>
  <c r="K1543" i="9" s="1"/>
  <c r="L1543" i="9" s="1"/>
  <c r="F1544" i="9"/>
  <c r="K1544" i="9" s="1"/>
  <c r="F1545" i="9"/>
  <c r="K1545" i="9" s="1"/>
  <c r="L1545" i="9" s="1"/>
  <c r="F1546" i="9"/>
  <c r="F1547" i="9"/>
  <c r="F1548" i="9"/>
  <c r="K1548" i="9" s="1"/>
  <c r="L1548" i="9" s="1"/>
  <c r="F1549" i="9"/>
  <c r="F1550" i="9"/>
  <c r="K1550" i="9" s="1"/>
  <c r="L1550" i="9" s="1"/>
  <c r="F1551" i="9"/>
  <c r="K1551" i="9" s="1"/>
  <c r="F1552" i="9"/>
  <c r="F1553" i="9"/>
  <c r="F1554" i="9"/>
  <c r="F1555" i="9"/>
  <c r="K1555" i="9" s="1"/>
  <c r="L1555" i="9" s="1"/>
  <c r="F1556" i="9"/>
  <c r="K1556" i="9" s="1"/>
  <c r="L1556" i="9" s="1"/>
  <c r="F1557" i="9"/>
  <c r="F1558" i="9"/>
  <c r="K1558" i="9" s="1"/>
  <c r="F1559" i="9"/>
  <c r="F1560" i="9"/>
  <c r="F1561" i="9"/>
  <c r="F1562" i="9"/>
  <c r="K1562" i="9" s="1"/>
  <c r="L1562" i="9" s="1"/>
  <c r="F1563" i="9"/>
  <c r="F1564" i="9"/>
  <c r="F1565" i="9"/>
  <c r="F1566" i="9"/>
  <c r="F1567" i="9"/>
  <c r="K1567" i="9" s="1"/>
  <c r="L1567" i="9" s="1"/>
  <c r="F1568" i="9"/>
  <c r="K1568" i="9" s="1"/>
  <c r="L1568" i="9" s="1"/>
  <c r="F1569" i="9"/>
  <c r="K1569" i="9" s="1"/>
  <c r="F1570" i="9"/>
  <c r="F1571" i="9"/>
  <c r="F1572" i="9"/>
  <c r="F1573" i="9"/>
  <c r="K1573" i="9" s="1"/>
  <c r="L1573" i="9" s="1"/>
  <c r="F1574" i="9"/>
  <c r="K1574" i="9" s="1"/>
  <c r="L1574" i="9" s="1"/>
  <c r="F1575" i="9"/>
  <c r="F1576" i="9"/>
  <c r="K1576" i="9" s="1"/>
  <c r="F1577" i="9"/>
  <c r="K1577" i="9" s="1"/>
  <c r="L1577" i="9" s="1"/>
  <c r="F1578" i="9"/>
  <c r="K1578" i="9" s="1"/>
  <c r="L1578" i="9" s="1"/>
  <c r="F1579" i="9"/>
  <c r="K1579" i="9" s="1"/>
  <c r="L1579" i="9" s="1"/>
  <c r="F1580" i="9"/>
  <c r="F1581" i="9"/>
  <c r="F1582" i="9"/>
  <c r="K1582" i="9" s="1"/>
  <c r="F1583" i="9"/>
  <c r="K1583" i="9" s="1"/>
  <c r="F1584" i="9"/>
  <c r="K1584" i="9" s="1"/>
  <c r="L1584" i="9" s="1"/>
  <c r="F1585" i="9"/>
  <c r="F1586" i="9"/>
  <c r="F1587" i="9"/>
  <c r="K1587" i="9" s="1"/>
  <c r="L1587" i="9" s="1"/>
  <c r="F1588" i="9"/>
  <c r="F1589" i="9"/>
  <c r="K1589" i="9" s="1"/>
  <c r="L1589" i="9" s="1"/>
  <c r="F1590" i="9"/>
  <c r="F1591" i="9"/>
  <c r="K1591" i="9" s="1"/>
  <c r="L1591" i="9" s="1"/>
  <c r="F1592" i="9"/>
  <c r="F1593" i="9"/>
  <c r="K1593" i="9" s="1"/>
  <c r="L1593" i="9" s="1"/>
  <c r="F1594" i="9"/>
  <c r="F1595" i="9"/>
  <c r="F1596" i="9"/>
  <c r="K1596" i="9" s="1"/>
  <c r="L1596" i="9" s="1"/>
  <c r="F1597" i="9"/>
  <c r="F1598" i="9"/>
  <c r="K1598" i="9" s="1"/>
  <c r="L1598" i="9" s="1"/>
  <c r="F1599" i="9"/>
  <c r="F1600" i="9"/>
  <c r="K1600" i="9" s="1"/>
  <c r="L1600" i="9" s="1"/>
  <c r="F1601" i="9"/>
  <c r="F1602" i="9"/>
  <c r="K1602" i="9" s="1"/>
  <c r="L1602" i="9" s="1"/>
  <c r="F1603" i="9"/>
  <c r="K1603" i="9" s="1"/>
  <c r="L1603" i="9" s="1"/>
  <c r="F1604" i="9"/>
  <c r="K1604" i="9" s="1"/>
  <c r="F1605" i="9"/>
  <c r="F1606" i="9"/>
  <c r="K1606" i="9" s="1"/>
  <c r="L1606" i="9" s="1"/>
  <c r="F1607" i="9"/>
  <c r="F1608" i="9"/>
  <c r="K1608" i="9" s="1"/>
  <c r="F1609" i="9"/>
  <c r="F1610" i="9"/>
  <c r="K1610" i="9" s="1"/>
  <c r="L1610" i="9" s="1"/>
  <c r="F1611" i="9"/>
  <c r="K1611" i="9" s="1"/>
  <c r="L1611" i="9" s="1"/>
  <c r="F1612" i="9"/>
  <c r="F1613" i="9"/>
  <c r="K1613" i="9" s="1"/>
  <c r="L1613" i="9" s="1"/>
  <c r="F1614" i="9"/>
  <c r="K1614" i="9" s="1"/>
  <c r="L1614" i="9" s="1"/>
  <c r="F1615" i="9"/>
  <c r="F1616" i="9"/>
  <c r="F1617" i="9"/>
  <c r="K1617" i="9" s="1"/>
  <c r="L1617" i="9" s="1"/>
  <c r="F1618" i="9"/>
  <c r="K1618" i="9" s="1"/>
  <c r="L1618" i="9" s="1"/>
  <c r="F1619" i="9"/>
  <c r="K1619" i="9" s="1"/>
  <c r="L1619" i="9" s="1"/>
  <c r="F1620" i="9"/>
  <c r="F1621" i="9"/>
  <c r="F1622" i="9"/>
  <c r="F1623" i="9"/>
  <c r="K1623" i="9" s="1"/>
  <c r="L1623" i="9" s="1"/>
  <c r="F1624" i="9"/>
  <c r="K1624" i="9" s="1"/>
  <c r="L1624" i="9" s="1"/>
  <c r="F1625" i="9"/>
  <c r="F1626" i="9"/>
  <c r="K1626" i="9" s="1"/>
  <c r="L1626" i="9" s="1"/>
  <c r="F1627" i="9"/>
  <c r="K1627" i="9" s="1"/>
  <c r="L1627" i="9" s="1"/>
  <c r="F1628" i="9"/>
  <c r="F1629" i="9"/>
  <c r="K1629" i="9" s="1"/>
  <c r="L1629" i="9" s="1"/>
  <c r="F1630" i="9"/>
  <c r="F1631" i="9"/>
  <c r="K1631" i="9" s="1"/>
  <c r="L1631" i="9" s="1"/>
  <c r="F1632" i="9"/>
  <c r="F1633" i="9"/>
  <c r="F1634" i="9"/>
  <c r="K1634" i="9" s="1"/>
  <c r="L1634" i="9" s="1"/>
  <c r="F1635" i="9"/>
  <c r="K1635" i="9" s="1"/>
  <c r="L1635" i="9" s="1"/>
  <c r="F1636" i="9"/>
  <c r="F1637" i="9"/>
  <c r="F1638" i="9"/>
  <c r="K1638" i="9" s="1"/>
  <c r="L1638" i="9" s="1"/>
  <c r="F1639" i="9"/>
  <c r="K1639" i="9" s="1"/>
  <c r="L1639" i="9" s="1"/>
  <c r="F1640" i="9"/>
  <c r="K1640" i="9" s="1"/>
  <c r="F1641" i="9"/>
  <c r="F1642" i="9"/>
  <c r="K1642" i="9" s="1"/>
  <c r="L1642" i="9" s="1"/>
  <c r="F1643" i="9"/>
  <c r="F1644" i="9"/>
  <c r="K1644" i="9" s="1"/>
  <c r="L1644" i="9" s="1"/>
  <c r="F1645" i="9"/>
  <c r="K1645" i="9" s="1"/>
  <c r="L1645" i="9" s="1"/>
  <c r="F1646" i="9"/>
  <c r="F1647" i="9"/>
  <c r="F1648" i="9"/>
  <c r="F1649" i="9"/>
  <c r="F1650" i="9"/>
  <c r="K1650" i="9" s="1"/>
  <c r="L1650" i="9" s="1"/>
  <c r="F1651" i="9"/>
  <c r="F1652" i="9"/>
  <c r="F1653" i="9"/>
  <c r="K1653" i="9" s="1"/>
  <c r="L1653" i="9" s="1"/>
  <c r="F1654" i="9"/>
  <c r="K1654" i="9" s="1"/>
  <c r="F1655" i="9"/>
  <c r="K1655" i="9" s="1"/>
  <c r="L1655" i="9" s="1"/>
  <c r="F1656" i="9"/>
  <c r="F1657" i="9"/>
  <c r="K1657" i="9" s="1"/>
  <c r="L1657" i="9" s="1"/>
  <c r="F1658" i="9"/>
  <c r="K1658" i="9" s="1"/>
  <c r="L1658" i="9" s="1"/>
  <c r="F1659" i="9"/>
  <c r="F1660" i="9"/>
  <c r="F1661" i="9"/>
  <c r="F1662" i="9"/>
  <c r="F1663" i="9"/>
  <c r="K1663" i="9" s="1"/>
  <c r="L1663" i="9" s="1"/>
  <c r="F1664" i="9"/>
  <c r="K1664" i="9" s="1"/>
  <c r="L1664" i="9" s="1"/>
  <c r="F1665" i="9"/>
  <c r="K1665" i="9" s="1"/>
  <c r="F1666" i="9"/>
  <c r="F1667" i="9"/>
  <c r="K1667" i="9" s="1"/>
  <c r="L1667" i="9" s="1"/>
  <c r="F1668" i="9"/>
  <c r="K1668" i="9" s="1"/>
  <c r="F1669" i="9"/>
  <c r="F1670" i="9"/>
  <c r="K1670" i="9" s="1"/>
  <c r="L1670" i="9" s="1"/>
  <c r="F1671" i="9"/>
  <c r="K1671" i="9" s="1"/>
  <c r="L1671" i="9" s="1"/>
  <c r="F1672" i="9"/>
  <c r="F1673" i="9"/>
  <c r="F1674" i="9"/>
  <c r="F1675" i="9"/>
  <c r="K1675" i="9" s="1"/>
  <c r="L1675" i="9" s="1"/>
  <c r="F1676" i="9"/>
  <c r="F1677" i="9"/>
  <c r="F1678" i="9"/>
  <c r="K1678" i="9" s="1"/>
  <c r="L1678" i="9" s="1"/>
  <c r="F1679" i="9"/>
  <c r="K1679" i="9" s="1"/>
  <c r="F1680" i="9"/>
  <c r="K1680" i="9" s="1"/>
  <c r="L1680" i="9" s="1"/>
  <c r="F1681" i="9"/>
  <c r="F1682" i="9"/>
  <c r="K1682" i="9" s="1"/>
  <c r="L1682" i="9" s="1"/>
  <c r="F1683" i="9"/>
  <c r="K1683" i="9" s="1"/>
  <c r="L1683" i="9" s="1"/>
  <c r="F1684" i="9"/>
  <c r="F1685" i="9"/>
  <c r="K1685" i="9" s="1"/>
  <c r="L1685" i="9" s="1"/>
  <c r="F1686" i="9"/>
  <c r="K1686" i="9" s="1"/>
  <c r="F1687" i="9"/>
  <c r="F1688" i="9"/>
  <c r="K1688" i="9" s="1"/>
  <c r="L1688" i="9" s="1"/>
  <c r="F1689" i="9"/>
  <c r="F1690" i="9"/>
  <c r="K1690" i="9" s="1"/>
  <c r="L1690" i="9" s="1"/>
  <c r="F1691" i="9"/>
  <c r="K1691" i="9" s="1"/>
  <c r="L1691" i="9" s="1"/>
  <c r="F1692" i="9"/>
  <c r="K1692" i="9" s="1"/>
  <c r="L1692" i="9" s="1"/>
  <c r="F1693" i="9"/>
  <c r="K1693" i="9" s="1"/>
  <c r="L1693" i="9" s="1"/>
  <c r="F1694" i="9"/>
  <c r="K1694" i="9" s="1"/>
  <c r="L1694" i="9" s="1"/>
  <c r="F1695" i="9"/>
  <c r="F1696" i="9"/>
  <c r="K1696" i="9" s="1"/>
  <c r="L1696" i="9" s="1"/>
  <c r="F1697" i="9"/>
  <c r="F1698" i="9"/>
  <c r="F1699" i="9"/>
  <c r="K1699" i="9" s="1"/>
  <c r="L1699" i="9" s="1"/>
  <c r="F1700" i="9"/>
  <c r="K1700" i="9" s="1"/>
  <c r="F1701" i="9"/>
  <c r="F1702" i="9"/>
  <c r="K1702" i="9" s="1"/>
  <c r="L1702" i="9" s="1"/>
  <c r="F1703" i="9"/>
  <c r="K1703" i="9" s="1"/>
  <c r="L1703" i="9" s="1"/>
  <c r="F1704" i="9"/>
  <c r="K1704" i="9" s="1"/>
  <c r="F1705" i="9"/>
  <c r="F1706" i="9"/>
  <c r="F1707" i="9"/>
  <c r="K1707" i="9" s="1"/>
  <c r="L1707" i="9" s="1"/>
  <c r="F1708" i="9"/>
  <c r="F1709" i="9"/>
  <c r="K1709" i="9" s="1"/>
  <c r="L1709" i="9" s="1"/>
  <c r="F1710" i="9"/>
  <c r="F1711" i="9"/>
  <c r="K1711" i="9" s="1"/>
  <c r="F1712" i="9"/>
  <c r="F1713" i="9"/>
  <c r="K1713" i="9" s="1"/>
  <c r="L1713" i="9" s="1"/>
  <c r="F1714" i="9"/>
  <c r="F1715" i="9"/>
  <c r="K1715" i="9" s="1"/>
  <c r="L1715" i="9" s="1"/>
  <c r="F1716" i="9"/>
  <c r="F1717" i="9"/>
  <c r="F1718" i="9"/>
  <c r="K1718" i="9" s="1"/>
  <c r="F1719" i="9"/>
  <c r="K1719" i="9" s="1"/>
  <c r="L1719" i="9" s="1"/>
  <c r="F1720" i="9"/>
  <c r="F1721" i="9"/>
  <c r="K1721" i="9" s="1"/>
  <c r="L1721" i="9" s="1"/>
  <c r="F1722" i="9"/>
  <c r="F1723" i="9"/>
  <c r="K1723" i="9" s="1"/>
  <c r="L1723" i="9" s="1"/>
  <c r="F1724" i="9"/>
  <c r="K1724" i="9" s="1"/>
  <c r="L1724" i="9" s="1"/>
  <c r="F1725" i="9"/>
  <c r="K1725" i="9" s="1"/>
  <c r="L1725" i="9" s="1"/>
  <c r="F1726" i="9"/>
  <c r="K1726" i="9" s="1"/>
  <c r="L1726" i="9" s="1"/>
  <c r="F1727" i="9"/>
  <c r="F1728" i="9"/>
  <c r="K1728" i="9" s="1"/>
  <c r="L1728" i="9" s="1"/>
  <c r="F1729" i="9"/>
  <c r="K1729" i="9" s="1"/>
  <c r="F1730" i="9"/>
  <c r="K1730" i="9" s="1"/>
  <c r="L1730" i="9" s="1"/>
  <c r="F1731" i="9"/>
  <c r="K1731" i="9" s="1"/>
  <c r="L1731" i="9" s="1"/>
  <c r="F1732" i="9"/>
  <c r="K1732" i="9" s="1"/>
  <c r="F1733" i="9"/>
  <c r="K1733" i="9" s="1"/>
  <c r="L1733" i="9" s="1"/>
  <c r="F1734" i="9"/>
  <c r="F1735" i="9"/>
  <c r="K1735" i="9" s="1"/>
  <c r="L1735" i="9" s="1"/>
  <c r="F1736" i="9"/>
  <c r="F1737" i="9"/>
  <c r="F1738" i="9"/>
  <c r="K1738" i="9" s="1"/>
  <c r="L1738" i="9" s="1"/>
  <c r="F1739" i="9"/>
  <c r="K1739" i="9" s="1"/>
  <c r="L1739" i="9" s="1"/>
  <c r="F1740" i="9"/>
  <c r="F1741" i="9"/>
  <c r="K1741" i="9" s="1"/>
  <c r="L1741" i="9" s="1"/>
  <c r="F1742" i="9"/>
  <c r="F1743" i="9"/>
  <c r="F1744" i="9"/>
  <c r="F1745" i="9"/>
  <c r="K1745" i="9" s="1"/>
  <c r="L1745" i="9" s="1"/>
  <c r="F1746" i="9"/>
  <c r="K1746" i="9" s="1"/>
  <c r="L1746" i="9" s="1"/>
  <c r="F1747" i="9"/>
  <c r="K1747" i="9" s="1"/>
  <c r="L1747" i="9" s="1"/>
  <c r="F1748" i="9"/>
  <c r="F1749" i="9"/>
  <c r="K1749" i="9" s="1"/>
  <c r="L1749" i="9" s="1"/>
  <c r="F1750" i="9"/>
  <c r="F1751" i="9"/>
  <c r="F1752" i="9"/>
  <c r="K1752" i="9" s="1"/>
  <c r="L1752" i="9" s="1"/>
  <c r="F1753" i="9"/>
  <c r="K1753" i="9" s="1"/>
  <c r="L1753" i="9" s="1"/>
  <c r="F1754" i="9"/>
  <c r="F1755" i="9"/>
  <c r="K1755" i="9" s="1"/>
  <c r="L1755" i="9" s="1"/>
  <c r="F1756" i="9"/>
  <c r="F1757" i="9"/>
  <c r="K1757" i="9" s="1"/>
  <c r="L1757" i="9" s="1"/>
  <c r="F1758" i="9"/>
  <c r="F1759" i="9"/>
  <c r="F1760" i="9"/>
  <c r="K1760" i="9" s="1"/>
  <c r="L1760" i="9" s="1"/>
  <c r="F1761" i="9"/>
  <c r="F1762" i="9"/>
  <c r="F1763" i="9"/>
  <c r="K1763" i="9" s="1"/>
  <c r="L1763" i="9" s="1"/>
  <c r="F1764" i="9"/>
  <c r="F1765" i="9"/>
  <c r="F1766" i="9"/>
  <c r="K1766" i="9" s="1"/>
  <c r="L1766" i="9" s="1"/>
  <c r="F1767" i="9"/>
  <c r="F1768" i="9"/>
  <c r="K1768" i="9" s="1"/>
  <c r="F1769" i="9"/>
  <c r="F1770" i="9"/>
  <c r="K1770" i="9" s="1"/>
  <c r="L1770" i="9" s="1"/>
  <c r="F1771" i="9"/>
  <c r="F4" i="9"/>
  <c r="K1547" i="11" l="1"/>
  <c r="J1669" i="11"/>
  <c r="J1498" i="11"/>
  <c r="J967" i="11"/>
  <c r="K716" i="11"/>
  <c r="L716" i="11" s="1"/>
  <c r="K684" i="11"/>
  <c r="L684" i="11" s="1"/>
  <c r="I71" i="11"/>
  <c r="K1407" i="11"/>
  <c r="L1407" i="11" s="1"/>
  <c r="K984" i="11"/>
  <c r="L984" i="11" s="1"/>
  <c r="J1420" i="11"/>
  <c r="K1170" i="11"/>
  <c r="L1170" i="11" s="1"/>
  <c r="K1124" i="11"/>
  <c r="K541" i="11"/>
  <c r="L541" i="11" s="1"/>
  <c r="K446" i="11"/>
  <c r="K1669" i="11"/>
  <c r="J1560" i="11"/>
  <c r="K1263" i="11"/>
  <c r="L1263" i="11" s="1"/>
  <c r="K778" i="11"/>
  <c r="L778" i="11" s="1"/>
  <c r="K117" i="11"/>
  <c r="L117" i="11" s="1"/>
  <c r="K101" i="11"/>
  <c r="L101" i="11" s="1"/>
  <c r="N101" i="11" s="1"/>
  <c r="K55" i="11"/>
  <c r="I1497" i="11"/>
  <c r="K556" i="11"/>
  <c r="L556" i="11" s="1"/>
  <c r="K445" i="11"/>
  <c r="L445" i="11" s="1"/>
  <c r="J193" i="11"/>
  <c r="K1544" i="11"/>
  <c r="K1513" i="11"/>
  <c r="K1652" i="11"/>
  <c r="K1419" i="11"/>
  <c r="J1137" i="11"/>
  <c r="I1527" i="11"/>
  <c r="K1325" i="11"/>
  <c r="L1325" i="11" s="1"/>
  <c r="K856" i="11"/>
  <c r="L856" i="11" s="1"/>
  <c r="N856" i="11" s="1"/>
  <c r="K840" i="11"/>
  <c r="K444" i="11"/>
  <c r="L444" i="11" s="1"/>
  <c r="K808" i="11"/>
  <c r="K1199" i="11"/>
  <c r="L1199" i="11" s="1"/>
  <c r="K1137" i="11"/>
  <c r="L1137" i="11" s="1"/>
  <c r="N1137" i="11" s="1"/>
  <c r="K162" i="11"/>
  <c r="L162" i="11" s="1"/>
  <c r="K1651" i="11"/>
  <c r="L1651" i="11" s="1"/>
  <c r="K1574" i="11"/>
  <c r="L1574" i="11" s="1"/>
  <c r="J1042" i="11"/>
  <c r="K1042" i="11" s="1"/>
  <c r="L1042" i="11" s="1"/>
  <c r="N1042" i="11" s="1"/>
  <c r="I161" i="11"/>
  <c r="K1448" i="11"/>
  <c r="I948" i="11"/>
  <c r="I363" i="11"/>
  <c r="I253" i="11"/>
  <c r="K114" i="11"/>
  <c r="L114" i="11" s="1"/>
  <c r="N114" i="11" s="1"/>
  <c r="J1696" i="11"/>
  <c r="K1696" i="11" s="1"/>
  <c r="L1696" i="11" s="1"/>
  <c r="N1696" i="11" s="1"/>
  <c r="K632" i="11"/>
  <c r="L632" i="11" s="1"/>
  <c r="K145" i="11"/>
  <c r="L145" i="11" s="1"/>
  <c r="K1089" i="11"/>
  <c r="L1089" i="11" s="1"/>
  <c r="N1089" i="11" s="1"/>
  <c r="I331" i="11"/>
  <c r="K363" i="11"/>
  <c r="L363" i="11" s="1"/>
  <c r="N363" i="11" s="1"/>
  <c r="I97" i="11"/>
  <c r="J1772" i="11"/>
  <c r="K1772" i="11" s="1"/>
  <c r="L1772" i="11" s="1"/>
  <c r="N1772" i="11" s="1"/>
  <c r="I1711" i="11"/>
  <c r="I1618" i="11"/>
  <c r="K1416" i="11"/>
  <c r="K1431" i="11"/>
  <c r="L1431" i="11" s="1"/>
  <c r="N1431" i="11" s="1"/>
  <c r="J1227" i="11"/>
  <c r="K552" i="11"/>
  <c r="K536" i="11"/>
  <c r="L536" i="11" s="1"/>
  <c r="N536" i="11" s="1"/>
  <c r="I1695" i="11"/>
  <c r="J34" i="11"/>
  <c r="J1725" i="11"/>
  <c r="K1695" i="11"/>
  <c r="L1695" i="11" s="1"/>
  <c r="N1695" i="11" s="1"/>
  <c r="K1633" i="11"/>
  <c r="J1617" i="11"/>
  <c r="K1164" i="11"/>
  <c r="L1164" i="11" s="1"/>
  <c r="K852" i="11"/>
  <c r="K757" i="11"/>
  <c r="L757" i="11" s="1"/>
  <c r="K440" i="11"/>
  <c r="L440" i="11" s="1"/>
  <c r="J297" i="11"/>
  <c r="K566" i="11"/>
  <c r="L566" i="11" s="1"/>
  <c r="K220" i="11"/>
  <c r="L220" i="11" s="1"/>
  <c r="K204" i="11"/>
  <c r="L204" i="11" s="1"/>
  <c r="K49" i="11"/>
  <c r="L49" i="11" s="1"/>
  <c r="K1367" i="11"/>
  <c r="L1367" i="11" s="1"/>
  <c r="K1320" i="11"/>
  <c r="K376" i="11"/>
  <c r="L376" i="11" s="1"/>
  <c r="K1617" i="11"/>
  <c r="L1617" i="11" s="1"/>
  <c r="K1678" i="11"/>
  <c r="L1678" i="11" s="1"/>
  <c r="K1288" i="11"/>
  <c r="K1163" i="11"/>
  <c r="K203" i="11"/>
  <c r="L203" i="11" s="1"/>
  <c r="N203" i="11" s="1"/>
  <c r="K802" i="11"/>
  <c r="L802" i="11" s="1"/>
  <c r="K469" i="11"/>
  <c r="L469" i="11" s="1"/>
  <c r="K265" i="11"/>
  <c r="J233" i="11"/>
  <c r="K1475" i="11"/>
  <c r="L1475" i="11" s="1"/>
  <c r="K1240" i="11"/>
  <c r="L1240" i="11" s="1"/>
  <c r="K1193" i="11"/>
  <c r="K1131" i="11"/>
  <c r="K912" i="11"/>
  <c r="K896" i="11"/>
  <c r="L896" i="11" s="1"/>
  <c r="K580" i="11"/>
  <c r="K172" i="11"/>
  <c r="L172" i="11" s="1"/>
  <c r="K1692" i="11"/>
  <c r="L1692" i="11" s="1"/>
  <c r="I1458" i="11"/>
  <c r="J1176" i="11"/>
  <c r="K1176" i="11" s="1"/>
  <c r="L1176" i="11" s="1"/>
  <c r="N1176" i="11" s="1"/>
  <c r="K532" i="11"/>
  <c r="K817" i="11"/>
  <c r="L817" i="11" s="1"/>
  <c r="K233" i="11"/>
  <c r="I1520" i="11"/>
  <c r="K1270" i="11"/>
  <c r="L1270" i="11" s="1"/>
  <c r="K1208" i="11"/>
  <c r="L1208" i="11" s="1"/>
  <c r="J879" i="11"/>
  <c r="K879" i="11" s="1"/>
  <c r="L879" i="11" s="1"/>
  <c r="N879" i="11" s="1"/>
  <c r="K124" i="11"/>
  <c r="L124" i="11" s="1"/>
  <c r="K1614" i="11"/>
  <c r="L1614" i="11" s="1"/>
  <c r="J1269" i="11"/>
  <c r="K1473" i="11"/>
  <c r="K594" i="11"/>
  <c r="L594" i="11" s="1"/>
  <c r="K1269" i="11"/>
  <c r="L1269" i="11" s="1"/>
  <c r="K1098" i="11"/>
  <c r="L1098" i="11" s="1"/>
  <c r="K1071" i="11"/>
  <c r="L1071" i="11" s="1"/>
  <c r="I1751" i="11"/>
  <c r="K1679" i="11"/>
  <c r="L1679" i="11" s="1"/>
  <c r="N1679" i="11" s="1"/>
  <c r="K1581" i="11"/>
  <c r="L1581" i="11" s="1"/>
  <c r="K1019" i="11"/>
  <c r="L1019" i="11" s="1"/>
  <c r="K76" i="11"/>
  <c r="L76" i="11" s="1"/>
  <c r="K1705" i="11"/>
  <c r="L1705" i="11" s="1"/>
  <c r="N1705" i="11" s="1"/>
  <c r="J1627" i="11"/>
  <c r="K1627" i="11" s="1"/>
  <c r="L1627" i="11" s="1"/>
  <c r="N1627" i="11" s="1"/>
  <c r="J1596" i="11"/>
  <c r="K1596" i="11" s="1"/>
  <c r="L1596" i="11" s="1"/>
  <c r="N1596" i="11" s="1"/>
  <c r="J1487" i="11"/>
  <c r="K1487" i="11" s="1"/>
  <c r="L1487" i="11" s="1"/>
  <c r="N1487" i="11" s="1"/>
  <c r="J751" i="11"/>
  <c r="I1283" i="11"/>
  <c r="I1018" i="11"/>
  <c r="J798" i="11"/>
  <c r="K1704" i="11"/>
  <c r="K1533" i="11"/>
  <c r="L1533" i="11" s="1"/>
  <c r="K1018" i="11"/>
  <c r="L1018" i="11" s="1"/>
  <c r="K1002" i="11"/>
  <c r="L1002" i="11" s="1"/>
  <c r="K924" i="11"/>
  <c r="L924" i="11" s="1"/>
  <c r="I1048" i="11"/>
  <c r="K798" i="11"/>
  <c r="L798" i="11" s="1"/>
  <c r="N798" i="11" s="1"/>
  <c r="K28" i="11"/>
  <c r="L28" i="11" s="1"/>
  <c r="J559" i="11"/>
  <c r="K260" i="11"/>
  <c r="K1703" i="11"/>
  <c r="L1703" i="11" s="1"/>
  <c r="K1017" i="11"/>
  <c r="L1017" i="11" s="1"/>
  <c r="K1001" i="11"/>
  <c r="K923" i="11"/>
  <c r="L923" i="11" s="1"/>
  <c r="K354" i="11"/>
  <c r="L354" i="11" s="1"/>
  <c r="K228" i="11"/>
  <c r="K88" i="11"/>
  <c r="L88" i="11" s="1"/>
  <c r="K669" i="11"/>
  <c r="L669" i="11" s="1"/>
  <c r="K1296" i="11"/>
  <c r="K1671" i="11"/>
  <c r="L1671" i="11" s="1"/>
  <c r="K1094" i="11"/>
  <c r="L1094" i="11" s="1"/>
  <c r="J1639" i="11"/>
  <c r="J1561" i="11"/>
  <c r="K968" i="11"/>
  <c r="J889" i="11"/>
  <c r="K889" i="11" s="1"/>
  <c r="L889" i="11" s="1"/>
  <c r="N889" i="11" s="1"/>
  <c r="K652" i="11"/>
  <c r="L652" i="11" s="1"/>
  <c r="K620" i="11"/>
  <c r="L620" i="11" s="1"/>
  <c r="K235" i="11"/>
  <c r="K1452" i="11"/>
  <c r="L1452" i="11" s="1"/>
  <c r="K931" i="11"/>
  <c r="L931" i="11" s="1"/>
  <c r="J884" i="11"/>
  <c r="J869" i="11"/>
  <c r="K715" i="11"/>
  <c r="K605" i="11"/>
  <c r="L605" i="11" s="1"/>
  <c r="K559" i="11"/>
  <c r="L559" i="11" s="1"/>
  <c r="K543" i="11"/>
  <c r="L543" i="11" s="1"/>
  <c r="N543" i="11" s="1"/>
  <c r="K341" i="11"/>
  <c r="L341" i="11" s="1"/>
  <c r="K1681" i="11"/>
  <c r="L1681" i="11" s="1"/>
  <c r="K1206" i="11"/>
  <c r="L1206" i="11" s="1"/>
  <c r="K1191" i="11"/>
  <c r="L1191" i="11" s="1"/>
  <c r="K1755" i="11"/>
  <c r="L1755" i="11" s="1"/>
  <c r="K1711" i="11"/>
  <c r="L1711" i="11" s="1"/>
  <c r="N1711" i="11" s="1"/>
  <c r="K1665" i="11"/>
  <c r="K1560" i="11"/>
  <c r="L1560" i="11" s="1"/>
  <c r="K1498" i="11"/>
  <c r="L1498" i="11" s="1"/>
  <c r="N1498" i="11" s="1"/>
  <c r="J1389" i="11"/>
  <c r="K1389" i="11" s="1"/>
  <c r="L1389" i="11" s="1"/>
  <c r="N1389" i="11" s="1"/>
  <c r="K1236" i="11"/>
  <c r="I1205" i="11"/>
  <c r="K1160" i="11"/>
  <c r="K1053" i="11"/>
  <c r="L1053" i="11" s="1"/>
  <c r="K884" i="11"/>
  <c r="K869" i="11"/>
  <c r="K619" i="11"/>
  <c r="L619" i="11" s="1"/>
  <c r="N619" i="11" s="1"/>
  <c r="J325" i="11"/>
  <c r="K325" i="11" s="1"/>
  <c r="K1405" i="11"/>
  <c r="L1405" i="11" s="1"/>
  <c r="K1266" i="11"/>
  <c r="L1266" i="11" s="1"/>
  <c r="N1266" i="11" s="1"/>
  <c r="K1084" i="11"/>
  <c r="L1084" i="11" s="1"/>
  <c r="N1084" i="11" s="1"/>
  <c r="K542" i="11"/>
  <c r="L542" i="11" s="1"/>
  <c r="K511" i="11"/>
  <c r="L511" i="11" s="1"/>
  <c r="K189" i="11"/>
  <c r="L189" i="11" s="1"/>
  <c r="I68" i="11"/>
  <c r="K1130" i="11"/>
  <c r="L1130" i="11" s="1"/>
  <c r="K975" i="11"/>
  <c r="L975" i="11" s="1"/>
  <c r="J37" i="11"/>
  <c r="K1575" i="11"/>
  <c r="L1575" i="11" s="1"/>
  <c r="K1725" i="11"/>
  <c r="L1725" i="11" s="1"/>
  <c r="K1420" i="11"/>
  <c r="L1420" i="11" s="1"/>
  <c r="K1739" i="11"/>
  <c r="K1664" i="11"/>
  <c r="L1664" i="11" s="1"/>
  <c r="K1528" i="11"/>
  <c r="L1528" i="11" s="1"/>
  <c r="K1205" i="11"/>
  <c r="L1205" i="11" s="1"/>
  <c r="K990" i="11"/>
  <c r="L990" i="11" s="1"/>
  <c r="L805" i="11"/>
  <c r="K588" i="11"/>
  <c r="L588" i="11" s="1"/>
  <c r="I541" i="11"/>
  <c r="I1724" i="11"/>
  <c r="K1497" i="11"/>
  <c r="L1497" i="11" s="1"/>
  <c r="J1327" i="11"/>
  <c r="K1327" i="11" s="1"/>
  <c r="L1327" i="11" s="1"/>
  <c r="N1327" i="11" s="1"/>
  <c r="K1159" i="11"/>
  <c r="L1159" i="11" s="1"/>
  <c r="K1144" i="11"/>
  <c r="L1144" i="11" s="1"/>
  <c r="K1052" i="11"/>
  <c r="L1052" i="11" s="1"/>
  <c r="J774" i="11"/>
  <c r="I665" i="11"/>
  <c r="K385" i="11"/>
  <c r="K68" i="11"/>
  <c r="L68" i="11" s="1"/>
  <c r="N68" i="11" s="1"/>
  <c r="I913" i="11"/>
  <c r="J157" i="11"/>
  <c r="K774" i="11"/>
  <c r="L774" i="11" s="1"/>
  <c r="J680" i="11"/>
  <c r="K665" i="11"/>
  <c r="L665" i="11" s="1"/>
  <c r="I617" i="11"/>
  <c r="K587" i="11"/>
  <c r="L587" i="11" s="1"/>
  <c r="N587" i="11" s="1"/>
  <c r="K248" i="11"/>
  <c r="L248" i="11" s="1"/>
  <c r="K218" i="11"/>
  <c r="L218" i="11" s="1"/>
  <c r="I36" i="11"/>
  <c r="K1051" i="11"/>
  <c r="L1051" i="11" s="1"/>
  <c r="K913" i="11"/>
  <c r="L913" i="11" s="1"/>
  <c r="K836" i="11"/>
  <c r="L836" i="11" s="1"/>
  <c r="N836" i="11" s="1"/>
  <c r="K758" i="11"/>
  <c r="L758" i="11" s="1"/>
  <c r="K384" i="11"/>
  <c r="L384" i="11" s="1"/>
  <c r="N384" i="11" s="1"/>
  <c r="I338" i="11"/>
  <c r="K97" i="11"/>
  <c r="K944" i="11"/>
  <c r="L944" i="11" s="1"/>
  <c r="N944" i="11" s="1"/>
  <c r="K1753" i="11"/>
  <c r="L1753" i="11" s="1"/>
  <c r="N1753" i="11" s="1"/>
  <c r="K1618" i="11"/>
  <c r="L1618" i="11" s="1"/>
  <c r="K1603" i="11"/>
  <c r="L1603" i="11" s="1"/>
  <c r="N1603" i="11" s="1"/>
  <c r="K1527" i="11"/>
  <c r="L1527" i="11" s="1"/>
  <c r="J1557" i="11"/>
  <c r="K1557" i="11" s="1"/>
  <c r="L1557" i="11" s="1"/>
  <c r="N1557" i="11" s="1"/>
  <c r="K1542" i="11"/>
  <c r="L1542" i="11" s="1"/>
  <c r="K1449" i="11"/>
  <c r="L1449" i="11" s="1"/>
  <c r="N1449" i="11" s="1"/>
  <c r="K1403" i="11"/>
  <c r="L1403" i="11" s="1"/>
  <c r="N1403" i="11" s="1"/>
  <c r="I1387" i="11"/>
  <c r="K696" i="11"/>
  <c r="L696" i="11" s="1"/>
  <c r="N696" i="11" s="1"/>
  <c r="L201" i="11"/>
  <c r="K157" i="11"/>
  <c r="L157" i="11" s="1"/>
  <c r="K680" i="11"/>
  <c r="L680" i="11" s="1"/>
  <c r="N680" i="11" s="1"/>
  <c r="L648" i="11"/>
  <c r="N648" i="11" s="1"/>
  <c r="K36" i="11"/>
  <c r="K1724" i="11"/>
  <c r="L1724" i="11" s="1"/>
  <c r="K1663" i="11"/>
  <c r="L1663" i="11" s="1"/>
  <c r="K1465" i="11"/>
  <c r="L1465" i="11" s="1"/>
  <c r="N1465" i="11" s="1"/>
  <c r="K1388" i="11"/>
  <c r="L1388" i="11" s="1"/>
  <c r="K1219" i="11"/>
  <c r="L1219" i="11" s="1"/>
  <c r="N1219" i="11" s="1"/>
  <c r="K1158" i="11"/>
  <c r="L1158" i="11" s="1"/>
  <c r="K1647" i="11"/>
  <c r="L1647" i="11" s="1"/>
  <c r="L1541" i="11"/>
  <c r="K1372" i="11"/>
  <c r="L1372" i="11" s="1"/>
  <c r="N1372" i="11" s="1"/>
  <c r="K1326" i="11"/>
  <c r="L1326" i="11" s="1"/>
  <c r="K1249" i="11"/>
  <c r="L1249" i="11" s="1"/>
  <c r="N1249" i="11" s="1"/>
  <c r="J1065" i="11"/>
  <c r="K1065" i="11" s="1"/>
  <c r="L1065" i="11" s="1"/>
  <c r="N1065" i="11" s="1"/>
  <c r="I927" i="11"/>
  <c r="K803" i="11"/>
  <c r="L803" i="11" s="1"/>
  <c r="N803" i="11" s="1"/>
  <c r="K773" i="11"/>
  <c r="L773" i="11" s="1"/>
  <c r="N773" i="11" s="1"/>
  <c r="I601" i="11"/>
  <c r="K338" i="11"/>
  <c r="L338" i="11" s="1"/>
  <c r="K217" i="11"/>
  <c r="L217" i="11" s="1"/>
  <c r="N217" i="11" s="1"/>
  <c r="K1387" i="11"/>
  <c r="I1172" i="11"/>
  <c r="K648" i="11"/>
  <c r="K524" i="11"/>
  <c r="L524" i="11" s="1"/>
  <c r="N524" i="11" s="1"/>
  <c r="J50" i="11"/>
  <c r="I1722" i="11"/>
  <c r="I1340" i="11"/>
  <c r="L1172" i="11"/>
  <c r="K140" i="11"/>
  <c r="L140" i="11" s="1"/>
  <c r="K81" i="11"/>
  <c r="L81" i="11" s="1"/>
  <c r="K1096" i="11"/>
  <c r="K927" i="11"/>
  <c r="L927" i="11" s="1"/>
  <c r="I865" i="11"/>
  <c r="K850" i="11"/>
  <c r="L850" i="11" s="1"/>
  <c r="J756" i="11"/>
  <c r="K756" i="11" s="1"/>
  <c r="L756" i="11" s="1"/>
  <c r="N756" i="11" s="1"/>
  <c r="K601" i="11"/>
  <c r="L601" i="11" s="1"/>
  <c r="K570" i="11"/>
  <c r="L570" i="11" s="1"/>
  <c r="K772" i="11"/>
  <c r="L772" i="11" s="1"/>
  <c r="N772" i="11" s="1"/>
  <c r="K460" i="11"/>
  <c r="L460" i="11" s="1"/>
  <c r="K1722" i="11"/>
  <c r="L1722" i="11" s="1"/>
  <c r="N1722" i="11" s="1"/>
  <c r="L1616" i="11"/>
  <c r="N1616" i="11" s="1"/>
  <c r="K1601" i="11"/>
  <c r="K1525" i="11"/>
  <c r="L1525" i="11" s="1"/>
  <c r="N1525" i="11" s="1"/>
  <c r="K1340" i="11"/>
  <c r="L1340" i="11" s="1"/>
  <c r="K1232" i="11"/>
  <c r="K741" i="11"/>
  <c r="K663" i="11"/>
  <c r="K523" i="11"/>
  <c r="L523" i="11" s="1"/>
  <c r="N523" i="11" s="1"/>
  <c r="K382" i="11"/>
  <c r="L382" i="11" s="1"/>
  <c r="N382" i="11" s="1"/>
  <c r="K50" i="11"/>
  <c r="K291" i="11"/>
  <c r="L291" i="11" s="1"/>
  <c r="K1706" i="11"/>
  <c r="L1706" i="11" s="1"/>
  <c r="K1570" i="11"/>
  <c r="L1570" i="11" s="1"/>
  <c r="K986" i="11"/>
  <c r="L986" i="11" s="1"/>
  <c r="K538" i="11"/>
  <c r="L538" i="11" s="1"/>
  <c r="K459" i="11"/>
  <c r="L459" i="11" s="1"/>
  <c r="N459" i="11" s="1"/>
  <c r="K428" i="11"/>
  <c r="L428" i="11" s="1"/>
  <c r="N428" i="11" s="1"/>
  <c r="K215" i="11"/>
  <c r="L215" i="11" s="1"/>
  <c r="N215" i="11" s="1"/>
  <c r="K1555" i="11"/>
  <c r="L1555" i="11" s="1"/>
  <c r="K1339" i="11"/>
  <c r="L1339" i="11" s="1"/>
  <c r="N1339" i="11" s="1"/>
  <c r="K1277" i="11"/>
  <c r="L1277" i="11" s="1"/>
  <c r="K1156" i="11"/>
  <c r="L1156" i="11" s="1"/>
  <c r="N1156" i="11" s="1"/>
  <c r="J1063" i="11"/>
  <c r="K1063" i="11" s="1"/>
  <c r="L1063" i="11" s="1"/>
  <c r="N1063" i="11" s="1"/>
  <c r="K381" i="11"/>
  <c r="L381" i="11" s="1"/>
  <c r="J290" i="11"/>
  <c r="K290" i="11" s="1"/>
  <c r="L290" i="11" s="1"/>
  <c r="N290" i="11" s="1"/>
  <c r="K245" i="11"/>
  <c r="L245" i="11" s="1"/>
  <c r="K169" i="11"/>
  <c r="K94" i="11"/>
  <c r="L94" i="11" s="1"/>
  <c r="N94" i="11" s="1"/>
  <c r="K34" i="11"/>
  <c r="L34" i="11" s="1"/>
  <c r="K1721" i="11"/>
  <c r="L1721" i="11" s="1"/>
  <c r="K1645" i="11"/>
  <c r="L1645" i="11" s="1"/>
  <c r="N1645" i="11" s="1"/>
  <c r="K1600" i="11"/>
  <c r="L1600" i="11" s="1"/>
  <c r="N1600" i="11" s="1"/>
  <c r="K1765" i="11"/>
  <c r="L1765" i="11" s="1"/>
  <c r="N1765" i="11" s="1"/>
  <c r="I1734" i="11"/>
  <c r="K1446" i="11"/>
  <c r="L1446" i="11" s="1"/>
  <c r="K1032" i="11"/>
  <c r="K568" i="11"/>
  <c r="L568" i="11" s="1"/>
  <c r="N568" i="11" s="1"/>
  <c r="K427" i="11"/>
  <c r="K396" i="11"/>
  <c r="L396" i="11" s="1"/>
  <c r="K1734" i="11"/>
  <c r="L1734" i="11" s="1"/>
  <c r="K1644" i="11"/>
  <c r="L1644" i="11" s="1"/>
  <c r="K1554" i="11"/>
  <c r="L1554" i="11" s="1"/>
  <c r="K1230" i="11"/>
  <c r="L1230" i="11" s="1"/>
  <c r="K1155" i="11"/>
  <c r="L1155" i="11" s="1"/>
  <c r="K909" i="11"/>
  <c r="L909" i="11" s="1"/>
  <c r="K770" i="11"/>
  <c r="L770" i="11" s="1"/>
  <c r="K661" i="11"/>
  <c r="L661" i="11" s="1"/>
  <c r="I442" i="11"/>
  <c r="I349" i="11"/>
  <c r="J122" i="11"/>
  <c r="K1523" i="11"/>
  <c r="L1523" i="11" s="1"/>
  <c r="K1399" i="11"/>
  <c r="L1399" i="11" s="1"/>
  <c r="K1338" i="11"/>
  <c r="L1338" i="11" s="1"/>
  <c r="I1306" i="11"/>
  <c r="K1139" i="11"/>
  <c r="L1139" i="11" s="1"/>
  <c r="I1062" i="11"/>
  <c r="K878" i="11"/>
  <c r="L878" i="11" s="1"/>
  <c r="K708" i="11"/>
  <c r="K380" i="11"/>
  <c r="L380" i="11" s="1"/>
  <c r="J197" i="11"/>
  <c r="K137" i="11"/>
  <c r="J107" i="11"/>
  <c r="K442" i="11"/>
  <c r="L442" i="11" s="1"/>
  <c r="K349" i="11"/>
  <c r="L349" i="11" s="1"/>
  <c r="K122" i="11"/>
  <c r="K1306" i="11"/>
  <c r="L1306" i="11" s="1"/>
  <c r="K1275" i="11"/>
  <c r="L1275" i="11" s="1"/>
  <c r="K1062" i="11"/>
  <c r="L1062" i="11" s="1"/>
  <c r="K954" i="11"/>
  <c r="L954" i="11" s="1"/>
  <c r="K738" i="11"/>
  <c r="L738" i="11" s="1"/>
  <c r="N738" i="11" s="1"/>
  <c r="K613" i="11"/>
  <c r="L613" i="11" s="1"/>
  <c r="N613" i="11" s="1"/>
  <c r="K197" i="11"/>
  <c r="K107" i="11"/>
  <c r="L107" i="11" s="1"/>
  <c r="N107" i="11" s="1"/>
  <c r="K1108" i="11"/>
  <c r="L1108" i="11" s="1"/>
  <c r="N1108" i="11" s="1"/>
  <c r="L1092" i="11"/>
  <c r="N1092" i="11" s="1"/>
  <c r="I968" i="11"/>
  <c r="K892" i="11"/>
  <c r="L892" i="11" s="1"/>
  <c r="K862" i="11"/>
  <c r="L862" i="11" s="1"/>
  <c r="N862" i="11" s="1"/>
  <c r="K815" i="11"/>
  <c r="L815" i="11" s="1"/>
  <c r="J535" i="11"/>
  <c r="K535" i="11" s="1"/>
  <c r="L535" i="11" s="1"/>
  <c r="N535" i="11" s="1"/>
  <c r="J1732" i="11"/>
  <c r="J1688" i="11"/>
  <c r="K1688" i="11" s="1"/>
  <c r="L1688" i="11" s="1"/>
  <c r="N1688" i="11" s="1"/>
  <c r="L1552" i="11"/>
  <c r="N1552" i="11" s="1"/>
  <c r="K1290" i="11"/>
  <c r="L1290" i="11" s="1"/>
  <c r="N1290" i="11" s="1"/>
  <c r="L968" i="11"/>
  <c r="N968" i="11" s="1"/>
  <c r="I907" i="11"/>
  <c r="J737" i="11"/>
  <c r="K737" i="11" s="1"/>
  <c r="L737" i="11" s="1"/>
  <c r="N737" i="11" s="1"/>
  <c r="K472" i="11"/>
  <c r="L472" i="11" s="1"/>
  <c r="K273" i="11"/>
  <c r="L273" i="11" s="1"/>
  <c r="N273" i="11" s="1"/>
  <c r="K196" i="11"/>
  <c r="L196" i="11" s="1"/>
  <c r="N196" i="11" s="1"/>
  <c r="K1762" i="11"/>
  <c r="L1762" i="11" s="1"/>
  <c r="N1762" i="11" s="1"/>
  <c r="I1626" i="11"/>
  <c r="J1566" i="11"/>
  <c r="J1427" i="11"/>
  <c r="J1182" i="11"/>
  <c r="I982" i="11"/>
  <c r="K907" i="11"/>
  <c r="K706" i="11"/>
  <c r="L706" i="11" s="1"/>
  <c r="N706" i="11" s="1"/>
  <c r="K425" i="11"/>
  <c r="J393" i="11"/>
  <c r="J347" i="11"/>
  <c r="I332" i="11"/>
  <c r="I226" i="11"/>
  <c r="I120" i="11"/>
  <c r="J829" i="11"/>
  <c r="J195" i="11"/>
  <c r="K181" i="11"/>
  <c r="L181" i="11" s="1"/>
  <c r="I105" i="11"/>
  <c r="K91" i="11"/>
  <c r="J1731" i="11"/>
  <c r="K1717" i="11"/>
  <c r="L1717" i="11" s="1"/>
  <c r="K1702" i="11"/>
  <c r="L1702" i="11" s="1"/>
  <c r="N1702" i="11" s="1"/>
  <c r="K1427" i="11"/>
  <c r="L1427" i="11" s="1"/>
  <c r="N1427" i="11" s="1"/>
  <c r="K1366" i="11"/>
  <c r="L1366" i="11" s="1"/>
  <c r="K1182" i="11"/>
  <c r="L1182" i="11" s="1"/>
  <c r="K982" i="11"/>
  <c r="L982" i="11" s="1"/>
  <c r="K782" i="11"/>
  <c r="L782" i="11" s="1"/>
  <c r="K642" i="11"/>
  <c r="L642" i="11" s="1"/>
  <c r="K393" i="11"/>
  <c r="K347" i="11"/>
  <c r="K332" i="11"/>
  <c r="L332" i="11" s="1"/>
  <c r="K241" i="11"/>
  <c r="L241" i="11" s="1"/>
  <c r="K226" i="11"/>
  <c r="L226" i="11" s="1"/>
  <c r="K120" i="11"/>
  <c r="L120" i="11" s="1"/>
  <c r="N120" i="11" s="1"/>
  <c r="K30" i="11"/>
  <c r="K1626" i="11"/>
  <c r="L1626" i="11" s="1"/>
  <c r="K1566" i="11"/>
  <c r="L1566" i="11" s="1"/>
  <c r="N1566" i="11" s="1"/>
  <c r="K1761" i="11"/>
  <c r="K1641" i="11"/>
  <c r="K1458" i="11"/>
  <c r="L1458" i="11" s="1"/>
  <c r="K1442" i="11"/>
  <c r="L1442" i="11" s="1"/>
  <c r="K1106" i="11"/>
  <c r="L1106" i="11" s="1"/>
  <c r="K829" i="11"/>
  <c r="L829" i="11" s="1"/>
  <c r="K813" i="11"/>
  <c r="L813" i="11" s="1"/>
  <c r="K705" i="11"/>
  <c r="K195" i="11"/>
  <c r="L195" i="11" s="1"/>
  <c r="N195" i="11" s="1"/>
  <c r="K105" i="11"/>
  <c r="L105" i="11" s="1"/>
  <c r="N105" i="11" s="1"/>
  <c r="K967" i="11"/>
  <c r="L967" i="11" s="1"/>
  <c r="K751" i="11"/>
  <c r="L751" i="11" s="1"/>
  <c r="N751" i="11" s="1"/>
  <c r="K1227" i="11"/>
  <c r="K1580" i="11"/>
  <c r="L1580" i="11" s="1"/>
  <c r="N1580" i="11" s="1"/>
  <c r="J735" i="11"/>
  <c r="K735" i="11" s="1"/>
  <c r="L735" i="11" s="1"/>
  <c r="N735" i="11" s="1"/>
  <c r="K1731" i="11"/>
  <c r="L1731" i="11" s="1"/>
  <c r="N1731" i="11" s="1"/>
  <c r="K625" i="11"/>
  <c r="L625" i="11" s="1"/>
  <c r="K610" i="11"/>
  <c r="L610" i="11" s="1"/>
  <c r="K164" i="11"/>
  <c r="K44" i="11"/>
  <c r="L44" i="11" s="1"/>
  <c r="K828" i="11"/>
  <c r="L828" i="11" s="1"/>
  <c r="K346" i="11"/>
  <c r="L346" i="11" s="1"/>
  <c r="K331" i="11"/>
  <c r="L331" i="11" s="1"/>
  <c r="N331" i="11" s="1"/>
  <c r="K300" i="11"/>
  <c r="L300" i="11" s="1"/>
  <c r="N300" i="11" s="1"/>
  <c r="K149" i="11"/>
  <c r="L149" i="11" s="1"/>
  <c r="L1579" i="11"/>
  <c r="K1488" i="11"/>
  <c r="K1716" i="11"/>
  <c r="L1716" i="11" s="1"/>
  <c r="N1716" i="11" s="1"/>
  <c r="K1670" i="11"/>
  <c r="L1670" i="11" s="1"/>
  <c r="K996" i="11"/>
  <c r="J950" i="11"/>
  <c r="J780" i="11"/>
  <c r="K750" i="11"/>
  <c r="L750" i="11" s="1"/>
  <c r="J285" i="11"/>
  <c r="K285" i="11" s="1"/>
  <c r="L285" i="11" s="1"/>
  <c r="N285" i="11" s="1"/>
  <c r="K225" i="11"/>
  <c r="K950" i="11"/>
  <c r="L950" i="11" s="1"/>
  <c r="N950" i="11" s="1"/>
  <c r="K935" i="11"/>
  <c r="L935" i="11" s="1"/>
  <c r="K780" i="11"/>
  <c r="L780" i="11" s="1"/>
  <c r="K299" i="11"/>
  <c r="L299" i="11" s="1"/>
  <c r="N299" i="11" s="1"/>
  <c r="K1440" i="11"/>
  <c r="L1440" i="11" s="1"/>
  <c r="K1744" i="11"/>
  <c r="J1729" i="11"/>
  <c r="K1685" i="11"/>
  <c r="L1685" i="11" s="1"/>
  <c r="K1639" i="11"/>
  <c r="L1639" i="11" s="1"/>
  <c r="I1548" i="11"/>
  <c r="J1209" i="11"/>
  <c r="I1194" i="11"/>
  <c r="K873" i="11"/>
  <c r="L873" i="11" s="1"/>
  <c r="N873" i="11" s="1"/>
  <c r="K842" i="11"/>
  <c r="L842" i="11" s="1"/>
  <c r="K965" i="11"/>
  <c r="K888" i="11"/>
  <c r="L888" i="11" s="1"/>
  <c r="K734" i="11"/>
  <c r="L734" i="11" s="1"/>
  <c r="K437" i="11"/>
  <c r="L437" i="11" s="1"/>
  <c r="K193" i="11"/>
  <c r="J131" i="11"/>
  <c r="K12" i="11"/>
  <c r="L12" i="11" s="1"/>
  <c r="K1729" i="11"/>
  <c r="K1578" i="11"/>
  <c r="L1578" i="11" s="1"/>
  <c r="K1455" i="11"/>
  <c r="L1455" i="11" s="1"/>
  <c r="K1301" i="11"/>
  <c r="L1301" i="11" s="1"/>
  <c r="N1301" i="11" s="1"/>
  <c r="K1209" i="11"/>
  <c r="L1209" i="11" s="1"/>
  <c r="K1194" i="11"/>
  <c r="L1194" i="11" s="1"/>
  <c r="K1026" i="11"/>
  <c r="L1026" i="11" s="1"/>
  <c r="N1026" i="11" s="1"/>
  <c r="K934" i="11"/>
  <c r="L934" i="11" s="1"/>
  <c r="K779" i="11"/>
  <c r="K718" i="11"/>
  <c r="L718" i="11" s="1"/>
  <c r="K686" i="11"/>
  <c r="L686" i="11" s="1"/>
  <c r="K546" i="11"/>
  <c r="L546" i="11" s="1"/>
  <c r="K1393" i="11"/>
  <c r="L1393" i="11" s="1"/>
  <c r="K1010" i="11"/>
  <c r="L1010" i="11" s="1"/>
  <c r="N1010" i="11" s="1"/>
  <c r="K857" i="11"/>
  <c r="L857" i="11" s="1"/>
  <c r="K577" i="11"/>
  <c r="K405" i="11"/>
  <c r="L405" i="11" s="1"/>
  <c r="K131" i="11"/>
  <c r="L131" i="11" s="1"/>
  <c r="N131" i="11" s="1"/>
  <c r="K1532" i="11"/>
  <c r="L1532" i="11" s="1"/>
  <c r="K1347" i="11"/>
  <c r="L1347" i="11" s="1"/>
  <c r="K1316" i="11"/>
  <c r="L1316" i="11" s="1"/>
  <c r="N1316" i="11" s="1"/>
  <c r="L1193" i="11"/>
  <c r="N1193" i="11" s="1"/>
  <c r="K1041" i="11"/>
  <c r="L1041" i="11" s="1"/>
  <c r="N1041" i="11" s="1"/>
  <c r="J283" i="11"/>
  <c r="K283" i="11" s="1"/>
  <c r="L283" i="11" s="1"/>
  <c r="N283" i="11" s="1"/>
  <c r="K253" i="11"/>
  <c r="L253" i="11" s="1"/>
  <c r="N253" i="11" s="1"/>
  <c r="K177" i="11"/>
  <c r="L177" i="11" s="1"/>
  <c r="K87" i="11"/>
  <c r="K654" i="11"/>
  <c r="L654" i="11" s="1"/>
  <c r="K622" i="11"/>
  <c r="L622" i="11" s="1"/>
  <c r="K607" i="11"/>
  <c r="L607" i="11" s="1"/>
  <c r="K1577" i="11"/>
  <c r="K56" i="11"/>
  <c r="L56" i="11" s="1"/>
  <c r="K1683" i="11"/>
  <c r="L1683" i="11" s="1"/>
  <c r="K1637" i="11"/>
  <c r="K1757" i="11"/>
  <c r="L1757" i="11" s="1"/>
  <c r="J1621" i="11"/>
  <c r="I1576" i="11"/>
  <c r="K1315" i="11"/>
  <c r="L1315" i="11" s="1"/>
  <c r="N1315" i="11" s="1"/>
  <c r="K1117" i="11"/>
  <c r="L1117" i="11" s="1"/>
  <c r="J777" i="11"/>
  <c r="K700" i="11"/>
  <c r="L700" i="11" s="1"/>
  <c r="J419" i="11"/>
  <c r="K373" i="11"/>
  <c r="L373" i="11" s="1"/>
  <c r="K297" i="11"/>
  <c r="K161" i="11"/>
  <c r="L161" i="11" s="1"/>
  <c r="N161" i="11" s="1"/>
  <c r="K71" i="11"/>
  <c r="L71" i="11" s="1"/>
  <c r="K1177" i="11"/>
  <c r="L1177" i="11" s="1"/>
  <c r="K762" i="11"/>
  <c r="L762" i="11" s="1"/>
  <c r="K653" i="11"/>
  <c r="L653" i="11" s="1"/>
  <c r="J403" i="11"/>
  <c r="K267" i="11"/>
  <c r="K236" i="11"/>
  <c r="L236" i="11" s="1"/>
  <c r="I129" i="11"/>
  <c r="K1561" i="11"/>
  <c r="L1561" i="11" s="1"/>
  <c r="I1131" i="11"/>
  <c r="K777" i="11"/>
  <c r="K419" i="11"/>
  <c r="L419" i="11" s="1"/>
  <c r="K1712" i="11"/>
  <c r="K1621" i="11"/>
  <c r="L1621" i="11" s="1"/>
  <c r="K1576" i="11"/>
  <c r="K1391" i="11"/>
  <c r="L1391" i="11" s="1"/>
  <c r="K1756" i="11"/>
  <c r="L1756" i="11" s="1"/>
  <c r="N1756" i="11" s="1"/>
  <c r="K1741" i="11"/>
  <c r="L1741" i="11" s="1"/>
  <c r="K1666" i="11"/>
  <c r="L1666" i="11" s="1"/>
  <c r="K1484" i="11"/>
  <c r="L1484" i="11" s="1"/>
  <c r="K1283" i="11"/>
  <c r="L1283" i="11" s="1"/>
  <c r="I1206" i="11"/>
  <c r="I1191" i="11"/>
  <c r="K916" i="11"/>
  <c r="K885" i="11"/>
  <c r="L885" i="11" s="1"/>
  <c r="K590" i="11"/>
  <c r="L590" i="11" s="1"/>
  <c r="K434" i="11"/>
  <c r="L434" i="11" s="1"/>
  <c r="K403" i="11"/>
  <c r="L403" i="11" s="1"/>
  <c r="N403" i="11" s="1"/>
  <c r="K160" i="11"/>
  <c r="L160" i="11" s="1"/>
  <c r="K129" i="11"/>
  <c r="L129" i="11" s="1"/>
  <c r="N129" i="11" s="1"/>
  <c r="K9" i="11"/>
  <c r="K849" i="16"/>
  <c r="L849" i="16"/>
  <c r="N849" i="16" s="1"/>
  <c r="K902" i="16"/>
  <c r="L902" i="16" s="1"/>
  <c r="N902" i="16" s="1"/>
  <c r="K1711" i="16"/>
  <c r="L1711" i="16" s="1"/>
  <c r="N1711" i="16" s="1"/>
  <c r="K1632" i="16"/>
  <c r="L1632" i="16"/>
  <c r="N1632" i="16" s="1"/>
  <c r="K149" i="16"/>
  <c r="L149" i="16" s="1"/>
  <c r="N149" i="16" s="1"/>
  <c r="K1724" i="16"/>
  <c r="L1724" i="16" s="1"/>
  <c r="N1724" i="16" s="1"/>
  <c r="K708" i="16"/>
  <c r="K1211" i="16"/>
  <c r="L1211" i="16"/>
  <c r="N1211" i="16" s="1"/>
  <c r="K901" i="16"/>
  <c r="L901" i="16" s="1"/>
  <c r="N901" i="16" s="1"/>
  <c r="K1697" i="16"/>
  <c r="K1763" i="16"/>
  <c r="L1763" i="16" s="1"/>
  <c r="N1763" i="16" s="1"/>
  <c r="K1343" i="16"/>
  <c r="L1343" i="16" s="1"/>
  <c r="N1343" i="16" s="1"/>
  <c r="L914" i="16"/>
  <c r="N914" i="16" s="1"/>
  <c r="K707" i="16"/>
  <c r="L186" i="16"/>
  <c r="N186" i="16" s="1"/>
  <c r="K628" i="16"/>
  <c r="L628" i="16" s="1"/>
  <c r="N628" i="16" s="1"/>
  <c r="K1630" i="16"/>
  <c r="L1722" i="16"/>
  <c r="N1722" i="16" s="1"/>
  <c r="K551" i="16"/>
  <c r="K471" i="16"/>
  <c r="K120" i="16"/>
  <c r="K1248" i="16"/>
  <c r="L1130" i="16"/>
  <c r="N1130" i="16" s="1"/>
  <c r="K705" i="16"/>
  <c r="L705" i="16"/>
  <c r="N705" i="16" s="1"/>
  <c r="L1708" i="16"/>
  <c r="N1708" i="16" s="1"/>
  <c r="K1629" i="16"/>
  <c r="K106" i="16"/>
  <c r="L106" i="16"/>
  <c r="N106" i="16" s="1"/>
  <c r="K1314" i="16"/>
  <c r="L1314" i="16" s="1"/>
  <c r="N1314" i="16" s="1"/>
  <c r="L442" i="16"/>
  <c r="N442" i="16" s="1"/>
  <c r="L1431" i="16"/>
  <c r="N1431" i="16" s="1"/>
  <c r="K1050" i="16"/>
  <c r="L1050" i="16" s="1"/>
  <c r="N1050" i="16" s="1"/>
  <c r="K362" i="16"/>
  <c r="L362" i="16" s="1"/>
  <c r="N362" i="16" s="1"/>
  <c r="L1025" i="16"/>
  <c r="N1025" i="16" s="1"/>
  <c r="L637" i="16"/>
  <c r="N637" i="16" s="1"/>
  <c r="K988" i="16"/>
  <c r="L988" i="16" s="1"/>
  <c r="N988" i="16" s="1"/>
  <c r="K183" i="16"/>
  <c r="L183" i="16" s="1"/>
  <c r="N183" i="16" s="1"/>
  <c r="K1573" i="16"/>
  <c r="L1573" i="16" s="1"/>
  <c r="N1573" i="16" s="1"/>
  <c r="K950" i="16"/>
  <c r="L509" i="16"/>
  <c r="N509" i="16" s="1"/>
  <c r="K117" i="16"/>
  <c r="L117" i="16" s="1"/>
  <c r="N117" i="16" s="1"/>
  <c r="K1533" i="16"/>
  <c r="L1533" i="16" s="1"/>
  <c r="N1533" i="16" s="1"/>
  <c r="K1389" i="16"/>
  <c r="L1389" i="16" s="1"/>
  <c r="N1389" i="16" s="1"/>
  <c r="K803" i="16"/>
  <c r="L803" i="16" s="1"/>
  <c r="N803" i="16" s="1"/>
  <c r="L789" i="16"/>
  <c r="N789" i="16" s="1"/>
  <c r="K1075" i="16"/>
  <c r="L1075" i="16" s="1"/>
  <c r="N1075" i="16" s="1"/>
  <c r="K702" i="16"/>
  <c r="K649" i="16"/>
  <c r="K439" i="16"/>
  <c r="L439" i="16"/>
  <c r="N439" i="16" s="1"/>
  <c r="K1506" i="16"/>
  <c r="L1506" i="16" s="1"/>
  <c r="N1506" i="16" s="1"/>
  <c r="K1677" i="16"/>
  <c r="K1690" i="16"/>
  <c r="L1690" i="16"/>
  <c r="N1690" i="16" s="1"/>
  <c r="K1442" i="16"/>
  <c r="K973" i="16"/>
  <c r="L973" i="16" s="1"/>
  <c r="N973" i="16" s="1"/>
  <c r="K1769" i="16"/>
  <c r="K1074" i="16"/>
  <c r="L1074" i="16" s="1"/>
  <c r="N1074" i="16" s="1"/>
  <c r="L1531" i="16"/>
  <c r="N1531" i="16" s="1"/>
  <c r="L1689" i="16"/>
  <c r="N1689" i="16" s="1"/>
  <c r="K1596" i="16"/>
  <c r="L1596" i="16" s="1"/>
  <c r="N1596" i="16" s="1"/>
  <c r="K1164" i="16"/>
  <c r="L1164" i="16" s="1"/>
  <c r="N1164" i="16" s="1"/>
  <c r="K946" i="16"/>
  <c r="L946" i="16" s="1"/>
  <c r="N946" i="16" s="1"/>
  <c r="K1138" i="16"/>
  <c r="L1110" i="16"/>
  <c r="N1110" i="16" s="1"/>
  <c r="L827" i="16"/>
  <c r="N827" i="16" s="1"/>
  <c r="K519" i="16"/>
  <c r="L519" i="16" s="1"/>
  <c r="N519" i="16" s="1"/>
  <c r="K1622" i="16"/>
  <c r="L1622" i="16" s="1"/>
  <c r="N1622" i="16" s="1"/>
  <c r="K1542" i="16"/>
  <c r="K1020" i="16"/>
  <c r="L1020" i="16" s="1"/>
  <c r="N1020" i="16" s="1"/>
  <c r="K1175" i="16"/>
  <c r="L1175" i="16"/>
  <c r="N1175" i="16" s="1"/>
  <c r="L1044" i="16"/>
  <c r="N1044" i="16" s="1"/>
  <c r="K462" i="16"/>
  <c r="K138" i="16"/>
  <c r="L1008" i="16"/>
  <c r="N1008" i="16" s="1"/>
  <c r="K1057" i="16"/>
  <c r="L1057" i="16" s="1"/>
  <c r="N1057" i="16" s="1"/>
  <c r="K958" i="16"/>
  <c r="L958" i="16" s="1"/>
  <c r="N958" i="16" s="1"/>
  <c r="K369" i="16"/>
  <c r="L1174" i="16"/>
  <c r="N1174" i="16" s="1"/>
  <c r="K784" i="16"/>
  <c r="L784" i="16" s="1"/>
  <c r="N784" i="16" s="1"/>
  <c r="K671" i="16"/>
  <c r="K644" i="16"/>
  <c r="L541" i="16"/>
  <c r="N541" i="16" s="1"/>
  <c r="K408" i="16"/>
  <c r="K1528" i="16"/>
  <c r="L1528" i="16" s="1"/>
  <c r="N1528" i="16" s="1"/>
  <c r="K863" i="16"/>
  <c r="K748" i="16"/>
  <c r="K943" i="16"/>
  <c r="L916" i="16"/>
  <c r="N916" i="16" s="1"/>
  <c r="L394" i="16"/>
  <c r="N394" i="16" s="1"/>
  <c r="L1710" i="16"/>
  <c r="N1710" i="16" s="1"/>
  <c r="K1538" i="16"/>
  <c r="L1538" i="16" s="1"/>
  <c r="N1538" i="16" s="1"/>
  <c r="K1476" i="16"/>
  <c r="L1476" i="16" s="1"/>
  <c r="N1476" i="16" s="1"/>
  <c r="K1346" i="16"/>
  <c r="L1346" i="16" s="1"/>
  <c r="N1346" i="16" s="1"/>
  <c r="K1324" i="16"/>
  <c r="L1324" i="16" s="1"/>
  <c r="N1324" i="16" s="1"/>
  <c r="K987" i="16"/>
  <c r="L987" i="16" s="1"/>
  <c r="N987" i="16" s="1"/>
  <c r="K957" i="16"/>
  <c r="L957" i="16" s="1"/>
  <c r="N957" i="16" s="1"/>
  <c r="K925" i="16"/>
  <c r="L925" i="16" s="1"/>
  <c r="N925" i="16" s="1"/>
  <c r="I1690" i="16"/>
  <c r="K1571" i="16"/>
  <c r="L1571" i="16" s="1"/>
  <c r="N1571" i="16" s="1"/>
  <c r="I1506" i="16"/>
  <c r="K1379" i="16"/>
  <c r="I1323" i="16"/>
  <c r="I1170" i="16"/>
  <c r="I1100" i="16"/>
  <c r="I945" i="16"/>
  <c r="I924" i="16"/>
  <c r="K914" i="16"/>
  <c r="K758" i="16"/>
  <c r="L758" i="16" s="1"/>
  <c r="N758" i="16" s="1"/>
  <c r="I699" i="16"/>
  <c r="I667" i="16"/>
  <c r="I646" i="16"/>
  <c r="I566" i="16"/>
  <c r="I149" i="16"/>
  <c r="I117" i="16"/>
  <c r="J41" i="16"/>
  <c r="K41" i="16" s="1"/>
  <c r="L1475" i="16"/>
  <c r="N1475" i="16" s="1"/>
  <c r="K1018" i="16"/>
  <c r="L1018" i="16" s="1"/>
  <c r="N1018" i="16" s="1"/>
  <c r="K976" i="16"/>
  <c r="L976" i="16" s="1"/>
  <c r="N976" i="16" s="1"/>
  <c r="K840" i="16"/>
  <c r="K476" i="16"/>
  <c r="L476" i="16" s="1"/>
  <c r="N476" i="16" s="1"/>
  <c r="K1741" i="16"/>
  <c r="L1741" i="16" s="1"/>
  <c r="N1741" i="16" s="1"/>
  <c r="J1698" i="16"/>
  <c r="K1191" i="16"/>
  <c r="K617" i="16"/>
  <c r="L617" i="16" s="1"/>
  <c r="N617" i="16" s="1"/>
  <c r="I368" i="16"/>
  <c r="J357" i="16"/>
  <c r="I336" i="16"/>
  <c r="J252" i="16"/>
  <c r="K252" i="16" s="1"/>
  <c r="L252" i="16" s="1"/>
  <c r="N252" i="16" s="1"/>
  <c r="J169" i="16"/>
  <c r="J158" i="16"/>
  <c r="K158" i="16" s="1"/>
  <c r="J95" i="16"/>
  <c r="J19" i="16"/>
  <c r="K19" i="16" s="1"/>
  <c r="L19" i="16" s="1"/>
  <c r="N19" i="16" s="1"/>
  <c r="I1773" i="16"/>
  <c r="J1570" i="16"/>
  <c r="K1570" i="16" s="1"/>
  <c r="L1570" i="16" s="1"/>
  <c r="N1570" i="16" s="1"/>
  <c r="J1495" i="16"/>
  <c r="K1495" i="16" s="1"/>
  <c r="I1355" i="16"/>
  <c r="K1100" i="16"/>
  <c r="I872" i="16"/>
  <c r="J748" i="16"/>
  <c r="K667" i="16"/>
  <c r="L667" i="16" s="1"/>
  <c r="N667" i="16" s="1"/>
  <c r="J635" i="16"/>
  <c r="J606" i="16"/>
  <c r="J542" i="16"/>
  <c r="K542" i="16" s="1"/>
  <c r="L542" i="16" s="1"/>
  <c r="N542" i="16" s="1"/>
  <c r="L378" i="16"/>
  <c r="N378" i="16" s="1"/>
  <c r="L73" i="16"/>
  <c r="N73" i="16" s="1"/>
  <c r="J1678" i="16"/>
  <c r="J1668" i="16"/>
  <c r="J1485" i="16"/>
  <c r="J1453" i="16"/>
  <c r="J1432" i="16"/>
  <c r="J1410" i="16"/>
  <c r="K1410" i="16" s="1"/>
  <c r="J1333" i="16"/>
  <c r="J1302" i="16"/>
  <c r="I1213" i="16"/>
  <c r="J1045" i="16"/>
  <c r="I1017" i="16"/>
  <c r="K986" i="16"/>
  <c r="L986" i="16" s="1"/>
  <c r="N986" i="16" s="1"/>
  <c r="K956" i="16"/>
  <c r="L956" i="16" s="1"/>
  <c r="N956" i="16" s="1"/>
  <c r="J881" i="16"/>
  <c r="K881" i="16" s="1"/>
  <c r="K777" i="16"/>
  <c r="L777" i="16" s="1"/>
  <c r="N777" i="16" s="1"/>
  <c r="J707" i="16"/>
  <c r="K656" i="16"/>
  <c r="I616" i="16"/>
  <c r="K586" i="16"/>
  <c r="L586" i="16" s="1"/>
  <c r="N586" i="16" s="1"/>
  <c r="K511" i="16"/>
  <c r="L511" i="16" s="1"/>
  <c r="N511" i="16" s="1"/>
  <c r="K475" i="16"/>
  <c r="J421" i="16"/>
  <c r="I400" i="16"/>
  <c r="J284" i="16"/>
  <c r="J241" i="16"/>
  <c r="K241" i="16" s="1"/>
  <c r="L241" i="16" s="1"/>
  <c r="N241" i="16" s="1"/>
  <c r="K220" i="16"/>
  <c r="L220" i="16" s="1"/>
  <c r="N220" i="16" s="1"/>
  <c r="L137" i="16"/>
  <c r="N137" i="16" s="1"/>
  <c r="I1720" i="16"/>
  <c r="I1646" i="16"/>
  <c r="I1593" i="16"/>
  <c r="K1269" i="16"/>
  <c r="L1269" i="16" s="1"/>
  <c r="N1269" i="16" s="1"/>
  <c r="J1169" i="16"/>
  <c r="K1169" i="16" s="1"/>
  <c r="L1169" i="16" s="1"/>
  <c r="N1169" i="16" s="1"/>
  <c r="I1160" i="16"/>
  <c r="J1128" i="16"/>
  <c r="I1099" i="16"/>
  <c r="K1033" i="16"/>
  <c r="L1033" i="16" s="1"/>
  <c r="N1033" i="16" s="1"/>
  <c r="J645" i="16"/>
  <c r="K645" i="16" s="1"/>
  <c r="L645" i="16" s="1"/>
  <c r="N645" i="16" s="1"/>
  <c r="L1344" i="16"/>
  <c r="N1344" i="16" s="1"/>
  <c r="L1180" i="16"/>
  <c r="N1180" i="16" s="1"/>
  <c r="I975" i="16"/>
  <c r="I817" i="16"/>
  <c r="J678" i="16"/>
  <c r="J666" i="16"/>
  <c r="K666" i="16" s="1"/>
  <c r="I453" i="16"/>
  <c r="J410" i="16"/>
  <c r="J346" i="16"/>
  <c r="K179" i="16"/>
  <c r="L179" i="16" s="1"/>
  <c r="N179" i="16" s="1"/>
  <c r="J1527" i="16"/>
  <c r="K1527" i="16" s="1"/>
  <c r="J1442" i="16"/>
  <c r="I1420" i="16"/>
  <c r="J1377" i="16"/>
  <c r="J1312" i="16"/>
  <c r="J1279" i="16"/>
  <c r="K1279" i="16" s="1"/>
  <c r="L1279" i="16" s="1"/>
  <c r="N1279" i="16" s="1"/>
  <c r="I1257" i="16"/>
  <c r="I1223" i="16"/>
  <c r="J807" i="16"/>
  <c r="K807" i="16" s="1"/>
  <c r="K635" i="16"/>
  <c r="J575" i="16"/>
  <c r="K378" i="16"/>
  <c r="K284" i="16"/>
  <c r="L284" i="16" s="1"/>
  <c r="N284" i="16" s="1"/>
  <c r="J188" i="16"/>
  <c r="K188" i="16" s="1"/>
  <c r="L188" i="16" s="1"/>
  <c r="N188" i="16" s="1"/>
  <c r="I125" i="16"/>
  <c r="K1593" i="16"/>
  <c r="L1593" i="16" s="1"/>
  <c r="N1593" i="16" s="1"/>
  <c r="I1580" i="16"/>
  <c r="I1558" i="16"/>
  <c r="K1485" i="16"/>
  <c r="J1398" i="16"/>
  <c r="K1333" i="16"/>
  <c r="L1333" i="16" s="1"/>
  <c r="N1333" i="16" s="1"/>
  <c r="K1160" i="16"/>
  <c r="L1160" i="16" s="1"/>
  <c r="N1160" i="16" s="1"/>
  <c r="K1128" i="16"/>
  <c r="L1128" i="16" s="1"/>
  <c r="N1128" i="16" s="1"/>
  <c r="J1065" i="16"/>
  <c r="K1065" i="16" s="1"/>
  <c r="L1065" i="16" s="1"/>
  <c r="N1065" i="16" s="1"/>
  <c r="K1045" i="16"/>
  <c r="L1045" i="16" s="1"/>
  <c r="N1045" i="16" s="1"/>
  <c r="L1007" i="16"/>
  <c r="N1007" i="16" s="1"/>
  <c r="I1689" i="16"/>
  <c r="J1623" i="16"/>
  <c r="J1602" i="16"/>
  <c r="J1536" i="16"/>
  <c r="K1536" i="16" s="1"/>
  <c r="L1536" i="16" s="1"/>
  <c r="N1536" i="16" s="1"/>
  <c r="J1504" i="16"/>
  <c r="K1344" i="16"/>
  <c r="J1138" i="16"/>
  <c r="L839" i="16"/>
  <c r="N839" i="16" s="1"/>
  <c r="J757" i="16"/>
  <c r="J688" i="16"/>
  <c r="K688" i="16" s="1"/>
  <c r="K565" i="16"/>
  <c r="L565" i="16" s="1"/>
  <c r="N565" i="16" s="1"/>
  <c r="J229" i="16"/>
  <c r="J83" i="16"/>
  <c r="J1739" i="16"/>
  <c r="J1729" i="16"/>
  <c r="K1729" i="16" s="1"/>
  <c r="L1729" i="16" s="1"/>
  <c r="N1729" i="16" s="1"/>
  <c r="J1697" i="16"/>
  <c r="I1667" i="16"/>
  <c r="I1484" i="16"/>
  <c r="I1364" i="16"/>
  <c r="K1257" i="16"/>
  <c r="K1180" i="16"/>
  <c r="I1127" i="16"/>
  <c r="I922" i="16"/>
  <c r="I776" i="16"/>
  <c r="J747" i="16"/>
  <c r="K747" i="16" s="1"/>
  <c r="I726" i="16"/>
  <c r="I706" i="16"/>
  <c r="J510" i="16"/>
  <c r="J474" i="16"/>
  <c r="J420" i="16"/>
  <c r="K420" i="16" s="1"/>
  <c r="J388" i="16"/>
  <c r="J356" i="16"/>
  <c r="K346" i="16"/>
  <c r="J283" i="16"/>
  <c r="K283" i="16" s="1"/>
  <c r="L105" i="16"/>
  <c r="N105" i="16" s="1"/>
  <c r="K1719" i="16"/>
  <c r="J1494" i="16"/>
  <c r="J1474" i="16"/>
  <c r="I1452" i="16"/>
  <c r="L1409" i="16"/>
  <c r="N1409" i="16" s="1"/>
  <c r="J1387" i="16"/>
  <c r="K1377" i="16"/>
  <c r="L1377" i="16" s="1"/>
  <c r="N1377" i="16" s="1"/>
  <c r="K1301" i="16"/>
  <c r="K1168" i="16"/>
  <c r="K1098" i="16"/>
  <c r="I974" i="16"/>
  <c r="L964" i="16"/>
  <c r="N964" i="16" s="1"/>
  <c r="K828" i="16"/>
  <c r="L828" i="16" s="1"/>
  <c r="N828" i="16" s="1"/>
  <c r="L726" i="16"/>
  <c r="N726" i="16" s="1"/>
  <c r="L314" i="16"/>
  <c r="N314" i="16" s="1"/>
  <c r="K1009" i="16"/>
  <c r="J1354" i="16"/>
  <c r="J1332" i="16"/>
  <c r="K1321" i="16"/>
  <c r="L1321" i="16" s="1"/>
  <c r="N1321" i="16" s="1"/>
  <c r="J1148" i="16"/>
  <c r="K1148" i="16" s="1"/>
  <c r="J912" i="16"/>
  <c r="K912" i="16" s="1"/>
  <c r="L912" i="16" s="1"/>
  <c r="N912" i="16" s="1"/>
  <c r="J880" i="16"/>
  <c r="K880" i="16" s="1"/>
  <c r="K848" i="16"/>
  <c r="L848" i="16" s="1"/>
  <c r="N848" i="16" s="1"/>
  <c r="J816" i="16"/>
  <c r="K816" i="16" s="1"/>
  <c r="J634" i="16"/>
  <c r="J624" i="16"/>
  <c r="K624" i="16" s="1"/>
  <c r="K324" i="16"/>
  <c r="L324" i="16" s="1"/>
  <c r="N324" i="16" s="1"/>
  <c r="J28" i="16"/>
  <c r="J17" i="16"/>
  <c r="K17" i="16" s="1"/>
  <c r="J1677" i="16"/>
  <c r="J1656" i="16"/>
  <c r="K1656" i="16" s="1"/>
  <c r="L1656" i="16" s="1"/>
  <c r="N1656" i="16" s="1"/>
  <c r="J1750" i="16"/>
  <c r="K1667" i="16"/>
  <c r="L1667" i="16" s="1"/>
  <c r="N1667" i="16" s="1"/>
  <c r="I1526" i="16"/>
  <c r="K1504" i="16"/>
  <c r="L1504" i="16" s="1"/>
  <c r="N1504" i="16" s="1"/>
  <c r="K1484" i="16"/>
  <c r="I1311" i="16"/>
  <c r="L1032" i="16"/>
  <c r="N1032" i="16" s="1"/>
  <c r="L1024" i="16"/>
  <c r="N1024" i="16" s="1"/>
  <c r="K984" i="16"/>
  <c r="J943" i="16"/>
  <c r="K890" i="16"/>
  <c r="L890" i="16" s="1"/>
  <c r="N890" i="16" s="1"/>
  <c r="I806" i="16"/>
  <c r="J796" i="16"/>
  <c r="L796" i="16" s="1"/>
  <c r="N796" i="16" s="1"/>
  <c r="J714" i="16"/>
  <c r="K714" i="16" s="1"/>
  <c r="L714" i="16" s="1"/>
  <c r="N714" i="16" s="1"/>
  <c r="J644" i="16"/>
  <c r="J574" i="16"/>
  <c r="K574" i="16" s="1"/>
  <c r="L574" i="16" s="1"/>
  <c r="N574" i="16" s="1"/>
  <c r="J218" i="16"/>
  <c r="J187" i="16"/>
  <c r="K187" i="16" s="1"/>
  <c r="K1044" i="16"/>
  <c r="I859" i="16"/>
  <c r="I697" i="16"/>
  <c r="K541" i="16"/>
  <c r="J531" i="16"/>
  <c r="J484" i="16"/>
  <c r="K484" i="16" s="1"/>
  <c r="K474" i="16"/>
  <c r="J452" i="16"/>
  <c r="L430" i="16"/>
  <c r="N430" i="16" s="1"/>
  <c r="L398" i="16"/>
  <c r="N398" i="16" s="1"/>
  <c r="I376" i="16"/>
  <c r="J366" i="16"/>
  <c r="J334" i="16"/>
  <c r="J250" i="16"/>
  <c r="J197" i="16"/>
  <c r="J156" i="16"/>
  <c r="K442" i="16"/>
  <c r="J177" i="16"/>
  <c r="K28" i="16"/>
  <c r="L28" i="16" s="1"/>
  <c r="N28" i="16" s="1"/>
  <c r="L282" i="16"/>
  <c r="N282" i="16" s="1"/>
  <c r="K218" i="16"/>
  <c r="K156" i="16"/>
  <c r="L156" i="16" s="1"/>
  <c r="N156" i="16" s="1"/>
  <c r="K1739" i="16"/>
  <c r="K1750" i="16"/>
  <c r="L1750" i="16" s="1"/>
  <c r="N1750" i="16" s="1"/>
  <c r="L756" i="16"/>
  <c r="N756" i="16" s="1"/>
  <c r="L735" i="16"/>
  <c r="N735" i="16" s="1"/>
  <c r="J1728" i="16"/>
  <c r="J1408" i="16"/>
  <c r="K1179" i="16"/>
  <c r="L1179" i="16" s="1"/>
  <c r="N1179" i="16" s="1"/>
  <c r="L983" i="16"/>
  <c r="N983" i="16" s="1"/>
  <c r="L963" i="16"/>
  <c r="N963" i="16" s="1"/>
  <c r="K859" i="16"/>
  <c r="L859" i="16" s="1"/>
  <c r="N859" i="16" s="1"/>
  <c r="I1738" i="16"/>
  <c r="I1610" i="16"/>
  <c r="I1590" i="16"/>
  <c r="I1568" i="16"/>
  <c r="I1320" i="16"/>
  <c r="I1255" i="16"/>
  <c r="I1200" i="16"/>
  <c r="K1158" i="16"/>
  <c r="L1158" i="16" s="1"/>
  <c r="N1158" i="16" s="1"/>
  <c r="J1097" i="16"/>
  <c r="J1053" i="16"/>
  <c r="K1053" i="16" s="1"/>
  <c r="L1053" i="16" s="1"/>
  <c r="N1053" i="16" s="1"/>
  <c r="J847" i="16"/>
  <c r="K847" i="16" s="1"/>
  <c r="L847" i="16" s="1"/>
  <c r="N847" i="16" s="1"/>
  <c r="K633" i="16"/>
  <c r="L633" i="16" s="1"/>
  <c r="N633" i="16" s="1"/>
  <c r="J419" i="16"/>
  <c r="J387" i="16"/>
  <c r="J355" i="16"/>
  <c r="J228" i="16"/>
  <c r="K1483" i="16"/>
  <c r="K1451" i="16"/>
  <c r="L1451" i="16" s="1"/>
  <c r="N1451" i="16" s="1"/>
  <c r="L1106" i="16"/>
  <c r="N1106" i="16" s="1"/>
  <c r="K756" i="16"/>
  <c r="K664" i="16"/>
  <c r="J551" i="16"/>
  <c r="K509" i="16"/>
  <c r="J462" i="16"/>
  <c r="J408" i="16"/>
  <c r="L302" i="16"/>
  <c r="N302" i="16" s="1"/>
  <c r="J260" i="16"/>
  <c r="J217" i="16"/>
  <c r="K217" i="16" s="1"/>
  <c r="L217" i="16" s="1"/>
  <c r="N217" i="16" s="1"/>
  <c r="J123" i="16"/>
  <c r="K123" i="16" s="1"/>
  <c r="J92" i="16"/>
  <c r="K92" i="16" s="1"/>
  <c r="L92" i="16" s="1"/>
  <c r="N92" i="16" s="1"/>
  <c r="K81" i="16"/>
  <c r="L81" i="16" s="1"/>
  <c r="N81" i="16" s="1"/>
  <c r="K60" i="16"/>
  <c r="L60" i="16" s="1"/>
  <c r="N60" i="16" s="1"/>
  <c r="L1738" i="16"/>
  <c r="N1738" i="16" s="1"/>
  <c r="L1687" i="16"/>
  <c r="N1687" i="16" s="1"/>
  <c r="L1770" i="16"/>
  <c r="N1770" i="16" s="1"/>
  <c r="I1461" i="16"/>
  <c r="K1362" i="16"/>
  <c r="K1085" i="16"/>
  <c r="L1085" i="16" s="1"/>
  <c r="N1085" i="16" s="1"/>
  <c r="K963" i="16"/>
  <c r="I858" i="16"/>
  <c r="K713" i="16"/>
  <c r="L713" i="16" s="1"/>
  <c r="N713" i="16" s="1"/>
  <c r="I573" i="16"/>
  <c r="L323" i="16"/>
  <c r="N323" i="16" s="1"/>
  <c r="K292" i="16"/>
  <c r="L292" i="16" s="1"/>
  <c r="N292" i="16" s="1"/>
  <c r="K282" i="16"/>
  <c r="L113" i="16"/>
  <c r="N113" i="16" s="1"/>
  <c r="K1717" i="16"/>
  <c r="L1717" i="16" s="1"/>
  <c r="N1717" i="16" s="1"/>
  <c r="J1600" i="16"/>
  <c r="J1418" i="16"/>
  <c r="K1310" i="16"/>
  <c r="L1310" i="16" s="1"/>
  <c r="N1310" i="16" s="1"/>
  <c r="J1277" i="16"/>
  <c r="K1277" i="16" s="1"/>
  <c r="L1277" i="16" s="1"/>
  <c r="N1277" i="16" s="1"/>
  <c r="J1116" i="16"/>
  <c r="J1023" i="16"/>
  <c r="K1023" i="16" s="1"/>
  <c r="L942" i="16"/>
  <c r="N942" i="16" s="1"/>
  <c r="I932" i="16"/>
  <c r="K663" i="16"/>
  <c r="L663" i="16" s="1"/>
  <c r="N663" i="16" s="1"/>
  <c r="K540" i="16"/>
  <c r="L540" i="16" s="1"/>
  <c r="N540" i="16" s="1"/>
  <c r="I1770" i="16"/>
  <c r="J1555" i="16"/>
  <c r="K1555" i="16" s="1"/>
  <c r="I1524" i="16"/>
  <c r="J1440" i="16"/>
  <c r="J1287" i="16"/>
  <c r="K1287" i="16" s="1"/>
  <c r="L1287" i="16" s="1"/>
  <c r="N1287" i="16" s="1"/>
  <c r="K1178" i="16"/>
  <c r="L1178" i="16" s="1"/>
  <c r="N1178" i="16" s="1"/>
  <c r="K1167" i="16"/>
  <c r="L1167" i="16" s="1"/>
  <c r="N1167" i="16" s="1"/>
  <c r="K1157" i="16"/>
  <c r="L1157" i="16" s="1"/>
  <c r="N1157" i="16" s="1"/>
  <c r="K1125" i="16"/>
  <c r="L1125" i="16" s="1"/>
  <c r="N1125" i="16" s="1"/>
  <c r="I1084" i="16"/>
  <c r="L1031" i="16"/>
  <c r="N1031" i="16" s="1"/>
  <c r="I920" i="16"/>
  <c r="K827" i="16"/>
  <c r="J815" i="16"/>
  <c r="L734" i="16"/>
  <c r="N734" i="16" s="1"/>
  <c r="J613" i="16"/>
  <c r="J583" i="16"/>
  <c r="J508" i="16"/>
  <c r="J483" i="16"/>
  <c r="J451" i="16"/>
  <c r="L270" i="16"/>
  <c r="N270" i="16" s="1"/>
  <c r="L206" i="16"/>
  <c r="N206" i="16" s="1"/>
  <c r="K1687" i="16"/>
  <c r="J1407" i="16"/>
  <c r="K1407" i="16" s="1"/>
  <c r="I1221" i="16"/>
  <c r="K993" i="16"/>
  <c r="L993" i="16" s="1"/>
  <c r="N993" i="16" s="1"/>
  <c r="J652" i="16"/>
  <c r="K652" i="16" s="1"/>
  <c r="L652" i="16" s="1"/>
  <c r="N652" i="16" s="1"/>
  <c r="J603" i="16"/>
  <c r="K603" i="16" s="1"/>
  <c r="K186" i="16"/>
  <c r="L962" i="16"/>
  <c r="N962" i="16" s="1"/>
  <c r="K900" i="16"/>
  <c r="L1352" i="16"/>
  <c r="N1352" i="16" s="1"/>
  <c r="J1166" i="16"/>
  <c r="J846" i="16"/>
  <c r="I744" i="16"/>
  <c r="K440" i="16"/>
  <c r="L440" i="16" s="1"/>
  <c r="N440" i="16" s="1"/>
  <c r="J185" i="16"/>
  <c r="L122" i="16"/>
  <c r="N122" i="16" s="1"/>
  <c r="J69" i="16"/>
  <c r="L69" i="16" s="1"/>
  <c r="N69" i="16" s="1"/>
  <c r="K1748" i="16"/>
  <c r="L1748" i="16" s="1"/>
  <c r="N1748" i="16" s="1"/>
  <c r="K1706" i="16"/>
  <c r="L1706" i="16" s="1"/>
  <c r="N1706" i="16" s="1"/>
  <c r="K1589" i="16"/>
  <c r="L1589" i="16" s="1"/>
  <c r="N1589" i="16" s="1"/>
  <c r="K1512" i="16"/>
  <c r="L1512" i="16" s="1"/>
  <c r="N1512" i="16" s="1"/>
  <c r="L1231" i="16"/>
  <c r="N1231" i="16" s="1"/>
  <c r="J1187" i="16"/>
  <c r="K508" i="16"/>
  <c r="L508" i="16" s="1"/>
  <c r="N508" i="16" s="1"/>
  <c r="L227" i="16"/>
  <c r="N227" i="16" s="1"/>
  <c r="K1523" i="16"/>
  <c r="L1523" i="16" s="1"/>
  <c r="N1523" i="16" s="1"/>
  <c r="K1472" i="16"/>
  <c r="L1472" i="16" s="1"/>
  <c r="N1472" i="16" s="1"/>
  <c r="K1417" i="16"/>
  <c r="K1156" i="16"/>
  <c r="L1156" i="16" s="1"/>
  <c r="N1156" i="16" s="1"/>
  <c r="J1115" i="16"/>
  <c r="K1014" i="16"/>
  <c r="L1014" i="16" s="1"/>
  <c r="N1014" i="16" s="1"/>
  <c r="J1004" i="16"/>
  <c r="J783" i="16"/>
  <c r="L712" i="16"/>
  <c r="N712" i="16" s="1"/>
  <c r="K632" i="16"/>
  <c r="L632" i="16" s="1"/>
  <c r="N632" i="16" s="1"/>
  <c r="L259" i="16"/>
  <c r="N259" i="16" s="1"/>
  <c r="K1695" i="16"/>
  <c r="L1695" i="16" s="1"/>
  <c r="N1695" i="16" s="1"/>
  <c r="J1576" i="16"/>
  <c r="J1511" i="16"/>
  <c r="K1265" i="16"/>
  <c r="L1265" i="16" s="1"/>
  <c r="N1265" i="16" s="1"/>
  <c r="J1083" i="16"/>
  <c r="K1083" i="16" s="1"/>
  <c r="J919" i="16"/>
  <c r="K919" i="16" s="1"/>
  <c r="K744" i="16"/>
  <c r="J582" i="16"/>
  <c r="J507" i="16"/>
  <c r="J482" i="16"/>
  <c r="K482" i="16" s="1"/>
  <c r="J450" i="16"/>
  <c r="K450" i="16" s="1"/>
  <c r="L291" i="16"/>
  <c r="N291" i="16" s="1"/>
  <c r="K185" i="16"/>
  <c r="J1769" i="16"/>
  <c r="J1726" i="16"/>
  <c r="J1705" i="16"/>
  <c r="I1685" i="16"/>
  <c r="J1630" i="16"/>
  <c r="J1542" i="16"/>
  <c r="L1501" i="16"/>
  <c r="N1501" i="16" s="1"/>
  <c r="J1471" i="16"/>
  <c r="J1439" i="16"/>
  <c r="K1439" i="16" s="1"/>
  <c r="I1013" i="16"/>
  <c r="K857" i="16"/>
  <c r="L857" i="16" s="1"/>
  <c r="N857" i="16" s="1"/>
  <c r="J814" i="16"/>
  <c r="K814" i="16" s="1"/>
  <c r="L814" i="16" s="1"/>
  <c r="N814" i="16" s="1"/>
  <c r="J651" i="16"/>
  <c r="J612" i="16"/>
  <c r="K612" i="16" s="1"/>
  <c r="L612" i="16" s="1"/>
  <c r="N612" i="16" s="1"/>
  <c r="J549" i="16"/>
  <c r="J460" i="16"/>
  <c r="J407" i="16"/>
  <c r="J363" i="16"/>
  <c r="K363" i="16" s="1"/>
  <c r="L247" i="16"/>
  <c r="N247" i="16" s="1"/>
  <c r="J164" i="16"/>
  <c r="K122" i="16"/>
  <c r="J101" i="16"/>
  <c r="J90" i="16"/>
  <c r="J36" i="16"/>
  <c r="K36" i="16" s="1"/>
  <c r="J1694" i="16"/>
  <c r="K1675" i="16"/>
  <c r="I1318" i="16"/>
  <c r="J1276" i="16"/>
  <c r="J1264" i="16"/>
  <c r="L1264" i="16" s="1"/>
  <c r="N1264" i="16" s="1"/>
  <c r="I1253" i="16"/>
  <c r="J1220" i="16"/>
  <c r="K1220" i="16" s="1"/>
  <c r="L1220" i="16" s="1"/>
  <c r="N1220" i="16" s="1"/>
  <c r="K1210" i="16"/>
  <c r="L1210" i="16" s="1"/>
  <c r="N1210" i="16" s="1"/>
  <c r="J898" i="16"/>
  <c r="K898" i="16" s="1"/>
  <c r="L898" i="16" s="1"/>
  <c r="N898" i="16" s="1"/>
  <c r="J835" i="16"/>
  <c r="K835" i="16" s="1"/>
  <c r="J825" i="16"/>
  <c r="J793" i="16"/>
  <c r="K793" i="16" s="1"/>
  <c r="L793" i="16" s="1"/>
  <c r="N793" i="16" s="1"/>
  <c r="K783" i="16"/>
  <c r="L783" i="16" s="1"/>
  <c r="N783" i="16" s="1"/>
  <c r="J591" i="16"/>
  <c r="K591" i="16" s="1"/>
  <c r="I538" i="16"/>
  <c r="I395" i="16"/>
  <c r="K154" i="16"/>
  <c r="L154" i="16" s="1"/>
  <c r="N154" i="16" s="1"/>
  <c r="K58" i="16"/>
  <c r="I1715" i="16"/>
  <c r="L1351" i="16"/>
  <c r="N1351" i="16" s="1"/>
  <c r="L1253" i="16"/>
  <c r="N1253" i="16" s="1"/>
  <c r="L195" i="16"/>
  <c r="N195" i="16" s="1"/>
  <c r="J1480" i="16"/>
  <c r="J1340" i="16"/>
  <c r="J1298" i="16"/>
  <c r="K1298" i="16" s="1"/>
  <c r="L1298" i="16" s="1"/>
  <c r="N1298" i="16" s="1"/>
  <c r="L694" i="16"/>
  <c r="N694" i="16" s="1"/>
  <c r="K1471" i="16"/>
  <c r="L1471" i="16" s="1"/>
  <c r="N1471" i="16" s="1"/>
  <c r="J1459" i="16"/>
  <c r="K1459" i="16" s="1"/>
  <c r="L1459" i="16" s="1"/>
  <c r="N1459" i="16" s="1"/>
  <c r="I1427" i="16"/>
  <c r="K1264" i="16"/>
  <c r="I1240" i="16"/>
  <c r="J1197" i="16"/>
  <c r="K1197" i="16" s="1"/>
  <c r="I1144" i="16"/>
  <c r="J1123" i="16"/>
  <c r="K1123" i="16" s="1"/>
  <c r="L1123" i="16" s="1"/>
  <c r="N1123" i="16" s="1"/>
  <c r="J1104" i="16"/>
  <c r="K1104" i="16" s="1"/>
  <c r="L1104" i="16" s="1"/>
  <c r="N1104" i="16" s="1"/>
  <c r="J1003" i="16"/>
  <c r="K1003" i="16" s="1"/>
  <c r="J909" i="16"/>
  <c r="J471" i="16"/>
  <c r="J24" i="16"/>
  <c r="K1705" i="16"/>
  <c r="L1705" i="16" s="1"/>
  <c r="N1705" i="16" s="1"/>
  <c r="K1726" i="16"/>
  <c r="L1736" i="16"/>
  <c r="N1736" i="16" s="1"/>
  <c r="J1608" i="16"/>
  <c r="I1553" i="16"/>
  <c r="J1416" i="16"/>
  <c r="K1351" i="16"/>
  <c r="I1285" i="16"/>
  <c r="K1114" i="16"/>
  <c r="J950" i="16"/>
  <c r="K1041" i="16"/>
  <c r="L1041" i="16" s="1"/>
  <c r="N1041" i="16" s="1"/>
  <c r="K703" i="16"/>
  <c r="L703" i="16" s="1"/>
  <c r="N703" i="16" s="1"/>
  <c r="K661" i="16"/>
  <c r="L661" i="16" s="1"/>
  <c r="N661" i="16" s="1"/>
  <c r="J537" i="16"/>
  <c r="J506" i="16"/>
  <c r="K506" i="16" s="1"/>
  <c r="L506" i="16" s="1"/>
  <c r="N506" i="16" s="1"/>
  <c r="L78" i="16"/>
  <c r="N78" i="16" s="1"/>
  <c r="I1317" i="16"/>
  <c r="J1252" i="16"/>
  <c r="K1240" i="16"/>
  <c r="I1208" i="16"/>
  <c r="J1155" i="16"/>
  <c r="K1144" i="16"/>
  <c r="L1144" i="16" s="1"/>
  <c r="N1144" i="16" s="1"/>
  <c r="J672" i="16"/>
  <c r="K672" i="16" s="1"/>
  <c r="J1629" i="16"/>
  <c r="L1575" i="16"/>
  <c r="N1575" i="16" s="1"/>
  <c r="K1490" i="16"/>
  <c r="L1490" i="16" s="1"/>
  <c r="N1490" i="16" s="1"/>
  <c r="K909" i="16"/>
  <c r="J235" i="16"/>
  <c r="K235" i="16" s="1"/>
  <c r="L235" i="16" s="1"/>
  <c r="N235" i="16" s="1"/>
  <c r="J194" i="16"/>
  <c r="K194" i="16" s="1"/>
  <c r="L163" i="16"/>
  <c r="N163" i="16" s="1"/>
  <c r="J56" i="16"/>
  <c r="K46" i="16"/>
  <c r="L46" i="16" s="1"/>
  <c r="N46" i="16" s="1"/>
  <c r="J35" i="16"/>
  <c r="J1756" i="16"/>
  <c r="K1756" i="16" s="1"/>
  <c r="L1756" i="16" s="1"/>
  <c r="N1756" i="16" s="1"/>
  <c r="K1704" i="16"/>
  <c r="L1704" i="16" s="1"/>
  <c r="N1704" i="16" s="1"/>
  <c r="K1652" i="16"/>
  <c r="L1652" i="16" s="1"/>
  <c r="N1652" i="16" s="1"/>
  <c r="I1619" i="16"/>
  <c r="K1416" i="16"/>
  <c r="J1404" i="16"/>
  <c r="K1404" i="16" s="1"/>
  <c r="L1404" i="16" s="1"/>
  <c r="N1404" i="16" s="1"/>
  <c r="J1383" i="16"/>
  <c r="J1094" i="16"/>
  <c r="K1094" i="16" s="1"/>
  <c r="L1094" i="16" s="1"/>
  <c r="N1094" i="16" s="1"/>
  <c r="K1082" i="16"/>
  <c r="L1082" i="16" s="1"/>
  <c r="N1082" i="16" s="1"/>
  <c r="K1029" i="16"/>
  <c r="J990" i="16"/>
  <c r="J771" i="16"/>
  <c r="K771" i="16" s="1"/>
  <c r="J660" i="16"/>
  <c r="K660" i="16" s="1"/>
  <c r="L660" i="16" s="1"/>
  <c r="N660" i="16" s="1"/>
  <c r="J516" i="16"/>
  <c r="K516" i="16" s="1"/>
  <c r="L516" i="16" s="1"/>
  <c r="N516" i="16" s="1"/>
  <c r="J299" i="16"/>
  <c r="K299" i="16" s="1"/>
  <c r="L299" i="16" s="1"/>
  <c r="N299" i="16" s="1"/>
  <c r="K268" i="16"/>
  <c r="L268" i="16" s="1"/>
  <c r="N268" i="16" s="1"/>
  <c r="K204" i="16"/>
  <c r="L204" i="16" s="1"/>
  <c r="N204" i="16" s="1"/>
  <c r="J152" i="16"/>
  <c r="J120" i="16"/>
  <c r="J100" i="16"/>
  <c r="I1693" i="16"/>
  <c r="K1470" i="16"/>
  <c r="L1470" i="16" s="1"/>
  <c r="N1470" i="16" s="1"/>
  <c r="K1447" i="16"/>
  <c r="L1447" i="16" s="1"/>
  <c r="N1447" i="16" s="1"/>
  <c r="K1208" i="16"/>
  <c r="J1196" i="16"/>
  <c r="K1196" i="16" s="1"/>
  <c r="K1185" i="16"/>
  <c r="L1185" i="16" s="1"/>
  <c r="N1185" i="16" s="1"/>
  <c r="J980" i="16"/>
  <c r="J781" i="16"/>
  <c r="J762" i="16"/>
  <c r="K762" i="16" s="1"/>
  <c r="L762" i="16" s="1"/>
  <c r="N762" i="16" s="1"/>
  <c r="I720" i="16"/>
  <c r="J480" i="16"/>
  <c r="J383" i="16"/>
  <c r="J351" i="16"/>
  <c r="L131" i="16"/>
  <c r="N131" i="16" s="1"/>
  <c r="K78" i="16"/>
  <c r="L67" i="16"/>
  <c r="N67" i="16" s="1"/>
  <c r="I11" i="16"/>
  <c r="J1500" i="16"/>
  <c r="J1415" i="16"/>
  <c r="J1284" i="16"/>
  <c r="K1113" i="16"/>
  <c r="K918" i="16"/>
  <c r="L918" i="16" s="1"/>
  <c r="N918" i="16" s="1"/>
  <c r="J865" i="16"/>
  <c r="K833" i="16"/>
  <c r="L833" i="16" s="1"/>
  <c r="N833" i="16" s="1"/>
  <c r="J702" i="16"/>
  <c r="J683" i="16"/>
  <c r="J639" i="16"/>
  <c r="L330" i="16"/>
  <c r="N330" i="16" s="1"/>
  <c r="J110" i="16"/>
  <c r="J88" i="16"/>
  <c r="K88" i="16" s="1"/>
  <c r="L88" i="16" s="1"/>
  <c r="N88" i="16" s="1"/>
  <c r="L23" i="16"/>
  <c r="N23" i="16" s="1"/>
  <c r="L664" i="16"/>
  <c r="N664" i="16" s="1"/>
  <c r="L1713" i="16"/>
  <c r="N1713" i="16" s="1"/>
  <c r="I1370" i="16"/>
  <c r="K1349" i="16"/>
  <c r="J1218" i="16"/>
  <c r="L1218" i="16" s="1"/>
  <c r="N1218" i="16" s="1"/>
  <c r="J1132" i="16"/>
  <c r="J1122" i="16"/>
  <c r="L1103" i="16"/>
  <c r="N1103" i="16" s="1"/>
  <c r="J1081" i="16"/>
  <c r="K1081" i="16" s="1"/>
  <c r="J1071" i="16"/>
  <c r="J969" i="16"/>
  <c r="K969" i="16" s="1"/>
  <c r="K854" i="16"/>
  <c r="L854" i="16" s="1"/>
  <c r="N854" i="16" s="1"/>
  <c r="J812" i="16"/>
  <c r="J693" i="16"/>
  <c r="J319" i="16"/>
  <c r="J1683" i="16"/>
  <c r="K1683" i="16" s="1"/>
  <c r="L1683" i="16" s="1"/>
  <c r="N1683" i="16" s="1"/>
  <c r="I1338" i="16"/>
  <c r="J1327" i="16"/>
  <c r="I1316" i="16"/>
  <c r="I1296" i="16"/>
  <c r="I1228" i="16"/>
  <c r="K980" i="16"/>
  <c r="L980" i="16" s="1"/>
  <c r="N980" i="16" s="1"/>
  <c r="J939" i="16"/>
  <c r="K939" i="16" s="1"/>
  <c r="I917" i="16"/>
  <c r="K865" i="16"/>
  <c r="L865" i="16" s="1"/>
  <c r="N865" i="16" s="1"/>
  <c r="K781" i="16"/>
  <c r="K639" i="16"/>
  <c r="K415" i="16"/>
  <c r="L415" i="16" s="1"/>
  <c r="N415" i="16" s="1"/>
  <c r="L1489" i="16"/>
  <c r="N1489" i="16" s="1"/>
  <c r="K1458" i="16"/>
  <c r="L1458" i="16" s="1"/>
  <c r="N1458" i="16" s="1"/>
  <c r="K1382" i="16"/>
  <c r="K1306" i="16"/>
  <c r="K1001" i="16"/>
  <c r="L1001" i="16" s="1"/>
  <c r="N1001" i="16" s="1"/>
  <c r="J895" i="16"/>
  <c r="K895" i="16" s="1"/>
  <c r="J876" i="16"/>
  <c r="J761" i="16"/>
  <c r="K761" i="16" s="1"/>
  <c r="L761" i="16" s="1"/>
  <c r="N761" i="16" s="1"/>
  <c r="J719" i="16"/>
  <c r="J710" i="16"/>
  <c r="J649" i="16"/>
  <c r="L491" i="16"/>
  <c r="N491" i="16" s="1"/>
  <c r="J34" i="16"/>
  <c r="K34" i="16" s="1"/>
  <c r="J1692" i="16"/>
  <c r="K1692" i="16" s="1"/>
  <c r="K1112" i="16"/>
  <c r="I790" i="16"/>
  <c r="J671" i="16"/>
  <c r="K638" i="16"/>
  <c r="L638" i="16" s="1"/>
  <c r="N638" i="16" s="1"/>
  <c r="K372" i="16"/>
  <c r="L372" i="16" s="1"/>
  <c r="N372" i="16" s="1"/>
  <c r="I340" i="16"/>
  <c r="L309" i="16"/>
  <c r="N309" i="16" s="1"/>
  <c r="J130" i="16"/>
  <c r="K130" i="16" s="1"/>
  <c r="K1239" i="16"/>
  <c r="L1239" i="16" s="1"/>
  <c r="N1239" i="16" s="1"/>
  <c r="J1755" i="16"/>
  <c r="J1660" i="16"/>
  <c r="K1660" i="16" s="1"/>
  <c r="L1660" i="16" s="1"/>
  <c r="N1660" i="16" s="1"/>
  <c r="K1551" i="16"/>
  <c r="L1551" i="16" s="1"/>
  <c r="N1551" i="16" s="1"/>
  <c r="J1540" i="16"/>
  <c r="K1531" i="16"/>
  <c r="J1478" i="16"/>
  <c r="J1238" i="16"/>
  <c r="K1238" i="16" s="1"/>
  <c r="K1174" i="16"/>
  <c r="J1163" i="16"/>
  <c r="L1058" i="16"/>
  <c r="N1058" i="16" s="1"/>
  <c r="L989" i="16"/>
  <c r="N989" i="16" s="1"/>
  <c r="K907" i="16"/>
  <c r="L832" i="16"/>
  <c r="N832" i="16" s="1"/>
  <c r="J682" i="16"/>
  <c r="K682" i="16" s="1"/>
  <c r="L682" i="16" s="1"/>
  <c r="N682" i="16" s="1"/>
  <c r="J504" i="16"/>
  <c r="K504" i="16" s="1"/>
  <c r="L504" i="16" s="1"/>
  <c r="N504" i="16" s="1"/>
  <c r="J469" i="16"/>
  <c r="K469" i="16" s="1"/>
  <c r="L469" i="16" s="1"/>
  <c r="N469" i="16" s="1"/>
  <c r="J414" i="16"/>
  <c r="K414" i="16" s="1"/>
  <c r="L414" i="16" s="1"/>
  <c r="N414" i="16" s="1"/>
  <c r="J393" i="16"/>
  <c r="K393" i="16" s="1"/>
  <c r="J350" i="16"/>
  <c r="L298" i="16"/>
  <c r="N298" i="16" s="1"/>
  <c r="L266" i="16"/>
  <c r="N266" i="16" s="1"/>
  <c r="J245" i="16"/>
  <c r="J234" i="16"/>
  <c r="L151" i="16"/>
  <c r="N151" i="16" s="1"/>
  <c r="L119" i="16"/>
  <c r="N119" i="16" s="1"/>
  <c r="J99" i="16"/>
  <c r="L1682" i="16"/>
  <c r="N1682" i="16" s="1"/>
  <c r="L1671" i="16"/>
  <c r="N1671" i="16" s="1"/>
  <c r="I1650" i="16"/>
  <c r="I1617" i="16"/>
  <c r="K1563" i="16"/>
  <c r="L1563" i="16" s="1"/>
  <c r="N1563" i="16" s="1"/>
  <c r="K1489" i="16"/>
  <c r="K1358" i="16"/>
  <c r="L1358" i="16" s="1"/>
  <c r="N1358" i="16" s="1"/>
  <c r="J1348" i="16"/>
  <c r="J1227" i="16"/>
  <c r="K1227" i="16" s="1"/>
  <c r="I811" i="16"/>
  <c r="J361" i="16"/>
  <c r="J223" i="16"/>
  <c r="K223" i="16" s="1"/>
  <c r="L223" i="16" s="1"/>
  <c r="N223" i="16" s="1"/>
  <c r="J140" i="16"/>
  <c r="K140" i="16" s="1"/>
  <c r="L140" i="16" s="1"/>
  <c r="N140" i="16" s="1"/>
  <c r="L1142" i="16"/>
  <c r="N1142" i="16" s="1"/>
  <c r="K1702" i="16"/>
  <c r="L1702" i="16" s="1"/>
  <c r="N1702" i="16" s="1"/>
  <c r="I1627" i="16"/>
  <c r="K1457" i="16"/>
  <c r="L1457" i="16" s="1"/>
  <c r="N1457" i="16" s="1"/>
  <c r="I1445" i="16"/>
  <c r="I1435" i="16"/>
  <c r="I1424" i="16"/>
  <c r="J1283" i="16"/>
  <c r="K989" i="16"/>
  <c r="K801" i="16"/>
  <c r="L750" i="16"/>
  <c r="N750" i="16" s="1"/>
  <c r="I436" i="16"/>
  <c r="J425" i="16"/>
  <c r="K425" i="16" s="1"/>
  <c r="I381" i="16"/>
  <c r="J287" i="16"/>
  <c r="J619" i="16"/>
  <c r="K619" i="16" s="1"/>
  <c r="L619" i="16" s="1"/>
  <c r="N619" i="16" s="1"/>
  <c r="L329" i="16"/>
  <c r="N329" i="16" s="1"/>
  <c r="K1682" i="16"/>
  <c r="K1142" i="16"/>
  <c r="K968" i="16"/>
  <c r="K916" i="16"/>
  <c r="K906" i="16"/>
  <c r="L906" i="16" s="1"/>
  <c r="N906" i="16" s="1"/>
  <c r="K404" i="16"/>
  <c r="L404" i="16" s="1"/>
  <c r="N404" i="16" s="1"/>
  <c r="K371" i="16"/>
  <c r="L371" i="16" s="1"/>
  <c r="N371" i="16" s="1"/>
  <c r="K255" i="16"/>
  <c r="L255" i="16" s="1"/>
  <c r="N255" i="16" s="1"/>
  <c r="J1477" i="16"/>
  <c r="K1477" i="16" s="1"/>
  <c r="L1477" i="16" s="1"/>
  <c r="N1477" i="16" s="1"/>
  <c r="J1183" i="16"/>
  <c r="K1183" i="16" s="1"/>
  <c r="K1121" i="16"/>
  <c r="J1069" i="16"/>
  <c r="K1069" i="16" s="1"/>
  <c r="L1069" i="16" s="1"/>
  <c r="N1069" i="16" s="1"/>
  <c r="I1048" i="16"/>
  <c r="J926" i="16"/>
  <c r="I875" i="16"/>
  <c r="J820" i="16"/>
  <c r="K820" i="16" s="1"/>
  <c r="L820" i="16" s="1"/>
  <c r="N820" i="16" s="1"/>
  <c r="J810" i="16"/>
  <c r="K810" i="16" s="1"/>
  <c r="J681" i="16"/>
  <c r="K681" i="16" s="1"/>
  <c r="L681" i="16" s="1"/>
  <c r="N681" i="16" s="1"/>
  <c r="J608" i="16"/>
  <c r="K608" i="16" s="1"/>
  <c r="L608" i="16" s="1"/>
  <c r="N608" i="16" s="1"/>
  <c r="I413" i="16"/>
  <c r="I349" i="16"/>
  <c r="I244" i="16"/>
  <c r="J1754" i="16"/>
  <c r="J1659" i="16"/>
  <c r="K1659" i="16" s="1"/>
  <c r="L1659" i="16" s="1"/>
  <c r="N1659" i="16" s="1"/>
  <c r="J1649" i="16"/>
  <c r="K1649" i="16" s="1"/>
  <c r="K1562" i="16"/>
  <c r="L1562" i="16" s="1"/>
  <c r="N1562" i="16" s="1"/>
  <c r="J1539" i="16"/>
  <c r="J1507" i="16"/>
  <c r="J1401" i="16"/>
  <c r="K1401" i="16" s="1"/>
  <c r="L1401" i="16" s="1"/>
  <c r="N1401" i="16" s="1"/>
  <c r="J1226" i="16"/>
  <c r="K1226" i="16" s="1"/>
  <c r="J1162" i="16"/>
  <c r="K1162" i="16" s="1"/>
  <c r="L1162" i="16" s="1"/>
  <c r="N1162" i="16" s="1"/>
  <c r="K1092" i="16"/>
  <c r="L1092" i="16" s="1"/>
  <c r="N1092" i="16" s="1"/>
  <c r="J967" i="16"/>
  <c r="K967" i="16" s="1"/>
  <c r="L967" i="16" s="1"/>
  <c r="N967" i="16" s="1"/>
  <c r="J842" i="16"/>
  <c r="L842" i="16" s="1"/>
  <c r="N842" i="16" s="1"/>
  <c r="K578" i="16"/>
  <c r="L578" i="16" s="1"/>
  <c r="N578" i="16" s="1"/>
  <c r="K222" i="16"/>
  <c r="J32" i="16"/>
  <c r="K32" i="16" s="1"/>
  <c r="L32" i="16" s="1"/>
  <c r="N32" i="16" s="1"/>
  <c r="J1691" i="16"/>
  <c r="J1616" i="16"/>
  <c r="K1616" i="16" s="1"/>
  <c r="L1616" i="16" s="1"/>
  <c r="N1616" i="16" s="1"/>
  <c r="J1595" i="16"/>
  <c r="I1487" i="16"/>
  <c r="K1357" i="16"/>
  <c r="L1357" i="16" s="1"/>
  <c r="N1357" i="16" s="1"/>
  <c r="J999" i="16"/>
  <c r="K999" i="16" s="1"/>
  <c r="I884" i="16"/>
  <c r="J863" i="16"/>
  <c r="J800" i="16"/>
  <c r="K800" i="16" s="1"/>
  <c r="L800" i="16" s="1"/>
  <c r="N800" i="16" s="1"/>
  <c r="J779" i="16"/>
  <c r="K779" i="16" s="1"/>
  <c r="L729" i="16"/>
  <c r="N729" i="16" s="1"/>
  <c r="L691" i="16"/>
  <c r="N691" i="16" s="1"/>
  <c r="K669" i="16"/>
  <c r="J254" i="16"/>
  <c r="K254" i="16" s="1"/>
  <c r="L254" i="16" s="1"/>
  <c r="N254" i="16" s="1"/>
  <c r="J233" i="16"/>
  <c r="L181" i="16"/>
  <c r="N181" i="16" s="1"/>
  <c r="J160" i="16"/>
  <c r="K1700" i="16"/>
  <c r="L1670" i="16"/>
  <c r="N1670" i="16" s="1"/>
  <c r="J1572" i="16"/>
  <c r="L1423" i="16"/>
  <c r="N1423" i="16" s="1"/>
  <c r="K1380" i="16"/>
  <c r="L1260" i="16"/>
  <c r="N1260" i="16" s="1"/>
  <c r="I729" i="16"/>
  <c r="I637" i="16"/>
  <c r="J435" i="16"/>
  <c r="K435" i="16" s="1"/>
  <c r="L435" i="16" s="1"/>
  <c r="N435" i="16" s="1"/>
  <c r="J380" i="16"/>
  <c r="I150" i="16"/>
  <c r="I118" i="16"/>
  <c r="K1732" i="16"/>
  <c r="K1347" i="16"/>
  <c r="L1347" i="16" s="1"/>
  <c r="N1347" i="16" s="1"/>
  <c r="J1314" i="16"/>
  <c r="J1248" i="16"/>
  <c r="K1193" i="16"/>
  <c r="L1193" i="16" s="1"/>
  <c r="N1193" i="16" s="1"/>
  <c r="J1009" i="16"/>
  <c r="J893" i="16"/>
  <c r="K893" i="16" s="1"/>
  <c r="L893" i="16" s="1"/>
  <c r="N893" i="16" s="1"/>
  <c r="J700" i="16"/>
  <c r="J618" i="16"/>
  <c r="K618" i="16" s="1"/>
  <c r="L618" i="16" s="1"/>
  <c r="N618" i="16" s="1"/>
  <c r="K468" i="16"/>
  <c r="L468" i="16" s="1"/>
  <c r="N468" i="16" s="1"/>
  <c r="L297" i="16"/>
  <c r="N297" i="16" s="1"/>
  <c r="L265" i="16"/>
  <c r="N265" i="16" s="1"/>
  <c r="I1604" i="16"/>
  <c r="I1561" i="16"/>
  <c r="J1444" i="16"/>
  <c r="I1368" i="16"/>
  <c r="I1304" i="16"/>
  <c r="J1271" i="16"/>
  <c r="K1271" i="16" s="1"/>
  <c r="L1271" i="16" s="1"/>
  <c r="N1271" i="16" s="1"/>
  <c r="J1120" i="16"/>
  <c r="J1078" i="16"/>
  <c r="K1078" i="16" s="1"/>
  <c r="J904" i="16"/>
  <c r="K904" i="16" s="1"/>
  <c r="L904" i="16" s="1"/>
  <c r="N904" i="16" s="1"/>
  <c r="J851" i="16"/>
  <c r="K851" i="16" s="1"/>
  <c r="L851" i="16" s="1"/>
  <c r="N851" i="16" s="1"/>
  <c r="K842" i="16"/>
  <c r="J809" i="16"/>
  <c r="K809" i="16" s="1"/>
  <c r="L749" i="16"/>
  <c r="N749" i="16" s="1"/>
  <c r="I317" i="16"/>
  <c r="I107" i="16"/>
  <c r="I1680" i="16"/>
  <c r="K1572" i="16"/>
  <c r="J1549" i="16"/>
  <c r="K1549" i="16" s="1"/>
  <c r="J1215" i="16"/>
  <c r="K1215" i="16" s="1"/>
  <c r="J831" i="16"/>
  <c r="J534" i="16"/>
  <c r="K534" i="16" s="1"/>
  <c r="L534" i="16" s="1"/>
  <c r="N534" i="16" s="1"/>
  <c r="K380" i="16"/>
  <c r="L380" i="16" s="1"/>
  <c r="N380" i="16" s="1"/>
  <c r="J819" i="16"/>
  <c r="K819" i="16" s="1"/>
  <c r="J738" i="16"/>
  <c r="K738" i="16" s="1"/>
  <c r="L738" i="16" s="1"/>
  <c r="N738" i="16" s="1"/>
  <c r="J627" i="16"/>
  <c r="K627" i="16" s="1"/>
  <c r="L627" i="16" s="1"/>
  <c r="N627" i="16" s="1"/>
  <c r="J555" i="16"/>
  <c r="J467" i="16"/>
  <c r="J307" i="16"/>
  <c r="I221" i="16"/>
  <c r="J201" i="16"/>
  <c r="K201" i="16" s="1"/>
  <c r="J159" i="16"/>
  <c r="J74" i="16"/>
  <c r="J841" i="16"/>
  <c r="K841" i="16" s="1"/>
  <c r="J708" i="16"/>
  <c r="I253" i="16"/>
  <c r="J138" i="16"/>
  <c r="J127" i="16"/>
  <c r="K107" i="16"/>
  <c r="L107" i="16" s="1"/>
  <c r="N107" i="16" s="1"/>
  <c r="J63" i="16"/>
  <c r="J53" i="16"/>
  <c r="K53" i="16" s="1"/>
  <c r="L53" i="16" s="1"/>
  <c r="N53" i="16" s="1"/>
  <c r="K379" i="16"/>
  <c r="J369" i="16"/>
  <c r="K337" i="16"/>
  <c r="L337" i="16" s="1"/>
  <c r="N337" i="16" s="1"/>
  <c r="J211" i="16"/>
  <c r="K211" i="16" s="1"/>
  <c r="L211" i="16" s="1"/>
  <c r="N211" i="16" s="1"/>
  <c r="J96" i="16"/>
  <c r="K159" i="16"/>
  <c r="L159" i="16" s="1"/>
  <c r="N159" i="16" s="1"/>
  <c r="J85" i="16"/>
  <c r="K85" i="16" s="1"/>
  <c r="L85" i="16" s="1"/>
  <c r="N85" i="16" s="1"/>
  <c r="K1680" i="16"/>
  <c r="L1680" i="16" s="1"/>
  <c r="N1680" i="16" s="1"/>
  <c r="K1753" i="16"/>
  <c r="L1753" i="16" s="1"/>
  <c r="N1753" i="16" s="1"/>
  <c r="K1422" i="16"/>
  <c r="L1422" i="16" s="1"/>
  <c r="N1422" i="16" s="1"/>
  <c r="L1334" i="16"/>
  <c r="N1334" i="16" s="1"/>
  <c r="K1192" i="16"/>
  <c r="L1192" i="16" s="1"/>
  <c r="N1192" i="16" s="1"/>
  <c r="K1119" i="16"/>
  <c r="L1119" i="16" s="1"/>
  <c r="N1119" i="16" s="1"/>
  <c r="K1077" i="16"/>
  <c r="J716" i="16"/>
  <c r="L699" i="16"/>
  <c r="N699" i="16" s="1"/>
  <c r="J576" i="16"/>
  <c r="K576" i="16" s="1"/>
  <c r="L576" i="16" s="1"/>
  <c r="N576" i="16" s="1"/>
  <c r="J444" i="16"/>
  <c r="K444" i="16" s="1"/>
  <c r="L444" i="16" s="1"/>
  <c r="N444" i="16" s="1"/>
  <c r="J316" i="16"/>
  <c r="K316" i="16" s="1"/>
  <c r="L316" i="16" s="1"/>
  <c r="N316" i="16" s="1"/>
  <c r="L1560" i="16"/>
  <c r="N1560" i="16" s="1"/>
  <c r="K1270" i="16"/>
  <c r="L1270" i="16" s="1"/>
  <c r="N1270" i="16" s="1"/>
  <c r="K1624" i="16"/>
  <c r="L1624" i="16" s="1"/>
  <c r="N1624" i="16" s="1"/>
  <c r="L1773" i="16"/>
  <c r="N1773" i="16" s="1"/>
  <c r="K1355" i="16"/>
  <c r="L1355" i="16" s="1"/>
  <c r="N1355" i="16" s="1"/>
  <c r="K872" i="16"/>
  <c r="L872" i="16" s="1"/>
  <c r="N872" i="16" s="1"/>
  <c r="K1213" i="16"/>
  <c r="L1213" i="16"/>
  <c r="N1213" i="16" s="1"/>
  <c r="K1720" i="16"/>
  <c r="L1720" i="16" s="1"/>
  <c r="N1720" i="16" s="1"/>
  <c r="K1515" i="16"/>
  <c r="K1740" i="16"/>
  <c r="L1740" i="16" s="1"/>
  <c r="N1740" i="16" s="1"/>
  <c r="K817" i="16"/>
  <c r="L817" i="16" s="1"/>
  <c r="N817" i="16" s="1"/>
  <c r="L453" i="16"/>
  <c r="N453" i="16" s="1"/>
  <c r="K1646" i="16"/>
  <c r="L1646" i="16" s="1"/>
  <c r="N1646" i="16" s="1"/>
  <c r="K1613" i="16"/>
  <c r="K1099" i="16"/>
  <c r="L1099" i="16" s="1"/>
  <c r="N1099" i="16" s="1"/>
  <c r="K913" i="16"/>
  <c r="K1558" i="16"/>
  <c r="L1558" i="16" s="1"/>
  <c r="N1558" i="16" s="1"/>
  <c r="K1127" i="16"/>
  <c r="L1127" i="16" s="1"/>
  <c r="N1127" i="16" s="1"/>
  <c r="K922" i="16"/>
  <c r="L922" i="16" s="1"/>
  <c r="N922" i="16" s="1"/>
  <c r="K1463" i="16"/>
  <c r="K1364" i="16"/>
  <c r="L1364" i="16" s="1"/>
  <c r="N1364" i="16" s="1"/>
  <c r="K1268" i="16"/>
  <c r="L1526" i="16"/>
  <c r="N1526" i="16" s="1"/>
  <c r="K1311" i="16"/>
  <c r="L1311" i="16" s="1"/>
  <c r="N1311" i="16" s="1"/>
  <c r="K1771" i="16"/>
  <c r="L1771" i="16"/>
  <c r="N1771" i="16" s="1"/>
  <c r="L1688" i="16"/>
  <c r="N1688" i="16" s="1"/>
  <c r="K1545" i="16"/>
  <c r="L1545" i="16" s="1"/>
  <c r="N1545" i="16" s="1"/>
  <c r="K1526" i="16"/>
  <c r="K1760" i="16"/>
  <c r="L1760" i="16" s="1"/>
  <c r="N1760" i="16" s="1"/>
  <c r="K1688" i="16"/>
  <c r="L1483" i="16"/>
  <c r="N1483" i="16" s="1"/>
  <c r="K1568" i="16"/>
  <c r="L1568" i="16" s="1"/>
  <c r="N1568" i="16" s="1"/>
  <c r="K1320" i="16"/>
  <c r="L1320" i="16"/>
  <c r="N1320" i="16" s="1"/>
  <c r="K1255" i="16"/>
  <c r="L1255" i="16" s="1"/>
  <c r="N1255" i="16" s="1"/>
  <c r="K1137" i="16"/>
  <c r="L1137" i="16" s="1"/>
  <c r="N1137" i="16" s="1"/>
  <c r="K1578" i="16"/>
  <c r="L1578" i="16" s="1"/>
  <c r="N1578" i="16" s="1"/>
  <c r="K1556" i="16"/>
  <c r="L1556" i="16" s="1"/>
  <c r="N1556" i="16" s="1"/>
  <c r="K1610" i="16"/>
  <c r="L1610" i="16" s="1"/>
  <c r="N1610" i="16" s="1"/>
  <c r="K1590" i="16"/>
  <c r="L1590" i="16" s="1"/>
  <c r="N1590" i="16" s="1"/>
  <c r="K1461" i="16"/>
  <c r="L1461" i="16" s="1"/>
  <c r="N1461" i="16" s="1"/>
  <c r="K1200" i="16"/>
  <c r="L1200" i="16" s="1"/>
  <c r="N1200" i="16" s="1"/>
  <c r="K1243" i="16"/>
  <c r="K858" i="16"/>
  <c r="L858" i="16" s="1"/>
  <c r="N858" i="16" s="1"/>
  <c r="K1232" i="16"/>
  <c r="L1232" i="16" s="1"/>
  <c r="N1232" i="16" s="1"/>
  <c r="K1524" i="16"/>
  <c r="L1524" i="16" s="1"/>
  <c r="N1524" i="16" s="1"/>
  <c r="K1084" i="16"/>
  <c r="L1084" i="16" s="1"/>
  <c r="N1084" i="16" s="1"/>
  <c r="K1062" i="16"/>
  <c r="L1062" i="16" s="1"/>
  <c r="N1062" i="16" s="1"/>
  <c r="K1727" i="16"/>
  <c r="L1727" i="16" s="1"/>
  <c r="N1727" i="16" s="1"/>
  <c r="L1675" i="16"/>
  <c r="N1675" i="16" s="1"/>
  <c r="K1481" i="16"/>
  <c r="L1481" i="16" s="1"/>
  <c r="N1481" i="16" s="1"/>
  <c r="K1242" i="16"/>
  <c r="K1254" i="16"/>
  <c r="L1254" i="16" s="1"/>
  <c r="N1254" i="16" s="1"/>
  <c r="L1554" i="16"/>
  <c r="N1554" i="16" s="1"/>
  <c r="K1449" i="16"/>
  <c r="L1449" i="16" s="1"/>
  <c r="N1449" i="16" s="1"/>
  <c r="K1599" i="16"/>
  <c r="L1599" i="16" s="1"/>
  <c r="N1599" i="16" s="1"/>
  <c r="K1747" i="16"/>
  <c r="L1747" i="16" s="1"/>
  <c r="N1747" i="16" s="1"/>
  <c r="K1013" i="16"/>
  <c r="L1013" i="16"/>
  <c r="N1013" i="16" s="1"/>
  <c r="K1685" i="16"/>
  <c r="L1685" i="16" s="1"/>
  <c r="N1685" i="16" s="1"/>
  <c r="K772" i="16"/>
  <c r="L772" i="16" s="1"/>
  <c r="N772" i="16" s="1"/>
  <c r="K856" i="16"/>
  <c r="K673" i="16"/>
  <c r="L673" i="16" s="1"/>
  <c r="N673" i="16" s="1"/>
  <c r="K538" i="16"/>
  <c r="L538" i="16" s="1"/>
  <c r="N538" i="16" s="1"/>
  <c r="K1715" i="16"/>
  <c r="L1715" i="16" s="1"/>
  <c r="N1715" i="16" s="1"/>
  <c r="K1640" i="16"/>
  <c r="L1640" i="16" s="1"/>
  <c r="N1640" i="16" s="1"/>
  <c r="K1522" i="16"/>
  <c r="K1427" i="16"/>
  <c r="L1427" i="16" s="1"/>
  <c r="N1427" i="16" s="1"/>
  <c r="K782" i="16"/>
  <c r="L782" i="16"/>
  <c r="N782" i="16" s="1"/>
  <c r="L1219" i="16"/>
  <c r="N1219" i="16" s="1"/>
  <c r="K1165" i="16"/>
  <c r="L1165" i="16" s="1"/>
  <c r="N1165" i="16" s="1"/>
  <c r="K1620" i="16"/>
  <c r="K855" i="16"/>
  <c r="L855" i="16" s="1"/>
  <c r="N855" i="16" s="1"/>
  <c r="K1553" i="16"/>
  <c r="L1553" i="16" s="1"/>
  <c r="N1553" i="16" s="1"/>
  <c r="K1619" i="16"/>
  <c r="L1619" i="16" s="1"/>
  <c r="N1619" i="16" s="1"/>
  <c r="L752" i="16"/>
  <c r="N752" i="16" s="1"/>
  <c r="K1673" i="16"/>
  <c r="L1673" i="16" s="1"/>
  <c r="N1673" i="16" s="1"/>
  <c r="K1532" i="16"/>
  <c r="L1532" i="16" s="1"/>
  <c r="N1532" i="16" s="1"/>
  <c r="K1745" i="16"/>
  <c r="K752" i="16"/>
  <c r="K1370" i="16"/>
  <c r="L1370" i="16" s="1"/>
  <c r="N1370" i="16" s="1"/>
  <c r="K1316" i="16"/>
  <c r="L1316" i="16" s="1"/>
  <c r="N1316" i="16" s="1"/>
  <c r="K1274" i="16"/>
  <c r="L1274" i="16" s="1"/>
  <c r="N1274" i="16" s="1"/>
  <c r="K1338" i="16"/>
  <c r="L1338" i="16" s="1"/>
  <c r="N1338" i="16" s="1"/>
  <c r="K1296" i="16"/>
  <c r="L1296" i="16" s="1"/>
  <c r="N1296" i="16" s="1"/>
  <c r="K1228" i="16"/>
  <c r="L1228" i="16" s="1"/>
  <c r="N1228" i="16" s="1"/>
  <c r="K1744" i="16"/>
  <c r="L1744" i="16" s="1"/>
  <c r="N1744" i="16" s="1"/>
  <c r="K1586" i="16"/>
  <c r="K1508" i="16"/>
  <c r="L1508" i="16" s="1"/>
  <c r="N1508" i="16" s="1"/>
  <c r="K1468" i="16"/>
  <c r="L1468" i="16"/>
  <c r="N1468" i="16" s="1"/>
  <c r="K780" i="16"/>
  <c r="L780" i="16" s="1"/>
  <c r="N780" i="16" s="1"/>
  <c r="K1650" i="16"/>
  <c r="L1650" i="16" s="1"/>
  <c r="N1650" i="16" s="1"/>
  <c r="K1206" i="16"/>
  <c r="L1519" i="16"/>
  <c r="N1519" i="16" s="1"/>
  <c r="L1326" i="16"/>
  <c r="N1326" i="16" s="1"/>
  <c r="L843" i="16"/>
  <c r="N843" i="16" s="1"/>
  <c r="K1617" i="16"/>
  <c r="L1617" i="16" s="1"/>
  <c r="N1617" i="16" s="1"/>
  <c r="K1530" i="16"/>
  <c r="K1445" i="16"/>
  <c r="L1445" i="16"/>
  <c r="N1445" i="16" s="1"/>
  <c r="K1194" i="16"/>
  <c r="K1111" i="16"/>
  <c r="K1070" i="16"/>
  <c r="K1766" i="16"/>
  <c r="L1766" i="16" s="1"/>
  <c r="N1766" i="16" s="1"/>
  <c r="K1585" i="16"/>
  <c r="L1585" i="16" s="1"/>
  <c r="N1585" i="16" s="1"/>
  <c r="K885" i="16"/>
  <c r="K1627" i="16"/>
  <c r="L1627" i="16" s="1"/>
  <c r="N1627" i="16" s="1"/>
  <c r="K1488" i="16"/>
  <c r="L1456" i="16"/>
  <c r="N1456" i="16" s="1"/>
  <c r="K1435" i="16"/>
  <c r="L1435" i="16" s="1"/>
  <c r="N1435" i="16" s="1"/>
  <c r="K1701" i="16"/>
  <c r="L1701" i="16" s="1"/>
  <c r="N1701" i="16" s="1"/>
  <c r="L1681" i="16"/>
  <c r="N1681" i="16" s="1"/>
  <c r="K1381" i="16"/>
  <c r="L1381" i="16" s="1"/>
  <c r="N1381" i="16" s="1"/>
  <c r="K760" i="16"/>
  <c r="L760" i="16" s="1"/>
  <c r="N760" i="16" s="1"/>
  <c r="L1216" i="16"/>
  <c r="N1216" i="16" s="1"/>
  <c r="K1487" i="16"/>
  <c r="L1487" i="16" s="1"/>
  <c r="N1487" i="16" s="1"/>
  <c r="K884" i="16"/>
  <c r="L884" i="16" s="1"/>
  <c r="N884" i="16" s="1"/>
  <c r="K1282" i="16"/>
  <c r="K1204" i="16"/>
  <c r="L1204" i="16" s="1"/>
  <c r="N1204" i="16" s="1"/>
  <c r="K1604" i="16"/>
  <c r="L1604" i="16" s="1"/>
  <c r="N1604" i="16" s="1"/>
  <c r="K1281" i="16"/>
  <c r="L1281" i="16" s="1"/>
  <c r="N1281" i="16" s="1"/>
  <c r="K1151" i="16"/>
  <c r="L1151" i="16"/>
  <c r="N1151" i="16" s="1"/>
  <c r="L1731" i="16"/>
  <c r="N1731" i="16" s="1"/>
  <c r="I1747" i="16"/>
  <c r="I1701" i="16"/>
  <c r="I1681" i="16"/>
  <c r="I1640" i="16"/>
  <c r="I1599" i="16"/>
  <c r="K1443" i="16"/>
  <c r="L1443" i="16" s="1"/>
  <c r="N1443" i="16" s="1"/>
  <c r="J1339" i="16"/>
  <c r="K1317" i="16"/>
  <c r="L1317" i="16" s="1"/>
  <c r="N1317" i="16" s="1"/>
  <c r="J1303" i="16"/>
  <c r="L1114" i="16"/>
  <c r="N1114" i="16" s="1"/>
  <c r="J971" i="16"/>
  <c r="I948" i="16"/>
  <c r="J948" i="16"/>
  <c r="J745" i="16"/>
  <c r="I673" i="16"/>
  <c r="L484" i="16"/>
  <c r="N484" i="16" s="1"/>
  <c r="K464" i="16"/>
  <c r="L464" i="16" s="1"/>
  <c r="N464" i="16" s="1"/>
  <c r="J1714" i="16"/>
  <c r="K1714" i="16" s="1"/>
  <c r="L1674" i="16"/>
  <c r="N1674" i="16" s="1"/>
  <c r="J1633" i="16"/>
  <c r="J1626" i="16"/>
  <c r="J1518" i="16"/>
  <c r="J1367" i="16"/>
  <c r="L1121" i="16"/>
  <c r="N1121" i="16" s="1"/>
  <c r="I1054" i="16"/>
  <c r="I1016" i="16"/>
  <c r="K932" i="16"/>
  <c r="L932" i="16" s="1"/>
  <c r="N932" i="16" s="1"/>
  <c r="I433" i="16"/>
  <c r="J433" i="16"/>
  <c r="L768" i="16"/>
  <c r="N768" i="16" s="1"/>
  <c r="K607" i="16"/>
  <c r="L607" i="16" s="1"/>
  <c r="N607" i="16" s="1"/>
  <c r="K29" i="16"/>
  <c r="L29" i="16" s="1"/>
  <c r="N29" i="16" s="1"/>
  <c r="I1310" i="16"/>
  <c r="J1245" i="16"/>
  <c r="J1076" i="16"/>
  <c r="L1023" i="16"/>
  <c r="N1023" i="16" s="1"/>
  <c r="J940" i="16"/>
  <c r="J891" i="16"/>
  <c r="I850" i="16"/>
  <c r="J850" i="16"/>
  <c r="K843" i="16"/>
  <c r="J834" i="16"/>
  <c r="J1707" i="16"/>
  <c r="J1592" i="16"/>
  <c r="J1565" i="16"/>
  <c r="J1463" i="16"/>
  <c r="J1429" i="16"/>
  <c r="J1394" i="16"/>
  <c r="J1288" i="16"/>
  <c r="J1194" i="16"/>
  <c r="K1054" i="16"/>
  <c r="L1054" i="16" s="1"/>
  <c r="N1054" i="16" s="1"/>
  <c r="K1046" i="16"/>
  <c r="L1046" i="16" s="1"/>
  <c r="N1046" i="16" s="1"/>
  <c r="J1038" i="16"/>
  <c r="K1016" i="16"/>
  <c r="L1016" i="16" s="1"/>
  <c r="N1016" i="16" s="1"/>
  <c r="J923" i="16"/>
  <c r="L653" i="16"/>
  <c r="N653" i="16" s="1"/>
  <c r="I548" i="16"/>
  <c r="J548" i="16"/>
  <c r="I1612" i="16"/>
  <c r="K1223" i="16"/>
  <c r="L1223" i="16" s="1"/>
  <c r="N1223" i="16" s="1"/>
  <c r="K1173" i="16"/>
  <c r="L1173" i="16" s="1"/>
  <c r="N1173" i="16" s="1"/>
  <c r="L1113" i="16"/>
  <c r="N1113" i="16" s="1"/>
  <c r="I947" i="16"/>
  <c r="I931" i="16"/>
  <c r="J826" i="16"/>
  <c r="I18" i="16"/>
  <c r="J18" i="16"/>
  <c r="L1359" i="16"/>
  <c r="N1359" i="16" s="1"/>
  <c r="K947" i="16"/>
  <c r="L947" i="16"/>
  <c r="N947" i="16" s="1"/>
  <c r="L1746" i="16"/>
  <c r="N1746" i="16" s="1"/>
  <c r="J1733" i="16"/>
  <c r="L1700" i="16"/>
  <c r="N1700" i="16" s="1"/>
  <c r="J1653" i="16"/>
  <c r="L1639" i="16"/>
  <c r="N1639" i="16" s="1"/>
  <c r="L1598" i="16"/>
  <c r="N1598" i="16" s="1"/>
  <c r="L1380" i="16"/>
  <c r="N1380" i="16" s="1"/>
  <c r="J1373" i="16"/>
  <c r="J1331" i="16"/>
  <c r="L1295" i="16"/>
  <c r="N1295" i="16" s="1"/>
  <c r="J1267" i="16"/>
  <c r="L1230" i="16"/>
  <c r="N1230" i="16" s="1"/>
  <c r="L1208" i="16"/>
  <c r="N1208" i="16" s="1"/>
  <c r="J1201" i="16"/>
  <c r="L1098" i="16"/>
  <c r="N1098" i="16" s="1"/>
  <c r="J1091" i="16"/>
  <c r="L1083" i="16"/>
  <c r="N1083" i="16" s="1"/>
  <c r="J899" i="16"/>
  <c r="J866" i="16"/>
  <c r="L816" i="16"/>
  <c r="N816" i="16" s="1"/>
  <c r="L775" i="16"/>
  <c r="N775" i="16" s="1"/>
  <c r="L672" i="16"/>
  <c r="N672" i="16" s="1"/>
  <c r="K18" i="16"/>
  <c r="K1612" i="16"/>
  <c r="L1612" i="16" s="1"/>
  <c r="N1612" i="16" s="1"/>
  <c r="K1497" i="16"/>
  <c r="L1497" i="16" s="1"/>
  <c r="N1497" i="16" s="1"/>
  <c r="K931" i="16"/>
  <c r="L931" i="16" s="1"/>
  <c r="N931" i="16" s="1"/>
  <c r="K48" i="16"/>
  <c r="L48" i="16" s="1"/>
  <c r="N48" i="16" s="1"/>
  <c r="K1244" i="16"/>
  <c r="L1244" i="16" s="1"/>
  <c r="N1244" i="16" s="1"/>
  <c r="K790" i="16"/>
  <c r="L790" i="16"/>
  <c r="N790" i="16" s="1"/>
  <c r="I547" i="16"/>
  <c r="J547" i="16"/>
  <c r="I38" i="16"/>
  <c r="J38" i="16"/>
  <c r="J1772" i="16"/>
  <c r="J1759" i="16"/>
  <c r="J1605" i="16"/>
  <c r="J1544" i="16"/>
  <c r="L1414" i="16"/>
  <c r="N1414" i="16" s="1"/>
  <c r="J1400" i="16"/>
  <c r="I1135" i="16"/>
  <c r="J1135" i="16"/>
  <c r="J970" i="16"/>
  <c r="J568" i="16"/>
  <c r="L17" i="16"/>
  <c r="N17" i="16" s="1"/>
  <c r="I1517" i="16"/>
  <c r="J1517" i="16"/>
  <c r="L1510" i="16"/>
  <c r="N1510" i="16" s="1"/>
  <c r="L1503" i="16"/>
  <c r="N1503" i="16" s="1"/>
  <c r="I1366" i="16"/>
  <c r="J1366" i="16"/>
  <c r="K1345" i="16"/>
  <c r="L1345" i="16" s="1"/>
  <c r="N1345" i="16" s="1"/>
  <c r="I985" i="16"/>
  <c r="L1259" i="16"/>
  <c r="N1259" i="16" s="1"/>
  <c r="K1172" i="16"/>
  <c r="L1172" i="16" s="1"/>
  <c r="N1172" i="16" s="1"/>
  <c r="K689" i="16"/>
  <c r="L689" i="16" s="1"/>
  <c r="N689" i="16" s="1"/>
  <c r="J1752" i="16"/>
  <c r="L1719" i="16"/>
  <c r="N1719" i="16" s="1"/>
  <c r="J1666" i="16"/>
  <c r="I1112" i="16"/>
  <c r="L841" i="16"/>
  <c r="N841" i="16" s="1"/>
  <c r="L759" i="16"/>
  <c r="N759" i="16" s="1"/>
  <c r="J1686" i="16"/>
  <c r="K1686" i="16" s="1"/>
  <c r="J1618" i="16"/>
  <c r="J1611" i="16"/>
  <c r="J1591" i="16"/>
  <c r="J1564" i="16"/>
  <c r="K1564" i="16" s="1"/>
  <c r="J1469" i="16"/>
  <c r="J1462" i="16"/>
  <c r="J1428" i="16"/>
  <c r="J1393" i="16"/>
  <c r="L1112" i="16"/>
  <c r="N1112" i="16" s="1"/>
  <c r="J1068" i="16"/>
  <c r="I1052" i="16"/>
  <c r="J1052" i="16"/>
  <c r="J1037" i="16"/>
  <c r="L1029" i="16"/>
  <c r="N1029" i="16" s="1"/>
  <c r="K985" i="16"/>
  <c r="L985" i="16" s="1"/>
  <c r="N985" i="16" s="1"/>
  <c r="J930" i="16"/>
  <c r="J546" i="16"/>
  <c r="J37" i="16"/>
  <c r="K37" i="16" s="1"/>
  <c r="J1765" i="16"/>
  <c r="L1732" i="16"/>
  <c r="N1732" i="16" s="1"/>
  <c r="J1584" i="16"/>
  <c r="K1496" i="16"/>
  <c r="L1496" i="16" s="1"/>
  <c r="N1496" i="16" s="1"/>
  <c r="J1448" i="16"/>
  <c r="L1372" i="16"/>
  <c r="N1372" i="16" s="1"/>
  <c r="L1330" i="16"/>
  <c r="N1330" i="16" s="1"/>
  <c r="K1323" i="16"/>
  <c r="L1323" i="16" s="1"/>
  <c r="N1323" i="16" s="1"/>
  <c r="J1280" i="16"/>
  <c r="J1273" i="16"/>
  <c r="L1266" i="16"/>
  <c r="N1266" i="16" s="1"/>
  <c r="J1229" i="16"/>
  <c r="K1229" i="16" s="1"/>
  <c r="J1214" i="16"/>
  <c r="J1207" i="16"/>
  <c r="J1186" i="16"/>
  <c r="J992" i="16"/>
  <c r="I751" i="16"/>
  <c r="J751" i="16"/>
  <c r="K697" i="16"/>
  <c r="L697" i="16" s="1"/>
  <c r="N697" i="16" s="1"/>
  <c r="I577" i="16"/>
  <c r="J577" i="16"/>
  <c r="J57" i="16"/>
  <c r="K57" i="16" s="1"/>
  <c r="I1530" i="16"/>
  <c r="J1530" i="16"/>
  <c r="J1243" i="16"/>
  <c r="J1236" i="16"/>
  <c r="K1236" i="16" s="1"/>
  <c r="L1379" i="16"/>
  <c r="N1379" i="16" s="1"/>
  <c r="I1365" i="16"/>
  <c r="J1365" i="16"/>
  <c r="K1365" i="16" s="1"/>
  <c r="J1090" i="16"/>
  <c r="K1090" i="16" s="1"/>
  <c r="L688" i="16"/>
  <c r="N688" i="16" s="1"/>
  <c r="K577" i="16"/>
  <c r="L224" i="16"/>
  <c r="N224" i="16" s="1"/>
  <c r="L26" i="16"/>
  <c r="N26" i="16" s="1"/>
  <c r="L1758" i="16"/>
  <c r="N1758" i="16" s="1"/>
  <c r="J1712" i="16"/>
  <c r="J1699" i="16"/>
  <c r="J1679" i="16"/>
  <c r="J1672" i="16"/>
  <c r="J1645" i="16"/>
  <c r="J1631" i="16"/>
  <c r="J1577" i="16"/>
  <c r="J1557" i="16"/>
  <c r="J1509" i="16"/>
  <c r="J1482" i="16"/>
  <c r="J1455" i="16"/>
  <c r="J1434" i="16"/>
  <c r="L1399" i="16"/>
  <c r="N1399" i="16" s="1"/>
  <c r="J1337" i="16"/>
  <c r="L1315" i="16"/>
  <c r="N1315" i="16" s="1"/>
  <c r="L1301" i="16"/>
  <c r="N1301" i="16" s="1"/>
  <c r="J1171" i="16"/>
  <c r="I1134" i="16"/>
  <c r="J1134" i="16"/>
  <c r="J1126" i="16"/>
  <c r="I1060" i="16"/>
  <c r="J1060" i="16"/>
  <c r="J1000" i="16"/>
  <c r="I984" i="16"/>
  <c r="J977" i="16"/>
  <c r="L969" i="16"/>
  <c r="N969" i="16" s="1"/>
  <c r="J824" i="16"/>
  <c r="J774" i="16"/>
  <c r="I680" i="16"/>
  <c r="L614" i="16"/>
  <c r="N614" i="16" s="1"/>
  <c r="J1745" i="16"/>
  <c r="J1597" i="16"/>
  <c r="I1543" i="16"/>
  <c r="L1502" i="16"/>
  <c r="N1502" i="16" s="1"/>
  <c r="L1441" i="16"/>
  <c r="N1441" i="16" s="1"/>
  <c r="J1406" i="16"/>
  <c r="L1322" i="16"/>
  <c r="N1322" i="16" s="1"/>
  <c r="J1294" i="16"/>
  <c r="L984" i="16"/>
  <c r="N984" i="16" s="1"/>
  <c r="I696" i="16"/>
  <c r="I642" i="16"/>
  <c r="J556" i="16"/>
  <c r="K26" i="16"/>
  <c r="I1725" i="16"/>
  <c r="I722" i="16"/>
  <c r="J722" i="16"/>
  <c r="K224" i="16"/>
  <c r="I1250" i="16"/>
  <c r="J1250" i="16"/>
  <c r="I1149" i="16"/>
  <c r="J1149" i="16"/>
  <c r="I545" i="16"/>
  <c r="J545" i="16"/>
  <c r="K1543" i="16"/>
  <c r="L1543" i="16" s="1"/>
  <c r="N1543" i="16" s="1"/>
  <c r="J1413" i="16"/>
  <c r="J1392" i="16"/>
  <c r="J1308" i="16"/>
  <c r="J1111" i="16"/>
  <c r="I1059" i="16"/>
  <c r="J1051" i="16"/>
  <c r="J1036" i="16"/>
  <c r="J937" i="16"/>
  <c r="L840" i="16"/>
  <c r="N840" i="16" s="1"/>
  <c r="J766" i="16"/>
  <c r="K696" i="16"/>
  <c r="L696" i="16" s="1"/>
  <c r="N696" i="16" s="1"/>
  <c r="L492" i="16"/>
  <c r="N492" i="16" s="1"/>
  <c r="I305" i="16"/>
  <c r="J305" i="16"/>
  <c r="L36" i="16"/>
  <c r="N36" i="16" s="1"/>
  <c r="J25" i="16"/>
  <c r="K1725" i="16"/>
  <c r="L1725" i="16" s="1"/>
  <c r="N1725" i="16" s="1"/>
  <c r="I1272" i="16"/>
  <c r="K1250" i="16"/>
  <c r="K1149" i="16"/>
  <c r="L1059" i="16"/>
  <c r="N1059" i="16" s="1"/>
  <c r="K945" i="16"/>
  <c r="L945" i="16" s="1"/>
  <c r="N945" i="16" s="1"/>
  <c r="I897" i="16"/>
  <c r="J897" i="16"/>
  <c r="I873" i="16"/>
  <c r="J873" i="16"/>
  <c r="I505" i="16"/>
  <c r="J505" i="16"/>
  <c r="K505" i="16" s="1"/>
  <c r="K1420" i="16"/>
  <c r="L1420" i="16" s="1"/>
  <c r="N1420" i="16" s="1"/>
  <c r="J1378" i="16"/>
  <c r="J1286" i="16"/>
  <c r="L1272" i="16"/>
  <c r="N1272" i="16" s="1"/>
  <c r="J1141" i="16"/>
  <c r="J991" i="16"/>
  <c r="J929" i="16"/>
  <c r="K929" i="16" s="1"/>
  <c r="J856" i="16"/>
  <c r="J76" i="16"/>
  <c r="K76" i="16" s="1"/>
  <c r="J45" i="16"/>
  <c r="I45" i="16"/>
  <c r="J1764" i="16"/>
  <c r="J1718" i="16"/>
  <c r="K1718" i="16" s="1"/>
  <c r="L1651" i="16"/>
  <c r="N1651" i="16" s="1"/>
  <c r="J1583" i="16"/>
  <c r="K1583" i="16" s="1"/>
  <c r="J1522" i="16"/>
  <c r="L1336" i="16"/>
  <c r="N1336" i="16" s="1"/>
  <c r="I1265" i="16"/>
  <c r="J1206" i="16"/>
  <c r="I1133" i="16"/>
  <c r="J1133" i="16"/>
  <c r="K1059" i="16"/>
  <c r="I1644" i="16"/>
  <c r="J1515" i="16"/>
  <c r="J1488" i="16"/>
  <c r="L1454" i="16"/>
  <c r="N1454" i="16" s="1"/>
  <c r="J1242" i="16"/>
  <c r="J1235" i="16"/>
  <c r="K1235" i="16" s="1"/>
  <c r="J1043" i="16"/>
  <c r="J913" i="16"/>
  <c r="I797" i="16"/>
  <c r="J797" i="16"/>
  <c r="J788" i="16"/>
  <c r="K788" i="16" s="1"/>
  <c r="J773" i="16"/>
  <c r="K721" i="16"/>
  <c r="L721" i="16" s="1"/>
  <c r="N721" i="16" s="1"/>
  <c r="L695" i="16"/>
  <c r="N695" i="16" s="1"/>
  <c r="K275" i="16"/>
  <c r="L275" i="16" s="1"/>
  <c r="N275" i="16" s="1"/>
  <c r="K45" i="16"/>
  <c r="J1405" i="16"/>
  <c r="J1371" i="16"/>
  <c r="J1350" i="16"/>
  <c r="J1329" i="16"/>
  <c r="L1293" i="16"/>
  <c r="N1293" i="16" s="1"/>
  <c r="L1257" i="16"/>
  <c r="N1257" i="16" s="1"/>
  <c r="L1249" i="16"/>
  <c r="N1249" i="16" s="1"/>
  <c r="J1199" i="16"/>
  <c r="K1133" i="16"/>
  <c r="L1096" i="16"/>
  <c r="N1096" i="16" s="1"/>
  <c r="J1089" i="16"/>
  <c r="L944" i="16"/>
  <c r="N944" i="16" s="1"/>
  <c r="J905" i="16"/>
  <c r="I896" i="16"/>
  <c r="J896" i="16"/>
  <c r="J864" i="16"/>
  <c r="J687" i="16"/>
  <c r="J679" i="16"/>
  <c r="J670" i="16"/>
  <c r="K650" i="16"/>
  <c r="L650" i="16" s="1"/>
  <c r="N650" i="16" s="1"/>
  <c r="J365" i="16"/>
  <c r="I365" i="16"/>
  <c r="K304" i="16"/>
  <c r="L304" i="16" s="1"/>
  <c r="N304" i="16" s="1"/>
  <c r="I294" i="16"/>
  <c r="J294" i="16"/>
  <c r="K294" i="16" s="1"/>
  <c r="I805" i="16"/>
  <c r="J805" i="16"/>
  <c r="L593" i="16"/>
  <c r="N593" i="16" s="1"/>
  <c r="K1644" i="16"/>
  <c r="I1035" i="16"/>
  <c r="J1035" i="16"/>
  <c r="K244" i="16"/>
  <c r="L244" i="16" s="1"/>
  <c r="N244" i="16" s="1"/>
  <c r="I139" i="16"/>
  <c r="J44" i="16"/>
  <c r="L1535" i="16"/>
  <c r="N1535" i="16" s="1"/>
  <c r="I274" i="16"/>
  <c r="J274" i="16"/>
  <c r="L13" i="16"/>
  <c r="N13" i="16" s="1"/>
  <c r="K1757" i="16"/>
  <c r="L1757" i="16" s="1"/>
  <c r="N1757" i="16" s="1"/>
  <c r="K928" i="16"/>
  <c r="L928" i="16" s="1"/>
  <c r="N928" i="16" s="1"/>
  <c r="J333" i="16"/>
  <c r="I333" i="16"/>
  <c r="I1412" i="16"/>
  <c r="J1412" i="16"/>
  <c r="L1191" i="16"/>
  <c r="N1191" i="16" s="1"/>
  <c r="J1177" i="16"/>
  <c r="K1073" i="16"/>
  <c r="L1073" i="16" s="1"/>
  <c r="N1073" i="16" s="1"/>
  <c r="K960" i="16"/>
  <c r="L960" i="16" s="1"/>
  <c r="N960" i="16" s="1"/>
  <c r="K920" i="16"/>
  <c r="L920" i="16" s="1"/>
  <c r="N920" i="16" s="1"/>
  <c r="K274" i="16"/>
  <c r="K139" i="16"/>
  <c r="L139" i="16" s="1"/>
  <c r="N139" i="16" s="1"/>
  <c r="K44" i="16"/>
  <c r="J1664" i="16"/>
  <c r="L1446" i="16"/>
  <c r="N1446" i="16" s="1"/>
  <c r="J1426" i="16"/>
  <c r="K1426" i="16" s="1"/>
  <c r="J1384" i="16"/>
  <c r="L1363" i="16"/>
  <c r="N1363" i="16" s="1"/>
  <c r="J1335" i="16"/>
  <c r="L1278" i="16"/>
  <c r="N1278" i="16" s="1"/>
  <c r="I1205" i="16"/>
  <c r="J1205" i="16"/>
  <c r="L895" i="16"/>
  <c r="N895" i="16" s="1"/>
  <c r="I821" i="16"/>
  <c r="J821" i="16"/>
  <c r="K333" i="16"/>
  <c r="L313" i="16"/>
  <c r="N313" i="16" s="1"/>
  <c r="I1589" i="16"/>
  <c r="L1285" i="16"/>
  <c r="N1285" i="16" s="1"/>
  <c r="J1080" i="16"/>
  <c r="K1080" i="16" s="1"/>
  <c r="I1080" i="16"/>
  <c r="I1034" i="16"/>
  <c r="J1034" i="16"/>
  <c r="K1034" i="16" s="1"/>
  <c r="K796" i="16"/>
  <c r="K731" i="16"/>
  <c r="L731" i="16" s="1"/>
  <c r="N731" i="16" s="1"/>
  <c r="K720" i="16"/>
  <c r="L720" i="16" s="1"/>
  <c r="N720" i="16" s="1"/>
  <c r="L621" i="16"/>
  <c r="N621" i="16" s="1"/>
  <c r="I584" i="16"/>
  <c r="J1643" i="16"/>
  <c r="J1582" i="16"/>
  <c r="L1349" i="16"/>
  <c r="N1349" i="16" s="1"/>
  <c r="J1256" i="16"/>
  <c r="L1124" i="16"/>
  <c r="N1124" i="16" s="1"/>
  <c r="L959" i="16"/>
  <c r="N959" i="16" s="1"/>
  <c r="J951" i="16"/>
  <c r="J686" i="16"/>
  <c r="K253" i="16"/>
  <c r="L253" i="16" s="1"/>
  <c r="N253" i="16" s="1"/>
  <c r="J1743" i="16"/>
  <c r="J1730" i="16"/>
  <c r="L1548" i="16"/>
  <c r="N1548" i="16" s="1"/>
  <c r="J1514" i="16"/>
  <c r="J1342" i="16"/>
  <c r="J1241" i="16"/>
  <c r="L1012" i="16"/>
  <c r="N1012" i="16" s="1"/>
  <c r="L998" i="16"/>
  <c r="N998" i="16" s="1"/>
  <c r="J927" i="16"/>
  <c r="J879" i="16"/>
  <c r="J813" i="16"/>
  <c r="J787" i="16"/>
  <c r="I602" i="16"/>
  <c r="J602" i="16"/>
  <c r="J332" i="16"/>
  <c r="K313" i="16"/>
  <c r="K293" i="16"/>
  <c r="L293" i="16" s="1"/>
  <c r="N293" i="16" s="1"/>
  <c r="J1328" i="16"/>
  <c r="L1292" i="16"/>
  <c r="N1292" i="16" s="1"/>
  <c r="J1198" i="16"/>
  <c r="I1088" i="16"/>
  <c r="J1088" i="16"/>
  <c r="I739" i="16"/>
  <c r="J739" i="16"/>
  <c r="K584" i="16"/>
  <c r="L584" i="16" s="1"/>
  <c r="N584" i="16" s="1"/>
  <c r="L1439" i="16"/>
  <c r="N1439" i="16" s="1"/>
  <c r="I1411" i="16"/>
  <c r="J1411" i="16"/>
  <c r="J1176" i="16"/>
  <c r="I1176" i="16"/>
  <c r="L730" i="16"/>
  <c r="N730" i="16" s="1"/>
  <c r="K395" i="16"/>
  <c r="L395" i="16" s="1"/>
  <c r="N395" i="16" s="1"/>
  <c r="J273" i="16"/>
  <c r="L1284" i="16"/>
  <c r="N1284" i="16" s="1"/>
  <c r="L592" i="16"/>
  <c r="N592" i="16" s="1"/>
  <c r="J1663" i="16"/>
  <c r="J1534" i="16"/>
  <c r="L1527" i="16"/>
  <c r="N1527" i="16" s="1"/>
  <c r="L1473" i="16"/>
  <c r="N1473" i="16" s="1"/>
  <c r="J1390" i="16"/>
  <c r="J1313" i="16"/>
  <c r="L1306" i="16"/>
  <c r="N1306" i="16" s="1"/>
  <c r="I1299" i="16"/>
  <c r="J1299" i="16"/>
  <c r="L1226" i="16"/>
  <c r="N1226" i="16" s="1"/>
  <c r="L1168" i="16"/>
  <c r="N1168" i="16" s="1"/>
  <c r="L1154" i="16"/>
  <c r="N1154" i="16" s="1"/>
  <c r="J1139" i="16"/>
  <c r="J1131" i="16"/>
  <c r="J1117" i="16"/>
  <c r="L1109" i="16"/>
  <c r="N1109" i="16" s="1"/>
  <c r="J1072" i="16"/>
  <c r="L1019" i="16"/>
  <c r="N1019" i="16" s="1"/>
  <c r="J1005" i="16"/>
  <c r="L966" i="16"/>
  <c r="N966" i="16" s="1"/>
  <c r="L935" i="16"/>
  <c r="N935" i="16" s="1"/>
  <c r="J795" i="16"/>
  <c r="K730" i="16"/>
  <c r="I677" i="16"/>
  <c r="J677" i="16"/>
  <c r="J564" i="16"/>
  <c r="I262" i="16"/>
  <c r="J262" i="16"/>
  <c r="L1644" i="16"/>
  <c r="N1644" i="16" s="1"/>
  <c r="I1588" i="16"/>
  <c r="K1147" i="16"/>
  <c r="L1147" i="16" s="1"/>
  <c r="N1147" i="16" s="1"/>
  <c r="I1087" i="16"/>
  <c r="J1087" i="16"/>
  <c r="K1079" i="16"/>
  <c r="L1079" i="16" s="1"/>
  <c r="N1079" i="16" s="1"/>
  <c r="I854" i="16"/>
  <c r="K719" i="16"/>
  <c r="L719" i="16" s="1"/>
  <c r="N719" i="16" s="1"/>
  <c r="L1362" i="16"/>
  <c r="N1362" i="16" s="1"/>
  <c r="K262" i="16"/>
  <c r="J1749" i="16"/>
  <c r="J1703" i="16"/>
  <c r="L1520" i="16"/>
  <c r="N1520" i="16" s="1"/>
  <c r="I1291" i="16"/>
  <c r="J1291" i="16"/>
  <c r="K1284" i="16"/>
  <c r="K1219" i="16"/>
  <c r="L981" i="16"/>
  <c r="N981" i="16" s="1"/>
  <c r="K974" i="16"/>
  <c r="L974" i="16" s="1"/>
  <c r="N974" i="16" s="1"/>
  <c r="J1762" i="16"/>
  <c r="K1588" i="16"/>
  <c r="L1588" i="16" s="1"/>
  <c r="N1588" i="16" s="1"/>
  <c r="J1547" i="16"/>
  <c r="L1417" i="16"/>
  <c r="N1417" i="16" s="1"/>
  <c r="L1410" i="16"/>
  <c r="N1410" i="16" s="1"/>
  <c r="J1403" i="16"/>
  <c r="J1376" i="16"/>
  <c r="L911" i="16"/>
  <c r="N911" i="16" s="1"/>
  <c r="K812" i="16"/>
  <c r="L812" i="16" s="1"/>
  <c r="N812" i="16" s="1"/>
  <c r="K685" i="16"/>
  <c r="L685" i="16" s="1"/>
  <c r="N685" i="16" s="1"/>
  <c r="K352" i="16"/>
  <c r="L352" i="16" s="1"/>
  <c r="N352" i="16" s="1"/>
  <c r="J301" i="16"/>
  <c r="K301" i="16" s="1"/>
  <c r="I301" i="16"/>
  <c r="K272" i="16"/>
  <c r="L272" i="16" s="1"/>
  <c r="N272" i="16" s="1"/>
  <c r="J1716" i="16"/>
  <c r="J1642" i="16"/>
  <c r="L1628" i="16"/>
  <c r="N1628" i="16" s="1"/>
  <c r="J1581" i="16"/>
  <c r="L1574" i="16"/>
  <c r="N1574" i="16" s="1"/>
  <c r="K1425" i="16"/>
  <c r="L1425" i="16" s="1"/>
  <c r="N1425" i="16" s="1"/>
  <c r="L1240" i="16"/>
  <c r="N1240" i="16" s="1"/>
  <c r="I1146" i="16"/>
  <c r="I1086" i="16"/>
  <c r="J1086" i="16"/>
  <c r="K1086" i="16" s="1"/>
  <c r="L1078" i="16"/>
  <c r="N1078" i="16" s="1"/>
  <c r="J1064" i="16"/>
  <c r="I862" i="16"/>
  <c r="J862" i="16"/>
  <c r="I786" i="16"/>
  <c r="J786" i="16"/>
  <c r="L1601" i="16"/>
  <c r="N1601" i="16" s="1"/>
  <c r="K997" i="16"/>
  <c r="L997" i="16" s="1"/>
  <c r="N997" i="16" s="1"/>
  <c r="K862" i="16"/>
  <c r="I853" i="16"/>
  <c r="J853" i="16"/>
  <c r="K281" i="16"/>
  <c r="L281" i="16" s="1"/>
  <c r="N281" i="16" s="1"/>
  <c r="L1676" i="16"/>
  <c r="N1676" i="16" s="1"/>
  <c r="J1669" i="16"/>
  <c r="L1662" i="16"/>
  <c r="N1662" i="16" s="1"/>
  <c r="L1567" i="16"/>
  <c r="N1567" i="16" s="1"/>
  <c r="J1479" i="16"/>
  <c r="I1438" i="16"/>
  <c r="J1438" i="16"/>
  <c r="J1290" i="16"/>
  <c r="K1146" i="16"/>
  <c r="L1146" i="16" s="1"/>
  <c r="N1146" i="16" s="1"/>
  <c r="I996" i="16"/>
  <c r="J996" i="16"/>
  <c r="I1635" i="16"/>
  <c r="K1452" i="16"/>
  <c r="L1452" i="16" s="1"/>
  <c r="N1452" i="16" s="1"/>
  <c r="L870" i="16"/>
  <c r="N870" i="16" s="1"/>
  <c r="K1218" i="16"/>
  <c r="K996" i="16"/>
  <c r="I836" i="16"/>
  <c r="J836" i="16"/>
  <c r="L737" i="16"/>
  <c r="N737" i="16" s="1"/>
  <c r="J1735" i="16"/>
  <c r="J1655" i="16"/>
  <c r="J1614" i="16"/>
  <c r="J1499" i="16"/>
  <c r="J1492" i="16"/>
  <c r="K1424" i="16"/>
  <c r="L1424" i="16" s="1"/>
  <c r="N1424" i="16" s="1"/>
  <c r="L1382" i="16"/>
  <c r="N1382" i="16" s="1"/>
  <c r="J1375" i="16"/>
  <c r="L1196" i="16"/>
  <c r="N1196" i="16" s="1"/>
  <c r="I1108" i="16"/>
  <c r="J1108" i="16"/>
  <c r="L910" i="16"/>
  <c r="N910" i="16" s="1"/>
  <c r="K861" i="16"/>
  <c r="L861" i="16" s="1"/>
  <c r="N861" i="16" s="1"/>
  <c r="K709" i="16"/>
  <c r="L709" i="16" s="1"/>
  <c r="N709" i="16" s="1"/>
  <c r="K351" i="16"/>
  <c r="L351" i="16" s="1"/>
  <c r="N351" i="16" s="1"/>
  <c r="K1048" i="16"/>
  <c r="L1048" i="16" s="1"/>
  <c r="N1048" i="16" s="1"/>
  <c r="K320" i="16"/>
  <c r="L320" i="16" s="1"/>
  <c r="N320" i="16" s="1"/>
  <c r="K300" i="16"/>
  <c r="L300" i="16" s="1"/>
  <c r="N300" i="16" s="1"/>
  <c r="K1319" i="16"/>
  <c r="L1319" i="16" s="1"/>
  <c r="N1319" i="16" s="1"/>
  <c r="K1305" i="16"/>
  <c r="L1305" i="16" s="1"/>
  <c r="N1305" i="16" s="1"/>
  <c r="K1217" i="16"/>
  <c r="L1217" i="16" s="1"/>
  <c r="N1217" i="16" s="1"/>
  <c r="K811" i="16"/>
  <c r="L811" i="16" s="1"/>
  <c r="N811" i="16" s="1"/>
  <c r="K609" i="16"/>
  <c r="L609" i="16" s="1"/>
  <c r="N609" i="16" s="1"/>
  <c r="K445" i="16"/>
  <c r="L445" i="16" s="1"/>
  <c r="N445" i="16" s="1"/>
  <c r="J1761" i="16"/>
  <c r="J1641" i="16"/>
  <c r="J1607" i="16"/>
  <c r="L1580" i="16"/>
  <c r="N1580" i="16" s="1"/>
  <c r="J1546" i="16"/>
  <c r="I1437" i="16"/>
  <c r="J1437" i="16"/>
  <c r="J1402" i="16"/>
  <c r="J1145" i="16"/>
  <c r="J1040" i="16"/>
  <c r="L877" i="16"/>
  <c r="N877" i="16" s="1"/>
  <c r="I665" i="16"/>
  <c r="J665" i="16"/>
  <c r="I1297" i="16"/>
  <c r="J1297" i="16"/>
  <c r="K1093" i="16"/>
  <c r="L1093" i="16" s="1"/>
  <c r="N1093" i="16" s="1"/>
  <c r="L1077" i="16"/>
  <c r="N1077" i="16" s="1"/>
  <c r="J1063" i="16"/>
  <c r="K1063" i="16" s="1"/>
  <c r="J1047" i="16"/>
  <c r="K1047" i="16" s="1"/>
  <c r="J949" i="16"/>
  <c r="K917" i="16"/>
  <c r="L917" i="16" s="1"/>
  <c r="N917" i="16" s="1"/>
  <c r="L892" i="16"/>
  <c r="N892" i="16" s="1"/>
  <c r="J885" i="16"/>
  <c r="L835" i="16"/>
  <c r="N835" i="16" s="1"/>
  <c r="J802" i="16"/>
  <c r="K381" i="16"/>
  <c r="L381" i="16" s="1"/>
  <c r="N381" i="16" s="1"/>
  <c r="K1437" i="16"/>
  <c r="I995" i="16"/>
  <c r="J995" i="16"/>
  <c r="K665" i="16"/>
  <c r="L1368" i="16"/>
  <c r="N1368" i="16" s="1"/>
  <c r="K1297" i="16"/>
  <c r="K1115" i="16"/>
  <c r="L1115" i="16" s="1"/>
  <c r="N1115" i="16" s="1"/>
  <c r="L972" i="16"/>
  <c r="N972" i="16" s="1"/>
  <c r="L810" i="16"/>
  <c r="N810" i="16" s="1"/>
  <c r="I727" i="16"/>
  <c r="J727" i="16"/>
  <c r="K716" i="16"/>
  <c r="L716" i="16" s="1"/>
  <c r="N716" i="16" s="1"/>
  <c r="I434" i="16"/>
  <c r="J434" i="16"/>
  <c r="L340" i="16"/>
  <c r="N340" i="16" s="1"/>
  <c r="J1566" i="16"/>
  <c r="J1505" i="16"/>
  <c r="J1430" i="16"/>
  <c r="I1388" i="16"/>
  <c r="L1304" i="16"/>
  <c r="N1304" i="16" s="1"/>
  <c r="J1289" i="16"/>
  <c r="J1246" i="16"/>
  <c r="J1195" i="16"/>
  <c r="L1129" i="16"/>
  <c r="N1129" i="16" s="1"/>
  <c r="L1100" i="16"/>
  <c r="N1100" i="16" s="1"/>
  <c r="I869" i="16"/>
  <c r="J869" i="16"/>
  <c r="J465" i="16"/>
  <c r="K413" i="16"/>
  <c r="L413" i="16" s="1"/>
  <c r="N413" i="16" s="1"/>
  <c r="J1767" i="16"/>
  <c r="J1721" i="16"/>
  <c r="J1661" i="16"/>
  <c r="L1654" i="16"/>
  <c r="N1654" i="16" s="1"/>
  <c r="K1648" i="16"/>
  <c r="L1648" i="16" s="1"/>
  <c r="N1648" i="16" s="1"/>
  <c r="K1634" i="16"/>
  <c r="L1634" i="16" s="1"/>
  <c r="N1634" i="16" s="1"/>
  <c r="J1620" i="16"/>
  <c r="J1586" i="16"/>
  <c r="J1395" i="16"/>
  <c r="L1388" i="16"/>
  <c r="N1388" i="16" s="1"/>
  <c r="K1326" i="16"/>
  <c r="K1318" i="16"/>
  <c r="L1318" i="16" s="1"/>
  <c r="N1318" i="16" s="1"/>
  <c r="J1282" i="16"/>
  <c r="J1275" i="16"/>
  <c r="K1275" i="16" s="1"/>
  <c r="J1261" i="16"/>
  <c r="L1202" i="16"/>
  <c r="N1202" i="16" s="1"/>
  <c r="J1181" i="16"/>
  <c r="K1181" i="16" s="1"/>
  <c r="J1055" i="16"/>
  <c r="L736" i="16"/>
  <c r="N736" i="16" s="1"/>
  <c r="I520" i="16"/>
  <c r="J520" i="16"/>
  <c r="I454" i="16"/>
  <c r="J454" i="16"/>
  <c r="I1450" i="16"/>
  <c r="I1224" i="16"/>
  <c r="J1188" i="16"/>
  <c r="K1188" i="16" s="1"/>
  <c r="I1159" i="16"/>
  <c r="J1070" i="16"/>
  <c r="K646" i="16"/>
  <c r="L646" i="16" s="1"/>
  <c r="N646" i="16" s="1"/>
  <c r="L599" i="16"/>
  <c r="N599" i="16" s="1"/>
  <c r="J1734" i="16"/>
  <c r="K1734" i="16" s="1"/>
  <c r="J1613" i="16"/>
  <c r="J1498" i="16"/>
  <c r="J1491" i="16"/>
  <c r="J1464" i="16"/>
  <c r="K1464" i="16" s="1"/>
  <c r="L1450" i="16"/>
  <c r="N1450" i="16" s="1"/>
  <c r="J1374" i="16"/>
  <c r="K1374" i="16" s="1"/>
  <c r="J1353" i="16"/>
  <c r="J1268" i="16"/>
  <c r="L1238" i="16"/>
  <c r="N1238" i="16" s="1"/>
  <c r="L1224" i="16"/>
  <c r="N1224" i="16" s="1"/>
  <c r="L1159" i="16"/>
  <c r="N1159" i="16" s="1"/>
  <c r="I994" i="16"/>
  <c r="J994" i="16"/>
  <c r="L900" i="16"/>
  <c r="N900" i="16" s="1"/>
  <c r="I530" i="16"/>
  <c r="J530" i="16"/>
  <c r="L474" i="16"/>
  <c r="N474" i="16" s="1"/>
  <c r="K454" i="16"/>
  <c r="J1647" i="16"/>
  <c r="L1606" i="16"/>
  <c r="N1606" i="16" s="1"/>
  <c r="J1579" i="16"/>
  <c r="K1579" i="16" s="1"/>
  <c r="J1559" i="16"/>
  <c r="J1552" i="16"/>
  <c r="K1552" i="16" s="1"/>
  <c r="J1525" i="16"/>
  <c r="J1436" i="16"/>
  <c r="J1360" i="16"/>
  <c r="L1325" i="16"/>
  <c r="N1325" i="16" s="1"/>
  <c r="J1209" i="16"/>
  <c r="J1152" i="16"/>
  <c r="K1039" i="16"/>
  <c r="L1039" i="16" s="1"/>
  <c r="N1039" i="16" s="1"/>
  <c r="J1002" i="16"/>
  <c r="J979" i="16"/>
  <c r="K924" i="16"/>
  <c r="L924" i="16" s="1"/>
  <c r="N924" i="16" s="1"/>
  <c r="K1159" i="16"/>
  <c r="I1114" i="16"/>
  <c r="L801" i="16"/>
  <c r="N801" i="16" s="1"/>
  <c r="K13" i="16"/>
  <c r="K340" i="16"/>
  <c r="K86" i="16"/>
  <c r="L86" i="16" s="1"/>
  <c r="N86" i="16" s="1"/>
  <c r="K75" i="16"/>
  <c r="L75" i="16" s="1"/>
  <c r="N75" i="16" s="1"/>
  <c r="I370" i="16"/>
  <c r="J370" i="16"/>
  <c r="K453" i="16"/>
  <c r="J590" i="16"/>
  <c r="I524" i="16"/>
  <c r="J524" i="16"/>
  <c r="K370" i="16"/>
  <c r="I198" i="16"/>
  <c r="J198" i="16"/>
  <c r="K473" i="16"/>
  <c r="L473" i="16" s="1"/>
  <c r="N473" i="16" s="1"/>
  <c r="I178" i="16"/>
  <c r="J178" i="16"/>
  <c r="K96" i="16"/>
  <c r="L96" i="16" s="1"/>
  <c r="N96" i="16" s="1"/>
  <c r="I390" i="16"/>
  <c r="J390" i="16"/>
  <c r="K208" i="16"/>
  <c r="L208" i="16" s="1"/>
  <c r="N208" i="16" s="1"/>
  <c r="K198" i="16"/>
  <c r="K678" i="16"/>
  <c r="L678" i="16" s="1"/>
  <c r="N678" i="16" s="1"/>
  <c r="K514" i="16"/>
  <c r="L514" i="16" s="1"/>
  <c r="N514" i="16" s="1"/>
  <c r="K178" i="16"/>
  <c r="K642" i="16"/>
  <c r="L642" i="16" s="1"/>
  <c r="N642" i="16" s="1"/>
  <c r="K390" i="16"/>
  <c r="K616" i="16"/>
  <c r="L616" i="16" s="1"/>
  <c r="N616" i="16" s="1"/>
  <c r="J493" i="16"/>
  <c r="I493" i="16"/>
  <c r="K116" i="16"/>
  <c r="K125" i="16"/>
  <c r="L125" i="16" s="1"/>
  <c r="N125" i="16" s="1"/>
  <c r="J823" i="16"/>
  <c r="K400" i="16"/>
  <c r="L400" i="16" s="1"/>
  <c r="N400" i="16" s="1"/>
  <c r="K95" i="16"/>
  <c r="L95" i="16" s="1"/>
  <c r="N95" i="16" s="1"/>
  <c r="J725" i="16"/>
  <c r="J641" i="16"/>
  <c r="K641" i="16" s="1"/>
  <c r="L615" i="16"/>
  <c r="N615" i="16" s="1"/>
  <c r="K197" i="16"/>
  <c r="L197" i="16" s="1"/>
  <c r="N197" i="16" s="1"/>
  <c r="I658" i="16"/>
  <c r="J658" i="16"/>
  <c r="K658" i="16" s="1"/>
  <c r="K598" i="16"/>
  <c r="L598" i="16" s="1"/>
  <c r="N598" i="16" s="1"/>
  <c r="J461" i="16"/>
  <c r="K461" i="16" s="1"/>
  <c r="I461" i="16"/>
  <c r="J237" i="16"/>
  <c r="K237" i="16" s="1"/>
  <c r="I237" i="16"/>
  <c r="K741" i="16"/>
  <c r="L741" i="16" s="1"/>
  <c r="N741" i="16" s="1"/>
  <c r="L561" i="16"/>
  <c r="N561" i="16" s="1"/>
  <c r="I954" i="16"/>
  <c r="J954" i="16"/>
  <c r="L623" i="16"/>
  <c r="N623" i="16" s="1"/>
  <c r="K838" i="16"/>
  <c r="L838" i="16" s="1"/>
  <c r="N838" i="16" s="1"/>
  <c r="K115" i="16"/>
  <c r="L115" i="16" s="1"/>
  <c r="N115" i="16" s="1"/>
  <c r="K954" i="16"/>
  <c r="I692" i="16"/>
  <c r="J692" i="16"/>
  <c r="K492" i="16"/>
  <c r="K1272" i="16"/>
  <c r="J1258" i="16"/>
  <c r="L1170" i="16"/>
  <c r="N1170" i="16" s="1"/>
  <c r="J1150" i="16"/>
  <c r="J1136" i="16"/>
  <c r="K1136" i="16" s="1"/>
  <c r="K1067" i="16"/>
  <c r="L1067" i="16" s="1"/>
  <c r="N1067" i="16" s="1"/>
  <c r="L961" i="16"/>
  <c r="N961" i="16" s="1"/>
  <c r="L852" i="16"/>
  <c r="N852" i="16" s="1"/>
  <c r="K532" i="16"/>
  <c r="L532" i="16" s="1"/>
  <c r="N532" i="16" s="1"/>
  <c r="L1484" i="16"/>
  <c r="N1484" i="16" s="1"/>
  <c r="L968" i="16"/>
  <c r="N968" i="16" s="1"/>
  <c r="J883" i="16"/>
  <c r="J868" i="16"/>
  <c r="J822" i="16"/>
  <c r="L807" i="16"/>
  <c r="N807" i="16" s="1"/>
  <c r="I1251" i="16"/>
  <c r="J1251" i="16"/>
  <c r="J837" i="16"/>
  <c r="I830" i="16"/>
  <c r="J792" i="16"/>
  <c r="L769" i="16"/>
  <c r="N769" i="16" s="1"/>
  <c r="J755" i="16"/>
  <c r="J740" i="16"/>
  <c r="L666" i="16"/>
  <c r="N666" i="16" s="1"/>
  <c r="K860" i="16"/>
  <c r="L860" i="16" s="1"/>
  <c r="N860" i="16" s="1"/>
  <c r="J512" i="16"/>
  <c r="K236" i="16"/>
  <c r="L236" i="16" s="1"/>
  <c r="N236" i="16" s="1"/>
  <c r="I134" i="16"/>
  <c r="J134" i="16"/>
  <c r="K134" i="16" s="1"/>
  <c r="K830" i="16"/>
  <c r="L830" i="16" s="1"/>
  <c r="N830" i="16" s="1"/>
  <c r="J205" i="16"/>
  <c r="K205" i="16" s="1"/>
  <c r="I205" i="16"/>
  <c r="J1237" i="16"/>
  <c r="J1190" i="16"/>
  <c r="L1183" i="16"/>
  <c r="N1183" i="16" s="1"/>
  <c r="J1066" i="16"/>
  <c r="L1010" i="16"/>
  <c r="N1010" i="16" s="1"/>
  <c r="L747" i="16"/>
  <c r="N747" i="16" s="1"/>
  <c r="J732" i="16"/>
  <c r="I723" i="16"/>
  <c r="J723" i="16"/>
  <c r="K723" i="16" s="1"/>
  <c r="K539" i="16"/>
  <c r="L539" i="16" s="1"/>
  <c r="N539" i="16" s="1"/>
  <c r="K376" i="16"/>
  <c r="L376" i="16" s="1"/>
  <c r="N376" i="16" s="1"/>
  <c r="K246" i="16"/>
  <c r="L246" i="16" s="1"/>
  <c r="N246" i="16" s="1"/>
  <c r="K144" i="16"/>
  <c r="L144" i="16" s="1"/>
  <c r="N144" i="16" s="1"/>
  <c r="L1003" i="16"/>
  <c r="N1003" i="16" s="1"/>
  <c r="K953" i="16"/>
  <c r="L953" i="16" s="1"/>
  <c r="N953" i="16" s="1"/>
  <c r="I674" i="16"/>
  <c r="K480" i="16"/>
  <c r="L480" i="16" s="1"/>
  <c r="N480" i="16" s="1"/>
  <c r="K286" i="16"/>
  <c r="L286" i="16" s="1"/>
  <c r="N286" i="16" s="1"/>
  <c r="K256" i="16"/>
  <c r="L256" i="16" s="1"/>
  <c r="N256" i="16" s="1"/>
  <c r="K614" i="16"/>
  <c r="I559" i="16"/>
  <c r="J559" i="16"/>
  <c r="K531" i="16"/>
  <c r="L531" i="16" s="1"/>
  <c r="N531" i="16" s="1"/>
  <c r="K1101" i="16"/>
  <c r="L1101" i="16" s="1"/>
  <c r="N1101" i="16" s="1"/>
  <c r="I882" i="16"/>
  <c r="J938" i="16"/>
  <c r="J903" i="16"/>
  <c r="K674" i="16"/>
  <c r="L674" i="16" s="1"/>
  <c r="N674" i="16" s="1"/>
  <c r="K276" i="16"/>
  <c r="L276" i="16" s="1"/>
  <c r="N276" i="16" s="1"/>
  <c r="K1516" i="16"/>
  <c r="L1516" i="16" s="1"/>
  <c r="N1516" i="16" s="1"/>
  <c r="K1017" i="16"/>
  <c r="L1017" i="16" s="1"/>
  <c r="N1017" i="16" s="1"/>
  <c r="I952" i="16"/>
  <c r="K829" i="16"/>
  <c r="L829" i="16" s="1"/>
  <c r="N829" i="16" s="1"/>
  <c r="K776" i="16"/>
  <c r="L776" i="16" s="1"/>
  <c r="N776" i="16" s="1"/>
  <c r="I754" i="16"/>
  <c r="J754" i="16"/>
  <c r="K754" i="16" s="1"/>
  <c r="K285" i="16"/>
  <c r="L285" i="16" s="1"/>
  <c r="N285" i="16" s="1"/>
  <c r="L952" i="16"/>
  <c r="N952" i="16" s="1"/>
  <c r="L656" i="16"/>
  <c r="N656" i="16" s="1"/>
  <c r="K630" i="16"/>
  <c r="L630" i="16" s="1"/>
  <c r="N630" i="16" s="1"/>
  <c r="K64" i="16"/>
  <c r="L64" i="16" s="1"/>
  <c r="N64" i="16" s="1"/>
  <c r="I43" i="16"/>
  <c r="K12" i="16"/>
  <c r="I114" i="16"/>
  <c r="J114" i="16"/>
  <c r="J94" i="16"/>
  <c r="K54" i="16"/>
  <c r="L54" i="16" s="1"/>
  <c r="N54" i="16" s="1"/>
  <c r="K43" i="16"/>
  <c r="L43" i="16" s="1"/>
  <c r="N43" i="16" s="1"/>
  <c r="J153" i="16"/>
  <c r="K153" i="16" s="1"/>
  <c r="K114" i="16"/>
  <c r="L572" i="16"/>
  <c r="N572" i="16" s="1"/>
  <c r="K349" i="16"/>
  <c r="L349" i="16" s="1"/>
  <c r="N349" i="16" s="1"/>
  <c r="K63" i="16"/>
  <c r="L63" i="16" s="1"/>
  <c r="N63" i="16" s="1"/>
  <c r="K545" i="16"/>
  <c r="K409" i="16"/>
  <c r="L409" i="16" s="1"/>
  <c r="N409" i="16" s="1"/>
  <c r="K389" i="16"/>
  <c r="L389" i="16" s="1"/>
  <c r="N389" i="16" s="1"/>
  <c r="K319" i="16"/>
  <c r="L319" i="16" s="1"/>
  <c r="N319" i="16" s="1"/>
  <c r="K339" i="16"/>
  <c r="L339" i="16" s="1"/>
  <c r="N339" i="16" s="1"/>
  <c r="K182" i="16"/>
  <c r="L182" i="16" s="1"/>
  <c r="N182" i="16" s="1"/>
  <c r="K806" i="16"/>
  <c r="L806" i="16" s="1"/>
  <c r="N806" i="16" s="1"/>
  <c r="L744" i="16"/>
  <c r="N744" i="16" s="1"/>
  <c r="K537" i="16"/>
  <c r="L537" i="16" s="1"/>
  <c r="N537" i="16" s="1"/>
  <c r="I358" i="16"/>
  <c r="J358" i="16"/>
  <c r="K358" i="16" s="1"/>
  <c r="K172" i="16"/>
  <c r="L172" i="16" s="1"/>
  <c r="N172" i="16" s="1"/>
  <c r="K133" i="16"/>
  <c r="L133" i="16" s="1"/>
  <c r="N133" i="16" s="1"/>
  <c r="K83" i="16"/>
  <c r="L83" i="16" s="1"/>
  <c r="N83" i="16" s="1"/>
  <c r="K613" i="16"/>
  <c r="L613" i="16" s="1"/>
  <c r="N613" i="16" s="1"/>
  <c r="K580" i="16"/>
  <c r="L580" i="16" s="1"/>
  <c r="N580" i="16" s="1"/>
  <c r="K448" i="16"/>
  <c r="K428" i="16"/>
  <c r="L428" i="16" s="1"/>
  <c r="N428" i="16" s="1"/>
  <c r="K93" i="16"/>
  <c r="L93" i="16" s="1"/>
  <c r="N93" i="16" s="1"/>
  <c r="L62" i="16"/>
  <c r="N62" i="16" s="1"/>
  <c r="L571" i="16"/>
  <c r="N571" i="16" s="1"/>
  <c r="K368" i="16"/>
  <c r="L368" i="16"/>
  <c r="N368" i="16" s="1"/>
  <c r="I338" i="16"/>
  <c r="J338" i="16"/>
  <c r="K191" i="16"/>
  <c r="L191" i="16" s="1"/>
  <c r="N191" i="16" s="1"/>
  <c r="I668" i="16"/>
  <c r="J544" i="16"/>
  <c r="L132" i="16"/>
  <c r="N132" i="16" s="1"/>
  <c r="I82" i="16"/>
  <c r="J82" i="16"/>
  <c r="L743" i="16"/>
  <c r="N743" i="16" s="1"/>
  <c r="J397" i="16"/>
  <c r="I397" i="16"/>
  <c r="K338" i="16"/>
  <c r="I102" i="16"/>
  <c r="J102" i="16"/>
  <c r="I579" i="16"/>
  <c r="J579" i="16"/>
  <c r="K377" i="16"/>
  <c r="L377" i="16" s="1"/>
  <c r="N377" i="16" s="1"/>
  <c r="I210" i="16"/>
  <c r="J210" i="16"/>
  <c r="I171" i="16"/>
  <c r="J141" i="16"/>
  <c r="I141" i="16"/>
  <c r="K112" i="16"/>
  <c r="L112" i="16"/>
  <c r="N112" i="16" s="1"/>
  <c r="K82" i="16"/>
  <c r="J955" i="16"/>
  <c r="J874" i="16"/>
  <c r="J791" i="16"/>
  <c r="L764" i="16"/>
  <c r="N764" i="16" s="1"/>
  <c r="K668" i="16"/>
  <c r="L668" i="16" s="1"/>
  <c r="N668" i="16" s="1"/>
  <c r="I527" i="16"/>
  <c r="J527" i="16"/>
  <c r="K397" i="16"/>
  <c r="K102" i="16"/>
  <c r="J908" i="16"/>
  <c r="K805" i="16"/>
  <c r="K706" i="16"/>
  <c r="L706" i="16" s="1"/>
  <c r="N706" i="16" s="1"/>
  <c r="K563" i="16"/>
  <c r="L563" i="16" s="1"/>
  <c r="N563" i="16" s="1"/>
  <c r="K447" i="16"/>
  <c r="L447" i="16" s="1"/>
  <c r="N447" i="16" s="1"/>
  <c r="L229" i="16"/>
  <c r="N229" i="16" s="1"/>
  <c r="K210" i="16"/>
  <c r="L190" i="16"/>
  <c r="N190" i="16" s="1"/>
  <c r="K141" i="16"/>
  <c r="J867" i="16"/>
  <c r="K417" i="16"/>
  <c r="K367" i="16"/>
  <c r="K357" i="16"/>
  <c r="L357" i="16" s="1"/>
  <c r="N357" i="16" s="1"/>
  <c r="K121" i="16"/>
  <c r="L121" i="16" s="1"/>
  <c r="N121" i="16" s="1"/>
  <c r="J798" i="16"/>
  <c r="L770" i="16"/>
  <c r="N770" i="16" s="1"/>
  <c r="K467" i="16"/>
  <c r="L467" i="16" s="1"/>
  <c r="N467" i="16" s="1"/>
  <c r="J396" i="16"/>
  <c r="L894" i="16"/>
  <c r="N894" i="16" s="1"/>
  <c r="I818" i="16"/>
  <c r="J818" i="16"/>
  <c r="I497" i="16"/>
  <c r="J497" i="16"/>
  <c r="K229" i="16"/>
  <c r="I675" i="16"/>
  <c r="J675" i="16"/>
  <c r="J570" i="16"/>
  <c r="I562" i="16"/>
  <c r="J562" i="16"/>
  <c r="K396" i="16"/>
  <c r="J248" i="16"/>
  <c r="L763" i="16"/>
  <c r="N763" i="16" s="1"/>
  <c r="J659" i="16"/>
  <c r="I594" i="16"/>
  <c r="J594" i="16"/>
  <c r="I466" i="16"/>
  <c r="J466" i="16"/>
  <c r="J209" i="16"/>
  <c r="K160" i="16"/>
  <c r="L160" i="16" s="1"/>
  <c r="N160" i="16" s="1"/>
  <c r="K101" i="16"/>
  <c r="L101" i="16" s="1"/>
  <c r="N101" i="16" s="1"/>
  <c r="L907" i="16"/>
  <c r="N907" i="16" s="1"/>
  <c r="L635" i="16"/>
  <c r="N635" i="16" s="1"/>
  <c r="K562" i="16"/>
  <c r="K416" i="16"/>
  <c r="L416" i="16" s="1"/>
  <c r="N416" i="16" s="1"/>
  <c r="K921" i="16"/>
  <c r="L921" i="16" s="1"/>
  <c r="N921" i="16" s="1"/>
  <c r="K594" i="16"/>
  <c r="K466" i="16"/>
  <c r="K436" i="16"/>
  <c r="L436" i="16" s="1"/>
  <c r="N436" i="16" s="1"/>
  <c r="K189" i="16"/>
  <c r="L189" i="16" s="1"/>
  <c r="N189" i="16" s="1"/>
  <c r="K659" i="16"/>
  <c r="I643" i="16"/>
  <c r="J643" i="16"/>
  <c r="J267" i="16"/>
  <c r="K742" i="16"/>
  <c r="L742" i="16" s="1"/>
  <c r="N742" i="16" s="1"/>
  <c r="I552" i="16"/>
  <c r="J552" i="16"/>
  <c r="K485" i="16"/>
  <c r="L485" i="16" s="1"/>
  <c r="N485" i="16" s="1"/>
  <c r="K150" i="16"/>
  <c r="L150" i="16" s="1"/>
  <c r="N150" i="16" s="1"/>
  <c r="K52" i="16"/>
  <c r="K243" i="16"/>
  <c r="L243" i="16" s="1"/>
  <c r="N243" i="16" s="1"/>
  <c r="K11" i="16"/>
  <c r="L11" i="16" s="1"/>
  <c r="N11" i="16" s="1"/>
  <c r="J441" i="16"/>
  <c r="K432" i="16"/>
  <c r="L432" i="16"/>
  <c r="N432" i="16" s="1"/>
  <c r="I422" i="16"/>
  <c r="J422" i="16"/>
  <c r="K422" i="16" s="1"/>
  <c r="K384" i="16"/>
  <c r="L384" i="16" s="1"/>
  <c r="N384" i="16" s="1"/>
  <c r="L185" i="16"/>
  <c r="N185" i="16" s="1"/>
  <c r="K176" i="16"/>
  <c r="L176" i="16" s="1"/>
  <c r="N176" i="16" s="1"/>
  <c r="K157" i="16"/>
  <c r="L157" i="16" s="1"/>
  <c r="N157" i="16" s="1"/>
  <c r="K261" i="16"/>
  <c r="L261" i="16" s="1"/>
  <c r="N261" i="16" s="1"/>
  <c r="K214" i="16"/>
  <c r="L214" i="16"/>
  <c r="N214" i="16" s="1"/>
  <c r="K61" i="16"/>
  <c r="L61" i="16" s="1"/>
  <c r="N61" i="16" s="1"/>
  <c r="K460" i="16"/>
  <c r="L460" i="16" s="1"/>
  <c r="N460" i="16" s="1"/>
  <c r="J364" i="16"/>
  <c r="I242" i="16"/>
  <c r="J242" i="16"/>
  <c r="I166" i="16"/>
  <c r="J166" i="16"/>
  <c r="J128" i="16"/>
  <c r="K80" i="16"/>
  <c r="L80" i="16" s="1"/>
  <c r="N80" i="16" s="1"/>
  <c r="K336" i="16"/>
  <c r="L336" i="16" s="1"/>
  <c r="N336" i="16" s="1"/>
  <c r="K317" i="16"/>
  <c r="L317" i="16" s="1"/>
  <c r="N317" i="16" s="1"/>
  <c r="K308" i="16"/>
  <c r="L308" i="16" s="1"/>
  <c r="N308" i="16" s="1"/>
  <c r="J109" i="16"/>
  <c r="I109" i="16"/>
  <c r="K597" i="16"/>
  <c r="L597" i="16" s="1"/>
  <c r="N597" i="16" s="1"/>
  <c r="K518" i="16"/>
  <c r="L518" i="16" s="1"/>
  <c r="N518" i="16" s="1"/>
  <c r="K479" i="16"/>
  <c r="L479" i="16" s="1"/>
  <c r="N479" i="16" s="1"/>
  <c r="K403" i="16"/>
  <c r="L403" i="16" s="1"/>
  <c r="N403" i="16" s="1"/>
  <c r="K242" i="16"/>
  <c r="K166" i="16"/>
  <c r="I70" i="16"/>
  <c r="J70" i="16"/>
  <c r="K51" i="16"/>
  <c r="L51" i="16" s="1"/>
  <c r="N51" i="16" s="1"/>
  <c r="K677" i="16"/>
  <c r="J655" i="16"/>
  <c r="I648" i="16"/>
  <c r="I626" i="16"/>
  <c r="J626" i="16"/>
  <c r="L604" i="16"/>
  <c r="N604" i="16" s="1"/>
  <c r="L421" i="16"/>
  <c r="N421" i="16" s="1"/>
  <c r="K364" i="16"/>
  <c r="I326" i="16"/>
  <c r="J326" i="16"/>
  <c r="J550" i="16"/>
  <c r="K550" i="16" s="1"/>
  <c r="L525" i="16"/>
  <c r="N525" i="16" s="1"/>
  <c r="L459" i="16"/>
  <c r="N459" i="16" s="1"/>
  <c r="K345" i="16"/>
  <c r="L345" i="16" s="1"/>
  <c r="N345" i="16" s="1"/>
  <c r="L222" i="16"/>
  <c r="N222" i="16" s="1"/>
  <c r="J662" i="16"/>
  <c r="K582" i="16"/>
  <c r="L582" i="16" s="1"/>
  <c r="N582" i="16" s="1"/>
  <c r="K499" i="16"/>
  <c r="L499" i="16" s="1"/>
  <c r="N499" i="16" s="1"/>
  <c r="K383" i="16"/>
  <c r="L383" i="16" s="1"/>
  <c r="N383" i="16" s="1"/>
  <c r="K288" i="16"/>
  <c r="L288" i="16" s="1"/>
  <c r="N288" i="16" s="1"/>
  <c r="J269" i="16"/>
  <c r="K269" i="16" s="1"/>
  <c r="I269" i="16"/>
  <c r="K147" i="16"/>
  <c r="L147" i="16" s="1"/>
  <c r="N147" i="16" s="1"/>
  <c r="K89" i="16"/>
  <c r="L89" i="16" s="1"/>
  <c r="N89" i="16" s="1"/>
  <c r="J724" i="16"/>
  <c r="L669" i="16"/>
  <c r="N669" i="16" s="1"/>
  <c r="K648" i="16"/>
  <c r="L648" i="16" s="1"/>
  <c r="N648" i="16" s="1"/>
  <c r="I611" i="16"/>
  <c r="J611" i="16"/>
  <c r="I402" i="16"/>
  <c r="J402" i="16"/>
  <c r="I50" i="16"/>
  <c r="J50" i="16"/>
  <c r="J717" i="16"/>
  <c r="L676" i="16"/>
  <c r="N676" i="16" s="1"/>
  <c r="J640" i="16"/>
  <c r="J596" i="16"/>
  <c r="K421" i="16"/>
  <c r="K31" i="16"/>
  <c r="L31" i="16" s="1"/>
  <c r="N31" i="16" s="1"/>
  <c r="I669" i="16"/>
  <c r="K402" i="16"/>
  <c r="K307" i="16"/>
  <c r="L307" i="16" s="1"/>
  <c r="N307" i="16" s="1"/>
  <c r="K118" i="16"/>
  <c r="L118" i="16" s="1"/>
  <c r="N118" i="16" s="1"/>
  <c r="K50" i="16"/>
  <c r="L603" i="16"/>
  <c r="N603" i="16" s="1"/>
  <c r="K566" i="16"/>
  <c r="L566" i="16" s="1"/>
  <c r="N566" i="16" s="1"/>
  <c r="K517" i="16"/>
  <c r="L517" i="16" s="1"/>
  <c r="N517" i="16" s="1"/>
  <c r="I498" i="16"/>
  <c r="J498" i="16"/>
  <c r="K165" i="16"/>
  <c r="L165" i="16" s="1"/>
  <c r="N165" i="16" s="1"/>
  <c r="I146" i="16"/>
  <c r="J146" i="16"/>
  <c r="K108" i="16"/>
  <c r="L108" i="16" s="1"/>
  <c r="N108" i="16" s="1"/>
  <c r="I690" i="16"/>
  <c r="J690" i="16"/>
  <c r="K127" i="16"/>
  <c r="L127" i="16" s="1"/>
  <c r="N127" i="16" s="1"/>
  <c r="J654" i="16"/>
  <c r="J625" i="16"/>
  <c r="J557" i="16"/>
  <c r="L420" i="16"/>
  <c r="N420" i="16" s="1"/>
  <c r="J382" i="16"/>
  <c r="K278" i="16"/>
  <c r="L278" i="16" s="1"/>
  <c r="N278" i="16" s="1"/>
  <c r="K69" i="16"/>
  <c r="J610" i="16"/>
  <c r="K581" i="16"/>
  <c r="L581" i="16" s="1"/>
  <c r="N581" i="16" s="1"/>
  <c r="K325" i="16"/>
  <c r="L325" i="16" s="1"/>
  <c r="N325" i="16" s="1"/>
  <c r="I306" i="16"/>
  <c r="J306" i="16"/>
  <c r="K287" i="16"/>
  <c r="L287" i="16" s="1"/>
  <c r="N287" i="16" s="1"/>
  <c r="J249" i="16"/>
  <c r="K249" i="16" s="1"/>
  <c r="L30" i="16"/>
  <c r="N30" i="16" s="1"/>
  <c r="K549" i="16"/>
  <c r="L549" i="16" s="1"/>
  <c r="N549" i="16" s="1"/>
  <c r="K507" i="16"/>
  <c r="L507" i="16" s="1"/>
  <c r="N507" i="16" s="1"/>
  <c r="J429" i="16"/>
  <c r="K429" i="16" s="1"/>
  <c r="I429" i="16"/>
  <c r="J401" i="16"/>
  <c r="K306" i="16"/>
  <c r="K240" i="16"/>
  <c r="L240" i="16" s="1"/>
  <c r="N240" i="16" s="1"/>
  <c r="K221" i="16"/>
  <c r="L221" i="16" s="1"/>
  <c r="N221" i="16" s="1"/>
  <c r="L58" i="16"/>
  <c r="N58" i="16" s="1"/>
  <c r="K477" i="16"/>
  <c r="L477" i="16" s="1"/>
  <c r="N477" i="16" s="1"/>
  <c r="J448" i="16"/>
  <c r="J192" i="16"/>
  <c r="J126" i="16"/>
  <c r="L68" i="16"/>
  <c r="N68" i="16" s="1"/>
  <c r="K710" i="16"/>
  <c r="L710" i="16" s="1"/>
  <c r="N710" i="16" s="1"/>
  <c r="J595" i="16"/>
  <c r="K595" i="16" s="1"/>
  <c r="K533" i="16"/>
  <c r="L533" i="16" s="1"/>
  <c r="N533" i="16" s="1"/>
  <c r="I230" i="16"/>
  <c r="J230" i="16"/>
  <c r="J173" i="16"/>
  <c r="I173" i="16"/>
  <c r="J145" i="16"/>
  <c r="J77" i="16"/>
  <c r="I77" i="16"/>
  <c r="I486" i="16"/>
  <c r="J486" i="16"/>
  <c r="I13" i="16"/>
  <c r="J12" i="16"/>
  <c r="J554" i="16"/>
  <c r="J522" i="16"/>
  <c r="J490" i="16"/>
  <c r="J10" i="16"/>
  <c r="K10" i="16" s="1"/>
  <c r="J560" i="16"/>
  <c r="J528" i="16"/>
  <c r="J496" i="16"/>
  <c r="J16" i="16"/>
  <c r="J515" i="16"/>
  <c r="K515" i="16" s="1"/>
  <c r="J502" i="16"/>
  <c r="J470" i="16"/>
  <c r="L457" i="16"/>
  <c r="N457" i="16" s="1"/>
  <c r="J438" i="16"/>
  <c r="L425" i="16"/>
  <c r="N425" i="16" s="1"/>
  <c r="J406" i="16"/>
  <c r="L393" i="16"/>
  <c r="N393" i="16" s="1"/>
  <c r="J374" i="16"/>
  <c r="J342" i="16"/>
  <c r="J310" i="16"/>
  <c r="J22" i="16"/>
  <c r="J489" i="16"/>
  <c r="J9" i="16"/>
  <c r="J495" i="16"/>
  <c r="L482" i="16"/>
  <c r="N482" i="16" s="1"/>
  <c r="J463" i="16"/>
  <c r="K463" i="16" s="1"/>
  <c r="L450" i="16"/>
  <c r="N450" i="16" s="1"/>
  <c r="J431" i="16"/>
  <c r="L418" i="16"/>
  <c r="N418" i="16" s="1"/>
  <c r="J399" i="16"/>
  <c r="K399" i="16" s="1"/>
  <c r="L386" i="16"/>
  <c r="N386" i="16" s="1"/>
  <c r="J367" i="16"/>
  <c r="L354" i="16"/>
  <c r="N354" i="16" s="1"/>
  <c r="J335" i="16"/>
  <c r="K335" i="16" s="1"/>
  <c r="L322" i="16"/>
  <c r="N322" i="16" s="1"/>
  <c r="J303" i="16"/>
  <c r="L290" i="16"/>
  <c r="N290" i="16" s="1"/>
  <c r="J271" i="16"/>
  <c r="L258" i="16"/>
  <c r="N258" i="16" s="1"/>
  <c r="J239" i="16"/>
  <c r="K239" i="16" s="1"/>
  <c r="L226" i="16"/>
  <c r="N226" i="16" s="1"/>
  <c r="J207" i="16"/>
  <c r="J175" i="16"/>
  <c r="L162" i="16"/>
  <c r="N162" i="16" s="1"/>
  <c r="J143" i="16"/>
  <c r="J111" i="16"/>
  <c r="L98" i="16"/>
  <c r="N98" i="16" s="1"/>
  <c r="J79" i="16"/>
  <c r="L66" i="16"/>
  <c r="N66" i="16" s="1"/>
  <c r="J47" i="16"/>
  <c r="L34" i="16"/>
  <c r="N34" i="16" s="1"/>
  <c r="J15" i="16"/>
  <c r="J501" i="16"/>
  <c r="J488" i="16"/>
  <c r="L475" i="16"/>
  <c r="N475" i="16" s="1"/>
  <c r="J456" i="16"/>
  <c r="L443" i="16"/>
  <c r="N443" i="16" s="1"/>
  <c r="J424" i="16"/>
  <c r="L411" i="16"/>
  <c r="N411" i="16" s="1"/>
  <c r="J392" i="16"/>
  <c r="L379" i="16"/>
  <c r="N379" i="16" s="1"/>
  <c r="J360" i="16"/>
  <c r="L347" i="16"/>
  <c r="N347" i="16" s="1"/>
  <c r="J328" i="16"/>
  <c r="L315" i="16"/>
  <c r="N315" i="16" s="1"/>
  <c r="J296" i="16"/>
  <c r="L283" i="16"/>
  <c r="N283" i="16" s="1"/>
  <c r="J264" i="16"/>
  <c r="L251" i="16"/>
  <c r="N251" i="16" s="1"/>
  <c r="J232" i="16"/>
  <c r="L219" i="16"/>
  <c r="N219" i="16" s="1"/>
  <c r="J200" i="16"/>
  <c r="L187" i="16"/>
  <c r="N187" i="16" s="1"/>
  <c r="J168" i="16"/>
  <c r="L155" i="16"/>
  <c r="N155" i="16" s="1"/>
  <c r="J136" i="16"/>
  <c r="L123" i="16"/>
  <c r="N123" i="16" s="1"/>
  <c r="J104" i="16"/>
  <c r="J91" i="16"/>
  <c r="J59" i="16"/>
  <c r="J27" i="16"/>
  <c r="J558" i="16"/>
  <c r="J494" i="16"/>
  <c r="J14" i="16"/>
  <c r="J513" i="16"/>
  <c r="J481" i="16"/>
  <c r="K481" i="16" s="1"/>
  <c r="J449" i="16"/>
  <c r="J417" i="16"/>
  <c r="J385" i="16"/>
  <c r="K385" i="16" s="1"/>
  <c r="J353" i="16"/>
  <c r="K353" i="16" s="1"/>
  <c r="J321" i="16"/>
  <c r="K321" i="16" s="1"/>
  <c r="J289" i="16"/>
  <c r="J257" i="16"/>
  <c r="J225" i="16"/>
  <c r="J193" i="16"/>
  <c r="J161" i="16"/>
  <c r="K161" i="16" s="1"/>
  <c r="J129" i="16"/>
  <c r="J97" i="16"/>
  <c r="J65" i="16"/>
  <c r="J33" i="16"/>
  <c r="K33" i="16" s="1"/>
  <c r="J500" i="16"/>
  <c r="J212" i="16"/>
  <c r="J180" i="16"/>
  <c r="J148" i="16"/>
  <c r="J116" i="16"/>
  <c r="J84" i="16"/>
  <c r="J52" i="16"/>
  <c r="J20" i="16"/>
  <c r="J487" i="16"/>
  <c r="J455" i="16"/>
  <c r="J423" i="16"/>
  <c r="J391" i="16"/>
  <c r="J359" i="16"/>
  <c r="J327" i="16"/>
  <c r="J295" i="16"/>
  <c r="J263" i="16"/>
  <c r="J231" i="16"/>
  <c r="J199" i="16"/>
  <c r="J167" i="16"/>
  <c r="J135" i="16"/>
  <c r="J103" i="16"/>
  <c r="J71" i="16"/>
  <c r="K71" i="16" s="1"/>
  <c r="J39" i="16"/>
  <c r="J7" i="16"/>
  <c r="K6" i="16"/>
  <c r="L6" i="16"/>
  <c r="N6" i="16" s="1"/>
  <c r="I6" i="16"/>
  <c r="K946" i="15"/>
  <c r="L946" i="15" s="1"/>
  <c r="N946" i="15" s="1"/>
  <c r="K1645" i="15"/>
  <c r="L1645" i="15" s="1"/>
  <c r="N1645" i="15" s="1"/>
  <c r="L1514" i="15"/>
  <c r="N1514" i="15" s="1"/>
  <c r="L1119" i="15"/>
  <c r="N1119" i="15" s="1"/>
  <c r="K1142" i="15"/>
  <c r="K1037" i="15"/>
  <c r="L1037" i="15"/>
  <c r="N1037" i="15" s="1"/>
  <c r="K316" i="15"/>
  <c r="K1691" i="15"/>
  <c r="L1691" i="15" s="1"/>
  <c r="N1691" i="15" s="1"/>
  <c r="K1607" i="15"/>
  <c r="L1607" i="15" s="1"/>
  <c r="N1607" i="15" s="1"/>
  <c r="K751" i="15"/>
  <c r="L751" i="15"/>
  <c r="N751" i="15" s="1"/>
  <c r="K871" i="15"/>
  <c r="L871" i="15" s="1"/>
  <c r="N871" i="15" s="1"/>
  <c r="L72" i="15"/>
  <c r="N72" i="15" s="1"/>
  <c r="K905" i="15"/>
  <c r="K26" i="15"/>
  <c r="K496" i="15"/>
  <c r="L496" i="15" s="1"/>
  <c r="N496" i="15" s="1"/>
  <c r="L1735" i="15"/>
  <c r="N1735" i="15" s="1"/>
  <c r="L268" i="15"/>
  <c r="N268" i="15" s="1"/>
  <c r="K1499" i="15"/>
  <c r="L1499" i="15" s="1"/>
  <c r="N1499" i="15" s="1"/>
  <c r="K531" i="15"/>
  <c r="K750" i="15"/>
  <c r="K1771" i="15"/>
  <c r="L1771" i="15" s="1"/>
  <c r="N1771" i="15" s="1"/>
  <c r="L1270" i="15"/>
  <c r="N1270" i="15" s="1"/>
  <c r="L1151" i="15"/>
  <c r="N1151" i="15" s="1"/>
  <c r="K844" i="15"/>
  <c r="K1151" i="15"/>
  <c r="K232" i="15"/>
  <c r="K1234" i="15"/>
  <c r="L1234" i="15"/>
  <c r="N1234" i="15" s="1"/>
  <c r="K663" i="15"/>
  <c r="L663" i="15" s="1"/>
  <c r="N663" i="15" s="1"/>
  <c r="L396" i="15"/>
  <c r="N396" i="15" s="1"/>
  <c r="L1699" i="15"/>
  <c r="N1699" i="15" s="1"/>
  <c r="K626" i="15"/>
  <c r="K891" i="15"/>
  <c r="L891" i="15" s="1"/>
  <c r="N891" i="15" s="1"/>
  <c r="K1174" i="15"/>
  <c r="L1174" i="15" s="1"/>
  <c r="N1174" i="15" s="1"/>
  <c r="K1209" i="15"/>
  <c r="K796" i="15"/>
  <c r="K1662" i="15"/>
  <c r="L1662" i="15" s="1"/>
  <c r="N1662" i="15" s="1"/>
  <c r="K276" i="15"/>
  <c r="L276" i="15"/>
  <c r="N276" i="15" s="1"/>
  <c r="L1031" i="15"/>
  <c r="N1031" i="15" s="1"/>
  <c r="K1697" i="15"/>
  <c r="K126" i="15"/>
  <c r="K841" i="15"/>
  <c r="L841" i="15" s="1"/>
  <c r="N841" i="15" s="1"/>
  <c r="K911" i="15"/>
  <c r="L911" i="15" s="1"/>
  <c r="N911" i="15" s="1"/>
  <c r="L622" i="15"/>
  <c r="N622" i="15" s="1"/>
  <c r="K864" i="15"/>
  <c r="L864" i="15" s="1"/>
  <c r="N864" i="15" s="1"/>
  <c r="L296" i="15"/>
  <c r="N296" i="15" s="1"/>
  <c r="K296" i="15"/>
  <c r="K1122" i="15"/>
  <c r="L1122" i="15"/>
  <c r="N1122" i="15" s="1"/>
  <c r="K899" i="15"/>
  <c r="L1194" i="15"/>
  <c r="N1194" i="15" s="1"/>
  <c r="K1182" i="15"/>
  <c r="L743" i="15"/>
  <c r="N743" i="15" s="1"/>
  <c r="K1516" i="15"/>
  <c r="L1347" i="15"/>
  <c r="N1347" i="15" s="1"/>
  <c r="L1181" i="15"/>
  <c r="N1181" i="15" s="1"/>
  <c r="L123" i="15"/>
  <c r="N123" i="15" s="1"/>
  <c r="K1566" i="15"/>
  <c r="L1566" i="15" s="1"/>
  <c r="N1566" i="15" s="1"/>
  <c r="K706" i="15"/>
  <c r="L706" i="15" s="1"/>
  <c r="N706" i="15" s="1"/>
  <c r="L550" i="15"/>
  <c r="N550" i="15" s="1"/>
  <c r="L331" i="15"/>
  <c r="N331" i="15" s="1"/>
  <c r="K1605" i="15"/>
  <c r="J1493" i="15"/>
  <c r="K1483" i="15"/>
  <c r="I1412" i="15"/>
  <c r="J1360" i="15"/>
  <c r="J1278" i="15"/>
  <c r="K1278" i="15" s="1"/>
  <c r="L1278" i="15" s="1"/>
  <c r="N1278" i="15" s="1"/>
  <c r="I1268" i="15"/>
  <c r="J1127" i="15"/>
  <c r="I1030" i="15"/>
  <c r="J980" i="15"/>
  <c r="K980" i="15" s="1"/>
  <c r="L980" i="15" s="1"/>
  <c r="N980" i="15" s="1"/>
  <c r="K970" i="15"/>
  <c r="L970" i="15" s="1"/>
  <c r="N970" i="15" s="1"/>
  <c r="K853" i="15"/>
  <c r="L853" i="15" s="1"/>
  <c r="N853" i="15" s="1"/>
  <c r="J842" i="15"/>
  <c r="J804" i="15"/>
  <c r="J460" i="15"/>
  <c r="I142" i="15"/>
  <c r="K1756" i="15"/>
  <c r="L1756" i="15" s="1"/>
  <c r="N1756" i="15" s="1"/>
  <c r="K1735" i="15"/>
  <c r="K1685" i="15"/>
  <c r="I1535" i="15"/>
  <c r="I1513" i="15"/>
  <c r="K1472" i="15"/>
  <c r="I1340" i="15"/>
  <c r="K1299" i="15"/>
  <c r="L1299" i="15" s="1"/>
  <c r="N1299" i="15" s="1"/>
  <c r="K1249" i="15"/>
  <c r="L1249" i="15" s="1"/>
  <c r="N1249" i="15" s="1"/>
  <c r="I1239" i="15"/>
  <c r="K1138" i="15"/>
  <c r="I1108" i="15"/>
  <c r="J1080" i="15"/>
  <c r="K1080" i="15" s="1"/>
  <c r="L1080" i="15" s="1"/>
  <c r="N1080" i="15" s="1"/>
  <c r="K1058" i="15"/>
  <c r="L1058" i="15" s="1"/>
  <c r="N1058" i="15" s="1"/>
  <c r="K1000" i="15"/>
  <c r="K901" i="15"/>
  <c r="L901" i="15" s="1"/>
  <c r="N901" i="15" s="1"/>
  <c r="K714" i="15"/>
  <c r="L714" i="15" s="1"/>
  <c r="N714" i="15" s="1"/>
  <c r="I614" i="15"/>
  <c r="K392" i="15"/>
  <c r="L392" i="15" s="1"/>
  <c r="N392" i="15" s="1"/>
  <c r="J371" i="15"/>
  <c r="L371" i="15" s="1"/>
  <c r="N371" i="15" s="1"/>
  <c r="J361" i="15"/>
  <c r="J261" i="15"/>
  <c r="K191" i="15"/>
  <c r="J162" i="15"/>
  <c r="K162" i="15" s="1"/>
  <c r="L162" i="15" s="1"/>
  <c r="N162" i="15" s="1"/>
  <c r="K133" i="15"/>
  <c r="L133" i="15" s="1"/>
  <c r="N133" i="15" s="1"/>
  <c r="L1068" i="15"/>
  <c r="N1068" i="15" s="1"/>
  <c r="K1148" i="15"/>
  <c r="L1148" i="15" s="1"/>
  <c r="N1148" i="15" s="1"/>
  <c r="K940" i="15"/>
  <c r="L940" i="15" s="1"/>
  <c r="N940" i="15" s="1"/>
  <c r="K862" i="15"/>
  <c r="L862" i="15" s="1"/>
  <c r="N862" i="15" s="1"/>
  <c r="K656" i="15"/>
  <c r="L656" i="15" s="1"/>
  <c r="N656" i="15" s="1"/>
  <c r="J633" i="15"/>
  <c r="K550" i="15"/>
  <c r="I530" i="15"/>
  <c r="K492" i="15"/>
  <c r="L492" i="15" s="1"/>
  <c r="N492" i="15" s="1"/>
  <c r="K411" i="15"/>
  <c r="L411" i="15" s="1"/>
  <c r="N411" i="15" s="1"/>
  <c r="K331" i="15"/>
  <c r="I300" i="15"/>
  <c r="L280" i="15"/>
  <c r="N280" i="15" s="1"/>
  <c r="I270" i="15"/>
  <c r="K1229" i="15"/>
  <c r="L1229" i="15" s="1"/>
  <c r="N1229" i="15" s="1"/>
  <c r="K1242" i="15"/>
  <c r="K1724" i="15"/>
  <c r="L1724" i="15" s="1"/>
  <c r="N1724" i="15" s="1"/>
  <c r="K1412" i="15"/>
  <c r="L1412" i="15" s="1"/>
  <c r="N1412" i="15" s="1"/>
  <c r="L1401" i="15"/>
  <c r="N1401" i="15" s="1"/>
  <c r="K1268" i="15"/>
  <c r="K1039" i="15"/>
  <c r="L1039" i="15" s="1"/>
  <c r="N1039" i="15" s="1"/>
  <c r="L931" i="15"/>
  <c r="N931" i="15" s="1"/>
  <c r="K824" i="15"/>
  <c r="K724" i="15"/>
  <c r="K705" i="15"/>
  <c r="L705" i="15" s="1"/>
  <c r="N705" i="15" s="1"/>
  <c r="K674" i="15"/>
  <c r="K664" i="15"/>
  <c r="L664" i="15" s="1"/>
  <c r="N664" i="15" s="1"/>
  <c r="K645" i="15"/>
  <c r="L645" i="15" s="1"/>
  <c r="N645" i="15" s="1"/>
  <c r="K622" i="15"/>
  <c r="L581" i="15"/>
  <c r="N581" i="15" s="1"/>
  <c r="K539" i="15"/>
  <c r="L539" i="15" s="1"/>
  <c r="N539" i="15" s="1"/>
  <c r="K142" i="15"/>
  <c r="K123" i="15"/>
  <c r="I891" i="15"/>
  <c r="L1693" i="15"/>
  <c r="N1693" i="15" s="1"/>
  <c r="K1177" i="15"/>
  <c r="J1633" i="15"/>
  <c r="K1633" i="15" s="1"/>
  <c r="J1461" i="15"/>
  <c r="K1461" i="15" s="1"/>
  <c r="L1461" i="15" s="1"/>
  <c r="N1461" i="15" s="1"/>
  <c r="K1360" i="15"/>
  <c r="L1360" i="15" s="1"/>
  <c r="N1360" i="15" s="1"/>
  <c r="J1329" i="15"/>
  <c r="K1329" i="15" s="1"/>
  <c r="L1329" i="15" s="1"/>
  <c r="N1329" i="15" s="1"/>
  <c r="J1229" i="15"/>
  <c r="J1157" i="15"/>
  <c r="K1157" i="15" s="1"/>
  <c r="L1157" i="15" s="1"/>
  <c r="N1157" i="15" s="1"/>
  <c r="K1127" i="15"/>
  <c r="K1108" i="15"/>
  <c r="L1108" i="15" s="1"/>
  <c r="N1108" i="15" s="1"/>
  <c r="K842" i="15"/>
  <c r="L842" i="15" s="1"/>
  <c r="N842" i="15" s="1"/>
  <c r="I713" i="15"/>
  <c r="J520" i="15"/>
  <c r="K520" i="15" s="1"/>
  <c r="L520" i="15" s="1"/>
  <c r="N520" i="15" s="1"/>
  <c r="K460" i="15"/>
  <c r="L391" i="15"/>
  <c r="N391" i="15" s="1"/>
  <c r="J340" i="15"/>
  <c r="J200" i="15"/>
  <c r="K200" i="15" s="1"/>
  <c r="J43" i="15"/>
  <c r="K43" i="15" s="1"/>
  <c r="L43" i="15" s="1"/>
  <c r="N43" i="15" s="1"/>
  <c r="K1694" i="15"/>
  <c r="L1694" i="15" s="1"/>
  <c r="N1694" i="15" s="1"/>
  <c r="I1674" i="15"/>
  <c r="J1663" i="15"/>
  <c r="J1555" i="15"/>
  <c r="K1555" i="15" s="1"/>
  <c r="I1422" i="15"/>
  <c r="K1391" i="15"/>
  <c r="L1391" i="15" s="1"/>
  <c r="N1391" i="15" s="1"/>
  <c r="K1350" i="15"/>
  <c r="I1177" i="15"/>
  <c r="K1069" i="15"/>
  <c r="K1020" i="15"/>
  <c r="L1020" i="15" s="1"/>
  <c r="N1020" i="15" s="1"/>
  <c r="J999" i="15"/>
  <c r="K633" i="15"/>
  <c r="K530" i="15"/>
  <c r="J491" i="15"/>
  <c r="K491" i="15" s="1"/>
  <c r="L491" i="15" s="1"/>
  <c r="N491" i="15" s="1"/>
  <c r="K371" i="15"/>
  <c r="K261" i="15"/>
  <c r="L261" i="15" s="1"/>
  <c r="N261" i="15" s="1"/>
  <c r="J112" i="15"/>
  <c r="K93" i="15"/>
  <c r="L93" i="15" s="1"/>
  <c r="N93" i="15" s="1"/>
  <c r="K320" i="15"/>
  <c r="L320" i="15" s="1"/>
  <c r="N320" i="15" s="1"/>
  <c r="J190" i="15"/>
  <c r="K34" i="15"/>
  <c r="L34" i="15" s="1"/>
  <c r="N34" i="15" s="1"/>
  <c r="J13" i="15"/>
  <c r="K13" i="15" s="1"/>
  <c r="K420" i="15"/>
  <c r="L420" i="15" s="1"/>
  <c r="N420" i="15" s="1"/>
  <c r="J763" i="15"/>
  <c r="K763" i="15" s="1"/>
  <c r="J632" i="15"/>
  <c r="J459" i="15"/>
  <c r="J400" i="15"/>
  <c r="K400" i="15" s="1"/>
  <c r="J360" i="15"/>
  <c r="J299" i="15"/>
  <c r="J220" i="15"/>
  <c r="J62" i="15"/>
  <c r="K62" i="15" s="1"/>
  <c r="L62" i="15" s="1"/>
  <c r="N62" i="15" s="1"/>
  <c r="J813" i="15"/>
  <c r="J754" i="15"/>
  <c r="J673" i="15"/>
  <c r="K673" i="15" s="1"/>
  <c r="L673" i="15" s="1"/>
  <c r="N673" i="15" s="1"/>
  <c r="I319" i="15"/>
  <c r="K72" i="15"/>
  <c r="K1298" i="15"/>
  <c r="L1298" i="15" s="1"/>
  <c r="N1298" i="15" s="1"/>
  <c r="K1723" i="15"/>
  <c r="K1623" i="15"/>
  <c r="L1623" i="15" s="1"/>
  <c r="N1623" i="15" s="1"/>
  <c r="K1613" i="15"/>
  <c r="L1613" i="15" s="1"/>
  <c r="N1613" i="15" s="1"/>
  <c r="K1512" i="15"/>
  <c r="L1512" i="15" s="1"/>
  <c r="N1512" i="15" s="1"/>
  <c r="K1451" i="15"/>
  <c r="L1451" i="15" s="1"/>
  <c r="N1451" i="15" s="1"/>
  <c r="K1390" i="15"/>
  <c r="L1390" i="15" s="1"/>
  <c r="N1390" i="15" s="1"/>
  <c r="K979" i="15"/>
  <c r="K968" i="15"/>
  <c r="L968" i="15" s="1"/>
  <c r="N968" i="15" s="1"/>
  <c r="J930" i="15"/>
  <c r="K773" i="15"/>
  <c r="K240" i="15"/>
  <c r="L240" i="15" s="1"/>
  <c r="N240" i="15" s="1"/>
  <c r="K122" i="15"/>
  <c r="L122" i="15" s="1"/>
  <c r="N122" i="15" s="1"/>
  <c r="K92" i="15"/>
  <c r="L92" i="15" s="1"/>
  <c r="N92" i="15" s="1"/>
  <c r="J33" i="15"/>
  <c r="K33" i="15" s="1"/>
  <c r="J24" i="15"/>
  <c r="K1703" i="15"/>
  <c r="L1703" i="15" s="1"/>
  <c r="N1703" i="15" s="1"/>
  <c r="K1594" i="15"/>
  <c r="K1442" i="15"/>
  <c r="L1442" i="15" s="1"/>
  <c r="N1442" i="15" s="1"/>
  <c r="I1673" i="15"/>
  <c r="J1642" i="15"/>
  <c r="K1642" i="15" s="1"/>
  <c r="J1632" i="15"/>
  <c r="K1522" i="15"/>
  <c r="L1522" i="15" s="1"/>
  <c r="N1522" i="15" s="1"/>
  <c r="J1460" i="15"/>
  <c r="K1359" i="15"/>
  <c r="L1359" i="15" s="1"/>
  <c r="N1359" i="15" s="1"/>
  <c r="J1276" i="15"/>
  <c r="K1276" i="15" s="1"/>
  <c r="L1276" i="15" s="1"/>
  <c r="N1276" i="15" s="1"/>
  <c r="K1217" i="15"/>
  <c r="J1166" i="15"/>
  <c r="K1166" i="15" s="1"/>
  <c r="L1166" i="15" s="1"/>
  <c r="N1166" i="15" s="1"/>
  <c r="K1098" i="15"/>
  <c r="L1098" i="15" s="1"/>
  <c r="N1098" i="15" s="1"/>
  <c r="K1009" i="15"/>
  <c r="L1009" i="15" s="1"/>
  <c r="N1009" i="15" s="1"/>
  <c r="I948" i="15"/>
  <c r="K939" i="15"/>
  <c r="L939" i="15" s="1"/>
  <c r="N939" i="15" s="1"/>
  <c r="J920" i="15"/>
  <c r="J832" i="15"/>
  <c r="K832" i="15" s="1"/>
  <c r="L832" i="15" s="1"/>
  <c r="N832" i="15" s="1"/>
  <c r="J654" i="15"/>
  <c r="K654" i="15" s="1"/>
  <c r="L654" i="15" s="1"/>
  <c r="N654" i="15" s="1"/>
  <c r="J643" i="15"/>
  <c r="K643" i="15" s="1"/>
  <c r="L643" i="15" s="1"/>
  <c r="N643" i="15" s="1"/>
  <c r="J621" i="15"/>
  <c r="K621" i="15" s="1"/>
  <c r="L621" i="15" s="1"/>
  <c r="N621" i="15" s="1"/>
  <c r="I591" i="15"/>
  <c r="I580" i="15"/>
  <c r="I559" i="15"/>
  <c r="L538" i="15"/>
  <c r="N538" i="15" s="1"/>
  <c r="I510" i="15"/>
  <c r="J449" i="15"/>
  <c r="K449" i="15" s="1"/>
  <c r="K299" i="15"/>
  <c r="L299" i="15" s="1"/>
  <c r="N299" i="15" s="1"/>
  <c r="K220" i="15"/>
  <c r="L220" i="15" s="1"/>
  <c r="N220" i="15" s="1"/>
  <c r="K161" i="15"/>
  <c r="L161" i="15" s="1"/>
  <c r="N161" i="15" s="1"/>
  <c r="K1743" i="15"/>
  <c r="K1471" i="15"/>
  <c r="J1764" i="15"/>
  <c r="J1722" i="15"/>
  <c r="J1702" i="15"/>
  <c r="K1693" i="15"/>
  <c r="J1602" i="15"/>
  <c r="K1602" i="15" s="1"/>
  <c r="K1501" i="15"/>
  <c r="J1470" i="15"/>
  <c r="K1470" i="15" s="1"/>
  <c r="L1470" i="15" s="1"/>
  <c r="N1470" i="15" s="1"/>
  <c r="I1441" i="15"/>
  <c r="K1400" i="15"/>
  <c r="K1379" i="15"/>
  <c r="L1379" i="15" s="1"/>
  <c r="N1379" i="15" s="1"/>
  <c r="K1186" i="15"/>
  <c r="K1056" i="15"/>
  <c r="I909" i="15"/>
  <c r="K813" i="15"/>
  <c r="I734" i="15"/>
  <c r="K459" i="15"/>
  <c r="K419" i="15"/>
  <c r="L419" i="15" s="1"/>
  <c r="N419" i="15" s="1"/>
  <c r="I349" i="15"/>
  <c r="K319" i="15"/>
  <c r="K289" i="15"/>
  <c r="L289" i="15" s="1"/>
  <c r="N289" i="15" s="1"/>
  <c r="K279" i="15"/>
  <c r="L279" i="15" s="1"/>
  <c r="N279" i="15" s="1"/>
  <c r="I259" i="15"/>
  <c r="K1733" i="15"/>
  <c r="L1733" i="15" s="1"/>
  <c r="N1733" i="15" s="1"/>
  <c r="J1583" i="15"/>
  <c r="J1572" i="15"/>
  <c r="J1410" i="15"/>
  <c r="J1338" i="15"/>
  <c r="K1196" i="15"/>
  <c r="L1196" i="15" s="1"/>
  <c r="N1196" i="15" s="1"/>
  <c r="J1046" i="15"/>
  <c r="J988" i="15"/>
  <c r="J899" i="15"/>
  <c r="J890" i="15"/>
  <c r="K890" i="15" s="1"/>
  <c r="L890" i="15" s="1"/>
  <c r="N890" i="15" s="1"/>
  <c r="K794" i="15"/>
  <c r="L794" i="15" s="1"/>
  <c r="N794" i="15" s="1"/>
  <c r="J772" i="15"/>
  <c r="K772" i="15" s="1"/>
  <c r="L772" i="15" s="1"/>
  <c r="N772" i="15" s="1"/>
  <c r="J602" i="15"/>
  <c r="K602" i="15" s="1"/>
  <c r="J570" i="15"/>
  <c r="K570" i="15" s="1"/>
  <c r="K329" i="15"/>
  <c r="L329" i="15" s="1"/>
  <c r="N329" i="15" s="1"/>
  <c r="K170" i="15"/>
  <c r="L170" i="15" s="1"/>
  <c r="N170" i="15" s="1"/>
  <c r="K1683" i="15"/>
  <c r="L1683" i="15" s="1"/>
  <c r="N1683" i="15" s="1"/>
  <c r="I1622" i="15"/>
  <c r="J1450" i="15"/>
  <c r="L1378" i="15"/>
  <c r="N1378" i="15" s="1"/>
  <c r="J1145" i="15"/>
  <c r="K1145" i="15" s="1"/>
  <c r="L1145" i="15" s="1"/>
  <c r="N1145" i="15" s="1"/>
  <c r="I1116" i="15"/>
  <c r="J1106" i="15"/>
  <c r="K1106" i="15" s="1"/>
  <c r="L1106" i="15" s="1"/>
  <c r="N1106" i="15" s="1"/>
  <c r="I957" i="15"/>
  <c r="K948" i="15"/>
  <c r="J870" i="15"/>
  <c r="K870" i="15" s="1"/>
  <c r="L870" i="15" s="1"/>
  <c r="N870" i="15" s="1"/>
  <c r="J812" i="15"/>
  <c r="K812" i="15" s="1"/>
  <c r="I802" i="15"/>
  <c r="J693" i="15"/>
  <c r="K693" i="15" s="1"/>
  <c r="L693" i="15" s="1"/>
  <c r="N693" i="15" s="1"/>
  <c r="K510" i="15"/>
  <c r="J499" i="15"/>
  <c r="K499" i="15" s="1"/>
  <c r="L499" i="15" s="1"/>
  <c r="N499" i="15" s="1"/>
  <c r="I399" i="15"/>
  <c r="J369" i="15"/>
  <c r="K369" i="15" s="1"/>
  <c r="K24" i="15"/>
  <c r="J1692" i="15"/>
  <c r="K1692" i="15" s="1"/>
  <c r="L1692" i="15" s="1"/>
  <c r="N1692" i="15" s="1"/>
  <c r="K1632" i="15"/>
  <c r="L1632" i="15" s="1"/>
  <c r="N1632" i="15" s="1"/>
  <c r="J1491" i="15"/>
  <c r="K1491" i="15" s="1"/>
  <c r="L1491" i="15" s="1"/>
  <c r="N1491" i="15" s="1"/>
  <c r="L1256" i="15"/>
  <c r="N1256" i="15" s="1"/>
  <c r="J793" i="15"/>
  <c r="J762" i="15"/>
  <c r="K762" i="15" s="1"/>
  <c r="L762" i="15" s="1"/>
  <c r="N762" i="15" s="1"/>
  <c r="J753" i="15"/>
  <c r="K538" i="15"/>
  <c r="K458" i="15"/>
  <c r="J389" i="15"/>
  <c r="K389" i="15" s="1"/>
  <c r="L389" i="15" s="1"/>
  <c r="N389" i="15" s="1"/>
  <c r="J100" i="15"/>
  <c r="K100" i="15" s="1"/>
  <c r="L100" i="15" s="1"/>
  <c r="N100" i="15" s="1"/>
  <c r="K1702" i="15"/>
  <c r="K1612" i="15"/>
  <c r="L1612" i="15" s="1"/>
  <c r="N1612" i="15" s="1"/>
  <c r="I1500" i="15"/>
  <c r="J1420" i="15"/>
  <c r="K1420" i="15" s="1"/>
  <c r="L1420" i="15" s="1"/>
  <c r="N1420" i="15" s="1"/>
  <c r="K1378" i="15"/>
  <c r="J1358" i="15"/>
  <c r="K1358" i="15" s="1"/>
  <c r="L1358" i="15" s="1"/>
  <c r="N1358" i="15" s="1"/>
  <c r="J1265" i="15"/>
  <c r="J1087" i="15"/>
  <c r="J1067" i="15"/>
  <c r="K1067" i="15" s="1"/>
  <c r="I947" i="15"/>
  <c r="I840" i="15"/>
  <c r="L558" i="15"/>
  <c r="N558" i="15" s="1"/>
  <c r="J547" i="15"/>
  <c r="J489" i="15"/>
  <c r="K489" i="15" s="1"/>
  <c r="K469" i="15"/>
  <c r="L469" i="15" s="1"/>
  <c r="N469" i="15" s="1"/>
  <c r="J169" i="15"/>
  <c r="K169" i="15" s="1"/>
  <c r="K1764" i="15"/>
  <c r="L1764" i="15" s="1"/>
  <c r="N1764" i="15" s="1"/>
  <c r="J1672" i="15"/>
  <c r="J1651" i="15"/>
  <c r="K1622" i="15"/>
  <c r="L1622" i="15" s="1"/>
  <c r="N1622" i="15" s="1"/>
  <c r="K1572" i="15"/>
  <c r="L1572" i="15" s="1"/>
  <c r="N1572" i="15" s="1"/>
  <c r="I1469" i="15"/>
  <c r="J1430" i="15"/>
  <c r="K1430" i="15" s="1"/>
  <c r="L1430" i="15" s="1"/>
  <c r="N1430" i="15" s="1"/>
  <c r="K1410" i="15"/>
  <c r="L1410" i="15" s="1"/>
  <c r="N1410" i="15" s="1"/>
  <c r="I1155" i="15"/>
  <c r="J997" i="15"/>
  <c r="K997" i="15" s="1"/>
  <c r="K988" i="15"/>
  <c r="J938" i="15"/>
  <c r="I850" i="15"/>
  <c r="I558" i="15"/>
  <c r="K278" i="15"/>
  <c r="L32" i="15"/>
  <c r="N32" i="15" s="1"/>
  <c r="L1056" i="15"/>
  <c r="N1056" i="15" s="1"/>
  <c r="K1307" i="15"/>
  <c r="L1307" i="15" s="1"/>
  <c r="N1307" i="15" s="1"/>
  <c r="K1246" i="15"/>
  <c r="L1246" i="15" s="1"/>
  <c r="N1246" i="15" s="1"/>
  <c r="K1185" i="15"/>
  <c r="L1185" i="15" s="1"/>
  <c r="N1185" i="15" s="1"/>
  <c r="L1155" i="15"/>
  <c r="N1155" i="15" s="1"/>
  <c r="L822" i="15"/>
  <c r="N822" i="15" s="1"/>
  <c r="K612" i="15"/>
  <c r="L612" i="15" s="1"/>
  <c r="N612" i="15" s="1"/>
  <c r="L448" i="15"/>
  <c r="N448" i="15" s="1"/>
  <c r="K359" i="15"/>
  <c r="L359" i="15" s="1"/>
  <c r="N359" i="15" s="1"/>
  <c r="L297" i="15"/>
  <c r="N297" i="15" s="1"/>
  <c r="K140" i="15"/>
  <c r="L140" i="15" s="1"/>
  <c r="N140" i="15" s="1"/>
  <c r="I70" i="15"/>
  <c r="I11" i="15"/>
  <c r="K1236" i="15"/>
  <c r="L1236" i="15" s="1"/>
  <c r="N1236" i="15" s="1"/>
  <c r="K1195" i="15"/>
  <c r="J889" i="15"/>
  <c r="L711" i="15"/>
  <c r="N711" i="15" s="1"/>
  <c r="K642" i="15"/>
  <c r="K438" i="15"/>
  <c r="L328" i="15"/>
  <c r="N328" i="15" s="1"/>
  <c r="J1440" i="15"/>
  <c r="J1377" i="15"/>
  <c r="K1155" i="15"/>
  <c r="J1045" i="15"/>
  <c r="I987" i="15"/>
  <c r="K850" i="15"/>
  <c r="J662" i="15"/>
  <c r="K348" i="15"/>
  <c r="L348" i="15" s="1"/>
  <c r="N348" i="15" s="1"/>
  <c r="J287" i="15"/>
  <c r="K268" i="15"/>
  <c r="J218" i="15"/>
  <c r="J188" i="15"/>
  <c r="K188" i="15" s="1"/>
  <c r="J149" i="15"/>
  <c r="K80" i="15"/>
  <c r="K32" i="15"/>
  <c r="J1542" i="15"/>
  <c r="K1388" i="15"/>
  <c r="K1368" i="15"/>
  <c r="L1368" i="15" s="1"/>
  <c r="N1368" i="15" s="1"/>
  <c r="K1296" i="15"/>
  <c r="L1296" i="15" s="1"/>
  <c r="N1296" i="15" s="1"/>
  <c r="I1226" i="15"/>
  <c r="J1184" i="15"/>
  <c r="L1184" i="15" s="1"/>
  <c r="N1184" i="15" s="1"/>
  <c r="I1134" i="15"/>
  <c r="J966" i="15"/>
  <c r="J956" i="15"/>
  <c r="L879" i="15"/>
  <c r="N879" i="15" s="1"/>
  <c r="K831" i="15"/>
  <c r="J702" i="15"/>
  <c r="I692" i="15"/>
  <c r="J641" i="15"/>
  <c r="K537" i="15"/>
  <c r="L537" i="15" s="1"/>
  <c r="N537" i="15" s="1"/>
  <c r="L498" i="15"/>
  <c r="N498" i="15" s="1"/>
  <c r="K448" i="15"/>
  <c r="K297" i="15"/>
  <c r="I277" i="15"/>
  <c r="J60" i="15"/>
  <c r="J41" i="15"/>
  <c r="K889" i="15"/>
  <c r="K752" i="15"/>
  <c r="L752" i="15" s="1"/>
  <c r="N752" i="15" s="1"/>
  <c r="K590" i="15"/>
  <c r="L590" i="15" s="1"/>
  <c r="N590" i="15" s="1"/>
  <c r="L457" i="15"/>
  <c r="N457" i="15" s="1"/>
  <c r="L368" i="15"/>
  <c r="N368" i="15" s="1"/>
  <c r="K228" i="15"/>
  <c r="L228" i="15" s="1"/>
  <c r="N228" i="15" s="1"/>
  <c r="J139" i="15"/>
  <c r="I22" i="15"/>
  <c r="L1711" i="15"/>
  <c r="N1711" i="15" s="1"/>
  <c r="K1672" i="15"/>
  <c r="L1672" i="15" s="1"/>
  <c r="N1672" i="15" s="1"/>
  <c r="L1741" i="15"/>
  <c r="N1741" i="15" s="1"/>
  <c r="K1682" i="15"/>
  <c r="K1631" i="15"/>
  <c r="L1631" i="15" s="1"/>
  <c r="N1631" i="15" s="1"/>
  <c r="L1571" i="15"/>
  <c r="N1571" i="15" s="1"/>
  <c r="K1553" i="15"/>
  <c r="K1327" i="15"/>
  <c r="L1327" i="15" s="1"/>
  <c r="N1327" i="15" s="1"/>
  <c r="K1711" i="15"/>
  <c r="J1700" i="15"/>
  <c r="K1661" i="15"/>
  <c r="I1581" i="15"/>
  <c r="J1562" i="15"/>
  <c r="I1490" i="15"/>
  <c r="J1449" i="15"/>
  <c r="K1449" i="15" s="1"/>
  <c r="L1449" i="15" s="1"/>
  <c r="N1449" i="15" s="1"/>
  <c r="J1429" i="15"/>
  <c r="J1255" i="15"/>
  <c r="K1255" i="15" s="1"/>
  <c r="L1255" i="15" s="1"/>
  <c r="N1255" i="15" s="1"/>
  <c r="J1245" i="15"/>
  <c r="K1245" i="15" s="1"/>
  <c r="L1245" i="15" s="1"/>
  <c r="N1245" i="15" s="1"/>
  <c r="K1215" i="15"/>
  <c r="L1215" i="15" s="1"/>
  <c r="N1215" i="15" s="1"/>
  <c r="I1204" i="15"/>
  <c r="K1105" i="15"/>
  <c r="I1086" i="15"/>
  <c r="K1017" i="15"/>
  <c r="L1017" i="15" s="1"/>
  <c r="N1017" i="15" s="1"/>
  <c r="J937" i="15"/>
  <c r="J928" i="15"/>
  <c r="K928" i="15" s="1"/>
  <c r="L928" i="15" s="1"/>
  <c r="N928" i="15" s="1"/>
  <c r="K869" i="15"/>
  <c r="L869" i="15" s="1"/>
  <c r="N869" i="15" s="1"/>
  <c r="K811" i="15"/>
  <c r="J792" i="15"/>
  <c r="K792" i="15" s="1"/>
  <c r="L792" i="15" s="1"/>
  <c r="N792" i="15" s="1"/>
  <c r="I761" i="15"/>
  <c r="K662" i="15"/>
  <c r="I477" i="15"/>
  <c r="J427" i="15"/>
  <c r="K427" i="15" s="1"/>
  <c r="L427" i="15" s="1"/>
  <c r="N427" i="15" s="1"/>
  <c r="I347" i="15"/>
  <c r="J119" i="15"/>
  <c r="K90" i="15"/>
  <c r="L90" i="15" s="1"/>
  <c r="N90" i="15" s="1"/>
  <c r="J31" i="15"/>
  <c r="K31" i="15" s="1"/>
  <c r="I1650" i="15"/>
  <c r="K1611" i="15"/>
  <c r="L1611" i="15" s="1"/>
  <c r="N1611" i="15" s="1"/>
  <c r="L1490" i="15"/>
  <c r="N1490" i="15" s="1"/>
  <c r="K1377" i="15"/>
  <c r="J1336" i="15"/>
  <c r="K1336" i="15" s="1"/>
  <c r="L1336" i="15" s="1"/>
  <c r="N1336" i="15" s="1"/>
  <c r="K1226" i="15"/>
  <c r="K1184" i="15"/>
  <c r="K1134" i="15"/>
  <c r="L1134" i="15" s="1"/>
  <c r="N1134" i="15" s="1"/>
  <c r="K1045" i="15"/>
  <c r="K956" i="15"/>
  <c r="J546" i="15"/>
  <c r="K546" i="15" s="1"/>
  <c r="J536" i="15"/>
  <c r="K536" i="15" s="1"/>
  <c r="I447" i="15"/>
  <c r="J437" i="15"/>
  <c r="J407" i="15"/>
  <c r="K407" i="15" s="1"/>
  <c r="L407" i="15" s="1"/>
  <c r="N407" i="15" s="1"/>
  <c r="L267" i="15"/>
  <c r="N267" i="15" s="1"/>
  <c r="K218" i="15"/>
  <c r="K207" i="15"/>
  <c r="L207" i="15" s="1"/>
  <c r="N207" i="15" s="1"/>
  <c r="L168" i="15"/>
  <c r="N168" i="15" s="1"/>
  <c r="K60" i="15"/>
  <c r="K1274" i="15"/>
  <c r="L1274" i="15" s="1"/>
  <c r="N1274" i="15" s="1"/>
  <c r="K1164" i="15"/>
  <c r="L1164" i="15" s="1"/>
  <c r="N1164" i="15" s="1"/>
  <c r="L1076" i="15"/>
  <c r="N1076" i="15" s="1"/>
  <c r="L888" i="15"/>
  <c r="N888" i="15" s="1"/>
  <c r="L830" i="15"/>
  <c r="N830" i="15" s="1"/>
  <c r="J417" i="15"/>
  <c r="K417" i="15" s="1"/>
  <c r="L417" i="15" s="1"/>
  <c r="N417" i="15" s="1"/>
  <c r="I237" i="15"/>
  <c r="K1741" i="15"/>
  <c r="I1640" i="15"/>
  <c r="J1591" i="15"/>
  <c r="K1591" i="15" s="1"/>
  <c r="K1490" i="15"/>
  <c r="I1376" i="15"/>
  <c r="K1357" i="15"/>
  <c r="I1315" i="15"/>
  <c r="I1143" i="15"/>
  <c r="I1016" i="15"/>
  <c r="K1006" i="15"/>
  <c r="J810" i="15"/>
  <c r="I781" i="15"/>
  <c r="K368" i="15"/>
  <c r="L1730" i="15"/>
  <c r="N1730" i="15" s="1"/>
  <c r="K1509" i="15"/>
  <c r="L1509" i="15" s="1"/>
  <c r="N1509" i="15" s="1"/>
  <c r="K1429" i="15"/>
  <c r="L1429" i="15" s="1"/>
  <c r="N1429" i="15" s="1"/>
  <c r="J1214" i="15"/>
  <c r="K1214" i="15" s="1"/>
  <c r="L1214" i="15" s="1"/>
  <c r="N1214" i="15" s="1"/>
  <c r="J1123" i="15"/>
  <c r="K1123" i="15" s="1"/>
  <c r="L1123" i="15" s="1"/>
  <c r="N1123" i="15" s="1"/>
  <c r="J1104" i="15"/>
  <c r="K1076" i="15"/>
  <c r="K447" i="15"/>
  <c r="I206" i="15"/>
  <c r="K109" i="15"/>
  <c r="L109" i="15" s="1"/>
  <c r="N109" i="15" s="1"/>
  <c r="K4" i="15"/>
  <c r="J1740" i="15"/>
  <c r="K1740" i="15" s="1"/>
  <c r="J1670" i="15"/>
  <c r="K1670" i="15" s="1"/>
  <c r="J1489" i="15"/>
  <c r="L1489" i="15" s="1"/>
  <c r="N1489" i="15" s="1"/>
  <c r="K1468" i="15"/>
  <c r="L1468" i="15" s="1"/>
  <c r="N1468" i="15" s="1"/>
  <c r="K1387" i="15"/>
  <c r="L1387" i="15" s="1"/>
  <c r="N1387" i="15" s="1"/>
  <c r="K1367" i="15"/>
  <c r="J1356" i="15"/>
  <c r="L1356" i="15" s="1"/>
  <c r="N1356" i="15" s="1"/>
  <c r="J1273" i="15"/>
  <c r="K1273" i="15" s="1"/>
  <c r="L1273" i="15" s="1"/>
  <c r="N1273" i="15" s="1"/>
  <c r="J1183" i="15"/>
  <c r="K1183" i="15" s="1"/>
  <c r="L1183" i="15" s="1"/>
  <c r="N1183" i="15" s="1"/>
  <c r="I1133" i="15"/>
  <c r="I1085" i="15"/>
  <c r="K996" i="15"/>
  <c r="L996" i="15" s="1"/>
  <c r="N996" i="15" s="1"/>
  <c r="K888" i="15"/>
  <c r="J701" i="15"/>
  <c r="K577" i="15"/>
  <c r="L577" i="15" s="1"/>
  <c r="N577" i="15" s="1"/>
  <c r="J526" i="15"/>
  <c r="K526" i="15" s="1"/>
  <c r="L526" i="15" s="1"/>
  <c r="N526" i="15" s="1"/>
  <c r="J497" i="15"/>
  <c r="L476" i="15"/>
  <c r="N476" i="15" s="1"/>
  <c r="J456" i="15"/>
  <c r="J397" i="15"/>
  <c r="K397" i="15" s="1"/>
  <c r="K267" i="15"/>
  <c r="K197" i="15"/>
  <c r="L197" i="15" s="1"/>
  <c r="N197" i="15" s="1"/>
  <c r="I78" i="15"/>
  <c r="K69" i="15"/>
  <c r="L69" i="15" s="1"/>
  <c r="N69" i="15" s="1"/>
  <c r="J40" i="15"/>
  <c r="K40" i="15" s="1"/>
  <c r="J1761" i="15"/>
  <c r="K1761" i="15" s="1"/>
  <c r="K1640" i="15"/>
  <c r="L1640" i="15" s="1"/>
  <c r="N1640" i="15" s="1"/>
  <c r="L1600" i="15"/>
  <c r="N1600" i="15" s="1"/>
  <c r="I1508" i="15"/>
  <c r="K1376" i="15"/>
  <c r="L1376" i="15" s="1"/>
  <c r="N1376" i="15" s="1"/>
  <c r="K1143" i="15"/>
  <c r="L1143" i="15" s="1"/>
  <c r="N1143" i="15" s="1"/>
  <c r="J1114" i="15"/>
  <c r="K1114" i="15" s="1"/>
  <c r="K1016" i="15"/>
  <c r="L1016" i="15" s="1"/>
  <c r="N1016" i="15" s="1"/>
  <c r="I858" i="15"/>
  <c r="K800" i="15"/>
  <c r="L800" i="15" s="1"/>
  <c r="N800" i="15" s="1"/>
  <c r="K781" i="15"/>
  <c r="L781" i="15" s="1"/>
  <c r="N781" i="15" s="1"/>
  <c r="K691" i="15"/>
  <c r="J588" i="15"/>
  <c r="J545" i="15"/>
  <c r="K545" i="15" s="1"/>
  <c r="K508" i="15"/>
  <c r="L508" i="15" s="1"/>
  <c r="N508" i="15" s="1"/>
  <c r="I446" i="15"/>
  <c r="J256" i="15"/>
  <c r="J148" i="15"/>
  <c r="K148" i="15" s="1"/>
  <c r="L148" i="15" s="1"/>
  <c r="N148" i="15" s="1"/>
  <c r="J128" i="15"/>
  <c r="J21" i="15"/>
  <c r="L1629" i="15"/>
  <c r="N1629" i="15" s="1"/>
  <c r="J1570" i="15"/>
  <c r="J1335" i="15"/>
  <c r="K1335" i="15" s="1"/>
  <c r="L1335" i="15" s="1"/>
  <c r="N1335" i="15" s="1"/>
  <c r="J1263" i="15"/>
  <c r="J618" i="15"/>
  <c r="K618" i="15" s="1"/>
  <c r="L618" i="15" s="1"/>
  <c r="N618" i="15" s="1"/>
  <c r="I406" i="15"/>
  <c r="J316" i="15"/>
  <c r="L316" i="15" s="1"/>
  <c r="N316" i="15" s="1"/>
  <c r="K187" i="15"/>
  <c r="I108" i="15"/>
  <c r="I1649" i="15"/>
  <c r="I1457" i="15"/>
  <c r="K1439" i="15"/>
  <c r="L1439" i="15" s="1"/>
  <c r="N1439" i="15" s="1"/>
  <c r="K1284" i="15"/>
  <c r="L1284" i="15" s="1"/>
  <c r="N1284" i="15" s="1"/>
  <c r="K1163" i="15"/>
  <c r="K1104" i="15"/>
  <c r="L1104" i="15" s="1"/>
  <c r="N1104" i="15" s="1"/>
  <c r="J1025" i="15"/>
  <c r="K1025" i="15" s="1"/>
  <c r="L1025" i="15" s="1"/>
  <c r="N1025" i="15" s="1"/>
  <c r="I1015" i="15"/>
  <c r="K955" i="15"/>
  <c r="L955" i="15" s="1"/>
  <c r="N955" i="15" s="1"/>
  <c r="K917" i="15"/>
  <c r="I799" i="15"/>
  <c r="I719" i="15"/>
  <c r="J376" i="15"/>
  <c r="J356" i="15"/>
  <c r="L356" i="15" s="1"/>
  <c r="N356" i="15" s="1"/>
  <c r="K59" i="15"/>
  <c r="L59" i="15" s="1"/>
  <c r="N59" i="15" s="1"/>
  <c r="K1489" i="15"/>
  <c r="K1356" i="15"/>
  <c r="K858" i="15"/>
  <c r="L858" i="15" s="1"/>
  <c r="N858" i="15" s="1"/>
  <c r="K256" i="15"/>
  <c r="L48" i="15"/>
  <c r="N48" i="15" s="1"/>
  <c r="K1699" i="15"/>
  <c r="K1620" i="15"/>
  <c r="L1620" i="15" s="1"/>
  <c r="N1620" i="15" s="1"/>
  <c r="K1600" i="15"/>
  <c r="J1579" i="15"/>
  <c r="K1579" i="15" s="1"/>
  <c r="L1579" i="15" s="1"/>
  <c r="N1579" i="15" s="1"/>
  <c r="K1325" i="15"/>
  <c r="L1213" i="15"/>
  <c r="N1213" i="15" s="1"/>
  <c r="K1203" i="15"/>
  <c r="L1203" i="15" s="1"/>
  <c r="N1203" i="15" s="1"/>
  <c r="K985" i="15"/>
  <c r="L985" i="15" s="1"/>
  <c r="N985" i="15" s="1"/>
  <c r="K936" i="15"/>
  <c r="L780" i="15"/>
  <c r="N780" i="15" s="1"/>
  <c r="K769" i="15"/>
  <c r="L769" i="15" s="1"/>
  <c r="N769" i="15" s="1"/>
  <c r="L690" i="15"/>
  <c r="N690" i="15" s="1"/>
  <c r="K128" i="15"/>
  <c r="K108" i="15"/>
  <c r="L108" i="15" s="1"/>
  <c r="N108" i="15" s="1"/>
  <c r="K21" i="15"/>
  <c r="J1639" i="15"/>
  <c r="K1639" i="15" s="1"/>
  <c r="L1639" i="15" s="1"/>
  <c r="N1639" i="15" s="1"/>
  <c r="K1517" i="15"/>
  <c r="K1457" i="15"/>
  <c r="L1457" i="15" s="1"/>
  <c r="N1457" i="15" s="1"/>
  <c r="K1438" i="15"/>
  <c r="L1438" i="15" s="1"/>
  <c r="N1438" i="15" s="1"/>
  <c r="J1396" i="15"/>
  <c r="J1375" i="15"/>
  <c r="J1345" i="15"/>
  <c r="J1224" i="15"/>
  <c r="K1224" i="15" s="1"/>
  <c r="J1142" i="15"/>
  <c r="J1084" i="15"/>
  <c r="J1034" i="15"/>
  <c r="K1005" i="15"/>
  <c r="L1005" i="15" s="1"/>
  <c r="N1005" i="15" s="1"/>
  <c r="J905" i="15"/>
  <c r="J877" i="15"/>
  <c r="J741" i="15"/>
  <c r="J700" i="15"/>
  <c r="L700" i="15" s="1"/>
  <c r="N700" i="15" s="1"/>
  <c r="J486" i="15"/>
  <c r="K486" i="15" s="1"/>
  <c r="L486" i="15" s="1"/>
  <c r="N486" i="15" s="1"/>
  <c r="J285" i="15"/>
  <c r="J137" i="15"/>
  <c r="K98" i="15"/>
  <c r="L98" i="15" s="1"/>
  <c r="N98" i="15" s="1"/>
  <c r="K77" i="15"/>
  <c r="J1771" i="15"/>
  <c r="I1760" i="15"/>
  <c r="J1679" i="15"/>
  <c r="K1679" i="15" s="1"/>
  <c r="J1669" i="15"/>
  <c r="K1669" i="15" s="1"/>
  <c r="L1669" i="15" s="1"/>
  <c r="N1669" i="15" s="1"/>
  <c r="J1608" i="15"/>
  <c r="K1608" i="15" s="1"/>
  <c r="K1418" i="15"/>
  <c r="L1418" i="15" s="1"/>
  <c r="N1418" i="15" s="1"/>
  <c r="K1244" i="15"/>
  <c r="L1244" i="15" s="1"/>
  <c r="N1244" i="15" s="1"/>
  <c r="I1192" i="15"/>
  <c r="J1182" i="15"/>
  <c r="J1152" i="15"/>
  <c r="J1132" i="15"/>
  <c r="K1132" i="15" s="1"/>
  <c r="L1132" i="15" s="1"/>
  <c r="N1132" i="15" s="1"/>
  <c r="K1064" i="15"/>
  <c r="L1064" i="15" s="1"/>
  <c r="N1064" i="15" s="1"/>
  <c r="K1053" i="15"/>
  <c r="L1053" i="15" s="1"/>
  <c r="N1053" i="15" s="1"/>
  <c r="K945" i="15"/>
  <c r="L945" i="15" s="1"/>
  <c r="N945" i="15" s="1"/>
  <c r="J935" i="15"/>
  <c r="J759" i="15"/>
  <c r="J709" i="15"/>
  <c r="J679" i="15"/>
  <c r="K679" i="15" s="1"/>
  <c r="L679" i="15" s="1"/>
  <c r="N679" i="15" s="1"/>
  <c r="J669" i="15"/>
  <c r="K669" i="15" s="1"/>
  <c r="K609" i="15"/>
  <c r="L609" i="15" s="1"/>
  <c r="N609" i="15" s="1"/>
  <c r="J576" i="15"/>
  <c r="L576" i="15" s="1"/>
  <c r="N576" i="15" s="1"/>
  <c r="K555" i="15"/>
  <c r="L555" i="15" s="1"/>
  <c r="N555" i="15" s="1"/>
  <c r="J475" i="15"/>
  <c r="J445" i="15"/>
  <c r="K445" i="15" s="1"/>
  <c r="L445" i="15" s="1"/>
  <c r="N445" i="15" s="1"/>
  <c r="J435" i="15"/>
  <c r="K435" i="15" s="1"/>
  <c r="L435" i="15" s="1"/>
  <c r="N435" i="15" s="1"/>
  <c r="K416" i="15"/>
  <c r="L416" i="15" s="1"/>
  <c r="N416" i="15" s="1"/>
  <c r="K356" i="15"/>
  <c r="I255" i="15"/>
  <c r="K88" i="15"/>
  <c r="L88" i="15" s="1"/>
  <c r="N88" i="15" s="1"/>
  <c r="J1739" i="15"/>
  <c r="K1739" i="15" s="1"/>
  <c r="L1739" i="15" s="1"/>
  <c r="N1739" i="15" s="1"/>
  <c r="K1590" i="15"/>
  <c r="L1590" i="15" s="1"/>
  <c r="N1590" i="15" s="1"/>
  <c r="J1560" i="15"/>
  <c r="K1560" i="15" s="1"/>
  <c r="L1324" i="15"/>
  <c r="N1324" i="15" s="1"/>
  <c r="J1074" i="15"/>
  <c r="K1074" i="15" s="1"/>
  <c r="I1043" i="15"/>
  <c r="K995" i="15"/>
  <c r="L995" i="15" s="1"/>
  <c r="N995" i="15" s="1"/>
  <c r="J954" i="15"/>
  <c r="I926" i="15"/>
  <c r="K867" i="15"/>
  <c r="L867" i="15" s="1"/>
  <c r="N867" i="15" s="1"/>
  <c r="K639" i="15"/>
  <c r="L639" i="15" s="1"/>
  <c r="N639" i="15" s="1"/>
  <c r="J525" i="15"/>
  <c r="K525" i="15" s="1"/>
  <c r="L525" i="15" s="1"/>
  <c r="N525" i="15" s="1"/>
  <c r="K236" i="15"/>
  <c r="L236" i="15" s="1"/>
  <c r="N236" i="15" s="1"/>
  <c r="K216" i="15"/>
  <c r="L216" i="15" s="1"/>
  <c r="N216" i="15" s="1"/>
  <c r="J157" i="15"/>
  <c r="I127" i="15"/>
  <c r="J117" i="15"/>
  <c r="K117" i="15" s="1"/>
  <c r="L117" i="15" s="1"/>
  <c r="N117" i="15" s="1"/>
  <c r="J107" i="15"/>
  <c r="K48" i="15"/>
  <c r="K1084" i="15"/>
  <c r="L1084" i="15" s="1"/>
  <c r="N1084" i="15" s="1"/>
  <c r="K1034" i="15"/>
  <c r="K700" i="15"/>
  <c r="J544" i="15"/>
  <c r="J515" i="15"/>
  <c r="J496" i="15"/>
  <c r="J375" i="15"/>
  <c r="J245" i="15"/>
  <c r="K245" i="15" s="1"/>
  <c r="L245" i="15" s="1"/>
  <c r="N245" i="15" s="1"/>
  <c r="K186" i="15"/>
  <c r="L186" i="15" s="1"/>
  <c r="N186" i="15" s="1"/>
  <c r="L166" i="15"/>
  <c r="N166" i="15" s="1"/>
  <c r="I39" i="15"/>
  <c r="K1375" i="15"/>
  <c r="K1345" i="15"/>
  <c r="K1103" i="15"/>
  <c r="L1103" i="15" s="1"/>
  <c r="N1103" i="15" s="1"/>
  <c r="L1024" i="15"/>
  <c r="N1024" i="15" s="1"/>
  <c r="K877" i="15"/>
  <c r="L877" i="15" s="1"/>
  <c r="N877" i="15" s="1"/>
  <c r="L405" i="15"/>
  <c r="N405" i="15" s="1"/>
  <c r="J385" i="15"/>
  <c r="K385" i="15" s="1"/>
  <c r="K285" i="15"/>
  <c r="L285" i="15" s="1"/>
  <c r="N285" i="15" s="1"/>
  <c r="K935" i="15"/>
  <c r="K759" i="15"/>
  <c r="L759" i="15" s="1"/>
  <c r="N759" i="15" s="1"/>
  <c r="L235" i="15"/>
  <c r="N235" i="15" s="1"/>
  <c r="I1718" i="15"/>
  <c r="K1689" i="15"/>
  <c r="L1689" i="15" s="1"/>
  <c r="N1689" i="15" s="1"/>
  <c r="K1648" i="15"/>
  <c r="L1648" i="15" s="1"/>
  <c r="N1648" i="15" s="1"/>
  <c r="K1619" i="15"/>
  <c r="L1619" i="15" s="1"/>
  <c r="N1619" i="15" s="1"/>
  <c r="K1569" i="15"/>
  <c r="K1497" i="15"/>
  <c r="K1447" i="15"/>
  <c r="L1447" i="15" s="1"/>
  <c r="N1447" i="15" s="1"/>
  <c r="K1365" i="15"/>
  <c r="L1365" i="15" s="1"/>
  <c r="N1365" i="15" s="1"/>
  <c r="K819" i="15"/>
  <c r="L819" i="15" s="1"/>
  <c r="N819" i="15" s="1"/>
  <c r="L729" i="15"/>
  <c r="N729" i="15" s="1"/>
  <c r="K396" i="15"/>
  <c r="K315" i="15"/>
  <c r="L315" i="15" s="1"/>
  <c r="N315" i="15" s="1"/>
  <c r="L304" i="15"/>
  <c r="N304" i="15" s="1"/>
  <c r="K107" i="15"/>
  <c r="L107" i="15" s="1"/>
  <c r="N107" i="15" s="1"/>
  <c r="L1599" i="15"/>
  <c r="N1599" i="15" s="1"/>
  <c r="K1578" i="15"/>
  <c r="L1578" i="15" s="1"/>
  <c r="N1578" i="15" s="1"/>
  <c r="K1528" i="15"/>
  <c r="L1528" i="15" s="1"/>
  <c r="N1528" i="15" s="1"/>
  <c r="K1406" i="15"/>
  <c r="L1406" i="15" s="1"/>
  <c r="N1406" i="15" s="1"/>
  <c r="K1313" i="15"/>
  <c r="L1313" i="15" s="1"/>
  <c r="N1313" i="15" s="1"/>
  <c r="K1303" i="15"/>
  <c r="L1303" i="15" s="1"/>
  <c r="N1303" i="15" s="1"/>
  <c r="K1262" i="15"/>
  <c r="L1262" i="15" s="1"/>
  <c r="N1262" i="15" s="1"/>
  <c r="K1172" i="15"/>
  <c r="L1172" i="15" s="1"/>
  <c r="N1172" i="15" s="1"/>
  <c r="K984" i="15"/>
  <c r="L984" i="15" s="1"/>
  <c r="N984" i="15" s="1"/>
  <c r="K915" i="15"/>
  <c r="L915" i="15" s="1"/>
  <c r="N915" i="15" s="1"/>
  <c r="J886" i="15"/>
  <c r="K886" i="15" s="1"/>
  <c r="J768" i="15"/>
  <c r="K617" i="15"/>
  <c r="L617" i="15" s="1"/>
  <c r="N617" i="15" s="1"/>
  <c r="L424" i="15"/>
  <c r="N424" i="15" s="1"/>
  <c r="L294" i="15"/>
  <c r="N294" i="15" s="1"/>
  <c r="K166" i="15"/>
  <c r="K87" i="15"/>
  <c r="L87" i="15" s="1"/>
  <c r="N87" i="15" s="1"/>
  <c r="K1748" i="15"/>
  <c r="K1539" i="15"/>
  <c r="K1476" i="15"/>
  <c r="J1416" i="15"/>
  <c r="J1354" i="15"/>
  <c r="K1354" i="15" s="1"/>
  <c r="J1344" i="15"/>
  <c r="I1271" i="15"/>
  <c r="K1252" i="15"/>
  <c r="L1252" i="15" s="1"/>
  <c r="N1252" i="15" s="1"/>
  <c r="K1052" i="15"/>
  <c r="L1052" i="15" s="1"/>
  <c r="N1052" i="15" s="1"/>
  <c r="K944" i="15"/>
  <c r="L944" i="15" s="1"/>
  <c r="N944" i="15" s="1"/>
  <c r="J904" i="15"/>
  <c r="K779" i="15"/>
  <c r="J758" i="15"/>
  <c r="K758" i="15" s="1"/>
  <c r="J750" i="15"/>
  <c r="I575" i="15"/>
  <c r="J553" i="15"/>
  <c r="I524" i="15"/>
  <c r="J474" i="15"/>
  <c r="K325" i="15"/>
  <c r="L325" i="15" s="1"/>
  <c r="N325" i="15" s="1"/>
  <c r="K235" i="15"/>
  <c r="K215" i="15"/>
  <c r="L215" i="15" s="1"/>
  <c r="N215" i="15" s="1"/>
  <c r="J156" i="15"/>
  <c r="K156" i="15" s="1"/>
  <c r="L156" i="15" s="1"/>
  <c r="N156" i="15" s="1"/>
  <c r="K67" i="15"/>
  <c r="L67" i="15" s="1"/>
  <c r="N67" i="15" s="1"/>
  <c r="J1688" i="15"/>
  <c r="K1688" i="15" s="1"/>
  <c r="L1688" i="15" s="1"/>
  <c r="N1688" i="15" s="1"/>
  <c r="K1628" i="15"/>
  <c r="L1628" i="15" s="1"/>
  <c r="N1628" i="15" s="1"/>
  <c r="J1549" i="15"/>
  <c r="K1549" i="15" s="1"/>
  <c r="L1549" i="15" s="1"/>
  <c r="N1549" i="15" s="1"/>
  <c r="J1516" i="15"/>
  <c r="K1395" i="15"/>
  <c r="L1395" i="15" s="1"/>
  <c r="N1395" i="15" s="1"/>
  <c r="J1312" i="15"/>
  <c r="K1292" i="15"/>
  <c r="J1242" i="15"/>
  <c r="J1073" i="15"/>
  <c r="K1073" i="15" s="1"/>
  <c r="L1073" i="15" s="1"/>
  <c r="N1073" i="15" s="1"/>
  <c r="J1042" i="15"/>
  <c r="L1013" i="15"/>
  <c r="N1013" i="15" s="1"/>
  <c r="J953" i="15"/>
  <c r="K953" i="15" s="1"/>
  <c r="L953" i="15" s="1"/>
  <c r="N953" i="15" s="1"/>
  <c r="J934" i="15"/>
  <c r="J925" i="15"/>
  <c r="K925" i="15" s="1"/>
  <c r="L925" i="15" s="1"/>
  <c r="N925" i="15" s="1"/>
  <c r="J856" i="15"/>
  <c r="J708" i="15"/>
  <c r="L708" i="15" s="1"/>
  <c r="N708" i="15" s="1"/>
  <c r="J668" i="15"/>
  <c r="J565" i="15"/>
  <c r="K565" i="15" s="1"/>
  <c r="J484" i="15"/>
  <c r="J314" i="15"/>
  <c r="K314" i="15" s="1"/>
  <c r="L314" i="15" s="1"/>
  <c r="N314" i="15" s="1"/>
  <c r="K284" i="15"/>
  <c r="L284" i="15" s="1"/>
  <c r="N284" i="15" s="1"/>
  <c r="K225" i="15"/>
  <c r="L225" i="15" s="1"/>
  <c r="N225" i="15" s="1"/>
  <c r="K1708" i="15"/>
  <c r="L1708" i="15" s="1"/>
  <c r="N1708" i="15" s="1"/>
  <c r="I1568" i="15"/>
  <c r="J1505" i="15"/>
  <c r="K1505" i="15" s="1"/>
  <c r="L1505" i="15" s="1"/>
  <c r="N1505" i="15" s="1"/>
  <c r="J1405" i="15"/>
  <c r="K1405" i="15" s="1"/>
  <c r="L1405" i="15" s="1"/>
  <c r="N1405" i="15" s="1"/>
  <c r="K1282" i="15"/>
  <c r="L1282" i="15" s="1"/>
  <c r="N1282" i="15" s="1"/>
  <c r="I1261" i="15"/>
  <c r="K1131" i="15"/>
  <c r="J993" i="15"/>
  <c r="K993" i="15" s="1"/>
  <c r="L993" i="15" s="1"/>
  <c r="N993" i="15" s="1"/>
  <c r="I943" i="15"/>
  <c r="J865" i="15"/>
  <c r="K865" i="15" s="1"/>
  <c r="L865" i="15" s="1"/>
  <c r="N865" i="15" s="1"/>
  <c r="I533" i="15"/>
  <c r="I495" i="15"/>
  <c r="K414" i="15"/>
  <c r="K304" i="15"/>
  <c r="K254" i="15"/>
  <c r="L254" i="15" s="1"/>
  <c r="N254" i="15" s="1"/>
  <c r="I194" i="15"/>
  <c r="J126" i="15"/>
  <c r="J106" i="15"/>
  <c r="J1697" i="15"/>
  <c r="J1667" i="15"/>
  <c r="K1667" i="15" s="1"/>
  <c r="J1657" i="15"/>
  <c r="K1657" i="15" s="1"/>
  <c r="L1657" i="15" s="1"/>
  <c r="N1657" i="15" s="1"/>
  <c r="J1627" i="15"/>
  <c r="K1627" i="15" s="1"/>
  <c r="J1538" i="15"/>
  <c r="K1538" i="15" s="1"/>
  <c r="L1538" i="15" s="1"/>
  <c r="N1538" i="15" s="1"/>
  <c r="J1436" i="15"/>
  <c r="K1416" i="15"/>
  <c r="J1092" i="15"/>
  <c r="K904" i="15"/>
  <c r="L904" i="15" s="1"/>
  <c r="N904" i="15" s="1"/>
  <c r="K768" i="15"/>
  <c r="L607" i="15"/>
  <c r="N607" i="15" s="1"/>
  <c r="J514" i="15"/>
  <c r="J374" i="15"/>
  <c r="K374" i="15" s="1"/>
  <c r="L374" i="15" s="1"/>
  <c r="N374" i="15" s="1"/>
  <c r="J264" i="15"/>
  <c r="L184" i="15"/>
  <c r="N184" i="15" s="1"/>
  <c r="K136" i="15"/>
  <c r="L136" i="15" s="1"/>
  <c r="N136" i="15" s="1"/>
  <c r="K1364" i="15"/>
  <c r="L1364" i="15" s="1"/>
  <c r="N1364" i="15" s="1"/>
  <c r="K1333" i="15"/>
  <c r="L1333" i="15" s="1"/>
  <c r="N1333" i="15" s="1"/>
  <c r="I1281" i="15"/>
  <c r="K1181" i="15"/>
  <c r="K1003" i="15"/>
  <c r="L1003" i="15" s="1"/>
  <c r="N1003" i="15" s="1"/>
  <c r="I962" i="15"/>
  <c r="I818" i="15"/>
  <c r="J658" i="15"/>
  <c r="K658" i="15" s="1"/>
  <c r="K474" i="15"/>
  <c r="L474" i="15" s="1"/>
  <c r="N474" i="15" s="1"/>
  <c r="J443" i="15"/>
  <c r="K443" i="15" s="1"/>
  <c r="L443" i="15" s="1"/>
  <c r="N443" i="15" s="1"/>
  <c r="J343" i="15"/>
  <c r="K343" i="15" s="1"/>
  <c r="L343" i="15" s="1"/>
  <c r="N343" i="15" s="1"/>
  <c r="J234" i="15"/>
  <c r="K234" i="15" s="1"/>
  <c r="L234" i="15" s="1"/>
  <c r="N234" i="15" s="1"/>
  <c r="J224" i="15"/>
  <c r="K224" i="15" s="1"/>
  <c r="L224" i="15" s="1"/>
  <c r="N224" i="15" s="1"/>
  <c r="I174" i="15"/>
  <c r="J96" i="15"/>
  <c r="I66" i="15"/>
  <c r="K106" i="15"/>
  <c r="L106" i="15" s="1"/>
  <c r="N106" i="15" s="1"/>
  <c r="I1758" i="15"/>
  <c r="J1558" i="15"/>
  <c r="K1436" i="15"/>
  <c r="L1436" i="15" s="1"/>
  <c r="N1436" i="15" s="1"/>
  <c r="K1281" i="15"/>
  <c r="L1281" i="15" s="1"/>
  <c r="N1281" i="15" s="1"/>
  <c r="I1180" i="15"/>
  <c r="J1160" i="15"/>
  <c r="J1101" i="15"/>
  <c r="K1101" i="15" s="1"/>
  <c r="K1092" i="15"/>
  <c r="L1092" i="15" s="1"/>
  <c r="N1092" i="15" s="1"/>
  <c r="I1012" i="15"/>
  <c r="J827" i="15"/>
  <c r="K818" i="15"/>
  <c r="L818" i="15" s="1"/>
  <c r="N818" i="15" s="1"/>
  <c r="J797" i="15"/>
  <c r="K788" i="15"/>
  <c r="L788" i="15" s="1"/>
  <c r="N788" i="15" s="1"/>
  <c r="J777" i="15"/>
  <c r="L777" i="15" s="1"/>
  <c r="N777" i="15" s="1"/>
  <c r="I636" i="15"/>
  <c r="J596" i="15"/>
  <c r="J574" i="15"/>
  <c r="K552" i="15"/>
  <c r="L552" i="15" s="1"/>
  <c r="N552" i="15" s="1"/>
  <c r="J523" i="15"/>
  <c r="K523" i="15" s="1"/>
  <c r="K514" i="15"/>
  <c r="L433" i="15"/>
  <c r="N433" i="15" s="1"/>
  <c r="J423" i="15"/>
  <c r="K1637" i="15"/>
  <c r="L1637" i="15" s="1"/>
  <c r="N1637" i="15" s="1"/>
  <c r="K1617" i="15"/>
  <c r="I1504" i="15"/>
  <c r="J1474" i="15"/>
  <c r="J1404" i="15"/>
  <c r="K1404" i="15" s="1"/>
  <c r="L1404" i="15" s="1"/>
  <c r="N1404" i="15" s="1"/>
  <c r="I1291" i="15"/>
  <c r="J1260" i="15"/>
  <c r="J1241" i="15"/>
  <c r="K1241" i="15" s="1"/>
  <c r="I1221" i="15"/>
  <c r="J1170" i="15"/>
  <c r="I1120" i="15"/>
  <c r="K1111" i="15"/>
  <c r="I1002" i="15"/>
  <c r="I992" i="15"/>
  <c r="I982" i="15"/>
  <c r="I933" i="15"/>
  <c r="K875" i="15"/>
  <c r="L875" i="15" s="1"/>
  <c r="N875" i="15" s="1"/>
  <c r="J757" i="15"/>
  <c r="K757" i="15" s="1"/>
  <c r="L757" i="15" s="1"/>
  <c r="N757" i="15" s="1"/>
  <c r="J716" i="15"/>
  <c r="K716" i="15" s="1"/>
  <c r="J707" i="15"/>
  <c r="K707" i="15" s="1"/>
  <c r="L707" i="15" s="1"/>
  <c r="N707" i="15" s="1"/>
  <c r="I647" i="15"/>
  <c r="J453" i="15"/>
  <c r="K453" i="15" s="1"/>
  <c r="L453" i="15" s="1"/>
  <c r="N453" i="15" s="1"/>
  <c r="I413" i="15"/>
  <c r="J213" i="15"/>
  <c r="K213" i="15" s="1"/>
  <c r="L213" i="15" s="1"/>
  <c r="N213" i="15" s="1"/>
  <c r="J85" i="15"/>
  <c r="K85" i="15" s="1"/>
  <c r="L85" i="15" s="1"/>
  <c r="N85" i="15" s="1"/>
  <c r="J75" i="15"/>
  <c r="K75" i="15" s="1"/>
  <c r="L75" i="15" s="1"/>
  <c r="N75" i="15" s="1"/>
  <c r="K1737" i="15"/>
  <c r="L1737" i="15" s="1"/>
  <c r="N1737" i="15" s="1"/>
  <c r="L1515" i="15"/>
  <c r="N1515" i="15" s="1"/>
  <c r="L1485" i="15"/>
  <c r="N1485" i="15" s="1"/>
  <c r="K1464" i="15"/>
  <c r="L1464" i="15" s="1"/>
  <c r="N1464" i="15" s="1"/>
  <c r="K1455" i="15"/>
  <c r="L1455" i="15" s="1"/>
  <c r="N1455" i="15" s="1"/>
  <c r="K1415" i="15"/>
  <c r="K1200" i="15"/>
  <c r="J952" i="15"/>
  <c r="K952" i="15" s="1"/>
  <c r="J844" i="15"/>
  <c r="J504" i="15"/>
  <c r="I383" i="15"/>
  <c r="K364" i="15"/>
  <c r="L364" i="15" s="1"/>
  <c r="N364" i="15" s="1"/>
  <c r="J105" i="15"/>
  <c r="K105" i="15" s="1"/>
  <c r="J55" i="15"/>
  <c r="K55" i="15" s="1"/>
  <c r="K1646" i="15"/>
  <c r="L1646" i="15" s="1"/>
  <c r="N1646" i="15" s="1"/>
  <c r="J1626" i="15"/>
  <c r="K1626" i="15" s="1"/>
  <c r="J1537" i="15"/>
  <c r="K1537" i="15" s="1"/>
  <c r="L1537" i="15" s="1"/>
  <c r="N1537" i="15" s="1"/>
  <c r="K1322" i="15"/>
  <c r="J924" i="15"/>
  <c r="L835" i="15"/>
  <c r="N835" i="15" s="1"/>
  <c r="J787" i="15"/>
  <c r="K787" i="15" s="1"/>
  <c r="L787" i="15" s="1"/>
  <c r="N787" i="15" s="1"/>
  <c r="K777" i="15"/>
  <c r="K596" i="15"/>
  <c r="L596" i="15" s="1"/>
  <c r="N596" i="15" s="1"/>
  <c r="J353" i="15"/>
  <c r="K353" i="15" s="1"/>
  <c r="L95" i="15"/>
  <c r="N95" i="15" s="1"/>
  <c r="L65" i="15"/>
  <c r="N65" i="15" s="1"/>
  <c r="I1616" i="15"/>
  <c r="J1606" i="15"/>
  <c r="K1606" i="15" s="1"/>
  <c r="L1606" i="15" s="1"/>
  <c r="N1606" i="15" s="1"/>
  <c r="K1504" i="15"/>
  <c r="L1504" i="15" s="1"/>
  <c r="N1504" i="15" s="1"/>
  <c r="I1463" i="15"/>
  <c r="I1435" i="15"/>
  <c r="J1362" i="15"/>
  <c r="J1110" i="15"/>
  <c r="K1002" i="15"/>
  <c r="J971" i="15"/>
  <c r="I766" i="15"/>
  <c r="K647" i="15"/>
  <c r="K423" i="15"/>
  <c r="L423" i="15" s="1"/>
  <c r="N423" i="15" s="1"/>
  <c r="I302" i="15"/>
  <c r="K203" i="15"/>
  <c r="L203" i="15" s="1"/>
  <c r="N203" i="15" s="1"/>
  <c r="J183" i="15"/>
  <c r="K164" i="15"/>
  <c r="L164" i="15" s="1"/>
  <c r="N164" i="15" s="1"/>
  <c r="K1515" i="15"/>
  <c r="K1301" i="15"/>
  <c r="L1301" i="15" s="1"/>
  <c r="N1301" i="15" s="1"/>
  <c r="K1270" i="15"/>
  <c r="L1250" i="15"/>
  <c r="N1250" i="15" s="1"/>
  <c r="K1022" i="15"/>
  <c r="L1022" i="15" s="1"/>
  <c r="N1022" i="15" s="1"/>
  <c r="L282" i="15"/>
  <c r="N282" i="15" s="1"/>
  <c r="L979" i="15"/>
  <c r="N979" i="15" s="1"/>
  <c r="L1186" i="15"/>
  <c r="N1186" i="15" s="1"/>
  <c r="L1111" i="15"/>
  <c r="N1111" i="15" s="1"/>
  <c r="I1686" i="15"/>
  <c r="J1575" i="15"/>
  <c r="K1575" i="15" s="1"/>
  <c r="L1575" i="15" s="1"/>
  <c r="N1575" i="15" s="1"/>
  <c r="I1473" i="15"/>
  <c r="I1403" i="15"/>
  <c r="J1372" i="15"/>
  <c r="K1372" i="15" s="1"/>
  <c r="J1310" i="15"/>
  <c r="K1310" i="15" s="1"/>
  <c r="L1310" i="15" s="1"/>
  <c r="N1310" i="15" s="1"/>
  <c r="I1001" i="15"/>
  <c r="J941" i="15"/>
  <c r="J902" i="15"/>
  <c r="K902" i="15" s="1"/>
  <c r="L902" i="15" s="1"/>
  <c r="N902" i="15" s="1"/>
  <c r="J893" i="15"/>
  <c r="K817" i="15"/>
  <c r="J748" i="15"/>
  <c r="K748" i="15" s="1"/>
  <c r="L748" i="15" s="1"/>
  <c r="N748" i="15" s="1"/>
  <c r="J657" i="15"/>
  <c r="J563" i="15"/>
  <c r="K563" i="15" s="1"/>
  <c r="L563" i="15" s="1"/>
  <c r="N563" i="15" s="1"/>
  <c r="J541" i="15"/>
  <c r="K541" i="15" s="1"/>
  <c r="L541" i="15" s="1"/>
  <c r="N541" i="15" s="1"/>
  <c r="I493" i="15"/>
  <c r="J472" i="15"/>
  <c r="J412" i="15"/>
  <c r="K272" i="15"/>
  <c r="L272" i="15" s="1"/>
  <c r="N272" i="15" s="1"/>
  <c r="J242" i="15"/>
  <c r="J192" i="15"/>
  <c r="K192" i="15" s="1"/>
  <c r="L192" i="15" s="1"/>
  <c r="N192" i="15" s="1"/>
  <c r="I134" i="15"/>
  <c r="K1422" i="15"/>
  <c r="L1422" i="15" s="1"/>
  <c r="N1422" i="15" s="1"/>
  <c r="K934" i="15"/>
  <c r="L934" i="15" s="1"/>
  <c r="N934" i="15" s="1"/>
  <c r="K708" i="15"/>
  <c r="K668" i="15"/>
  <c r="I1757" i="15"/>
  <c r="L1725" i="15"/>
  <c r="N1725" i="15" s="1"/>
  <c r="I1557" i="15"/>
  <c r="K1463" i="15"/>
  <c r="J1424" i="15"/>
  <c r="K1424" i="15" s="1"/>
  <c r="K1362" i="15"/>
  <c r="I1159" i="15"/>
  <c r="L1128" i="15"/>
  <c r="N1128" i="15" s="1"/>
  <c r="K1110" i="15"/>
  <c r="L1110" i="15" s="1"/>
  <c r="N1110" i="15" s="1"/>
  <c r="I1100" i="15"/>
  <c r="L1011" i="15"/>
  <c r="N1011" i="15" s="1"/>
  <c r="J854" i="15"/>
  <c r="J805" i="15"/>
  <c r="J686" i="15"/>
  <c r="J114" i="15"/>
  <c r="K114" i="15" s="1"/>
  <c r="K95" i="15"/>
  <c r="J5" i="15"/>
  <c r="K5" i="15" s="1"/>
  <c r="L5" i="15" s="1"/>
  <c r="N5" i="15" s="1"/>
  <c r="L452" i="15"/>
  <c r="N452" i="15" s="1"/>
  <c r="K442" i="15"/>
  <c r="L442" i="15" s="1"/>
  <c r="N442" i="15" s="1"/>
  <c r="K292" i="15"/>
  <c r="L292" i="15" s="1"/>
  <c r="N292" i="15" s="1"/>
  <c r="K1473" i="15"/>
  <c r="J1279" i="15"/>
  <c r="K1279" i="15" s="1"/>
  <c r="J1240" i="15"/>
  <c r="K1240" i="15" s="1"/>
  <c r="L1240" i="15" s="1"/>
  <c r="N1240" i="15" s="1"/>
  <c r="I1109" i="15"/>
  <c r="L737" i="15"/>
  <c r="N737" i="15" s="1"/>
  <c r="J382" i="15"/>
  <c r="K332" i="15"/>
  <c r="L332" i="15" s="1"/>
  <c r="N332" i="15" s="1"/>
  <c r="I262" i="15"/>
  <c r="J104" i="15"/>
  <c r="K104" i="15" s="1"/>
  <c r="K1757" i="15"/>
  <c r="L1757" i="15" s="1"/>
  <c r="N1757" i="15" s="1"/>
  <c r="J1546" i="15"/>
  <c r="K1546" i="15" s="1"/>
  <c r="J1524" i="15"/>
  <c r="J1392" i="15"/>
  <c r="K1392" i="15" s="1"/>
  <c r="L1392" i="15" s="1"/>
  <c r="N1392" i="15" s="1"/>
  <c r="J1381" i="15"/>
  <c r="K1159" i="15"/>
  <c r="K1100" i="15"/>
  <c r="J932" i="15"/>
  <c r="K932" i="15" s="1"/>
  <c r="L932" i="15" s="1"/>
  <c r="N932" i="15" s="1"/>
  <c r="K854" i="15"/>
  <c r="J834" i="15"/>
  <c r="K834" i="15" s="1"/>
  <c r="L834" i="15" s="1"/>
  <c r="N834" i="15" s="1"/>
  <c r="K805" i="15"/>
  <c r="J756" i="15"/>
  <c r="K686" i="15"/>
  <c r="L686" i="15" s="1"/>
  <c r="N686" i="15" s="1"/>
  <c r="J675" i="15"/>
  <c r="K675" i="15" s="1"/>
  <c r="J512" i="15"/>
  <c r="K512" i="15" s="1"/>
  <c r="K472" i="15"/>
  <c r="L472" i="15" s="1"/>
  <c r="N472" i="15" s="1"/>
  <c r="J301" i="15"/>
  <c r="K301" i="15" s="1"/>
  <c r="J212" i="15"/>
  <c r="K212" i="15" s="1"/>
  <c r="L212" i="15" s="1"/>
  <c r="N212" i="15" s="1"/>
  <c r="J84" i="15"/>
  <c r="K84" i="15" s="1"/>
  <c r="L84" i="15" s="1"/>
  <c r="N84" i="15" s="1"/>
  <c r="J64" i="15"/>
  <c r="K64" i="15" s="1"/>
  <c r="J35" i="15"/>
  <c r="K35" i="15" s="1"/>
  <c r="L35" i="15" s="1"/>
  <c r="N35" i="15" s="1"/>
  <c r="L1501" i="15"/>
  <c r="N1501" i="15" s="1"/>
  <c r="K484" i="15"/>
  <c r="L1415" i="15"/>
  <c r="N1415" i="15" s="1"/>
  <c r="L1322" i="15"/>
  <c r="N1322" i="15" s="1"/>
  <c r="K395" i="15"/>
  <c r="L395" i="15" s="1"/>
  <c r="N395" i="15" s="1"/>
  <c r="J1625" i="15"/>
  <c r="K1625" i="15" s="1"/>
  <c r="L1625" i="15" s="1"/>
  <c r="N1625" i="15" s="1"/>
  <c r="J1615" i="15"/>
  <c r="J1605" i="15"/>
  <c r="L1605" i="15" s="1"/>
  <c r="N1605" i="15" s="1"/>
  <c r="J1536" i="15"/>
  <c r="J1462" i="15"/>
  <c r="K1462" i="15" s="1"/>
  <c r="L1462" i="15" s="1"/>
  <c r="N1462" i="15" s="1"/>
  <c r="J1330" i="15"/>
  <c r="K1290" i="15"/>
  <c r="L1290" i="15" s="1"/>
  <c r="N1290" i="15" s="1"/>
  <c r="J1209" i="15"/>
  <c r="J1198" i="15"/>
  <c r="K1198" i="15" s="1"/>
  <c r="L1198" i="15" s="1"/>
  <c r="N1198" i="15" s="1"/>
  <c r="I1119" i="15"/>
  <c r="I1049" i="15"/>
  <c r="J970" i="15"/>
  <c r="K951" i="15"/>
  <c r="L951" i="15" s="1"/>
  <c r="N951" i="15" s="1"/>
  <c r="K863" i="15"/>
  <c r="K826" i="15"/>
  <c r="L826" i="15" s="1"/>
  <c r="N826" i="15" s="1"/>
  <c r="J775" i="15"/>
  <c r="J765" i="15"/>
  <c r="K765" i="15" s="1"/>
  <c r="J665" i="15"/>
  <c r="K665" i="15" s="1"/>
  <c r="L665" i="15" s="1"/>
  <c r="N665" i="15" s="1"/>
  <c r="J531" i="15"/>
  <c r="J321" i="15"/>
  <c r="K321" i="15" s="1"/>
  <c r="J251" i="15"/>
  <c r="K251" i="15" s="1"/>
  <c r="L251" i="15" s="1"/>
  <c r="N251" i="15" s="1"/>
  <c r="J232" i="15"/>
  <c r="K202" i="15"/>
  <c r="L202" i="15" s="1"/>
  <c r="N202" i="15" s="1"/>
  <c r="J26" i="15"/>
  <c r="K1503" i="15"/>
  <c r="L1503" i="15" s="1"/>
  <c r="N1503" i="15" s="1"/>
  <c r="K1494" i="15"/>
  <c r="L1494" i="15" s="1"/>
  <c r="N1494" i="15" s="1"/>
  <c r="J1453" i="15"/>
  <c r="K1453" i="15" s="1"/>
  <c r="L1453" i="15" s="1"/>
  <c r="N1453" i="15" s="1"/>
  <c r="J1168" i="15"/>
  <c r="K1049" i="15"/>
  <c r="K991" i="15"/>
  <c r="L991" i="15" s="1"/>
  <c r="N991" i="15" s="1"/>
  <c r="J540" i="15"/>
  <c r="J421" i="15"/>
  <c r="I44" i="15"/>
  <c r="K1718" i="15"/>
  <c r="L1718" i="15" s="1"/>
  <c r="N1718" i="15" s="1"/>
  <c r="K1736" i="15"/>
  <c r="L1736" i="15" s="1"/>
  <c r="N1736" i="15" s="1"/>
  <c r="J1664" i="15"/>
  <c r="L1564" i="15"/>
  <c r="N1564" i="15" s="1"/>
  <c r="L1555" i="15"/>
  <c r="N1555" i="15" s="1"/>
  <c r="L1398" i="15"/>
  <c r="N1398" i="15" s="1"/>
  <c r="K1167" i="15"/>
  <c r="L1167" i="15" s="1"/>
  <c r="N1167" i="15" s="1"/>
  <c r="J1754" i="15"/>
  <c r="K1674" i="15"/>
  <c r="L1674" i="15" s="1"/>
  <c r="N1674" i="15" s="1"/>
  <c r="L1591" i="15"/>
  <c r="N1591" i="15" s="1"/>
  <c r="L1377" i="15"/>
  <c r="N1377" i="15" s="1"/>
  <c r="K1197" i="15"/>
  <c r="L1197" i="15" s="1"/>
  <c r="N1197" i="15" s="1"/>
  <c r="L1448" i="15"/>
  <c r="N1448" i="15" s="1"/>
  <c r="K1609" i="15"/>
  <c r="L1763" i="15"/>
  <c r="N1763" i="15" s="1"/>
  <c r="L1627" i="15"/>
  <c r="N1627" i="15" s="1"/>
  <c r="K1581" i="15"/>
  <c r="L1581" i="15" s="1"/>
  <c r="N1581" i="15" s="1"/>
  <c r="J1525" i="15"/>
  <c r="I1525" i="15"/>
  <c r="L1476" i="15"/>
  <c r="N1476" i="15" s="1"/>
  <c r="L1419" i="15"/>
  <c r="N1419" i="15" s="1"/>
  <c r="L1217" i="15"/>
  <c r="N1217" i="15" s="1"/>
  <c r="L1207" i="15"/>
  <c r="N1207" i="15" s="1"/>
  <c r="J814" i="15"/>
  <c r="I814" i="15"/>
  <c r="K1487" i="15"/>
  <c r="L1487" i="15" s="1"/>
  <c r="N1487" i="15" s="1"/>
  <c r="I1287" i="15"/>
  <c r="J1287" i="15"/>
  <c r="I1266" i="15"/>
  <c r="J1266" i="15"/>
  <c r="K921" i="15"/>
  <c r="K1763" i="15"/>
  <c r="K1448" i="15"/>
  <c r="L1357" i="15"/>
  <c r="N1357" i="15" s="1"/>
  <c r="L1743" i="15"/>
  <c r="N1743" i="15" s="1"/>
  <c r="K1673" i="15"/>
  <c r="L1673" i="15" s="1"/>
  <c r="N1673" i="15" s="1"/>
  <c r="I1486" i="15"/>
  <c r="J1486" i="15"/>
  <c r="K1419" i="15"/>
  <c r="K1408" i="15"/>
  <c r="L1408" i="15" s="1"/>
  <c r="N1408" i="15" s="1"/>
  <c r="L1397" i="15"/>
  <c r="N1397" i="15" s="1"/>
  <c r="K1247" i="15"/>
  <c r="L1247" i="15" s="1"/>
  <c r="N1247" i="15" s="1"/>
  <c r="L1682" i="15"/>
  <c r="N1682" i="15" s="1"/>
  <c r="I1635" i="15"/>
  <c r="K1535" i="15"/>
  <c r="L1535" i="15" s="1"/>
  <c r="N1535" i="15" s="1"/>
  <c r="J1475" i="15"/>
  <c r="I1438" i="15"/>
  <c r="K1635" i="15"/>
  <c r="L1635" i="15" s="1"/>
  <c r="N1635" i="15" s="1"/>
  <c r="J1580" i="15"/>
  <c r="I1580" i="15"/>
  <c r="K1486" i="15"/>
  <c r="K1734" i="15"/>
  <c r="L1734" i="15"/>
  <c r="N1734" i="15" s="1"/>
  <c r="I1717" i="15"/>
  <c r="J1717" i="15"/>
  <c r="I1407" i="15"/>
  <c r="J1407" i="15"/>
  <c r="K1580" i="15"/>
  <c r="K1475" i="15"/>
  <c r="K1116" i="15"/>
  <c r="L1116" i="15"/>
  <c r="N1116" i="15" s="1"/>
  <c r="K1407" i="15"/>
  <c r="I1386" i="15"/>
  <c r="J1386" i="15"/>
  <c r="K957" i="15"/>
  <c r="L957" i="15" s="1"/>
  <c r="N957" i="15" s="1"/>
  <c r="L1761" i="15"/>
  <c r="N1761" i="15" s="1"/>
  <c r="I1752" i="15"/>
  <c r="J1752" i="15"/>
  <c r="K1534" i="15"/>
  <c r="K947" i="15"/>
  <c r="L947" i="15"/>
  <c r="N947" i="15" s="1"/>
  <c r="K1716" i="15"/>
  <c r="L1716" i="15"/>
  <c r="N1716" i="15" s="1"/>
  <c r="I1598" i="15"/>
  <c r="J1598" i="15"/>
  <c r="K1135" i="15"/>
  <c r="L1135" i="15" s="1"/>
  <c r="N1135" i="15" s="1"/>
  <c r="K1752" i="15"/>
  <c r="L1634" i="15"/>
  <c r="N1634" i="15" s="1"/>
  <c r="I1417" i="15"/>
  <c r="J1417" i="15"/>
  <c r="K1616" i="15"/>
  <c r="L1616" i="15" s="1"/>
  <c r="N1616" i="15" s="1"/>
  <c r="L1589" i="15"/>
  <c r="N1589" i="15" s="1"/>
  <c r="K1562" i="15"/>
  <c r="L1562" i="15" s="1"/>
  <c r="N1562" i="15" s="1"/>
  <c r="K840" i="15"/>
  <c r="L840" i="15" s="1"/>
  <c r="N840" i="15" s="1"/>
  <c r="I1707" i="15"/>
  <c r="J1707" i="15"/>
  <c r="I1652" i="15"/>
  <c r="J1652" i="15"/>
  <c r="K1437" i="15"/>
  <c r="L1437" i="15" s="1"/>
  <c r="N1437" i="15" s="1"/>
  <c r="K1417" i="15"/>
  <c r="K1315" i="15"/>
  <c r="L1315" i="15"/>
  <c r="N1315" i="15" s="1"/>
  <c r="L1698" i="15"/>
  <c r="N1698" i="15" s="1"/>
  <c r="K1474" i="15"/>
  <c r="L1474" i="15" s="1"/>
  <c r="N1474" i="15" s="1"/>
  <c r="I1355" i="15"/>
  <c r="J1355" i="15"/>
  <c r="K1285" i="15"/>
  <c r="I1680" i="15"/>
  <c r="J1680" i="15"/>
  <c r="K1543" i="15"/>
  <c r="L1543" i="15" s="1"/>
  <c r="N1543" i="15" s="1"/>
  <c r="L1416" i="15"/>
  <c r="N1416" i="15" s="1"/>
  <c r="K1154" i="15"/>
  <c r="L1154" i="15" s="1"/>
  <c r="N1154" i="15" s="1"/>
  <c r="L1661" i="15"/>
  <c r="N1661" i="15" s="1"/>
  <c r="L1633" i="15"/>
  <c r="N1633" i="15" s="1"/>
  <c r="I1597" i="15"/>
  <c r="J1597" i="15"/>
  <c r="K1513" i="15"/>
  <c r="L1513" i="15" s="1"/>
  <c r="N1513" i="15" s="1"/>
  <c r="K1445" i="15"/>
  <c r="L1445" i="15" s="1"/>
  <c r="N1445" i="15" s="1"/>
  <c r="I1374" i="15"/>
  <c r="J1374" i="15"/>
  <c r="L1760" i="15"/>
  <c r="N1760" i="15" s="1"/>
  <c r="L1670" i="15"/>
  <c r="N1670" i="15" s="1"/>
  <c r="L1569" i="15"/>
  <c r="N1569" i="15" s="1"/>
  <c r="I1561" i="15"/>
  <c r="J1561" i="15"/>
  <c r="L1473" i="15"/>
  <c r="N1473" i="15" s="1"/>
  <c r="L1463" i="15"/>
  <c r="N1463" i="15" s="1"/>
  <c r="L868" i="15"/>
  <c r="N868" i="15" s="1"/>
  <c r="K1715" i="15"/>
  <c r="L1715" i="15" s="1"/>
  <c r="N1715" i="15" s="1"/>
  <c r="K1374" i="15"/>
  <c r="K1235" i="15"/>
  <c r="L1235" i="15" s="1"/>
  <c r="N1235" i="15" s="1"/>
  <c r="K782" i="15"/>
  <c r="K1294" i="15"/>
  <c r="L1294" i="15" s="1"/>
  <c r="N1294" i="15" s="1"/>
  <c r="K1624" i="15"/>
  <c r="L1624" i="15"/>
  <c r="N1624" i="15" s="1"/>
  <c r="K1588" i="15"/>
  <c r="K1552" i="15"/>
  <c r="L1454" i="15"/>
  <c r="N1454" i="15" s="1"/>
  <c r="L1444" i="15"/>
  <c r="N1444" i="15" s="1"/>
  <c r="K1314" i="15"/>
  <c r="L1314" i="15" s="1"/>
  <c r="N1314" i="15" s="1"/>
  <c r="K1225" i="15"/>
  <c r="L1225" i="15" s="1"/>
  <c r="N1225" i="15" s="1"/>
  <c r="L1577" i="15"/>
  <c r="N1577" i="15" s="1"/>
  <c r="K1304" i="15"/>
  <c r="L1304" i="15" s="1"/>
  <c r="N1304" i="15" s="1"/>
  <c r="K1085" i="15"/>
  <c r="L1085" i="15" s="1"/>
  <c r="N1085" i="15" s="1"/>
  <c r="I1614" i="15"/>
  <c r="J1614" i="15"/>
  <c r="L1731" i="15"/>
  <c r="N1731" i="15" s="1"/>
  <c r="K1587" i="15"/>
  <c r="L1587" i="15" s="1"/>
  <c r="N1587" i="15" s="1"/>
  <c r="I1541" i="15"/>
  <c r="J1541" i="15"/>
  <c r="J1531" i="15"/>
  <c r="K1454" i="15"/>
  <c r="I1363" i="15"/>
  <c r="K1015" i="15"/>
  <c r="L1015" i="15" s="1"/>
  <c r="N1015" i="15" s="1"/>
  <c r="K964" i="15"/>
  <c r="L964" i="15" s="1"/>
  <c r="N964" i="15" s="1"/>
  <c r="K1541" i="15"/>
  <c r="L1759" i="15"/>
  <c r="N1759" i="15" s="1"/>
  <c r="J1749" i="15"/>
  <c r="I1749" i="15"/>
  <c r="J1705" i="15"/>
  <c r="L1641" i="15"/>
  <c r="N1641" i="15" s="1"/>
  <c r="L1568" i="15"/>
  <c r="N1568" i="15" s="1"/>
  <c r="K1492" i="15"/>
  <c r="L1492" i="15" s="1"/>
  <c r="N1492" i="15" s="1"/>
  <c r="K1435" i="15"/>
  <c r="L1435" i="15" s="1"/>
  <c r="N1435" i="15" s="1"/>
  <c r="L1192" i="15"/>
  <c r="N1192" i="15" s="1"/>
  <c r="K916" i="15"/>
  <c r="K1531" i="15"/>
  <c r="K1482" i="15"/>
  <c r="L1482" i="15" s="1"/>
  <c r="N1482" i="15" s="1"/>
  <c r="K1363" i="15"/>
  <c r="L1363" i="15" s="1"/>
  <c r="N1363" i="15" s="1"/>
  <c r="K799" i="15"/>
  <c r="L799" i="15" s="1"/>
  <c r="N799" i="15" s="1"/>
  <c r="L1767" i="15"/>
  <c r="N1767" i="15" s="1"/>
  <c r="K1749" i="15"/>
  <c r="I1604" i="15"/>
  <c r="J1604" i="15"/>
  <c r="K1414" i="15"/>
  <c r="K1382" i="15"/>
  <c r="K926" i="15"/>
  <c r="L926" i="15" s="1"/>
  <c r="N926" i="15" s="1"/>
  <c r="K847" i="15"/>
  <c r="K1722" i="15"/>
  <c r="L1722" i="15" s="1"/>
  <c r="N1722" i="15" s="1"/>
  <c r="K1576" i="15"/>
  <c r="L1434" i="15"/>
  <c r="N1434" i="15" s="1"/>
  <c r="K1403" i="15"/>
  <c r="L1403" i="15" s="1"/>
  <c r="N1403" i="15" s="1"/>
  <c r="L1393" i="15"/>
  <c r="N1393" i="15" s="1"/>
  <c r="I1659" i="15"/>
  <c r="J1659" i="15"/>
  <c r="K1659" i="15" s="1"/>
  <c r="K1650" i="15"/>
  <c r="L1650" i="15" s="1"/>
  <c r="N1650" i="15" s="1"/>
  <c r="K1641" i="15"/>
  <c r="J1550" i="15"/>
  <c r="I1550" i="15"/>
  <c r="L1471" i="15"/>
  <c r="N1471" i="15" s="1"/>
  <c r="L1362" i="15"/>
  <c r="N1362" i="15" s="1"/>
  <c r="L1352" i="15"/>
  <c r="N1352" i="15" s="1"/>
  <c r="L1586" i="15"/>
  <c r="N1586" i="15" s="1"/>
  <c r="L1481" i="15"/>
  <c r="N1481" i="15" s="1"/>
  <c r="I1413" i="15"/>
  <c r="J1413" i="15"/>
  <c r="L1748" i="15"/>
  <c r="N1748" i="15" s="1"/>
  <c r="I1668" i="15"/>
  <c r="J1668" i="15"/>
  <c r="K1550" i="15"/>
  <c r="I1141" i="15"/>
  <c r="J1141" i="15"/>
  <c r="J1687" i="15"/>
  <c r="I1687" i="15"/>
  <c r="K1413" i="15"/>
  <c r="K1713" i="15"/>
  <c r="L1713" i="15" s="1"/>
  <c r="N1713" i="15" s="1"/>
  <c r="J1677" i="15"/>
  <c r="I1677" i="15"/>
  <c r="K1668" i="15"/>
  <c r="I1519" i="15"/>
  <c r="J1519" i="15"/>
  <c r="K1332" i="15"/>
  <c r="K1687" i="15"/>
  <c r="I1603" i="15"/>
  <c r="J1603" i="15"/>
  <c r="L1500" i="15"/>
  <c r="N1500" i="15" s="1"/>
  <c r="K1261" i="15"/>
  <c r="L1261" i="15" s="1"/>
  <c r="N1261" i="15" s="1"/>
  <c r="K1062" i="15"/>
  <c r="L1062" i="15" s="1"/>
  <c r="N1062" i="15" s="1"/>
  <c r="K1677" i="15"/>
  <c r="I1658" i="15"/>
  <c r="J1658" i="15"/>
  <c r="K1342" i="15"/>
  <c r="L1342" i="15" s="1"/>
  <c r="N1342" i="15" s="1"/>
  <c r="I1766" i="15"/>
  <c r="K1695" i="15"/>
  <c r="L1695" i="15" s="1"/>
  <c r="N1695" i="15" s="1"/>
  <c r="K1649" i="15"/>
  <c r="L1649" i="15" s="1"/>
  <c r="N1649" i="15" s="1"/>
  <c r="L1594" i="15"/>
  <c r="N1594" i="15" s="1"/>
  <c r="K1510" i="15"/>
  <c r="L1510" i="15" s="1"/>
  <c r="N1510" i="15" s="1"/>
  <c r="L1351" i="15"/>
  <c r="N1351" i="15" s="1"/>
  <c r="K1222" i="15"/>
  <c r="L1222" i="15" s="1"/>
  <c r="N1222" i="15" s="1"/>
  <c r="L1200" i="15"/>
  <c r="N1200" i="15" s="1"/>
  <c r="L1766" i="15"/>
  <c r="N1766" i="15" s="1"/>
  <c r="K1721" i="15"/>
  <c r="L1721" i="15"/>
  <c r="N1721" i="15" s="1"/>
  <c r="L1585" i="15"/>
  <c r="N1585" i="15" s="1"/>
  <c r="I1529" i="15"/>
  <c r="J1529" i="15"/>
  <c r="K1529" i="15" s="1"/>
  <c r="L1331" i="15"/>
  <c r="N1331" i="15" s="1"/>
  <c r="K1291" i="15"/>
  <c r="L1291" i="15" s="1"/>
  <c r="N1291" i="15" s="1"/>
  <c r="I1747" i="15"/>
  <c r="J1747" i="15"/>
  <c r="J1712" i="15"/>
  <c r="L1676" i="15"/>
  <c r="N1676" i="15" s="1"/>
  <c r="I1518" i="15"/>
  <c r="J1518" i="15"/>
  <c r="K1621" i="15"/>
  <c r="L1621" i="15" s="1"/>
  <c r="N1621" i="15" s="1"/>
  <c r="K1180" i="15"/>
  <c r="L1180" i="15" s="1"/>
  <c r="N1180" i="15" s="1"/>
  <c r="K933" i="15"/>
  <c r="L933" i="15" s="1"/>
  <c r="N933" i="15" s="1"/>
  <c r="K913" i="15"/>
  <c r="K1479" i="15"/>
  <c r="L1479" i="15"/>
  <c r="N1479" i="15" s="1"/>
  <c r="I1091" i="15"/>
  <c r="J1091" i="15"/>
  <c r="L1685" i="15"/>
  <c r="N1685" i="15" s="1"/>
  <c r="K1574" i="15"/>
  <c r="L1574" i="15" s="1"/>
  <c r="N1574" i="15" s="1"/>
  <c r="L1557" i="15"/>
  <c r="N1557" i="15" s="1"/>
  <c r="K1432" i="15"/>
  <c r="L1432" i="15" s="1"/>
  <c r="N1432" i="15" s="1"/>
  <c r="K1746" i="15"/>
  <c r="L1746" i="15" s="1"/>
  <c r="N1746" i="15" s="1"/>
  <c r="K1508" i="15"/>
  <c r="L1508" i="15" s="1"/>
  <c r="N1508" i="15" s="1"/>
  <c r="K1441" i="15"/>
  <c r="L1441" i="15" s="1"/>
  <c r="N1441" i="15" s="1"/>
  <c r="L1350" i="15"/>
  <c r="N1350" i="15" s="1"/>
  <c r="K1469" i="15"/>
  <c r="L1469" i="15" s="1"/>
  <c r="N1469" i="15" s="1"/>
  <c r="J1431" i="15"/>
  <c r="I1431" i="15"/>
  <c r="L1400" i="15"/>
  <c r="N1400" i="15" s="1"/>
  <c r="K1320" i="15"/>
  <c r="L1320" i="15" s="1"/>
  <c r="N1320" i="15" s="1"/>
  <c r="L1765" i="15"/>
  <c r="N1765" i="15" s="1"/>
  <c r="K1728" i="15"/>
  <c r="L1728" i="15" s="1"/>
  <c r="N1728" i="15" s="1"/>
  <c r="K1340" i="15"/>
  <c r="L1340" i="15" s="1"/>
  <c r="N1340" i="15" s="1"/>
  <c r="K1199" i="15"/>
  <c r="K1001" i="15"/>
  <c r="L1001" i="15" s="1"/>
  <c r="N1001" i="15" s="1"/>
  <c r="I1610" i="15"/>
  <c r="J1610" i="15"/>
  <c r="I1547" i="15"/>
  <c r="J1547" i="15"/>
  <c r="K1149" i="15"/>
  <c r="K1109" i="15"/>
  <c r="L1109" i="15" s="1"/>
  <c r="N1109" i="15" s="1"/>
  <c r="L1719" i="15"/>
  <c r="N1719" i="15" s="1"/>
  <c r="K1684" i="15"/>
  <c r="L1684" i="15" s="1"/>
  <c r="N1684" i="15" s="1"/>
  <c r="L1592" i="15"/>
  <c r="N1592" i="15" s="1"/>
  <c r="L1583" i="15"/>
  <c r="N1583" i="15" s="1"/>
  <c r="L1565" i="15"/>
  <c r="N1565" i="15" s="1"/>
  <c r="K1547" i="15"/>
  <c r="I1498" i="15"/>
  <c r="J1498" i="15"/>
  <c r="I1656" i="15"/>
  <c r="J1656" i="15"/>
  <c r="K1319" i="15"/>
  <c r="L1319" i="15" s="1"/>
  <c r="N1319" i="15" s="1"/>
  <c r="K1289" i="15"/>
  <c r="L1289" i="15" s="1"/>
  <c r="N1289" i="15" s="1"/>
  <c r="J1665" i="15"/>
  <c r="I1665" i="15"/>
  <c r="K1498" i="15"/>
  <c r="K923" i="15"/>
  <c r="L923" i="15" s="1"/>
  <c r="N923" i="15" s="1"/>
  <c r="J1729" i="15"/>
  <c r="K1729" i="15" s="1"/>
  <c r="I1729" i="15"/>
  <c r="I1488" i="15"/>
  <c r="J1488" i="15"/>
  <c r="I1399" i="15"/>
  <c r="J1399" i="15"/>
  <c r="L1268" i="15"/>
  <c r="N1268" i="15" s="1"/>
  <c r="K1719" i="15"/>
  <c r="I1701" i="15"/>
  <c r="J1701" i="15"/>
  <c r="K1592" i="15"/>
  <c r="K1583" i="15"/>
  <c r="K1556" i="15"/>
  <c r="L1556" i="15" s="1"/>
  <c r="N1556" i="15" s="1"/>
  <c r="L1127" i="15"/>
  <c r="N1127" i="15" s="1"/>
  <c r="L1727" i="15"/>
  <c r="N1727" i="15" s="1"/>
  <c r="J1609" i="15"/>
  <c r="I1609" i="15"/>
  <c r="J1506" i="15"/>
  <c r="I1506" i="15"/>
  <c r="K1488" i="15"/>
  <c r="K1458" i="15"/>
  <c r="L1458" i="15" s="1"/>
  <c r="N1458" i="15" s="1"/>
  <c r="K1399" i="15"/>
  <c r="L1388" i="15"/>
  <c r="N1388" i="15" s="1"/>
  <c r="L1069" i="15"/>
  <c r="N1069" i="15" s="1"/>
  <c r="L1497" i="15"/>
  <c r="N1497" i="15" s="1"/>
  <c r="I1482" i="15"/>
  <c r="I1451" i="15"/>
  <c r="I1445" i="15"/>
  <c r="J1370" i="15"/>
  <c r="J1339" i="15"/>
  <c r="I1320" i="15"/>
  <c r="J1288" i="15"/>
  <c r="I1222" i="15"/>
  <c r="I1165" i="15"/>
  <c r="J1165" i="15"/>
  <c r="K1165" i="15" s="1"/>
  <c r="J1121" i="15"/>
  <c r="K1121" i="15" s="1"/>
  <c r="L1100" i="15"/>
  <c r="N1100" i="15" s="1"/>
  <c r="I1062" i="15"/>
  <c r="I923" i="15"/>
  <c r="L898" i="15"/>
  <c r="N898" i="15" s="1"/>
  <c r="I977" i="15"/>
  <c r="J977" i="15"/>
  <c r="L817" i="15"/>
  <c r="N817" i="15" s="1"/>
  <c r="J1326" i="15"/>
  <c r="J1193" i="15"/>
  <c r="J1150" i="15"/>
  <c r="J906" i="15"/>
  <c r="K898" i="15"/>
  <c r="J782" i="15"/>
  <c r="K755" i="15"/>
  <c r="L755" i="15" s="1"/>
  <c r="N755" i="15" s="1"/>
  <c r="J681" i="15"/>
  <c r="J1426" i="15"/>
  <c r="J1382" i="15"/>
  <c r="J1332" i="15"/>
  <c r="J1300" i="15"/>
  <c r="I897" i="15"/>
  <c r="J897" i="15"/>
  <c r="K874" i="15"/>
  <c r="L874" i="15" s="1"/>
  <c r="N874" i="15" s="1"/>
  <c r="K807" i="15"/>
  <c r="L807" i="15" s="1"/>
  <c r="N807" i="15" s="1"/>
  <c r="K681" i="15"/>
  <c r="J929" i="15"/>
  <c r="L881" i="15"/>
  <c r="N881" i="15" s="1"/>
  <c r="J825" i="15"/>
  <c r="J1267" i="15"/>
  <c r="J1248" i="15"/>
  <c r="K1248" i="15" s="1"/>
  <c r="K1207" i="15"/>
  <c r="J1179" i="15"/>
  <c r="K671" i="15"/>
  <c r="L671" i="15" s="1"/>
  <c r="N671" i="15" s="1"/>
  <c r="I1319" i="15"/>
  <c r="J1228" i="15"/>
  <c r="L1000" i="15"/>
  <c r="N1000" i="15" s="1"/>
  <c r="J771" i="15"/>
  <c r="J717" i="15"/>
  <c r="K717" i="15" s="1"/>
  <c r="K1221" i="15"/>
  <c r="L1221" i="15" s="1"/>
  <c r="N1221" i="15" s="1"/>
  <c r="L1163" i="15"/>
  <c r="N1163" i="15" s="1"/>
  <c r="J1156" i="15"/>
  <c r="J1061" i="15"/>
  <c r="K992" i="15"/>
  <c r="L992" i="15" s="1"/>
  <c r="N992" i="15" s="1"/>
  <c r="J976" i="15"/>
  <c r="J922" i="15"/>
  <c r="J790" i="15"/>
  <c r="K439" i="15"/>
  <c r="K260" i="15"/>
  <c r="L1325" i="15"/>
  <c r="N1325" i="15" s="1"/>
  <c r="J1254" i="15"/>
  <c r="L1120" i="15"/>
  <c r="N1120" i="15" s="1"/>
  <c r="L1113" i="15"/>
  <c r="N1113" i="15" s="1"/>
  <c r="I1076" i="15"/>
  <c r="J1008" i="15"/>
  <c r="J806" i="15"/>
  <c r="L753" i="15"/>
  <c r="N753" i="15" s="1"/>
  <c r="K699" i="15"/>
  <c r="L699" i="15" s="1"/>
  <c r="N699" i="15" s="1"/>
  <c r="K559" i="15"/>
  <c r="L559" i="15" s="1"/>
  <c r="N559" i="15" s="1"/>
  <c r="J1293" i="15"/>
  <c r="K1293" i="15" s="1"/>
  <c r="J1280" i="15"/>
  <c r="K1280" i="15" s="1"/>
  <c r="J1206" i="15"/>
  <c r="K1206" i="15" s="1"/>
  <c r="J1199" i="15"/>
  <c r="I1149" i="15"/>
  <c r="J1149" i="15"/>
  <c r="I689" i="15"/>
  <c r="J689" i="15"/>
  <c r="I1425" i="15"/>
  <c r="I726" i="15"/>
  <c r="I318" i="15"/>
  <c r="J318" i="15"/>
  <c r="K1344" i="15"/>
  <c r="L1344" i="15" s="1"/>
  <c r="N1344" i="15" s="1"/>
  <c r="I578" i="15"/>
  <c r="J578" i="15"/>
  <c r="K399" i="15"/>
  <c r="L399" i="15" s="1"/>
  <c r="N399" i="15" s="1"/>
  <c r="K259" i="15"/>
  <c r="L259" i="15" s="1"/>
  <c r="N259" i="15" s="1"/>
  <c r="I160" i="15"/>
  <c r="K1425" i="15"/>
  <c r="L1425" i="15" s="1"/>
  <c r="N1425" i="15" s="1"/>
  <c r="K943" i="15"/>
  <c r="L943" i="15" s="1"/>
  <c r="N943" i="15" s="1"/>
  <c r="I913" i="15"/>
  <c r="J913" i="15"/>
  <c r="K726" i="15"/>
  <c r="L726" i="15" s="1"/>
  <c r="N726" i="15" s="1"/>
  <c r="I589" i="15"/>
  <c r="J589" i="15"/>
  <c r="K589" i="15" s="1"/>
  <c r="K318" i="15"/>
  <c r="K1029" i="15"/>
  <c r="K578" i="15"/>
  <c r="I569" i="15"/>
  <c r="J569" i="15"/>
  <c r="K160" i="15"/>
  <c r="L160" i="15" s="1"/>
  <c r="N160" i="15" s="1"/>
  <c r="I1337" i="15"/>
  <c r="J1337" i="15"/>
  <c r="K1227" i="15"/>
  <c r="L1227" i="15" s="1"/>
  <c r="N1227" i="15" s="1"/>
  <c r="J735" i="15"/>
  <c r="K208" i="15"/>
  <c r="J1753" i="15"/>
  <c r="K1753" i="15" s="1"/>
  <c r="J1681" i="15"/>
  <c r="K1431" i="15"/>
  <c r="J1305" i="15"/>
  <c r="L1083" i="15"/>
  <c r="N1083" i="15" s="1"/>
  <c r="K1060" i="15"/>
  <c r="K1044" i="15"/>
  <c r="L1044" i="15" s="1"/>
  <c r="N1044" i="15" s="1"/>
  <c r="J958" i="15"/>
  <c r="L831" i="15"/>
  <c r="N831" i="15" s="1"/>
  <c r="L398" i="15"/>
  <c r="N398" i="15" s="1"/>
  <c r="L1723" i="15"/>
  <c r="N1723" i="15" s="1"/>
  <c r="L1608" i="15"/>
  <c r="N1608" i="15" s="1"/>
  <c r="L1602" i="15"/>
  <c r="N1602" i="15" s="1"/>
  <c r="L1596" i="15"/>
  <c r="N1596" i="15" s="1"/>
  <c r="J1584" i="15"/>
  <c r="K1584" i="15" s="1"/>
  <c r="L1560" i="15"/>
  <c r="N1560" i="15" s="1"/>
  <c r="J1548" i="15"/>
  <c r="K1548" i="15" s="1"/>
  <c r="K1524" i="15"/>
  <c r="L1524" i="15" s="1"/>
  <c r="N1524" i="15" s="1"/>
  <c r="L1517" i="15"/>
  <c r="N1517" i="15" s="1"/>
  <c r="J1511" i="15"/>
  <c r="K1511" i="15" s="1"/>
  <c r="J1480" i="15"/>
  <c r="K1480" i="15" s="1"/>
  <c r="L1424" i="15"/>
  <c r="N1424" i="15" s="1"/>
  <c r="L1292" i="15"/>
  <c r="N1292" i="15" s="1"/>
  <c r="L1279" i="15"/>
  <c r="N1279" i="15" s="1"/>
  <c r="J1253" i="15"/>
  <c r="K1253" i="15" s="1"/>
  <c r="J1219" i="15"/>
  <c r="K1219" i="15" s="1"/>
  <c r="J1162" i="15"/>
  <c r="K1162" i="15" s="1"/>
  <c r="J1075" i="15"/>
  <c r="L1028" i="15"/>
  <c r="N1028" i="15" s="1"/>
  <c r="J1007" i="15"/>
  <c r="J921" i="15"/>
  <c r="J847" i="15"/>
  <c r="I1393" i="15"/>
  <c r="I467" i="15"/>
  <c r="J467" i="15"/>
  <c r="L277" i="15"/>
  <c r="N277" i="15" s="1"/>
  <c r="J1311" i="15"/>
  <c r="J1212" i="15"/>
  <c r="J1205" i="15"/>
  <c r="I725" i="15"/>
  <c r="J725" i="15"/>
  <c r="J1349" i="15"/>
  <c r="K1343" i="15"/>
  <c r="L1343" i="15" s="1"/>
  <c r="N1343" i="15" s="1"/>
  <c r="J1272" i="15"/>
  <c r="J1259" i="15"/>
  <c r="L1226" i="15"/>
  <c r="N1226" i="15" s="1"/>
  <c r="J1191" i="15"/>
  <c r="J1169" i="15"/>
  <c r="L1133" i="15"/>
  <c r="N1133" i="15" s="1"/>
  <c r="L1067" i="15"/>
  <c r="N1067" i="15" s="1"/>
  <c r="J1014" i="15"/>
  <c r="L950" i="15"/>
  <c r="N950" i="15" s="1"/>
  <c r="L839" i="15"/>
  <c r="N839" i="15" s="1"/>
  <c r="K588" i="15"/>
  <c r="L588" i="15" s="1"/>
  <c r="N588" i="15" s="1"/>
  <c r="K467" i="15"/>
  <c r="K306" i="15"/>
  <c r="L306" i="15" s="1"/>
  <c r="N306" i="15" s="1"/>
  <c r="I1111" i="15"/>
  <c r="K1007" i="15"/>
  <c r="K998" i="15"/>
  <c r="L998" i="15" s="1"/>
  <c r="N998" i="15" s="1"/>
  <c r="K912" i="15"/>
  <c r="L912" i="15" s="1"/>
  <c r="N912" i="15" s="1"/>
  <c r="I487" i="15"/>
  <c r="J487" i="15"/>
  <c r="K456" i="15"/>
  <c r="L456" i="15"/>
  <c r="N456" i="15" s="1"/>
  <c r="K347" i="15"/>
  <c r="L347" i="15" s="1"/>
  <c r="N347" i="15" s="1"/>
  <c r="J638" i="15"/>
  <c r="K638" i="15" s="1"/>
  <c r="I638" i="15"/>
  <c r="L1411" i="15"/>
  <c r="N1411" i="15" s="1"/>
  <c r="L1233" i="15"/>
  <c r="N1233" i="15" s="1"/>
  <c r="L1125" i="15"/>
  <c r="N1125" i="15" s="1"/>
  <c r="K1090" i="15"/>
  <c r="L1090" i="15" s="1"/>
  <c r="N1090" i="15" s="1"/>
  <c r="L982" i="15"/>
  <c r="N982" i="15" s="1"/>
  <c r="L965" i="15"/>
  <c r="N965" i="15" s="1"/>
  <c r="J587" i="15"/>
  <c r="K587" i="15" s="1"/>
  <c r="K487" i="15"/>
  <c r="J1770" i="15"/>
  <c r="J1644" i="15"/>
  <c r="J1467" i="15"/>
  <c r="K1467" i="15" s="1"/>
  <c r="J1361" i="15"/>
  <c r="J1317" i="15"/>
  <c r="K1317" i="15" s="1"/>
  <c r="J1097" i="15"/>
  <c r="I1006" i="15"/>
  <c r="J990" i="15"/>
  <c r="J927" i="15"/>
  <c r="I1176" i="15"/>
  <c r="J1176" i="15"/>
  <c r="J1082" i="15"/>
  <c r="J1050" i="15"/>
  <c r="L1006" i="15"/>
  <c r="N1006" i="15" s="1"/>
  <c r="L724" i="15"/>
  <c r="N724" i="15" s="1"/>
  <c r="J1323" i="15"/>
  <c r="J1285" i="15"/>
  <c r="L1190" i="15"/>
  <c r="N1190" i="15" s="1"/>
  <c r="L1161" i="15"/>
  <c r="N1161" i="15" s="1"/>
  <c r="J1147" i="15"/>
  <c r="K1140" i="15"/>
  <c r="L1140" i="15" s="1"/>
  <c r="N1140" i="15" s="1"/>
  <c r="J846" i="15"/>
  <c r="K608" i="15"/>
  <c r="L608" i="15" s="1"/>
  <c r="N608" i="15" s="1"/>
  <c r="J1218" i="15"/>
  <c r="I1057" i="15"/>
  <c r="J1057" i="15"/>
  <c r="K1758" i="15"/>
  <c r="L1758" i="15" s="1"/>
  <c r="N1758" i="15" s="1"/>
  <c r="J1710" i="15"/>
  <c r="L1553" i="15"/>
  <c r="N1553" i="15" s="1"/>
  <c r="J1423" i="15"/>
  <c r="L1367" i="15"/>
  <c r="N1367" i="15" s="1"/>
  <c r="J1348" i="15"/>
  <c r="J1704" i="15"/>
  <c r="K1680" i="15"/>
  <c r="J1559" i="15"/>
  <c r="K1559" i="15" s="1"/>
  <c r="I1559" i="15"/>
  <c r="J1258" i="15"/>
  <c r="L1239" i="15"/>
  <c r="N1239" i="15" s="1"/>
  <c r="L1232" i="15"/>
  <c r="N1232" i="15" s="1"/>
  <c r="K1042" i="15"/>
  <c r="L1042" i="15"/>
  <c r="N1042" i="15" s="1"/>
  <c r="I742" i="15"/>
  <c r="K1686" i="15"/>
  <c r="L1686" i="15" s="1"/>
  <c r="N1686" i="15" s="1"/>
  <c r="L1297" i="15"/>
  <c r="N1297" i="15" s="1"/>
  <c r="L812" i="15"/>
  <c r="N812" i="15" s="1"/>
  <c r="J1466" i="15"/>
  <c r="K1466" i="15" s="1"/>
  <c r="J1264" i="15"/>
  <c r="K1264" i="15" s="1"/>
  <c r="L1131" i="15"/>
  <c r="N1131" i="15" s="1"/>
  <c r="J829" i="15"/>
  <c r="K829" i="15" s="1"/>
  <c r="L1472" i="15"/>
  <c r="N1472" i="15" s="1"/>
  <c r="K1460" i="15"/>
  <c r="L1460" i="15" s="1"/>
  <c r="N1460" i="15" s="1"/>
  <c r="K1204" i="15"/>
  <c r="L1204" i="15" s="1"/>
  <c r="N1204" i="15" s="1"/>
  <c r="K972" i="15"/>
  <c r="L972" i="15" s="1"/>
  <c r="N972" i="15" s="1"/>
  <c r="L948" i="15"/>
  <c r="N948" i="15" s="1"/>
  <c r="K742" i="15"/>
  <c r="L742" i="15" s="1"/>
  <c r="N742" i="15" s="1"/>
  <c r="L1182" i="15"/>
  <c r="N1182" i="15" s="1"/>
  <c r="L1153" i="15"/>
  <c r="N1153" i="15" s="1"/>
  <c r="I1096" i="15"/>
  <c r="J1096" i="15"/>
  <c r="K1096" i="15" s="1"/>
  <c r="L1049" i="15"/>
  <c r="N1049" i="15" s="1"/>
  <c r="K597" i="15"/>
  <c r="L597" i="15" s="1"/>
  <c r="N597" i="15" s="1"/>
  <c r="J1769" i="15"/>
  <c r="L1751" i="15"/>
  <c r="N1751" i="15" s="1"/>
  <c r="L1679" i="15"/>
  <c r="N1679" i="15" s="1"/>
  <c r="L1655" i="15"/>
  <c r="N1655" i="15" s="1"/>
  <c r="J1643" i="15"/>
  <c r="L1540" i="15"/>
  <c r="N1540" i="15" s="1"/>
  <c r="J1316" i="15"/>
  <c r="I1284" i="15"/>
  <c r="L1251" i="15"/>
  <c r="N1251" i="15" s="1"/>
  <c r="K910" i="15"/>
  <c r="L910" i="15" s="1"/>
  <c r="N910" i="15" s="1"/>
  <c r="J776" i="15"/>
  <c r="J1385" i="15"/>
  <c r="K1385" i="15" s="1"/>
  <c r="J1366" i="15"/>
  <c r="J1238" i="15"/>
  <c r="J1231" i="15"/>
  <c r="L1088" i="15"/>
  <c r="N1088" i="15" s="1"/>
  <c r="J767" i="15"/>
  <c r="I767" i="15"/>
  <c r="J1146" i="15"/>
  <c r="L1138" i="15"/>
  <c r="N1138" i="15" s="1"/>
  <c r="I1004" i="15"/>
  <c r="J1004" i="15"/>
  <c r="J732" i="15"/>
  <c r="I732" i="15"/>
  <c r="L624" i="15"/>
  <c r="N624" i="15" s="1"/>
  <c r="J1588" i="15"/>
  <c r="J1582" i="15"/>
  <c r="K1582" i="15" s="1"/>
  <c r="J1576" i="15"/>
  <c r="J1552" i="15"/>
  <c r="J1534" i="15"/>
  <c r="I1478" i="15"/>
  <c r="J1478" i="15"/>
  <c r="J1341" i="15"/>
  <c r="I1745" i="15"/>
  <c r="I1509" i="15"/>
  <c r="L1372" i="15"/>
  <c r="N1372" i="15" s="1"/>
  <c r="J1277" i="15"/>
  <c r="K1004" i="15"/>
  <c r="I853" i="15"/>
  <c r="K732" i="15"/>
  <c r="K971" i="15"/>
  <c r="L971" i="15" s="1"/>
  <c r="N971" i="15" s="1"/>
  <c r="J1353" i="15"/>
  <c r="K1353" i="15" s="1"/>
  <c r="J1328" i="15"/>
  <c r="J1210" i="15"/>
  <c r="L1095" i="15"/>
  <c r="N1095" i="15" s="1"/>
  <c r="J1026" i="15"/>
  <c r="J876" i="15"/>
  <c r="L836" i="15"/>
  <c r="N836" i="15" s="1"/>
  <c r="J1465" i="15"/>
  <c r="K1465" i="15" s="1"/>
  <c r="I1378" i="15"/>
  <c r="K741" i="15"/>
  <c r="L741" i="15" s="1"/>
  <c r="N741" i="15" s="1"/>
  <c r="J1630" i="15"/>
  <c r="J1618" i="15"/>
  <c r="K1484" i="15"/>
  <c r="L1484" i="15" s="1"/>
  <c r="N1484" i="15" s="1"/>
  <c r="J1428" i="15"/>
  <c r="L1195" i="15"/>
  <c r="N1195" i="15" s="1"/>
  <c r="J1188" i="15"/>
  <c r="J1137" i="15"/>
  <c r="J1048" i="15"/>
  <c r="J1019" i="15"/>
  <c r="J963" i="15"/>
  <c r="J900" i="15"/>
  <c r="J860" i="15"/>
  <c r="J749" i="15"/>
  <c r="K731" i="15"/>
  <c r="L731" i="15" s="1"/>
  <c r="N731" i="15" s="1"/>
  <c r="J1521" i="15"/>
  <c r="J1334" i="15"/>
  <c r="K1334" i="15" s="1"/>
  <c r="L784" i="15"/>
  <c r="N784" i="15" s="1"/>
  <c r="J1636" i="15"/>
  <c r="L1502" i="15"/>
  <c r="N1502" i="15" s="1"/>
  <c r="J1409" i="15"/>
  <c r="J1283" i="15"/>
  <c r="J1768" i="15"/>
  <c r="J1762" i="15"/>
  <c r="I1384" i="15"/>
  <c r="J1384" i="15"/>
  <c r="K1102" i="15"/>
  <c r="L1102" i="15" s="1"/>
  <c r="N1102" i="15" s="1"/>
  <c r="K868" i="15"/>
  <c r="L1539" i="15"/>
  <c r="N1539" i="15" s="1"/>
  <c r="J1496" i="15"/>
  <c r="K1496" i="15" s="1"/>
  <c r="L1483" i="15"/>
  <c r="N1483" i="15" s="1"/>
  <c r="J1477" i="15"/>
  <c r="K1477" i="15" s="1"/>
  <c r="L1159" i="15"/>
  <c r="N1159" i="15" s="1"/>
  <c r="K1152" i="15"/>
  <c r="L1152" i="15" s="1"/>
  <c r="N1152" i="15" s="1"/>
  <c r="K987" i="15"/>
  <c r="L987" i="15"/>
  <c r="N987" i="15" s="1"/>
  <c r="K683" i="15"/>
  <c r="L683" i="15" s="1"/>
  <c r="N683" i="15" s="1"/>
  <c r="J1750" i="15"/>
  <c r="K1750" i="15" s="1"/>
  <c r="J1678" i="15"/>
  <c r="J1666" i="15"/>
  <c r="J1654" i="15"/>
  <c r="J1551" i="15"/>
  <c r="K1551" i="15" s="1"/>
  <c r="J1533" i="15"/>
  <c r="K1533" i="15" s="1"/>
  <c r="J1527" i="15"/>
  <c r="K1527" i="15" s="1"/>
  <c r="J1452" i="15"/>
  <c r="J1446" i="15"/>
  <c r="L1371" i="15"/>
  <c r="N1371" i="15" s="1"/>
  <c r="J1321" i="15"/>
  <c r="L1269" i="15"/>
  <c r="N1269" i="15" s="1"/>
  <c r="K1237" i="15"/>
  <c r="L1237" i="15" s="1"/>
  <c r="N1237" i="15" s="1"/>
  <c r="J1223" i="15"/>
  <c r="K1223" i="15" s="1"/>
  <c r="J1216" i="15"/>
  <c r="I1144" i="15"/>
  <c r="J1144" i="15"/>
  <c r="K1144" i="15" s="1"/>
  <c r="J1063" i="15"/>
  <c r="J883" i="15"/>
  <c r="K775" i="15"/>
  <c r="L775" i="15" s="1"/>
  <c r="N775" i="15" s="1"/>
  <c r="J1744" i="15"/>
  <c r="J1738" i="15"/>
  <c r="J1732" i="15"/>
  <c r="J1726" i="15"/>
  <c r="I1483" i="15"/>
  <c r="J1720" i="15"/>
  <c r="J1714" i="15"/>
  <c r="J1696" i="15"/>
  <c r="J1690" i="15"/>
  <c r="J1593" i="15"/>
  <c r="J1563" i="15"/>
  <c r="J1421" i="15"/>
  <c r="K1421" i="15" s="1"/>
  <c r="J1346" i="15"/>
  <c r="L1308" i="15"/>
  <c r="N1308" i="15" s="1"/>
  <c r="L1295" i="15"/>
  <c r="N1295" i="15" s="1"/>
  <c r="J1129" i="15"/>
  <c r="L1079" i="15"/>
  <c r="N1079" i="15" s="1"/>
  <c r="K793" i="15"/>
  <c r="L793" i="15" s="1"/>
  <c r="N793" i="15" s="1"/>
  <c r="L1002" i="15"/>
  <c r="N1002" i="15" s="1"/>
  <c r="L962" i="15"/>
  <c r="N962" i="15" s="1"/>
  <c r="I916" i="15"/>
  <c r="J916" i="15"/>
  <c r="L1617" i="15"/>
  <c r="N1617" i="15" s="1"/>
  <c r="K1557" i="15"/>
  <c r="I1201" i="15"/>
  <c r="J1201" i="15"/>
  <c r="J1070" i="15"/>
  <c r="J994" i="15"/>
  <c r="I1623" i="15"/>
  <c r="L1086" i="15"/>
  <c r="N1086" i="15" s="1"/>
  <c r="J1520" i="15"/>
  <c r="K1396" i="15"/>
  <c r="L1396" i="15" s="1"/>
  <c r="N1396" i="15" s="1"/>
  <c r="J1383" i="15"/>
  <c r="I1243" i="15"/>
  <c r="J1243" i="15"/>
  <c r="K1201" i="15"/>
  <c r="I1054" i="15"/>
  <c r="J1054" i="15"/>
  <c r="K907" i="15"/>
  <c r="L907" i="15" s="1"/>
  <c r="N907" i="15" s="1"/>
  <c r="L764" i="15"/>
  <c r="N764" i="15" s="1"/>
  <c r="I1275" i="15"/>
  <c r="J1275" i="15"/>
  <c r="K1054" i="15"/>
  <c r="K783" i="15"/>
  <c r="L783" i="15" s="1"/>
  <c r="N783" i="15" s="1"/>
  <c r="J1755" i="15"/>
  <c r="J1671" i="15"/>
  <c r="J1544" i="15"/>
  <c r="J1526" i="15"/>
  <c r="K1526" i="15" s="1"/>
  <c r="J1507" i="15"/>
  <c r="K1507" i="15" s="1"/>
  <c r="J1433" i="15"/>
  <c r="J1414" i="15"/>
  <c r="J1389" i="15"/>
  <c r="K1389" i="15" s="1"/>
  <c r="I1078" i="15"/>
  <c r="J1078" i="15"/>
  <c r="J969" i="15"/>
  <c r="J882" i="15"/>
  <c r="L672" i="15"/>
  <c r="N672" i="15" s="1"/>
  <c r="I1653" i="15"/>
  <c r="I1532" i="15"/>
  <c r="J866" i="15"/>
  <c r="I346" i="15"/>
  <c r="J346" i="15"/>
  <c r="K336" i="15"/>
  <c r="K446" i="15"/>
  <c r="L446" i="15" s="1"/>
  <c r="N446" i="15" s="1"/>
  <c r="K346" i="15"/>
  <c r="K837" i="15"/>
  <c r="K689" i="15"/>
  <c r="J623" i="15"/>
  <c r="K606" i="15"/>
  <c r="J740" i="15"/>
  <c r="K713" i="15"/>
  <c r="L713" i="15" s="1"/>
  <c r="N713" i="15" s="1"/>
  <c r="L533" i="15"/>
  <c r="N533" i="15" s="1"/>
  <c r="K524" i="15"/>
  <c r="L524" i="15" s="1"/>
  <c r="N524" i="15" s="1"/>
  <c r="I642" i="15"/>
  <c r="L796" i="15"/>
  <c r="N796" i="15" s="1"/>
  <c r="L642" i="15"/>
  <c r="N642" i="15" s="1"/>
  <c r="K632" i="15"/>
  <c r="L632" i="15" s="1"/>
  <c r="N632" i="15" s="1"/>
  <c r="I696" i="15"/>
  <c r="K652" i="15"/>
  <c r="L652" i="15" s="1"/>
  <c r="N652" i="15" s="1"/>
  <c r="K551" i="15"/>
  <c r="L551" i="15" s="1"/>
  <c r="N551" i="15" s="1"/>
  <c r="I720" i="15"/>
  <c r="J720" i="15"/>
  <c r="L903" i="15"/>
  <c r="N903" i="15" s="1"/>
  <c r="I1059" i="15"/>
  <c r="J1059" i="15"/>
  <c r="L967" i="15"/>
  <c r="N967" i="15" s="1"/>
  <c r="L613" i="15"/>
  <c r="N613" i="15" s="1"/>
  <c r="K613" i="15"/>
  <c r="L811" i="15"/>
  <c r="N811" i="15" s="1"/>
  <c r="K593" i="15"/>
  <c r="K1059" i="15"/>
  <c r="J747" i="15"/>
  <c r="J1158" i="15"/>
  <c r="L918" i="15"/>
  <c r="N918" i="15" s="1"/>
  <c r="J872" i="15"/>
  <c r="J630" i="15"/>
  <c r="I1190" i="15"/>
  <c r="J880" i="15"/>
  <c r="J778" i="15"/>
  <c r="K754" i="15"/>
  <c r="L754" i="15" s="1"/>
  <c r="N754" i="15" s="1"/>
  <c r="K747" i="15"/>
  <c r="K677" i="15"/>
  <c r="L677" i="15" s="1"/>
  <c r="N677" i="15" s="1"/>
  <c r="K1171" i="15"/>
  <c r="J1139" i="15"/>
  <c r="I849" i="15"/>
  <c r="J849" i="15"/>
  <c r="L561" i="15"/>
  <c r="N561" i="15" s="1"/>
  <c r="K1066" i="15"/>
  <c r="L571" i="15"/>
  <c r="N571" i="15" s="1"/>
  <c r="L917" i="15"/>
  <c r="N917" i="15" s="1"/>
  <c r="K974" i="15"/>
  <c r="L974" i="15" s="1"/>
  <c r="N974" i="15" s="1"/>
  <c r="K857" i="15"/>
  <c r="K719" i="15"/>
  <c r="L719" i="15" s="1"/>
  <c r="N719" i="15" s="1"/>
  <c r="L1177" i="15"/>
  <c r="N1177" i="15" s="1"/>
  <c r="K887" i="15"/>
  <c r="L887" i="15" s="1"/>
  <c r="N887" i="15" s="1"/>
  <c r="J1093" i="15"/>
  <c r="J973" i="15"/>
  <c r="K973" i="15" s="1"/>
  <c r="J959" i="15"/>
  <c r="K786" i="15"/>
  <c r="L786" i="15" s="1"/>
  <c r="N786" i="15" s="1"/>
  <c r="K571" i="15"/>
  <c r="J1208" i="15"/>
  <c r="K728" i="15"/>
  <c r="L728" i="15" s="1"/>
  <c r="N728" i="15" s="1"/>
  <c r="K640" i="15"/>
  <c r="L640" i="15" s="1"/>
  <c r="N640" i="15" s="1"/>
  <c r="I785" i="15"/>
  <c r="J785" i="15"/>
  <c r="K753" i="15"/>
  <c r="K676" i="15"/>
  <c r="L676" i="15" s="1"/>
  <c r="N676" i="15" s="1"/>
  <c r="K629" i="15"/>
  <c r="L629" i="15" s="1"/>
  <c r="N629" i="15" s="1"/>
  <c r="L981" i="15"/>
  <c r="N981" i="15" s="1"/>
  <c r="L1023" i="15"/>
  <c r="N1023" i="15" s="1"/>
  <c r="K785" i="15"/>
  <c r="K549" i="15"/>
  <c r="J1220" i="15"/>
  <c r="K1112" i="15"/>
  <c r="L1112" i="15" s="1"/>
  <c r="N1112" i="15" s="1"/>
  <c r="J760" i="15"/>
  <c r="J718" i="15"/>
  <c r="I1072" i="15"/>
  <c r="J1072" i="15"/>
  <c r="K1030" i="15"/>
  <c r="L1030" i="15" s="1"/>
  <c r="N1030" i="15" s="1"/>
  <c r="I863" i="15"/>
  <c r="L1105" i="15"/>
  <c r="N1105" i="15" s="1"/>
  <c r="L863" i="15"/>
  <c r="N863" i="15" s="1"/>
  <c r="K666" i="15"/>
  <c r="L666" i="15" s="1"/>
  <c r="N666" i="15" s="1"/>
  <c r="K601" i="15"/>
  <c r="I1118" i="15"/>
  <c r="J1118" i="15"/>
  <c r="K1072" i="15"/>
  <c r="L833" i="15"/>
  <c r="N833" i="15" s="1"/>
  <c r="L120" i="15"/>
  <c r="N120" i="15" s="1"/>
  <c r="K237" i="15"/>
  <c r="L237" i="15" s="1"/>
  <c r="N237" i="15" s="1"/>
  <c r="K504" i="15"/>
  <c r="L504" i="15" s="1"/>
  <c r="N504" i="15" s="1"/>
  <c r="K444" i="15"/>
  <c r="K513" i="15"/>
  <c r="L513" i="15" s="1"/>
  <c r="N513" i="15" s="1"/>
  <c r="K568" i="15"/>
  <c r="L568" i="15" s="1"/>
  <c r="N568" i="15" s="1"/>
  <c r="K494" i="15"/>
  <c r="K463" i="15"/>
  <c r="L463" i="15" s="1"/>
  <c r="N463" i="15" s="1"/>
  <c r="L768" i="15"/>
  <c r="N768" i="15" s="1"/>
  <c r="L761" i="15"/>
  <c r="N761" i="15" s="1"/>
  <c r="K688" i="15"/>
  <c r="L688" i="15" s="1"/>
  <c r="N688" i="15" s="1"/>
  <c r="L530" i="15"/>
  <c r="N530" i="15" s="1"/>
  <c r="I521" i="15"/>
  <c r="K614" i="15"/>
  <c r="L614" i="15" s="1"/>
  <c r="N614" i="15" s="1"/>
  <c r="J557" i="15"/>
  <c r="K557" i="15" s="1"/>
  <c r="L521" i="15"/>
  <c r="N521" i="15" s="1"/>
  <c r="K473" i="15"/>
  <c r="K375" i="15"/>
  <c r="L375" i="15" s="1"/>
  <c r="N375" i="15" s="1"/>
  <c r="K196" i="15"/>
  <c r="L196" i="15" s="1"/>
  <c r="N196" i="15" s="1"/>
  <c r="K503" i="15"/>
  <c r="L503" i="15" s="1"/>
  <c r="N503" i="15" s="1"/>
  <c r="I462" i="15"/>
  <c r="J462" i="15"/>
  <c r="K462" i="15" s="1"/>
  <c r="K576" i="15"/>
  <c r="I275" i="15"/>
  <c r="J275" i="15"/>
  <c r="K275" i="15" s="1"/>
  <c r="K493" i="15"/>
  <c r="L493" i="15" s="1"/>
  <c r="N493" i="15" s="1"/>
  <c r="K585" i="15"/>
  <c r="L585" i="15" s="1"/>
  <c r="N585" i="15" s="1"/>
  <c r="K529" i="15"/>
  <c r="L529" i="15" s="1"/>
  <c r="N529" i="15" s="1"/>
  <c r="L195" i="15"/>
  <c r="N195" i="15" s="1"/>
  <c r="I687" i="15"/>
  <c r="J687" i="15"/>
  <c r="L647" i="15"/>
  <c r="N647" i="15" s="1"/>
  <c r="K265" i="15"/>
  <c r="L265" i="15" s="1"/>
  <c r="N265" i="15" s="1"/>
  <c r="L575" i="15"/>
  <c r="N575" i="15" s="1"/>
  <c r="I678" i="15"/>
  <c r="J678" i="15"/>
  <c r="K413" i="15"/>
  <c r="L413" i="15" s="1"/>
  <c r="N413" i="15" s="1"/>
  <c r="K678" i="15"/>
  <c r="I293" i="15"/>
  <c r="J293" i="15"/>
  <c r="K481" i="15"/>
  <c r="L481" i="15" s="1"/>
  <c r="N481" i="15" s="1"/>
  <c r="J723" i="15"/>
  <c r="J670" i="15"/>
  <c r="K655" i="15"/>
  <c r="L655" i="15" s="1"/>
  <c r="N655" i="15" s="1"/>
  <c r="L694" i="15"/>
  <c r="N694" i="15" s="1"/>
  <c r="I628" i="15"/>
  <c r="I619" i="15"/>
  <c r="I583" i="15"/>
  <c r="K323" i="15"/>
  <c r="L323" i="15" s="1"/>
  <c r="N323" i="15" s="1"/>
  <c r="J253" i="15"/>
  <c r="I789" i="15"/>
  <c r="J789" i="15"/>
  <c r="K789" i="15" s="1"/>
  <c r="L628" i="15"/>
  <c r="N628" i="15" s="1"/>
  <c r="I594" i="15"/>
  <c r="J594" i="15"/>
  <c r="K594" i="15" s="1"/>
  <c r="K810" i="15"/>
  <c r="L810" i="15" s="1"/>
  <c r="N810" i="15" s="1"/>
  <c r="I738" i="15"/>
  <c r="J738" i="15"/>
  <c r="L662" i="15"/>
  <c r="N662" i="15" s="1"/>
  <c r="L545" i="15"/>
  <c r="N545" i="15" s="1"/>
  <c r="L773" i="15"/>
  <c r="N773" i="15" s="1"/>
  <c r="K619" i="15"/>
  <c r="L619" i="15" s="1"/>
  <c r="N619" i="15" s="1"/>
  <c r="K583" i="15"/>
  <c r="L583" i="15" s="1"/>
  <c r="N583" i="15" s="1"/>
  <c r="L565" i="15"/>
  <c r="N565" i="15" s="1"/>
  <c r="K363" i="15"/>
  <c r="L363" i="15" s="1"/>
  <c r="N363" i="15" s="1"/>
  <c r="L852" i="15"/>
  <c r="N852" i="15" s="1"/>
  <c r="J746" i="15"/>
  <c r="K738" i="15"/>
  <c r="J730" i="15"/>
  <c r="I685" i="15"/>
  <c r="K646" i="15"/>
  <c r="L646" i="15" s="1"/>
  <c r="N646" i="15" s="1"/>
  <c r="L510" i="15"/>
  <c r="N510" i="15" s="1"/>
  <c r="L480" i="15"/>
  <c r="N480" i="15" s="1"/>
  <c r="L1012" i="15"/>
  <c r="N1012" i="15" s="1"/>
  <c r="K403" i="15"/>
  <c r="L403" i="15" s="1"/>
  <c r="N403" i="15" s="1"/>
  <c r="L341" i="15"/>
  <c r="N341" i="15" s="1"/>
  <c r="J892" i="15"/>
  <c r="L824" i="15"/>
  <c r="N824" i="15" s="1"/>
  <c r="K766" i="15"/>
  <c r="L766" i="15" s="1"/>
  <c r="N766" i="15" s="1"/>
  <c r="K636" i="15"/>
  <c r="L636" i="15" s="1"/>
  <c r="N636" i="15" s="1"/>
  <c r="I878" i="15"/>
  <c r="K685" i="15"/>
  <c r="L685" i="15" s="1"/>
  <c r="N685" i="15" s="1"/>
  <c r="I582" i="15"/>
  <c r="J582" i="15"/>
  <c r="I527" i="15"/>
  <c r="I593" i="15"/>
  <c r="J593" i="15"/>
  <c r="L527" i="15"/>
  <c r="N527" i="15" s="1"/>
  <c r="J1066" i="15"/>
  <c r="J837" i="15"/>
  <c r="I788" i="15"/>
  <c r="I722" i="15"/>
  <c r="J1060" i="15"/>
  <c r="K878" i="15"/>
  <c r="L878" i="15" s="1"/>
  <c r="N878" i="15" s="1"/>
  <c r="L722" i="15"/>
  <c r="N722" i="15" s="1"/>
  <c r="I661" i="15"/>
  <c r="J661" i="15"/>
  <c r="L509" i="15"/>
  <c r="N509" i="15" s="1"/>
  <c r="J1036" i="15"/>
  <c r="K1018" i="15"/>
  <c r="L851" i="15"/>
  <c r="N851" i="15" s="1"/>
  <c r="L808" i="15"/>
  <c r="N808" i="15" s="1"/>
  <c r="J801" i="15"/>
  <c r="L765" i="15"/>
  <c r="N765" i="15" s="1"/>
  <c r="L758" i="15"/>
  <c r="N758" i="15" s="1"/>
  <c r="J635" i="15"/>
  <c r="L626" i="15"/>
  <c r="N626" i="15" s="1"/>
  <c r="J564" i="15"/>
  <c r="K564" i="15" s="1"/>
  <c r="L535" i="15"/>
  <c r="N535" i="15" s="1"/>
  <c r="K518" i="15"/>
  <c r="L518" i="15" s="1"/>
  <c r="N518" i="15" s="1"/>
  <c r="L602" i="15"/>
  <c r="N602" i="15" s="1"/>
  <c r="K553" i="15"/>
  <c r="L553" i="15" s="1"/>
  <c r="N553" i="15" s="1"/>
  <c r="K242" i="15"/>
  <c r="L242" i="15" s="1"/>
  <c r="N242" i="15" s="1"/>
  <c r="I644" i="15"/>
  <c r="J644" i="15"/>
  <c r="L843" i="15"/>
  <c r="N843" i="15" s="1"/>
  <c r="J816" i="15"/>
  <c r="I653" i="15"/>
  <c r="J653" i="15"/>
  <c r="K653" i="15" s="1"/>
  <c r="I572" i="15"/>
  <c r="I330" i="15"/>
  <c r="L172" i="15"/>
  <c r="N172" i="15" s="1"/>
  <c r="L936" i="15"/>
  <c r="N936" i="15" s="1"/>
  <c r="K745" i="15"/>
  <c r="K644" i="15"/>
  <c r="K592" i="15"/>
  <c r="K572" i="15"/>
  <c r="L572" i="15" s="1"/>
  <c r="N572" i="15" s="1"/>
  <c r="K517" i="15"/>
  <c r="L517" i="15" s="1"/>
  <c r="N517" i="15" s="1"/>
  <c r="L134" i="15"/>
  <c r="N134" i="15" s="1"/>
  <c r="L884" i="15"/>
  <c r="N884" i="15" s="1"/>
  <c r="I552" i="15"/>
  <c r="I201" i="15"/>
  <c r="J201" i="15"/>
  <c r="L660" i="15"/>
  <c r="N660" i="15" s="1"/>
  <c r="K330" i="15"/>
  <c r="L330" i="15" s="1"/>
  <c r="N330" i="15" s="1"/>
  <c r="J1130" i="15"/>
  <c r="K1130" i="15" s="1"/>
  <c r="J1035" i="15"/>
  <c r="K1035" i="15" s="1"/>
  <c r="J1029" i="15"/>
  <c r="I949" i="15"/>
  <c r="J949" i="15"/>
  <c r="K884" i="15"/>
  <c r="K843" i="15"/>
  <c r="L779" i="15"/>
  <c r="N779" i="15" s="1"/>
  <c r="I370" i="15"/>
  <c r="J370" i="15"/>
  <c r="I942" i="15"/>
  <c r="K692" i="15"/>
  <c r="L692" i="15" s="1"/>
  <c r="N692" i="15" s="1"/>
  <c r="J634" i="15"/>
  <c r="L438" i="15"/>
  <c r="N438" i="15" s="1"/>
  <c r="K300" i="15"/>
  <c r="L300" i="15" s="1"/>
  <c r="N300" i="15" s="1"/>
  <c r="J1171" i="15"/>
  <c r="J1124" i="15"/>
  <c r="J1077" i="15"/>
  <c r="J1071" i="15"/>
  <c r="K1071" i="15" s="1"/>
  <c r="J1065" i="15"/>
  <c r="K1065" i="15" s="1"/>
  <c r="J986" i="15"/>
  <c r="K986" i="15" s="1"/>
  <c r="L942" i="15"/>
  <c r="N942" i="15" s="1"/>
  <c r="J857" i="15"/>
  <c r="K823" i="15"/>
  <c r="L823" i="15" s="1"/>
  <c r="N823" i="15" s="1"/>
  <c r="J736" i="15"/>
  <c r="K736" i="15" s="1"/>
  <c r="J534" i="15"/>
  <c r="I534" i="15"/>
  <c r="K468" i="15"/>
  <c r="L468" i="15" s="1"/>
  <c r="N468" i="15" s="1"/>
  <c r="K429" i="15"/>
  <c r="K370" i="15"/>
  <c r="K591" i="15"/>
  <c r="L591" i="15" s="1"/>
  <c r="N591" i="15" s="1"/>
  <c r="K543" i="15"/>
  <c r="I1041" i="15"/>
  <c r="J1041" i="15"/>
  <c r="L850" i="15"/>
  <c r="N850" i="15" s="1"/>
  <c r="K815" i="15"/>
  <c r="L691" i="15"/>
  <c r="N691" i="15" s="1"/>
  <c r="K634" i="15"/>
  <c r="K580" i="15"/>
  <c r="L580" i="15" s="1"/>
  <c r="N580" i="15" s="1"/>
  <c r="K534" i="15"/>
  <c r="I516" i="15"/>
  <c r="J516" i="15"/>
  <c r="K497" i="15"/>
  <c r="L497" i="15" s="1"/>
  <c r="N497" i="15" s="1"/>
  <c r="J579" i="15"/>
  <c r="J567" i="15"/>
  <c r="K71" i="15"/>
  <c r="J667" i="15"/>
  <c r="J549" i="15"/>
  <c r="J543" i="15"/>
  <c r="K134" i="15"/>
  <c r="J125" i="15"/>
  <c r="J473" i="15"/>
  <c r="J410" i="15"/>
  <c r="K410" i="15" s="1"/>
  <c r="J208" i="15"/>
  <c r="J167" i="15"/>
  <c r="L459" i="15"/>
  <c r="N459" i="15" s="1"/>
  <c r="I431" i="15"/>
  <c r="J431" i="15"/>
  <c r="K431" i="15" s="1"/>
  <c r="I322" i="15"/>
  <c r="I258" i="15"/>
  <c r="L142" i="15"/>
  <c r="N142" i="15" s="1"/>
  <c r="I79" i="15"/>
  <c r="J79" i="15"/>
  <c r="J649" i="15"/>
  <c r="I249" i="15"/>
  <c r="J249" i="15"/>
  <c r="L191" i="15"/>
  <c r="N191" i="15" s="1"/>
  <c r="L33" i="15"/>
  <c r="N33" i="15" s="1"/>
  <c r="I466" i="15"/>
  <c r="J466" i="15"/>
  <c r="K322" i="15"/>
  <c r="L322" i="15" s="1"/>
  <c r="N322" i="15" s="1"/>
  <c r="K258" i="15"/>
  <c r="L258" i="15" s="1"/>
  <c r="N258" i="15" s="1"/>
  <c r="K70" i="15"/>
  <c r="L70" i="15" s="1"/>
  <c r="N70" i="15" s="1"/>
  <c r="J336" i="15"/>
  <c r="I313" i="15"/>
  <c r="J313" i="15"/>
  <c r="J637" i="15"/>
  <c r="K466" i="15"/>
  <c r="L305" i="15"/>
  <c r="N305" i="15" s="1"/>
  <c r="K174" i="15"/>
  <c r="L174" i="15" s="1"/>
  <c r="N174" i="15" s="1"/>
  <c r="K159" i="15"/>
  <c r="L159" i="15" s="1"/>
  <c r="N159" i="15" s="1"/>
  <c r="I150" i="15"/>
  <c r="J631" i="15"/>
  <c r="J584" i="15"/>
  <c r="K430" i="15"/>
  <c r="L430" i="15" s="1"/>
  <c r="N430" i="15" s="1"/>
  <c r="J388" i="15"/>
  <c r="K313" i="15"/>
  <c r="L150" i="15"/>
  <c r="N150" i="15" s="1"/>
  <c r="L124" i="15"/>
  <c r="N124" i="15" s="1"/>
  <c r="K115" i="15"/>
  <c r="L115" i="15" s="1"/>
  <c r="N115" i="15" s="1"/>
  <c r="K51" i="15"/>
  <c r="L51" i="15" s="1"/>
  <c r="N51" i="15" s="1"/>
  <c r="J625" i="15"/>
  <c r="J560" i="15"/>
  <c r="K560" i="15" s="1"/>
  <c r="J554" i="15"/>
  <c r="K554" i="15" s="1"/>
  <c r="L536" i="15"/>
  <c r="N536" i="15" s="1"/>
  <c r="L512" i="15"/>
  <c r="N512" i="15" s="1"/>
  <c r="J479" i="15"/>
  <c r="K479" i="15" s="1"/>
  <c r="L458" i="15"/>
  <c r="N458" i="15" s="1"/>
  <c r="L409" i="15"/>
  <c r="N409" i="15" s="1"/>
  <c r="J381" i="15"/>
  <c r="J352" i="15"/>
  <c r="L97" i="15"/>
  <c r="N97" i="15" s="1"/>
  <c r="L78" i="15"/>
  <c r="N78" i="15" s="1"/>
  <c r="J566" i="15"/>
  <c r="K566" i="15" s="1"/>
  <c r="K366" i="15"/>
  <c r="L366" i="15"/>
  <c r="N366" i="15" s="1"/>
  <c r="I207" i="15"/>
  <c r="K50" i="15"/>
  <c r="L50" i="15"/>
  <c r="N50" i="15" s="1"/>
  <c r="J548" i="15"/>
  <c r="J542" i="15"/>
  <c r="L173" i="15"/>
  <c r="N173" i="15" s="1"/>
  <c r="L114" i="15"/>
  <c r="N114" i="15" s="1"/>
  <c r="J695" i="15"/>
  <c r="J648" i="15"/>
  <c r="J601" i="15"/>
  <c r="J451" i="15"/>
  <c r="K451" i="15" s="1"/>
  <c r="J444" i="15"/>
  <c r="J429" i="15"/>
  <c r="J394" i="15"/>
  <c r="L365" i="15"/>
  <c r="N365" i="15" s="1"/>
  <c r="K344" i="15"/>
  <c r="L344" i="15" s="1"/>
  <c r="N344" i="15" s="1"/>
  <c r="L335" i="15"/>
  <c r="N335" i="15" s="1"/>
  <c r="J312" i="15"/>
  <c r="J595" i="15"/>
  <c r="K595" i="15" s="1"/>
  <c r="J464" i="15"/>
  <c r="K198" i="15"/>
  <c r="L198" i="15"/>
  <c r="N198" i="15" s="1"/>
  <c r="K132" i="15"/>
  <c r="L132" i="15" s="1"/>
  <c r="N132" i="15" s="1"/>
  <c r="J485" i="15"/>
  <c r="J422" i="15"/>
  <c r="I165" i="15"/>
  <c r="J165" i="15"/>
  <c r="K11" i="15"/>
  <c r="L11" i="15" s="1"/>
  <c r="N11" i="15" s="1"/>
  <c r="J387" i="15"/>
  <c r="J380" i="15"/>
  <c r="J358" i="15"/>
  <c r="J351" i="15"/>
  <c r="J288" i="15"/>
  <c r="K149" i="15"/>
  <c r="L149" i="15" s="1"/>
  <c r="N149" i="15" s="1"/>
  <c r="K22" i="15"/>
  <c r="L22" i="15" s="1"/>
  <c r="N22" i="15" s="1"/>
  <c r="I505" i="15"/>
  <c r="J505" i="15"/>
  <c r="K505" i="15" s="1"/>
  <c r="J478" i="15"/>
  <c r="J415" i="15"/>
  <c r="L255" i="15"/>
  <c r="N255" i="15" s="1"/>
  <c r="I131" i="15"/>
  <c r="K96" i="15"/>
  <c r="L96" i="15" s="1"/>
  <c r="N96" i="15" s="1"/>
  <c r="K86" i="15"/>
  <c r="L86" i="15" s="1"/>
  <c r="N86" i="15" s="1"/>
  <c r="L408" i="15"/>
  <c r="N408" i="15" s="1"/>
  <c r="L400" i="15"/>
  <c r="N400" i="15" s="1"/>
  <c r="L295" i="15"/>
  <c r="N295" i="15" s="1"/>
  <c r="L271" i="15"/>
  <c r="N271" i="15" s="1"/>
  <c r="J231" i="15"/>
  <c r="K206" i="15"/>
  <c r="L206" i="15" s="1"/>
  <c r="N206" i="15" s="1"/>
  <c r="K68" i="15"/>
  <c r="L68" i="15" s="1"/>
  <c r="N68" i="15" s="1"/>
  <c r="L319" i="15"/>
  <c r="N319" i="15" s="1"/>
  <c r="L247" i="15"/>
  <c r="N247" i="15" s="1"/>
  <c r="I214" i="15"/>
  <c r="K415" i="15"/>
  <c r="J606" i="15"/>
  <c r="K223" i="15"/>
  <c r="L223" i="15" s="1"/>
  <c r="N223" i="15" s="1"/>
  <c r="K214" i="15"/>
  <c r="L214" i="15" s="1"/>
  <c r="N214" i="15" s="1"/>
  <c r="J600" i="15"/>
  <c r="I450" i="15"/>
  <c r="J428" i="15"/>
  <c r="K428" i="15" s="1"/>
  <c r="J393" i="15"/>
  <c r="K393" i="15" s="1"/>
  <c r="J311" i="15"/>
  <c r="I470" i="15"/>
  <c r="I350" i="15"/>
  <c r="J350" i="15"/>
  <c r="K342" i="15"/>
  <c r="L342" i="15" s="1"/>
  <c r="N342" i="15" s="1"/>
  <c r="K172" i="15"/>
  <c r="I121" i="15"/>
  <c r="J121" i="15"/>
  <c r="K238" i="15"/>
  <c r="L238" i="15" s="1"/>
  <c r="N238" i="15" s="1"/>
  <c r="L414" i="15"/>
  <c r="N414" i="15" s="1"/>
  <c r="J528" i="15"/>
  <c r="J522" i="15"/>
  <c r="K470" i="15"/>
  <c r="L470" i="15" s="1"/>
  <c r="N470" i="15" s="1"/>
  <c r="I386" i="15"/>
  <c r="J357" i="15"/>
  <c r="K302" i="15"/>
  <c r="L302" i="15" s="1"/>
  <c r="N302" i="15" s="1"/>
  <c r="J230" i="15"/>
  <c r="K130" i="15"/>
  <c r="L130" i="15" s="1"/>
  <c r="N130" i="15" s="1"/>
  <c r="I57" i="15"/>
  <c r="J57" i="15"/>
  <c r="K477" i="15"/>
  <c r="L477" i="15" s="1"/>
  <c r="N477" i="15" s="1"/>
  <c r="I414" i="15"/>
  <c r="K287" i="15"/>
  <c r="L287" i="15" s="1"/>
  <c r="N287" i="15" s="1"/>
  <c r="I278" i="15"/>
  <c r="K262" i="15"/>
  <c r="L262" i="15" s="1"/>
  <c r="N262" i="15" s="1"/>
  <c r="L278" i="15"/>
  <c r="N278" i="15" s="1"/>
  <c r="L204" i="15"/>
  <c r="N204" i="15" s="1"/>
  <c r="L188" i="15"/>
  <c r="N188" i="15" s="1"/>
  <c r="L171" i="15"/>
  <c r="N171" i="15" s="1"/>
  <c r="J138" i="15"/>
  <c r="I103" i="15"/>
  <c r="K47" i="15"/>
  <c r="L47" i="15" s="1"/>
  <c r="N47" i="15" s="1"/>
  <c r="K333" i="15"/>
  <c r="L333" i="15"/>
  <c r="N333" i="15" s="1"/>
  <c r="J611" i="15"/>
  <c r="K540" i="15"/>
  <c r="L540" i="15" s="1"/>
  <c r="N540" i="15" s="1"/>
  <c r="J490" i="15"/>
  <c r="L449" i="15"/>
  <c r="N449" i="15" s="1"/>
  <c r="J434" i="15"/>
  <c r="K270" i="15"/>
  <c r="L270" i="15" s="1"/>
  <c r="N270" i="15" s="1"/>
  <c r="I120" i="15"/>
  <c r="K66" i="15"/>
  <c r="L66" i="15" s="1"/>
  <c r="N66" i="15" s="1"/>
  <c r="J605" i="15"/>
  <c r="K605" i="15" s="1"/>
  <c r="K349" i="15"/>
  <c r="L349" i="15" s="1"/>
  <c r="N349" i="15" s="1"/>
  <c r="K179" i="15"/>
  <c r="L179" i="15" s="1"/>
  <c r="N179" i="15" s="1"/>
  <c r="I155" i="15"/>
  <c r="J155" i="15"/>
  <c r="I441" i="15"/>
  <c r="J441" i="15"/>
  <c r="K406" i="15"/>
  <c r="L406" i="15" s="1"/>
  <c r="N406" i="15" s="1"/>
  <c r="I229" i="15"/>
  <c r="J229" i="15"/>
  <c r="K147" i="15"/>
  <c r="I56" i="15"/>
  <c r="J56" i="15"/>
  <c r="L187" i="15"/>
  <c r="N187" i="15" s="1"/>
  <c r="K120" i="15"/>
  <c r="J74" i="15"/>
  <c r="K56" i="15"/>
  <c r="I102" i="15"/>
  <c r="J102" i="15"/>
  <c r="I377" i="15"/>
  <c r="J377" i="15"/>
  <c r="J178" i="15"/>
  <c r="L154" i="15"/>
  <c r="N154" i="15" s="1"/>
  <c r="I455" i="15"/>
  <c r="K137" i="15"/>
  <c r="L137" i="15" s="1"/>
  <c r="N137" i="15" s="1"/>
  <c r="I101" i="15"/>
  <c r="J101" i="15"/>
  <c r="J704" i="15"/>
  <c r="J610" i="15"/>
  <c r="J604" i="15"/>
  <c r="L384" i="15"/>
  <c r="N384" i="15" s="1"/>
  <c r="J885" i="15"/>
  <c r="J821" i="15"/>
  <c r="J745" i="15"/>
  <c r="J698" i="15"/>
  <c r="K698" i="15" s="1"/>
  <c r="J651" i="15"/>
  <c r="J598" i="15"/>
  <c r="K598" i="15" s="1"/>
  <c r="L461" i="15"/>
  <c r="N461" i="15" s="1"/>
  <c r="J324" i="15"/>
  <c r="K324" i="15" s="1"/>
  <c r="J260" i="15"/>
  <c r="J914" i="15"/>
  <c r="K914" i="15" s="1"/>
  <c r="J426" i="15"/>
  <c r="I391" i="15"/>
  <c r="J815" i="15"/>
  <c r="J739" i="15"/>
  <c r="K739" i="15" s="1"/>
  <c r="J592" i="15"/>
  <c r="L447" i="15"/>
  <c r="N447" i="15" s="1"/>
  <c r="L252" i="15"/>
  <c r="N252" i="15" s="1"/>
  <c r="K127" i="15"/>
  <c r="L127" i="15" s="1"/>
  <c r="N127" i="15" s="1"/>
  <c r="J908" i="15"/>
  <c r="K908" i="15" s="1"/>
  <c r="J733" i="15"/>
  <c r="K733" i="15" s="1"/>
  <c r="L633" i="15"/>
  <c r="N633" i="15" s="1"/>
  <c r="K604" i="15"/>
  <c r="J586" i="15"/>
  <c r="L243" i="15"/>
  <c r="N243" i="15" s="1"/>
  <c r="L144" i="15"/>
  <c r="N144" i="15" s="1"/>
  <c r="J873" i="15"/>
  <c r="J809" i="15"/>
  <c r="K809" i="15" s="1"/>
  <c r="J774" i="15"/>
  <c r="J727" i="15"/>
  <c r="J680" i="15"/>
  <c r="L674" i="15"/>
  <c r="N674" i="15" s="1"/>
  <c r="J627" i="15"/>
  <c r="J562" i="15"/>
  <c r="J556" i="15"/>
  <c r="J502" i="15"/>
  <c r="J307" i="15"/>
  <c r="I219" i="15"/>
  <c r="J219" i="15"/>
  <c r="I185" i="15"/>
  <c r="J185" i="15"/>
  <c r="I91" i="15"/>
  <c r="J91" i="15"/>
  <c r="K73" i="15"/>
  <c r="L73" i="15" s="1"/>
  <c r="N73" i="15" s="1"/>
  <c r="J16" i="15"/>
  <c r="J721" i="15"/>
  <c r="K194" i="15"/>
  <c r="L194" i="15" s="1"/>
  <c r="N194" i="15" s="1"/>
  <c r="J803" i="15"/>
  <c r="J896" i="15"/>
  <c r="J715" i="15"/>
  <c r="I339" i="15"/>
  <c r="J339" i="15"/>
  <c r="K243" i="15"/>
  <c r="K383" i="15"/>
  <c r="L383" i="15" s="1"/>
  <c r="N383" i="15" s="1"/>
  <c r="K63" i="15"/>
  <c r="L63" i="15" s="1"/>
  <c r="N63" i="15" s="1"/>
  <c r="K44" i="15"/>
  <c r="L44" i="15" s="1"/>
  <c r="N44" i="15" s="1"/>
  <c r="J1018" i="15"/>
  <c r="K495" i="15"/>
  <c r="L495" i="15" s="1"/>
  <c r="N495" i="15" s="1"/>
  <c r="K425" i="15"/>
  <c r="L425" i="15" s="1"/>
  <c r="N425" i="15" s="1"/>
  <c r="K339" i="15"/>
  <c r="J1047" i="15"/>
  <c r="J983" i="15"/>
  <c r="K983" i="15" s="1"/>
  <c r="J919" i="15"/>
  <c r="K919" i="15" s="1"/>
  <c r="J855" i="15"/>
  <c r="J791" i="15"/>
  <c r="I703" i="15"/>
  <c r="J697" i="15"/>
  <c r="K697" i="15" s="1"/>
  <c r="J650" i="15"/>
  <c r="J603" i="15"/>
  <c r="K603" i="15" s="1"/>
  <c r="J439" i="15"/>
  <c r="J432" i="15"/>
  <c r="K432" i="15" s="1"/>
  <c r="K418" i="15"/>
  <c r="J283" i="15"/>
  <c r="L176" i="15"/>
  <c r="N176" i="15" s="1"/>
  <c r="J820" i="15"/>
  <c r="J744" i="15"/>
  <c r="L460" i="15"/>
  <c r="N460" i="15" s="1"/>
  <c r="L152" i="15"/>
  <c r="N152" i="15" s="1"/>
  <c r="L80" i="15"/>
  <c r="N80" i="15" s="1"/>
  <c r="I184" i="15"/>
  <c r="I143" i="15"/>
  <c r="J143" i="15"/>
  <c r="K143" i="15" s="1"/>
  <c r="J27" i="15"/>
  <c r="J15" i="15"/>
  <c r="L9" i="15"/>
  <c r="N9" i="15" s="1"/>
  <c r="J38" i="15"/>
  <c r="J61" i="15"/>
  <c r="L55" i="15"/>
  <c r="N55" i="15" s="1"/>
  <c r="J20" i="15"/>
  <c r="J241" i="15"/>
  <c r="J177" i="15"/>
  <c r="J113" i="15"/>
  <c r="J49" i="15"/>
  <c r="J14" i="15"/>
  <c r="J8" i="15"/>
  <c r="J37" i="15"/>
  <c r="J345" i="15"/>
  <c r="J281" i="15"/>
  <c r="J217" i="15"/>
  <c r="J153" i="15"/>
  <c r="J89" i="15"/>
  <c r="J25" i="15"/>
  <c r="K25" i="15" s="1"/>
  <c r="J310" i="15"/>
  <c r="J246" i="15"/>
  <c r="J182" i="15"/>
  <c r="J118" i="15"/>
  <c r="J54" i="15"/>
  <c r="L269" i="15"/>
  <c r="N269" i="15" s="1"/>
  <c r="J211" i="15"/>
  <c r="K211" i="15" s="1"/>
  <c r="L205" i="15"/>
  <c r="N205" i="15" s="1"/>
  <c r="J147" i="15"/>
  <c r="L141" i="15"/>
  <c r="N141" i="15" s="1"/>
  <c r="J83" i="15"/>
  <c r="K83" i="15" s="1"/>
  <c r="L77" i="15"/>
  <c r="N77" i="15" s="1"/>
  <c r="J19" i="15"/>
  <c r="K19" i="15" s="1"/>
  <c r="L13" i="15"/>
  <c r="N13" i="15" s="1"/>
  <c r="J362" i="15"/>
  <c r="J298" i="15"/>
  <c r="K298" i="15" s="1"/>
  <c r="J327" i="15"/>
  <c r="K327" i="15" s="1"/>
  <c r="L321" i="15"/>
  <c r="N321" i="15" s="1"/>
  <c r="J263" i="15"/>
  <c r="K263" i="15" s="1"/>
  <c r="J199" i="15"/>
  <c r="J135" i="15"/>
  <c r="J71" i="15"/>
  <c r="J7" i="15"/>
  <c r="K7" i="15" s="1"/>
  <c r="J36" i="15"/>
  <c r="J257" i="15"/>
  <c r="J193" i="15"/>
  <c r="J129" i="15"/>
  <c r="J286" i="15"/>
  <c r="J222" i="15"/>
  <c r="J158" i="15"/>
  <c r="J94" i="15"/>
  <c r="J30" i="15"/>
  <c r="J501" i="15"/>
  <c r="J402" i="15"/>
  <c r="J338" i="15"/>
  <c r="K338" i="15" s="1"/>
  <c r="J274" i="15"/>
  <c r="J210" i="15"/>
  <c r="J146" i="15"/>
  <c r="K146" i="15" s="1"/>
  <c r="J82" i="15"/>
  <c r="L76" i="15"/>
  <c r="N76" i="15" s="1"/>
  <c r="J18" i="15"/>
  <c r="K18" i="15" s="1"/>
  <c r="J367" i="15"/>
  <c r="J303" i="15"/>
  <c r="J239" i="15"/>
  <c r="L233" i="15"/>
  <c r="N233" i="15" s="1"/>
  <c r="J175" i="15"/>
  <c r="L169" i="15"/>
  <c r="N169" i="15" s="1"/>
  <c r="J111" i="15"/>
  <c r="J12" i="15"/>
  <c r="J454" i="15"/>
  <c r="J390" i="15"/>
  <c r="J326" i="15"/>
  <c r="J6" i="15"/>
  <c r="J483" i="15"/>
  <c r="J506" i="15"/>
  <c r="J23" i="15"/>
  <c r="J500" i="15"/>
  <c r="J436" i="15"/>
  <c r="J372" i="15"/>
  <c r="J308" i="15"/>
  <c r="J244" i="15"/>
  <c r="J180" i="15"/>
  <c r="J116" i="15"/>
  <c r="J52" i="15"/>
  <c r="J465" i="15"/>
  <c r="J401" i="15"/>
  <c r="J337" i="15"/>
  <c r="J273" i="15"/>
  <c r="J209" i="15"/>
  <c r="J145" i="15"/>
  <c r="J81" i="15"/>
  <c r="J17" i="15"/>
  <c r="J494" i="15"/>
  <c r="J110" i="15"/>
  <c r="L104" i="15"/>
  <c r="N104" i="15" s="1"/>
  <c r="J46" i="15"/>
  <c r="J488" i="15"/>
  <c r="K488" i="15" s="1"/>
  <c r="J482" i="15"/>
  <c r="K482" i="15" s="1"/>
  <c r="J418" i="15"/>
  <c r="J354" i="15"/>
  <c r="J290" i="15"/>
  <c r="J226" i="15"/>
  <c r="K226" i="15" s="1"/>
  <c r="L4" i="15"/>
  <c r="N4" i="15" s="1"/>
  <c r="I4" i="15"/>
  <c r="I1660" i="14"/>
  <c r="J1660" i="14"/>
  <c r="I1674" i="14"/>
  <c r="J1674" i="14"/>
  <c r="I1704" i="14"/>
  <c r="J1704" i="14"/>
  <c r="K1704" i="14" s="1"/>
  <c r="L1704" i="14" s="1"/>
  <c r="N1704" i="14" s="1"/>
  <c r="K1587" i="14"/>
  <c r="L1587" i="14" s="1"/>
  <c r="N1587" i="14" s="1"/>
  <c r="K1250" i="14"/>
  <c r="L1250" i="14" s="1"/>
  <c r="N1250" i="14" s="1"/>
  <c r="K221" i="14"/>
  <c r="L221" i="14" s="1"/>
  <c r="N221" i="14" s="1"/>
  <c r="I1249" i="14"/>
  <c r="J1249" i="14"/>
  <c r="K1249" i="14" s="1"/>
  <c r="L1249" i="14" s="1"/>
  <c r="N1249" i="14" s="1"/>
  <c r="J1010" i="14"/>
  <c r="I1010" i="14"/>
  <c r="I908" i="14"/>
  <c r="J908" i="14"/>
  <c r="K908" i="14" s="1"/>
  <c r="L908" i="14" s="1"/>
  <c r="N908" i="14" s="1"/>
  <c r="I685" i="14"/>
  <c r="J685" i="14"/>
  <c r="K685" i="14" s="1"/>
  <c r="L685" i="14" s="1"/>
  <c r="N685" i="14" s="1"/>
  <c r="K526" i="14"/>
  <c r="L526" i="14" s="1"/>
  <c r="N526" i="14" s="1"/>
  <c r="J1719" i="14"/>
  <c r="I1098" i="14"/>
  <c r="J1098" i="14"/>
  <c r="L1276" i="14"/>
  <c r="N1276" i="14" s="1"/>
  <c r="L1054" i="14"/>
  <c r="N1054" i="14" s="1"/>
  <c r="I1025" i="14"/>
  <c r="J1025" i="14"/>
  <c r="K1025" i="14" s="1"/>
  <c r="L1025" i="14" s="1"/>
  <c r="N1025" i="14" s="1"/>
  <c r="K729" i="14"/>
  <c r="L729" i="14" s="1"/>
  <c r="N729" i="14" s="1"/>
  <c r="I538" i="14"/>
  <c r="J538" i="14"/>
  <c r="L994" i="14"/>
  <c r="N994" i="14" s="1"/>
  <c r="I567" i="14"/>
  <c r="J567" i="14"/>
  <c r="I1397" i="14"/>
  <c r="J1397" i="14"/>
  <c r="K1397" i="14" s="1"/>
  <c r="L1397" i="14" s="1"/>
  <c r="N1397" i="14" s="1"/>
  <c r="L510" i="14"/>
  <c r="N510" i="14" s="1"/>
  <c r="L1144" i="14"/>
  <c r="N1144" i="14" s="1"/>
  <c r="J1657" i="14"/>
  <c r="L1598" i="14"/>
  <c r="N1598" i="14" s="1"/>
  <c r="I1053" i="14"/>
  <c r="J1053" i="14"/>
  <c r="K1053" i="14" s="1"/>
  <c r="K742" i="14"/>
  <c r="L742" i="14" s="1"/>
  <c r="N742" i="14" s="1"/>
  <c r="J1567" i="14"/>
  <c r="K1567" i="14" s="1"/>
  <c r="L1567" i="14" s="1"/>
  <c r="N1567" i="14" s="1"/>
  <c r="I1567" i="14"/>
  <c r="I755" i="14"/>
  <c r="J755" i="14"/>
  <c r="I1538" i="14"/>
  <c r="J1538" i="14"/>
  <c r="I1379" i="14"/>
  <c r="J1379" i="14"/>
  <c r="J1762" i="14"/>
  <c r="L1627" i="14"/>
  <c r="N1627" i="14" s="1"/>
  <c r="K1522" i="14"/>
  <c r="L1522" i="14" s="1"/>
  <c r="N1522" i="14" s="1"/>
  <c r="I1395" i="14"/>
  <c r="J1395" i="14"/>
  <c r="I477" i="14"/>
  <c r="J477" i="14"/>
  <c r="K1762" i="14"/>
  <c r="L1762" i="14" s="1"/>
  <c r="N1762" i="14" s="1"/>
  <c r="K992" i="14"/>
  <c r="L992" i="14" s="1"/>
  <c r="N992" i="14" s="1"/>
  <c r="I578" i="14"/>
  <c r="J578" i="14"/>
  <c r="L1761" i="14"/>
  <c r="N1761" i="14" s="1"/>
  <c r="I1394" i="14"/>
  <c r="J1394" i="14"/>
  <c r="I1377" i="14"/>
  <c r="J1377" i="14"/>
  <c r="K1377" i="14" s="1"/>
  <c r="L1377" i="14" s="1"/>
  <c r="N1377" i="14" s="1"/>
  <c r="L874" i="14"/>
  <c r="N874" i="14" s="1"/>
  <c r="K1231" i="14"/>
  <c r="K829" i="14"/>
  <c r="L829" i="14" s="1"/>
  <c r="N829" i="14" s="1"/>
  <c r="J1731" i="14"/>
  <c r="K1731" i="14" s="1"/>
  <c r="L1731" i="14" s="1"/>
  <c r="N1731" i="14" s="1"/>
  <c r="I1731" i="14"/>
  <c r="L146" i="14"/>
  <c r="N146" i="14" s="1"/>
  <c r="I1141" i="14"/>
  <c r="J1141" i="14"/>
  <c r="L1141" i="14" s="1"/>
  <c r="N1141" i="14" s="1"/>
  <c r="J535" i="14"/>
  <c r="I535" i="14"/>
  <c r="J1581" i="14"/>
  <c r="J1519" i="14"/>
  <c r="L1519" i="14" s="1"/>
  <c r="N1519" i="14" s="1"/>
  <c r="I1485" i="14"/>
  <c r="I1185" i="14"/>
  <c r="J1185" i="14"/>
  <c r="K1185" i="14" s="1"/>
  <c r="L1185" i="14" s="1"/>
  <c r="N1185" i="14" s="1"/>
  <c r="I904" i="14"/>
  <c r="J904" i="14"/>
  <c r="K904" i="14" s="1"/>
  <c r="L904" i="14" s="1"/>
  <c r="N904" i="14" s="1"/>
  <c r="K697" i="14"/>
  <c r="L697" i="14" s="1"/>
  <c r="N697" i="14" s="1"/>
  <c r="I350" i="14"/>
  <c r="J350" i="14"/>
  <c r="K1141" i="14"/>
  <c r="I976" i="14"/>
  <c r="J976" i="14"/>
  <c r="K976" i="14" s="1"/>
  <c r="K577" i="14"/>
  <c r="L577" i="14"/>
  <c r="N577" i="14" s="1"/>
  <c r="L380" i="14"/>
  <c r="N380" i="14" s="1"/>
  <c r="I1005" i="14"/>
  <c r="J1005" i="14"/>
  <c r="J1580" i="14"/>
  <c r="I1580" i="14"/>
  <c r="I1346" i="14"/>
  <c r="J1346" i="14"/>
  <c r="L1169" i="14"/>
  <c r="N1169" i="14" s="1"/>
  <c r="I1093" i="14"/>
  <c r="J1093" i="14"/>
  <c r="K1093" i="14" s="1"/>
  <c r="I490" i="14"/>
  <c r="I1609" i="14"/>
  <c r="J1609" i="14"/>
  <c r="I1064" i="14"/>
  <c r="J1064" i="14"/>
  <c r="K1064" i="14" s="1"/>
  <c r="L1064" i="14" s="1"/>
  <c r="N1064" i="14" s="1"/>
  <c r="L1034" i="14"/>
  <c r="N1034" i="14" s="1"/>
  <c r="K752" i="14"/>
  <c r="L752" i="14" s="1"/>
  <c r="N752" i="14" s="1"/>
  <c r="K590" i="14"/>
  <c r="J709" i="14"/>
  <c r="I709" i="14"/>
  <c r="K1550" i="14"/>
  <c r="L871" i="14"/>
  <c r="N871" i="14" s="1"/>
  <c r="I1018" i="14"/>
  <c r="J1018" i="14"/>
  <c r="K1018" i="14" s="1"/>
  <c r="L619" i="14"/>
  <c r="N619" i="14" s="1"/>
  <c r="K1637" i="14"/>
  <c r="K1033" i="14"/>
  <c r="K765" i="14"/>
  <c r="L765" i="14" s="1"/>
  <c r="N765" i="14" s="1"/>
  <c r="K505" i="14"/>
  <c r="L505" i="14" s="1"/>
  <c r="N505" i="14" s="1"/>
  <c r="L129" i="14"/>
  <c r="N129" i="14" s="1"/>
  <c r="I1532" i="14"/>
  <c r="J1532" i="14"/>
  <c r="K1532" i="14" s="1"/>
  <c r="L1532" i="14" s="1"/>
  <c r="N1532" i="14" s="1"/>
  <c r="K1270" i="14"/>
  <c r="L1270" i="14" s="1"/>
  <c r="N1270" i="14" s="1"/>
  <c r="K1122" i="14"/>
  <c r="L1122" i="14" s="1"/>
  <c r="N1122" i="14" s="1"/>
  <c r="J809" i="14"/>
  <c r="K809" i="14" s="1"/>
  <c r="L809" i="14" s="1"/>
  <c r="N809" i="14" s="1"/>
  <c r="K678" i="14"/>
  <c r="I574" i="14"/>
  <c r="I1577" i="14"/>
  <c r="J1577" i="14"/>
  <c r="K1577" i="14" s="1"/>
  <c r="L1577" i="14" s="1"/>
  <c r="N1577" i="14" s="1"/>
  <c r="I663" i="14"/>
  <c r="J663" i="14"/>
  <c r="K663" i="14" s="1"/>
  <c r="L663" i="14" s="1"/>
  <c r="N663" i="14" s="1"/>
  <c r="I531" i="14"/>
  <c r="J531" i="14"/>
  <c r="K1373" i="14"/>
  <c r="L1373" i="14" s="1"/>
  <c r="N1373" i="14" s="1"/>
  <c r="L1329" i="14"/>
  <c r="N1329" i="14" s="1"/>
  <c r="I1106" i="14"/>
  <c r="J1106" i="14"/>
  <c r="K1680" i="14"/>
  <c r="L1404" i="14"/>
  <c r="N1404" i="14" s="1"/>
  <c r="K764" i="14"/>
  <c r="K545" i="14"/>
  <c r="I1432" i="14"/>
  <c r="J1180" i="14"/>
  <c r="I1679" i="14"/>
  <c r="I1497" i="14"/>
  <c r="J1497" i="14"/>
  <c r="I763" i="14"/>
  <c r="J763" i="14"/>
  <c r="L1679" i="14"/>
  <c r="N1679" i="14" s="1"/>
  <c r="I1710" i="14"/>
  <c r="J1710" i="14"/>
  <c r="K1404" i="14"/>
  <c r="I1755" i="14"/>
  <c r="J1755" i="14"/>
  <c r="K972" i="14"/>
  <c r="L972" i="14" s="1"/>
  <c r="N972" i="14" s="1"/>
  <c r="K1328" i="14"/>
  <c r="K1605" i="14"/>
  <c r="I748" i="14"/>
  <c r="J748" i="14"/>
  <c r="I616" i="14"/>
  <c r="J616" i="14"/>
  <c r="I1633" i="14"/>
  <c r="J1633" i="14"/>
  <c r="L985" i="14"/>
  <c r="N985" i="14" s="1"/>
  <c r="I929" i="14"/>
  <c r="J929" i="14"/>
  <c r="J943" i="14"/>
  <c r="I943" i="14"/>
  <c r="K1754" i="14"/>
  <c r="I1604" i="14"/>
  <c r="J1604" i="14"/>
  <c r="L1558" i="14"/>
  <c r="N1558" i="14" s="1"/>
  <c r="I1415" i="14"/>
  <c r="J1415" i="14"/>
  <c r="K1415" i="14" s="1"/>
  <c r="J1370" i="14"/>
  <c r="K1370" i="14" s="1"/>
  <c r="I1370" i="14"/>
  <c r="K792" i="14"/>
  <c r="L792" i="14" s="1"/>
  <c r="N792" i="14" s="1"/>
  <c r="K1663" i="14"/>
  <c r="L1663" i="14" s="1"/>
  <c r="N1663" i="14" s="1"/>
  <c r="J1632" i="14"/>
  <c r="K631" i="14"/>
  <c r="L631" i="14" s="1"/>
  <c r="N631" i="14" s="1"/>
  <c r="I515" i="14"/>
  <c r="I484" i="14"/>
  <c r="J484" i="14"/>
  <c r="L97" i="14"/>
  <c r="N97" i="14" s="1"/>
  <c r="L1753" i="14"/>
  <c r="N1753" i="14" s="1"/>
  <c r="K1604" i="14"/>
  <c r="K1461" i="14"/>
  <c r="J836" i="14"/>
  <c r="K836" i="14" s="1"/>
  <c r="I836" i="14"/>
  <c r="J1676" i="14"/>
  <c r="I1676" i="14"/>
  <c r="I1738" i="14"/>
  <c r="J1738" i="14"/>
  <c r="I1385" i="14"/>
  <c r="J1385" i="14"/>
  <c r="K1385" i="14" s="1"/>
  <c r="L1385" i="14" s="1"/>
  <c r="N1385" i="14" s="1"/>
  <c r="L998" i="14"/>
  <c r="N998" i="14" s="1"/>
  <c r="L760" i="14"/>
  <c r="N760" i="14" s="1"/>
  <c r="I1722" i="14"/>
  <c r="L284" i="14"/>
  <c r="N284" i="14" s="1"/>
  <c r="I1572" i="14"/>
  <c r="J1572" i="14"/>
  <c r="J1493" i="14"/>
  <c r="I1493" i="14"/>
  <c r="I1557" i="14"/>
  <c r="I1510" i="14"/>
  <c r="J1510" i="14"/>
  <c r="K1510" i="14" s="1"/>
  <c r="L1510" i="14" s="1"/>
  <c r="N1510" i="14" s="1"/>
  <c r="K851" i="14"/>
  <c r="L851" i="14" s="1"/>
  <c r="N851" i="14" s="1"/>
  <c r="I774" i="14"/>
  <c r="J774" i="14"/>
  <c r="K774" i="14" s="1"/>
  <c r="K528" i="14"/>
  <c r="L528" i="14" s="1"/>
  <c r="N528" i="14" s="1"/>
  <c r="K896" i="14"/>
  <c r="L896" i="14" s="1"/>
  <c r="N896" i="14" s="1"/>
  <c r="K1706" i="14"/>
  <c r="L1706" i="14" s="1"/>
  <c r="N1706" i="14" s="1"/>
  <c r="I940" i="14"/>
  <c r="J940" i="14"/>
  <c r="K1766" i="14"/>
  <c r="L1766" i="14" s="1"/>
  <c r="N1766" i="14" s="1"/>
  <c r="J1265" i="14"/>
  <c r="L1265" i="14" s="1"/>
  <c r="N1265" i="14" s="1"/>
  <c r="K1222" i="14"/>
  <c r="K555" i="14"/>
  <c r="L555" i="14" s="1"/>
  <c r="N555" i="14" s="1"/>
  <c r="K89" i="14"/>
  <c r="L89" i="14" s="1"/>
  <c r="N89" i="14" s="1"/>
  <c r="L1000" i="14"/>
  <c r="N1000" i="14" s="1"/>
  <c r="K628" i="14"/>
  <c r="L628" i="14" s="1"/>
  <c r="N628" i="14" s="1"/>
  <c r="K1323" i="14"/>
  <c r="L1323" i="14" s="1"/>
  <c r="N1323" i="14" s="1"/>
  <c r="K1154" i="14"/>
  <c r="L1154" i="14" s="1"/>
  <c r="N1154" i="14" s="1"/>
  <c r="L1072" i="14"/>
  <c r="N1072" i="14" s="1"/>
  <c r="L932" i="14"/>
  <c r="N932" i="14" s="1"/>
  <c r="K1615" i="14"/>
  <c r="L1615" i="14" s="1"/>
  <c r="N1615" i="14" s="1"/>
  <c r="K1593" i="14"/>
  <c r="L1593" i="14" s="1"/>
  <c r="N1593" i="14" s="1"/>
  <c r="K1546" i="14"/>
  <c r="L1546" i="14" s="1"/>
  <c r="N1546" i="14" s="1"/>
  <c r="K1273" i="14"/>
  <c r="L1273" i="14" s="1"/>
  <c r="N1273" i="14" s="1"/>
  <c r="K1094" i="14"/>
  <c r="L1094" i="14" s="1"/>
  <c r="N1094" i="14" s="1"/>
  <c r="I1772" i="14"/>
  <c r="K1674" i="14"/>
  <c r="L1674" i="14" s="1"/>
  <c r="N1674" i="14" s="1"/>
  <c r="J1556" i="14"/>
  <c r="K1519" i="14"/>
  <c r="K1440" i="14"/>
  <c r="L1440" i="14" s="1"/>
  <c r="N1440" i="14" s="1"/>
  <c r="J1369" i="14"/>
  <c r="J1298" i="14"/>
  <c r="K1298" i="14" s="1"/>
  <c r="L1298" i="14" s="1"/>
  <c r="N1298" i="14" s="1"/>
  <c r="I1117" i="14"/>
  <c r="J1105" i="14"/>
  <c r="J1049" i="14"/>
  <c r="I1037" i="14"/>
  <c r="J824" i="14"/>
  <c r="K824" i="14" s="1"/>
  <c r="L824" i="14" s="1"/>
  <c r="N824" i="14" s="1"/>
  <c r="I721" i="14"/>
  <c r="L662" i="14"/>
  <c r="N662" i="14" s="1"/>
  <c r="J602" i="14"/>
  <c r="K602" i="14" s="1"/>
  <c r="L602" i="14" s="1"/>
  <c r="N602" i="14" s="1"/>
  <c r="J517" i="14"/>
  <c r="J479" i="14"/>
  <c r="J353" i="14"/>
  <c r="J134" i="14"/>
  <c r="K134" i="14" s="1"/>
  <c r="J18" i="14"/>
  <c r="K1700" i="14"/>
  <c r="I1478" i="14"/>
  <c r="K1428" i="14"/>
  <c r="K1176" i="14"/>
  <c r="K1165" i="14"/>
  <c r="K1072" i="14"/>
  <c r="K1060" i="14"/>
  <c r="L1060" i="14" s="1"/>
  <c r="N1060" i="14" s="1"/>
  <c r="K907" i="14"/>
  <c r="K895" i="14"/>
  <c r="J789" i="14"/>
  <c r="K789" i="14" s="1"/>
  <c r="J743" i="14"/>
  <c r="J696" i="14"/>
  <c r="J591" i="14"/>
  <c r="K417" i="14"/>
  <c r="L417" i="14" s="1"/>
  <c r="N417" i="14" s="1"/>
  <c r="J405" i="14"/>
  <c r="K380" i="14"/>
  <c r="I266" i="14"/>
  <c r="I228" i="14"/>
  <c r="L88" i="14"/>
  <c r="N88" i="14" s="1"/>
  <c r="K64" i="14"/>
  <c r="J53" i="14"/>
  <c r="K53" i="14" s="1"/>
  <c r="L53" i="14" s="1"/>
  <c r="N53" i="14" s="1"/>
  <c r="K1750" i="14"/>
  <c r="L1750" i="14" s="1"/>
  <c r="N1750" i="14" s="1"/>
  <c r="K1714" i="14"/>
  <c r="L1714" i="14" s="1"/>
  <c r="N1714" i="14" s="1"/>
  <c r="K955" i="14"/>
  <c r="L955" i="14" s="1"/>
  <c r="N955" i="14" s="1"/>
  <c r="K932" i="14"/>
  <c r="K859" i="14"/>
  <c r="L859" i="14" s="1"/>
  <c r="N859" i="14" s="1"/>
  <c r="I468" i="14"/>
  <c r="K280" i="14"/>
  <c r="L280" i="14" s="1"/>
  <c r="N280" i="14" s="1"/>
  <c r="K148" i="14"/>
  <c r="L148" i="14" s="1"/>
  <c r="N148" i="14" s="1"/>
  <c r="L98" i="14"/>
  <c r="N98" i="14" s="1"/>
  <c r="K800" i="14"/>
  <c r="L800" i="14" s="1"/>
  <c r="N800" i="14" s="1"/>
  <c r="L430" i="14"/>
  <c r="N430" i="14" s="1"/>
  <c r="K342" i="14"/>
  <c r="L342" i="14" s="1"/>
  <c r="N342" i="14" s="1"/>
  <c r="K316" i="14"/>
  <c r="L316" i="14" s="1"/>
  <c r="N316" i="14" s="1"/>
  <c r="J253" i="14"/>
  <c r="L157" i="14"/>
  <c r="N157" i="14" s="1"/>
  <c r="K743" i="14"/>
  <c r="K591" i="14"/>
  <c r="K353" i="14"/>
  <c r="L353" i="14" s="1"/>
  <c r="N353" i="14" s="1"/>
  <c r="K266" i="14"/>
  <c r="K228" i="14"/>
  <c r="L228" i="14" s="1"/>
  <c r="N228" i="14" s="1"/>
  <c r="K123" i="14"/>
  <c r="J75" i="14"/>
  <c r="K1738" i="14"/>
  <c r="L1661" i="14"/>
  <c r="N1661" i="14" s="1"/>
  <c r="K1379" i="14"/>
  <c r="K1346" i="14"/>
  <c r="L918" i="14"/>
  <c r="N918" i="14" s="1"/>
  <c r="K848" i="14"/>
  <c r="L848" i="14" s="1"/>
  <c r="N848" i="14" s="1"/>
  <c r="L478" i="14"/>
  <c r="N478" i="14" s="1"/>
  <c r="K304" i="14"/>
  <c r="K182" i="14"/>
  <c r="L182" i="14" s="1"/>
  <c r="N182" i="14" s="1"/>
  <c r="K88" i="14"/>
  <c r="K1761" i="14"/>
  <c r="J1724" i="14"/>
  <c r="J1712" i="14"/>
  <c r="K1699" i="14"/>
  <c r="K1626" i="14"/>
  <c r="L1626" i="14" s="1"/>
  <c r="N1626" i="14" s="1"/>
  <c r="J1591" i="14"/>
  <c r="J1565" i="14"/>
  <c r="K1565" i="14" s="1"/>
  <c r="L1565" i="14" s="1"/>
  <c r="N1565" i="14" s="1"/>
  <c r="K1555" i="14"/>
  <c r="J1368" i="14"/>
  <c r="K1333" i="14"/>
  <c r="J1307" i="14"/>
  <c r="J1259" i="14"/>
  <c r="I1248" i="14"/>
  <c r="K1236" i="14"/>
  <c r="K1175" i="14"/>
  <c r="L1175" i="14" s="1"/>
  <c r="N1175" i="14" s="1"/>
  <c r="J1116" i="14"/>
  <c r="K1059" i="14"/>
  <c r="I823" i="14"/>
  <c r="J811" i="14"/>
  <c r="K811" i="14" s="1"/>
  <c r="L811" i="14" s="1"/>
  <c r="N811" i="14" s="1"/>
  <c r="J799" i="14"/>
  <c r="J788" i="14"/>
  <c r="J671" i="14"/>
  <c r="L671" i="14" s="1"/>
  <c r="N671" i="14" s="1"/>
  <c r="I636" i="14"/>
  <c r="K430" i="14"/>
  <c r="K290" i="14"/>
  <c r="K242" i="14"/>
  <c r="L242" i="14" s="1"/>
  <c r="N242" i="14" s="1"/>
  <c r="J227" i="14"/>
  <c r="K217" i="14"/>
  <c r="L217" i="14" s="1"/>
  <c r="N217" i="14" s="1"/>
  <c r="K192" i="14"/>
  <c r="L192" i="14" s="1"/>
  <c r="N192" i="14" s="1"/>
  <c r="K98" i="14"/>
  <c r="J1737" i="14"/>
  <c r="J1531" i="14"/>
  <c r="K1531" i="14" s="1"/>
  <c r="L1531" i="14" s="1"/>
  <c r="N1531" i="14" s="1"/>
  <c r="J1517" i="14"/>
  <c r="K1517" i="14" s="1"/>
  <c r="L1517" i="14" s="1"/>
  <c r="N1517" i="14" s="1"/>
  <c r="J1490" i="14"/>
  <c r="J1451" i="14"/>
  <c r="J1413" i="14"/>
  <c r="K1413" i="14" s="1"/>
  <c r="L1413" i="14" s="1"/>
  <c r="N1413" i="14" s="1"/>
  <c r="K1163" i="14"/>
  <c r="I1128" i="14"/>
  <c r="J1104" i="14"/>
  <c r="I1048" i="14"/>
  <c r="K906" i="14"/>
  <c r="L906" i="14" s="1"/>
  <c r="N906" i="14" s="1"/>
  <c r="J764" i="14"/>
  <c r="J625" i="14"/>
  <c r="K625" i="14" s="1"/>
  <c r="J613" i="14"/>
  <c r="J601" i="14"/>
  <c r="J590" i="14"/>
  <c r="K580" i="14"/>
  <c r="J547" i="14"/>
  <c r="J516" i="14"/>
  <c r="J415" i="14"/>
  <c r="I404" i="14"/>
  <c r="J390" i="14"/>
  <c r="J378" i="14"/>
  <c r="J366" i="14"/>
  <c r="J278" i="14"/>
  <c r="J122" i="14"/>
  <c r="K122" i="14" s="1"/>
  <c r="I87" i="14"/>
  <c r="K75" i="14"/>
  <c r="L75" i="14" s="1"/>
  <c r="N75" i="14" s="1"/>
  <c r="K1105" i="14"/>
  <c r="L1105" i="14" s="1"/>
  <c r="N1105" i="14" s="1"/>
  <c r="J1637" i="14"/>
  <c r="K1614" i="14"/>
  <c r="K1544" i="14"/>
  <c r="K1439" i="14"/>
  <c r="J1378" i="14"/>
  <c r="K1378" i="14" s="1"/>
  <c r="L1378" i="14" s="1"/>
  <c r="N1378" i="14" s="1"/>
  <c r="J1174" i="14"/>
  <c r="J1140" i="14"/>
  <c r="J1092" i="14"/>
  <c r="K1092" i="14" s="1"/>
  <c r="L1092" i="14" s="1"/>
  <c r="N1092" i="14" s="1"/>
  <c r="I1081" i="14"/>
  <c r="J1058" i="14"/>
  <c r="K1058" i="14" s="1"/>
  <c r="J1035" i="14"/>
  <c r="K965" i="14"/>
  <c r="L965" i="14" s="1"/>
  <c r="N965" i="14" s="1"/>
  <c r="K931" i="14"/>
  <c r="L931" i="14" s="1"/>
  <c r="N931" i="14" s="1"/>
  <c r="J775" i="14"/>
  <c r="J742" i="14"/>
  <c r="J730" i="14"/>
  <c r="K730" i="14" s="1"/>
  <c r="L730" i="14" s="1"/>
  <c r="N730" i="14" s="1"/>
  <c r="K569" i="14"/>
  <c r="L569" i="14" s="1"/>
  <c r="N569" i="14" s="1"/>
  <c r="K442" i="14"/>
  <c r="I429" i="14"/>
  <c r="J289" i="14"/>
  <c r="J191" i="14"/>
  <c r="J181" i="14"/>
  <c r="J62" i="14"/>
  <c r="J52" i="14"/>
  <c r="J39" i="14"/>
  <c r="K39" i="14" s="1"/>
  <c r="L39" i="14" s="1"/>
  <c r="N39" i="14" s="1"/>
  <c r="J28" i="14"/>
  <c r="K28" i="14" s="1"/>
  <c r="L28" i="14" s="1"/>
  <c r="N28" i="14" s="1"/>
  <c r="K1724" i="14"/>
  <c r="L1724" i="14" s="1"/>
  <c r="N1724" i="14" s="1"/>
  <c r="K1591" i="14"/>
  <c r="I1438" i="14"/>
  <c r="J1199" i="14"/>
  <c r="K1199" i="14" s="1"/>
  <c r="L1199" i="14" s="1"/>
  <c r="N1199" i="14" s="1"/>
  <c r="I1186" i="14"/>
  <c r="K682" i="14"/>
  <c r="L682" i="14" s="1"/>
  <c r="N682" i="14" s="1"/>
  <c r="I453" i="14"/>
  <c r="K341" i="14"/>
  <c r="L341" i="14" s="1"/>
  <c r="N341" i="14" s="1"/>
  <c r="I264" i="14"/>
  <c r="K227" i="14"/>
  <c r="L227" i="14" s="1"/>
  <c r="N227" i="14" s="1"/>
  <c r="K1712" i="14"/>
  <c r="K1368" i="14"/>
  <c r="L1368" i="14" s="1"/>
  <c r="N1368" i="14" s="1"/>
  <c r="K1307" i="14"/>
  <c r="K1259" i="14"/>
  <c r="L1259" i="14" s="1"/>
  <c r="N1259" i="14" s="1"/>
  <c r="K1116" i="14"/>
  <c r="L953" i="14"/>
  <c r="N953" i="14" s="1"/>
  <c r="K799" i="14"/>
  <c r="K415" i="14"/>
  <c r="K366" i="14"/>
  <c r="L366" i="14" s="1"/>
  <c r="N366" i="14" s="1"/>
  <c r="L314" i="14"/>
  <c r="N314" i="14" s="1"/>
  <c r="L252" i="14"/>
  <c r="N252" i="14" s="1"/>
  <c r="L216" i="14"/>
  <c r="N216" i="14" s="1"/>
  <c r="J1770" i="14"/>
  <c r="J1759" i="14"/>
  <c r="J1748" i="14"/>
  <c r="J1683" i="14"/>
  <c r="J1554" i="14"/>
  <c r="J1475" i="14"/>
  <c r="K1475" i="14" s="1"/>
  <c r="J1296" i="14"/>
  <c r="I1258" i="14"/>
  <c r="J1162" i="14"/>
  <c r="J719" i="14"/>
  <c r="J694" i="14"/>
  <c r="K694" i="14" s="1"/>
  <c r="L694" i="14" s="1"/>
  <c r="N694" i="14" s="1"/>
  <c r="J635" i="14"/>
  <c r="K613" i="14"/>
  <c r="K601" i="14"/>
  <c r="I557" i="14"/>
  <c r="K516" i="14"/>
  <c r="J466" i="14"/>
  <c r="K390" i="14"/>
  <c r="K378" i="14"/>
  <c r="I340" i="14"/>
  <c r="L302" i="14"/>
  <c r="N302" i="14" s="1"/>
  <c r="K278" i="14"/>
  <c r="L132" i="14"/>
  <c r="N132" i="14" s="1"/>
  <c r="I1697" i="14"/>
  <c r="K1438" i="14"/>
  <c r="J1367" i="14"/>
  <c r="I1234" i="14"/>
  <c r="J1222" i="14"/>
  <c r="K1186" i="14"/>
  <c r="K1174" i="14"/>
  <c r="L1174" i="14" s="1"/>
  <c r="N1174" i="14" s="1"/>
  <c r="K1127" i="14"/>
  <c r="L1127" i="14" s="1"/>
  <c r="N1127" i="14" s="1"/>
  <c r="J1115" i="14"/>
  <c r="K1115" i="14" s="1"/>
  <c r="L1115" i="14" s="1"/>
  <c r="N1115" i="14" s="1"/>
  <c r="K1035" i="14"/>
  <c r="J880" i="14"/>
  <c r="K775" i="14"/>
  <c r="L775" i="14" s="1"/>
  <c r="N775" i="14" s="1"/>
  <c r="I365" i="14"/>
  <c r="J326" i="14"/>
  <c r="K289" i="14"/>
  <c r="L289" i="14" s="1"/>
  <c r="N289" i="14" s="1"/>
  <c r="I240" i="14"/>
  <c r="K181" i="14"/>
  <c r="L181" i="14" s="1"/>
  <c r="N181" i="14" s="1"/>
  <c r="K97" i="14"/>
  <c r="J86" i="14"/>
  <c r="K86" i="14" s="1"/>
  <c r="L86" i="14" s="1"/>
  <c r="N86" i="14" s="1"/>
  <c r="J73" i="14"/>
  <c r="K73" i="14" s="1"/>
  <c r="L73" i="14" s="1"/>
  <c r="N73" i="14" s="1"/>
  <c r="K62" i="14"/>
  <c r="L62" i="14" s="1"/>
  <c r="N62" i="14" s="1"/>
  <c r="L1648" i="14"/>
  <c r="N1648" i="14" s="1"/>
  <c r="L1612" i="14"/>
  <c r="N1612" i="14" s="1"/>
  <c r="J1590" i="14"/>
  <c r="J1564" i="14"/>
  <c r="K1564" i="14" s="1"/>
  <c r="L1564" i="14" s="1"/>
  <c r="N1564" i="14" s="1"/>
  <c r="L1489" i="14"/>
  <c r="N1489" i="14" s="1"/>
  <c r="K1450" i="14"/>
  <c r="L1450" i="14" s="1"/>
  <c r="N1450" i="14" s="1"/>
  <c r="I1343" i="14"/>
  <c r="L1306" i="14"/>
  <c r="N1306" i="14" s="1"/>
  <c r="J1198" i="14"/>
  <c r="K1103" i="14"/>
  <c r="L1103" i="14" s="1"/>
  <c r="N1103" i="14" s="1"/>
  <c r="K1011" i="14"/>
  <c r="L1011" i="14" s="1"/>
  <c r="N1011" i="14" s="1"/>
  <c r="K986" i="14"/>
  <c r="L986" i="14" s="1"/>
  <c r="N986" i="14" s="1"/>
  <c r="J190" i="14"/>
  <c r="K146" i="14"/>
  <c r="I1601" i="14"/>
  <c r="I1425" i="14"/>
  <c r="K1402" i="14"/>
  <c r="L1402" i="14" s="1"/>
  <c r="N1402" i="14" s="1"/>
  <c r="L1390" i="14"/>
  <c r="N1390" i="14" s="1"/>
  <c r="K441" i="14"/>
  <c r="L441" i="14" s="1"/>
  <c r="N441" i="14" s="1"/>
  <c r="K314" i="14"/>
  <c r="K302" i="14"/>
  <c r="K252" i="14"/>
  <c r="K226" i="14"/>
  <c r="J180" i="14"/>
  <c r="K156" i="14"/>
  <c r="L156" i="14" s="1"/>
  <c r="N156" i="14" s="1"/>
  <c r="J121" i="14"/>
  <c r="J96" i="14"/>
  <c r="J61" i="14"/>
  <c r="K61" i="14" s="1"/>
  <c r="J38" i="14"/>
  <c r="K1770" i="14"/>
  <c r="L1770" i="14" s="1"/>
  <c r="N1770" i="14" s="1"/>
  <c r="K1759" i="14"/>
  <c r="L1759" i="14" s="1"/>
  <c r="N1759" i="14" s="1"/>
  <c r="K1683" i="14"/>
  <c r="K1612" i="14"/>
  <c r="K1296" i="14"/>
  <c r="L1296" i="14" s="1"/>
  <c r="N1296" i="14" s="1"/>
  <c r="K1091" i="14"/>
  <c r="L1091" i="14" s="1"/>
  <c r="N1091" i="14" s="1"/>
  <c r="K635" i="14"/>
  <c r="J166" i="14"/>
  <c r="K166" i="14" s="1"/>
  <c r="K132" i="14"/>
  <c r="K414" i="14"/>
  <c r="L414" i="14" s="1"/>
  <c r="N414" i="14" s="1"/>
  <c r="I325" i="14"/>
  <c r="J1769" i="14"/>
  <c r="I1747" i="14"/>
  <c r="K1710" i="14"/>
  <c r="J1635" i="14"/>
  <c r="J1611" i="14"/>
  <c r="K1611" i="14" s="1"/>
  <c r="L1611" i="14" s="1"/>
  <c r="N1611" i="14" s="1"/>
  <c r="J1541" i="14"/>
  <c r="L1541" i="14" s="1"/>
  <c r="N1541" i="14" s="1"/>
  <c r="J1366" i="14"/>
  <c r="K1366" i="14" s="1"/>
  <c r="J1221" i="14"/>
  <c r="K1221" i="14" s="1"/>
  <c r="L1221" i="14" s="1"/>
  <c r="N1221" i="14" s="1"/>
  <c r="J1209" i="14"/>
  <c r="K1209" i="14" s="1"/>
  <c r="L1209" i="14" s="1"/>
  <c r="N1209" i="14" s="1"/>
  <c r="K1010" i="14"/>
  <c r="L1010" i="14" s="1"/>
  <c r="N1010" i="14" s="1"/>
  <c r="K940" i="14"/>
  <c r="K929" i="14"/>
  <c r="L693" i="14"/>
  <c r="N693" i="14" s="1"/>
  <c r="K681" i="14"/>
  <c r="L681" i="14" s="1"/>
  <c r="N681" i="14" s="1"/>
  <c r="K567" i="14"/>
  <c r="K180" i="14"/>
  <c r="L180" i="14" s="1"/>
  <c r="N180" i="14" s="1"/>
  <c r="K121" i="14"/>
  <c r="L121" i="14" s="1"/>
  <c r="N121" i="14" s="1"/>
  <c r="K96" i="14"/>
  <c r="K38" i="14"/>
  <c r="J1670" i="14"/>
  <c r="K1670" i="14" s="1"/>
  <c r="J1589" i="14"/>
  <c r="J1501" i="14"/>
  <c r="K1501" i="14" s="1"/>
  <c r="J1488" i="14"/>
  <c r="K1437" i="14"/>
  <c r="L1437" i="14" s="1"/>
  <c r="N1437" i="14" s="1"/>
  <c r="K1331" i="14"/>
  <c r="L1331" i="14" s="1"/>
  <c r="N1331" i="14" s="1"/>
  <c r="J1281" i="14"/>
  <c r="L1269" i="14"/>
  <c r="N1269" i="14" s="1"/>
  <c r="L1256" i="14"/>
  <c r="N1256" i="14" s="1"/>
  <c r="J1090" i="14"/>
  <c r="K1090" i="14" s="1"/>
  <c r="L1090" i="14" s="1"/>
  <c r="N1090" i="14" s="1"/>
  <c r="J1079" i="14"/>
  <c r="J1009" i="14"/>
  <c r="K1009" i="14" s="1"/>
  <c r="L1009" i="14" s="1"/>
  <c r="N1009" i="14" s="1"/>
  <c r="K985" i="14"/>
  <c r="J928" i="14"/>
  <c r="L751" i="14"/>
  <c r="N751" i="14" s="1"/>
  <c r="J545" i="14"/>
  <c r="I525" i="14"/>
  <c r="I276" i="14"/>
  <c r="I144" i="14"/>
  <c r="I37" i="14"/>
  <c r="I1659" i="14"/>
  <c r="J1461" i="14"/>
  <c r="J1172" i="14"/>
  <c r="K1161" i="14"/>
  <c r="L1161" i="14" s="1"/>
  <c r="N1161" i="14" s="1"/>
  <c r="K1149" i="14"/>
  <c r="L1149" i="14" s="1"/>
  <c r="N1149" i="14" s="1"/>
  <c r="K1138" i="14"/>
  <c r="L1138" i="14" s="1"/>
  <c r="N1138" i="14" s="1"/>
  <c r="K1068" i="14"/>
  <c r="L1068" i="14" s="1"/>
  <c r="N1068" i="14" s="1"/>
  <c r="J1056" i="14"/>
  <c r="K1056" i="14" s="1"/>
  <c r="L1056" i="14" s="1"/>
  <c r="N1056" i="14" s="1"/>
  <c r="J951" i="14"/>
  <c r="K879" i="14"/>
  <c r="K797" i="14"/>
  <c r="J786" i="14"/>
  <c r="J680" i="14"/>
  <c r="K680" i="14" s="1"/>
  <c r="L680" i="14" s="1"/>
  <c r="N680" i="14" s="1"/>
  <c r="J534" i="14"/>
  <c r="K534" i="14" s="1"/>
  <c r="L534" i="14" s="1"/>
  <c r="N534" i="14" s="1"/>
  <c r="J426" i="14"/>
  <c r="J413" i="14"/>
  <c r="K413" i="14" s="1"/>
  <c r="L413" i="14" s="1"/>
  <c r="N413" i="14" s="1"/>
  <c r="K402" i="14"/>
  <c r="L402" i="14" s="1"/>
  <c r="N402" i="14" s="1"/>
  <c r="J376" i="14"/>
  <c r="K313" i="14"/>
  <c r="L313" i="14" s="1"/>
  <c r="N313" i="14" s="1"/>
  <c r="K225" i="14"/>
  <c r="L225" i="14" s="1"/>
  <c r="N225" i="14" s="1"/>
  <c r="L189" i="14"/>
  <c r="N189" i="14" s="1"/>
  <c r="K131" i="14"/>
  <c r="L131" i="14" s="1"/>
  <c r="N131" i="14" s="1"/>
  <c r="K1769" i="14"/>
  <c r="L1769" i="14" s="1"/>
  <c r="N1769" i="14" s="1"/>
  <c r="K1758" i="14"/>
  <c r="L1758" i="14" s="1"/>
  <c r="N1758" i="14" s="1"/>
  <c r="K1735" i="14"/>
  <c r="L1735" i="14" s="1"/>
  <c r="N1735" i="14" s="1"/>
  <c r="J1721" i="14"/>
  <c r="K1696" i="14"/>
  <c r="L1696" i="14" s="1"/>
  <c r="N1696" i="14" s="1"/>
  <c r="K1563" i="14"/>
  <c r="L1563" i="14" s="1"/>
  <c r="N1563" i="14" s="1"/>
  <c r="K1529" i="14"/>
  <c r="L1529" i="14" s="1"/>
  <c r="N1529" i="14" s="1"/>
  <c r="J1376" i="14"/>
  <c r="K1376" i="14" s="1"/>
  <c r="L1376" i="14" s="1"/>
  <c r="N1376" i="14" s="1"/>
  <c r="K1342" i="14"/>
  <c r="L1342" i="14" s="1"/>
  <c r="N1342" i="14" s="1"/>
  <c r="J1305" i="14"/>
  <c r="K1197" i="14"/>
  <c r="J1148" i="14"/>
  <c r="K1148" i="14" s="1"/>
  <c r="L1148" i="14" s="1"/>
  <c r="N1148" i="14" s="1"/>
  <c r="J984" i="14"/>
  <c r="K984" i="14" s="1"/>
  <c r="L984" i="14" s="1"/>
  <c r="N984" i="14" s="1"/>
  <c r="J939" i="14"/>
  <c r="J891" i="14"/>
  <c r="K891" i="14" s="1"/>
  <c r="L891" i="14" s="1"/>
  <c r="N891" i="14" s="1"/>
  <c r="J867" i="14"/>
  <c r="K867" i="14" s="1"/>
  <c r="L867" i="14" s="1"/>
  <c r="N867" i="14" s="1"/>
  <c r="K855" i="14"/>
  <c r="L855" i="14" s="1"/>
  <c r="N855" i="14" s="1"/>
  <c r="J820" i="14"/>
  <c r="L820" i="14" s="1"/>
  <c r="N820" i="14" s="1"/>
  <c r="K740" i="14"/>
  <c r="L740" i="14" s="1"/>
  <c r="N740" i="14" s="1"/>
  <c r="I659" i="14"/>
  <c r="K634" i="14"/>
  <c r="L634" i="14" s="1"/>
  <c r="N634" i="14" s="1"/>
  <c r="K599" i="14"/>
  <c r="L599" i="14" s="1"/>
  <c r="N599" i="14" s="1"/>
  <c r="J566" i="14"/>
  <c r="K566" i="14" s="1"/>
  <c r="L566" i="14" s="1"/>
  <c r="N566" i="14" s="1"/>
  <c r="J514" i="14"/>
  <c r="J476" i="14"/>
  <c r="L476" i="14" s="1"/>
  <c r="N476" i="14" s="1"/>
  <c r="I464" i="14"/>
  <c r="K440" i="14"/>
  <c r="L440" i="14" s="1"/>
  <c r="N440" i="14" s="1"/>
  <c r="K85" i="14"/>
  <c r="L85" i="14" s="1"/>
  <c r="N85" i="14" s="1"/>
  <c r="K1635" i="14"/>
  <c r="L1635" i="14" s="1"/>
  <c r="N1635" i="14" s="1"/>
  <c r="K1541" i="14"/>
  <c r="I1448" i="14"/>
  <c r="I1067" i="14"/>
  <c r="J1021" i="14"/>
  <c r="K962" i="14"/>
  <c r="L962" i="14" s="1"/>
  <c r="N962" i="14" s="1"/>
  <c r="J843" i="14"/>
  <c r="I692" i="14"/>
  <c r="J555" i="14"/>
  <c r="L120" i="14"/>
  <c r="N120" i="14" s="1"/>
  <c r="I71" i="14"/>
  <c r="J1768" i="14"/>
  <c r="K1576" i="14"/>
  <c r="J1330" i="14"/>
  <c r="K1172" i="14"/>
  <c r="J1113" i="14"/>
  <c r="J1033" i="14"/>
  <c r="L996" i="14"/>
  <c r="N996" i="14" s="1"/>
  <c r="J961" i="14"/>
  <c r="K786" i="14"/>
  <c r="J739" i="14"/>
  <c r="K739" i="14" s="1"/>
  <c r="J349" i="14"/>
  <c r="K349" i="14" s="1"/>
  <c r="L349" i="14" s="1"/>
  <c r="N349" i="14" s="1"/>
  <c r="J312" i="14"/>
  <c r="J286" i="14"/>
  <c r="K50" i="14"/>
  <c r="L50" i="14" s="1"/>
  <c r="N50" i="14" s="1"/>
  <c r="J1734" i="14"/>
  <c r="K1734" i="14" s="1"/>
  <c r="L1734" i="14" s="1"/>
  <c r="N1734" i="14" s="1"/>
  <c r="J1634" i="14"/>
  <c r="K1634" i="14" s="1"/>
  <c r="K1623" i="14"/>
  <c r="L1623" i="14" s="1"/>
  <c r="N1623" i="14" s="1"/>
  <c r="K1600" i="14"/>
  <c r="L1600" i="14" s="1"/>
  <c r="N1600" i="14" s="1"/>
  <c r="J1220" i="14"/>
  <c r="K1220" i="14" s="1"/>
  <c r="L1220" i="14" s="1"/>
  <c r="N1220" i="14" s="1"/>
  <c r="I1183" i="14"/>
  <c r="I1089" i="14"/>
  <c r="J902" i="14"/>
  <c r="K659" i="14"/>
  <c r="L659" i="14" s="1"/>
  <c r="N659" i="14" s="1"/>
  <c r="J587" i="14"/>
  <c r="K587" i="14" s="1"/>
  <c r="K464" i="14"/>
  <c r="L464" i="14" s="1"/>
  <c r="N464" i="14" s="1"/>
  <c r="K426" i="14"/>
  <c r="L426" i="14" s="1"/>
  <c r="N426" i="14" s="1"/>
  <c r="K376" i="14"/>
  <c r="I362" i="14"/>
  <c r="I200" i="14"/>
  <c r="K1721" i="14"/>
  <c r="K1305" i="14"/>
  <c r="K1021" i="14"/>
  <c r="L1021" i="14" s="1"/>
  <c r="N1021" i="14" s="1"/>
  <c r="K939" i="14"/>
  <c r="L939" i="14" s="1"/>
  <c r="N939" i="14" s="1"/>
  <c r="K843" i="14"/>
  <c r="L843" i="14" s="1"/>
  <c r="N843" i="14" s="1"/>
  <c r="K692" i="14"/>
  <c r="K514" i="14"/>
  <c r="L514" i="14" s="1"/>
  <c r="N514" i="14" s="1"/>
  <c r="K476" i="14"/>
  <c r="K214" i="14"/>
  <c r="L214" i="14" s="1"/>
  <c r="N214" i="14" s="1"/>
  <c r="J178" i="14"/>
  <c r="J94" i="14"/>
  <c r="J84" i="14"/>
  <c r="L36" i="14"/>
  <c r="N36" i="14" s="1"/>
  <c r="K26" i="14"/>
  <c r="L26" i="14" s="1"/>
  <c r="N26" i="14" s="1"/>
  <c r="J1756" i="14"/>
  <c r="K1756" i="14" s="1"/>
  <c r="L1756" i="14" s="1"/>
  <c r="N1756" i="14" s="1"/>
  <c r="J1622" i="14"/>
  <c r="K1622" i="14" s="1"/>
  <c r="L1622" i="14" s="1"/>
  <c r="N1622" i="14" s="1"/>
  <c r="J1552" i="14"/>
  <c r="K1528" i="14"/>
  <c r="J1500" i="14"/>
  <c r="J1487" i="14"/>
  <c r="K1487" i="14" s="1"/>
  <c r="L1487" i="14" s="1"/>
  <c r="N1487" i="14" s="1"/>
  <c r="J1460" i="14"/>
  <c r="K1460" i="14" s="1"/>
  <c r="I1340" i="14"/>
  <c r="J1304" i="14"/>
  <c r="K1294" i="14"/>
  <c r="J1279" i="14"/>
  <c r="J1255" i="14"/>
  <c r="J1244" i="14"/>
  <c r="K1244" i="14" s="1"/>
  <c r="K1232" i="14"/>
  <c r="L1232" i="14" s="1"/>
  <c r="N1232" i="14" s="1"/>
  <c r="J1195" i="14"/>
  <c r="J1078" i="14"/>
  <c r="K1078" i="14" s="1"/>
  <c r="K1066" i="14"/>
  <c r="J1020" i="14"/>
  <c r="J950" i="14"/>
  <c r="K950" i="14" s="1"/>
  <c r="K716" i="14"/>
  <c r="J668" i="14"/>
  <c r="K668" i="14" s="1"/>
  <c r="L668" i="14" s="1"/>
  <c r="N668" i="14" s="1"/>
  <c r="J438" i="14"/>
  <c r="K338" i="14"/>
  <c r="L338" i="14" s="1"/>
  <c r="N338" i="14" s="1"/>
  <c r="K224" i="14"/>
  <c r="L224" i="14" s="1"/>
  <c r="N224" i="14" s="1"/>
  <c r="K130" i="14"/>
  <c r="L130" i="14" s="1"/>
  <c r="N130" i="14" s="1"/>
  <c r="K1768" i="14"/>
  <c r="J1680" i="14"/>
  <c r="J1539" i="14"/>
  <c r="K1539" i="14" s="1"/>
  <c r="I1447" i="14"/>
  <c r="L1387" i="14"/>
  <c r="N1387" i="14" s="1"/>
  <c r="J1353" i="14"/>
  <c r="J1316" i="14"/>
  <c r="K1293" i="14"/>
  <c r="K1183" i="14"/>
  <c r="L1183" i="14" s="1"/>
  <c r="N1183" i="14" s="1"/>
  <c r="K1113" i="14"/>
  <c r="J1055" i="14"/>
  <c r="J854" i="14"/>
  <c r="J795" i="14"/>
  <c r="J691" i="14"/>
  <c r="J658" i="14"/>
  <c r="I533" i="14"/>
  <c r="J513" i="14"/>
  <c r="K513" i="14" s="1"/>
  <c r="L513" i="14" s="1"/>
  <c r="N513" i="14" s="1"/>
  <c r="J449" i="14"/>
  <c r="J412" i="14"/>
  <c r="I400" i="14"/>
  <c r="K312" i="14"/>
  <c r="K286" i="14"/>
  <c r="J213" i="14"/>
  <c r="J188" i="14"/>
  <c r="J1745" i="14"/>
  <c r="K1745" i="14" s="1"/>
  <c r="L1745" i="14" s="1"/>
  <c r="N1745" i="14" s="1"/>
  <c r="K1646" i="14"/>
  <c r="L1646" i="14" s="1"/>
  <c r="N1646" i="14" s="1"/>
  <c r="K1588" i="14"/>
  <c r="L1588" i="14" s="1"/>
  <c r="N1588" i="14" s="1"/>
  <c r="J1561" i="14"/>
  <c r="J1471" i="14"/>
  <c r="L1471" i="14" s="1"/>
  <c r="N1471" i="14" s="1"/>
  <c r="K1410" i="14"/>
  <c r="L1410" i="14" s="1"/>
  <c r="N1410" i="14" s="1"/>
  <c r="J1208" i="14"/>
  <c r="J1136" i="14"/>
  <c r="J1100" i="14"/>
  <c r="J1044" i="14"/>
  <c r="K1044" i="14" s="1"/>
  <c r="J913" i="14"/>
  <c r="K866" i="14"/>
  <c r="J819" i="14"/>
  <c r="I784" i="14"/>
  <c r="I621" i="14"/>
  <c r="J565" i="14"/>
  <c r="K565" i="14" s="1"/>
  <c r="J503" i="14"/>
  <c r="K503" i="14" s="1"/>
  <c r="L503" i="14" s="1"/>
  <c r="N503" i="14" s="1"/>
  <c r="I298" i="14"/>
  <c r="J223" i="14"/>
  <c r="I119" i="14"/>
  <c r="J1767" i="14"/>
  <c r="I1668" i="14"/>
  <c r="K1610" i="14"/>
  <c r="L1610" i="14" s="1"/>
  <c r="N1610" i="14" s="1"/>
  <c r="K1599" i="14"/>
  <c r="K1279" i="14"/>
  <c r="J1231" i="14"/>
  <c r="J1219" i="14"/>
  <c r="J1182" i="14"/>
  <c r="K1020" i="14"/>
  <c r="J995" i="14"/>
  <c r="K995" i="14" s="1"/>
  <c r="L995" i="14" s="1"/>
  <c r="N995" i="14" s="1"/>
  <c r="J890" i="14"/>
  <c r="K890" i="14" s="1"/>
  <c r="J865" i="14"/>
  <c r="J806" i="14"/>
  <c r="K761" i="14"/>
  <c r="L761" i="14" s="1"/>
  <c r="N761" i="14" s="1"/>
  <c r="J715" i="14"/>
  <c r="K715" i="14" s="1"/>
  <c r="L715" i="14" s="1"/>
  <c r="N715" i="14" s="1"/>
  <c r="J645" i="14"/>
  <c r="K645" i="14" s="1"/>
  <c r="L645" i="14" s="1"/>
  <c r="N645" i="14" s="1"/>
  <c r="J609" i="14"/>
  <c r="K609" i="14" s="1"/>
  <c r="L609" i="14" s="1"/>
  <c r="N609" i="14" s="1"/>
  <c r="J597" i="14"/>
  <c r="J586" i="14"/>
  <c r="J543" i="14"/>
  <c r="K543" i="14" s="1"/>
  <c r="L543" i="14" s="1"/>
  <c r="N543" i="14" s="1"/>
  <c r="J462" i="14"/>
  <c r="K36" i="14"/>
  <c r="K1353" i="14"/>
  <c r="K1316" i="14"/>
  <c r="K1304" i="14"/>
  <c r="L1304" i="14" s="1"/>
  <c r="N1304" i="14" s="1"/>
  <c r="K1195" i="14"/>
  <c r="J1007" i="14"/>
  <c r="K1007" i="14" s="1"/>
  <c r="L1007" i="14" s="1"/>
  <c r="N1007" i="14" s="1"/>
  <c r="K438" i="14"/>
  <c r="L348" i="14"/>
  <c r="N348" i="14" s="1"/>
  <c r="L285" i="14"/>
  <c r="N285" i="14" s="1"/>
  <c r="K164" i="14"/>
  <c r="L164" i="14" s="1"/>
  <c r="N164" i="14" s="1"/>
  <c r="L1409" i="14"/>
  <c r="N1409" i="14" s="1"/>
  <c r="L1374" i="14"/>
  <c r="N1374" i="14" s="1"/>
  <c r="L960" i="14"/>
  <c r="N960" i="14" s="1"/>
  <c r="K795" i="14"/>
  <c r="L795" i="14" s="1"/>
  <c r="N795" i="14" s="1"/>
  <c r="K691" i="14"/>
  <c r="L691" i="14" s="1"/>
  <c r="N691" i="14" s="1"/>
  <c r="L474" i="14"/>
  <c r="N474" i="14" s="1"/>
  <c r="K449" i="14"/>
  <c r="L449" i="14" s="1"/>
  <c r="N449" i="14" s="1"/>
  <c r="K412" i="14"/>
  <c r="K213" i="14"/>
  <c r="L213" i="14" s="1"/>
  <c r="N213" i="14" s="1"/>
  <c r="K188" i="14"/>
  <c r="J35" i="14"/>
  <c r="K35" i="14" s="1"/>
  <c r="L35" i="14" s="1"/>
  <c r="N35" i="14" s="1"/>
  <c r="K1561" i="14"/>
  <c r="L1561" i="14" s="1"/>
  <c r="N1561" i="14" s="1"/>
  <c r="K1512" i="14"/>
  <c r="L1512" i="14" s="1"/>
  <c r="N1512" i="14" s="1"/>
  <c r="K1471" i="14"/>
  <c r="J1398" i="14"/>
  <c r="J1364" i="14"/>
  <c r="K1364" i="14" s="1"/>
  <c r="L1364" i="14" s="1"/>
  <c r="N1364" i="14" s="1"/>
  <c r="J1339" i="14"/>
  <c r="K1339" i="14" s="1"/>
  <c r="J1254" i="14"/>
  <c r="K1254" i="14" s="1"/>
  <c r="K1182" i="14"/>
  <c r="K1100" i="14"/>
  <c r="L1100" i="14" s="1"/>
  <c r="N1100" i="14" s="1"/>
  <c r="J1065" i="14"/>
  <c r="J1019" i="14"/>
  <c r="K1019" i="14" s="1"/>
  <c r="L1019" i="14" s="1"/>
  <c r="N1019" i="14" s="1"/>
  <c r="K971" i="14"/>
  <c r="J949" i="14"/>
  <c r="K949" i="14" s="1"/>
  <c r="L949" i="14" s="1"/>
  <c r="N949" i="14" s="1"/>
  <c r="J690" i="14"/>
  <c r="J678" i="14"/>
  <c r="J632" i="14"/>
  <c r="J437" i="14"/>
  <c r="J310" i="14"/>
  <c r="K249" i="14"/>
  <c r="L249" i="14" s="1"/>
  <c r="N249" i="14" s="1"/>
  <c r="K129" i="14"/>
  <c r="K59" i="14"/>
  <c r="L59" i="14" s="1"/>
  <c r="N59" i="14" s="1"/>
  <c r="J24" i="14"/>
  <c r="K1609" i="14"/>
  <c r="L1609" i="14" s="1"/>
  <c r="N1609" i="14" s="1"/>
  <c r="J1386" i="14"/>
  <c r="K1386" i="14" s="1"/>
  <c r="L1386" i="14" s="1"/>
  <c r="N1386" i="14" s="1"/>
  <c r="J1303" i="14"/>
  <c r="K1303" i="14" s="1"/>
  <c r="L1303" i="14" s="1"/>
  <c r="N1303" i="14" s="1"/>
  <c r="K1219" i="14"/>
  <c r="L1194" i="14"/>
  <c r="N1194" i="14" s="1"/>
  <c r="J1158" i="14"/>
  <c r="K1158" i="14" s="1"/>
  <c r="J783" i="14"/>
  <c r="K783" i="14" s="1"/>
  <c r="L783" i="14" s="1"/>
  <c r="N783" i="14" s="1"/>
  <c r="J770" i="14"/>
  <c r="L770" i="14" s="1"/>
  <c r="N770" i="14" s="1"/>
  <c r="L667" i="14"/>
  <c r="N667" i="14" s="1"/>
  <c r="J657" i="14"/>
  <c r="K657" i="14" s="1"/>
  <c r="K586" i="14"/>
  <c r="I502" i="14"/>
  <c r="K374" i="14"/>
  <c r="L374" i="14" s="1"/>
  <c r="N374" i="14" s="1"/>
  <c r="I336" i="14"/>
  <c r="J198" i="14"/>
  <c r="K198" i="14" s="1"/>
  <c r="I187" i="14"/>
  <c r="K153" i="14"/>
  <c r="L153" i="14" s="1"/>
  <c r="N153" i="14" s="1"/>
  <c r="I105" i="14"/>
  <c r="J1181" i="14"/>
  <c r="K274" i="14"/>
  <c r="L274" i="14" s="1"/>
  <c r="N274" i="14" s="1"/>
  <c r="L128" i="14"/>
  <c r="N128" i="14" s="1"/>
  <c r="K1329" i="14"/>
  <c r="K1123" i="14"/>
  <c r="L1123" i="14" s="1"/>
  <c r="N1123" i="14" s="1"/>
  <c r="L853" i="14"/>
  <c r="N853" i="14" s="1"/>
  <c r="L398" i="14"/>
  <c r="N398" i="14" s="1"/>
  <c r="K385" i="14"/>
  <c r="L385" i="14" s="1"/>
  <c r="N385" i="14" s="1"/>
  <c r="I176" i="14"/>
  <c r="K163" i="14"/>
  <c r="L163" i="14" s="1"/>
  <c r="N163" i="14" s="1"/>
  <c r="K1755" i="14"/>
  <c r="L1755" i="14" s="1"/>
  <c r="N1755" i="14" s="1"/>
  <c r="K1719" i="14"/>
  <c r="K1657" i="14"/>
  <c r="L1657" i="14" s="1"/>
  <c r="N1657" i="14" s="1"/>
  <c r="I1608" i="14"/>
  <c r="K1538" i="14"/>
  <c r="K1398" i="14"/>
  <c r="J1218" i="14"/>
  <c r="K1218" i="14" s="1"/>
  <c r="K1065" i="14"/>
  <c r="K889" i="14"/>
  <c r="J864" i="14"/>
  <c r="L864" i="14" s="1"/>
  <c r="N864" i="14" s="1"/>
  <c r="J828" i="14"/>
  <c r="L828" i="14" s="1"/>
  <c r="N828" i="14" s="1"/>
  <c r="J818" i="14"/>
  <c r="J596" i="14"/>
  <c r="K596" i="14" s="1"/>
  <c r="L596" i="14" s="1"/>
  <c r="N596" i="14" s="1"/>
  <c r="I585" i="14"/>
  <c r="K502" i="14"/>
  <c r="L502" i="14" s="1"/>
  <c r="N502" i="14" s="1"/>
  <c r="I296" i="14"/>
  <c r="J82" i="14"/>
  <c r="J58" i="14"/>
  <c r="K58" i="14" s="1"/>
  <c r="L58" i="14" s="1"/>
  <c r="N58" i="14" s="1"/>
  <c r="J34" i="14"/>
  <c r="K34" i="14" s="1"/>
  <c r="K1485" i="14"/>
  <c r="J1373" i="14"/>
  <c r="J1328" i="14"/>
  <c r="J1206" i="14"/>
  <c r="K1206" i="14" s="1"/>
  <c r="J1122" i="14"/>
  <c r="K1054" i="14"/>
  <c r="K994" i="14"/>
  <c r="J981" i="14"/>
  <c r="K981" i="14" s="1"/>
  <c r="L981" i="14" s="1"/>
  <c r="N981" i="14" s="1"/>
  <c r="J912" i="14"/>
  <c r="K532" i="14"/>
  <c r="L532" i="14" s="1"/>
  <c r="N532" i="14" s="1"/>
  <c r="J511" i="14"/>
  <c r="J473" i="14"/>
  <c r="J447" i="14"/>
  <c r="L410" i="14"/>
  <c r="N410" i="14" s="1"/>
  <c r="K259" i="14"/>
  <c r="L259" i="14" s="1"/>
  <c r="N259" i="14" s="1"/>
  <c r="I234" i="14"/>
  <c r="K222" i="14"/>
  <c r="L222" i="14" s="1"/>
  <c r="N222" i="14" s="1"/>
  <c r="K212" i="14"/>
  <c r="L212" i="14" s="1"/>
  <c r="N212" i="14" s="1"/>
  <c r="L162" i="14"/>
  <c r="N162" i="14" s="1"/>
  <c r="L152" i="14"/>
  <c r="N152" i="14" s="1"/>
  <c r="K118" i="14"/>
  <c r="L118" i="14" s="1"/>
  <c r="N118" i="14" s="1"/>
  <c r="L68" i="14"/>
  <c r="N68" i="14" s="1"/>
  <c r="I1643" i="14"/>
  <c r="J1469" i="14"/>
  <c r="K1469" i="14" s="1"/>
  <c r="L1469" i="14" s="1"/>
  <c r="N1469" i="14" s="1"/>
  <c r="J1363" i="14"/>
  <c r="K1363" i="14" s="1"/>
  <c r="I1169" i="14"/>
  <c r="K1146" i="14"/>
  <c r="L1146" i="14" s="1"/>
  <c r="N1146" i="14" s="1"/>
  <c r="K1087" i="14"/>
  <c r="L1087" i="14" s="1"/>
  <c r="N1087" i="14" s="1"/>
  <c r="I959" i="14"/>
  <c r="K840" i="14"/>
  <c r="L840" i="14" s="1"/>
  <c r="N840" i="14" s="1"/>
  <c r="J677" i="14"/>
  <c r="K656" i="14"/>
  <c r="I436" i="14"/>
  <c r="K321" i="14"/>
  <c r="L321" i="14" s="1"/>
  <c r="N321" i="14" s="1"/>
  <c r="L309" i="14"/>
  <c r="N309" i="14" s="1"/>
  <c r="K1560" i="14"/>
  <c r="L1560" i="14" s="1"/>
  <c r="N1560" i="14" s="1"/>
  <c r="K552" i="14"/>
  <c r="J422" i="14"/>
  <c r="K373" i="14"/>
  <c r="L373" i="14" s="1"/>
  <c r="N373" i="14" s="1"/>
  <c r="K248" i="14"/>
  <c r="L248" i="14" s="1"/>
  <c r="N248" i="14" s="1"/>
  <c r="J186" i="14"/>
  <c r="K186" i="14" s="1"/>
  <c r="J117" i="14"/>
  <c r="K117" i="14" s="1"/>
  <c r="L117" i="14" s="1"/>
  <c r="N117" i="14" s="1"/>
  <c r="K1445" i="14"/>
  <c r="K864" i="14"/>
  <c r="K828" i="14"/>
  <c r="K511" i="14"/>
  <c r="I397" i="14"/>
  <c r="I272" i="14"/>
  <c r="J127" i="14"/>
  <c r="K127" i="14" s="1"/>
  <c r="L127" i="14" s="1"/>
  <c r="N127" i="14" s="1"/>
  <c r="K82" i="14"/>
  <c r="K473" i="14"/>
  <c r="L473" i="14" s="1"/>
  <c r="N473" i="14" s="1"/>
  <c r="J383" i="14"/>
  <c r="L346" i="14"/>
  <c r="N346" i="14" s="1"/>
  <c r="K284" i="14"/>
  <c r="K68" i="14"/>
  <c r="L358" i="14"/>
  <c r="N358" i="14" s="1"/>
  <c r="J1765" i="14"/>
  <c r="J1677" i="14"/>
  <c r="K1677" i="14" s="1"/>
  <c r="L1677" i="14" s="1"/>
  <c r="N1677" i="14" s="1"/>
  <c r="J1642" i="14"/>
  <c r="K1642" i="14" s="1"/>
  <c r="J1619" i="14"/>
  <c r="J1607" i="14"/>
  <c r="K1572" i="14"/>
  <c r="L1572" i="14" s="1"/>
  <c r="N1572" i="14" s="1"/>
  <c r="K1497" i="14"/>
  <c r="J1362" i="14"/>
  <c r="K1362" i="14" s="1"/>
  <c r="L1362" i="14" s="1"/>
  <c r="N1362" i="14" s="1"/>
  <c r="J1133" i="14"/>
  <c r="J1121" i="14"/>
  <c r="K1121" i="14" s="1"/>
  <c r="J980" i="14"/>
  <c r="K980" i="14" s="1"/>
  <c r="L980" i="14" s="1"/>
  <c r="N980" i="14" s="1"/>
  <c r="J911" i="14"/>
  <c r="J886" i="14"/>
  <c r="I781" i="14"/>
  <c r="J712" i="14"/>
  <c r="K712" i="14" s="1"/>
  <c r="L712" i="14" s="1"/>
  <c r="N712" i="14" s="1"/>
  <c r="J606" i="14"/>
  <c r="J584" i="14"/>
  <c r="J409" i="14"/>
  <c r="K409" i="14" s="1"/>
  <c r="L409" i="14" s="1"/>
  <c r="N409" i="14" s="1"/>
  <c r="J161" i="14"/>
  <c r="K92" i="14"/>
  <c r="L92" i="14" s="1"/>
  <c r="N92" i="14" s="1"/>
  <c r="J57" i="14"/>
  <c r="K57" i="14" s="1"/>
  <c r="L57" i="14" s="1"/>
  <c r="N57" i="14" s="1"/>
  <c r="K1743" i="14"/>
  <c r="L1743" i="14" s="1"/>
  <c r="N1743" i="14" s="1"/>
  <c r="J1630" i="14"/>
  <c r="K1630" i="14" s="1"/>
  <c r="I1571" i="14"/>
  <c r="J1444" i="14"/>
  <c r="I1418" i="14"/>
  <c r="K1302" i="14"/>
  <c r="L1302" i="14" s="1"/>
  <c r="N1302" i="14" s="1"/>
  <c r="J1289" i="14"/>
  <c r="K1289" i="14" s="1"/>
  <c r="L1289" i="14" s="1"/>
  <c r="N1289" i="14" s="1"/>
  <c r="K1076" i="14"/>
  <c r="K1030" i="14"/>
  <c r="L1030" i="14" s="1"/>
  <c r="N1030" i="14" s="1"/>
  <c r="I421" i="14"/>
  <c r="J319" i="14"/>
  <c r="K319" i="14" s="1"/>
  <c r="L319" i="14" s="1"/>
  <c r="N319" i="14" s="1"/>
  <c r="I308" i="14"/>
  <c r="I196" i="14"/>
  <c r="I91" i="14"/>
  <c r="K1559" i="14"/>
  <c r="L1559" i="14" s="1"/>
  <c r="N1559" i="14" s="1"/>
  <c r="K1241" i="14"/>
  <c r="L1241" i="14" s="1"/>
  <c r="N1241" i="14" s="1"/>
  <c r="K676" i="14"/>
  <c r="L676" i="14" s="1"/>
  <c r="N676" i="14" s="1"/>
  <c r="K346" i="14"/>
  <c r="L126" i="14"/>
  <c r="N126" i="14" s="1"/>
  <c r="K1765" i="14"/>
  <c r="K1691" i="14"/>
  <c r="L1691" i="14" s="1"/>
  <c r="N1691" i="14" s="1"/>
  <c r="J1665" i="14"/>
  <c r="K1665" i="14" s="1"/>
  <c r="I1482" i="14"/>
  <c r="J1467" i="14"/>
  <c r="K1327" i="14"/>
  <c r="L1327" i="14" s="1"/>
  <c r="N1327" i="14" s="1"/>
  <c r="K1086" i="14"/>
  <c r="L1086" i="14" s="1"/>
  <c r="N1086" i="14" s="1"/>
  <c r="K1063" i="14"/>
  <c r="L1063" i="14" s="1"/>
  <c r="N1063" i="14" s="1"/>
  <c r="K1052" i="14"/>
  <c r="K446" i="14"/>
  <c r="L446" i="14" s="1"/>
  <c r="N446" i="14" s="1"/>
  <c r="L382" i="14"/>
  <c r="N382" i="14" s="1"/>
  <c r="K67" i="14"/>
  <c r="L67" i="14" s="1"/>
  <c r="N67" i="14" s="1"/>
  <c r="K33" i="14"/>
  <c r="L33" i="14" s="1"/>
  <c r="N33" i="14" s="1"/>
  <c r="J1456" i="14"/>
  <c r="J1406" i="14"/>
  <c r="L1326" i="14"/>
  <c r="N1326" i="14" s="1"/>
  <c r="J1301" i="14"/>
  <c r="J838" i="14"/>
  <c r="K838" i="14" s="1"/>
  <c r="J816" i="14"/>
  <c r="K816" i="14" s="1"/>
  <c r="L816" i="14" s="1"/>
  <c r="N816" i="14" s="1"/>
  <c r="J711" i="14"/>
  <c r="J665" i="14"/>
  <c r="K665" i="14" s="1"/>
  <c r="L665" i="14" s="1"/>
  <c r="N665" i="14" s="1"/>
  <c r="J458" i="14"/>
  <c r="J434" i="14"/>
  <c r="J220" i="14"/>
  <c r="K220" i="14" s="1"/>
  <c r="K1753" i="14"/>
  <c r="K1496" i="14"/>
  <c r="K1337" i="14"/>
  <c r="I1288" i="14"/>
  <c r="K1252" i="14"/>
  <c r="L1252" i="14" s="1"/>
  <c r="N1252" i="14" s="1"/>
  <c r="J1216" i="14"/>
  <c r="L1204" i="14"/>
  <c r="N1204" i="14" s="1"/>
  <c r="K1156" i="14"/>
  <c r="L1156" i="14" s="1"/>
  <c r="N1156" i="14" s="1"/>
  <c r="I1040" i="14"/>
  <c r="K935" i="14"/>
  <c r="K898" i="14"/>
  <c r="L898" i="14" s="1"/>
  <c r="N898" i="14" s="1"/>
  <c r="J873" i="14"/>
  <c r="K873" i="14" s="1"/>
  <c r="L873" i="14" s="1"/>
  <c r="N873" i="14" s="1"/>
  <c r="K863" i="14"/>
  <c r="L863" i="14" s="1"/>
  <c r="N863" i="14" s="1"/>
  <c r="J630" i="14"/>
  <c r="K630" i="14" s="1"/>
  <c r="L630" i="14" s="1"/>
  <c r="N630" i="14" s="1"/>
  <c r="J550" i="14"/>
  <c r="K510" i="14"/>
  <c r="J282" i="14"/>
  <c r="K282" i="14" s="1"/>
  <c r="K257" i="14"/>
  <c r="L257" i="14" s="1"/>
  <c r="N257" i="14" s="1"/>
  <c r="K246" i="14"/>
  <c r="L246" i="14" s="1"/>
  <c r="N246" i="14" s="1"/>
  <c r="K210" i="14"/>
  <c r="L210" i="14" s="1"/>
  <c r="N210" i="14" s="1"/>
  <c r="J32" i="14"/>
  <c r="L675" i="14"/>
  <c r="N675" i="14" s="1"/>
  <c r="J605" i="14"/>
  <c r="L445" i="14"/>
  <c r="N445" i="14" s="1"/>
  <c r="J318" i="14"/>
  <c r="J195" i="14"/>
  <c r="K195" i="14" s="1"/>
  <c r="L195" i="14" s="1"/>
  <c r="N195" i="14" s="1"/>
  <c r="J160" i="14"/>
  <c r="J150" i="14"/>
  <c r="K150" i="14" s="1"/>
  <c r="L150" i="14" s="1"/>
  <c r="N150" i="14" s="1"/>
  <c r="K126" i="14"/>
  <c r="K116" i="14"/>
  <c r="L116" i="14" s="1"/>
  <c r="N116" i="14" s="1"/>
  <c r="J66" i="14"/>
  <c r="J21" i="14"/>
  <c r="J1741" i="14"/>
  <c r="J1641" i="14"/>
  <c r="J1606" i="14"/>
  <c r="K1456" i="14"/>
  <c r="L1456" i="14" s="1"/>
  <c r="N1456" i="14" s="1"/>
  <c r="J1443" i="14"/>
  <c r="K1443" i="14" s="1"/>
  <c r="J1361" i="14"/>
  <c r="K1361" i="14" s="1"/>
  <c r="L1361" i="14" s="1"/>
  <c r="N1361" i="14" s="1"/>
  <c r="K1264" i="14"/>
  <c r="L1251" i="14"/>
  <c r="N1251" i="14" s="1"/>
  <c r="J1155" i="14"/>
  <c r="K1155" i="14" s="1"/>
  <c r="L1155" i="14" s="1"/>
  <c r="N1155" i="14" s="1"/>
  <c r="J1132" i="14"/>
  <c r="K1132" i="14" s="1"/>
  <c r="L1132" i="14" s="1"/>
  <c r="N1132" i="14" s="1"/>
  <c r="I1028" i="14"/>
  <c r="I1003" i="14"/>
  <c r="I946" i="14"/>
  <c r="I897" i="14"/>
  <c r="J885" i="14"/>
  <c r="I862" i="14"/>
  <c r="J408" i="14"/>
  <c r="K382" i="14"/>
  <c r="J256" i="14"/>
  <c r="J245" i="14"/>
  <c r="K185" i="14"/>
  <c r="L185" i="14" s="1"/>
  <c r="N185" i="14" s="1"/>
  <c r="J56" i="14"/>
  <c r="J1752" i="14"/>
  <c r="K1752" i="14" s="1"/>
  <c r="K1406" i="14"/>
  <c r="L1406" i="14" s="1"/>
  <c r="N1406" i="14" s="1"/>
  <c r="K1288" i="14"/>
  <c r="L582" i="14"/>
  <c r="N582" i="14" s="1"/>
  <c r="K458" i="14"/>
  <c r="L458" i="14" s="1"/>
  <c r="N458" i="14" s="1"/>
  <c r="I293" i="14"/>
  <c r="L1263" i="14"/>
  <c r="N1263" i="14" s="1"/>
  <c r="K1167" i="14"/>
  <c r="L1167" i="14" s="1"/>
  <c r="N1167" i="14" s="1"/>
  <c r="L125" i="14"/>
  <c r="N125" i="14" s="1"/>
  <c r="I1494" i="14"/>
  <c r="J1226" i="14"/>
  <c r="K1226" i="14" s="1"/>
  <c r="L1226" i="14" s="1"/>
  <c r="N1226" i="14" s="1"/>
  <c r="K1119" i="14"/>
  <c r="K1051" i="14"/>
  <c r="L1051" i="14" s="1"/>
  <c r="N1051" i="14" s="1"/>
  <c r="K1028" i="14"/>
  <c r="J815" i="14"/>
  <c r="L815" i="14" s="1"/>
  <c r="N815" i="14" s="1"/>
  <c r="L779" i="14"/>
  <c r="N779" i="14" s="1"/>
  <c r="K675" i="14"/>
  <c r="K318" i="14"/>
  <c r="K256" i="14"/>
  <c r="I219" i="14"/>
  <c r="J1039" i="14"/>
  <c r="K1039" i="14" s="1"/>
  <c r="J604" i="14"/>
  <c r="L593" i="14"/>
  <c r="N593" i="14" s="1"/>
  <c r="J560" i="14"/>
  <c r="J481" i="14"/>
  <c r="L470" i="14"/>
  <c r="N470" i="14" s="1"/>
  <c r="K408" i="14"/>
  <c r="L344" i="14"/>
  <c r="N344" i="14" s="1"/>
  <c r="K245" i="14"/>
  <c r="L245" i="14" s="1"/>
  <c r="N245" i="14" s="1"/>
  <c r="L194" i="14"/>
  <c r="N194" i="14" s="1"/>
  <c r="L184" i="14"/>
  <c r="N184" i="14" s="1"/>
  <c r="K56" i="14"/>
  <c r="K1716" i="14"/>
  <c r="L1716" i="14" s="1"/>
  <c r="N1716" i="14" s="1"/>
  <c r="K1595" i="14"/>
  <c r="L1595" i="14" s="1"/>
  <c r="N1595" i="14" s="1"/>
  <c r="K1535" i="14"/>
  <c r="L1535" i="14" s="1"/>
  <c r="N1535" i="14" s="1"/>
  <c r="K1495" i="14"/>
  <c r="L1495" i="14" s="1"/>
  <c r="N1495" i="14" s="1"/>
  <c r="K1654" i="14"/>
  <c r="L1654" i="14" s="1"/>
  <c r="N1654" i="14" s="1"/>
  <c r="K1741" i="14"/>
  <c r="L1741" i="14" s="1"/>
  <c r="N1741" i="14" s="1"/>
  <c r="J1701" i="14"/>
  <c r="L1675" i="14"/>
  <c r="N1675" i="14" s="1"/>
  <c r="K1689" i="14"/>
  <c r="L1689" i="14" s="1"/>
  <c r="N1689" i="14" s="1"/>
  <c r="I1653" i="14"/>
  <c r="J1605" i="14"/>
  <c r="K1582" i="14"/>
  <c r="L1582" i="14" s="1"/>
  <c r="N1582" i="14" s="1"/>
  <c r="J1534" i="14"/>
  <c r="K1466" i="14"/>
  <c r="I1442" i="14"/>
  <c r="K1336" i="14"/>
  <c r="K1311" i="14"/>
  <c r="K1215" i="14"/>
  <c r="K1191" i="14"/>
  <c r="L1191" i="14" s="1"/>
  <c r="N1191" i="14" s="1"/>
  <c r="J1177" i="14"/>
  <c r="K1177" i="14" s="1"/>
  <c r="L1177" i="14" s="1"/>
  <c r="N1177" i="14" s="1"/>
  <c r="J1061" i="14"/>
  <c r="K1061" i="14" s="1"/>
  <c r="L1061" i="14" s="1"/>
  <c r="N1061" i="14" s="1"/>
  <c r="J1015" i="14"/>
  <c r="I1002" i="14"/>
  <c r="J967" i="14"/>
  <c r="K967" i="14" s="1"/>
  <c r="L967" i="14" s="1"/>
  <c r="N967" i="14" s="1"/>
  <c r="J896" i="14"/>
  <c r="J872" i="14"/>
  <c r="K872" i="14" s="1"/>
  <c r="L872" i="14" s="1"/>
  <c r="N872" i="14" s="1"/>
  <c r="J791" i="14"/>
  <c r="J745" i="14"/>
  <c r="K745" i="14" s="1"/>
  <c r="L745" i="14" s="1"/>
  <c r="N745" i="14" s="1"/>
  <c r="K698" i="14"/>
  <c r="L698" i="14" s="1"/>
  <c r="N698" i="14" s="1"/>
  <c r="J674" i="14"/>
  <c r="K674" i="14" s="1"/>
  <c r="L674" i="14" s="1"/>
  <c r="N674" i="14" s="1"/>
  <c r="J653" i="14"/>
  <c r="J549" i="14"/>
  <c r="K549" i="14" s="1"/>
  <c r="L549" i="14" s="1"/>
  <c r="N549" i="14" s="1"/>
  <c r="L518" i="14"/>
  <c r="N518" i="14" s="1"/>
  <c r="K370" i="14"/>
  <c r="L370" i="14" s="1"/>
  <c r="N370" i="14" s="1"/>
  <c r="J306" i="14"/>
  <c r="J281" i="14"/>
  <c r="K281" i="14" s="1"/>
  <c r="L281" i="14" s="1"/>
  <c r="N281" i="14" s="1"/>
  <c r="J255" i="14"/>
  <c r="J159" i="14"/>
  <c r="J100" i="14"/>
  <c r="J65" i="14"/>
  <c r="K43" i="14"/>
  <c r="L43" i="14" s="1"/>
  <c r="N43" i="14" s="1"/>
  <c r="K1763" i="14"/>
  <c r="L1763" i="14" s="1"/>
  <c r="N1763" i="14" s="1"/>
  <c r="L1480" i="14"/>
  <c r="N1480" i="14" s="1"/>
  <c r="K1455" i="14"/>
  <c r="L1455" i="14" s="1"/>
  <c r="N1455" i="14" s="1"/>
  <c r="K1382" i="14"/>
  <c r="L1382" i="14" s="1"/>
  <c r="N1382" i="14" s="1"/>
  <c r="J1131" i="14"/>
  <c r="K1131" i="14" s="1"/>
  <c r="L1131" i="14" s="1"/>
  <c r="N1131" i="14" s="1"/>
  <c r="I1084" i="14"/>
  <c r="K1074" i="14"/>
  <c r="L1074" i="14" s="1"/>
  <c r="N1074" i="14" s="1"/>
  <c r="J945" i="14"/>
  <c r="K945" i="14" s="1"/>
  <c r="L945" i="14" s="1"/>
  <c r="N945" i="14" s="1"/>
  <c r="K826" i="14"/>
  <c r="L826" i="14" s="1"/>
  <c r="N826" i="14" s="1"/>
  <c r="K815" i="14"/>
  <c r="J766" i="14"/>
  <c r="K766" i="14" s="1"/>
  <c r="J722" i="14"/>
  <c r="K722" i="14" s="1"/>
  <c r="L722" i="14" s="1"/>
  <c r="N722" i="14" s="1"/>
  <c r="I456" i="14"/>
  <c r="K394" i="14"/>
  <c r="L394" i="14" s="1"/>
  <c r="N394" i="14" s="1"/>
  <c r="L317" i="14"/>
  <c r="N317" i="14" s="1"/>
  <c r="I55" i="14"/>
  <c r="K1547" i="14"/>
  <c r="K1405" i="14"/>
  <c r="L1405" i="14" s="1"/>
  <c r="N1405" i="14" s="1"/>
  <c r="L1084" i="14"/>
  <c r="N1084" i="14" s="1"/>
  <c r="K1701" i="14"/>
  <c r="K1675" i="14"/>
  <c r="K1617" i="14"/>
  <c r="L1617" i="14" s="1"/>
  <c r="N1617" i="14" s="1"/>
  <c r="K1534" i="14"/>
  <c r="K1442" i="14"/>
  <c r="K1360" i="14"/>
  <c r="L1360" i="14" s="1"/>
  <c r="N1360" i="14" s="1"/>
  <c r="K1348" i="14"/>
  <c r="L1348" i="14" s="1"/>
  <c r="N1348" i="14" s="1"/>
  <c r="K1002" i="14"/>
  <c r="L1002" i="14" s="1"/>
  <c r="N1002" i="14" s="1"/>
  <c r="K592" i="14"/>
  <c r="L592" i="14" s="1"/>
  <c r="N592" i="14" s="1"/>
  <c r="K481" i="14"/>
  <c r="L481" i="14" s="1"/>
  <c r="N481" i="14" s="1"/>
  <c r="K470" i="14"/>
  <c r="L444" i="14"/>
  <c r="N444" i="14" s="1"/>
  <c r="K344" i="14"/>
  <c r="I330" i="14"/>
  <c r="K194" i="14"/>
  <c r="K218" i="14"/>
  <c r="L124" i="14"/>
  <c r="N124" i="14" s="1"/>
  <c r="J559" i="14"/>
  <c r="K559" i="14" s="1"/>
  <c r="L559" i="14" s="1"/>
  <c r="N559" i="14" s="1"/>
  <c r="K508" i="14"/>
  <c r="J469" i="14"/>
  <c r="K469" i="14" s="1"/>
  <c r="J254" i="14"/>
  <c r="K254" i="14" s="1"/>
  <c r="K244" i="14"/>
  <c r="L244" i="14" s="1"/>
  <c r="N244" i="14" s="1"/>
  <c r="J193" i="14"/>
  <c r="K193" i="14" s="1"/>
  <c r="J158" i="14"/>
  <c r="K158" i="14" s="1"/>
  <c r="J41" i="14"/>
  <c r="K41" i="14" s="1"/>
  <c r="L41" i="14" s="1"/>
  <c r="N41" i="14" s="1"/>
  <c r="J1083" i="14"/>
  <c r="K1083" i="14" s="1"/>
  <c r="L1083" i="14" s="1"/>
  <c r="N1083" i="14" s="1"/>
  <c r="J813" i="14"/>
  <c r="K1493" i="14"/>
  <c r="J1261" i="14"/>
  <c r="K1261" i="14" s="1"/>
  <c r="L1261" i="14" s="1"/>
  <c r="N1261" i="14" s="1"/>
  <c r="K755" i="14"/>
  <c r="L755" i="14" s="1"/>
  <c r="N755" i="14" s="1"/>
  <c r="K709" i="14"/>
  <c r="K616" i="14"/>
  <c r="I392" i="14"/>
  <c r="I170" i="14"/>
  <c r="J99" i="14"/>
  <c r="K99" i="14" s="1"/>
  <c r="L99" i="14" s="1"/>
  <c r="N99" i="14" s="1"/>
  <c r="L1346" i="14"/>
  <c r="N1346" i="14" s="1"/>
  <c r="L1333" i="14"/>
  <c r="N1333" i="14" s="1"/>
  <c r="L1059" i="14"/>
  <c r="N1059" i="14" s="1"/>
  <c r="L1614" i="14"/>
  <c r="N1614" i="14" s="1"/>
  <c r="L1760" i="14"/>
  <c r="N1760" i="14" s="1"/>
  <c r="L1591" i="14"/>
  <c r="N1591" i="14" s="1"/>
  <c r="L1579" i="14"/>
  <c r="N1579" i="14" s="1"/>
  <c r="L1544" i="14"/>
  <c r="N1544" i="14" s="1"/>
  <c r="L683" i="14"/>
  <c r="N683" i="14" s="1"/>
  <c r="K1477" i="14"/>
  <c r="K776" i="14"/>
  <c r="K1320" i="14"/>
  <c r="K1128" i="14"/>
  <c r="L1128" i="14" s="1"/>
  <c r="N1128" i="14" s="1"/>
  <c r="K1672" i="14"/>
  <c r="K1297" i="14"/>
  <c r="K1248" i="14"/>
  <c r="L1248" i="14" s="1"/>
  <c r="N1248" i="14" s="1"/>
  <c r="K1081" i="14"/>
  <c r="L1081" i="14" s="1"/>
  <c r="N1081" i="14" s="1"/>
  <c r="L1438" i="14"/>
  <c r="N1438" i="14" s="1"/>
  <c r="L1186" i="14"/>
  <c r="N1186" i="14" s="1"/>
  <c r="L1543" i="14"/>
  <c r="N1543" i="14" s="1"/>
  <c r="K1391" i="14"/>
  <c r="K1723" i="14"/>
  <c r="L1697" i="14"/>
  <c r="N1697" i="14" s="1"/>
  <c r="L1234" i="14"/>
  <c r="N1234" i="14" s="1"/>
  <c r="L1636" i="14"/>
  <c r="N1636" i="14" s="1"/>
  <c r="K1173" i="14"/>
  <c r="L1173" i="14" s="1"/>
  <c r="N1173" i="14" s="1"/>
  <c r="K1697" i="14"/>
  <c r="K1425" i="14"/>
  <c r="L1425" i="14"/>
  <c r="N1425" i="14" s="1"/>
  <c r="K1234" i="14"/>
  <c r="K1636" i="14"/>
  <c r="K963" i="14"/>
  <c r="L963" i="14" s="1"/>
  <c r="N963" i="14" s="1"/>
  <c r="K1601" i="14"/>
  <c r="L1601" i="14" s="1"/>
  <c r="N1601" i="14" s="1"/>
  <c r="K1114" i="14"/>
  <c r="L1114" i="14" s="1"/>
  <c r="N1114" i="14" s="1"/>
  <c r="K1747" i="14"/>
  <c r="L1747" i="14"/>
  <c r="N1747" i="14" s="1"/>
  <c r="K1295" i="14"/>
  <c r="L1295" i="14"/>
  <c r="N1295" i="14" s="1"/>
  <c r="K1233" i="14"/>
  <c r="K1659" i="14"/>
  <c r="L1659" i="14" s="1"/>
  <c r="N1659" i="14" s="1"/>
  <c r="K1424" i="14"/>
  <c r="K1137" i="14"/>
  <c r="K1448" i="14"/>
  <c r="L1448" i="14" s="1"/>
  <c r="N1448" i="14" s="1"/>
  <c r="K1067" i="14"/>
  <c r="L1067" i="14" s="1"/>
  <c r="N1067" i="14" s="1"/>
  <c r="K1669" i="14"/>
  <c r="L1020" i="14"/>
  <c r="N1020" i="14" s="1"/>
  <c r="L1720" i="14"/>
  <c r="N1720" i="14" s="1"/>
  <c r="K1340" i="14"/>
  <c r="L1340" i="14" s="1"/>
  <c r="N1340" i="14" s="1"/>
  <c r="K1089" i="14"/>
  <c r="L1089" i="14" s="1"/>
  <c r="N1089" i="14" s="1"/>
  <c r="K1733" i="14"/>
  <c r="L1733" i="14"/>
  <c r="N1733" i="14" s="1"/>
  <c r="K1668" i="14"/>
  <c r="L1668" i="14" s="1"/>
  <c r="N1668" i="14" s="1"/>
  <c r="K1551" i="14"/>
  <c r="L1551" i="14" s="1"/>
  <c r="N1551" i="14" s="1"/>
  <c r="K1744" i="14"/>
  <c r="L1744" i="14" s="1"/>
  <c r="N1744" i="14" s="1"/>
  <c r="L1754" i="14"/>
  <c r="N1754" i="14" s="1"/>
  <c r="L1656" i="14"/>
  <c r="N1656" i="14" s="1"/>
  <c r="L1550" i="14"/>
  <c r="N1550" i="14" s="1"/>
  <c r="K1525" i="14"/>
  <c r="L1445" i="14"/>
  <c r="N1445" i="14" s="1"/>
  <c r="L1643" i="14"/>
  <c r="N1643" i="14" s="1"/>
  <c r="K1608" i="14"/>
  <c r="L1608" i="14" s="1"/>
  <c r="N1608" i="14" s="1"/>
  <c r="K1597" i="14"/>
  <c r="L1497" i="14"/>
  <c r="N1497" i="14" s="1"/>
  <c r="K1484" i="14"/>
  <c r="K1524" i="14"/>
  <c r="K1290" i="14"/>
  <c r="K1157" i="14"/>
  <c r="K1523" i="14"/>
  <c r="L1523" i="14" s="1"/>
  <c r="N1523" i="14" s="1"/>
  <c r="K1483" i="14"/>
  <c r="K1468" i="14"/>
  <c r="K1584" i="14"/>
  <c r="K839" i="14"/>
  <c r="K1730" i="14"/>
  <c r="L1496" i="14"/>
  <c r="N1496" i="14" s="1"/>
  <c r="K1571" i="14"/>
  <c r="L1571" i="14" s="1"/>
  <c r="N1571" i="14" s="1"/>
  <c r="K1418" i="14"/>
  <c r="L1418" i="14" s="1"/>
  <c r="N1418" i="14" s="1"/>
  <c r="K1227" i="14"/>
  <c r="L1227" i="14" s="1"/>
  <c r="N1227" i="14" s="1"/>
  <c r="K947" i="14"/>
  <c r="L947" i="14" s="1"/>
  <c r="N947" i="14" s="1"/>
  <c r="L1288" i="14"/>
  <c r="N1288" i="14" s="1"/>
  <c r="K862" i="14"/>
  <c r="L862" i="14"/>
  <c r="N862" i="14" s="1"/>
  <c r="K1349" i="14"/>
  <c r="L1349" i="14" s="1"/>
  <c r="N1349" i="14" s="1"/>
  <c r="L1521" i="14"/>
  <c r="N1521" i="14" s="1"/>
  <c r="K946" i="14"/>
  <c r="L946" i="14" s="1"/>
  <c r="N946" i="14" s="1"/>
  <c r="K1728" i="14"/>
  <c r="L1728" i="14" s="1"/>
  <c r="N1728" i="14" s="1"/>
  <c r="K1107" i="14"/>
  <c r="L1095" i="14"/>
  <c r="N1095" i="14" s="1"/>
  <c r="L1299" i="14"/>
  <c r="N1299" i="14" s="1"/>
  <c r="L1700" i="14"/>
  <c r="N1700" i="14" s="1"/>
  <c r="L1347" i="14"/>
  <c r="N1347" i="14" s="1"/>
  <c r="K977" i="14"/>
  <c r="L977" i="14"/>
  <c r="N977" i="14" s="1"/>
  <c r="L895" i="14"/>
  <c r="N895" i="14" s="1"/>
  <c r="J1586" i="14"/>
  <c r="L1494" i="14"/>
  <c r="N1494" i="14" s="1"/>
  <c r="J1462" i="14"/>
  <c r="L1430" i="14"/>
  <c r="N1430" i="14" s="1"/>
  <c r="J1345" i="14"/>
  <c r="L1165" i="14"/>
  <c r="N1165" i="14" s="1"/>
  <c r="J1727" i="14"/>
  <c r="J1713" i="14"/>
  <c r="J1698" i="14"/>
  <c r="I1486" i="14"/>
  <c r="L1446" i="14"/>
  <c r="N1446" i="14" s="1"/>
  <c r="J1029" i="14"/>
  <c r="K910" i="14"/>
  <c r="I839" i="14"/>
  <c r="J839" i="14"/>
  <c r="L879" i="14"/>
  <c r="N879" i="14" s="1"/>
  <c r="I767" i="14"/>
  <c r="J767" i="14"/>
  <c r="K767" i="14" s="1"/>
  <c r="I1624" i="14"/>
  <c r="J1624" i="14"/>
  <c r="K1375" i="14"/>
  <c r="L1375" i="14" s="1"/>
  <c r="N1375" i="14" s="1"/>
  <c r="L1215" i="14"/>
  <c r="N1215" i="14" s="1"/>
  <c r="L919" i="14"/>
  <c r="N919" i="14" s="1"/>
  <c r="I860" i="14"/>
  <c r="J860" i="14"/>
  <c r="K860" i="14" s="1"/>
  <c r="J747" i="14"/>
  <c r="J1705" i="14"/>
  <c r="J1525" i="14"/>
  <c r="K1486" i="14"/>
  <c r="L1486" i="14" s="1"/>
  <c r="N1486" i="14" s="1"/>
  <c r="J1477" i="14"/>
  <c r="J1454" i="14"/>
  <c r="I1421" i="14"/>
  <c r="J1421" i="14"/>
  <c r="I1390" i="14"/>
  <c r="J1320" i="14"/>
  <c r="I1280" i="14"/>
  <c r="I1001" i="14"/>
  <c r="I736" i="14"/>
  <c r="J736" i="14"/>
  <c r="K1639" i="14"/>
  <c r="L1639" i="14" s="1"/>
  <c r="N1639" i="14" s="1"/>
  <c r="L1631" i="14"/>
  <c r="N1631" i="14" s="1"/>
  <c r="L1336" i="14"/>
  <c r="N1336" i="14" s="1"/>
  <c r="L1485" i="14"/>
  <c r="N1485" i="14" s="1"/>
  <c r="K1421" i="14"/>
  <c r="I1189" i="14"/>
  <c r="J1189" i="14"/>
  <c r="L1037" i="14"/>
  <c r="N1037" i="14" s="1"/>
  <c r="I956" i="14"/>
  <c r="J938" i="14"/>
  <c r="L838" i="14"/>
  <c r="N838" i="14" s="1"/>
  <c r="K736" i="14"/>
  <c r="J1690" i="14"/>
  <c r="J1578" i="14"/>
  <c r="K1280" i="14"/>
  <c r="L1280" i="14" s="1"/>
  <c r="N1280" i="14" s="1"/>
  <c r="J1240" i="14"/>
  <c r="I1164" i="14"/>
  <c r="J1164" i="14"/>
  <c r="L1046" i="14"/>
  <c r="N1046" i="14" s="1"/>
  <c r="L1028" i="14"/>
  <c r="N1028" i="14" s="1"/>
  <c r="K1001" i="14"/>
  <c r="L1001" i="14" s="1"/>
  <c r="N1001" i="14" s="1"/>
  <c r="J888" i="14"/>
  <c r="J869" i="14"/>
  <c r="I714" i="14"/>
  <c r="J714" i="14"/>
  <c r="J704" i="14"/>
  <c r="L635" i="14"/>
  <c r="N635" i="14" s="1"/>
  <c r="L1712" i="14"/>
  <c r="N1712" i="14" s="1"/>
  <c r="L1555" i="14"/>
  <c r="N1555" i="14" s="1"/>
  <c r="L1328" i="14"/>
  <c r="N1328" i="14" s="1"/>
  <c r="I1271" i="14"/>
  <c r="J1271" i="14"/>
  <c r="K1271" i="14" s="1"/>
  <c r="K1223" i="14"/>
  <c r="L1223" i="14" s="1"/>
  <c r="N1223" i="14" s="1"/>
  <c r="L766" i="14"/>
  <c r="N766" i="14" s="1"/>
  <c r="L1547" i="14"/>
  <c r="N1547" i="14" s="1"/>
  <c r="L1412" i="14"/>
  <c r="N1412" i="14" s="1"/>
  <c r="L1197" i="14"/>
  <c r="N1197" i="14" s="1"/>
  <c r="L1113" i="14"/>
  <c r="N1113" i="14" s="1"/>
  <c r="L928" i="14"/>
  <c r="N928" i="14" s="1"/>
  <c r="J1585" i="14"/>
  <c r="I1562" i="14"/>
  <c r="J1562" i="14"/>
  <c r="I1420" i="14"/>
  <c r="J1420" i="14"/>
  <c r="L1359" i="14"/>
  <c r="N1359" i="14" s="1"/>
  <c r="I1344" i="14"/>
  <c r="J1344" i="14"/>
  <c r="J1205" i="14"/>
  <c r="I991" i="14"/>
  <c r="J991" i="14"/>
  <c r="I746" i="14"/>
  <c r="J746" i="14"/>
  <c r="J1726" i="14"/>
  <c r="J1682" i="14"/>
  <c r="J1638" i="14"/>
  <c r="L1592" i="14"/>
  <c r="N1592" i="14" s="1"/>
  <c r="J1570" i="14"/>
  <c r="L1539" i="14"/>
  <c r="N1539" i="14" s="1"/>
  <c r="I1453" i="14"/>
  <c r="J1453" i="14"/>
  <c r="L1389" i="14"/>
  <c r="N1389" i="14" s="1"/>
  <c r="L1130" i="14"/>
  <c r="N1130" i="14" s="1"/>
  <c r="J1027" i="14"/>
  <c r="I878" i="14"/>
  <c r="J878" i="14"/>
  <c r="K1429" i="14"/>
  <c r="L1429" i="14" s="1"/>
  <c r="N1429" i="14" s="1"/>
  <c r="K1420" i="14"/>
  <c r="I1287" i="14"/>
  <c r="J1287" i="14"/>
  <c r="L897" i="14"/>
  <c r="N897" i="14" s="1"/>
  <c r="K746" i="14"/>
  <c r="I1484" i="14"/>
  <c r="J1484" i="14"/>
  <c r="L1163" i="14"/>
  <c r="N1163" i="14" s="1"/>
  <c r="L1121" i="14"/>
  <c r="N1121" i="14" s="1"/>
  <c r="K928" i="14"/>
  <c r="L907" i="14"/>
  <c r="N907" i="14" s="1"/>
  <c r="J1524" i="14"/>
  <c r="I1516" i="14"/>
  <c r="J1516" i="14"/>
  <c r="K1516" i="14" s="1"/>
  <c r="J1508" i="14"/>
  <c r="K1508" i="14" s="1"/>
  <c r="J1476" i="14"/>
  <c r="J1468" i="14"/>
  <c r="L1428" i="14"/>
  <c r="N1428" i="14" s="1"/>
  <c r="J1381" i="14"/>
  <c r="K1381" i="14" s="1"/>
  <c r="L1343" i="14"/>
  <c r="N1343" i="14" s="1"/>
  <c r="K1335" i="14"/>
  <c r="L1335" i="14" s="1"/>
  <c r="N1335" i="14" s="1"/>
  <c r="L1254" i="14"/>
  <c r="N1254" i="14" s="1"/>
  <c r="K1247" i="14"/>
  <c r="L1247" i="14" s="1"/>
  <c r="N1247" i="14" s="1"/>
  <c r="I1213" i="14"/>
  <c r="J1213" i="14"/>
  <c r="K1213" i="14" s="1"/>
  <c r="J1188" i="14"/>
  <c r="J1045" i="14"/>
  <c r="J1036" i="14"/>
  <c r="I990" i="14"/>
  <c r="J990" i="14"/>
  <c r="K897" i="14"/>
  <c r="J776" i="14"/>
  <c r="I1163" i="14"/>
  <c r="J927" i="14"/>
  <c r="J713" i="14"/>
  <c r="K1653" i="14"/>
  <c r="L1653" i="14" s="1"/>
  <c r="N1653" i="14" s="1"/>
  <c r="L1599" i="14"/>
  <c r="N1599" i="14" s="1"/>
  <c r="I1419" i="14"/>
  <c r="J1419" i="14"/>
  <c r="J1645" i="14"/>
  <c r="I1351" i="14"/>
  <c r="J1351" i="14"/>
  <c r="K1319" i="14"/>
  <c r="L1319" i="14" s="1"/>
  <c r="N1319" i="14" s="1"/>
  <c r="L999" i="14"/>
  <c r="N999" i="14" s="1"/>
  <c r="J887" i="14"/>
  <c r="I1725" i="14"/>
  <c r="L1637" i="14"/>
  <c r="N1637" i="14" s="1"/>
  <c r="L1460" i="14"/>
  <c r="N1460" i="14" s="1"/>
  <c r="I1452" i="14"/>
  <c r="J1452" i="14"/>
  <c r="K1419" i="14"/>
  <c r="I1286" i="14"/>
  <c r="J1286" i="14"/>
  <c r="L1018" i="14"/>
  <c r="N1018" i="14" s="1"/>
  <c r="I1569" i="14"/>
  <c r="J1569" i="14"/>
  <c r="K1569" i="14" s="1"/>
  <c r="K1554" i="14"/>
  <c r="L1554" i="14" s="1"/>
  <c r="N1554" i="14" s="1"/>
  <c r="J1411" i="14"/>
  <c r="K1411" i="14" s="1"/>
  <c r="J1230" i="14"/>
  <c r="J1129" i="14"/>
  <c r="K1129" i="14" s="1"/>
  <c r="J1703" i="14"/>
  <c r="K1703" i="14" s="1"/>
  <c r="J1652" i="14"/>
  <c r="J1629" i="14"/>
  <c r="K1629" i="14" s="1"/>
  <c r="J1584" i="14"/>
  <c r="L1507" i="14"/>
  <c r="N1507" i="14" s="1"/>
  <c r="I1499" i="14"/>
  <c r="J1499" i="14"/>
  <c r="J1334" i="14"/>
  <c r="K1318" i="14"/>
  <c r="L1318" i="14" s="1"/>
  <c r="N1318" i="14" s="1"/>
  <c r="J1310" i="14"/>
  <c r="K1310" i="14" s="1"/>
  <c r="J1262" i="14"/>
  <c r="K1262" i="14" s="1"/>
  <c r="J1246" i="14"/>
  <c r="I1204" i="14"/>
  <c r="J1179" i="14"/>
  <c r="L1111" i="14"/>
  <c r="N1111" i="14" s="1"/>
  <c r="K1085" i="14"/>
  <c r="L1085" i="14" s="1"/>
  <c r="N1085" i="14" s="1"/>
  <c r="L1052" i="14"/>
  <c r="N1052" i="14" s="1"/>
  <c r="J847" i="14"/>
  <c r="K847" i="14" s="1"/>
  <c r="L786" i="14"/>
  <c r="N786" i="14" s="1"/>
  <c r="K1725" i="14"/>
  <c r="L1725" i="14" s="1"/>
  <c r="N1725" i="14" s="1"/>
  <c r="J1681" i="14"/>
  <c r="K1681" i="14" s="1"/>
  <c r="I1507" i="14"/>
  <c r="J1491" i="14"/>
  <c r="J1483" i="14"/>
  <c r="J1396" i="14"/>
  <c r="J1277" i="14"/>
  <c r="J1137" i="14"/>
  <c r="L971" i="14"/>
  <c r="N971" i="14" s="1"/>
  <c r="J954" i="14"/>
  <c r="I754" i="14"/>
  <c r="J754" i="14"/>
  <c r="I1515" i="14"/>
  <c r="J1515" i="14"/>
  <c r="I1388" i="14"/>
  <c r="J1388" i="14"/>
  <c r="L1365" i="14"/>
  <c r="N1365" i="14" s="1"/>
  <c r="L1350" i="14"/>
  <c r="N1350" i="14" s="1"/>
  <c r="L1294" i="14"/>
  <c r="N1294" i="14" s="1"/>
  <c r="J1212" i="14"/>
  <c r="I1120" i="14"/>
  <c r="I1102" i="14"/>
  <c r="K936" i="14"/>
  <c r="L936" i="14" s="1"/>
  <c r="N936" i="14" s="1"/>
  <c r="I701" i="14"/>
  <c r="J701" i="14"/>
  <c r="J1746" i="14"/>
  <c r="I1644" i="14"/>
  <c r="I1568" i="14"/>
  <c r="J1568" i="14"/>
  <c r="I1403" i="14"/>
  <c r="J1380" i="14"/>
  <c r="J1238" i="14"/>
  <c r="J1187" i="14"/>
  <c r="K1187" i="14" s="1"/>
  <c r="K916" i="14"/>
  <c r="L916" i="14" s="1"/>
  <c r="N916" i="14" s="1"/>
  <c r="L1576" i="14"/>
  <c r="N1576" i="14" s="1"/>
  <c r="K1120" i="14"/>
  <c r="L1120" i="14" s="1"/>
  <c r="N1120" i="14" s="1"/>
  <c r="K1102" i="14"/>
  <c r="L1102" i="14" s="1"/>
  <c r="N1102" i="14" s="1"/>
  <c r="I785" i="14"/>
  <c r="J785" i="14"/>
  <c r="K785" i="14" s="1"/>
  <c r="K701" i="14"/>
  <c r="I1739" i="14"/>
  <c r="J1739" i="14"/>
  <c r="J1717" i="14"/>
  <c r="K1717" i="14" s="1"/>
  <c r="J1695" i="14"/>
  <c r="K1695" i="14" s="1"/>
  <c r="K1568" i="14"/>
  <c r="K1553" i="14"/>
  <c r="L1553" i="14" s="1"/>
  <c r="N1553" i="14" s="1"/>
  <c r="I1229" i="14"/>
  <c r="J1229" i="14"/>
  <c r="L1153" i="14"/>
  <c r="N1153" i="14" s="1"/>
  <c r="J915" i="14"/>
  <c r="J700" i="14"/>
  <c r="I700" i="14"/>
  <c r="K1732" i="14"/>
  <c r="L1732" i="14" s="1"/>
  <c r="N1732" i="14" s="1"/>
  <c r="J1688" i="14"/>
  <c r="J1666" i="14"/>
  <c r="K1666" i="14" s="1"/>
  <c r="K1644" i="14"/>
  <c r="L1644" i="14" s="1"/>
  <c r="N1644" i="14" s="1"/>
  <c r="J1459" i="14"/>
  <c r="K1403" i="14"/>
  <c r="L1403" i="14" s="1"/>
  <c r="N1403" i="14" s="1"/>
  <c r="J1357" i="14"/>
  <c r="J1341" i="14"/>
  <c r="J1178" i="14"/>
  <c r="J1017" i="14"/>
  <c r="K979" i="14"/>
  <c r="L979" i="14" s="1"/>
  <c r="N979" i="14" s="1"/>
  <c r="L1702" i="14"/>
  <c r="N1702" i="14" s="1"/>
  <c r="I1673" i="14"/>
  <c r="J1673" i="14"/>
  <c r="L1628" i="14"/>
  <c r="N1628" i="14" s="1"/>
  <c r="J1621" i="14"/>
  <c r="J1545" i="14"/>
  <c r="J1530" i="14"/>
  <c r="I1514" i="14"/>
  <c r="J1514" i="14"/>
  <c r="J1498" i="14"/>
  <c r="J1434" i="14"/>
  <c r="I1326" i="14"/>
  <c r="J1317" i="14"/>
  <c r="L1309" i="14"/>
  <c r="N1309" i="14" s="1"/>
  <c r="I1293" i="14"/>
  <c r="L1211" i="14"/>
  <c r="N1211" i="14" s="1"/>
  <c r="L1110" i="14"/>
  <c r="N1110" i="14" s="1"/>
  <c r="I846" i="14"/>
  <c r="J846" i="14"/>
  <c r="J835" i="14"/>
  <c r="I1651" i="14"/>
  <c r="J1651" i="14"/>
  <c r="I1613" i="14"/>
  <c r="L1466" i="14"/>
  <c r="N1466" i="14" s="1"/>
  <c r="K1372" i="14"/>
  <c r="L1293" i="14"/>
  <c r="N1293" i="14" s="1"/>
  <c r="K905" i="14"/>
  <c r="I794" i="14"/>
  <c r="J794" i="14"/>
  <c r="L774" i="14"/>
  <c r="N774" i="14" s="1"/>
  <c r="K711" i="14"/>
  <c r="L711" i="14" s="1"/>
  <c r="N711" i="14" s="1"/>
  <c r="L644" i="14"/>
  <c r="N644" i="14" s="1"/>
  <c r="I1583" i="14"/>
  <c r="J1583" i="14"/>
  <c r="K846" i="14"/>
  <c r="L1442" i="14"/>
  <c r="N1442" i="14" s="1"/>
  <c r="K1426" i="14"/>
  <c r="L961" i="14"/>
  <c r="N961" i="14" s="1"/>
  <c r="L784" i="14"/>
  <c r="N784" i="14" s="1"/>
  <c r="K1613" i="14"/>
  <c r="L1613" i="14" s="1"/>
  <c r="N1613" i="14" s="1"/>
  <c r="L1160" i="14"/>
  <c r="N1160" i="14" s="1"/>
  <c r="L1752" i="14"/>
  <c r="N1752" i="14" s="1"/>
  <c r="J1723" i="14"/>
  <c r="J1709" i="14"/>
  <c r="J1537" i="14"/>
  <c r="J1505" i="14"/>
  <c r="J1474" i="14"/>
  <c r="I1325" i="14"/>
  <c r="K1301" i="14"/>
  <c r="L1301" i="14" s="1"/>
  <c r="N1301" i="14" s="1"/>
  <c r="K1237" i="14"/>
  <c r="J1202" i="14"/>
  <c r="J1043" i="14"/>
  <c r="J1024" i="14"/>
  <c r="J978" i="14"/>
  <c r="J970" i="14"/>
  <c r="L1325" i="14"/>
  <c r="N1325" i="14" s="1"/>
  <c r="I1458" i="14"/>
  <c r="J1458" i="14"/>
  <c r="J1300" i="14"/>
  <c r="J1152" i="14"/>
  <c r="K961" i="14"/>
  <c r="J1694" i="14"/>
  <c r="J1672" i="14"/>
  <c r="K1658" i="14"/>
  <c r="L1658" i="14" s="1"/>
  <c r="N1658" i="14" s="1"/>
  <c r="J1597" i="14"/>
  <c r="J1566" i="14"/>
  <c r="J1268" i="14"/>
  <c r="L1236" i="14"/>
  <c r="N1236" i="14" s="1"/>
  <c r="J1118" i="14"/>
  <c r="L1033" i="14"/>
  <c r="N1033" i="14" s="1"/>
  <c r="J1016" i="14"/>
  <c r="K944" i="14"/>
  <c r="I894" i="14"/>
  <c r="J1730" i="14"/>
  <c r="J1687" i="14"/>
  <c r="L1642" i="14"/>
  <c r="N1642" i="14" s="1"/>
  <c r="I1612" i="14"/>
  <c r="I1308" i="14"/>
  <c r="J1168" i="14"/>
  <c r="K1168" i="14" s="1"/>
  <c r="I1127" i="14"/>
  <c r="I1109" i="14"/>
  <c r="I1091" i="14"/>
  <c r="K741" i="14"/>
  <c r="L741" i="14" s="1"/>
  <c r="N741" i="14" s="1"/>
  <c r="I575" i="14"/>
  <c r="J575" i="14"/>
  <c r="K575" i="14" s="1"/>
  <c r="I1521" i="14"/>
  <c r="L1363" i="14"/>
  <c r="N1363" i="14" s="1"/>
  <c r="K1300" i="14"/>
  <c r="I1260" i="14"/>
  <c r="J1260" i="14"/>
  <c r="K1260" i="14" s="1"/>
  <c r="L1244" i="14"/>
  <c r="N1244" i="14" s="1"/>
  <c r="L1210" i="14"/>
  <c r="N1210" i="14" s="1"/>
  <c r="K1152" i="14"/>
  <c r="J1075" i="14"/>
  <c r="L1058" i="14"/>
  <c r="N1058" i="14" s="1"/>
  <c r="K834" i="14"/>
  <c r="L834" i="14" s="1"/>
  <c r="N834" i="14" s="1"/>
  <c r="I812" i="14"/>
  <c r="K773" i="14"/>
  <c r="L773" i="14" s="1"/>
  <c r="N773" i="14" s="1"/>
  <c r="J1481" i="14"/>
  <c r="J1449" i="14"/>
  <c r="J1441" i="14"/>
  <c r="I1324" i="14"/>
  <c r="J1324" i="14"/>
  <c r="L812" i="14"/>
  <c r="N812" i="14" s="1"/>
  <c r="K666" i="14"/>
  <c r="L666" i="14" s="1"/>
  <c r="N666" i="14" s="1"/>
  <c r="I1473" i="14"/>
  <c r="J1473" i="14"/>
  <c r="K1308" i="14"/>
  <c r="L1308" i="14" s="1"/>
  <c r="N1308" i="14" s="1"/>
  <c r="J1291" i="14"/>
  <c r="I1291" i="14"/>
  <c r="I1151" i="14"/>
  <c r="J1151" i="14"/>
  <c r="L1066" i="14"/>
  <c r="N1066" i="14" s="1"/>
  <c r="I1042" i="14"/>
  <c r="J1042" i="14"/>
  <c r="I952" i="14"/>
  <c r="J952" i="14"/>
  <c r="K772" i="14"/>
  <c r="L772" i="14" s="1"/>
  <c r="N772" i="14" s="1"/>
  <c r="K1521" i="14"/>
  <c r="K1433" i="14"/>
  <c r="L1433" i="14" s="1"/>
  <c r="N1433" i="14" s="1"/>
  <c r="L1401" i="14"/>
  <c r="N1401" i="14" s="1"/>
  <c r="J1355" i="14"/>
  <c r="K1355" i="14" s="1"/>
  <c r="J1283" i="14"/>
  <c r="J1275" i="14"/>
  <c r="K1275" i="14" s="1"/>
  <c r="L1201" i="14"/>
  <c r="N1201" i="14" s="1"/>
  <c r="J1159" i="14"/>
  <c r="J1143" i="14"/>
  <c r="J1135" i="14"/>
  <c r="K812" i="14"/>
  <c r="I1708" i="14"/>
  <c r="J1649" i="14"/>
  <c r="J1416" i="14"/>
  <c r="J1235" i="14"/>
  <c r="J1193" i="14"/>
  <c r="J1082" i="14"/>
  <c r="J1050" i="14"/>
  <c r="K1042" i="14"/>
  <c r="L969" i="14"/>
  <c r="N969" i="14" s="1"/>
  <c r="K823" i="14"/>
  <c r="L823" i="14" s="1"/>
  <c r="N823" i="14" s="1"/>
  <c r="J802" i="14"/>
  <c r="K1566" i="14"/>
  <c r="K1751" i="14"/>
  <c r="L1751" i="14" s="1"/>
  <c r="N1751" i="14" s="1"/>
  <c r="L1596" i="14"/>
  <c r="N1596" i="14" s="1"/>
  <c r="L1126" i="14"/>
  <c r="N1126" i="14" s="1"/>
  <c r="I1032" i="14"/>
  <c r="J1023" i="14"/>
  <c r="J903" i="14"/>
  <c r="K1589" i="14"/>
  <c r="L1589" i="14" s="1"/>
  <c r="N1589" i="14" s="1"/>
  <c r="L1528" i="14"/>
  <c r="N1528" i="14" s="1"/>
  <c r="K1520" i="14"/>
  <c r="I1574" i="14"/>
  <c r="J1574" i="14"/>
  <c r="I1686" i="14"/>
  <c r="L1393" i="14"/>
  <c r="N1393" i="14" s="1"/>
  <c r="L1041" i="14"/>
  <c r="N1041" i="14" s="1"/>
  <c r="K1005" i="14"/>
  <c r="L1005" i="14" s="1"/>
  <c r="N1005" i="14" s="1"/>
  <c r="K720" i="14"/>
  <c r="L720" i="14"/>
  <c r="N720" i="14" s="1"/>
  <c r="L606" i="14"/>
  <c r="N606" i="14" s="1"/>
  <c r="L1686" i="14"/>
  <c r="N1686" i="14" s="1"/>
  <c r="I1472" i="14"/>
  <c r="J1472" i="14"/>
  <c r="L1339" i="14"/>
  <c r="N1339" i="14" s="1"/>
  <c r="I1315" i="14"/>
  <c r="J1315" i="14"/>
  <c r="I1107" i="14"/>
  <c r="J1107" i="14"/>
  <c r="J1729" i="14"/>
  <c r="K1729" i="14" s="1"/>
  <c r="K1596" i="14"/>
  <c r="J1424" i="14"/>
  <c r="K1299" i="14"/>
  <c r="I941" i="14"/>
  <c r="J941" i="14"/>
  <c r="J1678" i="14"/>
  <c r="I1626" i="14"/>
  <c r="I1440" i="14"/>
  <c r="J1290" i="14"/>
  <c r="J1150" i="14"/>
  <c r="J1057" i="14"/>
  <c r="I968" i="14"/>
  <c r="I801" i="14"/>
  <c r="L739" i="14"/>
  <c r="N739" i="14" s="1"/>
  <c r="K606" i="14"/>
  <c r="I1408" i="14"/>
  <c r="J1408" i="14"/>
  <c r="K1408" i="14" s="1"/>
  <c r="K1041" i="14"/>
  <c r="L1031" i="14"/>
  <c r="N1031" i="14" s="1"/>
  <c r="I1004" i="14"/>
  <c r="J1004" i="14"/>
  <c r="L968" i="14"/>
  <c r="N968" i="14" s="1"/>
  <c r="K941" i="14"/>
  <c r="I842" i="14"/>
  <c r="J842" i="14"/>
  <c r="L801" i="14"/>
  <c r="N801" i="14" s="1"/>
  <c r="L1771" i="14"/>
  <c r="N1771" i="14" s="1"/>
  <c r="J1764" i="14"/>
  <c r="J1757" i="14"/>
  <c r="J1736" i="14"/>
  <c r="J1511" i="14"/>
  <c r="J1503" i="14"/>
  <c r="L1415" i="14"/>
  <c r="N1415" i="14" s="1"/>
  <c r="L1158" i="14"/>
  <c r="N1158" i="14" s="1"/>
  <c r="J1134" i="14"/>
  <c r="K1134" i="14" s="1"/>
  <c r="I1134" i="14"/>
  <c r="I1125" i="14"/>
  <c r="J1125" i="14"/>
  <c r="K1014" i="14"/>
  <c r="L831" i="14"/>
  <c r="N831" i="14" s="1"/>
  <c r="I810" i="14"/>
  <c r="J810" i="14"/>
  <c r="J1707" i="14"/>
  <c r="L1670" i="14"/>
  <c r="N1670" i="14" s="1"/>
  <c r="L1400" i="14"/>
  <c r="N1400" i="14" s="1"/>
  <c r="I1392" i="14"/>
  <c r="J1392" i="14"/>
  <c r="K1392" i="14" s="1"/>
  <c r="J1384" i="14"/>
  <c r="J1354" i="14"/>
  <c r="I1314" i="14"/>
  <c r="J1314" i="14"/>
  <c r="K1314" i="14" s="1"/>
  <c r="J1282" i="14"/>
  <c r="J1274" i="14"/>
  <c r="J1242" i="14"/>
  <c r="J1142" i="14"/>
  <c r="K968" i="14"/>
  <c r="J881" i="14"/>
  <c r="K801" i="14"/>
  <c r="I1603" i="14"/>
  <c r="L1217" i="14"/>
  <c r="N1217" i="14" s="1"/>
  <c r="L1040" i="14"/>
  <c r="N1040" i="14" s="1"/>
  <c r="I1013" i="14"/>
  <c r="L1439" i="14"/>
  <c r="N1439" i="14" s="1"/>
  <c r="L1338" i="14"/>
  <c r="N1338" i="14" s="1"/>
  <c r="L1013" i="14"/>
  <c r="N1013" i="14" s="1"/>
  <c r="L728" i="14"/>
  <c r="N728" i="14" s="1"/>
  <c r="I684" i="14"/>
  <c r="J684" i="14"/>
  <c r="J1618" i="14"/>
  <c r="K1049" i="14"/>
  <c r="L1049" i="14" s="1"/>
  <c r="N1049" i="14" s="1"/>
  <c r="K831" i="14"/>
  <c r="J1692" i="14"/>
  <c r="K1603" i="14"/>
  <c r="L1603" i="14" s="1"/>
  <c r="N1603" i="14" s="1"/>
  <c r="I1479" i="14"/>
  <c r="I1322" i="14"/>
  <c r="J1322" i="14"/>
  <c r="K1242" i="14"/>
  <c r="K1200" i="14"/>
  <c r="L1200" i="14" s="1"/>
  <c r="N1200" i="14" s="1"/>
  <c r="I921" i="14"/>
  <c r="J921" i="14"/>
  <c r="K881" i="14"/>
  <c r="K852" i="14"/>
  <c r="L852" i="14" s="1"/>
  <c r="N852" i="14" s="1"/>
  <c r="I695" i="14"/>
  <c r="J695" i="14"/>
  <c r="I673" i="14"/>
  <c r="J673" i="14"/>
  <c r="K1580" i="14"/>
  <c r="L1580" i="14" s="1"/>
  <c r="N1580" i="14" s="1"/>
  <c r="I1225" i="14"/>
  <c r="J1225" i="14"/>
  <c r="I1699" i="14"/>
  <c r="L1602" i="14"/>
  <c r="N1602" i="14" s="1"/>
  <c r="I1542" i="14"/>
  <c r="J1542" i="14"/>
  <c r="I1423" i="14"/>
  <c r="J1423" i="14"/>
  <c r="L1699" i="14"/>
  <c r="N1699" i="14" s="1"/>
  <c r="I1684" i="14"/>
  <c r="J1684" i="14"/>
  <c r="K1684" i="14" s="1"/>
  <c r="K1479" i="14"/>
  <c r="L1479" i="14" s="1"/>
  <c r="N1479" i="14" s="1"/>
  <c r="K1133" i="14"/>
  <c r="L1133" i="14" s="1"/>
  <c r="N1133" i="14" s="1"/>
  <c r="K1003" i="14"/>
  <c r="L1003" i="14" s="1"/>
  <c r="N1003" i="14" s="1"/>
  <c r="K820" i="14"/>
  <c r="J1749" i="14"/>
  <c r="K1749" i="14" s="1"/>
  <c r="J1662" i="14"/>
  <c r="K1662" i="14" s="1"/>
  <c r="J1655" i="14"/>
  <c r="K1655" i="14" s="1"/>
  <c r="J1594" i="14"/>
  <c r="J1518" i="14"/>
  <c r="K1518" i="14" s="1"/>
  <c r="J1470" i="14"/>
  <c r="K1470" i="14" s="1"/>
  <c r="J1391" i="14"/>
  <c r="J1383" i="14"/>
  <c r="J1313" i="14"/>
  <c r="J1297" i="14"/>
  <c r="J1233" i="14"/>
  <c r="J1157" i="14"/>
  <c r="J1096" i="14"/>
  <c r="J1088" i="14"/>
  <c r="J920" i="14"/>
  <c r="I759" i="14"/>
  <c r="L1414" i="14"/>
  <c r="N1414" i="14" s="1"/>
  <c r="I1321" i="14"/>
  <c r="J1321" i="14"/>
  <c r="K911" i="14"/>
  <c r="L911" i="14" s="1"/>
  <c r="N911" i="14" s="1"/>
  <c r="L759" i="14"/>
  <c r="N759" i="14" s="1"/>
  <c r="I1685" i="14"/>
  <c r="J1685" i="14"/>
  <c r="J1742" i="14"/>
  <c r="J1669" i="14"/>
  <c r="J1647" i="14"/>
  <c r="I1549" i="14"/>
  <c r="J1549" i="14"/>
  <c r="K1549" i="14" s="1"/>
  <c r="J1533" i="14"/>
  <c r="L1337" i="14"/>
  <c r="N1337" i="14" s="1"/>
  <c r="J1080" i="14"/>
  <c r="I861" i="14"/>
  <c r="L799" i="14"/>
  <c r="N799" i="14" s="1"/>
  <c r="K1478" i="14"/>
  <c r="L1478" i="14" s="1"/>
  <c r="N1478" i="14" s="1"/>
  <c r="I1422" i="14"/>
  <c r="J1422" i="14"/>
  <c r="L1224" i="14"/>
  <c r="N1224" i="14" s="1"/>
  <c r="I1207" i="14"/>
  <c r="J1207" i="14"/>
  <c r="K1207" i="14" s="1"/>
  <c r="K920" i="14"/>
  <c r="I76" i="14"/>
  <c r="J76" i="14"/>
  <c r="K76" i="14" s="1"/>
  <c r="L123" i="14"/>
  <c r="N123" i="14" s="1"/>
  <c r="K265" i="14"/>
  <c r="K168" i="14"/>
  <c r="L168" i="14" s="1"/>
  <c r="N168" i="14" s="1"/>
  <c r="K535" i="14"/>
  <c r="L535" i="14" s="1"/>
  <c r="N535" i="14" s="1"/>
  <c r="K112" i="14"/>
  <c r="L112" i="14" s="1"/>
  <c r="N112" i="14" s="1"/>
  <c r="I204" i="14"/>
  <c r="J204" i="14"/>
  <c r="K133" i="14"/>
  <c r="L133" i="14"/>
  <c r="N133" i="14" s="1"/>
  <c r="K63" i="14"/>
  <c r="L63" i="14" s="1"/>
  <c r="N63" i="14" s="1"/>
  <c r="K264" i="14"/>
  <c r="L264" i="14" s="1"/>
  <c r="N264" i="14" s="1"/>
  <c r="K204" i="14"/>
  <c r="K365" i="14"/>
  <c r="L365" i="14" s="1"/>
  <c r="N365" i="14" s="1"/>
  <c r="K351" i="14"/>
  <c r="L351" i="14" s="1"/>
  <c r="N351" i="14" s="1"/>
  <c r="K191" i="14"/>
  <c r="L191" i="14" s="1"/>
  <c r="N191" i="14" s="1"/>
  <c r="L389" i="14"/>
  <c r="N389" i="14" s="1"/>
  <c r="K340" i="14"/>
  <c r="L340" i="14" s="1"/>
  <c r="N340" i="14" s="1"/>
  <c r="L226" i="14"/>
  <c r="N226" i="14" s="1"/>
  <c r="K87" i="14"/>
  <c r="L87" i="14" s="1"/>
  <c r="N87" i="14" s="1"/>
  <c r="J627" i="14"/>
  <c r="I364" i="14"/>
  <c r="J364" i="14"/>
  <c r="K240" i="14"/>
  <c r="L240" i="14" s="1"/>
  <c r="N240" i="14" s="1"/>
  <c r="K595" i="14"/>
  <c r="K325" i="14"/>
  <c r="L325" i="14" s="1"/>
  <c r="N325" i="14" s="1"/>
  <c r="K301" i="14"/>
  <c r="L301" i="14"/>
  <c r="N301" i="14" s="1"/>
  <c r="K364" i="14"/>
  <c r="I615" i="14"/>
  <c r="J615" i="14"/>
  <c r="K215" i="14"/>
  <c r="L215" i="14" s="1"/>
  <c r="N215" i="14" s="1"/>
  <c r="K202" i="14"/>
  <c r="L202" i="14" s="1"/>
  <c r="N202" i="14" s="1"/>
  <c r="I300" i="14"/>
  <c r="J300" i="14"/>
  <c r="K287" i="14"/>
  <c r="L287" i="14" s="1"/>
  <c r="N287" i="14" s="1"/>
  <c r="K155" i="14"/>
  <c r="L155" i="14" s="1"/>
  <c r="N155" i="14" s="1"/>
  <c r="L692" i="14"/>
  <c r="N692" i="14" s="1"/>
  <c r="K276" i="14"/>
  <c r="L276" i="14" s="1"/>
  <c r="N276" i="14" s="1"/>
  <c r="J614" i="14"/>
  <c r="K165" i="14"/>
  <c r="L165" i="14" s="1"/>
  <c r="N165" i="14" s="1"/>
  <c r="I108" i="14"/>
  <c r="J108" i="14"/>
  <c r="K144" i="14"/>
  <c r="L144" i="14" s="1"/>
  <c r="N144" i="14" s="1"/>
  <c r="K37" i="14"/>
  <c r="L37" i="14" s="1"/>
  <c r="N37" i="14" s="1"/>
  <c r="K261" i="14"/>
  <c r="L261" i="14" s="1"/>
  <c r="N261" i="14" s="1"/>
  <c r="K108" i="14"/>
  <c r="J643" i="14"/>
  <c r="L552" i="14"/>
  <c r="N552" i="14" s="1"/>
  <c r="K362" i="14"/>
  <c r="L362" i="14" s="1"/>
  <c r="N362" i="14" s="1"/>
  <c r="K200" i="14"/>
  <c r="L200" i="14" s="1"/>
  <c r="N200" i="14" s="1"/>
  <c r="K95" i="14"/>
  <c r="L95" i="14" s="1"/>
  <c r="N95" i="14" s="1"/>
  <c r="K71" i="14"/>
  <c r="L71" i="14" s="1"/>
  <c r="N71" i="14" s="1"/>
  <c r="K424" i="14"/>
  <c r="L424" i="14" s="1"/>
  <c r="N424" i="14" s="1"/>
  <c r="K299" i="14"/>
  <c r="K400" i="14"/>
  <c r="L400" i="14" s="1"/>
  <c r="N400" i="14" s="1"/>
  <c r="K323" i="14"/>
  <c r="K361" i="14"/>
  <c r="L223" i="14"/>
  <c r="N223" i="14" s="1"/>
  <c r="I772" i="14"/>
  <c r="J651" i="14"/>
  <c r="K298" i="14"/>
  <c r="L298" i="14" s="1"/>
  <c r="N298" i="14" s="1"/>
  <c r="I236" i="14"/>
  <c r="J236" i="14"/>
  <c r="K763" i="14"/>
  <c r="L763" i="14" s="1"/>
  <c r="N763" i="14" s="1"/>
  <c r="I624" i="14"/>
  <c r="J624" i="14"/>
  <c r="K360" i="14"/>
  <c r="L360" i="14"/>
  <c r="N360" i="14" s="1"/>
  <c r="K223" i="14"/>
  <c r="I572" i="14"/>
  <c r="J572" i="14"/>
  <c r="K260" i="14"/>
  <c r="L260" i="14" s="1"/>
  <c r="N260" i="14" s="1"/>
  <c r="K690" i="14"/>
  <c r="L690" i="14" s="1"/>
  <c r="N690" i="14" s="1"/>
  <c r="K624" i="14"/>
  <c r="K541" i="14"/>
  <c r="L541" i="14" s="1"/>
  <c r="N541" i="14" s="1"/>
  <c r="K461" i="14"/>
  <c r="L461" i="14" s="1"/>
  <c r="N461" i="14" s="1"/>
  <c r="J808" i="14"/>
  <c r="J642" i="14"/>
  <c r="K336" i="14"/>
  <c r="L336" i="14" s="1"/>
  <c r="N336" i="14" s="1"/>
  <c r="I877" i="14"/>
  <c r="J877" i="14"/>
  <c r="I460" i="14"/>
  <c r="J460" i="14"/>
  <c r="K791" i="14"/>
  <c r="L791" i="14" s="1"/>
  <c r="N791" i="14" s="1"/>
  <c r="K447" i="14"/>
  <c r="L447" i="14" s="1"/>
  <c r="N447" i="14" s="1"/>
  <c r="L790" i="14"/>
  <c r="N790" i="14" s="1"/>
  <c r="K460" i="14"/>
  <c r="K436" i="14"/>
  <c r="L436" i="14" s="1"/>
  <c r="N436" i="14" s="1"/>
  <c r="K781" i="14"/>
  <c r="L781" i="14" s="1"/>
  <c r="N781" i="14" s="1"/>
  <c r="L762" i="14"/>
  <c r="N762" i="14" s="1"/>
  <c r="K623" i="14"/>
  <c r="L623" i="14" s="1"/>
  <c r="N623" i="14" s="1"/>
  <c r="J868" i="14"/>
  <c r="J650" i="14"/>
  <c r="K540" i="14"/>
  <c r="L540" i="14" s="1"/>
  <c r="N540" i="14" s="1"/>
  <c r="K484" i="14"/>
  <c r="L484" i="14" s="1"/>
  <c r="N484" i="14" s="1"/>
  <c r="I893" i="14"/>
  <c r="J893" i="14"/>
  <c r="I780" i="14"/>
  <c r="J780" i="14"/>
  <c r="K780" i="14" s="1"/>
  <c r="J735" i="14"/>
  <c r="K1032" i="14"/>
  <c r="L1032" i="14" s="1"/>
  <c r="N1032" i="14" s="1"/>
  <c r="J983" i="14"/>
  <c r="L841" i="14"/>
  <c r="N841" i="14" s="1"/>
  <c r="I622" i="14"/>
  <c r="J622" i="14"/>
  <c r="K622" i="14" s="1"/>
  <c r="K959" i="14"/>
  <c r="L959" i="14" s="1"/>
  <c r="N959" i="14" s="1"/>
  <c r="I727" i="14"/>
  <c r="J727" i="14"/>
  <c r="K719" i="14"/>
  <c r="L719" i="14" s="1"/>
  <c r="N719" i="14" s="1"/>
  <c r="I688" i="14"/>
  <c r="J641" i="14"/>
  <c r="I519" i="14"/>
  <c r="J519" i="14"/>
  <c r="K498" i="14"/>
  <c r="L498" i="14" s="1"/>
  <c r="N498" i="14" s="1"/>
  <c r="L833" i="14"/>
  <c r="N833" i="14" s="1"/>
  <c r="I798" i="14"/>
  <c r="J798" i="14"/>
  <c r="K519" i="14"/>
  <c r="L950" i="14"/>
  <c r="N950" i="14" s="1"/>
  <c r="K688" i="14"/>
  <c r="L688" i="14" s="1"/>
  <c r="N688" i="14" s="1"/>
  <c r="J1266" i="14"/>
  <c r="I1251" i="14"/>
  <c r="J1170" i="14"/>
  <c r="J1101" i="14"/>
  <c r="K1101" i="14" s="1"/>
  <c r="L1093" i="14"/>
  <c r="N1093" i="14" s="1"/>
  <c r="J1071" i="14"/>
  <c r="J934" i="14"/>
  <c r="J892" i="14"/>
  <c r="J884" i="14"/>
  <c r="I744" i="14"/>
  <c r="J744" i="14"/>
  <c r="I717" i="14"/>
  <c r="J717" i="14"/>
  <c r="L1379" i="14"/>
  <c r="N1379" i="14" s="1"/>
  <c r="J926" i="14"/>
  <c r="J857" i="14"/>
  <c r="J849" i="14"/>
  <c r="J825" i="14"/>
  <c r="L734" i="14"/>
  <c r="N734" i="14" s="1"/>
  <c r="I649" i="14"/>
  <c r="L589" i="14"/>
  <c r="N589" i="14" s="1"/>
  <c r="K1147" i="14"/>
  <c r="L1147" i="14" s="1"/>
  <c r="N1147" i="14" s="1"/>
  <c r="K1124" i="14"/>
  <c r="L1124" i="14" s="1"/>
  <c r="N1124" i="14" s="1"/>
  <c r="I866" i="14"/>
  <c r="K806" i="14"/>
  <c r="L806" i="14" s="1"/>
  <c r="N806" i="14" s="1"/>
  <c r="K538" i="14"/>
  <c r="L538" i="14" s="1"/>
  <c r="N538" i="14" s="1"/>
  <c r="J1214" i="14"/>
  <c r="J1108" i="14"/>
  <c r="K1055" i="14"/>
  <c r="L1055" i="14" s="1"/>
  <c r="N1055" i="14" s="1"/>
  <c r="K966" i="14"/>
  <c r="L966" i="14" s="1"/>
  <c r="N966" i="14" s="1"/>
  <c r="L866" i="14"/>
  <c r="N866" i="14" s="1"/>
  <c r="L548" i="14"/>
  <c r="N548" i="14" s="1"/>
  <c r="L1493" i="14"/>
  <c r="N1493" i="14" s="1"/>
  <c r="I1436" i="14"/>
  <c r="J1436" i="14"/>
  <c r="K1436" i="14" s="1"/>
  <c r="L1258" i="14"/>
  <c r="N1258" i="14" s="1"/>
  <c r="I1062" i="14"/>
  <c r="J687" i="14"/>
  <c r="I805" i="14"/>
  <c r="J805" i="14"/>
  <c r="L856" i="14"/>
  <c r="N856" i="14" s="1"/>
  <c r="K788" i="14"/>
  <c r="L788" i="14" s="1"/>
  <c r="N788" i="14" s="1"/>
  <c r="J1243" i="14"/>
  <c r="J1139" i="14"/>
  <c r="K1062" i="14"/>
  <c r="L1062" i="14" s="1"/>
  <c r="N1062" i="14" s="1"/>
  <c r="K900" i="14"/>
  <c r="L900" i="14" s="1"/>
  <c r="N900" i="14" s="1"/>
  <c r="I1257" i="14"/>
  <c r="J1070" i="14"/>
  <c r="I1070" i="14"/>
  <c r="I1014" i="14"/>
  <c r="J1014" i="14"/>
  <c r="K1006" i="14"/>
  <c r="L1006" i="14" s="1"/>
  <c r="N1006" i="14" s="1"/>
  <c r="I725" i="14"/>
  <c r="J725" i="14"/>
  <c r="I588" i="14"/>
  <c r="J588" i="14"/>
  <c r="K568" i="14"/>
  <c r="L568" i="14" s="1"/>
  <c r="N568" i="14" s="1"/>
  <c r="L1738" i="14"/>
  <c r="N1738" i="14" s="1"/>
  <c r="K1070" i="14"/>
  <c r="K1407" i="14"/>
  <c r="L1407" i="14" s="1"/>
  <c r="N1407" i="14" s="1"/>
  <c r="K1357" i="14"/>
  <c r="L1279" i="14"/>
  <c r="N1279" i="14" s="1"/>
  <c r="K1257" i="14"/>
  <c r="L1257" i="14" s="1"/>
  <c r="N1257" i="14" s="1"/>
  <c r="I1228" i="14"/>
  <c r="J1228" i="14"/>
  <c r="K989" i="14"/>
  <c r="L989" i="14" s="1"/>
  <c r="N989" i="14" s="1"/>
  <c r="I777" i="14"/>
  <c r="J777" i="14"/>
  <c r="J1711" i="14"/>
  <c r="J1650" i="14"/>
  <c r="J1616" i="14"/>
  <c r="J1575" i="14"/>
  <c r="J1527" i="14"/>
  <c r="I1513" i="14"/>
  <c r="J1513" i="14"/>
  <c r="K1513" i="14" s="1"/>
  <c r="J1506" i="14"/>
  <c r="K1506" i="14" s="1"/>
  <c r="J1492" i="14"/>
  <c r="K1492" i="14" s="1"/>
  <c r="J1435" i="14"/>
  <c r="I1272" i="14"/>
  <c r="K1265" i="14"/>
  <c r="J1184" i="14"/>
  <c r="L1069" i="14"/>
  <c r="N1069" i="14" s="1"/>
  <c r="J997" i="14"/>
  <c r="J964" i="14"/>
  <c r="K964" i="14" s="1"/>
  <c r="J917" i="14"/>
  <c r="J899" i="14"/>
  <c r="L657" i="14"/>
  <c r="N657" i="14" s="1"/>
  <c r="L1176" i="14"/>
  <c r="N1176" i="14" s="1"/>
  <c r="I814" i="14"/>
  <c r="J814" i="14"/>
  <c r="K814" i="14" s="1"/>
  <c r="L1264" i="14"/>
  <c r="N1264" i="14" s="1"/>
  <c r="L948" i="14"/>
  <c r="N948" i="14" s="1"/>
  <c r="K696" i="14"/>
  <c r="L696" i="14" s="1"/>
  <c r="N696" i="14" s="1"/>
  <c r="I607" i="14"/>
  <c r="J607" i="14"/>
  <c r="K607" i="14" s="1"/>
  <c r="I882" i="14"/>
  <c r="J882" i="14"/>
  <c r="I1399" i="14"/>
  <c r="J1399" i="14"/>
  <c r="I1356" i="14"/>
  <c r="J1356" i="14"/>
  <c r="K1356" i="14" s="1"/>
  <c r="I705" i="14"/>
  <c r="J705" i="14"/>
  <c r="K236" i="14"/>
  <c r="K119" i="14"/>
  <c r="L119" i="14" s="1"/>
  <c r="N119" i="14" s="1"/>
  <c r="K106" i="14"/>
  <c r="L106" i="14" s="1"/>
  <c r="N106" i="14" s="1"/>
  <c r="L508" i="14"/>
  <c r="N508" i="14" s="1"/>
  <c r="L472" i="14"/>
  <c r="N472" i="14" s="1"/>
  <c r="K296" i="14"/>
  <c r="L296" i="14" s="1"/>
  <c r="N296" i="14" s="1"/>
  <c r="I497" i="14"/>
  <c r="J497" i="14"/>
  <c r="L421" i="14"/>
  <c r="N421" i="14" s="1"/>
  <c r="K397" i="14"/>
  <c r="L397" i="14" s="1"/>
  <c r="N397" i="14" s="1"/>
  <c r="I583" i="14"/>
  <c r="J583" i="14"/>
  <c r="K583" i="14" s="1"/>
  <c r="I396" i="14"/>
  <c r="J396" i="14"/>
  <c r="K372" i="14"/>
  <c r="L372" i="14" s="1"/>
  <c r="N372" i="14" s="1"/>
  <c r="J648" i="14"/>
  <c r="I640" i="14"/>
  <c r="J640" i="14"/>
  <c r="K611" i="14"/>
  <c r="L611" i="14" s="1"/>
  <c r="N611" i="14" s="1"/>
  <c r="I620" i="14"/>
  <c r="J620" i="14"/>
  <c r="I556" i="14"/>
  <c r="J556" i="14"/>
  <c r="K527" i="14"/>
  <c r="L527" i="14" s="1"/>
  <c r="N527" i="14" s="1"/>
  <c r="I974" i="14"/>
  <c r="J974" i="14"/>
  <c r="K974" i="14" s="1"/>
  <c r="L716" i="14"/>
  <c r="N716" i="14" s="1"/>
  <c r="J708" i="14"/>
  <c r="J672" i="14"/>
  <c r="K620" i="14"/>
  <c r="J610" i="14"/>
  <c r="J914" i="14"/>
  <c r="K914" i="14" s="1"/>
  <c r="J664" i="14"/>
  <c r="K664" i="14" s="1"/>
  <c r="L656" i="14"/>
  <c r="N656" i="14" s="1"/>
  <c r="L565" i="14"/>
  <c r="N565" i="14" s="1"/>
  <c r="K930" i="14"/>
  <c r="L930" i="14" s="1"/>
  <c r="N930" i="14" s="1"/>
  <c r="K982" i="14"/>
  <c r="L982" i="14" s="1"/>
  <c r="N982" i="14" s="1"/>
  <c r="I845" i="14"/>
  <c r="K822" i="14"/>
  <c r="L797" i="14"/>
  <c r="N797" i="14" s="1"/>
  <c r="K672" i="14"/>
  <c r="K600" i="14"/>
  <c r="K647" i="14"/>
  <c r="L647" i="14" s="1"/>
  <c r="N647" i="14" s="1"/>
  <c r="I629" i="14"/>
  <c r="J629" i="14"/>
  <c r="K629" i="14" s="1"/>
  <c r="K845" i="14"/>
  <c r="L845" i="14" s="1"/>
  <c r="N845" i="14" s="1"/>
  <c r="L821" i="14"/>
  <c r="N821" i="14" s="1"/>
  <c r="I1292" i="14"/>
  <c r="J1292" i="14"/>
  <c r="L890" i="14"/>
  <c r="N890" i="14" s="1"/>
  <c r="K732" i="14"/>
  <c r="L732" i="14" s="1"/>
  <c r="N732" i="14" s="1"/>
  <c r="K757" i="14"/>
  <c r="L757" i="14" s="1"/>
  <c r="N757" i="14" s="1"/>
  <c r="J1640" i="14"/>
  <c r="J1620" i="14"/>
  <c r="J1573" i="14"/>
  <c r="J1540" i="14"/>
  <c r="J1520" i="14"/>
  <c r="J1426" i="14"/>
  <c r="J1372" i="14"/>
  <c r="K1278" i="14"/>
  <c r="L1278" i="14" s="1"/>
  <c r="N1278" i="14" s="1"/>
  <c r="L1203" i="14"/>
  <c r="N1203" i="14" s="1"/>
  <c r="L1119" i="14"/>
  <c r="N1119" i="14" s="1"/>
  <c r="I1112" i="14"/>
  <c r="J1112" i="14"/>
  <c r="K951" i="14"/>
  <c r="L951" i="14" s="1"/>
  <c r="N951" i="14" s="1"/>
  <c r="J905" i="14"/>
  <c r="J796" i="14"/>
  <c r="K796" i="14" s="1"/>
  <c r="L689" i="14"/>
  <c r="N689" i="14" s="1"/>
  <c r="K671" i="14"/>
  <c r="L636" i="14"/>
  <c r="N636" i="14" s="1"/>
  <c r="J1237" i="14"/>
  <c r="I1196" i="14"/>
  <c r="J1196" i="14"/>
  <c r="K1196" i="14" s="1"/>
  <c r="I889" i="14"/>
  <c r="I756" i="14"/>
  <c r="K655" i="14"/>
  <c r="L655" i="14" s="1"/>
  <c r="N655" i="14" s="1"/>
  <c r="J618" i="14"/>
  <c r="K1112" i="14"/>
  <c r="L1076" i="14"/>
  <c r="N1076" i="14" s="1"/>
  <c r="L889" i="14"/>
  <c r="N889" i="14" s="1"/>
  <c r="L580" i="14"/>
  <c r="N580" i="14" s="1"/>
  <c r="L935" i="14"/>
  <c r="N935" i="14" s="1"/>
  <c r="K756" i="14"/>
  <c r="L756" i="14" s="1"/>
  <c r="N756" i="14" s="1"/>
  <c r="J670" i="14"/>
  <c r="I703" i="14"/>
  <c r="J703" i="14"/>
  <c r="L587" i="14"/>
  <c r="N587" i="14" s="1"/>
  <c r="K506" i="14"/>
  <c r="L506" i="14" s="1"/>
  <c r="N506" i="14" s="1"/>
  <c r="I771" i="14"/>
  <c r="J771" i="14"/>
  <c r="K604" i="14"/>
  <c r="L604" i="14" s="1"/>
  <c r="N604" i="14" s="1"/>
  <c r="I551" i="14"/>
  <c r="J551" i="14"/>
  <c r="J733" i="14"/>
  <c r="K686" i="14"/>
  <c r="L686" i="14" s="1"/>
  <c r="N686" i="14" s="1"/>
  <c r="K638" i="14"/>
  <c r="L638" i="14" s="1"/>
  <c r="N638" i="14" s="1"/>
  <c r="K542" i="14"/>
  <c r="L542" i="14" s="1"/>
  <c r="N542" i="14" s="1"/>
  <c r="L865" i="14"/>
  <c r="N865" i="14" s="1"/>
  <c r="I637" i="14"/>
  <c r="K551" i="14"/>
  <c r="K702" i="14"/>
  <c r="L702" i="14" s="1"/>
  <c r="N702" i="14" s="1"/>
  <c r="K533" i="14"/>
  <c r="L533" i="14" s="1"/>
  <c r="N533" i="14" s="1"/>
  <c r="L1311" i="14"/>
  <c r="N1311" i="14" s="1"/>
  <c r="K923" i="14"/>
  <c r="L923" i="14" s="1"/>
  <c r="N923" i="14" s="1"/>
  <c r="I844" i="14"/>
  <c r="K837" i="14"/>
  <c r="L837" i="14" s="1"/>
  <c r="N837" i="14" s="1"/>
  <c r="J595" i="14"/>
  <c r="K637" i="14"/>
  <c r="L637" i="14" s="1"/>
  <c r="N637" i="14" s="1"/>
  <c r="J944" i="14"/>
  <c r="I922" i="14"/>
  <c r="J922" i="14"/>
  <c r="K865" i="14"/>
  <c r="J858" i="14"/>
  <c r="K858" i="14" s="1"/>
  <c r="J822" i="14"/>
  <c r="J807" i="14"/>
  <c r="J654" i="14"/>
  <c r="J603" i="14"/>
  <c r="K603" i="14" s="1"/>
  <c r="K1015" i="14"/>
  <c r="L1015" i="14" s="1"/>
  <c r="N1015" i="14" s="1"/>
  <c r="K844" i="14"/>
  <c r="L844" i="14" s="1"/>
  <c r="N844" i="14" s="1"/>
  <c r="K770" i="14"/>
  <c r="K710" i="14"/>
  <c r="L710" i="14" s="1"/>
  <c r="N710" i="14" s="1"/>
  <c r="K612" i="14"/>
  <c r="L612" i="14" s="1"/>
  <c r="N612" i="14" s="1"/>
  <c r="J523" i="14"/>
  <c r="L993" i="14"/>
  <c r="N993" i="14" s="1"/>
  <c r="K922" i="14"/>
  <c r="L929" i="14"/>
  <c r="N929" i="14" s="1"/>
  <c r="K778" i="14"/>
  <c r="L778" i="14" s="1"/>
  <c r="N778" i="14" s="1"/>
  <c r="L709" i="14"/>
  <c r="N709" i="14" s="1"/>
  <c r="I769" i="14"/>
  <c r="J769" i="14"/>
  <c r="K769" i="14" s="1"/>
  <c r="K25" i="14"/>
  <c r="I12" i="14"/>
  <c r="J12" i="14"/>
  <c r="K235" i="14"/>
  <c r="K83" i="14"/>
  <c r="K12" i="14"/>
  <c r="K187" i="14"/>
  <c r="L187" i="14" s="1"/>
  <c r="N187" i="14" s="1"/>
  <c r="K176" i="14"/>
  <c r="L176" i="14" s="1"/>
  <c r="N176" i="14" s="1"/>
  <c r="I140" i="14"/>
  <c r="J140" i="14"/>
  <c r="K140" i="14" s="1"/>
  <c r="K105" i="14"/>
  <c r="L105" i="14" s="1"/>
  <c r="N105" i="14" s="1"/>
  <c r="K234" i="14"/>
  <c r="L234" i="14" s="1"/>
  <c r="N234" i="14" s="1"/>
  <c r="K197" i="14"/>
  <c r="L197" i="14" s="1"/>
  <c r="N197" i="14" s="1"/>
  <c r="K11" i="14"/>
  <c r="K434" i="14"/>
  <c r="L434" i="14" s="1"/>
  <c r="N434" i="14" s="1"/>
  <c r="K396" i="14"/>
  <c r="K295" i="14"/>
  <c r="K272" i="14"/>
  <c r="L272" i="14" s="1"/>
  <c r="N272" i="14" s="1"/>
  <c r="K258" i="14"/>
  <c r="L258" i="14" s="1"/>
  <c r="N258" i="14" s="1"/>
  <c r="K247" i="14"/>
  <c r="L308" i="14"/>
  <c r="N308" i="14" s="1"/>
  <c r="K233" i="14"/>
  <c r="K104" i="14"/>
  <c r="J579" i="14"/>
  <c r="K530" i="14"/>
  <c r="L530" i="14" s="1"/>
  <c r="N530" i="14" s="1"/>
  <c r="K357" i="14"/>
  <c r="L357" i="14" s="1"/>
  <c r="N357" i="14" s="1"/>
  <c r="K333" i="14"/>
  <c r="L333" i="14" s="1"/>
  <c r="N333" i="14" s="1"/>
  <c r="K308" i="14"/>
  <c r="I546" i="14"/>
  <c r="J546" i="14"/>
  <c r="K232" i="14"/>
  <c r="L232" i="14" s="1"/>
  <c r="N232" i="14" s="1"/>
  <c r="K151" i="14"/>
  <c r="L151" i="14"/>
  <c r="N151" i="14" s="1"/>
  <c r="K456" i="14"/>
  <c r="L456" i="14" s="1"/>
  <c r="N456" i="14" s="1"/>
  <c r="I639" i="14"/>
  <c r="J639" i="14"/>
  <c r="K546" i="14"/>
  <c r="I332" i="14"/>
  <c r="J332" i="14"/>
  <c r="J738" i="14"/>
  <c r="J661" i="14"/>
  <c r="K639" i="14"/>
  <c r="I617" i="14"/>
  <c r="J571" i="14"/>
  <c r="K332" i="14"/>
  <c r="I521" i="14"/>
  <c r="L432" i="14"/>
  <c r="N432" i="14" s="1"/>
  <c r="L724" i="14"/>
  <c r="N724" i="14" s="1"/>
  <c r="J758" i="14"/>
  <c r="I910" i="14"/>
  <c r="J910" i="14"/>
  <c r="K563" i="14"/>
  <c r="I492" i="14"/>
  <c r="J492" i="14"/>
  <c r="K455" i="14"/>
  <c r="K479" i="14"/>
  <c r="L479" i="14" s="1"/>
  <c r="N479" i="14" s="1"/>
  <c r="I737" i="14"/>
  <c r="J737" i="14"/>
  <c r="L468" i="14"/>
  <c r="N468" i="14" s="1"/>
  <c r="K653" i="14"/>
  <c r="L653" i="14" s="1"/>
  <c r="N653" i="14" s="1"/>
  <c r="I608" i="14"/>
  <c r="J608" i="14"/>
  <c r="I652" i="14"/>
  <c r="J652" i="14"/>
  <c r="J1099" i="14"/>
  <c r="J1073" i="14"/>
  <c r="J909" i="14"/>
  <c r="J830" i="14"/>
  <c r="J817" i="14"/>
  <c r="J723" i="14"/>
  <c r="K723" i="14" s="1"/>
  <c r="J600" i="14"/>
  <c r="J561" i="14"/>
  <c r="I561" i="14"/>
  <c r="I544" i="14"/>
  <c r="J544" i="14"/>
  <c r="J988" i="14"/>
  <c r="K988" i="14" s="1"/>
  <c r="J975" i="14"/>
  <c r="I942" i="14"/>
  <c r="J942" i="14"/>
  <c r="K942" i="14" s="1"/>
  <c r="J876" i="14"/>
  <c r="K876" i="14" s="1"/>
  <c r="I681" i="14"/>
  <c r="K561" i="14"/>
  <c r="L511" i="14"/>
  <c r="N511" i="14" s="1"/>
  <c r="K196" i="14"/>
  <c r="L196" i="14" s="1"/>
  <c r="N196" i="14" s="1"/>
  <c r="K293" i="14"/>
  <c r="L293" i="14" s="1"/>
  <c r="N293" i="14" s="1"/>
  <c r="K468" i="14"/>
  <c r="K570" i="14"/>
  <c r="L570" i="14" s="1"/>
  <c r="N570" i="14" s="1"/>
  <c r="J563" i="14"/>
  <c r="L406" i="14"/>
  <c r="N406" i="14" s="1"/>
  <c r="K138" i="14"/>
  <c r="L138" i="14" s="1"/>
  <c r="N138" i="14" s="1"/>
  <c r="K91" i="14"/>
  <c r="L91" i="14" s="1"/>
  <c r="N91" i="14" s="1"/>
  <c r="K80" i="14"/>
  <c r="L80" i="14"/>
  <c r="N80" i="14" s="1"/>
  <c r="I44" i="14"/>
  <c r="J44" i="14"/>
  <c r="L442" i="14"/>
  <c r="N442" i="14" s="1"/>
  <c r="K355" i="14"/>
  <c r="I172" i="14"/>
  <c r="J172" i="14"/>
  <c r="K44" i="14"/>
  <c r="K392" i="14"/>
  <c r="L392" i="14" s="1"/>
  <c r="N392" i="14" s="1"/>
  <c r="I268" i="14"/>
  <c r="J268" i="14"/>
  <c r="K343" i="14"/>
  <c r="K330" i="14"/>
  <c r="L330" i="14" s="1"/>
  <c r="N330" i="14" s="1"/>
  <c r="K255" i="14"/>
  <c r="L255" i="14" s="1"/>
  <c r="N255" i="14" s="1"/>
  <c r="K219" i="14"/>
  <c r="L219" i="14" s="1"/>
  <c r="N219" i="14" s="1"/>
  <c r="K172" i="14"/>
  <c r="K115" i="14"/>
  <c r="K292" i="14"/>
  <c r="L292" i="14" s="1"/>
  <c r="N292" i="14" s="1"/>
  <c r="K208" i="14"/>
  <c r="L208" i="14" s="1"/>
  <c r="N208" i="14" s="1"/>
  <c r="K136" i="14"/>
  <c r="L136" i="14" s="1"/>
  <c r="N136" i="14" s="1"/>
  <c r="J562" i="14"/>
  <c r="K368" i="14"/>
  <c r="L368" i="14" s="1"/>
  <c r="N368" i="14" s="1"/>
  <c r="K490" i="14"/>
  <c r="L490" i="14" s="1"/>
  <c r="N490" i="14" s="1"/>
  <c r="K229" i="14"/>
  <c r="L229" i="14" s="1"/>
  <c r="N229" i="14" s="1"/>
  <c r="K159" i="14"/>
  <c r="L159" i="14" s="1"/>
  <c r="N159" i="14" s="1"/>
  <c r="K466" i="14"/>
  <c r="L466" i="14" s="1"/>
  <c r="N466" i="14" s="1"/>
  <c r="K291" i="14"/>
  <c r="K391" i="14"/>
  <c r="K328" i="14"/>
  <c r="L328" i="14"/>
  <c r="N328" i="14" s="1"/>
  <c r="J679" i="14"/>
  <c r="J646" i="14"/>
  <c r="J626" i="14"/>
  <c r="K626" i="14" s="1"/>
  <c r="J554" i="14"/>
  <c r="K554" i="14" s="1"/>
  <c r="J539" i="14"/>
  <c r="K489" i="14"/>
  <c r="K429" i="14"/>
  <c r="L429" i="14" s="1"/>
  <c r="N429" i="14" s="1"/>
  <c r="L415" i="14"/>
  <c r="N415" i="14" s="1"/>
  <c r="L304" i="14"/>
  <c r="N304" i="14" s="1"/>
  <c r="L290" i="14"/>
  <c r="N290" i="14" s="1"/>
  <c r="L266" i="14"/>
  <c r="N266" i="14" s="1"/>
  <c r="K31" i="14"/>
  <c r="L31" i="14" s="1"/>
  <c r="N31" i="14" s="1"/>
  <c r="J782" i="14"/>
  <c r="J750" i="14"/>
  <c r="J718" i="14"/>
  <c r="I576" i="14"/>
  <c r="J576" i="14"/>
  <c r="L404" i="14"/>
  <c r="N404" i="14" s="1"/>
  <c r="L390" i="14"/>
  <c r="N390" i="14" s="1"/>
  <c r="K183" i="14"/>
  <c r="L183" i="14" s="1"/>
  <c r="N183" i="14" s="1"/>
  <c r="K55" i="14"/>
  <c r="L55" i="14" s="1"/>
  <c r="N55" i="14" s="1"/>
  <c r="I524" i="14"/>
  <c r="J524" i="14"/>
  <c r="L516" i="14"/>
  <c r="N516" i="14" s="1"/>
  <c r="I428" i="14"/>
  <c r="J428" i="14"/>
  <c r="L378" i="14"/>
  <c r="N378" i="14" s="1"/>
  <c r="K170" i="14"/>
  <c r="L170" i="14" s="1"/>
  <c r="N170" i="14" s="1"/>
  <c r="K279" i="14"/>
  <c r="L64" i="14"/>
  <c r="N64" i="14" s="1"/>
  <c r="J101" i="14"/>
  <c r="J69" i="14"/>
  <c r="J491" i="14"/>
  <c r="J459" i="14"/>
  <c r="K459" i="14" s="1"/>
  <c r="J427" i="14"/>
  <c r="K427" i="14" s="1"/>
  <c r="J395" i="14"/>
  <c r="J363" i="14"/>
  <c r="J331" i="14"/>
  <c r="K331" i="14" s="1"/>
  <c r="J299" i="14"/>
  <c r="J267" i="14"/>
  <c r="K267" i="14" s="1"/>
  <c r="J235" i="14"/>
  <c r="J203" i="14"/>
  <c r="K203" i="14" s="1"/>
  <c r="J171" i="14"/>
  <c r="K171" i="14" s="1"/>
  <c r="J139" i="14"/>
  <c r="K139" i="14" s="1"/>
  <c r="J107" i="14"/>
  <c r="K107" i="14" s="1"/>
  <c r="J11" i="14"/>
  <c r="J465" i="14"/>
  <c r="K465" i="14" s="1"/>
  <c r="J433" i="14"/>
  <c r="J401" i="14"/>
  <c r="J369" i="14"/>
  <c r="J337" i="14"/>
  <c r="J305" i="14"/>
  <c r="J273" i="14"/>
  <c r="K273" i="14" s="1"/>
  <c r="J241" i="14"/>
  <c r="J209" i="14"/>
  <c r="K209" i="14" s="1"/>
  <c r="J177" i="14"/>
  <c r="K177" i="14" s="1"/>
  <c r="J145" i="14"/>
  <c r="K145" i="14" s="1"/>
  <c r="J113" i="14"/>
  <c r="J81" i="14"/>
  <c r="J49" i="14"/>
  <c r="J17" i="14"/>
  <c r="J452" i="14"/>
  <c r="K452" i="14" s="1"/>
  <c r="J420" i="14"/>
  <c r="J388" i="14"/>
  <c r="K388" i="14" s="1"/>
  <c r="J356" i="14"/>
  <c r="J324" i="14"/>
  <c r="J471" i="14"/>
  <c r="J439" i="14"/>
  <c r="J407" i="14"/>
  <c r="J375" i="14"/>
  <c r="J343" i="14"/>
  <c r="J311" i="14"/>
  <c r="K311" i="14" s="1"/>
  <c r="J279" i="14"/>
  <c r="J247" i="14"/>
  <c r="J23" i="14"/>
  <c r="J74" i="14"/>
  <c r="J42" i="14"/>
  <c r="L29" i="14"/>
  <c r="N29" i="14" s="1"/>
  <c r="J10" i="14"/>
  <c r="J496" i="14"/>
  <c r="J48" i="14"/>
  <c r="J16" i="14"/>
  <c r="J483" i="14"/>
  <c r="K483" i="14" s="1"/>
  <c r="J451" i="14"/>
  <c r="J419" i="14"/>
  <c r="J387" i="14"/>
  <c r="J355" i="14"/>
  <c r="J323" i="14"/>
  <c r="J291" i="14"/>
  <c r="J22" i="14"/>
  <c r="J489" i="14"/>
  <c r="J457" i="14"/>
  <c r="K457" i="14" s="1"/>
  <c r="J425" i="14"/>
  <c r="K425" i="14" s="1"/>
  <c r="J393" i="14"/>
  <c r="K393" i="14" s="1"/>
  <c r="J361" i="14"/>
  <c r="J329" i="14"/>
  <c r="K329" i="14" s="1"/>
  <c r="J297" i="14"/>
  <c r="K297" i="14" s="1"/>
  <c r="J265" i="14"/>
  <c r="J233" i="14"/>
  <c r="J201" i="14"/>
  <c r="J169" i="14"/>
  <c r="K169" i="14" s="1"/>
  <c r="J137" i="14"/>
  <c r="K137" i="14" s="1"/>
  <c r="J9" i="14"/>
  <c r="J495" i="14"/>
  <c r="J463" i="14"/>
  <c r="K463" i="14" s="1"/>
  <c r="J431" i="14"/>
  <c r="K431" i="14" s="1"/>
  <c r="J399" i="14"/>
  <c r="K399" i="14" s="1"/>
  <c r="J367" i="14"/>
  <c r="J335" i="14"/>
  <c r="J303" i="14"/>
  <c r="J271" i="14"/>
  <c r="J239" i="14"/>
  <c r="J207" i="14"/>
  <c r="J175" i="14"/>
  <c r="J143" i="14"/>
  <c r="J111" i="14"/>
  <c r="J79" i="14"/>
  <c r="J47" i="14"/>
  <c r="L34" i="14"/>
  <c r="N34" i="14" s="1"/>
  <c r="J15" i="14"/>
  <c r="J482" i="14"/>
  <c r="J450" i="14"/>
  <c r="J418" i="14"/>
  <c r="J386" i="14"/>
  <c r="K386" i="14" s="1"/>
  <c r="J354" i="14"/>
  <c r="J322" i="14"/>
  <c r="J501" i="14"/>
  <c r="J488" i="14"/>
  <c r="J104" i="14"/>
  <c r="J72" i="14"/>
  <c r="J40" i="14"/>
  <c r="L27" i="14"/>
  <c r="N27" i="14" s="1"/>
  <c r="J8" i="14"/>
  <c r="J475" i="14"/>
  <c r="J443" i="14"/>
  <c r="J411" i="14"/>
  <c r="J379" i="14"/>
  <c r="J347" i="14"/>
  <c r="J315" i="14"/>
  <c r="J283" i="14"/>
  <c r="J251" i="14"/>
  <c r="J494" i="14"/>
  <c r="J334" i="14"/>
  <c r="J270" i="14"/>
  <c r="J238" i="14"/>
  <c r="J206" i="14"/>
  <c r="J174" i="14"/>
  <c r="J142" i="14"/>
  <c r="J110" i="14"/>
  <c r="J78" i="14"/>
  <c r="J46" i="14"/>
  <c r="K46" i="14" s="1"/>
  <c r="J14" i="14"/>
  <c r="J564" i="14"/>
  <c r="J500" i="14"/>
  <c r="K500" i="14" s="1"/>
  <c r="J20" i="14"/>
  <c r="J487" i="14"/>
  <c r="K487" i="14" s="1"/>
  <c r="J455" i="14"/>
  <c r="J423" i="14"/>
  <c r="K423" i="14" s="1"/>
  <c r="J391" i="14"/>
  <c r="J359" i="14"/>
  <c r="K359" i="14" s="1"/>
  <c r="J327" i="14"/>
  <c r="J295" i="14"/>
  <c r="L282" i="14"/>
  <c r="N282" i="14" s="1"/>
  <c r="J263" i="14"/>
  <c r="K263" i="14" s="1"/>
  <c r="L250" i="14"/>
  <c r="N250" i="14" s="1"/>
  <c r="J231" i="14"/>
  <c r="K231" i="14" s="1"/>
  <c r="L218" i="14"/>
  <c r="N218" i="14" s="1"/>
  <c r="J199" i="14"/>
  <c r="L186" i="14"/>
  <c r="N186" i="14" s="1"/>
  <c r="J167" i="14"/>
  <c r="L154" i="14"/>
  <c r="N154" i="14" s="1"/>
  <c r="J135" i="14"/>
  <c r="L122" i="14"/>
  <c r="N122" i="14" s="1"/>
  <c r="J103" i="14"/>
  <c r="J7" i="14"/>
  <c r="J493" i="14"/>
  <c r="J269" i="14"/>
  <c r="J237" i="14"/>
  <c r="J205" i="14"/>
  <c r="J173" i="14"/>
  <c r="J141" i="14"/>
  <c r="J109" i="14"/>
  <c r="J77" i="14"/>
  <c r="J45" i="14"/>
  <c r="J13" i="14"/>
  <c r="J512" i="14"/>
  <c r="K512" i="14" s="1"/>
  <c r="J480" i="14"/>
  <c r="J448" i="14"/>
  <c r="J416" i="14"/>
  <c r="J384" i="14"/>
  <c r="K384" i="14" s="1"/>
  <c r="J352" i="14"/>
  <c r="J320" i="14"/>
  <c r="J288" i="14"/>
  <c r="J499" i="14"/>
  <c r="K499" i="14" s="1"/>
  <c r="J467" i="14"/>
  <c r="K467" i="14" s="1"/>
  <c r="L454" i="14"/>
  <c r="N454" i="14" s="1"/>
  <c r="J435" i="14"/>
  <c r="K435" i="14" s="1"/>
  <c r="J403" i="14"/>
  <c r="J371" i="14"/>
  <c r="J339" i="14"/>
  <c r="J307" i="14"/>
  <c r="L294" i="14"/>
  <c r="N294" i="14" s="1"/>
  <c r="J275" i="14"/>
  <c r="L262" i="14"/>
  <c r="N262" i="14" s="1"/>
  <c r="J243" i="14"/>
  <c r="L230" i="14"/>
  <c r="N230" i="14" s="1"/>
  <c r="J211" i="14"/>
  <c r="J179" i="14"/>
  <c r="L166" i="14"/>
  <c r="N166" i="14" s="1"/>
  <c r="J147" i="14"/>
  <c r="L134" i="14"/>
  <c r="N134" i="14" s="1"/>
  <c r="J115" i="14"/>
  <c r="L102" i="14"/>
  <c r="N102" i="14" s="1"/>
  <c r="J83" i="14"/>
  <c r="L70" i="14"/>
  <c r="N70" i="14" s="1"/>
  <c r="J51" i="14"/>
  <c r="K51" i="14" s="1"/>
  <c r="J19" i="14"/>
  <c r="L6" i="14"/>
  <c r="N6" i="14" s="1"/>
  <c r="J486" i="14"/>
  <c r="J25" i="14"/>
  <c r="L5" i="14"/>
  <c r="N5" i="14" s="1"/>
  <c r="L1582" i="13"/>
  <c r="N1582" i="13" s="1"/>
  <c r="K1389" i="13"/>
  <c r="L1389" i="13" s="1"/>
  <c r="N1389" i="13" s="1"/>
  <c r="K601" i="13"/>
  <c r="L601" i="13"/>
  <c r="N601" i="13" s="1"/>
  <c r="K1746" i="13"/>
  <c r="L1746" i="13" s="1"/>
  <c r="N1746" i="13" s="1"/>
  <c r="K1265" i="13"/>
  <c r="L1265" i="13" s="1"/>
  <c r="N1265" i="13" s="1"/>
  <c r="K1296" i="13"/>
  <c r="L1296" i="13" s="1"/>
  <c r="N1296" i="13" s="1"/>
  <c r="K1164" i="13"/>
  <c r="L1164" i="13" s="1"/>
  <c r="N1164" i="13" s="1"/>
  <c r="L525" i="13"/>
  <c r="N525" i="13" s="1"/>
  <c r="K1625" i="13"/>
  <c r="L1625" i="13" s="1"/>
  <c r="N1625" i="13" s="1"/>
  <c r="K1042" i="13"/>
  <c r="L1042" i="13" s="1"/>
  <c r="N1042" i="13" s="1"/>
  <c r="K625" i="13"/>
  <c r="K1104" i="13"/>
  <c r="L1104" i="13"/>
  <c r="N1104" i="13" s="1"/>
  <c r="L1401" i="13"/>
  <c r="N1401" i="13" s="1"/>
  <c r="K1026" i="13"/>
  <c r="L1026" i="13" s="1"/>
  <c r="N1026" i="13" s="1"/>
  <c r="K669" i="13"/>
  <c r="K1292" i="13"/>
  <c r="K1131" i="13"/>
  <c r="L1131" i="13" s="1"/>
  <c r="N1131" i="13" s="1"/>
  <c r="K859" i="13"/>
  <c r="L859" i="13" s="1"/>
  <c r="N859" i="13" s="1"/>
  <c r="L1772" i="13"/>
  <c r="N1772" i="13" s="1"/>
  <c r="L1562" i="13"/>
  <c r="N1562" i="13" s="1"/>
  <c r="K919" i="13"/>
  <c r="L812" i="13"/>
  <c r="N812" i="13" s="1"/>
  <c r="K1667" i="13"/>
  <c r="L1667" i="13"/>
  <c r="N1667" i="13" s="1"/>
  <c r="K593" i="13"/>
  <c r="L593" i="13" s="1"/>
  <c r="N593" i="13" s="1"/>
  <c r="K1173" i="13"/>
  <c r="L1173" i="13" s="1"/>
  <c r="N1173" i="13" s="1"/>
  <c r="L633" i="13"/>
  <c r="N633" i="13" s="1"/>
  <c r="K680" i="13"/>
  <c r="K1140" i="13"/>
  <c r="L1140" i="13" s="1"/>
  <c r="N1140" i="13" s="1"/>
  <c r="K1187" i="13"/>
  <c r="L1187" i="13" s="1"/>
  <c r="N1187" i="13" s="1"/>
  <c r="K547" i="13"/>
  <c r="K1708" i="13"/>
  <c r="K1601" i="13"/>
  <c r="L1601" i="13" s="1"/>
  <c r="N1601" i="13" s="1"/>
  <c r="K1269" i="13"/>
  <c r="K1228" i="13"/>
  <c r="L1228" i="13" s="1"/>
  <c r="N1228" i="13" s="1"/>
  <c r="K884" i="13"/>
  <c r="L884" i="13" s="1"/>
  <c r="N884" i="13" s="1"/>
  <c r="K822" i="13"/>
  <c r="K883" i="13"/>
  <c r="L883" i="13"/>
  <c r="N883" i="13" s="1"/>
  <c r="K1392" i="13"/>
  <c r="K836" i="13"/>
  <c r="L603" i="13"/>
  <c r="N603" i="13" s="1"/>
  <c r="L378" i="13"/>
  <c r="N378" i="13" s="1"/>
  <c r="K1573" i="13"/>
  <c r="K1584" i="13"/>
  <c r="L1584" i="13" s="1"/>
  <c r="N1584" i="13" s="1"/>
  <c r="L824" i="13"/>
  <c r="N824" i="13" s="1"/>
  <c r="K1643" i="13"/>
  <c r="L1643" i="13" s="1"/>
  <c r="N1643" i="13" s="1"/>
  <c r="L1172" i="13"/>
  <c r="N1172" i="13" s="1"/>
  <c r="K972" i="13"/>
  <c r="L972" i="13" s="1"/>
  <c r="N972" i="13" s="1"/>
  <c r="K772" i="13"/>
  <c r="L772" i="13" s="1"/>
  <c r="N772" i="13" s="1"/>
  <c r="L604" i="13"/>
  <c r="N604" i="13" s="1"/>
  <c r="K450" i="13"/>
  <c r="L450" i="13" s="1"/>
  <c r="N450" i="13" s="1"/>
  <c r="K1771" i="13"/>
  <c r="L1771" i="13" s="1"/>
  <c r="N1771" i="13" s="1"/>
  <c r="I1667" i="13"/>
  <c r="I1511" i="13"/>
  <c r="L1500" i="13"/>
  <c r="N1500" i="13" s="1"/>
  <c r="J1487" i="13"/>
  <c r="I1463" i="13"/>
  <c r="I1428" i="13"/>
  <c r="K1406" i="13"/>
  <c r="J1332" i="13"/>
  <c r="I1320" i="13"/>
  <c r="I1252" i="13"/>
  <c r="K1241" i="13"/>
  <c r="L1241" i="13" s="1"/>
  <c r="N1241" i="13" s="1"/>
  <c r="K1172" i="13"/>
  <c r="I1159" i="13"/>
  <c r="I894" i="13"/>
  <c r="I883" i="13"/>
  <c r="I859" i="13"/>
  <c r="I813" i="13"/>
  <c r="I734" i="13"/>
  <c r="K604" i="13"/>
  <c r="J1653" i="13"/>
  <c r="J1405" i="13"/>
  <c r="K1405" i="13" s="1"/>
  <c r="L1405" i="13" s="1"/>
  <c r="N1405" i="13" s="1"/>
  <c r="J1392" i="13"/>
  <c r="J1228" i="13"/>
  <c r="J982" i="13"/>
  <c r="K982" i="13" s="1"/>
  <c r="L982" i="13" s="1"/>
  <c r="N982" i="13" s="1"/>
  <c r="K948" i="13"/>
  <c r="L948" i="13" s="1"/>
  <c r="N948" i="13" s="1"/>
  <c r="K803" i="13"/>
  <c r="J712" i="13"/>
  <c r="K712" i="13" s="1"/>
  <c r="L712" i="13" s="1"/>
  <c r="N712" i="13" s="1"/>
  <c r="K463" i="13"/>
  <c r="K449" i="13"/>
  <c r="L449" i="13" s="1"/>
  <c r="N449" i="13" s="1"/>
  <c r="K408" i="13"/>
  <c r="L408" i="13" s="1"/>
  <c r="N408" i="13" s="1"/>
  <c r="L163" i="13"/>
  <c r="N163" i="13" s="1"/>
  <c r="J114" i="13"/>
  <c r="K1419" i="13"/>
  <c r="K1311" i="13"/>
  <c r="K1772" i="13"/>
  <c r="K1712" i="13"/>
  <c r="L1712" i="13" s="1"/>
  <c r="N1712" i="13" s="1"/>
  <c r="J1699" i="13"/>
  <c r="K1699" i="13" s="1"/>
  <c r="L1699" i="13" s="1"/>
  <c r="N1699" i="13" s="1"/>
  <c r="L1770" i="13"/>
  <c r="N1770" i="13" s="1"/>
  <c r="J1641" i="13"/>
  <c r="K1641" i="13" s="1"/>
  <c r="K1511" i="13"/>
  <c r="K1463" i="13"/>
  <c r="K1428" i="13"/>
  <c r="K1332" i="13"/>
  <c r="L1332" i="13" s="1"/>
  <c r="N1332" i="13" s="1"/>
  <c r="K1320" i="13"/>
  <c r="J1309" i="13"/>
  <c r="K1309" i="13" s="1"/>
  <c r="L1309" i="13" s="1"/>
  <c r="N1309" i="13" s="1"/>
  <c r="J1285" i="13"/>
  <c r="K1252" i="13"/>
  <c r="L1252" i="13" s="1"/>
  <c r="N1252" i="13" s="1"/>
  <c r="J1240" i="13"/>
  <c r="K1240" i="13" s="1"/>
  <c r="L1240" i="13" s="1"/>
  <c r="N1240" i="13" s="1"/>
  <c r="J1171" i="13"/>
  <c r="K1171" i="13" s="1"/>
  <c r="L1171" i="13" s="1"/>
  <c r="N1171" i="13" s="1"/>
  <c r="J1124" i="13"/>
  <c r="K1124" i="13" s="1"/>
  <c r="L1124" i="13" s="1"/>
  <c r="N1124" i="13" s="1"/>
  <c r="J1101" i="13"/>
  <c r="K1101" i="13" s="1"/>
  <c r="L1101" i="13" s="1"/>
  <c r="N1101" i="13" s="1"/>
  <c r="J1077" i="13"/>
  <c r="K1077" i="13" s="1"/>
  <c r="L1077" i="13" s="1"/>
  <c r="N1077" i="13" s="1"/>
  <c r="J1054" i="13"/>
  <c r="K1054" i="13" s="1"/>
  <c r="L1054" i="13" s="1"/>
  <c r="N1054" i="13" s="1"/>
  <c r="L925" i="13"/>
  <c r="N925" i="13" s="1"/>
  <c r="K813" i="13"/>
  <c r="I770" i="13"/>
  <c r="J678" i="13"/>
  <c r="K678" i="13" s="1"/>
  <c r="L678" i="13" s="1"/>
  <c r="N678" i="13" s="1"/>
  <c r="K644" i="13"/>
  <c r="L644" i="13" s="1"/>
  <c r="N644" i="13" s="1"/>
  <c r="J547" i="13"/>
  <c r="J506" i="13"/>
  <c r="K368" i="13"/>
  <c r="K354" i="13"/>
  <c r="L354" i="13" s="1"/>
  <c r="N354" i="13" s="1"/>
  <c r="J303" i="13"/>
  <c r="J289" i="13"/>
  <c r="I278" i="13"/>
  <c r="I264" i="13"/>
  <c r="J226" i="13"/>
  <c r="I201" i="13"/>
  <c r="K177" i="13"/>
  <c r="J89" i="13"/>
  <c r="L1757" i="13"/>
  <c r="N1757" i="13" s="1"/>
  <c r="J1710" i="13"/>
  <c r="J1677" i="13"/>
  <c r="J1617" i="13"/>
  <c r="K1594" i="13"/>
  <c r="L1594" i="13" s="1"/>
  <c r="N1594" i="13" s="1"/>
  <c r="I1546" i="13"/>
  <c r="L1535" i="13"/>
  <c r="N1535" i="13" s="1"/>
  <c r="K1487" i="13"/>
  <c r="K1452" i="13"/>
  <c r="L1452" i="13" s="1"/>
  <c r="N1452" i="13" s="1"/>
  <c r="L1357" i="13"/>
  <c r="N1357" i="13" s="1"/>
  <c r="J1331" i="13"/>
  <c r="J1295" i="13"/>
  <c r="J1272" i="13"/>
  <c r="K1272" i="13" s="1"/>
  <c r="L1272" i="13" s="1"/>
  <c r="N1272" i="13" s="1"/>
  <c r="J1196" i="13"/>
  <c r="K1196" i="13" s="1"/>
  <c r="L1196" i="13" s="1"/>
  <c r="N1196" i="13" s="1"/>
  <c r="J1065" i="13"/>
  <c r="K1065" i="13" s="1"/>
  <c r="L1065" i="13" s="1"/>
  <c r="N1065" i="13" s="1"/>
  <c r="I993" i="13"/>
  <c r="L959" i="13"/>
  <c r="N959" i="13" s="1"/>
  <c r="K915" i="13"/>
  <c r="J904" i="13"/>
  <c r="K904" i="13" s="1"/>
  <c r="J882" i="13"/>
  <c r="K882" i="13" s="1"/>
  <c r="L882" i="13" s="1"/>
  <c r="N882" i="13" s="1"/>
  <c r="K870" i="13"/>
  <c r="L870" i="13" s="1"/>
  <c r="N870" i="13" s="1"/>
  <c r="I835" i="13"/>
  <c r="K823" i="13"/>
  <c r="J802" i="13"/>
  <c r="K802" i="13" s="1"/>
  <c r="L802" i="13" s="1"/>
  <c r="N802" i="13" s="1"/>
  <c r="K724" i="13"/>
  <c r="L724" i="13" s="1"/>
  <c r="N724" i="13" s="1"/>
  <c r="J643" i="13"/>
  <c r="K643" i="13" s="1"/>
  <c r="J580" i="13"/>
  <c r="K580" i="13" s="1"/>
  <c r="J462" i="13"/>
  <c r="K462" i="13" s="1"/>
  <c r="I393" i="13"/>
  <c r="I342" i="13"/>
  <c r="I251" i="13"/>
  <c r="K189" i="13"/>
  <c r="L189" i="13" s="1"/>
  <c r="N189" i="13" s="1"/>
  <c r="K152" i="13"/>
  <c r="L152" i="13" s="1"/>
  <c r="N152" i="13" s="1"/>
  <c r="J64" i="13"/>
  <c r="J1666" i="13"/>
  <c r="K1666" i="13" s="1"/>
  <c r="L1666" i="13" s="1"/>
  <c r="N1666" i="13" s="1"/>
  <c r="K1605" i="13"/>
  <c r="L1605" i="13" s="1"/>
  <c r="N1605" i="13" s="1"/>
  <c r="I1570" i="13"/>
  <c r="K1559" i="13"/>
  <c r="L1559" i="13" s="1"/>
  <c r="N1559" i="13" s="1"/>
  <c r="K1523" i="13"/>
  <c r="L1523" i="13" s="1"/>
  <c r="N1523" i="13" s="1"/>
  <c r="J1439" i="13"/>
  <c r="K1439" i="13" s="1"/>
  <c r="L1439" i="13" s="1"/>
  <c r="N1439" i="13" s="1"/>
  <c r="I1357" i="13"/>
  <c r="L1344" i="13"/>
  <c r="N1344" i="13" s="1"/>
  <c r="I969" i="13"/>
  <c r="K936" i="13"/>
  <c r="L936" i="13" s="1"/>
  <c r="N936" i="13" s="1"/>
  <c r="I925" i="13"/>
  <c r="J733" i="13"/>
  <c r="J623" i="13"/>
  <c r="K570" i="13"/>
  <c r="K537" i="13"/>
  <c r="L537" i="13" s="1"/>
  <c r="N537" i="13" s="1"/>
  <c r="L434" i="13"/>
  <c r="N434" i="13" s="1"/>
  <c r="K278" i="13"/>
  <c r="K163" i="13"/>
  <c r="K835" i="13"/>
  <c r="L835" i="13" s="1"/>
  <c r="N835" i="13" s="1"/>
  <c r="J654" i="13"/>
  <c r="J474" i="13"/>
  <c r="J419" i="13"/>
  <c r="K393" i="13"/>
  <c r="K342" i="13"/>
  <c r="K303" i="13"/>
  <c r="K289" i="13"/>
  <c r="L289" i="13" s="1"/>
  <c r="N289" i="13" s="1"/>
  <c r="K226" i="13"/>
  <c r="L226" i="13" s="1"/>
  <c r="N226" i="13" s="1"/>
  <c r="K89" i="13"/>
  <c r="L89" i="13" s="1"/>
  <c r="N89" i="13" s="1"/>
  <c r="K1710" i="13"/>
  <c r="L1710" i="13" s="1"/>
  <c r="N1710" i="13" s="1"/>
  <c r="K1677" i="13"/>
  <c r="K1617" i="13"/>
  <c r="L1617" i="13" s="1"/>
  <c r="N1617" i="13" s="1"/>
  <c r="J1404" i="13"/>
  <c r="K1404" i="13" s="1"/>
  <c r="L1404" i="13" s="1"/>
  <c r="N1404" i="13" s="1"/>
  <c r="K1295" i="13"/>
  <c r="L1295" i="13" s="1"/>
  <c r="N1295" i="13" s="1"/>
  <c r="J1284" i="13"/>
  <c r="J1239" i="13"/>
  <c r="K1239" i="13" s="1"/>
  <c r="J981" i="13"/>
  <c r="I834" i="13"/>
  <c r="J677" i="13"/>
  <c r="K677" i="13" s="1"/>
  <c r="L677" i="13" s="1"/>
  <c r="N677" i="13" s="1"/>
  <c r="J536" i="13"/>
  <c r="K536" i="13" s="1"/>
  <c r="L536" i="13" s="1"/>
  <c r="N536" i="13" s="1"/>
  <c r="K448" i="13"/>
  <c r="L448" i="13" s="1"/>
  <c r="N448" i="13" s="1"/>
  <c r="I392" i="13"/>
  <c r="I277" i="13"/>
  <c r="K1628" i="13"/>
  <c r="L1628" i="13" s="1"/>
  <c r="N1628" i="13" s="1"/>
  <c r="K1416" i="13"/>
  <c r="K893" i="13"/>
  <c r="L893" i="13" s="1"/>
  <c r="N893" i="13" s="1"/>
  <c r="K869" i="13"/>
  <c r="L869" i="13" s="1"/>
  <c r="N869" i="13" s="1"/>
  <c r="K812" i="13"/>
  <c r="K801" i="13"/>
  <c r="L756" i="13"/>
  <c r="N756" i="13" s="1"/>
  <c r="K526" i="13"/>
  <c r="L526" i="13" s="1"/>
  <c r="N526" i="13" s="1"/>
  <c r="K434" i="13"/>
  <c r="K407" i="13"/>
  <c r="L407" i="13" s="1"/>
  <c r="N407" i="13" s="1"/>
  <c r="K367" i="13"/>
  <c r="L367" i="13" s="1"/>
  <c r="N367" i="13" s="1"/>
  <c r="K353" i="13"/>
  <c r="L353" i="13" s="1"/>
  <c r="N353" i="13" s="1"/>
  <c r="L288" i="13"/>
  <c r="N288" i="13" s="1"/>
  <c r="K1653" i="13"/>
  <c r="L1653" i="13" s="1"/>
  <c r="N1653" i="13" s="1"/>
  <c r="J1698" i="13"/>
  <c r="K1604" i="13"/>
  <c r="L1604" i="13" s="1"/>
  <c r="N1604" i="13" s="1"/>
  <c r="K1593" i="13"/>
  <c r="L1593" i="13" s="1"/>
  <c r="N1593" i="13" s="1"/>
  <c r="J1569" i="13"/>
  <c r="K1569" i="13" s="1"/>
  <c r="K1486" i="13"/>
  <c r="L1486" i="13" s="1"/>
  <c r="N1486" i="13" s="1"/>
  <c r="K1462" i="13"/>
  <c r="L1462" i="13" s="1"/>
  <c r="N1462" i="13" s="1"/>
  <c r="J1415" i="13"/>
  <c r="J1367" i="13"/>
  <c r="K1367" i="13" s="1"/>
  <c r="L1367" i="13" s="1"/>
  <c r="N1367" i="13" s="1"/>
  <c r="K1319" i="13"/>
  <c r="L1319" i="13" s="1"/>
  <c r="N1319" i="13" s="1"/>
  <c r="J1294" i="13"/>
  <c r="K1294" i="13" s="1"/>
  <c r="K1251" i="13"/>
  <c r="L1251" i="13" s="1"/>
  <c r="N1251" i="13" s="1"/>
  <c r="J1195" i="13"/>
  <c r="J1088" i="13"/>
  <c r="I881" i="13"/>
  <c r="J857" i="13"/>
  <c r="J822" i="13"/>
  <c r="J779" i="13"/>
  <c r="J642" i="13"/>
  <c r="K569" i="13"/>
  <c r="L569" i="13" s="1"/>
  <c r="N569" i="13" s="1"/>
  <c r="K515" i="13"/>
  <c r="I433" i="13"/>
  <c r="K250" i="13"/>
  <c r="K239" i="13"/>
  <c r="L239" i="13" s="1"/>
  <c r="N239" i="13" s="1"/>
  <c r="L175" i="13"/>
  <c r="N175" i="13" s="1"/>
  <c r="J88" i="13"/>
  <c r="K53" i="13"/>
  <c r="L53" i="13" s="1"/>
  <c r="N53" i="13" s="1"/>
  <c r="K1735" i="13"/>
  <c r="J1756" i="13"/>
  <c r="J1734" i="13"/>
  <c r="K1734" i="13" s="1"/>
  <c r="J1687" i="13"/>
  <c r="K1687" i="13" s="1"/>
  <c r="L1687" i="13" s="1"/>
  <c r="N1687" i="13" s="1"/>
  <c r="J1581" i="13"/>
  <c r="K1183" i="13"/>
  <c r="L1183" i="13" s="1"/>
  <c r="N1183" i="13" s="1"/>
  <c r="K1170" i="13"/>
  <c r="J1076" i="13"/>
  <c r="K1076" i="13" s="1"/>
  <c r="J1064" i="13"/>
  <c r="K1064" i="13" s="1"/>
  <c r="J1053" i="13"/>
  <c r="J1029" i="13"/>
  <c r="J1017" i="13"/>
  <c r="K981" i="13"/>
  <c r="L981" i="13" s="1"/>
  <c r="N981" i="13" s="1"/>
  <c r="J968" i="13"/>
  <c r="K968" i="13" s="1"/>
  <c r="L968" i="13" s="1"/>
  <c r="N968" i="13" s="1"/>
  <c r="J892" i="13"/>
  <c r="K892" i="13" s="1"/>
  <c r="I868" i="13"/>
  <c r="J602" i="13"/>
  <c r="L602" i="13" s="1"/>
  <c r="N602" i="13" s="1"/>
  <c r="I557" i="13"/>
  <c r="J505" i="13"/>
  <c r="K474" i="13"/>
  <c r="K419" i="13"/>
  <c r="L366" i="13"/>
  <c r="N366" i="13" s="1"/>
  <c r="J352" i="13"/>
  <c r="J326" i="13"/>
  <c r="K277" i="13"/>
  <c r="K138" i="13"/>
  <c r="L138" i="13" s="1"/>
  <c r="N138" i="13" s="1"/>
  <c r="J99" i="13"/>
  <c r="J39" i="13"/>
  <c r="K39" i="13" s="1"/>
  <c r="J15" i="13"/>
  <c r="K15" i="13" s="1"/>
  <c r="J1603" i="13"/>
  <c r="J1473" i="13"/>
  <c r="L1473" i="13" s="1"/>
  <c r="N1473" i="13" s="1"/>
  <c r="K1438" i="13"/>
  <c r="J1390" i="13"/>
  <c r="K1390" i="13" s="1"/>
  <c r="L1390" i="13" s="1"/>
  <c r="N1390" i="13" s="1"/>
  <c r="J1271" i="13"/>
  <c r="I1250" i="13"/>
  <c r="J1041" i="13"/>
  <c r="K1041" i="13" s="1"/>
  <c r="L1041" i="13" s="1"/>
  <c r="N1041" i="13" s="1"/>
  <c r="K992" i="13"/>
  <c r="L992" i="13" s="1"/>
  <c r="N992" i="13" s="1"/>
  <c r="J934" i="13"/>
  <c r="J924" i="13"/>
  <c r="J811" i="13"/>
  <c r="K811" i="13" s="1"/>
  <c r="L811" i="13" s="1"/>
  <c r="N811" i="13" s="1"/>
  <c r="J732" i="13"/>
  <c r="K711" i="13"/>
  <c r="J665" i="13"/>
  <c r="K665" i="13" s="1"/>
  <c r="L632" i="13"/>
  <c r="N632" i="13" s="1"/>
  <c r="L622" i="13"/>
  <c r="N622" i="13" s="1"/>
  <c r="I591" i="13"/>
  <c r="K557" i="13"/>
  <c r="I473" i="13"/>
  <c r="I406" i="13"/>
  <c r="K302" i="13"/>
  <c r="J238" i="13"/>
  <c r="K162" i="13"/>
  <c r="L162" i="13" s="1"/>
  <c r="N162" i="13" s="1"/>
  <c r="K113" i="13"/>
  <c r="L113" i="13" s="1"/>
  <c r="N113" i="13" s="1"/>
  <c r="I1379" i="13"/>
  <c r="I1283" i="13"/>
  <c r="J1157" i="13"/>
  <c r="J653" i="13"/>
  <c r="K653" i="13" s="1"/>
  <c r="L653" i="13" s="1"/>
  <c r="N653" i="13" s="1"/>
  <c r="I525" i="13"/>
  <c r="J446" i="13"/>
  <c r="K446" i="13" s="1"/>
  <c r="L446" i="13" s="1"/>
  <c r="N446" i="13" s="1"/>
  <c r="K288" i="13"/>
  <c r="K225" i="13"/>
  <c r="L225" i="13" s="1"/>
  <c r="N225" i="13" s="1"/>
  <c r="K1195" i="13"/>
  <c r="K1088" i="13"/>
  <c r="L1088" i="13" s="1"/>
  <c r="N1088" i="13" s="1"/>
  <c r="K779" i="13"/>
  <c r="L779" i="13" s="1"/>
  <c r="N779" i="13" s="1"/>
  <c r="K642" i="13"/>
  <c r="L642" i="13" s="1"/>
  <c r="N642" i="13" s="1"/>
  <c r="K88" i="13"/>
  <c r="K1581" i="13"/>
  <c r="L1581" i="13" s="1"/>
  <c r="N1581" i="13" s="1"/>
  <c r="J1414" i="13"/>
  <c r="K1414" i="13" s="1"/>
  <c r="K1366" i="13"/>
  <c r="J1355" i="13"/>
  <c r="K1053" i="13"/>
  <c r="K1029" i="13"/>
  <c r="J1003" i="13"/>
  <c r="J788" i="13"/>
  <c r="I721" i="13"/>
  <c r="J699" i="13"/>
  <c r="K699" i="13" s="1"/>
  <c r="J641" i="13"/>
  <c r="J611" i="13"/>
  <c r="K611" i="13" s="1"/>
  <c r="L611" i="13" s="1"/>
  <c r="N611" i="13" s="1"/>
  <c r="K602" i="13"/>
  <c r="J578" i="13"/>
  <c r="K578" i="13" s="1"/>
  <c r="J568" i="13"/>
  <c r="I432" i="13"/>
  <c r="K352" i="13"/>
  <c r="K326" i="13"/>
  <c r="K238" i="13"/>
  <c r="J186" i="13"/>
  <c r="K186" i="13" s="1"/>
  <c r="K99" i="13"/>
  <c r="L99" i="13" s="1"/>
  <c r="N99" i="13" s="1"/>
  <c r="K1651" i="13"/>
  <c r="L1651" i="13" s="1"/>
  <c r="N1651" i="13" s="1"/>
  <c r="K1627" i="13"/>
  <c r="L1627" i="13" s="1"/>
  <c r="N1627" i="13" s="1"/>
  <c r="K1615" i="13"/>
  <c r="L1615" i="13" s="1"/>
  <c r="N1615" i="13" s="1"/>
  <c r="J1602" i="13"/>
  <c r="K1602" i="13" s="1"/>
  <c r="I1544" i="13"/>
  <c r="K1520" i="13"/>
  <c r="K1379" i="13"/>
  <c r="L1379" i="13" s="1"/>
  <c r="N1379" i="13" s="1"/>
  <c r="K1306" i="13"/>
  <c r="L1306" i="13" s="1"/>
  <c r="N1306" i="13" s="1"/>
  <c r="K1283" i="13"/>
  <c r="L1283" i="13" s="1"/>
  <c r="N1283" i="13" s="1"/>
  <c r="J1194" i="13"/>
  <c r="K1194" i="13" s="1"/>
  <c r="K1157" i="13"/>
  <c r="L1157" i="13" s="1"/>
  <c r="N1157" i="13" s="1"/>
  <c r="J1087" i="13"/>
  <c r="K1087" i="13" s="1"/>
  <c r="J991" i="13"/>
  <c r="K924" i="13"/>
  <c r="L924" i="13" s="1"/>
  <c r="N924" i="13" s="1"/>
  <c r="J833" i="13"/>
  <c r="J821" i="13"/>
  <c r="J535" i="13"/>
  <c r="K535" i="13" s="1"/>
  <c r="K378" i="13"/>
  <c r="J224" i="13"/>
  <c r="J174" i="13"/>
  <c r="J1708" i="13"/>
  <c r="J1614" i="13"/>
  <c r="K1614" i="13" s="1"/>
  <c r="L1568" i="13"/>
  <c r="N1568" i="13" s="1"/>
  <c r="K1533" i="13"/>
  <c r="L1533" i="13" s="1"/>
  <c r="N1533" i="13" s="1"/>
  <c r="K1497" i="13"/>
  <c r="K1437" i="13"/>
  <c r="L1437" i="13" s="1"/>
  <c r="N1437" i="13" s="1"/>
  <c r="K1403" i="13"/>
  <c r="L1403" i="13" s="1"/>
  <c r="N1403" i="13" s="1"/>
  <c r="K1318" i="13"/>
  <c r="L1318" i="13" s="1"/>
  <c r="N1318" i="13" s="1"/>
  <c r="J1293" i="13"/>
  <c r="K1169" i="13"/>
  <c r="L1169" i="13" s="1"/>
  <c r="N1169" i="13" s="1"/>
  <c r="J1052" i="13"/>
  <c r="J891" i="13"/>
  <c r="K891" i="13" s="1"/>
  <c r="I810" i="13"/>
  <c r="J743" i="13"/>
  <c r="J710" i="13"/>
  <c r="K676" i="13"/>
  <c r="J590" i="13"/>
  <c r="K590" i="13" s="1"/>
  <c r="L590" i="13" s="1"/>
  <c r="N590" i="13" s="1"/>
  <c r="L514" i="13"/>
  <c r="N514" i="13" s="1"/>
  <c r="J445" i="13"/>
  <c r="K418" i="13"/>
  <c r="L418" i="13" s="1"/>
  <c r="N418" i="13" s="1"/>
  <c r="I405" i="13"/>
  <c r="L390" i="13"/>
  <c r="N390" i="13" s="1"/>
  <c r="K313" i="13"/>
  <c r="L313" i="13" s="1"/>
  <c r="N313" i="13" s="1"/>
  <c r="K213" i="13"/>
  <c r="K150" i="13"/>
  <c r="L150" i="13" s="1"/>
  <c r="N150" i="13" s="1"/>
  <c r="J98" i="13"/>
  <c r="K98" i="13" s="1"/>
  <c r="L98" i="13" s="1"/>
  <c r="N98" i="13" s="1"/>
  <c r="J87" i="13"/>
  <c r="J50" i="13"/>
  <c r="J1767" i="13"/>
  <c r="J1733" i="13"/>
  <c r="K1733" i="13" s="1"/>
  <c r="L1733" i="13" s="1"/>
  <c r="N1733" i="13" s="1"/>
  <c r="J1674" i="13"/>
  <c r="K1674" i="13" s="1"/>
  <c r="L1674" i="13" s="1"/>
  <c r="N1674" i="13" s="1"/>
  <c r="J1650" i="13"/>
  <c r="K1650" i="13" s="1"/>
  <c r="L1650" i="13" s="1"/>
  <c r="N1650" i="13" s="1"/>
  <c r="I1472" i="13"/>
  <c r="K1355" i="13"/>
  <c r="L1355" i="13" s="1"/>
  <c r="N1355" i="13" s="1"/>
  <c r="L1328" i="13"/>
  <c r="N1328" i="13" s="1"/>
  <c r="J1305" i="13"/>
  <c r="K1305" i="13" s="1"/>
  <c r="L1305" i="13" s="1"/>
  <c r="N1305" i="13" s="1"/>
  <c r="K1261" i="13"/>
  <c r="L1261" i="13" s="1"/>
  <c r="N1261" i="13" s="1"/>
  <c r="J1204" i="13"/>
  <c r="I1156" i="13"/>
  <c r="J1143" i="13"/>
  <c r="K1143" i="13" s="1"/>
  <c r="L1143" i="13" s="1"/>
  <c r="N1143" i="13" s="1"/>
  <c r="J1132" i="13"/>
  <c r="J1028" i="13"/>
  <c r="K1028" i="13" s="1"/>
  <c r="L1028" i="13" s="1"/>
  <c r="N1028" i="13" s="1"/>
  <c r="J933" i="13"/>
  <c r="K933" i="13" s="1"/>
  <c r="L933" i="13" s="1"/>
  <c r="N933" i="13" s="1"/>
  <c r="J923" i="13"/>
  <c r="K923" i="13" s="1"/>
  <c r="L923" i="13" s="1"/>
  <c r="N923" i="13" s="1"/>
  <c r="L778" i="13"/>
  <c r="N778" i="13" s="1"/>
  <c r="J767" i="13"/>
  <c r="K767" i="13" s="1"/>
  <c r="L767" i="13" s="1"/>
  <c r="N767" i="13" s="1"/>
  <c r="K755" i="13"/>
  <c r="L755" i="13" s="1"/>
  <c r="N755" i="13" s="1"/>
  <c r="K687" i="13"/>
  <c r="L687" i="13" s="1"/>
  <c r="N687" i="13" s="1"/>
  <c r="I675" i="13"/>
  <c r="I621" i="13"/>
  <c r="J472" i="13"/>
  <c r="K161" i="13"/>
  <c r="L161" i="13" s="1"/>
  <c r="N161" i="13" s="1"/>
  <c r="J38" i="13"/>
  <c r="K38" i="13" s="1"/>
  <c r="J14" i="13"/>
  <c r="K14" i="13" s="1"/>
  <c r="L14" i="13" s="1"/>
  <c r="N14" i="13" s="1"/>
  <c r="J1638" i="13"/>
  <c r="J1483" i="13"/>
  <c r="J1436" i="13"/>
  <c r="K1436" i="13" s="1"/>
  <c r="I1354" i="13"/>
  <c r="I1270" i="13"/>
  <c r="L1063" i="13"/>
  <c r="N1063" i="13" s="1"/>
  <c r="K821" i="13"/>
  <c r="I799" i="13"/>
  <c r="J664" i="13"/>
  <c r="K664" i="13" s="1"/>
  <c r="I514" i="13"/>
  <c r="J286" i="13"/>
  <c r="L274" i="13"/>
  <c r="N274" i="13" s="1"/>
  <c r="L198" i="13"/>
  <c r="N198" i="13" s="1"/>
  <c r="K174" i="13"/>
  <c r="I149" i="13"/>
  <c r="L111" i="13"/>
  <c r="N111" i="13" s="1"/>
  <c r="K74" i="13"/>
  <c r="L74" i="13" s="1"/>
  <c r="N74" i="13" s="1"/>
  <c r="J431" i="13"/>
  <c r="K224" i="13"/>
  <c r="K390" i="13"/>
  <c r="K377" i="13"/>
  <c r="J350" i="13"/>
  <c r="K249" i="13"/>
  <c r="L249" i="13" s="1"/>
  <c r="N249" i="13" s="1"/>
  <c r="L160" i="13"/>
  <c r="N160" i="13" s="1"/>
  <c r="I1377" i="13"/>
  <c r="K1354" i="13"/>
  <c r="K1270" i="13"/>
  <c r="L1270" i="13" s="1"/>
  <c r="N1270" i="13" s="1"/>
  <c r="I1051" i="13"/>
  <c r="J966" i="13"/>
  <c r="K966" i="13" s="1"/>
  <c r="J901" i="13"/>
  <c r="J640" i="13"/>
  <c r="K640" i="13" s="1"/>
  <c r="L640" i="13" s="1"/>
  <c r="N640" i="13" s="1"/>
  <c r="K286" i="13"/>
  <c r="J185" i="13"/>
  <c r="K185" i="13" s="1"/>
  <c r="L185" i="13" s="1"/>
  <c r="N185" i="13" s="1"/>
  <c r="J122" i="13"/>
  <c r="K122" i="13" s="1"/>
  <c r="J26" i="13"/>
  <c r="K26" i="13" s="1"/>
  <c r="L26" i="13" s="1"/>
  <c r="N26" i="13" s="1"/>
  <c r="L1743" i="13"/>
  <c r="N1743" i="13" s="1"/>
  <c r="L1766" i="13"/>
  <c r="N1766" i="13" s="1"/>
  <c r="J1519" i="13"/>
  <c r="K1519" i="13" s="1"/>
  <c r="L1519" i="13" s="1"/>
  <c r="N1519" i="13" s="1"/>
  <c r="K1507" i="13"/>
  <c r="L1507" i="13" s="1"/>
  <c r="N1507" i="13" s="1"/>
  <c r="I1471" i="13"/>
  <c r="J1304" i="13"/>
  <c r="K1304" i="13" s="1"/>
  <c r="L1304" i="13" s="1"/>
  <c r="N1304" i="13" s="1"/>
  <c r="K1282" i="13"/>
  <c r="L1282" i="13" s="1"/>
  <c r="N1282" i="13" s="1"/>
  <c r="J1155" i="13"/>
  <c r="K1155" i="13" s="1"/>
  <c r="K1109" i="13"/>
  <c r="L1109" i="13" s="1"/>
  <c r="N1109" i="13" s="1"/>
  <c r="J1097" i="13"/>
  <c r="K1097" i="13" s="1"/>
  <c r="L1097" i="13" s="1"/>
  <c r="N1097" i="13" s="1"/>
  <c r="J1086" i="13"/>
  <c r="K944" i="13"/>
  <c r="L944" i="13" s="1"/>
  <c r="N944" i="13" s="1"/>
  <c r="K855" i="13"/>
  <c r="L855" i="13" s="1"/>
  <c r="N855" i="13" s="1"/>
  <c r="J842" i="13"/>
  <c r="J766" i="13"/>
  <c r="J730" i="13"/>
  <c r="K686" i="13"/>
  <c r="J651" i="13"/>
  <c r="J610" i="13"/>
  <c r="K417" i="13"/>
  <c r="L417" i="13" s="1"/>
  <c r="N417" i="13" s="1"/>
  <c r="J323" i="13"/>
  <c r="K274" i="13"/>
  <c r="K198" i="13"/>
  <c r="K111" i="13"/>
  <c r="J49" i="13"/>
  <c r="J1718" i="13"/>
  <c r="J1673" i="13"/>
  <c r="K1673" i="13" s="1"/>
  <c r="J1625" i="13"/>
  <c r="J1601" i="13"/>
  <c r="K1579" i="13"/>
  <c r="J1567" i="13"/>
  <c r="K1567" i="13" s="1"/>
  <c r="K1225" i="13"/>
  <c r="L1225" i="13" s="1"/>
  <c r="N1225" i="13" s="1"/>
  <c r="J1179" i="13"/>
  <c r="J1131" i="13"/>
  <c r="K1015" i="13"/>
  <c r="K878" i="13"/>
  <c r="I865" i="13"/>
  <c r="K754" i="13"/>
  <c r="L754" i="13" s="1"/>
  <c r="N754" i="13" s="1"/>
  <c r="I589" i="13"/>
  <c r="J555" i="13"/>
  <c r="K555" i="13" s="1"/>
  <c r="J544" i="13"/>
  <c r="J534" i="13"/>
  <c r="J523" i="13"/>
  <c r="J513" i="13"/>
  <c r="I457" i="13"/>
  <c r="K431" i="13"/>
  <c r="J376" i="13"/>
  <c r="K350" i="13"/>
  <c r="K338" i="13"/>
  <c r="L338" i="13" s="1"/>
  <c r="N338" i="13" s="1"/>
  <c r="K312" i="13"/>
  <c r="L312" i="13" s="1"/>
  <c r="N312" i="13" s="1"/>
  <c r="J285" i="13"/>
  <c r="K285" i="13" s="1"/>
  <c r="J273" i="13"/>
  <c r="L248" i="13"/>
  <c r="N248" i="13" s="1"/>
  <c r="K1293" i="13"/>
  <c r="J1753" i="13"/>
  <c r="J1695" i="13"/>
  <c r="K1695" i="13" s="1"/>
  <c r="J1649" i="13"/>
  <c r="J1637" i="13"/>
  <c r="K1637" i="13" s="1"/>
  <c r="L1637" i="13" s="1"/>
  <c r="N1637" i="13" s="1"/>
  <c r="J1589" i="13"/>
  <c r="J1554" i="13"/>
  <c r="K1554" i="13" s="1"/>
  <c r="J1435" i="13"/>
  <c r="J1424" i="13"/>
  <c r="K1120" i="13"/>
  <c r="L1120" i="13" s="1"/>
  <c r="N1120" i="13" s="1"/>
  <c r="J1108" i="13"/>
  <c r="K1108" i="13" s="1"/>
  <c r="I1073" i="13"/>
  <c r="J978" i="13"/>
  <c r="K978" i="13" s="1"/>
  <c r="K956" i="13"/>
  <c r="L956" i="13" s="1"/>
  <c r="N956" i="13" s="1"/>
  <c r="J854" i="13"/>
  <c r="K854" i="13" s="1"/>
  <c r="K820" i="13"/>
  <c r="L820" i="13" s="1"/>
  <c r="N820" i="13" s="1"/>
  <c r="J719" i="13"/>
  <c r="K719" i="13" s="1"/>
  <c r="K698" i="13"/>
  <c r="L698" i="13" s="1"/>
  <c r="N698" i="13" s="1"/>
  <c r="J685" i="13"/>
  <c r="K685" i="13" s="1"/>
  <c r="L685" i="13" s="1"/>
  <c r="N685" i="13" s="1"/>
  <c r="J471" i="13"/>
  <c r="J416" i="13"/>
  <c r="I337" i="13"/>
  <c r="J259" i="13"/>
  <c r="K160" i="13"/>
  <c r="J110" i="13"/>
  <c r="K1766" i="13"/>
  <c r="I1742" i="13"/>
  <c r="J1530" i="13"/>
  <c r="L1506" i="13"/>
  <c r="N1506" i="13" s="1"/>
  <c r="J1482" i="13"/>
  <c r="K1413" i="13"/>
  <c r="L1413" i="13" s="1"/>
  <c r="N1413" i="13" s="1"/>
  <c r="J1388" i="13"/>
  <c r="K1388" i="13" s="1"/>
  <c r="I1376" i="13"/>
  <c r="J1364" i="13"/>
  <c r="K1364" i="13" s="1"/>
  <c r="J1292" i="13"/>
  <c r="J1269" i="13"/>
  <c r="J1192" i="13"/>
  <c r="K1192" i="13" s="1"/>
  <c r="L1192" i="13" s="1"/>
  <c r="N1192" i="13" s="1"/>
  <c r="J1166" i="13"/>
  <c r="K651" i="13"/>
  <c r="L651" i="13" s="1"/>
  <c r="N651" i="13" s="1"/>
  <c r="J430" i="13"/>
  <c r="L349" i="13"/>
  <c r="N349" i="13" s="1"/>
  <c r="J134" i="13"/>
  <c r="K49" i="13"/>
  <c r="J1612" i="13"/>
  <c r="K1612" i="13" s="1"/>
  <c r="J1447" i="13"/>
  <c r="K1447" i="13" s="1"/>
  <c r="L1447" i="13" s="1"/>
  <c r="N1447" i="13" s="1"/>
  <c r="K1401" i="13"/>
  <c r="I1213" i="13"/>
  <c r="K1179" i="13"/>
  <c r="L1179" i="13" s="1"/>
  <c r="N1179" i="13" s="1"/>
  <c r="J1142" i="13"/>
  <c r="J965" i="13"/>
  <c r="K842" i="13"/>
  <c r="I831" i="13"/>
  <c r="K808" i="13"/>
  <c r="K523" i="13"/>
  <c r="K323" i="13"/>
  <c r="L323" i="13" s="1"/>
  <c r="N323" i="13" s="1"/>
  <c r="K97" i="13"/>
  <c r="L97" i="13" s="1"/>
  <c r="N97" i="13" s="1"/>
  <c r="J1096" i="13"/>
  <c r="K1096" i="13" s="1"/>
  <c r="L1096" i="13" s="1"/>
  <c r="N1096" i="13" s="1"/>
  <c r="J955" i="13"/>
  <c r="K955" i="13" s="1"/>
  <c r="L955" i="13" s="1"/>
  <c r="N955" i="13" s="1"/>
  <c r="J877" i="13"/>
  <c r="K877" i="13" s="1"/>
  <c r="J819" i="13"/>
  <c r="J729" i="13"/>
  <c r="K729" i="13" s="1"/>
  <c r="L729" i="13" s="1"/>
  <c r="N729" i="13" s="1"/>
  <c r="I650" i="13"/>
  <c r="K513" i="13"/>
  <c r="L513" i="13" s="1"/>
  <c r="N513" i="13" s="1"/>
  <c r="L483" i="13"/>
  <c r="N483" i="13" s="1"/>
  <c r="K376" i="13"/>
  <c r="K273" i="13"/>
  <c r="L273" i="13" s="1"/>
  <c r="N273" i="13" s="1"/>
  <c r="K110" i="13"/>
  <c r="K743" i="13"/>
  <c r="L743" i="13" s="1"/>
  <c r="N743" i="13" s="1"/>
  <c r="K1753" i="13"/>
  <c r="L1753" i="13" s="1"/>
  <c r="N1753" i="13" s="1"/>
  <c r="K1649" i="13"/>
  <c r="J1600" i="13"/>
  <c r="K1600" i="13" s="1"/>
  <c r="L1600" i="13" s="1"/>
  <c r="N1600" i="13" s="1"/>
  <c r="J1352" i="13"/>
  <c r="K1352" i="13" s="1"/>
  <c r="L1352" i="13" s="1"/>
  <c r="N1352" i="13" s="1"/>
  <c r="K1281" i="13"/>
  <c r="L1281" i="13" s="1"/>
  <c r="N1281" i="13" s="1"/>
  <c r="J1085" i="13"/>
  <c r="K1085" i="13" s="1"/>
  <c r="L1085" i="13" s="1"/>
  <c r="N1085" i="13" s="1"/>
  <c r="K889" i="13"/>
  <c r="L889" i="13" s="1"/>
  <c r="N889" i="13" s="1"/>
  <c r="I853" i="13"/>
  <c r="J777" i="13"/>
  <c r="I765" i="13"/>
  <c r="J576" i="13"/>
  <c r="K576" i="13" s="1"/>
  <c r="J522" i="13"/>
  <c r="K522" i="13" s="1"/>
  <c r="L522" i="13" s="1"/>
  <c r="N522" i="13" s="1"/>
  <c r="I456" i="13"/>
  <c r="J442" i="13"/>
  <c r="J387" i="13"/>
  <c r="K349" i="13"/>
  <c r="K259" i="13"/>
  <c r="L259" i="13" s="1"/>
  <c r="N259" i="13" s="1"/>
  <c r="K210" i="13"/>
  <c r="L210" i="13" s="1"/>
  <c r="N210" i="13" s="1"/>
  <c r="L184" i="13"/>
  <c r="N184" i="13" s="1"/>
  <c r="L146" i="13"/>
  <c r="N146" i="13" s="1"/>
  <c r="J1577" i="13"/>
  <c r="J1423" i="13"/>
  <c r="J1280" i="13"/>
  <c r="J1072" i="13"/>
  <c r="K1072" i="13" s="1"/>
  <c r="J1026" i="13"/>
  <c r="J864" i="13"/>
  <c r="K864" i="13" s="1"/>
  <c r="L864" i="13" s="1"/>
  <c r="N864" i="13" s="1"/>
  <c r="L841" i="13"/>
  <c r="N841" i="13" s="1"/>
  <c r="K831" i="13"/>
  <c r="L831" i="13" s="1"/>
  <c r="N831" i="13" s="1"/>
  <c r="K786" i="13"/>
  <c r="L786" i="13" s="1"/>
  <c r="N786" i="13" s="1"/>
  <c r="J707" i="13"/>
  <c r="K707" i="13" s="1"/>
  <c r="L707" i="13" s="1"/>
  <c r="N707" i="13" s="1"/>
  <c r="J609" i="13"/>
  <c r="I336" i="13"/>
  <c r="J221" i="13"/>
  <c r="J209" i="13"/>
  <c r="K134" i="13"/>
  <c r="J96" i="13"/>
  <c r="K1706" i="13"/>
  <c r="L1706" i="13" s="1"/>
  <c r="N1706" i="13" s="1"/>
  <c r="J1672" i="13"/>
  <c r="I1648" i="13"/>
  <c r="J1636" i="13"/>
  <c r="J1541" i="13"/>
  <c r="K1412" i="13"/>
  <c r="I1375" i="13"/>
  <c r="J1326" i="13"/>
  <c r="K1326" i="13" s="1"/>
  <c r="L1326" i="13" s="1"/>
  <c r="N1326" i="13" s="1"/>
  <c r="K1236" i="13"/>
  <c r="L1236" i="13" s="1"/>
  <c r="N1236" i="13" s="1"/>
  <c r="I1118" i="13"/>
  <c r="J1061" i="13"/>
  <c r="I1049" i="13"/>
  <c r="J931" i="13"/>
  <c r="K921" i="13"/>
  <c r="L921" i="13" s="1"/>
  <c r="N921" i="13" s="1"/>
  <c r="I888" i="13"/>
  <c r="J830" i="13"/>
  <c r="K830" i="13" s="1"/>
  <c r="J740" i="13"/>
  <c r="K740" i="13" s="1"/>
  <c r="L740" i="13" s="1"/>
  <c r="N740" i="13" s="1"/>
  <c r="K697" i="13"/>
  <c r="L697" i="13" s="1"/>
  <c r="N697" i="13" s="1"/>
  <c r="J673" i="13"/>
  <c r="J543" i="13"/>
  <c r="K543" i="13" s="1"/>
  <c r="L543" i="13" s="1"/>
  <c r="N543" i="13" s="1"/>
  <c r="K402" i="13"/>
  <c r="L402" i="13" s="1"/>
  <c r="N402" i="13" s="1"/>
  <c r="J375" i="13"/>
  <c r="K375" i="13" s="1"/>
  <c r="I361" i="13"/>
  <c r="I272" i="13"/>
  <c r="J258" i="13"/>
  <c r="K258" i="13" s="1"/>
  <c r="L258" i="13" s="1"/>
  <c r="N258" i="13" s="1"/>
  <c r="J247" i="13"/>
  <c r="K247" i="13" s="1"/>
  <c r="J71" i="13"/>
  <c r="K1765" i="13"/>
  <c r="L1765" i="13" s="1"/>
  <c r="N1765" i="13" s="1"/>
  <c r="L1741" i="13"/>
  <c r="N1741" i="13" s="1"/>
  <c r="K1684" i="13"/>
  <c r="L1684" i="13" s="1"/>
  <c r="N1684" i="13" s="1"/>
  <c r="J1529" i="13"/>
  <c r="K1529" i="13" s="1"/>
  <c r="J1481" i="13"/>
  <c r="J1469" i="13"/>
  <c r="K1469" i="13" s="1"/>
  <c r="L1469" i="13" s="1"/>
  <c r="N1469" i="13" s="1"/>
  <c r="J1446" i="13"/>
  <c r="I1315" i="13"/>
  <c r="K1303" i="13"/>
  <c r="J1235" i="13"/>
  <c r="I1191" i="13"/>
  <c r="I1165" i="13"/>
  <c r="L1013" i="13"/>
  <c r="N1013" i="13" s="1"/>
  <c r="K483" i="13"/>
  <c r="I233" i="13"/>
  <c r="J1730" i="13"/>
  <c r="K1730" i="13" s="1"/>
  <c r="J1705" i="13"/>
  <c r="K1705" i="13" s="1"/>
  <c r="K1423" i="13"/>
  <c r="L1423" i="13" s="1"/>
  <c r="N1423" i="13" s="1"/>
  <c r="K777" i="13"/>
  <c r="K442" i="13"/>
  <c r="K387" i="13"/>
  <c r="L387" i="13" s="1"/>
  <c r="N387" i="13" s="1"/>
  <c r="J1716" i="13"/>
  <c r="K1716" i="13" s="1"/>
  <c r="K1611" i="13"/>
  <c r="K1599" i="13"/>
  <c r="K1577" i="13"/>
  <c r="L1577" i="13" s="1"/>
  <c r="N1577" i="13" s="1"/>
  <c r="K1280" i="13"/>
  <c r="L1280" i="13" s="1"/>
  <c r="N1280" i="13" s="1"/>
  <c r="L1223" i="13"/>
  <c r="N1223" i="13" s="1"/>
  <c r="J1212" i="13"/>
  <c r="K1212" i="13" s="1"/>
  <c r="L1212" i="13" s="1"/>
  <c r="N1212" i="13" s="1"/>
  <c r="J1071" i="13"/>
  <c r="K1071" i="13" s="1"/>
  <c r="K910" i="13"/>
  <c r="L728" i="13"/>
  <c r="N728" i="13" s="1"/>
  <c r="J696" i="13"/>
  <c r="K696" i="13" s="1"/>
  <c r="I661" i="13"/>
  <c r="J587" i="13"/>
  <c r="I441" i="13"/>
  <c r="J414" i="13"/>
  <c r="I310" i="13"/>
  <c r="K209" i="13"/>
  <c r="L209" i="13" s="1"/>
  <c r="N209" i="13" s="1"/>
  <c r="K96" i="13"/>
  <c r="K85" i="13"/>
  <c r="L85" i="13" s="1"/>
  <c r="N85" i="13" s="1"/>
  <c r="K1541" i="13"/>
  <c r="L1541" i="13" s="1"/>
  <c r="N1541" i="13" s="1"/>
  <c r="L1457" i="13"/>
  <c r="N1457" i="13" s="1"/>
  <c r="K1338" i="13"/>
  <c r="J1291" i="13"/>
  <c r="K1191" i="13"/>
  <c r="L1191" i="13" s="1"/>
  <c r="N1191" i="13" s="1"/>
  <c r="J1177" i="13"/>
  <c r="K1177" i="13" s="1"/>
  <c r="K1165" i="13"/>
  <c r="L1165" i="13" s="1"/>
  <c r="N1165" i="13" s="1"/>
  <c r="K1061" i="13"/>
  <c r="L976" i="13"/>
  <c r="N976" i="13" s="1"/>
  <c r="K931" i="13"/>
  <c r="J899" i="13"/>
  <c r="J829" i="13"/>
  <c r="J818" i="13"/>
  <c r="J807" i="13"/>
  <c r="K807" i="13" s="1"/>
  <c r="L807" i="13" s="1"/>
  <c r="N807" i="13" s="1"/>
  <c r="L776" i="13"/>
  <c r="N776" i="13" s="1"/>
  <c r="K718" i="13"/>
  <c r="L718" i="13" s="1"/>
  <c r="N718" i="13" s="1"/>
  <c r="K554" i="13"/>
  <c r="L554" i="13" s="1"/>
  <c r="N554" i="13" s="1"/>
  <c r="J1610" i="13"/>
  <c r="J1587" i="13"/>
  <c r="K1553" i="13"/>
  <c r="L1553" i="13" s="1"/>
  <c r="N1553" i="13" s="1"/>
  <c r="K1481" i="13"/>
  <c r="K1446" i="13"/>
  <c r="L1446" i="13" s="1"/>
  <c r="N1446" i="13" s="1"/>
  <c r="J1422" i="13"/>
  <c r="K1422" i="13" s="1"/>
  <c r="J1362" i="13"/>
  <c r="J1337" i="13"/>
  <c r="K1268" i="13"/>
  <c r="L1268" i="13" s="1"/>
  <c r="N1268" i="13" s="1"/>
  <c r="K1223" i="13"/>
  <c r="J1201" i="13"/>
  <c r="J1048" i="13"/>
  <c r="J964" i="13"/>
  <c r="J863" i="13"/>
  <c r="K863" i="13" s="1"/>
  <c r="L863" i="13" s="1"/>
  <c r="N863" i="13" s="1"/>
  <c r="L764" i="13"/>
  <c r="N764" i="13" s="1"/>
  <c r="J521" i="13"/>
  <c r="K521" i="13" s="1"/>
  <c r="L521" i="13" s="1"/>
  <c r="N521" i="13" s="1"/>
  <c r="I208" i="13"/>
  <c r="K195" i="13"/>
  <c r="L195" i="13" s="1"/>
  <c r="N195" i="13" s="1"/>
  <c r="K170" i="13"/>
  <c r="L170" i="13" s="1"/>
  <c r="N170" i="13" s="1"/>
  <c r="J157" i="13"/>
  <c r="K157" i="13" s="1"/>
  <c r="L157" i="13" s="1"/>
  <c r="N157" i="13" s="1"/>
  <c r="I1659" i="13"/>
  <c r="K1492" i="13"/>
  <c r="L1492" i="13" s="1"/>
  <c r="N1492" i="13" s="1"/>
  <c r="I1398" i="13"/>
  <c r="K1387" i="13"/>
  <c r="L1387" i="13" s="1"/>
  <c r="N1387" i="13" s="1"/>
  <c r="I1267" i="13"/>
  <c r="I1190" i="13"/>
  <c r="I1095" i="13"/>
  <c r="J1060" i="13"/>
  <c r="I953" i="13"/>
  <c r="I887" i="13"/>
  <c r="K587" i="13"/>
  <c r="L587" i="13" s="1"/>
  <c r="N587" i="13" s="1"/>
  <c r="J542" i="13"/>
  <c r="K542" i="13" s="1"/>
  <c r="L542" i="13" s="1"/>
  <c r="N542" i="13" s="1"/>
  <c r="I469" i="13"/>
  <c r="I400" i="13"/>
  <c r="K47" i="13"/>
  <c r="L47" i="13" s="1"/>
  <c r="N47" i="13" s="1"/>
  <c r="K24" i="13"/>
  <c r="L24" i="13" s="1"/>
  <c r="N24" i="13" s="1"/>
  <c r="L1671" i="13"/>
  <c r="N1671" i="13" s="1"/>
  <c r="J1540" i="13"/>
  <c r="J1374" i="13"/>
  <c r="K1374" i="13" s="1"/>
  <c r="L1374" i="13" s="1"/>
  <c r="N1374" i="13" s="1"/>
  <c r="J1350" i="13"/>
  <c r="K1350" i="13" s="1"/>
  <c r="L1350" i="13" s="1"/>
  <c r="N1350" i="13" s="1"/>
  <c r="K1153" i="13"/>
  <c r="L1153" i="13" s="1"/>
  <c r="N1153" i="13" s="1"/>
  <c r="J717" i="13"/>
  <c r="J706" i="13"/>
  <c r="J608" i="13"/>
  <c r="K608" i="13" s="1"/>
  <c r="L454" i="13"/>
  <c r="N454" i="13" s="1"/>
  <c r="J1693" i="13"/>
  <c r="J1682" i="13"/>
  <c r="K1682" i="13" s="1"/>
  <c r="K1647" i="13"/>
  <c r="L1647" i="13" s="1"/>
  <c r="N1647" i="13" s="1"/>
  <c r="K1610" i="13"/>
  <c r="J1552" i="13"/>
  <c r="K1552" i="13" s="1"/>
  <c r="L1552" i="13" s="1"/>
  <c r="N1552" i="13" s="1"/>
  <c r="J1491" i="13"/>
  <c r="K1491" i="13" s="1"/>
  <c r="I1468" i="13"/>
  <c r="K1362" i="13"/>
  <c r="L1362" i="13" s="1"/>
  <c r="N1362" i="13" s="1"/>
  <c r="K1314" i="13"/>
  <c r="L1314" i="13" s="1"/>
  <c r="N1314" i="13" s="1"/>
  <c r="I1211" i="13"/>
  <c r="J1164" i="13"/>
  <c r="K1117" i="13"/>
  <c r="L1117" i="13" s="1"/>
  <c r="N1117" i="13" s="1"/>
  <c r="J1070" i="13"/>
  <c r="J1012" i="13"/>
  <c r="K776" i="13"/>
  <c r="J672" i="13"/>
  <c r="I660" i="13"/>
  <c r="K638" i="13"/>
  <c r="L638" i="13" s="1"/>
  <c r="N638" i="13" s="1"/>
  <c r="I586" i="13"/>
  <c r="J511" i="13"/>
  <c r="J413" i="13"/>
  <c r="K386" i="13"/>
  <c r="L386" i="13" s="1"/>
  <c r="N386" i="13" s="1"/>
  <c r="K335" i="13"/>
  <c r="L335" i="13" s="1"/>
  <c r="N335" i="13" s="1"/>
  <c r="K321" i="13"/>
  <c r="L321" i="13" s="1"/>
  <c r="N321" i="13" s="1"/>
  <c r="I309" i="13"/>
  <c r="J282" i="13"/>
  <c r="K282" i="13" s="1"/>
  <c r="I219" i="13"/>
  <c r="K145" i="13"/>
  <c r="L145" i="13" s="1"/>
  <c r="N145" i="13" s="1"/>
  <c r="J131" i="13"/>
  <c r="K131" i="13" s="1"/>
  <c r="L131" i="13" s="1"/>
  <c r="N131" i="13" s="1"/>
  <c r="J46" i="13"/>
  <c r="K46" i="13" s="1"/>
  <c r="J1609" i="13"/>
  <c r="K1609" i="13" s="1"/>
  <c r="I1598" i="13"/>
  <c r="K1587" i="13"/>
  <c r="L1587" i="13" s="1"/>
  <c r="N1587" i="13" s="1"/>
  <c r="I1516" i="13"/>
  <c r="J1504" i="13"/>
  <c r="K1468" i="13"/>
  <c r="J1445" i="13"/>
  <c r="K1445" i="13" s="1"/>
  <c r="L1445" i="13" s="1"/>
  <c r="N1445" i="13" s="1"/>
  <c r="J1386" i="13"/>
  <c r="K1386" i="13" s="1"/>
  <c r="L1386" i="13" s="1"/>
  <c r="N1386" i="13" s="1"/>
  <c r="K1337" i="13"/>
  <c r="J1325" i="13"/>
  <c r="J1222" i="13"/>
  <c r="K1222" i="13" s="1"/>
  <c r="L1222" i="13" s="1"/>
  <c r="N1222" i="13" s="1"/>
  <c r="K1201" i="13"/>
  <c r="K1060" i="13"/>
  <c r="L1060" i="13" s="1"/>
  <c r="N1060" i="13" s="1"/>
  <c r="I1024" i="13"/>
  <c r="J987" i="13"/>
  <c r="L940" i="13"/>
  <c r="N940" i="13" s="1"/>
  <c r="J919" i="13"/>
  <c r="J908" i="13"/>
  <c r="K908" i="13" s="1"/>
  <c r="J817" i="13"/>
  <c r="K817" i="13" s="1"/>
  <c r="L817" i="13" s="1"/>
  <c r="N817" i="13" s="1"/>
  <c r="I682" i="13"/>
  <c r="I628" i="13"/>
  <c r="J598" i="13"/>
  <c r="K598" i="13" s="1"/>
  <c r="L598" i="13" s="1"/>
  <c r="N598" i="13" s="1"/>
  <c r="K400" i="13"/>
  <c r="K271" i="13"/>
  <c r="K120" i="13"/>
  <c r="L120" i="13" s="1"/>
  <c r="N120" i="13" s="1"/>
  <c r="J23" i="13"/>
  <c r="K23" i="13" s="1"/>
  <c r="L23" i="13" s="1"/>
  <c r="N23" i="13" s="1"/>
  <c r="K1751" i="13"/>
  <c r="L1751" i="13" s="1"/>
  <c r="N1751" i="13" s="1"/>
  <c r="J1704" i="13"/>
  <c r="K1704" i="13" s="1"/>
  <c r="L1704" i="13" s="1"/>
  <c r="N1704" i="13" s="1"/>
  <c r="K1576" i="13"/>
  <c r="L1576" i="13" s="1"/>
  <c r="N1576" i="13" s="1"/>
  <c r="I1116" i="13"/>
  <c r="J1035" i="13"/>
  <c r="K1035" i="13" s="1"/>
  <c r="L1035" i="13" s="1"/>
  <c r="N1035" i="13" s="1"/>
  <c r="L886" i="13"/>
  <c r="N886" i="13" s="1"/>
  <c r="J775" i="13"/>
  <c r="K775" i="13" s="1"/>
  <c r="L775" i="13" s="1"/>
  <c r="N775" i="13" s="1"/>
  <c r="K553" i="13"/>
  <c r="L553" i="13" s="1"/>
  <c r="N553" i="13" s="1"/>
  <c r="J385" i="13"/>
  <c r="K385" i="13" s="1"/>
  <c r="L385" i="13" s="1"/>
  <c r="N385" i="13" s="1"/>
  <c r="L346" i="13"/>
  <c r="N346" i="13" s="1"/>
  <c r="L334" i="13"/>
  <c r="N334" i="13" s="1"/>
  <c r="L320" i="13"/>
  <c r="N320" i="13" s="1"/>
  <c r="K257" i="13"/>
  <c r="L257" i="13" s="1"/>
  <c r="N257" i="13" s="1"/>
  <c r="L207" i="13"/>
  <c r="N207" i="13" s="1"/>
  <c r="L82" i="13"/>
  <c r="N82" i="13" s="1"/>
  <c r="J574" i="13"/>
  <c r="K574" i="13" s="1"/>
  <c r="K454" i="13"/>
  <c r="K194" i="13"/>
  <c r="L194" i="13" s="1"/>
  <c r="N194" i="13" s="1"/>
  <c r="K1598" i="13"/>
  <c r="K1245" i="13"/>
  <c r="L1245" i="13" s="1"/>
  <c r="N1245" i="13" s="1"/>
  <c r="K1070" i="13"/>
  <c r="L1059" i="13"/>
  <c r="N1059" i="13" s="1"/>
  <c r="K1012" i="13"/>
  <c r="I874" i="13"/>
  <c r="L784" i="13"/>
  <c r="N784" i="13" s="1"/>
  <c r="I750" i="13"/>
  <c r="I552" i="13"/>
  <c r="J541" i="13"/>
  <c r="K541" i="13" s="1"/>
  <c r="L541" i="13" s="1"/>
  <c r="N541" i="13" s="1"/>
  <c r="L119" i="13"/>
  <c r="N119" i="13" s="1"/>
  <c r="K481" i="13"/>
  <c r="L481" i="13" s="1"/>
  <c r="N481" i="13" s="1"/>
  <c r="K440" i="13"/>
  <c r="L440" i="13" s="1"/>
  <c r="N440" i="13" s="1"/>
  <c r="K334" i="13"/>
  <c r="K1718" i="13"/>
  <c r="L1718" i="13" s="1"/>
  <c r="N1718" i="13" s="1"/>
  <c r="J1714" i="13"/>
  <c r="K1714" i="13" s="1"/>
  <c r="J1703" i="13"/>
  <c r="K1621" i="13"/>
  <c r="L1621" i="13" s="1"/>
  <c r="N1621" i="13" s="1"/>
  <c r="J1597" i="13"/>
  <c r="I1551" i="13"/>
  <c r="J1515" i="13"/>
  <c r="L1515" i="13" s="1"/>
  <c r="N1515" i="13" s="1"/>
  <c r="J1373" i="13"/>
  <c r="K1373" i="13" s="1"/>
  <c r="J1244" i="13"/>
  <c r="J1221" i="13"/>
  <c r="K1221" i="13" s="1"/>
  <c r="L1221" i="13" s="1"/>
  <c r="N1221" i="13" s="1"/>
  <c r="J1023" i="13"/>
  <c r="J928" i="13"/>
  <c r="K928" i="13" s="1"/>
  <c r="L928" i="13" s="1"/>
  <c r="N928" i="13" s="1"/>
  <c r="K886" i="13"/>
  <c r="I816" i="13"/>
  <c r="K806" i="13"/>
  <c r="L806" i="13" s="1"/>
  <c r="N806" i="13" s="1"/>
  <c r="I705" i="13"/>
  <c r="K637" i="13"/>
  <c r="L637" i="13" s="1"/>
  <c r="N637" i="13" s="1"/>
  <c r="K346" i="13"/>
  <c r="K320" i="13"/>
  <c r="K270" i="13"/>
  <c r="L270" i="13" s="1"/>
  <c r="N270" i="13" s="1"/>
  <c r="J218" i="13"/>
  <c r="K218" i="13" s="1"/>
  <c r="K207" i="13"/>
  <c r="J130" i="13"/>
  <c r="K82" i="13"/>
  <c r="K57" i="13"/>
  <c r="L57" i="13" s="1"/>
  <c r="N57" i="13" s="1"/>
  <c r="K34" i="13"/>
  <c r="L34" i="13" s="1"/>
  <c r="N34" i="13" s="1"/>
  <c r="L1692" i="13"/>
  <c r="N1692" i="13" s="1"/>
  <c r="K1634" i="13"/>
  <c r="L1634" i="13" s="1"/>
  <c r="N1634" i="13" s="1"/>
  <c r="J1455" i="13"/>
  <c r="K1455" i="13" s="1"/>
  <c r="L1455" i="13" s="1"/>
  <c r="N1455" i="13" s="1"/>
  <c r="K1409" i="13"/>
  <c r="L1409" i="13" s="1"/>
  <c r="N1409" i="13" s="1"/>
  <c r="J1396" i="13"/>
  <c r="L1139" i="13"/>
  <c r="N1139" i="13" s="1"/>
  <c r="K1083" i="13"/>
  <c r="L1083" i="13" s="1"/>
  <c r="N1083" i="13" s="1"/>
  <c r="I1046" i="13"/>
  <c r="K862" i="13"/>
  <c r="L862" i="13" s="1"/>
  <c r="N862" i="13" s="1"/>
  <c r="K681" i="13"/>
  <c r="L681" i="13" s="1"/>
  <c r="N681" i="13" s="1"/>
  <c r="I530" i="13"/>
  <c r="I425" i="13"/>
  <c r="K399" i="13"/>
  <c r="L399" i="13" s="1"/>
  <c r="N399" i="13" s="1"/>
  <c r="K373" i="13"/>
  <c r="K245" i="13"/>
  <c r="L1115" i="13"/>
  <c r="N1115" i="13" s="1"/>
  <c r="J1010" i="13"/>
  <c r="J997" i="13"/>
  <c r="J838" i="13"/>
  <c r="K294" i="13"/>
  <c r="L294" i="13" s="1"/>
  <c r="N294" i="13" s="1"/>
  <c r="L206" i="13"/>
  <c r="N206" i="13" s="1"/>
  <c r="L81" i="13"/>
  <c r="N81" i="13" s="1"/>
  <c r="L1260" i="13"/>
  <c r="N1260" i="13" s="1"/>
  <c r="K1052" i="13"/>
  <c r="L1052" i="13" s="1"/>
  <c r="N1052" i="13" s="1"/>
  <c r="L1458" i="13"/>
  <c r="N1458" i="13" s="1"/>
  <c r="L1633" i="13"/>
  <c r="N1633" i="13" s="1"/>
  <c r="K1703" i="13"/>
  <c r="L1703" i="13" s="1"/>
  <c r="N1703" i="13" s="1"/>
  <c r="J1657" i="13"/>
  <c r="J1620" i="13"/>
  <c r="J1608" i="13"/>
  <c r="K1608" i="13" s="1"/>
  <c r="L1608" i="13" s="1"/>
  <c r="N1608" i="13" s="1"/>
  <c r="K1563" i="13"/>
  <c r="L1563" i="13" s="1"/>
  <c r="N1563" i="13" s="1"/>
  <c r="K1527" i="13"/>
  <c r="L1527" i="13" s="1"/>
  <c r="N1527" i="13" s="1"/>
  <c r="J1503" i="13"/>
  <c r="J1408" i="13"/>
  <c r="I1348" i="13"/>
  <c r="I1323" i="13"/>
  <c r="J1209" i="13"/>
  <c r="K1105" i="13"/>
  <c r="L1105" i="13" s="1"/>
  <c r="N1105" i="13" s="1"/>
  <c r="K1069" i="13"/>
  <c r="L805" i="13"/>
  <c r="N805" i="13" s="1"/>
  <c r="J793" i="13"/>
  <c r="L737" i="13"/>
  <c r="N737" i="13" s="1"/>
  <c r="J562" i="13"/>
  <c r="J540" i="13"/>
  <c r="K540" i="13" s="1"/>
  <c r="J398" i="13"/>
  <c r="K256" i="13"/>
  <c r="L256" i="13" s="1"/>
  <c r="N256" i="13" s="1"/>
  <c r="K193" i="13"/>
  <c r="L193" i="13" s="1"/>
  <c r="N193" i="13" s="1"/>
  <c r="J56" i="13"/>
  <c r="K1597" i="13"/>
  <c r="L1597" i="13" s="1"/>
  <c r="N1597" i="13" s="1"/>
  <c r="K1515" i="13"/>
  <c r="K1360" i="13"/>
  <c r="L1360" i="13" s="1"/>
  <c r="N1360" i="13" s="1"/>
  <c r="L1199" i="13"/>
  <c r="N1199" i="13" s="1"/>
  <c r="J1058" i="13"/>
  <c r="K1058" i="13" s="1"/>
  <c r="L1058" i="13" s="1"/>
  <c r="N1058" i="13" s="1"/>
  <c r="J693" i="13"/>
  <c r="K693" i="13" s="1"/>
  <c r="L693" i="13" s="1"/>
  <c r="N693" i="13" s="1"/>
  <c r="J636" i="13"/>
  <c r="K130" i="13"/>
  <c r="L130" i="13" s="1"/>
  <c r="N130" i="13" s="1"/>
  <c r="J1702" i="13"/>
  <c r="K1702" i="13" s="1"/>
  <c r="L1702" i="13" s="1"/>
  <c r="N1702" i="13" s="1"/>
  <c r="J1585" i="13"/>
  <c r="K1585" i="13" s="1"/>
  <c r="L1585" i="13" s="1"/>
  <c r="N1585" i="13" s="1"/>
  <c r="K1478" i="13"/>
  <c r="L1478" i="13" s="1"/>
  <c r="N1478" i="13" s="1"/>
  <c r="J1384" i="13"/>
  <c r="J917" i="13"/>
  <c r="J861" i="13"/>
  <c r="J670" i="13"/>
  <c r="K480" i="13"/>
  <c r="L480" i="13" s="1"/>
  <c r="N480" i="13" s="1"/>
  <c r="J451" i="13"/>
  <c r="J306" i="13"/>
  <c r="K281" i="13"/>
  <c r="L281" i="13" s="1"/>
  <c r="N281" i="13" s="1"/>
  <c r="K206" i="13"/>
  <c r="K143" i="13"/>
  <c r="L143" i="13" s="1"/>
  <c r="N143" i="13" s="1"/>
  <c r="K81" i="13"/>
  <c r="K1633" i="13"/>
  <c r="J1514" i="13"/>
  <c r="I1334" i="13"/>
  <c r="K1323" i="13"/>
  <c r="K1299" i="13"/>
  <c r="L1299" i="13" s="1"/>
  <c r="N1299" i="13" s="1"/>
  <c r="J1220" i="13"/>
  <c r="K1188" i="13"/>
  <c r="L1188" i="13" s="1"/>
  <c r="N1188" i="13" s="1"/>
  <c r="I1127" i="13"/>
  <c r="J1022" i="13"/>
  <c r="K1022" i="13" s="1"/>
  <c r="K1010" i="13"/>
  <c r="K997" i="13"/>
  <c r="I985" i="13"/>
  <c r="J962" i="13"/>
  <c r="J950" i="13"/>
  <c r="J927" i="13"/>
  <c r="L927" i="13" s="1"/>
  <c r="N927" i="13" s="1"/>
  <c r="K838" i="13"/>
  <c r="J815" i="13"/>
  <c r="J550" i="13"/>
  <c r="L509" i="13"/>
  <c r="N509" i="13" s="1"/>
  <c r="K466" i="13"/>
  <c r="L466" i="13" s="1"/>
  <c r="N466" i="13" s="1"/>
  <c r="K439" i="13"/>
  <c r="L439" i="13" s="1"/>
  <c r="N439" i="13" s="1"/>
  <c r="J410" i="13"/>
  <c r="K384" i="13"/>
  <c r="L384" i="13" s="1"/>
  <c r="N384" i="13" s="1"/>
  <c r="K345" i="13"/>
  <c r="L345" i="13" s="1"/>
  <c r="N345" i="13" s="1"/>
  <c r="J318" i="13"/>
  <c r="J192" i="13"/>
  <c r="J129" i="13"/>
  <c r="K33" i="13"/>
  <c r="L33" i="13" s="1"/>
  <c r="N33" i="13" s="1"/>
  <c r="J7" i="13"/>
  <c r="K7" i="13" s="1"/>
  <c r="L1738" i="13"/>
  <c r="N1738" i="13" s="1"/>
  <c r="K1620" i="13"/>
  <c r="K1408" i="13"/>
  <c r="K1209" i="13"/>
  <c r="L1209" i="13" s="1"/>
  <c r="N1209" i="13" s="1"/>
  <c r="J849" i="13"/>
  <c r="K849" i="13" s="1"/>
  <c r="L849" i="13" s="1"/>
  <c r="N849" i="13" s="1"/>
  <c r="J773" i="13"/>
  <c r="I658" i="13"/>
  <c r="L616" i="13"/>
  <c r="N616" i="13" s="1"/>
  <c r="I465" i="13"/>
  <c r="K56" i="13"/>
  <c r="K1760" i="13"/>
  <c r="L1760" i="13" s="1"/>
  <c r="N1760" i="13" s="1"/>
  <c r="K1680" i="13"/>
  <c r="L1680" i="13" s="1"/>
  <c r="N1680" i="13" s="1"/>
  <c r="J1502" i="13"/>
  <c r="J1489" i="13"/>
  <c r="K1489" i="13" s="1"/>
  <c r="K1466" i="13"/>
  <c r="L1466" i="13" s="1"/>
  <c r="N1466" i="13" s="1"/>
  <c r="K1442" i="13"/>
  <c r="L1442" i="13" s="1"/>
  <c r="N1442" i="13" s="1"/>
  <c r="J1322" i="13"/>
  <c r="K1322" i="13" s="1"/>
  <c r="L1322" i="13" s="1"/>
  <c r="N1322" i="13" s="1"/>
  <c r="J1161" i="13"/>
  <c r="K1161" i="13" s="1"/>
  <c r="L1161" i="13" s="1"/>
  <c r="N1161" i="13" s="1"/>
  <c r="J906" i="13"/>
  <c r="K906" i="13" s="1"/>
  <c r="L906" i="13" s="1"/>
  <c r="N906" i="13" s="1"/>
  <c r="J748" i="13"/>
  <c r="K748" i="13" s="1"/>
  <c r="L280" i="13"/>
  <c r="N280" i="13" s="1"/>
  <c r="L142" i="13"/>
  <c r="N142" i="13" s="1"/>
  <c r="I1725" i="13"/>
  <c r="J1573" i="13"/>
  <c r="K1384" i="13"/>
  <c r="L1384" i="13" s="1"/>
  <c r="N1384" i="13" s="1"/>
  <c r="J1311" i="13"/>
  <c r="K1231" i="13"/>
  <c r="K1127" i="13"/>
  <c r="L1127" i="13" s="1"/>
  <c r="N1127" i="13" s="1"/>
  <c r="J1092" i="13"/>
  <c r="K1092" i="13" s="1"/>
  <c r="K917" i="13"/>
  <c r="L917" i="13" s="1"/>
  <c r="N917" i="13" s="1"/>
  <c r="K896" i="13"/>
  <c r="L896" i="13" s="1"/>
  <c r="N896" i="13" s="1"/>
  <c r="I692" i="13"/>
  <c r="K451" i="13"/>
  <c r="K306" i="13"/>
  <c r="K118" i="13"/>
  <c r="L118" i="13" s="1"/>
  <c r="N118" i="13" s="1"/>
  <c r="K67" i="13"/>
  <c r="L67" i="13" s="1"/>
  <c r="N67" i="13" s="1"/>
  <c r="K1738" i="13"/>
  <c r="J1712" i="13"/>
  <c r="K1669" i="13"/>
  <c r="L1669" i="13" s="1"/>
  <c r="N1669" i="13" s="1"/>
  <c r="K1562" i="13"/>
  <c r="J1419" i="13"/>
  <c r="J1359" i="13"/>
  <c r="K1359" i="13" s="1"/>
  <c r="L1359" i="13" s="1"/>
  <c r="N1359" i="13" s="1"/>
  <c r="J1208" i="13"/>
  <c r="K1208" i="13" s="1"/>
  <c r="I1149" i="13"/>
  <c r="K1057" i="13"/>
  <c r="L1057" i="13" s="1"/>
  <c r="N1057" i="13" s="1"/>
  <c r="K962" i="13"/>
  <c r="L962" i="13" s="1"/>
  <c r="N962" i="13" s="1"/>
  <c r="K927" i="13"/>
  <c r="J837" i="13"/>
  <c r="K837" i="13" s="1"/>
  <c r="L837" i="13" s="1"/>
  <c r="N837" i="13" s="1"/>
  <c r="K815" i="13"/>
  <c r="L815" i="13" s="1"/>
  <c r="N815" i="13" s="1"/>
  <c r="J478" i="13"/>
  <c r="K478" i="13" s="1"/>
  <c r="K410" i="13"/>
  <c r="J305" i="13"/>
  <c r="K192" i="13"/>
  <c r="K129" i="13"/>
  <c r="L129" i="13" s="1"/>
  <c r="N129" i="13" s="1"/>
  <c r="J55" i="13"/>
  <c r="K55" i="13" s="1"/>
  <c r="L55" i="13" s="1"/>
  <c r="N55" i="13" s="1"/>
  <c r="J1759" i="13"/>
  <c r="K1759" i="13" s="1"/>
  <c r="J1747" i="13"/>
  <c r="J1701" i="13"/>
  <c r="K1701" i="13" s="1"/>
  <c r="L1701" i="13" s="1"/>
  <c r="N1701" i="13" s="1"/>
  <c r="J1679" i="13"/>
  <c r="J1631" i="13"/>
  <c r="K1631" i="13" s="1"/>
  <c r="K1477" i="13"/>
  <c r="L1477" i="13" s="1"/>
  <c r="N1477" i="13" s="1"/>
  <c r="K1454" i="13"/>
  <c r="L1454" i="13" s="1"/>
  <c r="N1454" i="13" s="1"/>
  <c r="J1383" i="13"/>
  <c r="K1347" i="13"/>
  <c r="L1347" i="13" s="1"/>
  <c r="N1347" i="13" s="1"/>
  <c r="J1198" i="13"/>
  <c r="K1198" i="13" s="1"/>
  <c r="K1068" i="13"/>
  <c r="L1068" i="13" s="1"/>
  <c r="N1068" i="13" s="1"/>
  <c r="J1056" i="13"/>
  <c r="L1044" i="13"/>
  <c r="N1044" i="13" s="1"/>
  <c r="J1021" i="13"/>
  <c r="K1021" i="13" s="1"/>
  <c r="L1021" i="13" s="1"/>
  <c r="N1021" i="13" s="1"/>
  <c r="K973" i="13"/>
  <c r="L973" i="13" s="1"/>
  <c r="N973" i="13" s="1"/>
  <c r="J895" i="13"/>
  <c r="J804" i="13"/>
  <c r="K773" i="13"/>
  <c r="J680" i="13"/>
  <c r="J669" i="13"/>
  <c r="I657" i="13"/>
  <c r="J625" i="13"/>
  <c r="J528" i="13"/>
  <c r="J450" i="13"/>
  <c r="I409" i="13"/>
  <c r="J317" i="13"/>
  <c r="K217" i="13"/>
  <c r="L217" i="13" s="1"/>
  <c r="N217" i="13" s="1"/>
  <c r="I117" i="13"/>
  <c r="I1643" i="13"/>
  <c r="K1619" i="13"/>
  <c r="L1619" i="13" s="1"/>
  <c r="N1619" i="13" s="1"/>
  <c r="I1537" i="13"/>
  <c r="K1525" i="13"/>
  <c r="J1407" i="13"/>
  <c r="L1394" i="13"/>
  <c r="N1394" i="13" s="1"/>
  <c r="K996" i="13"/>
  <c r="L996" i="13" s="1"/>
  <c r="N996" i="13" s="1"/>
  <c r="J972" i="13"/>
  <c r="I961" i="13"/>
  <c r="I860" i="13"/>
  <c r="I772" i="13"/>
  <c r="I464" i="13"/>
  <c r="J355" i="13"/>
  <c r="K280" i="13"/>
  <c r="K254" i="13"/>
  <c r="L254" i="13" s="1"/>
  <c r="N254" i="13" s="1"/>
  <c r="J153" i="13"/>
  <c r="K32" i="13"/>
  <c r="L32" i="13" s="1"/>
  <c r="N32" i="13" s="1"/>
  <c r="K370" i="13"/>
  <c r="L370" i="13" s="1"/>
  <c r="N370" i="13" s="1"/>
  <c r="K344" i="13"/>
  <c r="L344" i="13" s="1"/>
  <c r="N344" i="13" s="1"/>
  <c r="K242" i="13"/>
  <c r="L242" i="13" s="1"/>
  <c r="N242" i="13" s="1"/>
  <c r="J6" i="13"/>
  <c r="K6" i="13" s="1"/>
  <c r="L6" i="13" s="1"/>
  <c r="N6" i="13" s="1"/>
  <c r="J477" i="13"/>
  <c r="K477" i="13" s="1"/>
  <c r="L477" i="13" s="1"/>
  <c r="N477" i="13" s="1"/>
  <c r="I437" i="13"/>
  <c r="K317" i="13"/>
  <c r="K305" i="13"/>
  <c r="L305" i="13" s="1"/>
  <c r="N305" i="13" s="1"/>
  <c r="K382" i="13"/>
  <c r="L382" i="13" s="1"/>
  <c r="N382" i="13" s="1"/>
  <c r="K279" i="13"/>
  <c r="L279" i="13" s="1"/>
  <c r="N279" i="13" s="1"/>
  <c r="K79" i="13"/>
  <c r="L79" i="13" s="1"/>
  <c r="N79" i="13" s="1"/>
  <c r="K66" i="13"/>
  <c r="L66" i="13" s="1"/>
  <c r="N66" i="13" s="1"/>
  <c r="I1642" i="13"/>
  <c r="J1618" i="13"/>
  <c r="J1583" i="13"/>
  <c r="K1583" i="13" s="1"/>
  <c r="L1583" i="13" s="1"/>
  <c r="N1583" i="13" s="1"/>
  <c r="J1358" i="13"/>
  <c r="K1358" i="13" s="1"/>
  <c r="L1358" i="13" s="1"/>
  <c r="N1358" i="13" s="1"/>
  <c r="K1186" i="13"/>
  <c r="K1126" i="13"/>
  <c r="L1126" i="13" s="1"/>
  <c r="N1126" i="13" s="1"/>
  <c r="K1067" i="13"/>
  <c r="L1067" i="13" s="1"/>
  <c r="N1067" i="13" s="1"/>
  <c r="J1055" i="13"/>
  <c r="K1055" i="13" s="1"/>
  <c r="L1055" i="13" s="1"/>
  <c r="N1055" i="13" s="1"/>
  <c r="J905" i="13"/>
  <c r="J791" i="13"/>
  <c r="K791" i="13" s="1"/>
  <c r="I668" i="13"/>
  <c r="J634" i="13"/>
  <c r="J614" i="13"/>
  <c r="K614" i="13" s="1"/>
  <c r="L614" i="13" s="1"/>
  <c r="N614" i="13" s="1"/>
  <c r="K355" i="13"/>
  <c r="L355" i="13" s="1"/>
  <c r="N355" i="13" s="1"/>
  <c r="J343" i="13"/>
  <c r="K343" i="13" s="1"/>
  <c r="J290" i="13"/>
  <c r="K290" i="13" s="1"/>
  <c r="L290" i="13" s="1"/>
  <c r="N290" i="13" s="1"/>
  <c r="J227" i="13"/>
  <c r="K227" i="13" s="1"/>
  <c r="L227" i="13" s="1"/>
  <c r="N227" i="13" s="1"/>
  <c r="K153" i="13"/>
  <c r="L153" i="13" s="1"/>
  <c r="N153" i="13" s="1"/>
  <c r="I1758" i="13"/>
  <c r="K1606" i="13"/>
  <c r="L1606" i="13" s="1"/>
  <c r="N1606" i="13" s="1"/>
  <c r="K1488" i="13"/>
  <c r="K1346" i="13"/>
  <c r="J1296" i="13"/>
  <c r="I1273" i="13"/>
  <c r="K1264" i="13"/>
  <c r="L1264" i="13" s="1"/>
  <c r="N1264" i="13" s="1"/>
  <c r="J1125" i="13"/>
  <c r="K1125" i="13" s="1"/>
  <c r="L1125" i="13" s="1"/>
  <c r="N1125" i="13" s="1"/>
  <c r="I1112" i="13"/>
  <c r="K995" i="13"/>
  <c r="J960" i="13"/>
  <c r="K960" i="13" s="1"/>
  <c r="J948" i="13"/>
  <c r="K848" i="13"/>
  <c r="L848" i="13" s="1"/>
  <c r="N848" i="13" s="1"/>
  <c r="J836" i="13"/>
  <c r="J803" i="13"/>
  <c r="I771" i="13"/>
  <c r="J702" i="13"/>
  <c r="K702" i="13" s="1"/>
  <c r="I581" i="13"/>
  <c r="J463" i="13"/>
  <c r="J449" i="13"/>
  <c r="K437" i="13"/>
  <c r="J408" i="13"/>
  <c r="J381" i="13"/>
  <c r="K381" i="13" s="1"/>
  <c r="L381" i="13" s="1"/>
  <c r="N381" i="13" s="1"/>
  <c r="K369" i="13"/>
  <c r="I304" i="13"/>
  <c r="I265" i="13"/>
  <c r="K253" i="13"/>
  <c r="K178" i="13"/>
  <c r="K128" i="13"/>
  <c r="J102" i="13"/>
  <c r="K102" i="13" s="1"/>
  <c r="J65" i="13"/>
  <c r="K65" i="13" s="1"/>
  <c r="L65" i="13" s="1"/>
  <c r="N65" i="13" s="1"/>
  <c r="K1737" i="13"/>
  <c r="L1737" i="13" s="1"/>
  <c r="N1737" i="13" s="1"/>
  <c r="K1724" i="13"/>
  <c r="L1724" i="13" s="1"/>
  <c r="N1724" i="13" s="1"/>
  <c r="K1595" i="13"/>
  <c r="L1595" i="13" s="1"/>
  <c r="N1595" i="13" s="1"/>
  <c r="K1524" i="13"/>
  <c r="L1524" i="13" s="1"/>
  <c r="N1524" i="13" s="1"/>
  <c r="K1370" i="13"/>
  <c r="L1370" i="13" s="1"/>
  <c r="N1370" i="13" s="1"/>
  <c r="I1345" i="13"/>
  <c r="K1229" i="13"/>
  <c r="L1229" i="13" s="1"/>
  <c r="N1229" i="13" s="1"/>
  <c r="I1066" i="13"/>
  <c r="I1043" i="13"/>
  <c r="K937" i="13"/>
  <c r="L937" i="13" s="1"/>
  <c r="N937" i="13" s="1"/>
  <c r="K560" i="13"/>
  <c r="I507" i="13"/>
  <c r="K422" i="13"/>
  <c r="K241" i="13"/>
  <c r="L241" i="13" s="1"/>
  <c r="N241" i="13" s="1"/>
  <c r="K216" i="13"/>
  <c r="L1629" i="13"/>
  <c r="N1629" i="13" s="1"/>
  <c r="L1571" i="13"/>
  <c r="N1571" i="13" s="1"/>
  <c r="K1066" i="13"/>
  <c r="L1066" i="13" s="1"/>
  <c r="N1066" i="13" s="1"/>
  <c r="L915" i="13"/>
  <c r="N915" i="13" s="1"/>
  <c r="L1677" i="13"/>
  <c r="N1677" i="13" s="1"/>
  <c r="L1735" i="13"/>
  <c r="N1735" i="13" s="1"/>
  <c r="L1546" i="13"/>
  <c r="N1546" i="13" s="1"/>
  <c r="L1451" i="13"/>
  <c r="N1451" i="13" s="1"/>
  <c r="L1416" i="13"/>
  <c r="N1416" i="13" s="1"/>
  <c r="K1499" i="13"/>
  <c r="K1570" i="13"/>
  <c r="L1570" i="13" s="1"/>
  <c r="N1570" i="13" s="1"/>
  <c r="K1745" i="13"/>
  <c r="L1745" i="13" s="1"/>
  <c r="N1745" i="13" s="1"/>
  <c r="L1438" i="13"/>
  <c r="N1438" i="13" s="1"/>
  <c r="K914" i="13"/>
  <c r="L914" i="13" s="1"/>
  <c r="N914" i="13" s="1"/>
  <c r="K1665" i="13"/>
  <c r="L1665" i="13"/>
  <c r="N1665" i="13" s="1"/>
  <c r="K1330" i="13"/>
  <c r="L1215" i="13"/>
  <c r="N1215" i="13" s="1"/>
  <c r="K721" i="13"/>
  <c r="L721" i="13" s="1"/>
  <c r="N721" i="13" s="1"/>
  <c r="K1591" i="13"/>
  <c r="K880" i="13"/>
  <c r="L880" i="13" s="1"/>
  <c r="N880" i="13" s="1"/>
  <c r="K1472" i="13"/>
  <c r="L1472" i="13" s="1"/>
  <c r="N1472" i="13" s="1"/>
  <c r="K1002" i="13"/>
  <c r="L1002" i="13" s="1"/>
  <c r="N1002" i="13" s="1"/>
  <c r="K1685" i="13"/>
  <c r="L1685" i="13" s="1"/>
  <c r="N1685" i="13" s="1"/>
  <c r="K1180" i="13"/>
  <c r="K1471" i="13"/>
  <c r="L1471" i="13" s="1"/>
  <c r="N1471" i="13" s="1"/>
  <c r="K1377" i="13"/>
  <c r="L1377" i="13" s="1"/>
  <c r="N1377" i="13" s="1"/>
  <c r="K1039" i="13"/>
  <c r="K1732" i="13"/>
  <c r="L1732" i="13" s="1"/>
  <c r="N1732" i="13" s="1"/>
  <c r="K1742" i="13"/>
  <c r="L1742" i="13"/>
  <c r="N1742" i="13" s="1"/>
  <c r="L1412" i="13"/>
  <c r="N1412" i="13" s="1"/>
  <c r="K1327" i="13"/>
  <c r="L1327" i="13" s="1"/>
  <c r="N1327" i="13" s="1"/>
  <c r="L1303" i="13"/>
  <c r="N1303" i="13" s="1"/>
  <c r="L1213" i="13"/>
  <c r="N1213" i="13" s="1"/>
  <c r="K1213" i="13"/>
  <c r="K1073" i="13"/>
  <c r="L1073" i="13" s="1"/>
  <c r="N1073" i="13" s="1"/>
  <c r="K1001" i="13"/>
  <c r="K1731" i="13"/>
  <c r="L1731" i="13" s="1"/>
  <c r="N1731" i="13" s="1"/>
  <c r="K1376" i="13"/>
  <c r="L1376" i="13" s="1"/>
  <c r="N1376" i="13" s="1"/>
  <c r="L853" i="13"/>
  <c r="N853" i="13" s="1"/>
  <c r="K1624" i="13"/>
  <c r="K1493" i="13"/>
  <c r="K1375" i="13"/>
  <c r="L1375" i="13" s="1"/>
  <c r="N1375" i="13" s="1"/>
  <c r="K1694" i="13"/>
  <c r="L1694" i="13" s="1"/>
  <c r="N1694" i="13" s="1"/>
  <c r="K1648" i="13"/>
  <c r="L1648" i="13" s="1"/>
  <c r="N1648" i="13" s="1"/>
  <c r="K1118" i="13"/>
  <c r="L1118" i="13" s="1"/>
  <c r="N1118" i="13" s="1"/>
  <c r="K1399" i="13"/>
  <c r="K1763" i="13"/>
  <c r="K953" i="13"/>
  <c r="L953" i="13"/>
  <c r="N953" i="13" s="1"/>
  <c r="K930" i="13"/>
  <c r="K1659" i="13"/>
  <c r="L1659" i="13" s="1"/>
  <c r="N1659" i="13" s="1"/>
  <c r="K1267" i="13"/>
  <c r="L1267" i="13" s="1"/>
  <c r="N1267" i="13" s="1"/>
  <c r="K887" i="13"/>
  <c r="L887" i="13" s="1"/>
  <c r="N887" i="13" s="1"/>
  <c r="K1024" i="13"/>
  <c r="L1024" i="13"/>
  <c r="N1024" i="13" s="1"/>
  <c r="K840" i="13"/>
  <c r="K1116" i="13"/>
  <c r="L1116" i="13"/>
  <c r="N1116" i="13" s="1"/>
  <c r="K1516" i="13"/>
  <c r="L1516" i="13" s="1"/>
  <c r="N1516" i="13" s="1"/>
  <c r="K1290" i="13"/>
  <c r="K1176" i="13"/>
  <c r="K1289" i="13"/>
  <c r="L1289" i="13" s="1"/>
  <c r="N1289" i="13" s="1"/>
  <c r="K1047" i="13"/>
  <c r="L1047" i="13" s="1"/>
  <c r="N1047" i="13" s="1"/>
  <c r="K1444" i="13"/>
  <c r="K918" i="13"/>
  <c r="K1348" i="13"/>
  <c r="L1348" i="13" s="1"/>
  <c r="N1348" i="13" s="1"/>
  <c r="L1323" i="13"/>
  <c r="N1323" i="13" s="1"/>
  <c r="K1046" i="13"/>
  <c r="L1046" i="13" s="1"/>
  <c r="N1046" i="13" s="1"/>
  <c r="L1231" i="13"/>
  <c r="N1231" i="13" s="1"/>
  <c r="K907" i="13"/>
  <c r="L907" i="13" s="1"/>
  <c r="N907" i="13" s="1"/>
  <c r="K1726" i="13"/>
  <c r="L1726" i="13" s="1"/>
  <c r="N1726" i="13" s="1"/>
  <c r="K1276" i="13"/>
  <c r="L1276" i="13" s="1"/>
  <c r="N1276" i="13" s="1"/>
  <c r="K1254" i="13"/>
  <c r="L1254" i="13" s="1"/>
  <c r="N1254" i="13" s="1"/>
  <c r="K1644" i="13"/>
  <c r="L1644" i="13" s="1"/>
  <c r="N1644" i="13" s="1"/>
  <c r="K1607" i="13"/>
  <c r="L1607" i="13" s="1"/>
  <c r="N1607" i="13" s="1"/>
  <c r="K1725" i="13"/>
  <c r="L1725" i="13" s="1"/>
  <c r="N1725" i="13" s="1"/>
  <c r="K1371" i="13"/>
  <c r="K1275" i="13"/>
  <c r="L1346" i="13"/>
  <c r="N1346" i="13" s="1"/>
  <c r="K961" i="13"/>
  <c r="L961" i="13" s="1"/>
  <c r="N961" i="13" s="1"/>
  <c r="K1668" i="13"/>
  <c r="K1297" i="13"/>
  <c r="L1297" i="13" s="1"/>
  <c r="N1297" i="13" s="1"/>
  <c r="K1429" i="13"/>
  <c r="K1160" i="13"/>
  <c r="L995" i="13"/>
  <c r="N995" i="13" s="1"/>
  <c r="K747" i="13"/>
  <c r="L747" i="13" s="1"/>
  <c r="N747" i="13" s="1"/>
  <c r="K1501" i="13"/>
  <c r="L1310" i="13"/>
  <c r="N1310" i="13" s="1"/>
  <c r="K1274" i="13"/>
  <c r="K1219" i="13"/>
  <c r="L1219" i="13" s="1"/>
  <c r="N1219" i="13" s="1"/>
  <c r="K1642" i="13"/>
  <c r="L1642" i="13" s="1"/>
  <c r="N1642" i="13" s="1"/>
  <c r="K1512" i="13"/>
  <c r="L1758" i="13"/>
  <c r="N1758" i="13" s="1"/>
  <c r="L1511" i="13"/>
  <c r="N1511" i="13" s="1"/>
  <c r="L1463" i="13"/>
  <c r="N1463" i="13" s="1"/>
  <c r="L1428" i="13"/>
  <c r="N1428" i="13" s="1"/>
  <c r="L1273" i="13"/>
  <c r="N1273" i="13" s="1"/>
  <c r="J1768" i="13"/>
  <c r="J1739" i="13"/>
  <c r="I1629" i="13"/>
  <c r="I1607" i="13"/>
  <c r="I1571" i="13"/>
  <c r="J1556" i="13"/>
  <c r="J1549" i="13"/>
  <c r="K1549" i="13" s="1"/>
  <c r="J1526" i="13"/>
  <c r="K1526" i="13" s="1"/>
  <c r="K1473" i="13"/>
  <c r="I1451" i="13"/>
  <c r="J1444" i="13"/>
  <c r="J1330" i="13"/>
  <c r="J1307" i="13"/>
  <c r="I1276" i="13"/>
  <c r="J1176" i="13"/>
  <c r="L1152" i="13"/>
  <c r="N1152" i="13" s="1"/>
  <c r="J1039" i="13"/>
  <c r="L1012" i="13"/>
  <c r="N1012" i="13" s="1"/>
  <c r="J930" i="13"/>
  <c r="J1185" i="13"/>
  <c r="I1057" i="13"/>
  <c r="I922" i="13"/>
  <c r="J922" i="13"/>
  <c r="J1534" i="13"/>
  <c r="K1534" i="13" s="1"/>
  <c r="I1496" i="13"/>
  <c r="J1496" i="13"/>
  <c r="L1436" i="13"/>
  <c r="N1436" i="13" s="1"/>
  <c r="J1429" i="13"/>
  <c r="L1422" i="13"/>
  <c r="N1422" i="13" s="1"/>
  <c r="L1369" i="13"/>
  <c r="N1369" i="13" s="1"/>
  <c r="L1298" i="13"/>
  <c r="N1298" i="13" s="1"/>
  <c r="L1226" i="13"/>
  <c r="N1226" i="13" s="1"/>
  <c r="J1202" i="13"/>
  <c r="J1168" i="13"/>
  <c r="J1160" i="13"/>
  <c r="I1717" i="13"/>
  <c r="J1717" i="13"/>
  <c r="I1592" i="13"/>
  <c r="J1592" i="13"/>
  <c r="L1354" i="13"/>
  <c r="N1354" i="13" s="1"/>
  <c r="I1338" i="13"/>
  <c r="I1074" i="13"/>
  <c r="J1074" i="13"/>
  <c r="K922" i="13"/>
  <c r="L1614" i="13"/>
  <c r="N1614" i="13" s="1"/>
  <c r="K1496" i="13"/>
  <c r="L1338" i="13"/>
  <c r="N1338" i="13" s="1"/>
  <c r="L1235" i="13"/>
  <c r="N1235" i="13" s="1"/>
  <c r="K1185" i="13"/>
  <c r="L1599" i="13"/>
  <c r="N1599" i="13" s="1"/>
  <c r="K1592" i="13"/>
  <c r="I1480" i="13"/>
  <c r="I1400" i="13"/>
  <c r="J1400" i="13"/>
  <c r="L1184" i="13"/>
  <c r="N1184" i="13" s="1"/>
  <c r="I1020" i="13"/>
  <c r="K993" i="13"/>
  <c r="L993" i="13" s="1"/>
  <c r="N993" i="13" s="1"/>
  <c r="J983" i="13"/>
  <c r="J946" i="13"/>
  <c r="K860" i="13"/>
  <c r="L860" i="13" s="1"/>
  <c r="N860" i="13" s="1"/>
  <c r="I720" i="13"/>
  <c r="J720" i="13"/>
  <c r="K720" i="13" s="1"/>
  <c r="I666" i="13"/>
  <c r="J666" i="13"/>
  <c r="L1525" i="13"/>
  <c r="N1525" i="13" s="1"/>
  <c r="I1495" i="13"/>
  <c r="J1495" i="13"/>
  <c r="I1306" i="13"/>
  <c r="I1275" i="13"/>
  <c r="J1275" i="13"/>
  <c r="K1235" i="13"/>
  <c r="L761" i="13"/>
  <c r="N761" i="13" s="1"/>
  <c r="J1591" i="13"/>
  <c r="J1518" i="13"/>
  <c r="J1510" i="13"/>
  <c r="K1495" i="13"/>
  <c r="K1134" i="13"/>
  <c r="L1134" i="13" s="1"/>
  <c r="N1134" i="13" s="1"/>
  <c r="K1020" i="13"/>
  <c r="L1020" i="13" s="1"/>
  <c r="N1020" i="13" s="1"/>
  <c r="J1465" i="13"/>
  <c r="J1450" i="13"/>
  <c r="K1450" i="13" s="1"/>
  <c r="J1391" i="13"/>
  <c r="J1353" i="13"/>
  <c r="K1353" i="13" s="1"/>
  <c r="J1329" i="13"/>
  <c r="K1329" i="13" s="1"/>
  <c r="J1011" i="13"/>
  <c r="K1011" i="13" s="1"/>
  <c r="J1001" i="13"/>
  <c r="J929" i="13"/>
  <c r="J879" i="13"/>
  <c r="I761" i="13"/>
  <c r="J1555" i="13"/>
  <c r="J1548" i="13"/>
  <c r="J1443" i="13"/>
  <c r="L1234" i="13"/>
  <c r="N1234" i="13" s="1"/>
  <c r="J1175" i="13"/>
  <c r="K1175" i="13" s="1"/>
  <c r="J1133" i="13"/>
  <c r="K1133" i="13" s="1"/>
  <c r="I1613" i="13"/>
  <c r="I1193" i="13"/>
  <c r="J1193" i="13"/>
  <c r="K1151" i="13"/>
  <c r="J781" i="13"/>
  <c r="K771" i="13"/>
  <c r="L771" i="13" s="1"/>
  <c r="N771" i="13" s="1"/>
  <c r="L1613" i="13"/>
  <c r="N1613" i="13" s="1"/>
  <c r="K1510" i="13"/>
  <c r="I1479" i="13"/>
  <c r="J1479" i="13"/>
  <c r="I1217" i="13"/>
  <c r="J1217" i="13"/>
  <c r="K1217" i="13" s="1"/>
  <c r="J1259" i="13"/>
  <c r="K1243" i="13"/>
  <c r="L1243" i="13" s="1"/>
  <c r="N1243" i="13" s="1"/>
  <c r="J1100" i="13"/>
  <c r="I954" i="13"/>
  <c r="J954" i="13"/>
  <c r="K954" i="13" s="1"/>
  <c r="L945" i="13"/>
  <c r="N945" i="13" s="1"/>
  <c r="K675" i="13"/>
  <c r="L675" i="13" s="1"/>
  <c r="N675" i="13" s="1"/>
  <c r="I1752" i="13"/>
  <c r="J1752" i="13"/>
  <c r="K1752" i="13" s="1"/>
  <c r="L1723" i="13"/>
  <c r="N1723" i="13" s="1"/>
  <c r="J1686" i="13"/>
  <c r="L1598" i="13"/>
  <c r="N1598" i="13" s="1"/>
  <c r="J1494" i="13"/>
  <c r="J1368" i="13"/>
  <c r="L1345" i="13"/>
  <c r="N1345" i="13" s="1"/>
  <c r="J1290" i="13"/>
  <c r="J1081" i="13"/>
  <c r="J1019" i="13"/>
  <c r="K1421" i="13"/>
  <c r="L1421" i="13" s="1"/>
  <c r="N1421" i="13" s="1"/>
  <c r="J1274" i="13"/>
  <c r="L1010" i="13"/>
  <c r="N1010" i="13" s="1"/>
  <c r="L1547" i="13"/>
  <c r="N1547" i="13" s="1"/>
  <c r="I789" i="13"/>
  <c r="J789" i="13"/>
  <c r="L1730" i="13"/>
  <c r="N1730" i="13" s="1"/>
  <c r="I1464" i="13"/>
  <c r="J1464" i="13"/>
  <c r="K1464" i="13" s="1"/>
  <c r="L1398" i="13"/>
  <c r="N1398" i="13" s="1"/>
  <c r="I1233" i="13"/>
  <c r="J1233" i="13"/>
  <c r="K1166" i="13"/>
  <c r="L1166" i="13" s="1"/>
  <c r="N1166" i="13" s="1"/>
  <c r="L878" i="13"/>
  <c r="N878" i="13" s="1"/>
  <c r="K868" i="13"/>
  <c r="L868" i="13" s="1"/>
  <c r="N868" i="13" s="1"/>
  <c r="K739" i="13"/>
  <c r="L739" i="13" s="1"/>
  <c r="N739" i="13" s="1"/>
  <c r="J1715" i="13"/>
  <c r="J1664" i="13"/>
  <c r="L1641" i="13"/>
  <c r="N1641" i="13" s="1"/>
  <c r="L1612" i="13"/>
  <c r="N1612" i="13" s="1"/>
  <c r="J1590" i="13"/>
  <c r="L1320" i="13"/>
  <c r="N1320" i="13" s="1"/>
  <c r="L1072" i="13"/>
  <c r="N1072" i="13" s="1"/>
  <c r="I1045" i="13"/>
  <c r="J1045" i="13"/>
  <c r="J1027" i="13"/>
  <c r="K1027" i="13" s="1"/>
  <c r="I1174" i="13"/>
  <c r="J1174" i="13"/>
  <c r="L1149" i="13"/>
  <c r="N1149" i="13" s="1"/>
  <c r="I878" i="13"/>
  <c r="K770" i="13"/>
  <c r="L770" i="13" s="1"/>
  <c r="N770" i="13" s="1"/>
  <c r="I1336" i="13"/>
  <c r="J1336" i="13"/>
  <c r="K1336" i="13" s="1"/>
  <c r="K1141" i="13"/>
  <c r="L1141" i="13" s="1"/>
  <c r="N1141" i="13" s="1"/>
  <c r="K1045" i="13"/>
  <c r="K911" i="13"/>
  <c r="L911" i="13"/>
  <c r="N911" i="13" s="1"/>
  <c r="I828" i="13"/>
  <c r="J828" i="13"/>
  <c r="I1656" i="13"/>
  <c r="J1656" i="13"/>
  <c r="K1656" i="13" s="1"/>
  <c r="I1232" i="13"/>
  <c r="J1232" i="13"/>
  <c r="K1232" i="13" s="1"/>
  <c r="J971" i="13"/>
  <c r="I1018" i="13"/>
  <c r="J1018" i="13"/>
  <c r="K769" i="13"/>
  <c r="L769" i="13" s="1"/>
  <c r="N769" i="13" s="1"/>
  <c r="J1722" i="13"/>
  <c r="L1539" i="13"/>
  <c r="N1539" i="13" s="1"/>
  <c r="J1493" i="13"/>
  <c r="J1456" i="13"/>
  <c r="J1258" i="13"/>
  <c r="K1099" i="13"/>
  <c r="L1099" i="13" s="1"/>
  <c r="N1099" i="13" s="1"/>
  <c r="L980" i="13"/>
  <c r="N980" i="13" s="1"/>
  <c r="K857" i="13"/>
  <c r="L857" i="13" s="1"/>
  <c r="N857" i="13" s="1"/>
  <c r="I1729" i="13"/>
  <c r="J1080" i="13"/>
  <c r="J1009" i="13"/>
  <c r="J902" i="13"/>
  <c r="K902" i="13" s="1"/>
  <c r="L885" i="13"/>
  <c r="N885" i="13" s="1"/>
  <c r="L1729" i="13"/>
  <c r="N1729" i="13" s="1"/>
  <c r="J1707" i="13"/>
  <c r="J1508" i="13"/>
  <c r="J1501" i="13"/>
  <c r="L1419" i="13"/>
  <c r="N1419" i="13" s="1"/>
  <c r="J1397" i="13"/>
  <c r="K1397" i="13" s="1"/>
  <c r="K1250" i="13"/>
  <c r="L1250" i="13" s="1"/>
  <c r="N1250" i="13" s="1"/>
  <c r="J1207" i="13"/>
  <c r="J1182" i="13"/>
  <c r="K1182" i="13" s="1"/>
  <c r="L1071" i="13"/>
  <c r="N1071" i="13" s="1"/>
  <c r="I910" i="13"/>
  <c r="L1714" i="13"/>
  <c r="N1714" i="13" s="1"/>
  <c r="J1700" i="13"/>
  <c r="J1678" i="13"/>
  <c r="J1626" i="13"/>
  <c r="I1611" i="13"/>
  <c r="J1575" i="13"/>
  <c r="K1575" i="13" s="1"/>
  <c r="J1561" i="13"/>
  <c r="K1561" i="13" s="1"/>
  <c r="J1441" i="13"/>
  <c r="J1382" i="13"/>
  <c r="J1351" i="13"/>
  <c r="K1089" i="13"/>
  <c r="L1089" i="13" s="1"/>
  <c r="N1089" i="13" s="1"/>
  <c r="L910" i="13"/>
  <c r="N910" i="13" s="1"/>
  <c r="I885" i="13"/>
  <c r="I1736" i="13"/>
  <c r="J1736" i="13"/>
  <c r="L1611" i="13"/>
  <c r="N1611" i="13" s="1"/>
  <c r="J1485" i="13"/>
  <c r="J1312" i="13"/>
  <c r="J1288" i="13"/>
  <c r="J1148" i="13"/>
  <c r="K1148" i="13" s="1"/>
  <c r="I970" i="13"/>
  <c r="J856" i="13"/>
  <c r="K856" i="13" s="1"/>
  <c r="K650" i="13"/>
  <c r="L650" i="13" s="1"/>
  <c r="N650" i="13" s="1"/>
  <c r="J1663" i="13"/>
  <c r="I1655" i="13"/>
  <c r="J1655" i="13"/>
  <c r="J1640" i="13"/>
  <c r="K1531" i="13"/>
  <c r="L1531" i="13" s="1"/>
  <c r="N1531" i="13" s="1"/>
  <c r="J1470" i="13"/>
  <c r="L1343" i="13"/>
  <c r="N1343" i="13" s="1"/>
  <c r="I1115" i="13"/>
  <c r="L970" i="13"/>
  <c r="N970" i="13" s="1"/>
  <c r="I918" i="13"/>
  <c r="J918" i="13"/>
  <c r="I768" i="13"/>
  <c r="J768" i="13"/>
  <c r="I1750" i="13"/>
  <c r="J1750" i="13"/>
  <c r="L1366" i="13"/>
  <c r="N1366" i="13" s="1"/>
  <c r="K989" i="13"/>
  <c r="L989" i="13"/>
  <c r="N989" i="13" s="1"/>
  <c r="K1655" i="13"/>
  <c r="K1043" i="13"/>
  <c r="L1043" i="13" s="1"/>
  <c r="N1043" i="13" s="1"/>
  <c r="J952" i="13"/>
  <c r="J909" i="13"/>
  <c r="K865" i="13"/>
  <c r="L865" i="13" s="1"/>
  <c r="N865" i="13" s="1"/>
  <c r="L1522" i="13"/>
  <c r="N1522" i="13" s="1"/>
  <c r="L1334" i="13"/>
  <c r="N1334" i="13" s="1"/>
  <c r="L1156" i="13"/>
  <c r="N1156" i="13" s="1"/>
  <c r="L1062" i="13"/>
  <c r="N1062" i="13" s="1"/>
  <c r="J943" i="13"/>
  <c r="K943" i="13" s="1"/>
  <c r="K682" i="13"/>
  <c r="L682" i="13" s="1"/>
  <c r="N682" i="13" s="1"/>
  <c r="I649" i="13"/>
  <c r="J649" i="13"/>
  <c r="L1538" i="13"/>
  <c r="N1538" i="13" s="1"/>
  <c r="J1206" i="13"/>
  <c r="K1206" i="13" s="1"/>
  <c r="J1079" i="13"/>
  <c r="K1079" i="13" s="1"/>
  <c r="J1749" i="13"/>
  <c r="K1749" i="13" s="1"/>
  <c r="J1728" i="13"/>
  <c r="J1721" i="13"/>
  <c r="K1530" i="13"/>
  <c r="L1530" i="13" s="1"/>
  <c r="N1530" i="13" s="1"/>
  <c r="I1440" i="13"/>
  <c r="L1418" i="13"/>
  <c r="N1418" i="13" s="1"/>
  <c r="L1411" i="13"/>
  <c r="N1411" i="13" s="1"/>
  <c r="J1365" i="13"/>
  <c r="K1365" i="13" s="1"/>
  <c r="L1239" i="13"/>
  <c r="N1239" i="13" s="1"/>
  <c r="K1017" i="13"/>
  <c r="L1017" i="13" s="1"/>
  <c r="N1017" i="13" s="1"/>
  <c r="K845" i="13"/>
  <c r="L845" i="13" s="1"/>
  <c r="N845" i="13" s="1"/>
  <c r="L705" i="13"/>
  <c r="N705" i="13" s="1"/>
  <c r="K649" i="13"/>
  <c r="I1654" i="13"/>
  <c r="J1654" i="13"/>
  <c r="I1560" i="13"/>
  <c r="J1560" i="13"/>
  <c r="K1560" i="13" s="1"/>
  <c r="K1440" i="13"/>
  <c r="L1440" i="13"/>
  <c r="N1440" i="13" s="1"/>
  <c r="L1311" i="13"/>
  <c r="N1311" i="13" s="1"/>
  <c r="L1070" i="13"/>
  <c r="N1070" i="13" s="1"/>
  <c r="I1662" i="13"/>
  <c r="J1662" i="13"/>
  <c r="K969" i="13"/>
  <c r="L969" i="13" s="1"/>
  <c r="N969" i="13" s="1"/>
  <c r="J1574" i="13"/>
  <c r="J1381" i="13"/>
  <c r="J1230" i="13"/>
  <c r="K1190" i="13"/>
  <c r="L1190" i="13" s="1"/>
  <c r="N1190" i="13" s="1"/>
  <c r="K979" i="13"/>
  <c r="L979" i="13" s="1"/>
  <c r="N979" i="13" s="1"/>
  <c r="J1764" i="13"/>
  <c r="J1713" i="13"/>
  <c r="L1691" i="13"/>
  <c r="N1691" i="13" s="1"/>
  <c r="K1662" i="13"/>
  <c r="L1567" i="13"/>
  <c r="N1567" i="13" s="1"/>
  <c r="J1484" i="13"/>
  <c r="L1388" i="13"/>
  <c r="N1388" i="13" s="1"/>
  <c r="J1342" i="13"/>
  <c r="L1333" i="13"/>
  <c r="N1333" i="13" s="1"/>
  <c r="J1287" i="13"/>
  <c r="J1163" i="13"/>
  <c r="J1147" i="13"/>
  <c r="J1025" i="13"/>
  <c r="K1025" i="13" s="1"/>
  <c r="K1008" i="13"/>
  <c r="L1008" i="13" s="1"/>
  <c r="N1008" i="13" s="1"/>
  <c r="J988" i="13"/>
  <c r="L960" i="13"/>
  <c r="N960" i="13" s="1"/>
  <c r="J951" i="13"/>
  <c r="K951" i="13" s="1"/>
  <c r="L1646" i="13"/>
  <c r="N1646" i="13" s="1"/>
  <c r="J1639" i="13"/>
  <c r="K1639" i="13" s="1"/>
  <c r="J1632" i="13"/>
  <c r="J1588" i="13"/>
  <c r="I1432" i="13"/>
  <c r="J1432" i="13"/>
  <c r="J1425" i="13"/>
  <c r="L1373" i="13"/>
  <c r="N1373" i="13" s="1"/>
  <c r="I1247" i="13"/>
  <c r="I1130" i="13"/>
  <c r="J1130" i="13"/>
  <c r="J1078" i="13"/>
  <c r="K1078" i="13" s="1"/>
  <c r="J1033" i="13"/>
  <c r="J1016" i="13"/>
  <c r="L908" i="13"/>
  <c r="N908" i="13" s="1"/>
  <c r="L892" i="13"/>
  <c r="N892" i="13" s="1"/>
  <c r="J844" i="13"/>
  <c r="J796" i="13"/>
  <c r="L1476" i="13"/>
  <c r="N1476" i="13" s="1"/>
  <c r="I1302" i="13"/>
  <c r="K1256" i="13"/>
  <c r="K1113" i="13"/>
  <c r="L1113" i="13" s="1"/>
  <c r="N1113" i="13" s="1"/>
  <c r="L1007" i="13"/>
  <c r="N1007" i="13" s="1"/>
  <c r="L978" i="13"/>
  <c r="N978" i="13" s="1"/>
  <c r="L1537" i="13"/>
  <c r="N1537" i="13" s="1"/>
  <c r="K1432" i="13"/>
  <c r="L1302" i="13"/>
  <c r="N1302" i="13" s="1"/>
  <c r="K1163" i="13"/>
  <c r="K1130" i="13"/>
  <c r="I1720" i="13"/>
  <c r="J1720" i="13"/>
  <c r="I1661" i="13"/>
  <c r="J1661" i="13"/>
  <c r="K1247" i="13"/>
  <c r="L1247" i="13" s="1"/>
  <c r="N1247" i="13" s="1"/>
  <c r="I1763" i="13"/>
  <c r="J1763" i="13"/>
  <c r="I1624" i="13"/>
  <c r="J1624" i="13"/>
  <c r="I1499" i="13"/>
  <c r="J1499" i="13"/>
  <c r="K1051" i="13"/>
  <c r="L1051" i="13" s="1"/>
  <c r="N1051" i="13" s="1"/>
  <c r="K874" i="13"/>
  <c r="L874" i="13" s="1"/>
  <c r="N874" i="13" s="1"/>
  <c r="J1748" i="13"/>
  <c r="L1734" i="13"/>
  <c r="N1734" i="13" s="1"/>
  <c r="J1727" i="13"/>
  <c r="L1705" i="13"/>
  <c r="N1705" i="13" s="1"/>
  <c r="J1683" i="13"/>
  <c r="L1609" i="13"/>
  <c r="N1609" i="13" s="1"/>
  <c r="J1521" i="13"/>
  <c r="K1521" i="13" s="1"/>
  <c r="L1380" i="13"/>
  <c r="N1380" i="13" s="1"/>
  <c r="J1349" i="13"/>
  <c r="K1349" i="13" s="1"/>
  <c r="J900" i="13"/>
  <c r="I1676" i="13"/>
  <c r="J1676" i="13"/>
  <c r="K1676" i="13" s="1"/>
  <c r="I1372" i="13"/>
  <c r="J1372" i="13"/>
  <c r="L1129" i="13"/>
  <c r="N1129" i="13" s="1"/>
  <c r="L1468" i="13"/>
  <c r="N1468" i="13" s="1"/>
  <c r="J1417" i="13"/>
  <c r="J1410" i="13"/>
  <c r="J1395" i="13"/>
  <c r="I1341" i="13"/>
  <c r="J1341" i="13"/>
  <c r="K1341" i="13" s="1"/>
  <c r="J1301" i="13"/>
  <c r="L1286" i="13"/>
  <c r="N1286" i="13" s="1"/>
  <c r="L1246" i="13"/>
  <c r="N1246" i="13" s="1"/>
  <c r="J1238" i="13"/>
  <c r="I1197" i="13"/>
  <c r="J1197" i="13"/>
  <c r="K1197" i="13" s="1"/>
  <c r="I1146" i="13"/>
  <c r="J1146" i="13"/>
  <c r="K1146" i="13" s="1"/>
  <c r="J1138" i="13"/>
  <c r="L1475" i="13"/>
  <c r="N1475" i="13" s="1"/>
  <c r="J1431" i="13"/>
  <c r="K1372" i="13"/>
  <c r="J1317" i="13"/>
  <c r="J1162" i="13"/>
  <c r="I1050" i="13"/>
  <c r="J1050" i="13"/>
  <c r="K1050" i="13" s="1"/>
  <c r="I805" i="13"/>
  <c r="L1566" i="13"/>
  <c r="N1566" i="13" s="1"/>
  <c r="I1528" i="13"/>
  <c r="J1528" i="13"/>
  <c r="I1170" i="13"/>
  <c r="L891" i="13"/>
  <c r="N891" i="13" s="1"/>
  <c r="I1668" i="13"/>
  <c r="J1668" i="13"/>
  <c r="K1551" i="13"/>
  <c r="I1178" i="13"/>
  <c r="J1178" i="13"/>
  <c r="L1170" i="13"/>
  <c r="N1170" i="13" s="1"/>
  <c r="K853" i="13"/>
  <c r="J1719" i="13"/>
  <c r="K1719" i="13" s="1"/>
  <c r="J1660" i="13"/>
  <c r="J1580" i="13"/>
  <c r="J1363" i="13"/>
  <c r="J1356" i="13"/>
  <c r="K1356" i="13" s="1"/>
  <c r="J1154" i="13"/>
  <c r="K1112" i="13"/>
  <c r="L1112" i="13" s="1"/>
  <c r="N1112" i="13" s="1"/>
  <c r="I1004" i="13"/>
  <c r="J1004" i="13"/>
  <c r="J932" i="13"/>
  <c r="J1762" i="13"/>
  <c r="K1762" i="13" s="1"/>
  <c r="J1755" i="13"/>
  <c r="J1645" i="13"/>
  <c r="J1623" i="13"/>
  <c r="J1543" i="13"/>
  <c r="I1513" i="13"/>
  <c r="J1498" i="13"/>
  <c r="K1498" i="13" s="1"/>
  <c r="K949" i="13"/>
  <c r="L842" i="13"/>
  <c r="N842" i="13" s="1"/>
  <c r="K745" i="13"/>
  <c r="L745" i="13" s="1"/>
  <c r="N745" i="13" s="1"/>
  <c r="J1616" i="13"/>
  <c r="K1616" i="13" s="1"/>
  <c r="L1520" i="13"/>
  <c r="N1520" i="13" s="1"/>
  <c r="J1460" i="13"/>
  <c r="J1340" i="13"/>
  <c r="K1340" i="13" s="1"/>
  <c r="J1324" i="13"/>
  <c r="K1324" i="13" s="1"/>
  <c r="L1262" i="13"/>
  <c r="N1262" i="13" s="1"/>
  <c r="K1086" i="13"/>
  <c r="L1086" i="13" s="1"/>
  <c r="N1086" i="13" s="1"/>
  <c r="K814" i="13"/>
  <c r="L814" i="13" s="1"/>
  <c r="N814" i="13" s="1"/>
  <c r="J1652" i="13"/>
  <c r="J1402" i="13"/>
  <c r="I986" i="13"/>
  <c r="J986" i="13"/>
  <c r="L1697" i="13"/>
  <c r="N1697" i="13" s="1"/>
  <c r="J1630" i="13"/>
  <c r="K658" i="13"/>
  <c r="L658" i="13" s="1"/>
  <c r="N658" i="13" s="1"/>
  <c r="J1769" i="13"/>
  <c r="K1565" i="13"/>
  <c r="J1557" i="13"/>
  <c r="J1550" i="13"/>
  <c r="J1505" i="13"/>
  <c r="L1331" i="13"/>
  <c r="N1331" i="13" s="1"/>
  <c r="L1177" i="13"/>
  <c r="N1177" i="13" s="1"/>
  <c r="L1103" i="13"/>
  <c r="N1103" i="13" s="1"/>
  <c r="K1049" i="13"/>
  <c r="L1049" i="13" s="1"/>
  <c r="N1049" i="13" s="1"/>
  <c r="L1040" i="13"/>
  <c r="N1040" i="13" s="1"/>
  <c r="J1467" i="13"/>
  <c r="K881" i="13"/>
  <c r="L881" i="13" s="1"/>
  <c r="N881" i="13" s="1"/>
  <c r="K1103" i="13"/>
  <c r="I1512" i="13"/>
  <c r="J1512" i="13"/>
  <c r="I1119" i="13"/>
  <c r="J1119" i="13"/>
  <c r="K657" i="13"/>
  <c r="L657" i="13" s="1"/>
  <c r="N657" i="13" s="1"/>
  <c r="L1551" i="13"/>
  <c r="N1551" i="13" s="1"/>
  <c r="K1331" i="13"/>
  <c r="L1227" i="13"/>
  <c r="N1227" i="13" s="1"/>
  <c r="L1195" i="13"/>
  <c r="N1195" i="13" s="1"/>
  <c r="L985" i="13"/>
  <c r="N985" i="13" s="1"/>
  <c r="L753" i="13"/>
  <c r="N753" i="13" s="1"/>
  <c r="L1497" i="13"/>
  <c r="N1497" i="13" s="1"/>
  <c r="L1481" i="13"/>
  <c r="N1481" i="13" s="1"/>
  <c r="L1459" i="13"/>
  <c r="N1459" i="13" s="1"/>
  <c r="K1378" i="13"/>
  <c r="I1308" i="13"/>
  <c r="J1308" i="13"/>
  <c r="K1119" i="13"/>
  <c r="L560" i="13"/>
  <c r="N560" i="13" s="1"/>
  <c r="J1761" i="13"/>
  <c r="K1761" i="13" s="1"/>
  <c r="J1754" i="13"/>
  <c r="J1696" i="13"/>
  <c r="I1688" i="13"/>
  <c r="J1688" i="13"/>
  <c r="J1681" i="13"/>
  <c r="K1681" i="13" s="1"/>
  <c r="J1622" i="13"/>
  <c r="J1564" i="13"/>
  <c r="J1542" i="13"/>
  <c r="K1542" i="13" s="1"/>
  <c r="L1393" i="13"/>
  <c r="N1393" i="13" s="1"/>
  <c r="J1339" i="13"/>
  <c r="J1253" i="13"/>
  <c r="K1211" i="13"/>
  <c r="L1211" i="13" s="1"/>
  <c r="N1211" i="13" s="1"/>
  <c r="I1186" i="13"/>
  <c r="J1144" i="13"/>
  <c r="I1136" i="13"/>
  <c r="J1136" i="13"/>
  <c r="L1084" i="13"/>
  <c r="N1084" i="13" s="1"/>
  <c r="K1048" i="13"/>
  <c r="L1048" i="13" s="1"/>
  <c r="N1048" i="13" s="1"/>
  <c r="J994" i="13"/>
  <c r="L975" i="13"/>
  <c r="N975" i="13" s="1"/>
  <c r="J939" i="13"/>
  <c r="J763" i="13"/>
  <c r="L1186" i="13"/>
  <c r="N1186" i="13" s="1"/>
  <c r="I1578" i="13"/>
  <c r="J1578" i="13"/>
  <c r="K1578" i="13" s="1"/>
  <c r="J1102" i="13"/>
  <c r="K1102" i="13" s="1"/>
  <c r="J1093" i="13"/>
  <c r="K888" i="13"/>
  <c r="L888" i="13"/>
  <c r="N888" i="13" s="1"/>
  <c r="L803" i="13"/>
  <c r="N803" i="13" s="1"/>
  <c r="L1488" i="13"/>
  <c r="N1488" i="13" s="1"/>
  <c r="I1110" i="13"/>
  <c r="J1110" i="13"/>
  <c r="K984" i="13"/>
  <c r="L984" i="13"/>
  <c r="N984" i="13" s="1"/>
  <c r="I731" i="13"/>
  <c r="J731" i="13"/>
  <c r="L668" i="13"/>
  <c r="N668" i="13" s="1"/>
  <c r="L368" i="13"/>
  <c r="N368" i="13" s="1"/>
  <c r="K586" i="13"/>
  <c r="L586" i="13" s="1"/>
  <c r="N586" i="13" s="1"/>
  <c r="K328" i="13"/>
  <c r="L328" i="13" s="1"/>
  <c r="N328" i="13" s="1"/>
  <c r="K252" i="13"/>
  <c r="K30" i="13"/>
  <c r="J624" i="13"/>
  <c r="L686" i="13"/>
  <c r="N686" i="13" s="1"/>
  <c r="K315" i="13"/>
  <c r="L315" i="13" s="1"/>
  <c r="N315" i="13" s="1"/>
  <c r="L278" i="13"/>
  <c r="N278" i="13" s="1"/>
  <c r="K264" i="13"/>
  <c r="L264" i="13"/>
  <c r="N264" i="13" s="1"/>
  <c r="K240" i="13"/>
  <c r="L240" i="13" s="1"/>
  <c r="N240" i="13" s="1"/>
  <c r="K201" i="13"/>
  <c r="L201" i="13"/>
  <c r="N201" i="13" s="1"/>
  <c r="I605" i="13"/>
  <c r="J605" i="13"/>
  <c r="K475" i="13"/>
  <c r="L393" i="13"/>
  <c r="N393" i="13" s="1"/>
  <c r="L342" i="13"/>
  <c r="N342" i="13" s="1"/>
  <c r="K251" i="13"/>
  <c r="L251" i="13" s="1"/>
  <c r="N251" i="13" s="1"/>
  <c r="K420" i="13"/>
  <c r="K624" i="13"/>
  <c r="K605" i="13"/>
  <c r="K176" i="13"/>
  <c r="L176" i="13" s="1"/>
  <c r="N176" i="13" s="1"/>
  <c r="J667" i="13"/>
  <c r="K667" i="13" s="1"/>
  <c r="K392" i="13"/>
  <c r="L392" i="13" s="1"/>
  <c r="N392" i="13" s="1"/>
  <c r="L302" i="13"/>
  <c r="N302" i="13" s="1"/>
  <c r="L277" i="13"/>
  <c r="N277" i="13" s="1"/>
  <c r="K200" i="13"/>
  <c r="L200" i="13" s="1"/>
  <c r="N200" i="13" s="1"/>
  <c r="K341" i="13"/>
  <c r="L341" i="13" s="1"/>
  <c r="N341" i="13" s="1"/>
  <c r="K214" i="13"/>
  <c r="L214" i="13" s="1"/>
  <c r="N214" i="13" s="1"/>
  <c r="J648" i="13"/>
  <c r="K433" i="13"/>
  <c r="L433" i="13" s="1"/>
  <c r="N433" i="13" s="1"/>
  <c r="L523" i="13"/>
  <c r="N523" i="13" s="1"/>
  <c r="K473" i="13"/>
  <c r="L473" i="13" s="1"/>
  <c r="N473" i="13" s="1"/>
  <c r="K406" i="13"/>
  <c r="L406" i="13" s="1"/>
  <c r="N406" i="13" s="1"/>
  <c r="L213" i="13"/>
  <c r="N213" i="13" s="1"/>
  <c r="K124" i="13"/>
  <c r="K287" i="13"/>
  <c r="K112" i="13"/>
  <c r="L112" i="13" s="1"/>
  <c r="N112" i="13" s="1"/>
  <c r="K62" i="13"/>
  <c r="L711" i="13"/>
  <c r="N711" i="13" s="1"/>
  <c r="K432" i="13"/>
  <c r="L432" i="13" s="1"/>
  <c r="N432" i="13" s="1"/>
  <c r="K275" i="13"/>
  <c r="L377" i="13"/>
  <c r="N377" i="13" s="1"/>
  <c r="I573" i="13"/>
  <c r="J573" i="13"/>
  <c r="K405" i="13"/>
  <c r="L405" i="13" s="1"/>
  <c r="N405" i="13" s="1"/>
  <c r="I582" i="13"/>
  <c r="J582" i="13"/>
  <c r="K149" i="13"/>
  <c r="L149" i="13" s="1"/>
  <c r="N149" i="13" s="1"/>
  <c r="J674" i="13"/>
  <c r="L512" i="13"/>
  <c r="N512" i="13" s="1"/>
  <c r="K135" i="13"/>
  <c r="L552" i="13"/>
  <c r="N552" i="13" s="1"/>
  <c r="I484" i="13"/>
  <c r="J484" i="13"/>
  <c r="L581" i="13"/>
  <c r="N581" i="13" s="1"/>
  <c r="K484" i="13"/>
  <c r="K457" i="13"/>
  <c r="L457" i="13" s="1"/>
  <c r="N457" i="13" s="1"/>
  <c r="K443" i="13"/>
  <c r="J655" i="13"/>
  <c r="I561" i="13"/>
  <c r="J561" i="13"/>
  <c r="K388" i="13"/>
  <c r="K337" i="13"/>
  <c r="L337" i="13" s="1"/>
  <c r="N337" i="13" s="1"/>
  <c r="K222" i="13"/>
  <c r="L727" i="13"/>
  <c r="N727" i="13" s="1"/>
  <c r="I551" i="13"/>
  <c r="J551" i="13"/>
  <c r="I531" i="13"/>
  <c r="J531" i="13"/>
  <c r="K531" i="13" s="1"/>
  <c r="K471" i="13"/>
  <c r="L471" i="13" s="1"/>
  <c r="N471" i="13" s="1"/>
  <c r="K159" i="13"/>
  <c r="K692" i="13"/>
  <c r="L692" i="13" s="1"/>
  <c r="N692" i="13" s="1"/>
  <c r="K561" i="13"/>
  <c r="K456" i="13"/>
  <c r="L456" i="13" s="1"/>
  <c r="N456" i="13" s="1"/>
  <c r="L297" i="13"/>
  <c r="N297" i="13" s="1"/>
  <c r="J709" i="13"/>
  <c r="K709" i="13" s="1"/>
  <c r="K297" i="13"/>
  <c r="L664" i="13"/>
  <c r="N664" i="13" s="1"/>
  <c r="J571" i="13"/>
  <c r="K571" i="13" s="1"/>
  <c r="K336" i="13"/>
  <c r="L336" i="13" s="1"/>
  <c r="N336" i="13" s="1"/>
  <c r="J744" i="13"/>
  <c r="I691" i="13"/>
  <c r="J691" i="13"/>
  <c r="K691" i="13" s="1"/>
  <c r="L540" i="13"/>
  <c r="N540" i="13" s="1"/>
  <c r="K511" i="13"/>
  <c r="L511" i="13" s="1"/>
  <c r="N511" i="13" s="1"/>
  <c r="K470" i="13"/>
  <c r="L470" i="13" s="1"/>
  <c r="N470" i="13" s="1"/>
  <c r="K401" i="13"/>
  <c r="L401" i="13" s="1"/>
  <c r="N401" i="13" s="1"/>
  <c r="J843" i="13"/>
  <c r="K843" i="13" s="1"/>
  <c r="J752" i="13"/>
  <c r="K591" i="13"/>
  <c r="L591" i="13" s="1"/>
  <c r="N591" i="13" s="1"/>
  <c r="L801" i="13"/>
  <c r="N801" i="13" s="1"/>
  <c r="J760" i="13"/>
  <c r="J700" i="13"/>
  <c r="I826" i="13"/>
  <c r="J826" i="13"/>
  <c r="K734" i="13"/>
  <c r="L734" i="13" s="1"/>
  <c r="N734" i="13" s="1"/>
  <c r="K826" i="13"/>
  <c r="K469" i="13"/>
  <c r="L469" i="13" s="1"/>
  <c r="N469" i="13" s="1"/>
  <c r="I1122" i="13"/>
  <c r="J1122" i="13"/>
  <c r="J867" i="13"/>
  <c r="K529" i="13"/>
  <c r="I519" i="13"/>
  <c r="J519" i="13"/>
  <c r="L1015" i="13"/>
  <c r="N1015" i="13" s="1"/>
  <c r="I1007" i="13"/>
  <c r="L875" i="13"/>
  <c r="N875" i="13" s="1"/>
  <c r="K708" i="13"/>
  <c r="K510" i="13"/>
  <c r="L510" i="13" s="1"/>
  <c r="N510" i="13" s="1"/>
  <c r="L548" i="13"/>
  <c r="N548" i="13" s="1"/>
  <c r="K519" i="13"/>
  <c r="I1532" i="13"/>
  <c r="J1532" i="13"/>
  <c r="K1532" i="13" s="1"/>
  <c r="J1167" i="13"/>
  <c r="J851" i="13"/>
  <c r="L825" i="13"/>
  <c r="N825" i="13" s="1"/>
  <c r="I627" i="13"/>
  <c r="J627" i="13"/>
  <c r="L578" i="13"/>
  <c r="N578" i="13" s="1"/>
  <c r="J1030" i="13"/>
  <c r="K1030" i="13" s="1"/>
  <c r="K1007" i="13"/>
  <c r="J958" i="13"/>
  <c r="L808" i="13"/>
  <c r="N808" i="13" s="1"/>
  <c r="L699" i="13"/>
  <c r="N699" i="13" s="1"/>
  <c r="J1038" i="13"/>
  <c r="K1038" i="13" s="1"/>
  <c r="L1022" i="13"/>
  <c r="N1022" i="13" s="1"/>
  <c r="J1006" i="13"/>
  <c r="K1006" i="13" s="1"/>
  <c r="J998" i="13"/>
  <c r="K998" i="13" s="1"/>
  <c r="J942" i="13"/>
  <c r="K942" i="13" s="1"/>
  <c r="J920" i="13"/>
  <c r="I825" i="13"/>
  <c r="I800" i="13"/>
  <c r="L791" i="13"/>
  <c r="N791" i="13" s="1"/>
  <c r="L783" i="13"/>
  <c r="N783" i="13" s="1"/>
  <c r="I716" i="13"/>
  <c r="J716" i="13"/>
  <c r="K627" i="13"/>
  <c r="L538" i="13"/>
  <c r="N538" i="13" s="1"/>
  <c r="I1121" i="13"/>
  <c r="J1121" i="13"/>
  <c r="K1121" i="13" s="1"/>
  <c r="K609" i="13"/>
  <c r="L609" i="13" s="1"/>
  <c r="N609" i="13" s="1"/>
  <c r="L990" i="13"/>
  <c r="N990" i="13" s="1"/>
  <c r="L965" i="13"/>
  <c r="N965" i="13" s="1"/>
  <c r="K716" i="13"/>
  <c r="J599" i="13"/>
  <c r="K599" i="13" s="1"/>
  <c r="I599" i="13"/>
  <c r="K1717" i="13"/>
  <c r="K1483" i="13"/>
  <c r="L1483" i="13" s="1"/>
  <c r="N1483" i="13" s="1"/>
  <c r="J1300" i="13"/>
  <c r="J1189" i="13"/>
  <c r="J1106" i="13"/>
  <c r="J974" i="13"/>
  <c r="K834" i="13"/>
  <c r="L834" i="13" s="1"/>
  <c r="N834" i="13" s="1"/>
  <c r="K800" i="13"/>
  <c r="L800" i="13" s="1"/>
  <c r="N800" i="13" s="1"/>
  <c r="J725" i="13"/>
  <c r="J635" i="13"/>
  <c r="J626" i="13"/>
  <c r="K528" i="13"/>
  <c r="L528" i="13" s="1"/>
  <c r="N528" i="13" s="1"/>
  <c r="I1545" i="13"/>
  <c r="J1545" i="13"/>
  <c r="K1249" i="13"/>
  <c r="L1249" i="13" s="1"/>
  <c r="N1249" i="13" s="1"/>
  <c r="J1181" i="13"/>
  <c r="J1091" i="13"/>
  <c r="J850" i="13"/>
  <c r="J1151" i="13"/>
  <c r="K965" i="13"/>
  <c r="J949" i="13"/>
  <c r="J866" i="13"/>
  <c r="K866" i="13" s="1"/>
  <c r="J1075" i="13"/>
  <c r="K1075" i="13" s="1"/>
  <c r="L1029" i="13"/>
  <c r="N1029" i="13" s="1"/>
  <c r="J1005" i="13"/>
  <c r="K990" i="13"/>
  <c r="I1256" i="13"/>
  <c r="J1256" i="13"/>
  <c r="I1135" i="13"/>
  <c r="J1135" i="13"/>
  <c r="J1098" i="13"/>
  <c r="I957" i="13"/>
  <c r="J957" i="13"/>
  <c r="K816" i="13"/>
  <c r="L816" i="13" s="1"/>
  <c r="N816" i="13" s="1"/>
  <c r="K799" i="13"/>
  <c r="L799" i="13" s="1"/>
  <c r="N799" i="13" s="1"/>
  <c r="I790" i="13"/>
  <c r="J790" i="13"/>
  <c r="J688" i="13"/>
  <c r="K688" i="13" s="1"/>
  <c r="L1158" i="13"/>
  <c r="N1158" i="13" s="1"/>
  <c r="K1135" i="13"/>
  <c r="K957" i="13"/>
  <c r="K766" i="13"/>
  <c r="L766" i="13" s="1"/>
  <c r="N766" i="13" s="1"/>
  <c r="I1082" i="13"/>
  <c r="J1082" i="13"/>
  <c r="K1005" i="13"/>
  <c r="K941" i="13"/>
  <c r="L941" i="13" s="1"/>
  <c r="N941" i="13" s="1"/>
  <c r="L904" i="13"/>
  <c r="N904" i="13" s="1"/>
  <c r="I858" i="13"/>
  <c r="J858" i="13"/>
  <c r="K858" i="13" s="1"/>
  <c r="K790" i="13"/>
  <c r="K1321" i="13"/>
  <c r="L1321" i="13" s="1"/>
  <c r="N1321" i="13" s="1"/>
  <c r="I1278" i="13"/>
  <c r="J1278" i="13"/>
  <c r="L1090" i="13"/>
  <c r="N1090" i="13" s="1"/>
  <c r="L1150" i="13"/>
  <c r="N1150" i="13" s="1"/>
  <c r="I896" i="13"/>
  <c r="K679" i="13"/>
  <c r="L679" i="13" s="1"/>
  <c r="N679" i="13" s="1"/>
  <c r="K1558" i="13"/>
  <c r="L1558" i="13" s="1"/>
  <c r="N1558" i="13" s="1"/>
  <c r="I774" i="13"/>
  <c r="J774" i="13"/>
  <c r="K660" i="13"/>
  <c r="L660" i="13" s="1"/>
  <c r="N660" i="13" s="1"/>
  <c r="I597" i="13"/>
  <c r="J597" i="13"/>
  <c r="K1675" i="13"/>
  <c r="L1675" i="13" s="1"/>
  <c r="N1675" i="13" s="1"/>
  <c r="L1579" i="13"/>
  <c r="N1579" i="13" s="1"/>
  <c r="I1565" i="13"/>
  <c r="J1565" i="13"/>
  <c r="J1399" i="13"/>
  <c r="J1385" i="13"/>
  <c r="K1385" i="13" s="1"/>
  <c r="J1378" i="13"/>
  <c r="J1371" i="13"/>
  <c r="J1335" i="13"/>
  <c r="K1335" i="13" s="1"/>
  <c r="J1180" i="13"/>
  <c r="J1036" i="13"/>
  <c r="J873" i="13"/>
  <c r="K832" i="13"/>
  <c r="L832" i="13" s="1"/>
  <c r="N832" i="13" s="1"/>
  <c r="L823" i="13"/>
  <c r="N823" i="13" s="1"/>
  <c r="J798" i="13"/>
  <c r="K798" i="13" s="1"/>
  <c r="L1406" i="13"/>
  <c r="N1406" i="13" s="1"/>
  <c r="I1277" i="13"/>
  <c r="J1277" i="13"/>
  <c r="K1277" i="13" s="1"/>
  <c r="K12" i="13"/>
  <c r="K361" i="13"/>
  <c r="L361" i="13" s="1"/>
  <c r="N361" i="13" s="1"/>
  <c r="K296" i="13"/>
  <c r="L296" i="13" s="1"/>
  <c r="N296" i="13" s="1"/>
  <c r="K283" i="13"/>
  <c r="L283" i="13"/>
  <c r="N283" i="13" s="1"/>
  <c r="K272" i="13"/>
  <c r="L272" i="13" s="1"/>
  <c r="N272" i="13" s="1"/>
  <c r="K158" i="13"/>
  <c r="K233" i="13"/>
  <c r="L233" i="13" s="1"/>
  <c r="N233" i="13" s="1"/>
  <c r="K360" i="13"/>
  <c r="L360" i="13" s="1"/>
  <c r="N360" i="13" s="1"/>
  <c r="K347" i="13"/>
  <c r="L347" i="13" s="1"/>
  <c r="N347" i="13" s="1"/>
  <c r="L271" i="13"/>
  <c r="N271" i="13" s="1"/>
  <c r="K441" i="13"/>
  <c r="L441" i="13" s="1"/>
  <c r="N441" i="13" s="1"/>
  <c r="K310" i="13"/>
  <c r="L310" i="13" s="1"/>
  <c r="N310" i="13" s="1"/>
  <c r="K220" i="13"/>
  <c r="K132" i="13"/>
  <c r="L400" i="13"/>
  <c r="N400" i="13" s="1"/>
  <c r="K232" i="13"/>
  <c r="L232" i="13" s="1"/>
  <c r="N232" i="13" s="1"/>
  <c r="K95" i="13"/>
  <c r="K208" i="13"/>
  <c r="L208" i="13" s="1"/>
  <c r="N208" i="13" s="1"/>
  <c r="K169" i="13"/>
  <c r="L169" i="13"/>
  <c r="N169" i="13" s="1"/>
  <c r="K219" i="13"/>
  <c r="L219" i="13" s="1"/>
  <c r="N219" i="13" s="1"/>
  <c r="K83" i="13"/>
  <c r="K498" i="13"/>
  <c r="K374" i="13"/>
  <c r="L374" i="13" s="1"/>
  <c r="N374" i="13" s="1"/>
  <c r="K246" i="13"/>
  <c r="L246" i="13" s="1"/>
  <c r="N246" i="13" s="1"/>
  <c r="K736" i="13"/>
  <c r="K309" i="13"/>
  <c r="L309" i="13" s="1"/>
  <c r="N309" i="13" s="1"/>
  <c r="J759" i="13"/>
  <c r="J704" i="13"/>
  <c r="I595" i="13"/>
  <c r="J595" i="13"/>
  <c r="L576" i="13"/>
  <c r="N576" i="13" s="1"/>
  <c r="L567" i="13"/>
  <c r="N567" i="13" s="1"/>
  <c r="K518" i="13"/>
  <c r="L518" i="13" s="1"/>
  <c r="N518" i="13" s="1"/>
  <c r="J671" i="13"/>
  <c r="K595" i="13"/>
  <c r="K1037" i="13"/>
  <c r="L1037" i="13" s="1"/>
  <c r="N1037" i="13" s="1"/>
  <c r="J840" i="13"/>
  <c r="L810" i="13"/>
  <c r="N810" i="13" s="1"/>
  <c r="K671" i="13"/>
  <c r="I629" i="13"/>
  <c r="J629" i="13"/>
  <c r="J594" i="13"/>
  <c r="I1000" i="13"/>
  <c r="J847" i="13"/>
  <c r="K847" i="13" s="1"/>
  <c r="J795" i="13"/>
  <c r="K751" i="13"/>
  <c r="L751" i="13" s="1"/>
  <c r="N751" i="13" s="1"/>
  <c r="I566" i="13"/>
  <c r="J566" i="13"/>
  <c r="K566" i="13" s="1"/>
  <c r="I556" i="13"/>
  <c r="J556" i="13"/>
  <c r="L1000" i="13"/>
  <c r="N1000" i="13" s="1"/>
  <c r="J787" i="13"/>
  <c r="J780" i="13"/>
  <c r="J758" i="13"/>
  <c r="J695" i="13"/>
  <c r="K629" i="13"/>
  <c r="I575" i="13"/>
  <c r="J575" i="13"/>
  <c r="I645" i="13"/>
  <c r="J645" i="13"/>
  <c r="I620" i="13"/>
  <c r="J620" i="13"/>
  <c r="K594" i="13"/>
  <c r="K758" i="13"/>
  <c r="K742" i="13"/>
  <c r="L742" i="13" s="1"/>
  <c r="N742" i="13" s="1"/>
  <c r="K765" i="13"/>
  <c r="L765" i="13" s="1"/>
  <c r="N765" i="13" s="1"/>
  <c r="K661" i="13"/>
  <c r="L661" i="13" s="1"/>
  <c r="N661" i="13" s="1"/>
  <c r="I794" i="13"/>
  <c r="J794" i="13"/>
  <c r="L584" i="13"/>
  <c r="N584" i="13" s="1"/>
  <c r="K1193" i="13"/>
  <c r="K1178" i="13"/>
  <c r="I1114" i="13"/>
  <c r="J1114" i="13"/>
  <c r="I890" i="13"/>
  <c r="J890" i="13"/>
  <c r="K890" i="13" s="1"/>
  <c r="I1014" i="13"/>
  <c r="J1014" i="13"/>
  <c r="K1014" i="13" s="1"/>
  <c r="J947" i="13"/>
  <c r="K947" i="13" s="1"/>
  <c r="J846" i="13"/>
  <c r="K846" i="13" s="1"/>
  <c r="J741" i="13"/>
  <c r="K694" i="13"/>
  <c r="L694" i="13" s="1"/>
  <c r="N694" i="13" s="1"/>
  <c r="I652" i="13"/>
  <c r="J652" i="13"/>
  <c r="K652" i="13" s="1"/>
  <c r="I1242" i="13"/>
  <c r="J1242" i="13"/>
  <c r="K1242" i="13" s="1"/>
  <c r="I977" i="13"/>
  <c r="J977" i="13"/>
  <c r="J619" i="13"/>
  <c r="K619" i="13" s="1"/>
  <c r="K584" i="13"/>
  <c r="K156" i="13"/>
  <c r="K94" i="13"/>
  <c r="L373" i="13"/>
  <c r="N373" i="13" s="1"/>
  <c r="L245" i="13"/>
  <c r="N245" i="13" s="1"/>
  <c r="L508" i="13"/>
  <c r="N508" i="13" s="1"/>
  <c r="K182" i="13"/>
  <c r="L182" i="13" s="1"/>
  <c r="N182" i="13" s="1"/>
  <c r="J714" i="13"/>
  <c r="J607" i="13"/>
  <c r="J662" i="13"/>
  <c r="K670" i="13"/>
  <c r="L670" i="13" s="1"/>
  <c r="N670" i="13" s="1"/>
  <c r="K495" i="13"/>
  <c r="L669" i="13"/>
  <c r="N669" i="13" s="1"/>
  <c r="I615" i="13"/>
  <c r="J615" i="13"/>
  <c r="K615" i="13" s="1"/>
  <c r="K639" i="13"/>
  <c r="L639" i="13" s="1"/>
  <c r="N639" i="13" s="1"/>
  <c r="I563" i="13"/>
  <c r="J563" i="13"/>
  <c r="I897" i="13"/>
  <c r="J897" i="13"/>
  <c r="I684" i="13"/>
  <c r="J684" i="13"/>
  <c r="I631" i="13"/>
  <c r="J631" i="13"/>
  <c r="K563" i="13"/>
  <c r="L1069" i="13"/>
  <c r="N1069" i="13" s="1"/>
  <c r="J876" i="13"/>
  <c r="L813" i="13"/>
  <c r="N813" i="13" s="1"/>
  <c r="K735" i="13"/>
  <c r="L735" i="13" s="1"/>
  <c r="N735" i="13" s="1"/>
  <c r="L676" i="13"/>
  <c r="N676" i="13" s="1"/>
  <c r="J827" i="13"/>
  <c r="K827" i="13" s="1"/>
  <c r="K750" i="13"/>
  <c r="L750" i="13" s="1"/>
  <c r="N750" i="13" s="1"/>
  <c r="J713" i="13"/>
  <c r="K713" i="13" s="1"/>
  <c r="J579" i="13"/>
  <c r="K579" i="13" s="1"/>
  <c r="I749" i="13"/>
  <c r="J749" i="13"/>
  <c r="I588" i="13"/>
  <c r="J588" i="13"/>
  <c r="K588" i="13" s="1"/>
  <c r="K550" i="13"/>
  <c r="L550" i="13" s="1"/>
  <c r="N550" i="13" s="1"/>
  <c r="I583" i="13"/>
  <c r="J583" i="13"/>
  <c r="K583" i="13" s="1"/>
  <c r="L507" i="13"/>
  <c r="N507" i="13" s="1"/>
  <c r="L558" i="13"/>
  <c r="N558" i="13" s="1"/>
  <c r="J549" i="13"/>
  <c r="L515" i="13"/>
  <c r="N515" i="13" s="1"/>
  <c r="I524" i="13"/>
  <c r="J524" i="13"/>
  <c r="K506" i="13"/>
  <c r="L506" i="13" s="1"/>
  <c r="N506" i="13" s="1"/>
  <c r="K582" i="13"/>
  <c r="L533" i="13"/>
  <c r="N533" i="13" s="1"/>
  <c r="J701" i="13"/>
  <c r="L557" i="13"/>
  <c r="N557" i="13" s="1"/>
  <c r="J797" i="13"/>
  <c r="J757" i="13"/>
  <c r="J708" i="13"/>
  <c r="J613" i="13"/>
  <c r="K606" i="13"/>
  <c r="L606" i="13" s="1"/>
  <c r="N606" i="13" s="1"/>
  <c r="I1210" i="13"/>
  <c r="J1210" i="13"/>
  <c r="I736" i="13"/>
  <c r="J736" i="13"/>
  <c r="L621" i="13"/>
  <c r="N621" i="13" s="1"/>
  <c r="K144" i="13"/>
  <c r="L144" i="13" s="1"/>
  <c r="N144" i="13" s="1"/>
  <c r="K8" i="13"/>
  <c r="K452" i="13"/>
  <c r="K425" i="13"/>
  <c r="L425" i="13" s="1"/>
  <c r="N425" i="13" s="1"/>
  <c r="K319" i="13"/>
  <c r="L539" i="13"/>
  <c r="N539" i="13" s="1"/>
  <c r="L451" i="13"/>
  <c r="N451" i="13" s="1"/>
  <c r="L306" i="13"/>
  <c r="N306" i="13" s="1"/>
  <c r="K181" i="13"/>
  <c r="L181" i="13" s="1"/>
  <c r="N181" i="13" s="1"/>
  <c r="K424" i="13"/>
  <c r="L424" i="13" s="1"/>
  <c r="N424" i="13" s="1"/>
  <c r="L570" i="13"/>
  <c r="N570" i="13" s="1"/>
  <c r="K21" i="13"/>
  <c r="K465" i="13"/>
  <c r="L465" i="13" s="1"/>
  <c r="N465" i="13" s="1"/>
  <c r="K530" i="13"/>
  <c r="L530" i="13" s="1"/>
  <c r="N530" i="13" s="1"/>
  <c r="K356" i="13"/>
  <c r="K562" i="13"/>
  <c r="L562" i="13" s="1"/>
  <c r="N562" i="13" s="1"/>
  <c r="K538" i="13"/>
  <c r="K438" i="13"/>
  <c r="L438" i="13" s="1"/>
  <c r="N438" i="13" s="1"/>
  <c r="J967" i="13"/>
  <c r="J935" i="13"/>
  <c r="J903" i="13"/>
  <c r="J871" i="13"/>
  <c r="J839" i="13"/>
  <c r="K839" i="13" s="1"/>
  <c r="L178" i="13"/>
  <c r="N178" i="13" s="1"/>
  <c r="L128" i="13"/>
  <c r="N128" i="13" s="1"/>
  <c r="J690" i="13"/>
  <c r="K690" i="13" s="1"/>
  <c r="K607" i="13"/>
  <c r="L422" i="13"/>
  <c r="N422" i="13" s="1"/>
  <c r="K409" i="13"/>
  <c r="L409" i="13" s="1"/>
  <c r="N409" i="13" s="1"/>
  <c r="K330" i="13"/>
  <c r="L253" i="13"/>
  <c r="N253" i="13" s="1"/>
  <c r="L216" i="13"/>
  <c r="N216" i="13" s="1"/>
  <c r="K191" i="13"/>
  <c r="K117" i="13"/>
  <c r="L117" i="13" s="1"/>
  <c r="N117" i="13" s="1"/>
  <c r="J762" i="13"/>
  <c r="J703" i="13"/>
  <c r="J663" i="13"/>
  <c r="K592" i="13"/>
  <c r="L592" i="13" s="1"/>
  <c r="N592" i="13" s="1"/>
  <c r="K464" i="13"/>
  <c r="L464" i="13" s="1"/>
  <c r="N464" i="13" s="1"/>
  <c r="L437" i="13"/>
  <c r="N437" i="13" s="1"/>
  <c r="L369" i="13"/>
  <c r="N369" i="13" s="1"/>
  <c r="K266" i="13"/>
  <c r="J723" i="13"/>
  <c r="J683" i="13"/>
  <c r="J656" i="13"/>
  <c r="K656" i="13" s="1"/>
  <c r="K577" i="13"/>
  <c r="L577" i="13" s="1"/>
  <c r="N577" i="13" s="1"/>
  <c r="J529" i="13"/>
  <c r="L463" i="13"/>
  <c r="N463" i="13" s="1"/>
  <c r="L329" i="13"/>
  <c r="N329" i="13" s="1"/>
  <c r="L78" i="13"/>
  <c r="N78" i="13" s="1"/>
  <c r="L304" i="13"/>
  <c r="N304" i="13" s="1"/>
  <c r="L265" i="13"/>
  <c r="N265" i="13" s="1"/>
  <c r="K190" i="13"/>
  <c r="L177" i="13"/>
  <c r="N177" i="13" s="1"/>
  <c r="J479" i="13"/>
  <c r="J447" i="13"/>
  <c r="K447" i="13" s="1"/>
  <c r="J415" i="13"/>
  <c r="J383" i="13"/>
  <c r="J351" i="13"/>
  <c r="K351" i="13" s="1"/>
  <c r="J319" i="13"/>
  <c r="J287" i="13"/>
  <c r="J255" i="13"/>
  <c r="J223" i="13"/>
  <c r="J191" i="13"/>
  <c r="J159" i="13"/>
  <c r="J127" i="13"/>
  <c r="K127" i="13" s="1"/>
  <c r="J95" i="13"/>
  <c r="J63" i="13"/>
  <c r="J31" i="13"/>
  <c r="J498" i="13"/>
  <c r="J18" i="13"/>
  <c r="J485" i="13"/>
  <c r="J453" i="13"/>
  <c r="J421" i="13"/>
  <c r="J389" i="13"/>
  <c r="J357" i="13"/>
  <c r="J325" i="13"/>
  <c r="J293" i="13"/>
  <c r="J261" i="13"/>
  <c r="J229" i="13"/>
  <c r="J197" i="13"/>
  <c r="J165" i="13"/>
  <c r="J133" i="13"/>
  <c r="J101" i="13"/>
  <c r="K101" i="13" s="1"/>
  <c r="J69" i="13"/>
  <c r="K69" i="13" s="1"/>
  <c r="J37" i="13"/>
  <c r="J504" i="13"/>
  <c r="J491" i="13"/>
  <c r="J459" i="13"/>
  <c r="J427" i="13"/>
  <c r="J395" i="13"/>
  <c r="J363" i="13"/>
  <c r="J331" i="13"/>
  <c r="J299" i="13"/>
  <c r="J267" i="13"/>
  <c r="J235" i="13"/>
  <c r="J203" i="13"/>
  <c r="J171" i="13"/>
  <c r="J139" i="13"/>
  <c r="J107" i="13"/>
  <c r="J75" i="13"/>
  <c r="J43" i="13"/>
  <c r="J11" i="13"/>
  <c r="J222" i="13"/>
  <c r="J190" i="13"/>
  <c r="J158" i="13"/>
  <c r="J126" i="13"/>
  <c r="J94" i="13"/>
  <c r="J62" i="13"/>
  <c r="J30" i="13"/>
  <c r="J497" i="13"/>
  <c r="J17" i="13"/>
  <c r="J452" i="13"/>
  <c r="J420" i="13"/>
  <c r="J388" i="13"/>
  <c r="J356" i="13"/>
  <c r="J324" i="13"/>
  <c r="L311" i="13"/>
  <c r="N311" i="13" s="1"/>
  <c r="J292" i="13"/>
  <c r="J260" i="13"/>
  <c r="J228" i="13"/>
  <c r="L215" i="13"/>
  <c r="N215" i="13" s="1"/>
  <c r="J196" i="13"/>
  <c r="L183" i="13"/>
  <c r="N183" i="13" s="1"/>
  <c r="J164" i="13"/>
  <c r="L151" i="13"/>
  <c r="N151" i="13" s="1"/>
  <c r="J132" i="13"/>
  <c r="J100" i="13"/>
  <c r="J68" i="13"/>
  <c r="K68" i="13" s="1"/>
  <c r="J36" i="13"/>
  <c r="J490" i="13"/>
  <c r="J458" i="13"/>
  <c r="J426" i="13"/>
  <c r="J394" i="13"/>
  <c r="J362" i="13"/>
  <c r="K362" i="13" s="1"/>
  <c r="J330" i="13"/>
  <c r="J298" i="13"/>
  <c r="K298" i="13" s="1"/>
  <c r="J266" i="13"/>
  <c r="J234" i="13"/>
  <c r="K234" i="13" s="1"/>
  <c r="J202" i="13"/>
  <c r="J10" i="13"/>
  <c r="J125" i="13"/>
  <c r="J93" i="13"/>
  <c r="K93" i="13" s="1"/>
  <c r="J61" i="13"/>
  <c r="J496" i="13"/>
  <c r="J80" i="13"/>
  <c r="J48" i="13"/>
  <c r="J16" i="13"/>
  <c r="J502" i="13"/>
  <c r="J22" i="13"/>
  <c r="J489" i="13"/>
  <c r="J137" i="13"/>
  <c r="J105" i="13"/>
  <c r="J73" i="13"/>
  <c r="J41" i="13"/>
  <c r="J9" i="13"/>
  <c r="J476" i="13"/>
  <c r="J444" i="13"/>
  <c r="J412" i="13"/>
  <c r="J380" i="13"/>
  <c r="J348" i="13"/>
  <c r="J316" i="13"/>
  <c r="J284" i="13"/>
  <c r="K284" i="13" s="1"/>
  <c r="J252" i="13"/>
  <c r="J220" i="13"/>
  <c r="J188" i="13"/>
  <c r="J156" i="13"/>
  <c r="J124" i="13"/>
  <c r="J92" i="13"/>
  <c r="J60" i="13"/>
  <c r="J28" i="13"/>
  <c r="J495" i="13"/>
  <c r="J501" i="13"/>
  <c r="J21" i="13"/>
  <c r="J488" i="13"/>
  <c r="J168" i="13"/>
  <c r="J136" i="13"/>
  <c r="J104" i="13"/>
  <c r="J72" i="13"/>
  <c r="J40" i="13"/>
  <c r="J8" i="13"/>
  <c r="J475" i="13"/>
  <c r="J443" i="13"/>
  <c r="J411" i="13"/>
  <c r="K411" i="13" s="1"/>
  <c r="J379" i="13"/>
  <c r="J187" i="13"/>
  <c r="J155" i="13"/>
  <c r="J123" i="13"/>
  <c r="J91" i="13"/>
  <c r="J59" i="13"/>
  <c r="L46" i="13"/>
  <c r="N46" i="13" s="1"/>
  <c r="J27" i="13"/>
  <c r="J494" i="13"/>
  <c r="J596" i="13"/>
  <c r="J564" i="13"/>
  <c r="K564" i="13" s="1"/>
  <c r="J532" i="13"/>
  <c r="J500" i="13"/>
  <c r="J468" i="13"/>
  <c r="J436" i="13"/>
  <c r="J404" i="13"/>
  <c r="J372" i="13"/>
  <c r="K372" i="13" s="1"/>
  <c r="J340" i="13"/>
  <c r="J308" i="13"/>
  <c r="J276" i="13"/>
  <c r="J244" i="13"/>
  <c r="K244" i="13" s="1"/>
  <c r="J212" i="13"/>
  <c r="K212" i="13" s="1"/>
  <c r="J180" i="13"/>
  <c r="J148" i="13"/>
  <c r="J116" i="13"/>
  <c r="J84" i="13"/>
  <c r="J52" i="13"/>
  <c r="L39" i="13"/>
  <c r="N39" i="13" s="1"/>
  <c r="J20" i="13"/>
  <c r="L7" i="13"/>
  <c r="N7" i="13" s="1"/>
  <c r="J487" i="13"/>
  <c r="J455" i="13"/>
  <c r="J423" i="13"/>
  <c r="J391" i="13"/>
  <c r="J359" i="13"/>
  <c r="J327" i="13"/>
  <c r="L314" i="13"/>
  <c r="N314" i="13" s="1"/>
  <c r="J295" i="13"/>
  <c r="L282" i="13"/>
  <c r="N282" i="13" s="1"/>
  <c r="J263" i="13"/>
  <c r="L250" i="13"/>
  <c r="N250" i="13" s="1"/>
  <c r="J231" i="13"/>
  <c r="J199" i="13"/>
  <c r="J167" i="13"/>
  <c r="L154" i="13"/>
  <c r="N154" i="13" s="1"/>
  <c r="J135" i="13"/>
  <c r="J103" i="13"/>
  <c r="K103" i="13" s="1"/>
  <c r="J493" i="13"/>
  <c r="J461" i="13"/>
  <c r="J429" i="13"/>
  <c r="J397" i="13"/>
  <c r="J365" i="13"/>
  <c r="J333" i="13"/>
  <c r="J301" i="13"/>
  <c r="J269" i="13"/>
  <c r="J237" i="13"/>
  <c r="J205" i="13"/>
  <c r="J173" i="13"/>
  <c r="J141" i="13"/>
  <c r="J109" i="13"/>
  <c r="J77" i="13"/>
  <c r="J45" i="13"/>
  <c r="J13" i="13"/>
  <c r="J499" i="13"/>
  <c r="K499" i="13" s="1"/>
  <c r="J467" i="13"/>
  <c r="K467" i="13" s="1"/>
  <c r="J435" i="13"/>
  <c r="K435" i="13" s="1"/>
  <c r="J403" i="13"/>
  <c r="K403" i="13" s="1"/>
  <c r="J371" i="13"/>
  <c r="L358" i="13"/>
  <c r="N358" i="13" s="1"/>
  <c r="J339" i="13"/>
  <c r="K339" i="13" s="1"/>
  <c r="J307" i="13"/>
  <c r="K307" i="13" s="1"/>
  <c r="J275" i="13"/>
  <c r="L262" i="13"/>
  <c r="N262" i="13" s="1"/>
  <c r="J243" i="13"/>
  <c r="L230" i="13"/>
  <c r="N230" i="13" s="1"/>
  <c r="J211" i="13"/>
  <c r="J179" i="13"/>
  <c r="L166" i="13"/>
  <c r="N166" i="13" s="1"/>
  <c r="J147" i="13"/>
  <c r="K147" i="13" s="1"/>
  <c r="J115" i="13"/>
  <c r="L102" i="13"/>
  <c r="N102" i="13" s="1"/>
  <c r="J83" i="13"/>
  <c r="L70" i="13"/>
  <c r="N70" i="13" s="1"/>
  <c r="J51" i="13"/>
  <c r="L38" i="13"/>
  <c r="N38" i="13" s="1"/>
  <c r="J19" i="13"/>
  <c r="J486" i="13"/>
  <c r="K486" i="13" s="1"/>
  <c r="J25" i="13"/>
  <c r="J492" i="13"/>
  <c r="J460" i="13"/>
  <c r="J428" i="13"/>
  <c r="J396" i="13"/>
  <c r="J364" i="13"/>
  <c r="J332" i="13"/>
  <c r="J300" i="13"/>
  <c r="K300" i="13" s="1"/>
  <c r="J268" i="13"/>
  <c r="J236" i="13"/>
  <c r="J204" i="13"/>
  <c r="J172" i="13"/>
  <c r="J140" i="13"/>
  <c r="J108" i="13"/>
  <c r="J76" i="13"/>
  <c r="J44" i="13"/>
  <c r="K44" i="13" s="1"/>
  <c r="J12" i="13"/>
  <c r="K5" i="13"/>
  <c r="L5" i="13" s="1"/>
  <c r="N5" i="13" s="1"/>
  <c r="I5" i="13"/>
  <c r="K1063" i="9"/>
  <c r="L1063" i="9" s="1"/>
  <c r="K804" i="9"/>
  <c r="K226" i="9"/>
  <c r="L226" i="9" s="1"/>
  <c r="K1762" i="9"/>
  <c r="L1762" i="9" s="1"/>
  <c r="K39" i="9"/>
  <c r="L39" i="9" s="1"/>
  <c r="K1754" i="9"/>
  <c r="L1754" i="9" s="1"/>
  <c r="K597" i="9"/>
  <c r="L597" i="9" s="1"/>
  <c r="K1364" i="9"/>
  <c r="L1364" i="9" s="1"/>
  <c r="K712" i="9"/>
  <c r="K1734" i="9"/>
  <c r="L1734" i="9" s="1"/>
  <c r="K902" i="9"/>
  <c r="L902" i="9" s="1"/>
  <c r="K197" i="9"/>
  <c r="L197" i="9" s="1"/>
  <c r="L1082" i="9"/>
  <c r="L302" i="9"/>
  <c r="L932" i="9"/>
  <c r="L872" i="9"/>
  <c r="L1050" i="9"/>
  <c r="K1155" i="9"/>
  <c r="L1155" i="9" s="1"/>
  <c r="K515" i="9"/>
  <c r="L515" i="9" s="1"/>
  <c r="K1218" i="9"/>
  <c r="L1218" i="9" s="1"/>
  <c r="K1026" i="9"/>
  <c r="L1026" i="9" s="1"/>
  <c r="K386" i="9"/>
  <c r="L386" i="9" s="1"/>
  <c r="L1366" i="9"/>
  <c r="L812" i="9"/>
  <c r="L61" i="9"/>
  <c r="L900" i="9"/>
  <c r="L360" i="9"/>
  <c r="L148" i="9"/>
  <c r="L1444" i="9"/>
  <c r="L1281" i="9"/>
  <c r="L239" i="9"/>
  <c r="L91" i="9"/>
  <c r="L662" i="9"/>
  <c r="L1252" i="9"/>
  <c r="L238" i="9"/>
  <c r="K1213" i="9"/>
  <c r="L1213" i="9" s="1"/>
  <c r="K1149" i="9"/>
  <c r="L1149" i="9" s="1"/>
  <c r="K317" i="9"/>
  <c r="K253" i="9"/>
  <c r="L1718" i="9"/>
  <c r="L1078" i="9"/>
  <c r="K1660" i="9"/>
  <c r="L1660" i="9" s="1"/>
  <c r="K892" i="9"/>
  <c r="L892" i="9" s="1"/>
  <c r="L1768" i="9"/>
  <c r="L1390" i="9"/>
  <c r="L750" i="9"/>
  <c r="K1469" i="9"/>
  <c r="L1469" i="9" s="1"/>
  <c r="K1405" i="9"/>
  <c r="L1405" i="9" s="1"/>
  <c r="K1468" i="9"/>
  <c r="L1468" i="9" s="1"/>
  <c r="K1531" i="9"/>
  <c r="L1531" i="9" s="1"/>
  <c r="K251" i="9"/>
  <c r="K1535" i="9"/>
  <c r="L1535" i="9" s="1"/>
  <c r="L1192" i="9"/>
  <c r="L1046" i="9"/>
  <c r="L897" i="9"/>
  <c r="L1135" i="9"/>
  <c r="L174" i="9"/>
  <c r="L27" i="9"/>
  <c r="K697" i="9"/>
  <c r="L697" i="9" s="1"/>
  <c r="K377" i="9"/>
  <c r="L377" i="9" s="1"/>
  <c r="K440" i="9"/>
  <c r="L440" i="9" s="1"/>
  <c r="K184" i="9"/>
  <c r="L184" i="9" s="1"/>
  <c r="L1569" i="9"/>
  <c r="L1134" i="9"/>
  <c r="L1668" i="9"/>
  <c r="L1014" i="9"/>
  <c r="K565" i="9"/>
  <c r="L565" i="9" s="1"/>
  <c r="K373" i="9"/>
  <c r="L1518" i="9"/>
  <c r="K884" i="9"/>
  <c r="L884" i="9" s="1"/>
  <c r="K692" i="9"/>
  <c r="L692" i="9" s="1"/>
  <c r="K500" i="9"/>
  <c r="L500" i="9" s="1"/>
  <c r="K436" i="9"/>
  <c r="L436" i="9" s="1"/>
  <c r="L324" i="9"/>
  <c r="L172" i="9"/>
  <c r="K1267" i="9"/>
  <c r="L1267" i="9" s="1"/>
  <c r="K1522" i="9"/>
  <c r="L1522" i="9" s="1"/>
  <c r="K1458" i="9"/>
  <c r="L1458" i="9" s="1"/>
  <c r="K562" i="9"/>
  <c r="L562" i="9" s="1"/>
  <c r="L1640" i="9"/>
  <c r="L1412" i="9"/>
  <c r="K1009" i="9"/>
  <c r="L1009" i="9" s="1"/>
  <c r="K241" i="9"/>
  <c r="L241" i="9" s="1"/>
  <c r="K49" i="9"/>
  <c r="L49" i="9" s="1"/>
  <c r="L445" i="9"/>
  <c r="L292" i="9"/>
  <c r="K1590" i="9"/>
  <c r="K1269" i="9"/>
  <c r="L1269" i="9" s="1"/>
  <c r="L1302" i="9"/>
  <c r="L1217" i="9"/>
  <c r="L982" i="9"/>
  <c r="K878" i="9"/>
  <c r="K686" i="9"/>
  <c r="L1665" i="9"/>
  <c r="L744" i="9"/>
  <c r="L506" i="9"/>
  <c r="L381" i="9"/>
  <c r="K1710" i="9"/>
  <c r="L1710" i="9" s="1"/>
  <c r="K1581" i="9"/>
  <c r="L1581" i="9" s="1"/>
  <c r="K1069" i="9"/>
  <c r="L1069" i="9" s="1"/>
  <c r="K749" i="9"/>
  <c r="L749" i="9" s="1"/>
  <c r="K685" i="9"/>
  <c r="L685" i="9" s="1"/>
  <c r="K621" i="9"/>
  <c r="L621" i="9" s="1"/>
  <c r="K429" i="9"/>
  <c r="L429" i="9" s="1"/>
  <c r="L833" i="9"/>
  <c r="L110" i="9"/>
  <c r="L1540" i="9"/>
  <c r="L1409" i="9"/>
  <c r="L1327" i="9"/>
  <c r="K1646" i="9"/>
  <c r="L1646" i="9" s="1"/>
  <c r="L801" i="9"/>
  <c r="L168" i="9"/>
  <c r="K1130" i="9"/>
  <c r="L1130" i="9" s="1"/>
  <c r="L1185" i="9"/>
  <c r="K297" i="9"/>
  <c r="L297" i="9" s="1"/>
  <c r="L1711" i="9"/>
  <c r="L1128" i="9"/>
  <c r="L50" i="9"/>
  <c r="L108" i="9"/>
  <c r="L502" i="9"/>
  <c r="L347" i="9"/>
  <c r="L740" i="9"/>
  <c r="L501" i="9"/>
  <c r="L558" i="9"/>
  <c r="L104" i="9"/>
  <c r="L1004" i="9"/>
  <c r="L283" i="9"/>
  <c r="K157" i="9"/>
  <c r="L676" i="9"/>
  <c r="L616" i="9"/>
  <c r="L1121" i="9"/>
  <c r="L943" i="9"/>
  <c r="L556" i="9"/>
  <c r="L854" i="9"/>
  <c r="L942" i="9"/>
  <c r="L644" i="9"/>
  <c r="L495" i="9"/>
  <c r="L1582" i="9"/>
  <c r="L1263" i="9"/>
  <c r="L494" i="9"/>
  <c r="L1089" i="9"/>
  <c r="L762" i="9"/>
  <c r="L219" i="9"/>
  <c r="L431" i="9"/>
  <c r="K1372" i="9"/>
  <c r="L1372" i="9" s="1"/>
  <c r="K1307" i="9"/>
  <c r="L1307" i="9" s="1"/>
  <c r="K989" i="9"/>
  <c r="L989" i="9" s="1"/>
  <c r="K1628" i="9"/>
  <c r="L1628" i="9" s="1"/>
  <c r="K411" i="9"/>
  <c r="L411" i="9" s="1"/>
  <c r="L1729" i="9"/>
  <c r="L701" i="9"/>
  <c r="L430" i="9"/>
  <c r="K273" i="9"/>
  <c r="L273" i="9" s="1"/>
  <c r="L1398" i="9"/>
  <c r="K912" i="9"/>
  <c r="L912" i="9" s="1"/>
  <c r="K784" i="9"/>
  <c r="L784" i="9" s="1"/>
  <c r="K336" i="9"/>
  <c r="L336" i="9" s="1"/>
  <c r="L1174" i="9"/>
  <c r="L580" i="9"/>
  <c r="K1167" i="9"/>
  <c r="K975" i="9"/>
  <c r="L1476" i="9"/>
  <c r="L1288" i="9"/>
  <c r="L730" i="9"/>
  <c r="L366" i="9"/>
  <c r="L276" i="9"/>
  <c r="L155" i="9"/>
  <c r="L428" i="9"/>
  <c r="K988" i="9"/>
  <c r="L988" i="9" s="1"/>
  <c r="K1180" i="9"/>
  <c r="L1180" i="9" s="1"/>
  <c r="K348" i="9"/>
  <c r="L348" i="9" s="1"/>
  <c r="L1654" i="9"/>
  <c r="L1028" i="9"/>
  <c r="L1057" i="9"/>
  <c r="K1552" i="9"/>
  <c r="L1552" i="9" s="1"/>
  <c r="K1740" i="9"/>
  <c r="L1740" i="9" s="1"/>
  <c r="K1036" i="9"/>
  <c r="K908" i="9"/>
  <c r="K332" i="9"/>
  <c r="K140" i="9"/>
  <c r="K76" i="9"/>
  <c r="L876" i="9"/>
  <c r="L396" i="9"/>
  <c r="L1700" i="9"/>
  <c r="L1422" i="9"/>
  <c r="L698" i="9"/>
  <c r="L364" i="9"/>
  <c r="K1756" i="9"/>
  <c r="L1756" i="9" s="1"/>
  <c r="K792" i="9"/>
  <c r="L792" i="9" s="1"/>
  <c r="K405" i="9"/>
  <c r="K1492" i="9"/>
  <c r="L1492" i="9" s="1"/>
  <c r="L1704" i="9"/>
  <c r="K1491" i="9"/>
  <c r="L1491" i="9" s="1"/>
  <c r="L1604" i="9"/>
  <c r="L790" i="9"/>
  <c r="L367" i="9"/>
  <c r="K1229" i="9"/>
  <c r="L1229" i="9" s="1"/>
  <c r="K1674" i="9"/>
  <c r="L1674" i="9" s="1"/>
  <c r="L1230" i="9"/>
  <c r="K1097" i="9"/>
  <c r="L1097" i="9" s="1"/>
  <c r="K905" i="9"/>
  <c r="L905" i="9" s="1"/>
  <c r="K841" i="9"/>
  <c r="L841" i="9" s="1"/>
  <c r="K777" i="9"/>
  <c r="L777" i="9" s="1"/>
  <c r="K585" i="9"/>
  <c r="L585" i="9" s="1"/>
  <c r="L1313" i="9"/>
  <c r="L1199" i="9"/>
  <c r="L846" i="9"/>
  <c r="J189" i="9"/>
  <c r="I633" i="9"/>
  <c r="J161" i="9"/>
  <c r="K161" i="9" s="1"/>
  <c r="J1269" i="9"/>
  <c r="J1740" i="9"/>
  <c r="J1628" i="9"/>
  <c r="J1559" i="9"/>
  <c r="K1559" i="9" s="1"/>
  <c r="L1559" i="9" s="1"/>
  <c r="J1314" i="9"/>
  <c r="K1314" i="9" s="1"/>
  <c r="L1314" i="9" s="1"/>
  <c r="J1180" i="9"/>
  <c r="J989" i="9"/>
  <c r="I266" i="9"/>
  <c r="J29" i="9"/>
  <c r="K29" i="9" s="1"/>
  <c r="L29" i="9" s="1"/>
  <c r="J1762" i="9"/>
  <c r="J1462" i="9"/>
  <c r="K1462" i="9" s="1"/>
  <c r="I1235" i="9"/>
  <c r="I1016" i="9"/>
  <c r="I632" i="9"/>
  <c r="I1627" i="9"/>
  <c r="J988" i="9"/>
  <c r="J905" i="9"/>
  <c r="J658" i="9"/>
  <c r="K658" i="9" s="1"/>
  <c r="L658" i="9" s="1"/>
  <c r="J1169" i="9"/>
  <c r="K1169" i="9" s="1"/>
  <c r="L1169" i="9" s="1"/>
  <c r="I1079" i="9"/>
  <c r="J1761" i="9"/>
  <c r="K1761" i="9" s="1"/>
  <c r="J1388" i="9"/>
  <c r="K1388" i="9" s="1"/>
  <c r="L1388" i="9" s="1"/>
  <c r="J1097" i="9"/>
  <c r="J373" i="9"/>
  <c r="J106" i="9"/>
  <c r="K106" i="9" s="1"/>
  <c r="L106" i="9" s="1"/>
  <c r="J1581" i="9"/>
  <c r="I1179" i="9"/>
  <c r="J685" i="9"/>
  <c r="I27" i="9"/>
  <c r="I1362" i="9"/>
  <c r="J1041" i="9"/>
  <c r="K1041" i="9" s="1"/>
  <c r="L1041" i="9" s="1"/>
  <c r="I932" i="9"/>
  <c r="J546" i="9"/>
  <c r="K546" i="9" s="1"/>
  <c r="L546" i="9" s="1"/>
  <c r="J1672" i="9"/>
  <c r="J1435" i="9"/>
  <c r="K1435" i="9" s="1"/>
  <c r="L1435" i="9" s="1"/>
  <c r="J1387" i="9"/>
  <c r="K1387" i="9" s="1"/>
  <c r="L1387" i="9" s="1"/>
  <c r="J1259" i="9"/>
  <c r="K1259" i="9" s="1"/>
  <c r="L1259" i="9" s="1"/>
  <c r="I960" i="9"/>
  <c r="I288" i="9"/>
  <c r="J237" i="9"/>
  <c r="K237" i="9" s="1"/>
  <c r="L237" i="9" s="1"/>
  <c r="J489" i="9"/>
  <c r="K489" i="9" s="1"/>
  <c r="L489" i="9" s="1"/>
  <c r="J1334" i="9"/>
  <c r="I1284" i="9"/>
  <c r="J1232" i="9"/>
  <c r="K1232" i="9" s="1"/>
  <c r="L1232" i="9" s="1"/>
  <c r="J711" i="9"/>
  <c r="K711" i="9" s="1"/>
  <c r="L711" i="9" s="1"/>
  <c r="J129" i="9"/>
  <c r="J683" i="9"/>
  <c r="K683" i="9" s="1"/>
  <c r="L683" i="9" s="1"/>
  <c r="I287" i="9"/>
  <c r="J236" i="9"/>
  <c r="J1758" i="9"/>
  <c r="K1758" i="9" s="1"/>
  <c r="L1758" i="9" s="1"/>
  <c r="J1333" i="9"/>
  <c r="K1333" i="9" s="1"/>
  <c r="L1333" i="9" s="1"/>
  <c r="I1670" i="9"/>
  <c r="I1308" i="9"/>
  <c r="I1282" i="9"/>
  <c r="I1230" i="9"/>
  <c r="I873" i="9"/>
  <c r="J76" i="9"/>
  <c r="J1063" i="9"/>
  <c r="I846" i="9"/>
  <c r="I652" i="9"/>
  <c r="I396" i="9"/>
  <c r="I339" i="9"/>
  <c r="I259" i="9"/>
  <c r="J1229" i="9"/>
  <c r="J1036" i="9"/>
  <c r="I872" i="9"/>
  <c r="I817" i="9"/>
  <c r="I512" i="9"/>
  <c r="I1576" i="9"/>
  <c r="J1552" i="9"/>
  <c r="J1480" i="9"/>
  <c r="J1405" i="9"/>
  <c r="I1331" i="9"/>
  <c r="I981" i="9"/>
  <c r="I790" i="9"/>
  <c r="I898" i="9"/>
  <c r="J452" i="9"/>
  <c r="I424" i="9"/>
  <c r="N366" i="9"/>
  <c r="J125" i="9"/>
  <c r="J815" i="9"/>
  <c r="I451" i="9"/>
  <c r="I337" i="9"/>
  <c r="J257" i="9"/>
  <c r="J100" i="9"/>
  <c r="J1710" i="9"/>
  <c r="I1403" i="9"/>
  <c r="I1278" i="9"/>
  <c r="I677" i="9"/>
  <c r="I649" i="9"/>
  <c r="J308" i="9"/>
  <c r="K308" i="9" s="1"/>
  <c r="L308" i="9" s="1"/>
  <c r="J1597" i="9"/>
  <c r="K1597" i="9" s="1"/>
  <c r="L1597" i="9" s="1"/>
  <c r="J1526" i="9"/>
  <c r="K1526" i="9" s="1"/>
  <c r="I1502" i="9"/>
  <c r="J1428" i="9"/>
  <c r="K1428" i="9" s="1"/>
  <c r="L1428" i="9" s="1"/>
  <c r="J1115" i="9"/>
  <c r="K1115" i="9" s="1"/>
  <c r="L1115" i="9" s="1"/>
  <c r="I1059" i="9"/>
  <c r="J951" i="9"/>
  <c r="K951" i="9" s="1"/>
  <c r="L951" i="9" s="1"/>
  <c r="I281" i="9"/>
  <c r="J256" i="9"/>
  <c r="K256" i="9" s="1"/>
  <c r="L256" i="9" s="1"/>
  <c r="J123" i="9"/>
  <c r="K123" i="9" s="1"/>
  <c r="I45" i="9"/>
  <c r="J841" i="9"/>
  <c r="I450" i="9"/>
  <c r="J922" i="9"/>
  <c r="I813" i="9"/>
  <c r="J508" i="9"/>
  <c r="K508" i="9" s="1"/>
  <c r="L508" i="9" s="1"/>
  <c r="I391" i="9"/>
  <c r="J647" i="9"/>
  <c r="K647" i="9" s="1"/>
  <c r="L647" i="9" s="1"/>
  <c r="J420" i="9"/>
  <c r="J202" i="9"/>
  <c r="K202" i="9" s="1"/>
  <c r="L202" i="9" s="1"/>
  <c r="J757" i="9"/>
  <c r="K757" i="9" s="1"/>
  <c r="L757" i="9" s="1"/>
  <c r="J589" i="9"/>
  <c r="K589" i="9" s="1"/>
  <c r="L589" i="9" s="1"/>
  <c r="J507" i="9"/>
  <c r="K507" i="9" s="1"/>
  <c r="L507" i="9" s="1"/>
  <c r="I786" i="9"/>
  <c r="I120" i="9"/>
  <c r="I1455" i="9"/>
  <c r="J892" i="9"/>
  <c r="I360" i="9"/>
  <c r="I227" i="9"/>
  <c r="J42" i="9"/>
  <c r="K42" i="9" s="1"/>
  <c r="L42" i="9" s="1"/>
  <c r="J1522" i="9"/>
  <c r="J1727" i="9"/>
  <c r="K1727" i="9" s="1"/>
  <c r="L1727" i="9" s="1"/>
  <c r="I864" i="9"/>
  <c r="I837" i="9"/>
  <c r="J359" i="9"/>
  <c r="K359" i="9" s="1"/>
  <c r="L359" i="9" s="1"/>
  <c r="J252" i="9"/>
  <c r="K252" i="9" s="1"/>
  <c r="L252" i="9" s="1"/>
  <c r="J226" i="9"/>
  <c r="J809" i="9"/>
  <c r="K809" i="9" s="1"/>
  <c r="L809" i="9" s="1"/>
  <c r="I754" i="9"/>
  <c r="J671" i="9"/>
  <c r="K671" i="9" s="1"/>
  <c r="L671" i="9" s="1"/>
  <c r="I586" i="9"/>
  <c r="I445" i="9"/>
  <c r="J386" i="9"/>
  <c r="J251" i="9"/>
  <c r="J225" i="9"/>
  <c r="J39" i="9"/>
  <c r="I1163" i="9"/>
  <c r="I1080" i="9"/>
  <c r="J697" i="9"/>
  <c r="J196" i="9"/>
  <c r="I168" i="9"/>
  <c r="I834" i="9"/>
  <c r="J413" i="9"/>
  <c r="J384" i="9"/>
  <c r="K384" i="9" s="1"/>
  <c r="L384" i="9" s="1"/>
  <c r="I141" i="9"/>
  <c r="J116" i="9"/>
  <c r="I92" i="9"/>
  <c r="J300" i="9"/>
  <c r="J273" i="9"/>
  <c r="I63" i="9"/>
  <c r="I723" i="9"/>
  <c r="J167" i="9"/>
  <c r="K167" i="9" s="1"/>
  <c r="L167" i="9" s="1"/>
  <c r="J140" i="9"/>
  <c r="J221" i="9"/>
  <c r="J553" i="9"/>
  <c r="K553" i="9" s="1"/>
  <c r="L553" i="9" s="1"/>
  <c r="J1705" i="9"/>
  <c r="K1705" i="9" s="1"/>
  <c r="L1705" i="9" s="1"/>
  <c r="J1769" i="9"/>
  <c r="K1769" i="9" s="1"/>
  <c r="L1769" i="9" s="1"/>
  <c r="N381" i="9"/>
  <c r="J1293" i="9"/>
  <c r="K1293" i="9" s="1"/>
  <c r="L1293" i="9" s="1"/>
  <c r="J525" i="9"/>
  <c r="K525" i="9" s="1"/>
  <c r="L525" i="9" s="1"/>
  <c r="I1660" i="9"/>
  <c r="I1703" i="9"/>
  <c r="J1021" i="9"/>
  <c r="K1021" i="9" s="1"/>
  <c r="L1021" i="9" s="1"/>
  <c r="J968" i="9"/>
  <c r="J940" i="9"/>
  <c r="J1492" i="9"/>
  <c r="J138" i="9"/>
  <c r="K138" i="9" s="1"/>
  <c r="L138" i="9" s="1"/>
  <c r="J1621" i="9"/>
  <c r="K1621" i="9" s="1"/>
  <c r="L1621" i="9" s="1"/>
  <c r="I1544" i="9"/>
  <c r="J1765" i="9"/>
  <c r="K1765" i="9" s="1"/>
  <c r="L1765" i="9" s="1"/>
  <c r="J1491" i="9"/>
  <c r="J1742" i="9"/>
  <c r="K1742" i="9" s="1"/>
  <c r="L1742" i="9" s="1"/>
  <c r="J1720" i="9"/>
  <c r="K1720" i="9" s="1"/>
  <c r="L1720" i="9" s="1"/>
  <c r="I1700" i="9"/>
  <c r="I1655" i="9"/>
  <c r="J1441" i="9"/>
  <c r="I1045" i="9"/>
  <c r="J59" i="9"/>
  <c r="N397" i="9"/>
  <c r="J1734" i="9"/>
  <c r="I1747" i="9"/>
  <c r="J1267" i="9"/>
  <c r="J784" i="9"/>
  <c r="J712" i="9"/>
  <c r="J597" i="9"/>
  <c r="I1745" i="9"/>
  <c r="J1495" i="9"/>
  <c r="K1495" i="9" s="1"/>
  <c r="L1495" i="9" s="1"/>
  <c r="I1472" i="9"/>
  <c r="I1201" i="9"/>
  <c r="J1155" i="9"/>
  <c r="J828" i="9"/>
  <c r="K828" i="9" s="1"/>
  <c r="L828" i="9" s="1"/>
  <c r="J432" i="9"/>
  <c r="K432" i="9" s="1"/>
  <c r="L432" i="9" s="1"/>
  <c r="I1356" i="9"/>
  <c r="I1397" i="9"/>
  <c r="J1756" i="9"/>
  <c r="J1367" i="9"/>
  <c r="K1367" i="9" s="1"/>
  <c r="L1367" i="9" s="1"/>
  <c r="I1327" i="9"/>
  <c r="J1570" i="9"/>
  <c r="K1570" i="9" s="1"/>
  <c r="L1570" i="9" s="1"/>
  <c r="I1504" i="9"/>
  <c r="I1738" i="9"/>
  <c r="J1648" i="9"/>
  <c r="K1648" i="9" s="1"/>
  <c r="L1648" i="9" s="1"/>
  <c r="J1575" i="9"/>
  <c r="K1575" i="9" s="1"/>
  <c r="L1575" i="9" s="1"/>
  <c r="J1535" i="9"/>
  <c r="J1348" i="9"/>
  <c r="J1307" i="9"/>
  <c r="I689" i="9"/>
  <c r="I644" i="9"/>
  <c r="I554" i="9"/>
  <c r="I408" i="9"/>
  <c r="J1666" i="9"/>
  <c r="K1666" i="9" s="1"/>
  <c r="L1666" i="9" s="1"/>
  <c r="J1407" i="9"/>
  <c r="K1407" i="9" s="1"/>
  <c r="L1407" i="9" s="1"/>
  <c r="I1199" i="9"/>
  <c r="J1130" i="9"/>
  <c r="J894" i="9"/>
  <c r="K894" i="9" s="1"/>
  <c r="L894" i="9" s="1"/>
  <c r="I596" i="9"/>
  <c r="J575" i="9"/>
  <c r="K575" i="9" s="1"/>
  <c r="L575" i="9" s="1"/>
  <c r="J454" i="9"/>
  <c r="K454" i="9" s="1"/>
  <c r="L454" i="9" s="1"/>
  <c r="J200" i="9"/>
  <c r="J112" i="9"/>
  <c r="K112" i="9" s="1"/>
  <c r="L112" i="9" s="1"/>
  <c r="J132" i="9"/>
  <c r="J710" i="9"/>
  <c r="K710" i="9" s="1"/>
  <c r="L710" i="9" s="1"/>
  <c r="J1661" i="9"/>
  <c r="K1661" i="9" s="1"/>
  <c r="L1661" i="9" s="1"/>
  <c r="I1265" i="9"/>
  <c r="I1665" i="9"/>
  <c r="J1647" i="9"/>
  <c r="J1198" i="9"/>
  <c r="K1198" i="9" s="1"/>
  <c r="I1152" i="9"/>
  <c r="I1104" i="9"/>
  <c r="J617" i="9"/>
  <c r="K617" i="9" s="1"/>
  <c r="L617" i="9" s="1"/>
  <c r="I595" i="9"/>
  <c r="J332" i="9"/>
  <c r="I1768" i="9"/>
  <c r="I1365" i="9"/>
  <c r="J1242" i="9"/>
  <c r="I223" i="9"/>
  <c r="J24" i="9"/>
  <c r="K24" i="9" s="1"/>
  <c r="L24" i="9" s="1"/>
  <c r="J913" i="9"/>
  <c r="K913" i="9" s="1"/>
  <c r="L913" i="9" s="1"/>
  <c r="J573" i="9"/>
  <c r="K573" i="9" s="1"/>
  <c r="J152" i="9"/>
  <c r="K152" i="9" s="1"/>
  <c r="L152" i="9" s="1"/>
  <c r="I1603" i="9"/>
  <c r="J1103" i="9"/>
  <c r="I800" i="9"/>
  <c r="I174" i="9"/>
  <c r="I110" i="9"/>
  <c r="I480" i="9"/>
  <c r="J429" i="9"/>
  <c r="J1009" i="9"/>
  <c r="J686" i="9"/>
  <c r="J664" i="9"/>
  <c r="K664" i="9" s="1"/>
  <c r="L664" i="9" s="1"/>
  <c r="J241" i="9"/>
  <c r="J1754" i="9"/>
  <c r="J4" i="9"/>
  <c r="K4" i="9" s="1"/>
  <c r="L4" i="9" s="1"/>
  <c r="J1469" i="9"/>
  <c r="J1364" i="9"/>
  <c r="J1646" i="9"/>
  <c r="I1344" i="9"/>
  <c r="I1263" i="9"/>
  <c r="J1218" i="9"/>
  <c r="J912" i="9"/>
  <c r="I593" i="9"/>
  <c r="J1607" i="9"/>
  <c r="K1607" i="9" s="1"/>
  <c r="L1607" i="9" s="1"/>
  <c r="J1590" i="9"/>
  <c r="J1531" i="9"/>
  <c r="J1468" i="9"/>
  <c r="I1304" i="9"/>
  <c r="J1149" i="9"/>
  <c r="I730" i="9"/>
  <c r="I479" i="9"/>
  <c r="I403" i="9"/>
  <c r="J377" i="9"/>
  <c r="I330" i="9"/>
  <c r="I1551" i="9"/>
  <c r="J1052" i="9"/>
  <c r="K1052" i="9" s="1"/>
  <c r="L1052" i="9" s="1"/>
  <c r="J639" i="9"/>
  <c r="K639" i="9" s="1"/>
  <c r="L639" i="9" s="1"/>
  <c r="I615" i="9"/>
  <c r="J571" i="9"/>
  <c r="K571" i="9" s="1"/>
  <c r="L571" i="9" s="1"/>
  <c r="I1363" i="9"/>
  <c r="I428" i="9"/>
  <c r="J592" i="9"/>
  <c r="K592" i="9" s="1"/>
  <c r="L592" i="9" s="1"/>
  <c r="I376" i="9"/>
  <c r="I195" i="9"/>
  <c r="I172" i="9"/>
  <c r="J128" i="9"/>
  <c r="K128" i="9" s="1"/>
  <c r="L128" i="9" s="1"/>
  <c r="J1467" i="9"/>
  <c r="K1467" i="9" s="1"/>
  <c r="L1467" i="9" s="1"/>
  <c r="J777" i="9"/>
  <c r="J1488" i="9"/>
  <c r="K1488" i="9" s="1"/>
  <c r="L1488" i="9" s="1"/>
  <c r="J570" i="9"/>
  <c r="I1424" i="9"/>
  <c r="J1383" i="9"/>
  <c r="K1383" i="9" s="1"/>
  <c r="L1383" i="9" s="1"/>
  <c r="J1341" i="9"/>
  <c r="K1341" i="9" s="1"/>
  <c r="L1341" i="9" s="1"/>
  <c r="I1147" i="9"/>
  <c r="I501" i="9"/>
  <c r="J260" i="9"/>
  <c r="J1280" i="9"/>
  <c r="K1280" i="9" s="1"/>
  <c r="L1280" i="9" s="1"/>
  <c r="J1238" i="9"/>
  <c r="J1215" i="9"/>
  <c r="K1215" i="9" s="1"/>
  <c r="L1215" i="9" s="1"/>
  <c r="I1171" i="9"/>
  <c r="I1050" i="9"/>
  <c r="J934" i="9"/>
  <c r="K934" i="9" s="1"/>
  <c r="L934" i="9" s="1"/>
  <c r="J684" i="9"/>
  <c r="I613" i="9"/>
  <c r="J349" i="9"/>
  <c r="I127" i="9"/>
  <c r="J19" i="9"/>
  <c r="K19" i="9" s="1"/>
  <c r="L19" i="9" s="1"/>
  <c r="J107" i="9"/>
  <c r="K107" i="9" s="1"/>
  <c r="L107" i="9" s="1"/>
  <c r="J1361" i="9"/>
  <c r="K1361" i="9" s="1"/>
  <c r="L1361" i="9" s="1"/>
  <c r="I1260" i="9"/>
  <c r="J908" i="9"/>
  <c r="J500" i="9"/>
  <c r="J348" i="9"/>
  <c r="J1026" i="9"/>
  <c r="J749" i="9"/>
  <c r="J1380" i="9"/>
  <c r="J1213" i="9"/>
  <c r="I773" i="9"/>
  <c r="I610" i="9"/>
  <c r="J499" i="9"/>
  <c r="K499" i="9" s="1"/>
  <c r="L499" i="9" s="1"/>
  <c r="J301" i="9"/>
  <c r="K301" i="9" s="1"/>
  <c r="L301" i="9" s="1"/>
  <c r="J1257" i="9"/>
  <c r="K1257" i="9" s="1"/>
  <c r="L1257" i="9" s="1"/>
  <c r="J1119" i="9"/>
  <c r="K1119" i="9" s="1"/>
  <c r="L1119" i="9" s="1"/>
  <c r="J884" i="9"/>
  <c r="J772" i="9"/>
  <c r="K772" i="9" s="1"/>
  <c r="J748" i="9"/>
  <c r="K748" i="9" s="1"/>
  <c r="J681" i="9"/>
  <c r="K681" i="9" s="1"/>
  <c r="L681" i="9" s="1"/>
  <c r="I1299" i="9"/>
  <c r="J1167" i="9"/>
  <c r="J1069" i="9"/>
  <c r="J954" i="9"/>
  <c r="J862" i="9"/>
  <c r="K862" i="9" s="1"/>
  <c r="L862" i="9" s="1"/>
  <c r="J609" i="9"/>
  <c r="J566" i="9"/>
  <c r="K566" i="9" s="1"/>
  <c r="J545" i="9"/>
  <c r="K545" i="9" s="1"/>
  <c r="I235" i="9"/>
  <c r="J565" i="9"/>
  <c r="I544" i="9"/>
  <c r="I322" i="9"/>
  <c r="J1186" i="9"/>
  <c r="K1186" i="9" s="1"/>
  <c r="L1186" i="9" s="1"/>
  <c r="J792" i="9"/>
  <c r="J1698" i="9"/>
  <c r="K1698" i="9" s="1"/>
  <c r="L1698" i="9" s="1"/>
  <c r="I1317" i="9"/>
  <c r="J1297" i="9"/>
  <c r="K1297" i="9" s="1"/>
  <c r="L1297" i="9" s="1"/>
  <c r="J1209" i="9"/>
  <c r="K1209" i="9" s="1"/>
  <c r="L1209" i="9" s="1"/>
  <c r="I1140" i="9"/>
  <c r="J1022" i="9"/>
  <c r="K1022" i="9" s="1"/>
  <c r="L1022" i="9" s="1"/>
  <c r="I1001" i="9"/>
  <c r="J975" i="9"/>
  <c r="J904" i="9"/>
  <c r="J770" i="9"/>
  <c r="K770" i="9" s="1"/>
  <c r="L770" i="9" s="1"/>
  <c r="J720" i="9"/>
  <c r="K720" i="9" s="1"/>
  <c r="L720" i="9" s="1"/>
  <c r="J699" i="9"/>
  <c r="K699" i="9" s="1"/>
  <c r="L699" i="9" s="1"/>
  <c r="J585" i="9"/>
  <c r="I519" i="9"/>
  <c r="I394" i="9"/>
  <c r="J299" i="9"/>
  <c r="K299" i="9" s="1"/>
  <c r="L299" i="9" s="1"/>
  <c r="J234" i="9"/>
  <c r="K234" i="9" s="1"/>
  <c r="L234" i="9" s="1"/>
  <c r="J212" i="9"/>
  <c r="K212" i="9" s="1"/>
  <c r="J1233" i="9"/>
  <c r="K1233" i="9" s="1"/>
  <c r="L1233" i="9" s="1"/>
  <c r="I860" i="9"/>
  <c r="I678" i="9"/>
  <c r="J188" i="9"/>
  <c r="K188" i="9" s="1"/>
  <c r="L188" i="9" s="1"/>
  <c r="I103" i="9"/>
  <c r="J275" i="9"/>
  <c r="K275" i="9" s="1"/>
  <c r="L275" i="9" s="1"/>
  <c r="I698" i="9"/>
  <c r="J606" i="9"/>
  <c r="K606" i="9" s="1"/>
  <c r="L606" i="9" s="1"/>
  <c r="J542" i="9"/>
  <c r="K542" i="9" s="1"/>
  <c r="L542" i="9" s="1"/>
  <c r="J121" i="9"/>
  <c r="K121" i="9" s="1"/>
  <c r="L121" i="9" s="1"/>
  <c r="I366" i="9"/>
  <c r="I320" i="9"/>
  <c r="J233" i="9"/>
  <c r="K233" i="9" s="1"/>
  <c r="L233" i="9" s="1"/>
  <c r="J187" i="9"/>
  <c r="J34" i="9"/>
  <c r="K34" i="9" s="1"/>
  <c r="L34" i="9" s="1"/>
  <c r="I1043" i="9"/>
  <c r="I583" i="9"/>
  <c r="J297" i="9"/>
  <c r="J253" i="9"/>
  <c r="J440" i="9"/>
  <c r="J417" i="9"/>
  <c r="J55" i="9"/>
  <c r="K55" i="9" s="1"/>
  <c r="L55" i="9" s="1"/>
  <c r="J902" i="9"/>
  <c r="I676" i="9"/>
  <c r="J562" i="9"/>
  <c r="J492" i="9"/>
  <c r="K492" i="9" s="1"/>
  <c r="I340" i="9"/>
  <c r="J515" i="9"/>
  <c r="J162" i="9"/>
  <c r="K162" i="9" s="1"/>
  <c r="L162" i="9" s="1"/>
  <c r="J878" i="9"/>
  <c r="J1662" i="9"/>
  <c r="K1662" i="9" s="1"/>
  <c r="L1662" i="9" s="1"/>
  <c r="I295" i="9"/>
  <c r="J184" i="9"/>
  <c r="I31" i="9"/>
  <c r="I674" i="9"/>
  <c r="I560" i="9"/>
  <c r="I414" i="9"/>
  <c r="J317" i="9"/>
  <c r="I99" i="9"/>
  <c r="I1732" i="9"/>
  <c r="I1639" i="9"/>
  <c r="J832" i="9"/>
  <c r="K832" i="9" s="1"/>
  <c r="L832" i="9" s="1"/>
  <c r="J921" i="9"/>
  <c r="K921" i="9" s="1"/>
  <c r="L921" i="9" s="1"/>
  <c r="J899" i="9"/>
  <c r="K899" i="9" s="1"/>
  <c r="L899" i="9" s="1"/>
  <c r="J1633" i="9"/>
  <c r="I1558" i="9"/>
  <c r="J1475" i="9"/>
  <c r="K1475" i="9" s="1"/>
  <c r="L1475" i="9" s="1"/>
  <c r="J1457" i="9"/>
  <c r="K1457" i="9" s="1"/>
  <c r="L1457" i="9" s="1"/>
  <c r="I1412" i="9"/>
  <c r="I1311" i="9"/>
  <c r="I1291" i="9"/>
  <c r="I970" i="9"/>
  <c r="I945" i="9"/>
  <c r="J694" i="9"/>
  <c r="I537" i="9"/>
  <c r="J361" i="9"/>
  <c r="K361" i="9" s="1"/>
  <c r="L361" i="9" s="1"/>
  <c r="J316" i="9"/>
  <c r="K316" i="9" s="1"/>
  <c r="L316" i="9" s="1"/>
  <c r="I292" i="9"/>
  <c r="J74" i="9"/>
  <c r="K74" i="9" s="1"/>
  <c r="L74" i="9" s="1"/>
  <c r="J648" i="9"/>
  <c r="J436" i="9"/>
  <c r="I1604" i="9"/>
  <c r="J853" i="9"/>
  <c r="K853" i="9" s="1"/>
  <c r="L853" i="9" s="1"/>
  <c r="J488" i="9"/>
  <c r="K488" i="9" s="1"/>
  <c r="J248" i="9"/>
  <c r="K248" i="9" s="1"/>
  <c r="L248" i="9" s="1"/>
  <c r="I1474" i="9"/>
  <c r="J1290" i="9"/>
  <c r="K1290" i="9" s="1"/>
  <c r="L1290" i="9" s="1"/>
  <c r="I875" i="9"/>
  <c r="J557" i="9"/>
  <c r="K557" i="9" s="1"/>
  <c r="L557" i="9" s="1"/>
  <c r="J97" i="9"/>
  <c r="J28" i="9"/>
  <c r="K28" i="9" s="1"/>
  <c r="L28" i="9" s="1"/>
  <c r="J1632" i="9"/>
  <c r="K1632" i="9" s="1"/>
  <c r="L1632" i="9" s="1"/>
  <c r="J1557" i="9"/>
  <c r="K1557" i="9" s="1"/>
  <c r="L1557" i="9" s="1"/>
  <c r="J1038" i="9"/>
  <c r="J1651" i="9"/>
  <c r="K1651" i="9" s="1"/>
  <c r="L1651" i="9" s="1"/>
  <c r="I1537" i="9"/>
  <c r="I1083" i="9"/>
  <c r="J1058" i="9"/>
  <c r="K1058" i="9" s="1"/>
  <c r="L1058" i="9" s="1"/>
  <c r="J1015" i="9"/>
  <c r="K1015" i="9" s="1"/>
  <c r="L1015" i="9" s="1"/>
  <c r="J804" i="9"/>
  <c r="J692" i="9"/>
  <c r="J621" i="9"/>
  <c r="J336" i="9"/>
  <c r="J157" i="9"/>
  <c r="I72" i="9"/>
  <c r="J49" i="9"/>
  <c r="I96" i="9"/>
  <c r="L323" i="10"/>
  <c r="K1744" i="10"/>
  <c r="L1744" i="10" s="1"/>
  <c r="N1744" i="10" s="1"/>
  <c r="K1686" i="10"/>
  <c r="L1686" i="10" s="1"/>
  <c r="L1671" i="10"/>
  <c r="K835" i="10"/>
  <c r="K1729" i="10"/>
  <c r="L1729" i="10" s="1"/>
  <c r="L679" i="10"/>
  <c r="K384" i="10"/>
  <c r="L384" i="10" s="1"/>
  <c r="L125" i="10"/>
  <c r="K1113" i="10"/>
  <c r="L1113" i="10" s="1"/>
  <c r="L291" i="10"/>
  <c r="L1579" i="10"/>
  <c r="L538" i="10"/>
  <c r="K383" i="10"/>
  <c r="L383" i="10" s="1"/>
  <c r="L1127" i="10"/>
  <c r="K988" i="10"/>
  <c r="L988" i="10" s="1"/>
  <c r="N988" i="10" s="1"/>
  <c r="K63" i="10"/>
  <c r="L63" i="10" s="1"/>
  <c r="K351" i="10"/>
  <c r="L351" i="10" s="1"/>
  <c r="K1653" i="10"/>
  <c r="L1653" i="10" s="1"/>
  <c r="N1653" i="10" s="1"/>
  <c r="K1369" i="10"/>
  <c r="L1369" i="10" s="1"/>
  <c r="N1369" i="10" s="1"/>
  <c r="K1309" i="10"/>
  <c r="L1309" i="10" s="1"/>
  <c r="K956" i="10"/>
  <c r="L956" i="10" s="1"/>
  <c r="L723" i="10"/>
  <c r="K320" i="10"/>
  <c r="L320" i="10" s="1"/>
  <c r="L77" i="10"/>
  <c r="K1233" i="10"/>
  <c r="L1233" i="10" s="1"/>
  <c r="L474" i="10"/>
  <c r="L1323" i="10"/>
  <c r="N1323" i="10" s="1"/>
  <c r="K137" i="10"/>
  <c r="L122" i="10"/>
  <c r="L61" i="10"/>
  <c r="K1368" i="10"/>
  <c r="L1368" i="10" s="1"/>
  <c r="K1308" i="10"/>
  <c r="L1308" i="10" s="1"/>
  <c r="L1383" i="10"/>
  <c r="L45" i="10"/>
  <c r="L1651" i="10"/>
  <c r="K800" i="10"/>
  <c r="L800" i="10" s="1"/>
  <c r="K106" i="10"/>
  <c r="L1291" i="10"/>
  <c r="L1575" i="10"/>
  <c r="N1575" i="10" s="1"/>
  <c r="K1412" i="10"/>
  <c r="L1412" i="10" s="1"/>
  <c r="K1276" i="10"/>
  <c r="L1276" i="10" s="1"/>
  <c r="N1276" i="10" s="1"/>
  <c r="K721" i="10"/>
  <c r="L721" i="10" s="1"/>
  <c r="L150" i="10"/>
  <c r="L1487" i="10"/>
  <c r="K90" i="10"/>
  <c r="K1306" i="10"/>
  <c r="L1306" i="10" s="1"/>
  <c r="N1306" i="10" s="1"/>
  <c r="L43" i="10"/>
  <c r="K1694" i="10"/>
  <c r="L1694" i="10" s="1"/>
  <c r="K1123" i="10"/>
  <c r="K999" i="10"/>
  <c r="K549" i="10"/>
  <c r="L549" i="10" s="1"/>
  <c r="L967" i="10"/>
  <c r="L58" i="10"/>
  <c r="N58" i="10" s="1"/>
  <c r="K1199" i="10"/>
  <c r="K1076" i="10"/>
  <c r="L1076" i="10" s="1"/>
  <c r="K1045" i="10"/>
  <c r="L1045" i="10" s="1"/>
  <c r="K766" i="10"/>
  <c r="L766" i="10" s="1"/>
  <c r="K735" i="10"/>
  <c r="L735" i="10" s="1"/>
  <c r="K58" i="10"/>
  <c r="L843" i="10"/>
  <c r="K688" i="10"/>
  <c r="L688" i="10" s="1"/>
  <c r="L253" i="10"/>
  <c r="K1334" i="10"/>
  <c r="L1334" i="10" s="1"/>
  <c r="K1274" i="10"/>
  <c r="L1274" i="10" s="1"/>
  <c r="N1274" i="10" s="1"/>
  <c r="K657" i="10"/>
  <c r="L657" i="10" s="1"/>
  <c r="K641" i="10"/>
  <c r="L641" i="10" s="1"/>
  <c r="N641" i="10" s="1"/>
  <c r="K1259" i="10"/>
  <c r="K1198" i="10"/>
  <c r="L1198" i="10" s="1"/>
  <c r="K920" i="10"/>
  <c r="L920" i="10" s="1"/>
  <c r="L811" i="10"/>
  <c r="N811" i="10" s="1"/>
  <c r="K734" i="10"/>
  <c r="L734" i="10" s="1"/>
  <c r="K625" i="10"/>
  <c r="L625" i="10" s="1"/>
  <c r="L299" i="10"/>
  <c r="L237" i="10"/>
  <c r="L1735" i="10"/>
  <c r="N1735" i="10" s="1"/>
  <c r="L1707" i="10"/>
  <c r="K345" i="10"/>
  <c r="K41" i="10"/>
  <c r="K268" i="10"/>
  <c r="L268" i="10" s="1"/>
  <c r="K206" i="10"/>
  <c r="L206" i="10" s="1"/>
  <c r="K1602" i="10"/>
  <c r="L1602" i="10" s="1"/>
  <c r="K1587" i="10"/>
  <c r="K717" i="10"/>
  <c r="L717" i="10" s="1"/>
  <c r="N717" i="10" s="1"/>
  <c r="K1557" i="10"/>
  <c r="L1557" i="10" s="1"/>
  <c r="K1027" i="10"/>
  <c r="K686" i="10"/>
  <c r="L686" i="10" s="1"/>
  <c r="K344" i="10"/>
  <c r="L344" i="10" s="1"/>
  <c r="K190" i="10"/>
  <c r="K25" i="10"/>
  <c r="K1011" i="10"/>
  <c r="L1483" i="10"/>
  <c r="L871" i="10"/>
  <c r="L282" i="10"/>
  <c r="N282" i="10" s="1"/>
  <c r="L235" i="10"/>
  <c r="N235" i="10" s="1"/>
  <c r="K1661" i="10"/>
  <c r="L1661" i="10" s="1"/>
  <c r="N1661" i="10" s="1"/>
  <c r="K1149" i="10"/>
  <c r="L1149" i="10" s="1"/>
  <c r="K856" i="10"/>
  <c r="L856" i="10" s="1"/>
  <c r="K437" i="10"/>
  <c r="L437" i="10" s="1"/>
  <c r="K55" i="10"/>
  <c r="L55" i="10" s="1"/>
  <c r="K1468" i="10"/>
  <c r="L1468" i="10" s="1"/>
  <c r="K1422" i="10"/>
  <c r="L1422" i="10" s="1"/>
  <c r="K1377" i="10"/>
  <c r="L1377" i="10" s="1"/>
  <c r="K1317" i="10"/>
  <c r="L1317" i="10" s="1"/>
  <c r="K1241" i="10"/>
  <c r="L1241" i="10" s="1"/>
  <c r="L85" i="10"/>
  <c r="K1676" i="10"/>
  <c r="L1676" i="10" s="1"/>
  <c r="K1748" i="10"/>
  <c r="L1748" i="10" s="1"/>
  <c r="K979" i="10"/>
  <c r="K840" i="10"/>
  <c r="L840" i="10" s="1"/>
  <c r="K560" i="10"/>
  <c r="L560" i="10" s="1"/>
  <c r="N560" i="10" s="1"/>
  <c r="K498" i="10"/>
  <c r="L498" i="10" s="1"/>
  <c r="K482" i="10"/>
  <c r="L482" i="10" s="1"/>
  <c r="N482" i="10" s="1"/>
  <c r="K1660" i="10"/>
  <c r="L1660" i="10" s="1"/>
  <c r="L281" i="10"/>
  <c r="L203" i="10"/>
  <c r="K1225" i="10"/>
  <c r="L1225" i="10" s="1"/>
  <c r="K978" i="10"/>
  <c r="L978" i="10" s="1"/>
  <c r="K839" i="10"/>
  <c r="K730" i="10"/>
  <c r="L730" i="10" s="1"/>
  <c r="K699" i="10"/>
  <c r="L699" i="10" s="1"/>
  <c r="K466" i="10"/>
  <c r="K99" i="10"/>
  <c r="K84" i="10"/>
  <c r="L84" i="10" s="1"/>
  <c r="K1040" i="10"/>
  <c r="L1040" i="10" s="1"/>
  <c r="K916" i="10"/>
  <c r="L916" i="10" s="1"/>
  <c r="N916" i="10" s="1"/>
  <c r="K53" i="10"/>
  <c r="K636" i="10"/>
  <c r="L636" i="10" s="1"/>
  <c r="K280" i="10"/>
  <c r="L280" i="10" s="1"/>
  <c r="K1070" i="10"/>
  <c r="L1070" i="10" s="1"/>
  <c r="K1344" i="10"/>
  <c r="L1344" i="10" s="1"/>
  <c r="K1177" i="10"/>
  <c r="L1177" i="10" s="1"/>
  <c r="N1177" i="10" s="1"/>
  <c r="L651" i="10"/>
  <c r="N651" i="10" s="1"/>
  <c r="K1465" i="10"/>
  <c r="L1465" i="10" s="1"/>
  <c r="L619" i="10"/>
  <c r="N619" i="10" s="1"/>
  <c r="K1674" i="10"/>
  <c r="L1674" i="10" s="1"/>
  <c r="K1450" i="10"/>
  <c r="L1450" i="10" s="1"/>
  <c r="K1643" i="10"/>
  <c r="K1209" i="10"/>
  <c r="L1209" i="10" s="1"/>
  <c r="N1209" i="10" s="1"/>
  <c r="K1702" i="10"/>
  <c r="L1702" i="10" s="1"/>
  <c r="L867" i="10"/>
  <c r="K1642" i="10"/>
  <c r="L1642" i="10" s="1"/>
  <c r="N1642" i="10" s="1"/>
  <c r="L1099" i="10"/>
  <c r="N1099" i="10" s="1"/>
  <c r="K1464" i="10"/>
  <c r="L1464" i="10" s="1"/>
  <c r="N1464" i="10" s="1"/>
  <c r="L975" i="10"/>
  <c r="N975" i="10" s="1"/>
  <c r="K960" i="10"/>
  <c r="L960" i="10" s="1"/>
  <c r="K588" i="10"/>
  <c r="L588" i="10" s="1"/>
  <c r="K231" i="10"/>
  <c r="K127" i="10"/>
  <c r="L127" i="10" s="1"/>
  <c r="I1355" i="10"/>
  <c r="J1326" i="10"/>
  <c r="K1326" i="10" s="1"/>
  <c r="L1326" i="10" s="1"/>
  <c r="N1326" i="10" s="1"/>
  <c r="N947" i="10"/>
  <c r="N1739" i="10"/>
  <c r="N1355" i="10"/>
  <c r="I1654" i="10"/>
  <c r="J1368" i="10"/>
  <c r="J1209" i="10"/>
  <c r="J988" i="10"/>
  <c r="I676" i="10"/>
  <c r="J586" i="10"/>
  <c r="K586" i="10" s="1"/>
  <c r="L586" i="10" s="1"/>
  <c r="N586" i="10" s="1"/>
  <c r="J482" i="10"/>
  <c r="I173" i="10"/>
  <c r="J60" i="10"/>
  <c r="K60" i="10" s="1"/>
  <c r="L60" i="10" s="1"/>
  <c r="N60" i="10" s="1"/>
  <c r="J1596" i="10"/>
  <c r="K1596" i="10" s="1"/>
  <c r="L1596" i="10" s="1"/>
  <c r="N1596" i="10" s="1"/>
  <c r="N1555" i="10"/>
  <c r="J1062" i="10"/>
  <c r="K1062" i="10" s="1"/>
  <c r="L1062" i="10" s="1"/>
  <c r="N1062" i="10" s="1"/>
  <c r="N173" i="10"/>
  <c r="I131" i="10"/>
  <c r="N131" i="10"/>
  <c r="I1381" i="10"/>
  <c r="N1223" i="10"/>
  <c r="J73" i="10"/>
  <c r="N1267" i="10"/>
  <c r="N779" i="10"/>
  <c r="J1469" i="10"/>
  <c r="K1469" i="10" s="1"/>
  <c r="L1469" i="10" s="1"/>
  <c r="N1469" i="10" s="1"/>
  <c r="J245" i="10"/>
  <c r="J172" i="10"/>
  <c r="K172" i="10" s="1"/>
  <c r="L172" i="10" s="1"/>
  <c r="N172" i="10" s="1"/>
  <c r="N615" i="10"/>
  <c r="J59" i="10"/>
  <c r="K59" i="10" s="1"/>
  <c r="L59" i="10" s="1"/>
  <c r="N59" i="10" s="1"/>
  <c r="N259" i="10"/>
  <c r="N317" i="10"/>
  <c r="N157" i="10"/>
  <c r="N45" i="10"/>
  <c r="N1075" i="10"/>
  <c r="N971" i="10"/>
  <c r="J1045" i="10"/>
  <c r="J717" i="10"/>
  <c r="J688" i="10"/>
  <c r="J436" i="10"/>
  <c r="K436" i="10" s="1"/>
  <c r="L436" i="10" s="1"/>
  <c r="N436" i="10" s="1"/>
  <c r="J345" i="10"/>
  <c r="N171" i="10"/>
  <c r="J1177" i="10"/>
  <c r="N867" i="10"/>
  <c r="J510" i="10"/>
  <c r="K510" i="10" s="1"/>
  <c r="L510" i="10" s="1"/>
  <c r="N510" i="10" s="1"/>
  <c r="I331" i="10"/>
  <c r="N86" i="10"/>
  <c r="N1483" i="10"/>
  <c r="N1423" i="10"/>
  <c r="J1553" i="10"/>
  <c r="K1553" i="10" s="1"/>
  <c r="L1553" i="10" s="1"/>
  <c r="N1553" i="10" s="1"/>
  <c r="J1206" i="10"/>
  <c r="K1206" i="10" s="1"/>
  <c r="L1206" i="10" s="1"/>
  <c r="N1206" i="10" s="1"/>
  <c r="N1059" i="10"/>
  <c r="I628" i="10"/>
  <c r="I568" i="10"/>
  <c r="I287" i="10"/>
  <c r="I1708" i="10"/>
  <c r="N1651" i="10"/>
  <c r="I1579" i="10"/>
  <c r="I583" i="10"/>
  <c r="I836" i="10"/>
  <c r="I85" i="10"/>
  <c r="I43" i="10"/>
  <c r="L331" i="10"/>
  <c r="N331" i="10" s="1"/>
  <c r="L118" i="10"/>
  <c r="N118" i="10" s="1"/>
  <c r="N538" i="10"/>
  <c r="N85" i="10"/>
  <c r="N43" i="10"/>
  <c r="L971" i="10"/>
  <c r="I1407" i="10"/>
  <c r="J1322" i="10"/>
  <c r="K1322" i="10" s="1"/>
  <c r="L1322" i="10" s="1"/>
  <c r="N1322" i="10" s="1"/>
  <c r="J1190" i="10"/>
  <c r="K1190" i="10" s="1"/>
  <c r="L1190" i="10" s="1"/>
  <c r="N1190" i="10" s="1"/>
  <c r="J553" i="10"/>
  <c r="K553" i="10" s="1"/>
  <c r="L553" i="10" s="1"/>
  <c r="N553" i="10" s="1"/>
  <c r="L583" i="10"/>
  <c r="N583" i="10" s="1"/>
  <c r="I1335" i="10"/>
  <c r="J924" i="10"/>
  <c r="K924" i="10" s="1"/>
  <c r="L924" i="10" s="1"/>
  <c r="N924" i="10" s="1"/>
  <c r="J865" i="10"/>
  <c r="K865" i="10" s="1"/>
  <c r="L865" i="10" s="1"/>
  <c r="N865" i="10" s="1"/>
  <c r="J286" i="10"/>
  <c r="I141" i="10"/>
  <c r="L377" i="10"/>
  <c r="N377" i="10" s="1"/>
  <c r="N1707" i="10"/>
  <c r="I1650" i="10"/>
  <c r="J1592" i="10"/>
  <c r="K1592" i="10" s="1"/>
  <c r="L1592" i="10" s="1"/>
  <c r="N1592" i="10" s="1"/>
  <c r="I1451" i="10"/>
  <c r="I1392" i="10"/>
  <c r="J895" i="10"/>
  <c r="K895" i="10" s="1"/>
  <c r="L895" i="10" s="1"/>
  <c r="N895" i="10" s="1"/>
  <c r="N775" i="10"/>
  <c r="J343" i="10"/>
  <c r="K343" i="10" s="1"/>
  <c r="L343" i="10" s="1"/>
  <c r="N343" i="10" s="1"/>
  <c r="N314" i="10"/>
  <c r="I1131" i="10"/>
  <c r="J835" i="10"/>
  <c r="I256" i="10"/>
  <c r="L1355" i="10"/>
  <c r="L157" i="10"/>
  <c r="J671" i="10"/>
  <c r="K671" i="10" s="1"/>
  <c r="L671" i="10" s="1"/>
  <c r="N671" i="10" s="1"/>
  <c r="J127" i="10"/>
  <c r="L911" i="10"/>
  <c r="N911" i="10" s="1"/>
  <c r="J1563" i="10"/>
  <c r="K1563" i="10" s="1"/>
  <c r="L1563" i="10" s="1"/>
  <c r="N1563" i="10" s="1"/>
  <c r="J1465" i="10"/>
  <c r="J1377" i="10"/>
  <c r="J1189" i="10"/>
  <c r="K1189" i="10" s="1"/>
  <c r="L1189" i="10" s="1"/>
  <c r="N1189" i="10" s="1"/>
  <c r="J641" i="10"/>
  <c r="J418" i="10"/>
  <c r="K418" i="10" s="1"/>
  <c r="L418" i="10" s="1"/>
  <c r="N418" i="10" s="1"/>
  <c r="N299" i="10"/>
  <c r="J154" i="10"/>
  <c r="I1663" i="10"/>
  <c r="J1577" i="10"/>
  <c r="K1577" i="10" s="1"/>
  <c r="L1577" i="10" s="1"/>
  <c r="N1577" i="10" s="1"/>
  <c r="J1493" i="10"/>
  <c r="K1493" i="10" s="1"/>
  <c r="L1493" i="10" s="1"/>
  <c r="N1493" i="10" s="1"/>
  <c r="J1334" i="10"/>
  <c r="J1276" i="10"/>
  <c r="I581" i="10"/>
  <c r="J566" i="10"/>
  <c r="K566" i="10" s="1"/>
  <c r="L566" i="10" s="1"/>
  <c r="N566" i="10" s="1"/>
  <c r="N285" i="10"/>
  <c r="L1131" i="10"/>
  <c r="N1131" i="10" s="1"/>
  <c r="L1075" i="10"/>
  <c r="N967" i="10"/>
  <c r="N819" i="10"/>
  <c r="I685" i="10"/>
  <c r="L687" i="10"/>
  <c r="N687" i="10" s="1"/>
  <c r="L523" i="10"/>
  <c r="N523" i="10" s="1"/>
  <c r="N491" i="10"/>
  <c r="N387" i="10"/>
  <c r="I937" i="10"/>
  <c r="J1619" i="10"/>
  <c r="J1464" i="10"/>
  <c r="I1376" i="10"/>
  <c r="J1362" i="10"/>
  <c r="K1362" i="10" s="1"/>
  <c r="L1362" i="10" s="1"/>
  <c r="N1362" i="10" s="1"/>
  <c r="I1320" i="10"/>
  <c r="J432" i="10"/>
  <c r="K432" i="10" s="1"/>
  <c r="L432" i="10" s="1"/>
  <c r="N432" i="10" s="1"/>
  <c r="N139" i="10"/>
  <c r="J68" i="10"/>
  <c r="K68" i="10" s="1"/>
  <c r="L68" i="10" s="1"/>
  <c r="N68" i="10" s="1"/>
  <c r="J27" i="10"/>
  <c r="K27" i="10" s="1"/>
  <c r="L27" i="10" s="1"/>
  <c r="N27" i="10" s="1"/>
  <c r="L195" i="10"/>
  <c r="N195" i="10" s="1"/>
  <c r="J535" i="10"/>
  <c r="K535" i="10" s="1"/>
  <c r="L535" i="10" s="1"/>
  <c r="N535" i="10" s="1"/>
  <c r="N153" i="10"/>
  <c r="I1010" i="10"/>
  <c r="I848" i="10"/>
  <c r="I312" i="10"/>
  <c r="J254" i="10"/>
  <c r="K254" i="10" s="1"/>
  <c r="I40" i="10"/>
  <c r="L419" i="10"/>
  <c r="N419" i="10" s="1"/>
  <c r="N125" i="10"/>
  <c r="N1291" i="10"/>
  <c r="N1391" i="10"/>
  <c r="J1744" i="10"/>
  <c r="I1361" i="10"/>
  <c r="I742" i="10"/>
  <c r="N579" i="10"/>
  <c r="I152" i="10"/>
  <c r="J110" i="10"/>
  <c r="K110" i="10" s="1"/>
  <c r="L110" i="10" s="1"/>
  <c r="N110" i="10" s="1"/>
  <c r="N67" i="10"/>
  <c r="J53" i="10"/>
  <c r="L1739" i="10"/>
  <c r="I475" i="10"/>
  <c r="I1589" i="10"/>
  <c r="J1304" i="10"/>
  <c r="K1304" i="10" s="1"/>
  <c r="L1304" i="10" s="1"/>
  <c r="N1304" i="10" s="1"/>
  <c r="J1274" i="10"/>
  <c r="N253" i="10"/>
  <c r="J137" i="10"/>
  <c r="L1231" i="10"/>
  <c r="N1231" i="10" s="1"/>
  <c r="L317" i="10"/>
  <c r="N1703" i="10"/>
  <c r="J1259" i="10"/>
  <c r="I296" i="10"/>
  <c r="L363" i="10"/>
  <c r="N363" i="10" s="1"/>
  <c r="J1113" i="10"/>
  <c r="J979" i="10"/>
  <c r="N267" i="10"/>
  <c r="I109" i="10"/>
  <c r="L1451" i="10"/>
  <c r="N1451" i="10" s="1"/>
  <c r="L1395" i="10"/>
  <c r="N1395" i="10" s="1"/>
  <c r="N474" i="10"/>
  <c r="N237" i="10"/>
  <c r="N109" i="10"/>
  <c r="L1507" i="10"/>
  <c r="N1507" i="10" s="1"/>
  <c r="J52" i="10"/>
  <c r="K52" i="10" s="1"/>
  <c r="L52" i="10" s="1"/>
  <c r="N52" i="10" s="1"/>
  <c r="L314" i="10"/>
  <c r="J503" i="10"/>
  <c r="K503" i="10" s="1"/>
  <c r="L503" i="10" s="1"/>
  <c r="N503" i="10" s="1"/>
  <c r="N281" i="10"/>
  <c r="J38" i="10"/>
  <c r="L103" i="10"/>
  <c r="N103" i="10" s="1"/>
  <c r="J1229" i="10"/>
  <c r="K1229" i="10" s="1"/>
  <c r="L1229" i="10" s="1"/>
  <c r="N1229" i="10" s="1"/>
  <c r="N1287" i="10"/>
  <c r="I1127" i="10"/>
  <c r="J1067" i="10"/>
  <c r="J591" i="10"/>
  <c r="K591" i="10" s="1"/>
  <c r="I324" i="10"/>
  <c r="L459" i="10"/>
  <c r="N459" i="10" s="1"/>
  <c r="L269" i="10"/>
  <c r="N269" i="10" s="1"/>
  <c r="N1127" i="10"/>
  <c r="N163" i="10"/>
  <c r="N150" i="10"/>
  <c r="N93" i="10"/>
  <c r="L1447" i="10"/>
  <c r="N1447" i="10" s="1"/>
  <c r="L1391" i="10"/>
  <c r="L227" i="10"/>
  <c r="N227" i="10" s="1"/>
  <c r="N473" i="10"/>
  <c r="N122" i="10"/>
  <c r="L1059" i="10"/>
  <c r="L947" i="10"/>
  <c r="J1729" i="10"/>
  <c r="J1701" i="10"/>
  <c r="K1701" i="10" s="1"/>
  <c r="L1701" i="10" s="1"/>
  <c r="N1701" i="10" s="1"/>
  <c r="J1199" i="10"/>
  <c r="J933" i="10"/>
  <c r="K933" i="10" s="1"/>
  <c r="L933" i="10" s="1"/>
  <c r="N933" i="10" s="1"/>
  <c r="I904" i="10"/>
  <c r="J695" i="10"/>
  <c r="K695" i="10" s="1"/>
  <c r="L695" i="10" s="1"/>
  <c r="N695" i="10" s="1"/>
  <c r="J280" i="10"/>
  <c r="L615" i="10"/>
  <c r="L267" i="10"/>
  <c r="J428" i="10"/>
  <c r="K428" i="10" s="1"/>
  <c r="L428" i="10" s="1"/>
  <c r="N428" i="10" s="1"/>
  <c r="I397" i="10"/>
  <c r="L1223" i="10"/>
  <c r="L141" i="10"/>
  <c r="N141" i="10" s="1"/>
  <c r="N323" i="10"/>
  <c r="N107" i="10"/>
  <c r="L779" i="10"/>
  <c r="J1488" i="10"/>
  <c r="K1488" i="10" s="1"/>
  <c r="L1488" i="10" s="1"/>
  <c r="N1488" i="10" s="1"/>
  <c r="N149" i="10"/>
  <c r="N135" i="10"/>
  <c r="L1555" i="10"/>
  <c r="J1021" i="10"/>
  <c r="K1021" i="10" s="1"/>
  <c r="L1021" i="10" s="1"/>
  <c r="N1021" i="10" s="1"/>
  <c r="I917" i="10"/>
  <c r="I665" i="10"/>
  <c r="J515" i="10"/>
  <c r="K515" i="10" s="1"/>
  <c r="I205" i="10"/>
  <c r="J190" i="10"/>
  <c r="L265" i="10"/>
  <c r="N265" i="10" s="1"/>
  <c r="L222" i="10"/>
  <c r="N222" i="10" s="1"/>
  <c r="L139" i="10"/>
  <c r="I1700" i="10"/>
  <c r="I1599" i="10"/>
  <c r="J1558" i="10"/>
  <c r="K1558" i="10" s="1"/>
  <c r="L1558" i="10" s="1"/>
  <c r="N1558" i="10" s="1"/>
  <c r="I1459" i="10"/>
  <c r="N1315" i="10"/>
  <c r="J1139" i="10"/>
  <c r="K1139" i="10" s="1"/>
  <c r="N723" i="10"/>
  <c r="N205" i="10"/>
  <c r="I176" i="10"/>
  <c r="L611" i="10"/>
  <c r="N611" i="10" s="1"/>
  <c r="L555" i="10"/>
  <c r="N555" i="10" s="1"/>
  <c r="L355" i="10"/>
  <c r="N355" i="10" s="1"/>
  <c r="L11" i="10"/>
  <c r="N11" i="10" s="1"/>
  <c r="I946" i="10"/>
  <c r="N679" i="10"/>
  <c r="N427" i="10"/>
  <c r="N77" i="10"/>
  <c r="L1163" i="10"/>
  <c r="N1163" i="10" s="1"/>
  <c r="L1107" i="10"/>
  <c r="N1107" i="10" s="1"/>
  <c r="L221" i="10"/>
  <c r="N221" i="10" s="1"/>
  <c r="N843" i="10"/>
  <c r="N249" i="10"/>
  <c r="L775" i="10"/>
  <c r="J872" i="10"/>
  <c r="K872" i="10" s="1"/>
  <c r="L872" i="10" s="1"/>
  <c r="N872" i="10" s="1"/>
  <c r="N1579" i="10"/>
  <c r="N931" i="10"/>
  <c r="I471" i="10"/>
  <c r="L451" i="10"/>
  <c r="N451" i="10" s="1"/>
  <c r="N1715" i="10"/>
  <c r="N1487" i="10"/>
  <c r="N1671" i="10"/>
  <c r="J1642" i="10"/>
  <c r="I1613" i="10"/>
  <c r="N1167" i="10"/>
  <c r="I975" i="10"/>
  <c r="J960" i="10"/>
  <c r="J916" i="10"/>
  <c r="N189" i="10"/>
  <c r="I105" i="10"/>
  <c r="L93" i="10"/>
  <c r="N105" i="10"/>
  <c r="L135" i="10"/>
  <c r="N1415" i="10"/>
  <c r="N1459" i="10"/>
  <c r="I1530" i="10"/>
  <c r="L715" i="10"/>
  <c r="N715" i="10" s="1"/>
  <c r="L217" i="10"/>
  <c r="N217" i="10" s="1"/>
  <c r="J1369" i="10"/>
  <c r="N871" i="10"/>
  <c r="N203" i="10"/>
  <c r="L1267" i="10"/>
  <c r="L259" i="10"/>
  <c r="J1698" i="10"/>
  <c r="K1698" i="10" s="1"/>
  <c r="L1698" i="10" s="1"/>
  <c r="N1698" i="10" s="1"/>
  <c r="J1225" i="10"/>
  <c r="J1003" i="10"/>
  <c r="K1003" i="10" s="1"/>
  <c r="J856" i="10"/>
  <c r="J766" i="10"/>
  <c r="J706" i="10"/>
  <c r="K706" i="10" s="1"/>
  <c r="L706" i="10" s="1"/>
  <c r="N706" i="10" s="1"/>
  <c r="N483" i="10"/>
  <c r="N291" i="10"/>
  <c r="N75" i="10"/>
  <c r="J34" i="10"/>
  <c r="K34" i="10" s="1"/>
  <c r="L34" i="10" s="1"/>
  <c r="N34" i="10" s="1"/>
  <c r="L879" i="10"/>
  <c r="N879" i="10" s="1"/>
  <c r="L395" i="10"/>
  <c r="N395" i="10" s="1"/>
  <c r="N1383" i="10"/>
  <c r="J915" i="10"/>
  <c r="J780" i="10"/>
  <c r="K780" i="10" s="1"/>
  <c r="L780" i="10" s="1"/>
  <c r="N780" i="10" s="1"/>
  <c r="N587" i="10"/>
  <c r="J439" i="10"/>
  <c r="K439" i="10" s="1"/>
  <c r="L439" i="10" s="1"/>
  <c r="N439" i="10" s="1"/>
  <c r="J132" i="10"/>
  <c r="K132" i="10" s="1"/>
  <c r="L132" i="10" s="1"/>
  <c r="N132" i="10" s="1"/>
  <c r="N61" i="10"/>
  <c r="L1715" i="10"/>
  <c r="L301" i="10"/>
  <c r="N301" i="10" s="1"/>
  <c r="N1756" i="10"/>
  <c r="N1536" i="10"/>
  <c r="N1687" i="10"/>
  <c r="N1659" i="10"/>
  <c r="N1645" i="10"/>
  <c r="N1129" i="10"/>
  <c r="N937" i="10"/>
  <c r="N582" i="10"/>
  <c r="N567" i="10"/>
  <c r="N449" i="10"/>
  <c r="N184" i="10"/>
  <c r="N156" i="10"/>
  <c r="N1490" i="10"/>
  <c r="N1346" i="10"/>
  <c r="N31" i="10"/>
  <c r="N1573" i="10"/>
  <c r="N1069" i="10"/>
  <c r="N729" i="10"/>
  <c r="N287" i="10"/>
  <c r="N1754" i="10"/>
  <c r="N1673" i="10"/>
  <c r="N1446" i="10"/>
  <c r="N1040" i="10"/>
  <c r="N1010" i="10"/>
  <c r="N685" i="10"/>
  <c r="N508" i="10"/>
  <c r="N315" i="10"/>
  <c r="N257" i="10"/>
  <c r="N1615" i="10"/>
  <c r="N1128" i="10"/>
  <c r="N878" i="10"/>
  <c r="N714" i="10"/>
  <c r="N448" i="10"/>
  <c r="N1489" i="10"/>
  <c r="N1054" i="10"/>
  <c r="N581" i="10"/>
  <c r="N183" i="10"/>
  <c r="N1740" i="10"/>
  <c r="N1700" i="10"/>
  <c r="N1629" i="10"/>
  <c r="N1572" i="10"/>
  <c r="N1303" i="10"/>
  <c r="N848" i="10"/>
  <c r="N833" i="10"/>
  <c r="N155" i="10"/>
  <c r="N1460" i="10"/>
  <c r="N1445" i="10"/>
  <c r="N1113" i="10"/>
  <c r="N1024" i="10"/>
  <c r="N965" i="10"/>
  <c r="N862" i="10"/>
  <c r="N507" i="10"/>
  <c r="N1474" i="10"/>
  <c r="N1330" i="10"/>
  <c r="N1273" i="10"/>
  <c r="N1243" i="10"/>
  <c r="N1185" i="10"/>
  <c r="N994" i="10"/>
  <c r="N877" i="10"/>
  <c r="N698" i="10"/>
  <c r="N684" i="10"/>
  <c r="N669" i="10"/>
  <c r="N388" i="10"/>
  <c r="N1599" i="10"/>
  <c r="N1546" i="10"/>
  <c r="N1258" i="10"/>
  <c r="N1214" i="10"/>
  <c r="N477" i="10"/>
  <c r="N256" i="10"/>
  <c r="N127" i="10"/>
  <c r="N29" i="10"/>
  <c r="N1358" i="10"/>
  <c r="N1316" i="10"/>
  <c r="N1302" i="10"/>
  <c r="N757" i="10"/>
  <c r="N742" i="10"/>
  <c r="N462" i="10"/>
  <c r="N447" i="10"/>
  <c r="N168" i="10"/>
  <c r="N861" i="10"/>
  <c r="N609" i="10"/>
  <c r="N13" i="10"/>
  <c r="N1628" i="10"/>
  <c r="N1585" i="10"/>
  <c r="N1444" i="10"/>
  <c r="N328" i="10"/>
  <c r="N112" i="10"/>
  <c r="N1684" i="10"/>
  <c r="N1428" i="10"/>
  <c r="N1385" i="10"/>
  <c r="N1286" i="10"/>
  <c r="N1242" i="10"/>
  <c r="N550" i="10"/>
  <c r="N417" i="10"/>
  <c r="N1725" i="10"/>
  <c r="N1613" i="10"/>
  <c r="N1357" i="10"/>
  <c r="N1213" i="10"/>
  <c r="N905" i="10"/>
  <c r="N831" i="10"/>
  <c r="N461" i="10"/>
  <c r="N225" i="10"/>
  <c r="N1516" i="10"/>
  <c r="N1022" i="10"/>
  <c r="N785" i="10"/>
  <c r="N653" i="10"/>
  <c r="N284" i="10"/>
  <c r="N1751" i="10"/>
  <c r="N1501" i="10"/>
  <c r="N1081" i="10"/>
  <c r="N608" i="10"/>
  <c r="N386" i="10"/>
  <c r="N341" i="10"/>
  <c r="N1472" i="10"/>
  <c r="N1458" i="10"/>
  <c r="N1342" i="10"/>
  <c r="N1183" i="10"/>
  <c r="N1037" i="10"/>
  <c r="N1597" i="10"/>
  <c r="N1384" i="10"/>
  <c r="N1300" i="10"/>
  <c r="N992" i="10"/>
  <c r="N475" i="10"/>
  <c r="N460" i="10"/>
  <c r="N445" i="10"/>
  <c r="N312" i="10"/>
  <c r="N194" i="10"/>
  <c r="N1584" i="10"/>
  <c r="N1530" i="10"/>
  <c r="N1486" i="10"/>
  <c r="N1356" i="10"/>
  <c r="N784" i="10"/>
  <c r="N283" i="10"/>
  <c r="N1724" i="10"/>
  <c r="N904" i="10"/>
  <c r="N637" i="10"/>
  <c r="N607" i="10"/>
  <c r="N385" i="10"/>
  <c r="N40" i="10"/>
  <c r="N1669" i="10"/>
  <c r="N1182" i="10"/>
  <c r="N1050" i="10"/>
  <c r="N577" i="10"/>
  <c r="N152" i="10"/>
  <c r="N1654" i="10"/>
  <c r="N1640" i="10"/>
  <c r="N1226" i="10"/>
  <c r="N1036" i="10"/>
  <c r="N829" i="10"/>
  <c r="N124" i="10"/>
  <c r="N1696" i="10"/>
  <c r="N1583" i="10"/>
  <c r="N1124" i="10"/>
  <c r="N1005" i="10"/>
  <c r="N976" i="10"/>
  <c r="N961" i="10"/>
  <c r="N917" i="10"/>
  <c r="N844" i="10"/>
  <c r="N517" i="10"/>
  <c r="N444" i="10"/>
  <c r="N95" i="10"/>
  <c r="N1736" i="10"/>
  <c r="N1152" i="10"/>
  <c r="N1020" i="10"/>
  <c r="N946" i="10"/>
  <c r="N858" i="10"/>
  <c r="N354" i="10"/>
  <c r="N1723" i="10"/>
  <c r="N1668" i="10"/>
  <c r="N1514" i="10"/>
  <c r="N1456" i="10"/>
  <c r="N1397" i="10"/>
  <c r="N621" i="10"/>
  <c r="N576" i="10"/>
  <c r="N296" i="10"/>
  <c r="N1762" i="10"/>
  <c r="N1470" i="10"/>
  <c r="N1368" i="10"/>
  <c r="N1312" i="10"/>
  <c r="N1225" i="10"/>
  <c r="N1181" i="10"/>
  <c r="N1166" i="10"/>
  <c r="N252" i="10"/>
  <c r="N123" i="10"/>
  <c r="N66" i="10"/>
  <c r="N1528" i="10"/>
  <c r="N1340" i="10"/>
  <c r="N1210" i="10"/>
  <c r="N1049" i="10"/>
  <c r="N990" i="10"/>
  <c r="N960" i="10"/>
  <c r="N516" i="10"/>
  <c r="N443" i="10"/>
  <c r="N429" i="10"/>
  <c r="N1695" i="10"/>
  <c r="N1681" i="10"/>
  <c r="N1268" i="10"/>
  <c r="N857" i="10"/>
  <c r="N767" i="10"/>
  <c r="N665" i="10"/>
  <c r="N605" i="10"/>
  <c r="N383" i="10"/>
  <c r="N353" i="10"/>
  <c r="N1709" i="10"/>
  <c r="N1498" i="10"/>
  <c r="N1455" i="10"/>
  <c r="N1425" i="10"/>
  <c r="N635" i="10"/>
  <c r="N620" i="10"/>
  <c r="N413" i="10"/>
  <c r="N136" i="10"/>
  <c r="N1722" i="10"/>
  <c r="N1609" i="10"/>
  <c r="N1595" i="10"/>
  <c r="N1542" i="10"/>
  <c r="N1396" i="10"/>
  <c r="N1165" i="10"/>
  <c r="N797" i="10"/>
  <c r="N324" i="10"/>
  <c r="N251" i="10"/>
  <c r="N1381" i="10"/>
  <c r="N989" i="10"/>
  <c r="N842" i="10"/>
  <c r="N589" i="10"/>
  <c r="N1554" i="10"/>
  <c r="N1527" i="10"/>
  <c r="N1150" i="10"/>
  <c r="N472" i="10"/>
  <c r="N309" i="10"/>
  <c r="N280" i="10"/>
  <c r="N1680" i="10"/>
  <c r="N1454" i="10"/>
  <c r="N886" i="10"/>
  <c r="N678" i="10"/>
  <c r="N649" i="10"/>
  <c r="N412" i="10"/>
  <c r="N397" i="10"/>
  <c r="N1637" i="10"/>
  <c r="N1594" i="10"/>
  <c r="N1179" i="10"/>
  <c r="N856" i="10"/>
  <c r="N766" i="10"/>
  <c r="N456" i="10"/>
  <c r="N1409" i="10"/>
  <c r="N1310" i="10"/>
  <c r="N1121" i="10"/>
  <c r="N841" i="10"/>
  <c r="N220" i="10"/>
  <c r="N162" i="10"/>
  <c r="N1708" i="10"/>
  <c r="N1622" i="10"/>
  <c r="N1565" i="10"/>
  <c r="N603" i="10"/>
  <c r="N92" i="10"/>
  <c r="N1760" i="10"/>
  <c r="N648" i="10"/>
  <c r="N573" i="10"/>
  <c r="N411" i="10"/>
  <c r="N1526" i="10"/>
  <c r="N1366" i="10"/>
  <c r="N900" i="10"/>
  <c r="N514" i="10"/>
  <c r="N471" i="10"/>
  <c r="N396" i="10"/>
  <c r="N381" i="10"/>
  <c r="N322" i="10"/>
  <c r="N264" i="10"/>
  <c r="N176" i="10"/>
  <c r="N1679" i="10"/>
  <c r="N1337" i="10"/>
  <c r="N885" i="10"/>
  <c r="N810" i="10"/>
  <c r="N336" i="10"/>
  <c r="N219" i="10"/>
  <c r="N1621" i="10"/>
  <c r="N1540" i="10"/>
  <c r="N1061" i="10"/>
  <c r="N602" i="10"/>
  <c r="N161" i="10"/>
  <c r="N1510" i="10"/>
  <c r="N1452" i="10"/>
  <c r="N1148" i="10"/>
  <c r="N1105" i="10"/>
  <c r="N632" i="10"/>
  <c r="N365" i="10"/>
  <c r="N148" i="10"/>
  <c r="N1481" i="10"/>
  <c r="N1393" i="10"/>
  <c r="N1279" i="10"/>
  <c r="N676" i="10"/>
  <c r="N380" i="10"/>
  <c r="N321" i="10"/>
  <c r="N292" i="10"/>
  <c r="N1650" i="10"/>
  <c r="N884" i="10"/>
  <c r="N854" i="10"/>
  <c r="N749" i="10"/>
  <c r="N1620" i="10"/>
  <c r="N1436" i="10"/>
  <c r="N1250" i="10"/>
  <c r="N1221" i="10"/>
  <c r="N1045" i="10"/>
  <c r="N557" i="10"/>
  <c r="N513" i="10"/>
  <c r="N349" i="10"/>
  <c r="N1407" i="10"/>
  <c r="N1000" i="10"/>
  <c r="N646" i="10"/>
  <c r="N1663" i="10"/>
  <c r="N1634" i="10"/>
  <c r="N1524" i="10"/>
  <c r="N1278" i="10"/>
  <c r="N571" i="10"/>
  <c r="N379" i="10"/>
  <c r="N188" i="10"/>
  <c r="N174" i="10"/>
  <c r="N1691" i="10"/>
  <c r="N1649" i="10"/>
  <c r="N1392" i="10"/>
  <c r="N1264" i="10"/>
  <c r="N838" i="10"/>
  <c r="N1677" i="10"/>
  <c r="N1605" i="10"/>
  <c r="N1465" i="10"/>
  <c r="N1335" i="10"/>
  <c r="N1249" i="10"/>
  <c r="N1234" i="10"/>
  <c r="N1132" i="10"/>
  <c r="N748" i="10"/>
  <c r="N733" i="10"/>
  <c r="N424" i="10"/>
  <c r="N348" i="10"/>
  <c r="N232" i="10"/>
  <c r="N1406" i="10"/>
  <c r="N1377" i="10"/>
  <c r="N1220" i="10"/>
  <c r="N1118" i="10"/>
  <c r="N777" i="10"/>
  <c r="N703" i="10"/>
  <c r="N334" i="10"/>
  <c r="N1662" i="10"/>
  <c r="N585" i="10"/>
  <c r="N541" i="10"/>
  <c r="N187" i="10"/>
  <c r="N104" i="10"/>
  <c r="N1633" i="10"/>
  <c r="N1292" i="10"/>
  <c r="N882" i="10"/>
  <c r="N688" i="10"/>
  <c r="N452" i="10"/>
  <c r="N159" i="10"/>
  <c r="N1648" i="10"/>
  <c r="N1604" i="10"/>
  <c r="N1349" i="10"/>
  <c r="N1334" i="10"/>
  <c r="N347" i="10"/>
  <c r="N1730" i="10"/>
  <c r="N1420" i="10"/>
  <c r="N599" i="10"/>
  <c r="N481" i="10"/>
  <c r="N1562" i="10"/>
  <c r="N1492" i="10"/>
  <c r="N998" i="10"/>
  <c r="N896" i="10"/>
  <c r="N614" i="10"/>
  <c r="N525" i="10"/>
  <c r="N333" i="10"/>
  <c r="N216" i="10"/>
  <c r="N88" i="10"/>
  <c r="N1743" i="10"/>
  <c r="N1590" i="10"/>
  <c r="N1376" i="10"/>
  <c r="N1145" i="10"/>
  <c r="N791" i="10"/>
  <c r="N540" i="10"/>
  <c r="N1390" i="10"/>
  <c r="N1232" i="10"/>
  <c r="N836" i="10"/>
  <c r="N392" i="10"/>
  <c r="N746" i="10"/>
  <c r="N716" i="10"/>
  <c r="N200" i="10"/>
  <c r="N116" i="10"/>
  <c r="N1320" i="10"/>
  <c r="N1716" i="10"/>
  <c r="N1463" i="10"/>
  <c r="N1275" i="10"/>
  <c r="N997" i="10"/>
  <c r="N938" i="10"/>
  <c r="N909" i="10"/>
  <c r="N701" i="10"/>
  <c r="N628" i="10"/>
  <c r="N568" i="10"/>
  <c r="N539" i="10"/>
  <c r="N288" i="10"/>
  <c r="N1729" i="10"/>
  <c r="N1646" i="10"/>
  <c r="N1589" i="10"/>
  <c r="N1188" i="10"/>
  <c r="N1086" i="10"/>
  <c r="N450" i="10"/>
  <c r="N32" i="10"/>
  <c r="N1561" i="10"/>
  <c r="N1418" i="10"/>
  <c r="N1361" i="10"/>
  <c r="N1217" i="10"/>
  <c r="N1056" i="10"/>
  <c r="N1403" i="10"/>
  <c r="N1332" i="10"/>
  <c r="N1026" i="10"/>
  <c r="N597" i="10"/>
  <c r="N72" i="10"/>
  <c r="N1755" i="10"/>
  <c r="N1374" i="10"/>
  <c r="N1100" i="10"/>
  <c r="N908" i="10"/>
  <c r="N789" i="10"/>
  <c r="N700" i="10"/>
  <c r="N509" i="10"/>
  <c r="N479" i="10"/>
  <c r="N360" i="10"/>
  <c r="N316" i="10"/>
  <c r="N129" i="10"/>
  <c r="N4" i="10"/>
  <c r="J1294" i="10"/>
  <c r="K1294" i="10" s="1"/>
  <c r="L1294" i="10" s="1"/>
  <c r="J1200" i="10"/>
  <c r="K1200" i="10" s="1"/>
  <c r="L1200" i="10" s="1"/>
  <c r="I1460" i="10"/>
  <c r="J932" i="10"/>
  <c r="I893" i="10"/>
  <c r="I545" i="10"/>
  <c r="J464" i="10"/>
  <c r="J320" i="10"/>
  <c r="I1226" i="10"/>
  <c r="I998" i="10"/>
  <c r="J91" i="10"/>
  <c r="J437" i="10"/>
  <c r="I411" i="10"/>
  <c r="I386" i="10"/>
  <c r="I333" i="10"/>
  <c r="J255" i="10"/>
  <c r="K255" i="10" s="1"/>
  <c r="L255" i="10" s="1"/>
  <c r="J164" i="10"/>
  <c r="J851" i="10"/>
  <c r="K851" i="10" s="1"/>
  <c r="J1511" i="10"/>
  <c r="K1511" i="10" s="1"/>
  <c r="I557" i="10"/>
  <c r="I281" i="10"/>
  <c r="J268" i="10"/>
  <c r="I116" i="10"/>
  <c r="J319" i="10"/>
  <c r="J215" i="10"/>
  <c r="K215" i="10" s="1"/>
  <c r="L215" i="10" s="1"/>
  <c r="J55" i="10"/>
  <c r="J1638" i="10"/>
  <c r="J1688" i="10"/>
  <c r="I1406" i="10"/>
  <c r="I1105" i="10"/>
  <c r="J957" i="10"/>
  <c r="J634" i="10"/>
  <c r="I424" i="10"/>
  <c r="J410" i="10"/>
  <c r="K410" i="10" s="1"/>
  <c r="L410" i="10" s="1"/>
  <c r="I385" i="10"/>
  <c r="J943" i="10"/>
  <c r="J823" i="10"/>
  <c r="J728" i="10"/>
  <c r="I607" i="10"/>
  <c r="J569" i="10"/>
  <c r="I516" i="10"/>
  <c r="J128" i="10"/>
  <c r="J78" i="10"/>
  <c r="J1484" i="10"/>
  <c r="I1736" i="10"/>
  <c r="J1587" i="10"/>
  <c r="I1524" i="10"/>
  <c r="J1186" i="10"/>
  <c r="I620" i="10"/>
  <c r="J543" i="10"/>
  <c r="I462" i="10"/>
  <c r="I227" i="10"/>
  <c r="J90" i="10"/>
  <c r="J65" i="10"/>
  <c r="K65" i="10" s="1"/>
  <c r="L65" i="10" s="1"/>
  <c r="J1748" i="10"/>
  <c r="I1724" i="10"/>
  <c r="J1676" i="10"/>
  <c r="I1597" i="10"/>
  <c r="I1470" i="10"/>
  <c r="I1458" i="10"/>
  <c r="I1444" i="10"/>
  <c r="J1198" i="10"/>
  <c r="I862" i="10"/>
  <c r="J741" i="10"/>
  <c r="K741" i="10" s="1"/>
  <c r="L741" i="10" s="1"/>
  <c r="J686" i="10"/>
  <c r="J384" i="10"/>
  <c r="J356" i="10"/>
  <c r="K356" i="10" s="1"/>
  <c r="L356" i="10" s="1"/>
  <c r="J41" i="10"/>
  <c r="J1770" i="10"/>
  <c r="I1330" i="10"/>
  <c r="J1317" i="10"/>
  <c r="J956" i="10"/>
  <c r="J822" i="10"/>
  <c r="I162" i="10"/>
  <c r="J151" i="10"/>
  <c r="J1623" i="10"/>
  <c r="K1623" i="10" s="1"/>
  <c r="L1623" i="10" s="1"/>
  <c r="J1523" i="10"/>
  <c r="J1429" i="10"/>
  <c r="I1036" i="10"/>
  <c r="J903" i="10"/>
  <c r="J528" i="10"/>
  <c r="J226" i="10"/>
  <c r="K226" i="10" s="1"/>
  <c r="L226" i="10" s="1"/>
  <c r="I1649" i="10"/>
  <c r="J1636" i="10"/>
  <c r="K1636" i="10" s="1"/>
  <c r="L1636" i="10" s="1"/>
  <c r="I1210" i="10"/>
  <c r="I632" i="10"/>
  <c r="I447" i="10"/>
  <c r="I317" i="10"/>
  <c r="J304" i="10"/>
  <c r="K304" i="10" s="1"/>
  <c r="L304" i="10" s="1"/>
  <c r="J64" i="10"/>
  <c r="J408" i="10"/>
  <c r="J279" i="10"/>
  <c r="K279" i="10" s="1"/>
  <c r="L279" i="10" s="1"/>
  <c r="J1416" i="10"/>
  <c r="J1457" i="10"/>
  <c r="J1379" i="10"/>
  <c r="J1329" i="10"/>
  <c r="I1316" i="10"/>
  <c r="J1117" i="10"/>
  <c r="J955" i="10"/>
  <c r="J928" i="10"/>
  <c r="I460" i="10"/>
  <c r="I265" i="10"/>
  <c r="I252" i="10"/>
  <c r="J186" i="10"/>
  <c r="I174" i="10"/>
  <c r="I150" i="10"/>
  <c r="J1769" i="10"/>
  <c r="J1711" i="10"/>
  <c r="I1622" i="10"/>
  <c r="I1249" i="10"/>
  <c r="J1102" i="10"/>
  <c r="J1035" i="10"/>
  <c r="I967" i="10"/>
  <c r="J1222" i="10"/>
  <c r="J806" i="10"/>
  <c r="J604" i="10"/>
  <c r="I225" i="10"/>
  <c r="J1686" i="10"/>
  <c r="J329" i="10"/>
  <c r="K329" i="10" s="1"/>
  <c r="J99" i="10"/>
  <c r="J63" i="10"/>
  <c r="J1674" i="10"/>
  <c r="J1548" i="10"/>
  <c r="I1315" i="10"/>
  <c r="I779" i="10"/>
  <c r="J368" i="10"/>
  <c r="K368" i="10" s="1"/>
  <c r="L368" i="10" s="1"/>
  <c r="I354" i="10"/>
  <c r="I251" i="10"/>
  <c r="I1634" i="10"/>
  <c r="I1621" i="10"/>
  <c r="J1468" i="10"/>
  <c r="I1061" i="10"/>
  <c r="J724" i="10"/>
  <c r="J657" i="10"/>
  <c r="J617" i="10"/>
  <c r="K617" i="10" s="1"/>
  <c r="L617" i="10" s="1"/>
  <c r="J590" i="10"/>
  <c r="I445" i="10"/>
  <c r="J420" i="10"/>
  <c r="I341" i="10"/>
  <c r="I237" i="10"/>
  <c r="J185" i="10"/>
  <c r="K185" i="10" s="1"/>
  <c r="J1660" i="10"/>
  <c r="J966" i="10"/>
  <c r="I684" i="10"/>
  <c r="J1195" i="10"/>
  <c r="K1195" i="10" s="1"/>
  <c r="J302" i="10"/>
  <c r="J160" i="10"/>
  <c r="K160" i="10" s="1"/>
  <c r="L160" i="10" s="1"/>
  <c r="J1480" i="10"/>
  <c r="K1480" i="10" s="1"/>
  <c r="L1480" i="10" s="1"/>
  <c r="J1288" i="10"/>
  <c r="K1288" i="10" s="1"/>
  <c r="L1288" i="10" s="1"/>
  <c r="J1087" i="10"/>
  <c r="J710" i="10"/>
  <c r="J578" i="10"/>
  <c r="K578" i="10" s="1"/>
  <c r="L578" i="10" s="1"/>
  <c r="I381" i="10"/>
  <c r="J224" i="10"/>
  <c r="I124" i="10"/>
  <c r="I1709" i="10"/>
  <c r="J1607" i="10"/>
  <c r="J1389" i="10"/>
  <c r="J62" i="10"/>
  <c r="J1072" i="10"/>
  <c r="J1046" i="10"/>
  <c r="J804" i="10"/>
  <c r="J925" i="10"/>
  <c r="K925" i="10" s="1"/>
  <c r="L925" i="10" s="1"/>
  <c r="I602" i="10"/>
  <c r="I538" i="10"/>
  <c r="J405" i="10"/>
  <c r="K405" i="10" s="1"/>
  <c r="L405" i="10" s="1"/>
  <c r="J393" i="10"/>
  <c r="J276" i="10"/>
  <c r="I249" i="10"/>
  <c r="I1583" i="10"/>
  <c r="J1439" i="10"/>
  <c r="I1300" i="10"/>
  <c r="J790" i="10"/>
  <c r="J763" i="10"/>
  <c r="I577" i="10"/>
  <c r="I301" i="10"/>
  <c r="I235" i="10"/>
  <c r="I171" i="10"/>
  <c r="J537" i="10"/>
  <c r="J1387" i="10"/>
  <c r="I1273" i="10"/>
  <c r="I844" i="10"/>
  <c r="J588" i="10"/>
  <c r="J351" i="10"/>
  <c r="I72" i="10"/>
  <c r="I1605" i="10"/>
  <c r="J1412" i="10"/>
  <c r="J735" i="10"/>
  <c r="J404" i="10"/>
  <c r="J1694" i="10"/>
  <c r="J1593" i="10"/>
  <c r="K1593" i="10" s="1"/>
  <c r="L1593" i="10" s="1"/>
  <c r="I1490" i="10"/>
  <c r="J1363" i="10"/>
  <c r="K1363" i="10" s="1"/>
  <c r="J600" i="10"/>
  <c r="K600" i="10" s="1"/>
  <c r="L600" i="10" s="1"/>
  <c r="I576" i="10"/>
  <c r="J1631" i="10"/>
  <c r="J1503" i="10"/>
  <c r="K1503" i="10" s="1"/>
  <c r="L1503" i="10" s="1"/>
  <c r="I1179" i="10"/>
  <c r="J1070" i="10"/>
  <c r="J1002" i="10"/>
  <c r="K1002" i="10" s="1"/>
  <c r="L1002" i="10" s="1"/>
  <c r="I481" i="10"/>
  <c r="I95" i="10"/>
  <c r="J1192" i="10"/>
  <c r="J1030" i="10"/>
  <c r="J910" i="10"/>
  <c r="K910" i="10" s="1"/>
  <c r="L910" i="10" s="1"/>
  <c r="I775" i="10"/>
  <c r="J84" i="10"/>
  <c r="J923" i="10"/>
  <c r="J441" i="10"/>
  <c r="J1742" i="10"/>
  <c r="K1742" i="10" s="1"/>
  <c r="L1742" i="10" s="1"/>
  <c r="I1682" i="10"/>
  <c r="J1643" i="10"/>
  <c r="J734" i="10"/>
  <c r="J693" i="10"/>
  <c r="J468" i="10"/>
  <c r="J350" i="10"/>
  <c r="K350" i="10" s="1"/>
  <c r="L350" i="10" s="1"/>
  <c r="J233" i="10"/>
  <c r="J1386" i="10"/>
  <c r="K1386" i="10" s="1"/>
  <c r="L1386" i="10" s="1"/>
  <c r="I1374" i="10"/>
  <c r="J1218" i="10"/>
  <c r="K1218" i="10" s="1"/>
  <c r="L1218" i="10" s="1"/>
  <c r="I377" i="10"/>
  <c r="I1489" i="10"/>
  <c r="J1336" i="10"/>
  <c r="I1310" i="10"/>
  <c r="J1284" i="10"/>
  <c r="J94" i="10"/>
  <c r="K94" i="10" s="1"/>
  <c r="J1580" i="10"/>
  <c r="K1580" i="10" s="1"/>
  <c r="L1580" i="10" s="1"/>
  <c r="J1529" i="10"/>
  <c r="K1529" i="10" s="1"/>
  <c r="L1529" i="10" s="1"/>
  <c r="I1436" i="10"/>
  <c r="J1297" i="10"/>
  <c r="K1297" i="10" s="1"/>
  <c r="L1297" i="10" s="1"/>
  <c r="J1029" i="10"/>
  <c r="J1001" i="10"/>
  <c r="J935" i="10"/>
  <c r="I882" i="10"/>
  <c r="J855" i="10"/>
  <c r="K855" i="10" s="1"/>
  <c r="L855" i="10" s="1"/>
  <c r="J760" i="10"/>
  <c r="K760" i="10" s="1"/>
  <c r="L760" i="10" s="1"/>
  <c r="J639" i="10"/>
  <c r="I509" i="10"/>
  <c r="J480" i="10"/>
  <c r="K480" i="10" s="1"/>
  <c r="L480" i="10" s="1"/>
  <c r="I1163" i="10"/>
  <c r="J548" i="10"/>
  <c r="J440" i="10"/>
  <c r="I349" i="10"/>
  <c r="J181" i="10"/>
  <c r="I168" i="10"/>
  <c r="I107" i="10"/>
  <c r="J70" i="10"/>
  <c r="K70" i="10" s="1"/>
  <c r="J1123" i="10"/>
  <c r="J800" i="10"/>
  <c r="I336" i="10"/>
  <c r="J206" i="10"/>
  <c r="J21" i="10"/>
  <c r="K21" i="10" s="1"/>
  <c r="J1309" i="10"/>
  <c r="J1149" i="10"/>
  <c r="J1055" i="10"/>
  <c r="K1055" i="10" s="1"/>
  <c r="L1055" i="10" s="1"/>
  <c r="I908" i="10"/>
  <c r="J786" i="10"/>
  <c r="J705" i="10"/>
  <c r="K705" i="10" s="1"/>
  <c r="L705" i="10" s="1"/>
  <c r="J624" i="10"/>
  <c r="J297" i="10"/>
  <c r="K297" i="10" s="1"/>
  <c r="J192" i="10"/>
  <c r="K192" i="10" s="1"/>
  <c r="L192" i="10" s="1"/>
  <c r="I867" i="10"/>
  <c r="J718" i="10"/>
  <c r="K718" i="10" s="1"/>
  <c r="L718" i="10" s="1"/>
  <c r="J1641" i="10"/>
  <c r="J1122" i="10"/>
  <c r="I1703" i="10"/>
  <c r="J1601" i="10"/>
  <c r="I1384" i="10"/>
  <c r="J1347" i="10"/>
  <c r="K1347" i="10" s="1"/>
  <c r="I597" i="10"/>
  <c r="I585" i="10"/>
  <c r="J33" i="10"/>
  <c r="K33" i="10" s="1"/>
  <c r="L33" i="10" s="1"/>
  <c r="J1027" i="10"/>
  <c r="I785" i="10"/>
  <c r="I637" i="10"/>
  <c r="I451" i="10"/>
  <c r="I413" i="10"/>
  <c r="J400" i="10"/>
  <c r="J130" i="10"/>
  <c r="K130" i="10" s="1"/>
  <c r="L130" i="10" s="1"/>
  <c r="J1702" i="10"/>
  <c r="I1679" i="10"/>
  <c r="J1666" i="10"/>
  <c r="J1600" i="10"/>
  <c r="J1499" i="10"/>
  <c r="K1499" i="10" s="1"/>
  <c r="L1499" i="10" s="1"/>
  <c r="J1433" i="10"/>
  <c r="J1254" i="10"/>
  <c r="K1254" i="10" s="1"/>
  <c r="L1254" i="10" s="1"/>
  <c r="J1147" i="10"/>
  <c r="I1121" i="10"/>
  <c r="J622" i="10"/>
  <c r="K622" i="10" s="1"/>
  <c r="L622" i="10" s="1"/>
  <c r="J584" i="10"/>
  <c r="J506" i="10"/>
  <c r="J478" i="10"/>
  <c r="K478" i="10" s="1"/>
  <c r="L478" i="10" s="1"/>
  <c r="I387" i="10"/>
  <c r="J142" i="10"/>
  <c r="J80" i="10"/>
  <c r="K80" i="10" s="1"/>
  <c r="L80" i="10" s="1"/>
  <c r="I1346" i="10"/>
  <c r="J1066" i="10"/>
  <c r="J919" i="10"/>
  <c r="I784" i="10"/>
  <c r="J596" i="10"/>
  <c r="K596" i="10" s="1"/>
  <c r="L596" i="10" s="1"/>
  <c r="L1637" i="11"/>
  <c r="L840" i="11"/>
  <c r="L948" i="11"/>
  <c r="N948" i="11" s="1"/>
  <c r="L1712" i="11"/>
  <c r="N1712" i="11" s="1"/>
  <c r="L1360" i="11"/>
  <c r="L1131" i="11"/>
  <c r="L1665" i="11"/>
  <c r="N1665" i="11" s="1"/>
  <c r="L1313" i="11"/>
  <c r="N1313" i="11" s="1"/>
  <c r="L1221" i="11"/>
  <c r="L884" i="11"/>
  <c r="N884" i="11" s="1"/>
  <c r="L869" i="11"/>
  <c r="L1160" i="11"/>
  <c r="N1160" i="11" s="1"/>
  <c r="L1680" i="11"/>
  <c r="N1680" i="11" s="1"/>
  <c r="L1513" i="11"/>
  <c r="L1739" i="11"/>
  <c r="K1006" i="11"/>
  <c r="L1006" i="11" s="1"/>
  <c r="N1006" i="11" s="1"/>
  <c r="L1512" i="11"/>
  <c r="N1512" i="11" s="1"/>
  <c r="L852" i="11"/>
  <c r="N852" i="11" s="1"/>
  <c r="L446" i="11"/>
  <c r="N446" i="11" s="1"/>
  <c r="K293" i="11"/>
  <c r="L293" i="11" s="1"/>
  <c r="N293" i="11" s="1"/>
  <c r="L36" i="11"/>
  <c r="N36" i="11" s="1"/>
  <c r="L1448" i="11"/>
  <c r="N1448" i="11" s="1"/>
  <c r="K247" i="11"/>
  <c r="L247" i="11" s="1"/>
  <c r="N247" i="11" s="1"/>
  <c r="L1601" i="11"/>
  <c r="N1601" i="11" s="1"/>
  <c r="L1232" i="11"/>
  <c r="L741" i="11"/>
  <c r="N741" i="11" s="1"/>
  <c r="L1540" i="11"/>
  <c r="N1540" i="11" s="1"/>
  <c r="L865" i="11"/>
  <c r="N865" i="11" s="1"/>
  <c r="K322" i="11"/>
  <c r="L322" i="11" s="1"/>
  <c r="K1766" i="11"/>
  <c r="L1766" i="11" s="1"/>
  <c r="L260" i="11"/>
  <c r="N260" i="11" s="1"/>
  <c r="K1048" i="11"/>
  <c r="L1048" i="11" s="1"/>
  <c r="N1048" i="11" s="1"/>
  <c r="L1032" i="11"/>
  <c r="N1032" i="11" s="1"/>
  <c r="K1461" i="11"/>
  <c r="L1461" i="11" s="1"/>
  <c r="L708" i="11"/>
  <c r="N708" i="11" s="1"/>
  <c r="L1124" i="11"/>
  <c r="N1124" i="11" s="1"/>
  <c r="L228" i="11"/>
  <c r="N228" i="11" s="1"/>
  <c r="L122" i="11"/>
  <c r="N122" i="11" s="1"/>
  <c r="K800" i="11"/>
  <c r="L800" i="11" s="1"/>
  <c r="N800" i="11" s="1"/>
  <c r="L395" i="11"/>
  <c r="N395" i="11" s="1"/>
  <c r="K153" i="11"/>
  <c r="L153" i="11" s="1"/>
  <c r="L1537" i="11"/>
  <c r="N1537" i="11" s="1"/>
  <c r="L1352" i="11"/>
  <c r="N1352" i="11" s="1"/>
  <c r="L581" i="11"/>
  <c r="L1412" i="11"/>
  <c r="N1412" i="11" s="1"/>
  <c r="L580" i="11"/>
  <c r="L393" i="11"/>
  <c r="L347" i="11"/>
  <c r="L1641" i="11"/>
  <c r="N1641" i="11" s="1"/>
  <c r="L30" i="11"/>
  <c r="N30" i="11" s="1"/>
  <c r="L1288" i="11"/>
  <c r="N1288" i="11" s="1"/>
  <c r="L875" i="11"/>
  <c r="N875" i="11" s="1"/>
  <c r="L164" i="11"/>
  <c r="N164" i="11" s="1"/>
  <c r="L996" i="11"/>
  <c r="N996" i="11" s="1"/>
  <c r="K453" i="11"/>
  <c r="L1669" i="11"/>
  <c r="N1669" i="11" s="1"/>
  <c r="L965" i="11"/>
  <c r="N965" i="11" s="1"/>
  <c r="K163" i="11"/>
  <c r="L163" i="11" s="1"/>
  <c r="K43" i="11"/>
  <c r="K1394" i="11"/>
  <c r="L1394" i="11" s="1"/>
  <c r="L577" i="11"/>
  <c r="N577" i="11" s="1"/>
  <c r="L779" i="11"/>
  <c r="N779" i="11" s="1"/>
  <c r="K1424" i="11"/>
  <c r="L87" i="11"/>
  <c r="K1548" i="11"/>
  <c r="L1548" i="11" s="1"/>
  <c r="L1652" i="11"/>
  <c r="I1199" i="11"/>
  <c r="J1112" i="11"/>
  <c r="K1112" i="11" s="1"/>
  <c r="L1112" i="11" s="1"/>
  <c r="N1112" i="11" s="1"/>
  <c r="J639" i="11"/>
  <c r="K639" i="11" s="1"/>
  <c r="L639" i="11" s="1"/>
  <c r="N639" i="11" s="1"/>
  <c r="I489" i="11"/>
  <c r="I241" i="11"/>
  <c r="L1416" i="11"/>
  <c r="N1416" i="11" s="1"/>
  <c r="J1505" i="11"/>
  <c r="J1344" i="11"/>
  <c r="K1344" i="11" s="1"/>
  <c r="L1344" i="11" s="1"/>
  <c r="N1344" i="11" s="1"/>
  <c r="J1314" i="11"/>
  <c r="K1314" i="11" s="1"/>
  <c r="L1314" i="11" s="1"/>
  <c r="N1314" i="11" s="1"/>
  <c r="I1170" i="11"/>
  <c r="I1097" i="11"/>
  <c r="J759" i="11"/>
  <c r="K759" i="11" s="1"/>
  <c r="L759" i="11" s="1"/>
  <c r="N759" i="11" s="1"/>
  <c r="N1097" i="11"/>
  <c r="I1577" i="11"/>
  <c r="J579" i="11"/>
  <c r="K579" i="11" s="1"/>
  <c r="L579" i="11" s="1"/>
  <c r="N579" i="11" s="1"/>
  <c r="I1678" i="11"/>
  <c r="I1111" i="11"/>
  <c r="J1068" i="11"/>
  <c r="K1068" i="11" s="1"/>
  <c r="L1068" i="11" s="1"/>
  <c r="N1068" i="11" s="1"/>
  <c r="I444" i="11"/>
  <c r="J82" i="11"/>
  <c r="K82" i="11" s="1"/>
  <c r="L1001" i="11"/>
  <c r="N1001" i="11" s="1"/>
  <c r="L171" i="11"/>
  <c r="N171" i="11" s="1"/>
  <c r="I1633" i="11"/>
  <c r="I1313" i="11"/>
  <c r="I1241" i="11"/>
  <c r="I1096" i="11"/>
  <c r="I1053" i="11"/>
  <c r="J414" i="11"/>
  <c r="K414" i="11" s="1"/>
  <c r="L414" i="11" s="1"/>
  <c r="N414" i="11" s="1"/>
  <c r="I384" i="11"/>
  <c r="I355" i="11"/>
  <c r="L1256" i="11"/>
  <c r="N1256" i="11" s="1"/>
  <c r="I1399" i="11"/>
  <c r="I935" i="11"/>
  <c r="I428" i="11"/>
  <c r="J311" i="11"/>
  <c r="L169" i="11"/>
  <c r="N169" i="11" s="1"/>
  <c r="N1633" i="11"/>
  <c r="I1762" i="11"/>
  <c r="J1518" i="11"/>
  <c r="K1518" i="11" s="1"/>
  <c r="L1518" i="11" s="1"/>
  <c r="N1518" i="11" s="1"/>
  <c r="J697" i="11"/>
  <c r="K697" i="11" s="1"/>
  <c r="L697" i="11" s="1"/>
  <c r="N697" i="11" s="1"/>
  <c r="L489" i="11"/>
  <c r="N489" i="11" s="1"/>
  <c r="I354" i="11"/>
  <c r="I108" i="11"/>
  <c r="J1748" i="11"/>
  <c r="I1676" i="11"/>
  <c r="J1457" i="11"/>
  <c r="K1457" i="11" s="1"/>
  <c r="L1457" i="11" s="1"/>
  <c r="N1457" i="11" s="1"/>
  <c r="I1268" i="11"/>
  <c r="J1196" i="11"/>
  <c r="K1196" i="11" s="1"/>
  <c r="L1196" i="11" s="1"/>
  <c r="N1196" i="11" s="1"/>
  <c r="J471" i="11"/>
  <c r="L1097" i="11"/>
  <c r="J1167" i="11"/>
  <c r="K1167" i="11" s="1"/>
  <c r="L1167" i="11" s="1"/>
  <c r="N1167" i="11" s="1"/>
  <c r="J1006" i="11"/>
  <c r="J991" i="11"/>
  <c r="K991" i="11" s="1"/>
  <c r="L991" i="11" s="1"/>
  <c r="N991" i="11" s="1"/>
  <c r="I860" i="11"/>
  <c r="L297" i="11"/>
  <c r="N297" i="11" s="1"/>
  <c r="J516" i="11"/>
  <c r="K516" i="11" s="1"/>
  <c r="I382" i="11"/>
  <c r="I121" i="11"/>
  <c r="L1300" i="11"/>
  <c r="N1300" i="11" s="1"/>
  <c r="L1096" i="11"/>
  <c r="N1096" i="11" s="1"/>
  <c r="I1094" i="11"/>
  <c r="J962" i="11"/>
  <c r="K962" i="11" s="1"/>
  <c r="L962" i="11" s="1"/>
  <c r="N962" i="11" s="1"/>
  <c r="J485" i="11"/>
  <c r="J1426" i="11"/>
  <c r="K1426" i="11" s="1"/>
  <c r="L1426" i="11" s="1"/>
  <c r="N1426" i="11" s="1"/>
  <c r="J1397" i="11"/>
  <c r="K1397" i="11" s="1"/>
  <c r="L1397" i="11" s="1"/>
  <c r="N1397" i="11" s="1"/>
  <c r="J1369" i="11"/>
  <c r="K1369" i="11" s="1"/>
  <c r="L1369" i="11" s="1"/>
  <c r="N1369" i="11" s="1"/>
  <c r="I888" i="11"/>
  <c r="J800" i="11"/>
  <c r="L1761" i="11"/>
  <c r="N1761" i="11" s="1"/>
  <c r="L993" i="11"/>
  <c r="N993" i="11" s="1"/>
  <c r="N1704" i="11"/>
  <c r="I1574" i="11"/>
  <c r="J844" i="11"/>
  <c r="K844" i="11" s="1"/>
  <c r="L844" i="11" s="1"/>
  <c r="N844" i="11" s="1"/>
  <c r="L532" i="11"/>
  <c r="N532" i="11" s="1"/>
  <c r="J1659" i="11"/>
  <c r="K1659" i="11" s="1"/>
  <c r="L1659" i="11" s="1"/>
  <c r="N1659" i="11" s="1"/>
  <c r="I710" i="11"/>
  <c r="I396" i="11"/>
  <c r="L1296" i="11"/>
  <c r="N1296" i="11" s="1"/>
  <c r="I1616" i="11"/>
  <c r="J1280" i="11"/>
  <c r="K1280" i="11" s="1"/>
  <c r="L1280" i="11" s="1"/>
  <c r="N1280" i="11" s="1"/>
  <c r="J1252" i="11"/>
  <c r="N425" i="11"/>
  <c r="L385" i="11"/>
  <c r="N385" i="11" s="1"/>
  <c r="J1674" i="11"/>
  <c r="K1674" i="11" s="1"/>
  <c r="L1674" i="11" s="1"/>
  <c r="N1674" i="11" s="1"/>
  <c r="I1266" i="11"/>
  <c r="J279" i="11"/>
  <c r="J1746" i="11"/>
  <c r="K1746" i="11" s="1"/>
  <c r="L1746" i="11" s="1"/>
  <c r="N1746" i="11" s="1"/>
  <c r="I1717" i="11"/>
  <c r="J1530" i="11"/>
  <c r="K1530" i="11" s="1"/>
  <c r="L1530" i="11" s="1"/>
  <c r="N1530" i="11" s="1"/>
  <c r="J1396" i="11"/>
  <c r="J1151" i="11"/>
  <c r="K1151" i="11" s="1"/>
  <c r="L1151" i="11" s="1"/>
  <c r="N1151" i="11" s="1"/>
  <c r="J1107" i="11"/>
  <c r="K1107" i="11" s="1"/>
  <c r="L1107" i="11" s="1"/>
  <c r="N1107" i="11" s="1"/>
  <c r="J1004" i="11"/>
  <c r="K1004" i="11" s="1"/>
  <c r="L1004" i="11" s="1"/>
  <c r="N1004" i="11" s="1"/>
  <c r="I813" i="11"/>
  <c r="L1704" i="11"/>
  <c r="I1208" i="11"/>
  <c r="J872" i="11"/>
  <c r="K872" i="11" s="1"/>
  <c r="J453" i="11"/>
  <c r="L1547" i="11"/>
  <c r="N1547" i="11" s="1"/>
  <c r="I1164" i="11"/>
  <c r="I220" i="11"/>
  <c r="J1409" i="11"/>
  <c r="K1409" i="11" s="1"/>
  <c r="I1236" i="11"/>
  <c r="I973" i="11"/>
  <c r="I842" i="11"/>
  <c r="N617" i="11"/>
  <c r="I543" i="11"/>
  <c r="J249" i="11"/>
  <c r="K249" i="11" s="1"/>
  <c r="L249" i="11" s="1"/>
  <c r="N249" i="11" s="1"/>
  <c r="L1648" i="11"/>
  <c r="N1648" i="11" s="1"/>
  <c r="L427" i="11"/>
  <c r="N427" i="11" s="1"/>
  <c r="I663" i="11"/>
  <c r="J930" i="11"/>
  <c r="K930" i="11" s="1"/>
  <c r="L930" i="11" s="1"/>
  <c r="N930" i="11" s="1"/>
  <c r="I1614" i="11"/>
  <c r="I1366" i="11"/>
  <c r="I1177" i="11"/>
  <c r="J602" i="11"/>
  <c r="K602" i="11" s="1"/>
  <c r="L602" i="11" s="1"/>
  <c r="N602" i="11" s="1"/>
  <c r="J379" i="11"/>
  <c r="K379" i="11" s="1"/>
  <c r="L379" i="11" s="1"/>
  <c r="N379" i="11" s="1"/>
  <c r="J320" i="11"/>
  <c r="K320" i="11" s="1"/>
  <c r="L320" i="11" s="1"/>
  <c r="N320" i="11" s="1"/>
  <c r="I277" i="11"/>
  <c r="L1544" i="11"/>
  <c r="N1544" i="11" s="1"/>
  <c r="L1236" i="11"/>
  <c r="N1236" i="11" s="1"/>
  <c r="L425" i="11"/>
  <c r="N233" i="11"/>
  <c r="J90" i="11"/>
  <c r="N393" i="11"/>
  <c r="N1513" i="11"/>
  <c r="J870" i="11"/>
  <c r="K870" i="11" s="1"/>
  <c r="L870" i="11" s="1"/>
  <c r="N870" i="11" s="1"/>
  <c r="J1599" i="11"/>
  <c r="K1599" i="11" s="1"/>
  <c r="L1599" i="11" s="1"/>
  <c r="N1599" i="11" s="1"/>
  <c r="J75" i="11"/>
  <c r="J61" i="11"/>
  <c r="J33" i="11"/>
  <c r="L1387" i="11"/>
  <c r="N1387" i="11" s="1"/>
  <c r="J407" i="11"/>
  <c r="I117" i="11"/>
  <c r="J18" i="11"/>
  <c r="K18" i="11" s="1"/>
  <c r="L1744" i="11"/>
  <c r="N1744" i="11" s="1"/>
  <c r="L1488" i="11"/>
  <c r="N1488" i="11" s="1"/>
  <c r="I1393" i="11"/>
  <c r="I898" i="11"/>
  <c r="I840" i="11"/>
  <c r="I218" i="11"/>
  <c r="I203" i="11"/>
  <c r="L193" i="11"/>
  <c r="N193" i="11" s="1"/>
  <c r="N840" i="11"/>
  <c r="J1598" i="11"/>
  <c r="K1598" i="11" s="1"/>
  <c r="L1598" i="11" s="1"/>
  <c r="N1598" i="11" s="1"/>
  <c r="I1407" i="11"/>
  <c r="J854" i="11"/>
  <c r="K854" i="11" s="1"/>
  <c r="L854" i="11" s="1"/>
  <c r="N854" i="11" s="1"/>
  <c r="L617" i="11"/>
  <c r="L235" i="11"/>
  <c r="N235" i="11" s="1"/>
  <c r="J1378" i="11"/>
  <c r="K1378" i="11" s="1"/>
  <c r="L1378" i="11" s="1"/>
  <c r="N1378" i="11" s="1"/>
  <c r="J1276" i="11"/>
  <c r="K1276" i="11" s="1"/>
  <c r="L1276" i="11" s="1"/>
  <c r="N1276" i="11" s="1"/>
  <c r="J1015" i="11"/>
  <c r="K1015" i="11" s="1"/>
  <c r="L1015" i="11" s="1"/>
  <c r="N1015" i="11" s="1"/>
  <c r="J809" i="11"/>
  <c r="K809" i="11" s="1"/>
  <c r="I189" i="11"/>
  <c r="I705" i="11"/>
  <c r="J1218" i="11"/>
  <c r="K1218" i="11" s="1"/>
  <c r="L1218" i="11" s="1"/>
  <c r="N1218" i="11" s="1"/>
  <c r="I839" i="11"/>
  <c r="J614" i="11"/>
  <c r="K614" i="11" s="1"/>
  <c r="L614" i="11" s="1"/>
  <c r="N614" i="11" s="1"/>
  <c r="N347" i="11"/>
  <c r="L1227" i="11"/>
  <c r="N1227" i="11" s="1"/>
  <c r="L715" i="11"/>
  <c r="N715" i="11" s="1"/>
  <c r="L564" i="11"/>
  <c r="N564" i="11" s="1"/>
  <c r="L233" i="11"/>
  <c r="I1540" i="11"/>
  <c r="J1319" i="11"/>
  <c r="K1319" i="11" s="1"/>
  <c r="L1319" i="11" s="1"/>
  <c r="N1319" i="11" s="1"/>
  <c r="J1073" i="11"/>
  <c r="K1073" i="11" s="1"/>
  <c r="L1073" i="11" s="1"/>
  <c r="N1073" i="11" s="1"/>
  <c r="I984" i="11"/>
  <c r="I101" i="11"/>
  <c r="I449" i="11"/>
  <c r="L663" i="11"/>
  <c r="N663" i="11" s="1"/>
  <c r="N449" i="11"/>
  <c r="J361" i="11"/>
  <c r="N87" i="11"/>
  <c r="L713" i="11"/>
  <c r="N713" i="11" s="1"/>
  <c r="N912" i="11"/>
  <c r="N1232" i="11"/>
  <c r="J1754" i="11"/>
  <c r="K1754" i="11" s="1"/>
  <c r="L1754" i="11" s="1"/>
  <c r="N1754" i="11" s="1"/>
  <c r="I1449" i="11"/>
  <c r="J1174" i="11"/>
  <c r="K1174" i="11" s="1"/>
  <c r="L1174" i="11" s="1"/>
  <c r="N1174" i="11" s="1"/>
  <c r="I1160" i="11"/>
  <c r="N1131" i="11"/>
  <c r="J1116" i="11"/>
  <c r="K1116" i="11" s="1"/>
  <c r="L1116" i="11" s="1"/>
  <c r="N1116" i="11" s="1"/>
  <c r="J478" i="11"/>
  <c r="K478" i="11" s="1"/>
  <c r="L478" i="11" s="1"/>
  <c r="N478" i="11" s="1"/>
  <c r="I434" i="11"/>
  <c r="J274" i="11"/>
  <c r="K274" i="11" s="1"/>
  <c r="I216" i="11"/>
  <c r="N201" i="11"/>
  <c r="I1712" i="11"/>
  <c r="L1480" i="11"/>
  <c r="N1480" i="11" s="1"/>
  <c r="L916" i="11"/>
  <c r="N916" i="11" s="1"/>
  <c r="J1553" i="11"/>
  <c r="K1553" i="11" s="1"/>
  <c r="L1553" i="11" s="1"/>
  <c r="N1553" i="11" s="1"/>
  <c r="J1246" i="11"/>
  <c r="K1246" i="11" s="1"/>
  <c r="L1246" i="11" s="1"/>
  <c r="N1246" i="11" s="1"/>
  <c r="J1072" i="11"/>
  <c r="I30" i="11"/>
  <c r="I1419" i="11"/>
  <c r="I1288" i="11"/>
  <c r="I508" i="11"/>
  <c r="I448" i="11"/>
  <c r="L1633" i="11"/>
  <c r="J1390" i="11"/>
  <c r="K1390" i="11" s="1"/>
  <c r="L1390" i="11" s="1"/>
  <c r="N1390" i="11" s="1"/>
  <c r="I114" i="11"/>
  <c r="I172" i="11"/>
  <c r="J43" i="11"/>
  <c r="L183" i="11"/>
  <c r="N183" i="11" s="1"/>
  <c r="L97" i="11"/>
  <c r="N97" i="11" s="1"/>
  <c r="I273" i="11"/>
  <c r="I215" i="11"/>
  <c r="J57" i="11"/>
  <c r="K57" i="11" s="1"/>
  <c r="L57" i="11" s="1"/>
  <c r="N57" i="11" s="1"/>
  <c r="L912" i="11"/>
  <c r="L139" i="11"/>
  <c r="N139" i="11" s="1"/>
  <c r="L55" i="11"/>
  <c r="N55" i="11" s="1"/>
  <c r="J1259" i="11"/>
  <c r="I1071" i="11"/>
  <c r="L1577" i="11"/>
  <c r="N1577" i="11" s="1"/>
  <c r="J821" i="11"/>
  <c r="K821" i="11" s="1"/>
  <c r="L821" i="11" s="1"/>
  <c r="N821" i="11" s="1"/>
  <c r="L225" i="11"/>
  <c r="N225" i="11" s="1"/>
  <c r="I581" i="11"/>
  <c r="L1576" i="11"/>
  <c r="N1576" i="11" s="1"/>
  <c r="L1320" i="11"/>
  <c r="N1320" i="11" s="1"/>
  <c r="L1268" i="11"/>
  <c r="N1268" i="11" s="1"/>
  <c r="L808" i="11"/>
  <c r="N808" i="11" s="1"/>
  <c r="L137" i="11"/>
  <c r="N137" i="11" s="1"/>
  <c r="L503" i="11"/>
  <c r="N503" i="11" s="1"/>
  <c r="L267" i="11"/>
  <c r="N267" i="11" s="1"/>
  <c r="N1652" i="11"/>
  <c r="N1739" i="11"/>
  <c r="J1752" i="11"/>
  <c r="K1752" i="11" s="1"/>
  <c r="L1752" i="11" s="1"/>
  <c r="N1752" i="11" s="1"/>
  <c r="J1594" i="11"/>
  <c r="K1594" i="11" s="1"/>
  <c r="L1594" i="11" s="1"/>
  <c r="N1594" i="11" s="1"/>
  <c r="N1579" i="11"/>
  <c r="N1360" i="11"/>
  <c r="J776" i="11"/>
  <c r="K776" i="11" s="1"/>
  <c r="J329" i="11"/>
  <c r="K329" i="11" s="1"/>
  <c r="J98" i="11"/>
  <c r="K98" i="11" s="1"/>
  <c r="L98" i="11" s="1"/>
  <c r="N98" i="11" s="1"/>
  <c r="I56" i="11"/>
  <c r="L1729" i="11"/>
  <c r="N1729" i="11" s="1"/>
  <c r="L1473" i="11"/>
  <c r="N1473" i="11" s="1"/>
  <c r="L705" i="11"/>
  <c r="N705" i="11" s="1"/>
  <c r="L9" i="11"/>
  <c r="N9" i="11" s="1"/>
  <c r="N1172" i="11"/>
  <c r="J1417" i="11"/>
  <c r="J1272" i="11"/>
  <c r="K1272" i="11" s="1"/>
  <c r="L1272" i="11" s="1"/>
  <c r="N1272" i="11" s="1"/>
  <c r="J1070" i="11"/>
  <c r="K1070" i="11" s="1"/>
  <c r="L1070" i="11" s="1"/>
  <c r="N1070" i="11" s="1"/>
  <c r="I460" i="11"/>
  <c r="I446" i="11"/>
  <c r="L1419" i="11"/>
  <c r="N1419" i="11" s="1"/>
  <c r="L1163" i="11"/>
  <c r="N1163" i="11" s="1"/>
  <c r="L907" i="11"/>
  <c r="N907" i="11" s="1"/>
  <c r="L552" i="11"/>
  <c r="N552" i="11" s="1"/>
  <c r="L265" i="11"/>
  <c r="N265" i="11" s="1"/>
  <c r="J1345" i="11"/>
  <c r="I1315" i="11"/>
  <c r="J1171" i="11"/>
  <c r="K1171" i="11" s="1"/>
  <c r="L1171" i="11" s="1"/>
  <c r="N1171" i="11" s="1"/>
  <c r="J1142" i="11"/>
  <c r="K1142" i="11" s="1"/>
  <c r="L1142" i="11" s="1"/>
  <c r="N1142" i="11" s="1"/>
  <c r="I610" i="11"/>
  <c r="I536" i="11"/>
  <c r="L1520" i="11"/>
  <c r="N1520" i="11" s="1"/>
  <c r="J1607" i="11"/>
  <c r="K1607" i="11" s="1"/>
  <c r="L1607" i="11" s="1"/>
  <c r="N1607" i="11" s="1"/>
  <c r="J1214" i="11"/>
  <c r="K1214" i="11" s="1"/>
  <c r="L1214" i="11" s="1"/>
  <c r="N1214" i="11" s="1"/>
  <c r="I1010" i="11"/>
  <c r="I923" i="11"/>
  <c r="I580" i="11"/>
  <c r="L91" i="11"/>
  <c r="N91" i="11" s="1"/>
  <c r="L50" i="11"/>
  <c r="N50" i="11" s="1"/>
  <c r="J937" i="11"/>
  <c r="I700" i="11"/>
  <c r="I55" i="11"/>
  <c r="N1741" i="11"/>
  <c r="N1597" i="11"/>
  <c r="N931" i="11"/>
  <c r="N665" i="11"/>
  <c r="N121" i="11"/>
  <c r="N1653" i="11"/>
  <c r="N1568" i="11"/>
  <c r="N1554" i="11"/>
  <c r="N1393" i="11"/>
  <c r="N973" i="11"/>
  <c r="N338" i="11"/>
  <c r="N280" i="11"/>
  <c r="N1277" i="11"/>
  <c r="N1177" i="11"/>
  <c r="N604" i="11"/>
  <c r="N575" i="11"/>
  <c r="N1221" i="11"/>
  <c r="N1164" i="11"/>
  <c r="N813" i="11"/>
  <c r="N710" i="11"/>
  <c r="N590" i="11"/>
  <c r="N1639" i="11"/>
  <c r="N1582" i="11"/>
  <c r="N1106" i="11"/>
  <c r="N1018" i="11"/>
  <c r="N828" i="11"/>
  <c r="N309" i="11"/>
  <c r="N1683" i="11"/>
  <c r="N1407" i="11"/>
  <c r="N1263" i="11"/>
  <c r="N842" i="11"/>
  <c r="N236" i="11"/>
  <c r="N1581" i="11"/>
  <c r="N1435" i="11"/>
  <c r="N1306" i="11"/>
  <c r="N1206" i="11"/>
  <c r="N1105" i="11"/>
  <c r="N1017" i="11"/>
  <c r="N1002" i="11"/>
  <c r="N885" i="11"/>
  <c r="N768" i="11"/>
  <c r="N694" i="11"/>
  <c r="N530" i="11"/>
  <c r="N396" i="11"/>
  <c r="N381" i="11"/>
  <c r="N1725" i="11"/>
  <c r="N469" i="11"/>
  <c r="N440" i="11"/>
  <c r="N1062" i="11"/>
  <c r="N588" i="11"/>
  <c r="N559" i="11"/>
  <c r="N1420" i="11"/>
  <c r="N1191" i="11"/>
  <c r="N986" i="11"/>
  <c r="N782" i="11"/>
  <c r="N149" i="11"/>
  <c r="N797" i="11"/>
  <c r="N632" i="11"/>
  <c r="N1637" i="11"/>
  <c r="N1391" i="11"/>
  <c r="N1205" i="11"/>
  <c r="N380" i="11"/>
  <c r="N49" i="11"/>
  <c r="N1651" i="11"/>
  <c r="N192" i="11"/>
  <c r="N1724" i="11"/>
  <c r="N1681" i="11"/>
  <c r="N1666" i="11"/>
  <c r="N1405" i="11"/>
  <c r="N898" i="11"/>
  <c r="N220" i="11"/>
  <c r="N869" i="11"/>
  <c r="N825" i="11"/>
  <c r="N177" i="11"/>
  <c r="N76" i="11"/>
  <c r="N34" i="11"/>
  <c r="N1275" i="11"/>
  <c r="N1117" i="11"/>
  <c r="N913" i="11"/>
  <c r="N291" i="11"/>
  <c r="N162" i="11"/>
  <c r="N1523" i="11"/>
  <c r="N497" i="11"/>
  <c r="N408" i="11"/>
  <c r="N1621" i="11"/>
  <c r="N780" i="11"/>
  <c r="N542" i="11"/>
  <c r="N364" i="11"/>
  <c r="N277" i="11"/>
  <c r="N857" i="11"/>
  <c r="N1347" i="11"/>
  <c r="N984" i="11"/>
  <c r="N601" i="11"/>
  <c r="N305" i="11"/>
  <c r="N248" i="11"/>
  <c r="N204" i="11"/>
  <c r="N1751" i="11"/>
  <c r="N839" i="11"/>
  <c r="N661" i="11"/>
  <c r="N437" i="11"/>
  <c r="N349" i="11"/>
  <c r="N927" i="11"/>
  <c r="N1664" i="11"/>
  <c r="N896" i="11"/>
  <c r="N750" i="11"/>
  <c r="N556" i="11"/>
  <c r="N117" i="11"/>
  <c r="N1578" i="11"/>
  <c r="N1101" i="11"/>
  <c r="N600" i="11"/>
  <c r="N541" i="11"/>
  <c r="N511" i="11"/>
  <c r="N1245" i="11"/>
  <c r="N1230" i="11"/>
  <c r="N1159" i="11"/>
  <c r="N1013" i="11"/>
  <c r="N348" i="11"/>
  <c r="N218" i="11"/>
  <c r="N1446" i="11"/>
  <c r="N1144" i="11"/>
  <c r="N1130" i="11"/>
  <c r="N954" i="11"/>
  <c r="N450" i="11"/>
  <c r="N1693" i="11"/>
  <c r="N1663" i="11"/>
  <c r="N895" i="11"/>
  <c r="N570" i="11"/>
  <c r="N145" i="11"/>
  <c r="N1721" i="11"/>
  <c r="N1678" i="11"/>
  <c r="N1388" i="11"/>
  <c r="N778" i="11"/>
  <c r="N189" i="11"/>
  <c r="N160" i="11"/>
  <c r="N88" i="11"/>
  <c r="N1258" i="11"/>
  <c r="N1158" i="11"/>
  <c r="N982" i="11"/>
  <c r="N734" i="11"/>
  <c r="N1071" i="11"/>
  <c r="N332" i="11"/>
  <c r="N1706" i="11"/>
  <c r="N1692" i="11"/>
  <c r="N1475" i="11"/>
  <c r="N1401" i="11"/>
  <c r="N405" i="11"/>
  <c r="N1734" i="11"/>
  <c r="N1647" i="11"/>
  <c r="N1618" i="11"/>
  <c r="N1548" i="11"/>
  <c r="N967" i="11"/>
  <c r="N718" i="11"/>
  <c r="N1228" i="11"/>
  <c r="N909" i="11"/>
  <c r="N762" i="11"/>
  <c r="N376" i="11"/>
  <c r="N924" i="11"/>
  <c r="N642" i="11"/>
  <c r="N434" i="11"/>
  <c r="N419" i="11"/>
  <c r="N245" i="11"/>
  <c r="N216" i="11"/>
  <c r="N44" i="11"/>
  <c r="N1691" i="11"/>
  <c r="N346" i="11"/>
  <c r="N1561" i="11"/>
  <c r="N1458" i="11"/>
  <c r="N850" i="11"/>
  <c r="N805" i="11"/>
  <c r="N1676" i="11"/>
  <c r="N1533" i="11"/>
  <c r="N1098" i="11"/>
  <c r="N538" i="11"/>
  <c r="N508" i="11"/>
  <c r="N448" i="11"/>
  <c r="N1575" i="11"/>
  <c r="N1270" i="11"/>
  <c r="N1199" i="11"/>
  <c r="N878" i="11"/>
  <c r="N864" i="11"/>
  <c r="N492" i="11"/>
  <c r="N1617" i="11"/>
  <c r="N923" i="11"/>
  <c r="N892" i="11"/>
  <c r="N581" i="11"/>
  <c r="N172" i="11"/>
  <c r="N1399" i="11"/>
  <c r="N1170" i="11"/>
  <c r="N1141" i="11"/>
  <c r="N716" i="11"/>
  <c r="N1532" i="11"/>
  <c r="N1371" i="11"/>
  <c r="N1083" i="11"/>
  <c r="N625" i="11"/>
  <c r="N157" i="11"/>
  <c r="N71" i="11"/>
  <c r="N1560" i="11"/>
  <c r="N1442" i="11"/>
  <c r="N1269" i="11"/>
  <c r="N1255" i="11"/>
  <c r="N686" i="11"/>
  <c r="N1703" i="11"/>
  <c r="N1283" i="11"/>
  <c r="N1241" i="11"/>
  <c r="N922" i="11"/>
  <c r="N344" i="11"/>
  <c r="N113" i="11"/>
  <c r="N1689" i="11"/>
  <c r="N1574" i="11"/>
  <c r="N1356" i="11"/>
  <c r="N1111" i="11"/>
  <c r="N610" i="11"/>
  <c r="N1717" i="11"/>
  <c r="N1155" i="11"/>
  <c r="N700" i="11"/>
  <c r="N580" i="11"/>
  <c r="N566" i="11"/>
  <c r="N373" i="11"/>
  <c r="N56" i="11"/>
  <c r="N28" i="11"/>
  <c r="N774" i="11"/>
  <c r="N460" i="11"/>
  <c r="N1644" i="11"/>
  <c r="N1240" i="11"/>
  <c r="N1053" i="11"/>
  <c r="N140" i="11"/>
  <c r="N1182" i="11"/>
  <c r="N213" i="11"/>
  <c r="N184" i="11"/>
  <c r="N12" i="11"/>
  <c r="N1615" i="11"/>
  <c r="N1326" i="11"/>
  <c r="N1139" i="11"/>
  <c r="N817" i="11"/>
  <c r="N654" i="11"/>
  <c r="N594" i="11"/>
  <c r="N935" i="11"/>
  <c r="N802" i="11"/>
  <c r="N758" i="11"/>
  <c r="N684" i="11"/>
  <c r="N669" i="11"/>
  <c r="N445" i="11"/>
  <c r="N1455" i="11"/>
  <c r="N1440" i="11"/>
  <c r="N1411" i="11"/>
  <c r="N1052" i="11"/>
  <c r="N313" i="11"/>
  <c r="N241" i="11"/>
  <c r="N124" i="11"/>
  <c r="N846" i="11"/>
  <c r="N226" i="11"/>
  <c r="N1757" i="11"/>
  <c r="N1325" i="11"/>
  <c r="N653" i="11"/>
  <c r="N622" i="11"/>
  <c r="N1340" i="11"/>
  <c r="N934" i="11"/>
  <c r="N757" i="11"/>
  <c r="N504" i="11"/>
  <c r="N1614" i="11"/>
  <c r="N1410" i="11"/>
  <c r="N1051" i="11"/>
  <c r="N341" i="11"/>
  <c r="N312" i="11"/>
  <c r="N1295" i="11"/>
  <c r="N860" i="11"/>
  <c r="N607" i="11"/>
  <c r="N444" i="11"/>
  <c r="N1484" i="11"/>
  <c r="N1209" i="11"/>
  <c r="N1094" i="11"/>
  <c r="N815" i="11"/>
  <c r="N652" i="11"/>
  <c r="N1671" i="11"/>
  <c r="N975" i="11"/>
  <c r="N1528" i="11"/>
  <c r="N990" i="11"/>
  <c r="N888" i="11"/>
  <c r="N830" i="11"/>
  <c r="N472" i="11"/>
  <c r="N355" i="11"/>
  <c r="N1626" i="11"/>
  <c r="N1542" i="11"/>
  <c r="N1367" i="11"/>
  <c r="N268" i="11"/>
  <c r="N81" i="11"/>
  <c r="N1570" i="11"/>
  <c r="N620" i="11"/>
  <c r="N1755" i="11"/>
  <c r="N1670" i="11"/>
  <c r="N1194" i="11"/>
  <c r="N181" i="11"/>
  <c r="N1685" i="11"/>
  <c r="N1452" i="11"/>
  <c r="N1338" i="11"/>
  <c r="N1208" i="11"/>
  <c r="N1019" i="11"/>
  <c r="N829" i="11"/>
  <c r="N770" i="11"/>
  <c r="N152" i="11"/>
  <c r="N24" i="11"/>
  <c r="N1541" i="11"/>
  <c r="N1527" i="11"/>
  <c r="N1497" i="11"/>
  <c r="N1408" i="11"/>
  <c r="N605" i="11"/>
  <c r="N546" i="11"/>
  <c r="N354" i="11"/>
  <c r="N209" i="11"/>
  <c r="N108" i="11"/>
  <c r="N1555" i="11"/>
  <c r="N1366" i="11"/>
  <c r="N442" i="11"/>
  <c r="N5" i="11"/>
  <c r="J1294" i="11"/>
  <c r="J1195" i="11"/>
  <c r="J1067" i="11"/>
  <c r="J629" i="11"/>
  <c r="J537" i="11"/>
  <c r="J132" i="11"/>
  <c r="J1662" i="11"/>
  <c r="I1597" i="11"/>
  <c r="J1546" i="11"/>
  <c r="I1465" i="11"/>
  <c r="I1452" i="11"/>
  <c r="J1234" i="11"/>
  <c r="K1234" i="11" s="1"/>
  <c r="L1234" i="11" s="1"/>
  <c r="J1079" i="11"/>
  <c r="K1079" i="11" s="1"/>
  <c r="L1079" i="11" s="1"/>
  <c r="I802" i="11"/>
  <c r="J510" i="11"/>
  <c r="K510" i="11" s="1"/>
  <c r="L510" i="11" s="1"/>
  <c r="I24" i="11"/>
  <c r="J1700" i="11"/>
  <c r="K1700" i="11" s="1"/>
  <c r="J1727" i="11"/>
  <c r="K1727" i="11" s="1"/>
  <c r="L1727" i="11" s="1"/>
  <c r="I1648" i="11"/>
  <c r="J1559" i="11"/>
  <c r="K1559" i="11" s="1"/>
  <c r="L1559" i="11" s="1"/>
  <c r="I1533" i="11"/>
  <c r="J1438" i="11"/>
  <c r="K1438" i="11" s="1"/>
  <c r="L1438" i="11" s="1"/>
  <c r="J1181" i="11"/>
  <c r="I1026" i="11"/>
  <c r="J1281" i="11"/>
  <c r="K1281" i="11" s="1"/>
  <c r="J749" i="11"/>
  <c r="K749" i="11" s="1"/>
  <c r="L749" i="11" s="1"/>
  <c r="J322" i="11"/>
  <c r="I145" i="11"/>
  <c r="J562" i="11"/>
  <c r="K562" i="11" s="1"/>
  <c r="L562" i="11" s="1"/>
  <c r="I427" i="11"/>
  <c r="J259" i="11"/>
  <c r="J480" i="11"/>
  <c r="K480" i="11" s="1"/>
  <c r="L480" i="11" s="1"/>
  <c r="J1764" i="11"/>
  <c r="K1764" i="11" s="1"/>
  <c r="J1634" i="11"/>
  <c r="K1634" i="11" s="1"/>
  <c r="L1634" i="11" s="1"/>
  <c r="J1571" i="11"/>
  <c r="J1675" i="11"/>
  <c r="K1675" i="11" s="1"/>
  <c r="J1583" i="11"/>
  <c r="K1583" i="11" s="1"/>
  <c r="L1583" i="11" s="1"/>
  <c r="J1424" i="11"/>
  <c r="J1244" i="11"/>
  <c r="K1244" i="11" s="1"/>
  <c r="L1244" i="11" s="1"/>
  <c r="I1219" i="11"/>
  <c r="J1078" i="11"/>
  <c r="K1078" i="11" s="1"/>
  <c r="L1078" i="11" s="1"/>
  <c r="J1066" i="11"/>
  <c r="K1066" i="11" s="1"/>
  <c r="L1066" i="11" s="1"/>
  <c r="J972" i="11"/>
  <c r="I934" i="11"/>
  <c r="J868" i="11"/>
  <c r="J801" i="11"/>
  <c r="J1358" i="11"/>
  <c r="J880" i="11"/>
  <c r="K880" i="11" s="1"/>
  <c r="J722" i="11"/>
  <c r="J375" i="11"/>
  <c r="I348" i="11"/>
  <c r="I169" i="11"/>
  <c r="J59" i="11"/>
  <c r="J23" i="11"/>
  <c r="I1155" i="11"/>
  <c r="J1091" i="11"/>
  <c r="K1091" i="11" s="1"/>
  <c r="L1091" i="11" s="1"/>
  <c r="I696" i="11"/>
  <c r="J1489" i="11"/>
  <c r="K1489" i="11" s="1"/>
  <c r="L1489" i="11" s="1"/>
  <c r="J1620" i="11"/>
  <c r="I1544" i="11"/>
  <c r="I1410" i="11"/>
  <c r="I1141" i="11"/>
  <c r="I1052" i="11"/>
  <c r="I892" i="11"/>
  <c r="I708" i="11"/>
  <c r="I587" i="11"/>
  <c r="J321" i="11"/>
  <c r="J258" i="11"/>
  <c r="J219" i="11"/>
  <c r="I181" i="11"/>
  <c r="J1357" i="11"/>
  <c r="J93" i="11"/>
  <c r="J1331" i="11"/>
  <c r="J1254" i="11"/>
  <c r="K1254" i="11" s="1"/>
  <c r="L1254" i="11" s="1"/>
  <c r="I1243" i="11"/>
  <c r="J1127" i="11"/>
  <c r="K1127" i="11" s="1"/>
  <c r="L1127" i="11" s="1"/>
  <c r="J1102" i="11"/>
  <c r="K1102" i="11" s="1"/>
  <c r="L1102" i="11" s="1"/>
  <c r="I996" i="11"/>
  <c r="J827" i="11"/>
  <c r="K827" i="11" s="1"/>
  <c r="L827" i="11" s="1"/>
  <c r="I773" i="11"/>
  <c r="J640" i="11"/>
  <c r="K640" i="11" s="1"/>
  <c r="L640" i="11" s="1"/>
  <c r="I385" i="11"/>
  <c r="J156" i="11"/>
  <c r="J130" i="11"/>
  <c r="K130" i="11" s="1"/>
  <c r="L130" i="11" s="1"/>
  <c r="J69" i="11"/>
  <c r="J1009" i="11"/>
  <c r="J668" i="11"/>
  <c r="K668" i="11" s="1"/>
  <c r="L668" i="11" s="1"/>
  <c r="I613" i="11"/>
  <c r="I546" i="11"/>
  <c r="J507" i="11"/>
  <c r="J22" i="11"/>
  <c r="K22" i="11" s="1"/>
  <c r="J1178" i="11"/>
  <c r="I734" i="11"/>
  <c r="J520" i="11"/>
  <c r="K520" i="11" s="1"/>
  <c r="I309" i="11"/>
  <c r="I944" i="11"/>
  <c r="I758" i="11"/>
  <c r="J707" i="11"/>
  <c r="I373" i="11"/>
  <c r="I204" i="11"/>
  <c r="I192" i="11"/>
  <c r="J1501" i="11"/>
  <c r="J1461" i="11"/>
  <c r="I1290" i="11"/>
  <c r="J1242" i="11"/>
  <c r="K1242" i="11" s="1"/>
  <c r="L1242" i="11" s="1"/>
  <c r="J1153" i="11"/>
  <c r="K1153" i="11" s="1"/>
  <c r="J1126" i="11"/>
  <c r="I1101" i="11"/>
  <c r="J995" i="11"/>
  <c r="I772" i="11"/>
  <c r="I346" i="11"/>
  <c r="J1736" i="11"/>
  <c r="J1050" i="11"/>
  <c r="K1050" i="11" s="1"/>
  <c r="L1050" i="11" s="1"/>
  <c r="J719" i="11"/>
  <c r="K719" i="11" s="1"/>
  <c r="L719" i="11" s="1"/>
  <c r="J545" i="11"/>
  <c r="K545" i="11" s="1"/>
  <c r="J533" i="11"/>
  <c r="J506" i="11"/>
  <c r="I1448" i="11"/>
  <c r="J1368" i="11"/>
  <c r="J1253" i="11"/>
  <c r="K1253" i="11" s="1"/>
  <c r="J890" i="11"/>
  <c r="J838" i="11"/>
  <c r="J733" i="11"/>
  <c r="I217" i="11"/>
  <c r="I757" i="11"/>
  <c r="J679" i="11"/>
  <c r="J32" i="11"/>
  <c r="J1567" i="11"/>
  <c r="J1329" i="11"/>
  <c r="J1100" i="11"/>
  <c r="J1074" i="11"/>
  <c r="J611" i="11"/>
  <c r="I268" i="11"/>
  <c r="I1671" i="11"/>
  <c r="I1541" i="11"/>
  <c r="I1228" i="11"/>
  <c r="J1190" i="11"/>
  <c r="J476" i="11"/>
  <c r="K476" i="11" s="1"/>
  <c r="L476" i="11" s="1"/>
  <c r="I570" i="11"/>
  <c r="I532" i="11"/>
  <c r="J318" i="11"/>
  <c r="K318" i="11" s="1"/>
  <c r="J178" i="11"/>
  <c r="K178" i="11" s="1"/>
  <c r="J1486" i="11"/>
  <c r="K1486" i="11" s="1"/>
  <c r="L1486" i="11" s="1"/>
  <c r="I1367" i="11"/>
  <c r="I1240" i="11"/>
  <c r="I1124" i="11"/>
  <c r="I916" i="11"/>
  <c r="I850" i="11"/>
  <c r="J837" i="11"/>
  <c r="I797" i="11"/>
  <c r="I395" i="11"/>
  <c r="J190" i="11"/>
  <c r="K190" i="11" s="1"/>
  <c r="I280" i="11"/>
  <c r="J153" i="11"/>
  <c r="J66" i="11"/>
  <c r="J992" i="11"/>
  <c r="K992" i="11" s="1"/>
  <c r="L992" i="11" s="1"/>
  <c r="J650" i="11"/>
  <c r="K650" i="11" s="1"/>
  <c r="L650" i="11" s="1"/>
  <c r="I556" i="11"/>
  <c r="I201" i="11"/>
  <c r="J1655" i="11"/>
  <c r="K1655" i="11" s="1"/>
  <c r="L1655" i="11" s="1"/>
  <c r="I1300" i="11"/>
  <c r="J915" i="11"/>
  <c r="K915" i="11" s="1"/>
  <c r="L915" i="11" s="1"/>
  <c r="J755" i="11"/>
  <c r="J227" i="11"/>
  <c r="J163" i="11"/>
  <c r="J1239" i="11"/>
  <c r="J1758" i="11"/>
  <c r="J1682" i="11"/>
  <c r="J1287" i="11"/>
  <c r="K1287" i="11" s="1"/>
  <c r="L1287" i="11" s="1"/>
  <c r="J1251" i="11"/>
  <c r="K1251" i="11" s="1"/>
  <c r="L1251" i="11" s="1"/>
  <c r="J1136" i="11"/>
  <c r="K1136" i="11" s="1"/>
  <c r="I808" i="11"/>
  <c r="J742" i="11"/>
  <c r="I503" i="11"/>
  <c r="I381" i="11"/>
  <c r="J126" i="11"/>
  <c r="K126" i="11" s="1"/>
  <c r="J690" i="11"/>
  <c r="J89" i="11"/>
  <c r="I1706" i="11"/>
  <c r="J1470" i="11"/>
  <c r="J1200" i="11"/>
  <c r="K1200" i="11" s="1"/>
  <c r="J1162" i="11"/>
  <c r="J1122" i="11"/>
  <c r="J1110" i="11"/>
  <c r="I1032" i="11"/>
  <c r="J649" i="11"/>
  <c r="J635" i="11"/>
  <c r="I542" i="11"/>
  <c r="I76" i="11"/>
  <c r="J54" i="11"/>
  <c r="J29" i="11"/>
  <c r="I1326" i="11"/>
  <c r="J1312" i="11"/>
  <c r="K1312" i="11" s="1"/>
  <c r="L1312" i="11" s="1"/>
  <c r="J899" i="11"/>
  <c r="J795" i="11"/>
  <c r="J754" i="11"/>
  <c r="I568" i="11"/>
  <c r="J252" i="11"/>
  <c r="J1640" i="11"/>
  <c r="J1135" i="11"/>
  <c r="I873" i="11"/>
  <c r="J316" i="11"/>
  <c r="K316" i="11" s="1"/>
  <c r="L316" i="11" s="1"/>
  <c r="J151" i="11"/>
  <c r="K151" i="11" s="1"/>
  <c r="I1693" i="11"/>
  <c r="J939" i="11"/>
  <c r="K939" i="11" s="1"/>
  <c r="I741" i="11"/>
  <c r="I594" i="11"/>
  <c r="I380" i="11"/>
  <c r="I162" i="11"/>
  <c r="J1351" i="11"/>
  <c r="K1351" i="11" s="1"/>
  <c r="L1351" i="11" s="1"/>
  <c r="J1261" i="11"/>
  <c r="K1261" i="11" s="1"/>
  <c r="L1261" i="11" s="1"/>
  <c r="J1121" i="11"/>
  <c r="K1121" i="11" s="1"/>
  <c r="J1109" i="11"/>
  <c r="K1109" i="11" s="1"/>
  <c r="L1109" i="11" s="1"/>
  <c r="J1045" i="11"/>
  <c r="I648" i="11"/>
  <c r="I88" i="11"/>
  <c r="J64" i="11"/>
  <c r="K64" i="11" s="1"/>
  <c r="L64" i="11" s="1"/>
  <c r="J1483" i="11"/>
  <c r="K1483" i="11" s="1"/>
  <c r="J1456" i="11"/>
  <c r="K1456" i="11" s="1"/>
  <c r="J1298" i="11"/>
  <c r="J1285" i="11"/>
  <c r="K1285" i="11" s="1"/>
  <c r="J1173" i="11"/>
  <c r="I1083" i="11"/>
  <c r="I445" i="11"/>
  <c r="J251" i="11"/>
  <c r="K251" i="11" s="1"/>
  <c r="J187" i="11"/>
  <c r="K187" i="11" s="1"/>
  <c r="J53" i="11"/>
  <c r="K53" i="11" s="1"/>
  <c r="L53" i="11" s="1"/>
  <c r="I1756" i="11"/>
  <c r="J1588" i="11"/>
  <c r="K1588" i="11" s="1"/>
  <c r="J1016" i="11"/>
  <c r="K1016" i="11" s="1"/>
  <c r="L1016" i="11" s="1"/>
  <c r="J1058" i="11"/>
  <c r="K1058" i="11" s="1"/>
  <c r="L1058" i="11" s="1"/>
  <c r="J674" i="11"/>
  <c r="K674" i="11" s="1"/>
  <c r="L674" i="11" s="1"/>
  <c r="J1237" i="11"/>
  <c r="J1030" i="11"/>
  <c r="K1030" i="11" s="1"/>
  <c r="L1030" i="11" s="1"/>
  <c r="I885" i="11"/>
  <c r="I779" i="11"/>
  <c r="I713" i="11"/>
  <c r="J315" i="11"/>
  <c r="J39" i="11"/>
  <c r="K39" i="11" s="1"/>
  <c r="L39" i="11" s="1"/>
  <c r="J1613" i="11"/>
  <c r="I1600" i="11"/>
  <c r="I1002" i="11"/>
  <c r="J540" i="11"/>
  <c r="J1767" i="11"/>
  <c r="I1755" i="11"/>
  <c r="I1703" i="11"/>
  <c r="I1691" i="11"/>
  <c r="I1679" i="11"/>
  <c r="J1284" i="11"/>
  <c r="J1210" i="11"/>
  <c r="J1120" i="11"/>
  <c r="J1095" i="11"/>
  <c r="J1082" i="11"/>
  <c r="J989" i="11"/>
  <c r="J618" i="11"/>
  <c r="I149" i="11"/>
  <c r="J1743" i="11"/>
  <c r="I1651" i="11"/>
  <c r="J1536" i="11"/>
  <c r="I1159" i="11"/>
  <c r="I552" i="11"/>
  <c r="J339" i="11"/>
  <c r="K339" i="11" s="1"/>
  <c r="J250" i="11"/>
  <c r="J123" i="11"/>
  <c r="J378" i="11"/>
  <c r="J314" i="11"/>
  <c r="K314" i="11" s="1"/>
  <c r="L314" i="11" s="1"/>
  <c r="J288" i="11"/>
  <c r="K288" i="11" s="1"/>
  <c r="L288" i="11" s="1"/>
  <c r="J26" i="11"/>
  <c r="K26" i="11" s="1"/>
  <c r="J1522" i="11"/>
  <c r="K1522" i="11" s="1"/>
  <c r="L1522" i="11" s="1"/>
  <c r="J1481" i="11"/>
  <c r="K1481" i="11" s="1"/>
  <c r="J1454" i="11"/>
  <c r="K1454" i="11" s="1"/>
  <c r="L1454" i="11" s="1"/>
  <c r="I1388" i="11"/>
  <c r="J1374" i="11"/>
  <c r="K1374" i="11" s="1"/>
  <c r="L1374" i="11" s="1"/>
  <c r="J1271" i="11"/>
  <c r="K1271" i="11" s="1"/>
  <c r="L1271" i="11" s="1"/>
  <c r="J512" i="11"/>
  <c r="K512" i="11" s="1"/>
  <c r="L512" i="11" s="1"/>
  <c r="I160" i="11"/>
  <c r="J62" i="11"/>
  <c r="I1637" i="11"/>
  <c r="J1586" i="11"/>
  <c r="J1336" i="11"/>
  <c r="J1247" i="11"/>
  <c r="K1247" i="11" s="1"/>
  <c r="L1247" i="11" s="1"/>
  <c r="I1001" i="11"/>
  <c r="J949" i="11"/>
  <c r="I817" i="11"/>
  <c r="I738" i="11"/>
  <c r="J591" i="11"/>
  <c r="K591" i="11" s="1"/>
  <c r="L591" i="11" s="1"/>
  <c r="J275" i="11"/>
  <c r="K275" i="11" s="1"/>
  <c r="J1183" i="11"/>
  <c r="K1183" i="11" s="1"/>
  <c r="L1183" i="11" s="1"/>
  <c r="I924" i="11"/>
  <c r="J699" i="11"/>
  <c r="J389" i="11"/>
  <c r="I299" i="11"/>
  <c r="I196" i="11"/>
  <c r="J133" i="11"/>
  <c r="K133" i="11" s="1"/>
  <c r="J73" i="11"/>
  <c r="J1766" i="11"/>
  <c r="J1466" i="11"/>
  <c r="K1466" i="11" s="1"/>
  <c r="L1466" i="11" s="1"/>
  <c r="J1308" i="11"/>
  <c r="K1308" i="11" s="1"/>
  <c r="L1308" i="11" s="1"/>
  <c r="I1144" i="11"/>
  <c r="J974" i="11"/>
  <c r="K974" i="11" s="1"/>
  <c r="L974" i="11" s="1"/>
  <c r="J936" i="11"/>
  <c r="J831" i="11"/>
  <c r="K831" i="11" s="1"/>
  <c r="L831" i="11" s="1"/>
  <c r="I803" i="11"/>
  <c r="J791" i="11"/>
  <c r="J763" i="11"/>
  <c r="I538" i="11"/>
  <c r="J443" i="11"/>
  <c r="K443" i="11" s="1"/>
  <c r="L443" i="11" s="1"/>
  <c r="J402" i="11"/>
  <c r="K402" i="11" s="1"/>
  <c r="L402" i="11" s="1"/>
  <c r="J350" i="11"/>
  <c r="K350" i="11" s="1"/>
  <c r="I235" i="11"/>
  <c r="I209" i="11"/>
  <c r="J25" i="11"/>
  <c r="I1270" i="11"/>
  <c r="I909" i="11"/>
  <c r="J843" i="11"/>
  <c r="K843" i="11" s="1"/>
  <c r="J685" i="11"/>
  <c r="K685" i="11" s="1"/>
  <c r="L685" i="11" s="1"/>
  <c r="J672" i="11"/>
  <c r="K672" i="11" s="1"/>
  <c r="L672" i="11" s="1"/>
  <c r="I604" i="11"/>
  <c r="I469" i="11"/>
  <c r="J377" i="11"/>
  <c r="I313" i="11"/>
  <c r="I184" i="11"/>
  <c r="J85" i="11"/>
  <c r="J1118" i="11"/>
  <c r="I1013" i="11"/>
  <c r="J724" i="11"/>
  <c r="I171" i="11"/>
  <c r="J96" i="11"/>
  <c r="J323" i="11"/>
  <c r="I260" i="11"/>
  <c r="I248" i="11"/>
  <c r="J1715" i="12"/>
  <c r="L1676" i="12"/>
  <c r="L1110" i="12"/>
  <c r="L1012" i="12"/>
  <c r="L913" i="12"/>
  <c r="L853" i="12"/>
  <c r="L793" i="12"/>
  <c r="K773" i="12"/>
  <c r="J731" i="12"/>
  <c r="L711" i="12"/>
  <c r="J691" i="12"/>
  <c r="K569" i="12"/>
  <c r="L235" i="12"/>
  <c r="K1696" i="12"/>
  <c r="J1657" i="12"/>
  <c r="K1638" i="12"/>
  <c r="L1638" i="12" s="1"/>
  <c r="L1598" i="12"/>
  <c r="K1539" i="12"/>
  <c r="K1423" i="12"/>
  <c r="K1385" i="12"/>
  <c r="L1385" i="12" s="1"/>
  <c r="L1345" i="12"/>
  <c r="K1326" i="12"/>
  <c r="L1305" i="12"/>
  <c r="K1228" i="12"/>
  <c r="L1228" i="12" s="1"/>
  <c r="K1150" i="12"/>
  <c r="L1150" i="12" s="1"/>
  <c r="K1052" i="12"/>
  <c r="L1754" i="12"/>
  <c r="L1538" i="12"/>
  <c r="J1500" i="12"/>
  <c r="L1247" i="12"/>
  <c r="K1071" i="12"/>
  <c r="L1071" i="12" s="1"/>
  <c r="L972" i="12"/>
  <c r="K1715" i="12"/>
  <c r="I1675" i="12"/>
  <c r="K1598" i="12"/>
  <c r="I1517" i="12"/>
  <c r="K1345" i="12"/>
  <c r="K1305" i="12"/>
  <c r="L1265" i="12"/>
  <c r="L1208" i="12"/>
  <c r="K1130" i="12"/>
  <c r="L1031" i="12"/>
  <c r="J1011" i="12"/>
  <c r="L912" i="12"/>
  <c r="K893" i="12"/>
  <c r="L812" i="12"/>
  <c r="L792" i="12"/>
  <c r="K691" i="12"/>
  <c r="L671" i="12"/>
  <c r="L651" i="12"/>
  <c r="L588" i="12"/>
  <c r="L234" i="12"/>
  <c r="L192" i="12"/>
  <c r="I1304" i="12"/>
  <c r="K1247" i="12"/>
  <c r="K972" i="12"/>
  <c r="L1187" i="12"/>
  <c r="K1149" i="12"/>
  <c r="L1149" i="12" s="1"/>
  <c r="K671" i="12"/>
  <c r="L921" i="12"/>
  <c r="L1557" i="12"/>
  <c r="L4" i="12"/>
  <c r="K1733" i="12"/>
  <c r="K1714" i="12"/>
  <c r="L1714" i="12" s="1"/>
  <c r="K1675" i="12"/>
  <c r="L1675" i="12" s="1"/>
  <c r="K1578" i="12"/>
  <c r="L1578" i="12" s="1"/>
  <c r="K1517" i="12"/>
  <c r="L1264" i="12"/>
  <c r="L670" i="12"/>
  <c r="L48" i="12"/>
  <c r="K1753" i="12"/>
  <c r="L1753" i="12" s="1"/>
  <c r="L1615" i="12"/>
  <c r="K1597" i="12"/>
  <c r="L1597" i="12" s="1"/>
  <c r="K1557" i="12"/>
  <c r="L1516" i="12"/>
  <c r="K1421" i="12"/>
  <c r="L1421" i="12" s="1"/>
  <c r="K1402" i="12"/>
  <c r="L1402" i="12" s="1"/>
  <c r="K1383" i="12"/>
  <c r="L1383" i="12" s="1"/>
  <c r="K1304" i="12"/>
  <c r="L1304" i="12" s="1"/>
  <c r="K1246" i="12"/>
  <c r="L1246" i="12" s="1"/>
  <c r="K1168" i="12"/>
  <c r="L1168" i="12" s="1"/>
  <c r="L1148" i="12"/>
  <c r="L1010" i="12"/>
  <c r="L990" i="12"/>
  <c r="L930" i="12"/>
  <c r="L891" i="12"/>
  <c r="K730" i="12"/>
  <c r="L730" i="12" s="1"/>
  <c r="K567" i="12"/>
  <c r="L567" i="12" s="1"/>
  <c r="L1517" i="12"/>
  <c r="L1713" i="12"/>
  <c r="K1694" i="12"/>
  <c r="L1694" i="12" s="1"/>
  <c r="K1460" i="12"/>
  <c r="L1460" i="12" s="1"/>
  <c r="J1439" i="12"/>
  <c r="J1401" i="12"/>
  <c r="L1382" i="12"/>
  <c r="L1343" i="12"/>
  <c r="J1303" i="12"/>
  <c r="K1264" i="12"/>
  <c r="L1245" i="12"/>
  <c r="K1187" i="12"/>
  <c r="J1167" i="12"/>
  <c r="L1049" i="12"/>
  <c r="K1030" i="12"/>
  <c r="L1030" i="12" s="1"/>
  <c r="J970" i="12"/>
  <c r="J870" i="12"/>
  <c r="K1499" i="12"/>
  <c r="L1362" i="12"/>
  <c r="I1283" i="12"/>
  <c r="J1186" i="12"/>
  <c r="J1107" i="12"/>
  <c r="L1087" i="12"/>
  <c r="L810" i="12"/>
  <c r="K689" i="12"/>
  <c r="L1283" i="12"/>
  <c r="K729" i="12"/>
  <c r="L378" i="12"/>
  <c r="L1673" i="12"/>
  <c r="J1595" i="12"/>
  <c r="J1515" i="12"/>
  <c r="L1498" i="12"/>
  <c r="K1362" i="12"/>
  <c r="K1303" i="12"/>
  <c r="L1127" i="12"/>
  <c r="L949" i="12"/>
  <c r="L929" i="12"/>
  <c r="K870" i="12"/>
  <c r="K810" i="12"/>
  <c r="I728" i="12"/>
  <c r="L565" i="12"/>
  <c r="K503" i="12"/>
  <c r="K1752" i="12"/>
  <c r="L1752" i="12" s="1"/>
  <c r="K1614" i="12"/>
  <c r="L1614" i="12" s="1"/>
  <c r="L1438" i="12"/>
  <c r="K1401" i="12"/>
  <c r="L1302" i="12"/>
  <c r="K1283" i="12"/>
  <c r="I1262" i="12"/>
  <c r="L1205" i="12"/>
  <c r="K1186" i="12"/>
  <c r="K1167" i="12"/>
  <c r="K1107" i="12"/>
  <c r="K1009" i="12"/>
  <c r="L1009" i="12" s="1"/>
  <c r="K970" i="12"/>
  <c r="K890" i="12"/>
  <c r="K830" i="12"/>
  <c r="L830" i="12" s="1"/>
  <c r="I789" i="12"/>
  <c r="L728" i="12"/>
  <c r="K544" i="12"/>
  <c r="L523" i="12"/>
  <c r="L418" i="12"/>
  <c r="K378" i="12"/>
  <c r="L1282" i="12"/>
  <c r="L1262" i="12"/>
  <c r="L1146" i="12"/>
  <c r="L1106" i="12"/>
  <c r="K1087" i="12"/>
  <c r="L606" i="12"/>
  <c r="K149" i="12"/>
  <c r="L1321" i="12"/>
  <c r="L1243" i="12"/>
  <c r="L1126" i="12"/>
  <c r="K849" i="12"/>
  <c r="K728" i="12"/>
  <c r="K502" i="12"/>
  <c r="L502" i="12" s="1"/>
  <c r="K1295" i="12"/>
  <c r="K1119" i="12"/>
  <c r="L1672" i="12"/>
  <c r="L1633" i="12"/>
  <c r="K1769" i="12"/>
  <c r="K1575" i="12"/>
  <c r="L1575" i="12" s="1"/>
  <c r="K1515" i="12"/>
  <c r="L1497" i="12"/>
  <c r="L1301" i="12"/>
  <c r="K1262" i="12"/>
  <c r="L1204" i="12"/>
  <c r="K1106" i="12"/>
  <c r="J1066" i="12"/>
  <c r="J1027" i="12"/>
  <c r="L928" i="12"/>
  <c r="I908" i="12"/>
  <c r="L848" i="12"/>
  <c r="K789" i="12"/>
  <c r="L789" i="12" s="1"/>
  <c r="L706" i="12"/>
  <c r="L1710" i="12"/>
  <c r="L1646" i="12"/>
  <c r="L1769" i="12"/>
  <c r="J1768" i="12"/>
  <c r="L1574" i="12"/>
  <c r="J1514" i="12"/>
  <c r="J1399" i="12"/>
  <c r="K1380" i="12"/>
  <c r="L1380" i="12" s="1"/>
  <c r="I1261" i="12"/>
  <c r="K1223" i="12"/>
  <c r="L1223" i="12" s="1"/>
  <c r="K948" i="12"/>
  <c r="L948" i="12" s="1"/>
  <c r="L908" i="12"/>
  <c r="L888" i="12"/>
  <c r="L686" i="12"/>
  <c r="I1710" i="12"/>
  <c r="I1652" i="12"/>
  <c r="L1085" i="12"/>
  <c r="L1046" i="12"/>
  <c r="I947" i="12"/>
  <c r="I746" i="12"/>
  <c r="J746" i="12"/>
  <c r="K706" i="12"/>
  <c r="K522" i="12"/>
  <c r="L1593" i="12"/>
  <c r="L1456" i="12"/>
  <c r="K1027" i="12"/>
  <c r="K209" i="12"/>
  <c r="K1768" i="12"/>
  <c r="L1690" i="12"/>
  <c r="L1573" i="12"/>
  <c r="K1553" i="12"/>
  <c r="K1399" i="12"/>
  <c r="K1379" i="12"/>
  <c r="K1340" i="12"/>
  <c r="L1340" i="12" s="1"/>
  <c r="K1261" i="12"/>
  <c r="L1261" i="12" s="1"/>
  <c r="L1164" i="12"/>
  <c r="L1104" i="12"/>
  <c r="K1085" i="12"/>
  <c r="K1046" i="12"/>
  <c r="I907" i="12"/>
  <c r="J907" i="12"/>
  <c r="L827" i="12"/>
  <c r="L766" i="12"/>
  <c r="L416" i="12"/>
  <c r="L271" i="12"/>
  <c r="L126" i="12"/>
  <c r="I1767" i="12"/>
  <c r="K1710" i="12"/>
  <c r="K1652" i="12"/>
  <c r="L1611" i="12"/>
  <c r="L1552" i="12"/>
  <c r="I1532" i="12"/>
  <c r="K1496" i="12"/>
  <c r="L1496" i="12" s="1"/>
  <c r="K1456" i="12"/>
  <c r="J1398" i="12"/>
  <c r="K1300" i="12"/>
  <c r="L1300" i="12" s="1"/>
  <c r="L1260" i="12"/>
  <c r="K1242" i="12"/>
  <c r="L1242" i="12" s="1"/>
  <c r="J1221" i="12"/>
  <c r="J1045" i="12"/>
  <c r="L1006" i="12"/>
  <c r="K947" i="12"/>
  <c r="L947" i="12" s="1"/>
  <c r="K521" i="12"/>
  <c r="K458" i="12"/>
  <c r="K396" i="12"/>
  <c r="L1532" i="12"/>
  <c r="L1513" i="12"/>
  <c r="J1495" i="12"/>
  <c r="L1358" i="12"/>
  <c r="L1241" i="12"/>
  <c r="K907" i="12"/>
  <c r="L395" i="12"/>
  <c r="I1727" i="12"/>
  <c r="J1689" i="12"/>
  <c r="L1592" i="12"/>
  <c r="J1572" i="12"/>
  <c r="L1182" i="12"/>
  <c r="J1103" i="12"/>
  <c r="J1025" i="12"/>
  <c r="J966" i="12"/>
  <c r="I966" i="12"/>
  <c r="L886" i="12"/>
  <c r="L806" i="12"/>
  <c r="L704" i="12"/>
  <c r="K666" i="12"/>
  <c r="K1455" i="12"/>
  <c r="K1398" i="12"/>
  <c r="K1221" i="12"/>
  <c r="K1045" i="12"/>
  <c r="K946" i="12"/>
  <c r="K846" i="12"/>
  <c r="L846" i="12" s="1"/>
  <c r="K725" i="12"/>
  <c r="K1748" i="12"/>
  <c r="L1748" i="12" s="1"/>
  <c r="K1651" i="12"/>
  <c r="L1651" i="12" s="1"/>
  <c r="L1630" i="12"/>
  <c r="K1592" i="12"/>
  <c r="K1513" i="12"/>
  <c r="K1475" i="12"/>
  <c r="L1475" i="12" s="1"/>
  <c r="K1358" i="12"/>
  <c r="J1044" i="12"/>
  <c r="K926" i="12"/>
  <c r="L926" i="12" s="1"/>
  <c r="K886" i="12"/>
  <c r="K866" i="12"/>
  <c r="L866" i="12" s="1"/>
  <c r="K806" i="12"/>
  <c r="K704" i="12"/>
  <c r="K436" i="12"/>
  <c r="K332" i="12"/>
  <c r="K207" i="12"/>
  <c r="J1747" i="12"/>
  <c r="K1727" i="12"/>
  <c r="L1727" i="12" s="1"/>
  <c r="L1708" i="12"/>
  <c r="K1689" i="12"/>
  <c r="K1670" i="12"/>
  <c r="L1670" i="12" s="1"/>
  <c r="K1610" i="12"/>
  <c r="L1591" i="12"/>
  <c r="K1572" i="12"/>
  <c r="L1474" i="12"/>
  <c r="L1318" i="12"/>
  <c r="K1163" i="12"/>
  <c r="K1103" i="12"/>
  <c r="K1025" i="12"/>
  <c r="J984" i="12"/>
  <c r="L865" i="12"/>
  <c r="J825" i="12"/>
  <c r="L785" i="12"/>
  <c r="K684" i="12"/>
  <c r="L684" i="12" s="1"/>
  <c r="K145" i="12"/>
  <c r="K1766" i="12"/>
  <c r="L1609" i="12"/>
  <c r="L1550" i="12"/>
  <c r="K1279" i="12"/>
  <c r="L1279" i="12" s="1"/>
  <c r="K1259" i="12"/>
  <c r="L1259" i="12" s="1"/>
  <c r="K1240" i="12"/>
  <c r="L1240" i="12" s="1"/>
  <c r="K1201" i="12"/>
  <c r="L1201" i="12" s="1"/>
  <c r="K1182" i="12"/>
  <c r="L1024" i="12"/>
  <c r="K845" i="12"/>
  <c r="L845" i="12" s="1"/>
  <c r="L683" i="12"/>
  <c r="L664" i="12"/>
  <c r="K311" i="12"/>
  <c r="J1765" i="12"/>
  <c r="K1708" i="12"/>
  <c r="L1669" i="12"/>
  <c r="K1630" i="12"/>
  <c r="K1591" i="12"/>
  <c r="J1530" i="12"/>
  <c r="K1474" i="12"/>
  <c r="K1434" i="12"/>
  <c r="L1434" i="12" s="1"/>
  <c r="L1376" i="12"/>
  <c r="K1318" i="12"/>
  <c r="I1219" i="12"/>
  <c r="K1044" i="12"/>
  <c r="K865" i="12"/>
  <c r="K785" i="12"/>
  <c r="K764" i="12"/>
  <c r="J643" i="12"/>
  <c r="I643" i="12"/>
  <c r="K623" i="12"/>
  <c r="J518" i="12"/>
  <c r="I518" i="12"/>
  <c r="K1747" i="12"/>
  <c r="K1688" i="12"/>
  <c r="L1688" i="12" s="1"/>
  <c r="J1590" i="12"/>
  <c r="J864" i="12"/>
  <c r="L763" i="12"/>
  <c r="K455" i="12"/>
  <c r="K393" i="12"/>
  <c r="K1765" i="12"/>
  <c r="K1530" i="12"/>
  <c r="K1511" i="12"/>
  <c r="L1511" i="12" s="1"/>
  <c r="K1433" i="12"/>
  <c r="L1277" i="12"/>
  <c r="K1219" i="12"/>
  <c r="L1219" i="12" s="1"/>
  <c r="K1043" i="12"/>
  <c r="L1043" i="12" s="1"/>
  <c r="K1024" i="12"/>
  <c r="J682" i="12"/>
  <c r="I682" i="12"/>
  <c r="K1590" i="12"/>
  <c r="K1336" i="12"/>
  <c r="L1336" i="12" s="1"/>
  <c r="K1258" i="12"/>
  <c r="L1258" i="12" s="1"/>
  <c r="L1199" i="12"/>
  <c r="L1023" i="12"/>
  <c r="L923" i="12"/>
  <c r="K864" i="12"/>
  <c r="K742" i="12"/>
  <c r="L742" i="12" s="1"/>
  <c r="L537" i="12"/>
  <c r="K475" i="12"/>
  <c r="K372" i="12"/>
  <c r="K351" i="12"/>
  <c r="K268" i="12"/>
  <c r="K1725" i="12"/>
  <c r="L1725" i="12" s="1"/>
  <c r="K1687" i="12"/>
  <c r="L1687" i="12" s="1"/>
  <c r="K1668" i="12"/>
  <c r="L1668" i="12" s="1"/>
  <c r="K1608" i="12"/>
  <c r="L1608" i="12" s="1"/>
  <c r="L1492" i="12"/>
  <c r="K1395" i="12"/>
  <c r="L1335" i="12"/>
  <c r="K1180" i="12"/>
  <c r="K1141" i="12"/>
  <c r="J1100" i="12"/>
  <c r="J1080" i="12"/>
  <c r="K1062" i="12"/>
  <c r="L1062" i="12" s="1"/>
  <c r="I982" i="12"/>
  <c r="I863" i="12"/>
  <c r="K843" i="12"/>
  <c r="L843" i="12" s="1"/>
  <c r="K804" i="12"/>
  <c r="L804" i="12" s="1"/>
  <c r="K517" i="12"/>
  <c r="L517" i="12" s="1"/>
  <c r="K1532" i="12"/>
  <c r="L1451" i="12"/>
  <c r="J1295" i="12"/>
  <c r="K1277" i="12"/>
  <c r="K1199" i="12"/>
  <c r="L1061" i="12"/>
  <c r="K1023" i="12"/>
  <c r="L803" i="12"/>
  <c r="K701" i="12"/>
  <c r="I681" i="12"/>
  <c r="K204" i="12"/>
  <c r="L1652" i="12"/>
  <c r="K1767" i="12"/>
  <c r="L1610" i="12"/>
  <c r="K1746" i="12"/>
  <c r="K1764" i="12"/>
  <c r="J1607" i="12"/>
  <c r="L1763" i="12"/>
  <c r="K1745" i="12"/>
  <c r="L1745" i="12" s="1"/>
  <c r="K1706" i="12"/>
  <c r="L1706" i="12" s="1"/>
  <c r="L1686" i="12"/>
  <c r="I1647" i="12"/>
  <c r="K1589" i="12"/>
  <c r="K1569" i="12"/>
  <c r="L1569" i="12" s="1"/>
  <c r="K1548" i="12"/>
  <c r="K1492" i="12"/>
  <c r="I1431" i="12"/>
  <c r="K1335" i="12"/>
  <c r="L1237" i="12"/>
  <c r="L1022" i="12"/>
  <c r="K923" i="12"/>
  <c r="K903" i="12"/>
  <c r="L903" i="12" s="1"/>
  <c r="L782" i="12"/>
  <c r="L681" i="12"/>
  <c r="L599" i="12"/>
  <c r="K537" i="12"/>
  <c r="L203" i="12"/>
  <c r="L1647" i="12"/>
  <c r="J1588" i="12"/>
  <c r="L1568" i="12"/>
  <c r="I1547" i="12"/>
  <c r="K1510" i="12"/>
  <c r="L1510" i="12" s="1"/>
  <c r="L1491" i="12"/>
  <c r="L1431" i="12"/>
  <c r="I1411" i="12"/>
  <c r="K1394" i="12"/>
  <c r="L1394" i="12" s="1"/>
  <c r="K1179" i="12"/>
  <c r="K1140" i="12"/>
  <c r="L1140" i="12" s="1"/>
  <c r="K982" i="12"/>
  <c r="L982" i="12" s="1"/>
  <c r="L922" i="12"/>
  <c r="J902" i="12"/>
  <c r="K863" i="12"/>
  <c r="L863" i="12" s="1"/>
  <c r="I822" i="12"/>
  <c r="L740" i="12"/>
  <c r="L700" i="12"/>
  <c r="K391" i="12"/>
  <c r="K81" i="12"/>
  <c r="L1666" i="12"/>
  <c r="L1547" i="12"/>
  <c r="K1471" i="12"/>
  <c r="L1411" i="12"/>
  <c r="L1099" i="12"/>
  <c r="J1079" i="12"/>
  <c r="J941" i="12"/>
  <c r="J577" i="12"/>
  <c r="I577" i="12"/>
  <c r="K287" i="12"/>
  <c r="L287" i="12" s="1"/>
  <c r="K60" i="12"/>
  <c r="K473" i="12"/>
  <c r="K266" i="12"/>
  <c r="K862" i="12"/>
  <c r="L862" i="12" s="1"/>
  <c r="K822" i="12"/>
  <c r="L822" i="12" s="1"/>
  <c r="K640" i="12"/>
  <c r="L640" i="12" s="1"/>
  <c r="K515" i="12"/>
  <c r="K494" i="12"/>
  <c r="K452" i="12"/>
  <c r="L1216" i="12"/>
  <c r="K1626" i="12"/>
  <c r="J1546" i="12"/>
  <c r="K1450" i="12"/>
  <c r="J1410" i="12"/>
  <c r="I1392" i="12"/>
  <c r="K1079" i="12"/>
  <c r="K1040" i="12"/>
  <c r="L1040" i="12" s="1"/>
  <c r="K1021" i="12"/>
  <c r="K941" i="12"/>
  <c r="I901" i="12"/>
  <c r="L840" i="12"/>
  <c r="K1762" i="12"/>
  <c r="K1646" i="12"/>
  <c r="K1373" i="12"/>
  <c r="L1373" i="12" s="1"/>
  <c r="K1333" i="12"/>
  <c r="K1216" i="12"/>
  <c r="K1060" i="12"/>
  <c r="L1060" i="12" s="1"/>
  <c r="K981" i="12"/>
  <c r="L981" i="12" s="1"/>
  <c r="K961" i="12"/>
  <c r="K921" i="12"/>
  <c r="K660" i="12"/>
  <c r="J597" i="12"/>
  <c r="I597" i="12"/>
  <c r="K556" i="12"/>
  <c r="K535" i="12"/>
  <c r="L535" i="12" s="1"/>
  <c r="K369" i="12"/>
  <c r="K140" i="12"/>
  <c r="K120" i="12"/>
  <c r="J1761" i="12"/>
  <c r="L1742" i="12"/>
  <c r="K1606" i="12"/>
  <c r="L1606" i="12" s="1"/>
  <c r="K1490" i="12"/>
  <c r="L1490" i="12" s="1"/>
  <c r="K1430" i="12"/>
  <c r="L1430" i="12" s="1"/>
  <c r="K1353" i="12"/>
  <c r="L1353" i="12" s="1"/>
  <c r="I1332" i="12"/>
  <c r="J1293" i="12"/>
  <c r="K1255" i="12"/>
  <c r="L1255" i="12" s="1"/>
  <c r="K1138" i="12"/>
  <c r="K1098" i="12"/>
  <c r="J920" i="12"/>
  <c r="K801" i="12"/>
  <c r="K719" i="12"/>
  <c r="L719" i="12" s="1"/>
  <c r="J534" i="12"/>
  <c r="L139" i="12"/>
  <c r="J1721" i="12"/>
  <c r="K1449" i="12"/>
  <c r="K1392" i="12"/>
  <c r="L1392" i="12" s="1"/>
  <c r="L1352" i="12"/>
  <c r="K1274" i="12"/>
  <c r="I1137" i="12"/>
  <c r="K901" i="12"/>
  <c r="L901" i="12" s="1"/>
  <c r="L638" i="12"/>
  <c r="K618" i="12"/>
  <c r="L618" i="12" s="1"/>
  <c r="K597" i="12"/>
  <c r="K576" i="12"/>
  <c r="L576" i="12" s="1"/>
  <c r="L471" i="12"/>
  <c r="L388" i="12"/>
  <c r="L305" i="12"/>
  <c r="K201" i="12"/>
  <c r="L1333" i="12"/>
  <c r="I1624" i="12"/>
  <c r="K1566" i="12"/>
  <c r="L1195" i="12"/>
  <c r="K1059" i="12"/>
  <c r="K999" i="12"/>
  <c r="K980" i="12"/>
  <c r="K840" i="12"/>
  <c r="K555" i="12"/>
  <c r="L555" i="12" s="1"/>
  <c r="K368" i="12"/>
  <c r="L1545" i="12"/>
  <c r="L1468" i="12"/>
  <c r="K1352" i="12"/>
  <c r="K1332" i="12"/>
  <c r="L1332" i="12" s="1"/>
  <c r="J1214" i="12"/>
  <c r="K1117" i="12"/>
  <c r="J998" i="12"/>
  <c r="L979" i="12"/>
  <c r="L959" i="12"/>
  <c r="K860" i="12"/>
  <c r="J737" i="12"/>
  <c r="I737" i="12"/>
  <c r="K638" i="12"/>
  <c r="K534" i="12"/>
  <c r="K471" i="12"/>
  <c r="L346" i="12"/>
  <c r="L159" i="12"/>
  <c r="K1721" i="12"/>
  <c r="K1683" i="12"/>
  <c r="L1663" i="12"/>
  <c r="I1604" i="12"/>
  <c r="J1585" i="12"/>
  <c r="L1506" i="12"/>
  <c r="K1409" i="12"/>
  <c r="J1351" i="12"/>
  <c r="K1234" i="12"/>
  <c r="L1234" i="12" s="1"/>
  <c r="I1175" i="12"/>
  <c r="K1137" i="12"/>
  <c r="L1137" i="12" s="1"/>
  <c r="K1077" i="12"/>
  <c r="J919" i="12"/>
  <c r="I919" i="12"/>
  <c r="K900" i="12"/>
  <c r="L859" i="12"/>
  <c r="K820" i="12"/>
  <c r="L820" i="12" s="1"/>
  <c r="K758" i="12"/>
  <c r="L491" i="12"/>
  <c r="L1682" i="12"/>
  <c r="K1644" i="12"/>
  <c r="L1644" i="12" s="1"/>
  <c r="K1624" i="12"/>
  <c r="L1624" i="12" s="1"/>
  <c r="L1604" i="12"/>
  <c r="K1429" i="12"/>
  <c r="L1429" i="12" s="1"/>
  <c r="L1272" i="12"/>
  <c r="K1254" i="12"/>
  <c r="L1254" i="12" s="1"/>
  <c r="J1233" i="12"/>
  <c r="K1195" i="12"/>
  <c r="L1175" i="12"/>
  <c r="K737" i="12"/>
  <c r="L677" i="12"/>
  <c r="L574" i="12"/>
  <c r="K554" i="12"/>
  <c r="K1760" i="12"/>
  <c r="L1643" i="12"/>
  <c r="K1488" i="12"/>
  <c r="L1467" i="12"/>
  <c r="J1428" i="12"/>
  <c r="K1116" i="12"/>
  <c r="K998" i="12"/>
  <c r="J958" i="12"/>
  <c r="K799" i="12"/>
  <c r="K717" i="12"/>
  <c r="I657" i="12"/>
  <c r="J657" i="12"/>
  <c r="K533" i="12"/>
  <c r="K512" i="12"/>
  <c r="K470" i="12"/>
  <c r="K77" i="12"/>
  <c r="K1682" i="12"/>
  <c r="K1390" i="12"/>
  <c r="K1175" i="12"/>
  <c r="L1115" i="12"/>
  <c r="K1037" i="12"/>
  <c r="K819" i="12"/>
  <c r="K574" i="12"/>
  <c r="K428" i="12"/>
  <c r="K1740" i="12"/>
  <c r="K1643" i="12"/>
  <c r="K1623" i="12"/>
  <c r="L1407" i="12"/>
  <c r="J1389" i="12"/>
  <c r="K1370" i="12"/>
  <c r="K1194" i="12"/>
  <c r="L1194" i="12" s="1"/>
  <c r="K1155" i="12"/>
  <c r="K1136" i="12"/>
  <c r="L1136" i="12" s="1"/>
  <c r="K978" i="12"/>
  <c r="L877" i="12"/>
  <c r="K838" i="12"/>
  <c r="L838" i="12" s="1"/>
  <c r="L756" i="12"/>
  <c r="K696" i="12"/>
  <c r="K657" i="12"/>
  <c r="K553" i="12"/>
  <c r="L553" i="12" s="1"/>
  <c r="L427" i="12"/>
  <c r="K158" i="12"/>
  <c r="K117" i="12"/>
  <c r="K1759" i="12"/>
  <c r="I1543" i="12"/>
  <c r="K1467" i="12"/>
  <c r="I1193" i="12"/>
  <c r="J1193" i="12"/>
  <c r="J1154" i="12"/>
  <c r="K1115" i="12"/>
  <c r="L1036" i="12"/>
  <c r="L977" i="12"/>
  <c r="L777" i="12"/>
  <c r="L735" i="12"/>
  <c r="K716" i="12"/>
  <c r="K469" i="12"/>
  <c r="K448" i="12"/>
  <c r="J1758" i="12"/>
  <c r="K1662" i="12"/>
  <c r="L1662" i="12" s="1"/>
  <c r="K1446" i="12"/>
  <c r="L1446" i="12" s="1"/>
  <c r="L1427" i="12"/>
  <c r="K1350" i="12"/>
  <c r="L1350" i="12" s="1"/>
  <c r="K1330" i="12"/>
  <c r="L1330" i="12" s="1"/>
  <c r="K1310" i="12"/>
  <c r="L1310" i="12" s="1"/>
  <c r="K1291" i="12"/>
  <c r="L1291" i="12" s="1"/>
  <c r="K1174" i="12"/>
  <c r="K1075" i="12"/>
  <c r="L996" i="12"/>
  <c r="K898" i="12"/>
  <c r="I857" i="12"/>
  <c r="K676" i="12"/>
  <c r="K615" i="12"/>
  <c r="L615" i="12" s="1"/>
  <c r="K594" i="12"/>
  <c r="K573" i="12"/>
  <c r="K55" i="12"/>
  <c r="K1739" i="12"/>
  <c r="K1719" i="12"/>
  <c r="L1719" i="12" s="1"/>
  <c r="K1700" i="12"/>
  <c r="L1602" i="12"/>
  <c r="J1583" i="12"/>
  <c r="K1505" i="12"/>
  <c r="L1505" i="12" s="1"/>
  <c r="L1329" i="12"/>
  <c r="L1309" i="12"/>
  <c r="L1270" i="12"/>
  <c r="K1252" i="12"/>
  <c r="K1193" i="12"/>
  <c r="L1173" i="12"/>
  <c r="L1074" i="12"/>
  <c r="L857" i="12"/>
  <c r="K756" i="12"/>
  <c r="K344" i="12"/>
  <c r="L177" i="12"/>
  <c r="K116" i="12"/>
  <c r="L95" i="12"/>
  <c r="L1718" i="12"/>
  <c r="K1642" i="12"/>
  <c r="L1642" i="12" s="1"/>
  <c r="K1543" i="12"/>
  <c r="L1543" i="12" s="1"/>
  <c r="I1388" i="12"/>
  <c r="J1388" i="12"/>
  <c r="K1369" i="12"/>
  <c r="L1369" i="12" s="1"/>
  <c r="K1232" i="12"/>
  <c r="K1154" i="12"/>
  <c r="K1094" i="12"/>
  <c r="L836" i="12"/>
  <c r="K797" i="12"/>
  <c r="L797" i="12" s="1"/>
  <c r="L755" i="12"/>
  <c r="L694" i="12"/>
  <c r="K489" i="12"/>
  <c r="K1588" i="12"/>
  <c r="K936" i="12"/>
  <c r="K876" i="12"/>
  <c r="K675" i="12"/>
  <c r="K614" i="12"/>
  <c r="L614" i="12" s="1"/>
  <c r="K593" i="12"/>
  <c r="K572" i="12"/>
  <c r="L488" i="12"/>
  <c r="L384" i="12"/>
  <c r="I1348" i="12"/>
  <c r="J1348" i="12"/>
  <c r="J1211" i="12"/>
  <c r="K1192" i="12"/>
  <c r="I1073" i="12"/>
  <c r="I674" i="12"/>
  <c r="K364" i="12"/>
  <c r="K74" i="12"/>
  <c r="L1709" i="12"/>
  <c r="I1737" i="12"/>
  <c r="J1737" i="12"/>
  <c r="L1698" i="12"/>
  <c r="L1601" i="12"/>
  <c r="K1113" i="12"/>
  <c r="K1660" i="12"/>
  <c r="L1660" i="12" s="1"/>
  <c r="K1521" i="12"/>
  <c r="L1521" i="12" s="1"/>
  <c r="K1465" i="12"/>
  <c r="L1465" i="12" s="1"/>
  <c r="K1444" i="12"/>
  <c r="K1348" i="12"/>
  <c r="K1269" i="12"/>
  <c r="L1269" i="12" s="1"/>
  <c r="L1250" i="12"/>
  <c r="L1230" i="12"/>
  <c r="L1112" i="12"/>
  <c r="K1015" i="12"/>
  <c r="K995" i="12"/>
  <c r="L995" i="12" s="1"/>
  <c r="K935" i="12"/>
  <c r="K896" i="12"/>
  <c r="K875" i="12"/>
  <c r="K836" i="12"/>
  <c r="I693" i="12"/>
  <c r="L529" i="12"/>
  <c r="L445" i="12"/>
  <c r="K238" i="12"/>
  <c r="K217" i="12"/>
  <c r="K1750" i="12"/>
  <c r="K1728" i="12"/>
  <c r="L1762" i="12"/>
  <c r="I1113" i="12"/>
  <c r="J1113" i="12"/>
  <c r="K1758" i="12"/>
  <c r="K1485" i="12"/>
  <c r="K1093" i="12"/>
  <c r="K1757" i="12"/>
  <c r="L1678" i="12"/>
  <c r="J1659" i="12"/>
  <c r="K1601" i="12"/>
  <c r="K1582" i="12"/>
  <c r="L1582" i="12" s="1"/>
  <c r="J1443" i="12"/>
  <c r="K1406" i="12"/>
  <c r="L1406" i="12" s="1"/>
  <c r="K1387" i="12"/>
  <c r="L1387" i="12" s="1"/>
  <c r="K1308" i="12"/>
  <c r="L1308" i="12" s="1"/>
  <c r="K1211" i="12"/>
  <c r="K1191" i="12"/>
  <c r="K1073" i="12"/>
  <c r="K1034" i="12"/>
  <c r="L934" i="12"/>
  <c r="J835" i="12"/>
  <c r="L693" i="12"/>
  <c r="K674" i="12"/>
  <c r="L674" i="12" s="1"/>
  <c r="K654" i="12"/>
  <c r="K613" i="12"/>
  <c r="L613" i="12" s="1"/>
  <c r="L591" i="12"/>
  <c r="K550" i="12"/>
  <c r="L216" i="12"/>
  <c r="L195" i="12"/>
  <c r="K1718" i="12"/>
  <c r="K1583" i="12"/>
  <c r="I1756" i="12"/>
  <c r="K1698" i="12"/>
  <c r="L1581" i="12"/>
  <c r="K1425" i="12"/>
  <c r="K1250" i="12"/>
  <c r="K1230" i="12"/>
  <c r="J1210" i="12"/>
  <c r="J1190" i="12"/>
  <c r="K1112" i="12"/>
  <c r="J1053" i="12"/>
  <c r="J1033" i="12"/>
  <c r="K955" i="12"/>
  <c r="K713" i="12"/>
  <c r="I653" i="12"/>
  <c r="I612" i="12"/>
  <c r="J612" i="12"/>
  <c r="K487" i="12"/>
  <c r="L175" i="12"/>
  <c r="L1767" i="12"/>
  <c r="L961" i="12"/>
  <c r="K1738" i="12"/>
  <c r="J1679" i="12"/>
  <c r="K1679" i="12" s="1"/>
  <c r="I1679" i="12"/>
  <c r="L1073" i="12"/>
  <c r="L1756" i="12"/>
  <c r="K1717" i="12"/>
  <c r="L1717" i="12" s="1"/>
  <c r="L1697" i="12"/>
  <c r="L1560" i="12"/>
  <c r="L1540" i="12"/>
  <c r="K1520" i="12"/>
  <c r="K1464" i="12"/>
  <c r="L1464" i="12" s="1"/>
  <c r="K1347" i="12"/>
  <c r="L1347" i="12" s="1"/>
  <c r="K1288" i="12"/>
  <c r="K1268" i="12"/>
  <c r="L1268" i="12" s="1"/>
  <c r="K1171" i="12"/>
  <c r="I1091" i="12"/>
  <c r="K1014" i="12"/>
  <c r="J712" i="12"/>
  <c r="K693" i="12"/>
  <c r="L653" i="12"/>
  <c r="L1519" i="12"/>
  <c r="L1346" i="12"/>
  <c r="L1267" i="12"/>
  <c r="K1132" i="12"/>
  <c r="L1091" i="12"/>
  <c r="J894" i="12"/>
  <c r="J873" i="12"/>
  <c r="L854" i="12"/>
  <c r="K774" i="12"/>
  <c r="L194" i="12"/>
  <c r="J1231" i="12"/>
  <c r="I1231" i="12"/>
  <c r="L1618" i="12"/>
  <c r="J1501" i="12"/>
  <c r="K1501" i="12" s="1"/>
  <c r="K1443" i="12"/>
  <c r="L1404" i="12"/>
  <c r="I1385" i="12"/>
  <c r="K1327" i="12"/>
  <c r="K1249" i="12"/>
  <c r="L1249" i="12" s="1"/>
  <c r="K1229" i="12"/>
  <c r="L1229" i="12" s="1"/>
  <c r="K1210" i="12"/>
  <c r="K1190" i="12"/>
  <c r="K1151" i="12"/>
  <c r="K1053" i="12"/>
  <c r="J973" i="12"/>
  <c r="K954" i="12"/>
  <c r="K914" i="12"/>
  <c r="J672" i="12"/>
  <c r="K672" i="12" s="1"/>
  <c r="K653" i="12"/>
  <c r="L1365" i="12"/>
  <c r="L1209" i="12"/>
  <c r="K1013" i="12"/>
  <c r="K993" i="12"/>
  <c r="I913" i="12"/>
  <c r="K814" i="12"/>
  <c r="K712" i="12"/>
  <c r="J652" i="12"/>
  <c r="K423" i="12"/>
  <c r="K236" i="12"/>
  <c r="I877" i="12"/>
  <c r="J717" i="12"/>
  <c r="J697" i="12"/>
  <c r="I641" i="12"/>
  <c r="J278" i="12"/>
  <c r="K278" i="12" s="1"/>
  <c r="K976" i="12"/>
  <c r="K580" i="12"/>
  <c r="J519" i="12"/>
  <c r="L80" i="12"/>
  <c r="K641" i="12"/>
  <c r="L641" i="12" s="1"/>
  <c r="L438" i="12"/>
  <c r="K338" i="12"/>
  <c r="K178" i="12"/>
  <c r="J40" i="12"/>
  <c r="K40" i="12" s="1"/>
  <c r="L578" i="12"/>
  <c r="K398" i="12"/>
  <c r="I277" i="12"/>
  <c r="I216" i="12"/>
  <c r="L437" i="12"/>
  <c r="K79" i="12"/>
  <c r="L715" i="12"/>
  <c r="I78" i="12"/>
  <c r="K776" i="12"/>
  <c r="L776" i="12" s="1"/>
  <c r="L118" i="12"/>
  <c r="K39" i="12"/>
  <c r="J38" i="12"/>
  <c r="K38" i="12" s="1"/>
  <c r="K577" i="12"/>
  <c r="J255" i="12"/>
  <c r="L58" i="12"/>
  <c r="L375" i="12"/>
  <c r="K18" i="12"/>
  <c r="K334" i="12"/>
  <c r="K175" i="12"/>
  <c r="L154" i="12"/>
  <c r="L292" i="12"/>
  <c r="L433" i="12"/>
  <c r="J74" i="12"/>
  <c r="J15" i="12"/>
  <c r="K305" i="12"/>
  <c r="J351" i="12"/>
  <c r="L291" i="12"/>
  <c r="K312" i="12"/>
  <c r="K272" i="12"/>
  <c r="L272" i="12" s="1"/>
  <c r="K15" i="12"/>
  <c r="J512" i="12"/>
  <c r="K172" i="12"/>
  <c r="J250" i="12"/>
  <c r="J511" i="12"/>
  <c r="I491" i="12"/>
  <c r="L150" i="12"/>
  <c r="J470" i="12"/>
  <c r="J450" i="12"/>
  <c r="K450" i="12" s="1"/>
  <c r="I309" i="12"/>
  <c r="L570" i="12"/>
  <c r="I651" i="12"/>
  <c r="L631" i="12"/>
  <c r="L510" i="12"/>
  <c r="K309" i="12"/>
  <c r="L309" i="12" s="1"/>
  <c r="K208" i="12"/>
  <c r="L208" i="12" s="1"/>
  <c r="K111" i="12"/>
  <c r="L11" i="12"/>
  <c r="J227" i="12"/>
  <c r="K227" i="12" s="1"/>
  <c r="K590" i="12"/>
  <c r="I168" i="12"/>
  <c r="J148" i="12"/>
  <c r="K308" i="12"/>
  <c r="L308" i="12" s="1"/>
  <c r="J669" i="12"/>
  <c r="J468" i="12"/>
  <c r="I267" i="12"/>
  <c r="L247" i="12"/>
  <c r="J206" i="12"/>
  <c r="J186" i="12"/>
  <c r="J629" i="12"/>
  <c r="I346" i="12"/>
  <c r="J527" i="12"/>
  <c r="J386" i="12"/>
  <c r="K508" i="12"/>
  <c r="K206" i="12"/>
  <c r="I127" i="12"/>
  <c r="J406" i="12"/>
  <c r="K406" i="12" s="1"/>
  <c r="L647" i="12"/>
  <c r="K526" i="12"/>
  <c r="L526" i="12" s="1"/>
  <c r="J506" i="12"/>
  <c r="K506" i="12" s="1"/>
  <c r="K446" i="12"/>
  <c r="L446" i="12" s="1"/>
  <c r="J344" i="12"/>
  <c r="J145" i="12"/>
  <c r="I126" i="12"/>
  <c r="K107" i="12"/>
  <c r="L107" i="12" s="1"/>
  <c r="J66" i="12"/>
  <c r="J424" i="12"/>
  <c r="K106" i="12"/>
  <c r="L85" i="12"/>
  <c r="L363" i="12"/>
  <c r="J125" i="12"/>
  <c r="K125" i="12" s="1"/>
  <c r="J504" i="12"/>
  <c r="K504" i="12" s="1"/>
  <c r="L443" i="12"/>
  <c r="J143" i="12"/>
  <c r="L84" i="12"/>
  <c r="J221" i="12"/>
  <c r="L182" i="12"/>
  <c r="J64" i="12"/>
  <c r="L181" i="12"/>
  <c r="K241" i="12"/>
  <c r="L360" i="12"/>
  <c r="K142" i="12"/>
  <c r="J63" i="12"/>
  <c r="K43" i="12"/>
  <c r="L43" i="12" s="1"/>
  <c r="J23" i="12"/>
  <c r="K1426" i="12"/>
  <c r="L1426" i="12" s="1"/>
  <c r="J937" i="12"/>
  <c r="K937" i="12" s="1"/>
  <c r="I899" i="12"/>
  <c r="K780" i="12"/>
  <c r="L780" i="12" s="1"/>
  <c r="K643" i="12"/>
  <c r="K462" i="12"/>
  <c r="K441" i="12"/>
  <c r="L441" i="12" s="1"/>
  <c r="K240" i="12"/>
  <c r="L240" i="12" s="1"/>
  <c r="J160" i="12"/>
  <c r="L698" i="12"/>
  <c r="J319" i="12"/>
  <c r="L122" i="12"/>
  <c r="K82" i="12"/>
  <c r="J680" i="12"/>
  <c r="J661" i="12"/>
  <c r="J601" i="12"/>
  <c r="L379" i="12"/>
  <c r="I259" i="12"/>
  <c r="K440" i="12"/>
  <c r="K400" i="12"/>
  <c r="K239" i="12"/>
  <c r="I41" i="12"/>
  <c r="J1671" i="12"/>
  <c r="J1263" i="12"/>
  <c r="K1263" i="12" s="1"/>
  <c r="J1252" i="12"/>
  <c r="I848" i="12"/>
  <c r="I438" i="12"/>
  <c r="J266" i="12"/>
  <c r="I1748" i="12"/>
  <c r="J1696" i="12"/>
  <c r="J1683" i="12"/>
  <c r="J1566" i="12"/>
  <c r="J1539" i="12"/>
  <c r="J1433" i="12"/>
  <c r="I1380" i="12"/>
  <c r="J1095" i="12"/>
  <c r="I938" i="12"/>
  <c r="I727" i="12"/>
  <c r="J556" i="12"/>
  <c r="J505" i="12"/>
  <c r="K505" i="12" s="1"/>
  <c r="J398" i="12"/>
  <c r="J372" i="12"/>
  <c r="I1552" i="12"/>
  <c r="J1082" i="12"/>
  <c r="J794" i="12"/>
  <c r="J713" i="12"/>
  <c r="J252" i="12"/>
  <c r="K252" i="12" s="1"/>
  <c r="J239" i="12"/>
  <c r="J158" i="12"/>
  <c r="J120" i="12"/>
  <c r="J81" i="12"/>
  <c r="J1212" i="12"/>
  <c r="J965" i="12"/>
  <c r="K965" i="12" s="1"/>
  <c r="I912" i="12"/>
  <c r="J596" i="12"/>
  <c r="J32" i="12"/>
  <c r="I384" i="12"/>
  <c r="J582" i="12"/>
  <c r="K582" i="12" s="1"/>
  <c r="I529" i="12"/>
  <c r="J157" i="12"/>
  <c r="J56" i="12"/>
  <c r="J1720" i="12"/>
  <c r="I1682" i="12"/>
  <c r="J1616" i="12"/>
  <c r="K1616" i="12" s="1"/>
  <c r="J1551" i="12"/>
  <c r="I1511" i="12"/>
  <c r="J1081" i="12"/>
  <c r="J833" i="12"/>
  <c r="K833" i="12" s="1"/>
  <c r="I793" i="12"/>
  <c r="J183" i="12"/>
  <c r="J170" i="12"/>
  <c r="J622" i="12"/>
  <c r="I1643" i="12"/>
  <c r="I1591" i="12"/>
  <c r="J911" i="12"/>
  <c r="I846" i="12"/>
  <c r="J699" i="12"/>
  <c r="J621" i="12"/>
  <c r="J1275" i="12"/>
  <c r="J1069" i="12"/>
  <c r="J264" i="12"/>
  <c r="J1312" i="12"/>
  <c r="I1578" i="12"/>
  <c r="J1564" i="12"/>
  <c r="J1537" i="12"/>
  <c r="J1198" i="12"/>
  <c r="I1106" i="12"/>
  <c r="I949" i="12"/>
  <c r="J436" i="12"/>
  <c r="J329" i="12"/>
  <c r="J223" i="12"/>
  <c r="I105" i="12"/>
  <c r="I1350" i="12"/>
  <c r="J1325" i="12"/>
  <c r="K1325" i="12" s="1"/>
  <c r="J1132" i="12"/>
  <c r="J1119" i="12"/>
  <c r="J1093" i="12"/>
  <c r="J819" i="12"/>
  <c r="I766" i="12"/>
  <c r="J725" i="12"/>
  <c r="J515" i="12"/>
  <c r="J475" i="12"/>
  <c r="J79" i="12"/>
  <c r="J67" i="12"/>
  <c r="K67" i="12" s="1"/>
  <c r="J1732" i="12"/>
  <c r="I1300" i="12"/>
  <c r="I859" i="12"/>
  <c r="J832" i="12"/>
  <c r="I792" i="12"/>
  <c r="I711" i="12"/>
  <c r="I1615" i="12"/>
  <c r="J1337" i="12"/>
  <c r="J988" i="12"/>
  <c r="J885" i="12"/>
  <c r="K885" i="12" s="1"/>
  <c r="J871" i="12"/>
  <c r="K871" i="12" s="1"/>
  <c r="I316" i="12"/>
  <c r="J303" i="12"/>
  <c r="I1745" i="12"/>
  <c r="J1363" i="12"/>
  <c r="J1197" i="12"/>
  <c r="K1197" i="12" s="1"/>
  <c r="J1068" i="12"/>
  <c r="J382" i="12"/>
  <c r="I194" i="12"/>
  <c r="I1602" i="12"/>
  <c r="I1456" i="12"/>
  <c r="J1349" i="12"/>
  <c r="J1311" i="12"/>
  <c r="J1001" i="12"/>
  <c r="K1001" i="12" s="1"/>
  <c r="J897" i="12"/>
  <c r="K897" i="12" s="1"/>
  <c r="I606" i="12"/>
  <c r="I502" i="12"/>
  <c r="J1014" i="12"/>
  <c r="J909" i="12"/>
  <c r="K909" i="12" s="1"/>
  <c r="J539" i="12"/>
  <c r="K539" i="12" s="1"/>
  <c r="I181" i="12"/>
  <c r="I1769" i="12"/>
  <c r="J1692" i="12"/>
  <c r="J1299" i="12"/>
  <c r="J1156" i="12"/>
  <c r="J1131" i="12"/>
  <c r="J1054" i="12"/>
  <c r="J831" i="12"/>
  <c r="J710" i="12"/>
  <c r="J341" i="12"/>
  <c r="J1705" i="12"/>
  <c r="J1627" i="12"/>
  <c r="K1627" i="12" s="1"/>
  <c r="J1576" i="12"/>
  <c r="J858" i="12"/>
  <c r="I803" i="12"/>
  <c r="J566" i="12"/>
  <c r="J1196" i="12"/>
  <c r="J1143" i="12"/>
  <c r="J1455" i="12"/>
  <c r="I843" i="12"/>
  <c r="J381" i="12"/>
  <c r="J248" i="12"/>
  <c r="J1013" i="12"/>
  <c r="I618" i="12"/>
  <c r="I446" i="12"/>
  <c r="J393" i="12"/>
  <c r="J180" i="12"/>
  <c r="J142" i="12"/>
  <c r="J116" i="12"/>
  <c r="I89" i="12"/>
  <c r="I1310" i="12"/>
  <c r="I1247" i="12"/>
  <c r="I1234" i="12"/>
  <c r="I921" i="12"/>
  <c r="J895" i="12"/>
  <c r="J644" i="12"/>
  <c r="K644" i="12" s="1"/>
  <c r="J1729" i="12"/>
  <c r="K1729" i="12" s="1"/>
  <c r="I1519" i="12"/>
  <c r="J1454" i="12"/>
  <c r="J1441" i="12"/>
  <c r="I1347" i="12"/>
  <c r="J500" i="12"/>
  <c r="K500" i="12" s="1"/>
  <c r="I445" i="12"/>
  <c r="J273" i="12"/>
  <c r="K273" i="12" s="1"/>
  <c r="J88" i="12"/>
  <c r="J52" i="12"/>
  <c r="I1574" i="12"/>
  <c r="I1309" i="12"/>
  <c r="J617" i="12"/>
  <c r="J26" i="12"/>
  <c r="I1742" i="12"/>
  <c r="J1587" i="12"/>
  <c r="K1587" i="12" s="1"/>
  <c r="J1494" i="12"/>
  <c r="J1480" i="12"/>
  <c r="I1115" i="12"/>
  <c r="I1270" i="12"/>
  <c r="J1038" i="12"/>
  <c r="K1038" i="12" s="1"/>
  <c r="I972" i="12"/>
  <c r="J932" i="12"/>
  <c r="K932" i="12" s="1"/>
  <c r="J432" i="12"/>
  <c r="J405" i="12"/>
  <c r="J589" i="12"/>
  <c r="J707" i="12"/>
  <c r="K707" i="12" s="1"/>
  <c r="I285" i="12"/>
  <c r="J100" i="12"/>
  <c r="I87" i="12"/>
  <c r="I1638" i="12"/>
  <c r="I1333" i="12"/>
  <c r="J1296" i="12"/>
  <c r="K1296" i="12" s="1"/>
  <c r="I1245" i="12"/>
  <c r="J944" i="12"/>
  <c r="J867" i="12"/>
  <c r="J655" i="12"/>
  <c r="J602" i="12"/>
  <c r="J324" i="12"/>
  <c r="J218" i="12"/>
  <c r="J1466" i="12"/>
  <c r="J1493" i="12"/>
  <c r="J1076" i="12"/>
  <c r="I588" i="12"/>
  <c r="I535" i="12"/>
  <c r="I456" i="12"/>
  <c r="J311" i="12"/>
  <c r="J1740" i="12"/>
  <c r="I1426" i="12"/>
  <c r="I996" i="12"/>
  <c r="J773" i="12"/>
  <c r="I706" i="12"/>
  <c r="J522" i="12"/>
  <c r="I1688" i="12"/>
  <c r="I1205" i="12"/>
  <c r="J893" i="12"/>
  <c r="J654" i="12"/>
  <c r="I189" i="12"/>
  <c r="J163" i="12"/>
  <c r="I614" i="12"/>
  <c r="J349" i="12"/>
  <c r="K349" i="12" s="1"/>
  <c r="I1609" i="12"/>
  <c r="J1306" i="12"/>
  <c r="K1306" i="12" s="1"/>
  <c r="J1151" i="12"/>
  <c r="I956" i="12"/>
  <c r="J826" i="12"/>
  <c r="J587" i="12"/>
  <c r="K587" i="12" s="1"/>
  <c r="I574" i="12"/>
  <c r="J561" i="12"/>
  <c r="K561" i="12" s="1"/>
  <c r="J310" i="12"/>
  <c r="K310" i="12" s="1"/>
  <c r="J297" i="12"/>
  <c r="K297" i="12" s="1"/>
  <c r="I150" i="12"/>
  <c r="J1344" i="12"/>
  <c r="J811" i="12"/>
  <c r="J772" i="12"/>
  <c r="K772" i="12" s="1"/>
  <c r="J547" i="12"/>
  <c r="J1477" i="12"/>
  <c r="K1477" i="12" s="1"/>
  <c r="J1384" i="12"/>
  <c r="I1230" i="12"/>
  <c r="I1204" i="12"/>
  <c r="I1112" i="12"/>
  <c r="I1099" i="12"/>
  <c r="I838" i="12"/>
  <c r="I797" i="12"/>
  <c r="I785" i="12"/>
  <c r="I388" i="12"/>
  <c r="J376" i="12"/>
  <c r="K376" i="12" s="1"/>
  <c r="J322" i="12"/>
  <c r="I162" i="12"/>
  <c r="J36" i="12"/>
  <c r="J1699" i="12"/>
  <c r="J1751" i="12"/>
  <c r="I1150" i="12"/>
  <c r="J1035" i="12"/>
  <c r="J679" i="12"/>
  <c r="J1621" i="12"/>
  <c r="J1529" i="12"/>
  <c r="I1305" i="12"/>
  <c r="I929" i="12"/>
  <c r="I730" i="12"/>
  <c r="I640" i="12"/>
  <c r="I441" i="12"/>
  <c r="I348" i="12"/>
  <c r="I48" i="12"/>
  <c r="J495" i="12"/>
  <c r="I415" i="12"/>
  <c r="I1569" i="12"/>
  <c r="J1476" i="12"/>
  <c r="I1242" i="12"/>
  <c r="I1229" i="12"/>
  <c r="J1021" i="12"/>
  <c r="J994" i="12"/>
  <c r="J784" i="12"/>
  <c r="K784" i="12" s="1"/>
  <c r="I599" i="12"/>
  <c r="J533" i="12"/>
  <c r="I1085" i="12"/>
  <c r="I546" i="12"/>
  <c r="I387" i="12"/>
  <c r="J716" i="12"/>
  <c r="I360" i="12"/>
  <c r="I308" i="12"/>
  <c r="I1660" i="12"/>
  <c r="J890" i="12"/>
  <c r="J770" i="12"/>
  <c r="K770" i="12" s="1"/>
  <c r="J729" i="12"/>
  <c r="J507" i="12"/>
  <c r="J440" i="12"/>
  <c r="J200" i="12"/>
  <c r="I47" i="12"/>
  <c r="J1435" i="12"/>
  <c r="K1435" i="12" s="1"/>
  <c r="J1162" i="12"/>
  <c r="I1046" i="12"/>
  <c r="I742" i="12"/>
  <c r="J703" i="12"/>
  <c r="K703" i="12" s="1"/>
  <c r="J494" i="12"/>
  <c r="J452" i="12"/>
  <c r="J980" i="12"/>
  <c r="J280" i="12"/>
  <c r="J1749" i="12"/>
  <c r="J1736" i="12"/>
  <c r="J1461" i="12"/>
  <c r="K1461" i="12" s="1"/>
  <c r="J1278" i="12"/>
  <c r="J795" i="12"/>
  <c r="I677" i="12"/>
  <c r="J584" i="12"/>
  <c r="J399" i="12"/>
  <c r="J46" i="12"/>
  <c r="K46" i="12" s="1"/>
  <c r="J20" i="12"/>
  <c r="I1697" i="12"/>
  <c r="I1540" i="12"/>
  <c r="J1315" i="12"/>
  <c r="I1240" i="12"/>
  <c r="I1201" i="12"/>
  <c r="J952" i="12"/>
  <c r="J939" i="12"/>
  <c r="K939" i="12" s="1"/>
  <c r="J889" i="12"/>
  <c r="J741" i="12"/>
  <c r="J1632" i="12"/>
  <c r="I1581" i="12"/>
  <c r="J1341" i="12"/>
  <c r="K1341" i="12" s="1"/>
  <c r="J1019" i="12"/>
  <c r="K1019" i="12" s="1"/>
  <c r="J426" i="12"/>
  <c r="I159" i="12"/>
  <c r="I1666" i="12"/>
  <c r="I1592" i="12"/>
  <c r="I1573" i="12"/>
  <c r="I1340" i="12"/>
  <c r="I1272" i="12"/>
  <c r="I1140" i="12"/>
  <c r="J1070" i="12"/>
  <c r="I948" i="12"/>
  <c r="I827" i="12"/>
  <c r="J744" i="12"/>
  <c r="I607" i="12"/>
  <c r="I586" i="12"/>
  <c r="J458" i="12"/>
  <c r="J448" i="12"/>
  <c r="I366" i="12"/>
  <c r="J323" i="12"/>
  <c r="I233" i="12"/>
  <c r="J222" i="12"/>
  <c r="I110" i="12"/>
  <c r="J68" i="12"/>
  <c r="K68" i="12" s="1"/>
  <c r="I58" i="12"/>
  <c r="J1746" i="12"/>
  <c r="J1726" i="12"/>
  <c r="J1432" i="12"/>
  <c r="K1432" i="12" s="1"/>
  <c r="J1089" i="12"/>
  <c r="K1089" i="12" s="1"/>
  <c r="J628" i="12"/>
  <c r="K628" i="12" s="1"/>
  <c r="J501" i="12"/>
  <c r="K501" i="12" s="1"/>
  <c r="J313" i="12"/>
  <c r="K313" i="12" s="1"/>
  <c r="J201" i="12"/>
  <c r="J190" i="12"/>
  <c r="K190" i="12" s="1"/>
  <c r="J1486" i="12"/>
  <c r="K1486" i="12" s="1"/>
  <c r="I1464" i="12"/>
  <c r="I1382" i="12"/>
  <c r="J1320" i="12"/>
  <c r="K1320" i="12" s="1"/>
  <c r="J1200" i="12"/>
  <c r="K1200" i="12" s="1"/>
  <c r="J1180" i="12"/>
  <c r="I1043" i="12"/>
  <c r="I1010" i="12"/>
  <c r="I888" i="12"/>
  <c r="J489" i="12"/>
  <c r="I272" i="12"/>
  <c r="J1139" i="12"/>
  <c r="K1139" i="12" s="1"/>
  <c r="I845" i="12"/>
  <c r="J724" i="12"/>
  <c r="J545" i="12"/>
  <c r="J119" i="12"/>
  <c r="J447" i="12"/>
  <c r="K447" i="12" s="1"/>
  <c r="I1610" i="12"/>
  <c r="J1549" i="12"/>
  <c r="J1400" i="12"/>
  <c r="J1391" i="12"/>
  <c r="K1391" i="12" s="1"/>
  <c r="J1360" i="12"/>
  <c r="J1251" i="12"/>
  <c r="J1159" i="12"/>
  <c r="J753" i="12"/>
  <c r="J616" i="12"/>
  <c r="J509" i="12"/>
  <c r="K509" i="12" s="1"/>
  <c r="J352" i="12"/>
  <c r="J281" i="12"/>
  <c r="J232" i="12"/>
  <c r="J128" i="12"/>
  <c r="J57" i="12"/>
  <c r="J1755" i="12"/>
  <c r="J1735" i="12"/>
  <c r="I1538" i="12"/>
  <c r="J1381" i="12"/>
  <c r="J1271" i="12"/>
  <c r="J1189" i="12"/>
  <c r="K1189" i="12" s="1"/>
  <c r="J1109" i="12"/>
  <c r="I1009" i="12"/>
  <c r="I782" i="12"/>
  <c r="J743" i="12"/>
  <c r="J639" i="12"/>
  <c r="I488" i="12"/>
  <c r="J457" i="12"/>
  <c r="K457" i="12" s="1"/>
  <c r="J312" i="12"/>
  <c r="J302" i="12"/>
  <c r="J241" i="12"/>
  <c r="J149" i="12"/>
  <c r="I1496" i="12"/>
  <c r="J1485" i="12"/>
  <c r="J1409" i="12"/>
  <c r="I1301" i="12"/>
  <c r="J1098" i="12"/>
  <c r="J1088" i="12"/>
  <c r="K1088" i="12" s="1"/>
  <c r="J1050" i="12"/>
  <c r="K1050" i="12" s="1"/>
  <c r="J946" i="12"/>
  <c r="J896" i="12"/>
  <c r="J762" i="12"/>
  <c r="K762" i="12" s="1"/>
  <c r="I649" i="12"/>
  <c r="J575" i="12"/>
  <c r="I555" i="12"/>
  <c r="J476" i="12"/>
  <c r="K476" i="12" s="1"/>
  <c r="I169" i="12"/>
  <c r="I1714" i="12"/>
  <c r="J1684" i="12"/>
  <c r="J1338" i="12"/>
  <c r="K1338" i="12" s="1"/>
  <c r="J1319" i="12"/>
  <c r="K1319" i="12" s="1"/>
  <c r="J1138" i="12"/>
  <c r="J1042" i="12"/>
  <c r="K1042" i="12" s="1"/>
  <c r="J978" i="12"/>
  <c r="J733" i="12"/>
  <c r="J702" i="12"/>
  <c r="J35" i="12"/>
  <c r="J25" i="12"/>
  <c r="J14" i="12"/>
  <c r="J1693" i="12"/>
  <c r="J1631" i="12"/>
  <c r="J1020" i="12"/>
  <c r="J917" i="12"/>
  <c r="K917" i="12" s="1"/>
  <c r="J844" i="12"/>
  <c r="K844" i="12" s="1"/>
  <c r="J544" i="12"/>
  <c r="J536" i="12"/>
  <c r="J1704" i="12"/>
  <c r="I1641" i="12"/>
  <c r="J1620" i="12"/>
  <c r="J1600" i="12"/>
  <c r="J1580" i="12"/>
  <c r="J1528" i="12"/>
  <c r="K1528" i="12" s="1"/>
  <c r="J1507" i="12"/>
  <c r="I1031" i="12"/>
  <c r="J887" i="12"/>
  <c r="I865" i="12"/>
  <c r="J834" i="12"/>
  <c r="I812" i="12"/>
  <c r="J771" i="12"/>
  <c r="J723" i="12"/>
  <c r="J692" i="12"/>
  <c r="J659" i="12"/>
  <c r="K659" i="12" s="1"/>
  <c r="J605" i="12"/>
  <c r="I526" i="12"/>
  <c r="I291" i="12"/>
  <c r="J138" i="12"/>
  <c r="I118" i="12"/>
  <c r="I1663" i="12"/>
  <c r="J752" i="12"/>
  <c r="I615" i="12"/>
  <c r="J1734" i="12"/>
  <c r="J1570" i="12"/>
  <c r="J1462" i="12"/>
  <c r="K1462" i="12" s="1"/>
  <c r="J1419" i="12"/>
  <c r="K1419" i="12" s="1"/>
  <c r="J1390" i="12"/>
  <c r="J1327" i="12"/>
  <c r="J1117" i="12"/>
  <c r="J1059" i="12"/>
  <c r="J855" i="12"/>
  <c r="I107" i="12"/>
  <c r="I1754" i="12"/>
  <c r="J1408" i="12"/>
  <c r="I1208" i="12"/>
  <c r="J1178" i="12"/>
  <c r="K1178" i="12" s="1"/>
  <c r="J1158" i="12"/>
  <c r="K1158" i="12" s="1"/>
  <c r="J1077" i="12"/>
  <c r="J1041" i="12"/>
  <c r="J1008" i="12"/>
  <c r="K1008" i="12" s="1"/>
  <c r="J935" i="12"/>
  <c r="J732" i="12"/>
  <c r="K732" i="12" s="1"/>
  <c r="I638" i="12"/>
  <c r="J260" i="12"/>
  <c r="K260" i="12" s="1"/>
  <c r="I1049" i="12"/>
  <c r="I977" i="12"/>
  <c r="J508" i="12"/>
  <c r="J374" i="12"/>
  <c r="J1589" i="12"/>
  <c r="J1370" i="12"/>
  <c r="J1238" i="12"/>
  <c r="K1238" i="12" s="1"/>
  <c r="J1218" i="12"/>
  <c r="J986" i="12"/>
  <c r="J945" i="12"/>
  <c r="J781" i="12"/>
  <c r="J525" i="12"/>
  <c r="K525" i="12" s="1"/>
  <c r="J516" i="12"/>
  <c r="K516" i="12" s="1"/>
  <c r="J330" i="12"/>
  <c r="J290" i="12"/>
  <c r="J270" i="12"/>
  <c r="J96" i="12"/>
  <c r="I1763" i="12"/>
  <c r="J1640" i="12"/>
  <c r="I1506" i="12"/>
  <c r="J1440" i="12"/>
  <c r="I1228" i="12"/>
  <c r="I886" i="12"/>
  <c r="J874" i="12"/>
  <c r="I647" i="12"/>
  <c r="J414" i="12"/>
  <c r="I137" i="12"/>
  <c r="J24" i="12"/>
  <c r="I1753" i="12"/>
  <c r="J1744" i="12"/>
  <c r="J1619" i="12"/>
  <c r="J1599" i="12"/>
  <c r="J1579" i="12"/>
  <c r="J1536" i="12"/>
  <c r="J1483" i="12"/>
  <c r="J1418" i="12"/>
  <c r="I1249" i="12"/>
  <c r="J1007" i="12"/>
  <c r="I854" i="12"/>
  <c r="J823" i="12"/>
  <c r="J751" i="12"/>
  <c r="J543" i="12"/>
  <c r="J404" i="12"/>
  <c r="J350" i="12"/>
  <c r="J279" i="12"/>
  <c r="J249" i="12"/>
  <c r="J117" i="12"/>
  <c r="J55" i="12"/>
  <c r="J1733" i="12"/>
  <c r="J1723" i="12"/>
  <c r="J1471" i="12"/>
  <c r="J1326" i="12"/>
  <c r="I1279" i="12"/>
  <c r="J1207" i="12"/>
  <c r="J976" i="12"/>
  <c r="J790" i="12"/>
  <c r="K790" i="12" s="1"/>
  <c r="J593" i="12"/>
  <c r="J106" i="12"/>
  <c r="J1058" i="12"/>
  <c r="K1058" i="12" s="1"/>
  <c r="J1048" i="12"/>
  <c r="K1048" i="12" s="1"/>
  <c r="J954" i="12"/>
  <c r="J925" i="12"/>
  <c r="K925" i="12" s="1"/>
  <c r="J915" i="12"/>
  <c r="K915" i="12" s="1"/>
  <c r="I810" i="12"/>
  <c r="J799" i="12"/>
  <c r="J583" i="12"/>
  <c r="K583" i="12" s="1"/>
  <c r="J573" i="12"/>
  <c r="J563" i="12"/>
  <c r="J474" i="12"/>
  <c r="J1450" i="12"/>
  <c r="I1269" i="12"/>
  <c r="J1227" i="12"/>
  <c r="J1116" i="12"/>
  <c r="J1067" i="12"/>
  <c r="K1067" i="12" s="1"/>
  <c r="J373" i="12"/>
  <c r="I208" i="12"/>
  <c r="J1166" i="12"/>
  <c r="J1157" i="12"/>
  <c r="K1157" i="12" s="1"/>
  <c r="J1712" i="12"/>
  <c r="I1557" i="12"/>
  <c r="I1460" i="12"/>
  <c r="J1248" i="12"/>
  <c r="K1248" i="12" s="1"/>
  <c r="J497" i="12"/>
  <c r="K497" i="12" s="1"/>
  <c r="J444" i="12"/>
  <c r="J1701" i="12"/>
  <c r="J1650" i="12"/>
  <c r="J1639" i="12"/>
  <c r="K1639" i="12" s="1"/>
  <c r="J1628" i="12"/>
  <c r="K1628" i="12" s="1"/>
  <c r="I1568" i="12"/>
  <c r="J1535" i="12"/>
  <c r="J1525" i="12"/>
  <c r="J1470" i="12"/>
  <c r="J1378" i="12"/>
  <c r="J1356" i="12"/>
  <c r="K1356" i="12" s="1"/>
  <c r="J1206" i="12"/>
  <c r="J1039" i="12"/>
  <c r="J975" i="12"/>
  <c r="J759" i="12"/>
  <c r="I592" i="12"/>
  <c r="J392" i="12"/>
  <c r="J340" i="12"/>
  <c r="J1691" i="12"/>
  <c r="I1335" i="12"/>
  <c r="I1268" i="12"/>
  <c r="J924" i="12"/>
  <c r="J841" i="12"/>
  <c r="J551" i="12"/>
  <c r="J542" i="12"/>
  <c r="J473" i="12"/>
  <c r="J288" i="12"/>
  <c r="K288" i="12" s="1"/>
  <c r="J238" i="12"/>
  <c r="J217" i="12"/>
  <c r="J207" i="12"/>
  <c r="J1449" i="12"/>
  <c r="I1345" i="12"/>
  <c r="J1226" i="12"/>
  <c r="K1226" i="12" s="1"/>
  <c r="J1165" i="12"/>
  <c r="K1165" i="12" s="1"/>
  <c r="J1135" i="12"/>
  <c r="K1135" i="12" s="1"/>
  <c r="J1075" i="12"/>
  <c r="J963" i="12"/>
  <c r="K963" i="12" s="1"/>
  <c r="J953" i="12"/>
  <c r="J779" i="12"/>
  <c r="K779" i="12" s="1"/>
  <c r="I698" i="12"/>
  <c r="J412" i="12"/>
  <c r="K412" i="12" s="1"/>
  <c r="I176" i="12"/>
  <c r="J94" i="12"/>
  <c r="J42" i="12"/>
  <c r="K42" i="12" s="1"/>
  <c r="J1257" i="12"/>
  <c r="J1047" i="12"/>
  <c r="K1047" i="12" s="1"/>
  <c r="J943" i="12"/>
  <c r="J768" i="12"/>
  <c r="K768" i="12" s="1"/>
  <c r="I740" i="12"/>
  <c r="I719" i="12"/>
  <c r="J709" i="12"/>
  <c r="J1005" i="12"/>
  <c r="K1005" i="12" s="1"/>
  <c r="J933" i="12"/>
  <c r="J872" i="12"/>
  <c r="J678" i="12"/>
  <c r="I591" i="12"/>
  <c r="I523" i="12"/>
  <c r="J298" i="12"/>
  <c r="J1287" i="12"/>
  <c r="J1567" i="12"/>
  <c r="J1459" i="12"/>
  <c r="J1397" i="12"/>
  <c r="J1377" i="12"/>
  <c r="K1377" i="12" s="1"/>
  <c r="J1649" i="12"/>
  <c r="K1649" i="12" s="1"/>
  <c r="J1577" i="12"/>
  <c r="J1185" i="12"/>
  <c r="J1056" i="12"/>
  <c r="J749" i="12"/>
  <c r="K749" i="12" s="1"/>
  <c r="J571" i="12"/>
  <c r="I443" i="12"/>
  <c r="J104" i="12"/>
  <c r="J10" i="12"/>
  <c r="J482" i="12"/>
  <c r="K482" i="12" s="1"/>
  <c r="J472" i="12"/>
  <c r="I195" i="12"/>
  <c r="J1770" i="12"/>
  <c r="J1415" i="12"/>
  <c r="I1246" i="12"/>
  <c r="J1235" i="12"/>
  <c r="J1134" i="12"/>
  <c r="I1074" i="12"/>
  <c r="J1065" i="12"/>
  <c r="I718" i="12"/>
  <c r="J1297" i="12"/>
  <c r="J758" i="12"/>
  <c r="J93" i="12"/>
  <c r="J1741" i="12"/>
  <c r="J1730" i="12"/>
  <c r="J1324" i="12"/>
  <c r="J1037" i="12"/>
  <c r="J590" i="12"/>
  <c r="J256" i="12"/>
  <c r="K256" i="12" s="1"/>
  <c r="I226" i="12"/>
  <c r="J31" i="12"/>
  <c r="J1750" i="12"/>
  <c r="J1626" i="12"/>
  <c r="J1586" i="12"/>
  <c r="K1586" i="12" s="1"/>
  <c r="I1387" i="12"/>
  <c r="J1155" i="12"/>
  <c r="I1104" i="12"/>
  <c r="J1026" i="12"/>
  <c r="J993" i="12"/>
  <c r="J962" i="12"/>
  <c r="J883" i="12"/>
  <c r="K883" i="12" s="1"/>
  <c r="J807" i="12"/>
  <c r="K807" i="12" s="1"/>
  <c r="J708" i="12"/>
  <c r="K708" i="12" s="1"/>
  <c r="J560" i="12"/>
  <c r="K560" i="12" s="1"/>
  <c r="J541" i="12"/>
  <c r="J513" i="12"/>
  <c r="J462" i="12"/>
  <c r="J401" i="12"/>
  <c r="J317" i="12"/>
  <c r="K317" i="12" s="1"/>
  <c r="J184" i="12"/>
  <c r="I144" i="12"/>
  <c r="I103" i="12"/>
  <c r="J62" i="12"/>
  <c r="K62" i="12" s="1"/>
  <c r="J1544" i="12"/>
  <c r="K1544" i="12" s="1"/>
  <c r="J1523" i="12"/>
  <c r="K1523" i="12" s="1"/>
  <c r="J1436" i="12"/>
  <c r="K1436" i="12" s="1"/>
  <c r="J1405" i="12"/>
  <c r="J1396" i="12"/>
  <c r="J1314" i="12"/>
  <c r="K1314" i="12" s="1"/>
  <c r="J1286" i="12"/>
  <c r="J1184" i="12"/>
  <c r="K1184" i="12" s="1"/>
  <c r="I1173" i="12"/>
  <c r="I922" i="12"/>
  <c r="J892" i="12"/>
  <c r="I777" i="12"/>
  <c r="J767" i="12"/>
  <c r="K767" i="12" s="1"/>
  <c r="J442" i="12"/>
  <c r="I380" i="12"/>
  <c r="J246" i="12"/>
  <c r="J72" i="12"/>
  <c r="I1709" i="12"/>
  <c r="J1533" i="12"/>
  <c r="K1533" i="12" s="1"/>
  <c r="J1133" i="12"/>
  <c r="K1133" i="12" s="1"/>
  <c r="J1055" i="12"/>
  <c r="J757" i="12"/>
  <c r="J286" i="12"/>
  <c r="J276" i="12"/>
  <c r="J1759" i="12"/>
  <c r="J1605" i="12"/>
  <c r="I1265" i="12"/>
  <c r="J839" i="12"/>
  <c r="I830" i="12"/>
  <c r="I337" i="12"/>
  <c r="J174" i="12"/>
  <c r="J153" i="12"/>
  <c r="J8" i="12"/>
  <c r="I1446" i="12"/>
  <c r="J1413" i="12"/>
  <c r="J1183" i="12"/>
  <c r="J1172" i="12"/>
  <c r="J992" i="12"/>
  <c r="K992" i="12" s="1"/>
  <c r="I891" i="12"/>
  <c r="J860" i="12"/>
  <c r="I776" i="12"/>
  <c r="J696" i="12"/>
  <c r="J480" i="12"/>
  <c r="J420" i="12"/>
  <c r="K420" i="12" s="1"/>
  <c r="J245" i="12"/>
  <c r="K245" i="12" s="1"/>
  <c r="I1678" i="12"/>
  <c r="J1553" i="12"/>
  <c r="J1522" i="12"/>
  <c r="K1522" i="12" s="1"/>
  <c r="I1404" i="12"/>
  <c r="J1395" i="12"/>
  <c r="J1323" i="12"/>
  <c r="K1323" i="12" s="1"/>
  <c r="J1163" i="12"/>
  <c r="J1142" i="12"/>
  <c r="K1142" i="12" s="1"/>
  <c r="J1122" i="12"/>
  <c r="K1122" i="12" s="1"/>
  <c r="J1072" i="12"/>
  <c r="K1072" i="12" s="1"/>
  <c r="J1063" i="12"/>
  <c r="J931" i="12"/>
  <c r="I665" i="12"/>
  <c r="J548" i="12"/>
  <c r="K548" i="12" s="1"/>
  <c r="J132" i="12"/>
  <c r="I1575" i="12"/>
  <c r="J1512" i="12"/>
  <c r="K1512" i="12" s="1"/>
  <c r="J1285" i="12"/>
  <c r="K1285" i="12" s="1"/>
  <c r="J1222" i="12"/>
  <c r="K1222" i="12" s="1"/>
  <c r="J900" i="12"/>
  <c r="J609" i="12"/>
  <c r="J559" i="12"/>
  <c r="K559" i="12" s="1"/>
  <c r="J409" i="12"/>
  <c r="J540" i="12"/>
  <c r="J296" i="12"/>
  <c r="K296" i="12" s="1"/>
  <c r="J224" i="12"/>
  <c r="J214" i="12"/>
  <c r="J152" i="12"/>
  <c r="J29" i="12"/>
  <c r="J829" i="12"/>
  <c r="J531" i="12"/>
  <c r="K531" i="12" s="1"/>
  <c r="J70" i="12"/>
  <c r="K70" i="12" s="1"/>
  <c r="I305" i="12"/>
  <c r="J1375" i="12"/>
  <c r="K1375" i="12" s="1"/>
  <c r="J1331" i="12"/>
  <c r="K1331" i="12" s="1"/>
  <c r="J1322" i="12"/>
  <c r="J695" i="12"/>
  <c r="J608" i="12"/>
  <c r="J520" i="12"/>
  <c r="K520" i="12" s="1"/>
  <c r="J479" i="12"/>
  <c r="J244" i="12"/>
  <c r="J131" i="12"/>
  <c r="J1594" i="12"/>
  <c r="J1634" i="12"/>
  <c r="J1412" i="12"/>
  <c r="I1521" i="12"/>
  <c r="J1202" i="12"/>
  <c r="J837" i="12"/>
  <c r="J817" i="12"/>
  <c r="K817" i="12" s="1"/>
  <c r="J805" i="12"/>
  <c r="J642" i="12"/>
  <c r="J630" i="12"/>
  <c r="I459" i="12"/>
  <c r="J408" i="12"/>
  <c r="J121" i="12"/>
  <c r="I80" i="12"/>
  <c r="J1141" i="12"/>
  <c r="J111" i="12"/>
  <c r="J1656" i="12"/>
  <c r="K1656" i="12" s="1"/>
  <c r="J1563" i="12"/>
  <c r="J1531" i="12"/>
  <c r="J1499" i="12"/>
  <c r="J1488" i="12"/>
  <c r="J1444" i="12"/>
  <c r="J1191" i="12"/>
  <c r="I1012" i="12"/>
  <c r="J568" i="12"/>
  <c r="J334" i="12"/>
  <c r="I1676" i="12"/>
  <c r="J1623" i="12"/>
  <c r="J1294" i="12"/>
  <c r="K1294" i="12" s="1"/>
  <c r="J1170" i="12"/>
  <c r="J1120" i="12"/>
  <c r="K1120" i="12" s="1"/>
  <c r="J1090" i="12"/>
  <c r="K1090" i="12" s="1"/>
  <c r="I1023" i="12"/>
  <c r="J765" i="12"/>
  <c r="K765" i="12" s="1"/>
  <c r="I715" i="12"/>
  <c r="J253" i="12"/>
  <c r="J213" i="12"/>
  <c r="K213" i="12" s="1"/>
  <c r="J151" i="12"/>
  <c r="K151" i="12" s="1"/>
  <c r="J17" i="12"/>
  <c r="J1034" i="12"/>
  <c r="I959" i="12"/>
  <c r="J898" i="12"/>
  <c r="J673" i="12"/>
  <c r="K673" i="12" s="1"/>
  <c r="J478" i="12"/>
  <c r="K478" i="12" s="1"/>
  <c r="J439" i="12"/>
  <c r="K439" i="12" s="1"/>
  <c r="J430" i="12"/>
  <c r="K430" i="12" s="1"/>
  <c r="J407" i="12"/>
  <c r="K407" i="12" s="1"/>
  <c r="J377" i="12"/>
  <c r="J345" i="12"/>
  <c r="K345" i="12" s="1"/>
  <c r="J314" i="12"/>
  <c r="J191" i="12"/>
  <c r="I171" i="12"/>
  <c r="J37" i="12"/>
  <c r="J202" i="12"/>
  <c r="I130" i="12"/>
  <c r="J99" i="12"/>
  <c r="K99" i="12" s="1"/>
  <c r="I1339" i="12"/>
  <c r="J1339" i="12"/>
  <c r="J964" i="12"/>
  <c r="I906" i="12"/>
  <c r="J906" i="12"/>
  <c r="J1674" i="12"/>
  <c r="J1703" i="12"/>
  <c r="J1681" i="12"/>
  <c r="J1667" i="12"/>
  <c r="I1490" i="12"/>
  <c r="J1307" i="12"/>
  <c r="J1292" i="12"/>
  <c r="I1292" i="12"/>
  <c r="I1644" i="12"/>
  <c r="J1086" i="12"/>
  <c r="K1086" i="12" s="1"/>
  <c r="J1637" i="12"/>
  <c r="J1571" i="12"/>
  <c r="J1556" i="12"/>
  <c r="J1504" i="12"/>
  <c r="I1372" i="12"/>
  <c r="J1372" i="12"/>
  <c r="J1354" i="12"/>
  <c r="I1274" i="12"/>
  <c r="J1274" i="12"/>
  <c r="J1266" i="12"/>
  <c r="K1266" i="12" s="1"/>
  <c r="I875" i="12"/>
  <c r="J875" i="12"/>
  <c r="I1739" i="12"/>
  <c r="J1739" i="12"/>
  <c r="I1542" i="12"/>
  <c r="J1379" i="12"/>
  <c r="J1482" i="12"/>
  <c r="K1482" i="12" s="1"/>
  <c r="J1442" i="12"/>
  <c r="K1442" i="12" s="1"/>
  <c r="J1094" i="12"/>
  <c r="J1051" i="12"/>
  <c r="K1051" i="12" s="1"/>
  <c r="J1760" i="12"/>
  <c r="J1731" i="12"/>
  <c r="K1731" i="12" s="1"/>
  <c r="J1695" i="12"/>
  <c r="K1695" i="12" s="1"/>
  <c r="J1622" i="12"/>
  <c r="J1534" i="12"/>
  <c r="K1534" i="12" s="1"/>
  <c r="I1527" i="12"/>
  <c r="J1527" i="12"/>
  <c r="K1527" i="12" s="1"/>
  <c r="I1474" i="12"/>
  <c r="I1362" i="12"/>
  <c r="J1724" i="12"/>
  <c r="K1724" i="12" s="1"/>
  <c r="I1427" i="12"/>
  <c r="I1394" i="12"/>
  <c r="J1313" i="12"/>
  <c r="I1194" i="12"/>
  <c r="J1121" i="12"/>
  <c r="K1121" i="12" s="1"/>
  <c r="J1458" i="12"/>
  <c r="K1458" i="12" s="1"/>
  <c r="I1458" i="12"/>
  <c r="J1658" i="12"/>
  <c r="J1489" i="12"/>
  <c r="J1716" i="12"/>
  <c r="J1702" i="12"/>
  <c r="J1680" i="12"/>
  <c r="K1680" i="12" s="1"/>
  <c r="J1518" i="12"/>
  <c r="I1518" i="12"/>
  <c r="I1473" i="12"/>
  <c r="J1473" i="12"/>
  <c r="K1473" i="12" s="1"/>
  <c r="J1328" i="12"/>
  <c r="J1273" i="12"/>
  <c r="K1273" i="12" s="1"/>
  <c r="J1629" i="12"/>
  <c r="K1629" i="12" s="1"/>
  <c r="J1555" i="12"/>
  <c r="J1548" i="12"/>
  <c r="I914" i="12"/>
  <c r="J914" i="12"/>
  <c r="J1636" i="12"/>
  <c r="J1541" i="12"/>
  <c r="J1503" i="12"/>
  <c r="J1481" i="12"/>
  <c r="K1481" i="12" s="1"/>
  <c r="J1417" i="12"/>
  <c r="K1417" i="12" s="1"/>
  <c r="I1336" i="12"/>
  <c r="J1766" i="12"/>
  <c r="I1614" i="12"/>
  <c r="J1457" i="12"/>
  <c r="I1281" i="12"/>
  <c r="J1281" i="12"/>
  <c r="J1393" i="12"/>
  <c r="J1386" i="12"/>
  <c r="J1361" i="12"/>
  <c r="I1022" i="12"/>
  <c r="J942" i="12"/>
  <c r="I1264" i="12"/>
  <c r="J1584" i="12"/>
  <c r="K1584" i="12" s="1"/>
  <c r="I1174" i="12"/>
  <c r="J1174" i="12"/>
  <c r="I1130" i="12"/>
  <c r="J1130" i="12"/>
  <c r="I1425" i="12"/>
  <c r="J1425" i="12"/>
  <c r="I1352" i="12"/>
  <c r="I1147" i="12"/>
  <c r="J1147" i="12"/>
  <c r="K1147" i="12" s="1"/>
  <c r="J1664" i="12"/>
  <c r="I1083" i="12"/>
  <c r="J1083" i="12"/>
  <c r="K1083" i="12" s="1"/>
  <c r="I852" i="12"/>
  <c r="J852" i="12"/>
  <c r="K852" i="12" s="1"/>
  <c r="I1613" i="12"/>
  <c r="J1613" i="12"/>
  <c r="J1554" i="12"/>
  <c r="K1554" i="12" s="1"/>
  <c r="J1502" i="12"/>
  <c r="K1502" i="12" s="1"/>
  <c r="I1288" i="12"/>
  <c r="J1288" i="12"/>
  <c r="J1280" i="12"/>
  <c r="K1280" i="12" s="1"/>
  <c r="I1092" i="12"/>
  <c r="J1092" i="12"/>
  <c r="K1092" i="12" s="1"/>
  <c r="I999" i="12"/>
  <c r="J999" i="12"/>
  <c r="J884" i="12"/>
  <c r="J1635" i="12"/>
  <c r="K1635" i="12" s="1"/>
  <c r="I1598" i="12"/>
  <c r="J1416" i="12"/>
  <c r="I950" i="12"/>
  <c r="J950" i="12"/>
  <c r="K950" i="12" s="1"/>
  <c r="J1722" i="12"/>
  <c r="K1722" i="12" s="1"/>
  <c r="I1424" i="12"/>
  <c r="J1424" i="12"/>
  <c r="K1424" i="12" s="1"/>
  <c r="J1101" i="12"/>
  <c r="I851" i="12"/>
  <c r="J851" i="12"/>
  <c r="J1524" i="12"/>
  <c r="J1448" i="12"/>
  <c r="K1448" i="12" s="1"/>
  <c r="J1236" i="12"/>
  <c r="K1236" i="12" s="1"/>
  <c r="J1057" i="12"/>
  <c r="K1057" i="12" s="1"/>
  <c r="I1030" i="12"/>
  <c r="I1479" i="12"/>
  <c r="J1479" i="12"/>
  <c r="K1479" i="12" s="1"/>
  <c r="I1128" i="12"/>
  <c r="J1128" i="12"/>
  <c r="I1040" i="12"/>
  <c r="J1707" i="12"/>
  <c r="K1707" i="12" s="1"/>
  <c r="J1700" i="12"/>
  <c r="J1368" i="12"/>
  <c r="J1334" i="12"/>
  <c r="I940" i="12"/>
  <c r="J940" i="12"/>
  <c r="I1685" i="12"/>
  <c r="J1685" i="12"/>
  <c r="J1561" i="12"/>
  <c r="J1509" i="12"/>
  <c r="I1771" i="12"/>
  <c r="J1771" i="12"/>
  <c r="I1447" i="12"/>
  <c r="J1447" i="12"/>
  <c r="I1342" i="12"/>
  <c r="J1342" i="12"/>
  <c r="J1029" i="12"/>
  <c r="I979" i="12"/>
  <c r="J1764" i="12"/>
  <c r="J1743" i="12"/>
  <c r="K1743" i="12" s="1"/>
  <c r="J1728" i="12"/>
  <c r="J1677" i="12"/>
  <c r="K1677" i="12" s="1"/>
  <c r="J1463" i="12"/>
  <c r="K1463" i="12" s="1"/>
  <c r="J1423" i="12"/>
  <c r="J1757" i="12"/>
  <c r="I1582" i="12"/>
  <c r="I1478" i="12"/>
  <c r="J1478" i="12"/>
  <c r="K1478" i="12" s="1"/>
  <c r="I1383" i="12"/>
  <c r="I1244" i="12"/>
  <c r="J1244" i="12"/>
  <c r="K1244" i="12" s="1"/>
  <c r="I1064" i="12"/>
  <c r="J1064" i="12"/>
  <c r="K1064" i="12" s="1"/>
  <c r="J1648" i="12"/>
  <c r="K1648" i="12" s="1"/>
  <c r="I1253" i="12"/>
  <c r="J1253" i="12"/>
  <c r="K1253" i="12" s="1"/>
  <c r="J1655" i="12"/>
  <c r="I1560" i="12"/>
  <c r="J1414" i="12"/>
  <c r="I1225" i="12"/>
  <c r="J1225" i="12"/>
  <c r="K1225" i="12" s="1"/>
  <c r="J1171" i="12"/>
  <c r="J1144" i="12"/>
  <c r="K1144" i="12" s="1"/>
  <c r="J1508" i="12"/>
  <c r="K1508" i="12" s="1"/>
  <c r="I1438" i="12"/>
  <c r="J1367" i="12"/>
  <c r="J1625" i="12"/>
  <c r="J1603" i="12"/>
  <c r="K1603" i="12" s="1"/>
  <c r="J1596" i="12"/>
  <c r="J1469" i="12"/>
  <c r="J1422" i="12"/>
  <c r="I1357" i="12"/>
  <c r="J1357" i="12"/>
  <c r="K1357" i="12" s="1"/>
  <c r="I1302" i="12"/>
  <c r="I1224" i="12"/>
  <c r="J1224" i="12"/>
  <c r="I1618" i="12"/>
  <c r="I1559" i="12"/>
  <c r="J1559" i="12"/>
  <c r="K1559" i="12" s="1"/>
  <c r="J957" i="12"/>
  <c r="I869" i="12"/>
  <c r="J869" i="12"/>
  <c r="K869" i="12" s="1"/>
  <c r="J1437" i="12"/>
  <c r="I1366" i="12"/>
  <c r="J1366" i="12"/>
  <c r="K1366" i="12" s="1"/>
  <c r="I1260" i="12"/>
  <c r="I1223" i="12"/>
  <c r="J1215" i="12"/>
  <c r="K1215" i="12" s="1"/>
  <c r="I1492" i="12"/>
  <c r="J1661" i="12"/>
  <c r="J1654" i="12"/>
  <c r="J1484" i="12"/>
  <c r="I1421" i="12"/>
  <c r="J1374" i="12"/>
  <c r="I1558" i="12"/>
  <c r="J1558" i="12"/>
  <c r="I985" i="12"/>
  <c r="J985" i="12"/>
  <c r="J1617" i="12"/>
  <c r="I1453" i="12"/>
  <c r="J1453" i="12"/>
  <c r="I1646" i="12"/>
  <c r="J1179" i="12"/>
  <c r="J1284" i="12"/>
  <c r="K1284" i="12" s="1"/>
  <c r="I1284" i="12"/>
  <c r="I936" i="12"/>
  <c r="J936" i="12"/>
  <c r="I1668" i="12"/>
  <c r="I1241" i="12"/>
  <c r="I1232" i="12"/>
  <c r="J1232" i="12"/>
  <c r="I1015" i="12"/>
  <c r="J1015" i="12"/>
  <c r="J1420" i="12"/>
  <c r="K1420" i="12" s="1"/>
  <c r="I1364" i="12"/>
  <c r="J1364" i="12"/>
  <c r="K1364" i="12" s="1"/>
  <c r="I1718" i="12"/>
  <c r="J1711" i="12"/>
  <c r="K1711" i="12" s="1"/>
  <c r="I1653" i="12"/>
  <c r="J1653" i="12"/>
  <c r="K1653" i="12" s="1"/>
  <c r="J1565" i="12"/>
  <c r="I1550" i="12"/>
  <c r="J1355" i="12"/>
  <c r="J1114" i="12"/>
  <c r="K1114" i="12" s="1"/>
  <c r="J1078" i="12"/>
  <c r="K1078" i="12" s="1"/>
  <c r="I1645" i="12"/>
  <c r="J1645" i="12"/>
  <c r="K1645" i="12" s="1"/>
  <c r="J1403" i="12"/>
  <c r="K1403" i="12" s="1"/>
  <c r="I1267" i="12"/>
  <c r="I347" i="12"/>
  <c r="J347" i="12"/>
  <c r="J1145" i="12"/>
  <c r="K1145" i="12" s="1"/>
  <c r="J1239" i="12"/>
  <c r="K1239" i="12" s="1"/>
  <c r="J258" i="12"/>
  <c r="K258" i="12" s="1"/>
  <c r="I878" i="12"/>
  <c r="I862" i="12"/>
  <c r="J1188" i="12"/>
  <c r="J788" i="12"/>
  <c r="K788" i="12" s="1"/>
  <c r="J1181" i="12"/>
  <c r="J1152" i="12"/>
  <c r="J1123" i="12"/>
  <c r="J1052" i="12"/>
  <c r="I974" i="12"/>
  <c r="J974" i="12"/>
  <c r="I853" i="12"/>
  <c r="I633" i="12"/>
  <c r="J633" i="12"/>
  <c r="I484" i="12"/>
  <c r="J1016" i="12"/>
  <c r="K1016" i="12" s="1"/>
  <c r="J1002" i="12"/>
  <c r="J951" i="12"/>
  <c r="J336" i="12"/>
  <c r="K336" i="12" s="1"/>
  <c r="I336" i="12"/>
  <c r="I861" i="12"/>
  <c r="J861" i="12"/>
  <c r="K861" i="12" s="1"/>
  <c r="J667" i="12"/>
  <c r="J354" i="12"/>
  <c r="J824" i="12"/>
  <c r="J809" i="12"/>
  <c r="J720" i="12"/>
  <c r="J705" i="12"/>
  <c r="J600" i="12"/>
  <c r="J802" i="12"/>
  <c r="I787" i="12"/>
  <c r="J787" i="12"/>
  <c r="I363" i="12"/>
  <c r="J764" i="12"/>
  <c r="J632" i="12"/>
  <c r="K632" i="12" s="1"/>
  <c r="J503" i="12"/>
  <c r="J400" i="12"/>
  <c r="I75" i="12"/>
  <c r="J666" i="12"/>
  <c r="J1108" i="12"/>
  <c r="K1108" i="12" s="1"/>
  <c r="I1129" i="12"/>
  <c r="J1129" i="12"/>
  <c r="J816" i="12"/>
  <c r="I763" i="12"/>
  <c r="J734" i="12"/>
  <c r="J623" i="12"/>
  <c r="J550" i="12"/>
  <c r="I786" i="12"/>
  <c r="J786" i="12"/>
  <c r="K786" i="12" s="1"/>
  <c r="J648" i="12"/>
  <c r="K648" i="12" s="1"/>
  <c r="J808" i="12"/>
  <c r="K808" i="12" s="1"/>
  <c r="J362" i="12"/>
  <c r="K362" i="12" s="1"/>
  <c r="J801" i="12"/>
  <c r="I43" i="12"/>
  <c r="I876" i="12"/>
  <c r="J876" i="12"/>
  <c r="J688" i="12"/>
  <c r="K688" i="12" s="1"/>
  <c r="J656" i="12"/>
  <c r="I427" i="12"/>
  <c r="I778" i="12"/>
  <c r="J747" i="12"/>
  <c r="K747" i="12" s="1"/>
  <c r="J558" i="12"/>
  <c r="I124" i="12"/>
  <c r="J124" i="12"/>
  <c r="K124" i="12" s="1"/>
  <c r="I517" i="12"/>
  <c r="J726" i="12"/>
  <c r="K726" i="12" s="1"/>
  <c r="I549" i="12"/>
  <c r="J549" i="12"/>
  <c r="K549" i="12" s="1"/>
  <c r="I800" i="12"/>
  <c r="J800" i="12"/>
  <c r="I754" i="12"/>
  <c r="J754" i="12"/>
  <c r="I664" i="12"/>
  <c r="J905" i="12"/>
  <c r="K905" i="12" s="1"/>
  <c r="J815" i="12"/>
  <c r="I1028" i="12"/>
  <c r="J1028" i="12"/>
  <c r="K1028" i="12" s="1"/>
  <c r="J687" i="12"/>
  <c r="I581" i="12"/>
  <c r="J971" i="12"/>
  <c r="J927" i="12"/>
  <c r="I850" i="12"/>
  <c r="J850" i="12"/>
  <c r="J769" i="12"/>
  <c r="K769" i="12" s="1"/>
  <c r="I663" i="12"/>
  <c r="J663" i="12"/>
  <c r="I565" i="12"/>
  <c r="I761" i="12"/>
  <c r="J761" i="12"/>
  <c r="J557" i="12"/>
  <c r="J113" i="12"/>
  <c r="J739" i="12"/>
  <c r="I686" i="12"/>
  <c r="J646" i="12"/>
  <c r="I425" i="12"/>
  <c r="J882" i="12"/>
  <c r="I814" i="12"/>
  <c r="J814" i="12"/>
  <c r="I92" i="12"/>
  <c r="J92" i="12"/>
  <c r="J1169" i="12"/>
  <c r="K1169" i="12" s="1"/>
  <c r="J955" i="12"/>
  <c r="J849" i="12"/>
  <c r="I798" i="12"/>
  <c r="J791" i="12"/>
  <c r="K791" i="12" s="1"/>
  <c r="J760" i="12"/>
  <c r="J662" i="12"/>
  <c r="K662" i="12" s="1"/>
  <c r="J580" i="12"/>
  <c r="J1220" i="12"/>
  <c r="J1084" i="12"/>
  <c r="K1084" i="12" s="1"/>
  <c r="J701" i="12"/>
  <c r="I1256" i="12"/>
  <c r="J1256" i="12"/>
  <c r="I1177" i="12"/>
  <c r="J1177" i="12"/>
  <c r="K1177" i="12" s="1"/>
  <c r="J564" i="12"/>
  <c r="J842" i="12"/>
  <c r="K842" i="12" s="1"/>
  <c r="J645" i="12"/>
  <c r="K645" i="12" s="1"/>
  <c r="J1213" i="12"/>
  <c r="K1213" i="12" s="1"/>
  <c r="J1105" i="12"/>
  <c r="K1105" i="12" s="1"/>
  <c r="J991" i="12"/>
  <c r="K991" i="12" s="1"/>
  <c r="J918" i="12"/>
  <c r="J783" i="12"/>
  <c r="K783" i="12" s="1"/>
  <c r="J745" i="12"/>
  <c r="K745" i="12" s="1"/>
  <c r="J685" i="12"/>
  <c r="J1359" i="12"/>
  <c r="K1359" i="12" s="1"/>
  <c r="J738" i="12"/>
  <c r="K738" i="12" s="1"/>
  <c r="I604" i="12"/>
  <c r="J604" i="12"/>
  <c r="I1176" i="12"/>
  <c r="J1176" i="12"/>
  <c r="I910" i="12"/>
  <c r="J910" i="12"/>
  <c r="J881" i="12"/>
  <c r="K881" i="12" s="1"/>
  <c r="J620" i="12"/>
  <c r="J775" i="12"/>
  <c r="K775" i="12" s="1"/>
  <c r="J579" i="12"/>
  <c r="I413" i="12"/>
  <c r="J413" i="12"/>
  <c r="J451" i="12"/>
  <c r="I433" i="12"/>
  <c r="J1118" i="12"/>
  <c r="K1118" i="12" s="1"/>
  <c r="J1111" i="12"/>
  <c r="K1111" i="12" s="1"/>
  <c r="J997" i="12"/>
  <c r="J983" i="12"/>
  <c r="J969" i="12"/>
  <c r="J636" i="12"/>
  <c r="J595" i="12"/>
  <c r="J514" i="12"/>
  <c r="J477" i="12"/>
  <c r="K477" i="12" s="1"/>
  <c r="J1487" i="12"/>
  <c r="J1317" i="12"/>
  <c r="K1317" i="12" s="1"/>
  <c r="J1290" i="12"/>
  <c r="J1276" i="12"/>
  <c r="J1161" i="12"/>
  <c r="J1125" i="12"/>
  <c r="J1097" i="12"/>
  <c r="J1018" i="12"/>
  <c r="J1004" i="12"/>
  <c r="J880" i="12"/>
  <c r="K880" i="12" s="1"/>
  <c r="J856" i="12"/>
  <c r="J469" i="12"/>
  <c r="I299" i="12"/>
  <c r="I774" i="12"/>
  <c r="J774" i="12"/>
  <c r="I578" i="12"/>
  <c r="J660" i="12"/>
  <c r="J521" i="12"/>
  <c r="J220" i="12"/>
  <c r="I1032" i="12"/>
  <c r="J1032" i="12"/>
  <c r="K1032" i="12" s="1"/>
  <c r="I968" i="12"/>
  <c r="J968" i="12"/>
  <c r="K968" i="12" s="1"/>
  <c r="I676" i="12"/>
  <c r="J676" i="12"/>
  <c r="I562" i="12"/>
  <c r="J562" i="12"/>
  <c r="K562" i="12" s="1"/>
  <c r="J1520" i="12"/>
  <c r="I610" i="12"/>
  <c r="J610" i="12"/>
  <c r="K610" i="12" s="1"/>
  <c r="I1160" i="12"/>
  <c r="J1160" i="12"/>
  <c r="I714" i="12"/>
  <c r="J714" i="12"/>
  <c r="K714" i="12" s="1"/>
  <c r="I967" i="12"/>
  <c r="J967" i="12"/>
  <c r="I675" i="12"/>
  <c r="J675" i="12"/>
  <c r="I594" i="12"/>
  <c r="J594" i="12"/>
  <c r="J1738" i="12"/>
  <c r="J1665" i="12"/>
  <c r="K1665" i="12" s="1"/>
  <c r="J1612" i="12"/>
  <c r="J1526" i="12"/>
  <c r="J1472" i="12"/>
  <c r="J1452" i="12"/>
  <c r="K1452" i="12" s="1"/>
  <c r="J1445" i="12"/>
  <c r="J1371" i="12"/>
  <c r="J1316" i="12"/>
  <c r="J1289" i="12"/>
  <c r="K1289" i="12" s="1"/>
  <c r="J1153" i="12"/>
  <c r="K1153" i="12" s="1"/>
  <c r="J1124" i="12"/>
  <c r="K1124" i="12" s="1"/>
  <c r="J1017" i="12"/>
  <c r="K1017" i="12" s="1"/>
  <c r="J1003" i="12"/>
  <c r="J960" i="12"/>
  <c r="K960" i="12" s="1"/>
  <c r="J916" i="12"/>
  <c r="J879" i="12"/>
  <c r="K879" i="12" s="1"/>
  <c r="J496" i="12"/>
  <c r="J989" i="12"/>
  <c r="K989" i="12" s="1"/>
  <c r="J750" i="12"/>
  <c r="J668" i="12"/>
  <c r="J528" i="12"/>
  <c r="K528" i="12" s="1"/>
  <c r="J355" i="12"/>
  <c r="I1203" i="12"/>
  <c r="J1203" i="12"/>
  <c r="I818" i="12"/>
  <c r="J818" i="12"/>
  <c r="I11" i="12"/>
  <c r="I342" i="12"/>
  <c r="J342" i="12"/>
  <c r="K342" i="12" s="1"/>
  <c r="I304" i="12"/>
  <c r="I247" i="12"/>
  <c r="I331" i="12"/>
  <c r="J228" i="12"/>
  <c r="J209" i="12"/>
  <c r="I139" i="12"/>
  <c r="J30" i="12"/>
  <c r="J569" i="12"/>
  <c r="I60" i="12"/>
  <c r="J60" i="12"/>
  <c r="J554" i="12"/>
  <c r="I483" i="12"/>
  <c r="J483" i="12"/>
  <c r="K483" i="12" s="1"/>
  <c r="I284" i="12"/>
  <c r="J284" i="12"/>
  <c r="I188" i="12"/>
  <c r="J188" i="12"/>
  <c r="K188" i="12" s="1"/>
  <c r="J828" i="12"/>
  <c r="K828" i="12" s="1"/>
  <c r="J821" i="12"/>
  <c r="J736" i="12"/>
  <c r="K736" i="12" s="1"/>
  <c r="J635" i="12"/>
  <c r="K635" i="12" s="1"/>
  <c r="J627" i="12"/>
  <c r="K627" i="12" s="1"/>
  <c r="J538" i="12"/>
  <c r="J465" i="12"/>
  <c r="I1096" i="12"/>
  <c r="J1096" i="12"/>
  <c r="K1096" i="12" s="1"/>
  <c r="I987" i="12"/>
  <c r="J987" i="12"/>
  <c r="K987" i="12" s="1"/>
  <c r="I904" i="12"/>
  <c r="J904" i="12"/>
  <c r="I619" i="12"/>
  <c r="J619" i="12"/>
  <c r="J431" i="12"/>
  <c r="J367" i="12"/>
  <c r="K367" i="12" s="1"/>
  <c r="J254" i="12"/>
  <c r="K254" i="12" s="1"/>
  <c r="I553" i="12"/>
  <c r="I235" i="12"/>
  <c r="I658" i="12"/>
  <c r="J658" i="12"/>
  <c r="I650" i="12"/>
  <c r="J650" i="12"/>
  <c r="I530" i="12"/>
  <c r="J530" i="12"/>
  <c r="K530" i="12" s="1"/>
  <c r="I1000" i="12"/>
  <c r="J1000" i="12"/>
  <c r="I813" i="12"/>
  <c r="J813" i="12"/>
  <c r="J1217" i="12"/>
  <c r="J1102" i="12"/>
  <c r="J847" i="12"/>
  <c r="K847" i="12" s="1"/>
  <c r="J634" i="12"/>
  <c r="I1298" i="12"/>
  <c r="J1298" i="12"/>
  <c r="I464" i="12"/>
  <c r="J464" i="12"/>
  <c r="I419" i="12"/>
  <c r="J419" i="12"/>
  <c r="J868" i="12"/>
  <c r="J721" i="12"/>
  <c r="J603" i="12"/>
  <c r="J215" i="12"/>
  <c r="I379" i="12"/>
  <c r="I395" i="12"/>
  <c r="J196" i="12"/>
  <c r="I361" i="12"/>
  <c r="J361" i="12"/>
  <c r="I690" i="12"/>
  <c r="J690" i="12"/>
  <c r="K690" i="12" s="1"/>
  <c r="J394" i="12"/>
  <c r="K394" i="12" s="1"/>
  <c r="I369" i="12"/>
  <c r="J369" i="12"/>
  <c r="I1192" i="12"/>
  <c r="J1192" i="12"/>
  <c r="I689" i="12"/>
  <c r="J689" i="12"/>
  <c r="I626" i="12"/>
  <c r="J626" i="12"/>
  <c r="K626" i="12" s="1"/>
  <c r="I411" i="12"/>
  <c r="J49" i="12"/>
  <c r="K49" i="12" s="1"/>
  <c r="I156" i="12"/>
  <c r="J156" i="12"/>
  <c r="K156" i="12" s="1"/>
  <c r="I240" i="12"/>
  <c r="I203" i="12"/>
  <c r="I28" i="12"/>
  <c r="J28" i="12"/>
  <c r="J164" i="12"/>
  <c r="J748" i="12"/>
  <c r="K748" i="12" s="1"/>
  <c r="I722" i="12"/>
  <c r="J722" i="12"/>
  <c r="J624" i="12"/>
  <c r="K624" i="12" s="1"/>
  <c r="J611" i="12"/>
  <c r="K611" i="12" s="1"/>
  <c r="J598" i="12"/>
  <c r="J585" i="12"/>
  <c r="K585" i="12" s="1"/>
  <c r="J572" i="12"/>
  <c r="J368" i="12"/>
  <c r="J343" i="12"/>
  <c r="J335" i="12"/>
  <c r="K335" i="12" s="1"/>
  <c r="J265" i="12"/>
  <c r="K265" i="12" s="1"/>
  <c r="J637" i="12"/>
  <c r="K637" i="12" s="1"/>
  <c r="J552" i="12"/>
  <c r="J532" i="12"/>
  <c r="J490" i="12"/>
  <c r="J16" i="12"/>
  <c r="J86" i="12"/>
  <c r="J54" i="12"/>
  <c r="J22" i="12"/>
  <c r="J9" i="12"/>
  <c r="J53" i="12"/>
  <c r="J21" i="12"/>
  <c r="K21" i="12" s="1"/>
  <c r="J315" i="12"/>
  <c r="K315" i="12" s="1"/>
  <c r="J283" i="12"/>
  <c r="J251" i="12"/>
  <c r="K251" i="12" s="1"/>
  <c r="J219" i="12"/>
  <c r="J187" i="12"/>
  <c r="J155" i="12"/>
  <c r="J123" i="12"/>
  <c r="J91" i="12"/>
  <c r="J59" i="12"/>
  <c r="J27" i="12"/>
  <c r="J481" i="12"/>
  <c r="J449" i="12"/>
  <c r="K449" i="12" s="1"/>
  <c r="J417" i="12"/>
  <c r="J385" i="12"/>
  <c r="J353" i="12"/>
  <c r="K353" i="12" s="1"/>
  <c r="J321" i="12"/>
  <c r="J289" i="12"/>
  <c r="J257" i="12"/>
  <c r="J225" i="12"/>
  <c r="J193" i="12"/>
  <c r="J161" i="12"/>
  <c r="J129" i="12"/>
  <c r="J97" i="12"/>
  <c r="K97" i="12" s="1"/>
  <c r="J65" i="12"/>
  <c r="J33" i="12"/>
  <c r="J487" i="12"/>
  <c r="J455" i="12"/>
  <c r="J423" i="12"/>
  <c r="J391" i="12"/>
  <c r="J359" i="12"/>
  <c r="J327" i="12"/>
  <c r="J295" i="12"/>
  <c r="J263" i="12"/>
  <c r="K263" i="12" s="1"/>
  <c r="J231" i="12"/>
  <c r="K231" i="12" s="1"/>
  <c r="J199" i="12"/>
  <c r="J167" i="12"/>
  <c r="J71" i="12"/>
  <c r="K71" i="12" s="1"/>
  <c r="J39" i="12"/>
  <c r="J7" i="12"/>
  <c r="J493" i="12"/>
  <c r="J461" i="12"/>
  <c r="J429" i="12"/>
  <c r="J397" i="12"/>
  <c r="K397" i="12" s="1"/>
  <c r="J365" i="12"/>
  <c r="K365" i="12" s="1"/>
  <c r="J333" i="12"/>
  <c r="J301" i="12"/>
  <c r="J269" i="12"/>
  <c r="J237" i="12"/>
  <c r="J205" i="12"/>
  <c r="J173" i="12"/>
  <c r="J141" i="12"/>
  <c r="J109" i="12"/>
  <c r="J77" i="12"/>
  <c r="J45" i="12"/>
  <c r="J13" i="12"/>
  <c r="J499" i="12"/>
  <c r="K499" i="12" s="1"/>
  <c r="J467" i="12"/>
  <c r="J435" i="12"/>
  <c r="K435" i="12" s="1"/>
  <c r="J403" i="12"/>
  <c r="J371" i="12"/>
  <c r="J339" i="12"/>
  <c r="J307" i="12"/>
  <c r="K307" i="12" s="1"/>
  <c r="J275" i="12"/>
  <c r="K275" i="12" s="1"/>
  <c r="J243" i="12"/>
  <c r="J211" i="12"/>
  <c r="J179" i="12"/>
  <c r="J147" i="12"/>
  <c r="J115" i="12"/>
  <c r="J83" i="12"/>
  <c r="J51" i="12"/>
  <c r="J19" i="12"/>
  <c r="J486" i="12"/>
  <c r="J454" i="12"/>
  <c r="J422" i="12"/>
  <c r="J390" i="12"/>
  <c r="J358" i="12"/>
  <c r="J326" i="12"/>
  <c r="J294" i="12"/>
  <c r="J262" i="12"/>
  <c r="K262" i="12" s="1"/>
  <c r="J230" i="12"/>
  <c r="J198" i="12"/>
  <c r="K198" i="12" s="1"/>
  <c r="J166" i="12"/>
  <c r="J134" i="12"/>
  <c r="J102" i="12"/>
  <c r="J6" i="12"/>
  <c r="J492" i="12"/>
  <c r="J460" i="12"/>
  <c r="K460" i="12" s="1"/>
  <c r="J428" i="12"/>
  <c r="J396" i="12"/>
  <c r="J364" i="12"/>
  <c r="J332" i="12"/>
  <c r="J300" i="12"/>
  <c r="J268" i="12"/>
  <c r="J236" i="12"/>
  <c r="J204" i="12"/>
  <c r="J172" i="12"/>
  <c r="J140" i="12"/>
  <c r="J108" i="12"/>
  <c r="J76" i="12"/>
  <c r="K76" i="12" s="1"/>
  <c r="J44" i="12"/>
  <c r="K44" i="12" s="1"/>
  <c r="J12" i="12"/>
  <c r="J498" i="12"/>
  <c r="K498" i="12" s="1"/>
  <c r="J466" i="12"/>
  <c r="K466" i="12" s="1"/>
  <c r="J434" i="12"/>
  <c r="J402" i="12"/>
  <c r="K402" i="12" s="1"/>
  <c r="J370" i="12"/>
  <c r="K370" i="12" s="1"/>
  <c r="J338" i="12"/>
  <c r="J306" i="12"/>
  <c r="J274" i="12"/>
  <c r="J242" i="12"/>
  <c r="K242" i="12" s="1"/>
  <c r="J210" i="12"/>
  <c r="K210" i="12" s="1"/>
  <c r="J178" i="12"/>
  <c r="J146" i="12"/>
  <c r="J114" i="12"/>
  <c r="J82" i="12"/>
  <c r="J50" i="12"/>
  <c r="J18" i="12"/>
  <c r="J485" i="12"/>
  <c r="J453" i="12"/>
  <c r="K453" i="12" s="1"/>
  <c r="J421" i="12"/>
  <c r="K421" i="12" s="1"/>
  <c r="J389" i="12"/>
  <c r="J357" i="12"/>
  <c r="J325" i="12"/>
  <c r="J293" i="12"/>
  <c r="J261" i="12"/>
  <c r="J229" i="12"/>
  <c r="J197" i="12"/>
  <c r="J165" i="12"/>
  <c r="J133" i="12"/>
  <c r="K133" i="12" s="1"/>
  <c r="J101" i="12"/>
  <c r="J69" i="12"/>
  <c r="J5" i="12"/>
  <c r="I4" i="12"/>
  <c r="I1040" i="11"/>
  <c r="J1040" i="11"/>
  <c r="K1040" i="11" s="1"/>
  <c r="J1708" i="11"/>
  <c r="K1708" i="11" s="1"/>
  <c r="L1708" i="11" s="1"/>
  <c r="J1698" i="11"/>
  <c r="I1575" i="11"/>
  <c r="I1320" i="11"/>
  <c r="J1309" i="11"/>
  <c r="K1309" i="11" s="1"/>
  <c r="L1309" i="11" s="1"/>
  <c r="I1263" i="11"/>
  <c r="J1000" i="11"/>
  <c r="I1000" i="11"/>
  <c r="J1719" i="11"/>
  <c r="K1719" i="11" s="1"/>
  <c r="L1719" i="11" s="1"/>
  <c r="J1668" i="11"/>
  <c r="K1668" i="11" s="1"/>
  <c r="I1532" i="11"/>
  <c r="I847" i="11"/>
  <c r="J847" i="11"/>
  <c r="I768" i="11"/>
  <c r="I637" i="11"/>
  <c r="J637" i="11"/>
  <c r="K637" i="11" s="1"/>
  <c r="L637" i="11" s="1"/>
  <c r="I1739" i="11"/>
  <c r="J1605" i="11"/>
  <c r="J1429" i="11"/>
  <c r="K1429" i="11" s="1"/>
  <c r="L1429" i="11" s="1"/>
  <c r="J1398" i="11"/>
  <c r="K1398" i="11" s="1"/>
  <c r="L1398" i="11" s="1"/>
  <c r="I1217" i="11"/>
  <c r="J1217" i="11"/>
  <c r="K1217" i="11" s="1"/>
  <c r="I1075" i="11"/>
  <c r="J1075" i="11"/>
  <c r="J1769" i="11"/>
  <c r="J1759" i="11"/>
  <c r="J1635" i="11"/>
  <c r="J1507" i="11"/>
  <c r="K1507" i="11" s="1"/>
  <c r="L1507" i="11" s="1"/>
  <c r="J1485" i="11"/>
  <c r="K1485" i="11" s="1"/>
  <c r="L1485" i="11" s="1"/>
  <c r="I1134" i="11"/>
  <c r="J1134" i="11"/>
  <c r="K1134" i="11" s="1"/>
  <c r="L1134" i="11" s="1"/>
  <c r="J1087" i="11"/>
  <c r="K1087" i="11" s="1"/>
  <c r="L1087" i="11" s="1"/>
  <c r="I999" i="11"/>
  <c r="J999" i="11"/>
  <c r="J1585" i="11"/>
  <c r="J1439" i="11"/>
  <c r="I1099" i="11"/>
  <c r="J1099" i="11"/>
  <c r="K1099" i="11" s="1"/>
  <c r="I986" i="11"/>
  <c r="J1531" i="11"/>
  <c r="I1531" i="11"/>
  <c r="J1064" i="11"/>
  <c r="I1064" i="11"/>
  <c r="I897" i="11"/>
  <c r="J897" i="11"/>
  <c r="I806" i="11"/>
  <c r="J806" i="11"/>
  <c r="J1697" i="11"/>
  <c r="J1687" i="11"/>
  <c r="I1552" i="11"/>
  <c r="I1473" i="11"/>
  <c r="I1365" i="11"/>
  <c r="J1365" i="11"/>
  <c r="J1192" i="11"/>
  <c r="I1192" i="11"/>
  <c r="J1133" i="11"/>
  <c r="I1133" i="11"/>
  <c r="I1038" i="11"/>
  <c r="J1038" i="11"/>
  <c r="K1038" i="11" s="1"/>
  <c r="L1038" i="11" s="1"/>
  <c r="I1098" i="11"/>
  <c r="I859" i="11"/>
  <c r="J859" i="11"/>
  <c r="K859" i="11" s="1"/>
  <c r="L859" i="11" s="1"/>
  <c r="J1667" i="11"/>
  <c r="K1667" i="11" s="1"/>
  <c r="L1667" i="11" s="1"/>
  <c r="J1624" i="11"/>
  <c r="K1624" i="11" s="1"/>
  <c r="L1624" i="11" s="1"/>
  <c r="I1216" i="11"/>
  <c r="J1216" i="11"/>
  <c r="K1216" i="11" s="1"/>
  <c r="L1216" i="11" s="1"/>
  <c r="J1180" i="11"/>
  <c r="K1180" i="11" s="1"/>
  <c r="L1180" i="11" s="1"/>
  <c r="I793" i="11"/>
  <c r="J793" i="11"/>
  <c r="K793" i="11" s="1"/>
  <c r="L793" i="11" s="1"/>
  <c r="J1760" i="11"/>
  <c r="K1760" i="11" s="1"/>
  <c r="L1760" i="11" s="1"/>
  <c r="I1760" i="11"/>
  <c r="J1749" i="11"/>
  <c r="K1749" i="11" s="1"/>
  <c r="L1749" i="11" s="1"/>
  <c r="J1738" i="11"/>
  <c r="I1132" i="11"/>
  <c r="J1132" i="11"/>
  <c r="K1132" i="11" s="1"/>
  <c r="L1132" i="11" s="1"/>
  <c r="J1037" i="11"/>
  <c r="I740" i="11"/>
  <c r="J740" i="11"/>
  <c r="J1428" i="11"/>
  <c r="K1428" i="11" s="1"/>
  <c r="J1307" i="11"/>
  <c r="K1307" i="11" s="1"/>
  <c r="L1307" i="11" s="1"/>
  <c r="I1307" i="11"/>
  <c r="I858" i="11"/>
  <c r="J858" i="11"/>
  <c r="J1593" i="11"/>
  <c r="J1573" i="11"/>
  <c r="K1573" i="11" s="1"/>
  <c r="J1418" i="11"/>
  <c r="I1318" i="11"/>
  <c r="J1318" i="11"/>
  <c r="J960" i="11"/>
  <c r="I960" i="11"/>
  <c r="J1085" i="11"/>
  <c r="I1085" i="11"/>
  <c r="I634" i="11"/>
  <c r="J634" i="11"/>
  <c r="I778" i="11"/>
  <c r="I529" i="11"/>
  <c r="J529" i="11"/>
  <c r="K529" i="11" s="1"/>
  <c r="L529" i="11" s="1"/>
  <c r="I473" i="11"/>
  <c r="J473" i="11"/>
  <c r="J1737" i="11"/>
  <c r="I1666" i="11"/>
  <c r="J1517" i="11"/>
  <c r="J1437" i="11"/>
  <c r="K1437" i="11" s="1"/>
  <c r="L1437" i="11" s="1"/>
  <c r="J1317" i="11"/>
  <c r="I908" i="11"/>
  <c r="J908" i="11"/>
  <c r="J1238" i="11"/>
  <c r="I1238" i="11"/>
  <c r="I1084" i="11"/>
  <c r="I633" i="11"/>
  <c r="J633" i="11"/>
  <c r="J1384" i="11"/>
  <c r="I1384" i="11"/>
  <c r="I983" i="11"/>
  <c r="J983" i="11"/>
  <c r="I1704" i="11"/>
  <c r="J1592" i="11"/>
  <c r="I1582" i="11"/>
  <c r="I1528" i="11"/>
  <c r="I1282" i="11"/>
  <c r="J1282" i="11"/>
  <c r="K1282" i="11" s="1"/>
  <c r="L1282" i="11" s="1"/>
  <c r="I1035" i="11"/>
  <c r="J1035" i="11"/>
  <c r="K1035" i="11" s="1"/>
  <c r="J1602" i="11"/>
  <c r="K1602" i="11" s="1"/>
  <c r="L1602" i="11" s="1"/>
  <c r="J1549" i="11"/>
  <c r="K1549" i="11" s="1"/>
  <c r="L1549" i="11" s="1"/>
  <c r="J1539" i="11"/>
  <c r="K1539" i="11" s="1"/>
  <c r="L1539" i="11" s="1"/>
  <c r="J1747" i="11"/>
  <c r="I1665" i="11"/>
  <c r="J1492" i="11"/>
  <c r="K1492" i="11" s="1"/>
  <c r="J1305" i="11"/>
  <c r="K1305" i="11" s="1"/>
  <c r="L1305" i="11" s="1"/>
  <c r="I1008" i="11"/>
  <c r="J1008" i="11"/>
  <c r="K1008" i="11" s="1"/>
  <c r="I830" i="11"/>
  <c r="I566" i="11"/>
  <c r="I1653" i="11"/>
  <c r="J1394" i="11"/>
  <c r="I1258" i="11"/>
  <c r="J1248" i="11"/>
  <c r="K1248" i="11" s="1"/>
  <c r="L1248" i="11" s="1"/>
  <c r="J1715" i="11"/>
  <c r="J1021" i="11"/>
  <c r="K1021" i="11" s="1"/>
  <c r="L1021" i="11" s="1"/>
  <c r="J1436" i="11"/>
  <c r="K1436" i="11" s="1"/>
  <c r="L1436" i="11" s="1"/>
  <c r="I1338" i="11"/>
  <c r="I1201" i="11"/>
  <c r="J1201" i="11"/>
  <c r="K1201" i="11" s="1"/>
  <c r="L1201" i="11" s="1"/>
  <c r="I1189" i="11"/>
  <c r="J1189" i="11"/>
  <c r="I1034" i="11"/>
  <c r="J1034" i="11"/>
  <c r="K1034" i="11" s="1"/>
  <c r="L1034" i="11" s="1"/>
  <c r="I994" i="11"/>
  <c r="J994" i="11"/>
  <c r="I1601" i="11"/>
  <c r="J1503" i="11"/>
  <c r="K1503" i="11" s="1"/>
  <c r="L1503" i="11" s="1"/>
  <c r="I1371" i="11"/>
  <c r="J1129" i="11"/>
  <c r="K1129" i="11" s="1"/>
  <c r="I1165" i="11"/>
  <c r="J1165" i="11"/>
  <c r="J1694" i="11"/>
  <c r="K1694" i="11" s="1"/>
  <c r="L1694" i="11" s="1"/>
  <c r="J1631" i="11"/>
  <c r="J1469" i="11"/>
  <c r="K1469" i="11" s="1"/>
  <c r="L1469" i="11" s="1"/>
  <c r="I1415" i="11"/>
  <c r="J1415" i="11"/>
  <c r="J1382" i="11"/>
  <c r="K1382" i="11" s="1"/>
  <c r="L1382" i="11" s="1"/>
  <c r="I1360" i="11"/>
  <c r="J814" i="11"/>
  <c r="I814" i="11"/>
  <c r="I1683" i="11"/>
  <c r="I1663" i="11"/>
  <c r="J1257" i="11"/>
  <c r="K1257" i="11" s="1"/>
  <c r="J1224" i="11"/>
  <c r="I1224" i="11"/>
  <c r="I993" i="11"/>
  <c r="I1537" i="11"/>
  <c r="I1435" i="11"/>
  <c r="J1211" i="11"/>
  <c r="I1211" i="11"/>
  <c r="I1033" i="11"/>
  <c r="J1033" i="11"/>
  <c r="I931" i="11"/>
  <c r="I775" i="11"/>
  <c r="J775" i="11"/>
  <c r="I1702" i="11"/>
  <c r="J1514" i="11"/>
  <c r="J1140" i="11"/>
  <c r="K1140" i="11" s="1"/>
  <c r="I943" i="11"/>
  <c r="J943" i="11"/>
  <c r="I788" i="11"/>
  <c r="J788" i="11"/>
  <c r="K788" i="11" s="1"/>
  <c r="I1673" i="11"/>
  <c r="J1673" i="11"/>
  <c r="K1673" i="11" s="1"/>
  <c r="J1610" i="11"/>
  <c r="K1610" i="11" s="1"/>
  <c r="L1610" i="11" s="1"/>
  <c r="J1589" i="11"/>
  <c r="K1589" i="11" s="1"/>
  <c r="L1589" i="11" s="1"/>
  <c r="J1370" i="11"/>
  <c r="K1370" i="11" s="1"/>
  <c r="L1370" i="11" s="1"/>
  <c r="J1223" i="11"/>
  <c r="K1223" i="11" s="1"/>
  <c r="L1223" i="11" s="1"/>
  <c r="I1223" i="11"/>
  <c r="J1128" i="11"/>
  <c r="I1128" i="11"/>
  <c r="J1069" i="11"/>
  <c r="J1630" i="11"/>
  <c r="K1630" i="11" s="1"/>
  <c r="L1630" i="11" s="1"/>
  <c r="J1502" i="11"/>
  <c r="I1403" i="11"/>
  <c r="J1359" i="11"/>
  <c r="J1348" i="11"/>
  <c r="K1348" i="11" s="1"/>
  <c r="J1302" i="11"/>
  <c r="K1302" i="11" s="1"/>
  <c r="L1302" i="11" s="1"/>
  <c r="I1547" i="11"/>
  <c r="I1434" i="11"/>
  <c r="J1434" i="11"/>
  <c r="K1434" i="11" s="1"/>
  <c r="L1434" i="11" s="1"/>
  <c r="J1414" i="11"/>
  <c r="K1414" i="11" s="1"/>
  <c r="L1414" i="11" s="1"/>
  <c r="I1175" i="11"/>
  <c r="J1175" i="11"/>
  <c r="K1175" i="11" s="1"/>
  <c r="L1175" i="11" s="1"/>
  <c r="I643" i="11"/>
  <c r="J643" i="11"/>
  <c r="K643" i="11" s="1"/>
  <c r="L643" i="11" s="1"/>
  <c r="I1235" i="11"/>
  <c r="J1235" i="11"/>
  <c r="J1672" i="11"/>
  <c r="I1525" i="11"/>
  <c r="J1723" i="11"/>
  <c r="J1619" i="11"/>
  <c r="K1619" i="11" s="1"/>
  <c r="L1619" i="11" s="1"/>
  <c r="I1513" i="11"/>
  <c r="J1324" i="11"/>
  <c r="K1324" i="11" s="1"/>
  <c r="L1324" i="11" s="1"/>
  <c r="J1267" i="11"/>
  <c r="I1198" i="11"/>
  <c r="J1198" i="11"/>
  <c r="J979" i="11"/>
  <c r="K979" i="11" s="1"/>
  <c r="L979" i="11" s="1"/>
  <c r="I979" i="11"/>
  <c r="I1568" i="11"/>
  <c r="J1479" i="11"/>
  <c r="I1433" i="11"/>
  <c r="J1433" i="11"/>
  <c r="K1433" i="11" s="1"/>
  <c r="L1433" i="11" s="1"/>
  <c r="J1402" i="11"/>
  <c r="K1402" i="11" s="1"/>
  <c r="L1402" i="11" s="1"/>
  <c r="J1380" i="11"/>
  <c r="I1347" i="11"/>
  <c r="J903" i="11"/>
  <c r="I903" i="11"/>
  <c r="I721" i="11"/>
  <c r="J721" i="11"/>
  <c r="I1753" i="11"/>
  <c r="J1661" i="11"/>
  <c r="I1578" i="11"/>
  <c r="J1535" i="11"/>
  <c r="I1301" i="11"/>
  <c r="I1255" i="11"/>
  <c r="I1197" i="11"/>
  <c r="J1197" i="11"/>
  <c r="J1763" i="11"/>
  <c r="I1512" i="11"/>
  <c r="I1455" i="11"/>
  <c r="I1335" i="11"/>
  <c r="J1335" i="11"/>
  <c r="I1681" i="11"/>
  <c r="I1114" i="11"/>
  <c r="J1114" i="11"/>
  <c r="I1003" i="11"/>
  <c r="J1003" i="11"/>
  <c r="K1003" i="11" s="1"/>
  <c r="J1608" i="11"/>
  <c r="K1608" i="11" s="1"/>
  <c r="I1443" i="11"/>
  <c r="J1443" i="11"/>
  <c r="K1443" i="11" s="1"/>
  <c r="L1443" i="11" s="1"/>
  <c r="J1056" i="11"/>
  <c r="K1056" i="11" s="1"/>
  <c r="L1056" i="11" s="1"/>
  <c r="I1056" i="11"/>
  <c r="J1500" i="11"/>
  <c r="K1500" i="11" s="1"/>
  <c r="L1500" i="11" s="1"/>
  <c r="J1334" i="11"/>
  <c r="K1334" i="11" s="1"/>
  <c r="L1334" i="11" s="1"/>
  <c r="I1334" i="11"/>
  <c r="J1161" i="11"/>
  <c r="K1161" i="11" s="1"/>
  <c r="I1742" i="11"/>
  <c r="J1742" i="11"/>
  <c r="K1742" i="11" s="1"/>
  <c r="L1742" i="11" s="1"/>
  <c r="J1660" i="11"/>
  <c r="K1660" i="11" s="1"/>
  <c r="L1660" i="11" s="1"/>
  <c r="J1587" i="11"/>
  <c r="K1587" i="11" s="1"/>
  <c r="L1587" i="11" s="1"/>
  <c r="J1534" i="11"/>
  <c r="J1379" i="11"/>
  <c r="K1379" i="11" s="1"/>
  <c r="L1379" i="11" s="1"/>
  <c r="J1311" i="11"/>
  <c r="I1721" i="11"/>
  <c r="I1680" i="11"/>
  <c r="I1670" i="11"/>
  <c r="J1322" i="11"/>
  <c r="I1149" i="11"/>
  <c r="J1149" i="11"/>
  <c r="K1149" i="11" s="1"/>
  <c r="L1149" i="11" s="1"/>
  <c r="I1499" i="11"/>
  <c r="J1499" i="11"/>
  <c r="I653" i="11"/>
  <c r="I900" i="11"/>
  <c r="J900" i="11"/>
  <c r="J1699" i="11"/>
  <c r="K1699" i="11" s="1"/>
  <c r="L1699" i="11" s="1"/>
  <c r="I1761" i="11"/>
  <c r="I1689" i="11"/>
  <c r="J1421" i="11"/>
  <c r="K1421" i="11" s="1"/>
  <c r="L1421" i="11" s="1"/>
  <c r="I1771" i="11"/>
  <c r="J1771" i="11"/>
  <c r="K1771" i="11" s="1"/>
  <c r="J1720" i="11"/>
  <c r="J1321" i="11"/>
  <c r="J1310" i="11"/>
  <c r="I1310" i="11"/>
  <c r="J1709" i="11"/>
  <c r="J1430" i="11"/>
  <c r="I1554" i="11"/>
  <c r="J1207" i="11"/>
  <c r="K1207" i="11" s="1"/>
  <c r="L1207" i="11" s="1"/>
  <c r="I1054" i="11"/>
  <c r="J1054" i="11"/>
  <c r="K1054" i="11" s="1"/>
  <c r="L1054" i="11" s="1"/>
  <c r="J1028" i="11"/>
  <c r="I887" i="11"/>
  <c r="J887" i="11"/>
  <c r="I666" i="11"/>
  <c r="J666" i="11"/>
  <c r="J1740" i="11"/>
  <c r="J1606" i="11"/>
  <c r="J1076" i="11"/>
  <c r="J963" i="11"/>
  <c r="I963" i="11"/>
  <c r="I1475" i="11"/>
  <c r="I1440" i="11"/>
  <c r="I1230" i="11"/>
  <c r="I1123" i="11"/>
  <c r="J1123" i="11"/>
  <c r="I912" i="11"/>
  <c r="J933" i="11"/>
  <c r="K933" i="11" s="1"/>
  <c r="J881" i="11"/>
  <c r="K881" i="11" s="1"/>
  <c r="L881" i="11" s="1"/>
  <c r="J767" i="11"/>
  <c r="K767" i="11" s="1"/>
  <c r="L767" i="11" s="1"/>
  <c r="J1385" i="11"/>
  <c r="K1385" i="11" s="1"/>
  <c r="I1232" i="11"/>
  <c r="J527" i="11"/>
  <c r="K527" i="11" s="1"/>
  <c r="L527" i="11" s="1"/>
  <c r="J498" i="11"/>
  <c r="K498" i="11" s="1"/>
  <c r="L498" i="11" s="1"/>
  <c r="J475" i="11"/>
  <c r="K475" i="11" s="1"/>
  <c r="L475" i="11" s="1"/>
  <c r="J410" i="11"/>
  <c r="K410" i="11" s="1"/>
  <c r="L410" i="11" s="1"/>
  <c r="J387" i="11"/>
  <c r="K387" i="11" s="1"/>
  <c r="L387" i="11" s="1"/>
  <c r="I344" i="11"/>
  <c r="I245" i="11"/>
  <c r="I213" i="11"/>
  <c r="J158" i="11"/>
  <c r="J27" i="11"/>
  <c r="K27" i="11" s="1"/>
  <c r="L27" i="11" s="1"/>
  <c r="I607" i="11"/>
  <c r="J86" i="11"/>
  <c r="K86" i="11" s="1"/>
  <c r="J796" i="11"/>
  <c r="K796" i="11" s="1"/>
  <c r="L796" i="11" s="1"/>
  <c r="J597" i="11"/>
  <c r="K597" i="11" s="1"/>
  <c r="L597" i="11" s="1"/>
  <c r="J920" i="11"/>
  <c r="K920" i="11" s="1"/>
  <c r="L920" i="11" s="1"/>
  <c r="J353" i="11"/>
  <c r="J222" i="11"/>
  <c r="J65" i="11"/>
  <c r="J951" i="11"/>
  <c r="J728" i="11"/>
  <c r="K728" i="11" s="1"/>
  <c r="L728" i="11" s="1"/>
  <c r="I654" i="11"/>
  <c r="J644" i="11"/>
  <c r="K644" i="11" s="1"/>
  <c r="I625" i="11"/>
  <c r="J409" i="11"/>
  <c r="K409" i="11" s="1"/>
  <c r="L409" i="11" s="1"/>
  <c r="J386" i="11"/>
  <c r="J343" i="11"/>
  <c r="K343" i="11" s="1"/>
  <c r="J254" i="11"/>
  <c r="J125" i="11"/>
  <c r="J816" i="11"/>
  <c r="K816" i="11" s="1"/>
  <c r="J474" i="11"/>
  <c r="J451" i="11"/>
  <c r="I364" i="11"/>
  <c r="I94" i="11"/>
  <c r="J74" i="11"/>
  <c r="K74" i="11" s="1"/>
  <c r="L74" i="11" s="1"/>
  <c r="J586" i="11"/>
  <c r="I497" i="11"/>
  <c r="J765" i="11"/>
  <c r="J483" i="11"/>
  <c r="J441" i="11"/>
  <c r="J418" i="11"/>
  <c r="J286" i="11"/>
  <c r="K286" i="11" s="1"/>
  <c r="J35" i="11"/>
  <c r="J596" i="11"/>
  <c r="J576" i="11"/>
  <c r="J544" i="11"/>
  <c r="J515" i="11"/>
  <c r="K515" i="11" s="1"/>
  <c r="L515" i="11" s="1"/>
  <c r="I44" i="11"/>
  <c r="J352" i="11"/>
  <c r="J221" i="11"/>
  <c r="J146" i="11"/>
  <c r="K146" i="11" s="1"/>
  <c r="I408" i="11"/>
  <c r="J243" i="11"/>
  <c r="J211" i="11"/>
  <c r="J14" i="11"/>
  <c r="K14" i="11" s="1"/>
  <c r="L14" i="11" s="1"/>
  <c r="J482" i="11"/>
  <c r="I341" i="11"/>
  <c r="J845" i="11"/>
  <c r="J826" i="11"/>
  <c r="J783" i="11"/>
  <c r="J764" i="11"/>
  <c r="K764" i="11" s="1"/>
  <c r="L764" i="11" s="1"/>
  <c r="J745" i="11"/>
  <c r="K745" i="11" s="1"/>
  <c r="I706" i="11"/>
  <c r="J664" i="11"/>
  <c r="K664" i="11" s="1"/>
  <c r="L664" i="11" s="1"/>
  <c r="J585" i="11"/>
  <c r="K585" i="11" s="1"/>
  <c r="J534" i="11"/>
  <c r="K534" i="11" s="1"/>
  <c r="L534" i="11" s="1"/>
  <c r="I440" i="11"/>
  <c r="J417" i="11"/>
  <c r="K417" i="11" s="1"/>
  <c r="I524" i="11"/>
  <c r="J242" i="11"/>
  <c r="J210" i="11"/>
  <c r="K210" i="11" s="1"/>
  <c r="J188" i="11"/>
  <c r="K188" i="11" s="1"/>
  <c r="L188" i="11" s="1"/>
  <c r="J165" i="11"/>
  <c r="K165" i="11" s="1"/>
  <c r="J565" i="11"/>
  <c r="K565" i="11" s="1"/>
  <c r="L565" i="11" s="1"/>
  <c r="J514" i="11"/>
  <c r="K514" i="11" s="1"/>
  <c r="L514" i="11" s="1"/>
  <c r="I472" i="11"/>
  <c r="J307" i="11"/>
  <c r="I113" i="11"/>
  <c r="J92" i="11"/>
  <c r="K92" i="11" s="1"/>
  <c r="L92" i="11" s="1"/>
  <c r="J682" i="11"/>
  <c r="K682" i="11" s="1"/>
  <c r="L682" i="11" s="1"/>
  <c r="J317" i="11"/>
  <c r="I177" i="11"/>
  <c r="J155" i="11"/>
  <c r="J835" i="11"/>
  <c r="K835" i="11" s="1"/>
  <c r="L835" i="11" s="1"/>
  <c r="J671" i="11"/>
  <c r="J505" i="11"/>
  <c r="K505" i="11" s="1"/>
  <c r="L505" i="11" s="1"/>
  <c r="J481" i="11"/>
  <c r="K481" i="11" s="1"/>
  <c r="J981" i="11"/>
  <c r="J917" i="11"/>
  <c r="J906" i="11"/>
  <c r="J886" i="11"/>
  <c r="I825" i="11"/>
  <c r="J651" i="11"/>
  <c r="J641" i="11"/>
  <c r="I459" i="11"/>
  <c r="J439" i="11"/>
  <c r="K439" i="11" s="1"/>
  <c r="J416" i="11"/>
  <c r="K416" i="11" s="1"/>
  <c r="L416" i="11" s="1"/>
  <c r="J229" i="11"/>
  <c r="K229" i="11" s="1"/>
  <c r="J744" i="11"/>
  <c r="K744" i="11" s="1"/>
  <c r="J695" i="11"/>
  <c r="I632" i="11"/>
  <c r="J394" i="11"/>
  <c r="J284" i="11"/>
  <c r="J261" i="11"/>
  <c r="I164" i="11"/>
  <c r="J42" i="11"/>
  <c r="I12" i="11"/>
  <c r="I782" i="11"/>
  <c r="I564" i="11"/>
  <c r="J306" i="11"/>
  <c r="J753" i="11"/>
  <c r="K753" i="11" s="1"/>
  <c r="L753" i="11" s="1"/>
  <c r="J681" i="11"/>
  <c r="J612" i="11"/>
  <c r="K612" i="11" s="1"/>
  <c r="J603" i="11"/>
  <c r="J513" i="11"/>
  <c r="J792" i="11"/>
  <c r="J583" i="11"/>
  <c r="I405" i="11"/>
  <c r="J154" i="11"/>
  <c r="I620" i="11"/>
  <c r="I492" i="11"/>
  <c r="J426" i="11"/>
  <c r="I228" i="11"/>
  <c r="I1256" i="11"/>
  <c r="I1117" i="11"/>
  <c r="J704" i="11"/>
  <c r="K704" i="11" s="1"/>
  <c r="L704" i="11" s="1"/>
  <c r="J100" i="11"/>
  <c r="K100" i="11" s="1"/>
  <c r="J1077" i="11"/>
  <c r="K1077" i="11" s="1"/>
  <c r="L1077" i="11" s="1"/>
  <c r="J1060" i="11"/>
  <c r="K1060" i="11" s="1"/>
  <c r="J1031" i="11"/>
  <c r="K1031" i="11" s="1"/>
  <c r="L1031" i="11" s="1"/>
  <c r="J969" i="11"/>
  <c r="J833" i="11"/>
  <c r="J823" i="11"/>
  <c r="K823" i="11" s="1"/>
  <c r="L823" i="11" s="1"/>
  <c r="J781" i="11"/>
  <c r="K781" i="11" s="1"/>
  <c r="L781" i="11" s="1"/>
  <c r="J670" i="11"/>
  <c r="K670" i="11" s="1"/>
  <c r="L670" i="11" s="1"/>
  <c r="I504" i="11"/>
  <c r="J458" i="11"/>
  <c r="I305" i="11"/>
  <c r="J186" i="11"/>
  <c r="I81" i="11"/>
  <c r="J905" i="11"/>
  <c r="K905" i="11" s="1"/>
  <c r="J812" i="11"/>
  <c r="K812" i="11" s="1"/>
  <c r="L812" i="11" s="1"/>
  <c r="I762" i="11"/>
  <c r="J631" i="11"/>
  <c r="I437" i="11"/>
  <c r="J41" i="11"/>
  <c r="J723" i="11"/>
  <c r="I875" i="11"/>
  <c r="I864" i="11"/>
  <c r="I661" i="11"/>
  <c r="J371" i="11"/>
  <c r="J926" i="11"/>
  <c r="J752" i="11"/>
  <c r="I619" i="11"/>
  <c r="I1019" i="11"/>
  <c r="J457" i="11"/>
  <c r="J282" i="11"/>
  <c r="J185" i="11"/>
  <c r="J99" i="11"/>
  <c r="J60" i="11"/>
  <c r="K60" i="11" s="1"/>
  <c r="L60" i="11" s="1"/>
  <c r="J761" i="11"/>
  <c r="K761" i="11" s="1"/>
  <c r="L761" i="11" s="1"/>
  <c r="I669" i="11"/>
  <c r="I9" i="11"/>
  <c r="I1325" i="11"/>
  <c r="I1296" i="11"/>
  <c r="I1275" i="11"/>
  <c r="I1245" i="11"/>
  <c r="J1225" i="11"/>
  <c r="J1186" i="11"/>
  <c r="K1186" i="11" s="1"/>
  <c r="L1186" i="11" s="1"/>
  <c r="J1059" i="11"/>
  <c r="J988" i="11"/>
  <c r="J978" i="11"/>
  <c r="J904" i="11"/>
  <c r="K904" i="11" s="1"/>
  <c r="I852" i="11"/>
  <c r="J790" i="11"/>
  <c r="J630" i="11"/>
  <c r="J571" i="11"/>
  <c r="J549" i="11"/>
  <c r="J413" i="11"/>
  <c r="J370" i="11"/>
  <c r="J194" i="11"/>
  <c r="I152" i="11"/>
  <c r="J1166" i="11"/>
  <c r="I1106" i="11"/>
  <c r="I140" i="11"/>
  <c r="J799" i="11"/>
  <c r="K799" i="11" s="1"/>
  <c r="L799" i="11" s="1"/>
  <c r="J760" i="11"/>
  <c r="J732" i="11"/>
  <c r="J638" i="11"/>
  <c r="I530" i="11"/>
  <c r="J357" i="11"/>
  <c r="K357" i="11" s="1"/>
  <c r="J281" i="11"/>
  <c r="K281" i="11" s="1"/>
  <c r="L281" i="11" s="1"/>
  <c r="J841" i="11"/>
  <c r="K841" i="11" s="1"/>
  <c r="I590" i="11"/>
  <c r="J561" i="11"/>
  <c r="K561" i="11" s="1"/>
  <c r="L561" i="11" s="1"/>
  <c r="J435" i="11"/>
  <c r="K435" i="11" s="1"/>
  <c r="J1125" i="11"/>
  <c r="K1125" i="11" s="1"/>
  <c r="I1105" i="11"/>
  <c r="I139" i="11"/>
  <c r="J119" i="11"/>
  <c r="K119" i="11" s="1"/>
  <c r="J1215" i="11"/>
  <c r="K1215" i="11" s="1"/>
  <c r="L1215" i="11" s="1"/>
  <c r="J851" i="11"/>
  <c r="J548" i="11"/>
  <c r="K548" i="11" s="1"/>
  <c r="J539" i="11"/>
  <c r="K539" i="11" s="1"/>
  <c r="L539" i="11" s="1"/>
  <c r="J477" i="11"/>
  <c r="K477" i="11" s="1"/>
  <c r="L477" i="11" s="1"/>
  <c r="J467" i="11"/>
  <c r="K467" i="11" s="1"/>
  <c r="L467" i="11" s="1"/>
  <c r="J977" i="11"/>
  <c r="K977" i="11" s="1"/>
  <c r="L977" i="11" s="1"/>
  <c r="J882" i="11"/>
  <c r="K882" i="11" s="1"/>
  <c r="L882" i="11" s="1"/>
  <c r="J861" i="11"/>
  <c r="K861" i="11" s="1"/>
  <c r="L861" i="11" s="1"/>
  <c r="I600" i="11"/>
  <c r="J412" i="11"/>
  <c r="K412" i="11" s="1"/>
  <c r="L412" i="11" s="1"/>
  <c r="I236" i="11"/>
  <c r="J257" i="11"/>
  <c r="J128" i="11"/>
  <c r="K128" i="11" s="1"/>
  <c r="L128" i="11" s="1"/>
  <c r="I49" i="11"/>
  <c r="J7" i="11"/>
  <c r="J1143" i="11"/>
  <c r="K1143" i="11" s="1"/>
  <c r="L1143" i="11" s="1"/>
  <c r="J966" i="11"/>
  <c r="K966" i="11" s="1"/>
  <c r="L966" i="11" s="1"/>
  <c r="J891" i="11"/>
  <c r="K891" i="11" s="1"/>
  <c r="L891" i="11" s="1"/>
  <c r="J731" i="11"/>
  <c r="K731" i="11" s="1"/>
  <c r="L731" i="11" s="1"/>
  <c r="J709" i="11"/>
  <c r="J689" i="11"/>
  <c r="J667" i="11"/>
  <c r="K667" i="11" s="1"/>
  <c r="L667" i="11" s="1"/>
  <c r="J628" i="11"/>
  <c r="K628" i="11" s="1"/>
  <c r="J466" i="11"/>
  <c r="J289" i="11"/>
  <c r="K289" i="11" s="1"/>
  <c r="J67" i="11"/>
  <c r="K67" i="11" s="1"/>
  <c r="L67" i="11" s="1"/>
  <c r="J58" i="11"/>
  <c r="J1623" i="11"/>
  <c r="K1623" i="11" s="1"/>
  <c r="L1623" i="11" s="1"/>
  <c r="I1467" i="11"/>
  <c r="J976" i="11"/>
  <c r="K976" i="11" s="1"/>
  <c r="J819" i="11"/>
  <c r="K819" i="11" s="1"/>
  <c r="L819" i="11" s="1"/>
  <c r="I588" i="11"/>
  <c r="I312" i="11"/>
  <c r="I300" i="11"/>
  <c r="I267" i="11"/>
  <c r="J720" i="11"/>
  <c r="J608" i="11"/>
  <c r="K608" i="11" s="1"/>
  <c r="L608" i="11" s="1"/>
  <c r="J509" i="11"/>
  <c r="K509" i="11" s="1"/>
  <c r="L509" i="11" s="1"/>
  <c r="J421" i="11"/>
  <c r="J411" i="11"/>
  <c r="J224" i="11"/>
  <c r="J1386" i="11"/>
  <c r="K1386" i="11" s="1"/>
  <c r="L1386" i="11" s="1"/>
  <c r="J1333" i="11"/>
  <c r="I1416" i="11"/>
  <c r="J1323" i="11"/>
  <c r="K1323" i="11" s="1"/>
  <c r="J1154" i="11"/>
  <c r="J1036" i="11"/>
  <c r="J1027" i="11"/>
  <c r="J985" i="11"/>
  <c r="K985" i="11" s="1"/>
  <c r="L985" i="11" s="1"/>
  <c r="J953" i="11"/>
  <c r="J636" i="11"/>
  <c r="J599" i="11"/>
  <c r="K599" i="11" s="1"/>
  <c r="L599" i="11" s="1"/>
  <c r="J569" i="11"/>
  <c r="K569" i="11" s="1"/>
  <c r="L569" i="11" s="1"/>
  <c r="J517" i="11"/>
  <c r="K517" i="11" s="1"/>
  <c r="J345" i="11"/>
  <c r="J256" i="11"/>
  <c r="K256" i="11" s="1"/>
  <c r="L256" i="11" s="1"/>
  <c r="J106" i="11"/>
  <c r="J1293" i="11"/>
  <c r="K1293" i="11" s="1"/>
  <c r="L1293" i="11" s="1"/>
  <c r="J1233" i="11"/>
  <c r="K1233" i="11" s="1"/>
  <c r="L1233" i="11" s="1"/>
  <c r="J1204" i="11"/>
  <c r="K1204" i="11" s="1"/>
  <c r="J871" i="11"/>
  <c r="K871" i="11" s="1"/>
  <c r="L871" i="11" s="1"/>
  <c r="J787" i="11"/>
  <c r="K787" i="11" s="1"/>
  <c r="L787" i="11" s="1"/>
  <c r="I137" i="11"/>
  <c r="I1413" i="11"/>
  <c r="J1413" i="11"/>
  <c r="K1413" i="11" s="1"/>
  <c r="J1506" i="11"/>
  <c r="J1355" i="11"/>
  <c r="I1264" i="11"/>
  <c r="J1264" i="11"/>
  <c r="K1264" i="11" s="1"/>
  <c r="J987" i="11"/>
  <c r="K987" i="11" s="1"/>
  <c r="L987" i="11" s="1"/>
  <c r="I987" i="11"/>
  <c r="J1684" i="11"/>
  <c r="K1684" i="11" s="1"/>
  <c r="J1677" i="11"/>
  <c r="I1770" i="11"/>
  <c r="J1770" i="11"/>
  <c r="J1591" i="11"/>
  <c r="J1474" i="11"/>
  <c r="K1474" i="11" s="1"/>
  <c r="L1474" i="11" s="1"/>
  <c r="J1451" i="11"/>
  <c r="J1404" i="11"/>
  <c r="K1404" i="11" s="1"/>
  <c r="L1404" i="11" s="1"/>
  <c r="J1395" i="11"/>
  <c r="K1395" i="11" s="1"/>
  <c r="L1395" i="11" s="1"/>
  <c r="J1299" i="11"/>
  <c r="K1299" i="11" s="1"/>
  <c r="L1299" i="11" s="1"/>
  <c r="J1229" i="11"/>
  <c r="K1229" i="11" s="1"/>
  <c r="L1229" i="11" s="1"/>
  <c r="I1108" i="11"/>
  <c r="I857" i="11"/>
  <c r="I1482" i="11"/>
  <c r="J1482" i="11"/>
  <c r="K1482" i="11" s="1"/>
  <c r="L1482" i="11" s="1"/>
  <c r="I1080" i="11"/>
  <c r="J1080" i="11"/>
  <c r="I1363" i="11"/>
  <c r="J1363" i="11"/>
  <c r="K1363" i="11" s="1"/>
  <c r="L1363" i="11" s="1"/>
  <c r="I957" i="11"/>
  <c r="J957" i="11"/>
  <c r="K957" i="11" s="1"/>
  <c r="L957" i="11" s="1"/>
  <c r="J1584" i="11"/>
  <c r="K1584" i="11" s="1"/>
  <c r="J1569" i="11"/>
  <c r="K1569" i="11" s="1"/>
  <c r="I1412" i="11"/>
  <c r="I1221" i="11"/>
  <c r="I1213" i="11"/>
  <c r="J1213" i="11"/>
  <c r="K1213" i="11" s="1"/>
  <c r="L1213" i="11" s="1"/>
  <c r="J947" i="11"/>
  <c r="I896" i="11"/>
  <c r="J1713" i="11"/>
  <c r="K1713" i="11" s="1"/>
  <c r="L1713" i="11" s="1"/>
  <c r="J956" i="11"/>
  <c r="I956" i="11"/>
  <c r="I1590" i="11"/>
  <c r="J1590" i="11"/>
  <c r="I1362" i="11"/>
  <c r="J1362" i="11"/>
  <c r="J1354" i="11"/>
  <c r="J1220" i="11"/>
  <c r="K1220" i="11" s="1"/>
  <c r="I1220" i="11"/>
  <c r="J1185" i="11"/>
  <c r="K1185" i="11" s="1"/>
  <c r="I1169" i="11"/>
  <c r="J1169" i="11"/>
  <c r="J1152" i="11"/>
  <c r="K1152" i="11" s="1"/>
  <c r="L1152" i="11" s="1"/>
  <c r="I1044" i="11"/>
  <c r="J1044" i="11"/>
  <c r="K1044" i="11" s="1"/>
  <c r="J1690" i="11"/>
  <c r="K1690" i="11" s="1"/>
  <c r="L1690" i="11" s="1"/>
  <c r="J1612" i="11"/>
  <c r="K1612" i="11" s="1"/>
  <c r="L1612" i="11" s="1"/>
  <c r="J1450" i="11"/>
  <c r="K1450" i="11" s="1"/>
  <c r="L1450" i="11" s="1"/>
  <c r="J1212" i="11"/>
  <c r="K1212" i="11" s="1"/>
  <c r="L1212" i="11" s="1"/>
  <c r="I1088" i="11"/>
  <c r="J1088" i="11"/>
  <c r="K1088" i="11" s="1"/>
  <c r="L1088" i="11" s="1"/>
  <c r="I1705" i="11"/>
  <c r="J1346" i="11"/>
  <c r="K1346" i="11" s="1"/>
  <c r="L1346" i="11" s="1"/>
  <c r="J1115" i="11"/>
  <c r="K1115" i="11" s="1"/>
  <c r="L1115" i="11" s="1"/>
  <c r="I1115" i="11"/>
  <c r="J955" i="11"/>
  <c r="K955" i="11" s="1"/>
  <c r="L955" i="11" s="1"/>
  <c r="I955" i="11"/>
  <c r="I866" i="11"/>
  <c r="J866" i="11"/>
  <c r="K866" i="11" s="1"/>
  <c r="L866" i="11" s="1"/>
  <c r="I855" i="11"/>
  <c r="J855" i="11"/>
  <c r="K855" i="11" s="1"/>
  <c r="L855" i="11" s="1"/>
  <c r="I794" i="11"/>
  <c r="J794" i="11"/>
  <c r="I1496" i="11"/>
  <c r="J1496" i="11"/>
  <c r="K1496" i="11" s="1"/>
  <c r="L1496" i="11" s="1"/>
  <c r="J1377" i="11"/>
  <c r="K1377" i="11" s="1"/>
  <c r="J1262" i="11"/>
  <c r="I1193" i="11"/>
  <c r="J1043" i="11"/>
  <c r="K1043" i="11" s="1"/>
  <c r="L1043" i="11" s="1"/>
  <c r="I925" i="11"/>
  <c r="J925" i="11"/>
  <c r="K925" i="11" s="1"/>
  <c r="L925" i="11" s="1"/>
  <c r="J1768" i="11"/>
  <c r="J1733" i="11"/>
  <c r="J1726" i="11"/>
  <c r="K1726" i="11" s="1"/>
  <c r="L1726" i="11" s="1"/>
  <c r="J1604" i="11"/>
  <c r="K1604" i="11" s="1"/>
  <c r="J1521" i="11"/>
  <c r="I1480" i="11"/>
  <c r="J1361" i="11"/>
  <c r="K1361" i="11" s="1"/>
  <c r="L1361" i="11" s="1"/>
  <c r="J1184" i="11"/>
  <c r="I1014" i="11"/>
  <c r="J1014" i="11"/>
  <c r="J1495" i="11"/>
  <c r="K1495" i="11" s="1"/>
  <c r="L1495" i="11" s="1"/>
  <c r="J1472" i="11"/>
  <c r="J1353" i="11"/>
  <c r="J1328" i="11"/>
  <c r="K1328" i="11" s="1"/>
  <c r="J1297" i="11"/>
  <c r="K1297" i="11" s="1"/>
  <c r="L1297" i="11" s="1"/>
  <c r="J1632" i="11"/>
  <c r="K1632" i="11" s="1"/>
  <c r="L1632" i="11" s="1"/>
  <c r="J1611" i="11"/>
  <c r="I1401" i="11"/>
  <c r="J1376" i="11"/>
  <c r="K1376" i="11" s="1"/>
  <c r="L1376" i="11" s="1"/>
  <c r="J1023" i="11"/>
  <c r="J1625" i="11"/>
  <c r="K1625" i="11" s="1"/>
  <c r="L1625" i="11" s="1"/>
  <c r="J1464" i="11"/>
  <c r="I1432" i="11"/>
  <c r="J1432" i="11"/>
  <c r="J1304" i="11"/>
  <c r="K1304" i="11" s="1"/>
  <c r="L1304" i="11" s="1"/>
  <c r="J1646" i="11"/>
  <c r="J1425" i="11"/>
  <c r="J1279" i="11"/>
  <c r="I893" i="11"/>
  <c r="J893" i="11"/>
  <c r="J1529" i="11"/>
  <c r="I1529" i="11"/>
  <c r="I1392" i="11"/>
  <c r="J1392" i="11"/>
  <c r="K1392" i="11" s="1"/>
  <c r="I1150" i="11"/>
  <c r="J1150" i="11"/>
  <c r="J1086" i="11"/>
  <c r="J1375" i="11"/>
  <c r="I1022" i="11"/>
  <c r="J1022" i="11"/>
  <c r="K1022" i="11" s="1"/>
  <c r="L1022" i="11" s="1"/>
  <c r="J964" i="11"/>
  <c r="K964" i="11" s="1"/>
  <c r="J1226" i="11"/>
  <c r="K1226" i="11" s="1"/>
  <c r="L1226" i="11" s="1"/>
  <c r="J1278" i="11"/>
  <c r="K1278" i="11" s="1"/>
  <c r="L1278" i="11" s="1"/>
  <c r="I1278" i="11"/>
  <c r="J1551" i="11"/>
  <c r="K1551" i="11" s="1"/>
  <c r="L1551" i="11" s="1"/>
  <c r="J1471" i="11"/>
  <c r="K1471" i="11" s="1"/>
  <c r="L1471" i="11" s="1"/>
  <c r="I1463" i="11"/>
  <c r="J1463" i="11"/>
  <c r="K1463" i="11" s="1"/>
  <c r="L1463" i="11" s="1"/>
  <c r="I1431" i="11"/>
  <c r="I1391" i="11"/>
  <c r="I863" i="11"/>
  <c r="J863" i="11"/>
  <c r="K863" i="11" s="1"/>
  <c r="L863" i="11" s="1"/>
  <c r="I1581" i="11"/>
  <c r="I1286" i="11"/>
  <c r="J1286" i="11"/>
  <c r="I1343" i="11"/>
  <c r="J1343" i="11"/>
  <c r="K1343" i="11" s="1"/>
  <c r="L1343" i="11" s="1"/>
  <c r="J1638" i="11"/>
  <c r="K1638" i="11" s="1"/>
  <c r="L1638" i="11" s="1"/>
  <c r="J1565" i="11"/>
  <c r="K1565" i="11" s="1"/>
  <c r="L1565" i="11" s="1"/>
  <c r="J1543" i="11"/>
  <c r="K1543" i="11" s="1"/>
  <c r="L1543" i="11" s="1"/>
  <c r="J1519" i="11"/>
  <c r="K1519" i="11" s="1"/>
  <c r="L1519" i="11" s="1"/>
  <c r="J1493" i="11"/>
  <c r="K1493" i="11" s="1"/>
  <c r="L1493" i="11" s="1"/>
  <c r="J902" i="11"/>
  <c r="K902" i="11" s="1"/>
  <c r="L902" i="11" s="1"/>
  <c r="I902" i="11"/>
  <c r="J1595" i="11"/>
  <c r="K1595" i="11" s="1"/>
  <c r="L1595" i="11" s="1"/>
  <c r="J1478" i="11"/>
  <c r="K1478" i="11" s="1"/>
  <c r="L1478" i="11" s="1"/>
  <c r="J1710" i="11"/>
  <c r="K1710" i="11" s="1"/>
  <c r="L1710" i="11" s="1"/>
  <c r="I1558" i="11"/>
  <c r="J1558" i="11"/>
  <c r="I1447" i="11"/>
  <c r="J1447" i="11"/>
  <c r="J1157" i="11"/>
  <c r="I911" i="11"/>
  <c r="J911" i="11"/>
  <c r="K911" i="11" s="1"/>
  <c r="L911" i="11" s="1"/>
  <c r="I811" i="11"/>
  <c r="J811" i="11"/>
  <c r="K811" i="11" s="1"/>
  <c r="I1277" i="11"/>
  <c r="I901" i="11"/>
  <c r="J901" i="11"/>
  <c r="J1572" i="11"/>
  <c r="K1572" i="11" s="1"/>
  <c r="J1550" i="11"/>
  <c r="J1509" i="11"/>
  <c r="I1342" i="11"/>
  <c r="J1342" i="11"/>
  <c r="J1250" i="11"/>
  <c r="K1250" i="11" s="1"/>
  <c r="L1250" i="11" s="1"/>
  <c r="J1745" i="11"/>
  <c r="I1701" i="11"/>
  <c r="J1701" i="11"/>
  <c r="K1701" i="11" s="1"/>
  <c r="J1609" i="11"/>
  <c r="J1093" i="11"/>
  <c r="K1093" i="11" s="1"/>
  <c r="I941" i="11"/>
  <c r="J941" i="11"/>
  <c r="J910" i="11"/>
  <c r="I910" i="11"/>
  <c r="J1730" i="11"/>
  <c r="J1658" i="11"/>
  <c r="I1644" i="11"/>
  <c r="J1564" i="11"/>
  <c r="J1477" i="11"/>
  <c r="J1423" i="11"/>
  <c r="I1039" i="11"/>
  <c r="J1039" i="11"/>
  <c r="K1039" i="11" s="1"/>
  <c r="L1039" i="11" s="1"/>
  <c r="I1542" i="11"/>
  <c r="I1446" i="11"/>
  <c r="I1526" i="11"/>
  <c r="J1526" i="11"/>
  <c r="K1526" i="11" s="1"/>
  <c r="L1526" i="11" s="1"/>
  <c r="J1508" i="11"/>
  <c r="K1508" i="11" s="1"/>
  <c r="J1453" i="11"/>
  <c r="K1453" i="11" s="1"/>
  <c r="L1453" i="11" s="1"/>
  <c r="J1341" i="11"/>
  <c r="K1341" i="11" s="1"/>
  <c r="L1341" i="11" s="1"/>
  <c r="I1615" i="11"/>
  <c r="J1381" i="11"/>
  <c r="K1381" i="11" s="1"/>
  <c r="J1349" i="11"/>
  <c r="K1349" i="11" s="1"/>
  <c r="J1422" i="11"/>
  <c r="K1422" i="11" s="1"/>
  <c r="L1422" i="11" s="1"/>
  <c r="I1422" i="11"/>
  <c r="I1057" i="11"/>
  <c r="J1057" i="11"/>
  <c r="K1057" i="11" s="1"/>
  <c r="I980" i="11"/>
  <c r="J980" i="11"/>
  <c r="K980" i="11" s="1"/>
  <c r="I1686" i="11"/>
  <c r="J1686" i="11"/>
  <c r="K1686" i="11" s="1"/>
  <c r="L1686" i="11" s="1"/>
  <c r="J1650" i="11"/>
  <c r="K1650" i="11" s="1"/>
  <c r="L1650" i="11" s="1"/>
  <c r="I1622" i="11"/>
  <c r="J1622" i="11"/>
  <c r="K1622" i="11" s="1"/>
  <c r="L1622" i="11" s="1"/>
  <c r="I919" i="11"/>
  <c r="J919" i="11"/>
  <c r="I849" i="11"/>
  <c r="J849" i="11"/>
  <c r="K849" i="11" s="1"/>
  <c r="L849" i="11" s="1"/>
  <c r="J1657" i="11"/>
  <c r="K1657" i="11" s="1"/>
  <c r="L1657" i="11" s="1"/>
  <c r="J1643" i="11"/>
  <c r="J1629" i="11"/>
  <c r="K1629" i="11" s="1"/>
  <c r="L1629" i="11" s="1"/>
  <c r="J1563" i="11"/>
  <c r="K1563" i="11" s="1"/>
  <c r="L1563" i="11" s="1"/>
  <c r="J1460" i="11"/>
  <c r="J1445" i="11"/>
  <c r="K1445" i="11" s="1"/>
  <c r="I1406" i="11"/>
  <c r="J1406" i="11"/>
  <c r="K1406" i="11" s="1"/>
  <c r="L1406" i="11" s="1"/>
  <c r="J1292" i="11"/>
  <c r="K1292" i="11" s="1"/>
  <c r="L1292" i="11" s="1"/>
  <c r="J1029" i="11"/>
  <c r="J1556" i="11"/>
  <c r="K1556" i="11" s="1"/>
  <c r="J1491" i="11"/>
  <c r="J1332" i="11"/>
  <c r="K1332" i="11" s="1"/>
  <c r="I1664" i="11"/>
  <c r="J1636" i="11"/>
  <c r="J1179" i="11"/>
  <c r="K1179" i="11" s="1"/>
  <c r="L1179" i="11" s="1"/>
  <c r="I1179" i="11"/>
  <c r="I818" i="11"/>
  <c r="J818" i="11"/>
  <c r="I1524" i="11"/>
  <c r="J1524" i="11"/>
  <c r="K1524" i="11" s="1"/>
  <c r="I1405" i="11"/>
  <c r="I918" i="11"/>
  <c r="J918" i="11"/>
  <c r="J1291" i="11"/>
  <c r="K1291" i="11" s="1"/>
  <c r="I1291" i="11"/>
  <c r="J1707" i="11"/>
  <c r="J1628" i="11"/>
  <c r="K1628" i="11" s="1"/>
  <c r="L1628" i="11" s="1"/>
  <c r="I1570" i="11"/>
  <c r="I1007" i="11"/>
  <c r="J1007" i="11"/>
  <c r="I1718" i="11"/>
  <c r="J1718" i="11"/>
  <c r="J1735" i="11"/>
  <c r="J1728" i="11"/>
  <c r="I1692" i="11"/>
  <c r="J1649" i="11"/>
  <c r="J1562" i="11"/>
  <c r="J1459" i="11"/>
  <c r="J1222" i="11"/>
  <c r="K1222" i="11" s="1"/>
  <c r="L1222" i="11" s="1"/>
  <c r="J1081" i="11"/>
  <c r="K1081" i="11" s="1"/>
  <c r="L1081" i="11" s="1"/>
  <c r="I1046" i="11"/>
  <c r="J1046" i="11"/>
  <c r="K1046" i="11" s="1"/>
  <c r="L1046" i="11" s="1"/>
  <c r="I1494" i="11"/>
  <c r="J1494" i="11"/>
  <c r="K1494" i="11" s="1"/>
  <c r="L1494" i="11" s="1"/>
  <c r="J1714" i="11"/>
  <c r="K1714" i="11" s="1"/>
  <c r="L1714" i="11" s="1"/>
  <c r="J1656" i="11"/>
  <c r="K1656" i="11" s="1"/>
  <c r="L1656" i="11" s="1"/>
  <c r="J1642" i="11"/>
  <c r="K1642" i="11" s="1"/>
  <c r="L1642" i="11" s="1"/>
  <c r="I1555" i="11"/>
  <c r="J1444" i="11"/>
  <c r="K1444" i="11" s="1"/>
  <c r="J1364" i="11"/>
  <c r="K1364" i="11" s="1"/>
  <c r="I1515" i="11"/>
  <c r="J1515" i="11"/>
  <c r="I1339" i="11"/>
  <c r="I1025" i="11"/>
  <c r="J1025" i="11"/>
  <c r="K1025" i="11" s="1"/>
  <c r="I874" i="11"/>
  <c r="J874" i="11"/>
  <c r="K874" i="11" s="1"/>
  <c r="L874" i="11" s="1"/>
  <c r="J766" i="11"/>
  <c r="J736" i="11"/>
  <c r="K736" i="11" s="1"/>
  <c r="L736" i="11" s="1"/>
  <c r="J677" i="11"/>
  <c r="K677" i="11" s="1"/>
  <c r="I1265" i="11"/>
  <c r="J1265" i="11"/>
  <c r="K1265" i="11" s="1"/>
  <c r="L1265" i="11" s="1"/>
  <c r="I694" i="11"/>
  <c r="J662" i="11"/>
  <c r="J743" i="11"/>
  <c r="K743" i="11" s="1"/>
  <c r="L743" i="11" s="1"/>
  <c r="I652" i="11"/>
  <c r="I558" i="11"/>
  <c r="J558" i="11"/>
  <c r="K558" i="11" s="1"/>
  <c r="L558" i="11" s="1"/>
  <c r="J789" i="11"/>
  <c r="K789" i="11" s="1"/>
  <c r="L789" i="11" s="1"/>
  <c r="I1516" i="11"/>
  <c r="J1516" i="11"/>
  <c r="K1516" i="11" s="1"/>
  <c r="L1516" i="11" s="1"/>
  <c r="J693" i="11"/>
  <c r="I684" i="11"/>
  <c r="J676" i="11"/>
  <c r="I547" i="11"/>
  <c r="J547" i="11"/>
  <c r="K547" i="11" s="1"/>
  <c r="L547" i="11" s="1"/>
  <c r="I319" i="11"/>
  <c r="J319" i="11"/>
  <c r="I895" i="11"/>
  <c r="I750" i="11"/>
  <c r="I627" i="11"/>
  <c r="J627" i="11"/>
  <c r="K627" i="11" s="1"/>
  <c r="L627" i="11" s="1"/>
  <c r="J810" i="11"/>
  <c r="K810" i="11" s="1"/>
  <c r="L810" i="11" s="1"/>
  <c r="I726" i="11"/>
  <c r="J726" i="11"/>
  <c r="I718" i="11"/>
  <c r="I971" i="11"/>
  <c r="J971" i="11"/>
  <c r="J832" i="11"/>
  <c r="J692" i="11"/>
  <c r="J683" i="11"/>
  <c r="J940" i="11"/>
  <c r="I894" i="11"/>
  <c r="J894" i="11"/>
  <c r="I856" i="11"/>
  <c r="J675" i="11"/>
  <c r="I954" i="11"/>
  <c r="I351" i="11"/>
  <c r="J351" i="11"/>
  <c r="J771" i="11"/>
  <c r="J725" i="11"/>
  <c r="J584" i="11"/>
  <c r="K584" i="11" s="1"/>
  <c r="J555" i="11"/>
  <c r="K555" i="11" s="1"/>
  <c r="I555" i="11"/>
  <c r="I717" i="11"/>
  <c r="J717" i="11"/>
  <c r="K717" i="11" s="1"/>
  <c r="L717" i="11" s="1"/>
  <c r="J592" i="11"/>
  <c r="K592" i="11" s="1"/>
  <c r="J528" i="11"/>
  <c r="K528" i="11" s="1"/>
  <c r="I519" i="11"/>
  <c r="J519" i="11"/>
  <c r="K519" i="11" s="1"/>
  <c r="L519" i="11" s="1"/>
  <c r="I511" i="11"/>
  <c r="J824" i="11"/>
  <c r="K824" i="11" s="1"/>
  <c r="L824" i="11" s="1"/>
  <c r="J609" i="11"/>
  <c r="K609" i="11" s="1"/>
  <c r="I716" i="11"/>
  <c r="J518" i="11"/>
  <c r="I383" i="11"/>
  <c r="J383" i="11"/>
  <c r="K383" i="11" s="1"/>
  <c r="L383" i="11" s="1"/>
  <c r="I691" i="11"/>
  <c r="J691" i="11"/>
  <c r="I624" i="11"/>
  <c r="J624" i="11"/>
  <c r="K624" i="11" s="1"/>
  <c r="J932" i="11"/>
  <c r="I846" i="11"/>
  <c r="J616" i="11"/>
  <c r="K616" i="11" s="1"/>
  <c r="J554" i="11"/>
  <c r="I415" i="11"/>
  <c r="J415" i="11"/>
  <c r="I1113" i="11"/>
  <c r="J1113" i="11"/>
  <c r="I748" i="11"/>
  <c r="J748" i="11"/>
  <c r="K748" i="11" s="1"/>
  <c r="L748" i="11" s="1"/>
  <c r="I961" i="11"/>
  <c r="J961" i="11"/>
  <c r="K961" i="11" s="1"/>
  <c r="I447" i="11"/>
  <c r="J447" i="11"/>
  <c r="K447" i="11" s="1"/>
  <c r="L447" i="11" s="1"/>
  <c r="I862" i="11"/>
  <c r="I479" i="11"/>
  <c r="J479" i="11"/>
  <c r="I786" i="11"/>
  <c r="J786" i="11"/>
  <c r="J698" i="11"/>
  <c r="J946" i="11"/>
  <c r="K946" i="11" s="1"/>
  <c r="L946" i="11" s="1"/>
  <c r="J769" i="11"/>
  <c r="I715" i="11"/>
  <c r="J623" i="11"/>
  <c r="K623" i="11" s="1"/>
  <c r="L623" i="11" s="1"/>
  <c r="I1289" i="11"/>
  <c r="J1289" i="11"/>
  <c r="K1289" i="11" s="1"/>
  <c r="I815" i="11"/>
  <c r="J1049" i="11"/>
  <c r="K1049" i="11" s="1"/>
  <c r="L1049" i="11" s="1"/>
  <c r="J1005" i="11"/>
  <c r="K1005" i="11" s="1"/>
  <c r="L1005" i="11" s="1"/>
  <c r="J952" i="11"/>
  <c r="J938" i="11"/>
  <c r="K938" i="11" s="1"/>
  <c r="L938" i="11" s="1"/>
  <c r="J739" i="11"/>
  <c r="J553" i="11"/>
  <c r="I990" i="11"/>
  <c r="I714" i="11"/>
  <c r="J714" i="11"/>
  <c r="J615" i="11"/>
  <c r="I563" i="11"/>
  <c r="J563" i="11"/>
  <c r="I998" i="11"/>
  <c r="J998" i="11"/>
  <c r="I526" i="11"/>
  <c r="J526" i="11"/>
  <c r="J1303" i="11"/>
  <c r="J1148" i="11"/>
  <c r="J1020" i="11"/>
  <c r="K1020" i="11" s="1"/>
  <c r="L1020" i="11" s="1"/>
  <c r="J1012" i="11"/>
  <c r="K1012" i="11" s="1"/>
  <c r="I877" i="11"/>
  <c r="J877" i="11"/>
  <c r="K877" i="11" s="1"/>
  <c r="L877" i="11" s="1"/>
  <c r="I784" i="11"/>
  <c r="J784" i="11"/>
  <c r="K784" i="11" s="1"/>
  <c r="J1274" i="11"/>
  <c r="K1274" i="11" s="1"/>
  <c r="L1274" i="11" s="1"/>
  <c r="I853" i="11"/>
  <c r="J853" i="11"/>
  <c r="K853" i="11" s="1"/>
  <c r="L853" i="11" s="1"/>
  <c r="J746" i="11"/>
  <c r="K746" i="11" s="1"/>
  <c r="L746" i="11" s="1"/>
  <c r="J655" i="11"/>
  <c r="K655" i="11" s="1"/>
  <c r="L655" i="11" s="1"/>
  <c r="I1119" i="11"/>
  <c r="J1119" i="11"/>
  <c r="K1119" i="11" s="1"/>
  <c r="L1119" i="11" s="1"/>
  <c r="J822" i="11"/>
  <c r="K822" i="11" s="1"/>
  <c r="L822" i="11" s="1"/>
  <c r="J1373" i="11"/>
  <c r="K1373" i="11" s="1"/>
  <c r="L1373" i="11" s="1"/>
  <c r="J1260" i="11"/>
  <c r="J1168" i="11"/>
  <c r="K1168" i="11" s="1"/>
  <c r="J945" i="11"/>
  <c r="I622" i="11"/>
  <c r="I922" i="11"/>
  <c r="J1147" i="11"/>
  <c r="K1147" i="11" s="1"/>
  <c r="L1147" i="11" s="1"/>
  <c r="I1147" i="11"/>
  <c r="I647" i="11"/>
  <c r="J647" i="11"/>
  <c r="I1337" i="11"/>
  <c r="J1337" i="11"/>
  <c r="K1337" i="11" s="1"/>
  <c r="L1337" i="11" s="1"/>
  <c r="J1511" i="11"/>
  <c r="K1511" i="11" s="1"/>
  <c r="L1511" i="11" s="1"/>
  <c r="I1462" i="11"/>
  <c r="J1462" i="11"/>
  <c r="K1462" i="11" s="1"/>
  <c r="L1462" i="11" s="1"/>
  <c r="J1330" i="11"/>
  <c r="J1231" i="11"/>
  <c r="K1231" i="11" s="1"/>
  <c r="L1231" i="11" s="1"/>
  <c r="J1104" i="11"/>
  <c r="K1104" i="11" s="1"/>
  <c r="J1055" i="11"/>
  <c r="K1055" i="11" s="1"/>
  <c r="L1055" i="11" s="1"/>
  <c r="J1011" i="11"/>
  <c r="J959" i="11"/>
  <c r="J914" i="11"/>
  <c r="J876" i="11"/>
  <c r="J606" i="11"/>
  <c r="K606" i="11" s="1"/>
  <c r="L606" i="11" s="1"/>
  <c r="I1654" i="11"/>
  <c r="J1654" i="11"/>
  <c r="J1504" i="11"/>
  <c r="K1504" i="11" s="1"/>
  <c r="L1504" i="11" s="1"/>
  <c r="J1490" i="11"/>
  <c r="K1490" i="11" s="1"/>
  <c r="L1490" i="11" s="1"/>
  <c r="J1476" i="11"/>
  <c r="J1203" i="11"/>
  <c r="J1188" i="11"/>
  <c r="K1188" i="11" s="1"/>
  <c r="I805" i="11"/>
  <c r="J1441" i="11"/>
  <c r="J1400" i="11"/>
  <c r="K1400" i="11" s="1"/>
  <c r="L1400" i="11" s="1"/>
  <c r="I646" i="11"/>
  <c r="J646" i="11"/>
  <c r="I1316" i="11"/>
  <c r="J1273" i="11"/>
  <c r="K1273" i="11" s="1"/>
  <c r="L1273" i="11" s="1"/>
  <c r="J1090" i="11"/>
  <c r="K1090" i="11" s="1"/>
  <c r="L1090" i="11" s="1"/>
  <c r="J883" i="11"/>
  <c r="J678" i="11"/>
  <c r="I828" i="11"/>
  <c r="I1047" i="11"/>
  <c r="J1047" i="11"/>
  <c r="I929" i="11"/>
  <c r="J929" i="11"/>
  <c r="J1545" i="11"/>
  <c r="K1545" i="11" s="1"/>
  <c r="J1538" i="11"/>
  <c r="J1510" i="11"/>
  <c r="J1468" i="11"/>
  <c r="J1350" i="11"/>
  <c r="K1350" i="11" s="1"/>
  <c r="L1350" i="11" s="1"/>
  <c r="J1187" i="11"/>
  <c r="K1187" i="11" s="1"/>
  <c r="L1187" i="11" s="1"/>
  <c r="J1145" i="11"/>
  <c r="K1145" i="11" s="1"/>
  <c r="L1145" i="11" s="1"/>
  <c r="J1103" i="11"/>
  <c r="K1103" i="11" s="1"/>
  <c r="L1103" i="11" s="1"/>
  <c r="J958" i="11"/>
  <c r="K958" i="11" s="1"/>
  <c r="L958" i="11" s="1"/>
  <c r="J867" i="11"/>
  <c r="K867" i="11" s="1"/>
  <c r="L867" i="11" s="1"/>
  <c r="J804" i="11"/>
  <c r="K804" i="11" s="1"/>
  <c r="J645" i="11"/>
  <c r="K645" i="11" s="1"/>
  <c r="J1202" i="11"/>
  <c r="K1202" i="11" s="1"/>
  <c r="L1202" i="11" s="1"/>
  <c r="J1138" i="11"/>
  <c r="K1138" i="11" s="1"/>
  <c r="L1138" i="11" s="1"/>
  <c r="J1061" i="11"/>
  <c r="K1061" i="11" s="1"/>
  <c r="J729" i="11"/>
  <c r="K729" i="11" s="1"/>
  <c r="L729" i="11" s="1"/>
  <c r="I1017" i="11"/>
  <c r="I703" i="11"/>
  <c r="J703" i="11"/>
  <c r="K703" i="11" s="1"/>
  <c r="L703" i="11" s="1"/>
  <c r="I659" i="11"/>
  <c r="J659" i="11"/>
  <c r="K659" i="11" s="1"/>
  <c r="L659" i="11" s="1"/>
  <c r="I595" i="11"/>
  <c r="J595" i="11"/>
  <c r="K595" i="11" s="1"/>
  <c r="L595" i="11" s="1"/>
  <c r="I642" i="11"/>
  <c r="I551" i="11"/>
  <c r="J551" i="11"/>
  <c r="I921" i="11"/>
  <c r="J921" i="11"/>
  <c r="K921" i="11" s="1"/>
  <c r="L921" i="11" s="1"/>
  <c r="J807" i="11"/>
  <c r="J712" i="11"/>
  <c r="K712" i="11" s="1"/>
  <c r="J673" i="11"/>
  <c r="K673" i="11" s="1"/>
  <c r="J578" i="11"/>
  <c r="K578" i="11" s="1"/>
  <c r="L578" i="11" s="1"/>
  <c r="J550" i="11"/>
  <c r="I1383" i="11"/>
  <c r="J1383" i="11"/>
  <c r="J727" i="11"/>
  <c r="K727" i="11" s="1"/>
  <c r="L727" i="11" s="1"/>
  <c r="I1146" i="11"/>
  <c r="J1146" i="11"/>
  <c r="K1146" i="11" s="1"/>
  <c r="L1146" i="11" s="1"/>
  <c r="I1750" i="11"/>
  <c r="J1750" i="11"/>
  <c r="I1442" i="11"/>
  <c r="J1024" i="11"/>
  <c r="K1024" i="11" s="1"/>
  <c r="L1024" i="11" s="1"/>
  <c r="J997" i="11"/>
  <c r="J970" i="11"/>
  <c r="K970" i="11" s="1"/>
  <c r="L970" i="11" s="1"/>
  <c r="J848" i="11"/>
  <c r="K848" i="11" s="1"/>
  <c r="J820" i="11"/>
  <c r="K820" i="11" s="1"/>
  <c r="J711" i="11"/>
  <c r="K711" i="11" s="1"/>
  <c r="L711" i="11" s="1"/>
  <c r="I688" i="11"/>
  <c r="J688" i="11"/>
  <c r="K688" i="11" s="1"/>
  <c r="J593" i="11"/>
  <c r="I1051" i="11"/>
  <c r="I942" i="11"/>
  <c r="J942" i="11"/>
  <c r="K942" i="11" s="1"/>
  <c r="L942" i="11" s="1"/>
  <c r="J656" i="11"/>
  <c r="I834" i="11"/>
  <c r="J834" i="11"/>
  <c r="K834" i="11" s="1"/>
  <c r="L834" i="11" s="1"/>
  <c r="J658" i="11"/>
  <c r="J598" i="11"/>
  <c r="J573" i="11"/>
  <c r="I687" i="11"/>
  <c r="J687" i="11"/>
  <c r="K687" i="11" s="1"/>
  <c r="L687" i="11" s="1"/>
  <c r="I523" i="11"/>
  <c r="J928" i="11"/>
  <c r="J785" i="11"/>
  <c r="J730" i="11"/>
  <c r="J657" i="11"/>
  <c r="J572" i="11"/>
  <c r="I686" i="11"/>
  <c r="I531" i="11"/>
  <c r="J531" i="11"/>
  <c r="K531" i="11" s="1"/>
  <c r="L531" i="11" s="1"/>
  <c r="J522" i="11"/>
  <c r="K522" i="11" s="1"/>
  <c r="L522" i="11" s="1"/>
  <c r="J702" i="11"/>
  <c r="K702" i="11" s="1"/>
  <c r="L702" i="11" s="1"/>
  <c r="I575" i="11"/>
  <c r="J560" i="11"/>
  <c r="K560" i="11" s="1"/>
  <c r="J582" i="11"/>
  <c r="K582" i="11" s="1"/>
  <c r="L582" i="11" s="1"/>
  <c r="J626" i="11"/>
  <c r="I465" i="11"/>
  <c r="J465" i="11"/>
  <c r="K465" i="11" s="1"/>
  <c r="L465" i="11" s="1"/>
  <c r="J521" i="11"/>
  <c r="K521" i="11" s="1"/>
  <c r="J574" i="11"/>
  <c r="K574" i="11" s="1"/>
  <c r="L574" i="11" s="1"/>
  <c r="J567" i="11"/>
  <c r="K567" i="11" s="1"/>
  <c r="I878" i="11"/>
  <c r="J484" i="11"/>
  <c r="K484" i="11" s="1"/>
  <c r="J747" i="11"/>
  <c r="J701" i="11"/>
  <c r="K701" i="11" s="1"/>
  <c r="L701" i="11" s="1"/>
  <c r="J660" i="11"/>
  <c r="K660" i="11" s="1"/>
  <c r="J452" i="11"/>
  <c r="K452" i="11" s="1"/>
  <c r="J287" i="11"/>
  <c r="J255" i="11"/>
  <c r="J223" i="11"/>
  <c r="K223" i="11" s="1"/>
  <c r="J191" i="11"/>
  <c r="K191" i="11" s="1"/>
  <c r="J159" i="11"/>
  <c r="K159" i="11" s="1"/>
  <c r="J127" i="11"/>
  <c r="J95" i="11"/>
  <c r="J63" i="11"/>
  <c r="K63" i="11" s="1"/>
  <c r="J31" i="11"/>
  <c r="J491" i="11"/>
  <c r="K491" i="11" s="1"/>
  <c r="J11" i="11"/>
  <c r="K11" i="11" s="1"/>
  <c r="J433" i="11"/>
  <c r="K433" i="11" s="1"/>
  <c r="L433" i="11" s="1"/>
  <c r="J401" i="11"/>
  <c r="J369" i="11"/>
  <c r="K369" i="11" s="1"/>
  <c r="L369" i="11" s="1"/>
  <c r="J337" i="11"/>
  <c r="K337" i="11" s="1"/>
  <c r="L337" i="11" s="1"/>
  <c r="J17" i="11"/>
  <c r="J420" i="11"/>
  <c r="K420" i="11" s="1"/>
  <c r="J388" i="11"/>
  <c r="K388" i="11" s="1"/>
  <c r="J356" i="11"/>
  <c r="K356" i="11" s="1"/>
  <c r="J324" i="11"/>
  <c r="J292" i="11"/>
  <c r="K292" i="11" s="1"/>
  <c r="J490" i="11"/>
  <c r="K490" i="11" s="1"/>
  <c r="L490" i="11" s="1"/>
  <c r="J362" i="11"/>
  <c r="J330" i="11"/>
  <c r="J298" i="11"/>
  <c r="J266" i="11"/>
  <c r="K266" i="11" s="1"/>
  <c r="L266" i="11" s="1"/>
  <c r="J234" i="11"/>
  <c r="J202" i="11"/>
  <c r="J170" i="11"/>
  <c r="J138" i="11"/>
  <c r="K138" i="11" s="1"/>
  <c r="L138" i="11" s="1"/>
  <c r="J10" i="11"/>
  <c r="J496" i="11"/>
  <c r="J464" i="11"/>
  <c r="K464" i="11" s="1"/>
  <c r="J432" i="11"/>
  <c r="J400" i="11"/>
  <c r="J368" i="11"/>
  <c r="K368" i="11" s="1"/>
  <c r="J336" i="11"/>
  <c r="J304" i="11"/>
  <c r="J272" i="11"/>
  <c r="J240" i="11"/>
  <c r="J208" i="11"/>
  <c r="J176" i="11"/>
  <c r="J144" i="11"/>
  <c r="J112" i="11"/>
  <c r="J80" i="11"/>
  <c r="J48" i="11"/>
  <c r="K48" i="11" s="1"/>
  <c r="J16" i="11"/>
  <c r="K16" i="11" s="1"/>
  <c r="J502" i="11"/>
  <c r="K502" i="11" s="1"/>
  <c r="L502" i="11" s="1"/>
  <c r="J470" i="11"/>
  <c r="K470" i="11" s="1"/>
  <c r="L470" i="11" s="1"/>
  <c r="J438" i="11"/>
  <c r="K438" i="11" s="1"/>
  <c r="L438" i="11" s="1"/>
  <c r="J406" i="11"/>
  <c r="K406" i="11" s="1"/>
  <c r="L406" i="11" s="1"/>
  <c r="J374" i="11"/>
  <c r="K374" i="11" s="1"/>
  <c r="L374" i="11" s="1"/>
  <c r="J342" i="11"/>
  <c r="J310" i="11"/>
  <c r="K310" i="11" s="1"/>
  <c r="L310" i="11" s="1"/>
  <c r="J278" i="11"/>
  <c r="K278" i="11" s="1"/>
  <c r="L278" i="11" s="1"/>
  <c r="J246" i="11"/>
  <c r="J214" i="11"/>
  <c r="J182" i="11"/>
  <c r="K182" i="11" s="1"/>
  <c r="J150" i="11"/>
  <c r="K150" i="11" s="1"/>
  <c r="J118" i="11"/>
  <c r="J495" i="11"/>
  <c r="K495" i="11" s="1"/>
  <c r="L495" i="11" s="1"/>
  <c r="J463" i="11"/>
  <c r="J431" i="11"/>
  <c r="J399" i="11"/>
  <c r="K399" i="11" s="1"/>
  <c r="L399" i="11" s="1"/>
  <c r="J367" i="11"/>
  <c r="J335" i="11"/>
  <c r="J303" i="11"/>
  <c r="J271" i="11"/>
  <c r="K271" i="11" s="1"/>
  <c r="L271" i="11" s="1"/>
  <c r="J239" i="11"/>
  <c r="K239" i="11" s="1"/>
  <c r="L239" i="11" s="1"/>
  <c r="J207" i="11"/>
  <c r="K207" i="11" s="1"/>
  <c r="L207" i="11" s="1"/>
  <c r="J175" i="11"/>
  <c r="K175" i="11" s="1"/>
  <c r="L175" i="11" s="1"/>
  <c r="J143" i="11"/>
  <c r="K143" i="11" s="1"/>
  <c r="L143" i="11" s="1"/>
  <c r="J111" i="11"/>
  <c r="K111" i="11" s="1"/>
  <c r="L111" i="11" s="1"/>
  <c r="J79" i="11"/>
  <c r="K79" i="11" s="1"/>
  <c r="L79" i="11" s="1"/>
  <c r="J47" i="11"/>
  <c r="K47" i="11" s="1"/>
  <c r="L47" i="11" s="1"/>
  <c r="J15" i="11"/>
  <c r="K15" i="11" s="1"/>
  <c r="L15" i="11" s="1"/>
  <c r="J501" i="11"/>
  <c r="K501" i="11" s="1"/>
  <c r="L501" i="11" s="1"/>
  <c r="J21" i="11"/>
  <c r="K21" i="11" s="1"/>
  <c r="L21" i="11" s="1"/>
  <c r="J488" i="11"/>
  <c r="J456" i="11"/>
  <c r="K456" i="11" s="1"/>
  <c r="J424" i="11"/>
  <c r="J392" i="11"/>
  <c r="J360" i="11"/>
  <c r="J328" i="11"/>
  <c r="J296" i="11"/>
  <c r="K296" i="11" s="1"/>
  <c r="J264" i="11"/>
  <c r="J232" i="11"/>
  <c r="J200" i="11"/>
  <c r="K200" i="11" s="1"/>
  <c r="J168" i="11"/>
  <c r="J136" i="11"/>
  <c r="K136" i="11" s="1"/>
  <c r="J104" i="11"/>
  <c r="K104" i="11" s="1"/>
  <c r="J72" i="11"/>
  <c r="J40" i="11"/>
  <c r="K40" i="11" s="1"/>
  <c r="J8" i="11"/>
  <c r="J494" i="11"/>
  <c r="K494" i="11" s="1"/>
  <c r="L494" i="11" s="1"/>
  <c r="J462" i="11"/>
  <c r="J430" i="11"/>
  <c r="J398" i="11"/>
  <c r="J366" i="11"/>
  <c r="J334" i="11"/>
  <c r="J302" i="11"/>
  <c r="J270" i="11"/>
  <c r="J238" i="11"/>
  <c r="J206" i="11"/>
  <c r="J174" i="11"/>
  <c r="J142" i="11"/>
  <c r="J110" i="11"/>
  <c r="J78" i="11"/>
  <c r="J46" i="11"/>
  <c r="J500" i="11"/>
  <c r="K500" i="11" s="1"/>
  <c r="J468" i="11"/>
  <c r="K468" i="11" s="1"/>
  <c r="J436" i="11"/>
  <c r="K436" i="11" s="1"/>
  <c r="J404" i="11"/>
  <c r="K404" i="11" s="1"/>
  <c r="J372" i="11"/>
  <c r="K372" i="11" s="1"/>
  <c r="J340" i="11"/>
  <c r="K340" i="11" s="1"/>
  <c r="J308" i="11"/>
  <c r="J276" i="11"/>
  <c r="K276" i="11" s="1"/>
  <c r="J244" i="11"/>
  <c r="K244" i="11" s="1"/>
  <c r="J212" i="11"/>
  <c r="K212" i="11" s="1"/>
  <c r="J180" i="11"/>
  <c r="K180" i="11" s="1"/>
  <c r="J148" i="11"/>
  <c r="K148" i="11" s="1"/>
  <c r="J116" i="11"/>
  <c r="K116" i="11" s="1"/>
  <c r="J84" i="11"/>
  <c r="J52" i="11"/>
  <c r="J20" i="11"/>
  <c r="K20" i="11" s="1"/>
  <c r="J487" i="11"/>
  <c r="K487" i="11" s="1"/>
  <c r="L487" i="11" s="1"/>
  <c r="J455" i="11"/>
  <c r="K455" i="11" s="1"/>
  <c r="L455" i="11" s="1"/>
  <c r="J423" i="11"/>
  <c r="K423" i="11" s="1"/>
  <c r="L423" i="11" s="1"/>
  <c r="J391" i="11"/>
  <c r="K391" i="11" s="1"/>
  <c r="L391" i="11" s="1"/>
  <c r="J359" i="11"/>
  <c r="K359" i="11" s="1"/>
  <c r="L359" i="11" s="1"/>
  <c r="J327" i="11"/>
  <c r="J295" i="11"/>
  <c r="K295" i="11" s="1"/>
  <c r="L295" i="11" s="1"/>
  <c r="J263" i="11"/>
  <c r="J231" i="11"/>
  <c r="K231" i="11" s="1"/>
  <c r="L231" i="11" s="1"/>
  <c r="J199" i="11"/>
  <c r="K199" i="11" s="1"/>
  <c r="L199" i="11" s="1"/>
  <c r="J167" i="11"/>
  <c r="K167" i="11" s="1"/>
  <c r="L167" i="11" s="1"/>
  <c r="J135" i="11"/>
  <c r="J103" i="11"/>
  <c r="J621" i="11"/>
  <c r="K621" i="11" s="1"/>
  <c r="L621" i="11" s="1"/>
  <c r="J589" i="11"/>
  <c r="K589" i="11" s="1"/>
  <c r="L589" i="11" s="1"/>
  <c r="J557" i="11"/>
  <c r="K557" i="11" s="1"/>
  <c r="L557" i="11" s="1"/>
  <c r="J525" i="11"/>
  <c r="K525" i="11" s="1"/>
  <c r="L525" i="11" s="1"/>
  <c r="J493" i="11"/>
  <c r="J461" i="11"/>
  <c r="J429" i="11"/>
  <c r="K429" i="11" s="1"/>
  <c r="L429" i="11" s="1"/>
  <c r="J397" i="11"/>
  <c r="K397" i="11" s="1"/>
  <c r="L397" i="11" s="1"/>
  <c r="J365" i="11"/>
  <c r="K365" i="11" s="1"/>
  <c r="L365" i="11" s="1"/>
  <c r="J333" i="11"/>
  <c r="K333" i="11" s="1"/>
  <c r="L333" i="11" s="1"/>
  <c r="J301" i="11"/>
  <c r="J269" i="11"/>
  <c r="K269" i="11" s="1"/>
  <c r="L269" i="11" s="1"/>
  <c r="J237" i="11"/>
  <c r="K237" i="11" s="1"/>
  <c r="L237" i="11" s="1"/>
  <c r="J205" i="11"/>
  <c r="K205" i="11" s="1"/>
  <c r="L205" i="11" s="1"/>
  <c r="J173" i="11"/>
  <c r="J141" i="11"/>
  <c r="K141" i="11" s="1"/>
  <c r="L141" i="11" s="1"/>
  <c r="J109" i="11"/>
  <c r="K109" i="11" s="1"/>
  <c r="L109" i="11" s="1"/>
  <c r="J77" i="11"/>
  <c r="J45" i="11"/>
  <c r="K45" i="11" s="1"/>
  <c r="L45" i="11" s="1"/>
  <c r="J13" i="11"/>
  <c r="K13" i="11" s="1"/>
  <c r="L13" i="11" s="1"/>
  <c r="J499" i="11"/>
  <c r="K499" i="11" s="1"/>
  <c r="J179" i="11"/>
  <c r="J147" i="11"/>
  <c r="J115" i="11"/>
  <c r="J83" i="11"/>
  <c r="J51" i="11"/>
  <c r="J19" i="11"/>
  <c r="K19" i="11" s="1"/>
  <c r="J486" i="11"/>
  <c r="J454" i="11"/>
  <c r="J422" i="11"/>
  <c r="J390" i="11"/>
  <c r="K390" i="11" s="1"/>
  <c r="L390" i="11" s="1"/>
  <c r="J358" i="11"/>
  <c r="J326" i="11"/>
  <c r="J294" i="11"/>
  <c r="J262" i="11"/>
  <c r="J230" i="11"/>
  <c r="K230" i="11" s="1"/>
  <c r="L230" i="11" s="1"/>
  <c r="J198" i="11"/>
  <c r="K198" i="11" s="1"/>
  <c r="L198" i="11" s="1"/>
  <c r="J166" i="11"/>
  <c r="J134" i="11"/>
  <c r="K134" i="11" s="1"/>
  <c r="L134" i="11" s="1"/>
  <c r="J102" i="11"/>
  <c r="K102" i="11" s="1"/>
  <c r="L102" i="11" s="1"/>
  <c r="J70" i="11"/>
  <c r="K70" i="11" s="1"/>
  <c r="L70" i="11" s="1"/>
  <c r="J38" i="11"/>
  <c r="K38" i="11" s="1"/>
  <c r="L38" i="11" s="1"/>
  <c r="J6" i="11"/>
  <c r="K6" i="11" s="1"/>
  <c r="L6" i="11" s="1"/>
  <c r="I5" i="11"/>
  <c r="I1630" i="10"/>
  <c r="J1630" i="10"/>
  <c r="I1683" i="10"/>
  <c r="J1683" i="10"/>
  <c r="J1537" i="10"/>
  <c r="K1537" i="10" s="1"/>
  <c r="L1537" i="10" s="1"/>
  <c r="J1513" i="10"/>
  <c r="I1456" i="10"/>
  <c r="I1034" i="10"/>
  <c r="J1034" i="10"/>
  <c r="J518" i="10"/>
  <c r="I518" i="10"/>
  <c r="I1020" i="10"/>
  <c r="I1272" i="10"/>
  <c r="J1272" i="10"/>
  <c r="I1370" i="10"/>
  <c r="J1370" i="10"/>
  <c r="J1712" i="10"/>
  <c r="K1712" i="10" s="1"/>
  <c r="L1712" i="10" s="1"/>
  <c r="J1647" i="10"/>
  <c r="K1647" i="10" s="1"/>
  <c r="L1647" i="10" s="1"/>
  <c r="J1257" i="10"/>
  <c r="I1257" i="10"/>
  <c r="J1658" i="10"/>
  <c r="J1547" i="10"/>
  <c r="J1441" i="10"/>
  <c r="I1441" i="10"/>
  <c r="I993" i="10"/>
  <c r="J993" i="10"/>
  <c r="I874" i="10"/>
  <c r="J874" i="10"/>
  <c r="J1764" i="10"/>
  <c r="K1764" i="10" s="1"/>
  <c r="L1764" i="10" s="1"/>
  <c r="J1624" i="10"/>
  <c r="K1624" i="10" s="1"/>
  <c r="L1624" i="10" s="1"/>
  <c r="J1614" i="10"/>
  <c r="K1614" i="10" s="1"/>
  <c r="L1614" i="10" s="1"/>
  <c r="I1345" i="10"/>
  <c r="J1345" i="10"/>
  <c r="J1004" i="10"/>
  <c r="K1004" i="10" s="1"/>
  <c r="L1004" i="10" s="1"/>
  <c r="I672" i="10"/>
  <c r="J672" i="10"/>
  <c r="K672" i="10" s="1"/>
  <c r="L672" i="10" s="1"/>
  <c r="J1476" i="10"/>
  <c r="K1476" i="10" s="1"/>
  <c r="L1476" i="10" s="1"/>
  <c r="I1295" i="10"/>
  <c r="J1295" i="10"/>
  <c r="K1295" i="10" s="1"/>
  <c r="I1084" i="10"/>
  <c r="J1084" i="10"/>
  <c r="K1084" i="10" s="1"/>
  <c r="L1084" i="10" s="1"/>
  <c r="J1057" i="10"/>
  <c r="K1057" i="10" s="1"/>
  <c r="L1057" i="10" s="1"/>
  <c r="I1646" i="10"/>
  <c r="J1178" i="10"/>
  <c r="I1178" i="10"/>
  <c r="I938" i="10"/>
  <c r="I951" i="10"/>
  <c r="J951" i="10"/>
  <c r="K951" i="10" s="1"/>
  <c r="L951" i="10" s="1"/>
  <c r="I1390" i="10"/>
  <c r="J1535" i="10"/>
  <c r="K1535" i="10" s="1"/>
  <c r="L1535" i="10" s="1"/>
  <c r="I1452" i="10"/>
  <c r="I791" i="10"/>
  <c r="I899" i="10"/>
  <c r="J899" i="10"/>
  <c r="I567" i="10"/>
  <c r="I1645" i="10"/>
  <c r="J1545" i="10"/>
  <c r="K1545" i="10" s="1"/>
  <c r="L1545" i="10" s="1"/>
  <c r="I1402" i="10"/>
  <c r="J1402" i="10"/>
  <c r="K1402" i="10" s="1"/>
  <c r="L1402" i="10" s="1"/>
  <c r="J949" i="10"/>
  <c r="I885" i="10"/>
  <c r="I1611" i="10"/>
  <c r="J1611" i="10"/>
  <c r="K1611" i="10" s="1"/>
  <c r="I1463" i="10"/>
  <c r="J1564" i="10"/>
  <c r="K1564" i="10" s="1"/>
  <c r="L1564" i="10" s="1"/>
  <c r="J1462" i="10"/>
  <c r="K1462" i="10" s="1"/>
  <c r="L1462" i="10" s="1"/>
  <c r="J552" i="10"/>
  <c r="I552" i="10"/>
  <c r="I483" i="10"/>
  <c r="J1761" i="10"/>
  <c r="I1575" i="10"/>
  <c r="I1399" i="10"/>
  <c r="J1399" i="10"/>
  <c r="I1751" i="10"/>
  <c r="J1665" i="10"/>
  <c r="J1506" i="10"/>
  <c r="J1277" i="10"/>
  <c r="J1327" i="10"/>
  <c r="I1026" i="10"/>
  <c r="I1664" i="10"/>
  <c r="J1664" i="10"/>
  <c r="I1483" i="10"/>
  <c r="I1447" i="10"/>
  <c r="I1224" i="10"/>
  <c r="J1224" i="10"/>
  <c r="I1302" i="10"/>
  <c r="I719" i="10"/>
  <c r="J719" i="10"/>
  <c r="J1719" i="10"/>
  <c r="I1541" i="10"/>
  <c r="J1541" i="10"/>
  <c r="J1697" i="10"/>
  <c r="K1697" i="10" s="1"/>
  <c r="L1697" i="10" s="1"/>
  <c r="I1651" i="10"/>
  <c r="J1505" i="10"/>
  <c r="K1505" i="10" s="1"/>
  <c r="L1505" i="10" s="1"/>
  <c r="I1223" i="10"/>
  <c r="J1482" i="10"/>
  <c r="K1482" i="10" s="1"/>
  <c r="L1482" i="10" s="1"/>
  <c r="I1076" i="10"/>
  <c r="J1076" i="10"/>
  <c r="I985" i="10"/>
  <c r="J985" i="10"/>
  <c r="K985" i="10" s="1"/>
  <c r="L985" i="10" s="1"/>
  <c r="I746" i="10"/>
  <c r="J1718" i="10"/>
  <c r="K1718" i="10" s="1"/>
  <c r="L1718" i="10" s="1"/>
  <c r="I1350" i="10"/>
  <c r="J1350" i="10"/>
  <c r="I1572" i="10"/>
  <c r="I879" i="10"/>
  <c r="I918" i="10"/>
  <c r="J918" i="10"/>
  <c r="K918" i="10" s="1"/>
  <c r="L918" i="10" s="1"/>
  <c r="J1438" i="10"/>
  <c r="I1438" i="10"/>
  <c r="I1707" i="10"/>
  <c r="I1696" i="10"/>
  <c r="I1551" i="10"/>
  <c r="J1551" i="10"/>
  <c r="I1432" i="10"/>
  <c r="J1432" i="10"/>
  <c r="I1287" i="10"/>
  <c r="J1617" i="10"/>
  <c r="J1515" i="10"/>
  <c r="K1515" i="10" s="1"/>
  <c r="J1419" i="10"/>
  <c r="J1738" i="10"/>
  <c r="J1627" i="10"/>
  <c r="I969" i="10"/>
  <c r="J969" i="10"/>
  <c r="K969" i="10" s="1"/>
  <c r="L969" i="10" s="1"/>
  <c r="J1717" i="10"/>
  <c r="I1550" i="10"/>
  <c r="J1550" i="10"/>
  <c r="I663" i="10"/>
  <c r="J663" i="10"/>
  <c r="I1491" i="10"/>
  <c r="J1491" i="10"/>
  <c r="J1246" i="10"/>
  <c r="K1246" i="10" s="1"/>
  <c r="L1246" i="10" s="1"/>
  <c r="I1246" i="10"/>
  <c r="I891" i="10"/>
  <c r="J891" i="10"/>
  <c r="I1522" i="10"/>
  <c r="J1522" i="10"/>
  <c r="I1570" i="10"/>
  <c r="J1570" i="10"/>
  <c r="J1430" i="10"/>
  <c r="K1430" i="10" s="1"/>
  <c r="L1430" i="10" s="1"/>
  <c r="I1418" i="10"/>
  <c r="I388" i="10"/>
  <c r="J1705" i="10"/>
  <c r="J1371" i="10"/>
  <c r="I649" i="10"/>
  <c r="J1737" i="10"/>
  <c r="I1360" i="10"/>
  <c r="J1360" i="10"/>
  <c r="J1616" i="10"/>
  <c r="I1526" i="10"/>
  <c r="J1443" i="10"/>
  <c r="J1245" i="10"/>
  <c r="I1672" i="10"/>
  <c r="J1672" i="10"/>
  <c r="I1637" i="10"/>
  <c r="I472" i="10"/>
  <c r="I419" i="10"/>
  <c r="I283" i="10"/>
  <c r="I67" i="10"/>
  <c r="J1557" i="10"/>
  <c r="J1477" i="10"/>
  <c r="K1477" i="10" s="1"/>
  <c r="L1477" i="10" s="1"/>
  <c r="J1364" i="10"/>
  <c r="K1364" i="10" s="1"/>
  <c r="L1364" i="10" s="1"/>
  <c r="J1248" i="10"/>
  <c r="K1248" i="10" s="1"/>
  <c r="L1248" i="10" s="1"/>
  <c r="J1137" i="10"/>
  <c r="J816" i="10"/>
  <c r="K816" i="10" s="1"/>
  <c r="L816" i="10" s="1"/>
  <c r="J697" i="10"/>
  <c r="K697" i="10" s="1"/>
  <c r="L697" i="10" s="1"/>
  <c r="J430" i="10"/>
  <c r="K430" i="10" s="1"/>
  <c r="L430" i="10" s="1"/>
  <c r="J117" i="10"/>
  <c r="K117" i="10" s="1"/>
  <c r="J1566" i="10"/>
  <c r="I1279" i="10"/>
  <c r="I1148" i="10"/>
  <c r="I1049" i="10"/>
  <c r="J987" i="10"/>
  <c r="I508" i="10"/>
  <c r="I355" i="10"/>
  <c r="I219" i="10"/>
  <c r="I188" i="10"/>
  <c r="I157" i="10"/>
  <c r="J36" i="10"/>
  <c r="J1689" i="10"/>
  <c r="K1689" i="10" s="1"/>
  <c r="L1689" i="10" s="1"/>
  <c r="J1343" i="10"/>
  <c r="J1227" i="10"/>
  <c r="J376" i="10"/>
  <c r="K376" i="10" s="1"/>
  <c r="L376" i="10" s="1"/>
  <c r="J366" i="10"/>
  <c r="K366" i="10" s="1"/>
  <c r="L366" i="10" s="1"/>
  <c r="J272" i="10"/>
  <c r="J96" i="10"/>
  <c r="J87" i="10"/>
  <c r="I1628" i="10"/>
  <c r="J1517" i="10"/>
  <c r="K1517" i="10" s="1"/>
  <c r="L1517" i="10" s="1"/>
  <c r="J1372" i="10"/>
  <c r="K1372" i="10" s="1"/>
  <c r="L1372" i="10" s="1"/>
  <c r="J1321" i="10"/>
  <c r="J1289" i="10"/>
  <c r="K1289" i="10" s="1"/>
  <c r="L1289" i="10" s="1"/>
  <c r="J1205" i="10"/>
  <c r="K1205" i="10" s="1"/>
  <c r="L1205" i="10" s="1"/>
  <c r="J1184" i="10"/>
  <c r="K1184" i="10" s="1"/>
  <c r="L1184" i="10" s="1"/>
  <c r="J1018" i="10"/>
  <c r="K1018" i="10" s="1"/>
  <c r="L1018" i="10" s="1"/>
  <c r="J912" i="10"/>
  <c r="K912" i="10" s="1"/>
  <c r="L912" i="10" s="1"/>
  <c r="J883" i="10"/>
  <c r="J805" i="10"/>
  <c r="J794" i="10"/>
  <c r="K794" i="10" s="1"/>
  <c r="L794" i="10" s="1"/>
  <c r="I765" i="10"/>
  <c r="J755" i="10"/>
  <c r="K755" i="10" s="1"/>
  <c r="J666" i="10"/>
  <c r="K666" i="10" s="1"/>
  <c r="L666" i="10" s="1"/>
  <c r="J647" i="10"/>
  <c r="J575" i="10"/>
  <c r="I461" i="10"/>
  <c r="J260" i="10"/>
  <c r="J250" i="10"/>
  <c r="K250" i="10" s="1"/>
  <c r="J240" i="10"/>
  <c r="K240" i="10" s="1"/>
  <c r="L240" i="10" s="1"/>
  <c r="J126" i="10"/>
  <c r="I77" i="10"/>
  <c r="I1217" i="10"/>
  <c r="J1171" i="10"/>
  <c r="J1159" i="10"/>
  <c r="J1126" i="10"/>
  <c r="J1115" i="10"/>
  <c r="J1038" i="10"/>
  <c r="J1028" i="10"/>
  <c r="J1006" i="10"/>
  <c r="J964" i="10"/>
  <c r="J953" i="10"/>
  <c r="J839" i="10"/>
  <c r="J636" i="10"/>
  <c r="I555" i="10"/>
  <c r="J344" i="10"/>
  <c r="I323" i="10"/>
  <c r="J313" i="10"/>
  <c r="K313" i="10" s="1"/>
  <c r="I136" i="10"/>
  <c r="J1269" i="10"/>
  <c r="K1269" i="10" s="1"/>
  <c r="L1269" i="10" s="1"/>
  <c r="J1194" i="10"/>
  <c r="K1194" i="10" s="1"/>
  <c r="L1194" i="10" s="1"/>
  <c r="J1104" i="10"/>
  <c r="K1104" i="10" s="1"/>
  <c r="L1104" i="10" s="1"/>
  <c r="I1059" i="10"/>
  <c r="J922" i="10"/>
  <c r="K922" i="10" s="1"/>
  <c r="L922" i="10" s="1"/>
  <c r="J696" i="10"/>
  <c r="K696" i="10" s="1"/>
  <c r="L696" i="10" s="1"/>
  <c r="J228" i="10"/>
  <c r="K228" i="10" s="1"/>
  <c r="L228" i="10" s="1"/>
  <c r="J218" i="10"/>
  <c r="K218" i="10" s="1"/>
  <c r="J208" i="10"/>
  <c r="K208" i="10" s="1"/>
  <c r="L208" i="10" s="1"/>
  <c r="I1278" i="10"/>
  <c r="J850" i="10"/>
  <c r="J713" i="10"/>
  <c r="K713" i="10" s="1"/>
  <c r="L713" i="10" s="1"/>
  <c r="I507" i="10"/>
  <c r="I429" i="10"/>
  <c r="I187" i="10"/>
  <c r="J656" i="10"/>
  <c r="K656" i="10" s="1"/>
  <c r="L656" i="10" s="1"/>
  <c r="I449" i="10"/>
  <c r="I291" i="10"/>
  <c r="J56" i="10"/>
  <c r="K56" i="10" s="1"/>
  <c r="L56" i="10" s="1"/>
  <c r="J46" i="10"/>
  <c r="K46" i="10" s="1"/>
  <c r="L46" i="10" s="1"/>
  <c r="J26" i="10"/>
  <c r="K26" i="10" s="1"/>
  <c r="I1183" i="10"/>
  <c r="J995" i="10"/>
  <c r="I931" i="10"/>
  <c r="I871" i="10"/>
  <c r="J827" i="10"/>
  <c r="J625" i="10"/>
  <c r="J616" i="10"/>
  <c r="J565" i="10"/>
  <c r="I125" i="10"/>
  <c r="J76" i="10"/>
  <c r="K76" i="10" s="1"/>
  <c r="L76" i="10" s="1"/>
  <c r="J35" i="10"/>
  <c r="I1069" i="10"/>
  <c r="J860" i="10"/>
  <c r="K860" i="10" s="1"/>
  <c r="L860" i="10" s="1"/>
  <c r="J793" i="10"/>
  <c r="K793" i="10" s="1"/>
  <c r="L793" i="10" s="1"/>
  <c r="J732" i="10"/>
  <c r="J544" i="10"/>
  <c r="K544" i="10" s="1"/>
  <c r="L544" i="10" s="1"/>
  <c r="J534" i="10"/>
  <c r="J524" i="10"/>
  <c r="I417" i="10"/>
  <c r="J407" i="10"/>
  <c r="J196" i="10"/>
  <c r="I86" i="10"/>
  <c r="I911" i="10"/>
  <c r="J892" i="10"/>
  <c r="J674" i="10"/>
  <c r="I322" i="10"/>
  <c r="I259" i="10"/>
  <c r="J1193" i="10"/>
  <c r="J1125" i="10"/>
  <c r="J1047" i="10"/>
  <c r="J963" i="10"/>
  <c r="J921" i="10"/>
  <c r="I838" i="10"/>
  <c r="J814" i="10"/>
  <c r="J375" i="10"/>
  <c r="J1114" i="10"/>
  <c r="K1114" i="10" s="1"/>
  <c r="L1114" i="10" s="1"/>
  <c r="J1103" i="10"/>
  <c r="K1103" i="10" s="1"/>
  <c r="J940" i="10"/>
  <c r="K940" i="10" s="1"/>
  <c r="L940" i="10" s="1"/>
  <c r="J902" i="10"/>
  <c r="K902" i="10" s="1"/>
  <c r="L902" i="10" s="1"/>
  <c r="J721" i="10"/>
  <c r="J704" i="10"/>
  <c r="K704" i="10" s="1"/>
  <c r="L704" i="10" s="1"/>
  <c r="J645" i="10"/>
  <c r="K645" i="10" s="1"/>
  <c r="L645" i="10" s="1"/>
  <c r="I353" i="10"/>
  <c r="J849" i="10"/>
  <c r="K849" i="10" s="1"/>
  <c r="L849" i="10" s="1"/>
  <c r="J655" i="10"/>
  <c r="I75" i="10"/>
  <c r="I45" i="10"/>
  <c r="J712" i="10"/>
  <c r="I573" i="10"/>
  <c r="J270" i="10"/>
  <c r="K270" i="10" s="1"/>
  <c r="L270" i="10" s="1"/>
  <c r="I13" i="10"/>
  <c r="J813" i="10"/>
  <c r="K813" i="10" s="1"/>
  <c r="L813" i="10" s="1"/>
  <c r="J792" i="10"/>
  <c r="J782" i="10"/>
  <c r="K782" i="10" s="1"/>
  <c r="L782" i="10" s="1"/>
  <c r="J773" i="10"/>
  <c r="K773" i="10" s="1"/>
  <c r="L773" i="10" s="1"/>
  <c r="J731" i="10"/>
  <c r="K731" i="10" s="1"/>
  <c r="L731" i="10" s="1"/>
  <c r="J673" i="10"/>
  <c r="K673" i="10" s="1"/>
  <c r="L673" i="10" s="1"/>
  <c r="J664" i="10"/>
  <c r="I615" i="10"/>
  <c r="J533" i="10"/>
  <c r="J416" i="10"/>
  <c r="K416" i="10" s="1"/>
  <c r="L416" i="10" s="1"/>
  <c r="J364" i="10"/>
  <c r="K364" i="10" s="1"/>
  <c r="L364" i="10" s="1"/>
  <c r="I321" i="10"/>
  <c r="J258" i="10"/>
  <c r="K258" i="10" s="1"/>
  <c r="L258" i="10" s="1"/>
  <c r="J248" i="10"/>
  <c r="J238" i="10"/>
  <c r="K238" i="10" s="1"/>
  <c r="L238" i="10" s="1"/>
  <c r="I195" i="10"/>
  <c r="J505" i="10"/>
  <c r="J469" i="10"/>
  <c r="J144" i="10"/>
  <c r="J962" i="10"/>
  <c r="J939" i="10"/>
  <c r="K939" i="10" s="1"/>
  <c r="J929" i="10"/>
  <c r="J880" i="10"/>
  <c r="K880" i="10" s="1"/>
  <c r="L880" i="10" s="1"/>
  <c r="J803" i="10"/>
  <c r="J720" i="10"/>
  <c r="K720" i="10" s="1"/>
  <c r="L720" i="10" s="1"/>
  <c r="I523" i="10"/>
  <c r="J352" i="10"/>
  <c r="J332" i="10"/>
  <c r="K332" i="10" s="1"/>
  <c r="L332" i="10" s="1"/>
  <c r="J311" i="10"/>
  <c r="K311" i="10" s="1"/>
  <c r="L311" i="10" s="1"/>
  <c r="J289" i="10"/>
  <c r="J44" i="10"/>
  <c r="J24" i="10"/>
  <c r="J1202" i="10"/>
  <c r="J1156" i="10"/>
  <c r="K1156" i="10" s="1"/>
  <c r="L1156" i="10" s="1"/>
  <c r="J869" i="10"/>
  <c r="I603" i="10"/>
  <c r="I491" i="10"/>
  <c r="I395" i="10"/>
  <c r="I123" i="10"/>
  <c r="J12" i="10"/>
  <c r="J1408" i="10"/>
  <c r="J1378" i="10"/>
  <c r="J1244" i="10"/>
  <c r="J1168" i="10"/>
  <c r="I1056" i="10"/>
  <c r="J890" i="10"/>
  <c r="I858" i="10"/>
  <c r="J824" i="10"/>
  <c r="J772" i="10"/>
  <c r="J730" i="10"/>
  <c r="I363" i="10"/>
  <c r="I269" i="10"/>
  <c r="I163" i="10"/>
  <c r="I103" i="10"/>
  <c r="I93" i="10"/>
  <c r="J1307" i="10"/>
  <c r="K1307" i="10" s="1"/>
  <c r="L1307" i="10" s="1"/>
  <c r="J694" i="10"/>
  <c r="K694" i="10" s="1"/>
  <c r="L694" i="10" s="1"/>
  <c r="J1296" i="10"/>
  <c r="K1296" i="10" s="1"/>
  <c r="L1296" i="10" s="1"/>
  <c r="J1266" i="10"/>
  <c r="K1266" i="10" s="1"/>
  <c r="L1266" i="10" s="1"/>
  <c r="J1255" i="10"/>
  <c r="K1255" i="10" s="1"/>
  <c r="J1144" i="10"/>
  <c r="J1101" i="10"/>
  <c r="K1101" i="10" s="1"/>
  <c r="L1101" i="10" s="1"/>
  <c r="J983" i="10"/>
  <c r="K983" i="10" s="1"/>
  <c r="L983" i="10" s="1"/>
  <c r="I909" i="10"/>
  <c r="J812" i="10"/>
  <c r="J711" i="10"/>
  <c r="I653" i="10"/>
  <c r="J633" i="10"/>
  <c r="K633" i="10" s="1"/>
  <c r="L633" i="10" s="1"/>
  <c r="J623" i="10"/>
  <c r="K623" i="10" s="1"/>
  <c r="J532" i="10"/>
  <c r="K532" i="10" s="1"/>
  <c r="L532" i="10" s="1"/>
  <c r="J504" i="10"/>
  <c r="K504" i="10" s="1"/>
  <c r="L504" i="10" s="1"/>
  <c r="J415" i="10"/>
  <c r="K415" i="10" s="1"/>
  <c r="L415" i="10" s="1"/>
  <c r="J373" i="10"/>
  <c r="J300" i="10"/>
  <c r="K300" i="10" s="1"/>
  <c r="L300" i="10" s="1"/>
  <c r="J1025" i="10"/>
  <c r="I571" i="10"/>
  <c r="J457" i="10"/>
  <c r="K457" i="10" s="1"/>
  <c r="L457" i="10" s="1"/>
  <c r="J247" i="10"/>
  <c r="K247" i="10" s="1"/>
  <c r="L247" i="10" s="1"/>
  <c r="I11" i="10"/>
  <c r="J522" i="10"/>
  <c r="K522" i="10" s="1"/>
  <c r="J425" i="10"/>
  <c r="J23" i="10"/>
  <c r="J1112" i="10"/>
  <c r="J1088" i="10"/>
  <c r="J889" i="10"/>
  <c r="K889" i="10" s="1"/>
  <c r="L889" i="10" s="1"/>
  <c r="I729" i="10"/>
  <c r="J612" i="10"/>
  <c r="K612" i="10" s="1"/>
  <c r="L612" i="10" s="1"/>
  <c r="J446" i="10"/>
  <c r="K446" i="10" s="1"/>
  <c r="L446" i="10" s="1"/>
  <c r="J236" i="10"/>
  <c r="K236" i="10" s="1"/>
  <c r="L236" i="10" s="1"/>
  <c r="J771" i="10"/>
  <c r="K771" i="10" s="1"/>
  <c r="J739" i="10"/>
  <c r="J702" i="10"/>
  <c r="K702" i="10" s="1"/>
  <c r="L702" i="10" s="1"/>
  <c r="J652" i="10"/>
  <c r="J570" i="10"/>
  <c r="J414" i="10"/>
  <c r="J193" i="10"/>
  <c r="J601" i="10"/>
  <c r="I477" i="10"/>
  <c r="I456" i="10"/>
  <c r="J372" i="10"/>
  <c r="J361" i="10"/>
  <c r="J204" i="10"/>
  <c r="J382" i="10"/>
  <c r="J121" i="10"/>
  <c r="J959" i="10"/>
  <c r="I540" i="10"/>
  <c r="J521" i="10"/>
  <c r="J512" i="10"/>
  <c r="J100" i="10"/>
  <c r="J9" i="10"/>
  <c r="J759" i="10"/>
  <c r="J709" i="10"/>
  <c r="J277" i="10"/>
  <c r="I1153" i="10"/>
  <c r="J1033" i="10"/>
  <c r="K1033" i="10" s="1"/>
  <c r="L1033" i="10" s="1"/>
  <c r="I579" i="10"/>
  <c r="I392" i="10"/>
  <c r="I203" i="10"/>
  <c r="I61" i="10"/>
  <c r="J1043" i="10"/>
  <c r="J1011" i="10"/>
  <c r="J887" i="10"/>
  <c r="K887" i="10" s="1"/>
  <c r="L887" i="10" s="1"/>
  <c r="J631" i="10"/>
  <c r="K631" i="10" s="1"/>
  <c r="L631" i="10" s="1"/>
  <c r="J1533" i="10"/>
  <c r="J1427" i="10"/>
  <c r="K1427" i="10" s="1"/>
  <c r="J1461" i="10"/>
  <c r="K1461" i="10" s="1"/>
  <c r="L1461" i="10" s="1"/>
  <c r="J1283" i="10"/>
  <c r="J1241" i="10"/>
  <c r="J991" i="10"/>
  <c r="J968" i="10"/>
  <c r="K968" i="10" s="1"/>
  <c r="L968" i="10" s="1"/>
  <c r="J936" i="10"/>
  <c r="K936" i="10" s="1"/>
  <c r="L936" i="10" s="1"/>
  <c r="I589" i="10"/>
  <c r="J559" i="10"/>
  <c r="K559" i="10" s="1"/>
  <c r="J549" i="10"/>
  <c r="I539" i="10"/>
  <c r="I444" i="10"/>
  <c r="J318" i="10"/>
  <c r="J308" i="10"/>
  <c r="K308" i="10" s="1"/>
  <c r="L308" i="10" s="1"/>
  <c r="J213" i="10"/>
  <c r="K213" i="10" s="1"/>
  <c r="J120" i="10"/>
  <c r="K120" i="10" s="1"/>
  <c r="L120" i="10" s="1"/>
  <c r="J1325" i="10"/>
  <c r="K1325" i="10" s="1"/>
  <c r="L1325" i="10" s="1"/>
  <c r="I1188" i="10"/>
  <c r="J1074" i="10"/>
  <c r="J1064" i="10"/>
  <c r="I833" i="10"/>
  <c r="J821" i="10"/>
  <c r="J799" i="10"/>
  <c r="K799" i="10" s="1"/>
  <c r="L799" i="10" s="1"/>
  <c r="J727" i="10"/>
  <c r="J223" i="10"/>
  <c r="I1152" i="10"/>
  <c r="J1052" i="10"/>
  <c r="K1052" i="10" s="1"/>
  <c r="L1052" i="10" s="1"/>
  <c r="I700" i="10"/>
  <c r="I412" i="10"/>
  <c r="I328" i="10"/>
  <c r="J1375" i="10"/>
  <c r="K1375" i="10" s="1"/>
  <c r="L1375" i="10" s="1"/>
  <c r="J1230" i="10"/>
  <c r="K1230" i="10" s="1"/>
  <c r="L1230" i="10" s="1"/>
  <c r="J1140" i="10"/>
  <c r="J1032" i="10"/>
  <c r="K1032" i="10" s="1"/>
  <c r="L1032" i="10" s="1"/>
  <c r="J778" i="10"/>
  <c r="K778" i="10" s="1"/>
  <c r="L778" i="10" s="1"/>
  <c r="J640" i="10"/>
  <c r="K640" i="10" s="1"/>
  <c r="L640" i="10" s="1"/>
  <c r="I609" i="10"/>
  <c r="J520" i="10"/>
  <c r="J511" i="10"/>
  <c r="I380" i="10"/>
  <c r="J140" i="10"/>
  <c r="J30" i="10"/>
  <c r="J1119" i="10"/>
  <c r="J708" i="10"/>
  <c r="K708" i="10" s="1"/>
  <c r="L708" i="10" s="1"/>
  <c r="I443" i="10"/>
  <c r="I348" i="10"/>
  <c r="J244" i="10"/>
  <c r="J191" i="10"/>
  <c r="I1662" i="10"/>
  <c r="I906" i="10"/>
  <c r="I896" i="10"/>
  <c r="J875" i="10"/>
  <c r="J1569" i="10"/>
  <c r="K1569" i="10" s="1"/>
  <c r="L1569" i="10" s="1"/>
  <c r="J1251" i="10"/>
  <c r="K1251" i="10" s="1"/>
  <c r="J1108" i="10"/>
  <c r="K1108" i="10" s="1"/>
  <c r="L1108" i="10" s="1"/>
  <c r="J999" i="10"/>
  <c r="J978" i="10"/>
  <c r="I842" i="10"/>
  <c r="J699" i="10"/>
  <c r="J650" i="10"/>
  <c r="K650" i="10" s="1"/>
  <c r="L650" i="10" s="1"/>
  <c r="J558" i="10"/>
  <c r="K558" i="10" s="1"/>
  <c r="L558" i="10" s="1"/>
  <c r="J212" i="10"/>
  <c r="K212" i="10" s="1"/>
  <c r="L212" i="10" s="1"/>
  <c r="J201" i="10"/>
  <c r="K201" i="10" s="1"/>
  <c r="I1722" i="10"/>
  <c r="J1692" i="10"/>
  <c r="K1692" i="10" s="1"/>
  <c r="L1692" i="10" s="1"/>
  <c r="J1509" i="10"/>
  <c r="K1509" i="10" s="1"/>
  <c r="L1509" i="10" s="1"/>
  <c r="J1479" i="10"/>
  <c r="J1448" i="10"/>
  <c r="I1303" i="10"/>
  <c r="I1292" i="10"/>
  <c r="J1208" i="10"/>
  <c r="J1051" i="10"/>
  <c r="J864" i="10"/>
  <c r="I757" i="10"/>
  <c r="J726" i="10"/>
  <c r="K726" i="10" s="1"/>
  <c r="L726" i="10" s="1"/>
  <c r="J660" i="10"/>
  <c r="J484" i="10"/>
  <c r="I379" i="10"/>
  <c r="I285" i="10"/>
  <c r="I264" i="10"/>
  <c r="I139" i="10"/>
  <c r="J1531" i="10"/>
  <c r="J1404" i="10"/>
  <c r="K1404" i="10" s="1"/>
  <c r="L1404" i="10" s="1"/>
  <c r="J1262" i="10"/>
  <c r="J1041" i="10"/>
  <c r="K1041" i="10" s="1"/>
  <c r="L1041" i="10" s="1"/>
  <c r="J808" i="10"/>
  <c r="K808" i="10" s="1"/>
  <c r="L808" i="10" s="1"/>
  <c r="J787" i="10"/>
  <c r="I777" i="10"/>
  <c r="J442" i="10"/>
  <c r="K442" i="10" s="1"/>
  <c r="I347" i="10"/>
  <c r="J98" i="10"/>
  <c r="K98" i="10" s="1"/>
  <c r="L98" i="10" s="1"/>
  <c r="I29" i="10"/>
  <c r="J1313" i="10"/>
  <c r="K1313" i="10" s="1"/>
  <c r="L1313" i="10" s="1"/>
  <c r="I989" i="10"/>
  <c r="I831" i="10"/>
  <c r="J707" i="10"/>
  <c r="J689" i="10"/>
  <c r="J527" i="10"/>
  <c r="I316" i="10"/>
  <c r="I253" i="10"/>
  <c r="I232" i="10"/>
  <c r="J6" i="10"/>
  <c r="J1520" i="10"/>
  <c r="J1196" i="10"/>
  <c r="I221" i="10"/>
  <c r="J378" i="10"/>
  <c r="J180" i="10"/>
  <c r="J169" i="10"/>
  <c r="J346" i="10"/>
  <c r="I284" i="10"/>
  <c r="I200" i="10"/>
  <c r="I315" i="10"/>
  <c r="I118" i="10"/>
  <c r="J108" i="10"/>
  <c r="J1373" i="10"/>
  <c r="J1280" i="10"/>
  <c r="J1095" i="10"/>
  <c r="K1095" i="10" s="1"/>
  <c r="J1008" i="10"/>
  <c r="K1008" i="10" s="1"/>
  <c r="L1008" i="10" s="1"/>
  <c r="J840" i="10"/>
  <c r="J776" i="10"/>
  <c r="K776" i="10" s="1"/>
  <c r="L776" i="10" s="1"/>
  <c r="J756" i="10"/>
  <c r="K756" i="10" s="1"/>
  <c r="L756" i="10" s="1"/>
  <c r="J536" i="10"/>
  <c r="K536" i="10" s="1"/>
  <c r="L536" i="10" s="1"/>
  <c r="J526" i="10"/>
  <c r="K526" i="10" s="1"/>
  <c r="L526" i="10" s="1"/>
  <c r="J409" i="10"/>
  <c r="J97" i="10"/>
  <c r="K97" i="10" s="1"/>
  <c r="L97" i="10" s="1"/>
  <c r="J48" i="10"/>
  <c r="K48" i="10" s="1"/>
  <c r="L48" i="10" s="1"/>
  <c r="J37" i="10"/>
  <c r="K37" i="10" s="1"/>
  <c r="L37" i="10" s="1"/>
  <c r="J28" i="10"/>
  <c r="K28" i="10" s="1"/>
  <c r="L28" i="10" s="1"/>
  <c r="I1640" i="10"/>
  <c r="J1238" i="10"/>
  <c r="K1238" i="10" s="1"/>
  <c r="L1238" i="10" s="1"/>
  <c r="I220" i="10"/>
  <c r="J158" i="10"/>
  <c r="K158" i="10" s="1"/>
  <c r="I1546" i="10"/>
  <c r="I1393" i="10"/>
  <c r="I1357" i="10"/>
  <c r="I1421" i="10"/>
  <c r="J1421" i="10"/>
  <c r="I1753" i="10"/>
  <c r="I1681" i="10"/>
  <c r="I996" i="10"/>
  <c r="J996" i="10"/>
  <c r="K996" i="10" s="1"/>
  <c r="L996" i="10" s="1"/>
  <c r="J1745" i="10"/>
  <c r="K1745" i="10" s="1"/>
  <c r="L1745" i="10" s="1"/>
  <c r="J1502" i="10"/>
  <c r="I1502" i="10"/>
  <c r="I1467" i="10"/>
  <c r="J1467" i="10"/>
  <c r="I1612" i="10"/>
  <c r="J1612" i="10"/>
  <c r="K1612" i="10" s="1"/>
  <c r="L1612" i="10" s="1"/>
  <c r="J1401" i="10"/>
  <c r="K1401" i="10" s="1"/>
  <c r="L1401" i="10" s="1"/>
  <c r="J1704" i="10"/>
  <c r="K1704" i="10" s="1"/>
  <c r="L1704" i="10" s="1"/>
  <c r="I1635" i="10"/>
  <c r="J1635" i="10"/>
  <c r="K1635" i="10" s="1"/>
  <c r="J1203" i="10"/>
  <c r="J1752" i="10"/>
  <c r="I1671" i="10"/>
  <c r="J1578" i="10"/>
  <c r="I1285" i="10"/>
  <c r="J1285" i="10"/>
  <c r="K1285" i="10" s="1"/>
  <c r="L1285" i="10" s="1"/>
  <c r="I1157" i="10"/>
  <c r="J1157" i="10"/>
  <c r="K1157" i="10" s="1"/>
  <c r="L1157" i="10" s="1"/>
  <c r="I973" i="10"/>
  <c r="J973" i="10"/>
  <c r="J1560" i="10"/>
  <c r="K1560" i="10" s="1"/>
  <c r="L1560" i="10" s="1"/>
  <c r="I1134" i="10"/>
  <c r="J1134" i="10"/>
  <c r="I1501" i="10"/>
  <c r="J1586" i="10"/>
  <c r="J1544" i="10"/>
  <c r="J1766" i="10"/>
  <c r="J1759" i="10"/>
  <c r="J1466" i="10"/>
  <c r="J1518" i="10"/>
  <c r="J1400" i="10"/>
  <c r="J1626" i="10"/>
  <c r="J1670" i="10"/>
  <c r="I1180" i="10"/>
  <c r="J1180" i="10"/>
  <c r="J1559" i="10"/>
  <c r="K1559" i="10" s="1"/>
  <c r="L1559" i="10" s="1"/>
  <c r="I1380" i="10"/>
  <c r="J1380" i="10"/>
  <c r="J1437" i="10"/>
  <c r="J1765" i="10"/>
  <c r="K1765" i="10" s="1"/>
  <c r="L1765" i="10" s="1"/>
  <c r="J1758" i="10"/>
  <c r="K1758" i="10" s="1"/>
  <c r="L1758" i="10" s="1"/>
  <c r="I1344" i="10"/>
  <c r="J1344" i="10"/>
  <c r="I1314" i="10"/>
  <c r="J1314" i="10"/>
  <c r="K1314" i="10" s="1"/>
  <c r="L1314" i="10" s="1"/>
  <c r="I1669" i="10"/>
  <c r="J1750" i="10"/>
  <c r="K1750" i="10" s="1"/>
  <c r="L1750" i="10" s="1"/>
  <c r="I1293" i="10"/>
  <c r="J1293" i="10"/>
  <c r="K1293" i="10" s="1"/>
  <c r="L1293" i="10" s="1"/>
  <c r="J1473" i="10"/>
  <c r="K1473" i="10" s="1"/>
  <c r="L1473" i="10" s="1"/>
  <c r="J1710" i="10"/>
  <c r="K1710" i="10" s="1"/>
  <c r="L1710" i="10" s="1"/>
  <c r="J1608" i="10"/>
  <c r="K1608" i="10" s="1"/>
  <c r="L1608" i="10" s="1"/>
  <c r="I1481" i="10"/>
  <c r="J1142" i="10"/>
  <c r="I1668" i="10"/>
  <c r="I1632" i="10"/>
  <c r="J1632" i="10"/>
  <c r="K1632" i="10" s="1"/>
  <c r="L1632" i="10" s="1"/>
  <c r="I1525" i="10"/>
  <c r="J1525" i="10"/>
  <c r="I1445" i="10"/>
  <c r="I1164" i="10"/>
  <c r="J1164" i="10"/>
  <c r="J1685" i="10"/>
  <c r="I1685" i="10"/>
  <c r="I1667" i="10"/>
  <c r="J1667" i="10"/>
  <c r="I1342" i="10"/>
  <c r="I1351" i="10"/>
  <c r="J1351" i="10"/>
  <c r="K1351" i="10" s="1"/>
  <c r="I1771" i="10"/>
  <c r="J1771" i="10"/>
  <c r="K1771" i="10" s="1"/>
  <c r="J1733" i="10"/>
  <c r="J1598" i="10"/>
  <c r="K1598" i="10" s="1"/>
  <c r="L1598" i="10" s="1"/>
  <c r="I1496" i="10"/>
  <c r="J1496" i="10"/>
  <c r="K1496" i="10" s="1"/>
  <c r="L1496" i="10" s="1"/>
  <c r="I1573" i="10"/>
  <c r="J1532" i="10"/>
  <c r="J1424" i="10"/>
  <c r="I1424" i="10"/>
  <c r="I1239" i="10"/>
  <c r="J1239" i="10"/>
  <c r="I1716" i="10"/>
  <c r="J1453" i="10"/>
  <c r="K1453" i="10" s="1"/>
  <c r="L1453" i="10" s="1"/>
  <c r="I1615" i="10"/>
  <c r="I1495" i="10"/>
  <c r="J1495" i="10"/>
  <c r="K1495" i="10" s="1"/>
  <c r="L1495" i="10" s="1"/>
  <c r="I1042" i="10"/>
  <c r="J1042" i="10"/>
  <c r="J1097" i="10"/>
  <c r="I1097" i="10"/>
  <c r="I1740" i="10"/>
  <c r="J1657" i="10"/>
  <c r="I1657" i="10"/>
  <c r="J1732" i="10"/>
  <c r="J1639" i="10"/>
  <c r="K1639" i="10" s="1"/>
  <c r="J1606" i="10"/>
  <c r="I1349" i="10"/>
  <c r="I1299" i="10"/>
  <c r="J1299" i="10"/>
  <c r="K1299" i="10" s="1"/>
  <c r="I1656" i="10"/>
  <c r="J1656" i="10"/>
  <c r="I1539" i="10"/>
  <c r="J1539" i="10"/>
  <c r="K1539" i="10" s="1"/>
  <c r="J1494" i="10"/>
  <c r="I1504" i="10"/>
  <c r="J1504" i="10"/>
  <c r="K1504" i="10" s="1"/>
  <c r="L1504" i="10" s="1"/>
  <c r="J1422" i="10"/>
  <c r="I1731" i="10"/>
  <c r="J1731" i="10"/>
  <c r="K1731" i="10" s="1"/>
  <c r="I1655" i="10"/>
  <c r="J1655" i="10"/>
  <c r="K1655" i="10" s="1"/>
  <c r="L1655" i="10" s="1"/>
  <c r="J1431" i="10"/>
  <c r="K1431" i="10" s="1"/>
  <c r="L1431" i="10" s="1"/>
  <c r="I1431" i="10"/>
  <c r="J1298" i="10"/>
  <c r="K1298" i="10" s="1"/>
  <c r="L1298" i="10" s="1"/>
  <c r="J1746" i="10"/>
  <c r="K1746" i="10" s="1"/>
  <c r="L1746" i="10" s="1"/>
  <c r="J1690" i="10"/>
  <c r="K1690" i="10" s="1"/>
  <c r="L1690" i="10" s="1"/>
  <c r="I1571" i="10"/>
  <c r="J1571" i="10"/>
  <c r="K1571" i="10" s="1"/>
  <c r="I1754" i="10"/>
  <c r="J1538" i="10"/>
  <c r="K1538" i="10" s="1"/>
  <c r="L1538" i="10" s="1"/>
  <c r="J1328" i="10"/>
  <c r="K1328" i="10" s="1"/>
  <c r="L1328" i="10" s="1"/>
  <c r="I1337" i="10"/>
  <c r="I1250" i="10"/>
  <c r="I1167" i="10"/>
  <c r="I1075" i="10"/>
  <c r="J1007" i="10"/>
  <c r="K1007" i="10" s="1"/>
  <c r="I976" i="10"/>
  <c r="J945" i="10"/>
  <c r="I884" i="10"/>
  <c r="J859" i="10"/>
  <c r="J613" i="10"/>
  <c r="K613" i="10" s="1"/>
  <c r="L613" i="10" s="1"/>
  <c r="J1091" i="10"/>
  <c r="I1083" i="10"/>
  <c r="J1083" i="10"/>
  <c r="K1083" i="10" s="1"/>
  <c r="L1083" i="10" s="1"/>
  <c r="I984" i="10"/>
  <c r="J984" i="10"/>
  <c r="K984" i="10" s="1"/>
  <c r="L984" i="10" s="1"/>
  <c r="J798" i="10"/>
  <c r="K798" i="10" s="1"/>
  <c r="L798" i="10" s="1"/>
  <c r="I1107" i="10"/>
  <c r="I789" i="10"/>
  <c r="J737" i="10"/>
  <c r="K737" i="10" s="1"/>
  <c r="L737" i="10" s="1"/>
  <c r="J1151" i="10"/>
  <c r="J1136" i="10"/>
  <c r="J1044" i="10"/>
  <c r="K1044" i="10" s="1"/>
  <c r="L1044" i="10" s="1"/>
  <c r="I1015" i="10"/>
  <c r="J745" i="10"/>
  <c r="K745" i="10" s="1"/>
  <c r="L745" i="10" s="1"/>
  <c r="I1212" i="10"/>
  <c r="J1212" i="10"/>
  <c r="I1174" i="10"/>
  <c r="J1174" i="10"/>
  <c r="I1022" i="10"/>
  <c r="I952" i="10"/>
  <c r="J952" i="10"/>
  <c r="I914" i="10"/>
  <c r="J914" i="10"/>
  <c r="I648" i="10"/>
  <c r="I1106" i="10"/>
  <c r="J1106" i="10"/>
  <c r="J1394" i="10"/>
  <c r="J1197" i="10"/>
  <c r="I1182" i="10"/>
  <c r="J1158" i="10"/>
  <c r="J898" i="10"/>
  <c r="I832" i="10"/>
  <c r="J832" i="10"/>
  <c r="J1365" i="10"/>
  <c r="I1165" i="10"/>
  <c r="J1204" i="10"/>
  <c r="K1204" i="10" s="1"/>
  <c r="L1204" i="10" s="1"/>
  <c r="J1143" i="10"/>
  <c r="K1143" i="10" s="1"/>
  <c r="L1143" i="10" s="1"/>
  <c r="I1090" i="10"/>
  <c r="J1090" i="10"/>
  <c r="K1090" i="10" s="1"/>
  <c r="L1090" i="10" s="1"/>
  <c r="I1014" i="10"/>
  <c r="J1014" i="10"/>
  <c r="K1014" i="10" s="1"/>
  <c r="L1014" i="10" s="1"/>
  <c r="I990" i="10"/>
  <c r="J944" i="10"/>
  <c r="J752" i="10"/>
  <c r="K752" i="10" s="1"/>
  <c r="L752" i="10" s="1"/>
  <c r="J630" i="10"/>
  <c r="K630" i="10" s="1"/>
  <c r="L630" i="10" s="1"/>
  <c r="I1271" i="10"/>
  <c r="J1271" i="10"/>
  <c r="K1271" i="10" s="1"/>
  <c r="L1271" i="10" s="1"/>
  <c r="I1211" i="10"/>
  <c r="J1211" i="10"/>
  <c r="K1211" i="10" s="1"/>
  <c r="L1211" i="10" s="1"/>
  <c r="J1098" i="10"/>
  <c r="K1098" i="10" s="1"/>
  <c r="L1098" i="10" s="1"/>
  <c r="J866" i="10"/>
  <c r="K866" i="10" s="1"/>
  <c r="L866" i="10" s="1"/>
  <c r="J1233" i="10"/>
  <c r="J1219" i="10"/>
  <c r="K1219" i="10" s="1"/>
  <c r="J1058" i="10"/>
  <c r="K1058" i="10" s="1"/>
  <c r="L1058" i="10" s="1"/>
  <c r="J796" i="10"/>
  <c r="K796" i="10" s="1"/>
  <c r="L796" i="10" s="1"/>
  <c r="I1150" i="10"/>
  <c r="I1073" i="10"/>
  <c r="J1073" i="10"/>
  <c r="I1005" i="10"/>
  <c r="J770" i="10"/>
  <c r="K770" i="10" s="1"/>
  <c r="L770" i="10" s="1"/>
  <c r="J638" i="10"/>
  <c r="J736" i="10"/>
  <c r="K736" i="10" s="1"/>
  <c r="L736" i="10" s="1"/>
  <c r="I1181" i="10"/>
  <c r="J1135" i="10"/>
  <c r="J974" i="10"/>
  <c r="J744" i="10"/>
  <c r="K744" i="10" s="1"/>
  <c r="L744" i="10" s="1"/>
  <c r="J1240" i="10"/>
  <c r="K1240" i="10" s="1"/>
  <c r="L1240" i="10" s="1"/>
  <c r="I1013" i="10"/>
  <c r="I459" i="10"/>
  <c r="J897" i="10"/>
  <c r="J561" i="10"/>
  <c r="I982" i="10"/>
  <c r="J982" i="10"/>
  <c r="K982" i="10" s="1"/>
  <c r="L982" i="10" s="1"/>
  <c r="J873" i="10"/>
  <c r="K873" i="10" s="1"/>
  <c r="L873" i="10" s="1"/>
  <c r="J769" i="10"/>
  <c r="K769" i="10" s="1"/>
  <c r="L769" i="10" s="1"/>
  <c r="I769" i="10"/>
  <c r="J751" i="10"/>
  <c r="K751" i="10" s="1"/>
  <c r="I1012" i="10"/>
  <c r="J1012" i="10"/>
  <c r="K1012" i="10" s="1"/>
  <c r="L1012" i="10" s="1"/>
  <c r="I646" i="10"/>
  <c r="I427" i="10"/>
  <c r="J683" i="10"/>
  <c r="I683" i="10"/>
  <c r="J1247" i="10"/>
  <c r="I1096" i="10"/>
  <c r="J1096" i="10"/>
  <c r="K1096" i="10" s="1"/>
  <c r="L1096" i="10" s="1"/>
  <c r="I958" i="10"/>
  <c r="J958" i="10"/>
  <c r="I950" i="10"/>
  <c r="J950" i="10"/>
  <c r="J927" i="10"/>
  <c r="I847" i="10"/>
  <c r="J847" i="10"/>
  <c r="J830" i="10"/>
  <c r="J743" i="10"/>
  <c r="J654" i="10"/>
  <c r="I881" i="10"/>
  <c r="J881" i="10"/>
  <c r="I1414" i="10"/>
  <c r="J1414" i="10"/>
  <c r="I692" i="10"/>
  <c r="J692" i="10"/>
  <c r="K692" i="10" s="1"/>
  <c r="L692" i="10" s="1"/>
  <c r="I1187" i="10"/>
  <c r="J1187" i="10"/>
  <c r="J1450" i="10"/>
  <c r="J1141" i="10"/>
  <c r="K1141" i="10" s="1"/>
  <c r="L1141" i="10" s="1"/>
  <c r="J1079" i="10"/>
  <c r="K1079" i="10" s="1"/>
  <c r="L1079" i="10" s="1"/>
  <c r="J758" i="10"/>
  <c r="K758" i="10" s="1"/>
  <c r="L758" i="10" s="1"/>
  <c r="J750" i="10"/>
  <c r="K750" i="10" s="1"/>
  <c r="L750" i="10" s="1"/>
  <c r="J1508" i="10"/>
  <c r="K1508" i="10" s="1"/>
  <c r="L1508" i="10" s="1"/>
  <c r="J1348" i="10"/>
  <c r="K1348" i="10" s="1"/>
  <c r="L1348" i="10" s="1"/>
  <c r="J1341" i="10"/>
  <c r="K1341" i="10" s="1"/>
  <c r="L1341" i="10" s="1"/>
  <c r="J1111" i="10"/>
  <c r="K1111" i="10" s="1"/>
  <c r="L1111" i="10" s="1"/>
  <c r="J1071" i="10"/>
  <c r="K1071" i="10" s="1"/>
  <c r="J1019" i="10"/>
  <c r="K1019" i="10" s="1"/>
  <c r="L1019" i="10" s="1"/>
  <c r="I926" i="10"/>
  <c r="J926" i="10"/>
  <c r="K926" i="10" s="1"/>
  <c r="L926" i="10" s="1"/>
  <c r="J863" i="10"/>
  <c r="K863" i="10" s="1"/>
  <c r="L863" i="10" s="1"/>
  <c r="J529" i="10"/>
  <c r="J1435" i="10"/>
  <c r="K1435" i="10" s="1"/>
  <c r="L1435" i="10" s="1"/>
  <c r="J1261" i="10"/>
  <c r="K1261" i="10" s="1"/>
  <c r="L1261" i="10" s="1"/>
  <c r="J980" i="10"/>
  <c r="I829" i="10"/>
  <c r="J820" i="10"/>
  <c r="I1311" i="10"/>
  <c r="J1311" i="10"/>
  <c r="J1133" i="10"/>
  <c r="K1133" i="10" s="1"/>
  <c r="L1133" i="10" s="1"/>
  <c r="I888" i="10"/>
  <c r="J888" i="10"/>
  <c r="I1500" i="10"/>
  <c r="J1500" i="10"/>
  <c r="K1500" i="10" s="1"/>
  <c r="L1500" i="10" s="1"/>
  <c r="I1319" i="10"/>
  <c r="J1319" i="10"/>
  <c r="K1319" i="10" s="1"/>
  <c r="J972" i="10"/>
  <c r="K972" i="10" s="1"/>
  <c r="L972" i="10" s="1"/>
  <c r="J1625" i="10"/>
  <c r="J1618" i="10"/>
  <c r="J1549" i="10"/>
  <c r="K1549" i="10" s="1"/>
  <c r="L1549" i="10" s="1"/>
  <c r="J1282" i="10"/>
  <c r="J845" i="10"/>
  <c r="J1485" i="10"/>
  <c r="K1485" i="10" s="1"/>
  <c r="L1485" i="10" s="1"/>
  <c r="J1405" i="10"/>
  <c r="K1405" i="10" s="1"/>
  <c r="L1405" i="10" s="1"/>
  <c r="J1398" i="10"/>
  <c r="K1398" i="10" s="1"/>
  <c r="L1398" i="10" s="1"/>
  <c r="J1333" i="10"/>
  <c r="J1253" i="10"/>
  <c r="J1162" i="10"/>
  <c r="J1155" i="10"/>
  <c r="J1110" i="10"/>
  <c r="K1110" i="10" s="1"/>
  <c r="L1110" i="10" s="1"/>
  <c r="I1086" i="10"/>
  <c r="J1063" i="10"/>
  <c r="I598" i="10"/>
  <c r="J598" i="10"/>
  <c r="J1478" i="10"/>
  <c r="J1442" i="10"/>
  <c r="J1434" i="10"/>
  <c r="K1434" i="10" s="1"/>
  <c r="L1434" i="10" s="1"/>
  <c r="J1170" i="10"/>
  <c r="K1170" i="10" s="1"/>
  <c r="L1170" i="10" s="1"/>
  <c r="I854" i="10"/>
  <c r="J837" i="10"/>
  <c r="J1652" i="10"/>
  <c r="K1652" i="10" s="1"/>
  <c r="L1652" i="10" s="1"/>
  <c r="J1471" i="10"/>
  <c r="I680" i="10"/>
  <c r="J680" i="10"/>
  <c r="J1449" i="10"/>
  <c r="I1216" i="10"/>
  <c r="J1216" i="10"/>
  <c r="K1216" i="10" s="1"/>
  <c r="L1216" i="10" s="1"/>
  <c r="J1078" i="10"/>
  <c r="K1078" i="10" s="1"/>
  <c r="L1078" i="10" s="1"/>
  <c r="I690" i="10"/>
  <c r="J690" i="10"/>
  <c r="K690" i="10" s="1"/>
  <c r="L690" i="10" s="1"/>
  <c r="I1604" i="10"/>
  <c r="I1383" i="10"/>
  <c r="I870" i="10"/>
  <c r="J870" i="10"/>
  <c r="K870" i="10" s="1"/>
  <c r="L870" i="10" s="1"/>
  <c r="I783" i="10"/>
  <c r="J783" i="10"/>
  <c r="K783" i="10" s="1"/>
  <c r="J1521" i="10"/>
  <c r="K1521" i="10" s="1"/>
  <c r="L1521" i="10" s="1"/>
  <c r="J1260" i="10"/>
  <c r="K1260" i="10" s="1"/>
  <c r="L1260" i="10" s="1"/>
  <c r="J1237" i="10"/>
  <c r="K1237" i="10" s="1"/>
  <c r="L1237" i="10" s="1"/>
  <c r="I1094" i="10"/>
  <c r="J1094" i="10"/>
  <c r="K1094" i="10" s="1"/>
  <c r="L1094" i="10" s="1"/>
  <c r="I1514" i="10"/>
  <c r="I853" i="10"/>
  <c r="J853" i="10"/>
  <c r="J774" i="10"/>
  <c r="K774" i="10" s="1"/>
  <c r="L774" i="10" s="1"/>
  <c r="J1281" i="10"/>
  <c r="J1252" i="10"/>
  <c r="J1207" i="10"/>
  <c r="K1207" i="10" s="1"/>
  <c r="L1207" i="10" s="1"/>
  <c r="J1169" i="10"/>
  <c r="J1085" i="10"/>
  <c r="I723" i="10"/>
  <c r="I715" i="10"/>
  <c r="I606" i="10"/>
  <c r="J606" i="10"/>
  <c r="K606" i="10" s="1"/>
  <c r="L606" i="10" s="1"/>
  <c r="J1161" i="10"/>
  <c r="K1161" i="10" s="1"/>
  <c r="L1161" i="10" s="1"/>
  <c r="J1154" i="10"/>
  <c r="J1109" i="10"/>
  <c r="K1109" i="10" s="1"/>
  <c r="L1109" i="10" s="1"/>
  <c r="J1039" i="10"/>
  <c r="J1009" i="10"/>
  <c r="K1009" i="10" s="1"/>
  <c r="L1009" i="10" s="1"/>
  <c r="I1124" i="10"/>
  <c r="J986" i="10"/>
  <c r="I1763" i="10"/>
  <c r="J1763" i="10"/>
  <c r="K1763" i="10" s="1"/>
  <c r="I1610" i="10"/>
  <c r="J1610" i="10"/>
  <c r="K1610" i="10" s="1"/>
  <c r="L1610" i="10" s="1"/>
  <c r="J1440" i="10"/>
  <c r="K1440" i="10" s="1"/>
  <c r="L1440" i="10" s="1"/>
  <c r="I1146" i="10"/>
  <c r="J1146" i="10"/>
  <c r="K1146" i="10" s="1"/>
  <c r="L1146" i="10" s="1"/>
  <c r="J1116" i="10"/>
  <c r="K1116" i="10" s="1"/>
  <c r="L1116" i="10" s="1"/>
  <c r="J1077" i="10"/>
  <c r="J1053" i="10"/>
  <c r="K1053" i="10" s="1"/>
  <c r="L1053" i="10" s="1"/>
  <c r="J954" i="10"/>
  <c r="K954" i="10" s="1"/>
  <c r="L954" i="10" s="1"/>
  <c r="I1603" i="10"/>
  <c r="J1603" i="10"/>
  <c r="K1603" i="10" s="1"/>
  <c r="I1382" i="10"/>
  <c r="J1382" i="10"/>
  <c r="I1728" i="10"/>
  <c r="J1728" i="10"/>
  <c r="K1728" i="10" s="1"/>
  <c r="L1728" i="10" s="1"/>
  <c r="J1644" i="10"/>
  <c r="J1582" i="10"/>
  <c r="J1568" i="10"/>
  <c r="K1568" i="10" s="1"/>
  <c r="L1568" i="10" s="1"/>
  <c r="J1534" i="10"/>
  <c r="K1534" i="10" s="1"/>
  <c r="L1534" i="10" s="1"/>
  <c r="J1411" i="10"/>
  <c r="J1353" i="10"/>
  <c r="I1339" i="10"/>
  <c r="J1339" i="10"/>
  <c r="J1331" i="10"/>
  <c r="J1236" i="10"/>
  <c r="I1214" i="10"/>
  <c r="J1017" i="10"/>
  <c r="J852" i="10"/>
  <c r="K852" i="10" s="1"/>
  <c r="L852" i="10" s="1"/>
  <c r="I1602" i="10"/>
  <c r="J1602" i="10"/>
  <c r="I1455" i="10"/>
  <c r="J1324" i="10"/>
  <c r="K1324" i="10" s="1"/>
  <c r="L1324" i="10" s="1"/>
  <c r="J1176" i="10"/>
  <c r="K1176" i="10" s="1"/>
  <c r="L1176" i="10" s="1"/>
  <c r="I877" i="10"/>
  <c r="I781" i="10"/>
  <c r="J781" i="10"/>
  <c r="K781" i="10" s="1"/>
  <c r="L781" i="10" s="1"/>
  <c r="I678" i="10"/>
  <c r="I605" i="10"/>
  <c r="J1301" i="10"/>
  <c r="K1301" i="10" s="1"/>
  <c r="L1301" i="10" s="1"/>
  <c r="J1092" i="10"/>
  <c r="K1092" i="10" s="1"/>
  <c r="L1092" i="10" s="1"/>
  <c r="I1068" i="10"/>
  <c r="J1068" i="10"/>
  <c r="K1068" i="10" s="1"/>
  <c r="L1068" i="10" s="1"/>
  <c r="I722" i="10"/>
  <c r="J722" i="10"/>
  <c r="K722" i="10" s="1"/>
  <c r="L722" i="10" s="1"/>
  <c r="I1160" i="10"/>
  <c r="J1160" i="10"/>
  <c r="I843" i="10"/>
  <c r="I687" i="10"/>
  <c r="J1768" i="10"/>
  <c r="K1768" i="10" s="1"/>
  <c r="L1768" i="10" s="1"/>
  <c r="J1720" i="10"/>
  <c r="K1720" i="10" s="1"/>
  <c r="L1720" i="10" s="1"/>
  <c r="J1713" i="10"/>
  <c r="K1713" i="10" s="1"/>
  <c r="L1713" i="10" s="1"/>
  <c r="J1588" i="10"/>
  <c r="K1588" i="10" s="1"/>
  <c r="L1588" i="10" s="1"/>
  <c r="J1512" i="10"/>
  <c r="K1512" i="10" s="1"/>
  <c r="L1512" i="10" s="1"/>
  <c r="J1388" i="10"/>
  <c r="J1308" i="10"/>
  <c r="J1235" i="10"/>
  <c r="J1130" i="10"/>
  <c r="I1060" i="10"/>
  <c r="J1060" i="10"/>
  <c r="J1031" i="10"/>
  <c r="J807" i="10"/>
  <c r="K807" i="10" s="1"/>
  <c r="I1540" i="10"/>
  <c r="I1258" i="10"/>
  <c r="I614" i="10"/>
  <c r="I738" i="10"/>
  <c r="J738" i="10"/>
  <c r="I1727" i="10"/>
  <c r="J1727" i="10"/>
  <c r="J1581" i="10"/>
  <c r="K1581" i="10" s="1"/>
  <c r="L1581" i="10" s="1"/>
  <c r="J1567" i="10"/>
  <c r="K1567" i="10" s="1"/>
  <c r="L1567" i="10" s="1"/>
  <c r="J1519" i="10"/>
  <c r="K1519" i="10" s="1"/>
  <c r="L1519" i="10" s="1"/>
  <c r="J1410" i="10"/>
  <c r="J1359" i="10"/>
  <c r="K1359" i="10" s="1"/>
  <c r="I1242" i="10"/>
  <c r="J1228" i="10"/>
  <c r="J1191" i="10"/>
  <c r="J1175" i="10"/>
  <c r="J1016" i="10"/>
  <c r="J876" i="10"/>
  <c r="J815" i="10"/>
  <c r="J1726" i="10"/>
  <c r="J1706" i="10"/>
  <c r="I1699" i="10"/>
  <c r="J1699" i="10"/>
  <c r="J1678" i="10"/>
  <c r="J1574" i="10"/>
  <c r="J1497" i="10"/>
  <c r="J1417" i="10"/>
  <c r="J1265" i="10"/>
  <c r="J1023" i="10"/>
  <c r="I961" i="10"/>
  <c r="J930" i="10"/>
  <c r="K930" i="10" s="1"/>
  <c r="L930" i="10" s="1"/>
  <c r="I907" i="10"/>
  <c r="J907" i="10"/>
  <c r="K907" i="10" s="1"/>
  <c r="I1395" i="10"/>
  <c r="J629" i="10"/>
  <c r="K629" i="10" s="1"/>
  <c r="L629" i="10" s="1"/>
  <c r="I669" i="10"/>
  <c r="J644" i="10"/>
  <c r="K644" i="10" s="1"/>
  <c r="L644" i="10" s="1"/>
  <c r="I547" i="10"/>
  <c r="J547" i="10"/>
  <c r="K547" i="10" s="1"/>
  <c r="I299" i="10"/>
  <c r="J661" i="10"/>
  <c r="K661" i="10" s="1"/>
  <c r="L661" i="10" s="1"/>
  <c r="J574" i="10"/>
  <c r="K574" i="10" s="1"/>
  <c r="L574" i="10" s="1"/>
  <c r="J668" i="10"/>
  <c r="K668" i="10" s="1"/>
  <c r="L668" i="10" s="1"/>
  <c r="I819" i="10"/>
  <c r="J643" i="10"/>
  <c r="K643" i="10" s="1"/>
  <c r="I582" i="10"/>
  <c r="J795" i="10"/>
  <c r="K795" i="10" s="1"/>
  <c r="L795" i="10" s="1"/>
  <c r="I465" i="10"/>
  <c r="J465" i="10"/>
  <c r="K465" i="10" s="1"/>
  <c r="L465" i="10" s="1"/>
  <c r="J764" i="10"/>
  <c r="I818" i="10"/>
  <c r="J818" i="10"/>
  <c r="I900" i="10"/>
  <c r="I826" i="10"/>
  <c r="J826" i="10"/>
  <c r="K826" i="10" s="1"/>
  <c r="L826" i="10" s="1"/>
  <c r="J675" i="10"/>
  <c r="K675" i="10" s="1"/>
  <c r="I1118" i="10"/>
  <c r="I841" i="10"/>
  <c r="J834" i="10"/>
  <c r="K834" i="10" s="1"/>
  <c r="L834" i="10" s="1"/>
  <c r="J817" i="10"/>
  <c r="J802" i="10"/>
  <c r="I701" i="10"/>
  <c r="J747" i="10"/>
  <c r="K747" i="10" s="1"/>
  <c r="I747" i="10"/>
  <c r="J809" i="10"/>
  <c r="K809" i="10" s="1"/>
  <c r="L809" i="10" s="1"/>
  <c r="J1675" i="10"/>
  <c r="K1675" i="10" s="1"/>
  <c r="J1576" i="10"/>
  <c r="J1556" i="10"/>
  <c r="K1556" i="10" s="1"/>
  <c r="L1556" i="10" s="1"/>
  <c r="J1352" i="10"/>
  <c r="K1352" i="10" s="1"/>
  <c r="L1352" i="10" s="1"/>
  <c r="J1270" i="10"/>
  <c r="K1270" i="10" s="1"/>
  <c r="L1270" i="10" s="1"/>
  <c r="J1256" i="10"/>
  <c r="K1256" i="10" s="1"/>
  <c r="L1256" i="10" s="1"/>
  <c r="J1201" i="10"/>
  <c r="I942" i="10"/>
  <c r="J942" i="10"/>
  <c r="K942" i="10" s="1"/>
  <c r="L942" i="10" s="1"/>
  <c r="J913" i="10"/>
  <c r="K913" i="10" s="1"/>
  <c r="L913" i="10" s="1"/>
  <c r="J801" i="10"/>
  <c r="K801" i="10" s="1"/>
  <c r="L801" i="10" s="1"/>
  <c r="I562" i="10"/>
  <c r="J562" i="10"/>
  <c r="K562" i="10" s="1"/>
  <c r="L562" i="10" s="1"/>
  <c r="J1747" i="10"/>
  <c r="J1734" i="10"/>
  <c r="J1475" i="10"/>
  <c r="I1454" i="10"/>
  <c r="J1413" i="10"/>
  <c r="J1338" i="10"/>
  <c r="K1338" i="10" s="1"/>
  <c r="L1338" i="10" s="1"/>
  <c r="J1318" i="10"/>
  <c r="J1263" i="10"/>
  <c r="J1215" i="10"/>
  <c r="J1173" i="10"/>
  <c r="J1138" i="10"/>
  <c r="J1089" i="10"/>
  <c r="J1082" i="10"/>
  <c r="K1082" i="10" s="1"/>
  <c r="L1082" i="10" s="1"/>
  <c r="J977" i="10"/>
  <c r="J970" i="10"/>
  <c r="J934" i="10"/>
  <c r="I1166" i="10"/>
  <c r="I1054" i="10"/>
  <c r="I1290" i="10"/>
  <c r="J1290" i="10"/>
  <c r="K1290" i="10" s="1"/>
  <c r="L1290" i="10" s="1"/>
  <c r="I920" i="10"/>
  <c r="J920" i="10"/>
  <c r="I267" i="10"/>
  <c r="I611" i="10"/>
  <c r="I651" i="10"/>
  <c r="I433" i="10"/>
  <c r="J433" i="10"/>
  <c r="K433" i="10" s="1"/>
  <c r="L433" i="10" s="1"/>
  <c r="I594" i="10"/>
  <c r="J594" i="10"/>
  <c r="K594" i="10" s="1"/>
  <c r="L594" i="10" s="1"/>
  <c r="J542" i="10"/>
  <c r="K542" i="10" s="1"/>
  <c r="L542" i="10" s="1"/>
  <c r="J762" i="10"/>
  <c r="K762" i="10" s="1"/>
  <c r="L762" i="10" s="1"/>
  <c r="I610" i="10"/>
  <c r="J610" i="10"/>
  <c r="K610" i="10" s="1"/>
  <c r="L610" i="10" s="1"/>
  <c r="J740" i="10"/>
  <c r="K740" i="10" s="1"/>
  <c r="L740" i="10" s="1"/>
  <c r="I733" i="10"/>
  <c r="I619" i="10"/>
  <c r="I497" i="10"/>
  <c r="J497" i="10"/>
  <c r="K497" i="10" s="1"/>
  <c r="L497" i="10" s="1"/>
  <c r="I868" i="10"/>
  <c r="J868" i="10"/>
  <c r="K868" i="10" s="1"/>
  <c r="L868" i="10" s="1"/>
  <c r="J642" i="10"/>
  <c r="K642" i="10" s="1"/>
  <c r="L642" i="10" s="1"/>
  <c r="J1048" i="10"/>
  <c r="I658" i="10"/>
  <c r="J658" i="10"/>
  <c r="K658" i="10" s="1"/>
  <c r="L658" i="10" s="1"/>
  <c r="J593" i="10"/>
  <c r="K593" i="10" s="1"/>
  <c r="L593" i="10" s="1"/>
  <c r="I761" i="10"/>
  <c r="J761" i="10"/>
  <c r="K761" i="10" s="1"/>
  <c r="L761" i="10" s="1"/>
  <c r="I754" i="10"/>
  <c r="J754" i="10"/>
  <c r="J681" i="10"/>
  <c r="I550" i="10"/>
  <c r="I541" i="10"/>
  <c r="I797" i="10"/>
  <c r="J1172" i="10"/>
  <c r="J948" i="10"/>
  <c r="J901" i="10"/>
  <c r="K901" i="10" s="1"/>
  <c r="L901" i="10" s="1"/>
  <c r="J753" i="10"/>
  <c r="K753" i="10" s="1"/>
  <c r="L753" i="10" s="1"/>
  <c r="J725" i="10"/>
  <c r="J592" i="10"/>
  <c r="K592" i="10" s="1"/>
  <c r="L592" i="10" s="1"/>
  <c r="J1080" i="10"/>
  <c r="I894" i="10"/>
  <c r="J894" i="10"/>
  <c r="I811" i="10"/>
  <c r="J1093" i="10"/>
  <c r="K1093" i="10" s="1"/>
  <c r="L1093" i="10" s="1"/>
  <c r="J981" i="10"/>
  <c r="J941" i="10"/>
  <c r="K941" i="10" s="1"/>
  <c r="L941" i="10" s="1"/>
  <c r="J846" i="10"/>
  <c r="J825" i="10"/>
  <c r="J580" i="10"/>
  <c r="J572" i="10"/>
  <c r="J828" i="10"/>
  <c r="I626" i="10"/>
  <c r="J626" i="10"/>
  <c r="I530" i="10"/>
  <c r="J530" i="10"/>
  <c r="I587" i="10"/>
  <c r="J788" i="10"/>
  <c r="J768" i="10"/>
  <c r="J677" i="10"/>
  <c r="J546" i="10"/>
  <c r="I861" i="10"/>
  <c r="J670" i="10"/>
  <c r="K670" i="10" s="1"/>
  <c r="L670" i="10" s="1"/>
  <c r="J401" i="10"/>
  <c r="K401" i="10" s="1"/>
  <c r="L401" i="10" s="1"/>
  <c r="J369" i="10"/>
  <c r="K369" i="10" s="1"/>
  <c r="L369" i="10" s="1"/>
  <c r="J337" i="10"/>
  <c r="K337" i="10" s="1"/>
  <c r="L337" i="10" s="1"/>
  <c r="J305" i="10"/>
  <c r="K305" i="10" s="1"/>
  <c r="J273" i="10"/>
  <c r="K273" i="10" s="1"/>
  <c r="L273" i="10" s="1"/>
  <c r="J241" i="10"/>
  <c r="K241" i="10" s="1"/>
  <c r="J209" i="10"/>
  <c r="K209" i="10" s="1"/>
  <c r="J177" i="10"/>
  <c r="K177" i="10" s="1"/>
  <c r="J145" i="10"/>
  <c r="K145" i="10" s="1"/>
  <c r="J113" i="10"/>
  <c r="K113" i="10" s="1"/>
  <c r="J81" i="10"/>
  <c r="K81" i="10" s="1"/>
  <c r="J49" i="10"/>
  <c r="K49" i="10" s="1"/>
  <c r="J17" i="10"/>
  <c r="K17" i="10" s="1"/>
  <c r="J682" i="10"/>
  <c r="K682" i="10" s="1"/>
  <c r="L682" i="10" s="1"/>
  <c r="J618" i="10"/>
  <c r="K618" i="10" s="1"/>
  <c r="L618" i="10" s="1"/>
  <c r="J554" i="10"/>
  <c r="J490" i="10"/>
  <c r="J458" i="10"/>
  <c r="K458" i="10" s="1"/>
  <c r="J426" i="10"/>
  <c r="K426" i="10" s="1"/>
  <c r="J394" i="10"/>
  <c r="J362" i="10"/>
  <c r="K362" i="10" s="1"/>
  <c r="J330" i="10"/>
  <c r="K330" i="10" s="1"/>
  <c r="J298" i="10"/>
  <c r="K298" i="10" s="1"/>
  <c r="J266" i="10"/>
  <c r="K266" i="10" s="1"/>
  <c r="J234" i="10"/>
  <c r="J202" i="10"/>
  <c r="K202" i="10" s="1"/>
  <c r="J170" i="10"/>
  <c r="J138" i="10"/>
  <c r="K138" i="10" s="1"/>
  <c r="J106" i="10"/>
  <c r="J74" i="10"/>
  <c r="J42" i="10"/>
  <c r="K42" i="10" s="1"/>
  <c r="J10" i="10"/>
  <c r="K10" i="10" s="1"/>
  <c r="J496" i="10"/>
  <c r="K496" i="10" s="1"/>
  <c r="L496" i="10" s="1"/>
  <c r="J16" i="10"/>
  <c r="K16" i="10" s="1"/>
  <c r="L16" i="10" s="1"/>
  <c r="J502" i="10"/>
  <c r="K502" i="10" s="1"/>
  <c r="L502" i="10" s="1"/>
  <c r="J470" i="10"/>
  <c r="J438" i="10"/>
  <c r="J406" i="10"/>
  <c r="J374" i="10"/>
  <c r="J342" i="10"/>
  <c r="K342" i="10" s="1"/>
  <c r="L342" i="10" s="1"/>
  <c r="J310" i="10"/>
  <c r="K310" i="10" s="1"/>
  <c r="J278" i="10"/>
  <c r="J246" i="10"/>
  <c r="K246" i="10" s="1"/>
  <c r="J214" i="10"/>
  <c r="J182" i="10"/>
  <c r="J54" i="10"/>
  <c r="J22" i="10"/>
  <c r="J489" i="10"/>
  <c r="J476" i="10"/>
  <c r="J495" i="10"/>
  <c r="J463" i="10"/>
  <c r="J431" i="10"/>
  <c r="J399" i="10"/>
  <c r="J367" i="10"/>
  <c r="J335" i="10"/>
  <c r="J303" i="10"/>
  <c r="K303" i="10" s="1"/>
  <c r="J271" i="10"/>
  <c r="J239" i="10"/>
  <c r="J207" i="10"/>
  <c r="J175" i="10"/>
  <c r="J143" i="10"/>
  <c r="J111" i="10"/>
  <c r="J79" i="10"/>
  <c r="J47" i="10"/>
  <c r="K47" i="10" s="1"/>
  <c r="J15" i="10"/>
  <c r="K15" i="10" s="1"/>
  <c r="J290" i="10"/>
  <c r="K290" i="10" s="1"/>
  <c r="L290" i="10" s="1"/>
  <c r="J501" i="10"/>
  <c r="J488" i="10"/>
  <c r="K488" i="10" s="1"/>
  <c r="L488" i="10" s="1"/>
  <c r="J8" i="10"/>
  <c r="K8" i="10" s="1"/>
  <c r="L8" i="10" s="1"/>
  <c r="J494" i="10"/>
  <c r="K494" i="10" s="1"/>
  <c r="L494" i="10" s="1"/>
  <c r="J14" i="10"/>
  <c r="J564" i="10"/>
  <c r="K564" i="10" s="1"/>
  <c r="L564" i="10" s="1"/>
  <c r="J500" i="10"/>
  <c r="K500" i="10" s="1"/>
  <c r="L500" i="10" s="1"/>
  <c r="J20" i="10"/>
  <c r="J551" i="10"/>
  <c r="K551" i="10" s="1"/>
  <c r="J519" i="10"/>
  <c r="K519" i="10" s="1"/>
  <c r="J487" i="10"/>
  <c r="K487" i="10" s="1"/>
  <c r="J455" i="10"/>
  <c r="K455" i="10" s="1"/>
  <c r="J423" i="10"/>
  <c r="K423" i="10" s="1"/>
  <c r="J391" i="10"/>
  <c r="K391" i="10" s="1"/>
  <c r="J359" i="10"/>
  <c r="J327" i="10"/>
  <c r="K327" i="10" s="1"/>
  <c r="J295" i="10"/>
  <c r="K295" i="10" s="1"/>
  <c r="J263" i="10"/>
  <c r="K263" i="10" s="1"/>
  <c r="J231" i="10"/>
  <c r="J199" i="10"/>
  <c r="K199" i="10" s="1"/>
  <c r="J167" i="10"/>
  <c r="J71" i="10"/>
  <c r="K71" i="10" s="1"/>
  <c r="J39" i="10"/>
  <c r="K39" i="10" s="1"/>
  <c r="J7" i="10"/>
  <c r="J493" i="10"/>
  <c r="K493" i="10" s="1"/>
  <c r="L493" i="10" s="1"/>
  <c r="J691" i="10"/>
  <c r="K691" i="10" s="1"/>
  <c r="J659" i="10"/>
  <c r="J627" i="10"/>
  <c r="K627" i="10" s="1"/>
  <c r="J595" i="10"/>
  <c r="J563" i="10"/>
  <c r="K563" i="10" s="1"/>
  <c r="J531" i="10"/>
  <c r="K531" i="10" s="1"/>
  <c r="J499" i="10"/>
  <c r="K499" i="10" s="1"/>
  <c r="J467" i="10"/>
  <c r="K467" i="10" s="1"/>
  <c r="J435" i="10"/>
  <c r="K435" i="10" s="1"/>
  <c r="J403" i="10"/>
  <c r="J371" i="10"/>
  <c r="K371" i="10" s="1"/>
  <c r="J339" i="10"/>
  <c r="K339" i="10" s="1"/>
  <c r="J307" i="10"/>
  <c r="K307" i="10" s="1"/>
  <c r="J275" i="10"/>
  <c r="K275" i="10" s="1"/>
  <c r="J243" i="10"/>
  <c r="J211" i="10"/>
  <c r="K211" i="10" s="1"/>
  <c r="J179" i="10"/>
  <c r="K179" i="10" s="1"/>
  <c r="J147" i="10"/>
  <c r="K147" i="10" s="1"/>
  <c r="J115" i="10"/>
  <c r="J83" i="10"/>
  <c r="J51" i="10"/>
  <c r="J19" i="10"/>
  <c r="K19" i="10" s="1"/>
  <c r="J486" i="10"/>
  <c r="K486" i="10" s="1"/>
  <c r="J454" i="10"/>
  <c r="J422" i="10"/>
  <c r="J390" i="10"/>
  <c r="K390" i="10" s="1"/>
  <c r="L390" i="10" s="1"/>
  <c r="J358" i="10"/>
  <c r="J326" i="10"/>
  <c r="J294" i="10"/>
  <c r="J262" i="10"/>
  <c r="J230" i="10"/>
  <c r="K230" i="10" s="1"/>
  <c r="J198" i="10"/>
  <c r="J166" i="10"/>
  <c r="J134" i="10"/>
  <c r="K134" i="10" s="1"/>
  <c r="J102" i="10"/>
  <c r="J89" i="10"/>
  <c r="K89" i="10" s="1"/>
  <c r="J57" i="10"/>
  <c r="K57" i="10" s="1"/>
  <c r="J25" i="10"/>
  <c r="J492" i="10"/>
  <c r="K492" i="10" s="1"/>
  <c r="L492" i="10" s="1"/>
  <c r="J498" i="10"/>
  <c r="J466" i="10"/>
  <c r="J434" i="10"/>
  <c r="K434" i="10" s="1"/>
  <c r="L434" i="10" s="1"/>
  <c r="J402" i="10"/>
  <c r="K402" i="10" s="1"/>
  <c r="J370" i="10"/>
  <c r="K370" i="10" s="1"/>
  <c r="J338" i="10"/>
  <c r="K338" i="10" s="1"/>
  <c r="J306" i="10"/>
  <c r="K306" i="10" s="1"/>
  <c r="J274" i="10"/>
  <c r="K274" i="10" s="1"/>
  <c r="J242" i="10"/>
  <c r="K242" i="10" s="1"/>
  <c r="J210" i="10"/>
  <c r="K210" i="10" s="1"/>
  <c r="J178" i="10"/>
  <c r="K178" i="10" s="1"/>
  <c r="J146" i="10"/>
  <c r="K146" i="10" s="1"/>
  <c r="J114" i="10"/>
  <c r="J82" i="10"/>
  <c r="K82" i="10" s="1"/>
  <c r="J50" i="10"/>
  <c r="K50" i="10" s="1"/>
  <c r="J18" i="10"/>
  <c r="J485" i="10"/>
  <c r="J453" i="10"/>
  <c r="J421" i="10"/>
  <c r="K421" i="10" s="1"/>
  <c r="L421" i="10" s="1"/>
  <c r="J389" i="10"/>
  <c r="J357" i="10"/>
  <c r="K357" i="10" s="1"/>
  <c r="L357" i="10" s="1"/>
  <c r="J325" i="10"/>
  <c r="K325" i="10" s="1"/>
  <c r="L325" i="10" s="1"/>
  <c r="J293" i="10"/>
  <c r="J261" i="10"/>
  <c r="J229" i="10"/>
  <c r="J197" i="10"/>
  <c r="K197" i="10" s="1"/>
  <c r="L197" i="10" s="1"/>
  <c r="J165" i="10"/>
  <c r="K165" i="10" s="1"/>
  <c r="L165" i="10" s="1"/>
  <c r="J133" i="10"/>
  <c r="J101" i="10"/>
  <c r="K101" i="10" s="1"/>
  <c r="L101" i="10" s="1"/>
  <c r="J69" i="10"/>
  <c r="J5" i="10"/>
  <c r="K5" i="10" s="1"/>
  <c r="L5" i="10" s="1"/>
  <c r="I4" i="10"/>
  <c r="J937" i="9"/>
  <c r="K937" i="9" s="1"/>
  <c r="L937" i="9" s="1"/>
  <c r="I460" i="9"/>
  <c r="J460" i="9"/>
  <c r="K460" i="9" s="1"/>
  <c r="I1748" i="9"/>
  <c r="J1748" i="9"/>
  <c r="K1748" i="9" s="1"/>
  <c r="L1748" i="9" s="1"/>
  <c r="J1716" i="9"/>
  <c r="K1716" i="9" s="1"/>
  <c r="L1716" i="9" s="1"/>
  <c r="J1369" i="9"/>
  <c r="K1369" i="9" s="1"/>
  <c r="L1369" i="9" s="1"/>
  <c r="J1136" i="9"/>
  <c r="K1136" i="9" s="1"/>
  <c r="L1136" i="9" s="1"/>
  <c r="J1592" i="9"/>
  <c r="K1592" i="9" s="1"/>
  <c r="L1592" i="9" s="1"/>
  <c r="J1429" i="9"/>
  <c r="K1429" i="9" s="1"/>
  <c r="L1429" i="9" s="1"/>
  <c r="J1399" i="9"/>
  <c r="K1399" i="9" s="1"/>
  <c r="L1399" i="9" s="1"/>
  <c r="I1445" i="9"/>
  <c r="I1255" i="9"/>
  <c r="I459" i="9"/>
  <c r="J459" i="9"/>
  <c r="K459" i="9" s="1"/>
  <c r="L459" i="9" s="1"/>
  <c r="I1721" i="9"/>
  <c r="J1620" i="9"/>
  <c r="K1620" i="9" s="1"/>
  <c r="L1620" i="9" s="1"/>
  <c r="I782" i="9"/>
  <c r="J782" i="9"/>
  <c r="K782" i="9" s="1"/>
  <c r="I1723" i="9"/>
  <c r="J1767" i="9"/>
  <c r="K1767" i="9" s="1"/>
  <c r="L1767" i="9" s="1"/>
  <c r="I1306" i="9"/>
  <c r="J1306" i="9"/>
  <c r="K1306" i="9" s="1"/>
  <c r="I1702" i="9"/>
  <c r="J1580" i="9"/>
  <c r="K1580" i="9" s="1"/>
  <c r="L1580" i="9" s="1"/>
  <c r="J1289" i="9"/>
  <c r="K1289" i="9" s="1"/>
  <c r="L1289" i="9" s="1"/>
  <c r="J1091" i="9"/>
  <c r="K1091" i="9" s="1"/>
  <c r="L1091" i="9" s="1"/>
  <c r="I936" i="9"/>
  <c r="J936" i="9"/>
  <c r="K936" i="9" s="1"/>
  <c r="I670" i="9"/>
  <c r="J670" i="9"/>
  <c r="K670" i="9" s="1"/>
  <c r="L670" i="9" s="1"/>
  <c r="I1521" i="9"/>
  <c r="J1335" i="9"/>
  <c r="K1335" i="9" s="1"/>
  <c r="L1335" i="9" s="1"/>
  <c r="J911" i="9"/>
  <c r="I911" i="9"/>
  <c r="J935" i="9"/>
  <c r="K935" i="9" s="1"/>
  <c r="L935" i="9" s="1"/>
  <c r="I935" i="9"/>
  <c r="I890" i="9"/>
  <c r="J890" i="9"/>
  <c r="K890" i="9" s="1"/>
  <c r="I734" i="9"/>
  <c r="J734" i="9"/>
  <c r="K734" i="9" s="1"/>
  <c r="L734" i="9" s="1"/>
  <c r="I1368" i="9"/>
  <c r="J1368" i="9"/>
  <c r="K1368" i="9" s="1"/>
  <c r="L1368" i="9" s="1"/>
  <c r="I910" i="9"/>
  <c r="J910" i="9"/>
  <c r="J1351" i="9"/>
  <c r="K1351" i="9" s="1"/>
  <c r="L1351" i="9" s="1"/>
  <c r="I1288" i="9"/>
  <c r="J1113" i="9"/>
  <c r="K1113" i="9" s="1"/>
  <c r="L1113" i="9" s="1"/>
  <c r="I1113" i="9"/>
  <c r="I1090" i="9"/>
  <c r="J1090" i="9"/>
  <c r="K1090" i="9" s="1"/>
  <c r="L1090" i="9" s="1"/>
  <c r="J957" i="9"/>
  <c r="K957" i="9" s="1"/>
  <c r="L957" i="9" s="1"/>
  <c r="I733" i="9"/>
  <c r="J733" i="9"/>
  <c r="K733" i="9" s="1"/>
  <c r="L733" i="9" s="1"/>
  <c r="I533" i="9"/>
  <c r="J533" i="9"/>
  <c r="K533" i="9" s="1"/>
  <c r="I845" i="9"/>
  <c r="J845" i="9"/>
  <c r="K845" i="9" s="1"/>
  <c r="L845" i="9" s="1"/>
  <c r="I1658" i="9"/>
  <c r="I1699" i="9"/>
  <c r="J1534" i="9"/>
  <c r="K1534" i="9" s="1"/>
  <c r="L1534" i="9" s="1"/>
  <c r="I1443" i="9"/>
  <c r="J1350" i="9"/>
  <c r="K1350" i="9" s="1"/>
  <c r="L1350" i="9" s="1"/>
  <c r="I1268" i="9"/>
  <c r="J956" i="9"/>
  <c r="K956" i="9" s="1"/>
  <c r="L956" i="9" s="1"/>
  <c r="I1736" i="9"/>
  <c r="J1736" i="9"/>
  <c r="K1736" i="9" s="1"/>
  <c r="I1645" i="9"/>
  <c r="I1617" i="9"/>
  <c r="I1578" i="9"/>
  <c r="J1565" i="9"/>
  <c r="K1565" i="9" s="1"/>
  <c r="L1565" i="9" s="1"/>
  <c r="J1489" i="9"/>
  <c r="K1489" i="9" s="1"/>
  <c r="L1489" i="9" s="1"/>
  <c r="I1411" i="9"/>
  <c r="I1366" i="9"/>
  <c r="I1192" i="9"/>
  <c r="I887" i="9"/>
  <c r="J887" i="9"/>
  <c r="K887" i="9" s="1"/>
  <c r="L887" i="9" s="1"/>
  <c r="I642" i="9"/>
  <c r="J642" i="9"/>
  <c r="K642" i="9" s="1"/>
  <c r="L642" i="9" s="1"/>
  <c r="J1751" i="9"/>
  <c r="K1751" i="9" s="1"/>
  <c r="L1751" i="9" s="1"/>
  <c r="I1110" i="9"/>
  <c r="J1110" i="9"/>
  <c r="J1684" i="9"/>
  <c r="K1684" i="9" s="1"/>
  <c r="L1684" i="9" s="1"/>
  <c r="I1533" i="9"/>
  <c r="J1533" i="9"/>
  <c r="K1533" i="9" s="1"/>
  <c r="L1533" i="9" s="1"/>
  <c r="I1503" i="9"/>
  <c r="J1410" i="9"/>
  <c r="K1410" i="9" s="1"/>
  <c r="L1410" i="9" s="1"/>
  <c r="J1381" i="9"/>
  <c r="K1381" i="9" s="1"/>
  <c r="L1381" i="9" s="1"/>
  <c r="I842" i="9"/>
  <c r="J842" i="9"/>
  <c r="K842" i="9" s="1"/>
  <c r="L842" i="9" s="1"/>
  <c r="I1210" i="9"/>
  <c r="J1210" i="9"/>
  <c r="K1210" i="9" s="1"/>
  <c r="I1109" i="9"/>
  <c r="J1109" i="9"/>
  <c r="K1109" i="9" s="1"/>
  <c r="L1109" i="9" s="1"/>
  <c r="I640" i="9"/>
  <c r="J1712" i="9"/>
  <c r="K1712" i="9" s="1"/>
  <c r="L1712" i="9" s="1"/>
  <c r="I1712" i="9"/>
  <c r="I1683" i="9"/>
  <c r="I1668" i="9"/>
  <c r="J1546" i="9"/>
  <c r="K1546" i="9" s="1"/>
  <c r="L1546" i="9" s="1"/>
  <c r="J1426" i="9"/>
  <c r="K1426" i="9" s="1"/>
  <c r="L1426" i="9" s="1"/>
  <c r="I1409" i="9"/>
  <c r="I1189" i="9"/>
  <c r="J1151" i="9"/>
  <c r="K1151" i="9" s="1"/>
  <c r="L1151" i="9" s="1"/>
  <c r="I1711" i="9"/>
  <c r="J1656" i="9"/>
  <c r="K1656" i="9" s="1"/>
  <c r="L1656" i="9" s="1"/>
  <c r="J1601" i="9"/>
  <c r="K1601" i="9" s="1"/>
  <c r="J1750" i="9"/>
  <c r="J1737" i="9"/>
  <c r="K1737" i="9" s="1"/>
  <c r="L1737" i="9" s="1"/>
  <c r="J1643" i="9"/>
  <c r="K1643" i="9" s="1"/>
  <c r="L1643" i="9" s="1"/>
  <c r="I1614" i="9"/>
  <c r="I1589" i="9"/>
  <c r="J1516" i="9"/>
  <c r="K1516" i="9" s="1"/>
  <c r="L1516" i="9" s="1"/>
  <c r="J1440" i="9"/>
  <c r="K1440" i="9" s="1"/>
  <c r="L1440" i="9" s="1"/>
  <c r="I1108" i="9"/>
  <c r="J1108" i="9"/>
  <c r="K1108" i="9" s="1"/>
  <c r="L1108" i="9" s="1"/>
  <c r="J1085" i="9"/>
  <c r="K1085" i="9" s="1"/>
  <c r="L1085" i="9" s="1"/>
  <c r="I1085" i="9"/>
  <c r="I1408" i="9"/>
  <c r="J1266" i="9"/>
  <c r="K1266" i="9" s="1"/>
  <c r="L1266" i="9" s="1"/>
  <c r="J1425" i="9"/>
  <c r="K1425" i="9" s="1"/>
  <c r="L1425" i="9" s="1"/>
  <c r="J1501" i="9"/>
  <c r="K1501" i="9" s="1"/>
  <c r="L1501" i="9" s="1"/>
  <c r="J1170" i="9"/>
  <c r="K1170" i="9" s="1"/>
  <c r="L1170" i="9" s="1"/>
  <c r="I1129" i="9"/>
  <c r="J1129" i="9"/>
  <c r="K1129" i="9" s="1"/>
  <c r="L1129" i="9" s="1"/>
  <c r="J1019" i="9"/>
  <c r="K1019" i="9" s="1"/>
  <c r="L1019" i="9" s="1"/>
  <c r="I1019" i="9"/>
  <c r="I795" i="9"/>
  <c r="J795" i="9"/>
  <c r="K795" i="9" s="1"/>
  <c r="L795" i="9" s="1"/>
  <c r="I1613" i="9"/>
  <c r="J1588" i="9"/>
  <c r="K1588" i="9" s="1"/>
  <c r="L1588" i="9" s="1"/>
  <c r="J1515" i="9"/>
  <c r="K1515" i="9" s="1"/>
  <c r="L1515" i="9" s="1"/>
  <c r="I1456" i="9"/>
  <c r="I1439" i="9"/>
  <c r="I1207" i="9"/>
  <c r="I861" i="9"/>
  <c r="J861" i="9"/>
  <c r="K861" i="9" s="1"/>
  <c r="L861" i="9" s="1"/>
  <c r="I1485" i="9"/>
  <c r="I1378" i="9"/>
  <c r="J1345" i="9"/>
  <c r="K1345" i="9" s="1"/>
  <c r="I903" i="9"/>
  <c r="J903" i="9"/>
  <c r="K903" i="9" s="1"/>
  <c r="L903" i="9" s="1"/>
  <c r="J1722" i="9"/>
  <c r="K1722" i="9" s="1"/>
  <c r="L1722" i="9" s="1"/>
  <c r="J1695" i="9"/>
  <c r="K1695" i="9" s="1"/>
  <c r="L1695" i="9" s="1"/>
  <c r="J1612" i="9"/>
  <c r="K1612" i="9" s="1"/>
  <c r="L1612" i="9" s="1"/>
  <c r="J1560" i="9"/>
  <c r="K1560" i="9" s="1"/>
  <c r="L1560" i="9" s="1"/>
  <c r="I1560" i="9"/>
  <c r="I1530" i="9"/>
  <c r="J1530" i="9"/>
  <c r="K1530" i="9" s="1"/>
  <c r="L1530" i="9" s="1"/>
  <c r="J1330" i="9"/>
  <c r="K1330" i="9" s="1"/>
  <c r="L1330" i="9" s="1"/>
  <c r="I1281" i="9"/>
  <c r="J1206" i="9"/>
  <c r="K1206" i="9" s="1"/>
  <c r="J1127" i="9"/>
  <c r="K1127" i="9" s="1"/>
  <c r="L1127" i="9" s="1"/>
  <c r="I1127" i="9"/>
  <c r="J1681" i="9"/>
  <c r="K1681" i="9" s="1"/>
  <c r="L1681" i="9" s="1"/>
  <c r="I1377" i="9"/>
  <c r="J1377" i="9"/>
  <c r="K1377" i="9" s="1"/>
  <c r="I1227" i="9"/>
  <c r="I1148" i="9"/>
  <c r="J1148" i="9"/>
  <c r="K1148" i="9" s="1"/>
  <c r="L1148" i="9" s="1"/>
  <c r="I1040" i="9"/>
  <c r="J1040" i="9"/>
  <c r="K1040" i="9" s="1"/>
  <c r="L1040" i="9" s="1"/>
  <c r="I1437" i="9"/>
  <c r="J1437" i="9"/>
  <c r="K1437" i="9" s="1"/>
  <c r="L1437" i="9" s="1"/>
  <c r="I701" i="9"/>
  <c r="I1039" i="9"/>
  <c r="J1039" i="9"/>
  <c r="K1039" i="9" s="1"/>
  <c r="I1680" i="9"/>
  <c r="I1641" i="9"/>
  <c r="J1641" i="9"/>
  <c r="K1641" i="9" s="1"/>
  <c r="L1641" i="9" s="1"/>
  <c r="J1599" i="9"/>
  <c r="K1599" i="9" s="1"/>
  <c r="L1599" i="9" s="1"/>
  <c r="J1529" i="9"/>
  <c r="K1529" i="9" s="1"/>
  <c r="L1529" i="9" s="1"/>
  <c r="J1423" i="9"/>
  <c r="K1423" i="9" s="1"/>
  <c r="J1406" i="9"/>
  <c r="K1406" i="9" s="1"/>
  <c r="L1406" i="9" s="1"/>
  <c r="J1329" i="9"/>
  <c r="K1329" i="9" s="1"/>
  <c r="L1329" i="9" s="1"/>
  <c r="J1205" i="9"/>
  <c r="K1205" i="9" s="1"/>
  <c r="L1205" i="9" s="1"/>
  <c r="I1125" i="9"/>
  <c r="J1513" i="9"/>
  <c r="K1513" i="9" s="1"/>
  <c r="L1513" i="9" s="1"/>
  <c r="J1436" i="9"/>
  <c r="K1436" i="9" s="1"/>
  <c r="L1436" i="9" s="1"/>
  <c r="I1343" i="9"/>
  <c r="J1184" i="9"/>
  <c r="K1184" i="9" s="1"/>
  <c r="L1184" i="9" s="1"/>
  <c r="I857" i="9"/>
  <c r="J857" i="9"/>
  <c r="K857" i="9" s="1"/>
  <c r="L857" i="9" s="1"/>
  <c r="I1454" i="9"/>
  <c r="J1454" i="9"/>
  <c r="K1454" i="9" s="1"/>
  <c r="J1279" i="9"/>
  <c r="K1279" i="9" s="1"/>
  <c r="L1279" i="9" s="1"/>
  <c r="J1572" i="9"/>
  <c r="K1572" i="9" s="1"/>
  <c r="J1482" i="9"/>
  <c r="K1482" i="9" s="1"/>
  <c r="L1482" i="9" s="1"/>
  <c r="I1313" i="9"/>
  <c r="J1204" i="9"/>
  <c r="K1204" i="9" s="1"/>
  <c r="L1204" i="9" s="1"/>
  <c r="J1056" i="9"/>
  <c r="K1056" i="9" s="1"/>
  <c r="L1056" i="9" s="1"/>
  <c r="I1056" i="9"/>
  <c r="I1166" i="9"/>
  <c r="I1123" i="9"/>
  <c r="J811" i="9"/>
  <c r="K811" i="9" s="1"/>
  <c r="L811" i="9" s="1"/>
  <c r="I811" i="9"/>
  <c r="J1453" i="9"/>
  <c r="K1453" i="9" s="1"/>
  <c r="L1453" i="9" s="1"/>
  <c r="I991" i="9"/>
  <c r="J991" i="9"/>
  <c r="K991" i="9" s="1"/>
  <c r="L991" i="9" s="1"/>
  <c r="J1585" i="9"/>
  <c r="K1585" i="9" s="1"/>
  <c r="L1585" i="9" s="1"/>
  <c r="J1404" i="9"/>
  <c r="K1404" i="9" s="1"/>
  <c r="L1404" i="9" s="1"/>
  <c r="J1391" i="9"/>
  <c r="K1391" i="9" s="1"/>
  <c r="I1391" i="9"/>
  <c r="I1359" i="9"/>
  <c r="I1312" i="9"/>
  <c r="I1183" i="9"/>
  <c r="I1078" i="9"/>
  <c r="I1143" i="9"/>
  <c r="J1143" i="9"/>
  <c r="K1143" i="9" s="1"/>
  <c r="L1143" i="9" s="1"/>
  <c r="I1122" i="9"/>
  <c r="I944" i="9"/>
  <c r="J944" i="9"/>
  <c r="K944" i="9" s="1"/>
  <c r="L944" i="9" s="1"/>
  <c r="J1466" i="9"/>
  <c r="K1466" i="9" s="1"/>
  <c r="L1466" i="9" s="1"/>
  <c r="I1466" i="9"/>
  <c r="J1222" i="9"/>
  <c r="K1222" i="9" s="1"/>
  <c r="L1222" i="9" s="1"/>
  <c r="I1142" i="9"/>
  <c r="J1142" i="9"/>
  <c r="I990" i="9"/>
  <c r="J990" i="9"/>
  <c r="K990" i="9" s="1"/>
  <c r="L990" i="9" s="1"/>
  <c r="I1121" i="9"/>
  <c r="I876" i="9"/>
  <c r="J1571" i="9"/>
  <c r="K1571" i="9" s="1"/>
  <c r="L1571" i="9" s="1"/>
  <c r="J1511" i="9"/>
  <c r="K1511" i="9" s="1"/>
  <c r="L1511" i="9" s="1"/>
  <c r="I1419" i="9"/>
  <c r="J1419" i="9"/>
  <c r="K1419" i="9" s="1"/>
  <c r="L1419" i="9" s="1"/>
  <c r="J1373" i="9"/>
  <c r="K1373" i="9" s="1"/>
  <c r="L1373" i="9" s="1"/>
  <c r="I1076" i="9"/>
  <c r="J1076" i="9"/>
  <c r="K1076" i="9" s="1"/>
  <c r="L1076" i="9" s="1"/>
  <c r="I920" i="9"/>
  <c r="J920" i="9"/>
  <c r="K920" i="9" s="1"/>
  <c r="L920" i="9" s="1"/>
  <c r="I443" i="9"/>
  <c r="J443" i="9"/>
  <c r="K443" i="9" s="1"/>
  <c r="L443" i="9" s="1"/>
  <c r="J1708" i="9"/>
  <c r="K1708" i="9" s="1"/>
  <c r="L1708" i="9" s="1"/>
  <c r="I1746" i="9"/>
  <c r="J1652" i="9"/>
  <c r="K1652" i="9" s="1"/>
  <c r="L1652" i="9" s="1"/>
  <c r="I1012" i="9"/>
  <c r="J1012" i="9"/>
  <c r="K1012" i="9" s="1"/>
  <c r="L1012" i="9" s="1"/>
  <c r="J1744" i="9"/>
  <c r="K1744" i="9" s="1"/>
  <c r="L1744" i="9" s="1"/>
  <c r="J1465" i="9"/>
  <c r="K1465" i="9" s="1"/>
  <c r="L1465" i="9" s="1"/>
  <c r="I1181" i="9"/>
  <c r="J1181" i="9"/>
  <c r="K1181" i="9" s="1"/>
  <c r="L1181" i="9" s="1"/>
  <c r="J1418" i="9"/>
  <c r="K1418" i="9" s="1"/>
  <c r="L1418" i="9" s="1"/>
  <c r="I1418" i="9"/>
  <c r="I1011" i="9"/>
  <c r="J1310" i="9"/>
  <c r="K1310" i="9" s="1"/>
  <c r="L1310" i="9" s="1"/>
  <c r="J1074" i="9"/>
  <c r="K1074" i="9" s="1"/>
  <c r="L1074" i="9" s="1"/>
  <c r="J874" i="9"/>
  <c r="K874" i="9" s="1"/>
  <c r="L874" i="9" s="1"/>
  <c r="I874" i="9"/>
  <c r="I764" i="9"/>
  <c r="J764" i="9"/>
  <c r="K764" i="9" s="1"/>
  <c r="L764" i="9" s="1"/>
  <c r="I1650" i="9"/>
  <c r="I1417" i="9"/>
  <c r="J1372" i="9"/>
  <c r="I1339" i="9"/>
  <c r="I829" i="9"/>
  <c r="I627" i="9"/>
  <c r="J627" i="9"/>
  <c r="K627" i="9" s="1"/>
  <c r="L627" i="9" s="1"/>
  <c r="J1432" i="9"/>
  <c r="K1432" i="9" s="1"/>
  <c r="L1432" i="9" s="1"/>
  <c r="J1324" i="9"/>
  <c r="K1324" i="9" s="1"/>
  <c r="L1324" i="9" s="1"/>
  <c r="I1073" i="9"/>
  <c r="J1494" i="9"/>
  <c r="J1096" i="9"/>
  <c r="K1096" i="9" s="1"/>
  <c r="I1096" i="9"/>
  <c r="J1636" i="9"/>
  <c r="K1636" i="9" s="1"/>
  <c r="J1508" i="9"/>
  <c r="K1508" i="9" s="1"/>
  <c r="I1416" i="9"/>
  <c r="J1095" i="9"/>
  <c r="K1095" i="9" s="1"/>
  <c r="L1095" i="9" s="1"/>
  <c r="I1095" i="9"/>
  <c r="I1118" i="9"/>
  <c r="J1118" i="9"/>
  <c r="K1118" i="9" s="1"/>
  <c r="L1118" i="9" s="1"/>
  <c r="J1759" i="9"/>
  <c r="K1759" i="9" s="1"/>
  <c r="L1759" i="9" s="1"/>
  <c r="I1759" i="9"/>
  <c r="J1717" i="9"/>
  <c r="K1717" i="9" s="1"/>
  <c r="L1717" i="9" s="1"/>
  <c r="J1689" i="9"/>
  <c r="K1689" i="9" s="1"/>
  <c r="L1689" i="9" s="1"/>
  <c r="I1635" i="9"/>
  <c r="I1523" i="9"/>
  <c r="J1523" i="9"/>
  <c r="K1523" i="9" s="1"/>
  <c r="L1523" i="9" s="1"/>
  <c r="I1493" i="9"/>
  <c r="J1430" i="9"/>
  <c r="K1430" i="9" s="1"/>
  <c r="J1008" i="9"/>
  <c r="K1008" i="9" s="1"/>
  <c r="L1008" i="9" s="1"/>
  <c r="I827" i="9"/>
  <c r="I1478" i="9"/>
  <c r="J1478" i="9"/>
  <c r="K1478" i="9" s="1"/>
  <c r="L1478" i="9" s="1"/>
  <c r="J1337" i="9"/>
  <c r="K1337" i="9" s="1"/>
  <c r="L1337" i="9" s="1"/>
  <c r="J1256" i="9"/>
  <c r="K1256" i="9" s="1"/>
  <c r="J961" i="9"/>
  <c r="K961" i="9" s="1"/>
  <c r="I961" i="9"/>
  <c r="I938" i="9"/>
  <c r="I1158" i="9"/>
  <c r="J461" i="9"/>
  <c r="K461" i="9" s="1"/>
  <c r="L461" i="9" s="1"/>
  <c r="I461" i="9"/>
  <c r="I739" i="9"/>
  <c r="I690" i="9"/>
  <c r="I660" i="9"/>
  <c r="I582" i="9"/>
  <c r="J487" i="9"/>
  <c r="K487" i="9" s="1"/>
  <c r="L487" i="9" s="1"/>
  <c r="I381" i="9"/>
  <c r="I201" i="9"/>
  <c r="I89" i="9"/>
  <c r="J1673" i="9"/>
  <c r="K1673" i="9" s="1"/>
  <c r="L1673" i="9" s="1"/>
  <c r="J1649" i="9"/>
  <c r="K1649" i="9" s="1"/>
  <c r="L1649" i="9" s="1"/>
  <c r="J1561" i="9"/>
  <c r="K1561" i="9" s="1"/>
  <c r="L1561" i="9" s="1"/>
  <c r="J1519" i="9"/>
  <c r="J1448" i="9"/>
  <c r="J1272" i="9"/>
  <c r="K1272" i="9" s="1"/>
  <c r="L1272" i="9" s="1"/>
  <c r="I1258" i="9"/>
  <c r="J1224" i="9"/>
  <c r="K1224" i="9" s="1"/>
  <c r="I1173" i="9"/>
  <c r="J1094" i="9"/>
  <c r="K1094" i="9" s="1"/>
  <c r="L1094" i="9" s="1"/>
  <c r="J959" i="9"/>
  <c r="K959" i="9" s="1"/>
  <c r="L959" i="9" s="1"/>
  <c r="I924" i="9"/>
  <c r="J879" i="9"/>
  <c r="K879" i="9" s="1"/>
  <c r="J568" i="9"/>
  <c r="K568" i="9" s="1"/>
  <c r="L568" i="9" s="1"/>
  <c r="J503" i="9"/>
  <c r="K503" i="9" s="1"/>
  <c r="L503" i="9" s="1"/>
  <c r="I430" i="9"/>
  <c r="J264" i="9"/>
  <c r="K264" i="9" s="1"/>
  <c r="J217" i="9"/>
  <c r="K217" i="9" s="1"/>
  <c r="L217" i="9" s="1"/>
  <c r="J170" i="9"/>
  <c r="K170" i="9" s="1"/>
  <c r="L170" i="9" s="1"/>
  <c r="J153" i="9"/>
  <c r="K153" i="9" s="1"/>
  <c r="L153" i="9" s="1"/>
  <c r="J40" i="9"/>
  <c r="K40" i="9" s="1"/>
  <c r="I1545" i="9"/>
  <c r="J1532" i="9"/>
  <c r="K1532" i="9" s="1"/>
  <c r="L1532" i="9" s="1"/>
  <c r="J1156" i="9"/>
  <c r="K1156" i="9" s="1"/>
  <c r="J993" i="9"/>
  <c r="K993" i="9" s="1"/>
  <c r="J738" i="9"/>
  <c r="K738" i="9" s="1"/>
  <c r="L738" i="9" s="1"/>
  <c r="J329" i="9"/>
  <c r="K329" i="9" s="1"/>
  <c r="L329" i="9" s="1"/>
  <c r="J88" i="9"/>
  <c r="K88" i="9" s="1"/>
  <c r="L88" i="9" s="1"/>
  <c r="J380" i="9"/>
  <c r="K380" i="9" s="1"/>
  <c r="L380" i="9" s="1"/>
  <c r="J313" i="9"/>
  <c r="K313" i="9" s="1"/>
  <c r="L313" i="9" s="1"/>
  <c r="I298" i="9"/>
  <c r="J70" i="9"/>
  <c r="K70" i="9" s="1"/>
  <c r="L70" i="9" s="1"/>
  <c r="I347" i="9"/>
  <c r="J169" i="9"/>
  <c r="K169" i="9" s="1"/>
  <c r="L169" i="9" s="1"/>
  <c r="I135" i="9"/>
  <c r="I702" i="9"/>
  <c r="J673" i="9"/>
  <c r="K673" i="9" s="1"/>
  <c r="J612" i="9"/>
  <c r="K612" i="9" s="1"/>
  <c r="J567" i="9"/>
  <c r="K567" i="9" s="1"/>
  <c r="L567" i="9" s="1"/>
  <c r="J484" i="9"/>
  <c r="J379" i="9"/>
  <c r="K379" i="9" s="1"/>
  <c r="L379" i="9" s="1"/>
  <c r="J312" i="9"/>
  <c r="K312" i="9" s="1"/>
  <c r="L312" i="9" s="1"/>
  <c r="J280" i="9"/>
  <c r="K280" i="9" s="1"/>
  <c r="L280" i="9" s="1"/>
  <c r="J247" i="9"/>
  <c r="K247" i="9" s="1"/>
  <c r="L247" i="9" s="1"/>
  <c r="J183" i="9"/>
  <c r="K183" i="9" s="1"/>
  <c r="L183" i="9" s="1"/>
  <c r="J907" i="9"/>
  <c r="K907" i="9" s="1"/>
  <c r="L907" i="9" s="1"/>
  <c r="J783" i="9"/>
  <c r="J768" i="9"/>
  <c r="K768" i="9" s="1"/>
  <c r="L768" i="9" s="1"/>
  <c r="I502" i="9"/>
  <c r="J412" i="9"/>
  <c r="K412" i="9" s="1"/>
  <c r="L412" i="9" s="1"/>
  <c r="I891" i="9"/>
  <c r="I752" i="9"/>
  <c r="I718" i="9"/>
  <c r="I672" i="9"/>
  <c r="J628" i="9"/>
  <c r="K628" i="9" s="1"/>
  <c r="L628" i="9" s="1"/>
  <c r="J536" i="9"/>
  <c r="K536" i="9" s="1"/>
  <c r="L536" i="9" s="1"/>
  <c r="J363" i="9"/>
  <c r="K363" i="9" s="1"/>
  <c r="L363" i="9" s="1"/>
  <c r="J232" i="9"/>
  <c r="K232" i="9" s="1"/>
  <c r="J393" i="9"/>
  <c r="K393" i="9" s="1"/>
  <c r="L393" i="9" s="1"/>
  <c r="J296" i="9"/>
  <c r="K296" i="9" s="1"/>
  <c r="J198" i="9"/>
  <c r="K198" i="9" s="1"/>
  <c r="L198" i="9" s="1"/>
  <c r="J68" i="9"/>
  <c r="K68" i="9" s="1"/>
  <c r="J53" i="9"/>
  <c r="K53" i="9" s="1"/>
  <c r="J20" i="9"/>
  <c r="K20" i="9" s="1"/>
  <c r="L20" i="9" s="1"/>
  <c r="J641" i="9"/>
  <c r="J516" i="9"/>
  <c r="K516" i="9" s="1"/>
  <c r="I362" i="9"/>
  <c r="J231" i="9"/>
  <c r="K231" i="9" s="1"/>
  <c r="L231" i="9" s="1"/>
  <c r="J117" i="9"/>
  <c r="J84" i="9"/>
  <c r="J444" i="9"/>
  <c r="K444" i="9" s="1"/>
  <c r="L444" i="9" s="1"/>
  <c r="J392" i="9"/>
  <c r="K392" i="9" s="1"/>
  <c r="J326" i="9"/>
  <c r="K326" i="9" s="1"/>
  <c r="L326" i="9" s="1"/>
  <c r="J245" i="9"/>
  <c r="J181" i="9"/>
  <c r="I67" i="9"/>
  <c r="J52" i="9"/>
  <c r="K52" i="9" s="1"/>
  <c r="J36" i="9"/>
  <c r="K36" i="9" s="1"/>
  <c r="I1055" i="9"/>
  <c r="J889" i="9"/>
  <c r="K889" i="9" s="1"/>
  <c r="L889" i="9" s="1"/>
  <c r="I781" i="9"/>
  <c r="J766" i="9"/>
  <c r="K766" i="9" s="1"/>
  <c r="L766" i="9" s="1"/>
  <c r="I626" i="9"/>
  <c r="J481" i="9"/>
  <c r="K481" i="9" s="1"/>
  <c r="J427" i="9"/>
  <c r="K427" i="9" s="1"/>
  <c r="L427" i="9" s="1"/>
  <c r="J309" i="9"/>
  <c r="K309" i="9" s="1"/>
  <c r="J409" i="9"/>
  <c r="K409" i="9" s="1"/>
  <c r="L409" i="9" s="1"/>
  <c r="J244" i="9"/>
  <c r="J180" i="9"/>
  <c r="J83" i="9"/>
  <c r="K83" i="9" s="1"/>
  <c r="L83" i="9" s="1"/>
  <c r="J51" i="9"/>
  <c r="K51" i="9" s="1"/>
  <c r="L51" i="9" s="1"/>
  <c r="I131" i="9"/>
  <c r="I35" i="9"/>
  <c r="J919" i="9"/>
  <c r="K919" i="9" s="1"/>
  <c r="L919" i="9" s="1"/>
  <c r="J715" i="9"/>
  <c r="K715" i="9" s="1"/>
  <c r="L715" i="9" s="1"/>
  <c r="J564" i="9"/>
  <c r="K564" i="9" s="1"/>
  <c r="L564" i="9" s="1"/>
  <c r="J211" i="9"/>
  <c r="K211" i="9" s="1"/>
  <c r="L211" i="9" s="1"/>
  <c r="J164" i="9"/>
  <c r="K164" i="9" s="1"/>
  <c r="J147" i="9"/>
  <c r="K147" i="9" s="1"/>
  <c r="L147" i="9" s="1"/>
  <c r="J115" i="9"/>
  <c r="K115" i="9" s="1"/>
  <c r="L115" i="9" s="1"/>
  <c r="J65" i="9"/>
  <c r="J1071" i="9"/>
  <c r="J1054" i="9"/>
  <c r="K1054" i="9" s="1"/>
  <c r="L1054" i="9" s="1"/>
  <c r="J888" i="9"/>
  <c r="K888" i="9" s="1"/>
  <c r="L888" i="9" s="1"/>
  <c r="J794" i="9"/>
  <c r="K794" i="9" s="1"/>
  <c r="I549" i="9"/>
  <c r="I458" i="9"/>
  <c r="I426" i="9"/>
  <c r="J243" i="9"/>
  <c r="K243" i="9" s="1"/>
  <c r="L243" i="9" s="1"/>
  <c r="J228" i="9"/>
  <c r="J179" i="9"/>
  <c r="K179" i="9" s="1"/>
  <c r="L179" i="9" s="1"/>
  <c r="I50" i="9"/>
  <c r="J17" i="9"/>
  <c r="K17" i="9" s="1"/>
  <c r="L17" i="9" s="1"/>
  <c r="J826" i="9"/>
  <c r="K826" i="9" s="1"/>
  <c r="J669" i="9"/>
  <c r="K669" i="9" s="1"/>
  <c r="J624" i="9"/>
  <c r="K624" i="9" s="1"/>
  <c r="L624" i="9" s="1"/>
  <c r="I608" i="9"/>
  <c r="J577" i="9"/>
  <c r="I532" i="9"/>
  <c r="J390" i="9"/>
  <c r="K390" i="9" s="1"/>
  <c r="L390" i="9" s="1"/>
  <c r="I258" i="9"/>
  <c r="J731" i="9"/>
  <c r="K731" i="9" s="1"/>
  <c r="L731" i="9" s="1"/>
  <c r="J513" i="9"/>
  <c r="J457" i="9"/>
  <c r="K457" i="9" s="1"/>
  <c r="L457" i="9" s="1"/>
  <c r="J425" i="9"/>
  <c r="K425" i="9" s="1"/>
  <c r="L425" i="9" s="1"/>
  <c r="I323" i="9"/>
  <c r="J307" i="9"/>
  <c r="K307" i="9" s="1"/>
  <c r="L307" i="9" s="1"/>
  <c r="J81" i="9"/>
  <c r="K81" i="9" s="1"/>
  <c r="L81" i="9" s="1"/>
  <c r="I668" i="9"/>
  <c r="J548" i="9"/>
  <c r="J651" i="9"/>
  <c r="K651" i="9" s="1"/>
  <c r="L651" i="9" s="1"/>
  <c r="I478" i="9"/>
  <c r="J64" i="9"/>
  <c r="K64" i="9" s="1"/>
  <c r="L64" i="9" s="1"/>
  <c r="J33" i="9"/>
  <c r="I291" i="9"/>
  <c r="J193" i="9"/>
  <c r="J113" i="9"/>
  <c r="K113" i="9" s="1"/>
  <c r="L113" i="9" s="1"/>
  <c r="J98" i="9"/>
  <c r="K98" i="9" s="1"/>
  <c r="L98" i="9" s="1"/>
  <c r="J839" i="9"/>
  <c r="K839" i="9" s="1"/>
  <c r="L839" i="9" s="1"/>
  <c r="J763" i="9"/>
  <c r="K763" i="9" s="1"/>
  <c r="L763" i="9" s="1"/>
  <c r="J209" i="9"/>
  <c r="K209" i="9" s="1"/>
  <c r="L209" i="9" s="1"/>
  <c r="J177" i="9"/>
  <c r="K177" i="9" s="1"/>
  <c r="L177" i="9" s="1"/>
  <c r="J985" i="9"/>
  <c r="K985" i="9" s="1"/>
  <c r="L985" i="9" s="1"/>
  <c r="I916" i="9"/>
  <c r="J886" i="9"/>
  <c r="K886" i="9" s="1"/>
  <c r="I667" i="9"/>
  <c r="I495" i="9"/>
  <c r="J388" i="9"/>
  <c r="K388" i="9" s="1"/>
  <c r="I32" i="9"/>
  <c r="I854" i="9"/>
  <c r="J729" i="9"/>
  <c r="K729" i="9" s="1"/>
  <c r="L729" i="9" s="1"/>
  <c r="J1084" i="9"/>
  <c r="K1084" i="9" s="1"/>
  <c r="L1084" i="9" s="1"/>
  <c r="J1068" i="9"/>
  <c r="K1068" i="9" s="1"/>
  <c r="I682" i="9"/>
  <c r="I650" i="9"/>
  <c r="J511" i="9"/>
  <c r="K511" i="9" s="1"/>
  <c r="L511" i="9" s="1"/>
  <c r="I476" i="9"/>
  <c r="I455" i="9"/>
  <c r="J423" i="9"/>
  <c r="K423" i="9" s="1"/>
  <c r="L423" i="9" s="1"/>
  <c r="J372" i="9"/>
  <c r="K372" i="9" s="1"/>
  <c r="L372" i="9" s="1"/>
  <c r="J356" i="9"/>
  <c r="K356" i="9" s="1"/>
  <c r="J321" i="9"/>
  <c r="J290" i="9"/>
  <c r="K290" i="9" s="1"/>
  <c r="L290" i="9" s="1"/>
  <c r="J240" i="9"/>
  <c r="K240" i="9" s="1"/>
  <c r="L240" i="9" s="1"/>
  <c r="J192" i="9"/>
  <c r="K192" i="9" s="1"/>
  <c r="L192" i="9" s="1"/>
  <c r="J176" i="9"/>
  <c r="K176" i="9" s="1"/>
  <c r="L176" i="9" s="1"/>
  <c r="I13" i="9"/>
  <c r="J1051" i="9"/>
  <c r="K1051" i="9" s="1"/>
  <c r="L1051" i="9" s="1"/>
  <c r="J984" i="9"/>
  <c r="K984" i="9" s="1"/>
  <c r="L984" i="9" s="1"/>
  <c r="J915" i="9"/>
  <c r="K915" i="9" s="1"/>
  <c r="L915" i="9" s="1"/>
  <c r="J696" i="9"/>
  <c r="K696" i="9" s="1"/>
  <c r="L696" i="9" s="1"/>
  <c r="J637" i="9"/>
  <c r="K637" i="9" s="1"/>
  <c r="J529" i="9"/>
  <c r="K529" i="9" s="1"/>
  <c r="L529" i="9" s="1"/>
  <c r="I494" i="9"/>
  <c r="I404" i="9"/>
  <c r="I387" i="9"/>
  <c r="I208" i="9"/>
  <c r="J838" i="9"/>
  <c r="K838" i="9" s="1"/>
  <c r="L838" i="9" s="1"/>
  <c r="J791" i="9"/>
  <c r="K791" i="9" s="1"/>
  <c r="L791" i="9" s="1"/>
  <c r="J588" i="9"/>
  <c r="K588" i="9" s="1"/>
  <c r="I574" i="9"/>
  <c r="I561" i="9"/>
  <c r="J304" i="9"/>
  <c r="K304" i="9" s="1"/>
  <c r="L304" i="9" s="1"/>
  <c r="J272" i="9"/>
  <c r="K272" i="9" s="1"/>
  <c r="L272" i="9" s="1"/>
  <c r="I77" i="9"/>
  <c r="J12" i="9"/>
  <c r="K12" i="9" s="1"/>
  <c r="I1164" i="9"/>
  <c r="J1117" i="9"/>
  <c r="K1117" i="9" s="1"/>
  <c r="L1117" i="9" s="1"/>
  <c r="J1000" i="9"/>
  <c r="I900" i="9"/>
  <c r="I821" i="9"/>
  <c r="J776" i="9"/>
  <c r="K776" i="9" s="1"/>
  <c r="J728" i="9"/>
  <c r="K728" i="9" s="1"/>
  <c r="L728" i="9" s="1"/>
  <c r="J604" i="9"/>
  <c r="K604" i="9" s="1"/>
  <c r="L604" i="9" s="1"/>
  <c r="I475" i="9"/>
  <c r="J437" i="9"/>
  <c r="K437" i="9" s="1"/>
  <c r="J371" i="9"/>
  <c r="K371" i="9" s="1"/>
  <c r="L371" i="9" s="1"/>
  <c r="J289" i="9"/>
  <c r="I255" i="9"/>
  <c r="I191" i="9"/>
  <c r="J1132" i="9"/>
  <c r="J528" i="9"/>
  <c r="K528" i="9" s="1"/>
  <c r="L528" i="9" s="1"/>
  <c r="J509" i="9"/>
  <c r="I355" i="9"/>
  <c r="I239" i="9"/>
  <c r="I160" i="9"/>
  <c r="I224" i="9"/>
  <c r="I95" i="9"/>
  <c r="J1116" i="9"/>
  <c r="K1116" i="9" s="1"/>
  <c r="L1116" i="9" s="1"/>
  <c r="J1035" i="9"/>
  <c r="K1035" i="9" s="1"/>
  <c r="L1035" i="9" s="1"/>
  <c r="J947" i="9"/>
  <c r="K947" i="9" s="1"/>
  <c r="L947" i="9" s="1"/>
  <c r="J820" i="9"/>
  <c r="K820" i="9" s="1"/>
  <c r="L820" i="9" s="1"/>
  <c r="J760" i="9"/>
  <c r="K760" i="9" s="1"/>
  <c r="L760" i="9" s="1"/>
  <c r="J636" i="9"/>
  <c r="K636" i="9" s="1"/>
  <c r="L636" i="9" s="1"/>
  <c r="J619" i="9"/>
  <c r="K619" i="9" s="1"/>
  <c r="L619" i="9" s="1"/>
  <c r="I1082" i="9"/>
  <c r="I982" i="9"/>
  <c r="J852" i="9"/>
  <c r="K852" i="9" s="1"/>
  <c r="L852" i="9" s="1"/>
  <c r="I303" i="9"/>
  <c r="I603" i="9"/>
  <c r="I473" i="9"/>
  <c r="I238" i="9"/>
  <c r="I205" i="9"/>
  <c r="I159" i="9"/>
  <c r="J10" i="9"/>
  <c r="K10" i="9" s="1"/>
  <c r="L10" i="9" s="1"/>
  <c r="I1014" i="9"/>
  <c r="J369" i="9"/>
  <c r="K369" i="9" s="1"/>
  <c r="L369" i="9" s="1"/>
  <c r="J1064" i="9"/>
  <c r="K1064" i="9" s="1"/>
  <c r="J963" i="9"/>
  <c r="K963" i="9" s="1"/>
  <c r="L963" i="9" s="1"/>
  <c r="J851" i="9"/>
  <c r="K851" i="9" s="1"/>
  <c r="L851" i="9" s="1"/>
  <c r="J836" i="9"/>
  <c r="J819" i="9"/>
  <c r="K819" i="9" s="1"/>
  <c r="L819" i="9" s="1"/>
  <c r="J743" i="9"/>
  <c r="K743" i="9" s="1"/>
  <c r="L743" i="9" s="1"/>
  <c r="J572" i="9"/>
  <c r="K572" i="9" s="1"/>
  <c r="L572" i="9" s="1"/>
  <c r="J435" i="9"/>
  <c r="K435" i="9" s="1"/>
  <c r="L435" i="9" s="1"/>
  <c r="J401" i="9"/>
  <c r="K401" i="9" s="1"/>
  <c r="L401" i="9" s="1"/>
  <c r="J385" i="9"/>
  <c r="J353" i="9"/>
  <c r="I302" i="9"/>
  <c r="I269" i="9"/>
  <c r="J204" i="9"/>
  <c r="K204" i="9" s="1"/>
  <c r="J109" i="9"/>
  <c r="K109" i="9" s="1"/>
  <c r="L109" i="9" s="1"/>
  <c r="J60" i="9"/>
  <c r="K60" i="9" s="1"/>
  <c r="L60" i="9" s="1"/>
  <c r="J44" i="9"/>
  <c r="K44" i="9" s="1"/>
  <c r="J1212" i="9"/>
  <c r="K1212" i="9" s="1"/>
  <c r="L1212" i="9" s="1"/>
  <c r="I1197" i="9"/>
  <c r="J1145" i="9"/>
  <c r="K1145" i="9" s="1"/>
  <c r="L1145" i="9" s="1"/>
  <c r="J998" i="9"/>
  <c r="K998" i="9" s="1"/>
  <c r="L998" i="9" s="1"/>
  <c r="J946" i="9"/>
  <c r="K946" i="9" s="1"/>
  <c r="L946" i="9" s="1"/>
  <c r="J883" i="9"/>
  <c r="K883" i="9" s="1"/>
  <c r="L883" i="9" s="1"/>
  <c r="I803" i="9"/>
  <c r="J708" i="9"/>
  <c r="I618" i="9"/>
  <c r="I558" i="9"/>
  <c r="I472" i="9"/>
  <c r="I419" i="9"/>
  <c r="J173" i="9"/>
  <c r="K173" i="9" s="1"/>
  <c r="L173" i="9" s="1"/>
  <c r="J93" i="9"/>
  <c r="J368" i="9"/>
  <c r="K368" i="9" s="1"/>
  <c r="L368" i="9" s="1"/>
  <c r="J1032" i="9"/>
  <c r="K1032" i="9" s="1"/>
  <c r="I742" i="9"/>
  <c r="I662" i="9"/>
  <c r="J285" i="9"/>
  <c r="J124" i="9"/>
  <c r="K124" i="9" s="1"/>
  <c r="L124" i="9" s="1"/>
  <c r="J997" i="9"/>
  <c r="K997" i="9" s="1"/>
  <c r="L997" i="9" s="1"/>
  <c r="J8" i="9"/>
  <c r="I724" i="9"/>
  <c r="J707" i="9"/>
  <c r="K707" i="9" s="1"/>
  <c r="L707" i="9" s="1"/>
  <c r="J600" i="9"/>
  <c r="K600" i="9" s="1"/>
  <c r="L600" i="9" s="1"/>
  <c r="I490" i="9"/>
  <c r="J43" i="9"/>
  <c r="K43" i="9" s="1"/>
  <c r="L43" i="9" s="1"/>
  <c r="I1031" i="9"/>
  <c r="J979" i="9"/>
  <c r="K979" i="9" s="1"/>
  <c r="L979" i="9" s="1"/>
  <c r="I524" i="9"/>
  <c r="I506" i="9"/>
  <c r="J433" i="9"/>
  <c r="K433" i="9" s="1"/>
  <c r="L433" i="9" s="1"/>
  <c r="I367" i="9"/>
  <c r="I351" i="9"/>
  <c r="I333" i="9"/>
  <c r="J881" i="9"/>
  <c r="K881" i="9" s="1"/>
  <c r="L881" i="9" s="1"/>
  <c r="J756" i="9"/>
  <c r="K756" i="9" s="1"/>
  <c r="L756" i="9" s="1"/>
  <c r="J284" i="9"/>
  <c r="K284" i="9" s="1"/>
  <c r="L284" i="9" s="1"/>
  <c r="J73" i="9"/>
  <c r="K73" i="9" s="1"/>
  <c r="L73" i="9" s="1"/>
  <c r="I350" i="9"/>
  <c r="I91" i="9"/>
  <c r="I505" i="9"/>
  <c r="J449" i="9"/>
  <c r="I416" i="9"/>
  <c r="J1320" i="9"/>
  <c r="K1320" i="9" s="1"/>
  <c r="J1112" i="9"/>
  <c r="K1112" i="9" s="1"/>
  <c r="L1112" i="9" s="1"/>
  <c r="I995" i="9"/>
  <c r="J57" i="9"/>
  <c r="K57" i="9" s="1"/>
  <c r="L57" i="9" s="1"/>
  <c r="J771" i="9"/>
  <c r="K771" i="9" s="1"/>
  <c r="L771" i="9" s="1"/>
  <c r="J755" i="9"/>
  <c r="K755" i="9" s="1"/>
  <c r="L755" i="9" s="1"/>
  <c r="J691" i="9"/>
  <c r="K691" i="9" s="1"/>
  <c r="L691" i="9" s="1"/>
  <c r="J569" i="9"/>
  <c r="K569" i="9" s="1"/>
  <c r="L569" i="9" s="1"/>
  <c r="I219" i="9"/>
  <c r="J171" i="9"/>
  <c r="K171" i="9" s="1"/>
  <c r="L171" i="9" s="1"/>
  <c r="I155" i="9"/>
  <c r="J137" i="9"/>
  <c r="K137" i="9" s="1"/>
  <c r="L137" i="9" s="1"/>
  <c r="J25" i="9"/>
  <c r="K25" i="9" s="1"/>
  <c r="L25" i="9" s="1"/>
  <c r="J722" i="9"/>
  <c r="K722" i="9" s="1"/>
  <c r="L722" i="9" s="1"/>
  <c r="J705" i="9"/>
  <c r="K705" i="9" s="1"/>
  <c r="J631" i="9"/>
  <c r="K631" i="9" s="1"/>
  <c r="L631" i="9" s="1"/>
  <c r="J504" i="9"/>
  <c r="K504" i="9" s="1"/>
  <c r="L504" i="9" s="1"/>
  <c r="I397" i="9"/>
  <c r="J315" i="9"/>
  <c r="K315" i="9" s="1"/>
  <c r="L315" i="9" s="1"/>
  <c r="I283" i="9"/>
  <c r="J265" i="9"/>
  <c r="K265" i="9" s="1"/>
  <c r="L265" i="9" s="1"/>
  <c r="I675" i="9"/>
  <c r="J555" i="9"/>
  <c r="K555" i="9" s="1"/>
  <c r="L555" i="9" s="1"/>
  <c r="J521" i="9"/>
  <c r="K521" i="9" s="1"/>
  <c r="L521" i="9" s="1"/>
  <c r="I431" i="9"/>
  <c r="I415" i="9"/>
  <c r="J365" i="9"/>
  <c r="K365" i="9" s="1"/>
  <c r="L365" i="9" s="1"/>
  <c r="J249" i="9"/>
  <c r="K249" i="9" s="1"/>
  <c r="L249" i="9" s="1"/>
  <c r="J185" i="9"/>
  <c r="K185" i="9" s="1"/>
  <c r="L185" i="9" s="1"/>
  <c r="I56" i="9"/>
  <c r="J41" i="9"/>
  <c r="K41" i="9" s="1"/>
  <c r="L41" i="9" s="1"/>
  <c r="J1764" i="9"/>
  <c r="K1764" i="9" s="1"/>
  <c r="I1735" i="9"/>
  <c r="J1625" i="9"/>
  <c r="K1625" i="9" s="1"/>
  <c r="L1625" i="9" s="1"/>
  <c r="J1431" i="9"/>
  <c r="K1431" i="9" s="1"/>
  <c r="L1431" i="9" s="1"/>
  <c r="I1421" i="9"/>
  <c r="J1400" i="9"/>
  <c r="K1400" i="9" s="1"/>
  <c r="L1400" i="9" s="1"/>
  <c r="I1286" i="9"/>
  <c r="J1243" i="9"/>
  <c r="K1243" i="9" s="1"/>
  <c r="L1243" i="9" s="1"/>
  <c r="J1200" i="9"/>
  <c r="K1200" i="9" s="1"/>
  <c r="L1200" i="9" s="1"/>
  <c r="J1178" i="9"/>
  <c r="I1157" i="9"/>
  <c r="J1157" i="9"/>
  <c r="K1157" i="9" s="1"/>
  <c r="L1157" i="9" s="1"/>
  <c r="I1067" i="9"/>
  <c r="J1020" i="9"/>
  <c r="K1020" i="9" s="1"/>
  <c r="L1020" i="9" s="1"/>
  <c r="I897" i="9"/>
  <c r="I858" i="9"/>
  <c r="I1574" i="9"/>
  <c r="I1390" i="9"/>
  <c r="I1221" i="9"/>
  <c r="J1221" i="9"/>
  <c r="K1221" i="9" s="1"/>
  <c r="L1221" i="9" s="1"/>
  <c r="I1089" i="9"/>
  <c r="J716" i="9"/>
  <c r="K716" i="9" s="1"/>
  <c r="I732" i="9"/>
  <c r="J732" i="9"/>
  <c r="K732" i="9" s="1"/>
  <c r="L732" i="9" s="1"/>
  <c r="I1471" i="9"/>
  <c r="J1471" i="9"/>
  <c r="K1471" i="9" s="1"/>
  <c r="L1471" i="9" s="1"/>
  <c r="J1275" i="9"/>
  <c r="K1275" i="9" s="1"/>
  <c r="L1275" i="9" s="1"/>
  <c r="I1743" i="9"/>
  <c r="J1743" i="9"/>
  <c r="K1743" i="9" s="1"/>
  <c r="J1714" i="9"/>
  <c r="K1714" i="9" s="1"/>
  <c r="L1714" i="9" s="1"/>
  <c r="I1254" i="9"/>
  <c r="J1254" i="9"/>
  <c r="K1254" i="9" s="1"/>
  <c r="L1254" i="9" s="1"/>
  <c r="J1563" i="9"/>
  <c r="K1563" i="9" s="1"/>
  <c r="L1563" i="9" s="1"/>
  <c r="J1553" i="9"/>
  <c r="K1553" i="9" s="1"/>
  <c r="L1553" i="9" s="1"/>
  <c r="J1461" i="9"/>
  <c r="K1461" i="9" s="1"/>
  <c r="L1461" i="9" s="1"/>
  <c r="J1451" i="9"/>
  <c r="K1451" i="9" s="1"/>
  <c r="L1451" i="9" s="1"/>
  <c r="J1379" i="9"/>
  <c r="K1379" i="9" s="1"/>
  <c r="L1379" i="9" s="1"/>
  <c r="J1077" i="9"/>
  <c r="K1077" i="9" s="1"/>
  <c r="L1077" i="9" s="1"/>
  <c r="I896" i="9"/>
  <c r="I844" i="9"/>
  <c r="J844" i="9"/>
  <c r="K844" i="9" s="1"/>
  <c r="J1389" i="9"/>
  <c r="K1389" i="9" s="1"/>
  <c r="L1389" i="9" s="1"/>
  <c r="I1347" i="9"/>
  <c r="J1316" i="9"/>
  <c r="K1316" i="9" s="1"/>
  <c r="I1285" i="9"/>
  <c r="J1285" i="9"/>
  <c r="K1285" i="9" s="1"/>
  <c r="L1285" i="9" s="1"/>
  <c r="J1231" i="9"/>
  <c r="K1231" i="9" s="1"/>
  <c r="J1220" i="9"/>
  <c r="J1188" i="9"/>
  <c r="J1177" i="9"/>
  <c r="K1177" i="9" s="1"/>
  <c r="L1177" i="9" s="1"/>
  <c r="J1100" i="9"/>
  <c r="K1100" i="9" s="1"/>
  <c r="I1088" i="9"/>
  <c r="J1066" i="9"/>
  <c r="K1066" i="9" s="1"/>
  <c r="L1066" i="9" s="1"/>
  <c r="J969" i="9"/>
  <c r="K969" i="9" s="1"/>
  <c r="L969" i="9" s="1"/>
  <c r="I1358" i="9"/>
  <c r="J1274" i="9"/>
  <c r="K1274" i="9" s="1"/>
  <c r="J1253" i="9"/>
  <c r="K1253" i="9" s="1"/>
  <c r="L1253" i="9" s="1"/>
  <c r="I1006" i="9"/>
  <c r="I931" i="9"/>
  <c r="J931" i="9"/>
  <c r="K931" i="9" s="1"/>
  <c r="L931" i="9" s="1"/>
  <c r="J1336" i="9"/>
  <c r="K1336" i="9" s="1"/>
  <c r="L1336" i="9" s="1"/>
  <c r="J1326" i="9"/>
  <c r="K1326" i="9" s="1"/>
  <c r="I994" i="9"/>
  <c r="J918" i="9"/>
  <c r="I895" i="9"/>
  <c r="I843" i="9"/>
  <c r="J843" i="9"/>
  <c r="K843" i="9" s="1"/>
  <c r="L843" i="9" s="1"/>
  <c r="J802" i="9"/>
  <c r="K802" i="9" s="1"/>
  <c r="L802" i="9" s="1"/>
  <c r="I1241" i="9"/>
  <c r="I1144" i="9"/>
  <c r="J1144" i="9"/>
  <c r="K1144" i="9" s="1"/>
  <c r="L1144" i="9" s="1"/>
  <c r="I1133" i="9"/>
  <c r="J1133" i="9"/>
  <c r="K1133" i="9" s="1"/>
  <c r="L1133" i="9" s="1"/>
  <c r="J1065" i="9"/>
  <c r="K1065" i="9" s="1"/>
  <c r="L1065" i="9" s="1"/>
  <c r="I1065" i="9"/>
  <c r="I869" i="9"/>
  <c r="J869" i="9"/>
  <c r="K869" i="9" s="1"/>
  <c r="L869" i="9" s="1"/>
  <c r="I943" i="9"/>
  <c r="I930" i="9"/>
  <c r="J1450" i="9"/>
  <c r="K1450" i="9" s="1"/>
  <c r="L1450" i="9" s="1"/>
  <c r="J1346" i="9"/>
  <c r="K1346" i="9" s="1"/>
  <c r="L1346" i="9" s="1"/>
  <c r="J746" i="9"/>
  <c r="K746" i="9" s="1"/>
  <c r="L746" i="9" s="1"/>
  <c r="I746" i="9"/>
  <c r="J1219" i="9"/>
  <c r="K1219" i="9" s="1"/>
  <c r="L1219" i="9" s="1"/>
  <c r="I1099" i="9"/>
  <c r="J1053" i="9"/>
  <c r="K1053" i="9" s="1"/>
  <c r="L1053" i="9" s="1"/>
  <c r="I1017" i="9"/>
  <c r="J1017" i="9"/>
  <c r="K1017" i="9" s="1"/>
  <c r="L1017" i="9" s="1"/>
  <c r="I1005" i="9"/>
  <c r="J1005" i="9"/>
  <c r="K1005" i="9" s="1"/>
  <c r="L1005" i="9" s="1"/>
  <c r="J787" i="9"/>
  <c r="K787" i="9" s="1"/>
  <c r="L787" i="9" s="1"/>
  <c r="I1294" i="9"/>
  <c r="I980" i="9"/>
  <c r="J929" i="9"/>
  <c r="J917" i="9"/>
  <c r="K917" i="9" s="1"/>
  <c r="L917" i="9" s="1"/>
  <c r="J868" i="9"/>
  <c r="K868" i="9" s="1"/>
  <c r="J814" i="9"/>
  <c r="K814" i="9" s="1"/>
  <c r="I1541" i="9"/>
  <c r="J1541" i="9"/>
  <c r="K1541" i="9" s="1"/>
  <c r="L1541" i="9" s="1"/>
  <c r="J1262" i="9"/>
  <c r="J1240" i="9"/>
  <c r="K1240" i="9" s="1"/>
  <c r="L1240" i="9" s="1"/>
  <c r="J1175" i="9"/>
  <c r="K1175" i="9" s="1"/>
  <c r="L1175" i="9" s="1"/>
  <c r="J1165" i="9"/>
  <c r="K1165" i="9" s="1"/>
  <c r="L1165" i="9" s="1"/>
  <c r="I1098" i="9"/>
  <c r="J1030" i="9"/>
  <c r="K1030" i="9" s="1"/>
  <c r="L1030" i="9" s="1"/>
  <c r="I992" i="9"/>
  <c r="J1154" i="9"/>
  <c r="K1154" i="9" s="1"/>
  <c r="L1154" i="9" s="1"/>
  <c r="I1086" i="9"/>
  <c r="J1075" i="9"/>
  <c r="K1075" i="9" s="1"/>
  <c r="L1075" i="9" s="1"/>
  <c r="I955" i="9"/>
  <c r="J955" i="9"/>
  <c r="K955" i="9" s="1"/>
  <c r="L955" i="9" s="1"/>
  <c r="J855" i="9"/>
  <c r="K855" i="9" s="1"/>
  <c r="L855" i="9" s="1"/>
  <c r="I893" i="9"/>
  <c r="J893" i="9"/>
  <c r="K893" i="9" s="1"/>
  <c r="L893" i="9" s="1"/>
  <c r="I928" i="9"/>
  <c r="I840" i="9"/>
  <c r="J840" i="9"/>
  <c r="K840" i="9" s="1"/>
  <c r="I941" i="9"/>
  <c r="J941" i="9"/>
  <c r="K941" i="9" s="1"/>
  <c r="L941" i="9" s="1"/>
  <c r="I1029" i="9"/>
  <c r="I1251" i="9"/>
  <c r="J1251" i="9"/>
  <c r="K1251" i="9" s="1"/>
  <c r="L1251" i="9" s="1"/>
  <c r="I867" i="9"/>
  <c r="J867" i="9"/>
  <c r="K867" i="9" s="1"/>
  <c r="L867" i="9" s="1"/>
  <c r="I1770" i="9"/>
  <c r="J1520" i="9"/>
  <c r="K1520" i="9" s="1"/>
  <c r="L1520" i="9" s="1"/>
  <c r="J1438" i="9"/>
  <c r="K1438" i="9" s="1"/>
  <c r="L1438" i="9" s="1"/>
  <c r="J1355" i="9"/>
  <c r="K1355" i="9" s="1"/>
  <c r="L1355" i="9" s="1"/>
  <c r="J1250" i="9"/>
  <c r="K1250" i="9" s="1"/>
  <c r="L1250" i="9" s="1"/>
  <c r="J1196" i="9"/>
  <c r="K1196" i="9" s="1"/>
  <c r="I799" i="9"/>
  <c r="J799" i="9"/>
  <c r="K799" i="9" s="1"/>
  <c r="L799" i="9" s="1"/>
  <c r="I1631" i="9"/>
  <c r="I1550" i="9"/>
  <c r="I1510" i="9"/>
  <c r="I1217" i="9"/>
  <c r="J1228" i="9"/>
  <c r="K1228" i="9" s="1"/>
  <c r="I1185" i="9"/>
  <c r="I1028" i="9"/>
  <c r="J978" i="9"/>
  <c r="K978" i="9" s="1"/>
  <c r="L978" i="9" s="1"/>
  <c r="J953" i="9"/>
  <c r="K953" i="9" s="1"/>
  <c r="L953" i="9" s="1"/>
  <c r="J927" i="9"/>
  <c r="K927" i="9" s="1"/>
  <c r="L927" i="9" s="1"/>
  <c r="I825" i="9"/>
  <c r="I1062" i="9"/>
  <c r="I965" i="9"/>
  <c r="J866" i="9"/>
  <c r="K866" i="9" s="1"/>
  <c r="L866" i="9" s="1"/>
  <c r="I1027" i="9"/>
  <c r="I1763" i="9"/>
  <c r="J1292" i="9"/>
  <c r="K1292" i="9" s="1"/>
  <c r="L1292" i="9" s="1"/>
  <c r="I1270" i="9"/>
  <c r="J1270" i="9"/>
  <c r="K1270" i="9" s="1"/>
  <c r="J1701" i="9"/>
  <c r="K1701" i="9" s="1"/>
  <c r="L1701" i="9" s="1"/>
  <c r="I1691" i="9"/>
  <c r="J1630" i="9"/>
  <c r="K1630" i="9" s="1"/>
  <c r="L1630" i="9" s="1"/>
  <c r="J1549" i="9"/>
  <c r="K1549" i="9" s="1"/>
  <c r="L1549" i="9" s="1"/>
  <c r="J1385" i="9"/>
  <c r="K1385" i="9" s="1"/>
  <c r="L1385" i="9" s="1"/>
  <c r="J1249" i="9"/>
  <c r="I1216" i="9"/>
  <c r="J1195" i="9"/>
  <c r="K1195" i="9" s="1"/>
  <c r="L1195" i="9" s="1"/>
  <c r="J1061" i="9"/>
  <c r="K1061" i="9" s="1"/>
  <c r="L1061" i="9" s="1"/>
  <c r="I977" i="9"/>
  <c r="J926" i="9"/>
  <c r="K926" i="9" s="1"/>
  <c r="L926" i="9" s="1"/>
  <c r="J605" i="9"/>
  <c r="K605" i="9" s="1"/>
  <c r="I1509" i="9"/>
  <c r="J1509" i="9"/>
  <c r="K1509" i="9" s="1"/>
  <c r="L1509" i="9" s="1"/>
  <c r="I1162" i="9"/>
  <c r="I964" i="9"/>
  <c r="J964" i="9"/>
  <c r="J824" i="9"/>
  <c r="K824" i="9" s="1"/>
  <c r="L824" i="9" s="1"/>
  <c r="J1609" i="9"/>
  <c r="K1609" i="9" s="1"/>
  <c r="L1609" i="9" s="1"/>
  <c r="J1374" i="9"/>
  <c r="K1374" i="9" s="1"/>
  <c r="L1374" i="9" s="1"/>
  <c r="J1322" i="9"/>
  <c r="K1322" i="9" s="1"/>
  <c r="L1322" i="9" s="1"/>
  <c r="J1301" i="9"/>
  <c r="K1301" i="9" s="1"/>
  <c r="L1301" i="9" s="1"/>
  <c r="J1248" i="9"/>
  <c r="K1248" i="9" s="1"/>
  <c r="L1248" i="9" s="1"/>
  <c r="J1237" i="9"/>
  <c r="K1237" i="9" s="1"/>
  <c r="L1237" i="9" s="1"/>
  <c r="J1106" i="9"/>
  <c r="K1106" i="9" s="1"/>
  <c r="L1106" i="9" s="1"/>
  <c r="I663" i="9"/>
  <c r="J663" i="9"/>
  <c r="K663" i="9" s="1"/>
  <c r="L663" i="9" s="1"/>
  <c r="J1487" i="9"/>
  <c r="K1487" i="9" s="1"/>
  <c r="I1477" i="9"/>
  <c r="J1477" i="9"/>
  <c r="K1477" i="9" s="1"/>
  <c r="L1477" i="9" s="1"/>
  <c r="J1353" i="9"/>
  <c r="K1353" i="9" s="1"/>
  <c r="L1353" i="9" s="1"/>
  <c r="I1332" i="9"/>
  <c r="I1226" i="9"/>
  <c r="J1194" i="9"/>
  <c r="K1194" i="9" s="1"/>
  <c r="L1194" i="9" s="1"/>
  <c r="J1150" i="9"/>
  <c r="K1150" i="9" s="1"/>
  <c r="L1150" i="9" s="1"/>
  <c r="J1384" i="9"/>
  <c r="K1384" i="9" s="1"/>
  <c r="J1342" i="9"/>
  <c r="K1342" i="9" s="1"/>
  <c r="L1342" i="9" s="1"/>
  <c r="J1161" i="9"/>
  <c r="K1161" i="9" s="1"/>
  <c r="L1161" i="9" s="1"/>
  <c r="J1060" i="9"/>
  <c r="I1446" i="9"/>
  <c r="J1025" i="9"/>
  <c r="K1025" i="9" s="1"/>
  <c r="J823" i="9"/>
  <c r="K823" i="9" s="1"/>
  <c r="L823" i="9" s="1"/>
  <c r="I693" i="9"/>
  <c r="J693" i="9"/>
  <c r="K693" i="9" s="1"/>
  <c r="L693" i="9" s="1"/>
  <c r="J810" i="9"/>
  <c r="K810" i="9" s="1"/>
  <c r="L810" i="9" s="1"/>
  <c r="I810" i="9"/>
  <c r="J1225" i="9"/>
  <c r="K1225" i="9" s="1"/>
  <c r="L1225" i="9" s="1"/>
  <c r="J950" i="9"/>
  <c r="K950" i="9" s="1"/>
  <c r="J1214" i="9"/>
  <c r="K1214" i="9" s="1"/>
  <c r="L1214" i="9" s="1"/>
  <c r="I1128" i="9"/>
  <c r="J1105" i="9"/>
  <c r="K1105" i="9" s="1"/>
  <c r="L1105" i="9" s="1"/>
  <c r="I1093" i="9"/>
  <c r="J1093" i="9"/>
  <c r="K1093" i="9" s="1"/>
  <c r="L1093" i="9" s="1"/>
  <c r="J1160" i="9"/>
  <c r="K1160" i="9" s="1"/>
  <c r="J1070" i="9"/>
  <c r="K1070" i="9" s="1"/>
  <c r="J987" i="9"/>
  <c r="K987" i="9" s="1"/>
  <c r="L987" i="9" s="1"/>
  <c r="J822" i="9"/>
  <c r="K822" i="9" s="1"/>
  <c r="J1081" i="9"/>
  <c r="K1081" i="9" s="1"/>
  <c r="L1081" i="9" s="1"/>
  <c r="I1023" i="9"/>
  <c r="I999" i="9"/>
  <c r="I1048" i="9"/>
  <c r="J1048" i="9"/>
  <c r="K1048" i="9" s="1"/>
  <c r="L1048" i="9" s="1"/>
  <c r="J949" i="9"/>
  <c r="K949" i="9" s="1"/>
  <c r="L949" i="9" s="1"/>
  <c r="I767" i="9"/>
  <c r="J1092" i="9"/>
  <c r="K1092" i="9" s="1"/>
  <c r="I1246" i="9"/>
  <c r="I1047" i="9"/>
  <c r="J1047" i="9"/>
  <c r="K1047" i="9" s="1"/>
  <c r="L1047" i="9" s="1"/>
  <c r="I948" i="9"/>
  <c r="J780" i="9"/>
  <c r="K780" i="9" s="1"/>
  <c r="J793" i="9"/>
  <c r="K793" i="9" s="1"/>
  <c r="L793" i="9" s="1"/>
  <c r="I793" i="9"/>
  <c r="I1490" i="9"/>
  <c r="J1490" i="9"/>
  <c r="K1490" i="9" s="1"/>
  <c r="L1490" i="9" s="1"/>
  <c r="I1449" i="9"/>
  <c r="I1729" i="9"/>
  <c r="I1476" i="9"/>
  <c r="J1433" i="9"/>
  <c r="K1433" i="9" s="1"/>
  <c r="L1433" i="9" s="1"/>
  <c r="J1402" i="9"/>
  <c r="K1402" i="9" s="1"/>
  <c r="L1402" i="9" s="1"/>
  <c r="J1298" i="9"/>
  <c r="K1298" i="9" s="1"/>
  <c r="L1298" i="9" s="1"/>
  <c r="J1234" i="9"/>
  <c r="K1234" i="9" s="1"/>
  <c r="L1234" i="9" s="1"/>
  <c r="I1202" i="9"/>
  <c r="J1202" i="9"/>
  <c r="K1202" i="9" s="1"/>
  <c r="L1202" i="9" s="1"/>
  <c r="J1191" i="9"/>
  <c r="K1191" i="9" s="1"/>
  <c r="L1191" i="9" s="1"/>
  <c r="I1126" i="9"/>
  <c r="J1126" i="9"/>
  <c r="K1126" i="9" s="1"/>
  <c r="L1126" i="9" s="1"/>
  <c r="I1046" i="9"/>
  <c r="I972" i="9"/>
  <c r="J972" i="9"/>
  <c r="K972" i="9" s="1"/>
  <c r="J847" i="9"/>
  <c r="I1659" i="9"/>
  <c r="J1659" i="9"/>
  <c r="K1659" i="9" s="1"/>
  <c r="L1659" i="9" s="1"/>
  <c r="J1536" i="9"/>
  <c r="K1536" i="9" s="1"/>
  <c r="L1536" i="9" s="1"/>
  <c r="I1382" i="9"/>
  <c r="J1382" i="9"/>
  <c r="K1382" i="9" s="1"/>
  <c r="L1382" i="9" s="1"/>
  <c r="J1677" i="9"/>
  <c r="K1677" i="9" s="1"/>
  <c r="L1677" i="9" s="1"/>
  <c r="J1637" i="9"/>
  <c r="K1637" i="9" s="1"/>
  <c r="L1637" i="9" s="1"/>
  <c r="J1586" i="9"/>
  <c r="K1586" i="9" s="1"/>
  <c r="L1586" i="9" s="1"/>
  <c r="J1525" i="9"/>
  <c r="K1525" i="9" s="1"/>
  <c r="L1525" i="9" s="1"/>
  <c r="J1505" i="9"/>
  <c r="K1505" i="9" s="1"/>
  <c r="J1484" i="9"/>
  <c r="K1484" i="9" s="1"/>
  <c r="L1484" i="9" s="1"/>
  <c r="J1392" i="9"/>
  <c r="K1392" i="9" s="1"/>
  <c r="L1392" i="9" s="1"/>
  <c r="J1277" i="9"/>
  <c r="K1277" i="9" s="1"/>
  <c r="L1277" i="9" s="1"/>
  <c r="I1137" i="9"/>
  <c r="J1137" i="9"/>
  <c r="K1137" i="9" s="1"/>
  <c r="L1137" i="9" s="1"/>
  <c r="I704" i="9"/>
  <c r="J704" i="9"/>
  <c r="K704" i="9" s="1"/>
  <c r="L704" i="9" s="1"/>
  <c r="J1283" i="9"/>
  <c r="K1283" i="9" s="1"/>
  <c r="L1283" i="9" s="1"/>
  <c r="I1687" i="9"/>
  <c r="J1687" i="9"/>
  <c r="K1687" i="9" s="1"/>
  <c r="L1687" i="9" s="1"/>
  <c r="J1223" i="9"/>
  <c r="K1223" i="9" s="1"/>
  <c r="L1223" i="9" s="1"/>
  <c r="I1057" i="9"/>
  <c r="J1771" i="9"/>
  <c r="K1771" i="9" s="1"/>
  <c r="L1771" i="9" s="1"/>
  <c r="I1517" i="9"/>
  <c r="I1413" i="9"/>
  <c r="J1413" i="9"/>
  <c r="K1413" i="9" s="1"/>
  <c r="L1413" i="9" s="1"/>
  <c r="I1422" i="9"/>
  <c r="J1244" i="9"/>
  <c r="K1244" i="9" s="1"/>
  <c r="L1244" i="9" s="1"/>
  <c r="I1102" i="9"/>
  <c r="J703" i="9"/>
  <c r="K703" i="9" s="1"/>
  <c r="L703" i="9" s="1"/>
  <c r="I703" i="9"/>
  <c r="I1190" i="9"/>
  <c r="J1190" i="9"/>
  <c r="K1190" i="9" s="1"/>
  <c r="L1190" i="9" s="1"/>
  <c r="I778" i="9"/>
  <c r="J778" i="9"/>
  <c r="K778" i="9" s="1"/>
  <c r="L778" i="9" s="1"/>
  <c r="I1486" i="9"/>
  <c r="J1616" i="9"/>
  <c r="K1616" i="9" s="1"/>
  <c r="L1616" i="9" s="1"/>
  <c r="I1318" i="9"/>
  <c r="J1318" i="9"/>
  <c r="K1318" i="9" s="1"/>
  <c r="L1318" i="9" s="1"/>
  <c r="J1676" i="9"/>
  <c r="K1676" i="9" s="1"/>
  <c r="L1676" i="9" s="1"/>
  <c r="J1595" i="9"/>
  <c r="K1595" i="9" s="1"/>
  <c r="L1595" i="9" s="1"/>
  <c r="J1524" i="9"/>
  <c r="K1524" i="9" s="1"/>
  <c r="L1524" i="9" s="1"/>
  <c r="J1483" i="9"/>
  <c r="K1483" i="9" s="1"/>
  <c r="L1483" i="9" s="1"/>
  <c r="J1473" i="9"/>
  <c r="K1473" i="9" s="1"/>
  <c r="J1370" i="9"/>
  <c r="K1370" i="9" s="1"/>
  <c r="L1370" i="9" s="1"/>
  <c r="J1328" i="9"/>
  <c r="K1328" i="9" s="1"/>
  <c r="L1328" i="9" s="1"/>
  <c r="J1211" i="9"/>
  <c r="K1211" i="9" s="1"/>
  <c r="L1211" i="9" s="1"/>
  <c r="I1033" i="9"/>
  <c r="J909" i="9"/>
  <c r="K909" i="9" s="1"/>
  <c r="L909" i="9" s="1"/>
  <c r="J1496" i="9"/>
  <c r="K1496" i="9" s="1"/>
  <c r="L1496" i="9" s="1"/>
  <c r="I1349" i="9"/>
  <c r="J1349" i="9"/>
  <c r="K1349" i="9" s="1"/>
  <c r="L1349" i="9" s="1"/>
  <c r="J1168" i="9"/>
  <c r="K1168" i="9" s="1"/>
  <c r="L1168" i="9" s="1"/>
  <c r="J1146" i="9"/>
  <c r="I1669" i="9"/>
  <c r="J1669" i="9"/>
  <c r="K1669" i="9" s="1"/>
  <c r="L1669" i="9" s="1"/>
  <c r="J1615" i="9"/>
  <c r="K1615" i="9" s="1"/>
  <c r="I1605" i="9"/>
  <c r="J1605" i="9"/>
  <c r="K1605" i="9" s="1"/>
  <c r="L1605" i="9" s="1"/>
  <c r="J1564" i="9"/>
  <c r="K1564" i="9" s="1"/>
  <c r="L1564" i="9" s="1"/>
  <c r="J1554" i="9"/>
  <c r="K1554" i="9" s="1"/>
  <c r="L1554" i="9" s="1"/>
  <c r="J1452" i="9"/>
  <c r="K1452" i="9" s="1"/>
  <c r="L1452" i="9" s="1"/>
  <c r="I1706" i="9"/>
  <c r="J1706" i="9"/>
  <c r="K1706" i="9" s="1"/>
  <c r="L1706" i="9" s="1"/>
  <c r="J996" i="9"/>
  <c r="K996" i="9" s="1"/>
  <c r="I996" i="9"/>
  <c r="J933" i="9"/>
  <c r="K933" i="9" s="1"/>
  <c r="L933" i="9" s="1"/>
  <c r="I933" i="9"/>
  <c r="I741" i="9"/>
  <c r="J741" i="9"/>
  <c r="K741" i="9" s="1"/>
  <c r="L741" i="9" s="1"/>
  <c r="J865" i="9"/>
  <c r="I714" i="9"/>
  <c r="J714" i="9"/>
  <c r="K714" i="9" s="1"/>
  <c r="L714" i="9" s="1"/>
  <c r="I687" i="9"/>
  <c r="J687" i="9"/>
  <c r="J727" i="9"/>
  <c r="K727" i="9" s="1"/>
  <c r="L727" i="9" s="1"/>
  <c r="I659" i="9"/>
  <c r="I616" i="9"/>
  <c r="I713" i="9"/>
  <c r="I967" i="9"/>
  <c r="J967" i="9"/>
  <c r="K967" i="9" s="1"/>
  <c r="L967" i="9" s="1"/>
  <c r="I1018" i="9"/>
  <c r="J1018" i="9"/>
  <c r="K1018" i="9" s="1"/>
  <c r="I726" i="9"/>
  <c r="J976" i="9"/>
  <c r="K976" i="9" s="1"/>
  <c r="L976" i="9" s="1"/>
  <c r="J966" i="9"/>
  <c r="K966" i="9" s="1"/>
  <c r="L966" i="9" s="1"/>
  <c r="I751" i="9"/>
  <c r="J751" i="9"/>
  <c r="I831" i="9"/>
  <c r="J775" i="9"/>
  <c r="K775" i="9" s="1"/>
  <c r="L775" i="9" s="1"/>
  <c r="J808" i="9"/>
  <c r="K808" i="9" s="1"/>
  <c r="J725" i="9"/>
  <c r="K725" i="9" s="1"/>
  <c r="L725" i="9" s="1"/>
  <c r="J559" i="9"/>
  <c r="K559" i="9" s="1"/>
  <c r="I914" i="9"/>
  <c r="I1037" i="9"/>
  <c r="J1037" i="9"/>
  <c r="K1037" i="9" s="1"/>
  <c r="L1037" i="9" s="1"/>
  <c r="J785" i="9"/>
  <c r="K785" i="9" s="1"/>
  <c r="L785" i="9" s="1"/>
  <c r="J774" i="9"/>
  <c r="K774" i="9" s="1"/>
  <c r="L774" i="9" s="1"/>
  <c r="I830" i="9"/>
  <c r="J818" i="9"/>
  <c r="K818" i="9" s="1"/>
  <c r="L818" i="9" s="1"/>
  <c r="I762" i="9"/>
  <c r="J923" i="9"/>
  <c r="K923" i="9" s="1"/>
  <c r="L923" i="9" s="1"/>
  <c r="J806" i="9"/>
  <c r="K806" i="9" s="1"/>
  <c r="L806" i="9" s="1"/>
  <c r="J737" i="9"/>
  <c r="K737" i="9" s="1"/>
  <c r="I761" i="9"/>
  <c r="J761" i="9"/>
  <c r="K761" i="9" s="1"/>
  <c r="L761" i="9" s="1"/>
  <c r="J871" i="9"/>
  <c r="K871" i="9" s="1"/>
  <c r="L871" i="9" s="1"/>
  <c r="J850" i="9"/>
  <c r="K850" i="9" s="1"/>
  <c r="L850" i="9" s="1"/>
  <c r="I736" i="9"/>
  <c r="J805" i="9"/>
  <c r="K805" i="9" s="1"/>
  <c r="L805" i="9" s="1"/>
  <c r="J735" i="9"/>
  <c r="K735" i="9" s="1"/>
  <c r="L735" i="9" s="1"/>
  <c r="I721" i="9"/>
  <c r="J721" i="9"/>
  <c r="K721" i="9" s="1"/>
  <c r="L721" i="9" s="1"/>
  <c r="I625" i="9"/>
  <c r="J625" i="9"/>
  <c r="K625" i="9" s="1"/>
  <c r="L625" i="9" s="1"/>
  <c r="I759" i="9"/>
  <c r="J759" i="9"/>
  <c r="K759" i="9" s="1"/>
  <c r="L759" i="9" s="1"/>
  <c r="I1153" i="9"/>
  <c r="J1124" i="9"/>
  <c r="K1124" i="9" s="1"/>
  <c r="J1114" i="9"/>
  <c r="J983" i="9"/>
  <c r="K983" i="9" s="1"/>
  <c r="L983" i="9" s="1"/>
  <c r="J747" i="9"/>
  <c r="K747" i="9" s="1"/>
  <c r="L747" i="9" s="1"/>
  <c r="I1024" i="9"/>
  <c r="J1024" i="9"/>
  <c r="K1024" i="9" s="1"/>
  <c r="L1024" i="9" s="1"/>
  <c r="J594" i="9"/>
  <c r="K594" i="9" s="1"/>
  <c r="L594" i="9" s="1"/>
  <c r="J1697" i="9"/>
  <c r="K1697" i="9" s="1"/>
  <c r="I1678" i="9"/>
  <c r="J1622" i="9"/>
  <c r="J1594" i="9"/>
  <c r="K1594" i="9" s="1"/>
  <c r="L1594" i="9" s="1"/>
  <c r="J1566" i="9"/>
  <c r="K1566" i="9" s="1"/>
  <c r="L1566" i="9" s="1"/>
  <c r="J1547" i="9"/>
  <c r="K1547" i="9" s="1"/>
  <c r="L1547" i="9" s="1"/>
  <c r="J1528" i="9"/>
  <c r="K1528" i="9" s="1"/>
  <c r="L1528" i="9" s="1"/>
  <c r="J1376" i="9"/>
  <c r="K1376" i="9" s="1"/>
  <c r="L1376" i="9" s="1"/>
  <c r="J1357" i="9"/>
  <c r="K1357" i="9" s="1"/>
  <c r="L1357" i="9" s="1"/>
  <c r="J1338" i="9"/>
  <c r="K1338" i="9" s="1"/>
  <c r="J1319" i="9"/>
  <c r="K1319" i="9" s="1"/>
  <c r="L1319" i="9" s="1"/>
  <c r="J1034" i="9"/>
  <c r="K1034" i="9" s="1"/>
  <c r="L1034" i="9" s="1"/>
  <c r="J1013" i="9"/>
  <c r="K1013" i="9" s="1"/>
  <c r="L1013" i="9" s="1"/>
  <c r="J1003" i="9"/>
  <c r="K1003" i="9" s="1"/>
  <c r="L1003" i="9" s="1"/>
  <c r="J859" i="9"/>
  <c r="K859" i="9" s="1"/>
  <c r="L859" i="9" s="1"/>
  <c r="I952" i="9"/>
  <c r="J952" i="9"/>
  <c r="K952" i="9" s="1"/>
  <c r="L952" i="9" s="1"/>
  <c r="J758" i="9"/>
  <c r="K758" i="9" s="1"/>
  <c r="I848" i="9"/>
  <c r="J848" i="9"/>
  <c r="K848" i="9" s="1"/>
  <c r="L848" i="9" s="1"/>
  <c r="I638" i="9"/>
  <c r="J591" i="9"/>
  <c r="J530" i="9"/>
  <c r="K530" i="9" s="1"/>
  <c r="L530" i="9" s="1"/>
  <c r="J765" i="9"/>
  <c r="K765" i="9" s="1"/>
  <c r="L765" i="9" s="1"/>
  <c r="I602" i="9"/>
  <c r="J602" i="9"/>
  <c r="K602" i="9" s="1"/>
  <c r="I614" i="9"/>
  <c r="J601" i="9"/>
  <c r="K601" i="9" s="1"/>
  <c r="L601" i="9" s="1"/>
  <c r="I680" i="9"/>
  <c r="J541" i="9"/>
  <c r="J656" i="9"/>
  <c r="K656" i="9" s="1"/>
  <c r="L656" i="9" s="1"/>
  <c r="I599" i="9"/>
  <c r="J599" i="9"/>
  <c r="K599" i="9" s="1"/>
  <c r="L599" i="9" s="1"/>
  <c r="J623" i="9"/>
  <c r="K623" i="9" s="1"/>
  <c r="J576" i="9"/>
  <c r="K576" i="9" s="1"/>
  <c r="L576" i="9" s="1"/>
  <c r="J679" i="9"/>
  <c r="K679" i="9" s="1"/>
  <c r="L679" i="9" s="1"/>
  <c r="J634" i="9"/>
  <c r="K634" i="9" s="1"/>
  <c r="I611" i="9"/>
  <c r="J587" i="9"/>
  <c r="K587" i="9" s="1"/>
  <c r="L587" i="9" s="1"/>
  <c r="J655" i="9"/>
  <c r="K655" i="9" s="1"/>
  <c r="J622" i="9"/>
  <c r="K622" i="9" s="1"/>
  <c r="I539" i="9"/>
  <c r="J523" i="9"/>
  <c r="K523" i="9" s="1"/>
  <c r="L523" i="9" s="1"/>
  <c r="I666" i="9"/>
  <c r="J666" i="9"/>
  <c r="K666" i="9" s="1"/>
  <c r="I538" i="9"/>
  <c r="J538" i="9"/>
  <c r="J665" i="9"/>
  <c r="K665" i="9" s="1"/>
  <c r="L665" i="9" s="1"/>
  <c r="J643" i="9"/>
  <c r="K643" i="9" s="1"/>
  <c r="L643" i="9" s="1"/>
  <c r="I522" i="9"/>
  <c r="J522" i="9"/>
  <c r="K522" i="9" s="1"/>
  <c r="L522" i="9" s="1"/>
  <c r="J807" i="9"/>
  <c r="K807" i="9" s="1"/>
  <c r="L807" i="9" s="1"/>
  <c r="J788" i="9"/>
  <c r="K788" i="9" s="1"/>
  <c r="L788" i="9" s="1"/>
  <c r="J719" i="9"/>
  <c r="I709" i="9"/>
  <c r="J709" i="9"/>
  <c r="K709" i="9" s="1"/>
  <c r="L709" i="9" s="1"/>
  <c r="J688" i="9"/>
  <c r="K688" i="9" s="1"/>
  <c r="L688" i="9" s="1"/>
  <c r="J653" i="9"/>
  <c r="K653" i="9" s="1"/>
  <c r="L653" i="9" s="1"/>
  <c r="J986" i="9"/>
  <c r="K986" i="9" s="1"/>
  <c r="J958" i="9"/>
  <c r="K958" i="9" s="1"/>
  <c r="L958" i="9" s="1"/>
  <c r="J939" i="9"/>
  <c r="K939" i="9" s="1"/>
  <c r="L939" i="9" s="1"/>
  <c r="J882" i="9"/>
  <c r="K882" i="9" s="1"/>
  <c r="L882" i="9" s="1"/>
  <c r="J863" i="9"/>
  <c r="K863" i="9" s="1"/>
  <c r="L863" i="9" s="1"/>
  <c r="J835" i="9"/>
  <c r="K835" i="9" s="1"/>
  <c r="L835" i="9" s="1"/>
  <c r="J816" i="9"/>
  <c r="K816" i="9" s="1"/>
  <c r="L816" i="9" s="1"/>
  <c r="J797" i="9"/>
  <c r="K797" i="9" s="1"/>
  <c r="L797" i="9" s="1"/>
  <c r="J769" i="9"/>
  <c r="K769" i="9" s="1"/>
  <c r="I550" i="9"/>
  <c r="I901" i="9"/>
  <c r="I535" i="9"/>
  <c r="J535" i="9"/>
  <c r="K535" i="9" s="1"/>
  <c r="L535" i="9" s="1"/>
  <c r="J498" i="9"/>
  <c r="K498" i="9" s="1"/>
  <c r="L498" i="9" s="1"/>
  <c r="J434" i="9"/>
  <c r="K434" i="9" s="1"/>
  <c r="L434" i="9" s="1"/>
  <c r="J370" i="9"/>
  <c r="K370" i="9" s="1"/>
  <c r="L370" i="9" s="1"/>
  <c r="J306" i="9"/>
  <c r="K306" i="9" s="1"/>
  <c r="L306" i="9" s="1"/>
  <c r="J242" i="9"/>
  <c r="K242" i="9" s="1"/>
  <c r="J178" i="9"/>
  <c r="K178" i="9" s="1"/>
  <c r="J114" i="9"/>
  <c r="K114" i="9" s="1"/>
  <c r="J598" i="9"/>
  <c r="J534" i="9"/>
  <c r="K534" i="9" s="1"/>
  <c r="J470" i="9"/>
  <c r="K470" i="9" s="1"/>
  <c r="J406" i="9"/>
  <c r="K406" i="9" s="1"/>
  <c r="J342" i="9"/>
  <c r="K342" i="9" s="1"/>
  <c r="J278" i="9"/>
  <c r="K278" i="9" s="1"/>
  <c r="J214" i="9"/>
  <c r="K214" i="9" s="1"/>
  <c r="J150" i="9"/>
  <c r="J86" i="9"/>
  <c r="J22" i="9"/>
  <c r="K22" i="9" s="1"/>
  <c r="J607" i="9"/>
  <c r="K607" i="9" s="1"/>
  <c r="L607" i="9" s="1"/>
  <c r="J543" i="9"/>
  <c r="K543" i="9" s="1"/>
  <c r="L543" i="9" s="1"/>
  <c r="J552" i="9"/>
  <c r="K552" i="9" s="1"/>
  <c r="J497" i="9"/>
  <c r="K497" i="9" s="1"/>
  <c r="L497" i="9" s="1"/>
  <c r="J442" i="9"/>
  <c r="J378" i="9"/>
  <c r="K378" i="9" s="1"/>
  <c r="J314" i="9"/>
  <c r="K314" i="9" s="1"/>
  <c r="J250" i="9"/>
  <c r="K250" i="9" s="1"/>
  <c r="J186" i="9"/>
  <c r="K186" i="9" s="1"/>
  <c r="J122" i="9"/>
  <c r="K122" i="9" s="1"/>
  <c r="J58" i="9"/>
  <c r="K58" i="9" s="1"/>
  <c r="J469" i="9"/>
  <c r="K469" i="9" s="1"/>
  <c r="L469" i="9" s="1"/>
  <c r="J405" i="9"/>
  <c r="J341" i="9"/>
  <c r="K341" i="9" s="1"/>
  <c r="J277" i="9"/>
  <c r="K277" i="9" s="1"/>
  <c r="J213" i="9"/>
  <c r="K213" i="9" s="1"/>
  <c r="J149" i="9"/>
  <c r="K149" i="9" s="1"/>
  <c r="J85" i="9"/>
  <c r="K85" i="9" s="1"/>
  <c r="J21" i="9"/>
  <c r="K21" i="9" s="1"/>
  <c r="J286" i="9"/>
  <c r="K286" i="9" s="1"/>
  <c r="L286" i="9" s="1"/>
  <c r="J222" i="9"/>
  <c r="K222" i="9" s="1"/>
  <c r="J158" i="9"/>
  <c r="J94" i="9"/>
  <c r="J30" i="9"/>
  <c r="K30" i="9" s="1"/>
  <c r="L30" i="9" s="1"/>
  <c r="J496" i="9"/>
  <c r="K496" i="9" s="1"/>
  <c r="L496" i="9" s="1"/>
  <c r="J441" i="9"/>
  <c r="K441" i="9" s="1"/>
  <c r="L441" i="9" s="1"/>
  <c r="J194" i="9"/>
  <c r="K194" i="9" s="1"/>
  <c r="L194" i="9" s="1"/>
  <c r="J130" i="9"/>
  <c r="K130" i="9" s="1"/>
  <c r="L130" i="9" s="1"/>
  <c r="J66" i="9"/>
  <c r="K66" i="9" s="1"/>
  <c r="L66" i="9" s="1"/>
  <c r="J395" i="9"/>
  <c r="K395" i="9" s="1"/>
  <c r="L395" i="9" s="1"/>
  <c r="J331" i="9"/>
  <c r="K331" i="9" s="1"/>
  <c r="L331" i="9" s="1"/>
  <c r="J267" i="9"/>
  <c r="K267" i="9" s="1"/>
  <c r="L267" i="9" s="1"/>
  <c r="J203" i="9"/>
  <c r="K203" i="9" s="1"/>
  <c r="L203" i="9" s="1"/>
  <c r="J139" i="9"/>
  <c r="K139" i="9" s="1"/>
  <c r="L139" i="9" s="1"/>
  <c r="J75" i="9"/>
  <c r="K75" i="9" s="1"/>
  <c r="L75" i="9" s="1"/>
  <c r="J11" i="9"/>
  <c r="K11" i="9" s="1"/>
  <c r="L11" i="9" s="1"/>
  <c r="J468" i="9"/>
  <c r="K468" i="9" s="1"/>
  <c r="L468" i="9" s="1"/>
  <c r="J477" i="9"/>
  <c r="J486" i="9"/>
  <c r="K486" i="9" s="1"/>
  <c r="L486" i="9" s="1"/>
  <c r="J422" i="9"/>
  <c r="K422" i="9" s="1"/>
  <c r="L422" i="9" s="1"/>
  <c r="J358" i="9"/>
  <c r="K358" i="9" s="1"/>
  <c r="L358" i="9" s="1"/>
  <c r="J294" i="9"/>
  <c r="K294" i="9" s="1"/>
  <c r="L294" i="9" s="1"/>
  <c r="J230" i="9"/>
  <c r="K230" i="9" s="1"/>
  <c r="L230" i="9" s="1"/>
  <c r="J166" i="9"/>
  <c r="K166" i="9" s="1"/>
  <c r="L166" i="9" s="1"/>
  <c r="J102" i="9"/>
  <c r="K102" i="9" s="1"/>
  <c r="L102" i="9" s="1"/>
  <c r="J38" i="9"/>
  <c r="K38" i="9" s="1"/>
  <c r="L38" i="9" s="1"/>
  <c r="J175" i="9"/>
  <c r="J111" i="9"/>
  <c r="K111" i="9" s="1"/>
  <c r="J47" i="9"/>
  <c r="J467" i="9"/>
  <c r="K467" i="9" s="1"/>
  <c r="L467" i="9" s="1"/>
  <c r="J485" i="9"/>
  <c r="K485" i="9" s="1"/>
  <c r="L485" i="9" s="1"/>
  <c r="J421" i="9"/>
  <c r="K421" i="9" s="1"/>
  <c r="L421" i="9" s="1"/>
  <c r="J357" i="9"/>
  <c r="K357" i="9" s="1"/>
  <c r="L357" i="9" s="1"/>
  <c r="J293" i="9"/>
  <c r="K293" i="9" s="1"/>
  <c r="L293" i="9" s="1"/>
  <c r="J229" i="9"/>
  <c r="K229" i="9" s="1"/>
  <c r="L229" i="9" s="1"/>
  <c r="J165" i="9"/>
  <c r="K165" i="9" s="1"/>
  <c r="L165" i="9" s="1"/>
  <c r="J101" i="9"/>
  <c r="K101" i="9" s="1"/>
  <c r="L101" i="9" s="1"/>
  <c r="J37" i="9"/>
  <c r="K37" i="9" s="1"/>
  <c r="L37" i="9" s="1"/>
  <c r="J46" i="9"/>
  <c r="K46" i="9" s="1"/>
  <c r="J439" i="9"/>
  <c r="K439" i="9" s="1"/>
  <c r="L439" i="9" s="1"/>
  <c r="J375" i="9"/>
  <c r="K375" i="9" s="1"/>
  <c r="L375" i="9" s="1"/>
  <c r="J311" i="9"/>
  <c r="K311" i="9" s="1"/>
  <c r="L311" i="9" s="1"/>
  <c r="J9" i="9"/>
  <c r="K9" i="9" s="1"/>
  <c r="L9" i="9" s="1"/>
  <c r="J466" i="9"/>
  <c r="K466" i="9" s="1"/>
  <c r="L466" i="9" s="1"/>
  <c r="J402" i="9"/>
  <c r="K402" i="9" s="1"/>
  <c r="L402" i="9" s="1"/>
  <c r="J338" i="9"/>
  <c r="K338" i="9" s="1"/>
  <c r="L338" i="9" s="1"/>
  <c r="J274" i="9"/>
  <c r="K274" i="9" s="1"/>
  <c r="J210" i="9"/>
  <c r="J146" i="9"/>
  <c r="K146" i="9" s="1"/>
  <c r="J82" i="9"/>
  <c r="K82" i="9" s="1"/>
  <c r="J18" i="9"/>
  <c r="K18" i="9" s="1"/>
  <c r="J411" i="9"/>
  <c r="J630" i="9"/>
  <c r="K630" i="9" s="1"/>
  <c r="J438" i="9"/>
  <c r="K438" i="9" s="1"/>
  <c r="J374" i="9"/>
  <c r="K374" i="9" s="1"/>
  <c r="J310" i="9"/>
  <c r="K310" i="9" s="1"/>
  <c r="J246" i="9"/>
  <c r="K246" i="9" s="1"/>
  <c r="J182" i="9"/>
  <c r="K182" i="9" s="1"/>
  <c r="J118" i="9"/>
  <c r="K118" i="9" s="1"/>
  <c r="J54" i="9"/>
  <c r="K54" i="9" s="1"/>
  <c r="J447" i="9"/>
  <c r="K447" i="9" s="1"/>
  <c r="L447" i="9" s="1"/>
  <c r="J383" i="9"/>
  <c r="K383" i="9" s="1"/>
  <c r="L383" i="9" s="1"/>
  <c r="J584" i="9"/>
  <c r="K584" i="9" s="1"/>
  <c r="J520" i="9"/>
  <c r="K520" i="9" s="1"/>
  <c r="J456" i="9"/>
  <c r="K456" i="9" s="1"/>
  <c r="J657" i="9"/>
  <c r="K657" i="9" s="1"/>
  <c r="L657" i="9" s="1"/>
  <c r="J465" i="9"/>
  <c r="K465" i="9" s="1"/>
  <c r="L465" i="9" s="1"/>
  <c r="J474" i="9"/>
  <c r="K474" i="9" s="1"/>
  <c r="J410" i="9"/>
  <c r="K410" i="9" s="1"/>
  <c r="J346" i="9"/>
  <c r="K346" i="9" s="1"/>
  <c r="J282" i="9"/>
  <c r="K282" i="9" s="1"/>
  <c r="J218" i="9"/>
  <c r="K218" i="9" s="1"/>
  <c r="J154" i="9"/>
  <c r="K154" i="9" s="1"/>
  <c r="J90" i="9"/>
  <c r="J26" i="9"/>
  <c r="K26" i="9" s="1"/>
  <c r="J483" i="9"/>
  <c r="K483" i="9" s="1"/>
  <c r="L483" i="9" s="1"/>
  <c r="J510" i="9"/>
  <c r="K510" i="9" s="1"/>
  <c r="L510" i="9" s="1"/>
  <c r="J446" i="9"/>
  <c r="K446" i="9" s="1"/>
  <c r="L446" i="9" s="1"/>
  <c r="J382" i="9"/>
  <c r="K382" i="9" s="1"/>
  <c r="L382" i="9" s="1"/>
  <c r="J318" i="9"/>
  <c r="K318" i="9" s="1"/>
  <c r="L318" i="9" s="1"/>
  <c r="J254" i="9"/>
  <c r="K254" i="9" s="1"/>
  <c r="J190" i="9"/>
  <c r="K190" i="9" s="1"/>
  <c r="J126" i="9"/>
  <c r="K126" i="9" s="1"/>
  <c r="J62" i="9"/>
  <c r="K62" i="9" s="1"/>
  <c r="J327" i="9"/>
  <c r="K327" i="9" s="1"/>
  <c r="L327" i="9" s="1"/>
  <c r="J263" i="9"/>
  <c r="K263" i="9" s="1"/>
  <c r="L263" i="9" s="1"/>
  <c r="J199" i="9"/>
  <c r="K199" i="9" s="1"/>
  <c r="L199" i="9" s="1"/>
  <c r="J71" i="9"/>
  <c r="K71" i="9" s="1"/>
  <c r="L71" i="9" s="1"/>
  <c r="J7" i="9"/>
  <c r="K7" i="9" s="1"/>
  <c r="L7" i="9" s="1"/>
  <c r="J464" i="9"/>
  <c r="K464" i="9" s="1"/>
  <c r="L464" i="9" s="1"/>
  <c r="J144" i="9"/>
  <c r="K144" i="9" s="1"/>
  <c r="L144" i="9" s="1"/>
  <c r="J80" i="9"/>
  <c r="K80" i="9" s="1"/>
  <c r="L80" i="9" s="1"/>
  <c r="J16" i="9"/>
  <c r="K16" i="9" s="1"/>
  <c r="L16" i="9" s="1"/>
  <c r="J482" i="9"/>
  <c r="K482" i="9" s="1"/>
  <c r="L482" i="9" s="1"/>
  <c r="J418" i="9"/>
  <c r="K418" i="9" s="1"/>
  <c r="L418" i="9" s="1"/>
  <c r="J354" i="9"/>
  <c r="K354" i="9" s="1"/>
  <c r="L354" i="9" s="1"/>
  <c r="J491" i="9"/>
  <c r="K491" i="9" s="1"/>
  <c r="L491" i="9" s="1"/>
  <c r="J518" i="9"/>
  <c r="K518" i="9" s="1"/>
  <c r="L518" i="9" s="1"/>
  <c r="J6" i="9"/>
  <c r="K6" i="9" s="1"/>
  <c r="L6" i="9" s="1"/>
  <c r="J527" i="9"/>
  <c r="J463" i="9"/>
  <c r="J399" i="9"/>
  <c r="J335" i="9"/>
  <c r="J271" i="9"/>
  <c r="J207" i="9"/>
  <c r="K207" i="9" s="1"/>
  <c r="J143" i="9"/>
  <c r="K143" i="9" s="1"/>
  <c r="J79" i="9"/>
  <c r="J15" i="9"/>
  <c r="J645" i="9"/>
  <c r="K645" i="9" s="1"/>
  <c r="L645" i="9" s="1"/>
  <c r="J581" i="9"/>
  <c r="K581" i="9" s="1"/>
  <c r="L581" i="9" s="1"/>
  <c r="J517" i="9"/>
  <c r="K517" i="9" s="1"/>
  <c r="L517" i="9" s="1"/>
  <c r="J453" i="9"/>
  <c r="K453" i="9" s="1"/>
  <c r="L453" i="9" s="1"/>
  <c r="J389" i="9"/>
  <c r="K389" i="9" s="1"/>
  <c r="L389" i="9" s="1"/>
  <c r="J325" i="9"/>
  <c r="K325" i="9" s="1"/>
  <c r="L325" i="9" s="1"/>
  <c r="J261" i="9"/>
  <c r="K261" i="9" s="1"/>
  <c r="L261" i="9" s="1"/>
  <c r="J197" i="9"/>
  <c r="J133" i="9"/>
  <c r="K133" i="9" s="1"/>
  <c r="L133" i="9" s="1"/>
  <c r="J69" i="9"/>
  <c r="K69" i="9" s="1"/>
  <c r="L69" i="9" s="1"/>
  <c r="J5" i="9"/>
  <c r="K5" i="9" s="1"/>
  <c r="L5" i="9" s="1"/>
  <c r="J654" i="9"/>
  <c r="K654" i="9" s="1"/>
  <c r="J590" i="9"/>
  <c r="K590" i="9" s="1"/>
  <c r="J526" i="9"/>
  <c r="K526" i="9" s="1"/>
  <c r="J462" i="9"/>
  <c r="K462" i="9" s="1"/>
  <c r="J398" i="9"/>
  <c r="K398" i="9" s="1"/>
  <c r="J334" i="9"/>
  <c r="K334" i="9" s="1"/>
  <c r="J270" i="9"/>
  <c r="K270" i="9" s="1"/>
  <c r="J206" i="9"/>
  <c r="K206" i="9" s="1"/>
  <c r="J142" i="9"/>
  <c r="K142" i="9" s="1"/>
  <c r="J78" i="9"/>
  <c r="K78" i="9" s="1"/>
  <c r="J14" i="9"/>
  <c r="K14" i="9" s="1"/>
  <c r="J471" i="9"/>
  <c r="K471" i="9" s="1"/>
  <c r="L471" i="9" s="1"/>
  <c r="J407" i="9"/>
  <c r="K407" i="9" s="1"/>
  <c r="L407" i="9" s="1"/>
  <c r="J343" i="9"/>
  <c r="K343" i="9" s="1"/>
  <c r="L343" i="9" s="1"/>
  <c r="J279" i="9"/>
  <c r="K279" i="9" s="1"/>
  <c r="L279" i="9" s="1"/>
  <c r="J215" i="9"/>
  <c r="K215" i="9" s="1"/>
  <c r="L215" i="9" s="1"/>
  <c r="J151" i="9"/>
  <c r="K151" i="9" s="1"/>
  <c r="L151" i="9" s="1"/>
  <c r="J87" i="9"/>
  <c r="K87" i="9" s="1"/>
  <c r="L87" i="9" s="1"/>
  <c r="J23" i="9"/>
  <c r="K23" i="9" s="1"/>
  <c r="L23" i="9" s="1"/>
  <c r="K1732" i="11" l="1"/>
  <c r="L1732" i="11" s="1"/>
  <c r="N1732" i="11" s="1"/>
  <c r="L325" i="11"/>
  <c r="N325" i="11" s="1"/>
  <c r="L197" i="11"/>
  <c r="N197" i="11" s="1"/>
  <c r="L777" i="11"/>
  <c r="N777" i="11" s="1"/>
  <c r="K37" i="11"/>
  <c r="L37" i="11" s="1"/>
  <c r="N37" i="11" s="1"/>
  <c r="K1623" i="16"/>
  <c r="L1623" i="16"/>
  <c r="N1623" i="16" s="1"/>
  <c r="K361" i="16"/>
  <c r="L361" i="16" s="1"/>
  <c r="N361" i="16" s="1"/>
  <c r="K634" i="16"/>
  <c r="L634" i="16" s="1"/>
  <c r="N634" i="16" s="1"/>
  <c r="K1595" i="16"/>
  <c r="L1595" i="16"/>
  <c r="N1595" i="16" s="1"/>
  <c r="L880" i="16"/>
  <c r="N880" i="16" s="1"/>
  <c r="K1691" i="16"/>
  <c r="L1691" i="16"/>
  <c r="N1691" i="16" s="1"/>
  <c r="K1602" i="16"/>
  <c r="L1602" i="16" s="1"/>
  <c r="N1602" i="16" s="1"/>
  <c r="L1549" i="16"/>
  <c r="N1549" i="16" s="1"/>
  <c r="L990" i="16"/>
  <c r="N990" i="16" s="1"/>
  <c r="K1440" i="16"/>
  <c r="L1440" i="16"/>
  <c r="N1440" i="16" s="1"/>
  <c r="L1302" i="16"/>
  <c r="N1302" i="16" s="1"/>
  <c r="L1354" i="16"/>
  <c r="N1354" i="16" s="1"/>
  <c r="L1432" i="16"/>
  <c r="N1432" i="16" s="1"/>
  <c r="K1327" i="16"/>
  <c r="L1327" i="16"/>
  <c r="N1327" i="16" s="1"/>
  <c r="L1383" i="16"/>
  <c r="N1383" i="16" s="1"/>
  <c r="L1340" i="16"/>
  <c r="N1340" i="16" s="1"/>
  <c r="K1398" i="16"/>
  <c r="L1398" i="16" s="1"/>
  <c r="N1398" i="16" s="1"/>
  <c r="L1453" i="16"/>
  <c r="N1453" i="16" s="1"/>
  <c r="K1480" i="16"/>
  <c r="L1480" i="16" s="1"/>
  <c r="N1480" i="16" s="1"/>
  <c r="L1485" i="16"/>
  <c r="N1485" i="16" s="1"/>
  <c r="K1511" i="16"/>
  <c r="L1511" i="16" s="1"/>
  <c r="N1511" i="16" s="1"/>
  <c r="K99" i="16"/>
  <c r="L99" i="16" s="1"/>
  <c r="N99" i="16" s="1"/>
  <c r="L1408" i="16"/>
  <c r="N1408" i="16" s="1"/>
  <c r="L1678" i="16"/>
  <c r="N1678" i="16" s="1"/>
  <c r="K693" i="16"/>
  <c r="L693" i="16"/>
  <c r="N693" i="16" s="1"/>
  <c r="K1332" i="16"/>
  <c r="L1332" i="16" s="1"/>
  <c r="N1332" i="16" s="1"/>
  <c r="K1507" i="16"/>
  <c r="L1507" i="16" s="1"/>
  <c r="N1507" i="16" s="1"/>
  <c r="K1097" i="16"/>
  <c r="L1097" i="16" s="1"/>
  <c r="N1097" i="16" s="1"/>
  <c r="K1539" i="16"/>
  <c r="L1539" i="16" s="1"/>
  <c r="N1539" i="16" s="1"/>
  <c r="K234" i="16"/>
  <c r="L234" i="16"/>
  <c r="N234" i="16" s="1"/>
  <c r="L1116" i="16"/>
  <c r="N1116" i="16" s="1"/>
  <c r="L1148" i="16"/>
  <c r="N1148" i="16" s="1"/>
  <c r="L1120" i="16"/>
  <c r="N1120" i="16" s="1"/>
  <c r="K245" i="16"/>
  <c r="L245" i="16"/>
  <c r="N245" i="16" s="1"/>
  <c r="L35" i="16"/>
  <c r="N35" i="16" s="1"/>
  <c r="K35" i="16"/>
  <c r="L575" i="16"/>
  <c r="N575" i="16" s="1"/>
  <c r="K606" i="16"/>
  <c r="L606" i="16"/>
  <c r="N606" i="16" s="1"/>
  <c r="K990" i="16"/>
  <c r="L1197" i="16"/>
  <c r="N1197" i="16" s="1"/>
  <c r="K1071" i="16"/>
  <c r="L1071" i="16"/>
  <c r="N1071" i="16" s="1"/>
  <c r="K1302" i="16"/>
  <c r="K56" i="16"/>
  <c r="L56" i="16" s="1"/>
  <c r="N56" i="16" s="1"/>
  <c r="K1408" i="16"/>
  <c r="K1354" i="16"/>
  <c r="K1754" i="16"/>
  <c r="L1754" i="16" s="1"/>
  <c r="N1754" i="16" s="1"/>
  <c r="K1418" i="16"/>
  <c r="L1418" i="16" s="1"/>
  <c r="N1418" i="16" s="1"/>
  <c r="L748" i="16"/>
  <c r="N748" i="16" s="1"/>
  <c r="K1122" i="16"/>
  <c r="L1122" i="16" s="1"/>
  <c r="N1122" i="16" s="1"/>
  <c r="K350" i="16"/>
  <c r="L350" i="16" s="1"/>
  <c r="N350" i="16" s="1"/>
  <c r="K1132" i="16"/>
  <c r="L1132" i="16"/>
  <c r="N1132" i="16" s="1"/>
  <c r="L1444" i="16"/>
  <c r="N1444" i="16" s="1"/>
  <c r="K1728" i="16"/>
  <c r="L1728" i="16" s="1"/>
  <c r="N1728" i="16" s="1"/>
  <c r="K177" i="16"/>
  <c r="L177" i="16"/>
  <c r="N177" i="16" s="1"/>
  <c r="K825" i="16"/>
  <c r="L825" i="16" s="1"/>
  <c r="N825" i="16" s="1"/>
  <c r="K1678" i="16"/>
  <c r="L624" i="16"/>
  <c r="N624" i="16" s="1"/>
  <c r="L1187" i="16"/>
  <c r="N1187" i="16" s="1"/>
  <c r="K1494" i="16"/>
  <c r="L1494" i="16" s="1"/>
  <c r="N1494" i="16" s="1"/>
  <c r="K1576" i="16"/>
  <c r="L1576" i="16" s="1"/>
  <c r="N1576" i="16" s="1"/>
  <c r="L819" i="16"/>
  <c r="N819" i="16" s="1"/>
  <c r="L1649" i="16"/>
  <c r="N1649" i="16" s="1"/>
  <c r="L1442" i="16"/>
  <c r="N1442" i="16" s="1"/>
  <c r="L809" i="16"/>
  <c r="N809" i="16" s="1"/>
  <c r="L1629" i="16"/>
  <c r="N1629" i="16" s="1"/>
  <c r="K1004" i="16"/>
  <c r="L1004" i="16" s="1"/>
  <c r="N1004" i="16" s="1"/>
  <c r="K334" i="16"/>
  <c r="L334" i="16"/>
  <c r="N334" i="16" s="1"/>
  <c r="L1555" i="16"/>
  <c r="N1555" i="16" s="1"/>
  <c r="K366" i="16"/>
  <c r="L366" i="16"/>
  <c r="N366" i="16" s="1"/>
  <c r="L346" i="16"/>
  <c r="N346" i="16" s="1"/>
  <c r="K926" i="16"/>
  <c r="L926" i="16"/>
  <c r="N926" i="16" s="1"/>
  <c r="K110" i="16"/>
  <c r="L110" i="16" s="1"/>
  <c r="N110" i="16" s="1"/>
  <c r="K1155" i="16"/>
  <c r="L1155" i="16"/>
  <c r="N1155" i="16" s="1"/>
  <c r="L410" i="16"/>
  <c r="N410" i="16" s="1"/>
  <c r="K169" i="16"/>
  <c r="L169" i="16" s="1"/>
  <c r="N169" i="16" s="1"/>
  <c r="K356" i="16"/>
  <c r="L356" i="16" s="1"/>
  <c r="N356" i="16" s="1"/>
  <c r="L700" i="16"/>
  <c r="N700" i="16" s="1"/>
  <c r="L1276" i="16"/>
  <c r="N1276" i="16" s="1"/>
  <c r="K388" i="16"/>
  <c r="L388" i="16" s="1"/>
  <c r="N388" i="16" s="1"/>
  <c r="K1276" i="16"/>
  <c r="K1252" i="16"/>
  <c r="L1252" i="16" s="1"/>
  <c r="N1252" i="16" s="1"/>
  <c r="K452" i="16"/>
  <c r="L452" i="16"/>
  <c r="N452" i="16" s="1"/>
  <c r="K410" i="16"/>
  <c r="L881" i="16"/>
  <c r="N881" i="16" s="1"/>
  <c r="L1009" i="16"/>
  <c r="N1009" i="16" s="1"/>
  <c r="L639" i="16"/>
  <c r="N639" i="16" s="1"/>
  <c r="K1444" i="16"/>
  <c r="L999" i="16"/>
  <c r="N999" i="16" s="1"/>
  <c r="K683" i="16"/>
  <c r="L683" i="16"/>
  <c r="N683" i="16" s="1"/>
  <c r="K1340" i="16"/>
  <c r="L1694" i="16"/>
  <c r="N1694" i="16" s="1"/>
  <c r="K1120" i="16"/>
  <c r="L1248" i="16"/>
  <c r="N1248" i="16" s="1"/>
  <c r="L702" i="16"/>
  <c r="N702" i="16" s="1"/>
  <c r="K1387" i="16"/>
  <c r="L1387" i="16" s="1"/>
  <c r="N1387" i="16" s="1"/>
  <c r="L846" i="16"/>
  <c r="N846" i="16" s="1"/>
  <c r="K846" i="16"/>
  <c r="K831" i="16"/>
  <c r="L831" i="16" s="1"/>
  <c r="N831" i="16" s="1"/>
  <c r="L1081" i="16"/>
  <c r="N1081" i="16" s="1"/>
  <c r="L1166" i="16"/>
  <c r="N1166" i="16" s="1"/>
  <c r="L939" i="16"/>
  <c r="N939" i="16" s="1"/>
  <c r="L1755" i="16"/>
  <c r="N1755" i="16" s="1"/>
  <c r="K1698" i="16"/>
  <c r="L1698" i="16" s="1"/>
  <c r="N1698" i="16" s="1"/>
  <c r="K152" i="16"/>
  <c r="L152" i="16" s="1"/>
  <c r="N152" i="16" s="1"/>
  <c r="L1227" i="16"/>
  <c r="N1227" i="16" s="1"/>
  <c r="K1600" i="16"/>
  <c r="L1600" i="16" s="1"/>
  <c r="N1600" i="16" s="1"/>
  <c r="K1163" i="16"/>
  <c r="L1163" i="16" s="1"/>
  <c r="N1163" i="16" s="1"/>
  <c r="K1312" i="16"/>
  <c r="L1312" i="16" s="1"/>
  <c r="N1312" i="16" s="1"/>
  <c r="K1474" i="16"/>
  <c r="L1474" i="16" s="1"/>
  <c r="N1474" i="16" s="1"/>
  <c r="K164" i="16"/>
  <c r="L164" i="16" s="1"/>
  <c r="N164" i="16" s="1"/>
  <c r="L1415" i="16"/>
  <c r="N1415" i="16" s="1"/>
  <c r="L218" i="16"/>
  <c r="N218" i="16" s="1"/>
  <c r="K510" i="16"/>
  <c r="L510" i="16" s="1"/>
  <c r="N510" i="16" s="1"/>
  <c r="L591" i="16"/>
  <c r="N591" i="16" s="1"/>
  <c r="L950" i="16"/>
  <c r="N950" i="16" s="1"/>
  <c r="K575" i="16"/>
  <c r="K1500" i="16"/>
  <c r="L1500" i="16" s="1"/>
  <c r="N1500" i="16" s="1"/>
  <c r="L369" i="16"/>
  <c r="N369" i="16" s="1"/>
  <c r="K407" i="16"/>
  <c r="L407" i="16"/>
  <c r="N407" i="16" s="1"/>
  <c r="K260" i="16"/>
  <c r="L260" i="16" s="1"/>
  <c r="N260" i="16" s="1"/>
  <c r="L644" i="16"/>
  <c r="N644" i="16" s="1"/>
  <c r="L671" i="16"/>
  <c r="N671" i="16" s="1"/>
  <c r="K1478" i="16"/>
  <c r="L1478" i="16" s="1"/>
  <c r="N1478" i="16" s="1"/>
  <c r="L919" i="16"/>
  <c r="N919" i="16" s="1"/>
  <c r="L408" i="16"/>
  <c r="N408" i="16" s="1"/>
  <c r="L41" i="16"/>
  <c r="N41" i="16" s="1"/>
  <c r="L1416" i="16"/>
  <c r="N1416" i="16" s="1"/>
  <c r="L462" i="16"/>
  <c r="N462" i="16" s="1"/>
  <c r="L1215" i="16"/>
  <c r="N1215" i="16" s="1"/>
  <c r="L1697" i="16"/>
  <c r="N1697" i="16" s="1"/>
  <c r="K1608" i="16"/>
  <c r="L1608" i="16" s="1"/>
  <c r="N1608" i="16" s="1"/>
  <c r="L551" i="16"/>
  <c r="N551" i="16" s="1"/>
  <c r="L943" i="16"/>
  <c r="N943" i="16" s="1"/>
  <c r="K1116" i="16"/>
  <c r="K1383" i="16"/>
  <c r="L138" i="16"/>
  <c r="N138" i="16" s="1"/>
  <c r="L1572" i="16"/>
  <c r="N1572" i="16" s="1"/>
  <c r="K1694" i="16"/>
  <c r="L1739" i="16"/>
  <c r="N1739" i="16" s="1"/>
  <c r="K1453" i="16"/>
  <c r="L363" i="16"/>
  <c r="N363" i="16" s="1"/>
  <c r="L708" i="16"/>
  <c r="N708" i="16" s="1"/>
  <c r="L649" i="16"/>
  <c r="N649" i="16" s="1"/>
  <c r="K1166" i="16"/>
  <c r="L781" i="16"/>
  <c r="N781" i="16" s="1"/>
  <c r="K1187" i="16"/>
  <c r="L158" i="16"/>
  <c r="N158" i="16" s="1"/>
  <c r="K1283" i="16"/>
  <c r="L1283" i="16"/>
  <c r="N1283" i="16" s="1"/>
  <c r="K24" i="16"/>
  <c r="L24" i="16"/>
  <c r="N24" i="16" s="1"/>
  <c r="L451" i="16"/>
  <c r="N451" i="16" s="1"/>
  <c r="K451" i="16"/>
  <c r="K1755" i="16"/>
  <c r="L1495" i="16"/>
  <c r="N1495" i="16" s="1"/>
  <c r="K233" i="16"/>
  <c r="L233" i="16" s="1"/>
  <c r="N233" i="16" s="1"/>
  <c r="K483" i="16"/>
  <c r="L483" i="16" s="1"/>
  <c r="N483" i="16" s="1"/>
  <c r="L130" i="16"/>
  <c r="N130" i="16" s="1"/>
  <c r="K74" i="16"/>
  <c r="L74" i="16" s="1"/>
  <c r="N74" i="16" s="1"/>
  <c r="K876" i="16"/>
  <c r="L876" i="16"/>
  <c r="N876" i="16" s="1"/>
  <c r="K90" i="16"/>
  <c r="L90" i="16" s="1"/>
  <c r="N90" i="16" s="1"/>
  <c r="K228" i="16"/>
  <c r="L228" i="16"/>
  <c r="N228" i="16" s="1"/>
  <c r="L771" i="16"/>
  <c r="N771" i="16" s="1"/>
  <c r="L471" i="16"/>
  <c r="N471" i="16" s="1"/>
  <c r="L1542" i="16"/>
  <c r="N1542" i="16" s="1"/>
  <c r="K583" i="16"/>
  <c r="L583" i="16"/>
  <c r="N583" i="16" s="1"/>
  <c r="K250" i="16"/>
  <c r="L250" i="16" s="1"/>
  <c r="N250" i="16" s="1"/>
  <c r="K757" i="16"/>
  <c r="L757" i="16" s="1"/>
  <c r="N757" i="16" s="1"/>
  <c r="K700" i="16"/>
  <c r="K1668" i="16"/>
  <c r="L1668" i="16" s="1"/>
  <c r="N1668" i="16" s="1"/>
  <c r="K1540" i="16"/>
  <c r="L1540" i="16" s="1"/>
  <c r="N1540" i="16" s="1"/>
  <c r="L1407" i="16"/>
  <c r="N1407" i="16" s="1"/>
  <c r="L201" i="16"/>
  <c r="N201" i="16" s="1"/>
  <c r="K651" i="16"/>
  <c r="L651" i="16" s="1"/>
  <c r="N651" i="16" s="1"/>
  <c r="L1630" i="16"/>
  <c r="N1630" i="16" s="1"/>
  <c r="K355" i="16"/>
  <c r="L355" i="16" s="1"/>
  <c r="N355" i="16" s="1"/>
  <c r="L1692" i="16"/>
  <c r="N1692" i="16" s="1"/>
  <c r="K387" i="16"/>
  <c r="L387" i="16" s="1"/>
  <c r="N387" i="16" s="1"/>
  <c r="L1138" i="16"/>
  <c r="N1138" i="16" s="1"/>
  <c r="K1348" i="16"/>
  <c r="L1348" i="16" s="1"/>
  <c r="N1348" i="16" s="1"/>
  <c r="L194" i="16"/>
  <c r="N194" i="16" s="1"/>
  <c r="L779" i="16"/>
  <c r="N779" i="16" s="1"/>
  <c r="K815" i="16"/>
  <c r="L815" i="16" s="1"/>
  <c r="N815" i="16" s="1"/>
  <c r="K419" i="16"/>
  <c r="L419" i="16" s="1"/>
  <c r="N419" i="16" s="1"/>
  <c r="L1677" i="16"/>
  <c r="N1677" i="16" s="1"/>
  <c r="K1415" i="16"/>
  <c r="K100" i="16"/>
  <c r="L100" i="16"/>
  <c r="N100" i="16" s="1"/>
  <c r="L909" i="16"/>
  <c r="N909" i="16" s="1"/>
  <c r="L1726" i="16"/>
  <c r="N1726" i="16" s="1"/>
  <c r="K1432" i="16"/>
  <c r="K555" i="16"/>
  <c r="L555" i="16"/>
  <c r="N555" i="16" s="1"/>
  <c r="L863" i="16"/>
  <c r="N863" i="16" s="1"/>
  <c r="L120" i="16"/>
  <c r="N120" i="16" s="1"/>
  <c r="L1769" i="16"/>
  <c r="N1769" i="16" s="1"/>
  <c r="L707" i="16"/>
  <c r="N707" i="16" s="1"/>
  <c r="K360" i="16"/>
  <c r="L360" i="16" s="1"/>
  <c r="N360" i="16" s="1"/>
  <c r="K1669" i="16"/>
  <c r="L1669" i="16" s="1"/>
  <c r="N1669" i="16" s="1"/>
  <c r="K991" i="16"/>
  <c r="L991" i="16" s="1"/>
  <c r="N991" i="16" s="1"/>
  <c r="K740" i="16"/>
  <c r="L740" i="16"/>
  <c r="N740" i="16" s="1"/>
  <c r="K979" i="16"/>
  <c r="L979" i="16" s="1"/>
  <c r="N979" i="16" s="1"/>
  <c r="K1607" i="16"/>
  <c r="L1607" i="16" s="1"/>
  <c r="N1607" i="16" s="1"/>
  <c r="K1406" i="16"/>
  <c r="L1406" i="16"/>
  <c r="N1406" i="16" s="1"/>
  <c r="K7" i="16"/>
  <c r="L7" i="16"/>
  <c r="N7" i="16" s="1"/>
  <c r="K392" i="16"/>
  <c r="L392" i="16"/>
  <c r="N392" i="16" s="1"/>
  <c r="K798" i="16"/>
  <c r="L798" i="16" s="1"/>
  <c r="N798" i="16" s="1"/>
  <c r="K755" i="16"/>
  <c r="L755" i="16"/>
  <c r="N755" i="16" s="1"/>
  <c r="K1002" i="16"/>
  <c r="L1002" i="16"/>
  <c r="N1002" i="16" s="1"/>
  <c r="K1641" i="16"/>
  <c r="L1641" i="16" s="1"/>
  <c r="N1641" i="16" s="1"/>
  <c r="L1176" i="16"/>
  <c r="N1176" i="16" s="1"/>
  <c r="K751" i="16"/>
  <c r="L751" i="16" s="1"/>
  <c r="N751" i="16" s="1"/>
  <c r="L568" i="16"/>
  <c r="N568" i="16" s="1"/>
  <c r="K1761" i="16"/>
  <c r="L1761" i="16"/>
  <c r="N1761" i="16" s="1"/>
  <c r="K1703" i="16"/>
  <c r="L1703" i="16" s="1"/>
  <c r="N1703" i="16" s="1"/>
  <c r="K39" i="16"/>
  <c r="L39" i="16" s="1"/>
  <c r="N39" i="16" s="1"/>
  <c r="L71" i="16"/>
  <c r="N71" i="16" s="1"/>
  <c r="K424" i="16"/>
  <c r="L424" i="16"/>
  <c r="N424" i="16" s="1"/>
  <c r="L77" i="16"/>
  <c r="N77" i="16" s="1"/>
  <c r="L498" i="16"/>
  <c r="N498" i="16" s="1"/>
  <c r="K792" i="16"/>
  <c r="L792" i="16" s="1"/>
  <c r="N792" i="16" s="1"/>
  <c r="K823" i="16"/>
  <c r="L823" i="16"/>
  <c r="N823" i="16" s="1"/>
  <c r="L1749" i="16"/>
  <c r="N1749" i="16" s="1"/>
  <c r="K670" i="16"/>
  <c r="L670" i="16" s="1"/>
  <c r="N670" i="16" s="1"/>
  <c r="L1378" i="16"/>
  <c r="N1378" i="16" s="1"/>
  <c r="L992" i="16"/>
  <c r="N992" i="16" s="1"/>
  <c r="K970" i="16"/>
  <c r="L970" i="16" s="1"/>
  <c r="N970" i="16" s="1"/>
  <c r="K145" i="16"/>
  <c r="L145" i="16"/>
  <c r="N145" i="16" s="1"/>
  <c r="K679" i="16"/>
  <c r="L679" i="16" s="1"/>
  <c r="N679" i="16" s="1"/>
  <c r="K548" i="16"/>
  <c r="L548" i="16" s="1"/>
  <c r="N548" i="16" s="1"/>
  <c r="K456" i="16"/>
  <c r="L456" i="16" s="1"/>
  <c r="N456" i="16" s="1"/>
  <c r="K167" i="16"/>
  <c r="L167" i="16" s="1"/>
  <c r="N167" i="16" s="1"/>
  <c r="K853" i="16"/>
  <c r="L853" i="16"/>
  <c r="N853" i="16" s="1"/>
  <c r="K864" i="16"/>
  <c r="L864" i="16"/>
  <c r="N864" i="16" s="1"/>
  <c r="L505" i="16"/>
  <c r="N505" i="16" s="1"/>
  <c r="K1400" i="16"/>
  <c r="L1400" i="16"/>
  <c r="N1400" i="16" s="1"/>
  <c r="K1597" i="16"/>
  <c r="L1597" i="16" s="1"/>
  <c r="N1597" i="16" s="1"/>
  <c r="K488" i="16"/>
  <c r="L488" i="16"/>
  <c r="N488" i="16" s="1"/>
  <c r="K655" i="16"/>
  <c r="L655" i="16" s="1"/>
  <c r="N655" i="16" s="1"/>
  <c r="K465" i="16"/>
  <c r="L465" i="16" s="1"/>
  <c r="N465" i="16" s="1"/>
  <c r="K1335" i="16"/>
  <c r="L1335" i="16"/>
  <c r="N1335" i="16" s="1"/>
  <c r="L896" i="16"/>
  <c r="N896" i="16" s="1"/>
  <c r="L1745" i="16"/>
  <c r="N1745" i="16" s="1"/>
  <c r="L1229" i="16"/>
  <c r="N1229" i="16" s="1"/>
  <c r="L1436" i="16"/>
  <c r="N1436" i="16" s="1"/>
  <c r="K869" i="16"/>
  <c r="L869" i="16" s="1"/>
  <c r="N869" i="16" s="1"/>
  <c r="K1544" i="16"/>
  <c r="L1544" i="16"/>
  <c r="N1544" i="16" s="1"/>
  <c r="K263" i="16"/>
  <c r="L263" i="16" s="1"/>
  <c r="N263" i="16" s="1"/>
  <c r="K15" i="16"/>
  <c r="L15" i="16" s="1"/>
  <c r="N15" i="16" s="1"/>
  <c r="K905" i="16"/>
  <c r="L905" i="16"/>
  <c r="N905" i="16" s="1"/>
  <c r="K1605" i="16"/>
  <c r="L1605" i="16" s="1"/>
  <c r="N1605" i="16" s="1"/>
  <c r="K1339" i="16"/>
  <c r="L1339" i="16" s="1"/>
  <c r="N1339" i="16" s="1"/>
  <c r="K295" i="16"/>
  <c r="L295" i="16"/>
  <c r="N295" i="16" s="1"/>
  <c r="K103" i="16"/>
  <c r="L103" i="16" s="1"/>
  <c r="N103" i="16" s="1"/>
  <c r="K822" i="16"/>
  <c r="L822" i="16"/>
  <c r="N822" i="16" s="1"/>
  <c r="L1552" i="16"/>
  <c r="N1552" i="16" s="1"/>
  <c r="L1088" i="16"/>
  <c r="N1088" i="16" s="1"/>
  <c r="L1426" i="16"/>
  <c r="N1426" i="16" s="1"/>
  <c r="K897" i="16"/>
  <c r="L897" i="16"/>
  <c r="N897" i="16" s="1"/>
  <c r="K1759" i="16"/>
  <c r="L1759" i="16"/>
  <c r="N1759" i="16" s="1"/>
  <c r="K327" i="16"/>
  <c r="L327" i="16"/>
  <c r="N327" i="16" s="1"/>
  <c r="L47" i="16"/>
  <c r="N47" i="16" s="1"/>
  <c r="K552" i="16"/>
  <c r="L552" i="16" s="1"/>
  <c r="N552" i="16" s="1"/>
  <c r="K868" i="16"/>
  <c r="L868" i="16" s="1"/>
  <c r="N868" i="16" s="1"/>
  <c r="K493" i="16"/>
  <c r="L493" i="16" s="1"/>
  <c r="N493" i="16" s="1"/>
  <c r="K1089" i="16"/>
  <c r="L1089" i="16"/>
  <c r="N1089" i="16" s="1"/>
  <c r="K1772" i="16"/>
  <c r="L1772" i="16" s="1"/>
  <c r="N1772" i="16" s="1"/>
  <c r="K359" i="16"/>
  <c r="L359" i="16"/>
  <c r="N359" i="16" s="1"/>
  <c r="K883" i="16"/>
  <c r="L883" i="16"/>
  <c r="N883" i="16" s="1"/>
  <c r="L1579" i="16"/>
  <c r="N1579" i="16" s="1"/>
  <c r="K1195" i="16"/>
  <c r="L1195" i="16" s="1"/>
  <c r="N1195" i="16" s="1"/>
  <c r="K1087" i="16"/>
  <c r="L1087" i="16"/>
  <c r="N1087" i="16" s="1"/>
  <c r="K1198" i="16"/>
  <c r="L1198" i="16"/>
  <c r="N1198" i="16" s="1"/>
  <c r="K391" i="16"/>
  <c r="L391" i="16" s="1"/>
  <c r="N391" i="16" s="1"/>
  <c r="L595" i="16"/>
  <c r="N595" i="16" s="1"/>
  <c r="L358" i="16"/>
  <c r="N358" i="16" s="1"/>
  <c r="K1246" i="16"/>
  <c r="L1246" i="16"/>
  <c r="N1246" i="16" s="1"/>
  <c r="K824" i="16"/>
  <c r="L824" i="16"/>
  <c r="N824" i="16" s="1"/>
  <c r="K423" i="16"/>
  <c r="L423" i="16" s="1"/>
  <c r="N423" i="16" s="1"/>
  <c r="K1289" i="16"/>
  <c r="L1289" i="16" s="1"/>
  <c r="N1289" i="16" s="1"/>
  <c r="K1328" i="16"/>
  <c r="L1328" i="16" s="1"/>
  <c r="N1328" i="16" s="1"/>
  <c r="K455" i="16"/>
  <c r="L455" i="16"/>
  <c r="N455" i="16" s="1"/>
  <c r="K559" i="16"/>
  <c r="L559" i="16" s="1"/>
  <c r="N559" i="16" s="1"/>
  <c r="K267" i="16"/>
  <c r="L267" i="16" s="1"/>
  <c r="N267" i="16" s="1"/>
  <c r="K1199" i="16"/>
  <c r="L1199" i="16" s="1"/>
  <c r="N1199" i="16" s="1"/>
  <c r="K977" i="16"/>
  <c r="L977" i="16"/>
  <c r="N977" i="16" s="1"/>
  <c r="L1194" i="16"/>
  <c r="N1194" i="16" s="1"/>
  <c r="K487" i="16"/>
  <c r="L487" i="16" s="1"/>
  <c r="N487" i="16" s="1"/>
  <c r="K745" i="16"/>
  <c r="L745" i="16" s="1"/>
  <c r="N745" i="16" s="1"/>
  <c r="L20" i="16"/>
  <c r="N20" i="16" s="1"/>
  <c r="L143" i="16"/>
  <c r="N143" i="16" s="1"/>
  <c r="L530" i="16"/>
  <c r="N530" i="16" s="1"/>
  <c r="K1430" i="16"/>
  <c r="L1430" i="16" s="1"/>
  <c r="N1430" i="16" s="1"/>
  <c r="L262" i="16"/>
  <c r="N262" i="16" s="1"/>
  <c r="L332" i="16"/>
  <c r="N332" i="16" s="1"/>
  <c r="K1000" i="16"/>
  <c r="L1000" i="16" s="1"/>
  <c r="N1000" i="16" s="1"/>
  <c r="L1288" i="16"/>
  <c r="N1288" i="16" s="1"/>
  <c r="L52" i="16"/>
  <c r="N52" i="16" s="1"/>
  <c r="K126" i="16"/>
  <c r="L126" i="16" s="1"/>
  <c r="N126" i="16" s="1"/>
  <c r="K1505" i="16"/>
  <c r="L1505" i="16" s="1"/>
  <c r="N1505" i="16" s="1"/>
  <c r="L84" i="16"/>
  <c r="N84" i="16" s="1"/>
  <c r="L175" i="16"/>
  <c r="N175" i="16" s="1"/>
  <c r="K79" i="16"/>
  <c r="L79" i="16" s="1"/>
  <c r="N79" i="16" s="1"/>
  <c r="K908" i="16"/>
  <c r="L908" i="16" s="1"/>
  <c r="N908" i="16" s="1"/>
  <c r="K1566" i="16"/>
  <c r="L1566" i="16" s="1"/>
  <c r="N1566" i="16" s="1"/>
  <c r="K564" i="16"/>
  <c r="L564" i="16"/>
  <c r="N564" i="16" s="1"/>
  <c r="K1329" i="16"/>
  <c r="L1329" i="16" s="1"/>
  <c r="N1329" i="16" s="1"/>
  <c r="K1394" i="16"/>
  <c r="L1394" i="16"/>
  <c r="N1394" i="16" s="1"/>
  <c r="L116" i="16"/>
  <c r="N116" i="16" s="1"/>
  <c r="K786" i="16"/>
  <c r="L786" i="16" s="1"/>
  <c r="N786" i="16" s="1"/>
  <c r="L677" i="16"/>
  <c r="N677" i="16" s="1"/>
  <c r="K1350" i="16"/>
  <c r="L1350" i="16" s="1"/>
  <c r="N1350" i="16" s="1"/>
  <c r="K305" i="16"/>
  <c r="L305" i="16" s="1"/>
  <c r="N305" i="16" s="1"/>
  <c r="K1126" i="16"/>
  <c r="L1126" i="16" s="1"/>
  <c r="N1126" i="16" s="1"/>
  <c r="L37" i="16"/>
  <c r="N37" i="16" s="1"/>
  <c r="K1429" i="16"/>
  <c r="L1429" i="16" s="1"/>
  <c r="N1429" i="16" s="1"/>
  <c r="L448" i="16"/>
  <c r="N448" i="16" s="1"/>
  <c r="L994" i="16"/>
  <c r="N994" i="16" s="1"/>
  <c r="K787" i="16"/>
  <c r="L787" i="16" s="1"/>
  <c r="N787" i="16" s="1"/>
  <c r="K1371" i="16"/>
  <c r="L1371" i="16" s="1"/>
  <c r="N1371" i="16" s="1"/>
  <c r="K546" i="16"/>
  <c r="L546" i="16"/>
  <c r="N546" i="16" s="1"/>
  <c r="L1463" i="16"/>
  <c r="N1463" i="16" s="1"/>
  <c r="K527" i="16"/>
  <c r="L527" i="16" s="1"/>
  <c r="N527" i="16" s="1"/>
  <c r="L862" i="16"/>
  <c r="N862" i="16" s="1"/>
  <c r="K813" i="16"/>
  <c r="L813" i="16" s="1"/>
  <c r="N813" i="16" s="1"/>
  <c r="K1405" i="16"/>
  <c r="L1405" i="16" s="1"/>
  <c r="N1405" i="16" s="1"/>
  <c r="K568" i="16"/>
  <c r="L239" i="16"/>
  <c r="N239" i="16" s="1"/>
  <c r="L1136" i="16"/>
  <c r="N1136" i="16" s="1"/>
  <c r="K795" i="16"/>
  <c r="L795" i="16"/>
  <c r="N795" i="16" s="1"/>
  <c r="K879" i="16"/>
  <c r="L879" i="16" s="1"/>
  <c r="N879" i="16" s="1"/>
  <c r="K1177" i="16"/>
  <c r="L1177" i="16" s="1"/>
  <c r="N1177" i="16" s="1"/>
  <c r="K1171" i="16"/>
  <c r="L1171" i="16" s="1"/>
  <c r="N1171" i="16" s="1"/>
  <c r="K930" i="16"/>
  <c r="L930" i="16"/>
  <c r="N930" i="16" s="1"/>
  <c r="K1565" i="16"/>
  <c r="L1565" i="16"/>
  <c r="N1565" i="16" s="1"/>
  <c r="K1360" i="16"/>
  <c r="L1360" i="16" s="1"/>
  <c r="N1360" i="16" s="1"/>
  <c r="L500" i="16"/>
  <c r="N500" i="16" s="1"/>
  <c r="K199" i="16"/>
  <c r="L199" i="16" s="1"/>
  <c r="N199" i="16" s="1"/>
  <c r="K1064" i="16"/>
  <c r="L1064" i="16" s="1"/>
  <c r="N1064" i="16" s="1"/>
  <c r="K903" i="16"/>
  <c r="L903" i="16" s="1"/>
  <c r="N903" i="16" s="1"/>
  <c r="K766" i="16"/>
  <c r="L766" i="16"/>
  <c r="N766" i="16" s="1"/>
  <c r="K1251" i="16"/>
  <c r="L1251" i="16" s="1"/>
  <c r="N1251" i="16" s="1"/>
  <c r="K1038" i="16"/>
  <c r="L1038" i="16" s="1"/>
  <c r="N1038" i="16" s="1"/>
  <c r="K1592" i="16"/>
  <c r="L1592" i="16"/>
  <c r="N1592" i="16" s="1"/>
  <c r="L33" i="16"/>
  <c r="N33" i="16" s="1"/>
  <c r="L271" i="16"/>
  <c r="N271" i="16" s="1"/>
  <c r="K212" i="16"/>
  <c r="L212" i="16" s="1"/>
  <c r="N212" i="16" s="1"/>
  <c r="K596" i="16"/>
  <c r="L596" i="16" s="1"/>
  <c r="N596" i="16" s="1"/>
  <c r="K727" i="16"/>
  <c r="L727" i="16" s="1"/>
  <c r="N727" i="16" s="1"/>
  <c r="K927" i="16"/>
  <c r="L927" i="16" s="1"/>
  <c r="N927" i="16" s="1"/>
  <c r="K774" i="16"/>
  <c r="L774" i="16" s="1"/>
  <c r="N774" i="16" s="1"/>
  <c r="K640" i="16"/>
  <c r="L640" i="16" s="1"/>
  <c r="N640" i="16" s="1"/>
  <c r="K791" i="16"/>
  <c r="L791" i="16" s="1"/>
  <c r="N791" i="16" s="1"/>
  <c r="K1258" i="16"/>
  <c r="L1258" i="16"/>
  <c r="N1258" i="16" s="1"/>
  <c r="L390" i="16"/>
  <c r="N390" i="16" s="1"/>
  <c r="L1268" i="16"/>
  <c r="N1268" i="16" s="1"/>
  <c r="K1108" i="16"/>
  <c r="L1108" i="16" s="1"/>
  <c r="N1108" i="16" s="1"/>
  <c r="L1086" i="16"/>
  <c r="N1086" i="16" s="1"/>
  <c r="K1412" i="16"/>
  <c r="L1412" i="16"/>
  <c r="N1412" i="16" s="1"/>
  <c r="K1037" i="16"/>
  <c r="L1037" i="16"/>
  <c r="N1037" i="16" s="1"/>
  <c r="K834" i="16"/>
  <c r="L834" i="16" s="1"/>
  <c r="N834" i="16" s="1"/>
  <c r="L303" i="16"/>
  <c r="N303" i="16" s="1"/>
  <c r="K874" i="16"/>
  <c r="L874" i="16" s="1"/>
  <c r="N874" i="16" s="1"/>
  <c r="K1353" i="16"/>
  <c r="L1353" i="16"/>
  <c r="N1353" i="16" s="1"/>
  <c r="K1005" i="16"/>
  <c r="L1005" i="16" s="1"/>
  <c r="N1005" i="16" s="1"/>
  <c r="K1337" i="16"/>
  <c r="L1337" i="16" s="1"/>
  <c r="N1337" i="16" s="1"/>
  <c r="K1273" i="16"/>
  <c r="L1273" i="16" s="1"/>
  <c r="N1273" i="16" s="1"/>
  <c r="K1209" i="16"/>
  <c r="L1209" i="16" s="1"/>
  <c r="N1209" i="16" s="1"/>
  <c r="L717" i="16"/>
  <c r="N717" i="16" s="1"/>
  <c r="K955" i="16"/>
  <c r="L955" i="16"/>
  <c r="N955" i="16" s="1"/>
  <c r="K135" i="16"/>
  <c r="L135" i="16" s="1"/>
  <c r="N135" i="16" s="1"/>
  <c r="L1374" i="16"/>
  <c r="N1374" i="16" s="1"/>
  <c r="L773" i="16"/>
  <c r="N773" i="16" s="1"/>
  <c r="K850" i="16"/>
  <c r="L850" i="16" s="1"/>
  <c r="N850" i="16" s="1"/>
  <c r="K1384" i="16"/>
  <c r="L1384" i="16" s="1"/>
  <c r="N1384" i="16" s="1"/>
  <c r="L161" i="16"/>
  <c r="N161" i="16" s="1"/>
  <c r="L335" i="16"/>
  <c r="N335" i="16" s="1"/>
  <c r="L50" i="16"/>
  <c r="N50" i="16" s="1"/>
  <c r="L178" i="16"/>
  <c r="N178" i="16" s="1"/>
  <c r="L333" i="16"/>
  <c r="N333" i="16" s="1"/>
  <c r="L788" i="16"/>
  <c r="N788" i="16" s="1"/>
  <c r="L1036" i="16"/>
  <c r="N1036" i="16" s="1"/>
  <c r="K1434" i="16"/>
  <c r="L1434" i="16" s="1"/>
  <c r="N1434" i="16" s="1"/>
  <c r="K1068" i="16"/>
  <c r="L1068" i="16" s="1"/>
  <c r="N1068" i="16" s="1"/>
  <c r="K923" i="16"/>
  <c r="L923" i="16" s="1"/>
  <c r="N923" i="16" s="1"/>
  <c r="L193" i="16"/>
  <c r="N193" i="16" s="1"/>
  <c r="K441" i="16"/>
  <c r="L441" i="16" s="1"/>
  <c r="N441" i="16" s="1"/>
  <c r="K501" i="16"/>
  <c r="L501" i="16" s="1"/>
  <c r="N501" i="16" s="1"/>
  <c r="L1464" i="16"/>
  <c r="N1464" i="16" s="1"/>
  <c r="K1375" i="16"/>
  <c r="L1375" i="16" s="1"/>
  <c r="N1375" i="16" s="1"/>
  <c r="K1291" i="16"/>
  <c r="L1291" i="16" s="1"/>
  <c r="N1291" i="16" s="1"/>
  <c r="K1072" i="16"/>
  <c r="L1072" i="16"/>
  <c r="N1072" i="16" s="1"/>
  <c r="L797" i="16"/>
  <c r="N797" i="16" s="1"/>
  <c r="K1455" i="16"/>
  <c r="L1455" i="16" s="1"/>
  <c r="N1455" i="16" s="1"/>
  <c r="K891" i="16"/>
  <c r="L891" i="16"/>
  <c r="N891" i="16" s="1"/>
  <c r="L367" i="16"/>
  <c r="N367" i="16" s="1"/>
  <c r="K401" i="16"/>
  <c r="L401" i="16"/>
  <c r="N401" i="16" s="1"/>
  <c r="L402" i="16"/>
  <c r="N402" i="16" s="1"/>
  <c r="K692" i="16"/>
  <c r="L692" i="16" s="1"/>
  <c r="N692" i="16" s="1"/>
  <c r="K1491" i="16"/>
  <c r="L1491" i="16"/>
  <c r="N1491" i="16" s="1"/>
  <c r="K1241" i="16"/>
  <c r="L1241" i="16"/>
  <c r="N1241" i="16" s="1"/>
  <c r="K1482" i="16"/>
  <c r="L1482" i="16" s="1"/>
  <c r="N1482" i="16" s="1"/>
  <c r="K940" i="16"/>
  <c r="L940" i="16" s="1"/>
  <c r="N940" i="16" s="1"/>
  <c r="L257" i="16"/>
  <c r="N257" i="16" s="1"/>
  <c r="L198" i="16"/>
  <c r="N198" i="16" s="1"/>
  <c r="K1117" i="16"/>
  <c r="L1117" i="16" s="1"/>
  <c r="N1117" i="16" s="1"/>
  <c r="K1342" i="16"/>
  <c r="L1342" i="16" s="1"/>
  <c r="N1342" i="16" s="1"/>
  <c r="L913" i="16"/>
  <c r="N913" i="16" s="1"/>
  <c r="L1111" i="16"/>
  <c r="N1111" i="16" s="1"/>
  <c r="K1509" i="16"/>
  <c r="L1509" i="16" s="1"/>
  <c r="N1509" i="16" s="1"/>
  <c r="K899" i="16"/>
  <c r="L899" i="16" s="1"/>
  <c r="N899" i="16" s="1"/>
  <c r="K1707" i="16"/>
  <c r="L1707" i="16" s="1"/>
  <c r="N1707" i="16" s="1"/>
  <c r="L399" i="16"/>
  <c r="N399" i="16" s="1"/>
  <c r="L429" i="16"/>
  <c r="N429" i="16" s="1"/>
  <c r="K611" i="16"/>
  <c r="L611" i="16" s="1"/>
  <c r="N611" i="16" s="1"/>
  <c r="K180" i="16"/>
  <c r="L180" i="16" s="1"/>
  <c r="N180" i="16" s="1"/>
  <c r="L1613" i="16"/>
  <c r="N1613" i="16" s="1"/>
  <c r="K1492" i="16"/>
  <c r="L1492" i="16" s="1"/>
  <c r="N1492" i="16" s="1"/>
  <c r="K1581" i="16"/>
  <c r="L1581" i="16"/>
  <c r="N1581" i="16" s="1"/>
  <c r="K1131" i="16"/>
  <c r="L1131" i="16" s="1"/>
  <c r="N1131" i="16" s="1"/>
  <c r="K1514" i="16"/>
  <c r="L1514" i="16" s="1"/>
  <c r="N1514" i="16" s="1"/>
  <c r="K1308" i="16"/>
  <c r="L1308" i="16" s="1"/>
  <c r="N1308" i="16" s="1"/>
  <c r="K1557" i="16"/>
  <c r="L1557" i="16" s="1"/>
  <c r="N1557" i="16" s="1"/>
  <c r="K1076" i="16"/>
  <c r="L1076" i="16"/>
  <c r="N1076" i="16" s="1"/>
  <c r="K1436" i="16"/>
  <c r="K1088" i="16"/>
  <c r="L321" i="16"/>
  <c r="N321" i="16" s="1"/>
  <c r="K209" i="16"/>
  <c r="L209" i="16" s="1"/>
  <c r="N209" i="16" s="1"/>
  <c r="L141" i="16"/>
  <c r="N141" i="16" s="1"/>
  <c r="L1734" i="16"/>
  <c r="N1734" i="16" s="1"/>
  <c r="K1499" i="16"/>
  <c r="L1499" i="16"/>
  <c r="N1499" i="16" s="1"/>
  <c r="K1139" i="16"/>
  <c r="L1139" i="16" s="1"/>
  <c r="N1139" i="16" s="1"/>
  <c r="K1043" i="16"/>
  <c r="L1043" i="16" s="1"/>
  <c r="N1043" i="16" s="1"/>
  <c r="K1392" i="16"/>
  <c r="L1392" i="16" s="1"/>
  <c r="N1392" i="16" s="1"/>
  <c r="K1577" i="16"/>
  <c r="L1577" i="16"/>
  <c r="N1577" i="16" s="1"/>
  <c r="K1091" i="16"/>
  <c r="L1091" i="16"/>
  <c r="N1091" i="16" s="1"/>
  <c r="K1245" i="16"/>
  <c r="L1245" i="16"/>
  <c r="N1245" i="16" s="1"/>
  <c r="K1288" i="16"/>
  <c r="L353" i="16"/>
  <c r="N353" i="16" s="1"/>
  <c r="L431" i="16"/>
  <c r="N431" i="16" s="1"/>
  <c r="L166" i="16"/>
  <c r="N166" i="16" s="1"/>
  <c r="K192" i="16"/>
  <c r="L192" i="16" s="1"/>
  <c r="N192" i="16" s="1"/>
  <c r="K995" i="16"/>
  <c r="L995" i="16" s="1"/>
  <c r="N995" i="16" s="1"/>
  <c r="K1614" i="16"/>
  <c r="L1614" i="16" s="1"/>
  <c r="N1614" i="16" s="1"/>
  <c r="K1642" i="16"/>
  <c r="L1642" i="16" s="1"/>
  <c r="N1642" i="16" s="1"/>
  <c r="K1730" i="16"/>
  <c r="L1730" i="16"/>
  <c r="N1730" i="16" s="1"/>
  <c r="L274" i="16"/>
  <c r="N274" i="16" s="1"/>
  <c r="K1413" i="16"/>
  <c r="L1413" i="16" s="1"/>
  <c r="N1413" i="16" s="1"/>
  <c r="K1631" i="16"/>
  <c r="L1631" i="16" s="1"/>
  <c r="N1631" i="16" s="1"/>
  <c r="L1564" i="16"/>
  <c r="N1564" i="16" s="1"/>
  <c r="K1525" i="16"/>
  <c r="L1525" i="16" s="1"/>
  <c r="N1525" i="16" s="1"/>
  <c r="L385" i="16"/>
  <c r="N385" i="16" s="1"/>
  <c r="L466" i="16"/>
  <c r="N466" i="16" s="1"/>
  <c r="L210" i="16"/>
  <c r="N210" i="16" s="1"/>
  <c r="K1655" i="16"/>
  <c r="L1655" i="16" s="1"/>
  <c r="N1655" i="16" s="1"/>
  <c r="K1716" i="16"/>
  <c r="L1716" i="16" s="1"/>
  <c r="N1716" i="16" s="1"/>
  <c r="K1743" i="16"/>
  <c r="L1743" i="16" s="1"/>
  <c r="N1743" i="16" s="1"/>
  <c r="L1235" i="16"/>
  <c r="N1235" i="16" s="1"/>
  <c r="K1645" i="16"/>
  <c r="L1645" i="16" s="1"/>
  <c r="N1645" i="16" s="1"/>
  <c r="K1201" i="16"/>
  <c r="L1201" i="16" s="1"/>
  <c r="N1201" i="16" s="1"/>
  <c r="K1559" i="16"/>
  <c r="L1559" i="16" s="1"/>
  <c r="N1559" i="16" s="1"/>
  <c r="L417" i="16"/>
  <c r="N417" i="16" s="1"/>
  <c r="L463" i="16"/>
  <c r="N463" i="16" s="1"/>
  <c r="K193" i="16"/>
  <c r="K143" i="16"/>
  <c r="K524" i="16"/>
  <c r="L524" i="16" s="1"/>
  <c r="N524" i="16" s="1"/>
  <c r="K1735" i="16"/>
  <c r="L1735" i="16"/>
  <c r="N1735" i="16" s="1"/>
  <c r="K1176" i="16"/>
  <c r="K773" i="16"/>
  <c r="L1242" i="16"/>
  <c r="N1242" i="16" s="1"/>
  <c r="K1672" i="16"/>
  <c r="L1672" i="16" s="1"/>
  <c r="N1672" i="16" s="1"/>
  <c r="K971" i="16"/>
  <c r="L971" i="16" s="1"/>
  <c r="N971" i="16" s="1"/>
  <c r="K20" i="16"/>
  <c r="L242" i="16"/>
  <c r="N242" i="16" s="1"/>
  <c r="L153" i="16"/>
  <c r="N153" i="16" s="1"/>
  <c r="L723" i="16"/>
  <c r="N723" i="16" s="1"/>
  <c r="L1070" i="16"/>
  <c r="N1070" i="16" s="1"/>
  <c r="K271" i="16"/>
  <c r="K77" i="16"/>
  <c r="K1679" i="16"/>
  <c r="L1679" i="16"/>
  <c r="N1679" i="16" s="1"/>
  <c r="K1036" i="16"/>
  <c r="K1749" i="16"/>
  <c r="L481" i="16"/>
  <c r="N481" i="16" s="1"/>
  <c r="K495" i="16"/>
  <c r="L495" i="16" s="1"/>
  <c r="N495" i="16" s="1"/>
  <c r="L594" i="16"/>
  <c r="N594" i="16" s="1"/>
  <c r="K579" i="16"/>
  <c r="L579" i="16" s="1"/>
  <c r="N579" i="16" s="1"/>
  <c r="K173" i="16"/>
  <c r="L173" i="16" s="1"/>
  <c r="N173" i="16" s="1"/>
  <c r="K1299" i="16"/>
  <c r="L1299" i="16" s="1"/>
  <c r="N1299" i="16" s="1"/>
  <c r="K686" i="16"/>
  <c r="L686" i="16" s="1"/>
  <c r="N686" i="16" s="1"/>
  <c r="L545" i="16"/>
  <c r="N545" i="16" s="1"/>
  <c r="K1699" i="16"/>
  <c r="L1699" i="16"/>
  <c r="N1699" i="16" s="1"/>
  <c r="L1686" i="16"/>
  <c r="N1686" i="16" s="1"/>
  <c r="K1267" i="16"/>
  <c r="L1267" i="16" s="1"/>
  <c r="N1267" i="16" s="1"/>
  <c r="K1152" i="16"/>
  <c r="L1152" i="16" s="1"/>
  <c r="N1152" i="16" s="1"/>
  <c r="K1186" i="16"/>
  <c r="L1186" i="16" s="1"/>
  <c r="N1186" i="16" s="1"/>
  <c r="K9" i="16"/>
  <c r="L9" i="16" s="1"/>
  <c r="N9" i="16" s="1"/>
  <c r="L249" i="16"/>
  <c r="N249" i="16" s="1"/>
  <c r="K289" i="16"/>
  <c r="L289" i="16" s="1"/>
  <c r="N289" i="16" s="1"/>
  <c r="K732" i="16"/>
  <c r="L732" i="16" s="1"/>
  <c r="N732" i="16" s="1"/>
  <c r="K513" i="16"/>
  <c r="L513" i="16" s="1"/>
  <c r="N513" i="16" s="1"/>
  <c r="K590" i="16"/>
  <c r="L590" i="16"/>
  <c r="N590" i="16" s="1"/>
  <c r="L1188" i="16"/>
  <c r="N1188" i="16" s="1"/>
  <c r="K821" i="16"/>
  <c r="L821" i="16" s="1"/>
  <c r="N821" i="16" s="1"/>
  <c r="L1488" i="16"/>
  <c r="N1488" i="16" s="1"/>
  <c r="K1712" i="16"/>
  <c r="L1712" i="16" s="1"/>
  <c r="N1712" i="16" s="1"/>
  <c r="K1767" i="16"/>
  <c r="L1767" i="16" s="1"/>
  <c r="N1767" i="16" s="1"/>
  <c r="K1448" i="16"/>
  <c r="L1448" i="16" s="1"/>
  <c r="N1448" i="16" s="1"/>
  <c r="K1150" i="16"/>
  <c r="L1150" i="16" s="1"/>
  <c r="N1150" i="16" s="1"/>
  <c r="K14" i="16"/>
  <c r="L14" i="16" s="1"/>
  <c r="N14" i="16" s="1"/>
  <c r="K489" i="16"/>
  <c r="L489" i="16" s="1"/>
  <c r="N489" i="16" s="1"/>
  <c r="K175" i="16"/>
  <c r="L364" i="16"/>
  <c r="N364" i="16" s="1"/>
  <c r="L659" i="16"/>
  <c r="N659" i="16" s="1"/>
  <c r="L102" i="16"/>
  <c r="N102" i="16" s="1"/>
  <c r="K717" i="16"/>
  <c r="K836" i="16"/>
  <c r="L836" i="16" s="1"/>
  <c r="N836" i="16" s="1"/>
  <c r="L301" i="16"/>
  <c r="N301" i="16" s="1"/>
  <c r="K951" i="16"/>
  <c r="L951" i="16" s="1"/>
  <c r="N951" i="16" s="1"/>
  <c r="L1515" i="16"/>
  <c r="N1515" i="16" s="1"/>
  <c r="K1331" i="16"/>
  <c r="L1331" i="16" s="1"/>
  <c r="N1331" i="16" s="1"/>
  <c r="K948" i="16"/>
  <c r="L948" i="16" s="1"/>
  <c r="N948" i="16" s="1"/>
  <c r="K802" i="16"/>
  <c r="L802" i="16" s="1"/>
  <c r="N802" i="16" s="1"/>
  <c r="K494" i="16"/>
  <c r="L494" i="16" s="1"/>
  <c r="N494" i="16" s="1"/>
  <c r="K22" i="16"/>
  <c r="L22" i="16"/>
  <c r="N22" i="16" s="1"/>
  <c r="L306" i="16"/>
  <c r="N306" i="16" s="1"/>
  <c r="K837" i="16"/>
  <c r="L837" i="16" s="1"/>
  <c r="N837" i="16" s="1"/>
  <c r="K1313" i="16"/>
  <c r="L1313" i="16" s="1"/>
  <c r="N1313" i="16" s="1"/>
  <c r="L44" i="16"/>
  <c r="N44" i="16" s="1"/>
  <c r="L1149" i="16"/>
  <c r="N1149" i="16" s="1"/>
  <c r="K1373" i="16"/>
  <c r="L1373" i="16"/>
  <c r="N1373" i="16" s="1"/>
  <c r="K558" i="16"/>
  <c r="L558" i="16" s="1"/>
  <c r="N558" i="16" s="1"/>
  <c r="K310" i="16"/>
  <c r="L310" i="16" s="1"/>
  <c r="N310" i="16" s="1"/>
  <c r="L269" i="16"/>
  <c r="N269" i="16" s="1"/>
  <c r="K111" i="16"/>
  <c r="L111" i="16" s="1"/>
  <c r="N111" i="16" s="1"/>
  <c r="K230" i="16"/>
  <c r="L230" i="16" s="1"/>
  <c r="N230" i="16" s="1"/>
  <c r="K84" i="16"/>
  <c r="L954" i="16"/>
  <c r="N954" i="16" s="1"/>
  <c r="L885" i="16"/>
  <c r="N885" i="16" s="1"/>
  <c r="K1390" i="16"/>
  <c r="L1390" i="16" s="1"/>
  <c r="N1390" i="16" s="1"/>
  <c r="K25" i="16"/>
  <c r="L25" i="16" s="1"/>
  <c r="N25" i="16" s="1"/>
  <c r="K27" i="16"/>
  <c r="L27" i="16" s="1"/>
  <c r="N27" i="16" s="1"/>
  <c r="K342" i="16"/>
  <c r="L342" i="16" s="1"/>
  <c r="N342" i="16" s="1"/>
  <c r="K248" i="16"/>
  <c r="L248" i="16" s="1"/>
  <c r="N248" i="16" s="1"/>
  <c r="K94" i="16"/>
  <c r="L94" i="16" s="1"/>
  <c r="N94" i="16" s="1"/>
  <c r="K1066" i="16"/>
  <c r="L1066" i="16" s="1"/>
  <c r="N1066" i="16" s="1"/>
  <c r="K434" i="16"/>
  <c r="L434" i="16" s="1"/>
  <c r="N434" i="16" s="1"/>
  <c r="K1411" i="16"/>
  <c r="L1411" i="16" s="1"/>
  <c r="N1411" i="16" s="1"/>
  <c r="K1205" i="16"/>
  <c r="L1205" i="16" s="1"/>
  <c r="N1205" i="16" s="1"/>
  <c r="K873" i="16"/>
  <c r="L873" i="16" s="1"/>
  <c r="N873" i="16" s="1"/>
  <c r="L1250" i="16"/>
  <c r="N1250" i="16" s="1"/>
  <c r="K1647" i="16"/>
  <c r="L1647" i="16" s="1"/>
  <c r="N1647" i="16" s="1"/>
  <c r="K59" i="16"/>
  <c r="L59" i="16" s="1"/>
  <c r="N59" i="16" s="1"/>
  <c r="K374" i="16"/>
  <c r="L374" i="16" s="1"/>
  <c r="N374" i="16" s="1"/>
  <c r="K449" i="16"/>
  <c r="L449" i="16" s="1"/>
  <c r="N449" i="16" s="1"/>
  <c r="K326" i="16"/>
  <c r="L326" i="16" s="1"/>
  <c r="N326" i="16" s="1"/>
  <c r="L114" i="16"/>
  <c r="N114" i="16" s="1"/>
  <c r="L370" i="16"/>
  <c r="N370" i="16" s="1"/>
  <c r="L454" i="16"/>
  <c r="N454" i="16" s="1"/>
  <c r="K1256" i="16"/>
  <c r="L1256" i="16" s="1"/>
  <c r="N1256" i="16" s="1"/>
  <c r="K91" i="16"/>
  <c r="L91" i="16" s="1"/>
  <c r="N91" i="16" s="1"/>
  <c r="L562" i="16"/>
  <c r="N562" i="16" s="1"/>
  <c r="K1190" i="16"/>
  <c r="L1190" i="16" s="1"/>
  <c r="N1190" i="16" s="1"/>
  <c r="K365" i="16"/>
  <c r="L365" i="16" s="1"/>
  <c r="N365" i="16" s="1"/>
  <c r="L1133" i="16"/>
  <c r="N1133" i="16" s="1"/>
  <c r="K1653" i="16"/>
  <c r="L1653" i="16" s="1"/>
  <c r="N1653" i="16" s="1"/>
  <c r="K433" i="16"/>
  <c r="L433" i="16" s="1"/>
  <c r="N433" i="16" s="1"/>
  <c r="K1618" i="16"/>
  <c r="L1618" i="16" s="1"/>
  <c r="N1618" i="16" s="1"/>
  <c r="K104" i="16"/>
  <c r="L104" i="16" s="1"/>
  <c r="N104" i="16" s="1"/>
  <c r="K406" i="16"/>
  <c r="L406" i="16"/>
  <c r="N406" i="16" s="1"/>
  <c r="K610" i="16"/>
  <c r="L610" i="16" s="1"/>
  <c r="N610" i="16" s="1"/>
  <c r="L397" i="16"/>
  <c r="N397" i="16" s="1"/>
  <c r="K1237" i="16"/>
  <c r="L1237" i="16"/>
  <c r="N1237" i="16" s="1"/>
  <c r="K65" i="16"/>
  <c r="L65" i="16" s="1"/>
  <c r="N65" i="16" s="1"/>
  <c r="K520" i="16"/>
  <c r="L520" i="16" s="1"/>
  <c r="N520" i="16" s="1"/>
  <c r="L1047" i="16"/>
  <c r="N1047" i="16" s="1"/>
  <c r="K1534" i="16"/>
  <c r="L1534" i="16" s="1"/>
  <c r="N1534" i="16" s="1"/>
  <c r="K1582" i="16"/>
  <c r="L1582" i="16" s="1"/>
  <c r="N1582" i="16" s="1"/>
  <c r="K896" i="16"/>
  <c r="L1090" i="16"/>
  <c r="N1090" i="16" s="1"/>
  <c r="K1141" i="16"/>
  <c r="L1141" i="16" s="1"/>
  <c r="N1141" i="16" s="1"/>
  <c r="K1207" i="16"/>
  <c r="L1207" i="16" s="1"/>
  <c r="N1207" i="16" s="1"/>
  <c r="K570" i="16"/>
  <c r="L570" i="16" s="1"/>
  <c r="N570" i="16" s="1"/>
  <c r="L1063" i="16"/>
  <c r="N1063" i="16" s="1"/>
  <c r="K1663" i="16"/>
  <c r="L1663" i="16" s="1"/>
  <c r="N1663" i="16" s="1"/>
  <c r="K1643" i="16"/>
  <c r="L1643" i="16" s="1"/>
  <c r="N1643" i="16" s="1"/>
  <c r="K1035" i="16"/>
  <c r="L1035" i="16" s="1"/>
  <c r="N1035" i="16" s="1"/>
  <c r="L1365" i="16"/>
  <c r="N1365" i="16" s="1"/>
  <c r="L1752" i="16"/>
  <c r="N1752" i="16" s="1"/>
  <c r="K1733" i="16"/>
  <c r="L1733" i="16" s="1"/>
  <c r="N1733" i="16" s="1"/>
  <c r="K1584" i="16"/>
  <c r="L1584" i="16" s="1"/>
  <c r="N1584" i="16" s="1"/>
  <c r="K1134" i="16"/>
  <c r="L1134" i="16" s="1"/>
  <c r="N1134" i="16" s="1"/>
  <c r="K136" i="16"/>
  <c r="L136" i="16" s="1"/>
  <c r="N136" i="16" s="1"/>
  <c r="K438" i="16"/>
  <c r="L438" i="16" s="1"/>
  <c r="N438" i="16" s="1"/>
  <c r="K146" i="16"/>
  <c r="L146" i="16" s="1"/>
  <c r="N146" i="16" s="1"/>
  <c r="L205" i="16"/>
  <c r="N205" i="16" s="1"/>
  <c r="K332" i="16"/>
  <c r="L1206" i="16"/>
  <c r="N1206" i="16" s="1"/>
  <c r="K1765" i="16"/>
  <c r="L1765" i="16" s="1"/>
  <c r="N1765" i="16" s="1"/>
  <c r="K1378" i="16"/>
  <c r="K231" i="16"/>
  <c r="L231" i="16" s="1"/>
  <c r="N231" i="16" s="1"/>
  <c r="K626" i="16"/>
  <c r="L626" i="16" s="1"/>
  <c r="N626" i="16" s="1"/>
  <c r="K500" i="16"/>
  <c r="L237" i="16"/>
  <c r="N237" i="16" s="1"/>
  <c r="K1055" i="16"/>
  <c r="L1055" i="16" s="1"/>
  <c r="N1055" i="16" s="1"/>
  <c r="K722" i="16"/>
  <c r="L722" i="16" s="1"/>
  <c r="N722" i="16" s="1"/>
  <c r="K1135" i="16"/>
  <c r="L1135" i="16" s="1"/>
  <c r="N1135" i="16" s="1"/>
  <c r="K168" i="16"/>
  <c r="L168" i="16"/>
  <c r="N168" i="16" s="1"/>
  <c r="K470" i="16"/>
  <c r="L470" i="16" s="1"/>
  <c r="N470" i="16" s="1"/>
  <c r="K662" i="16"/>
  <c r="L662" i="16" s="1"/>
  <c r="N662" i="16" s="1"/>
  <c r="K129" i="16"/>
  <c r="L129" i="16" s="1"/>
  <c r="N129" i="16" s="1"/>
  <c r="L82" i="16"/>
  <c r="N82" i="16" s="1"/>
  <c r="L134" i="16"/>
  <c r="N134" i="16" s="1"/>
  <c r="L1181" i="16"/>
  <c r="N1181" i="16" s="1"/>
  <c r="L1297" i="16"/>
  <c r="N1297" i="16" s="1"/>
  <c r="K1376" i="16"/>
  <c r="L1376" i="16" s="1"/>
  <c r="N1376" i="16" s="1"/>
  <c r="K643" i="16"/>
  <c r="L643" i="16" s="1"/>
  <c r="N643" i="16" s="1"/>
  <c r="K502" i="16"/>
  <c r="L502" i="16" s="1"/>
  <c r="N502" i="16" s="1"/>
  <c r="K70" i="16"/>
  <c r="L70" i="16" s="1"/>
  <c r="N70" i="16" s="1"/>
  <c r="K148" i="16"/>
  <c r="L148" i="16" s="1"/>
  <c r="N148" i="16" s="1"/>
  <c r="L461" i="16"/>
  <c r="N461" i="16" s="1"/>
  <c r="K1403" i="16"/>
  <c r="L1403" i="16" s="1"/>
  <c r="N1403" i="16" s="1"/>
  <c r="K739" i="16"/>
  <c r="L739" i="16" s="1"/>
  <c r="N739" i="16" s="1"/>
  <c r="L1522" i="16"/>
  <c r="N1522" i="16" s="1"/>
  <c r="K1060" i="16"/>
  <c r="L1060" i="16" s="1"/>
  <c r="N1060" i="16" s="1"/>
  <c r="K938" i="16"/>
  <c r="L938" i="16" s="1"/>
  <c r="N938" i="16" s="1"/>
  <c r="K1051" i="16"/>
  <c r="L1051" i="16" s="1"/>
  <c r="N1051" i="16" s="1"/>
  <c r="K687" i="16"/>
  <c r="L687" i="16" s="1"/>
  <c r="N687" i="16" s="1"/>
  <c r="K1280" i="16"/>
  <c r="L1280" i="16" s="1"/>
  <c r="N1280" i="16" s="1"/>
  <c r="K200" i="16"/>
  <c r="L200" i="16" s="1"/>
  <c r="N200" i="16" s="1"/>
  <c r="L515" i="16"/>
  <c r="N515" i="16" s="1"/>
  <c r="K382" i="16"/>
  <c r="L382" i="16" s="1"/>
  <c r="N382" i="16" s="1"/>
  <c r="K497" i="16"/>
  <c r="L497" i="16"/>
  <c r="N497" i="16" s="1"/>
  <c r="K97" i="16"/>
  <c r="L97" i="16" s="1"/>
  <c r="N97" i="16" s="1"/>
  <c r="L1583" i="16"/>
  <c r="N1583" i="16" s="1"/>
  <c r="K1052" i="16"/>
  <c r="L1052" i="16" s="1"/>
  <c r="N1052" i="16" s="1"/>
  <c r="K38" i="16"/>
  <c r="L38" i="16" s="1"/>
  <c r="N38" i="16" s="1"/>
  <c r="K1367" i="16"/>
  <c r="L1367" i="16" s="1"/>
  <c r="N1367" i="16" s="1"/>
  <c r="K1286" i="16"/>
  <c r="L1286" i="16" s="1"/>
  <c r="N1286" i="16" s="1"/>
  <c r="K1721" i="16"/>
  <c r="L1721" i="16" s="1"/>
  <c r="N1721" i="16" s="1"/>
  <c r="K16" i="16"/>
  <c r="L16" i="16" s="1"/>
  <c r="N16" i="16" s="1"/>
  <c r="K544" i="16"/>
  <c r="L544" i="16" s="1"/>
  <c r="N544" i="16" s="1"/>
  <c r="L1275" i="16"/>
  <c r="N1275" i="16" s="1"/>
  <c r="L665" i="16"/>
  <c r="N665" i="16" s="1"/>
  <c r="L996" i="16"/>
  <c r="N996" i="16" s="1"/>
  <c r="K797" i="16"/>
  <c r="L1236" i="16"/>
  <c r="N1236" i="16" s="1"/>
  <c r="K547" i="16"/>
  <c r="L547" i="16" s="1"/>
  <c r="N547" i="16" s="1"/>
  <c r="K1518" i="16"/>
  <c r="L1518" i="16" s="1"/>
  <c r="N1518" i="16" s="1"/>
  <c r="K937" i="16"/>
  <c r="L937" i="16" s="1"/>
  <c r="N937" i="16" s="1"/>
  <c r="K1428" i="16"/>
  <c r="L1428" i="16" s="1"/>
  <c r="N1428" i="16" s="1"/>
  <c r="K1462" i="16"/>
  <c r="L1462" i="16" s="1"/>
  <c r="N1462" i="16" s="1"/>
  <c r="K1752" i="16"/>
  <c r="K232" i="16"/>
  <c r="L232" i="16" s="1"/>
  <c r="N232" i="16" s="1"/>
  <c r="K496" i="16"/>
  <c r="L496" i="16" s="1"/>
  <c r="N496" i="16" s="1"/>
  <c r="K498" i="16"/>
  <c r="K431" i="16"/>
  <c r="K818" i="16"/>
  <c r="L818" i="16" s="1"/>
  <c r="N818" i="16" s="1"/>
  <c r="K675" i="16"/>
  <c r="L675" i="16" s="1"/>
  <c r="N675" i="16" s="1"/>
  <c r="L658" i="16"/>
  <c r="N658" i="16" s="1"/>
  <c r="K530" i="16"/>
  <c r="L1282" i="16"/>
  <c r="N1282" i="16" s="1"/>
  <c r="K1547" i="16"/>
  <c r="L1547" i="16"/>
  <c r="N1547" i="16" s="1"/>
  <c r="L1034" i="16"/>
  <c r="N1034" i="16" s="1"/>
  <c r="L805" i="16"/>
  <c r="N805" i="16" s="1"/>
  <c r="L1718" i="16"/>
  <c r="N1718" i="16" s="1"/>
  <c r="L1243" i="16"/>
  <c r="N1243" i="16" s="1"/>
  <c r="K866" i="16"/>
  <c r="L866" i="16" s="1"/>
  <c r="N866" i="16" s="1"/>
  <c r="K1626" i="16"/>
  <c r="L1626" i="16" s="1"/>
  <c r="N1626" i="16" s="1"/>
  <c r="K1214" i="16"/>
  <c r="L1214" i="16" s="1"/>
  <c r="N1214" i="16" s="1"/>
  <c r="K528" i="16"/>
  <c r="L528" i="16" s="1"/>
  <c r="N528" i="16" s="1"/>
  <c r="K557" i="16"/>
  <c r="L557" i="16" s="1"/>
  <c r="N557" i="16" s="1"/>
  <c r="K724" i="16"/>
  <c r="L724" i="16" s="1"/>
  <c r="N724" i="16" s="1"/>
  <c r="K1764" i="16"/>
  <c r="L1764" i="16" s="1"/>
  <c r="N1764" i="16" s="1"/>
  <c r="K556" i="16"/>
  <c r="L556" i="16"/>
  <c r="N556" i="16" s="1"/>
  <c r="L1530" i="16"/>
  <c r="N1530" i="16" s="1"/>
  <c r="L18" i="16"/>
  <c r="N18" i="16" s="1"/>
  <c r="K1633" i="16"/>
  <c r="L1633" i="16" s="1"/>
  <c r="N1633" i="16" s="1"/>
  <c r="K1469" i="16"/>
  <c r="L1469" i="16" s="1"/>
  <c r="N1469" i="16" s="1"/>
  <c r="K1666" i="16"/>
  <c r="L1666" i="16" s="1"/>
  <c r="N1666" i="16" s="1"/>
  <c r="K264" i="16"/>
  <c r="L264" i="16"/>
  <c r="N264" i="16" s="1"/>
  <c r="K560" i="16"/>
  <c r="L560" i="16" s="1"/>
  <c r="N560" i="16" s="1"/>
  <c r="K625" i="16"/>
  <c r="L625" i="16" s="1"/>
  <c r="N625" i="16" s="1"/>
  <c r="L338" i="16"/>
  <c r="N338" i="16" s="1"/>
  <c r="K1040" i="16"/>
  <c r="L1040" i="16" s="1"/>
  <c r="N1040" i="16" s="1"/>
  <c r="K1290" i="16"/>
  <c r="L1290" i="16" s="1"/>
  <c r="N1290" i="16" s="1"/>
  <c r="K949" i="16"/>
  <c r="L949" i="16" s="1"/>
  <c r="N949" i="16" s="1"/>
  <c r="L10" i="16"/>
  <c r="N10" i="16" s="1"/>
  <c r="K654" i="16"/>
  <c r="L654" i="16" s="1"/>
  <c r="N654" i="16" s="1"/>
  <c r="K486" i="16"/>
  <c r="L486" i="16" s="1"/>
  <c r="N486" i="16" s="1"/>
  <c r="L754" i="16"/>
  <c r="N754" i="16" s="1"/>
  <c r="K207" i="16"/>
  <c r="L207" i="16" s="1"/>
  <c r="N207" i="16" s="1"/>
  <c r="K994" i="16"/>
  <c r="K1145" i="16"/>
  <c r="L1145" i="16" s="1"/>
  <c r="N1145" i="16" s="1"/>
  <c r="K1438" i="16"/>
  <c r="L1438" i="16" s="1"/>
  <c r="N1438" i="16" s="1"/>
  <c r="K1762" i="16"/>
  <c r="L1762" i="16" s="1"/>
  <c r="N1762" i="16" s="1"/>
  <c r="K273" i="16"/>
  <c r="L273" i="16" s="1"/>
  <c r="N273" i="16" s="1"/>
  <c r="L1080" i="16"/>
  <c r="N1080" i="16" s="1"/>
  <c r="L45" i="16"/>
  <c r="N45" i="16" s="1"/>
  <c r="K47" i="16"/>
  <c r="K1366" i="16"/>
  <c r="L1366" i="16" s="1"/>
  <c r="N1366" i="16" s="1"/>
  <c r="K826" i="16"/>
  <c r="L826" i="16" s="1"/>
  <c r="N826" i="16" s="1"/>
  <c r="L1714" i="16"/>
  <c r="N1714" i="16" s="1"/>
  <c r="K1261" i="16"/>
  <c r="L1261" i="16" s="1"/>
  <c r="N1261" i="16" s="1"/>
  <c r="K992" i="16"/>
  <c r="K296" i="16"/>
  <c r="L296" i="16" s="1"/>
  <c r="N296" i="16" s="1"/>
  <c r="K490" i="16"/>
  <c r="L490" i="16" s="1"/>
  <c r="N490" i="16" s="1"/>
  <c r="L422" i="16"/>
  <c r="N422" i="16" s="1"/>
  <c r="K512" i="16"/>
  <c r="L512" i="16" s="1"/>
  <c r="N512" i="16" s="1"/>
  <c r="K1395" i="16"/>
  <c r="L1395" i="16" s="1"/>
  <c r="N1395" i="16" s="1"/>
  <c r="K1402" i="16"/>
  <c r="L1402" i="16" s="1"/>
  <c r="N1402" i="16" s="1"/>
  <c r="L294" i="16"/>
  <c r="N294" i="16" s="1"/>
  <c r="L76" i="16"/>
  <c r="N76" i="16" s="1"/>
  <c r="L57" i="16"/>
  <c r="N57" i="16" s="1"/>
  <c r="K522" i="16"/>
  <c r="L522" i="16" s="1"/>
  <c r="N522" i="16" s="1"/>
  <c r="L550" i="16"/>
  <c r="N550" i="16" s="1"/>
  <c r="L641" i="16"/>
  <c r="N641" i="16" s="1"/>
  <c r="L1437" i="16"/>
  <c r="N1437" i="16" s="1"/>
  <c r="K1479" i="16"/>
  <c r="L1479" i="16" s="1"/>
  <c r="N1479" i="16" s="1"/>
  <c r="K225" i="16"/>
  <c r="L225" i="16" s="1"/>
  <c r="N225" i="16" s="1"/>
  <c r="K1498" i="16"/>
  <c r="L1498" i="16" s="1"/>
  <c r="N1498" i="16" s="1"/>
  <c r="K1393" i="16"/>
  <c r="L1393" i="16" s="1"/>
  <c r="N1393" i="16" s="1"/>
  <c r="K328" i="16"/>
  <c r="L328" i="16" s="1"/>
  <c r="N328" i="16" s="1"/>
  <c r="K554" i="16"/>
  <c r="L554" i="16" s="1"/>
  <c r="N554" i="16" s="1"/>
  <c r="K690" i="16"/>
  <c r="L690" i="16" s="1"/>
  <c r="N690" i="16" s="1"/>
  <c r="K109" i="16"/>
  <c r="L109" i="16" s="1"/>
  <c r="N109" i="16" s="1"/>
  <c r="K725" i="16"/>
  <c r="L725" i="16" s="1"/>
  <c r="N725" i="16" s="1"/>
  <c r="L1586" i="16"/>
  <c r="N1586" i="16" s="1"/>
  <c r="K602" i="16"/>
  <c r="L602" i="16" s="1"/>
  <c r="N602" i="16" s="1"/>
  <c r="L856" i="16"/>
  <c r="N856" i="16" s="1"/>
  <c r="K1294" i="16"/>
  <c r="L1294" i="16" s="1"/>
  <c r="N1294" i="16" s="1"/>
  <c r="L577" i="16"/>
  <c r="N577" i="16" s="1"/>
  <c r="K1664" i="16"/>
  <c r="L1664" i="16" s="1"/>
  <c r="N1664" i="16" s="1"/>
  <c r="K1591" i="16"/>
  <c r="L1591" i="16" s="1"/>
  <c r="N1591" i="16" s="1"/>
  <c r="K1303" i="16"/>
  <c r="L1303" i="16" s="1"/>
  <c r="N1303" i="16" s="1"/>
  <c r="L12" i="16"/>
  <c r="N12" i="16" s="1"/>
  <c r="K128" i="16"/>
  <c r="L128" i="16" s="1"/>
  <c r="N128" i="16" s="1"/>
  <c r="L396" i="16"/>
  <c r="N396" i="16" s="1"/>
  <c r="K867" i="16"/>
  <c r="L867" i="16" s="1"/>
  <c r="N867" i="16" s="1"/>
  <c r="K257" i="16"/>
  <c r="K1661" i="16"/>
  <c r="L1661" i="16" s="1"/>
  <c r="N1661" i="16" s="1"/>
  <c r="L1620" i="16"/>
  <c r="N1620" i="16" s="1"/>
  <c r="K1546" i="16"/>
  <c r="L1546" i="16" s="1"/>
  <c r="N1546" i="16" s="1"/>
  <c r="K303" i="16"/>
  <c r="L929" i="16"/>
  <c r="N929" i="16" s="1"/>
  <c r="K1517" i="16"/>
  <c r="L1517" i="16" s="1"/>
  <c r="N1517" i="16" s="1"/>
  <c r="K1611" i="16"/>
  <c r="L1611" i="16" s="1"/>
  <c r="N1611" i="16" s="1"/>
  <c r="K1536" i="15"/>
  <c r="L1536" i="15" s="1"/>
  <c r="N1536" i="15" s="1"/>
  <c r="K1493" i="15"/>
  <c r="L1493" i="15" s="1"/>
  <c r="N1493" i="15" s="1"/>
  <c r="K1615" i="15"/>
  <c r="L1615" i="15" s="1"/>
  <c r="N1615" i="15" s="1"/>
  <c r="L112" i="15"/>
  <c r="N112" i="15" s="1"/>
  <c r="K797" i="15"/>
  <c r="L797" i="15"/>
  <c r="N797" i="15" s="1"/>
  <c r="K827" i="15"/>
  <c r="L827" i="15" s="1"/>
  <c r="N827" i="15" s="1"/>
  <c r="K924" i="15"/>
  <c r="L924" i="15" s="1"/>
  <c r="N924" i="15" s="1"/>
  <c r="K41" i="15"/>
  <c r="L41" i="15" s="1"/>
  <c r="N41" i="15" s="1"/>
  <c r="L64" i="15"/>
  <c r="N64" i="15" s="1"/>
  <c r="L484" i="15"/>
  <c r="N484" i="15" s="1"/>
  <c r="L60" i="15"/>
  <c r="N60" i="15" s="1"/>
  <c r="L999" i="15"/>
  <c r="N999" i="15" s="1"/>
  <c r="K1450" i="15"/>
  <c r="L1450" i="15" s="1"/>
  <c r="N1450" i="15" s="1"/>
  <c r="K1330" i="15"/>
  <c r="L1330" i="15" s="1"/>
  <c r="N1330" i="15" s="1"/>
  <c r="K1160" i="15"/>
  <c r="L1160" i="15"/>
  <c r="N1160" i="15" s="1"/>
  <c r="L668" i="15"/>
  <c r="N668" i="15" s="1"/>
  <c r="K475" i="15"/>
  <c r="L475" i="15" s="1"/>
  <c r="N475" i="15" s="1"/>
  <c r="L301" i="15"/>
  <c r="N301" i="15" s="1"/>
  <c r="K657" i="15"/>
  <c r="L657" i="15"/>
  <c r="N657" i="15" s="1"/>
  <c r="L856" i="15"/>
  <c r="N856" i="15" s="1"/>
  <c r="K938" i="15"/>
  <c r="L938" i="15"/>
  <c r="N938" i="15" s="1"/>
  <c r="L105" i="15"/>
  <c r="N105" i="15" s="1"/>
  <c r="K1558" i="15"/>
  <c r="L1558" i="15" s="1"/>
  <c r="N1558" i="15" s="1"/>
  <c r="L893" i="15"/>
  <c r="N893" i="15" s="1"/>
  <c r="K641" i="15"/>
  <c r="L641" i="15" s="1"/>
  <c r="N641" i="15" s="1"/>
  <c r="L702" i="15"/>
  <c r="N702" i="15" s="1"/>
  <c r="K941" i="15"/>
  <c r="L941" i="15" s="1"/>
  <c r="N941" i="15" s="1"/>
  <c r="L844" i="15"/>
  <c r="N844" i="15" s="1"/>
  <c r="K1663" i="15"/>
  <c r="L1663" i="15"/>
  <c r="N1663" i="15" s="1"/>
  <c r="L701" i="15"/>
  <c r="N701" i="15" s="1"/>
  <c r="L1242" i="15"/>
  <c r="N1242" i="15" s="1"/>
  <c r="L956" i="15"/>
  <c r="N956" i="15" s="1"/>
  <c r="K756" i="15"/>
  <c r="L756" i="15" s="1"/>
  <c r="N756" i="15" s="1"/>
  <c r="L966" i="15"/>
  <c r="N966" i="15" s="1"/>
  <c r="L1642" i="15"/>
  <c r="N1642" i="15" s="1"/>
  <c r="L361" i="15"/>
  <c r="N361" i="15" s="1"/>
  <c r="L1312" i="15"/>
  <c r="N1312" i="15" s="1"/>
  <c r="K966" i="15"/>
  <c r="K1651" i="15"/>
  <c r="L1651" i="15"/>
  <c r="N1651" i="15" s="1"/>
  <c r="L369" i="15"/>
  <c r="N369" i="15" s="1"/>
  <c r="L1626" i="15"/>
  <c r="N1626" i="15" s="1"/>
  <c r="L1516" i="15"/>
  <c r="N1516" i="15" s="1"/>
  <c r="L899" i="15"/>
  <c r="N899" i="15" s="1"/>
  <c r="K340" i="15"/>
  <c r="L340" i="15"/>
  <c r="N340" i="15" s="1"/>
  <c r="K376" i="15"/>
  <c r="L376" i="15" s="1"/>
  <c r="N376" i="15" s="1"/>
  <c r="L988" i="15"/>
  <c r="N988" i="15" s="1"/>
  <c r="L24" i="15"/>
  <c r="N24" i="15" s="1"/>
  <c r="K361" i="15"/>
  <c r="L952" i="15"/>
  <c r="N952" i="15" s="1"/>
  <c r="K1312" i="15"/>
  <c r="L935" i="15"/>
  <c r="N935" i="15" s="1"/>
  <c r="K999" i="15"/>
  <c r="K954" i="15"/>
  <c r="L954" i="15" s="1"/>
  <c r="N954" i="15" s="1"/>
  <c r="K701" i="15"/>
  <c r="K1542" i="15"/>
  <c r="L1542" i="15"/>
  <c r="N1542" i="15" s="1"/>
  <c r="K702" i="15"/>
  <c r="K119" i="15"/>
  <c r="L119" i="15"/>
  <c r="N119" i="15" s="1"/>
  <c r="L353" i="15"/>
  <c r="N353" i="15" s="1"/>
  <c r="K930" i="15"/>
  <c r="L930" i="15" s="1"/>
  <c r="N930" i="15" s="1"/>
  <c r="L675" i="15"/>
  <c r="N675" i="15" s="1"/>
  <c r="L218" i="15"/>
  <c r="N218" i="15" s="1"/>
  <c r="K1046" i="15"/>
  <c r="L1046" i="15" s="1"/>
  <c r="N1046" i="15" s="1"/>
  <c r="L40" i="15"/>
  <c r="N40" i="15" s="1"/>
  <c r="K412" i="15"/>
  <c r="L412" i="15" s="1"/>
  <c r="N412" i="15" s="1"/>
  <c r="K709" i="15"/>
  <c r="L709" i="15" s="1"/>
  <c r="N709" i="15" s="1"/>
  <c r="K893" i="15"/>
  <c r="L750" i="15"/>
  <c r="N750" i="15" s="1"/>
  <c r="K547" i="15"/>
  <c r="L547" i="15" s="1"/>
  <c r="N547" i="15" s="1"/>
  <c r="L546" i="15"/>
  <c r="N546" i="15" s="1"/>
  <c r="K1338" i="15"/>
  <c r="L1338" i="15" s="1"/>
  <c r="N1338" i="15" s="1"/>
  <c r="L570" i="15"/>
  <c r="N570" i="15" s="1"/>
  <c r="L1168" i="15"/>
  <c r="N1168" i="15" s="1"/>
  <c r="L514" i="15"/>
  <c r="N514" i="15" s="1"/>
  <c r="K937" i="15"/>
  <c r="L937" i="15" s="1"/>
  <c r="N937" i="15" s="1"/>
  <c r="L669" i="15"/>
  <c r="N669" i="15" s="1"/>
  <c r="L658" i="15"/>
  <c r="N658" i="15" s="1"/>
  <c r="L1045" i="15"/>
  <c r="N1045" i="15" s="1"/>
  <c r="L716" i="15"/>
  <c r="N716" i="15" s="1"/>
  <c r="L523" i="15"/>
  <c r="N523" i="15" s="1"/>
  <c r="L1740" i="15"/>
  <c r="N1740" i="15" s="1"/>
  <c r="L26" i="15"/>
  <c r="N26" i="15" s="1"/>
  <c r="K1265" i="15"/>
  <c r="L1265" i="15" s="1"/>
  <c r="N1265" i="15" s="1"/>
  <c r="L997" i="15"/>
  <c r="N997" i="15" s="1"/>
  <c r="L1170" i="15"/>
  <c r="N1170" i="15" s="1"/>
  <c r="K421" i="15"/>
  <c r="L421" i="15" s="1"/>
  <c r="N421" i="15" s="1"/>
  <c r="L200" i="15"/>
  <c r="N200" i="15" s="1"/>
  <c r="L1074" i="15"/>
  <c r="N1074" i="15" s="1"/>
  <c r="L232" i="15"/>
  <c r="N232" i="15" s="1"/>
  <c r="K112" i="15"/>
  <c r="K183" i="15"/>
  <c r="L183" i="15" s="1"/>
  <c r="N183" i="15" s="1"/>
  <c r="L1241" i="15"/>
  <c r="N1241" i="15" s="1"/>
  <c r="L1354" i="15"/>
  <c r="N1354" i="15" s="1"/>
  <c r="K1440" i="15"/>
  <c r="L1440" i="15" s="1"/>
  <c r="N1440" i="15" s="1"/>
  <c r="K804" i="15"/>
  <c r="L804" i="15"/>
  <c r="N804" i="15" s="1"/>
  <c r="K157" i="15"/>
  <c r="L157" i="15" s="1"/>
  <c r="N157" i="15" s="1"/>
  <c r="L763" i="15"/>
  <c r="N763" i="15" s="1"/>
  <c r="K515" i="15"/>
  <c r="L515" i="15" s="1"/>
  <c r="N515" i="15" s="1"/>
  <c r="L531" i="15"/>
  <c r="N531" i="15" s="1"/>
  <c r="K1263" i="15"/>
  <c r="L1263" i="15" s="1"/>
  <c r="N1263" i="15" s="1"/>
  <c r="K139" i="15"/>
  <c r="L139" i="15" s="1"/>
  <c r="N139" i="15" s="1"/>
  <c r="K190" i="15"/>
  <c r="L190" i="15" s="1"/>
  <c r="N190" i="15" s="1"/>
  <c r="K574" i="15"/>
  <c r="L574" i="15" s="1"/>
  <c r="N574" i="15" s="1"/>
  <c r="K1570" i="15"/>
  <c r="L1570" i="15"/>
  <c r="N1570" i="15" s="1"/>
  <c r="L805" i="15"/>
  <c r="N805" i="15" s="1"/>
  <c r="L1697" i="15"/>
  <c r="N1697" i="15" s="1"/>
  <c r="L905" i="15"/>
  <c r="N905" i="15" s="1"/>
  <c r="L813" i="15"/>
  <c r="N813" i="15" s="1"/>
  <c r="K1381" i="15"/>
  <c r="L1381" i="15" s="1"/>
  <c r="N1381" i="15" s="1"/>
  <c r="L854" i="15"/>
  <c r="N854" i="15" s="1"/>
  <c r="L21" i="15"/>
  <c r="N21" i="15" s="1"/>
  <c r="K382" i="15"/>
  <c r="L382" i="15" s="1"/>
  <c r="N382" i="15" s="1"/>
  <c r="L126" i="15"/>
  <c r="N126" i="15" s="1"/>
  <c r="L1034" i="15"/>
  <c r="N1034" i="15" s="1"/>
  <c r="L128" i="15"/>
  <c r="N128" i="15" s="1"/>
  <c r="K1700" i="15"/>
  <c r="L1700" i="15" s="1"/>
  <c r="N1700" i="15" s="1"/>
  <c r="K1168" i="15"/>
  <c r="L31" i="15"/>
  <c r="N31" i="15" s="1"/>
  <c r="L385" i="15"/>
  <c r="N385" i="15" s="1"/>
  <c r="L1114" i="15"/>
  <c r="N1114" i="15" s="1"/>
  <c r="L1702" i="15"/>
  <c r="N1702" i="15" s="1"/>
  <c r="L1142" i="15"/>
  <c r="N1142" i="15" s="1"/>
  <c r="L256" i="15"/>
  <c r="N256" i="15" s="1"/>
  <c r="L889" i="15"/>
  <c r="N889" i="15" s="1"/>
  <c r="L489" i="15"/>
  <c r="N489" i="15" s="1"/>
  <c r="K1170" i="15"/>
  <c r="K264" i="15"/>
  <c r="L264" i="15" s="1"/>
  <c r="N264" i="15" s="1"/>
  <c r="L1224" i="15"/>
  <c r="N1224" i="15" s="1"/>
  <c r="K1087" i="15"/>
  <c r="L1087" i="15" s="1"/>
  <c r="N1087" i="15" s="1"/>
  <c r="K920" i="15"/>
  <c r="L920" i="15" s="1"/>
  <c r="N920" i="15" s="1"/>
  <c r="L1101" i="15"/>
  <c r="N1101" i="15" s="1"/>
  <c r="L1546" i="15"/>
  <c r="N1546" i="15" s="1"/>
  <c r="K1260" i="15"/>
  <c r="L1260" i="15" s="1"/>
  <c r="N1260" i="15" s="1"/>
  <c r="K544" i="15"/>
  <c r="L544" i="15" s="1"/>
  <c r="N544" i="15" s="1"/>
  <c r="K360" i="15"/>
  <c r="L360" i="15" s="1"/>
  <c r="N360" i="15" s="1"/>
  <c r="L397" i="15"/>
  <c r="N397" i="15" s="1"/>
  <c r="L1345" i="15"/>
  <c r="N1345" i="15" s="1"/>
  <c r="K437" i="15"/>
  <c r="L437" i="15" s="1"/>
  <c r="N437" i="15" s="1"/>
  <c r="L1209" i="15"/>
  <c r="N1209" i="15" s="1"/>
  <c r="L1375" i="15"/>
  <c r="N1375" i="15" s="1"/>
  <c r="K856" i="15"/>
  <c r="L1667" i="15"/>
  <c r="N1667" i="15" s="1"/>
  <c r="L886" i="15"/>
  <c r="N886" i="15" s="1"/>
  <c r="K372" i="15"/>
  <c r="L372" i="15"/>
  <c r="N372" i="15" s="1"/>
  <c r="K345" i="15"/>
  <c r="L345" i="15"/>
  <c r="N345" i="15" s="1"/>
  <c r="K582" i="15"/>
  <c r="L582" i="15" s="1"/>
  <c r="N582" i="15" s="1"/>
  <c r="K1704" i="15"/>
  <c r="L1704" i="15" s="1"/>
  <c r="N1704" i="15" s="1"/>
  <c r="K436" i="15"/>
  <c r="L436" i="15"/>
  <c r="N436" i="15" s="1"/>
  <c r="K1146" i="15"/>
  <c r="L1146" i="15"/>
  <c r="N1146" i="15" s="1"/>
  <c r="K1658" i="15"/>
  <c r="L1658" i="15" s="1"/>
  <c r="N1658" i="15" s="1"/>
  <c r="K37" i="15"/>
  <c r="L37" i="15" s="1"/>
  <c r="N37" i="15" s="1"/>
  <c r="K567" i="15"/>
  <c r="L567" i="15" s="1"/>
  <c r="N567" i="15" s="1"/>
  <c r="K1348" i="15"/>
  <c r="L1348" i="15" s="1"/>
  <c r="N1348" i="15" s="1"/>
  <c r="K806" i="15"/>
  <c r="L806" i="15"/>
  <c r="N806" i="15" s="1"/>
  <c r="K1266" i="15"/>
  <c r="L1266" i="15" s="1"/>
  <c r="N1266" i="15" s="1"/>
  <c r="K8" i="15"/>
  <c r="L8" i="15"/>
  <c r="N8" i="15" s="1"/>
  <c r="K579" i="15"/>
  <c r="L579" i="15"/>
  <c r="N579" i="15" s="1"/>
  <c r="K1355" i="15"/>
  <c r="L1355" i="15"/>
  <c r="N1355" i="15" s="1"/>
  <c r="K506" i="15"/>
  <c r="L506" i="15" s="1"/>
  <c r="N506" i="15" s="1"/>
  <c r="K721" i="15"/>
  <c r="L721" i="15"/>
  <c r="N721" i="15" s="1"/>
  <c r="K288" i="15"/>
  <c r="L288" i="15"/>
  <c r="N288" i="15" s="1"/>
  <c r="K1283" i="15"/>
  <c r="L1283" i="15" s="1"/>
  <c r="N1283" i="15" s="1"/>
  <c r="K1423" i="15"/>
  <c r="L1423" i="15" s="1"/>
  <c r="N1423" i="15" s="1"/>
  <c r="L1193" i="15"/>
  <c r="N1193" i="15" s="1"/>
  <c r="L1287" i="15"/>
  <c r="N1287" i="15" s="1"/>
  <c r="K483" i="15"/>
  <c r="L483" i="15"/>
  <c r="N483" i="15" s="1"/>
  <c r="K49" i="15"/>
  <c r="L49" i="15" s="1"/>
  <c r="N49" i="15" s="1"/>
  <c r="K16" i="15"/>
  <c r="L16" i="15" s="1"/>
  <c r="N16" i="15" s="1"/>
  <c r="K1326" i="15"/>
  <c r="L1326" i="15" s="1"/>
  <c r="N1326" i="15" s="1"/>
  <c r="K1091" i="15"/>
  <c r="L1091" i="15"/>
  <c r="N1091" i="15" s="1"/>
  <c r="K6" i="15"/>
  <c r="L6" i="15"/>
  <c r="N6" i="15" s="1"/>
  <c r="K113" i="15"/>
  <c r="L113" i="15"/>
  <c r="N113" i="15" s="1"/>
  <c r="L358" i="15"/>
  <c r="N358" i="15" s="1"/>
  <c r="K388" i="15"/>
  <c r="L388" i="15" s="1"/>
  <c r="N388" i="15" s="1"/>
  <c r="K516" i="15"/>
  <c r="L516" i="15"/>
  <c r="N516" i="15" s="1"/>
  <c r="K1710" i="15"/>
  <c r="L1710" i="15" s="1"/>
  <c r="N1710" i="15" s="1"/>
  <c r="K326" i="15"/>
  <c r="L326" i="15" s="1"/>
  <c r="N326" i="15" s="1"/>
  <c r="K177" i="15"/>
  <c r="L177" i="15" s="1"/>
  <c r="N177" i="15" s="1"/>
  <c r="K293" i="15"/>
  <c r="L293" i="15" s="1"/>
  <c r="N293" i="15" s="1"/>
  <c r="K1254" i="15"/>
  <c r="L1254" i="15" s="1"/>
  <c r="N1254" i="15" s="1"/>
  <c r="K1150" i="15"/>
  <c r="L1150" i="15" s="1"/>
  <c r="N1150" i="15" s="1"/>
  <c r="K390" i="15"/>
  <c r="L390" i="15" s="1"/>
  <c r="N390" i="15" s="1"/>
  <c r="K241" i="15"/>
  <c r="L241" i="15" s="1"/>
  <c r="N241" i="15" s="1"/>
  <c r="K623" i="15"/>
  <c r="L623" i="15" s="1"/>
  <c r="N623" i="15" s="1"/>
  <c r="L1366" i="15"/>
  <c r="N1366" i="15" s="1"/>
  <c r="L1681" i="15"/>
  <c r="N1681" i="15" s="1"/>
  <c r="K454" i="15"/>
  <c r="L454" i="15" s="1"/>
  <c r="N454" i="15" s="1"/>
  <c r="K20" i="15"/>
  <c r="L20" i="15"/>
  <c r="N20" i="15" s="1"/>
  <c r="L849" i="15"/>
  <c r="N849" i="15" s="1"/>
  <c r="L1385" i="15"/>
  <c r="N1385" i="15" s="1"/>
  <c r="L1753" i="15"/>
  <c r="N1753" i="15" s="1"/>
  <c r="L1603" i="15"/>
  <c r="N1603" i="15" s="1"/>
  <c r="K178" i="15"/>
  <c r="L178" i="15" s="1"/>
  <c r="N178" i="15" s="1"/>
  <c r="K91" i="15"/>
  <c r="L91" i="15" s="1"/>
  <c r="N91" i="15" s="1"/>
  <c r="L1334" i="15"/>
  <c r="N1334" i="15" s="1"/>
  <c r="K776" i="15"/>
  <c r="L776" i="15"/>
  <c r="N776" i="15" s="1"/>
  <c r="K61" i="15"/>
  <c r="L61" i="15"/>
  <c r="N61" i="15" s="1"/>
  <c r="K219" i="15"/>
  <c r="L219" i="15"/>
  <c r="N219" i="15" s="1"/>
  <c r="K165" i="15"/>
  <c r="L165" i="15"/>
  <c r="N165" i="15" s="1"/>
  <c r="K584" i="15"/>
  <c r="L584" i="15" s="1"/>
  <c r="N584" i="15" s="1"/>
  <c r="K1521" i="15"/>
  <c r="L1521" i="15"/>
  <c r="N1521" i="15" s="1"/>
  <c r="K735" i="15"/>
  <c r="L735" i="15" s="1"/>
  <c r="N735" i="15" s="1"/>
  <c r="L1407" i="15"/>
  <c r="N1407" i="15" s="1"/>
  <c r="K522" i="15"/>
  <c r="L522" i="15" s="1"/>
  <c r="N522" i="15" s="1"/>
  <c r="L175" i="15"/>
  <c r="N175" i="15" s="1"/>
  <c r="K102" i="15"/>
  <c r="L102" i="15" s="1"/>
  <c r="N102" i="15" s="1"/>
  <c r="K528" i="15"/>
  <c r="L528" i="15" s="1"/>
  <c r="N528" i="15" s="1"/>
  <c r="K1191" i="15"/>
  <c r="L1191" i="15"/>
  <c r="N1191" i="15" s="1"/>
  <c r="K976" i="15"/>
  <c r="L976" i="15" s="1"/>
  <c r="N976" i="15" s="1"/>
  <c r="L15" i="15"/>
  <c r="N15" i="15" s="1"/>
  <c r="K387" i="15"/>
  <c r="L387" i="15" s="1"/>
  <c r="N387" i="15" s="1"/>
  <c r="K749" i="15"/>
  <c r="L749" i="15" s="1"/>
  <c r="N749" i="15" s="1"/>
  <c r="L1498" i="15"/>
  <c r="N1498" i="15" s="1"/>
  <c r="K1604" i="15"/>
  <c r="L1604" i="15" s="1"/>
  <c r="N1604" i="15" s="1"/>
  <c r="L239" i="15"/>
  <c r="N239" i="15" s="1"/>
  <c r="L27" i="15"/>
  <c r="N27" i="15" s="1"/>
  <c r="L1041" i="15"/>
  <c r="N1041" i="15" s="1"/>
  <c r="L1421" i="15"/>
  <c r="N1421" i="15" s="1"/>
  <c r="K860" i="15"/>
  <c r="L860" i="15" s="1"/>
  <c r="N860" i="15" s="1"/>
  <c r="L1121" i="15"/>
  <c r="N1121" i="15" s="1"/>
  <c r="K502" i="15"/>
  <c r="L502" i="15" s="1"/>
  <c r="N502" i="15" s="1"/>
  <c r="L346" i="15"/>
  <c r="N346" i="15" s="1"/>
  <c r="K900" i="15"/>
  <c r="L900" i="15" s="1"/>
  <c r="N900" i="15" s="1"/>
  <c r="L1165" i="15"/>
  <c r="N1165" i="15" s="1"/>
  <c r="K1041" i="15"/>
  <c r="K15" i="15"/>
  <c r="K74" i="15"/>
  <c r="L74" i="15"/>
  <c r="N74" i="15" s="1"/>
  <c r="L678" i="15"/>
  <c r="N678" i="15" s="1"/>
  <c r="K1593" i="15"/>
  <c r="L1593" i="15"/>
  <c r="N1593" i="15" s="1"/>
  <c r="K963" i="15"/>
  <c r="L963" i="15"/>
  <c r="N963" i="15" s="1"/>
  <c r="K569" i="15"/>
  <c r="L569" i="15" s="1"/>
  <c r="N569" i="15" s="1"/>
  <c r="L18" i="15"/>
  <c r="N18" i="15" s="1"/>
  <c r="L313" i="15"/>
  <c r="N313" i="15" s="1"/>
  <c r="K1019" i="15"/>
  <c r="L1019" i="15" s="1"/>
  <c r="N1019" i="15" s="1"/>
  <c r="K1349" i="15"/>
  <c r="L1349" i="15"/>
  <c r="N1349" i="15" s="1"/>
  <c r="L143" i="15"/>
  <c r="N143" i="15" s="1"/>
  <c r="K38" i="15"/>
  <c r="L38" i="15" s="1"/>
  <c r="N38" i="15" s="1"/>
  <c r="K357" i="15"/>
  <c r="L357" i="15" s="1"/>
  <c r="N357" i="15" s="1"/>
  <c r="K1048" i="15"/>
  <c r="L1048" i="15"/>
  <c r="N1048" i="15" s="1"/>
  <c r="K230" i="15"/>
  <c r="L230" i="15" s="1"/>
  <c r="N230" i="15" s="1"/>
  <c r="L1677" i="15"/>
  <c r="N1677" i="15" s="1"/>
  <c r="L336" i="15"/>
  <c r="N336" i="15" s="1"/>
  <c r="L653" i="15"/>
  <c r="N653" i="15" s="1"/>
  <c r="K500" i="15"/>
  <c r="L500" i="15" s="1"/>
  <c r="N500" i="15" s="1"/>
  <c r="K866" i="15"/>
  <c r="L866" i="15"/>
  <c r="N866" i="15" s="1"/>
  <c r="K1714" i="15"/>
  <c r="L1714" i="15" s="1"/>
  <c r="N1714" i="15" s="1"/>
  <c r="L725" i="15"/>
  <c r="N725" i="15" s="1"/>
  <c r="K1762" i="15"/>
  <c r="L1762" i="15" s="1"/>
  <c r="N1762" i="15" s="1"/>
  <c r="L146" i="15"/>
  <c r="N146" i="15" s="1"/>
  <c r="K680" i="15"/>
  <c r="L680" i="15"/>
  <c r="N680" i="15" s="1"/>
  <c r="L464" i="15"/>
  <c r="N464" i="15" s="1"/>
  <c r="K367" i="15"/>
  <c r="L367" i="15" s="1"/>
  <c r="N367" i="15" s="1"/>
  <c r="K556" i="15"/>
  <c r="L556" i="15" s="1"/>
  <c r="N556" i="15" s="1"/>
  <c r="K1720" i="15"/>
  <c r="L1720" i="15" s="1"/>
  <c r="N1720" i="15" s="1"/>
  <c r="L717" i="15"/>
  <c r="N717" i="15" s="1"/>
  <c r="K846" i="15"/>
  <c r="L846" i="15" s="1"/>
  <c r="N846" i="15" s="1"/>
  <c r="K958" i="15"/>
  <c r="L958" i="15" s="1"/>
  <c r="N958" i="15" s="1"/>
  <c r="L595" i="15"/>
  <c r="N595" i="15" s="1"/>
  <c r="K816" i="15"/>
  <c r="L816" i="15"/>
  <c r="N816" i="15" s="1"/>
  <c r="K630" i="15"/>
  <c r="L630" i="15" s="1"/>
  <c r="N630" i="15" s="1"/>
  <c r="K1188" i="15"/>
  <c r="L1188" i="15"/>
  <c r="N1188" i="15" s="1"/>
  <c r="L1285" i="15"/>
  <c r="N1285" i="15" s="1"/>
  <c r="K121" i="15"/>
  <c r="L121" i="15" s="1"/>
  <c r="N121" i="15" s="1"/>
  <c r="K1518" i="15"/>
  <c r="L1518" i="15"/>
  <c r="N1518" i="15" s="1"/>
  <c r="K1681" i="15"/>
  <c r="K1156" i="15"/>
  <c r="L1156" i="15" s="1"/>
  <c r="N1156" i="15" s="1"/>
  <c r="K774" i="15"/>
  <c r="L774" i="15" s="1"/>
  <c r="N774" i="15" s="1"/>
  <c r="K727" i="15"/>
  <c r="L727" i="15" s="1"/>
  <c r="N727" i="15" s="1"/>
  <c r="K872" i="15"/>
  <c r="L872" i="15" s="1"/>
  <c r="N872" i="15" s="1"/>
  <c r="K849" i="15"/>
  <c r="K1690" i="15"/>
  <c r="L1690" i="15" s="1"/>
  <c r="N1690" i="15" s="1"/>
  <c r="K725" i="15"/>
  <c r="L338" i="15"/>
  <c r="N338" i="15" s="1"/>
  <c r="L809" i="15"/>
  <c r="N809" i="15" s="1"/>
  <c r="L56" i="15"/>
  <c r="N56" i="15" s="1"/>
  <c r="K312" i="15"/>
  <c r="L312" i="15" s="1"/>
  <c r="N312" i="15" s="1"/>
  <c r="L534" i="15"/>
  <c r="N534" i="15" s="1"/>
  <c r="K351" i="15"/>
  <c r="L351" i="15" s="1"/>
  <c r="N351" i="15" s="1"/>
  <c r="K730" i="15"/>
  <c r="L730" i="15" s="1"/>
  <c r="N730" i="15" s="1"/>
  <c r="K1726" i="15"/>
  <c r="L1726" i="15" s="1"/>
  <c r="N1726" i="15" s="1"/>
  <c r="K1769" i="15"/>
  <c r="L1769" i="15" s="1"/>
  <c r="N1769" i="15" s="1"/>
  <c r="K1061" i="15"/>
  <c r="L1061" i="15" s="1"/>
  <c r="N1061" i="15" s="1"/>
  <c r="K1707" i="15"/>
  <c r="L1707" i="15" s="1"/>
  <c r="N1707" i="15" s="1"/>
  <c r="K1428" i="15"/>
  <c r="L1428" i="15" s="1"/>
  <c r="N1428" i="15" s="1"/>
  <c r="K1147" i="15"/>
  <c r="L1147" i="15" s="1"/>
  <c r="N1147" i="15" s="1"/>
  <c r="K873" i="15"/>
  <c r="L873" i="15"/>
  <c r="N873" i="15" s="1"/>
  <c r="L1158" i="15"/>
  <c r="N1158" i="15" s="1"/>
  <c r="L969" i="15"/>
  <c r="N969" i="15" s="1"/>
  <c r="K1732" i="15"/>
  <c r="L1732" i="15" s="1"/>
  <c r="N1732" i="15" s="1"/>
  <c r="K778" i="15"/>
  <c r="L778" i="15" s="1"/>
  <c r="N778" i="15" s="1"/>
  <c r="K501" i="15"/>
  <c r="L501" i="15" s="1"/>
  <c r="N501" i="15" s="1"/>
  <c r="L466" i="15"/>
  <c r="N466" i="15" s="1"/>
  <c r="L736" i="15"/>
  <c r="N736" i="15" s="1"/>
  <c r="L644" i="15"/>
  <c r="N644" i="15" s="1"/>
  <c r="K746" i="15"/>
  <c r="L746" i="15" s="1"/>
  <c r="N746" i="15" s="1"/>
  <c r="K562" i="15"/>
  <c r="L562" i="15" s="1"/>
  <c r="N562" i="15" s="1"/>
  <c r="K1738" i="15"/>
  <c r="L1738" i="15" s="1"/>
  <c r="N1738" i="15" s="1"/>
  <c r="K1205" i="15"/>
  <c r="L1205" i="15"/>
  <c r="N1205" i="15" s="1"/>
  <c r="K922" i="15"/>
  <c r="L922" i="15" s="1"/>
  <c r="N922" i="15" s="1"/>
  <c r="K30" i="15"/>
  <c r="L30" i="15"/>
  <c r="N30" i="15" s="1"/>
  <c r="K229" i="15"/>
  <c r="L229" i="15" s="1"/>
  <c r="N229" i="15" s="1"/>
  <c r="K350" i="15"/>
  <c r="L350" i="15"/>
  <c r="N350" i="15" s="1"/>
  <c r="K744" i="15"/>
  <c r="L744" i="15" s="1"/>
  <c r="N744" i="15" s="1"/>
  <c r="L1072" i="15"/>
  <c r="N1072" i="15" s="1"/>
  <c r="K803" i="15"/>
  <c r="L803" i="15" s="1"/>
  <c r="N803" i="15" s="1"/>
  <c r="K1744" i="15"/>
  <c r="L1744" i="15" s="1"/>
  <c r="N1744" i="15" s="1"/>
  <c r="L1212" i="15"/>
  <c r="N1212" i="15" s="1"/>
  <c r="L589" i="15"/>
  <c r="N589" i="15" s="1"/>
  <c r="K1346" i="15"/>
  <c r="L1346" i="15" s="1"/>
  <c r="N1346" i="15" s="1"/>
  <c r="K1563" i="15"/>
  <c r="L1563" i="15" s="1"/>
  <c r="N1563" i="15" s="1"/>
  <c r="K94" i="15"/>
  <c r="L94" i="15" s="1"/>
  <c r="N94" i="15" s="1"/>
  <c r="L687" i="15"/>
  <c r="N687" i="15" s="1"/>
  <c r="L747" i="15"/>
  <c r="N747" i="15" s="1"/>
  <c r="L1389" i="15"/>
  <c r="N1389" i="15" s="1"/>
  <c r="L1096" i="15"/>
  <c r="N1096" i="15" s="1"/>
  <c r="K1311" i="15"/>
  <c r="L1311" i="15" s="1"/>
  <c r="N1311" i="15" s="1"/>
  <c r="K1169" i="15"/>
  <c r="L1169" i="15" s="1"/>
  <c r="N1169" i="15" s="1"/>
  <c r="K1630" i="15"/>
  <c r="L1630" i="15" s="1"/>
  <c r="N1630" i="15" s="1"/>
  <c r="K969" i="15"/>
  <c r="K158" i="15"/>
  <c r="L158" i="15" s="1"/>
  <c r="N158" i="15" s="1"/>
  <c r="L429" i="15"/>
  <c r="N429" i="15" s="1"/>
  <c r="L857" i="15"/>
  <c r="N857" i="15" s="1"/>
  <c r="L1414" i="15"/>
  <c r="N1414" i="15" s="1"/>
  <c r="K1259" i="15"/>
  <c r="L1259" i="15" s="1"/>
  <c r="N1259" i="15" s="1"/>
  <c r="L1687" i="15"/>
  <c r="N1687" i="15" s="1"/>
  <c r="L1580" i="15"/>
  <c r="N1580" i="15" s="1"/>
  <c r="K1057" i="15"/>
  <c r="L1057" i="15" s="1"/>
  <c r="N1057" i="15" s="1"/>
  <c r="K222" i="15"/>
  <c r="L222" i="15"/>
  <c r="N222" i="15" s="1"/>
  <c r="L444" i="15"/>
  <c r="N444" i="15" s="1"/>
  <c r="L1063" i="15"/>
  <c r="N1063" i="15" s="1"/>
  <c r="K892" i="15"/>
  <c r="L892" i="15" s="1"/>
  <c r="N892" i="15" s="1"/>
  <c r="K358" i="15"/>
  <c r="L913" i="15"/>
  <c r="N913" i="15" s="1"/>
  <c r="L1547" i="15"/>
  <c r="N1547" i="15" s="1"/>
  <c r="K1712" i="15"/>
  <c r="L1712" i="15" s="1"/>
  <c r="N1712" i="15" s="1"/>
  <c r="K286" i="15"/>
  <c r="L286" i="15" s="1"/>
  <c r="N286" i="15" s="1"/>
  <c r="L432" i="15"/>
  <c r="N432" i="15" s="1"/>
  <c r="K311" i="15"/>
  <c r="L311" i="15"/>
  <c r="N311" i="15" s="1"/>
  <c r="L451" i="15"/>
  <c r="N451" i="15" s="1"/>
  <c r="L986" i="15"/>
  <c r="N986" i="15" s="1"/>
  <c r="K718" i="15"/>
  <c r="L718" i="15" s="1"/>
  <c r="N718" i="15" s="1"/>
  <c r="L1507" i="15"/>
  <c r="N1507" i="15" s="1"/>
  <c r="L467" i="15"/>
  <c r="N467" i="15" s="1"/>
  <c r="L1417" i="15"/>
  <c r="N1417" i="15" s="1"/>
  <c r="K129" i="15"/>
  <c r="L129" i="15"/>
  <c r="N129" i="15" s="1"/>
  <c r="L439" i="15"/>
  <c r="N439" i="15" s="1"/>
  <c r="L733" i="15"/>
  <c r="N733" i="15" s="1"/>
  <c r="K111" i="15"/>
  <c r="L111" i="15" s="1"/>
  <c r="N111" i="15" s="1"/>
  <c r="L393" i="15"/>
  <c r="N393" i="15" s="1"/>
  <c r="L1065" i="15"/>
  <c r="N1065" i="15" s="1"/>
  <c r="K760" i="15"/>
  <c r="L760" i="15" s="1"/>
  <c r="N760" i="15" s="1"/>
  <c r="L1526" i="15"/>
  <c r="N1526" i="15" s="1"/>
  <c r="L1144" i="15"/>
  <c r="N1144" i="15" s="1"/>
  <c r="L1465" i="15"/>
  <c r="N1465" i="15" s="1"/>
  <c r="K687" i="15"/>
  <c r="K1179" i="15"/>
  <c r="L1179" i="15"/>
  <c r="N1179" i="15" s="1"/>
  <c r="K1141" i="15"/>
  <c r="L1141" i="15"/>
  <c r="N1141" i="15" s="1"/>
  <c r="K1176" i="15"/>
  <c r="L1176" i="15" s="1"/>
  <c r="N1176" i="15" s="1"/>
  <c r="K193" i="15"/>
  <c r="L193" i="15"/>
  <c r="N193" i="15" s="1"/>
  <c r="L603" i="15"/>
  <c r="N603" i="15" s="1"/>
  <c r="L908" i="15"/>
  <c r="N908" i="15" s="1"/>
  <c r="K155" i="15"/>
  <c r="L155" i="15"/>
  <c r="N155" i="15" s="1"/>
  <c r="L428" i="15"/>
  <c r="N428" i="15" s="1"/>
  <c r="L601" i="15"/>
  <c r="N601" i="15" s="1"/>
  <c r="L1071" i="15"/>
  <c r="N1071" i="15" s="1"/>
  <c r="L564" i="15"/>
  <c r="N564" i="15" s="1"/>
  <c r="K1544" i="15"/>
  <c r="L1544" i="15" s="1"/>
  <c r="N1544" i="15" s="1"/>
  <c r="L927" i="15"/>
  <c r="N927" i="15" s="1"/>
  <c r="K1610" i="15"/>
  <c r="L1610" i="15" s="1"/>
  <c r="N1610" i="15" s="1"/>
  <c r="K1228" i="15"/>
  <c r="L1228" i="15" s="1"/>
  <c r="N1228" i="15" s="1"/>
  <c r="K257" i="15"/>
  <c r="L257" i="15" s="1"/>
  <c r="N257" i="15" s="1"/>
  <c r="K82" i="15"/>
  <c r="L82" i="15" s="1"/>
  <c r="N82" i="15" s="1"/>
  <c r="K1220" i="15"/>
  <c r="L1220" i="15" s="1"/>
  <c r="N1220" i="15" s="1"/>
  <c r="K1671" i="15"/>
  <c r="L1671" i="15" s="1"/>
  <c r="N1671" i="15" s="1"/>
  <c r="K876" i="15"/>
  <c r="L876" i="15" s="1"/>
  <c r="N876" i="15" s="1"/>
  <c r="K990" i="15"/>
  <c r="L990" i="15"/>
  <c r="N990" i="15" s="1"/>
  <c r="K1603" i="15"/>
  <c r="L1248" i="15"/>
  <c r="N1248" i="15" s="1"/>
  <c r="K1705" i="15"/>
  <c r="L1705" i="15"/>
  <c r="N1705" i="15" s="1"/>
  <c r="K1561" i="15"/>
  <c r="L1561" i="15"/>
  <c r="N1561" i="15" s="1"/>
  <c r="K1409" i="15"/>
  <c r="L1409" i="15" s="1"/>
  <c r="N1409" i="15" s="1"/>
  <c r="L697" i="15"/>
  <c r="N697" i="15" s="1"/>
  <c r="K649" i="15"/>
  <c r="L649" i="15" s="1"/>
  <c r="N649" i="15" s="1"/>
  <c r="K635" i="15"/>
  <c r="L635" i="15"/>
  <c r="N635" i="15" s="1"/>
  <c r="K1755" i="15"/>
  <c r="L1755" i="15" s="1"/>
  <c r="N1755" i="15" s="1"/>
  <c r="L1223" i="15"/>
  <c r="N1223" i="15" s="1"/>
  <c r="K1026" i="15"/>
  <c r="L1026" i="15" s="1"/>
  <c r="N1026" i="15" s="1"/>
  <c r="K1267" i="15"/>
  <c r="L1267" i="15"/>
  <c r="N1267" i="15" s="1"/>
  <c r="K1082" i="15"/>
  <c r="L1082" i="15" s="1"/>
  <c r="N1082" i="15" s="1"/>
  <c r="L7" i="15"/>
  <c r="N7" i="15" s="1"/>
  <c r="K23" i="15"/>
  <c r="L23" i="15" s="1"/>
  <c r="N23" i="15" s="1"/>
  <c r="L1171" i="15"/>
  <c r="N1171" i="15" s="1"/>
  <c r="K825" i="15"/>
  <c r="L825" i="15"/>
  <c r="N825" i="15" s="1"/>
  <c r="L1749" i="15"/>
  <c r="N1749" i="15" s="1"/>
  <c r="L71" i="15"/>
  <c r="N71" i="15" s="1"/>
  <c r="L791" i="15"/>
  <c r="N791" i="15" s="1"/>
  <c r="L605" i="15"/>
  <c r="N605" i="15" s="1"/>
  <c r="L79" i="15"/>
  <c r="N79" i="15" s="1"/>
  <c r="L1210" i="15"/>
  <c r="N1210" i="15" s="1"/>
  <c r="L1317" i="15"/>
  <c r="N1317" i="15" s="1"/>
  <c r="L1609" i="15"/>
  <c r="N1609" i="15" s="1"/>
  <c r="K1050" i="15"/>
  <c r="L1050" i="15" s="1"/>
  <c r="N1050" i="15" s="1"/>
  <c r="L1668" i="15"/>
  <c r="N1668" i="15" s="1"/>
  <c r="L1475" i="15"/>
  <c r="N1475" i="15" s="1"/>
  <c r="K135" i="15"/>
  <c r="L135" i="15" s="1"/>
  <c r="N135" i="15" s="1"/>
  <c r="L855" i="15"/>
  <c r="N855" i="15" s="1"/>
  <c r="L592" i="15"/>
  <c r="N592" i="15" s="1"/>
  <c r="K801" i="15"/>
  <c r="L801" i="15" s="1"/>
  <c r="N801" i="15" s="1"/>
  <c r="L738" i="15"/>
  <c r="N738" i="15" s="1"/>
  <c r="K1321" i="15"/>
  <c r="L1321" i="15" s="1"/>
  <c r="N1321" i="15" s="1"/>
  <c r="K1328" i="15"/>
  <c r="L1328" i="15" s="1"/>
  <c r="N1328" i="15" s="1"/>
  <c r="L1361" i="15"/>
  <c r="N1361" i="15" s="1"/>
  <c r="L847" i="15"/>
  <c r="N847" i="15" s="1"/>
  <c r="K929" i="15"/>
  <c r="L929" i="15" s="1"/>
  <c r="N929" i="15" s="1"/>
  <c r="K1366" i="15"/>
  <c r="L919" i="15"/>
  <c r="N919" i="15" s="1"/>
  <c r="L739" i="15"/>
  <c r="N739" i="15" s="1"/>
  <c r="K303" i="15"/>
  <c r="L303" i="15" s="1"/>
  <c r="N303" i="15" s="1"/>
  <c r="K199" i="15"/>
  <c r="L199" i="15" s="1"/>
  <c r="N199" i="15" s="1"/>
  <c r="L275" i="15"/>
  <c r="N275" i="15" s="1"/>
  <c r="L1059" i="15"/>
  <c r="N1059" i="15" s="1"/>
  <c r="L1353" i="15"/>
  <c r="N1353" i="15" s="1"/>
  <c r="L1467" i="15"/>
  <c r="N1467" i="15" s="1"/>
  <c r="L921" i="15"/>
  <c r="N921" i="15" s="1"/>
  <c r="L578" i="15"/>
  <c r="N578" i="15" s="1"/>
  <c r="K1598" i="15"/>
  <c r="L1598" i="15" s="1"/>
  <c r="N1598" i="15" s="1"/>
  <c r="K1747" i="15"/>
  <c r="L1747" i="15" s="1"/>
  <c r="N1747" i="15" s="1"/>
  <c r="L226" i="15"/>
  <c r="N226" i="15" s="1"/>
  <c r="L263" i="15"/>
  <c r="N263" i="15" s="1"/>
  <c r="L983" i="15"/>
  <c r="N983" i="15" s="1"/>
  <c r="L815" i="15"/>
  <c r="N815" i="15" s="1"/>
  <c r="K625" i="15"/>
  <c r="L625" i="15" s="1"/>
  <c r="N625" i="15" s="1"/>
  <c r="K1446" i="15"/>
  <c r="L1446" i="15"/>
  <c r="N1446" i="15" s="1"/>
  <c r="L1007" i="15"/>
  <c r="N1007" i="15" s="1"/>
  <c r="K791" i="15"/>
  <c r="K1305" i="15"/>
  <c r="L1305" i="15" s="1"/>
  <c r="N1305" i="15" s="1"/>
  <c r="K1118" i="15"/>
  <c r="L1118" i="15" s="1"/>
  <c r="N1118" i="15" s="1"/>
  <c r="K27" i="15"/>
  <c r="L606" i="15"/>
  <c r="N606" i="15" s="1"/>
  <c r="K402" i="15"/>
  <c r="L402" i="15" s="1"/>
  <c r="N402" i="15" s="1"/>
  <c r="K274" i="15"/>
  <c r="L274" i="15" s="1"/>
  <c r="N274" i="15" s="1"/>
  <c r="L634" i="15"/>
  <c r="N634" i="15" s="1"/>
  <c r="K820" i="15"/>
  <c r="L820" i="15" s="1"/>
  <c r="N820" i="15" s="1"/>
  <c r="K1452" i="15"/>
  <c r="L1452" i="15" s="1"/>
  <c r="N1452" i="15" s="1"/>
  <c r="K1231" i="15"/>
  <c r="L1231" i="15" s="1"/>
  <c r="N1231" i="15" s="1"/>
  <c r="K695" i="15"/>
  <c r="L695" i="15" s="1"/>
  <c r="N695" i="15" s="1"/>
  <c r="K1361" i="15"/>
  <c r="L1413" i="15"/>
  <c r="N1413" i="15" s="1"/>
  <c r="L1374" i="15"/>
  <c r="N1374" i="15" s="1"/>
  <c r="K1644" i="15"/>
  <c r="L1644" i="15" s="1"/>
  <c r="N1644" i="15" s="1"/>
  <c r="K1047" i="15"/>
  <c r="L1047" i="15" s="1"/>
  <c r="N1047" i="15" s="1"/>
  <c r="L354" i="15"/>
  <c r="N354" i="15" s="1"/>
  <c r="L327" i="15"/>
  <c r="N327" i="15" s="1"/>
  <c r="K210" i="15"/>
  <c r="L210" i="15" s="1"/>
  <c r="N210" i="15" s="1"/>
  <c r="K36" i="15"/>
  <c r="L36" i="15" s="1"/>
  <c r="N36" i="15" s="1"/>
  <c r="K434" i="15"/>
  <c r="L434" i="15" s="1"/>
  <c r="N434" i="15" s="1"/>
  <c r="K12" i="15"/>
  <c r="L12" i="15" s="1"/>
  <c r="N12" i="15" s="1"/>
  <c r="K1036" i="15"/>
  <c r="L1036" i="15" s="1"/>
  <c r="N1036" i="15" s="1"/>
  <c r="L462" i="15"/>
  <c r="N462" i="15" s="1"/>
  <c r="L1527" i="15"/>
  <c r="N1527" i="15" s="1"/>
  <c r="L1075" i="15"/>
  <c r="N1075" i="15" s="1"/>
  <c r="K1339" i="15"/>
  <c r="L1339" i="15" s="1"/>
  <c r="N1339" i="15" s="1"/>
  <c r="K1272" i="15"/>
  <c r="L1272" i="15" s="1"/>
  <c r="N1272" i="15" s="1"/>
  <c r="L418" i="15"/>
  <c r="N418" i="15" s="1"/>
  <c r="L298" i="15"/>
  <c r="N298" i="15" s="1"/>
  <c r="L594" i="15"/>
  <c r="N594" i="15" s="1"/>
  <c r="L1533" i="15"/>
  <c r="N1533" i="15" s="1"/>
  <c r="L829" i="15"/>
  <c r="N829" i="15" s="1"/>
  <c r="L587" i="15"/>
  <c r="N587" i="15" s="1"/>
  <c r="L1162" i="15"/>
  <c r="N1162" i="15" s="1"/>
  <c r="L318" i="15"/>
  <c r="N318" i="15" s="1"/>
  <c r="K897" i="15"/>
  <c r="L897" i="15" s="1"/>
  <c r="N897" i="15" s="1"/>
  <c r="L1529" i="15"/>
  <c r="N1529" i="15" s="1"/>
  <c r="K1288" i="15"/>
  <c r="L1288" i="15" s="1"/>
  <c r="N1288" i="15" s="1"/>
  <c r="L482" i="15"/>
  <c r="N482" i="15" s="1"/>
  <c r="K362" i="15"/>
  <c r="L362" i="15" s="1"/>
  <c r="N362" i="15" s="1"/>
  <c r="K354" i="15"/>
  <c r="K426" i="15"/>
  <c r="L426" i="15"/>
  <c r="N426" i="15" s="1"/>
  <c r="K490" i="15"/>
  <c r="L490" i="15"/>
  <c r="N490" i="15" s="1"/>
  <c r="K175" i="15"/>
  <c r="L1054" i="15"/>
  <c r="N1054" i="15" s="1"/>
  <c r="L1551" i="15"/>
  <c r="N1551" i="15" s="1"/>
  <c r="L1219" i="15"/>
  <c r="N1219" i="15" s="1"/>
  <c r="K1210" i="15"/>
  <c r="L488" i="15"/>
  <c r="N488" i="15" s="1"/>
  <c r="L914" i="15"/>
  <c r="N914" i="15" s="1"/>
  <c r="K239" i="15"/>
  <c r="K542" i="15"/>
  <c r="L542" i="15" s="1"/>
  <c r="N542" i="15" s="1"/>
  <c r="K201" i="15"/>
  <c r="L201" i="15" s="1"/>
  <c r="N201" i="15" s="1"/>
  <c r="K1654" i="15"/>
  <c r="L1654" i="15" s="1"/>
  <c r="N1654" i="15" s="1"/>
  <c r="K1277" i="15"/>
  <c r="L1277" i="15" s="1"/>
  <c r="N1277" i="15" s="1"/>
  <c r="K1139" i="15"/>
  <c r="L1139" i="15" s="1"/>
  <c r="N1139" i="15" s="1"/>
  <c r="L1253" i="15"/>
  <c r="N1253" i="15" s="1"/>
  <c r="K1077" i="15"/>
  <c r="L1077" i="15" s="1"/>
  <c r="N1077" i="15" s="1"/>
  <c r="K1768" i="15"/>
  <c r="L1768" i="15" s="1"/>
  <c r="N1768" i="15" s="1"/>
  <c r="K1597" i="15"/>
  <c r="L1597" i="15" s="1"/>
  <c r="N1597" i="15" s="1"/>
  <c r="L19" i="15"/>
  <c r="N19" i="15" s="1"/>
  <c r="K611" i="15"/>
  <c r="L611" i="15" s="1"/>
  <c r="N611" i="15" s="1"/>
  <c r="K548" i="15"/>
  <c r="L548" i="15"/>
  <c r="N548" i="15" s="1"/>
  <c r="K1158" i="15"/>
  <c r="K1666" i="15"/>
  <c r="L1666" i="15" s="1"/>
  <c r="N1666" i="15" s="1"/>
  <c r="L1264" i="15"/>
  <c r="N1264" i="15" s="1"/>
  <c r="K1275" i="15"/>
  <c r="L1275" i="15" s="1"/>
  <c r="N1275" i="15" s="1"/>
  <c r="L1486" i="15"/>
  <c r="N1486" i="15" s="1"/>
  <c r="K46" i="15"/>
  <c r="L46" i="15" s="1"/>
  <c r="N46" i="15" s="1"/>
  <c r="L1018" i="15"/>
  <c r="N1018" i="15" s="1"/>
  <c r="K290" i="15"/>
  <c r="L290" i="15" s="1"/>
  <c r="N290" i="15" s="1"/>
  <c r="L370" i="15"/>
  <c r="N370" i="15" s="1"/>
  <c r="L789" i="15"/>
  <c r="N789" i="15" s="1"/>
  <c r="L785" i="15"/>
  <c r="N785" i="15" s="1"/>
  <c r="K1678" i="15"/>
  <c r="L1678" i="15" s="1"/>
  <c r="N1678" i="15" s="1"/>
  <c r="L1466" i="15"/>
  <c r="N1466" i="15" s="1"/>
  <c r="K1665" i="15"/>
  <c r="L1665" i="15" s="1"/>
  <c r="N1665" i="15" s="1"/>
  <c r="K1316" i="15"/>
  <c r="L1316" i="15" s="1"/>
  <c r="N1316" i="15" s="1"/>
  <c r="L83" i="15"/>
  <c r="N83" i="15" s="1"/>
  <c r="L260" i="15"/>
  <c r="N260" i="15" s="1"/>
  <c r="K1243" i="15"/>
  <c r="L1243" i="15" s="1"/>
  <c r="N1243" i="15" s="1"/>
  <c r="L1750" i="15"/>
  <c r="N1750" i="15" s="1"/>
  <c r="K1212" i="15"/>
  <c r="K1300" i="15"/>
  <c r="L1300" i="15" s="1"/>
  <c r="N1300" i="15" s="1"/>
  <c r="L1701" i="15"/>
  <c r="N1701" i="15" s="1"/>
  <c r="L1431" i="15"/>
  <c r="N1431" i="15" s="1"/>
  <c r="K790" i="15"/>
  <c r="L790" i="15" s="1"/>
  <c r="N790" i="15" s="1"/>
  <c r="K1386" i="15"/>
  <c r="L1386" i="15" s="1"/>
  <c r="N1386" i="15" s="1"/>
  <c r="K1664" i="15"/>
  <c r="L1664" i="15" s="1"/>
  <c r="N1664" i="15" s="1"/>
  <c r="K110" i="15"/>
  <c r="L110" i="15" s="1"/>
  <c r="N110" i="15" s="1"/>
  <c r="L431" i="15"/>
  <c r="N431" i="15" s="1"/>
  <c r="K380" i="15"/>
  <c r="L380" i="15" s="1"/>
  <c r="N380" i="15" s="1"/>
  <c r="L1060" i="15"/>
  <c r="N1060" i="15" s="1"/>
  <c r="K253" i="15"/>
  <c r="L253" i="15" s="1"/>
  <c r="N253" i="15" s="1"/>
  <c r="L1480" i="15"/>
  <c r="N1480" i="15" s="1"/>
  <c r="L1332" i="15"/>
  <c r="N1332" i="15" s="1"/>
  <c r="K1063" i="15"/>
  <c r="L494" i="15"/>
  <c r="N494" i="15" s="1"/>
  <c r="L147" i="15"/>
  <c r="N147" i="15" s="1"/>
  <c r="L324" i="15"/>
  <c r="N324" i="15" s="1"/>
  <c r="K1383" i="15"/>
  <c r="L1383" i="15" s="1"/>
  <c r="N1383" i="15" s="1"/>
  <c r="K1478" i="15"/>
  <c r="L1478" i="15" s="1"/>
  <c r="N1478" i="15" s="1"/>
  <c r="L1511" i="15"/>
  <c r="N1511" i="15" s="1"/>
  <c r="L1382" i="15"/>
  <c r="N1382" i="15" s="1"/>
  <c r="K17" i="15"/>
  <c r="L17" i="15" s="1"/>
  <c r="N17" i="15" s="1"/>
  <c r="K307" i="15"/>
  <c r="L307" i="15" s="1"/>
  <c r="N307" i="15" s="1"/>
  <c r="K422" i="15"/>
  <c r="L422" i="15" s="1"/>
  <c r="N422" i="15" s="1"/>
  <c r="L557" i="15"/>
  <c r="N557" i="15" s="1"/>
  <c r="L1426" i="15"/>
  <c r="N1426" i="15" s="1"/>
  <c r="K883" i="15"/>
  <c r="L883" i="15" s="1"/>
  <c r="N883" i="15" s="1"/>
  <c r="K740" i="15"/>
  <c r="L740" i="15" s="1"/>
  <c r="N740" i="15" s="1"/>
  <c r="K1614" i="15"/>
  <c r="L1614" i="15" s="1"/>
  <c r="N1614" i="15" s="1"/>
  <c r="L1752" i="15"/>
  <c r="N1752" i="15" s="1"/>
  <c r="K1287" i="15"/>
  <c r="K81" i="15"/>
  <c r="L81" i="15"/>
  <c r="N81" i="15" s="1"/>
  <c r="L211" i="15"/>
  <c r="N211" i="15" s="1"/>
  <c r="K231" i="15"/>
  <c r="L231" i="15" s="1"/>
  <c r="N231" i="15" s="1"/>
  <c r="L566" i="15"/>
  <c r="N566" i="15" s="1"/>
  <c r="K167" i="15"/>
  <c r="L167" i="15" s="1"/>
  <c r="N167" i="15" s="1"/>
  <c r="K441" i="15"/>
  <c r="L441" i="15" s="1"/>
  <c r="N441" i="15" s="1"/>
  <c r="K1208" i="15"/>
  <c r="L1208" i="15" s="1"/>
  <c r="N1208" i="15" s="1"/>
  <c r="K771" i="15"/>
  <c r="L771" i="15" s="1"/>
  <c r="N771" i="15" s="1"/>
  <c r="K1520" i="15"/>
  <c r="L1520" i="15" s="1"/>
  <c r="N1520" i="15" s="1"/>
  <c r="L1534" i="15"/>
  <c r="N1534" i="15" s="1"/>
  <c r="K586" i="15"/>
  <c r="L586" i="15" s="1"/>
  <c r="N586" i="15" s="1"/>
  <c r="K631" i="15"/>
  <c r="L631" i="15" s="1"/>
  <c r="N631" i="15" s="1"/>
  <c r="K145" i="15"/>
  <c r="L145" i="15" s="1"/>
  <c r="N145" i="15" s="1"/>
  <c r="L598" i="15"/>
  <c r="N598" i="15" s="1"/>
  <c r="K57" i="15"/>
  <c r="L57" i="15" s="1"/>
  <c r="N57" i="15" s="1"/>
  <c r="L208" i="15"/>
  <c r="N208" i="15" s="1"/>
  <c r="K949" i="15"/>
  <c r="L949" i="15" s="1"/>
  <c r="N949" i="15" s="1"/>
  <c r="L837" i="15"/>
  <c r="N837" i="15" s="1"/>
  <c r="K79" i="15"/>
  <c r="K464" i="15"/>
  <c r="K1137" i="15"/>
  <c r="L1137" i="15" s="1"/>
  <c r="N1137" i="15" s="1"/>
  <c r="L1552" i="15"/>
  <c r="N1552" i="15" s="1"/>
  <c r="K648" i="15"/>
  <c r="L648" i="15" s="1"/>
  <c r="N648" i="15" s="1"/>
  <c r="L1548" i="15"/>
  <c r="N1548" i="15" s="1"/>
  <c r="L1399" i="15"/>
  <c r="N1399" i="15" s="1"/>
  <c r="K1370" i="15"/>
  <c r="L1370" i="15" s="1"/>
  <c r="N1370" i="15" s="1"/>
  <c r="K977" i="15"/>
  <c r="L977" i="15" s="1"/>
  <c r="N977" i="15" s="1"/>
  <c r="K880" i="15"/>
  <c r="L880" i="15" s="1"/>
  <c r="N880" i="15" s="1"/>
  <c r="K1717" i="15"/>
  <c r="L1717" i="15" s="1"/>
  <c r="N1717" i="15" s="1"/>
  <c r="K209" i="15"/>
  <c r="L209" i="15" s="1"/>
  <c r="N209" i="15" s="1"/>
  <c r="K54" i="15"/>
  <c r="L54" i="15" s="1"/>
  <c r="N54" i="15" s="1"/>
  <c r="L339" i="15"/>
  <c r="N339" i="15" s="1"/>
  <c r="K651" i="15"/>
  <c r="L651" i="15" s="1"/>
  <c r="N651" i="15" s="1"/>
  <c r="K138" i="15"/>
  <c r="L138" i="15" s="1"/>
  <c r="N138" i="15" s="1"/>
  <c r="L410" i="15"/>
  <c r="N410" i="15" s="1"/>
  <c r="L1066" i="15"/>
  <c r="N1066" i="15" s="1"/>
  <c r="L1576" i="15"/>
  <c r="N1576" i="15" s="1"/>
  <c r="L638" i="15"/>
  <c r="N638" i="15" s="1"/>
  <c r="L689" i="15"/>
  <c r="N689" i="15" s="1"/>
  <c r="L1550" i="15"/>
  <c r="N1550" i="15" s="1"/>
  <c r="K927" i="15"/>
  <c r="K1078" i="15"/>
  <c r="L1078" i="15" s="1"/>
  <c r="N1078" i="15" s="1"/>
  <c r="K1238" i="15"/>
  <c r="L1238" i="15" s="1"/>
  <c r="N1238" i="15" s="1"/>
  <c r="K1426" i="15"/>
  <c r="K273" i="15"/>
  <c r="L273" i="15" s="1"/>
  <c r="N273" i="15" s="1"/>
  <c r="K118" i="15"/>
  <c r="L118" i="15"/>
  <c r="N118" i="15" s="1"/>
  <c r="L698" i="15"/>
  <c r="N698" i="15" s="1"/>
  <c r="K352" i="15"/>
  <c r="L352" i="15"/>
  <c r="N352" i="15" s="1"/>
  <c r="L473" i="15"/>
  <c r="N473" i="15" s="1"/>
  <c r="L1029" i="15"/>
  <c r="N1029" i="15" s="1"/>
  <c r="L1582" i="15"/>
  <c r="N1582" i="15" s="1"/>
  <c r="L1584" i="15"/>
  <c r="N1584" i="15" s="1"/>
  <c r="K1075" i="15"/>
  <c r="K337" i="15"/>
  <c r="L337" i="15" s="1"/>
  <c r="N337" i="15" s="1"/>
  <c r="K182" i="15"/>
  <c r="L182" i="15" s="1"/>
  <c r="N182" i="15" s="1"/>
  <c r="L745" i="15"/>
  <c r="N745" i="15" s="1"/>
  <c r="K381" i="15"/>
  <c r="L381" i="15" s="1"/>
  <c r="N381" i="15" s="1"/>
  <c r="K14" i="15"/>
  <c r="L14" i="15" s="1"/>
  <c r="N14" i="15" s="1"/>
  <c r="L1035" i="15"/>
  <c r="N1035" i="15" s="1"/>
  <c r="K959" i="15"/>
  <c r="L959" i="15" s="1"/>
  <c r="N959" i="15" s="1"/>
  <c r="K994" i="15"/>
  <c r="L994" i="15" s="1"/>
  <c r="N994" i="15" s="1"/>
  <c r="L1477" i="15"/>
  <c r="N1477" i="15" s="1"/>
  <c r="L1588" i="15"/>
  <c r="N1588" i="15" s="1"/>
  <c r="K377" i="15"/>
  <c r="L377" i="15" s="1"/>
  <c r="N377" i="15" s="1"/>
  <c r="L1149" i="15"/>
  <c r="N1149" i="15" s="1"/>
  <c r="L1488" i="15"/>
  <c r="N1488" i="15" s="1"/>
  <c r="K1193" i="15"/>
  <c r="K401" i="15"/>
  <c r="L401" i="15" s="1"/>
  <c r="N401" i="15" s="1"/>
  <c r="K246" i="15"/>
  <c r="L246" i="15" s="1"/>
  <c r="N246" i="15" s="1"/>
  <c r="K715" i="15"/>
  <c r="L715" i="15" s="1"/>
  <c r="N715" i="15" s="1"/>
  <c r="L1130" i="15"/>
  <c r="N1130" i="15" s="1"/>
  <c r="L973" i="15"/>
  <c r="N973" i="15" s="1"/>
  <c r="K1070" i="15"/>
  <c r="L1070" i="15" s="1"/>
  <c r="N1070" i="15" s="1"/>
  <c r="K1218" i="15"/>
  <c r="L1218" i="15" s="1"/>
  <c r="N1218" i="15" s="1"/>
  <c r="L681" i="15"/>
  <c r="N681" i="15" s="1"/>
  <c r="L1659" i="15"/>
  <c r="N1659" i="15" s="1"/>
  <c r="L1531" i="15"/>
  <c r="N1531" i="15" s="1"/>
  <c r="K1506" i="15"/>
  <c r="L1506" i="15" s="1"/>
  <c r="N1506" i="15" s="1"/>
  <c r="K465" i="15"/>
  <c r="L465" i="15" s="1"/>
  <c r="N465" i="15" s="1"/>
  <c r="K310" i="15"/>
  <c r="L310" i="15"/>
  <c r="N310" i="15" s="1"/>
  <c r="K896" i="15"/>
  <c r="L896" i="15"/>
  <c r="N896" i="15" s="1"/>
  <c r="K885" i="15"/>
  <c r="L885" i="15" s="1"/>
  <c r="N885" i="15" s="1"/>
  <c r="L593" i="15"/>
  <c r="N593" i="15" s="1"/>
  <c r="K283" i="15"/>
  <c r="L283" i="15" s="1"/>
  <c r="N283" i="15" s="1"/>
  <c r="K1093" i="15"/>
  <c r="L1093" i="15" s="1"/>
  <c r="N1093" i="15" s="1"/>
  <c r="K661" i="15"/>
  <c r="L661" i="15" s="1"/>
  <c r="N661" i="15" s="1"/>
  <c r="L1201" i="15"/>
  <c r="N1201" i="15" s="1"/>
  <c r="L1496" i="15"/>
  <c r="N1496" i="15" s="1"/>
  <c r="L1199" i="15"/>
  <c r="N1199" i="15" s="1"/>
  <c r="L1541" i="15"/>
  <c r="N1541" i="15" s="1"/>
  <c r="K1643" i="15"/>
  <c r="L1643" i="15" s="1"/>
  <c r="N1643" i="15" s="1"/>
  <c r="K1525" i="15"/>
  <c r="L1525" i="15" s="1"/>
  <c r="N1525" i="15" s="1"/>
  <c r="K52" i="15"/>
  <c r="L52" i="15"/>
  <c r="N52" i="15" s="1"/>
  <c r="L25" i="15"/>
  <c r="N25" i="15" s="1"/>
  <c r="K101" i="15"/>
  <c r="L101" i="15" s="1"/>
  <c r="N101" i="15" s="1"/>
  <c r="L479" i="15"/>
  <c r="N479" i="15" s="1"/>
  <c r="K125" i="15"/>
  <c r="L125" i="15" s="1"/>
  <c r="N125" i="15" s="1"/>
  <c r="K394" i="15"/>
  <c r="L394" i="15" s="1"/>
  <c r="N394" i="15" s="1"/>
  <c r="L732" i="15"/>
  <c r="N732" i="15" s="1"/>
  <c r="L487" i="15"/>
  <c r="N487" i="15" s="1"/>
  <c r="L1206" i="15"/>
  <c r="N1206" i="15" s="1"/>
  <c r="K767" i="15"/>
  <c r="L767" i="15" s="1"/>
  <c r="N767" i="15" s="1"/>
  <c r="K1696" i="15"/>
  <c r="L1696" i="15" s="1"/>
  <c r="N1696" i="15" s="1"/>
  <c r="K1652" i="15"/>
  <c r="L1652" i="15" s="1"/>
  <c r="N1652" i="15" s="1"/>
  <c r="K1618" i="15"/>
  <c r="L1618" i="15" s="1"/>
  <c r="N1618" i="15" s="1"/>
  <c r="K1337" i="15"/>
  <c r="L1337" i="15" s="1"/>
  <c r="N1337" i="15" s="1"/>
  <c r="K116" i="15"/>
  <c r="L116" i="15" s="1"/>
  <c r="N116" i="15" s="1"/>
  <c r="K89" i="15"/>
  <c r="L89" i="15"/>
  <c r="N89" i="15" s="1"/>
  <c r="K627" i="15"/>
  <c r="L627" i="15" s="1"/>
  <c r="N627" i="15" s="1"/>
  <c r="K637" i="15"/>
  <c r="L637" i="15" s="1"/>
  <c r="N637" i="15" s="1"/>
  <c r="K821" i="15"/>
  <c r="L821" i="15" s="1"/>
  <c r="N821" i="15" s="1"/>
  <c r="K1258" i="15"/>
  <c r="L1258" i="15" s="1"/>
  <c r="N1258" i="15" s="1"/>
  <c r="L1280" i="15"/>
  <c r="N1280" i="15" s="1"/>
  <c r="L782" i="15"/>
  <c r="N782" i="15" s="1"/>
  <c r="K1656" i="15"/>
  <c r="L1656" i="15" s="1"/>
  <c r="N1656" i="15" s="1"/>
  <c r="K1129" i="15"/>
  <c r="L1129" i="15" s="1"/>
  <c r="N1129" i="15" s="1"/>
  <c r="L1680" i="15"/>
  <c r="N1680" i="15" s="1"/>
  <c r="K1636" i="15"/>
  <c r="L1636" i="15" s="1"/>
  <c r="N1636" i="15" s="1"/>
  <c r="K1701" i="15"/>
  <c r="K180" i="15"/>
  <c r="L180" i="15" s="1"/>
  <c r="N180" i="15" s="1"/>
  <c r="K153" i="15"/>
  <c r="L153" i="15"/>
  <c r="N153" i="15" s="1"/>
  <c r="K185" i="15"/>
  <c r="L185" i="15" s="1"/>
  <c r="N185" i="15" s="1"/>
  <c r="L604" i="15"/>
  <c r="N604" i="15" s="1"/>
  <c r="L415" i="15"/>
  <c r="N415" i="15" s="1"/>
  <c r="L543" i="15"/>
  <c r="N543" i="15" s="1"/>
  <c r="K650" i="15"/>
  <c r="L650" i="15" s="1"/>
  <c r="N650" i="15" s="1"/>
  <c r="K485" i="15"/>
  <c r="L485" i="15" s="1"/>
  <c r="N485" i="15" s="1"/>
  <c r="L1004" i="15"/>
  <c r="N1004" i="15" s="1"/>
  <c r="K855" i="15"/>
  <c r="K600" i="15"/>
  <c r="L600" i="15" s="1"/>
  <c r="N600" i="15" s="1"/>
  <c r="L1293" i="15"/>
  <c r="N1293" i="15" s="1"/>
  <c r="K882" i="15"/>
  <c r="L882" i="15" s="1"/>
  <c r="N882" i="15" s="1"/>
  <c r="K1014" i="15"/>
  <c r="L1014" i="15" s="1"/>
  <c r="N1014" i="15" s="1"/>
  <c r="K1008" i="15"/>
  <c r="L1008" i="15" s="1"/>
  <c r="N1008" i="15" s="1"/>
  <c r="K244" i="15"/>
  <c r="L244" i="15"/>
  <c r="N244" i="15" s="1"/>
  <c r="K217" i="15"/>
  <c r="L217" i="15" s="1"/>
  <c r="N217" i="15" s="1"/>
  <c r="K610" i="15"/>
  <c r="L610" i="15" s="1"/>
  <c r="N610" i="15" s="1"/>
  <c r="K478" i="15"/>
  <c r="L478" i="15"/>
  <c r="N478" i="15" s="1"/>
  <c r="L554" i="15"/>
  <c r="N554" i="15" s="1"/>
  <c r="L549" i="15"/>
  <c r="N549" i="15" s="1"/>
  <c r="K670" i="15"/>
  <c r="L670" i="15" s="1"/>
  <c r="N670" i="15" s="1"/>
  <c r="K720" i="15"/>
  <c r="L720" i="15" s="1"/>
  <c r="N720" i="15" s="1"/>
  <c r="L1559" i="15"/>
  <c r="N1559" i="15" s="1"/>
  <c r="K814" i="15"/>
  <c r="L814" i="15" s="1"/>
  <c r="N814" i="15" s="1"/>
  <c r="K249" i="15"/>
  <c r="L249" i="15" s="1"/>
  <c r="N249" i="15" s="1"/>
  <c r="K1341" i="15"/>
  <c r="L1341" i="15" s="1"/>
  <c r="N1341" i="15" s="1"/>
  <c r="K1433" i="15"/>
  <c r="L1433" i="15" s="1"/>
  <c r="N1433" i="15" s="1"/>
  <c r="K1323" i="15"/>
  <c r="L1323" i="15" s="1"/>
  <c r="N1323" i="15" s="1"/>
  <c r="K1770" i="15"/>
  <c r="L1770" i="15" s="1"/>
  <c r="N1770" i="15" s="1"/>
  <c r="K1097" i="15"/>
  <c r="L1097" i="15" s="1"/>
  <c r="N1097" i="15" s="1"/>
  <c r="K1754" i="15"/>
  <c r="L1754" i="15" s="1"/>
  <c r="N1754" i="15" s="1"/>
  <c r="K308" i="15"/>
  <c r="L308" i="15" s="1"/>
  <c r="N308" i="15" s="1"/>
  <c r="K281" i="15"/>
  <c r="L281" i="15" s="1"/>
  <c r="N281" i="15" s="1"/>
  <c r="K704" i="15"/>
  <c r="L704" i="15" s="1"/>
  <c r="N704" i="15" s="1"/>
  <c r="L505" i="15"/>
  <c r="N505" i="15" s="1"/>
  <c r="L560" i="15"/>
  <c r="N560" i="15" s="1"/>
  <c r="K667" i="15"/>
  <c r="L667" i="15"/>
  <c r="N667" i="15" s="1"/>
  <c r="K723" i="15"/>
  <c r="L723" i="15" s="1"/>
  <c r="N723" i="15" s="1"/>
  <c r="L916" i="15"/>
  <c r="N916" i="15" s="1"/>
  <c r="K1384" i="15"/>
  <c r="L1384" i="15" s="1"/>
  <c r="N1384" i="15" s="1"/>
  <c r="L1729" i="15"/>
  <c r="N1729" i="15" s="1"/>
  <c r="K1519" i="15"/>
  <c r="L1519" i="15" s="1"/>
  <c r="N1519" i="15" s="1"/>
  <c r="K906" i="15"/>
  <c r="L906" i="15" s="1"/>
  <c r="N906" i="15" s="1"/>
  <c r="K1124" i="15"/>
  <c r="L1124" i="15" s="1"/>
  <c r="N1124" i="15" s="1"/>
  <c r="K1216" i="15"/>
  <c r="L1216" i="15" s="1"/>
  <c r="N1216" i="15" s="1"/>
  <c r="K1552" i="14"/>
  <c r="L1552" i="14" s="1"/>
  <c r="N1552" i="14" s="1"/>
  <c r="L1701" i="14"/>
  <c r="N1701" i="14" s="1"/>
  <c r="L1065" i="14"/>
  <c r="N1065" i="14" s="1"/>
  <c r="L764" i="14"/>
  <c r="N764" i="14" s="1"/>
  <c r="L1369" i="14"/>
  <c r="N1369" i="14" s="1"/>
  <c r="L913" i="14"/>
  <c r="N913" i="14" s="1"/>
  <c r="L1104" i="14"/>
  <c r="N1104" i="14" s="1"/>
  <c r="L1556" i="14"/>
  <c r="N1556" i="14" s="1"/>
  <c r="K84" i="14"/>
  <c r="L84" i="14"/>
  <c r="N84" i="14" s="1"/>
  <c r="L1488" i="14"/>
  <c r="N1488" i="14" s="1"/>
  <c r="K253" i="14"/>
  <c r="L253" i="14" s="1"/>
  <c r="N253" i="14" s="1"/>
  <c r="L1106" i="14"/>
  <c r="N1106" i="14" s="1"/>
  <c r="K1106" i="14"/>
  <c r="L1398" i="14"/>
  <c r="N1398" i="14" s="1"/>
  <c r="L1136" i="14"/>
  <c r="N1136" i="14" s="1"/>
  <c r="K818" i="14"/>
  <c r="L818" i="14" s="1"/>
  <c r="N818" i="14" s="1"/>
  <c r="L1208" i="14"/>
  <c r="N1208" i="14" s="1"/>
  <c r="L1490" i="14"/>
  <c r="N1490" i="14" s="1"/>
  <c r="K1606" i="14"/>
  <c r="L1606" i="14" s="1"/>
  <c r="N1606" i="14" s="1"/>
  <c r="L567" i="14"/>
  <c r="N567" i="14" s="1"/>
  <c r="L1737" i="14"/>
  <c r="N1737" i="14" s="1"/>
  <c r="K1590" i="14"/>
  <c r="L1590" i="14" s="1"/>
  <c r="N1590" i="14" s="1"/>
  <c r="L21" i="14"/>
  <c r="N21" i="14" s="1"/>
  <c r="L1632" i="14"/>
  <c r="N1632" i="14" s="1"/>
  <c r="L66" i="14"/>
  <c r="N66" i="14" s="1"/>
  <c r="L188" i="14"/>
  <c r="N188" i="14" s="1"/>
  <c r="K560" i="14"/>
  <c r="L560" i="14"/>
  <c r="N560" i="14" s="1"/>
  <c r="L422" i="14"/>
  <c r="N422" i="14" s="1"/>
  <c r="L160" i="14"/>
  <c r="N160" i="14" s="1"/>
  <c r="K1581" i="14"/>
  <c r="L1581" i="14" s="1"/>
  <c r="N1581" i="14" s="1"/>
  <c r="K819" i="14"/>
  <c r="L819" i="14" s="1"/>
  <c r="N819" i="14" s="1"/>
  <c r="L318" i="14"/>
  <c r="N318" i="14" s="1"/>
  <c r="L412" i="14"/>
  <c r="N412" i="14" s="1"/>
  <c r="L1305" i="14"/>
  <c r="N1305" i="14" s="1"/>
  <c r="L326" i="14"/>
  <c r="N326" i="14" s="1"/>
  <c r="L1604" i="14"/>
  <c r="N1604" i="14" s="1"/>
  <c r="L605" i="14"/>
  <c r="N605" i="14" s="1"/>
  <c r="K1098" i="14"/>
  <c r="L1098" i="14"/>
  <c r="N1098" i="14" s="1"/>
  <c r="K160" i="14"/>
  <c r="L880" i="14"/>
  <c r="N880" i="14" s="1"/>
  <c r="K52" i="14"/>
  <c r="L52" i="14"/>
  <c r="N52" i="14" s="1"/>
  <c r="L1443" i="14"/>
  <c r="N1443" i="14" s="1"/>
  <c r="K913" i="14"/>
  <c r="L1719" i="14"/>
  <c r="N1719" i="14" s="1"/>
  <c r="L1721" i="14"/>
  <c r="N1721" i="14" s="1"/>
  <c r="K605" i="14"/>
  <c r="L1116" i="14"/>
  <c r="N1116" i="14" s="1"/>
  <c r="K1444" i="14"/>
  <c r="L1444" i="14"/>
  <c r="N1444" i="14" s="1"/>
  <c r="K902" i="14"/>
  <c r="L902" i="14" s="1"/>
  <c r="N902" i="14" s="1"/>
  <c r="L591" i="14"/>
  <c r="N591" i="14" s="1"/>
  <c r="K66" i="14"/>
  <c r="K1198" i="14"/>
  <c r="L1198" i="14" s="1"/>
  <c r="N1198" i="14" s="1"/>
  <c r="L625" i="14"/>
  <c r="N625" i="14" s="1"/>
  <c r="L940" i="14"/>
  <c r="N940" i="14" s="1"/>
  <c r="K550" i="14"/>
  <c r="L550" i="14"/>
  <c r="N550" i="14" s="1"/>
  <c r="K190" i="14"/>
  <c r="L190" i="14" s="1"/>
  <c r="N190" i="14" s="1"/>
  <c r="L1222" i="14"/>
  <c r="N1222" i="14" s="1"/>
  <c r="L743" i="14"/>
  <c r="N743" i="14" s="1"/>
  <c r="K383" i="14"/>
  <c r="L383" i="14" s="1"/>
  <c r="N383" i="14" s="1"/>
  <c r="L100" i="14"/>
  <c r="N100" i="14" s="1"/>
  <c r="L1367" i="14"/>
  <c r="N1367" i="14" s="1"/>
  <c r="L1307" i="14"/>
  <c r="N1307" i="14" s="1"/>
  <c r="K1737" i="14"/>
  <c r="L1218" i="14"/>
  <c r="N1218" i="14" s="1"/>
  <c r="K94" i="14"/>
  <c r="L94" i="14" s="1"/>
  <c r="N94" i="14" s="1"/>
  <c r="L1316" i="14"/>
  <c r="N1316" i="14" s="1"/>
  <c r="L376" i="14"/>
  <c r="N376" i="14" s="1"/>
  <c r="K1394" i="14"/>
  <c r="L1394" i="14" s="1"/>
  <c r="N1394" i="14" s="1"/>
  <c r="L161" i="14"/>
  <c r="N161" i="14" s="1"/>
  <c r="K178" i="14"/>
  <c r="L178" i="14" s="1"/>
  <c r="N178" i="14" s="1"/>
  <c r="L1353" i="14"/>
  <c r="N1353" i="14" s="1"/>
  <c r="L286" i="14"/>
  <c r="N286" i="14" s="1"/>
  <c r="L616" i="14"/>
  <c r="N616" i="14" s="1"/>
  <c r="L1053" i="14"/>
  <c r="N1053" i="14" s="1"/>
  <c r="L1370" i="14"/>
  <c r="N1370" i="14" s="1"/>
  <c r="L306" i="14"/>
  <c r="N306" i="14" s="1"/>
  <c r="L312" i="14"/>
  <c r="N312" i="14" s="1"/>
  <c r="L1035" i="14"/>
  <c r="N1035" i="14" s="1"/>
  <c r="L836" i="14"/>
  <c r="N836" i="14" s="1"/>
  <c r="K422" i="14"/>
  <c r="L462" i="14"/>
  <c r="N462" i="14" s="1"/>
  <c r="K32" i="14"/>
  <c r="L32" i="14" s="1"/>
  <c r="N32" i="14" s="1"/>
  <c r="L584" i="14"/>
  <c r="N584" i="14" s="1"/>
  <c r="K326" i="14"/>
  <c r="K748" i="14"/>
  <c r="L748" i="14" s="1"/>
  <c r="N748" i="14" s="1"/>
  <c r="L578" i="14"/>
  <c r="N578" i="14" s="1"/>
  <c r="K578" i="14"/>
  <c r="L1634" i="14"/>
  <c r="N1634" i="14" s="1"/>
  <c r="L1216" i="14"/>
  <c r="N1216" i="14" s="1"/>
  <c r="L586" i="14"/>
  <c r="N586" i="14" s="1"/>
  <c r="L1680" i="14"/>
  <c r="N1680" i="14" s="1"/>
  <c r="K880" i="14"/>
  <c r="K1208" i="14"/>
  <c r="K18" i="14"/>
  <c r="L18" i="14"/>
  <c r="N18" i="14" s="1"/>
  <c r="K1104" i="14"/>
  <c r="K1369" i="14"/>
  <c r="K1367" i="14"/>
  <c r="K912" i="14"/>
  <c r="L912" i="14"/>
  <c r="N912" i="14" s="1"/>
  <c r="L438" i="14"/>
  <c r="N438" i="14" s="1"/>
  <c r="K1330" i="14"/>
  <c r="L1330" i="14"/>
  <c r="N1330" i="14" s="1"/>
  <c r="K531" i="14"/>
  <c r="L531" i="14" s="1"/>
  <c r="N531" i="14" s="1"/>
  <c r="L158" i="14"/>
  <c r="N158" i="14" s="1"/>
  <c r="K161" i="14"/>
  <c r="K1633" i="14"/>
  <c r="L1633" i="14" s="1"/>
  <c r="N1633" i="14" s="1"/>
  <c r="K1488" i="14"/>
  <c r="L1630" i="14"/>
  <c r="N1630" i="14" s="1"/>
  <c r="L193" i="14"/>
  <c r="N193" i="14" s="1"/>
  <c r="L220" i="14"/>
  <c r="N220" i="14" s="1"/>
  <c r="K477" i="14"/>
  <c r="L477" i="14" s="1"/>
  <c r="N477" i="14" s="1"/>
  <c r="L1768" i="14"/>
  <c r="N1768" i="14" s="1"/>
  <c r="L38" i="14"/>
  <c r="N38" i="14" s="1"/>
  <c r="K405" i="14"/>
  <c r="L405" i="14" s="1"/>
  <c r="N405" i="14" s="1"/>
  <c r="L254" i="14"/>
  <c r="N254" i="14" s="1"/>
  <c r="K1216" i="14"/>
  <c r="L1172" i="14"/>
  <c r="N1172" i="14" s="1"/>
  <c r="K1162" i="14"/>
  <c r="L1162" i="14" s="1"/>
  <c r="N1162" i="14" s="1"/>
  <c r="K1180" i="14"/>
  <c r="L1180" i="14" s="1"/>
  <c r="N1180" i="14" s="1"/>
  <c r="K1140" i="14"/>
  <c r="L1140" i="14" s="1"/>
  <c r="N1140" i="14" s="1"/>
  <c r="K1395" i="14"/>
  <c r="L1395" i="14" s="1"/>
  <c r="N1395" i="14" s="1"/>
  <c r="L469" i="14"/>
  <c r="N469" i="14" s="1"/>
  <c r="K1181" i="14"/>
  <c r="L1181" i="14" s="1"/>
  <c r="N1181" i="14" s="1"/>
  <c r="L1182" i="14"/>
  <c r="N1182" i="14" s="1"/>
  <c r="L1461" i="14"/>
  <c r="N1461" i="14" s="1"/>
  <c r="L96" i="14"/>
  <c r="N96" i="14" s="1"/>
  <c r="K584" i="14"/>
  <c r="L1206" i="14"/>
  <c r="N1206" i="14" s="1"/>
  <c r="L1219" i="14"/>
  <c r="N1219" i="14" s="1"/>
  <c r="L1078" i="14"/>
  <c r="N1078" i="14" s="1"/>
  <c r="K517" i="14"/>
  <c r="L517" i="14"/>
  <c r="N517" i="14" s="1"/>
  <c r="L1710" i="14"/>
  <c r="N1710" i="14" s="1"/>
  <c r="K1676" i="14"/>
  <c r="L1676" i="14" s="1"/>
  <c r="N1676" i="14" s="1"/>
  <c r="L437" i="14"/>
  <c r="N437" i="14" s="1"/>
  <c r="L1231" i="14"/>
  <c r="N1231" i="14" s="1"/>
  <c r="L1195" i="14"/>
  <c r="N1195" i="14" s="1"/>
  <c r="K1451" i="14"/>
  <c r="L1451" i="14" s="1"/>
  <c r="N1451" i="14" s="1"/>
  <c r="L278" i="14"/>
  <c r="N278" i="14" s="1"/>
  <c r="K943" i="14"/>
  <c r="L943" i="14" s="1"/>
  <c r="N943" i="14" s="1"/>
  <c r="L198" i="14"/>
  <c r="N198" i="14" s="1"/>
  <c r="K65" i="14"/>
  <c r="L65" i="14" s="1"/>
  <c r="N65" i="14" s="1"/>
  <c r="K1607" i="14"/>
  <c r="L1607" i="14"/>
  <c r="N1607" i="14" s="1"/>
  <c r="K462" i="14"/>
  <c r="K1556" i="14"/>
  <c r="K100" i="14"/>
  <c r="L56" i="14"/>
  <c r="N56" i="14" s="1"/>
  <c r="K1619" i="14"/>
  <c r="L1619" i="14"/>
  <c r="N1619" i="14" s="1"/>
  <c r="K1490" i="14"/>
  <c r="K1136" i="14"/>
  <c r="K597" i="14"/>
  <c r="L597" i="14" s="1"/>
  <c r="N597" i="14" s="1"/>
  <c r="K1255" i="14"/>
  <c r="L1255" i="14" s="1"/>
  <c r="N1255" i="14" s="1"/>
  <c r="K350" i="14"/>
  <c r="L350" i="14" s="1"/>
  <c r="N350" i="14" s="1"/>
  <c r="K21" i="14"/>
  <c r="L1039" i="14"/>
  <c r="N1039" i="14" s="1"/>
  <c r="L1665" i="14"/>
  <c r="N1665" i="14" s="1"/>
  <c r="K886" i="14"/>
  <c r="L886" i="14" s="1"/>
  <c r="N886" i="14" s="1"/>
  <c r="K1632" i="14"/>
  <c r="K632" i="14"/>
  <c r="L632" i="14"/>
  <c r="N632" i="14" s="1"/>
  <c r="K813" i="14"/>
  <c r="L813" i="14" s="1"/>
  <c r="N813" i="14" s="1"/>
  <c r="K677" i="14"/>
  <c r="L677" i="14" s="1"/>
  <c r="N677" i="14" s="1"/>
  <c r="L61" i="14"/>
  <c r="N61" i="14" s="1"/>
  <c r="L1044" i="14"/>
  <c r="N1044" i="14" s="1"/>
  <c r="L256" i="14"/>
  <c r="N256" i="14" s="1"/>
  <c r="K24" i="14"/>
  <c r="L24" i="14" s="1"/>
  <c r="N24" i="14" s="1"/>
  <c r="L545" i="14"/>
  <c r="N545" i="14" s="1"/>
  <c r="K658" i="14"/>
  <c r="L658" i="14" s="1"/>
  <c r="N658" i="14" s="1"/>
  <c r="K306" i="14"/>
  <c r="L1534" i="14"/>
  <c r="N1534" i="14" s="1"/>
  <c r="L678" i="14"/>
  <c r="N678" i="14" s="1"/>
  <c r="L1683" i="14"/>
  <c r="N1683" i="14" s="1"/>
  <c r="L976" i="14"/>
  <c r="N976" i="14" s="1"/>
  <c r="L408" i="14"/>
  <c r="N408" i="14" s="1"/>
  <c r="L1765" i="14"/>
  <c r="N1765" i="14" s="1"/>
  <c r="K1748" i="14"/>
  <c r="L1748" i="14"/>
  <c r="N1748" i="14" s="1"/>
  <c r="K547" i="14"/>
  <c r="L547" i="14"/>
  <c r="N547" i="14" s="1"/>
  <c r="K854" i="14"/>
  <c r="L854" i="14" s="1"/>
  <c r="N854" i="14" s="1"/>
  <c r="L1538" i="14"/>
  <c r="N1538" i="14" s="1"/>
  <c r="K1660" i="14"/>
  <c r="L1660" i="14"/>
  <c r="N1660" i="14" s="1"/>
  <c r="L1366" i="14"/>
  <c r="N1366" i="14" s="1"/>
  <c r="L1501" i="14"/>
  <c r="N1501" i="14" s="1"/>
  <c r="L1605" i="14"/>
  <c r="N1605" i="14" s="1"/>
  <c r="L82" i="14"/>
  <c r="N82" i="14" s="1"/>
  <c r="L789" i="14"/>
  <c r="N789" i="14" s="1"/>
  <c r="L1475" i="14"/>
  <c r="N1475" i="14" s="1"/>
  <c r="L590" i="14"/>
  <c r="N590" i="14" s="1"/>
  <c r="K885" i="14"/>
  <c r="L885" i="14" s="1"/>
  <c r="N885" i="14" s="1"/>
  <c r="K310" i="14"/>
  <c r="L310" i="14" s="1"/>
  <c r="N310" i="14" s="1"/>
  <c r="K1500" i="14"/>
  <c r="L1500" i="14"/>
  <c r="N1500" i="14" s="1"/>
  <c r="K1281" i="14"/>
  <c r="L1281" i="14" s="1"/>
  <c r="N1281" i="14" s="1"/>
  <c r="K1079" i="14"/>
  <c r="L1079" i="14" s="1"/>
  <c r="N1079" i="14" s="1"/>
  <c r="L601" i="14"/>
  <c r="N601" i="14" s="1"/>
  <c r="K1767" i="14"/>
  <c r="L1767" i="14" s="1"/>
  <c r="N1767" i="14" s="1"/>
  <c r="K1467" i="14"/>
  <c r="L1467" i="14" s="1"/>
  <c r="N1467" i="14" s="1"/>
  <c r="K1641" i="14"/>
  <c r="L1641" i="14" s="1"/>
  <c r="N1641" i="14" s="1"/>
  <c r="K437" i="14"/>
  <c r="L613" i="14"/>
  <c r="N613" i="14" s="1"/>
  <c r="L115" i="14"/>
  <c r="N115" i="14" s="1"/>
  <c r="K1573" i="14"/>
  <c r="L1573" i="14" s="1"/>
  <c r="N1573" i="14" s="1"/>
  <c r="K983" i="14"/>
  <c r="L983" i="14" s="1"/>
  <c r="N983" i="14" s="1"/>
  <c r="K1472" i="14"/>
  <c r="L1472" i="14" s="1"/>
  <c r="N1472" i="14" s="1"/>
  <c r="K1458" i="14"/>
  <c r="L1458" i="14"/>
  <c r="N1458" i="14" s="1"/>
  <c r="K1434" i="14"/>
  <c r="L1434" i="14" s="1"/>
  <c r="N1434" i="14" s="1"/>
  <c r="K1029" i="14"/>
  <c r="L1029" i="14" s="1"/>
  <c r="N1029" i="14" s="1"/>
  <c r="K869" i="14"/>
  <c r="L869" i="14" s="1"/>
  <c r="N869" i="14" s="1"/>
  <c r="K147" i="14"/>
  <c r="L147" i="14"/>
  <c r="N147" i="14" s="1"/>
  <c r="L483" i="14"/>
  <c r="N483" i="14" s="1"/>
  <c r="K579" i="14"/>
  <c r="L579" i="14" s="1"/>
  <c r="N579" i="14" s="1"/>
  <c r="K1542" i="14"/>
  <c r="L1542" i="14" s="1"/>
  <c r="N1542" i="14" s="1"/>
  <c r="L1707" i="14"/>
  <c r="N1707" i="14" s="1"/>
  <c r="K16" i="14"/>
  <c r="L16" i="14"/>
  <c r="N16" i="14" s="1"/>
  <c r="L1099" i="14"/>
  <c r="N1099" i="14" s="1"/>
  <c r="L780" i="14"/>
  <c r="N780" i="14" s="1"/>
  <c r="K179" i="14"/>
  <c r="L179" i="14" s="1"/>
  <c r="N179" i="14" s="1"/>
  <c r="L238" i="14"/>
  <c r="N238" i="14" s="1"/>
  <c r="K48" i="14"/>
  <c r="L48" i="14"/>
  <c r="N48" i="14" s="1"/>
  <c r="L1711" i="14"/>
  <c r="N1711" i="14" s="1"/>
  <c r="L810" i="14"/>
  <c r="N810" i="14" s="1"/>
  <c r="K1287" i="14"/>
  <c r="L1287" i="14" s="1"/>
  <c r="N1287" i="14" s="1"/>
  <c r="K1698" i="14"/>
  <c r="L1698" i="14" s="1"/>
  <c r="N1698" i="14" s="1"/>
  <c r="K1151" i="14"/>
  <c r="L1151" i="14" s="1"/>
  <c r="N1151" i="14" s="1"/>
  <c r="K496" i="14"/>
  <c r="L496" i="14"/>
  <c r="N496" i="14" s="1"/>
  <c r="K1575" i="14"/>
  <c r="L1575" i="14" s="1"/>
  <c r="N1575" i="14" s="1"/>
  <c r="K211" i="14"/>
  <c r="L211" i="14" s="1"/>
  <c r="N211" i="14" s="1"/>
  <c r="K10" i="14"/>
  <c r="L10" i="14"/>
  <c r="N10" i="14" s="1"/>
  <c r="L76" i="14"/>
  <c r="N76" i="14" s="1"/>
  <c r="L1545" i="14"/>
  <c r="N1545" i="14" s="1"/>
  <c r="L1727" i="14"/>
  <c r="N1727" i="14" s="1"/>
  <c r="K1423" i="14"/>
  <c r="L1423" i="14" s="1"/>
  <c r="N1423" i="14" s="1"/>
  <c r="K494" i="14"/>
  <c r="L494" i="14" s="1"/>
  <c r="N494" i="14" s="1"/>
  <c r="K1225" i="14"/>
  <c r="L1225" i="14" s="1"/>
  <c r="N1225" i="14" s="1"/>
  <c r="K970" i="14"/>
  <c r="L970" i="14"/>
  <c r="N970" i="14" s="1"/>
  <c r="K1540" i="14"/>
  <c r="L1540" i="14" s="1"/>
  <c r="N1540" i="14" s="1"/>
  <c r="K243" i="14"/>
  <c r="L243" i="14" s="1"/>
  <c r="N243" i="14" s="1"/>
  <c r="K251" i="14"/>
  <c r="L251" i="14" s="1"/>
  <c r="N251" i="14" s="1"/>
  <c r="L1125" i="14"/>
  <c r="N1125" i="14" s="1"/>
  <c r="K978" i="14"/>
  <c r="L978" i="14"/>
  <c r="N978" i="14" s="1"/>
  <c r="K1240" i="14"/>
  <c r="L1240" i="14" s="1"/>
  <c r="N1240" i="14" s="1"/>
  <c r="K42" i="14"/>
  <c r="L42" i="14" s="1"/>
  <c r="N42" i="14" s="1"/>
  <c r="K524" i="14"/>
  <c r="L524" i="14" s="1"/>
  <c r="N524" i="14" s="1"/>
  <c r="K650" i="14"/>
  <c r="L650" i="14"/>
  <c r="N650" i="14" s="1"/>
  <c r="K651" i="14"/>
  <c r="L651" i="14" s="1"/>
  <c r="N651" i="14" s="1"/>
  <c r="K451" i="14"/>
  <c r="L451" i="14" s="1"/>
  <c r="N451" i="14" s="1"/>
  <c r="L1207" i="14"/>
  <c r="N1207" i="14" s="1"/>
  <c r="L1345" i="14"/>
  <c r="N1345" i="14" s="1"/>
  <c r="K275" i="14"/>
  <c r="L275" i="14" s="1"/>
  <c r="N275" i="14" s="1"/>
  <c r="K315" i="14"/>
  <c r="L315" i="14" s="1"/>
  <c r="N315" i="14" s="1"/>
  <c r="K868" i="14"/>
  <c r="L868" i="14" s="1"/>
  <c r="N868" i="14" s="1"/>
  <c r="K673" i="14"/>
  <c r="L673" i="14" s="1"/>
  <c r="N673" i="14" s="1"/>
  <c r="K1574" i="14"/>
  <c r="L1574" i="14"/>
  <c r="N1574" i="14" s="1"/>
  <c r="K1043" i="14"/>
  <c r="L1043" i="14" s="1"/>
  <c r="N1043" i="14" s="1"/>
  <c r="K1578" i="14"/>
  <c r="L1578" i="14"/>
  <c r="N1578" i="14" s="1"/>
  <c r="K23" i="14"/>
  <c r="L23" i="14"/>
  <c r="N23" i="14" s="1"/>
  <c r="L849" i="14"/>
  <c r="N849" i="14" s="1"/>
  <c r="L1134" i="14"/>
  <c r="N1134" i="14" s="1"/>
  <c r="L1690" i="14"/>
  <c r="N1690" i="14" s="1"/>
  <c r="K307" i="14"/>
  <c r="L307" i="14"/>
  <c r="N307" i="14" s="1"/>
  <c r="K379" i="14"/>
  <c r="L379" i="14"/>
  <c r="N379" i="14" s="1"/>
  <c r="L247" i="14"/>
  <c r="N247" i="14" s="1"/>
  <c r="K857" i="14"/>
  <c r="L857" i="14" s="1"/>
  <c r="N857" i="14" s="1"/>
  <c r="K1228" i="14"/>
  <c r="L1228" i="14" s="1"/>
  <c r="N1228" i="14" s="1"/>
  <c r="K339" i="14"/>
  <c r="L339" i="14"/>
  <c r="N339" i="14" s="1"/>
  <c r="K411" i="14"/>
  <c r="L411" i="14"/>
  <c r="N411" i="14" s="1"/>
  <c r="L279" i="14"/>
  <c r="N279" i="14" s="1"/>
  <c r="K497" i="14"/>
  <c r="L497" i="14"/>
  <c r="N497" i="14" s="1"/>
  <c r="L1449" i="14"/>
  <c r="N1449" i="14" s="1"/>
  <c r="K1017" i="14"/>
  <c r="L1017" i="14"/>
  <c r="N1017" i="14" s="1"/>
  <c r="L1586" i="14"/>
  <c r="N1586" i="14" s="1"/>
  <c r="K1388" i="14"/>
  <c r="L1388" i="14" s="1"/>
  <c r="N1388" i="14" s="1"/>
  <c r="L371" i="14"/>
  <c r="N371" i="14" s="1"/>
  <c r="K443" i="14"/>
  <c r="L443" i="14" s="1"/>
  <c r="N443" i="14" s="1"/>
  <c r="L311" i="14"/>
  <c r="N311" i="14" s="1"/>
  <c r="L172" i="14"/>
  <c r="N172" i="14" s="1"/>
  <c r="L926" i="14"/>
  <c r="N926" i="14" s="1"/>
  <c r="K1481" i="14"/>
  <c r="L1481" i="14"/>
  <c r="N1481" i="14" s="1"/>
  <c r="L1178" i="14"/>
  <c r="N1178" i="14" s="1"/>
  <c r="K1351" i="14"/>
  <c r="L1351" i="14" s="1"/>
  <c r="N1351" i="14" s="1"/>
  <c r="K938" i="14"/>
  <c r="L938" i="14" s="1"/>
  <c r="N938" i="14" s="1"/>
  <c r="K475" i="14"/>
  <c r="L475" i="14" s="1"/>
  <c r="N475" i="14" s="1"/>
  <c r="L343" i="14"/>
  <c r="N343" i="14" s="1"/>
  <c r="K492" i="14"/>
  <c r="L492" i="14" s="1"/>
  <c r="N492" i="14" s="1"/>
  <c r="K1511" i="14"/>
  <c r="L1511" i="14"/>
  <c r="N1511" i="14" s="1"/>
  <c r="K1125" i="14"/>
  <c r="L435" i="14"/>
  <c r="N435" i="14" s="1"/>
  <c r="K8" i="14"/>
  <c r="L8" i="14" s="1"/>
  <c r="N8" i="14" s="1"/>
  <c r="K921" i="14"/>
  <c r="L921" i="14" s="1"/>
  <c r="N921" i="14" s="1"/>
  <c r="K1736" i="14"/>
  <c r="L1736" i="14"/>
  <c r="N1736" i="14" s="1"/>
  <c r="K1474" i="14"/>
  <c r="L1474" i="14"/>
  <c r="N1474" i="14" s="1"/>
  <c r="L1357" i="14"/>
  <c r="N1357" i="14" s="1"/>
  <c r="K1645" i="14"/>
  <c r="L1645" i="14" s="1"/>
  <c r="N1645" i="14" s="1"/>
  <c r="K733" i="14"/>
  <c r="L733" i="14" s="1"/>
  <c r="N733" i="14" s="1"/>
  <c r="L629" i="14"/>
  <c r="N629" i="14" s="1"/>
  <c r="K347" i="14"/>
  <c r="L347" i="14" s="1"/>
  <c r="N347" i="14" s="1"/>
  <c r="K110" i="14"/>
  <c r="L110" i="14" s="1"/>
  <c r="N110" i="14" s="1"/>
  <c r="K1080" i="14"/>
  <c r="L1080" i="14" s="1"/>
  <c r="N1080" i="14" s="1"/>
  <c r="K893" i="14"/>
  <c r="L893" i="14" s="1"/>
  <c r="N893" i="14" s="1"/>
  <c r="K1711" i="14"/>
  <c r="L1189" i="14"/>
  <c r="N1189" i="14" s="1"/>
  <c r="K1341" i="14"/>
  <c r="L1341" i="14" s="1"/>
  <c r="N1341" i="14" s="1"/>
  <c r="K1024" i="14"/>
  <c r="L1024" i="14" s="1"/>
  <c r="N1024" i="14" s="1"/>
  <c r="L467" i="14"/>
  <c r="N467" i="14" s="1"/>
  <c r="L439" i="14"/>
  <c r="N439" i="14" s="1"/>
  <c r="L551" i="14"/>
  <c r="N551" i="14" s="1"/>
  <c r="L1764" i="14"/>
  <c r="N1764" i="14" s="1"/>
  <c r="K903" i="14"/>
  <c r="L903" i="14" s="1"/>
  <c r="N903" i="14" s="1"/>
  <c r="K1459" i="14"/>
  <c r="L1459" i="14" s="1"/>
  <c r="N1459" i="14" s="1"/>
  <c r="L954" i="14"/>
  <c r="N954" i="14" s="1"/>
  <c r="L499" i="14"/>
  <c r="N499" i="14" s="1"/>
  <c r="L72" i="14"/>
  <c r="N72" i="14" s="1"/>
  <c r="L910" i="14"/>
  <c r="N910" i="14" s="1"/>
  <c r="K744" i="14"/>
  <c r="L744" i="14"/>
  <c r="N744" i="14" s="1"/>
  <c r="K1023" i="14"/>
  <c r="L1023" i="14" s="1"/>
  <c r="N1023" i="14" s="1"/>
  <c r="K1075" i="14"/>
  <c r="L1075" i="14" s="1"/>
  <c r="N1075" i="14" s="1"/>
  <c r="K887" i="14"/>
  <c r="L887" i="14" s="1"/>
  <c r="N887" i="14" s="1"/>
  <c r="L104" i="14"/>
  <c r="N104" i="14" s="1"/>
  <c r="L1549" i="14"/>
  <c r="N1549" i="14" s="1"/>
  <c r="K750" i="14"/>
  <c r="L750" i="14" s="1"/>
  <c r="N750" i="14" s="1"/>
  <c r="L1723" i="14"/>
  <c r="N1723" i="14" s="1"/>
  <c r="L1419" i="14"/>
  <c r="N1419" i="14" s="1"/>
  <c r="K1757" i="14"/>
  <c r="L1757" i="14" s="1"/>
  <c r="N1757" i="14" s="1"/>
  <c r="K488" i="14"/>
  <c r="L488" i="14" s="1"/>
  <c r="N488" i="14" s="1"/>
  <c r="K758" i="14"/>
  <c r="L758" i="14" s="1"/>
  <c r="N758" i="14" s="1"/>
  <c r="K320" i="14"/>
  <c r="L320" i="14" s="1"/>
  <c r="N320" i="14" s="1"/>
  <c r="K884" i="14"/>
  <c r="L884" i="14"/>
  <c r="N884" i="14" s="1"/>
  <c r="K652" i="14"/>
  <c r="L652" i="14" s="1"/>
  <c r="N652" i="14" s="1"/>
  <c r="L1666" i="14"/>
  <c r="N1666" i="14" s="1"/>
  <c r="L1137" i="14"/>
  <c r="N1137" i="14" s="1"/>
  <c r="K1345" i="14"/>
  <c r="L388" i="14"/>
  <c r="N388" i="14" s="1"/>
  <c r="L44" i="14"/>
  <c r="N44" i="14" s="1"/>
  <c r="K892" i="14"/>
  <c r="L892" i="14"/>
  <c r="N892" i="14" s="1"/>
  <c r="L384" i="14"/>
  <c r="N384" i="14" s="1"/>
  <c r="K78" i="14"/>
  <c r="L78" i="14" s="1"/>
  <c r="N78" i="14" s="1"/>
  <c r="L140" i="14"/>
  <c r="N140" i="14" s="1"/>
  <c r="K771" i="14"/>
  <c r="L771" i="14" s="1"/>
  <c r="N771" i="14" s="1"/>
  <c r="K934" i="14"/>
  <c r="L934" i="14"/>
  <c r="N934" i="14" s="1"/>
  <c r="K1647" i="14"/>
  <c r="L1647" i="14" s="1"/>
  <c r="N1647" i="14" s="1"/>
  <c r="K1322" i="14"/>
  <c r="L1322" i="14" s="1"/>
  <c r="N1322" i="14" s="1"/>
  <c r="L1260" i="14"/>
  <c r="N1260" i="14" s="1"/>
  <c r="K1638" i="14"/>
  <c r="L1638" i="14"/>
  <c r="N1638" i="14" s="1"/>
  <c r="K1473" i="14"/>
  <c r="L1473" i="14" s="1"/>
  <c r="N1473" i="14" s="1"/>
  <c r="L354" i="14"/>
  <c r="N354" i="14" s="1"/>
  <c r="L452" i="14"/>
  <c r="N452" i="14" s="1"/>
  <c r="K356" i="14"/>
  <c r="L356" i="14" s="1"/>
  <c r="N356" i="14" s="1"/>
  <c r="K142" i="14"/>
  <c r="L142" i="14" s="1"/>
  <c r="N142" i="14" s="1"/>
  <c r="K588" i="14"/>
  <c r="L588" i="14" s="1"/>
  <c r="N588" i="14" s="1"/>
  <c r="K1071" i="14"/>
  <c r="L1071" i="14" s="1"/>
  <c r="N1071" i="14" s="1"/>
  <c r="L1669" i="14"/>
  <c r="N1669" i="14" s="1"/>
  <c r="K439" i="14"/>
  <c r="L386" i="14"/>
  <c r="N386" i="14" s="1"/>
  <c r="K407" i="14"/>
  <c r="L407" i="14" s="1"/>
  <c r="N407" i="14" s="1"/>
  <c r="L460" i="14"/>
  <c r="N460" i="14" s="1"/>
  <c r="K1292" i="14"/>
  <c r="L1292" i="14" s="1"/>
  <c r="N1292" i="14" s="1"/>
  <c r="L1483" i="14"/>
  <c r="N1483" i="14" s="1"/>
  <c r="K1726" i="14"/>
  <c r="L1726" i="14" s="1"/>
  <c r="N1726" i="14" s="1"/>
  <c r="K1727" i="14"/>
  <c r="K1537" i="14"/>
  <c r="L1537" i="14" s="1"/>
  <c r="N1537" i="14" s="1"/>
  <c r="K725" i="14"/>
  <c r="L725" i="14"/>
  <c r="N725" i="14" s="1"/>
  <c r="L1101" i="14"/>
  <c r="N1101" i="14" s="1"/>
  <c r="K288" i="14"/>
  <c r="L288" i="14" s="1"/>
  <c r="N288" i="14" s="1"/>
  <c r="K802" i="14"/>
  <c r="L802" i="14" s="1"/>
  <c r="N802" i="14" s="1"/>
  <c r="K700" i="14"/>
  <c r="L700" i="14" s="1"/>
  <c r="N700" i="14" s="1"/>
  <c r="K713" i="14"/>
  <c r="L713" i="14"/>
  <c r="N713" i="14" s="1"/>
  <c r="L746" i="14"/>
  <c r="N746" i="14" s="1"/>
  <c r="K888" i="14"/>
  <c r="L888" i="14" s="1"/>
  <c r="N888" i="14" s="1"/>
  <c r="K1514" i="14"/>
  <c r="L1514" i="14" s="1"/>
  <c r="N1514" i="14" s="1"/>
  <c r="L512" i="14"/>
  <c r="N512" i="14" s="1"/>
  <c r="K49" i="14"/>
  <c r="L49" i="14" s="1"/>
  <c r="N49" i="14" s="1"/>
  <c r="K1170" i="14"/>
  <c r="L1170" i="14" s="1"/>
  <c r="N1170" i="14" s="1"/>
  <c r="L364" i="14"/>
  <c r="N364" i="14" s="1"/>
  <c r="K1685" i="14"/>
  <c r="L1685" i="14" s="1"/>
  <c r="N1685" i="14" s="1"/>
  <c r="K1692" i="14"/>
  <c r="L1692" i="14" s="1"/>
  <c r="N1692" i="14" s="1"/>
  <c r="L915" i="14"/>
  <c r="N915" i="14" s="1"/>
  <c r="K1202" i="14"/>
  <c r="L1202" i="14" s="1"/>
  <c r="N1202" i="14" s="1"/>
  <c r="K1277" i="14"/>
  <c r="L1277" i="14" s="1"/>
  <c r="N1277" i="14" s="1"/>
  <c r="K1709" i="14"/>
  <c r="L1709" i="14" s="1"/>
  <c r="N1709" i="14" s="1"/>
  <c r="K13" i="14"/>
  <c r="L13" i="14"/>
  <c r="N13" i="14" s="1"/>
  <c r="L482" i="14"/>
  <c r="N482" i="14" s="1"/>
  <c r="K703" i="14"/>
  <c r="L703" i="14" s="1"/>
  <c r="N703" i="14" s="1"/>
  <c r="K375" i="14"/>
  <c r="L375" i="14" s="1"/>
  <c r="N375" i="14" s="1"/>
  <c r="L1681" i="14"/>
  <c r="N1681" i="14" s="1"/>
  <c r="K1027" i="14"/>
  <c r="L1027" i="14" s="1"/>
  <c r="N1027" i="14" s="1"/>
  <c r="K777" i="14"/>
  <c r="L777" i="14" s="1"/>
  <c r="N777" i="14" s="1"/>
  <c r="K45" i="14"/>
  <c r="L45" i="14" s="1"/>
  <c r="N45" i="14" s="1"/>
  <c r="K15" i="14"/>
  <c r="L15" i="14" s="1"/>
  <c r="N15" i="14" s="1"/>
  <c r="L145" i="14"/>
  <c r="N145" i="14" s="1"/>
  <c r="K1266" i="14"/>
  <c r="L1266" i="14"/>
  <c r="N1266" i="14" s="1"/>
  <c r="K74" i="14"/>
  <c r="L74" i="14" s="1"/>
  <c r="N74" i="14" s="1"/>
  <c r="L575" i="14"/>
  <c r="N575" i="14" s="1"/>
  <c r="K849" i="14"/>
  <c r="K1640" i="14"/>
  <c r="L1640" i="14" s="1"/>
  <c r="N1640" i="14" s="1"/>
  <c r="K954" i="14"/>
  <c r="L177" i="14"/>
  <c r="N177" i="14" s="1"/>
  <c r="K419" i="14"/>
  <c r="L419" i="14" s="1"/>
  <c r="N419" i="14" s="1"/>
  <c r="K670" i="14"/>
  <c r="L670" i="14" s="1"/>
  <c r="N670" i="14" s="1"/>
  <c r="L1408" i="14"/>
  <c r="N1408" i="14" s="1"/>
  <c r="K991" i="14"/>
  <c r="L991" i="14"/>
  <c r="N991" i="14" s="1"/>
  <c r="L736" i="14"/>
  <c r="N736" i="14" s="1"/>
  <c r="K109" i="14"/>
  <c r="L109" i="14" s="1"/>
  <c r="N109" i="14" s="1"/>
  <c r="K47" i="14"/>
  <c r="L47" i="14" s="1"/>
  <c r="N47" i="14" s="1"/>
  <c r="L209" i="14"/>
  <c r="N209" i="14" s="1"/>
  <c r="K539" i="14"/>
  <c r="L539" i="14" s="1"/>
  <c r="N539" i="14" s="1"/>
  <c r="K480" i="14"/>
  <c r="L480" i="14" s="1"/>
  <c r="N480" i="14" s="1"/>
  <c r="L1356" i="14"/>
  <c r="N1356" i="14" s="1"/>
  <c r="K643" i="14"/>
  <c r="L643" i="14" s="1"/>
  <c r="N643" i="14" s="1"/>
  <c r="K1050" i="14"/>
  <c r="L1050" i="14" s="1"/>
  <c r="N1050" i="14" s="1"/>
  <c r="K1583" i="14"/>
  <c r="L1583" i="14" s="1"/>
  <c r="N1583" i="14" s="1"/>
  <c r="L847" i="14"/>
  <c r="N847" i="14" s="1"/>
  <c r="L776" i="14"/>
  <c r="N776" i="14" s="1"/>
  <c r="K141" i="14"/>
  <c r="L141" i="14" s="1"/>
  <c r="N141" i="14" s="1"/>
  <c r="K79" i="14"/>
  <c r="L79" i="14" s="1"/>
  <c r="N79" i="14" s="1"/>
  <c r="L554" i="14"/>
  <c r="N554" i="14" s="1"/>
  <c r="K571" i="14"/>
  <c r="L571" i="14" s="1"/>
  <c r="N571" i="14" s="1"/>
  <c r="L12" i="14"/>
  <c r="N12" i="14" s="1"/>
  <c r="L664" i="14"/>
  <c r="N664" i="14" s="1"/>
  <c r="L1014" i="14"/>
  <c r="N1014" i="14" s="1"/>
  <c r="K642" i="14"/>
  <c r="L642" i="14" s="1"/>
  <c r="N642" i="14" s="1"/>
  <c r="K1503" i="14"/>
  <c r="L1503" i="14" s="1"/>
  <c r="N1503" i="14" s="1"/>
  <c r="K1082" i="14"/>
  <c r="L1082" i="14" s="1"/>
  <c r="N1082" i="14" s="1"/>
  <c r="K877" i="14"/>
  <c r="L877" i="14" s="1"/>
  <c r="N877" i="14" s="1"/>
  <c r="K1205" i="14"/>
  <c r="L1205" i="14" s="1"/>
  <c r="N1205" i="14" s="1"/>
  <c r="K1688" i="14"/>
  <c r="L1688" i="14" s="1"/>
  <c r="N1688" i="14" s="1"/>
  <c r="K173" i="14"/>
  <c r="L173" i="14" s="1"/>
  <c r="N173" i="14" s="1"/>
  <c r="K111" i="14"/>
  <c r="L111" i="14" s="1"/>
  <c r="N111" i="14" s="1"/>
  <c r="L273" i="14"/>
  <c r="N273" i="14" s="1"/>
  <c r="L626" i="14"/>
  <c r="N626" i="14" s="1"/>
  <c r="K418" i="14"/>
  <c r="L418" i="14" s="1"/>
  <c r="N418" i="14" s="1"/>
  <c r="K830" i="14"/>
  <c r="L830" i="14" s="1"/>
  <c r="N830" i="14" s="1"/>
  <c r="K808" i="14"/>
  <c r="L808" i="14" s="1"/>
  <c r="N808" i="14" s="1"/>
  <c r="K238" i="14"/>
  <c r="K627" i="14"/>
  <c r="L627" i="14" s="1"/>
  <c r="N627" i="14" s="1"/>
  <c r="K1618" i="14"/>
  <c r="L1618" i="14"/>
  <c r="N1618" i="14" s="1"/>
  <c r="K1099" i="14"/>
  <c r="K990" i="14"/>
  <c r="L990" i="14" s="1"/>
  <c r="N990" i="14" s="1"/>
  <c r="K1291" i="14"/>
  <c r="L1291" i="14" s="1"/>
  <c r="N1291" i="14" s="1"/>
  <c r="K1449" i="14"/>
  <c r="K205" i="14"/>
  <c r="L205" i="14" s="1"/>
  <c r="N205" i="14" s="1"/>
  <c r="K143" i="14"/>
  <c r="L143" i="14"/>
  <c r="N143" i="14" s="1"/>
  <c r="K305" i="14"/>
  <c r="L305" i="14"/>
  <c r="N305" i="14" s="1"/>
  <c r="K646" i="14"/>
  <c r="L646" i="14"/>
  <c r="N646" i="14" s="1"/>
  <c r="L563" i="14"/>
  <c r="N563" i="14" s="1"/>
  <c r="L914" i="14"/>
  <c r="N914" i="14" s="1"/>
  <c r="K684" i="14"/>
  <c r="L684" i="14" s="1"/>
  <c r="N684" i="14" s="1"/>
  <c r="K1193" i="14"/>
  <c r="L1193" i="14"/>
  <c r="N1193" i="14" s="1"/>
  <c r="K1673" i="14"/>
  <c r="L1673" i="14" s="1"/>
  <c r="N1673" i="14" s="1"/>
  <c r="K237" i="14"/>
  <c r="L237" i="14" s="1"/>
  <c r="N237" i="14" s="1"/>
  <c r="K175" i="14"/>
  <c r="L175" i="14" s="1"/>
  <c r="N175" i="14" s="1"/>
  <c r="K337" i="14"/>
  <c r="L337" i="14" s="1"/>
  <c r="N337" i="14" s="1"/>
  <c r="L679" i="14"/>
  <c r="N679" i="14" s="1"/>
  <c r="K661" i="14"/>
  <c r="L661" i="14" s="1"/>
  <c r="N661" i="14" s="1"/>
  <c r="L769" i="14"/>
  <c r="N769" i="14" s="1"/>
  <c r="K610" i="14"/>
  <c r="L610" i="14" s="1"/>
  <c r="N610" i="14" s="1"/>
  <c r="L1070" i="14"/>
  <c r="N1070" i="14" s="1"/>
  <c r="K1036" i="14"/>
  <c r="L1036" i="14" s="1"/>
  <c r="N1036" i="14" s="1"/>
  <c r="K1344" i="14"/>
  <c r="L1344" i="14" s="1"/>
  <c r="N1344" i="14" s="1"/>
  <c r="K1321" i="14"/>
  <c r="L1321" i="14" s="1"/>
  <c r="N1321" i="14" s="1"/>
  <c r="K269" i="14"/>
  <c r="L269" i="14" s="1"/>
  <c r="N269" i="14" s="1"/>
  <c r="K207" i="14"/>
  <c r="L207" i="14"/>
  <c r="N207" i="14" s="1"/>
  <c r="K369" i="14"/>
  <c r="L369" i="14" s="1"/>
  <c r="N369" i="14" s="1"/>
  <c r="K738" i="14"/>
  <c r="L738" i="14" s="1"/>
  <c r="N738" i="14" s="1"/>
  <c r="L920" i="14"/>
  <c r="N920" i="14" s="1"/>
  <c r="K1235" i="14"/>
  <c r="L1235" i="14" s="1"/>
  <c r="N1235" i="14" s="1"/>
  <c r="L1695" i="14"/>
  <c r="N1695" i="14" s="1"/>
  <c r="K1045" i="14"/>
  <c r="L1045" i="14"/>
  <c r="N1045" i="14" s="1"/>
  <c r="K1452" i="14"/>
  <c r="L1452" i="14" s="1"/>
  <c r="N1452" i="14" s="1"/>
  <c r="K493" i="14"/>
  <c r="L493" i="14" s="1"/>
  <c r="N493" i="14" s="1"/>
  <c r="K239" i="14"/>
  <c r="L239" i="14" s="1"/>
  <c r="N239" i="14" s="1"/>
  <c r="K401" i="14"/>
  <c r="L401" i="14"/>
  <c r="N401" i="14" s="1"/>
  <c r="L332" i="14"/>
  <c r="N332" i="14" s="1"/>
  <c r="L672" i="14"/>
  <c r="N672" i="14" s="1"/>
  <c r="K882" i="14"/>
  <c r="L882" i="14" s="1"/>
  <c r="N882" i="14" s="1"/>
  <c r="K718" i="14"/>
  <c r="L718" i="14" s="1"/>
  <c r="N718" i="14" s="1"/>
  <c r="L1168" i="14"/>
  <c r="N1168" i="14" s="1"/>
  <c r="L1717" i="14"/>
  <c r="N1717" i="14" s="1"/>
  <c r="K1179" i="14"/>
  <c r="L1179" i="14" s="1"/>
  <c r="N1179" i="14" s="1"/>
  <c r="L1320" i="14"/>
  <c r="N1320" i="14" s="1"/>
  <c r="K1515" i="14"/>
  <c r="L1515" i="14" s="1"/>
  <c r="N1515" i="14" s="1"/>
  <c r="K1491" i="14"/>
  <c r="L1491" i="14" s="1"/>
  <c r="N1491" i="14" s="1"/>
  <c r="K7" i="14"/>
  <c r="L7" i="14"/>
  <c r="N7" i="14" s="1"/>
  <c r="K271" i="14"/>
  <c r="L271" i="14"/>
  <c r="N271" i="14" s="1"/>
  <c r="K708" i="14"/>
  <c r="L708" i="14" s="1"/>
  <c r="N708" i="14" s="1"/>
  <c r="K17" i="14"/>
  <c r="L17" i="14" s="1"/>
  <c r="N17" i="14" s="1"/>
  <c r="K1096" i="14"/>
  <c r="L1096" i="14" s="1"/>
  <c r="N1096" i="14" s="1"/>
  <c r="K1416" i="14"/>
  <c r="L1416" i="14" s="1"/>
  <c r="N1416" i="14" s="1"/>
  <c r="L1213" i="14"/>
  <c r="N1213" i="14" s="1"/>
  <c r="L1420" i="14"/>
  <c r="N1420" i="14" s="1"/>
  <c r="K1586" i="14"/>
  <c r="K1682" i="14"/>
  <c r="L1682" i="14" s="1"/>
  <c r="N1682" i="14" s="1"/>
  <c r="K103" i="14"/>
  <c r="L103" i="14"/>
  <c r="N103" i="14" s="1"/>
  <c r="K303" i="14"/>
  <c r="L303" i="14" s="1"/>
  <c r="N303" i="14" s="1"/>
  <c r="L465" i="14"/>
  <c r="N465" i="14" s="1"/>
  <c r="L607" i="14"/>
  <c r="N607" i="14" s="1"/>
  <c r="K324" i="14"/>
  <c r="L324" i="14" s="1"/>
  <c r="N324" i="14" s="1"/>
  <c r="K1649" i="14"/>
  <c r="L1649" i="14" s="1"/>
  <c r="N1649" i="14" s="1"/>
  <c r="L1421" i="14"/>
  <c r="N1421" i="14" s="1"/>
  <c r="K1620" i="14"/>
  <c r="L1620" i="14" s="1"/>
  <c r="N1620" i="14" s="1"/>
  <c r="K335" i="14"/>
  <c r="L335" i="14" s="1"/>
  <c r="N335" i="14" s="1"/>
  <c r="L11" i="14"/>
  <c r="N11" i="14" s="1"/>
  <c r="K270" i="14"/>
  <c r="L270" i="14" s="1"/>
  <c r="N270" i="14" s="1"/>
  <c r="L639" i="14"/>
  <c r="N639" i="14" s="1"/>
  <c r="L974" i="14"/>
  <c r="N974" i="14" s="1"/>
  <c r="K909" i="14"/>
  <c r="L909" i="14" s="1"/>
  <c r="N909" i="14" s="1"/>
  <c r="L1157" i="14"/>
  <c r="N1157" i="14" s="1"/>
  <c r="K1562" i="14"/>
  <c r="L1562" i="14" s="1"/>
  <c r="N1562" i="14" s="1"/>
  <c r="K1713" i="14"/>
  <c r="L1713" i="14" s="1"/>
  <c r="N1713" i="14" s="1"/>
  <c r="K135" i="14"/>
  <c r="L135" i="14" s="1"/>
  <c r="N135" i="14" s="1"/>
  <c r="K367" i="14"/>
  <c r="L367" i="14" s="1"/>
  <c r="N367" i="14" s="1"/>
  <c r="L107" i="14"/>
  <c r="N107" i="14" s="1"/>
  <c r="K798" i="14"/>
  <c r="L798" i="14" s="1"/>
  <c r="N798" i="14" s="1"/>
  <c r="K387" i="14"/>
  <c r="L387" i="14" s="1"/>
  <c r="N387" i="14" s="1"/>
  <c r="L1233" i="14"/>
  <c r="N1233" i="14" s="1"/>
  <c r="K825" i="14"/>
  <c r="L825" i="14" s="1"/>
  <c r="N825" i="14" s="1"/>
  <c r="L785" i="14"/>
  <c r="N785" i="14" s="1"/>
  <c r="L1262" i="14"/>
  <c r="N1262" i="14" s="1"/>
  <c r="K1454" i="14"/>
  <c r="L1454" i="14" s="1"/>
  <c r="N1454" i="14" s="1"/>
  <c r="L399" i="14"/>
  <c r="N399" i="14" s="1"/>
  <c r="L139" i="14"/>
  <c r="N139" i="14" s="1"/>
  <c r="K1139" i="14"/>
  <c r="L1139" i="14" s="1"/>
  <c r="N1139" i="14" s="1"/>
  <c r="K1527" i="14"/>
  <c r="L1527" i="14" s="1"/>
  <c r="N1527" i="14" s="1"/>
  <c r="K1135" i="14"/>
  <c r="L1135" i="14"/>
  <c r="N1135" i="14" s="1"/>
  <c r="L1730" i="14"/>
  <c r="N1730" i="14" s="1"/>
  <c r="K1286" i="14"/>
  <c r="L1286" i="14" s="1"/>
  <c r="N1286" i="14" s="1"/>
  <c r="K1585" i="14"/>
  <c r="L1585" i="14"/>
  <c r="N1585" i="14" s="1"/>
  <c r="L1477" i="14"/>
  <c r="N1477" i="14" s="1"/>
  <c r="K1188" i="14"/>
  <c r="L1188" i="14" s="1"/>
  <c r="N1188" i="14" s="1"/>
  <c r="K167" i="14"/>
  <c r="L167" i="14" s="1"/>
  <c r="N167" i="14" s="1"/>
  <c r="L431" i="14"/>
  <c r="N431" i="14" s="1"/>
  <c r="L171" i="14"/>
  <c r="N171" i="14" s="1"/>
  <c r="K81" i="14"/>
  <c r="L81" i="14" s="1"/>
  <c r="N81" i="14" s="1"/>
  <c r="K717" i="14"/>
  <c r="L717" i="14" s="1"/>
  <c r="N717" i="14" s="1"/>
  <c r="K1243" i="14"/>
  <c r="L1243" i="14" s="1"/>
  <c r="N1243" i="14" s="1"/>
  <c r="K403" i="14"/>
  <c r="L403" i="14" s="1"/>
  <c r="N403" i="14" s="1"/>
  <c r="L1297" i="14"/>
  <c r="N1297" i="14" s="1"/>
  <c r="L1290" i="14"/>
  <c r="N1290" i="14" s="1"/>
  <c r="K1143" i="14"/>
  <c r="L1143" i="14"/>
  <c r="N1143" i="14" s="1"/>
  <c r="K915" i="14"/>
  <c r="L1310" i="14"/>
  <c r="N1310" i="14" s="1"/>
  <c r="K1178" i="14"/>
  <c r="K1462" i="14"/>
  <c r="L1462" i="14" s="1"/>
  <c r="N1462" i="14" s="1"/>
  <c r="L463" i="14"/>
  <c r="N463" i="14" s="1"/>
  <c r="L203" i="14"/>
  <c r="N203" i="14" s="1"/>
  <c r="K416" i="14"/>
  <c r="L416" i="14" s="1"/>
  <c r="N416" i="14" s="1"/>
  <c r="K174" i="14"/>
  <c r="L174" i="14" s="1"/>
  <c r="N174" i="14" s="1"/>
  <c r="K523" i="14"/>
  <c r="L523" i="14" s="1"/>
  <c r="N523" i="14" s="1"/>
  <c r="K556" i="14"/>
  <c r="L556" i="14" s="1"/>
  <c r="N556" i="14" s="1"/>
  <c r="K428" i="14"/>
  <c r="L428" i="14" s="1"/>
  <c r="N428" i="14" s="1"/>
  <c r="K1313" i="14"/>
  <c r="L1313" i="14"/>
  <c r="N1313" i="14" s="1"/>
  <c r="K1159" i="14"/>
  <c r="L1159" i="14" s="1"/>
  <c r="N1159" i="14" s="1"/>
  <c r="L1381" i="14"/>
  <c r="N1381" i="14" s="1"/>
  <c r="K714" i="14"/>
  <c r="L714" i="14" s="1"/>
  <c r="N714" i="14" s="1"/>
  <c r="K1498" i="14"/>
  <c r="L1498" i="14" s="1"/>
  <c r="N1498" i="14" s="1"/>
  <c r="K1246" i="14"/>
  <c r="L1246" i="14" s="1"/>
  <c r="N1246" i="14" s="1"/>
  <c r="K1212" i="14"/>
  <c r="L1212" i="14" s="1"/>
  <c r="N1212" i="14" s="1"/>
  <c r="K495" i="14"/>
  <c r="L495" i="14" s="1"/>
  <c r="N495" i="14" s="1"/>
  <c r="L235" i="14"/>
  <c r="N235" i="14" s="1"/>
  <c r="L1196" i="14"/>
  <c r="N1196" i="14" s="1"/>
  <c r="K72" i="14"/>
  <c r="K735" i="14"/>
  <c r="L735" i="14" s="1"/>
  <c r="N735" i="14" s="1"/>
  <c r="L1525" i="14"/>
  <c r="N1525" i="14" s="1"/>
  <c r="K1570" i="14"/>
  <c r="L1570" i="14" s="1"/>
  <c r="N1570" i="14" s="1"/>
  <c r="K794" i="14"/>
  <c r="L794" i="14" s="1"/>
  <c r="N794" i="14" s="1"/>
  <c r="K9" i="14"/>
  <c r="L9" i="14" s="1"/>
  <c r="N9" i="14" s="1"/>
  <c r="L267" i="14"/>
  <c r="N267" i="14" s="1"/>
  <c r="L620" i="14"/>
  <c r="N620" i="14" s="1"/>
  <c r="L814" i="14"/>
  <c r="N814" i="14" s="1"/>
  <c r="K805" i="14"/>
  <c r="L805" i="14" s="1"/>
  <c r="N805" i="14" s="1"/>
  <c r="K572" i="14"/>
  <c r="L572" i="14" s="1"/>
  <c r="N572" i="14" s="1"/>
  <c r="L1391" i="14"/>
  <c r="N1391" i="14" s="1"/>
  <c r="K1678" i="14"/>
  <c r="L1678" i="14"/>
  <c r="N1678" i="14" s="1"/>
  <c r="L1275" i="14"/>
  <c r="N1275" i="14" s="1"/>
  <c r="L1334" i="14"/>
  <c r="N1334" i="14" s="1"/>
  <c r="L1468" i="14"/>
  <c r="N1468" i="14" s="1"/>
  <c r="L231" i="14"/>
  <c r="N231" i="14" s="1"/>
  <c r="L137" i="14"/>
  <c r="N137" i="14" s="1"/>
  <c r="L299" i="14"/>
  <c r="N299" i="14" s="1"/>
  <c r="L1237" i="14"/>
  <c r="N1237" i="14" s="1"/>
  <c r="L519" i="14"/>
  <c r="N519" i="14" s="1"/>
  <c r="L108" i="14"/>
  <c r="N108" i="14" s="1"/>
  <c r="K241" i="14"/>
  <c r="L241" i="14" s="1"/>
  <c r="N241" i="14" s="1"/>
  <c r="L1470" i="14"/>
  <c r="N1470" i="14" s="1"/>
  <c r="K618" i="14"/>
  <c r="L618" i="14" s="1"/>
  <c r="N618" i="14" s="1"/>
  <c r="L1283" i="14"/>
  <c r="N1283" i="14" s="1"/>
  <c r="K1476" i="14"/>
  <c r="L1476" i="14"/>
  <c r="N1476" i="14" s="1"/>
  <c r="K747" i="14"/>
  <c r="L747" i="14" s="1"/>
  <c r="N747" i="14" s="1"/>
  <c r="L169" i="14"/>
  <c r="N169" i="14" s="1"/>
  <c r="L331" i="14"/>
  <c r="N331" i="14" s="1"/>
  <c r="K471" i="14"/>
  <c r="L471" i="14" s="1"/>
  <c r="N471" i="14" s="1"/>
  <c r="K199" i="14"/>
  <c r="L199" i="14" s="1"/>
  <c r="N199" i="14" s="1"/>
  <c r="L1518" i="14"/>
  <c r="N1518" i="14" s="1"/>
  <c r="K782" i="14"/>
  <c r="L782" i="14" s="1"/>
  <c r="N782" i="14" s="1"/>
  <c r="K1324" i="14"/>
  <c r="L1324" i="14" s="1"/>
  <c r="N1324" i="14" s="1"/>
  <c r="K1118" i="14"/>
  <c r="L1118" i="14" s="1"/>
  <c r="N1118" i="14" s="1"/>
  <c r="L1508" i="14"/>
  <c r="N1508" i="14" s="1"/>
  <c r="K1164" i="14"/>
  <c r="L1164" i="14" s="1"/>
  <c r="N1164" i="14" s="1"/>
  <c r="L860" i="14"/>
  <c r="N860" i="14" s="1"/>
  <c r="K1499" i="14"/>
  <c r="L1499" i="14" s="1"/>
  <c r="N1499" i="14" s="1"/>
  <c r="K1057" i="14"/>
  <c r="L1057" i="14" s="1"/>
  <c r="N1057" i="14" s="1"/>
  <c r="L263" i="14"/>
  <c r="N263" i="14" s="1"/>
  <c r="K608" i="14"/>
  <c r="L608" i="14" s="1"/>
  <c r="N608" i="14" s="1"/>
  <c r="K576" i="14"/>
  <c r="L576" i="14" s="1"/>
  <c r="N576" i="14" s="1"/>
  <c r="K1594" i="14"/>
  <c r="L1594" i="14"/>
  <c r="N1594" i="14" s="1"/>
  <c r="L941" i="14"/>
  <c r="N941" i="14" s="1"/>
  <c r="L1355" i="14"/>
  <c r="N1355" i="14" s="1"/>
  <c r="K926" i="14"/>
  <c r="L1516" i="14"/>
  <c r="N1516" i="14" s="1"/>
  <c r="K1545" i="14"/>
  <c r="L233" i="14"/>
  <c r="N233" i="14" s="1"/>
  <c r="L603" i="14"/>
  <c r="N603" i="14" s="1"/>
  <c r="K687" i="14"/>
  <c r="L687" i="14" s="1"/>
  <c r="N687" i="14" s="1"/>
  <c r="K322" i="14"/>
  <c r="L322" i="14" s="1"/>
  <c r="N322" i="14" s="1"/>
  <c r="L1655" i="14"/>
  <c r="N1655" i="14" s="1"/>
  <c r="L881" i="14"/>
  <c r="N881" i="14" s="1"/>
  <c r="K1268" i="14"/>
  <c r="L1268" i="14" s="1"/>
  <c r="N1268" i="14" s="1"/>
  <c r="L1187" i="14"/>
  <c r="N1187" i="14" s="1"/>
  <c r="L1584" i="14"/>
  <c r="N1584" i="14" s="1"/>
  <c r="K1651" i="14"/>
  <c r="L1651" i="14" s="1"/>
  <c r="N1651" i="14" s="1"/>
  <c r="L295" i="14"/>
  <c r="N295" i="14" s="1"/>
  <c r="L265" i="14"/>
  <c r="N265" i="14" s="1"/>
  <c r="L427" i="14"/>
  <c r="N427" i="14" s="1"/>
  <c r="K395" i="14"/>
  <c r="L395" i="14" s="1"/>
  <c r="N395" i="14" s="1"/>
  <c r="K654" i="14"/>
  <c r="L654" i="14" s="1"/>
  <c r="N654" i="14" s="1"/>
  <c r="L796" i="14"/>
  <c r="N796" i="14" s="1"/>
  <c r="K640" i="14"/>
  <c r="L640" i="14" s="1"/>
  <c r="N640" i="14" s="1"/>
  <c r="K899" i="14"/>
  <c r="L899" i="14" s="1"/>
  <c r="N899" i="14" s="1"/>
  <c r="K201" i="14"/>
  <c r="L201" i="14" s="1"/>
  <c r="N201" i="14" s="1"/>
  <c r="L1662" i="14"/>
  <c r="N1662" i="14" s="1"/>
  <c r="K1238" i="14"/>
  <c r="L1238" i="14" s="1"/>
  <c r="N1238" i="14" s="1"/>
  <c r="L1629" i="14"/>
  <c r="N1629" i="14" s="1"/>
  <c r="L1524" i="14"/>
  <c r="N1524" i="14" s="1"/>
  <c r="K1621" i="14"/>
  <c r="L1621" i="14" s="1"/>
  <c r="N1621" i="14" s="1"/>
  <c r="K1150" i="14"/>
  <c r="L1150" i="14" s="1"/>
  <c r="N1150" i="14" s="1"/>
  <c r="K615" i="14"/>
  <c r="L615" i="14" s="1"/>
  <c r="N615" i="14" s="1"/>
  <c r="L297" i="14"/>
  <c r="N297" i="14" s="1"/>
  <c r="L459" i="14"/>
  <c r="N459" i="14" s="1"/>
  <c r="L876" i="14"/>
  <c r="N876" i="14" s="1"/>
  <c r="K420" i="14"/>
  <c r="L420" i="14" s="1"/>
  <c r="N420" i="14" s="1"/>
  <c r="K917" i="14"/>
  <c r="L917" i="14" s="1"/>
  <c r="N917" i="14" s="1"/>
  <c r="K817" i="14"/>
  <c r="L817" i="14" s="1"/>
  <c r="N817" i="14" s="1"/>
  <c r="K300" i="14"/>
  <c r="L300" i="14" s="1"/>
  <c r="N300" i="14" s="1"/>
  <c r="L1749" i="14"/>
  <c r="N1749" i="14" s="1"/>
  <c r="L1566" i="14"/>
  <c r="N1566" i="14" s="1"/>
  <c r="K1380" i="14"/>
  <c r="L1380" i="14" s="1"/>
  <c r="N1380" i="14" s="1"/>
  <c r="L1652" i="14"/>
  <c r="N1652" i="14" s="1"/>
  <c r="K878" i="14"/>
  <c r="L878" i="14" s="1"/>
  <c r="N878" i="14" s="1"/>
  <c r="K1383" i="14"/>
  <c r="L1383" i="14" s="1"/>
  <c r="N1383" i="14" s="1"/>
  <c r="K1088" i="14"/>
  <c r="L1088" i="14" s="1"/>
  <c r="N1088" i="14" s="1"/>
  <c r="L359" i="14"/>
  <c r="N359" i="14" s="1"/>
  <c r="L329" i="14"/>
  <c r="N329" i="14" s="1"/>
  <c r="K491" i="14"/>
  <c r="L491" i="14" s="1"/>
  <c r="N491" i="14" s="1"/>
  <c r="L942" i="14"/>
  <c r="N942" i="14" s="1"/>
  <c r="K433" i="14"/>
  <c r="L433" i="14" s="1"/>
  <c r="N433" i="14" s="1"/>
  <c r="L822" i="14"/>
  <c r="N822" i="14" s="1"/>
  <c r="L905" i="14"/>
  <c r="N905" i="14" s="1"/>
  <c r="K648" i="14"/>
  <c r="L648" i="14"/>
  <c r="N648" i="14" s="1"/>
  <c r="L964" i="14"/>
  <c r="N964" i="14" s="1"/>
  <c r="L1436" i="14"/>
  <c r="N1436" i="14" s="1"/>
  <c r="K448" i="14"/>
  <c r="L448" i="14" s="1"/>
  <c r="N448" i="14" s="1"/>
  <c r="K1142" i="14"/>
  <c r="L1142" i="14" s="1"/>
  <c r="N1142" i="14" s="1"/>
  <c r="L1424" i="14"/>
  <c r="N1424" i="14" s="1"/>
  <c r="L1597" i="14"/>
  <c r="N1597" i="14" s="1"/>
  <c r="K835" i="14"/>
  <c r="L835" i="14" s="1"/>
  <c r="N835" i="14" s="1"/>
  <c r="L1703" i="14"/>
  <c r="N1703" i="14" s="1"/>
  <c r="K1189" i="14"/>
  <c r="K1624" i="14"/>
  <c r="L1624" i="14"/>
  <c r="N1624" i="14" s="1"/>
  <c r="K1764" i="14"/>
  <c r="K1334" i="14"/>
  <c r="L391" i="14"/>
  <c r="N391" i="14" s="1"/>
  <c r="L361" i="14"/>
  <c r="N361" i="14" s="1"/>
  <c r="K69" i="14"/>
  <c r="L69" i="14"/>
  <c r="N69" i="14" s="1"/>
  <c r="K562" i="14"/>
  <c r="L562" i="14" s="1"/>
  <c r="N562" i="14" s="1"/>
  <c r="L546" i="14"/>
  <c r="N546" i="14" s="1"/>
  <c r="L858" i="14"/>
  <c r="N858" i="14" s="1"/>
  <c r="K334" i="14"/>
  <c r="L334" i="14" s="1"/>
  <c r="N334" i="14" s="1"/>
  <c r="K997" i="14"/>
  <c r="L997" i="14"/>
  <c r="N997" i="14" s="1"/>
  <c r="K727" i="14"/>
  <c r="L727" i="14"/>
  <c r="N727" i="14" s="1"/>
  <c r="K614" i="14"/>
  <c r="L614" i="14" s="1"/>
  <c r="N614" i="14" s="1"/>
  <c r="K1650" i="14"/>
  <c r="L1650" i="14" s="1"/>
  <c r="N1650" i="14" s="1"/>
  <c r="L846" i="14"/>
  <c r="N846" i="14" s="1"/>
  <c r="L1568" i="14"/>
  <c r="N1568" i="14" s="1"/>
  <c r="K1399" i="14"/>
  <c r="L1399" i="14" s="1"/>
  <c r="N1399" i="14" s="1"/>
  <c r="K1505" i="14"/>
  <c r="L1505" i="14" s="1"/>
  <c r="N1505" i="14" s="1"/>
  <c r="L423" i="14"/>
  <c r="N423" i="14" s="1"/>
  <c r="L393" i="14"/>
  <c r="N393" i="14" s="1"/>
  <c r="K101" i="14"/>
  <c r="L101" i="14" s="1"/>
  <c r="N101" i="14" s="1"/>
  <c r="L975" i="14"/>
  <c r="N975" i="14" s="1"/>
  <c r="L1112" i="14"/>
  <c r="N1112" i="14" s="1"/>
  <c r="K501" i="14"/>
  <c r="L501" i="14" s="1"/>
  <c r="N501" i="14" s="1"/>
  <c r="K1073" i="14"/>
  <c r="L1073" i="14" s="1"/>
  <c r="N1073" i="14" s="1"/>
  <c r="L1242" i="14"/>
  <c r="N1242" i="14" s="1"/>
  <c r="L1729" i="14"/>
  <c r="N1729" i="14" s="1"/>
  <c r="K927" i="14"/>
  <c r="L927" i="14" s="1"/>
  <c r="N927" i="14" s="1"/>
  <c r="L1271" i="14"/>
  <c r="N1271" i="14" s="1"/>
  <c r="K705" i="14"/>
  <c r="L705" i="14" s="1"/>
  <c r="N705" i="14" s="1"/>
  <c r="L25" i="14"/>
  <c r="N25" i="14" s="1"/>
  <c r="L455" i="14"/>
  <c r="N455" i="14" s="1"/>
  <c r="L425" i="14"/>
  <c r="N425" i="14" s="1"/>
  <c r="K77" i="14"/>
  <c r="L77" i="14" s="1"/>
  <c r="N77" i="14" s="1"/>
  <c r="L988" i="14"/>
  <c r="N988" i="14" s="1"/>
  <c r="L922" i="14"/>
  <c r="N922" i="14" s="1"/>
  <c r="K1184" i="14"/>
  <c r="L1184" i="14" s="1"/>
  <c r="N1184" i="14" s="1"/>
  <c r="L204" i="14"/>
  <c r="N204" i="14" s="1"/>
  <c r="K1274" i="14"/>
  <c r="L1274" i="14"/>
  <c r="N1274" i="14" s="1"/>
  <c r="K641" i="14"/>
  <c r="L641" i="14" s="1"/>
  <c r="N641" i="14" s="1"/>
  <c r="L1672" i="14"/>
  <c r="N1672" i="14" s="1"/>
  <c r="L1129" i="14"/>
  <c r="N1129" i="14" s="1"/>
  <c r="L767" i="14"/>
  <c r="N767" i="14" s="1"/>
  <c r="K1690" i="14"/>
  <c r="K486" i="14"/>
  <c r="L486" i="14" s="1"/>
  <c r="N486" i="14" s="1"/>
  <c r="L487" i="14"/>
  <c r="N487" i="14" s="1"/>
  <c r="L457" i="14"/>
  <c r="N457" i="14" s="1"/>
  <c r="K113" i="14"/>
  <c r="L113" i="14" s="1"/>
  <c r="N113" i="14" s="1"/>
  <c r="K544" i="14"/>
  <c r="L544" i="14" s="1"/>
  <c r="N544" i="14" s="1"/>
  <c r="L396" i="14"/>
  <c r="N396" i="14" s="1"/>
  <c r="K975" i="14"/>
  <c r="L624" i="14"/>
  <c r="N624" i="14" s="1"/>
  <c r="K1282" i="14"/>
  <c r="L1282" i="14"/>
  <c r="N1282" i="14" s="1"/>
  <c r="K952" i="14"/>
  <c r="L952" i="14" s="1"/>
  <c r="N952" i="14" s="1"/>
  <c r="K1746" i="14"/>
  <c r="L1746" i="14" s="1"/>
  <c r="N1746" i="14" s="1"/>
  <c r="K810" i="14"/>
  <c r="K1739" i="14"/>
  <c r="L1739" i="14" s="1"/>
  <c r="N1739" i="14" s="1"/>
  <c r="K20" i="14"/>
  <c r="L20" i="14" s="1"/>
  <c r="N20" i="14" s="1"/>
  <c r="L489" i="14"/>
  <c r="N489" i="14" s="1"/>
  <c r="K371" i="14"/>
  <c r="L944" i="14"/>
  <c r="N944" i="14" s="1"/>
  <c r="K363" i="14"/>
  <c r="L363" i="14" s="1"/>
  <c r="N363" i="14" s="1"/>
  <c r="L1314" i="14"/>
  <c r="N1314" i="14" s="1"/>
  <c r="L701" i="14"/>
  <c r="N701" i="14" s="1"/>
  <c r="L1411" i="14"/>
  <c r="N1411" i="14" s="1"/>
  <c r="K1742" i="14"/>
  <c r="L1742" i="14" s="1"/>
  <c r="N1742" i="14" s="1"/>
  <c r="K1441" i="14"/>
  <c r="L1441" i="14" s="1"/>
  <c r="N1441" i="14" s="1"/>
  <c r="K19" i="14"/>
  <c r="L19" i="14" s="1"/>
  <c r="N19" i="14" s="1"/>
  <c r="L500" i="14"/>
  <c r="N500" i="14" s="1"/>
  <c r="K22" i="14"/>
  <c r="L22" i="14" s="1"/>
  <c r="N22" i="14" s="1"/>
  <c r="K352" i="14"/>
  <c r="L352" i="14" s="1"/>
  <c r="N352" i="14" s="1"/>
  <c r="K268" i="14"/>
  <c r="L268" i="14" s="1"/>
  <c r="N268" i="14" s="1"/>
  <c r="K283" i="14"/>
  <c r="L283" i="14" s="1"/>
  <c r="N283" i="14" s="1"/>
  <c r="K482" i="14"/>
  <c r="L622" i="14"/>
  <c r="N622" i="14" s="1"/>
  <c r="K737" i="14"/>
  <c r="L737" i="14" s="1"/>
  <c r="N737" i="14" s="1"/>
  <c r="K450" i="14"/>
  <c r="L450" i="14" s="1"/>
  <c r="N450" i="14" s="1"/>
  <c r="L1684" i="14"/>
  <c r="N1684" i="14" s="1"/>
  <c r="L1107" i="14"/>
  <c r="N1107" i="14" s="1"/>
  <c r="K1016" i="14"/>
  <c r="L1016" i="14" s="1"/>
  <c r="N1016" i="14" s="1"/>
  <c r="K1229" i="14"/>
  <c r="L1229" i="14" s="1"/>
  <c r="N1229" i="14" s="1"/>
  <c r="K1453" i="14"/>
  <c r="L1453" i="14" s="1"/>
  <c r="N1453" i="14" s="1"/>
  <c r="K1705" i="14"/>
  <c r="L1705" i="14" s="1"/>
  <c r="N1705" i="14" s="1"/>
  <c r="K1004" i="14"/>
  <c r="L1004" i="14" s="1"/>
  <c r="N1004" i="14" s="1"/>
  <c r="K842" i="14"/>
  <c r="L842" i="14" s="1"/>
  <c r="N842" i="14" s="1"/>
  <c r="L51" i="14"/>
  <c r="N51" i="14" s="1"/>
  <c r="K564" i="14"/>
  <c r="L564" i="14" s="1"/>
  <c r="N564" i="14" s="1"/>
  <c r="L291" i="14"/>
  <c r="N291" i="14" s="1"/>
  <c r="L561" i="14"/>
  <c r="N561" i="14" s="1"/>
  <c r="L1372" i="14"/>
  <c r="N1372" i="14" s="1"/>
  <c r="L1492" i="14"/>
  <c r="N1492" i="14" s="1"/>
  <c r="K40" i="14"/>
  <c r="L40" i="14" s="1"/>
  <c r="N40" i="14" s="1"/>
  <c r="K1354" i="14"/>
  <c r="L1354" i="14" s="1"/>
  <c r="N1354" i="14" s="1"/>
  <c r="L1042" i="14"/>
  <c r="N1042" i="14" s="1"/>
  <c r="K754" i="14"/>
  <c r="L754" i="14" s="1"/>
  <c r="N754" i="14" s="1"/>
  <c r="L1569" i="14"/>
  <c r="N1569" i="14" s="1"/>
  <c r="L1484" i="14"/>
  <c r="N1484" i="14" s="1"/>
  <c r="K1533" i="14"/>
  <c r="L1533" i="14" s="1"/>
  <c r="N1533" i="14" s="1"/>
  <c r="K1422" i="14"/>
  <c r="L1422" i="14" s="1"/>
  <c r="N1422" i="14" s="1"/>
  <c r="K1616" i="14"/>
  <c r="L1616" i="14" s="1"/>
  <c r="N1616" i="14" s="1"/>
  <c r="K14" i="14"/>
  <c r="L14" i="14" s="1"/>
  <c r="N14" i="14" s="1"/>
  <c r="L323" i="14"/>
  <c r="N323" i="14" s="1"/>
  <c r="K206" i="14"/>
  <c r="L206" i="14" s="1"/>
  <c r="N206" i="14" s="1"/>
  <c r="K354" i="14"/>
  <c r="L600" i="14"/>
  <c r="N600" i="14" s="1"/>
  <c r="L595" i="14"/>
  <c r="N595" i="14" s="1"/>
  <c r="L1426" i="14"/>
  <c r="N1426" i="14" s="1"/>
  <c r="L1506" i="14"/>
  <c r="N1506" i="14" s="1"/>
  <c r="K1108" i="14"/>
  <c r="L1108" i="14" s="1"/>
  <c r="N1108" i="14" s="1"/>
  <c r="K679" i="14"/>
  <c r="K1384" i="14"/>
  <c r="L1384" i="14" s="1"/>
  <c r="N1384" i="14" s="1"/>
  <c r="K1315" i="14"/>
  <c r="L1315" i="14" s="1"/>
  <c r="N1315" i="14" s="1"/>
  <c r="L1152" i="14"/>
  <c r="N1152" i="14" s="1"/>
  <c r="K1230" i="14"/>
  <c r="L1230" i="14" s="1"/>
  <c r="N1230" i="14" s="1"/>
  <c r="L839" i="14"/>
  <c r="N839" i="14" s="1"/>
  <c r="K1707" i="14"/>
  <c r="K1283" i="14"/>
  <c r="K1652" i="14"/>
  <c r="L83" i="14"/>
  <c r="N83" i="14" s="1"/>
  <c r="L46" i="14"/>
  <c r="N46" i="14" s="1"/>
  <c r="L355" i="14"/>
  <c r="N355" i="14" s="1"/>
  <c r="L723" i="14"/>
  <c r="N723" i="14" s="1"/>
  <c r="L1520" i="14"/>
  <c r="N1520" i="14" s="1"/>
  <c r="L583" i="14"/>
  <c r="N583" i="14" s="1"/>
  <c r="L1513" i="14"/>
  <c r="N1513" i="14" s="1"/>
  <c r="K1214" i="14"/>
  <c r="L1214" i="14" s="1"/>
  <c r="N1214" i="14" s="1"/>
  <c r="K807" i="14"/>
  <c r="L807" i="14" s="1"/>
  <c r="N807" i="14" s="1"/>
  <c r="L236" i="14"/>
  <c r="N236" i="14" s="1"/>
  <c r="K695" i="14"/>
  <c r="L695" i="14" s="1"/>
  <c r="N695" i="14" s="1"/>
  <c r="L1392" i="14"/>
  <c r="N1392" i="14" s="1"/>
  <c r="L1300" i="14"/>
  <c r="N1300" i="14" s="1"/>
  <c r="K1317" i="14"/>
  <c r="L1317" i="14" s="1"/>
  <c r="N1317" i="14" s="1"/>
  <c r="K1435" i="14"/>
  <c r="L1435" i="14" s="1"/>
  <c r="N1435" i="14" s="1"/>
  <c r="K327" i="14"/>
  <c r="L327" i="14" s="1"/>
  <c r="N327" i="14" s="1"/>
  <c r="K704" i="14"/>
  <c r="L704" i="14" s="1"/>
  <c r="N704" i="14" s="1"/>
  <c r="K1396" i="14"/>
  <c r="L1396" i="14" s="1"/>
  <c r="N1396" i="14" s="1"/>
  <c r="K1694" i="14"/>
  <c r="L1694" i="14" s="1"/>
  <c r="N1694" i="14" s="1"/>
  <c r="K1530" i="14"/>
  <c r="L1530" i="14" s="1"/>
  <c r="N1530" i="14" s="1"/>
  <c r="K1687" i="14"/>
  <c r="L1687" i="14" s="1"/>
  <c r="N1687" i="14" s="1"/>
  <c r="K818" i="13"/>
  <c r="L818" i="13" s="1"/>
  <c r="N818" i="13" s="1"/>
  <c r="L732" i="13"/>
  <c r="N732" i="13" s="1"/>
  <c r="K899" i="13"/>
  <c r="L899" i="13" s="1"/>
  <c r="N899" i="13" s="1"/>
  <c r="K623" i="13"/>
  <c r="L623" i="13" s="1"/>
  <c r="N623" i="13" s="1"/>
  <c r="K636" i="13"/>
  <c r="L636" i="13" s="1"/>
  <c r="N636" i="13" s="1"/>
  <c r="K934" i="13"/>
  <c r="L934" i="13" s="1"/>
  <c r="N934" i="13" s="1"/>
  <c r="K895" i="13"/>
  <c r="L895" i="13" s="1"/>
  <c r="N895" i="13" s="1"/>
  <c r="K634" i="13"/>
  <c r="L634" i="13" s="1"/>
  <c r="N634" i="13" s="1"/>
  <c r="K1693" i="13"/>
  <c r="L1693" i="13"/>
  <c r="N1693" i="13" s="1"/>
  <c r="K1396" i="13"/>
  <c r="L1396" i="13" s="1"/>
  <c r="N1396" i="13" s="1"/>
  <c r="K1291" i="13"/>
  <c r="L1291" i="13"/>
  <c r="N1291" i="13" s="1"/>
  <c r="L1285" i="13"/>
  <c r="N1285" i="13" s="1"/>
  <c r="K1056" i="13"/>
  <c r="L1056" i="13" s="1"/>
  <c r="N1056" i="13" s="1"/>
  <c r="K905" i="13"/>
  <c r="L905" i="13" s="1"/>
  <c r="N905" i="13" s="1"/>
  <c r="K1698" i="13"/>
  <c r="L1698" i="13" s="1"/>
  <c r="N1698" i="13" s="1"/>
  <c r="L717" i="13"/>
  <c r="N717" i="13" s="1"/>
  <c r="K1383" i="13"/>
  <c r="L1383" i="13" s="1"/>
  <c r="N1383" i="13" s="1"/>
  <c r="L56" i="13"/>
  <c r="N56" i="13" s="1"/>
  <c r="K829" i="13"/>
  <c r="L829" i="13" s="1"/>
  <c r="N829" i="13" s="1"/>
  <c r="L1424" i="13"/>
  <c r="N1424" i="13" s="1"/>
  <c r="K1435" i="13"/>
  <c r="L1435" i="13"/>
  <c r="N1435" i="13" s="1"/>
  <c r="K1679" i="13"/>
  <c r="L1679" i="13" s="1"/>
  <c r="N1679" i="13" s="1"/>
  <c r="L773" i="13"/>
  <c r="N773" i="13" s="1"/>
  <c r="L398" i="13"/>
  <c r="N398" i="13" s="1"/>
  <c r="L819" i="13"/>
  <c r="N819" i="13" s="1"/>
  <c r="L1589" i="13"/>
  <c r="N1589" i="13" s="1"/>
  <c r="K1204" i="13"/>
  <c r="L1204" i="13"/>
  <c r="N1204" i="13" s="1"/>
  <c r="L64" i="13"/>
  <c r="N64" i="13" s="1"/>
  <c r="L1759" i="13"/>
  <c r="N1759" i="13" s="1"/>
  <c r="L1540" i="13"/>
  <c r="N1540" i="13" s="1"/>
  <c r="K472" i="13"/>
  <c r="L472" i="13" s="1"/>
  <c r="N472" i="13" s="1"/>
  <c r="K1618" i="13"/>
  <c r="L1618" i="13"/>
  <c r="N1618" i="13" s="1"/>
  <c r="L931" i="13"/>
  <c r="N931" i="13" s="1"/>
  <c r="L1649" i="13"/>
  <c r="N1649" i="13" s="1"/>
  <c r="L901" i="13"/>
  <c r="N901" i="13" s="1"/>
  <c r="K901" i="13"/>
  <c r="L326" i="13"/>
  <c r="N326" i="13" s="1"/>
  <c r="L1061" i="13"/>
  <c r="N1061" i="13" s="1"/>
  <c r="K568" i="13"/>
  <c r="L568" i="13"/>
  <c r="N568" i="13" s="1"/>
  <c r="L352" i="13"/>
  <c r="N352" i="13" s="1"/>
  <c r="L830" i="13"/>
  <c r="N830" i="13" s="1"/>
  <c r="K1023" i="13"/>
  <c r="L1023" i="13" s="1"/>
  <c r="N1023" i="13" s="1"/>
  <c r="K414" i="13"/>
  <c r="L414" i="13" s="1"/>
  <c r="N414" i="13" s="1"/>
  <c r="L478" i="13"/>
  <c r="N478" i="13" s="1"/>
  <c r="L1244" i="13"/>
  <c r="N1244" i="13" s="1"/>
  <c r="K1244" i="13"/>
  <c r="L919" i="13"/>
  <c r="N919" i="13" s="1"/>
  <c r="L285" i="13"/>
  <c r="N285" i="13" s="1"/>
  <c r="L1554" i="13"/>
  <c r="N1554" i="13" s="1"/>
  <c r="L192" i="13"/>
  <c r="N192" i="13" s="1"/>
  <c r="L1767" i="13"/>
  <c r="N1767" i="13" s="1"/>
  <c r="K64" i="13"/>
  <c r="K987" i="13"/>
  <c r="L987" i="13" s="1"/>
  <c r="N987" i="13" s="1"/>
  <c r="L1408" i="13"/>
  <c r="N1408" i="13" s="1"/>
  <c r="L1636" i="13"/>
  <c r="N1636" i="13" s="1"/>
  <c r="K87" i="13"/>
  <c r="L87" i="13" s="1"/>
  <c r="N87" i="13" s="1"/>
  <c r="K788" i="13"/>
  <c r="L788" i="13"/>
  <c r="N788" i="13" s="1"/>
  <c r="K1503" i="13"/>
  <c r="L1503" i="13" s="1"/>
  <c r="N1503" i="13" s="1"/>
  <c r="L376" i="13"/>
  <c r="N376" i="13" s="1"/>
  <c r="K398" i="13"/>
  <c r="K1142" i="13"/>
  <c r="L1142" i="13"/>
  <c r="N1142" i="13" s="1"/>
  <c r="K1003" i="13"/>
  <c r="L1003" i="13"/>
  <c r="N1003" i="13" s="1"/>
  <c r="K706" i="13"/>
  <c r="L706" i="13" s="1"/>
  <c r="N706" i="13" s="1"/>
  <c r="L608" i="13"/>
  <c r="N608" i="13" s="1"/>
  <c r="L410" i="13"/>
  <c r="N410" i="13" s="1"/>
  <c r="L1208" i="13"/>
  <c r="N1208" i="13" s="1"/>
  <c r="K1325" i="13"/>
  <c r="L1325" i="13"/>
  <c r="N1325" i="13" s="1"/>
  <c r="L96" i="13"/>
  <c r="N96" i="13" s="1"/>
  <c r="K1132" i="13"/>
  <c r="L1132" i="13" s="1"/>
  <c r="N1132" i="13" s="1"/>
  <c r="K733" i="13"/>
  <c r="L733" i="13" s="1"/>
  <c r="N733" i="13" s="1"/>
  <c r="L1620" i="13"/>
  <c r="N1620" i="13" s="1"/>
  <c r="K50" i="13"/>
  <c r="L50" i="13" s="1"/>
  <c r="N50" i="13" s="1"/>
  <c r="K1672" i="13"/>
  <c r="L1672" i="13" s="1"/>
  <c r="N1672" i="13" s="1"/>
  <c r="L1657" i="13"/>
  <c r="N1657" i="13" s="1"/>
  <c r="K1657" i="13"/>
  <c r="L534" i="13"/>
  <c r="N534" i="13" s="1"/>
  <c r="K1271" i="13"/>
  <c r="L1271" i="13" s="1"/>
  <c r="N1271" i="13" s="1"/>
  <c r="L1053" i="13"/>
  <c r="N1053" i="13" s="1"/>
  <c r="L1602" i="13"/>
  <c r="N1602" i="13" s="1"/>
  <c r="L1087" i="13"/>
  <c r="N1087" i="13" s="1"/>
  <c r="K1285" i="13"/>
  <c r="L1682" i="13"/>
  <c r="N1682" i="13" s="1"/>
  <c r="K793" i="13"/>
  <c r="L793" i="13" s="1"/>
  <c r="N793" i="13" s="1"/>
  <c r="L555" i="13"/>
  <c r="N555" i="13" s="1"/>
  <c r="L1076" i="13"/>
  <c r="N1076" i="13" s="1"/>
  <c r="L1155" i="13"/>
  <c r="N1155" i="13" s="1"/>
  <c r="K1540" i="13"/>
  <c r="K1636" i="13"/>
  <c r="L350" i="13"/>
  <c r="N350" i="13" s="1"/>
  <c r="L877" i="13"/>
  <c r="N877" i="13" s="1"/>
  <c r="L1194" i="13"/>
  <c r="N1194" i="13" s="1"/>
  <c r="K1424" i="13"/>
  <c r="L1392" i="13"/>
  <c r="N1392" i="13" s="1"/>
  <c r="L1198" i="13"/>
  <c r="N1198" i="13" s="1"/>
  <c r="K1603" i="13"/>
  <c r="L1603" i="13" s="1"/>
  <c r="N1603" i="13" s="1"/>
  <c r="K1284" i="13"/>
  <c r="L1284" i="13" s="1"/>
  <c r="N1284" i="13" s="1"/>
  <c r="K1589" i="13"/>
  <c r="K221" i="13"/>
  <c r="L221" i="13" s="1"/>
  <c r="N221" i="13" s="1"/>
  <c r="L134" i="13"/>
  <c r="N134" i="13" s="1"/>
  <c r="K717" i="13"/>
  <c r="L1294" i="13"/>
  <c r="N1294" i="13" s="1"/>
  <c r="K991" i="13"/>
  <c r="L991" i="13" s="1"/>
  <c r="N991" i="13" s="1"/>
  <c r="K1504" i="13"/>
  <c r="L1504" i="13" s="1"/>
  <c r="N1504" i="13" s="1"/>
  <c r="L247" i="13"/>
  <c r="N247" i="13" s="1"/>
  <c r="L462" i="13"/>
  <c r="N462" i="13" s="1"/>
  <c r="L1569" i="13"/>
  <c r="N1569" i="13" s="1"/>
  <c r="L431" i="13"/>
  <c r="N431" i="13" s="1"/>
  <c r="L966" i="13"/>
  <c r="N966" i="13" s="1"/>
  <c r="K318" i="13"/>
  <c r="L318" i="13" s="1"/>
  <c r="N318" i="13" s="1"/>
  <c r="K445" i="13"/>
  <c r="L445" i="13" s="1"/>
  <c r="N445" i="13" s="1"/>
  <c r="L1756" i="13"/>
  <c r="N1756" i="13" s="1"/>
  <c r="L719" i="13"/>
  <c r="N719" i="13" s="1"/>
  <c r="K964" i="13"/>
  <c r="L964" i="13"/>
  <c r="N964" i="13" s="1"/>
  <c r="K1415" i="13"/>
  <c r="L1415" i="13" s="1"/>
  <c r="N1415" i="13" s="1"/>
  <c r="K673" i="13"/>
  <c r="L673" i="13" s="1"/>
  <c r="N673" i="13" s="1"/>
  <c r="L696" i="13"/>
  <c r="N696" i="13" s="1"/>
  <c r="L1491" i="13"/>
  <c r="N1491" i="13" s="1"/>
  <c r="L1293" i="13"/>
  <c r="N1293" i="13" s="1"/>
  <c r="L1529" i="13"/>
  <c r="N1529" i="13" s="1"/>
  <c r="L1201" i="13"/>
  <c r="N1201" i="13" s="1"/>
  <c r="K819" i="13"/>
  <c r="L1414" i="13"/>
  <c r="N1414" i="13" s="1"/>
  <c r="L1407" i="13"/>
  <c r="N1407" i="13" s="1"/>
  <c r="L1220" i="13"/>
  <c r="N1220" i="13" s="1"/>
  <c r="K1220" i="13"/>
  <c r="L343" i="13"/>
  <c r="N343" i="13" s="1"/>
  <c r="L580" i="13"/>
  <c r="N580" i="13" s="1"/>
  <c r="L1631" i="13"/>
  <c r="N1631" i="13" s="1"/>
  <c r="L1695" i="13"/>
  <c r="N1695" i="13" s="1"/>
  <c r="K1502" i="13"/>
  <c r="L1502" i="13" s="1"/>
  <c r="N1502" i="13" s="1"/>
  <c r="L1269" i="13"/>
  <c r="N1269" i="13" s="1"/>
  <c r="L1673" i="13"/>
  <c r="N1673" i="13" s="1"/>
  <c r="L665" i="13"/>
  <c r="N665" i="13" s="1"/>
  <c r="L702" i="13"/>
  <c r="N702" i="13" s="1"/>
  <c r="L838" i="13"/>
  <c r="N838" i="13" s="1"/>
  <c r="L1337" i="13"/>
  <c r="N1337" i="13" s="1"/>
  <c r="L1292" i="13"/>
  <c r="N1292" i="13" s="1"/>
  <c r="K732" i="13"/>
  <c r="L375" i="13"/>
  <c r="N375" i="13" s="1"/>
  <c r="K950" i="13"/>
  <c r="L950" i="13" s="1"/>
  <c r="N950" i="13" s="1"/>
  <c r="L997" i="13"/>
  <c r="N997" i="13" s="1"/>
  <c r="L286" i="13"/>
  <c r="N286" i="13" s="1"/>
  <c r="L88" i="13"/>
  <c r="N88" i="13" s="1"/>
  <c r="K534" i="13"/>
  <c r="K804" i="13"/>
  <c r="L804" i="13" s="1"/>
  <c r="N804" i="13" s="1"/>
  <c r="L643" i="13"/>
  <c r="N643" i="13" s="1"/>
  <c r="L1364" i="13"/>
  <c r="N1364" i="13" s="1"/>
  <c r="K1767" i="13"/>
  <c r="L1716" i="13"/>
  <c r="N1716" i="13" s="1"/>
  <c r="L836" i="13"/>
  <c r="N836" i="13" s="1"/>
  <c r="L49" i="13"/>
  <c r="N49" i="13" s="1"/>
  <c r="L419" i="13"/>
  <c r="N419" i="13" s="1"/>
  <c r="L1064" i="13"/>
  <c r="N1064" i="13" s="1"/>
  <c r="K641" i="13"/>
  <c r="L641" i="13" s="1"/>
  <c r="N641" i="13" s="1"/>
  <c r="L1708" i="13"/>
  <c r="N1708" i="13" s="1"/>
  <c r="K505" i="13"/>
  <c r="L505" i="13" s="1"/>
  <c r="N505" i="13" s="1"/>
  <c r="L15" i="13"/>
  <c r="N15" i="13" s="1"/>
  <c r="K1756" i="13"/>
  <c r="L474" i="13"/>
  <c r="N474" i="13" s="1"/>
  <c r="K710" i="13"/>
  <c r="L710" i="13" s="1"/>
  <c r="N710" i="13" s="1"/>
  <c r="L1108" i="13"/>
  <c r="N1108" i="13" s="1"/>
  <c r="K416" i="13"/>
  <c r="L416" i="13" s="1"/>
  <c r="N416" i="13" s="1"/>
  <c r="K1482" i="13"/>
  <c r="L1482" i="13" s="1"/>
  <c r="N1482" i="13" s="1"/>
  <c r="L174" i="13"/>
  <c r="N174" i="13" s="1"/>
  <c r="K654" i="13"/>
  <c r="L654" i="13"/>
  <c r="N654" i="13" s="1"/>
  <c r="L122" i="13"/>
  <c r="N122" i="13" s="1"/>
  <c r="L317" i="13"/>
  <c r="N317" i="13" s="1"/>
  <c r="K672" i="13"/>
  <c r="L672" i="13"/>
  <c r="N672" i="13" s="1"/>
  <c r="L1610" i="13"/>
  <c r="N1610" i="13" s="1"/>
  <c r="K430" i="13"/>
  <c r="L430" i="13" s="1"/>
  <c r="N430" i="13" s="1"/>
  <c r="L224" i="13"/>
  <c r="N224" i="13" s="1"/>
  <c r="L238" i="13"/>
  <c r="N238" i="13" s="1"/>
  <c r="K1514" i="13"/>
  <c r="L1514" i="13" s="1"/>
  <c r="N1514" i="13" s="1"/>
  <c r="K71" i="13"/>
  <c r="L71" i="13" s="1"/>
  <c r="N71" i="13" s="1"/>
  <c r="L442" i="13"/>
  <c r="N442" i="13" s="1"/>
  <c r="L303" i="13"/>
  <c r="N303" i="13" s="1"/>
  <c r="L1573" i="13"/>
  <c r="N1573" i="13" s="1"/>
  <c r="K610" i="13"/>
  <c r="L610" i="13" s="1"/>
  <c r="N610" i="13" s="1"/>
  <c r="K114" i="13"/>
  <c r="L114" i="13" s="1"/>
  <c r="N114" i="13" s="1"/>
  <c r="K1747" i="13"/>
  <c r="L1747" i="13" s="1"/>
  <c r="N1747" i="13" s="1"/>
  <c r="L1489" i="13"/>
  <c r="N1489" i="13" s="1"/>
  <c r="L535" i="13"/>
  <c r="N535" i="13" s="1"/>
  <c r="L822" i="13"/>
  <c r="N822" i="13" s="1"/>
  <c r="L186" i="13"/>
  <c r="N186" i="13" s="1"/>
  <c r="L854" i="13"/>
  <c r="N854" i="13" s="1"/>
  <c r="L1092" i="13"/>
  <c r="N1092" i="13" s="1"/>
  <c r="L625" i="13"/>
  <c r="N625" i="13" s="1"/>
  <c r="K413" i="13"/>
  <c r="L413" i="13" s="1"/>
  <c r="N413" i="13" s="1"/>
  <c r="L110" i="13"/>
  <c r="N110" i="13" s="1"/>
  <c r="K861" i="13"/>
  <c r="L861" i="13"/>
  <c r="N861" i="13" s="1"/>
  <c r="K730" i="13"/>
  <c r="L730" i="13" s="1"/>
  <c r="N730" i="13" s="1"/>
  <c r="L547" i="13"/>
  <c r="N547" i="13" s="1"/>
  <c r="K1407" i="13"/>
  <c r="L218" i="13"/>
  <c r="N218" i="13" s="1"/>
  <c r="L748" i="13"/>
  <c r="N748" i="13" s="1"/>
  <c r="L574" i="13"/>
  <c r="N574" i="13" s="1"/>
  <c r="L821" i="13"/>
  <c r="N821" i="13" s="1"/>
  <c r="L680" i="13"/>
  <c r="N680" i="13" s="1"/>
  <c r="L777" i="13"/>
  <c r="N777" i="13" s="1"/>
  <c r="K1638" i="13"/>
  <c r="L1638" i="13"/>
  <c r="N1638" i="13" s="1"/>
  <c r="K833" i="13"/>
  <c r="L833" i="13"/>
  <c r="N833" i="13" s="1"/>
  <c r="L1487" i="13"/>
  <c r="N1487" i="13" s="1"/>
  <c r="K544" i="13"/>
  <c r="L544" i="13" s="1"/>
  <c r="N544" i="13" s="1"/>
  <c r="K43" i="13"/>
  <c r="L43" i="13" s="1"/>
  <c r="N43" i="13" s="1"/>
  <c r="K75" i="13"/>
  <c r="L75" i="13"/>
  <c r="N75" i="13" s="1"/>
  <c r="K952" i="13"/>
  <c r="L952" i="13"/>
  <c r="N952" i="13" s="1"/>
  <c r="L140" i="13"/>
  <c r="N140" i="13" s="1"/>
  <c r="K107" i="13"/>
  <c r="L107" i="13" s="1"/>
  <c r="N107" i="13" s="1"/>
  <c r="L656" i="13"/>
  <c r="N656" i="13" s="1"/>
  <c r="K1508" i="13"/>
  <c r="L1508" i="13" s="1"/>
  <c r="N1508" i="13" s="1"/>
  <c r="L172" i="13"/>
  <c r="N172" i="13" s="1"/>
  <c r="K295" i="13"/>
  <c r="L295" i="13"/>
  <c r="N295" i="13" s="1"/>
  <c r="K139" i="13"/>
  <c r="L139" i="13"/>
  <c r="N139" i="13" s="1"/>
  <c r="K1505" i="13"/>
  <c r="L1505" i="13" s="1"/>
  <c r="N1505" i="13" s="1"/>
  <c r="K1713" i="13"/>
  <c r="L1713" i="13"/>
  <c r="N1713" i="13" s="1"/>
  <c r="L1400" i="13"/>
  <c r="N1400" i="13" s="1"/>
  <c r="L444" i="13"/>
  <c r="N444" i="13" s="1"/>
  <c r="K631" i="13"/>
  <c r="L631" i="13" s="1"/>
  <c r="N631" i="13" s="1"/>
  <c r="K774" i="13"/>
  <c r="L774" i="13"/>
  <c r="N774" i="13" s="1"/>
  <c r="K1550" i="13"/>
  <c r="L1550" i="13"/>
  <c r="N1550" i="13" s="1"/>
  <c r="L1739" i="13"/>
  <c r="N1739" i="13" s="1"/>
  <c r="L236" i="13"/>
  <c r="N236" i="13" s="1"/>
  <c r="K327" i="13"/>
  <c r="L327" i="13" s="1"/>
  <c r="N327" i="13" s="1"/>
  <c r="L476" i="13"/>
  <c r="N476" i="13" s="1"/>
  <c r="L203" i="13"/>
  <c r="N203" i="13" s="1"/>
  <c r="K1557" i="13"/>
  <c r="L1557" i="13" s="1"/>
  <c r="N1557" i="13" s="1"/>
  <c r="K1764" i="13"/>
  <c r="L1764" i="13" s="1"/>
  <c r="N1764" i="13" s="1"/>
  <c r="L902" i="13"/>
  <c r="N902" i="13" s="1"/>
  <c r="K9" i="13"/>
  <c r="L9" i="13" s="1"/>
  <c r="N9" i="13" s="1"/>
  <c r="K684" i="13"/>
  <c r="L684" i="13"/>
  <c r="N684" i="13" s="1"/>
  <c r="L1545" i="13"/>
  <c r="N1545" i="13" s="1"/>
  <c r="K573" i="13"/>
  <c r="L573" i="13" s="1"/>
  <c r="N573" i="13" s="1"/>
  <c r="L1009" i="13"/>
  <c r="N1009" i="13" s="1"/>
  <c r="L300" i="13"/>
  <c r="N300" i="13" s="1"/>
  <c r="K1136" i="13"/>
  <c r="L1136" i="13" s="1"/>
  <c r="N1136" i="13" s="1"/>
  <c r="K1769" i="13"/>
  <c r="L1769" i="13"/>
  <c r="N1769" i="13" s="1"/>
  <c r="K597" i="13"/>
  <c r="L597" i="13" s="1"/>
  <c r="N597" i="13" s="1"/>
  <c r="K380" i="13"/>
  <c r="L380" i="13" s="1"/>
  <c r="N380" i="13" s="1"/>
  <c r="K105" i="13"/>
  <c r="L105" i="13"/>
  <c r="N105" i="13" s="1"/>
  <c r="K897" i="13"/>
  <c r="L897" i="13" s="1"/>
  <c r="N897" i="13" s="1"/>
  <c r="K1144" i="13"/>
  <c r="L1144" i="13" s="1"/>
  <c r="N1144" i="13" s="1"/>
  <c r="L1050" i="13"/>
  <c r="N1050" i="13" s="1"/>
  <c r="L1193" i="13"/>
  <c r="N1193" i="13" s="1"/>
  <c r="K1664" i="13"/>
  <c r="L1664" i="13" s="1"/>
  <c r="N1664" i="13" s="1"/>
  <c r="K137" i="13"/>
  <c r="L137" i="13"/>
  <c r="N137" i="13" s="1"/>
  <c r="K635" i="13"/>
  <c r="L635" i="13"/>
  <c r="N635" i="13" s="1"/>
  <c r="L519" i="13"/>
  <c r="N519" i="13" s="1"/>
  <c r="L531" i="13"/>
  <c r="N531" i="13" s="1"/>
  <c r="K1630" i="13"/>
  <c r="L1630" i="13" s="1"/>
  <c r="N1630" i="13" s="1"/>
  <c r="K1230" i="13"/>
  <c r="L1230" i="13" s="1"/>
  <c r="N1230" i="13" s="1"/>
  <c r="K1768" i="13"/>
  <c r="L1768" i="13" s="1"/>
  <c r="N1768" i="13" s="1"/>
  <c r="L428" i="13"/>
  <c r="N428" i="13" s="1"/>
  <c r="L605" i="13"/>
  <c r="N605" i="13" s="1"/>
  <c r="K1381" i="13"/>
  <c r="L1381" i="13" s="1"/>
  <c r="N1381" i="13" s="1"/>
  <c r="K20" i="13"/>
  <c r="L20" i="13" s="1"/>
  <c r="N20" i="13" s="1"/>
  <c r="K22" i="13"/>
  <c r="L22" i="13" s="1"/>
  <c r="N22" i="13" s="1"/>
  <c r="L703" i="13"/>
  <c r="N703" i="13" s="1"/>
  <c r="L563" i="13"/>
  <c r="N563" i="13" s="1"/>
  <c r="K876" i="13"/>
  <c r="L876" i="13" s="1"/>
  <c r="N876" i="13" s="1"/>
  <c r="K725" i="13"/>
  <c r="L725" i="13" s="1"/>
  <c r="N725" i="13" s="1"/>
  <c r="K502" i="13"/>
  <c r="L502" i="13" s="1"/>
  <c r="N502" i="13" s="1"/>
  <c r="L986" i="13"/>
  <c r="N986" i="13" s="1"/>
  <c r="K1574" i="13"/>
  <c r="L1574" i="13" s="1"/>
  <c r="N1574" i="13" s="1"/>
  <c r="L1133" i="13"/>
  <c r="N1133" i="13" s="1"/>
  <c r="K16" i="13"/>
  <c r="L16" i="13"/>
  <c r="N16" i="13" s="1"/>
  <c r="L491" i="13"/>
  <c r="N491" i="13" s="1"/>
  <c r="K867" i="13"/>
  <c r="L867" i="13"/>
  <c r="N867" i="13" s="1"/>
  <c r="K459" i="13"/>
  <c r="L459" i="13" s="1"/>
  <c r="N459" i="13" s="1"/>
  <c r="L1339" i="13"/>
  <c r="N1339" i="13" s="1"/>
  <c r="L1175" i="13"/>
  <c r="N1175" i="13" s="1"/>
  <c r="L486" i="13"/>
  <c r="N486" i="13" s="1"/>
  <c r="L84" i="13"/>
  <c r="N84" i="13" s="1"/>
  <c r="K48" i="13"/>
  <c r="L48" i="13" s="1"/>
  <c r="N48" i="13" s="1"/>
  <c r="L504" i="13"/>
  <c r="N504" i="13" s="1"/>
  <c r="L615" i="13"/>
  <c r="N615" i="13" s="1"/>
  <c r="K1278" i="13"/>
  <c r="L1278" i="13" s="1"/>
  <c r="N1278" i="13" s="1"/>
  <c r="K974" i="13"/>
  <c r="L974" i="13"/>
  <c r="N974" i="13" s="1"/>
  <c r="K763" i="13"/>
  <c r="L763" i="13" s="1"/>
  <c r="N763" i="13" s="1"/>
  <c r="K37" i="13"/>
  <c r="L37" i="13" s="1"/>
  <c r="N37" i="13" s="1"/>
  <c r="K1122" i="13"/>
  <c r="L1122" i="13" s="1"/>
  <c r="N1122" i="13" s="1"/>
  <c r="L1542" i="13"/>
  <c r="N1542" i="13" s="1"/>
  <c r="K703" i="13"/>
  <c r="K1545" i="13"/>
  <c r="L69" i="13"/>
  <c r="N69" i="13" s="1"/>
  <c r="K84" i="13"/>
  <c r="K1106" i="13"/>
  <c r="L1106" i="13" s="1"/>
  <c r="N1106" i="13" s="1"/>
  <c r="K1138" i="13"/>
  <c r="L1138" i="13"/>
  <c r="N1138" i="13" s="1"/>
  <c r="L1662" i="13"/>
  <c r="N1662" i="13" s="1"/>
  <c r="K1456" i="13"/>
  <c r="L1456" i="13"/>
  <c r="N1456" i="13" s="1"/>
  <c r="L101" i="13"/>
  <c r="N101" i="13" s="1"/>
  <c r="K492" i="13"/>
  <c r="L492" i="13" s="1"/>
  <c r="N492" i="13" s="1"/>
  <c r="K620" i="13"/>
  <c r="L620" i="13" s="1"/>
  <c r="N620" i="13" s="1"/>
  <c r="K1400" i="13"/>
  <c r="K427" i="13"/>
  <c r="L427" i="13" s="1"/>
  <c r="N427" i="13" s="1"/>
  <c r="L1146" i="13"/>
  <c r="N1146" i="13" s="1"/>
  <c r="L1493" i="13"/>
  <c r="N1493" i="13" s="1"/>
  <c r="L1555" i="13"/>
  <c r="N1555" i="13" s="1"/>
  <c r="L212" i="13"/>
  <c r="N212" i="13" s="1"/>
  <c r="L93" i="13"/>
  <c r="N93" i="13" s="1"/>
  <c r="K133" i="13"/>
  <c r="L133" i="13" s="1"/>
  <c r="N133" i="13" s="1"/>
  <c r="K396" i="13"/>
  <c r="L396" i="13" s="1"/>
  <c r="N396" i="13" s="1"/>
  <c r="K1189" i="13"/>
  <c r="L1189" i="13"/>
  <c r="N1189" i="13" s="1"/>
  <c r="L561" i="13"/>
  <c r="N561" i="13" s="1"/>
  <c r="K487" i="13"/>
  <c r="L487" i="13" s="1"/>
  <c r="N487" i="13" s="1"/>
  <c r="L1681" i="13"/>
  <c r="N1681" i="13" s="1"/>
  <c r="L918" i="13"/>
  <c r="N918" i="13" s="1"/>
  <c r="L1464" i="13"/>
  <c r="N1464" i="13" s="1"/>
  <c r="K1479" i="13"/>
  <c r="L1479" i="13" s="1"/>
  <c r="N1479" i="13" s="1"/>
  <c r="L83" i="13"/>
  <c r="N83" i="13" s="1"/>
  <c r="L244" i="13"/>
  <c r="N244" i="13" s="1"/>
  <c r="K165" i="13"/>
  <c r="L165" i="13" s="1"/>
  <c r="N165" i="13" s="1"/>
  <c r="L736" i="13"/>
  <c r="N736" i="13" s="1"/>
  <c r="K1300" i="13"/>
  <c r="L1300" i="13" s="1"/>
  <c r="N1300" i="13" s="1"/>
  <c r="K51" i="13"/>
  <c r="L51" i="13" s="1"/>
  <c r="N51" i="13" s="1"/>
  <c r="L1688" i="13"/>
  <c r="N1688" i="13" s="1"/>
  <c r="L1197" i="13"/>
  <c r="N1197" i="13" s="1"/>
  <c r="K1548" i="13"/>
  <c r="L1548" i="13" s="1"/>
  <c r="N1548" i="13" s="1"/>
  <c r="L276" i="13"/>
  <c r="N276" i="13" s="1"/>
  <c r="K10" i="13"/>
  <c r="L10" i="13" s="1"/>
  <c r="N10" i="13" s="1"/>
  <c r="K197" i="13"/>
  <c r="L197" i="13" s="1"/>
  <c r="N197" i="13" s="1"/>
  <c r="K645" i="13"/>
  <c r="L645" i="13" s="1"/>
  <c r="N645" i="13" s="1"/>
  <c r="L858" i="13"/>
  <c r="N858" i="13" s="1"/>
  <c r="K655" i="13"/>
  <c r="L655" i="13" s="1"/>
  <c r="N655" i="13" s="1"/>
  <c r="L1324" i="13"/>
  <c r="N1324" i="13" s="1"/>
  <c r="K1181" i="13"/>
  <c r="L1181" i="13" s="1"/>
  <c r="N1181" i="13" s="1"/>
  <c r="K929" i="13"/>
  <c r="L929" i="13"/>
  <c r="N929" i="13" s="1"/>
  <c r="K229" i="13"/>
  <c r="L229" i="13" s="1"/>
  <c r="N229" i="13" s="1"/>
  <c r="K428" i="13"/>
  <c r="K172" i="13"/>
  <c r="L1340" i="13"/>
  <c r="N1340" i="13" s="1"/>
  <c r="K1238" i="13"/>
  <c r="L1238" i="13" s="1"/>
  <c r="N1238" i="13" s="1"/>
  <c r="L1001" i="13"/>
  <c r="N1001" i="13" s="1"/>
  <c r="L147" i="13"/>
  <c r="N147" i="13" s="1"/>
  <c r="L234" i="13"/>
  <c r="N234" i="13" s="1"/>
  <c r="K261" i="13"/>
  <c r="L261" i="13"/>
  <c r="N261" i="13" s="1"/>
  <c r="L607" i="13"/>
  <c r="N607" i="13" s="1"/>
  <c r="K662" i="13"/>
  <c r="L662" i="13" s="1"/>
  <c r="N662" i="13" s="1"/>
  <c r="L1011" i="13"/>
  <c r="N1011" i="13" s="1"/>
  <c r="L1592" i="13"/>
  <c r="N1592" i="13" s="1"/>
  <c r="L372" i="13"/>
  <c r="N372" i="13" s="1"/>
  <c r="L266" i="13"/>
  <c r="N266" i="13" s="1"/>
  <c r="K293" i="13"/>
  <c r="L293" i="13"/>
  <c r="N293" i="13" s="1"/>
  <c r="L690" i="13"/>
  <c r="N690" i="13" s="1"/>
  <c r="L575" i="13"/>
  <c r="N575" i="13" s="1"/>
  <c r="K108" i="13"/>
  <c r="L108" i="13" s="1"/>
  <c r="N108" i="13" s="1"/>
  <c r="L1761" i="13"/>
  <c r="N1761" i="13" s="1"/>
  <c r="L179" i="13"/>
  <c r="N179" i="13" s="1"/>
  <c r="L298" i="13"/>
  <c r="N298" i="13" s="1"/>
  <c r="K325" i="13"/>
  <c r="L325" i="13" s="1"/>
  <c r="N325" i="13" s="1"/>
  <c r="K41" i="13"/>
  <c r="L41" i="13" s="1"/>
  <c r="N41" i="13" s="1"/>
  <c r="L1616" i="13"/>
  <c r="N1616" i="13" s="1"/>
  <c r="K1301" i="13"/>
  <c r="L1301" i="13"/>
  <c r="N1301" i="13" s="1"/>
  <c r="L1717" i="13"/>
  <c r="N1717" i="13" s="1"/>
  <c r="K1253" i="13"/>
  <c r="L1253" i="13" s="1"/>
  <c r="N1253" i="13" s="1"/>
  <c r="L211" i="13"/>
  <c r="N211" i="13" s="1"/>
  <c r="L436" i="13"/>
  <c r="N436" i="13" s="1"/>
  <c r="L330" i="13"/>
  <c r="N330" i="13" s="1"/>
  <c r="K357" i="13"/>
  <c r="L357" i="13" s="1"/>
  <c r="N357" i="13" s="1"/>
  <c r="L708" i="13"/>
  <c r="N708" i="13" s="1"/>
  <c r="K496" i="13"/>
  <c r="L496" i="13" s="1"/>
  <c r="N496" i="13" s="1"/>
  <c r="L599" i="13"/>
  <c r="N599" i="13" s="1"/>
  <c r="K340" i="13"/>
  <c r="L340" i="13" s="1"/>
  <c r="N340" i="13" s="1"/>
  <c r="L624" i="13"/>
  <c r="N624" i="13" s="1"/>
  <c r="L1341" i="13"/>
  <c r="N1341" i="13" s="1"/>
  <c r="L1560" i="13"/>
  <c r="N1560" i="13" s="1"/>
  <c r="K1470" i="13"/>
  <c r="L1470" i="13"/>
  <c r="N1470" i="13" s="1"/>
  <c r="L1018" i="13"/>
  <c r="N1018" i="13" s="1"/>
  <c r="L1329" i="13"/>
  <c r="N1329" i="13" s="1"/>
  <c r="K1652" i="13"/>
  <c r="L1652" i="13" s="1"/>
  <c r="N1652" i="13" s="1"/>
  <c r="L362" i="13"/>
  <c r="N362" i="13" s="1"/>
  <c r="K389" i="13"/>
  <c r="L389" i="13" s="1"/>
  <c r="N389" i="13" s="1"/>
  <c r="K204" i="13"/>
  <c r="L204" i="13" s="1"/>
  <c r="N204" i="13" s="1"/>
  <c r="L826" i="13"/>
  <c r="N826" i="13" s="1"/>
  <c r="K235" i="13"/>
  <c r="L235" i="13" s="1"/>
  <c r="N235" i="13" s="1"/>
  <c r="K391" i="13"/>
  <c r="L391" i="13" s="1"/>
  <c r="N391" i="13" s="1"/>
  <c r="K796" i="13"/>
  <c r="L796" i="13" s="1"/>
  <c r="N796" i="13" s="1"/>
  <c r="L1353" i="13"/>
  <c r="N1353" i="13" s="1"/>
  <c r="K421" i="13"/>
  <c r="L421" i="13" s="1"/>
  <c r="N421" i="13" s="1"/>
  <c r="K695" i="13"/>
  <c r="L695" i="13" s="1"/>
  <c r="N695" i="13" s="1"/>
  <c r="K844" i="13"/>
  <c r="L844" i="13" s="1"/>
  <c r="N844" i="13" s="1"/>
  <c r="K1640" i="13"/>
  <c r="L1640" i="13" s="1"/>
  <c r="N1640" i="13" s="1"/>
  <c r="L1160" i="13"/>
  <c r="N1160" i="13" s="1"/>
  <c r="K1564" i="13"/>
  <c r="L1564" i="13" s="1"/>
  <c r="N1564" i="13" s="1"/>
  <c r="K453" i="13"/>
  <c r="L453" i="13" s="1"/>
  <c r="N453" i="13" s="1"/>
  <c r="L839" i="13"/>
  <c r="N839" i="13" s="1"/>
  <c r="L758" i="13"/>
  <c r="N758" i="13" s="1"/>
  <c r="K460" i="13"/>
  <c r="L460" i="13" s="1"/>
  <c r="N460" i="13" s="1"/>
  <c r="L1655" i="13"/>
  <c r="N1655" i="13" s="1"/>
  <c r="L1450" i="13"/>
  <c r="N1450" i="13" s="1"/>
  <c r="K1715" i="13"/>
  <c r="L1715" i="13" s="1"/>
  <c r="N1715" i="13" s="1"/>
  <c r="L275" i="13"/>
  <c r="N275" i="13" s="1"/>
  <c r="L564" i="13"/>
  <c r="N564" i="13" s="1"/>
  <c r="K485" i="13"/>
  <c r="L485" i="13"/>
  <c r="N485" i="13" s="1"/>
  <c r="L780" i="13"/>
  <c r="N780" i="13" s="1"/>
  <c r="K455" i="13"/>
  <c r="L455" i="13" s="1"/>
  <c r="N455" i="13" s="1"/>
  <c r="K532" i="13"/>
  <c r="L532" i="13" s="1"/>
  <c r="N532" i="13" s="1"/>
  <c r="L1417" i="13"/>
  <c r="N1417" i="13" s="1"/>
  <c r="K971" i="13"/>
  <c r="L971" i="13"/>
  <c r="N971" i="13" s="1"/>
  <c r="K1091" i="13"/>
  <c r="L1091" i="13" s="1"/>
  <c r="N1091" i="13" s="1"/>
  <c r="K1707" i="13"/>
  <c r="L1707" i="13" s="1"/>
  <c r="N1707" i="13" s="1"/>
  <c r="K1018" i="13"/>
  <c r="L307" i="13"/>
  <c r="N307" i="13" s="1"/>
  <c r="K596" i="13"/>
  <c r="L596" i="13" s="1"/>
  <c r="N596" i="13" s="1"/>
  <c r="K700" i="13"/>
  <c r="L700" i="13" s="1"/>
  <c r="N700" i="13" s="1"/>
  <c r="K276" i="13"/>
  <c r="L1498" i="13"/>
  <c r="N1498" i="13" s="1"/>
  <c r="K1016" i="13"/>
  <c r="L1016" i="13" s="1"/>
  <c r="N1016" i="13" s="1"/>
  <c r="K1663" i="13"/>
  <c r="L1663" i="13" s="1"/>
  <c r="N1663" i="13" s="1"/>
  <c r="L1232" i="13"/>
  <c r="N1232" i="13" s="1"/>
  <c r="L1274" i="13"/>
  <c r="N1274" i="13" s="1"/>
  <c r="K1739" i="13"/>
  <c r="K1308" i="13"/>
  <c r="L1308" i="13" s="1"/>
  <c r="N1308" i="13" s="1"/>
  <c r="L339" i="13"/>
  <c r="N339" i="13" s="1"/>
  <c r="K494" i="13"/>
  <c r="L494" i="13" s="1"/>
  <c r="N494" i="13" s="1"/>
  <c r="K36" i="13"/>
  <c r="L36" i="13" s="1"/>
  <c r="N36" i="13" s="1"/>
  <c r="L498" i="13"/>
  <c r="N498" i="13" s="1"/>
  <c r="K308" i="13"/>
  <c r="L308" i="13" s="1"/>
  <c r="N308" i="13" s="1"/>
  <c r="L688" i="13"/>
  <c r="N688" i="13" s="1"/>
  <c r="K760" i="13"/>
  <c r="L760" i="13" s="1"/>
  <c r="N760" i="13" s="1"/>
  <c r="K714" i="13"/>
  <c r="L714" i="13" s="1"/>
  <c r="N714" i="13" s="1"/>
  <c r="K1033" i="13"/>
  <c r="L1033" i="13" s="1"/>
  <c r="N1033" i="13" s="1"/>
  <c r="K787" i="13"/>
  <c r="L787" i="13" s="1"/>
  <c r="N787" i="13" s="1"/>
  <c r="K1210" i="13"/>
  <c r="L1210" i="13" s="1"/>
  <c r="N1210" i="13" s="1"/>
  <c r="K1391" i="13"/>
  <c r="L1391" i="13" s="1"/>
  <c r="N1391" i="13" s="1"/>
  <c r="K27" i="13"/>
  <c r="L27" i="13" s="1"/>
  <c r="N27" i="13" s="1"/>
  <c r="L68" i="13"/>
  <c r="N68" i="13" s="1"/>
  <c r="L967" i="13"/>
  <c r="N967" i="13" s="1"/>
  <c r="K412" i="13"/>
  <c r="L412" i="13" s="1"/>
  <c r="N412" i="13" s="1"/>
  <c r="L790" i="13"/>
  <c r="N790" i="13" s="1"/>
  <c r="L1121" i="13"/>
  <c r="N1121" i="13" s="1"/>
  <c r="K52" i="13"/>
  <c r="L52" i="13" s="1"/>
  <c r="N52" i="13" s="1"/>
  <c r="L1078" i="13"/>
  <c r="N1078" i="13" s="1"/>
  <c r="K797" i="13"/>
  <c r="L797" i="13" s="1"/>
  <c r="N797" i="13" s="1"/>
  <c r="L1656" i="13"/>
  <c r="N1656" i="13" s="1"/>
  <c r="K1543" i="13"/>
  <c r="L1543" i="13" s="1"/>
  <c r="N1543" i="13" s="1"/>
  <c r="K394" i="13"/>
  <c r="L394" i="13" s="1"/>
  <c r="N394" i="13" s="1"/>
  <c r="L1130" i="13"/>
  <c r="N1130" i="13" s="1"/>
  <c r="L856" i="13"/>
  <c r="N856" i="13" s="1"/>
  <c r="K781" i="13"/>
  <c r="L781" i="13" s="1"/>
  <c r="N781" i="13" s="1"/>
  <c r="K1696" i="13"/>
  <c r="L1696" i="13" s="1"/>
  <c r="N1696" i="13" s="1"/>
  <c r="L403" i="13"/>
  <c r="N403" i="13" s="1"/>
  <c r="K59" i="13"/>
  <c r="L59" i="13" s="1"/>
  <c r="N59" i="13" s="1"/>
  <c r="L132" i="13"/>
  <c r="N132" i="13" s="1"/>
  <c r="L95" i="13"/>
  <c r="N95" i="13" s="1"/>
  <c r="K179" i="13"/>
  <c r="K752" i="13"/>
  <c r="L752" i="13" s="1"/>
  <c r="N752" i="13" s="1"/>
  <c r="K148" i="13"/>
  <c r="L148" i="13" s="1"/>
  <c r="N148" i="13" s="1"/>
  <c r="K491" i="13"/>
  <c r="K1645" i="13"/>
  <c r="L1645" i="13" s="1"/>
  <c r="N1645" i="13" s="1"/>
  <c r="L1372" i="13"/>
  <c r="N1372" i="13" s="1"/>
  <c r="K504" i="13"/>
  <c r="K1080" i="13"/>
  <c r="L1080" i="13" s="1"/>
  <c r="N1080" i="13" s="1"/>
  <c r="L435" i="13"/>
  <c r="N435" i="13" s="1"/>
  <c r="K91" i="13"/>
  <c r="L91" i="13" s="1"/>
  <c r="N91" i="13" s="1"/>
  <c r="L127" i="13"/>
  <c r="N127" i="13" s="1"/>
  <c r="L566" i="13"/>
  <c r="N566" i="13" s="1"/>
  <c r="L843" i="13"/>
  <c r="N843" i="13" s="1"/>
  <c r="K363" i="13"/>
  <c r="L363" i="13" s="1"/>
  <c r="N363" i="13" s="1"/>
  <c r="L1148" i="13"/>
  <c r="N1148" i="13" s="1"/>
  <c r="K828" i="13"/>
  <c r="L828" i="13" s="1"/>
  <c r="N828" i="13" s="1"/>
  <c r="K1074" i="13"/>
  <c r="L1074" i="13" s="1"/>
  <c r="N1074" i="13" s="1"/>
  <c r="K1722" i="13"/>
  <c r="L1722" i="13" s="1"/>
  <c r="N1722" i="13" s="1"/>
  <c r="L467" i="13"/>
  <c r="N467" i="13" s="1"/>
  <c r="K123" i="13"/>
  <c r="L123" i="13" s="1"/>
  <c r="N123" i="13" s="1"/>
  <c r="L164" i="13"/>
  <c r="N164" i="13" s="1"/>
  <c r="L159" i="13"/>
  <c r="N159" i="13" s="1"/>
  <c r="K423" i="13"/>
  <c r="L423" i="13" s="1"/>
  <c r="N423" i="13" s="1"/>
  <c r="K426" i="13"/>
  <c r="L426" i="13" s="1"/>
  <c r="N426" i="13" s="1"/>
  <c r="K626" i="13"/>
  <c r="L626" i="13" s="1"/>
  <c r="N626" i="13" s="1"/>
  <c r="L716" i="13"/>
  <c r="N716" i="13" s="1"/>
  <c r="L1676" i="13"/>
  <c r="N1676" i="13" s="1"/>
  <c r="L1510" i="13"/>
  <c r="N1510" i="13" s="1"/>
  <c r="L1429" i="13"/>
  <c r="N1429" i="13" s="1"/>
  <c r="K1410" i="13"/>
  <c r="L1410" i="13" s="1"/>
  <c r="N1410" i="13" s="1"/>
  <c r="L499" i="13"/>
  <c r="N499" i="13" s="1"/>
  <c r="K155" i="13"/>
  <c r="L155" i="13"/>
  <c r="N155" i="13" s="1"/>
  <c r="L191" i="13"/>
  <c r="N191" i="13" s="1"/>
  <c r="K524" i="13"/>
  <c r="L524" i="13" s="1"/>
  <c r="N524" i="13" s="1"/>
  <c r="K648" i="13"/>
  <c r="L648" i="13" s="1"/>
  <c r="N648" i="13" s="1"/>
  <c r="K115" i="13"/>
  <c r="L115" i="13" s="1"/>
  <c r="N115" i="13" s="1"/>
  <c r="L1762" i="13"/>
  <c r="N1762" i="13" s="1"/>
  <c r="K1425" i="13"/>
  <c r="L1425" i="13" s="1"/>
  <c r="N1425" i="13" s="1"/>
  <c r="L1365" i="13"/>
  <c r="N1365" i="13" s="1"/>
  <c r="K1312" i="13"/>
  <c r="L1312" i="13" s="1"/>
  <c r="N1312" i="13" s="1"/>
  <c r="K1518" i="13"/>
  <c r="L1518" i="13" s="1"/>
  <c r="N1518" i="13" s="1"/>
  <c r="K1622" i="13"/>
  <c r="L1622" i="13" s="1"/>
  <c r="N1622" i="13" s="1"/>
  <c r="K13" i="13"/>
  <c r="L13" i="13" s="1"/>
  <c r="N13" i="13" s="1"/>
  <c r="K187" i="13"/>
  <c r="L187" i="13" s="1"/>
  <c r="N187" i="13" s="1"/>
  <c r="K196" i="13"/>
  <c r="L196" i="13" s="1"/>
  <c r="N196" i="13" s="1"/>
  <c r="K850" i="13"/>
  <c r="L850" i="13" s="1"/>
  <c r="N850" i="13" s="1"/>
  <c r="L484" i="13"/>
  <c r="N484" i="13" s="1"/>
  <c r="K63" i="13"/>
  <c r="L63" i="13" s="1"/>
  <c r="N63" i="13" s="1"/>
  <c r="K140" i="13"/>
  <c r="K932" i="13"/>
  <c r="L932" i="13"/>
  <c r="N932" i="13" s="1"/>
  <c r="L1432" i="13"/>
  <c r="N1432" i="13" s="1"/>
  <c r="K1485" i="13"/>
  <c r="L1485" i="13"/>
  <c r="N1485" i="13" s="1"/>
  <c r="L1591" i="13"/>
  <c r="N1591" i="13" s="1"/>
  <c r="L1496" i="13"/>
  <c r="N1496" i="13" s="1"/>
  <c r="K1555" i="13"/>
  <c r="K45" i="13"/>
  <c r="L45" i="13" s="1"/>
  <c r="N45" i="13" s="1"/>
  <c r="K379" i="13"/>
  <c r="L379" i="13"/>
  <c r="N379" i="13" s="1"/>
  <c r="L847" i="13"/>
  <c r="N847" i="13" s="1"/>
  <c r="L957" i="13"/>
  <c r="N957" i="13" s="1"/>
  <c r="K500" i="13"/>
  <c r="L500" i="13" s="1"/>
  <c r="N500" i="13" s="1"/>
  <c r="K164" i="13"/>
  <c r="K1004" i="13"/>
  <c r="L1004" i="13" s="1"/>
  <c r="N1004" i="13" s="1"/>
  <c r="K900" i="13"/>
  <c r="L900" i="13"/>
  <c r="N900" i="13" s="1"/>
  <c r="L1290" i="13"/>
  <c r="N1290" i="13" s="1"/>
  <c r="K77" i="13"/>
  <c r="L77" i="13" s="1"/>
  <c r="N77" i="13" s="1"/>
  <c r="L411" i="13"/>
  <c r="N411" i="13" s="1"/>
  <c r="K228" i="13"/>
  <c r="L228" i="13" s="1"/>
  <c r="N228" i="13" s="1"/>
  <c r="L287" i="13"/>
  <c r="N287" i="13" s="1"/>
  <c r="K267" i="13"/>
  <c r="L267" i="13" s="1"/>
  <c r="N267" i="13" s="1"/>
  <c r="K202" i="13"/>
  <c r="L202" i="13" s="1"/>
  <c r="N202" i="13" s="1"/>
  <c r="L1349" i="13"/>
  <c r="N1349" i="13" s="1"/>
  <c r="K1588" i="13"/>
  <c r="L1588" i="13" s="1"/>
  <c r="N1588" i="13" s="1"/>
  <c r="L1534" i="13"/>
  <c r="N1534" i="13" s="1"/>
  <c r="K1465" i="13"/>
  <c r="L1465" i="13" s="1"/>
  <c r="N1465" i="13" s="1"/>
  <c r="K1754" i="13"/>
  <c r="L1754" i="13" s="1"/>
  <c r="N1754" i="13" s="1"/>
  <c r="K109" i="13"/>
  <c r="L109" i="13" s="1"/>
  <c r="N109" i="13" s="1"/>
  <c r="L443" i="13"/>
  <c r="N443" i="13" s="1"/>
  <c r="L319" i="13"/>
  <c r="N319" i="13" s="1"/>
  <c r="K549" i="13"/>
  <c r="L549" i="13"/>
  <c r="N549" i="13" s="1"/>
  <c r="L594" i="13"/>
  <c r="N594" i="13" s="1"/>
  <c r="K25" i="13"/>
  <c r="L25" i="13" s="1"/>
  <c r="N25" i="13" s="1"/>
  <c r="K1098" i="13"/>
  <c r="L1098" i="13" s="1"/>
  <c r="N1098" i="13" s="1"/>
  <c r="K125" i="13"/>
  <c r="L125" i="13" s="1"/>
  <c r="N125" i="13" s="1"/>
  <c r="K1632" i="13"/>
  <c r="L1632" i="13" s="1"/>
  <c r="N1632" i="13" s="1"/>
  <c r="K1368" i="13"/>
  <c r="L1368" i="13" s="1"/>
  <c r="N1368" i="13" s="1"/>
  <c r="K909" i="13"/>
  <c r="L909" i="13" s="1"/>
  <c r="N909" i="13" s="1"/>
  <c r="K879" i="13"/>
  <c r="L879" i="13" s="1"/>
  <c r="N879" i="13" s="1"/>
  <c r="K141" i="13"/>
  <c r="L141" i="13" s="1"/>
  <c r="N141" i="13" s="1"/>
  <c r="L475" i="13"/>
  <c r="N475" i="13" s="1"/>
  <c r="L351" i="13"/>
  <c r="N351" i="13" s="1"/>
  <c r="L629" i="13"/>
  <c r="N629" i="13" s="1"/>
  <c r="K556" i="13"/>
  <c r="L556" i="13" s="1"/>
  <c r="N556" i="13" s="1"/>
  <c r="L1135" i="13"/>
  <c r="N1135" i="13" s="1"/>
  <c r="K920" i="13"/>
  <c r="L920" i="13" s="1"/>
  <c r="N920" i="13" s="1"/>
  <c r="L691" i="13"/>
  <c r="N691" i="13" s="1"/>
  <c r="K436" i="13"/>
  <c r="K1154" i="13"/>
  <c r="L1154" i="13"/>
  <c r="N1154" i="13" s="1"/>
  <c r="L1639" i="13"/>
  <c r="N1639" i="13" s="1"/>
  <c r="K1721" i="13"/>
  <c r="L1721" i="13" s="1"/>
  <c r="N1721" i="13" s="1"/>
  <c r="K1494" i="13"/>
  <c r="L1494" i="13" s="1"/>
  <c r="N1494" i="13" s="1"/>
  <c r="K1019" i="13"/>
  <c r="L1019" i="13" s="1"/>
  <c r="N1019" i="13" s="1"/>
  <c r="K173" i="13"/>
  <c r="L173" i="13" s="1"/>
  <c r="N173" i="13" s="1"/>
  <c r="L8" i="13"/>
  <c r="N8" i="13" s="1"/>
  <c r="K331" i="13"/>
  <c r="L331" i="13" s="1"/>
  <c r="N331" i="13" s="1"/>
  <c r="K575" i="13"/>
  <c r="L1277" i="13"/>
  <c r="N1277" i="13" s="1"/>
  <c r="L942" i="13"/>
  <c r="N942" i="13" s="1"/>
  <c r="K211" i="13"/>
  <c r="K476" i="13"/>
  <c r="L1356" i="13"/>
  <c r="N1356" i="13" s="1"/>
  <c r="L1521" i="13"/>
  <c r="N1521" i="13" s="1"/>
  <c r="K1728" i="13"/>
  <c r="L1728" i="13" s="1"/>
  <c r="N1728" i="13" s="1"/>
  <c r="L1275" i="13"/>
  <c r="N1275" i="13" s="1"/>
  <c r="K205" i="13"/>
  <c r="L205" i="13"/>
  <c r="N205" i="13" s="1"/>
  <c r="K383" i="13"/>
  <c r="L383" i="13" s="1"/>
  <c r="N383" i="13" s="1"/>
  <c r="L1256" i="13"/>
  <c r="N1256" i="13" s="1"/>
  <c r="L998" i="13"/>
  <c r="N998" i="13" s="1"/>
  <c r="K744" i="13"/>
  <c r="L744" i="13" s="1"/>
  <c r="N744" i="13" s="1"/>
  <c r="K223" i="13"/>
  <c r="L223" i="13" s="1"/>
  <c r="N223" i="13" s="1"/>
  <c r="L1749" i="13"/>
  <c r="N1749" i="13" s="1"/>
  <c r="L1336" i="13"/>
  <c r="N1336" i="13" s="1"/>
  <c r="K1686" i="13"/>
  <c r="L1686" i="13" s="1"/>
  <c r="N1686" i="13" s="1"/>
  <c r="L922" i="13"/>
  <c r="N922" i="13" s="1"/>
  <c r="K1317" i="13"/>
  <c r="L1317" i="13" s="1"/>
  <c r="N1317" i="13" s="1"/>
  <c r="K237" i="13"/>
  <c r="L237" i="13" s="1"/>
  <c r="N237" i="13" s="1"/>
  <c r="K72" i="13"/>
  <c r="L72" i="13" s="1"/>
  <c r="N72" i="13" s="1"/>
  <c r="L447" i="13"/>
  <c r="N447" i="13" s="1"/>
  <c r="L583" i="13"/>
  <c r="N583" i="13" s="1"/>
  <c r="L619" i="13"/>
  <c r="N619" i="13" s="1"/>
  <c r="L1006" i="13"/>
  <c r="N1006" i="13" s="1"/>
  <c r="K260" i="13"/>
  <c r="L260" i="13" s="1"/>
  <c r="N260" i="13" s="1"/>
  <c r="L731" i="13"/>
  <c r="N731" i="13" s="1"/>
  <c r="L1119" i="13"/>
  <c r="N1119" i="13" s="1"/>
  <c r="K1528" i="13"/>
  <c r="L1528" i="13" s="1"/>
  <c r="N1528" i="13" s="1"/>
  <c r="L951" i="13"/>
  <c r="N951" i="13" s="1"/>
  <c r="L1079" i="13"/>
  <c r="N1079" i="13" s="1"/>
  <c r="K1009" i="13"/>
  <c r="K269" i="13"/>
  <c r="L269" i="13" s="1"/>
  <c r="N269" i="13" s="1"/>
  <c r="K104" i="13"/>
  <c r="L104" i="13" s="1"/>
  <c r="N104" i="13" s="1"/>
  <c r="L479" i="13"/>
  <c r="N479" i="13" s="1"/>
  <c r="L840" i="13"/>
  <c r="N840" i="13" s="1"/>
  <c r="K348" i="13"/>
  <c r="L348" i="13" s="1"/>
  <c r="N348" i="13" s="1"/>
  <c r="K1580" i="13"/>
  <c r="L1580" i="13" s="1"/>
  <c r="N1580" i="13" s="1"/>
  <c r="K1661" i="13"/>
  <c r="L1661" i="13" s="1"/>
  <c r="N1661" i="13" s="1"/>
  <c r="L1206" i="13"/>
  <c r="N1206" i="13" s="1"/>
  <c r="L1752" i="13"/>
  <c r="N1752" i="13" s="1"/>
  <c r="K1590" i="13"/>
  <c r="L1590" i="13" s="1"/>
  <c r="N1590" i="13" s="1"/>
  <c r="K301" i="13"/>
  <c r="L301" i="13"/>
  <c r="N301" i="13" s="1"/>
  <c r="K136" i="13"/>
  <c r="L136" i="13" s="1"/>
  <c r="N136" i="13" s="1"/>
  <c r="L798" i="13"/>
  <c r="N798" i="13" s="1"/>
  <c r="L1038" i="13"/>
  <c r="N1038" i="13" s="1"/>
  <c r="K263" i="13"/>
  <c r="L263" i="13" s="1"/>
  <c r="N263" i="13" s="1"/>
  <c r="K1683" i="13"/>
  <c r="L1683" i="13"/>
  <c r="N1683" i="13" s="1"/>
  <c r="K988" i="13"/>
  <c r="L988" i="13" s="1"/>
  <c r="N988" i="13" s="1"/>
  <c r="K1441" i="13"/>
  <c r="L1441" i="13" s="1"/>
  <c r="N1441" i="13" s="1"/>
  <c r="K674" i="13"/>
  <c r="L674" i="13" s="1"/>
  <c r="N674" i="13" s="1"/>
  <c r="K762" i="13"/>
  <c r="L762" i="13" s="1"/>
  <c r="N762" i="13" s="1"/>
  <c r="K1351" i="13"/>
  <c r="L1351" i="13" s="1"/>
  <c r="N1351" i="13" s="1"/>
  <c r="K333" i="13"/>
  <c r="L333" i="13" s="1"/>
  <c r="N333" i="13" s="1"/>
  <c r="K168" i="13"/>
  <c r="L168" i="13" s="1"/>
  <c r="N168" i="13" s="1"/>
  <c r="L356" i="13"/>
  <c r="N356" i="13" s="1"/>
  <c r="K80" i="13"/>
  <c r="L80" i="13" s="1"/>
  <c r="N80" i="13" s="1"/>
  <c r="L588" i="13"/>
  <c r="N588" i="13" s="1"/>
  <c r="K977" i="13"/>
  <c r="L977" i="13" s="1"/>
  <c r="N977" i="13" s="1"/>
  <c r="L1512" i="13"/>
  <c r="N1512" i="13" s="1"/>
  <c r="L1719" i="13"/>
  <c r="N1719" i="13" s="1"/>
  <c r="L649" i="13"/>
  <c r="N649" i="13" s="1"/>
  <c r="L1561" i="13"/>
  <c r="N1561" i="13" s="1"/>
  <c r="L1185" i="13"/>
  <c r="N1185" i="13" s="1"/>
  <c r="K1460" i="13"/>
  <c r="L1460" i="13" s="1"/>
  <c r="N1460" i="13" s="1"/>
  <c r="K365" i="13"/>
  <c r="L365" i="13" s="1"/>
  <c r="N365" i="13" s="1"/>
  <c r="K488" i="13"/>
  <c r="L488" i="13" s="1"/>
  <c r="N488" i="13" s="1"/>
  <c r="K292" i="13"/>
  <c r="L292" i="13" s="1"/>
  <c r="N292" i="13" s="1"/>
  <c r="K663" i="13"/>
  <c r="L663" i="13" s="1"/>
  <c r="N663" i="13" s="1"/>
  <c r="L571" i="13"/>
  <c r="N571" i="13" s="1"/>
  <c r="K73" i="13"/>
  <c r="L73" i="13" s="1"/>
  <c r="N73" i="13" s="1"/>
  <c r="K489" i="13"/>
  <c r="L489" i="13" s="1"/>
  <c r="N489" i="13" s="1"/>
  <c r="K1720" i="13"/>
  <c r="L1720" i="13" s="1"/>
  <c r="N1720" i="13" s="1"/>
  <c r="L1025" i="13"/>
  <c r="N1025" i="13" s="1"/>
  <c r="L1575" i="13"/>
  <c r="N1575" i="13" s="1"/>
  <c r="K18" i="13"/>
  <c r="L18" i="13" s="1"/>
  <c r="N18" i="13" s="1"/>
  <c r="K397" i="13"/>
  <c r="L397" i="13" s="1"/>
  <c r="N397" i="13" s="1"/>
  <c r="L21" i="13"/>
  <c r="N21" i="13" s="1"/>
  <c r="L388" i="13"/>
  <c r="N388" i="13" s="1"/>
  <c r="K180" i="13"/>
  <c r="L180" i="13" s="1"/>
  <c r="N180" i="13" s="1"/>
  <c r="L1242" i="13"/>
  <c r="N1242" i="13" s="1"/>
  <c r="L671" i="13"/>
  <c r="N671" i="13" s="1"/>
  <c r="K958" i="13"/>
  <c r="L958" i="13" s="1"/>
  <c r="N958" i="13" s="1"/>
  <c r="K236" i="13"/>
  <c r="K76" i="13"/>
  <c r="L76" i="13" s="1"/>
  <c r="N76" i="13" s="1"/>
  <c r="K1727" i="13"/>
  <c r="L1727" i="13" s="1"/>
  <c r="N1727" i="13" s="1"/>
  <c r="L954" i="13"/>
  <c r="N954" i="13" s="1"/>
  <c r="L930" i="13"/>
  <c r="N930" i="13" s="1"/>
  <c r="K1395" i="13"/>
  <c r="L1395" i="13" s="1"/>
  <c r="N1395" i="13" s="1"/>
  <c r="K1623" i="13"/>
  <c r="L1623" i="13" s="1"/>
  <c r="N1623" i="13" s="1"/>
  <c r="K994" i="13"/>
  <c r="L994" i="13" s="1"/>
  <c r="N994" i="13" s="1"/>
  <c r="K429" i="13"/>
  <c r="L429" i="13" s="1"/>
  <c r="N429" i="13" s="1"/>
  <c r="K501" i="13"/>
  <c r="L501" i="13" s="1"/>
  <c r="N501" i="13" s="1"/>
  <c r="L420" i="13"/>
  <c r="N420" i="13" s="1"/>
  <c r="K316" i="13"/>
  <c r="L316" i="13" s="1"/>
  <c r="N316" i="13" s="1"/>
  <c r="K243" i="13"/>
  <c r="L243" i="13" s="1"/>
  <c r="N243" i="13" s="1"/>
  <c r="L873" i="13"/>
  <c r="N873" i="13" s="1"/>
  <c r="L1005" i="13"/>
  <c r="N1005" i="13" s="1"/>
  <c r="K299" i="13"/>
  <c r="L299" i="13" s="1"/>
  <c r="N299" i="13" s="1"/>
  <c r="K100" i="13"/>
  <c r="L100" i="13" s="1"/>
  <c r="N100" i="13" s="1"/>
  <c r="K1147" i="13"/>
  <c r="L1147" i="13" s="1"/>
  <c r="N1147" i="13" s="1"/>
  <c r="K1660" i="13"/>
  <c r="L1660" i="13" s="1"/>
  <c r="N1660" i="13" s="1"/>
  <c r="K731" i="13"/>
  <c r="K1417" i="13"/>
  <c r="K461" i="13"/>
  <c r="L461" i="13" s="1"/>
  <c r="N461" i="13" s="1"/>
  <c r="L495" i="13"/>
  <c r="N495" i="13" s="1"/>
  <c r="L452" i="13"/>
  <c r="N452" i="13" s="1"/>
  <c r="K268" i="13"/>
  <c r="L268" i="13" s="1"/>
  <c r="N268" i="13" s="1"/>
  <c r="K757" i="13"/>
  <c r="L757" i="13" s="1"/>
  <c r="N757" i="13" s="1"/>
  <c r="L652" i="13"/>
  <c r="N652" i="13" s="1"/>
  <c r="L1030" i="13"/>
  <c r="N1030" i="13" s="1"/>
  <c r="K404" i="13"/>
  <c r="L404" i="13" s="1"/>
  <c r="N404" i="13" s="1"/>
  <c r="L1178" i="13"/>
  <c r="N1178" i="13" s="1"/>
  <c r="K935" i="13"/>
  <c r="L935" i="13" s="1"/>
  <c r="N935" i="13" s="1"/>
  <c r="K1678" i="13"/>
  <c r="L1678" i="13" s="1"/>
  <c r="N1678" i="13" s="1"/>
  <c r="K1174" i="13"/>
  <c r="L1174" i="13"/>
  <c r="N1174" i="13" s="1"/>
  <c r="K1082" i="13"/>
  <c r="L1082" i="13" s="1"/>
  <c r="N1082" i="13" s="1"/>
  <c r="L1039" i="13"/>
  <c r="N1039" i="13" s="1"/>
  <c r="K1748" i="13"/>
  <c r="L1748" i="13" s="1"/>
  <c r="N1748" i="13" s="1"/>
  <c r="K1168" i="13"/>
  <c r="L1168" i="13" s="1"/>
  <c r="N1168" i="13" s="1"/>
  <c r="K1736" i="13"/>
  <c r="L1736" i="13" s="1"/>
  <c r="N1736" i="13" s="1"/>
  <c r="K493" i="13"/>
  <c r="L493" i="13"/>
  <c r="N493" i="13" s="1"/>
  <c r="K17" i="13"/>
  <c r="L17" i="13" s="1"/>
  <c r="N17" i="13" s="1"/>
  <c r="K116" i="13"/>
  <c r="L116" i="13" s="1"/>
  <c r="N116" i="13" s="1"/>
  <c r="K371" i="13"/>
  <c r="L371" i="13" s="1"/>
  <c r="N371" i="13" s="1"/>
  <c r="L579" i="13"/>
  <c r="N579" i="13" s="1"/>
  <c r="K444" i="13"/>
  <c r="L1163" i="13"/>
  <c r="N1163" i="13" s="1"/>
  <c r="L943" i="13"/>
  <c r="N943" i="13" s="1"/>
  <c r="K1100" i="13"/>
  <c r="L1100" i="13" s="1"/>
  <c r="N1100" i="13" s="1"/>
  <c r="L1495" i="13"/>
  <c r="N1495" i="13" s="1"/>
  <c r="K1443" i="13"/>
  <c r="L1443" i="13" s="1"/>
  <c r="N1443" i="13" s="1"/>
  <c r="K1363" i="13"/>
  <c r="L1363" i="13" s="1"/>
  <c r="N1363" i="13" s="1"/>
  <c r="K1402" i="13"/>
  <c r="L1402" i="13" s="1"/>
  <c r="N1402" i="13" s="1"/>
  <c r="L103" i="13"/>
  <c r="N103" i="13" s="1"/>
  <c r="K28" i="13"/>
  <c r="L28" i="13" s="1"/>
  <c r="N28" i="13" s="1"/>
  <c r="K497" i="13"/>
  <c r="L497" i="13" s="1"/>
  <c r="N497" i="13" s="1"/>
  <c r="L713" i="13"/>
  <c r="N713" i="13" s="1"/>
  <c r="L1180" i="13"/>
  <c r="N1180" i="13" s="1"/>
  <c r="L1075" i="13"/>
  <c r="N1075" i="13" s="1"/>
  <c r="K415" i="13"/>
  <c r="L415" i="13" s="1"/>
  <c r="N415" i="13" s="1"/>
  <c r="K683" i="13"/>
  <c r="L683" i="13" s="1"/>
  <c r="N683" i="13" s="1"/>
  <c r="K1233" i="13"/>
  <c r="L1233" i="13" s="1"/>
  <c r="N1233" i="13" s="1"/>
  <c r="L1176" i="13"/>
  <c r="N1176" i="13" s="1"/>
  <c r="K939" i="13"/>
  <c r="L939" i="13" s="1"/>
  <c r="N939" i="13" s="1"/>
  <c r="K60" i="13"/>
  <c r="L60" i="13"/>
  <c r="N60" i="13" s="1"/>
  <c r="L30" i="13"/>
  <c r="N30" i="13" s="1"/>
  <c r="K255" i="13"/>
  <c r="L255" i="13" s="1"/>
  <c r="N255" i="13" s="1"/>
  <c r="L595" i="13"/>
  <c r="N595" i="13" s="1"/>
  <c r="L1335" i="13"/>
  <c r="N1335" i="13" s="1"/>
  <c r="L627" i="13"/>
  <c r="N627" i="13" s="1"/>
  <c r="K795" i="13"/>
  <c r="L795" i="13" s="1"/>
  <c r="N795" i="13" s="1"/>
  <c r="K1287" i="13"/>
  <c r="L1287" i="13" s="1"/>
  <c r="N1287" i="13" s="1"/>
  <c r="K789" i="13"/>
  <c r="L789" i="13" s="1"/>
  <c r="N789" i="13" s="1"/>
  <c r="K1259" i="13"/>
  <c r="L1259" i="13" s="1"/>
  <c r="N1259" i="13" s="1"/>
  <c r="K1162" i="13"/>
  <c r="L1162" i="13" s="1"/>
  <c r="N1162" i="13" s="1"/>
  <c r="K1202" i="13"/>
  <c r="L1202" i="13" s="1"/>
  <c r="N1202" i="13" s="1"/>
  <c r="K1626" i="13"/>
  <c r="L1626" i="13" s="1"/>
  <c r="N1626" i="13" s="1"/>
  <c r="L135" i="13"/>
  <c r="N135" i="13" s="1"/>
  <c r="L62" i="13"/>
  <c r="N62" i="13" s="1"/>
  <c r="K395" i="13"/>
  <c r="L395" i="13" s="1"/>
  <c r="N395" i="13" s="1"/>
  <c r="K332" i="13"/>
  <c r="L332" i="13" s="1"/>
  <c r="N332" i="13" s="1"/>
  <c r="L827" i="13"/>
  <c r="N827" i="13" s="1"/>
  <c r="K794" i="13"/>
  <c r="L794" i="13" s="1"/>
  <c r="N794" i="13" s="1"/>
  <c r="L1371" i="13"/>
  <c r="N1371" i="13" s="1"/>
  <c r="K741" i="13"/>
  <c r="L741" i="13" s="1"/>
  <c r="N741" i="13" s="1"/>
  <c r="L667" i="13"/>
  <c r="N667" i="13" s="1"/>
  <c r="L1668" i="13"/>
  <c r="N1668" i="13" s="1"/>
  <c r="K1288" i="13"/>
  <c r="L1288" i="13" s="1"/>
  <c r="N1288" i="13" s="1"/>
  <c r="K903" i="13"/>
  <c r="L903" i="13" s="1"/>
  <c r="N903" i="13" s="1"/>
  <c r="K666" i="13"/>
  <c r="L666" i="13" s="1"/>
  <c r="N666" i="13" s="1"/>
  <c r="K1307" i="13"/>
  <c r="L1307" i="13" s="1"/>
  <c r="N1307" i="13" s="1"/>
  <c r="K1258" i="13"/>
  <c r="L1258" i="13" s="1"/>
  <c r="N1258" i="13" s="1"/>
  <c r="L124" i="13"/>
  <c r="N124" i="13" s="1"/>
  <c r="L94" i="13"/>
  <c r="N94" i="13" s="1"/>
  <c r="K479" i="13"/>
  <c r="L846" i="13"/>
  <c r="N846" i="13" s="1"/>
  <c r="K704" i="13"/>
  <c r="L704" i="13" s="1"/>
  <c r="N704" i="13" s="1"/>
  <c r="L1378" i="13"/>
  <c r="N1378" i="13" s="1"/>
  <c r="L709" i="13"/>
  <c r="N709" i="13" s="1"/>
  <c r="K324" i="13"/>
  <c r="L324" i="13" s="1"/>
  <c r="N324" i="13" s="1"/>
  <c r="K780" i="13"/>
  <c r="K1093" i="13"/>
  <c r="L1093" i="13" s="1"/>
  <c r="N1093" i="13" s="1"/>
  <c r="L1499" i="13"/>
  <c r="N1499" i="13" s="1"/>
  <c r="L1182" i="13"/>
  <c r="N1182" i="13" s="1"/>
  <c r="L1027" i="13"/>
  <c r="N1027" i="13" s="1"/>
  <c r="L1330" i="13"/>
  <c r="N1330" i="13" s="1"/>
  <c r="K967" i="13"/>
  <c r="K167" i="13"/>
  <c r="L167" i="13" s="1"/>
  <c r="N167" i="13" s="1"/>
  <c r="L156" i="13"/>
  <c r="N156" i="13" s="1"/>
  <c r="L947" i="13"/>
  <c r="N947" i="13" s="1"/>
  <c r="K759" i="13"/>
  <c r="L759" i="13" s="1"/>
  <c r="N759" i="13" s="1"/>
  <c r="L1385" i="13"/>
  <c r="N1385" i="13" s="1"/>
  <c r="K364" i="13"/>
  <c r="L364" i="13" s="1"/>
  <c r="N364" i="13" s="1"/>
  <c r="K40" i="13"/>
  <c r="L40" i="13" s="1"/>
  <c r="N40" i="13" s="1"/>
  <c r="L1102" i="13"/>
  <c r="N1102" i="13" s="1"/>
  <c r="K1467" i="13"/>
  <c r="L1467" i="13" s="1"/>
  <c r="N1467" i="13" s="1"/>
  <c r="K1342" i="13"/>
  <c r="L1342" i="13" s="1"/>
  <c r="N1342" i="13" s="1"/>
  <c r="K1207" i="13"/>
  <c r="L1207" i="13" s="1"/>
  <c r="N1207" i="13" s="1"/>
  <c r="K1036" i="13"/>
  <c r="L1036" i="13" s="1"/>
  <c r="N1036" i="13" s="1"/>
  <c r="L720" i="13"/>
  <c r="N720" i="13" s="1"/>
  <c r="L1444" i="13"/>
  <c r="N1444" i="13" s="1"/>
  <c r="K1654" i="13"/>
  <c r="L1654" i="13" s="1"/>
  <c r="N1654" i="13" s="1"/>
  <c r="L188" i="13"/>
  <c r="N188" i="13" s="1"/>
  <c r="L158" i="13"/>
  <c r="N158" i="13" s="1"/>
  <c r="K19" i="13"/>
  <c r="L19" i="13" s="1"/>
  <c r="N19" i="13" s="1"/>
  <c r="L1014" i="13"/>
  <c r="N1014" i="13" s="1"/>
  <c r="K468" i="13"/>
  <c r="L468" i="13" s="1"/>
  <c r="N468" i="13" s="1"/>
  <c r="L1399" i="13"/>
  <c r="N1399" i="13" s="1"/>
  <c r="L866" i="13"/>
  <c r="N866" i="13" s="1"/>
  <c r="K851" i="13"/>
  <c r="L851" i="13" s="1"/>
  <c r="N851" i="13" s="1"/>
  <c r="K458" i="13"/>
  <c r="L458" i="13" s="1"/>
  <c r="N458" i="13" s="1"/>
  <c r="L1578" i="13"/>
  <c r="N1578" i="13" s="1"/>
  <c r="K723" i="13"/>
  <c r="L723" i="13" s="1"/>
  <c r="N723" i="13" s="1"/>
  <c r="L1624" i="13"/>
  <c r="N1624" i="13" s="1"/>
  <c r="K1750" i="13"/>
  <c r="L1750" i="13" s="1"/>
  <c r="N1750" i="13" s="1"/>
  <c r="L1045" i="13"/>
  <c r="N1045" i="13" s="1"/>
  <c r="K871" i="13"/>
  <c r="L871" i="13" s="1"/>
  <c r="N871" i="13" s="1"/>
  <c r="K199" i="13"/>
  <c r="L199" i="13" s="1"/>
  <c r="N199" i="13" s="1"/>
  <c r="L220" i="13"/>
  <c r="N220" i="13" s="1"/>
  <c r="L190" i="13"/>
  <c r="N190" i="13" s="1"/>
  <c r="K31" i="13"/>
  <c r="L31" i="13" s="1"/>
  <c r="N31" i="13" s="1"/>
  <c r="K92" i="13"/>
  <c r="L92" i="13" s="1"/>
  <c r="N92" i="13" s="1"/>
  <c r="K1110" i="13"/>
  <c r="L1110" i="13" s="1"/>
  <c r="N1110" i="13" s="1"/>
  <c r="L1565" i="13"/>
  <c r="N1565" i="13" s="1"/>
  <c r="L949" i="13"/>
  <c r="N949" i="13" s="1"/>
  <c r="K1114" i="13"/>
  <c r="L1114" i="13" s="1"/>
  <c r="N1114" i="13" s="1"/>
  <c r="K551" i="13"/>
  <c r="L551" i="13" s="1"/>
  <c r="N551" i="13" s="1"/>
  <c r="L582" i="13"/>
  <c r="N582" i="13" s="1"/>
  <c r="K188" i="13"/>
  <c r="K986" i="13"/>
  <c r="K873" i="13"/>
  <c r="K1484" i="13"/>
  <c r="L1484" i="13" s="1"/>
  <c r="N1484" i="13" s="1"/>
  <c r="K768" i="13"/>
  <c r="L768" i="13" s="1"/>
  <c r="N768" i="13" s="1"/>
  <c r="L1397" i="13"/>
  <c r="N1397" i="13" s="1"/>
  <c r="K1339" i="13"/>
  <c r="K1556" i="13"/>
  <c r="L1556" i="13" s="1"/>
  <c r="N1556" i="13" s="1"/>
  <c r="L12" i="13"/>
  <c r="N12" i="13" s="1"/>
  <c r="L252" i="13"/>
  <c r="N252" i="13" s="1"/>
  <c r="L222" i="13"/>
  <c r="N222" i="13" s="1"/>
  <c r="K203" i="13"/>
  <c r="K749" i="13"/>
  <c r="L749" i="13" s="1"/>
  <c r="N749" i="13" s="1"/>
  <c r="K359" i="13"/>
  <c r="L359" i="13" s="1"/>
  <c r="N359" i="13" s="1"/>
  <c r="K1167" i="13"/>
  <c r="L1167" i="13" s="1"/>
  <c r="N1167" i="13" s="1"/>
  <c r="K701" i="13"/>
  <c r="L701" i="13" s="1"/>
  <c r="N701" i="13" s="1"/>
  <c r="K126" i="13"/>
  <c r="L126" i="13" s="1"/>
  <c r="N126" i="13" s="1"/>
  <c r="K1688" i="13"/>
  <c r="L1763" i="13"/>
  <c r="N1763" i="13" s="1"/>
  <c r="L1217" i="13"/>
  <c r="N1217" i="13" s="1"/>
  <c r="K946" i="13"/>
  <c r="L946" i="13" s="1"/>
  <c r="N946" i="13" s="1"/>
  <c r="L1526" i="13"/>
  <c r="N1526" i="13" s="1"/>
  <c r="K1382" i="13"/>
  <c r="L1382" i="13" s="1"/>
  <c r="N1382" i="13" s="1"/>
  <c r="L44" i="13"/>
  <c r="N44" i="13" s="1"/>
  <c r="K231" i="13"/>
  <c r="L231" i="13" s="1"/>
  <c r="N231" i="13" s="1"/>
  <c r="L284" i="13"/>
  <c r="N284" i="13" s="1"/>
  <c r="K11" i="13"/>
  <c r="L11" i="13" s="1"/>
  <c r="N11" i="13" s="1"/>
  <c r="L529" i="13"/>
  <c r="N529" i="13" s="1"/>
  <c r="L890" i="13"/>
  <c r="N890" i="13" s="1"/>
  <c r="K613" i="13"/>
  <c r="L613" i="13" s="1"/>
  <c r="N613" i="13" s="1"/>
  <c r="L1151" i="13"/>
  <c r="N1151" i="13" s="1"/>
  <c r="L1532" i="13"/>
  <c r="N1532" i="13" s="1"/>
  <c r="K171" i="13"/>
  <c r="L171" i="13" s="1"/>
  <c r="N171" i="13" s="1"/>
  <c r="K61" i="13"/>
  <c r="L61" i="13" s="1"/>
  <c r="N61" i="13" s="1"/>
  <c r="K490" i="13"/>
  <c r="L490" i="13" s="1"/>
  <c r="N490" i="13" s="1"/>
  <c r="L1501" i="13"/>
  <c r="N1501" i="13" s="1"/>
  <c r="K1081" i="13"/>
  <c r="L1081" i="13" s="1"/>
  <c r="N1081" i="13" s="1"/>
  <c r="K983" i="13"/>
  <c r="L983" i="13" s="1"/>
  <c r="N983" i="13" s="1"/>
  <c r="L1549" i="13"/>
  <c r="N1549" i="13" s="1"/>
  <c r="K1431" i="13"/>
  <c r="L1431" i="13" s="1"/>
  <c r="N1431" i="13" s="1"/>
  <c r="K1755" i="13"/>
  <c r="L1755" i="13" s="1"/>
  <c r="N1755" i="13" s="1"/>
  <c r="K1700" i="13"/>
  <c r="L1700" i="13" s="1"/>
  <c r="N1700" i="13" s="1"/>
  <c r="L1178" i="9"/>
  <c r="K1103" i="9"/>
  <c r="L1103" i="9" s="1"/>
  <c r="K509" i="9"/>
  <c r="L509" i="9" s="1"/>
  <c r="L573" i="9"/>
  <c r="L289" i="9"/>
  <c r="K59" i="9"/>
  <c r="L59" i="9" s="1"/>
  <c r="L1448" i="9"/>
  <c r="L684" i="9"/>
  <c r="L1519" i="9"/>
  <c r="K187" i="9"/>
  <c r="L187" i="9" s="1"/>
  <c r="L97" i="9"/>
  <c r="L1242" i="9"/>
  <c r="K1334" i="9"/>
  <c r="L1334" i="9" s="1"/>
  <c r="L1601" i="9"/>
  <c r="L332" i="9"/>
  <c r="K1750" i="9"/>
  <c r="L1750" i="9" s="1"/>
  <c r="L53" i="9"/>
  <c r="K117" i="9"/>
  <c r="L117" i="9" s="1"/>
  <c r="L260" i="9"/>
  <c r="L940" i="9"/>
  <c r="K181" i="9"/>
  <c r="L181" i="9" s="1"/>
  <c r="L1000" i="9"/>
  <c r="L488" i="9"/>
  <c r="L212" i="9"/>
  <c r="L968" i="9"/>
  <c r="L123" i="9"/>
  <c r="K922" i="9"/>
  <c r="L922" i="9" s="1"/>
  <c r="K245" i="9"/>
  <c r="L245" i="9" s="1"/>
  <c r="L296" i="9"/>
  <c r="L1039" i="9"/>
  <c r="L890" i="9"/>
  <c r="L687" i="9"/>
  <c r="L1198" i="9"/>
  <c r="L12" i="9"/>
  <c r="L232" i="9"/>
  <c r="L1647" i="9"/>
  <c r="L1672" i="9"/>
  <c r="K1000" i="9"/>
  <c r="L1526" i="9"/>
  <c r="K1178" i="9"/>
  <c r="K1448" i="9"/>
  <c r="K97" i="9"/>
  <c r="K289" i="9"/>
  <c r="L975" i="9"/>
  <c r="L1487" i="9"/>
  <c r="L1100" i="9"/>
  <c r="L826" i="9"/>
  <c r="L1256" i="9"/>
  <c r="L1377" i="9"/>
  <c r="L936" i="9"/>
  <c r="L140" i="9"/>
  <c r="K1242" i="9"/>
  <c r="L373" i="9"/>
  <c r="L150" i="9"/>
  <c r="L705" i="9"/>
  <c r="L783" i="9"/>
  <c r="L808" i="9"/>
  <c r="L93" i="9"/>
  <c r="L406" i="9"/>
  <c r="L353" i="9"/>
  <c r="L228" i="9"/>
  <c r="L1142" i="9"/>
  <c r="L178" i="9"/>
  <c r="L385" i="9"/>
  <c r="L1206" i="9"/>
  <c r="L1761" i="9"/>
  <c r="K47" i="9"/>
  <c r="L47" i="9" s="1"/>
  <c r="L637" i="9"/>
  <c r="L1430" i="9"/>
  <c r="L1306" i="9"/>
  <c r="L257" i="9"/>
  <c r="K8" i="9"/>
  <c r="L8" i="9" s="1"/>
  <c r="K1060" i="9"/>
  <c r="L1060" i="9" s="1"/>
  <c r="L1326" i="9"/>
  <c r="L1384" i="9"/>
  <c r="K175" i="9"/>
  <c r="L175" i="9" s="1"/>
  <c r="K694" i="9"/>
  <c r="L694" i="9" s="1"/>
  <c r="K200" i="9"/>
  <c r="L200" i="9" s="1"/>
  <c r="L442" i="9"/>
  <c r="L910" i="9"/>
  <c r="L335" i="9"/>
  <c r="L513" i="9"/>
  <c r="L242" i="9"/>
  <c r="L278" i="9"/>
  <c r="L62" i="9"/>
  <c r="L794" i="9"/>
  <c r="N379" i="9"/>
  <c r="K910" i="9"/>
  <c r="L1228" i="9"/>
  <c r="L470" i="9"/>
  <c r="L844" i="9"/>
  <c r="L782" i="9"/>
  <c r="K1038" i="9"/>
  <c r="L1038" i="9" s="1"/>
  <c r="K687" i="9"/>
  <c r="L15" i="9"/>
  <c r="L1697" i="9"/>
  <c r="L836" i="9"/>
  <c r="K1110" i="9"/>
  <c r="L1110" i="9" s="1"/>
  <c r="K751" i="9"/>
  <c r="L751" i="9" s="1"/>
  <c r="K1441" i="9"/>
  <c r="L1441" i="9" s="1"/>
  <c r="K484" i="9"/>
  <c r="L484" i="9" s="1"/>
  <c r="L964" i="9"/>
  <c r="L612" i="9"/>
  <c r="K236" i="9"/>
  <c r="L236" i="9" s="1"/>
  <c r="K815" i="9"/>
  <c r="L815" i="9" s="1"/>
  <c r="K1142" i="9"/>
  <c r="L602" i="9"/>
  <c r="L950" i="9"/>
  <c r="L548" i="9"/>
  <c r="L1025" i="9"/>
  <c r="L126" i="9"/>
  <c r="L1124" i="9"/>
  <c r="L673" i="9"/>
  <c r="L545" i="9"/>
  <c r="L1348" i="9"/>
  <c r="L196" i="9"/>
  <c r="L452" i="9"/>
  <c r="K84" i="9"/>
  <c r="L84" i="9" s="1"/>
  <c r="K300" i="9"/>
  <c r="L300" i="9" s="1"/>
  <c r="K648" i="9"/>
  <c r="L648" i="9" s="1"/>
  <c r="K1188" i="9"/>
  <c r="L1188" i="9" s="1"/>
  <c r="L534" i="9"/>
  <c r="L1505" i="9"/>
  <c r="L1231" i="9"/>
  <c r="L1316" i="9"/>
  <c r="L1064" i="9"/>
  <c r="L566" i="9"/>
  <c r="K1071" i="9"/>
  <c r="L1071" i="9" s="1"/>
  <c r="K132" i="9"/>
  <c r="L132" i="9" s="1"/>
  <c r="L317" i="9"/>
  <c r="L1462" i="9"/>
  <c r="K684" i="9"/>
  <c r="K196" i="9"/>
  <c r="K548" i="9"/>
  <c r="L1615" i="9"/>
  <c r="L90" i="9"/>
  <c r="L164" i="9"/>
  <c r="K1519" i="9"/>
  <c r="K260" i="9"/>
  <c r="L1764" i="9"/>
  <c r="L218" i="9"/>
  <c r="L1320" i="9"/>
  <c r="L356" i="9"/>
  <c r="L1345" i="9"/>
  <c r="K940" i="9"/>
  <c r="K1647" i="9"/>
  <c r="K904" i="9"/>
  <c r="L904" i="9" s="1"/>
  <c r="L1338" i="9"/>
  <c r="L190" i="9"/>
  <c r="L154" i="9"/>
  <c r="L814" i="9"/>
  <c r="K452" i="9"/>
  <c r="K968" i="9"/>
  <c r="L769" i="9"/>
  <c r="L972" i="9"/>
  <c r="L986" i="9"/>
  <c r="L26" i="9"/>
  <c r="N395" i="9"/>
  <c r="L605" i="9"/>
  <c r="L282" i="9"/>
  <c r="L346" i="9"/>
  <c r="L868" i="9"/>
  <c r="L1391" i="9"/>
  <c r="L1167" i="9"/>
  <c r="L1590" i="9"/>
  <c r="L251" i="9"/>
  <c r="L1480" i="9"/>
  <c r="K1132" i="9"/>
  <c r="L1132" i="9" s="1"/>
  <c r="K33" i="9"/>
  <c r="L33" i="9" s="1"/>
  <c r="L254" i="9"/>
  <c r="L1508" i="9"/>
  <c r="K708" i="9"/>
  <c r="L708" i="9" s="1"/>
  <c r="L1018" i="9"/>
  <c r="L1196" i="9"/>
  <c r="L474" i="9"/>
  <c r="L929" i="9"/>
  <c r="L1636" i="9"/>
  <c r="K598" i="9"/>
  <c r="L598" i="9" s="1"/>
  <c r="K225" i="9"/>
  <c r="L225" i="9" s="1"/>
  <c r="L552" i="9"/>
  <c r="L94" i="9"/>
  <c r="L538" i="9"/>
  <c r="L1473" i="9"/>
  <c r="L780" i="9"/>
  <c r="L1743" i="9"/>
  <c r="L748" i="9"/>
  <c r="K836" i="9"/>
  <c r="K353" i="9"/>
  <c r="L114" i="9"/>
  <c r="L410" i="9"/>
  <c r="L14" i="9"/>
  <c r="L1096" i="9"/>
  <c r="L878" i="9"/>
  <c r="L772" i="9"/>
  <c r="K964" i="9"/>
  <c r="K1480" i="9"/>
  <c r="K609" i="9"/>
  <c r="L609" i="9" s="1"/>
  <c r="L1423" i="9"/>
  <c r="L758" i="9"/>
  <c r="K15" i="9"/>
  <c r="K93" i="9"/>
  <c r="K1672" i="9"/>
  <c r="L180" i="9"/>
  <c r="L1036" i="9"/>
  <c r="K150" i="9"/>
  <c r="K79" i="9"/>
  <c r="L79" i="9" s="1"/>
  <c r="K929" i="9"/>
  <c r="L1736" i="9"/>
  <c r="L460" i="9"/>
  <c r="L161" i="9"/>
  <c r="K221" i="9"/>
  <c r="L221" i="9" s="1"/>
  <c r="K1220" i="9"/>
  <c r="L1220" i="9" s="1"/>
  <c r="K1633" i="9"/>
  <c r="L1633" i="9" s="1"/>
  <c r="L46" i="9"/>
  <c r="L270" i="9"/>
  <c r="L492" i="9"/>
  <c r="K918" i="9"/>
  <c r="L918" i="9" s="1"/>
  <c r="K285" i="9"/>
  <c r="L285" i="9" s="1"/>
  <c r="K1348" i="9"/>
  <c r="L274" i="9"/>
  <c r="K1238" i="9"/>
  <c r="L1238" i="9" s="1"/>
  <c r="K271" i="9"/>
  <c r="L271" i="9" s="1"/>
  <c r="K349" i="9"/>
  <c r="L349" i="9" s="1"/>
  <c r="K1262" i="9"/>
  <c r="L1262" i="9" s="1"/>
  <c r="L342" i="9"/>
  <c r="K1494" i="9"/>
  <c r="L1494" i="9" s="1"/>
  <c r="K335" i="9"/>
  <c r="K413" i="9"/>
  <c r="L413" i="9" s="1"/>
  <c r="K65" i="9"/>
  <c r="L65" i="9" s="1"/>
  <c r="L591" i="9"/>
  <c r="L214" i="9"/>
  <c r="K86" i="9"/>
  <c r="L86" i="9" s="1"/>
  <c r="K399" i="9"/>
  <c r="L399" i="9" s="1"/>
  <c r="K477" i="9"/>
  <c r="L477" i="9" s="1"/>
  <c r="K129" i="9"/>
  <c r="L129" i="9" s="1"/>
  <c r="L143" i="9"/>
  <c r="K1622" i="9"/>
  <c r="L1622" i="9" s="1"/>
  <c r="K463" i="9"/>
  <c r="L463" i="9" s="1"/>
  <c r="K541" i="9"/>
  <c r="L541" i="9" s="1"/>
  <c r="K193" i="9"/>
  <c r="L193" i="9" s="1"/>
  <c r="L1032" i="9"/>
  <c r="L207" i="9"/>
  <c r="L44" i="9"/>
  <c r="L996" i="9"/>
  <c r="L21" i="9"/>
  <c r="L1092" i="9"/>
  <c r="L149" i="9"/>
  <c r="L309" i="9"/>
  <c r="L716" i="9"/>
  <c r="L462" i="9"/>
  <c r="L388" i="9"/>
  <c r="L182" i="9"/>
  <c r="L341" i="9"/>
  <c r="L590" i="9"/>
  <c r="L246" i="9"/>
  <c r="L405" i="9"/>
  <c r="L634" i="9"/>
  <c r="L417" i="9"/>
  <c r="K527" i="9"/>
  <c r="L527" i="9" s="1"/>
  <c r="K538" i="9"/>
  <c r="K257" i="9"/>
  <c r="L146" i="9"/>
  <c r="L437" i="9"/>
  <c r="L520" i="9"/>
  <c r="L334" i="9"/>
  <c r="L398" i="9"/>
  <c r="L886" i="9"/>
  <c r="L264" i="9"/>
  <c r="L157" i="9"/>
  <c r="L686" i="9"/>
  <c r="L712" i="9"/>
  <c r="L76" i="9"/>
  <c r="K591" i="9"/>
  <c r="K1114" i="9"/>
  <c r="L1114" i="9" s="1"/>
  <c r="K321" i="9"/>
  <c r="L321" i="9" s="1"/>
  <c r="K210" i="9"/>
  <c r="L210" i="9" s="1"/>
  <c r="L1224" i="9"/>
  <c r="L142" i="9"/>
  <c r="L1572" i="9"/>
  <c r="L253" i="9"/>
  <c r="K385" i="9"/>
  <c r="L82" i="9"/>
  <c r="L516" i="9"/>
  <c r="L68" i="9"/>
  <c r="L840" i="9"/>
  <c r="L961" i="9"/>
  <c r="L456" i="9"/>
  <c r="L666" i="9"/>
  <c r="L1068" i="9"/>
  <c r="L206" i="9"/>
  <c r="L737" i="9"/>
  <c r="L1156" i="9"/>
  <c r="L85" i="9"/>
  <c r="L213" i="9"/>
  <c r="L118" i="9"/>
  <c r="L654" i="9"/>
  <c r="L374" i="9"/>
  <c r="L438" i="9"/>
  <c r="L122" i="9"/>
  <c r="L623" i="9"/>
  <c r="L822" i="9"/>
  <c r="K719" i="9"/>
  <c r="L719" i="9" s="1"/>
  <c r="K116" i="9"/>
  <c r="L116" i="9" s="1"/>
  <c r="K449" i="9"/>
  <c r="L449" i="9" s="1"/>
  <c r="K100" i="9"/>
  <c r="L100" i="9" s="1"/>
  <c r="L204" i="9"/>
  <c r="L310" i="9"/>
  <c r="L1454" i="9"/>
  <c r="K90" i="9"/>
  <c r="K783" i="9"/>
  <c r="K180" i="9"/>
  <c r="K513" i="9"/>
  <c r="K228" i="9"/>
  <c r="K417" i="9"/>
  <c r="L392" i="9"/>
  <c r="L22" i="9"/>
  <c r="L776" i="9"/>
  <c r="L1274" i="9"/>
  <c r="L111" i="9"/>
  <c r="L588" i="9"/>
  <c r="L669" i="9"/>
  <c r="L78" i="9"/>
  <c r="L222" i="9"/>
  <c r="L993" i="9"/>
  <c r="L622" i="9"/>
  <c r="L1270" i="9"/>
  <c r="L54" i="9"/>
  <c r="L655" i="9"/>
  <c r="L40" i="9"/>
  <c r="L277" i="9"/>
  <c r="L481" i="9"/>
  <c r="L58" i="9"/>
  <c r="L630" i="9"/>
  <c r="L186" i="9"/>
  <c r="L36" i="9"/>
  <c r="L250" i="9"/>
  <c r="L559" i="9"/>
  <c r="L1070" i="9"/>
  <c r="L52" i="9"/>
  <c r="L879" i="9"/>
  <c r="L533" i="9"/>
  <c r="L804" i="9"/>
  <c r="L908" i="9"/>
  <c r="K847" i="9"/>
  <c r="L847" i="9" s="1"/>
  <c r="K94" i="9"/>
  <c r="K244" i="9"/>
  <c r="L244" i="9" s="1"/>
  <c r="K954" i="9"/>
  <c r="L954" i="9" s="1"/>
  <c r="K442" i="9"/>
  <c r="K125" i="9"/>
  <c r="L125" i="9" s="1"/>
  <c r="K577" i="9"/>
  <c r="L577" i="9" s="1"/>
  <c r="K420" i="9"/>
  <c r="L420" i="9" s="1"/>
  <c r="K865" i="9"/>
  <c r="L865" i="9" s="1"/>
  <c r="L378" i="9"/>
  <c r="L1210" i="9"/>
  <c r="L584" i="9"/>
  <c r="L526" i="9"/>
  <c r="L18" i="9"/>
  <c r="L314" i="9"/>
  <c r="L1160" i="9"/>
  <c r="K911" i="9"/>
  <c r="L911" i="9" s="1"/>
  <c r="K158" i="9"/>
  <c r="L158" i="9" s="1"/>
  <c r="K1146" i="9"/>
  <c r="L1146" i="9" s="1"/>
  <c r="K570" i="9"/>
  <c r="L570" i="9" s="1"/>
  <c r="K189" i="9"/>
  <c r="L189" i="9" s="1"/>
  <c r="K641" i="9"/>
  <c r="L641" i="9" s="1"/>
  <c r="K1380" i="9"/>
  <c r="L1380" i="9" s="1"/>
  <c r="K1249" i="9"/>
  <c r="L1249" i="9" s="1"/>
  <c r="N537" i="10"/>
  <c r="L134" i="10"/>
  <c r="N134" i="10" s="1"/>
  <c r="N1023" i="10"/>
  <c r="N881" i="10"/>
  <c r="N1656" i="10"/>
  <c r="N1672" i="10"/>
  <c r="N993" i="10"/>
  <c r="N543" i="10"/>
  <c r="K1280" i="10"/>
  <c r="L1280" i="10" s="1"/>
  <c r="N1280" i="10" s="1"/>
  <c r="K111" i="10"/>
  <c r="L111" i="10" s="1"/>
  <c r="N111" i="10" s="1"/>
  <c r="L143" i="10"/>
  <c r="N143" i="10" s="1"/>
  <c r="N768" i="10"/>
  <c r="N1265" i="10"/>
  <c r="N680" i="10"/>
  <c r="N1559" i="10"/>
  <c r="N108" i="10"/>
  <c r="N9" i="10"/>
  <c r="N890" i="10"/>
  <c r="N1028" i="10"/>
  <c r="N1719" i="10"/>
  <c r="N548" i="10"/>
  <c r="K824" i="10"/>
  <c r="L824" i="10" s="1"/>
  <c r="N824" i="10" s="1"/>
  <c r="N1082" i="10"/>
  <c r="L1299" i="10"/>
  <c r="N1299" i="10" s="1"/>
  <c r="N1245" i="10"/>
  <c r="K9" i="10"/>
  <c r="L9" i="10" s="1"/>
  <c r="N191" i="10"/>
  <c r="L963" i="10"/>
  <c r="N963" i="10" s="1"/>
  <c r="N1115" i="10"/>
  <c r="L1443" i="10"/>
  <c r="N1443" i="10" s="1"/>
  <c r="N1441" i="10"/>
  <c r="N480" i="10"/>
  <c r="K512" i="10"/>
  <c r="L512" i="10" s="1"/>
  <c r="N512" i="10" s="1"/>
  <c r="K768" i="10"/>
  <c r="L768" i="10" s="1"/>
  <c r="N1089" i="10"/>
  <c r="L262" i="10"/>
  <c r="N262" i="10" s="1"/>
  <c r="N1138" i="10"/>
  <c r="N1574" i="10"/>
  <c r="N1652" i="10"/>
  <c r="N830" i="10"/>
  <c r="N1158" i="10"/>
  <c r="N1670" i="10"/>
  <c r="N1244" i="10"/>
  <c r="N1126" i="10"/>
  <c r="N763" i="10"/>
  <c r="L1587" i="10"/>
  <c r="N1587" i="10" s="1"/>
  <c r="N254" i="10"/>
  <c r="L254" i="10"/>
  <c r="L303" i="10"/>
  <c r="N303" i="10" s="1"/>
  <c r="N1616" i="10"/>
  <c r="N1658" i="10"/>
  <c r="K1331" i="10"/>
  <c r="L1331" i="10" s="1"/>
  <c r="N1331" i="10" s="1"/>
  <c r="L230" i="10"/>
  <c r="N230" i="10" s="1"/>
  <c r="L335" i="10"/>
  <c r="N335" i="10" s="1"/>
  <c r="L1699" i="10"/>
  <c r="N1699" i="10" s="1"/>
  <c r="N1411" i="10"/>
  <c r="L1411" i="10"/>
  <c r="N1197" i="10"/>
  <c r="L1639" i="10"/>
  <c r="N1639" i="10" s="1"/>
  <c r="N1400" i="10"/>
  <c r="K346" i="10"/>
  <c r="L346" i="10" s="1"/>
  <c r="N346" i="10" s="1"/>
  <c r="N959" i="10"/>
  <c r="N1408" i="10"/>
  <c r="N1193" i="10"/>
  <c r="L1171" i="10"/>
  <c r="N1171" i="10" s="1"/>
  <c r="N596" i="10"/>
  <c r="N760" i="10"/>
  <c r="N1711" i="10"/>
  <c r="K977" i="10"/>
  <c r="L977" i="10" s="1"/>
  <c r="N977" i="10" s="1"/>
  <c r="K626" i="10"/>
  <c r="L626" i="10" s="1"/>
  <c r="N626" i="10" s="1"/>
  <c r="K814" i="10"/>
  <c r="L814" i="10" s="1"/>
  <c r="N814" i="10" s="1"/>
  <c r="N772" i="10"/>
  <c r="L358" i="10"/>
  <c r="N358" i="10" s="1"/>
  <c r="N367" i="10"/>
  <c r="L367" i="10"/>
  <c r="N1534" i="10"/>
  <c r="N1170" i="10"/>
  <c r="N708" i="10"/>
  <c r="N855" i="10"/>
  <c r="N1439" i="10"/>
  <c r="N245" i="10"/>
  <c r="L245" i="10"/>
  <c r="K1115" i="10"/>
  <c r="L1115" i="10" s="1"/>
  <c r="K1138" i="10"/>
  <c r="L1138" i="10" s="1"/>
  <c r="K830" i="10"/>
  <c r="L830" i="10" s="1"/>
  <c r="K959" i="10"/>
  <c r="L959" i="10" s="1"/>
  <c r="N390" i="10"/>
  <c r="N1568" i="10"/>
  <c r="N1434" i="10"/>
  <c r="N1106" i="10"/>
  <c r="N1466" i="10"/>
  <c r="N1647" i="10"/>
  <c r="N128" i="10"/>
  <c r="K1193" i="10"/>
  <c r="L1193" i="10" s="1"/>
  <c r="K100" i="10"/>
  <c r="L100" i="10" s="1"/>
  <c r="N100" i="10" s="1"/>
  <c r="K950" i="10"/>
  <c r="L950" i="10" s="1"/>
  <c r="N950" i="10" s="1"/>
  <c r="L422" i="10"/>
  <c r="N422" i="10" s="1"/>
  <c r="N431" i="10"/>
  <c r="L431" i="10"/>
  <c r="N1338" i="10"/>
  <c r="N1726" i="10"/>
  <c r="N1582" i="10"/>
  <c r="N1442" i="10"/>
  <c r="N1759" i="10"/>
  <c r="L378" i="10"/>
  <c r="N378" i="10" s="1"/>
  <c r="N30" i="10"/>
  <c r="N204" i="10"/>
  <c r="N674" i="10"/>
  <c r="N1664" i="10"/>
  <c r="N1712" i="10"/>
  <c r="K128" i="10"/>
  <c r="L128" i="10" s="1"/>
  <c r="K1439" i="10"/>
  <c r="L1439" i="10" s="1"/>
  <c r="K1245" i="10"/>
  <c r="L1245" i="10" s="1"/>
  <c r="L815" i="10"/>
  <c r="N815" i="10" s="1"/>
  <c r="N1644" i="10"/>
  <c r="N240" i="10"/>
  <c r="N1370" i="10"/>
  <c r="K186" i="10"/>
  <c r="L186" i="10" s="1"/>
  <c r="N186" i="10" s="1"/>
  <c r="K993" i="10"/>
  <c r="L993" i="10" s="1"/>
  <c r="K375" i="10"/>
  <c r="L375" i="10" s="1"/>
  <c r="N375" i="10" s="1"/>
  <c r="K890" i="10"/>
  <c r="L890" i="10" s="1"/>
  <c r="K169" i="10"/>
  <c r="L169" i="10" s="1"/>
  <c r="N169" i="10" s="1"/>
  <c r="L486" i="10"/>
  <c r="N486" i="10" s="1"/>
  <c r="N495" i="10"/>
  <c r="L495" i="10"/>
  <c r="N1728" i="10"/>
  <c r="L250" i="10"/>
  <c r="N250" i="10" s="1"/>
  <c r="N80" i="10"/>
  <c r="N1029" i="10"/>
  <c r="L393" i="10"/>
  <c r="N393" i="10" s="1"/>
  <c r="N591" i="10"/>
  <c r="L591" i="10"/>
  <c r="L73" i="10"/>
  <c r="N73" i="10" s="1"/>
  <c r="K1373" i="10"/>
  <c r="L1373" i="10" s="1"/>
  <c r="N1373" i="10" s="1"/>
  <c r="K530" i="10"/>
  <c r="L530" i="10" s="1"/>
  <c r="N530" i="10" s="1"/>
  <c r="K1411" i="10"/>
  <c r="K198" i="10"/>
  <c r="L198" i="10" s="1"/>
  <c r="N198" i="10" s="1"/>
  <c r="K245" i="10"/>
  <c r="L19" i="10"/>
  <c r="N19" i="10" s="1"/>
  <c r="N1096" i="10"/>
  <c r="N1297" i="10"/>
  <c r="N405" i="10"/>
  <c r="N728" i="10"/>
  <c r="L1067" i="10"/>
  <c r="N1067" i="10" s="1"/>
  <c r="K367" i="10"/>
  <c r="K1327" i="10"/>
  <c r="L1327" i="10" s="1"/>
  <c r="N1327" i="10" s="1"/>
  <c r="L51" i="10"/>
  <c r="N51" i="10" s="1"/>
  <c r="N489" i="10"/>
  <c r="N941" i="10"/>
  <c r="N952" i="10"/>
  <c r="N1042" i="10"/>
  <c r="N520" i="10"/>
  <c r="N1156" i="10"/>
  <c r="N196" i="10"/>
  <c r="N1277" i="10"/>
  <c r="K294" i="10"/>
  <c r="L294" i="10" s="1"/>
  <c r="N294" i="10" s="1"/>
  <c r="K825" i="10"/>
  <c r="L825" i="10" s="1"/>
  <c r="N825" i="10" s="1"/>
  <c r="K1544" i="10"/>
  <c r="L1544" i="10" s="1"/>
  <c r="N1544" i="10" s="1"/>
  <c r="K207" i="10"/>
  <c r="L207" i="10" s="1"/>
  <c r="N207" i="10" s="1"/>
  <c r="K569" i="10"/>
  <c r="L569" i="10" s="1"/>
  <c r="N569" i="10" s="1"/>
  <c r="K399" i="10"/>
  <c r="L399" i="10" s="1"/>
  <c r="N399" i="10" s="1"/>
  <c r="L83" i="10"/>
  <c r="N83" i="10" s="1"/>
  <c r="L22" i="10"/>
  <c r="N22" i="10" s="1"/>
  <c r="L1191" i="10"/>
  <c r="N1191" i="10" s="1"/>
  <c r="N1247" i="10"/>
  <c r="N1134" i="10"/>
  <c r="N1430" i="10"/>
  <c r="N478" i="10"/>
  <c r="N1529" i="10"/>
  <c r="K1582" i="10"/>
  <c r="L1582" i="10" s="1"/>
  <c r="K934" i="10"/>
  <c r="L934" i="10" s="1"/>
  <c r="N934" i="10" s="1"/>
  <c r="N1495" i="10"/>
  <c r="N640" i="10"/>
  <c r="N1580" i="10"/>
  <c r="N925" i="10"/>
  <c r="K1339" i="10"/>
  <c r="L1339" i="10" s="1"/>
  <c r="N1339" i="10" s="1"/>
  <c r="K647" i="10"/>
  <c r="L647" i="10" s="1"/>
  <c r="N647" i="10" s="1"/>
  <c r="K431" i="10"/>
  <c r="L147" i="10"/>
  <c r="N147" i="10" s="1"/>
  <c r="N1560" i="10"/>
  <c r="N778" i="10"/>
  <c r="N524" i="10"/>
  <c r="N666" i="10"/>
  <c r="N518" i="10"/>
  <c r="L94" i="10"/>
  <c r="N94" i="10" s="1"/>
  <c r="N1117" i="10"/>
  <c r="N410" i="10"/>
  <c r="K1657" i="10"/>
  <c r="L1657" i="10" s="1"/>
  <c r="N1657" i="10" s="1"/>
  <c r="K604" i="10"/>
  <c r="L604" i="10" s="1"/>
  <c r="N604" i="10" s="1"/>
  <c r="K1134" i="10"/>
  <c r="L1134" i="10" s="1"/>
  <c r="K709" i="10"/>
  <c r="L709" i="10" s="1"/>
  <c r="N709" i="10" s="1"/>
  <c r="N973" i="10"/>
  <c r="N527" i="10"/>
  <c r="L527" i="10"/>
  <c r="N1032" i="10"/>
  <c r="N289" i="10"/>
  <c r="N534" i="10"/>
  <c r="L755" i="10"/>
  <c r="N755" i="10" s="1"/>
  <c r="N622" i="10"/>
  <c r="K1089" i="10"/>
  <c r="L1089" i="10" s="1"/>
  <c r="K191" i="10"/>
  <c r="L191" i="10" s="1"/>
  <c r="K815" i="10"/>
  <c r="K1475" i="10"/>
  <c r="L1475" i="10" s="1"/>
  <c r="N1475" i="10" s="1"/>
  <c r="K1656" i="10"/>
  <c r="L1656" i="10" s="1"/>
  <c r="N652" i="10"/>
  <c r="N311" i="10"/>
  <c r="N544" i="10"/>
  <c r="K1180" i="10"/>
  <c r="L1180" i="10" s="1"/>
  <c r="N1180" i="10" s="1"/>
  <c r="K1664" i="10"/>
  <c r="L1664" i="10" s="1"/>
  <c r="K1520" i="10"/>
  <c r="L1520" i="10" s="1"/>
  <c r="N1520" i="10" s="1"/>
  <c r="K973" i="10"/>
  <c r="L973" i="10" s="1"/>
  <c r="N278" i="10"/>
  <c r="N794" i="10"/>
  <c r="N891" i="10"/>
  <c r="N1147" i="10"/>
  <c r="N1336" i="10"/>
  <c r="L1379" i="10"/>
  <c r="N1379" i="10" s="1"/>
  <c r="K1224" i="10"/>
  <c r="L1224" i="10" s="1"/>
  <c r="N1224" i="10" s="1"/>
  <c r="K326" i="10"/>
  <c r="L326" i="10" s="1"/>
  <c r="N326" i="10" s="1"/>
  <c r="K1318" i="10"/>
  <c r="L1318" i="10" s="1"/>
  <c r="N1318" i="10" s="1"/>
  <c r="K121" i="10"/>
  <c r="L121" i="10" s="1"/>
  <c r="N121" i="10" s="1"/>
  <c r="K970" i="10"/>
  <c r="L970" i="10" s="1"/>
  <c r="N970" i="10" s="1"/>
  <c r="K1171" i="10"/>
  <c r="K1066" i="10"/>
  <c r="L1066" i="10" s="1"/>
  <c r="N1066" i="10" s="1"/>
  <c r="K772" i="10"/>
  <c r="L772" i="10" s="1"/>
  <c r="N1239" i="10"/>
  <c r="N1761" i="10"/>
  <c r="N1254" i="10"/>
  <c r="N1389" i="10"/>
  <c r="L1619" i="10"/>
  <c r="N1619" i="10" s="1"/>
  <c r="K1284" i="10"/>
  <c r="L1284" i="10" s="1"/>
  <c r="N1284" i="10" s="1"/>
  <c r="K372" i="10"/>
  <c r="L372" i="10" s="1"/>
  <c r="N372" i="10" s="1"/>
  <c r="K1378" i="10"/>
  <c r="L1378" i="10" s="1"/>
  <c r="N1378" i="10" s="1"/>
  <c r="K180" i="10"/>
  <c r="L180" i="10" s="1"/>
  <c r="N180" i="10" s="1"/>
  <c r="K1063" i="10"/>
  <c r="L1063" i="10" s="1"/>
  <c r="N1063" i="10" s="1"/>
  <c r="K1097" i="10"/>
  <c r="L1097" i="10" s="1"/>
  <c r="N1097" i="10" s="1"/>
  <c r="K788" i="10"/>
  <c r="L788" i="10" s="1"/>
  <c r="N788" i="10" s="1"/>
  <c r="N883" i="10"/>
  <c r="L883" i="10"/>
  <c r="N1433" i="10"/>
  <c r="K1644" i="10"/>
  <c r="L1644" i="10" s="1"/>
  <c r="K1616" i="10"/>
  <c r="L1616" i="10" s="1"/>
  <c r="K1408" i="10"/>
  <c r="L1408" i="10" s="1"/>
  <c r="K518" i="10"/>
  <c r="L518" i="10" s="1"/>
  <c r="K881" i="10"/>
  <c r="L881" i="10" s="1"/>
  <c r="N1499" i="10"/>
  <c r="N1218" i="10"/>
  <c r="N279" i="10"/>
  <c r="K1023" i="10"/>
  <c r="L1023" i="10" s="1"/>
  <c r="K652" i="10"/>
  <c r="L652" i="10" s="1"/>
  <c r="K1125" i="10"/>
  <c r="L1125" i="10" s="1"/>
  <c r="N1125" i="10" s="1"/>
  <c r="K1399" i="10"/>
  <c r="L1399" i="10" s="1"/>
  <c r="N1399" i="10" s="1"/>
  <c r="K1191" i="10"/>
  <c r="L371" i="10"/>
  <c r="N371" i="10" s="1"/>
  <c r="N901" i="10"/>
  <c r="N1270" i="10"/>
  <c r="N1440" i="10"/>
  <c r="N769" i="10"/>
  <c r="N1578" i="10"/>
  <c r="N446" i="10"/>
  <c r="N1018" i="10"/>
  <c r="N552" i="10"/>
  <c r="N1638" i="10"/>
  <c r="L1139" i="10"/>
  <c r="N1139" i="10" s="1"/>
  <c r="K683" i="10"/>
  <c r="L683" i="10" s="1"/>
  <c r="N683" i="10" s="1"/>
  <c r="K1747" i="10"/>
  <c r="L1747" i="10" s="1"/>
  <c r="N1747" i="10" s="1"/>
  <c r="K1072" i="10"/>
  <c r="L1072" i="10" s="1"/>
  <c r="N1072" i="10" s="1"/>
  <c r="K935" i="10"/>
  <c r="L935" i="10" s="1"/>
  <c r="N935" i="10" s="1"/>
  <c r="K674" i="10"/>
  <c r="L674" i="10" s="1"/>
  <c r="K1140" i="10"/>
  <c r="L1140" i="10" s="1"/>
  <c r="N1140" i="10" s="1"/>
  <c r="K1174" i="10"/>
  <c r="L1174" i="10" s="1"/>
  <c r="N1174" i="10" s="1"/>
  <c r="K1222" i="10"/>
  <c r="L1222" i="10" s="1"/>
  <c r="N1222" i="10" s="1"/>
  <c r="N403" i="10"/>
  <c r="L403" i="10"/>
  <c r="N948" i="10"/>
  <c r="N1352" i="10"/>
  <c r="N738" i="10"/>
  <c r="N1610" i="10"/>
  <c r="N1282" i="10"/>
  <c r="N873" i="10"/>
  <c r="N1532" i="10"/>
  <c r="N98" i="10"/>
  <c r="N1052" i="10"/>
  <c r="N612" i="10"/>
  <c r="N880" i="10"/>
  <c r="N76" i="10"/>
  <c r="N1184" i="10"/>
  <c r="N1462" i="10"/>
  <c r="N1386" i="10"/>
  <c r="N55" i="10"/>
  <c r="K1761" i="10"/>
  <c r="L1761" i="10" s="1"/>
  <c r="K1336" i="10"/>
  <c r="L1336" i="10" s="1"/>
  <c r="K1028" i="10"/>
  <c r="L1028" i="10" s="1"/>
  <c r="K1247" i="10"/>
  <c r="L1247" i="10" s="1"/>
  <c r="K1265" i="10"/>
  <c r="L1265" i="10" s="1"/>
  <c r="K1416" i="10"/>
  <c r="L1416" i="10" s="1"/>
  <c r="N1416" i="10" s="1"/>
  <c r="K1282" i="10"/>
  <c r="L1282" i="10" s="1"/>
  <c r="N304" i="10"/>
  <c r="N215" i="10"/>
  <c r="K1239" i="10"/>
  <c r="L1239" i="10" s="1"/>
  <c r="K73" i="10"/>
  <c r="K1277" i="10"/>
  <c r="L1277" i="10" s="1"/>
  <c r="K108" i="10"/>
  <c r="L108" i="10" s="1"/>
  <c r="K1387" i="10"/>
  <c r="L1387" i="10" s="1"/>
  <c r="N1387" i="10" s="1"/>
  <c r="L751" i="10"/>
  <c r="N751" i="10" s="1"/>
  <c r="N467" i="10"/>
  <c r="L467" i="10"/>
  <c r="N502" i="10"/>
  <c r="L1763" i="10"/>
  <c r="N1763" i="10" s="1"/>
  <c r="N1496" i="10"/>
  <c r="L442" i="10"/>
  <c r="N442" i="10" s="1"/>
  <c r="N889" i="10"/>
  <c r="L939" i="10"/>
  <c r="N939" i="10" s="1"/>
  <c r="N565" i="10"/>
  <c r="N1289" i="10"/>
  <c r="N1702" i="10"/>
  <c r="N350" i="10"/>
  <c r="N578" i="10"/>
  <c r="K1449" i="10"/>
  <c r="L1449" i="10" s="1"/>
  <c r="N1449" i="10" s="1"/>
  <c r="K6" i="10"/>
  <c r="L6" i="10" s="1"/>
  <c r="N6" i="10" s="1"/>
  <c r="K175" i="10"/>
  <c r="L175" i="10" s="1"/>
  <c r="N175" i="10" s="1"/>
  <c r="K406" i="10"/>
  <c r="L406" i="10" s="1"/>
  <c r="N406" i="10" s="1"/>
  <c r="K845" i="10"/>
  <c r="L845" i="10" s="1"/>
  <c r="N845" i="10" s="1"/>
  <c r="K1353" i="10"/>
  <c r="L1353" i="10" s="1"/>
  <c r="N1353" i="10" s="1"/>
  <c r="K1370" i="10"/>
  <c r="L1370" i="10" s="1"/>
  <c r="K1670" i="10"/>
  <c r="L1670" i="10" s="1"/>
  <c r="K1672" i="10"/>
  <c r="L1672" i="10" s="1"/>
  <c r="N1697" i="10"/>
  <c r="L1635" i="10"/>
  <c r="N1635" i="10" s="1"/>
  <c r="N962" i="10"/>
  <c r="L1611" i="10"/>
  <c r="N1611" i="10" s="1"/>
  <c r="N130" i="10"/>
  <c r="N710" i="10"/>
  <c r="K22" i="10"/>
  <c r="K422" i="10"/>
  <c r="K1379" i="10"/>
  <c r="K891" i="10"/>
  <c r="L891" i="10" s="1"/>
  <c r="K1413" i="10"/>
  <c r="L1413" i="10" s="1"/>
  <c r="N1413" i="10" s="1"/>
  <c r="K1699" i="10"/>
  <c r="N496" i="10"/>
  <c r="N809" i="10"/>
  <c r="N986" i="10"/>
  <c r="N972" i="10"/>
  <c r="N798" i="10"/>
  <c r="N1598" i="10"/>
  <c r="L787" i="10"/>
  <c r="N787" i="10" s="1"/>
  <c r="N799" i="10"/>
  <c r="N1112" i="10"/>
  <c r="N144" i="10"/>
  <c r="N625" i="10"/>
  <c r="N1372" i="10"/>
  <c r="N400" i="10"/>
  <c r="N693" i="10"/>
  <c r="N1087" i="10"/>
  <c r="N268" i="10"/>
  <c r="K1497" i="10"/>
  <c r="L1497" i="10" s="1"/>
  <c r="N1497" i="10" s="1"/>
  <c r="K438" i="10"/>
  <c r="L438" i="10" s="1"/>
  <c r="N438" i="10" s="1"/>
  <c r="K921" i="10"/>
  <c r="L921" i="10" s="1"/>
  <c r="N921" i="10" s="1"/>
  <c r="K1414" i="10"/>
  <c r="L1414" i="10" s="1"/>
  <c r="N1414" i="10" s="1"/>
  <c r="K1491" i="10"/>
  <c r="L1491" i="10" s="1"/>
  <c r="N1491" i="10" s="1"/>
  <c r="K64" i="10"/>
  <c r="L64" i="10" s="1"/>
  <c r="N64" i="10" s="1"/>
  <c r="L1539" i="10"/>
  <c r="N1539" i="10" s="1"/>
  <c r="N1110" i="10"/>
  <c r="N1077" i="10"/>
  <c r="L275" i="10"/>
  <c r="N275" i="10" s="1"/>
  <c r="N793" i="10"/>
  <c r="N1201" i="10"/>
  <c r="N912" i="10"/>
  <c r="N1172" i="10"/>
  <c r="N1549" i="10"/>
  <c r="N737" i="10"/>
  <c r="N1752" i="10"/>
  <c r="N663" i="10"/>
  <c r="L10" i="10"/>
  <c r="N10" i="10" s="1"/>
  <c r="L807" i="10"/>
  <c r="N807" i="10" s="1"/>
  <c r="L1319" i="10"/>
  <c r="N1319" i="10" s="1"/>
  <c r="N984" i="10"/>
  <c r="N1704" i="10"/>
  <c r="N808" i="10"/>
  <c r="N23" i="10"/>
  <c r="N1517" i="10"/>
  <c r="N734" i="10"/>
  <c r="N1288" i="10"/>
  <c r="K728" i="10"/>
  <c r="L728" i="10" s="1"/>
  <c r="K1717" i="10"/>
  <c r="L1717" i="10" s="1"/>
  <c r="N1717" i="10" s="1"/>
  <c r="K144" i="10"/>
  <c r="L144" i="10" s="1"/>
  <c r="K952" i="10"/>
  <c r="L952" i="10" s="1"/>
  <c r="K1046" i="10"/>
  <c r="L1046" i="10" s="1"/>
  <c r="N1046" i="10" s="1"/>
  <c r="K846" i="10"/>
  <c r="L846" i="10" s="1"/>
  <c r="N846" i="10" s="1"/>
  <c r="K1726" i="10"/>
  <c r="L1726" i="10" s="1"/>
  <c r="K260" i="10"/>
  <c r="L260" i="10" s="1"/>
  <c r="N260" i="10" s="1"/>
  <c r="N1581" i="10"/>
  <c r="L1771" i="10"/>
  <c r="N1771" i="10" s="1"/>
  <c r="N1401" i="10"/>
  <c r="N1041" i="10"/>
  <c r="N969" i="10"/>
  <c r="L1643" i="10"/>
  <c r="N1643" i="10" s="1"/>
  <c r="N1480" i="10"/>
  <c r="N1636" i="10"/>
  <c r="K1600" i="10"/>
  <c r="L1600" i="10" s="1"/>
  <c r="N1600" i="10" s="1"/>
  <c r="K468" i="10"/>
  <c r="L468" i="10" s="1"/>
  <c r="N468" i="10" s="1"/>
  <c r="K546" i="10"/>
  <c r="L546" i="10" s="1"/>
  <c r="N546" i="10" s="1"/>
  <c r="K1077" i="10"/>
  <c r="L1077" i="10" s="1"/>
  <c r="K892" i="10"/>
  <c r="L892" i="10" s="1"/>
  <c r="N892" i="10" s="1"/>
  <c r="K1769" i="10"/>
  <c r="L1769" i="10" s="1"/>
  <c r="N1769" i="10" s="1"/>
  <c r="K382" i="10"/>
  <c r="L382" i="10" s="1"/>
  <c r="N382" i="10" s="1"/>
  <c r="K276" i="10"/>
  <c r="L276" i="10" s="1"/>
  <c r="N276" i="10" s="1"/>
  <c r="N87" i="10"/>
  <c r="N1402" i="10"/>
  <c r="N160" i="10"/>
  <c r="L1511" i="10"/>
  <c r="N1511" i="10" s="1"/>
  <c r="K790" i="10"/>
  <c r="L790" i="10" s="1"/>
  <c r="N790" i="10" s="1"/>
  <c r="K1688" i="10"/>
  <c r="L1688" i="10" s="1"/>
  <c r="N1688" i="10" s="1"/>
  <c r="K233" i="10"/>
  <c r="L233" i="10" s="1"/>
  <c r="N233" i="10" s="1"/>
  <c r="K1630" i="10"/>
  <c r="L1630" i="10" s="1"/>
  <c r="N1630" i="10" s="1"/>
  <c r="K166" i="10"/>
  <c r="L166" i="10" s="1"/>
  <c r="N166" i="10" s="1"/>
  <c r="K537" i="10"/>
  <c r="L537" i="10" s="1"/>
  <c r="N1405" i="10"/>
  <c r="N720" i="10"/>
  <c r="L499" i="10"/>
  <c r="N499" i="10" s="1"/>
  <c r="L627" i="10"/>
  <c r="N627" i="10" s="1"/>
  <c r="N1500" i="10"/>
  <c r="N1240" i="10"/>
  <c r="N1083" i="10"/>
  <c r="N1612" i="10"/>
  <c r="N1262" i="10"/>
  <c r="L522" i="10"/>
  <c r="N522" i="10" s="1"/>
  <c r="N165" i="10"/>
  <c r="L106" i="10"/>
  <c r="N106" i="10" s="1"/>
  <c r="N761" i="10"/>
  <c r="N1109" i="10"/>
  <c r="N744" i="10"/>
  <c r="L1351" i="10"/>
  <c r="N1351" i="10" s="1"/>
  <c r="N1404" i="10"/>
  <c r="N1074" i="10"/>
  <c r="N238" i="10"/>
  <c r="L995" i="10"/>
  <c r="N995" i="10" s="1"/>
  <c r="N96" i="10"/>
  <c r="N1627" i="10"/>
  <c r="N1742" i="10"/>
  <c r="N302" i="10"/>
  <c r="N226" i="10"/>
  <c r="L851" i="10"/>
  <c r="N851" i="10" s="1"/>
  <c r="L190" i="10"/>
  <c r="N190" i="10" s="1"/>
  <c r="L979" i="10"/>
  <c r="N979" i="10" s="1"/>
  <c r="K821" i="10"/>
  <c r="L821" i="10" s="1"/>
  <c r="N821" i="10" s="1"/>
  <c r="K1547" i="10"/>
  <c r="L1547" i="10" s="1"/>
  <c r="N1547" i="10" s="1"/>
  <c r="K1705" i="10"/>
  <c r="L1705" i="10" s="1"/>
  <c r="N1705" i="10" s="1"/>
  <c r="K1047" i="10"/>
  <c r="L1047" i="10" s="1"/>
  <c r="N1047" i="10" s="1"/>
  <c r="K181" i="10"/>
  <c r="L181" i="10" s="1"/>
  <c r="N181" i="10" s="1"/>
  <c r="K584" i="10"/>
  <c r="L584" i="10" s="1"/>
  <c r="N584" i="10" s="1"/>
  <c r="K570" i="10"/>
  <c r="L570" i="10" s="1"/>
  <c r="N570" i="10" s="1"/>
  <c r="N1157" i="10"/>
  <c r="N197" i="10"/>
  <c r="N691" i="10"/>
  <c r="L691" i="10"/>
  <c r="L138" i="10"/>
  <c r="N138" i="10" s="1"/>
  <c r="N247" i="10"/>
  <c r="N1545" i="10"/>
  <c r="L1027" i="10"/>
  <c r="N1027" i="10" s="1"/>
  <c r="L1195" i="10"/>
  <c r="N1195" i="10" s="1"/>
  <c r="K883" i="10"/>
  <c r="K527" i="10"/>
  <c r="K1733" i="10"/>
  <c r="L1733" i="10" s="1"/>
  <c r="N1733" i="10" s="1"/>
  <c r="K1531" i="10"/>
  <c r="L1531" i="10" s="1"/>
  <c r="N1531" i="10" s="1"/>
  <c r="K289" i="10"/>
  <c r="L289" i="10" s="1"/>
  <c r="K693" i="10"/>
  <c r="L693" i="10" s="1"/>
  <c r="K601" i="10"/>
  <c r="L601" i="10" s="1"/>
  <c r="N601" i="10" s="1"/>
  <c r="K524" i="10"/>
  <c r="L524" i="10" s="1"/>
  <c r="K400" i="10"/>
  <c r="L400" i="10" s="1"/>
  <c r="L214" i="10"/>
  <c r="N214" i="10" s="1"/>
  <c r="N352" i="10"/>
  <c r="N493" i="10"/>
  <c r="N593" i="10"/>
  <c r="N834" i="10"/>
  <c r="N1161" i="10"/>
  <c r="L1135" i="10"/>
  <c r="N1135" i="10" s="1"/>
  <c r="N613" i="10"/>
  <c r="N1325" i="10"/>
  <c r="N457" i="10"/>
  <c r="N258" i="10"/>
  <c r="L26" i="10"/>
  <c r="N26" i="10" s="1"/>
  <c r="N366" i="10"/>
  <c r="N33" i="10"/>
  <c r="L903" i="10"/>
  <c r="N903" i="10" s="1"/>
  <c r="N255" i="10"/>
  <c r="L515" i="10"/>
  <c r="N515" i="10" s="1"/>
  <c r="K914" i="10"/>
  <c r="L914" i="10" s="1"/>
  <c r="N914" i="10" s="1"/>
  <c r="K732" i="10"/>
  <c r="L732" i="10" s="1"/>
  <c r="N732" i="10" s="1"/>
  <c r="K407" i="10"/>
  <c r="L407" i="10" s="1"/>
  <c r="N407" i="10" s="1"/>
  <c r="K874" i="10"/>
  <c r="L874" i="10" s="1"/>
  <c r="N874" i="10" s="1"/>
  <c r="K1574" i="10"/>
  <c r="L1574" i="10" s="1"/>
  <c r="K1441" i="10"/>
  <c r="L1441" i="10" s="1"/>
  <c r="K1154" i="10"/>
  <c r="L1154" i="10" s="1"/>
  <c r="N1154" i="10" s="1"/>
  <c r="K489" i="10"/>
  <c r="L489" i="10" s="1"/>
  <c r="K335" i="10"/>
  <c r="K710" i="10"/>
  <c r="L710" i="10" s="1"/>
  <c r="L202" i="10"/>
  <c r="N202" i="10" s="1"/>
  <c r="N658" i="10"/>
  <c r="N1308" i="10"/>
  <c r="N606" i="10"/>
  <c r="N1133" i="10"/>
  <c r="N120" i="10"/>
  <c r="N46" i="10"/>
  <c r="N376" i="10"/>
  <c r="L1515" i="10"/>
  <c r="N1515" i="10" s="1"/>
  <c r="N84" i="10"/>
  <c r="L1003" i="10"/>
  <c r="N1003" i="10" s="1"/>
  <c r="K1038" i="10"/>
  <c r="L1038" i="10" s="1"/>
  <c r="N1038" i="10" s="1"/>
  <c r="K143" i="10"/>
  <c r="K869" i="10"/>
  <c r="L869" i="10" s="1"/>
  <c r="N869" i="10" s="1"/>
  <c r="K7" i="10"/>
  <c r="L7" i="10" s="1"/>
  <c r="N7" i="10" s="1"/>
  <c r="K204" i="10"/>
  <c r="L204" i="10" s="1"/>
  <c r="K763" i="10"/>
  <c r="L763" i="10" s="1"/>
  <c r="K1737" i="10"/>
  <c r="L1737" i="10" s="1"/>
  <c r="N1737" i="10" s="1"/>
  <c r="K1665" i="10"/>
  <c r="L1665" i="10" s="1"/>
  <c r="N1665" i="10" s="1"/>
  <c r="K1201" i="10"/>
  <c r="L1201" i="10" s="1"/>
  <c r="K505" i="10"/>
  <c r="L505" i="10" s="1"/>
  <c r="N505" i="10" s="1"/>
  <c r="K804" i="10"/>
  <c r="L804" i="10" s="1"/>
  <c r="N804" i="10" s="1"/>
  <c r="N592" i="10"/>
  <c r="L39" i="10"/>
  <c r="N39" i="10" s="1"/>
  <c r="L234" i="10"/>
  <c r="N234" i="10" s="1"/>
  <c r="N1388" i="10"/>
  <c r="N1311" i="10"/>
  <c r="N736" i="10"/>
  <c r="L213" i="10"/>
  <c r="N213" i="10" s="1"/>
  <c r="N1025" i="10"/>
  <c r="N364" i="10"/>
  <c r="N56" i="10"/>
  <c r="N1617" i="10"/>
  <c r="N899" i="10"/>
  <c r="L899" i="10"/>
  <c r="N1660" i="10"/>
  <c r="N1429" i="10"/>
  <c r="L1259" i="10"/>
  <c r="N1259" i="10" s="1"/>
  <c r="K962" i="10"/>
  <c r="L962" i="10" s="1"/>
  <c r="K23" i="10"/>
  <c r="L23" i="10" s="1"/>
  <c r="K1135" i="10"/>
  <c r="K1029" i="10"/>
  <c r="L1029" i="10" s="1"/>
  <c r="K1532" i="10"/>
  <c r="L1532" i="10" s="1"/>
  <c r="K1262" i="10"/>
  <c r="L1262" i="10" s="1"/>
  <c r="K520" i="10"/>
  <c r="L520" i="10" s="1"/>
  <c r="K552" i="10"/>
  <c r="L552" i="10" s="1"/>
  <c r="K352" i="10"/>
  <c r="L352" i="10" s="1"/>
  <c r="K927" i="10"/>
  <c r="L927" i="10" s="1"/>
  <c r="N927" i="10" s="1"/>
  <c r="N1012" i="10"/>
  <c r="N325" i="10"/>
  <c r="L71" i="10"/>
  <c r="N71" i="10" s="1"/>
  <c r="L266" i="10"/>
  <c r="N266" i="10" s="1"/>
  <c r="L675" i="10"/>
  <c r="N675" i="10" s="1"/>
  <c r="N1512" i="10"/>
  <c r="N638" i="10"/>
  <c r="N1745" i="10"/>
  <c r="N308" i="10"/>
  <c r="N300" i="10"/>
  <c r="N416" i="10"/>
  <c r="N1343" i="10"/>
  <c r="L1347" i="10"/>
  <c r="N1347" i="10" s="1"/>
  <c r="N910" i="10"/>
  <c r="L185" i="10"/>
  <c r="N185" i="10" s="1"/>
  <c r="L1523" i="10"/>
  <c r="N1523" i="10" s="1"/>
  <c r="K69" i="10"/>
  <c r="L69" i="10" s="1"/>
  <c r="N69" i="10" s="1"/>
  <c r="K1091" i="10"/>
  <c r="L1091" i="10" s="1"/>
  <c r="N1091" i="10" s="1"/>
  <c r="K12" i="10"/>
  <c r="L12" i="10" s="1"/>
  <c r="N12" i="10" s="1"/>
  <c r="K271" i="10"/>
  <c r="L271" i="10" s="1"/>
  <c r="N271" i="10" s="1"/>
  <c r="K598" i="10"/>
  <c r="L598" i="10" s="1"/>
  <c r="N598" i="10" s="1"/>
  <c r="K1034" i="10"/>
  <c r="L1034" i="10" s="1"/>
  <c r="N1034" i="10" s="1"/>
  <c r="K897" i="10"/>
  <c r="L897" i="10" s="1"/>
  <c r="N897" i="10" s="1"/>
  <c r="K727" i="10"/>
  <c r="L727" i="10" s="1"/>
  <c r="N727" i="10" s="1"/>
  <c r="N894" i="10"/>
  <c r="N681" i="10"/>
  <c r="L167" i="10"/>
  <c r="N167" i="10" s="1"/>
  <c r="L298" i="10"/>
  <c r="N298" i="10" s="1"/>
  <c r="N826" i="10"/>
  <c r="N1588" i="10"/>
  <c r="N820" i="10"/>
  <c r="N770" i="10"/>
  <c r="N996" i="10"/>
  <c r="N484" i="10"/>
  <c r="N373" i="10"/>
  <c r="N1689" i="10"/>
  <c r="N1623" i="10"/>
  <c r="N437" i="10"/>
  <c r="K1343" i="10"/>
  <c r="L1343" i="10" s="1"/>
  <c r="K638" i="10"/>
  <c r="L638" i="10" s="1"/>
  <c r="K903" i="10"/>
  <c r="K1106" i="10"/>
  <c r="L1106" i="10" s="1"/>
  <c r="K565" i="10"/>
  <c r="L565" i="10" s="1"/>
  <c r="K1442" i="10"/>
  <c r="L1442" i="10" s="1"/>
  <c r="K476" i="10"/>
  <c r="L476" i="10" s="1"/>
  <c r="N476" i="10" s="1"/>
  <c r="K1158" i="10"/>
  <c r="L1158" i="10" s="1"/>
  <c r="K943" i="10"/>
  <c r="L943" i="10" s="1"/>
  <c r="N943" i="10" s="1"/>
  <c r="N1519" i="10"/>
  <c r="N1285" i="10"/>
  <c r="N101" i="10"/>
  <c r="L330" i="10"/>
  <c r="N330" i="10" s="1"/>
  <c r="N868" i="10"/>
  <c r="N1713" i="10"/>
  <c r="L1007" i="10"/>
  <c r="N1007" i="10" s="1"/>
  <c r="N415" i="10"/>
  <c r="N656" i="10"/>
  <c r="N1601" i="10"/>
  <c r="K1389" i="10"/>
  <c r="L1389" i="10" s="1"/>
  <c r="K1117" i="10"/>
  <c r="L1117" i="10" s="1"/>
  <c r="K234" i="10"/>
  <c r="K654" i="10"/>
  <c r="L654" i="10" s="1"/>
  <c r="N654" i="10" s="1"/>
  <c r="K1380" i="10"/>
  <c r="L1380" i="10" s="1"/>
  <c r="N1380" i="10" s="1"/>
  <c r="K738" i="10"/>
  <c r="L738" i="10" s="1"/>
  <c r="K832" i="10"/>
  <c r="L832" i="10" s="1"/>
  <c r="N832" i="10" s="1"/>
  <c r="K1172" i="10"/>
  <c r="L1172" i="10" s="1"/>
  <c r="K663" i="10"/>
  <c r="L663" i="10" s="1"/>
  <c r="K1235" i="10"/>
  <c r="L1235" i="10" s="1"/>
  <c r="N1235" i="10" s="1"/>
  <c r="K974" i="10"/>
  <c r="L974" i="10" s="1"/>
  <c r="N974" i="10" s="1"/>
  <c r="K820" i="10"/>
  <c r="L820" i="10" s="1"/>
  <c r="N1453" i="10"/>
  <c r="N421" i="10"/>
  <c r="L362" i="10"/>
  <c r="N362" i="10" s="1"/>
  <c r="N1720" i="10"/>
  <c r="N1073" i="10"/>
  <c r="N726" i="10"/>
  <c r="N504" i="10"/>
  <c r="N664" i="10"/>
  <c r="N1535" i="10"/>
  <c r="N420" i="10"/>
  <c r="K1085" i="10"/>
  <c r="L1085" i="10" s="1"/>
  <c r="N1085" i="10" s="1"/>
  <c r="K1162" i="10"/>
  <c r="L1162" i="10" s="1"/>
  <c r="N1162" i="10" s="1"/>
  <c r="K980" i="10"/>
  <c r="L980" i="10" s="1"/>
  <c r="N980" i="10" s="1"/>
  <c r="K1484" i="10"/>
  <c r="L1484" i="10" s="1"/>
  <c r="N1484" i="10" s="1"/>
  <c r="K223" i="10"/>
  <c r="L223" i="10" s="1"/>
  <c r="N223" i="10" s="1"/>
  <c r="K659" i="10"/>
  <c r="L659" i="10" s="1"/>
  <c r="N659" i="10" s="1"/>
  <c r="K1606" i="10"/>
  <c r="L1606" i="10" s="1"/>
  <c r="N1606" i="10" s="1"/>
  <c r="K1064" i="10"/>
  <c r="L1064" i="10" s="1"/>
  <c r="N1064" i="10" s="1"/>
  <c r="K1067" i="10"/>
  <c r="N801" i="10"/>
  <c r="N1537" i="10"/>
  <c r="L747" i="10"/>
  <c r="N747" i="10" s="1"/>
  <c r="N357" i="10"/>
  <c r="N497" i="10"/>
  <c r="N1768" i="10"/>
  <c r="N1207" i="10"/>
  <c r="N1261" i="10"/>
  <c r="N549" i="10"/>
  <c r="N532" i="10"/>
  <c r="N673" i="10"/>
  <c r="L137" i="10"/>
  <c r="N137" i="10" s="1"/>
  <c r="K262" i="10"/>
  <c r="K358" i="10"/>
  <c r="K948" i="10"/>
  <c r="L948" i="10" s="1"/>
  <c r="K1042" i="10"/>
  <c r="L1042" i="10" s="1"/>
  <c r="K1617" i="10"/>
  <c r="L1617" i="10" s="1"/>
  <c r="K1619" i="10"/>
  <c r="K286" i="10"/>
  <c r="L286" i="10" s="1"/>
  <c r="N286" i="10" s="1"/>
  <c r="K1666" i="10"/>
  <c r="L1666" i="10" s="1"/>
  <c r="N1666" i="10" s="1"/>
  <c r="K847" i="10"/>
  <c r="L847" i="10" s="1"/>
  <c r="N847" i="10" s="1"/>
  <c r="K1311" i="10"/>
  <c r="L1311" i="10" s="1"/>
  <c r="K1175" i="10"/>
  <c r="L1175" i="10" s="1"/>
  <c r="N1175" i="10" s="1"/>
  <c r="L1095" i="10"/>
  <c r="N1095" i="10" s="1"/>
  <c r="N1093" i="10"/>
  <c r="N1053" i="10"/>
  <c r="L1031" i="10"/>
  <c r="N1031" i="10" s="1"/>
  <c r="N642" i="10"/>
  <c r="L199" i="10"/>
  <c r="N199" i="10" s="1"/>
  <c r="L231" i="10"/>
  <c r="N231" i="10" s="1"/>
  <c r="N453" i="10"/>
  <c r="L263" i="10"/>
  <c r="N263" i="10" s="1"/>
  <c r="N485" i="10"/>
  <c r="L295" i="10"/>
  <c r="N295" i="10" s="1"/>
  <c r="L426" i="10"/>
  <c r="N426" i="10" s="1"/>
  <c r="N1252" i="10"/>
  <c r="N1435" i="10"/>
  <c r="N1525" i="10"/>
  <c r="N864" i="10"/>
  <c r="L559" i="10"/>
  <c r="N559" i="10" s="1"/>
  <c r="N623" i="10"/>
  <c r="L623" i="10"/>
  <c r="N731" i="10"/>
  <c r="N951" i="10"/>
  <c r="N1002" i="10"/>
  <c r="N956" i="10"/>
  <c r="N320" i="10"/>
  <c r="K278" i="10"/>
  <c r="L278" i="10" s="1"/>
  <c r="K1759" i="10"/>
  <c r="L1759" i="10" s="1"/>
  <c r="K1466" i="10"/>
  <c r="L1466" i="10" s="1"/>
  <c r="K373" i="10"/>
  <c r="L373" i="10" s="1"/>
  <c r="K1570" i="10"/>
  <c r="L1570" i="10" s="1"/>
  <c r="N1570" i="10" s="1"/>
  <c r="K1073" i="10"/>
  <c r="L1073" i="10" s="1"/>
  <c r="K87" i="10"/>
  <c r="L87" i="10" s="1"/>
  <c r="K827" i="10"/>
  <c r="L827" i="10" s="1"/>
  <c r="N827" i="10" s="1"/>
  <c r="K1738" i="10"/>
  <c r="L1738" i="10" s="1"/>
  <c r="N1738" i="10" s="1"/>
  <c r="K378" i="10"/>
  <c r="K1711" i="10"/>
  <c r="L1711" i="10" s="1"/>
  <c r="K986" i="10"/>
  <c r="L986" i="10" s="1"/>
  <c r="K1126" i="10"/>
  <c r="L1126" i="10" s="1"/>
  <c r="K1400" i="10"/>
  <c r="L1400" i="10" s="1"/>
  <c r="K864" i="10"/>
  <c r="L864" i="10" s="1"/>
  <c r="K1388" i="10"/>
  <c r="L1388" i="10" s="1"/>
  <c r="N1114" i="10"/>
  <c r="L246" i="10"/>
  <c r="N246" i="10" s="1"/>
  <c r="L310" i="10"/>
  <c r="N310" i="10" s="1"/>
  <c r="N342" i="10"/>
  <c r="N5" i="10"/>
  <c r="L18" i="10"/>
  <c r="N18" i="10" s="1"/>
  <c r="L327" i="10"/>
  <c r="N327" i="10" s="1"/>
  <c r="L458" i="10"/>
  <c r="N458" i="10" s="1"/>
  <c r="N1281" i="10"/>
  <c r="N796" i="10"/>
  <c r="N633" i="10"/>
  <c r="N773" i="10"/>
  <c r="N713" i="10"/>
  <c r="N718" i="10"/>
  <c r="N1070" i="10"/>
  <c r="N617" i="10"/>
  <c r="N1317" i="10"/>
  <c r="N464" i="10"/>
  <c r="K293" i="10"/>
  <c r="L293" i="10" s="1"/>
  <c r="N293" i="10" s="1"/>
  <c r="K36" i="10"/>
  <c r="L36" i="10" s="1"/>
  <c r="N36" i="10" s="1"/>
  <c r="K1541" i="10"/>
  <c r="L1541" i="10" s="1"/>
  <c r="N1541" i="10" s="1"/>
  <c r="K528" i="10"/>
  <c r="L528" i="10" s="1"/>
  <c r="N528" i="10" s="1"/>
  <c r="K1196" i="10"/>
  <c r="L1196" i="10" s="1"/>
  <c r="N1196" i="10" s="1"/>
  <c r="K102" i="10"/>
  <c r="L102" i="10" s="1"/>
  <c r="N102" i="10" s="1"/>
  <c r="K966" i="10"/>
  <c r="L966" i="10" s="1"/>
  <c r="N966" i="10" s="1"/>
  <c r="K533" i="10"/>
  <c r="L533" i="10" s="1"/>
  <c r="N533" i="10" s="1"/>
  <c r="K44" i="10"/>
  <c r="L44" i="10" s="1"/>
  <c r="N44" i="10" s="1"/>
  <c r="K151" i="10"/>
  <c r="L151" i="10" s="1"/>
  <c r="N151" i="10" s="1"/>
  <c r="K1048" i="10"/>
  <c r="L1048" i="10" s="1"/>
  <c r="N1048" i="10" s="1"/>
  <c r="K957" i="10"/>
  <c r="L957" i="10" s="1"/>
  <c r="N957" i="10" s="1"/>
  <c r="K1371" i="10"/>
  <c r="L1371" i="10" s="1"/>
  <c r="N1371" i="10" s="1"/>
  <c r="K1432" i="10"/>
  <c r="L1432" i="10" s="1"/>
  <c r="N1432" i="10" s="1"/>
  <c r="N1009" i="10"/>
  <c r="N50" i="10"/>
  <c r="L50" i="10"/>
  <c r="N465" i="10"/>
  <c r="N774" i="10"/>
  <c r="N863" i="10"/>
  <c r="N1058" i="10"/>
  <c r="N1328" i="10"/>
  <c r="N1632" i="10"/>
  <c r="N936" i="10"/>
  <c r="N782" i="10"/>
  <c r="N657" i="10"/>
  <c r="K1329" i="10"/>
  <c r="L1329" i="10" s="1"/>
  <c r="N1329" i="10" s="1"/>
  <c r="K575" i="10"/>
  <c r="L575" i="10" s="1"/>
  <c r="N575" i="10" s="1"/>
  <c r="K1212" i="10"/>
  <c r="L1212" i="10" s="1"/>
  <c r="N1212" i="10" s="1"/>
  <c r="K453" i="10"/>
  <c r="L453" i="10" s="1"/>
  <c r="K1136" i="10"/>
  <c r="L1136" i="10" s="1"/>
  <c r="N1136" i="10" s="1"/>
  <c r="K393" i="10"/>
  <c r="K580" i="10"/>
  <c r="L580" i="10" s="1"/>
  <c r="N580" i="10" s="1"/>
  <c r="K272" i="10"/>
  <c r="L272" i="10" s="1"/>
  <c r="N272" i="10" s="1"/>
  <c r="K1550" i="10"/>
  <c r="L1550" i="10" s="1"/>
  <c r="N1550" i="10" s="1"/>
  <c r="K1035" i="10"/>
  <c r="L1035" i="10" s="1"/>
  <c r="N1035" i="10" s="1"/>
  <c r="K1281" i="10"/>
  <c r="L1281" i="10" s="1"/>
  <c r="N930" i="10"/>
  <c r="L42" i="10"/>
  <c r="N42" i="10" s="1"/>
  <c r="L82" i="10"/>
  <c r="N82" i="10" s="1"/>
  <c r="L391" i="10"/>
  <c r="N391" i="10" s="1"/>
  <c r="N554" i="10"/>
  <c r="L554" i="10"/>
  <c r="N740" i="10"/>
  <c r="N926" i="10"/>
  <c r="L1219" i="10"/>
  <c r="N1219" i="10" s="1"/>
  <c r="N1538" i="10"/>
  <c r="N968" i="10"/>
  <c r="L711" i="10"/>
  <c r="N711" i="10" s="1"/>
  <c r="N792" i="10"/>
  <c r="N987" i="10"/>
  <c r="N192" i="10"/>
  <c r="N1503" i="10"/>
  <c r="N724" i="10"/>
  <c r="K572" i="10"/>
  <c r="L572" i="10" s="1"/>
  <c r="N572" i="10" s="1"/>
  <c r="K1457" i="10"/>
  <c r="L1457" i="10" s="1"/>
  <c r="N1457" i="10" s="1"/>
  <c r="K1227" i="10"/>
  <c r="L1227" i="10" s="1"/>
  <c r="N1227" i="10" s="1"/>
  <c r="K469" i="10"/>
  <c r="L469" i="10" s="1"/>
  <c r="N469" i="10" s="1"/>
  <c r="K1151" i="10"/>
  <c r="L1151" i="10" s="1"/>
  <c r="N1151" i="10" s="1"/>
  <c r="K408" i="10"/>
  <c r="L408" i="10" s="1"/>
  <c r="N408" i="10" s="1"/>
  <c r="K689" i="10"/>
  <c r="L689" i="10" s="1"/>
  <c r="N689" i="10" s="1"/>
  <c r="K318" i="10"/>
  <c r="L318" i="10" s="1"/>
  <c r="N318" i="10" s="1"/>
  <c r="K1186" i="10"/>
  <c r="L1186" i="10" s="1"/>
  <c r="N1186" i="10" s="1"/>
  <c r="K62" i="10"/>
  <c r="L62" i="10" s="1"/>
  <c r="N62" i="10" s="1"/>
  <c r="K1578" i="10"/>
  <c r="L1578" i="10" s="1"/>
  <c r="K1112" i="10"/>
  <c r="L1112" i="10" s="1"/>
  <c r="K1522" i="10"/>
  <c r="L1522" i="10" s="1"/>
  <c r="N1522" i="10" s="1"/>
  <c r="K1417" i="10"/>
  <c r="L1417" i="10" s="1"/>
  <c r="N1417" i="10" s="1"/>
  <c r="K1641" i="10"/>
  <c r="L1641" i="10" s="1"/>
  <c r="N1641" i="10" s="1"/>
  <c r="L89" i="10"/>
  <c r="N89" i="10" s="1"/>
  <c r="L179" i="10"/>
  <c r="N179" i="10" s="1"/>
  <c r="N1375" i="10"/>
  <c r="L423" i="10"/>
  <c r="N423" i="10" s="1"/>
  <c r="N618" i="10"/>
  <c r="N610" i="10"/>
  <c r="N795" i="10"/>
  <c r="N722" i="10"/>
  <c r="N1233" i="10"/>
  <c r="N812" i="10"/>
  <c r="N813" i="10"/>
  <c r="N208" i="10"/>
  <c r="N918" i="10"/>
  <c r="N1178" i="10"/>
  <c r="L297" i="10"/>
  <c r="N297" i="10" s="1"/>
  <c r="L41" i="10"/>
  <c r="N41" i="10" s="1"/>
  <c r="K464" i="10"/>
  <c r="L464" i="10" s="1"/>
  <c r="K1525" i="10"/>
  <c r="L1525" i="10" s="1"/>
  <c r="K114" i="10"/>
  <c r="L114" i="10" s="1"/>
  <c r="N114" i="10" s="1"/>
  <c r="K932" i="10"/>
  <c r="L932" i="10" s="1"/>
  <c r="N932" i="10" s="1"/>
  <c r="K1257" i="10"/>
  <c r="L1257" i="10" s="1"/>
  <c r="N1257" i="10" s="1"/>
  <c r="K484" i="10"/>
  <c r="L484" i="10" s="1"/>
  <c r="K440" i="10"/>
  <c r="L440" i="10" s="1"/>
  <c r="N440" i="10" s="1"/>
  <c r="K859" i="10"/>
  <c r="L859" i="10" s="1"/>
  <c r="N859" i="10" s="1"/>
  <c r="K224" i="10"/>
  <c r="L224" i="10" s="1"/>
  <c r="N224" i="10" s="1"/>
  <c r="K1202" i="10"/>
  <c r="L1202" i="10" s="1"/>
  <c r="N1202" i="10" s="1"/>
  <c r="K182" i="10"/>
  <c r="L182" i="10" s="1"/>
  <c r="N182" i="10" s="1"/>
  <c r="K1173" i="10"/>
  <c r="L1173" i="10" s="1"/>
  <c r="N1173" i="10" s="1"/>
  <c r="K1625" i="10"/>
  <c r="L1625" i="10" s="1"/>
  <c r="N1625" i="10" s="1"/>
  <c r="K1685" i="10"/>
  <c r="L1685" i="10" s="1"/>
  <c r="N1685" i="10" s="1"/>
  <c r="K35" i="10"/>
  <c r="L35" i="10" s="1"/>
  <c r="N35" i="10" s="1"/>
  <c r="L79" i="10"/>
  <c r="N79" i="10" s="1"/>
  <c r="N1410" i="10"/>
  <c r="N1398" i="10"/>
  <c r="N682" i="10"/>
  <c r="N1019" i="10"/>
  <c r="N866" i="10"/>
  <c r="L1571" i="10"/>
  <c r="N1571" i="10" s="1"/>
  <c r="N1142" i="10"/>
  <c r="N158" i="10"/>
  <c r="L158" i="10"/>
  <c r="N1241" i="10"/>
  <c r="L218" i="10"/>
  <c r="N218" i="10" s="1"/>
  <c r="N1468" i="10"/>
  <c r="N356" i="10"/>
  <c r="K681" i="10"/>
  <c r="L681" i="10" s="1"/>
  <c r="K495" i="10"/>
  <c r="K1658" i="10"/>
  <c r="L1658" i="10" s="1"/>
  <c r="K403" i="10"/>
  <c r="K963" i="10"/>
  <c r="K24" i="10"/>
  <c r="L24" i="10" s="1"/>
  <c r="N24" i="10" s="1"/>
  <c r="K1272" i="10"/>
  <c r="L1272" i="10" s="1"/>
  <c r="N1272" i="10" s="1"/>
  <c r="K548" i="10"/>
  <c r="L548" i="10" s="1"/>
  <c r="K875" i="10"/>
  <c r="L875" i="10" s="1"/>
  <c r="N875" i="10" s="1"/>
  <c r="K302" i="10"/>
  <c r="L302" i="10" s="1"/>
  <c r="K1263" i="10"/>
  <c r="L1263" i="10" s="1"/>
  <c r="N1263" i="10" s="1"/>
  <c r="K196" i="10"/>
  <c r="L196" i="10" s="1"/>
  <c r="K1683" i="10"/>
  <c r="L1683" i="10" s="1"/>
  <c r="N1683" i="10" s="1"/>
  <c r="K18" i="10"/>
  <c r="K96" i="10"/>
  <c r="L96" i="10" s="1"/>
  <c r="N562" i="10"/>
  <c r="L178" i="10"/>
  <c r="N178" i="10" s="1"/>
  <c r="L643" i="10"/>
  <c r="N643" i="10" s="1"/>
  <c r="N1068" i="10"/>
  <c r="N1094" i="10"/>
  <c r="L1071" i="10"/>
  <c r="N1071" i="10" s="1"/>
  <c r="N1098" i="10"/>
  <c r="L1283" i="10"/>
  <c r="N1283" i="10" s="1"/>
  <c r="N983" i="10"/>
  <c r="N270" i="10"/>
  <c r="N228" i="10"/>
  <c r="N1057" i="10"/>
  <c r="N705" i="10"/>
  <c r="N600" i="10"/>
  <c r="N384" i="10"/>
  <c r="N1200" i="10"/>
  <c r="K743" i="10"/>
  <c r="L743" i="10" s="1"/>
  <c r="N743" i="10" s="1"/>
  <c r="K511" i="10"/>
  <c r="L511" i="10" s="1"/>
  <c r="N511" i="10" s="1"/>
  <c r="K1025" i="10"/>
  <c r="L1025" i="10" s="1"/>
  <c r="K1437" i="10"/>
  <c r="L1437" i="10" s="1"/>
  <c r="N1437" i="10" s="1"/>
  <c r="K624" i="10"/>
  <c r="L624" i="10" s="1"/>
  <c r="N624" i="10" s="1"/>
  <c r="K1424" i="10"/>
  <c r="L1424" i="10" s="1"/>
  <c r="N1424" i="10" s="1"/>
  <c r="K595" i="10"/>
  <c r="L595" i="10" s="1"/>
  <c r="N595" i="10" s="1"/>
  <c r="K1030" i="10"/>
  <c r="L1030" i="10" s="1"/>
  <c r="N1030" i="10" s="1"/>
  <c r="K534" i="10"/>
  <c r="L534" i="10" s="1"/>
  <c r="K660" i="10"/>
  <c r="L660" i="10" s="1"/>
  <c r="N660" i="10" s="1"/>
  <c r="K78" i="10"/>
  <c r="L78" i="10" s="1"/>
  <c r="N78" i="10" s="1"/>
  <c r="K126" i="10"/>
  <c r="L126" i="10" s="1"/>
  <c r="N126" i="10" s="1"/>
  <c r="K170" i="10"/>
  <c r="L170" i="10" s="1"/>
  <c r="N170" i="10" s="1"/>
  <c r="N1204" i="10"/>
  <c r="L211" i="10"/>
  <c r="N211" i="10" s="1"/>
  <c r="L519" i="10"/>
  <c r="N519" i="10" s="1"/>
  <c r="N1111" i="10"/>
  <c r="N1211" i="10"/>
  <c r="N1690" i="10"/>
  <c r="N1608" i="10"/>
  <c r="N1238" i="10"/>
  <c r="N1509" i="10"/>
  <c r="N1461" i="10"/>
  <c r="N1101" i="10"/>
  <c r="N696" i="10"/>
  <c r="N1084" i="10"/>
  <c r="L1363" i="10"/>
  <c r="N1363" i="10" s="1"/>
  <c r="N686" i="10"/>
  <c r="N1294" i="10"/>
  <c r="K929" i="10"/>
  <c r="L929" i="10" s="1"/>
  <c r="N929" i="10" s="1"/>
  <c r="K759" i="10"/>
  <c r="L759" i="10" s="1"/>
  <c r="N759" i="10" s="1"/>
  <c r="K543" i="10"/>
  <c r="L543" i="10" s="1"/>
  <c r="K1087" i="10"/>
  <c r="L1087" i="10" s="1"/>
  <c r="K719" i="10"/>
  <c r="L719" i="10" s="1"/>
  <c r="N719" i="10" s="1"/>
  <c r="K1443" i="10"/>
  <c r="K490" i="10"/>
  <c r="L490" i="10" s="1"/>
  <c r="N490" i="10" s="1"/>
  <c r="K167" i="10"/>
  <c r="K1506" i="10"/>
  <c r="L1506" i="10" s="1"/>
  <c r="N1506" i="10" s="1"/>
  <c r="K261" i="10"/>
  <c r="L261" i="10" s="1"/>
  <c r="N261" i="10" s="1"/>
  <c r="N1092" i="10"/>
  <c r="N1710" i="10"/>
  <c r="N1692" i="10"/>
  <c r="L1427" i="10"/>
  <c r="N1427" i="10" s="1"/>
  <c r="N1144" i="10"/>
  <c r="K712" i="10"/>
  <c r="L712" i="10" s="1"/>
  <c r="N712" i="10" s="1"/>
  <c r="N922" i="10"/>
  <c r="L117" i="10"/>
  <c r="N117" i="10" s="1"/>
  <c r="N1350" i="10"/>
  <c r="N741" i="10"/>
  <c r="K1006" i="10"/>
  <c r="L1006" i="10" s="1"/>
  <c r="N1006" i="10" s="1"/>
  <c r="K806" i="10"/>
  <c r="L806" i="10" s="1"/>
  <c r="N806" i="10" s="1"/>
  <c r="K83" i="10"/>
  <c r="K590" i="10"/>
  <c r="L590" i="10" s="1"/>
  <c r="N590" i="10" s="1"/>
  <c r="K1102" i="10"/>
  <c r="L1102" i="10" s="1"/>
  <c r="N1102" i="10" s="1"/>
  <c r="K1513" i="10"/>
  <c r="L1513" i="10" s="1"/>
  <c r="N1513" i="10" s="1"/>
  <c r="K1618" i="10"/>
  <c r="L1618" i="10" s="1"/>
  <c r="N1618" i="10" s="1"/>
  <c r="K1168" i="10"/>
  <c r="L1168" i="10" s="1"/>
  <c r="N1168" i="10" s="1"/>
  <c r="K923" i="10"/>
  <c r="L923" i="10" s="1"/>
  <c r="N923" i="10" s="1"/>
  <c r="K1607" i="10"/>
  <c r="L1607" i="10" s="1"/>
  <c r="N1607" i="10" s="1"/>
  <c r="K506" i="10"/>
  <c r="L506" i="10" s="1"/>
  <c r="N506" i="10" s="1"/>
  <c r="K243" i="10"/>
  <c r="L243" i="10" s="1"/>
  <c r="N243" i="10" s="1"/>
  <c r="K1551" i="10"/>
  <c r="L1551" i="10" s="1"/>
  <c r="N1551" i="10" s="1"/>
  <c r="K140" i="10"/>
  <c r="L140" i="10" s="1"/>
  <c r="N140" i="10" s="1"/>
  <c r="K277" i="10"/>
  <c r="L277" i="10" s="1"/>
  <c r="N277" i="10" s="1"/>
  <c r="K463" i="10"/>
  <c r="L463" i="10" s="1"/>
  <c r="N463" i="10" s="1"/>
  <c r="N1533" i="10"/>
  <c r="L1295" i="10"/>
  <c r="N1295" i="10" s="1"/>
  <c r="N1055" i="10"/>
  <c r="N1593" i="10"/>
  <c r="K1130" i="10"/>
  <c r="L1130" i="10" s="1"/>
  <c r="N1130" i="10" s="1"/>
  <c r="K837" i="10"/>
  <c r="L837" i="10" s="1"/>
  <c r="N837" i="10" s="1"/>
  <c r="K1421" i="10"/>
  <c r="L1421" i="10" s="1"/>
  <c r="N1421" i="10" s="1"/>
  <c r="K1586" i="10"/>
  <c r="L1586" i="10" s="1"/>
  <c r="N1586" i="10" s="1"/>
  <c r="K764" i="10"/>
  <c r="L764" i="10" s="1"/>
  <c r="N764" i="10" s="1"/>
  <c r="K1678" i="10"/>
  <c r="L1678" i="10" s="1"/>
  <c r="N1678" i="10" s="1"/>
  <c r="K1215" i="10"/>
  <c r="L1215" i="10" s="1"/>
  <c r="N1215" i="10" s="1"/>
  <c r="K876" i="10"/>
  <c r="L876" i="10" s="1"/>
  <c r="N876" i="10" s="1"/>
  <c r="K1667" i="10"/>
  <c r="L1667" i="10" s="1"/>
  <c r="N1667" i="10" s="1"/>
  <c r="K521" i="10"/>
  <c r="L521" i="10" s="1"/>
  <c r="N521" i="10" s="1"/>
  <c r="K79" i="10"/>
  <c r="K214" i="10"/>
  <c r="N1104" i="10"/>
  <c r="N1149" i="10"/>
  <c r="N1694" i="10"/>
  <c r="N368" i="10"/>
  <c r="N1198" i="10"/>
  <c r="L53" i="10"/>
  <c r="N53" i="10" s="1"/>
  <c r="K1160" i="10"/>
  <c r="L1160" i="10" s="1"/>
  <c r="N1160" i="10" s="1"/>
  <c r="K248" i="10"/>
  <c r="L248" i="10" s="1"/>
  <c r="N248" i="10" s="1"/>
  <c r="K792" i="10"/>
  <c r="L792" i="10" s="1"/>
  <c r="K1467" i="10"/>
  <c r="L1467" i="10" s="1"/>
  <c r="N1467" i="10" s="1"/>
  <c r="K359" i="10"/>
  <c r="L359" i="10" s="1"/>
  <c r="N359" i="10" s="1"/>
  <c r="K1601" i="10"/>
  <c r="L1601" i="10" s="1"/>
  <c r="K888" i="10"/>
  <c r="L888" i="10" s="1"/>
  <c r="N888" i="10" s="1"/>
  <c r="K812" i="10"/>
  <c r="L812" i="10" s="1"/>
  <c r="K1321" i="10"/>
  <c r="L1321" i="10" s="1"/>
  <c r="N1321" i="10" s="1"/>
  <c r="K1031" i="10"/>
  <c r="K1016" i="10"/>
  <c r="L1016" i="10" s="1"/>
  <c r="N1016" i="10" s="1"/>
  <c r="K724" i="10"/>
  <c r="L724" i="10" s="1"/>
  <c r="K154" i="10"/>
  <c r="L154" i="10" s="1"/>
  <c r="N154" i="10" s="1"/>
  <c r="K229" i="10"/>
  <c r="L229" i="10" s="1"/>
  <c r="N229" i="10" s="1"/>
  <c r="K680" i="10"/>
  <c r="L680" i="10" s="1"/>
  <c r="L1603" i="10"/>
  <c r="N1603" i="10" s="1"/>
  <c r="N1080" i="10"/>
  <c r="N1309" i="10"/>
  <c r="K899" i="10"/>
  <c r="K823" i="10"/>
  <c r="L823" i="10" s="1"/>
  <c r="N823" i="10" s="1"/>
  <c r="K1719" i="10"/>
  <c r="L1719" i="10" s="1"/>
  <c r="K374" i="10"/>
  <c r="L374" i="10" s="1"/>
  <c r="N374" i="10" s="1"/>
  <c r="K1631" i="10"/>
  <c r="L1631" i="10" s="1"/>
  <c r="N1631" i="10" s="1"/>
  <c r="K919" i="10"/>
  <c r="L919" i="10" s="1"/>
  <c r="N919" i="10" s="1"/>
  <c r="K133" i="10"/>
  <c r="L133" i="10" s="1"/>
  <c r="N133" i="10" s="1"/>
  <c r="K828" i="10"/>
  <c r="L828" i="10" s="1"/>
  <c r="N828" i="10" s="1"/>
  <c r="K1752" i="10"/>
  <c r="L1752" i="10" s="1"/>
  <c r="K319" i="10"/>
  <c r="L319" i="10" s="1"/>
  <c r="N319" i="10" s="1"/>
  <c r="K677" i="10"/>
  <c r="L677" i="10" s="1"/>
  <c r="N677" i="10" s="1"/>
  <c r="K786" i="10"/>
  <c r="L786" i="10" s="1"/>
  <c r="N786" i="10" s="1"/>
  <c r="K244" i="10"/>
  <c r="L244" i="10" s="1"/>
  <c r="N244" i="10" s="1"/>
  <c r="K711" i="10"/>
  <c r="K634" i="10"/>
  <c r="L634" i="10" s="1"/>
  <c r="N634" i="10" s="1"/>
  <c r="N1228" i="10"/>
  <c r="N942" i="10"/>
  <c r="L21" i="10"/>
  <c r="N21" i="10" s="1"/>
  <c r="N735" i="10"/>
  <c r="K1448" i="10"/>
  <c r="L1448" i="10" s="1"/>
  <c r="N1448" i="10" s="1"/>
  <c r="K945" i="10"/>
  <c r="L945" i="10" s="1"/>
  <c r="N945" i="10" s="1"/>
  <c r="K54" i="10"/>
  <c r="L54" i="10" s="1"/>
  <c r="N54" i="10" s="1"/>
  <c r="K529" i="10"/>
  <c r="L529" i="10" s="1"/>
  <c r="N529" i="10" s="1"/>
  <c r="K1706" i="10"/>
  <c r="L1706" i="10" s="1"/>
  <c r="N1706" i="10" s="1"/>
  <c r="K981" i="10"/>
  <c r="L981" i="10" s="1"/>
  <c r="N981" i="10" s="1"/>
  <c r="K1060" i="10"/>
  <c r="L1060" i="10" s="1"/>
  <c r="N1060" i="10" s="1"/>
  <c r="K1766" i="10"/>
  <c r="L1766" i="10" s="1"/>
  <c r="N1766" i="10" s="1"/>
  <c r="K1169" i="10"/>
  <c r="L1169" i="10" s="1"/>
  <c r="N1169" i="10" s="1"/>
  <c r="K739" i="10"/>
  <c r="L739" i="10" s="1"/>
  <c r="N739" i="10" s="1"/>
  <c r="K802" i="10"/>
  <c r="L802" i="10" s="1"/>
  <c r="N802" i="10" s="1"/>
  <c r="K414" i="10"/>
  <c r="L414" i="10" s="1"/>
  <c r="N414" i="10" s="1"/>
  <c r="K928" i="10"/>
  <c r="L928" i="10" s="1"/>
  <c r="N928" i="10" s="1"/>
  <c r="N1569" i="10"/>
  <c r="N1230" i="10"/>
  <c r="N1116" i="10"/>
  <c r="L307" i="10"/>
  <c r="N307" i="10" s="1"/>
  <c r="N1044" i="10"/>
  <c r="L1675" i="10"/>
  <c r="N1675" i="10" s="1"/>
  <c r="L563" i="10"/>
  <c r="N563" i="10" s="1"/>
  <c r="L49" i="10"/>
  <c r="N49" i="10" s="1"/>
  <c r="N1341" i="10"/>
  <c r="L113" i="10"/>
  <c r="N113" i="10" s="1"/>
  <c r="N1271" i="10"/>
  <c r="L201" i="10"/>
  <c r="N201" i="10" s="1"/>
  <c r="N752" i="10"/>
  <c r="L1011" i="10"/>
  <c r="N1011" i="10" s="1"/>
  <c r="N1137" i="10"/>
  <c r="L402" i="10"/>
  <c r="N402" i="10" s="1"/>
  <c r="N494" i="10"/>
  <c r="L241" i="10"/>
  <c r="N241" i="10" s="1"/>
  <c r="N870" i="10"/>
  <c r="N1079" i="10"/>
  <c r="N944" i="10"/>
  <c r="N650" i="10"/>
  <c r="N1307" i="10"/>
  <c r="N1248" i="10"/>
  <c r="N206" i="10"/>
  <c r="N1412" i="10"/>
  <c r="N1548" i="10"/>
  <c r="K1479" i="10"/>
  <c r="L1479" i="10" s="1"/>
  <c r="N1479" i="10" s="1"/>
  <c r="K1192" i="10"/>
  <c r="L1192" i="10" s="1"/>
  <c r="N1192" i="10" s="1"/>
  <c r="K115" i="10"/>
  <c r="L115" i="10" s="1"/>
  <c r="N115" i="10" s="1"/>
  <c r="K1734" i="10"/>
  <c r="L1734" i="10" s="1"/>
  <c r="N1734" i="10" s="1"/>
  <c r="K1043" i="10"/>
  <c r="L1043" i="10" s="1"/>
  <c r="N1043" i="10" s="1"/>
  <c r="K1122" i="10"/>
  <c r="L1122" i="10" s="1"/>
  <c r="N1122" i="10" s="1"/>
  <c r="K74" i="10"/>
  <c r="L74" i="10" s="1"/>
  <c r="N74" i="10" s="1"/>
  <c r="K1518" i="10"/>
  <c r="L1518" i="10" s="1"/>
  <c r="N1518" i="10" s="1"/>
  <c r="K754" i="10"/>
  <c r="L754" i="10" s="1"/>
  <c r="N754" i="10" s="1"/>
  <c r="K817" i="10"/>
  <c r="L817" i="10" s="1"/>
  <c r="N817" i="10" s="1"/>
  <c r="K805" i="10"/>
  <c r="L805" i="10" s="1"/>
  <c r="N805" i="10" s="1"/>
  <c r="L531" i="10"/>
  <c r="N531" i="10" s="1"/>
  <c r="L146" i="10"/>
  <c r="N146" i="10" s="1"/>
  <c r="L210" i="10"/>
  <c r="N210" i="10" s="1"/>
  <c r="N434" i="10"/>
  <c r="N644" i="10"/>
  <c r="L1731" i="10"/>
  <c r="N1731" i="10" s="1"/>
  <c r="N1314" i="10"/>
  <c r="N526" i="10"/>
  <c r="N699" i="10"/>
  <c r="N645" i="10"/>
  <c r="N313" i="10"/>
  <c r="L313" i="10"/>
  <c r="N1364" i="10"/>
  <c r="N1076" i="10"/>
  <c r="N1004" i="10"/>
  <c r="N1674" i="10"/>
  <c r="L345" i="10"/>
  <c r="N345" i="10" s="1"/>
  <c r="K1208" i="10"/>
  <c r="L1208" i="10" s="1"/>
  <c r="N1208" i="10" s="1"/>
  <c r="K1147" i="10"/>
  <c r="L1147" i="10" s="1"/>
  <c r="K964" i="10"/>
  <c r="L964" i="10" s="1"/>
  <c r="N964" i="10" s="1"/>
  <c r="K953" i="10"/>
  <c r="L953" i="10" s="1"/>
  <c r="N953" i="10" s="1"/>
  <c r="K1074" i="10"/>
  <c r="L1074" i="10" s="1"/>
  <c r="K1137" i="10"/>
  <c r="L1137" i="10" s="1"/>
  <c r="K193" i="10"/>
  <c r="L193" i="10" s="1"/>
  <c r="N193" i="10" s="1"/>
  <c r="K1533" i="10"/>
  <c r="L1533" i="10" s="1"/>
  <c r="K707" i="10"/>
  <c r="L707" i="10" s="1"/>
  <c r="N707" i="10" s="1"/>
  <c r="K894" i="10"/>
  <c r="L894" i="10" s="1"/>
  <c r="K1142" i="10"/>
  <c r="L1142" i="10" s="1"/>
  <c r="K554" i="10"/>
  <c r="K664" i="10"/>
  <c r="L664" i="10" s="1"/>
  <c r="K1144" i="10"/>
  <c r="L1144" i="10" s="1"/>
  <c r="K898" i="10"/>
  <c r="L898" i="10" s="1"/>
  <c r="N898" i="10" s="1"/>
  <c r="N852" i="10"/>
  <c r="L1359" i="10"/>
  <c r="N1359" i="10" s="1"/>
  <c r="N745" i="10"/>
  <c r="N1146" i="10"/>
  <c r="N1485" i="10"/>
  <c r="N1246" i="10"/>
  <c r="N982" i="10"/>
  <c r="N1564" i="10"/>
  <c r="L551" i="10"/>
  <c r="N551" i="10" s="1"/>
  <c r="N1237" i="10"/>
  <c r="N1301" i="10"/>
  <c r="N1298" i="10"/>
  <c r="L1255" i="10"/>
  <c r="N1255" i="10" s="1"/>
  <c r="N1508" i="10"/>
  <c r="N1266" i="10"/>
  <c r="L177" i="10"/>
  <c r="N177" i="10" s="1"/>
  <c r="N48" i="10"/>
  <c r="N781" i="10"/>
  <c r="N558" i="10"/>
  <c r="N672" i="10"/>
  <c r="N8" i="10"/>
  <c r="L466" i="10"/>
  <c r="N466" i="10" s="1"/>
  <c r="N488" i="10"/>
  <c r="L305" i="10"/>
  <c r="N305" i="10" s="1"/>
  <c r="N920" i="10"/>
  <c r="N1176" i="10"/>
  <c r="N1450" i="10"/>
  <c r="N1014" i="10"/>
  <c r="N536" i="10"/>
  <c r="N704" i="10"/>
  <c r="N1477" i="10"/>
  <c r="N1345" i="10"/>
  <c r="N800" i="10"/>
  <c r="N63" i="10"/>
  <c r="N1676" i="10"/>
  <c r="L1199" i="10"/>
  <c r="N1199" i="10" s="1"/>
  <c r="K1566" i="10"/>
  <c r="L1566" i="10" s="1"/>
  <c r="N1566" i="10" s="1"/>
  <c r="K1253" i="10"/>
  <c r="L1253" i="10" s="1"/>
  <c r="N1253" i="10" s="1"/>
  <c r="K1178" i="10"/>
  <c r="L1178" i="10" s="1"/>
  <c r="K995" i="10"/>
  <c r="K1197" i="10"/>
  <c r="L1197" i="10" s="1"/>
  <c r="K361" i="10"/>
  <c r="L361" i="10" s="1"/>
  <c r="N361" i="10" s="1"/>
  <c r="K1244" i="10"/>
  <c r="L1244" i="10" s="1"/>
  <c r="K239" i="10"/>
  <c r="L239" i="10" s="1"/>
  <c r="N239" i="10" s="1"/>
  <c r="K1382" i="10"/>
  <c r="L1382" i="10" s="1"/>
  <c r="N1382" i="10" s="1"/>
  <c r="K1548" i="10"/>
  <c r="L1548" i="10" s="1"/>
  <c r="K1429" i="10"/>
  <c r="L1429" i="10" s="1"/>
  <c r="K616" i="10"/>
  <c r="L616" i="10" s="1"/>
  <c r="N616" i="10" s="1"/>
  <c r="K1159" i="10"/>
  <c r="L1159" i="10" s="1"/>
  <c r="N1159" i="10" s="1"/>
  <c r="K944" i="10"/>
  <c r="L944" i="10" s="1"/>
  <c r="N702" i="10"/>
  <c r="L771" i="10"/>
  <c r="N771" i="10" s="1"/>
  <c r="N753" i="10"/>
  <c r="N236" i="10"/>
  <c r="N1556" i="10"/>
  <c r="N1205" i="10"/>
  <c r="L455" i="10"/>
  <c r="N455" i="10" s="1"/>
  <c r="L487" i="10"/>
  <c r="N487" i="10" s="1"/>
  <c r="N594" i="10"/>
  <c r="L274" i="10"/>
  <c r="N274" i="10" s="1"/>
  <c r="N574" i="10"/>
  <c r="N1348" i="10"/>
  <c r="N28" i="10"/>
  <c r="N500" i="10"/>
  <c r="N433" i="10"/>
  <c r="N1293" i="10"/>
  <c r="N1718" i="10"/>
  <c r="N564" i="10"/>
  <c r="N750" i="10"/>
  <c r="N1431" i="10"/>
  <c r="N887" i="10"/>
  <c r="N1194" i="10"/>
  <c r="N816" i="10"/>
  <c r="L547" i="10"/>
  <c r="N547" i="10" s="1"/>
  <c r="N758" i="10"/>
  <c r="N1655" i="10"/>
  <c r="N97" i="10"/>
  <c r="N694" i="10"/>
  <c r="N1269" i="10"/>
  <c r="N985" i="10"/>
  <c r="N273" i="10"/>
  <c r="N1141" i="10"/>
  <c r="N498" i="10"/>
  <c r="N337" i="10"/>
  <c r="N629" i="10"/>
  <c r="N1324" i="10"/>
  <c r="L1187" i="10"/>
  <c r="N1187" i="10" s="1"/>
  <c r="N1422" i="10"/>
  <c r="N1344" i="10"/>
  <c r="N756" i="10"/>
  <c r="N978" i="10"/>
  <c r="N721" i="10"/>
  <c r="N344" i="10"/>
  <c r="N1557" i="10"/>
  <c r="N1482" i="10"/>
  <c r="L1123" i="10"/>
  <c r="N1123" i="10" s="1"/>
  <c r="N351" i="10"/>
  <c r="L99" i="10"/>
  <c r="N99" i="10" s="1"/>
  <c r="L835" i="10"/>
  <c r="N835" i="10" s="1"/>
  <c r="K1627" i="10"/>
  <c r="L1627" i="10" s="1"/>
  <c r="K1283" i="10"/>
  <c r="K822" i="10"/>
  <c r="L822" i="10" s="1"/>
  <c r="N822" i="10" s="1"/>
  <c r="K1345" i="10"/>
  <c r="L1345" i="10" s="1"/>
  <c r="K389" i="10"/>
  <c r="L389" i="10" s="1"/>
  <c r="N389" i="10" s="1"/>
  <c r="K1088" i="10"/>
  <c r="L1088" i="10" s="1"/>
  <c r="N1088" i="10" s="1"/>
  <c r="K561" i="10"/>
  <c r="L561" i="10" s="1"/>
  <c r="N561" i="10" s="1"/>
  <c r="K1228" i="10"/>
  <c r="L1228" i="10" s="1"/>
  <c r="K454" i="10"/>
  <c r="L454" i="10" s="1"/>
  <c r="N454" i="10" s="1"/>
  <c r="K1350" i="10"/>
  <c r="L1350" i="10" s="1"/>
  <c r="K394" i="10"/>
  <c r="L394" i="10" s="1"/>
  <c r="N394" i="10" s="1"/>
  <c r="K1576" i="10"/>
  <c r="L1576" i="10" s="1"/>
  <c r="N1576" i="10" s="1"/>
  <c r="K955" i="10"/>
  <c r="L955" i="10" s="1"/>
  <c r="N955" i="10" s="1"/>
  <c r="K987" i="10"/>
  <c r="L987" i="10" s="1"/>
  <c r="K725" i="10"/>
  <c r="L725" i="10" s="1"/>
  <c r="N725" i="10" s="1"/>
  <c r="K850" i="10"/>
  <c r="L850" i="10" s="1"/>
  <c r="N850" i="10" s="1"/>
  <c r="K1236" i="10"/>
  <c r="L1236" i="10" s="1"/>
  <c r="N1236" i="10" s="1"/>
  <c r="K991" i="10"/>
  <c r="L991" i="10" s="1"/>
  <c r="N991" i="10" s="1"/>
  <c r="N1216" i="10"/>
  <c r="N913" i="10"/>
  <c r="L17" i="10"/>
  <c r="N17" i="10" s="1"/>
  <c r="L242" i="10"/>
  <c r="N242" i="10" s="1"/>
  <c r="N37" i="10"/>
  <c r="N1290" i="10"/>
  <c r="N690" i="10"/>
  <c r="N1504" i="10"/>
  <c r="N776" i="10"/>
  <c r="L999" i="10"/>
  <c r="N999" i="10" s="1"/>
  <c r="N902" i="10"/>
  <c r="N1614" i="10"/>
  <c r="L70" i="10"/>
  <c r="N70" i="10" s="1"/>
  <c r="N588" i="10"/>
  <c r="L329" i="10"/>
  <c r="N329" i="10" s="1"/>
  <c r="N1748" i="10"/>
  <c r="K20" i="10"/>
  <c r="L20" i="10" s="1"/>
  <c r="N20" i="10" s="1"/>
  <c r="K1419" i="10"/>
  <c r="L1419" i="10" s="1"/>
  <c r="N1419" i="10" s="1"/>
  <c r="K853" i="10"/>
  <c r="L853" i="10" s="1"/>
  <c r="N853" i="10" s="1"/>
  <c r="K1360" i="10"/>
  <c r="L1360" i="10" s="1"/>
  <c r="N1360" i="10" s="1"/>
  <c r="K404" i="10"/>
  <c r="L404" i="10" s="1"/>
  <c r="N404" i="10" s="1"/>
  <c r="K639" i="10"/>
  <c r="L639" i="10" s="1"/>
  <c r="N639" i="10" s="1"/>
  <c r="K1333" i="10"/>
  <c r="L1333" i="10" s="1"/>
  <c r="N1333" i="10" s="1"/>
  <c r="K470" i="10"/>
  <c r="L470" i="10" s="1"/>
  <c r="N470" i="10" s="1"/>
  <c r="K1365" i="10"/>
  <c r="L1365" i="10" s="1"/>
  <c r="N1365" i="10" s="1"/>
  <c r="K409" i="10"/>
  <c r="L409" i="10" s="1"/>
  <c r="N409" i="10" s="1"/>
  <c r="K1502" i="10"/>
  <c r="L1502" i="10" s="1"/>
  <c r="N1502" i="10" s="1"/>
  <c r="K14" i="10"/>
  <c r="L14" i="10" s="1"/>
  <c r="N14" i="10" s="1"/>
  <c r="K1001" i="10"/>
  <c r="L1001" i="10" s="1"/>
  <c r="N1001" i="10" s="1"/>
  <c r="K1080" i="10"/>
  <c r="L1080" i="10" s="1"/>
  <c r="K1638" i="10"/>
  <c r="L1638" i="10" s="1"/>
  <c r="K787" i="10"/>
  <c r="K1478" i="10"/>
  <c r="L1478" i="10" s="1"/>
  <c r="N1478" i="10" s="1"/>
  <c r="K1252" i="10"/>
  <c r="L1252" i="10" s="1"/>
  <c r="N954" i="10"/>
  <c r="N332" i="10"/>
  <c r="N1567" i="10"/>
  <c r="N860" i="10"/>
  <c r="N1256" i="10"/>
  <c r="N1313" i="10"/>
  <c r="L435" i="10"/>
  <c r="N435" i="10" s="1"/>
  <c r="N16" i="10"/>
  <c r="N762" i="10"/>
  <c r="N542" i="10"/>
  <c r="L81" i="10"/>
  <c r="N81" i="10" s="1"/>
  <c r="N1746" i="10"/>
  <c r="N1260" i="10"/>
  <c r="N1473" i="10"/>
  <c r="N430" i="10"/>
  <c r="L306" i="10"/>
  <c r="N306" i="10" s="1"/>
  <c r="L145" i="10"/>
  <c r="N145" i="10" s="1"/>
  <c r="N661" i="10"/>
  <c r="N1521" i="10"/>
  <c r="N631" i="10"/>
  <c r="N697" i="10"/>
  <c r="L338" i="10"/>
  <c r="N338" i="10" s="1"/>
  <c r="L783" i="10"/>
  <c r="N783" i="10" s="1"/>
  <c r="N630" i="10"/>
  <c r="N212" i="10"/>
  <c r="N1296" i="10"/>
  <c r="L655" i="10"/>
  <c r="N655" i="10" s="1"/>
  <c r="N1476" i="10"/>
  <c r="L370" i="10"/>
  <c r="N370" i="10" s="1"/>
  <c r="N1750" i="10"/>
  <c r="N849" i="10"/>
  <c r="N492" i="10"/>
  <c r="N290" i="10"/>
  <c r="N369" i="10"/>
  <c r="N1090" i="10"/>
  <c r="L25" i="10"/>
  <c r="N25" i="10" s="1"/>
  <c r="L15" i="10"/>
  <c r="N15" i="10" s="1"/>
  <c r="N401" i="10"/>
  <c r="L907" i="10"/>
  <c r="N907" i="10" s="1"/>
  <c r="N1602" i="10"/>
  <c r="N692" i="10"/>
  <c r="N1758" i="10"/>
  <c r="N840" i="10"/>
  <c r="N1108" i="10"/>
  <c r="N1033" i="10"/>
  <c r="N940" i="10"/>
  <c r="N636" i="10"/>
  <c r="N1505" i="10"/>
  <c r="N1624" i="10"/>
  <c r="N1686" i="10"/>
  <c r="N65" i="10"/>
  <c r="K51" i="10"/>
  <c r="K1433" i="10"/>
  <c r="L1433" i="10" s="1"/>
  <c r="K915" i="10"/>
  <c r="L915" i="10" s="1"/>
  <c r="N915" i="10" s="1"/>
  <c r="K1732" i="10"/>
  <c r="L1732" i="10" s="1"/>
  <c r="N1732" i="10" s="1"/>
  <c r="K420" i="10"/>
  <c r="L420" i="10" s="1"/>
  <c r="K1119" i="10"/>
  <c r="L1119" i="10" s="1"/>
  <c r="N1119" i="10" s="1"/>
  <c r="K655" i="10"/>
  <c r="K1394" i="10"/>
  <c r="L1394" i="10" s="1"/>
  <c r="N1394" i="10" s="1"/>
  <c r="K485" i="10"/>
  <c r="L485" i="10" s="1"/>
  <c r="K1410" i="10"/>
  <c r="L1410" i="10" s="1"/>
  <c r="K425" i="10"/>
  <c r="L425" i="10" s="1"/>
  <c r="N425" i="10" s="1"/>
  <c r="K30" i="10"/>
  <c r="L30" i="10" s="1"/>
  <c r="K1017" i="10"/>
  <c r="L1017" i="10" s="1"/>
  <c r="N1017" i="10" s="1"/>
  <c r="K1187" i="10"/>
  <c r="K1727" i="10"/>
  <c r="L1727" i="10" s="1"/>
  <c r="N1727" i="10" s="1"/>
  <c r="K803" i="10"/>
  <c r="L803" i="10" s="1"/>
  <c r="N803" i="10" s="1"/>
  <c r="K958" i="10"/>
  <c r="L958" i="10" s="1"/>
  <c r="N958" i="10" s="1"/>
  <c r="K1523" i="10"/>
  <c r="L339" i="10"/>
  <c r="N339" i="10" s="1"/>
  <c r="N668" i="10"/>
  <c r="L209" i="10"/>
  <c r="N209" i="10" s="1"/>
  <c r="L57" i="10"/>
  <c r="N57" i="10" s="1"/>
  <c r="L47" i="10"/>
  <c r="N47" i="10" s="1"/>
  <c r="N670" i="10"/>
  <c r="N1078" i="10"/>
  <c r="N1143" i="10"/>
  <c r="N1765" i="10"/>
  <c r="N1008" i="10"/>
  <c r="N1251" i="10"/>
  <c r="L1251" i="10"/>
  <c r="N730" i="10"/>
  <c r="L1103" i="10"/>
  <c r="N1103" i="10" s="1"/>
  <c r="L839" i="10"/>
  <c r="N839" i="10" s="1"/>
  <c r="N1764" i="10"/>
  <c r="L90" i="10"/>
  <c r="N90" i="10" s="1"/>
  <c r="K142" i="10"/>
  <c r="L142" i="10" s="1"/>
  <c r="N142" i="10" s="1"/>
  <c r="K1494" i="10"/>
  <c r="L1494" i="10" s="1"/>
  <c r="N1494" i="10" s="1"/>
  <c r="K1039" i="10"/>
  <c r="L1039" i="10" s="1"/>
  <c r="N1039" i="10" s="1"/>
  <c r="K38" i="10"/>
  <c r="L38" i="10" s="1"/>
  <c r="N38" i="10" s="1"/>
  <c r="K1164" i="10"/>
  <c r="L1164" i="10" s="1"/>
  <c r="N1164" i="10" s="1"/>
  <c r="K949" i="10"/>
  <c r="L949" i="10" s="1"/>
  <c r="N949" i="10" s="1"/>
  <c r="K1438" i="10"/>
  <c r="L1438" i="10" s="1"/>
  <c r="N1438" i="10" s="1"/>
  <c r="K501" i="10"/>
  <c r="L501" i="10" s="1"/>
  <c r="N501" i="10" s="1"/>
  <c r="K1471" i="10"/>
  <c r="L1471" i="10" s="1"/>
  <c r="N1471" i="10" s="1"/>
  <c r="K441" i="10"/>
  <c r="L441" i="10" s="1"/>
  <c r="N441" i="10" s="1"/>
  <c r="K164" i="10"/>
  <c r="L164" i="10" s="1"/>
  <c r="N164" i="10" s="1"/>
  <c r="K91" i="10"/>
  <c r="L91" i="10" s="1"/>
  <c r="N91" i="10" s="1"/>
  <c r="K1155" i="10"/>
  <c r="L1155" i="10" s="1"/>
  <c r="N1155" i="10" s="1"/>
  <c r="K1203" i="10"/>
  <c r="L1203" i="10" s="1"/>
  <c r="N1203" i="10" s="1"/>
  <c r="K1770" i="10"/>
  <c r="L1770" i="10" s="1"/>
  <c r="N1770" i="10" s="1"/>
  <c r="K818" i="10"/>
  <c r="L818" i="10" s="1"/>
  <c r="N818" i="10" s="1"/>
  <c r="K1051" i="10"/>
  <c r="L1051" i="10" s="1"/>
  <c r="N1051" i="10" s="1"/>
  <c r="K1626" i="10"/>
  <c r="L1626" i="10" s="1"/>
  <c r="N1626" i="10" s="1"/>
  <c r="N1152" i="11"/>
  <c r="L1140" i="11"/>
  <c r="N1140" i="11" s="1"/>
  <c r="K250" i="11"/>
  <c r="L250" i="11" s="1"/>
  <c r="N250" i="11" s="1"/>
  <c r="K1086" i="11"/>
  <c r="L1086" i="11" s="1"/>
  <c r="N1086" i="11" s="1"/>
  <c r="K176" i="11"/>
  <c r="L176" i="11" s="1"/>
  <c r="N176" i="11" s="1"/>
  <c r="L1545" i="11"/>
  <c r="N1545" i="11" s="1"/>
  <c r="N985" i="11"/>
  <c r="N799" i="11"/>
  <c r="L339" i="11"/>
  <c r="N339" i="11" s="1"/>
  <c r="K132" i="11"/>
  <c r="L132" i="11"/>
  <c r="N132" i="11" s="1"/>
  <c r="K1192" i="11"/>
  <c r="L1192" i="11" s="1"/>
  <c r="N1192" i="11" s="1"/>
  <c r="N390" i="11"/>
  <c r="L1392" i="11"/>
  <c r="N1392" i="11" s="1"/>
  <c r="K219" i="11"/>
  <c r="L219" i="11"/>
  <c r="N219" i="11" s="1"/>
  <c r="K96" i="11"/>
  <c r="L96" i="11" s="1"/>
  <c r="N96" i="11" s="1"/>
  <c r="K572" i="11"/>
  <c r="L572" i="11" s="1"/>
  <c r="N572" i="11" s="1"/>
  <c r="L240" i="11"/>
  <c r="N240" i="11" s="1"/>
  <c r="L1185" i="11"/>
  <c r="N1185" i="11" s="1"/>
  <c r="N754" i="11"/>
  <c r="N258" i="11"/>
  <c r="N14" i="11"/>
  <c r="K85" i="11"/>
  <c r="L85" i="11" s="1"/>
  <c r="N85" i="11" s="1"/>
  <c r="K454" i="11"/>
  <c r="L454" i="11" s="1"/>
  <c r="N454" i="11" s="1"/>
  <c r="K783" i="11"/>
  <c r="L783" i="11" s="1"/>
  <c r="N783" i="11" s="1"/>
  <c r="N270" i="11"/>
  <c r="N687" i="11"/>
  <c r="L1220" i="11"/>
  <c r="N1220" i="11" s="1"/>
  <c r="L1323" i="11"/>
  <c r="N1323" i="11" s="1"/>
  <c r="K1027" i="11"/>
  <c r="L1027" i="11" s="1"/>
  <c r="N1027" i="11" s="1"/>
  <c r="L19" i="11"/>
  <c r="N19" i="11" s="1"/>
  <c r="N1312" i="11"/>
  <c r="K953" i="11"/>
  <c r="L953" i="11" s="1"/>
  <c r="N953" i="11" s="1"/>
  <c r="L368" i="11"/>
  <c r="N368" i="11" s="1"/>
  <c r="K1477" i="11"/>
  <c r="L1477" i="11" s="1"/>
  <c r="N1477" i="11" s="1"/>
  <c r="K636" i="11"/>
  <c r="L636" i="11" s="1"/>
  <c r="N636" i="11" s="1"/>
  <c r="N1279" i="11"/>
  <c r="N1386" i="11"/>
  <c r="L146" i="11"/>
  <c r="N146" i="11" s="1"/>
  <c r="N32" i="11"/>
  <c r="K795" i="11"/>
  <c r="L795" i="11" s="1"/>
  <c r="N795" i="11" s="1"/>
  <c r="K211" i="11"/>
  <c r="L211" i="11" s="1"/>
  <c r="N211" i="11" s="1"/>
  <c r="K78" i="11"/>
  <c r="L78" i="11" s="1"/>
  <c r="N78" i="11" s="1"/>
  <c r="K321" i="11"/>
  <c r="L321" i="11" s="1"/>
  <c r="N321" i="11" s="1"/>
  <c r="K1546" i="11"/>
  <c r="L1546" i="11" s="1"/>
  <c r="N1546" i="11" s="1"/>
  <c r="N1090" i="11"/>
  <c r="N1628" i="11"/>
  <c r="K549" i="11"/>
  <c r="L549" i="11" s="1"/>
  <c r="N549" i="11" s="1"/>
  <c r="K1333" i="11"/>
  <c r="L1333" i="11" s="1"/>
  <c r="N1333" i="11" s="1"/>
  <c r="K1166" i="11"/>
  <c r="L1166" i="11" s="1"/>
  <c r="N1166" i="11" s="1"/>
  <c r="K1748" i="11"/>
  <c r="L1748" i="11" s="1"/>
  <c r="N1748" i="11" s="1"/>
  <c r="K336" i="11"/>
  <c r="L336" i="11" s="1"/>
  <c r="N336" i="11" s="1"/>
  <c r="L464" i="11"/>
  <c r="N464" i="11" s="1"/>
  <c r="N834" i="11"/>
  <c r="N1273" i="11"/>
  <c r="L1093" i="11"/>
  <c r="N1093" i="11" s="1"/>
  <c r="L612" i="11"/>
  <c r="N612" i="11" s="1"/>
  <c r="N672" i="11"/>
  <c r="K29" i="11"/>
  <c r="L29" i="11" s="1"/>
  <c r="N29" i="11" s="1"/>
  <c r="K471" i="11"/>
  <c r="L471" i="11" s="1"/>
  <c r="N471" i="11" s="1"/>
  <c r="K1763" i="11"/>
  <c r="L1763" i="11" s="1"/>
  <c r="N1763" i="11" s="1"/>
  <c r="K304" i="11"/>
  <c r="L304" i="11" s="1"/>
  <c r="N304" i="11" s="1"/>
  <c r="K123" i="11"/>
  <c r="L123" i="11" s="1"/>
  <c r="N123" i="11" s="1"/>
  <c r="K573" i="11"/>
  <c r="L573" i="11" s="1"/>
  <c r="N573" i="11" s="1"/>
  <c r="K792" i="11"/>
  <c r="L792" i="11" s="1"/>
  <c r="N792" i="11" s="1"/>
  <c r="N1304" i="11"/>
  <c r="N685" i="11"/>
  <c r="K32" i="11"/>
  <c r="L32" i="11" s="1"/>
  <c r="K110" i="11"/>
  <c r="L110" i="11" s="1"/>
  <c r="N110" i="11" s="1"/>
  <c r="K666" i="11"/>
  <c r="L666" i="11" s="1"/>
  <c r="N666" i="11" s="1"/>
  <c r="N938" i="11"/>
  <c r="L1291" i="11"/>
  <c r="N1291" i="11" s="1"/>
  <c r="L1701" i="11"/>
  <c r="N1701" i="11" s="1"/>
  <c r="N509" i="11"/>
  <c r="N753" i="11"/>
  <c r="N515" i="11"/>
  <c r="L843" i="11"/>
  <c r="N843" i="11" s="1"/>
  <c r="K943" i="11"/>
  <c r="L943" i="11" s="1"/>
  <c r="N943" i="11" s="1"/>
  <c r="K897" i="11"/>
  <c r="L897" i="11" s="1"/>
  <c r="N897" i="11" s="1"/>
  <c r="N1713" i="11"/>
  <c r="N608" i="11"/>
  <c r="N1210" i="11"/>
  <c r="N838" i="11"/>
  <c r="N1489" i="11"/>
  <c r="K90" i="11"/>
  <c r="L90" i="11" s="1"/>
  <c r="N90" i="11" s="1"/>
  <c r="K615" i="11"/>
  <c r="L615" i="11" s="1"/>
  <c r="N615" i="11" s="1"/>
  <c r="K928" i="11"/>
  <c r="L928" i="11" s="1"/>
  <c r="N928" i="11" s="1"/>
  <c r="K83" i="11"/>
  <c r="L83" i="11" s="1"/>
  <c r="N83" i="11" s="1"/>
  <c r="K775" i="11"/>
  <c r="L775" i="11" s="1"/>
  <c r="N775" i="11" s="1"/>
  <c r="N1005" i="11"/>
  <c r="L904" i="11"/>
  <c r="N904" i="11" s="1"/>
  <c r="K1535" i="11"/>
  <c r="L1535" i="11" s="1"/>
  <c r="N1535" i="11" s="1"/>
  <c r="K1197" i="11"/>
  <c r="L1197" i="11" s="1"/>
  <c r="N1197" i="11" s="1"/>
  <c r="K692" i="11"/>
  <c r="L692" i="11" s="1"/>
  <c r="N692" i="11" s="1"/>
  <c r="K771" i="11"/>
  <c r="L771" i="11" s="1"/>
  <c r="N771" i="11" s="1"/>
  <c r="K142" i="11"/>
  <c r="L142" i="11" s="1"/>
  <c r="N142" i="11" s="1"/>
  <c r="K513" i="11"/>
  <c r="L513" i="11" s="1"/>
  <c r="N513" i="11" s="1"/>
  <c r="N764" i="11"/>
  <c r="N1049" i="11"/>
  <c r="N1250" i="11"/>
  <c r="N1625" i="11"/>
  <c r="N1054" i="11"/>
  <c r="L1257" i="11"/>
  <c r="N1257" i="11" s="1"/>
  <c r="L1253" i="11"/>
  <c r="N1253" i="11" s="1"/>
  <c r="N1091" i="11"/>
  <c r="K194" i="11"/>
  <c r="L194" i="11" s="1"/>
  <c r="N194" i="11" s="1"/>
  <c r="K243" i="11"/>
  <c r="L243" i="11" s="1"/>
  <c r="N243" i="11" s="1"/>
  <c r="K724" i="11"/>
  <c r="L724" i="11" s="1"/>
  <c r="N724" i="11" s="1"/>
  <c r="K1033" i="11"/>
  <c r="L1033" i="11" s="1"/>
  <c r="N1033" i="11" s="1"/>
  <c r="K398" i="11"/>
  <c r="L398" i="11" s="1"/>
  <c r="N398" i="11" s="1"/>
  <c r="K1529" i="11"/>
  <c r="L1529" i="11" s="1"/>
  <c r="N1529" i="11" s="1"/>
  <c r="N109" i="11"/>
  <c r="L104" i="11"/>
  <c r="N104" i="11" s="1"/>
  <c r="L1524" i="11"/>
  <c r="N1524" i="11" s="1"/>
  <c r="N1213" i="11"/>
  <c r="N1437" i="11"/>
  <c r="K754" i="11"/>
  <c r="L754" i="11" s="1"/>
  <c r="K1082" i="11"/>
  <c r="L1082" i="11" s="1"/>
  <c r="N1082" i="11" s="1"/>
  <c r="K1740" i="11"/>
  <c r="L1740" i="11" s="1"/>
  <c r="N1740" i="11" s="1"/>
  <c r="N1207" i="11"/>
  <c r="L1099" i="11"/>
  <c r="N1099" i="11" s="1"/>
  <c r="K270" i="11"/>
  <c r="L270" i="11" s="1"/>
  <c r="K1718" i="11"/>
  <c r="L1718" i="11" s="1"/>
  <c r="N1718" i="11" s="1"/>
  <c r="K1279" i="11"/>
  <c r="L1279" i="11" s="1"/>
  <c r="K54" i="11"/>
  <c r="L54" i="11" s="1"/>
  <c r="N54" i="11" s="1"/>
  <c r="K25" i="11"/>
  <c r="L25" i="11" s="1"/>
  <c r="N25" i="11" s="1"/>
  <c r="N627" i="11"/>
  <c r="N1186" i="11"/>
  <c r="N1402" i="11"/>
  <c r="N350" i="11"/>
  <c r="L350" i="11"/>
  <c r="L1200" i="11"/>
  <c r="N1200" i="11" s="1"/>
  <c r="N506" i="11"/>
  <c r="K603" i="11"/>
  <c r="L603" i="11" s="1"/>
  <c r="N603" i="11" s="1"/>
  <c r="K1190" i="11"/>
  <c r="L1190" i="11" s="1"/>
  <c r="N1190" i="11" s="1"/>
  <c r="N711" i="11"/>
  <c r="N623" i="11"/>
  <c r="N819" i="11"/>
  <c r="L1225" i="11"/>
  <c r="N1225" i="11" s="1"/>
  <c r="L261" i="11"/>
  <c r="N261" i="11" s="1"/>
  <c r="N441" i="11"/>
  <c r="N1430" i="11"/>
  <c r="N1433" i="11"/>
  <c r="N402" i="11"/>
  <c r="K61" i="11"/>
  <c r="L61" i="11" s="1"/>
  <c r="N61" i="11" s="1"/>
  <c r="K681" i="11"/>
  <c r="L681" i="11" s="1"/>
  <c r="N681" i="11" s="1"/>
  <c r="K326" i="11"/>
  <c r="L326" i="11" s="1"/>
  <c r="N326" i="11" s="1"/>
  <c r="L1572" i="11"/>
  <c r="N1572" i="11" s="1"/>
  <c r="N1632" i="11"/>
  <c r="L1569" i="11"/>
  <c r="N1569" i="11" s="1"/>
  <c r="L976" i="11"/>
  <c r="N976" i="11" s="1"/>
  <c r="N443" i="11"/>
  <c r="L545" i="11"/>
  <c r="N545" i="11" s="1"/>
  <c r="K208" i="11"/>
  <c r="L208" i="11" s="1"/>
  <c r="N208" i="11" s="1"/>
  <c r="K720" i="11"/>
  <c r="L720" i="11" s="1"/>
  <c r="N720" i="11" s="1"/>
  <c r="K362" i="11"/>
  <c r="L362" i="11" s="1"/>
  <c r="N362" i="11" s="1"/>
  <c r="K378" i="11"/>
  <c r="L378" i="11" s="1"/>
  <c r="N378" i="11" s="1"/>
  <c r="K893" i="11"/>
  <c r="L893" i="11" s="1"/>
  <c r="N893" i="11" s="1"/>
  <c r="K732" i="11"/>
  <c r="L732" i="11" s="1"/>
  <c r="N732" i="11" s="1"/>
  <c r="N1382" i="11"/>
  <c r="N719" i="11"/>
  <c r="K72" i="11"/>
  <c r="L72" i="11" s="1"/>
  <c r="N72" i="11" s="1"/>
  <c r="K375" i="11"/>
  <c r="L375" i="11" s="1"/>
  <c r="N375" i="11" s="1"/>
  <c r="K377" i="11"/>
  <c r="L377" i="11" s="1"/>
  <c r="N377" i="11" s="1"/>
  <c r="K1047" i="11"/>
  <c r="L1047" i="11" s="1"/>
  <c r="N1047" i="11" s="1"/>
  <c r="K418" i="11"/>
  <c r="L418" i="11" s="1"/>
  <c r="N418" i="11" s="1"/>
  <c r="N529" i="11"/>
  <c r="N1050" i="11"/>
  <c r="K486" i="11"/>
  <c r="L486" i="11" s="1"/>
  <c r="N486" i="11" s="1"/>
  <c r="K394" i="11"/>
  <c r="L394" i="11" s="1"/>
  <c r="N394" i="11" s="1"/>
  <c r="K769" i="11"/>
  <c r="L769" i="11" s="1"/>
  <c r="N769" i="11" s="1"/>
  <c r="K1767" i="11"/>
  <c r="L1767" i="11" s="1"/>
  <c r="N1767" i="11" s="1"/>
  <c r="K929" i="11"/>
  <c r="L929" i="11" s="1"/>
  <c r="N929" i="11" s="1"/>
  <c r="K496" i="11"/>
  <c r="L496" i="11" s="1"/>
  <c r="N496" i="11" s="1"/>
  <c r="K1592" i="11"/>
  <c r="L1592" i="11" s="1"/>
  <c r="N1592" i="11" s="1"/>
  <c r="N333" i="11"/>
  <c r="N1087" i="11"/>
  <c r="L126" i="11"/>
  <c r="N126" i="11" s="1"/>
  <c r="L880" i="11"/>
  <c r="N880" i="11" s="1"/>
  <c r="K1028" i="11"/>
  <c r="L1028" i="11" s="1"/>
  <c r="N1028" i="11" s="1"/>
  <c r="K596" i="11"/>
  <c r="L596" i="11" s="1"/>
  <c r="N596" i="11" s="1"/>
  <c r="K441" i="11"/>
  <c r="L441" i="11" s="1"/>
  <c r="K1415" i="11"/>
  <c r="L1415" i="11" s="1"/>
  <c r="N1415" i="11" s="1"/>
  <c r="N39" i="11"/>
  <c r="K593" i="11"/>
  <c r="L593" i="11" s="1"/>
  <c r="N593" i="11" s="1"/>
  <c r="K656" i="11"/>
  <c r="L656" i="11" s="1"/>
  <c r="N656" i="11" s="1"/>
  <c r="K1353" i="11"/>
  <c r="L1353" i="11" s="1"/>
  <c r="N1353" i="11" s="1"/>
  <c r="K1430" i="11"/>
  <c r="L1430" i="11" s="1"/>
  <c r="K1067" i="11"/>
  <c r="L1067" i="11" s="1"/>
  <c r="N1067" i="11" s="1"/>
  <c r="K1728" i="11"/>
  <c r="L1728" i="11" s="1"/>
  <c r="N1728" i="11" s="1"/>
  <c r="L933" i="11"/>
  <c r="N933" i="11" s="1"/>
  <c r="L200" i="11"/>
  <c r="N200" i="11" s="1"/>
  <c r="N946" i="11"/>
  <c r="N397" i="11"/>
  <c r="L388" i="11"/>
  <c r="N388" i="11" s="1"/>
  <c r="N1495" i="11"/>
  <c r="L289" i="11"/>
  <c r="N289" i="11" s="1"/>
  <c r="L229" i="11"/>
  <c r="N229" i="11" s="1"/>
  <c r="L1771" i="11"/>
  <c r="N1771" i="11" s="1"/>
  <c r="N1198" i="11"/>
  <c r="N831" i="11"/>
  <c r="K765" i="11"/>
  <c r="L765" i="11" s="1"/>
  <c r="N765" i="11" s="1"/>
  <c r="K1074" i="11"/>
  <c r="L1074" i="11" s="1"/>
  <c r="N1074" i="11" s="1"/>
  <c r="K845" i="11"/>
  <c r="L845" i="11" s="1"/>
  <c r="N845" i="11" s="1"/>
  <c r="K983" i="11"/>
  <c r="L983" i="11" s="1"/>
  <c r="N983" i="11" s="1"/>
  <c r="K908" i="11"/>
  <c r="L908" i="11" s="1"/>
  <c r="N908" i="11" s="1"/>
  <c r="K323" i="11"/>
  <c r="L323" i="11" s="1"/>
  <c r="N323" i="11" s="1"/>
  <c r="K633" i="11"/>
  <c r="L633" i="11" s="1"/>
  <c r="N633" i="11" s="1"/>
  <c r="K1162" i="11"/>
  <c r="L1162" i="11" s="1"/>
  <c r="N1162" i="11" s="1"/>
  <c r="N205" i="11"/>
  <c r="N429" i="11"/>
  <c r="L420" i="11"/>
  <c r="N420" i="11" s="1"/>
  <c r="L1556" i="11"/>
  <c r="N1556" i="11" s="1"/>
  <c r="N911" i="11"/>
  <c r="N761" i="11"/>
  <c r="N416" i="11"/>
  <c r="N1694" i="11"/>
  <c r="N1485" i="11"/>
  <c r="K1538" i="11"/>
  <c r="L1538" i="11" s="1"/>
  <c r="N1538" i="11" s="1"/>
  <c r="K1735" i="11"/>
  <c r="L1735" i="11" s="1"/>
  <c r="N1735" i="11" s="1"/>
  <c r="K649" i="11"/>
  <c r="L649" i="11" s="1"/>
  <c r="N649" i="11" s="1"/>
  <c r="K947" i="11"/>
  <c r="L947" i="11" s="1"/>
  <c r="N947" i="11" s="1"/>
  <c r="N301" i="11"/>
  <c r="L456" i="11"/>
  <c r="N456" i="11" s="1"/>
  <c r="L628" i="11"/>
  <c r="N628" i="11" s="1"/>
  <c r="N60" i="11"/>
  <c r="L439" i="11"/>
  <c r="N439" i="11" s="1"/>
  <c r="N1421" i="11"/>
  <c r="N1507" i="11"/>
  <c r="N974" i="11"/>
  <c r="K890" i="11"/>
  <c r="L890" i="11" s="1"/>
  <c r="N890" i="11" s="1"/>
  <c r="K430" i="11"/>
  <c r="L430" i="11" s="1"/>
  <c r="N430" i="11" s="1"/>
  <c r="K838" i="11"/>
  <c r="L838" i="11" s="1"/>
  <c r="K170" i="11"/>
  <c r="L170" i="11" s="1"/>
  <c r="N170" i="11" s="1"/>
  <c r="L296" i="11"/>
  <c r="N296" i="11" s="1"/>
  <c r="N337" i="11"/>
  <c r="N1146" i="11"/>
  <c r="N1292" i="11"/>
  <c r="N1482" i="11"/>
  <c r="N667" i="11"/>
  <c r="N1324" i="11"/>
  <c r="L1136" i="11"/>
  <c r="N1136" i="11" s="1"/>
  <c r="K1225" i="11"/>
  <c r="K1441" i="11"/>
  <c r="L1441" i="11" s="1"/>
  <c r="N1441" i="11" s="1"/>
  <c r="K998" i="11"/>
  <c r="L998" i="11" s="1"/>
  <c r="N998" i="11" s="1"/>
  <c r="K1198" i="11"/>
  <c r="L1198" i="11" s="1"/>
  <c r="K1154" i="11"/>
  <c r="L1154" i="11" s="1"/>
  <c r="N1154" i="11" s="1"/>
  <c r="K261" i="11"/>
  <c r="K461" i="11"/>
  <c r="L461" i="11" s="1"/>
  <c r="N461" i="11" s="1"/>
  <c r="K1697" i="11"/>
  <c r="L1697" i="11" s="1"/>
  <c r="N1697" i="11" s="1"/>
  <c r="N1055" i="11"/>
  <c r="N447" i="11"/>
  <c r="N1516" i="11"/>
  <c r="N1406" i="11"/>
  <c r="N1361" i="11"/>
  <c r="L641" i="11"/>
  <c r="N641" i="11" s="1"/>
  <c r="L816" i="11"/>
  <c r="N816" i="11" s="1"/>
  <c r="L1129" i="11"/>
  <c r="N1129" i="11" s="1"/>
  <c r="N1308" i="11"/>
  <c r="N1030" i="11"/>
  <c r="N1251" i="11"/>
  <c r="L1153" i="11"/>
  <c r="N1153" i="11" s="1"/>
  <c r="N1066" i="11"/>
  <c r="K918" i="11"/>
  <c r="L918" i="11" s="1"/>
  <c r="N918" i="11" s="1"/>
  <c r="K1317" i="11"/>
  <c r="L1317" i="11" s="1"/>
  <c r="N1317" i="11" s="1"/>
  <c r="K997" i="11"/>
  <c r="L997" i="11" s="1"/>
  <c r="N997" i="11" s="1"/>
  <c r="K1014" i="11"/>
  <c r="L1014" i="11" s="1"/>
  <c r="N1014" i="11" s="1"/>
  <c r="K33" i="11"/>
  <c r="L33" i="11" s="1"/>
  <c r="N33" i="11" s="1"/>
  <c r="K351" i="11"/>
  <c r="L351" i="11" s="1"/>
  <c r="N351" i="11" s="1"/>
  <c r="K1479" i="11"/>
  <c r="L1479" i="11" s="1"/>
  <c r="N1479" i="11" s="1"/>
  <c r="K1007" i="11"/>
  <c r="L1007" i="11" s="1"/>
  <c r="N1007" i="11" s="1"/>
  <c r="N1376" i="11"/>
  <c r="N1179" i="11"/>
  <c r="L1328" i="11"/>
  <c r="N1328" i="11" s="1"/>
  <c r="N957" i="11"/>
  <c r="N1623" i="11"/>
  <c r="N501" i="11"/>
  <c r="N727" i="11"/>
  <c r="L1104" i="11"/>
  <c r="N1104" i="11" s="1"/>
  <c r="K125" i="11"/>
  <c r="L125" i="11" s="1"/>
  <c r="N125" i="11" s="1"/>
  <c r="N1699" i="11"/>
  <c r="N1619" i="11"/>
  <c r="N1466" i="11"/>
  <c r="N1287" i="11"/>
  <c r="N1242" i="11"/>
  <c r="N1078" i="11"/>
  <c r="L43" i="11"/>
  <c r="N43" i="11" s="1"/>
  <c r="K1150" i="11"/>
  <c r="L1150" i="11" s="1"/>
  <c r="N1150" i="11" s="1"/>
  <c r="K1122" i="11"/>
  <c r="L1122" i="11" s="1"/>
  <c r="N1122" i="11" s="1"/>
  <c r="K1259" i="11"/>
  <c r="L1259" i="11" s="1"/>
  <c r="N1259" i="11" s="1"/>
  <c r="K413" i="11"/>
  <c r="L413" i="11" s="1"/>
  <c r="N413" i="11" s="1"/>
  <c r="K586" i="11"/>
  <c r="L586" i="11" s="1"/>
  <c r="N586" i="11" s="1"/>
  <c r="K173" i="11"/>
  <c r="L173" i="11" s="1"/>
  <c r="N173" i="11" s="1"/>
  <c r="K698" i="11"/>
  <c r="L698" i="11" s="1"/>
  <c r="N698" i="11" s="1"/>
  <c r="K10" i="11"/>
  <c r="L10" i="11" s="1"/>
  <c r="N10" i="11" s="1"/>
  <c r="N557" i="11"/>
  <c r="K401" i="11"/>
  <c r="L401" i="11" s="1"/>
  <c r="N401" i="11" s="1"/>
  <c r="N589" i="11"/>
  <c r="N15" i="11"/>
  <c r="N433" i="11"/>
  <c r="N1231" i="11"/>
  <c r="L961" i="11"/>
  <c r="N961" i="11" s="1"/>
  <c r="N789" i="11"/>
  <c r="L1445" i="11"/>
  <c r="N1445" i="11" s="1"/>
  <c r="N731" i="11"/>
  <c r="N1503" i="11"/>
  <c r="N1766" i="11"/>
  <c r="N674" i="11"/>
  <c r="K1640" i="11"/>
  <c r="L1640" i="11" s="1"/>
  <c r="N1640" i="11" s="1"/>
  <c r="K1611" i="11"/>
  <c r="L1611" i="11" s="1"/>
  <c r="N1611" i="11" s="1"/>
  <c r="K1321" i="11"/>
  <c r="L1321" i="11" s="1"/>
  <c r="N1321" i="11" s="1"/>
  <c r="K1383" i="11"/>
  <c r="L1383" i="11" s="1"/>
  <c r="N1383" i="11" s="1"/>
  <c r="K93" i="11"/>
  <c r="L93" i="11" s="1"/>
  <c r="N93" i="11" s="1"/>
  <c r="K1646" i="11"/>
  <c r="L1646" i="11" s="1"/>
  <c r="N1646" i="11" s="1"/>
  <c r="K959" i="11"/>
  <c r="L959" i="11" s="1"/>
  <c r="N959" i="11" s="1"/>
  <c r="K370" i="11"/>
  <c r="L370" i="11" s="1"/>
  <c r="N370" i="11" s="1"/>
  <c r="K714" i="11"/>
  <c r="L714" i="11" s="1"/>
  <c r="N714" i="11" s="1"/>
  <c r="K1252" i="11"/>
  <c r="L1252" i="11" s="1"/>
  <c r="N1252" i="11" s="1"/>
  <c r="K483" i="11"/>
  <c r="L483" i="11" s="1"/>
  <c r="N483" i="11" s="1"/>
  <c r="N1039" i="11"/>
  <c r="L499" i="11"/>
  <c r="N499" i="11" s="1"/>
  <c r="L744" i="11"/>
  <c r="N744" i="11" s="1"/>
  <c r="N621" i="11"/>
  <c r="N47" i="11"/>
  <c r="L11" i="11"/>
  <c r="N11" i="11" s="1"/>
  <c r="N558" i="11"/>
  <c r="L1604" i="11"/>
  <c r="N1604" i="11" s="1"/>
  <c r="N1229" i="11"/>
  <c r="N891" i="11"/>
  <c r="L343" i="11"/>
  <c r="N343" i="11" s="1"/>
  <c r="L73" i="11"/>
  <c r="N73" i="11" s="1"/>
  <c r="N1058" i="11"/>
  <c r="N1461" i="11"/>
  <c r="N1244" i="11"/>
  <c r="K1195" i="11"/>
  <c r="L1195" i="11" s="1"/>
  <c r="N1195" i="11" s="1"/>
  <c r="K75" i="11"/>
  <c r="L75" i="11" s="1"/>
  <c r="N75" i="11" s="1"/>
  <c r="K1505" i="11"/>
  <c r="L1505" i="11" s="1"/>
  <c r="N1505" i="11" s="1"/>
  <c r="K1491" i="11"/>
  <c r="L1491" i="11" s="1"/>
  <c r="N1491" i="11" s="1"/>
  <c r="K1661" i="11"/>
  <c r="L1661" i="11" s="1"/>
  <c r="N1661" i="11" s="1"/>
  <c r="K742" i="11"/>
  <c r="L742" i="11" s="1"/>
  <c r="N742" i="11" s="1"/>
  <c r="K526" i="11"/>
  <c r="L526" i="11" s="1"/>
  <c r="N526" i="11" s="1"/>
  <c r="K806" i="11"/>
  <c r="L806" i="11" s="1"/>
  <c r="N806" i="11" s="1"/>
  <c r="K1329" i="11"/>
  <c r="L1329" i="11" s="1"/>
  <c r="N1329" i="11" s="1"/>
  <c r="K1237" i="11"/>
  <c r="L1237" i="11" s="1"/>
  <c r="N1237" i="11" s="1"/>
  <c r="K206" i="11"/>
  <c r="L206" i="11" s="1"/>
  <c r="N206" i="11" s="1"/>
  <c r="N494" i="11"/>
  <c r="N79" i="11"/>
  <c r="L491" i="11"/>
  <c r="N491" i="11" s="1"/>
  <c r="N1462" i="11"/>
  <c r="N748" i="11"/>
  <c r="N1563" i="11"/>
  <c r="N1710" i="11"/>
  <c r="N1726" i="11"/>
  <c r="N1299" i="11"/>
  <c r="N966" i="11"/>
  <c r="L1217" i="11"/>
  <c r="N1217" i="11" s="1"/>
  <c r="L133" i="11"/>
  <c r="N133" i="11" s="1"/>
  <c r="N1016" i="11"/>
  <c r="L1424" i="11"/>
  <c r="N1424" i="11" s="1"/>
  <c r="K1501" i="11"/>
  <c r="L1501" i="11" s="1"/>
  <c r="N1501" i="11" s="1"/>
  <c r="K1120" i="11"/>
  <c r="L1120" i="11" s="1"/>
  <c r="N1120" i="11" s="1"/>
  <c r="K1210" i="11"/>
  <c r="L1210" i="11" s="1"/>
  <c r="K1745" i="11"/>
  <c r="L1745" i="11" s="1"/>
  <c r="N1745" i="11" s="1"/>
  <c r="K1536" i="11"/>
  <c r="L1536" i="11" s="1"/>
  <c r="N1536" i="11" s="1"/>
  <c r="K1459" i="11"/>
  <c r="L1459" i="11" s="1"/>
  <c r="N1459" i="11" s="1"/>
  <c r="K168" i="11"/>
  <c r="L168" i="11" s="1"/>
  <c r="N168" i="11" s="1"/>
  <c r="K154" i="11"/>
  <c r="L154" i="11" s="1"/>
  <c r="N154" i="11" s="1"/>
  <c r="K678" i="11"/>
  <c r="L678" i="11" s="1"/>
  <c r="N678" i="11" s="1"/>
  <c r="K1707" i="11"/>
  <c r="L1707" i="11" s="1"/>
  <c r="N1707" i="11" s="1"/>
  <c r="K988" i="11"/>
  <c r="L988" i="11" s="1"/>
  <c r="N988" i="11" s="1"/>
  <c r="K618" i="11"/>
  <c r="L618" i="11" s="1"/>
  <c r="N618" i="11" s="1"/>
  <c r="K252" i="11"/>
  <c r="L252" i="11" s="1"/>
  <c r="N252" i="11" s="1"/>
  <c r="K733" i="11"/>
  <c r="L733" i="11" s="1"/>
  <c r="N733" i="11" s="1"/>
  <c r="N365" i="11"/>
  <c r="N111" i="11"/>
  <c r="N578" i="11"/>
  <c r="N1629" i="11"/>
  <c r="N1478" i="11"/>
  <c r="L1733" i="11"/>
  <c r="N1733" i="11" s="1"/>
  <c r="N1395" i="11"/>
  <c r="N1143" i="11"/>
  <c r="N409" i="11"/>
  <c r="N1499" i="11"/>
  <c r="L1573" i="11"/>
  <c r="N1573" i="11" s="1"/>
  <c r="L1588" i="11"/>
  <c r="N1588" i="11" s="1"/>
  <c r="N163" i="11"/>
  <c r="N1583" i="11"/>
  <c r="L809" i="11"/>
  <c r="N809" i="11" s="1"/>
  <c r="K1517" i="11"/>
  <c r="L1517" i="11" s="1"/>
  <c r="N1517" i="11" s="1"/>
  <c r="K58" i="11"/>
  <c r="L58" i="11" s="1"/>
  <c r="N58" i="11" s="1"/>
  <c r="K1567" i="11"/>
  <c r="L1567" i="11" s="1"/>
  <c r="N1567" i="11" s="1"/>
  <c r="K366" i="11"/>
  <c r="L366" i="11" s="1"/>
  <c r="N366" i="11" s="1"/>
  <c r="K1736" i="11"/>
  <c r="L1736" i="11" s="1"/>
  <c r="N1736" i="11" s="1"/>
  <c r="K634" i="11"/>
  <c r="L634" i="11" s="1"/>
  <c r="N634" i="11" s="1"/>
  <c r="K899" i="11"/>
  <c r="L899" i="11" s="1"/>
  <c r="N899" i="11" s="1"/>
  <c r="K1345" i="11"/>
  <c r="L1345" i="11" s="1"/>
  <c r="N1345" i="11" s="1"/>
  <c r="N167" i="11"/>
  <c r="N143" i="11"/>
  <c r="L63" i="11"/>
  <c r="N63" i="11" s="1"/>
  <c r="L673" i="11"/>
  <c r="N673" i="11" s="1"/>
  <c r="N1511" i="11"/>
  <c r="N743" i="11"/>
  <c r="L1643" i="11"/>
  <c r="N1643" i="11" s="1"/>
  <c r="N1595" i="11"/>
  <c r="N1404" i="11"/>
  <c r="N1034" i="11"/>
  <c r="N1398" i="11"/>
  <c r="L1675" i="11"/>
  <c r="N1675" i="11" s="1"/>
  <c r="K73" i="11"/>
  <c r="K240" i="11"/>
  <c r="K301" i="11"/>
  <c r="L301" i="11" s="1"/>
  <c r="K506" i="11"/>
  <c r="L506" i="11" s="1"/>
  <c r="K926" i="11"/>
  <c r="L926" i="11" s="1"/>
  <c r="N926" i="11" s="1"/>
  <c r="K35" i="11"/>
  <c r="L35" i="11" s="1"/>
  <c r="N35" i="11" s="1"/>
  <c r="K1357" i="11"/>
  <c r="L1357" i="11" s="1"/>
  <c r="N1357" i="11" s="1"/>
  <c r="K1514" i="11"/>
  <c r="L1514" i="11" s="1"/>
  <c r="N1514" i="11" s="1"/>
  <c r="K1468" i="11"/>
  <c r="L1468" i="11" s="1"/>
  <c r="N1468" i="11" s="1"/>
  <c r="K466" i="11"/>
  <c r="L466" i="11" s="1"/>
  <c r="N466" i="11" s="1"/>
  <c r="K887" i="11"/>
  <c r="L887" i="11" s="1"/>
  <c r="N887" i="11" s="1"/>
  <c r="N74" i="11"/>
  <c r="N199" i="11"/>
  <c r="N175" i="11"/>
  <c r="L712" i="11"/>
  <c r="N712" i="11" s="1"/>
  <c r="N1337" i="11"/>
  <c r="N1657" i="11"/>
  <c r="N925" i="11"/>
  <c r="L1451" i="11"/>
  <c r="N1451" i="11" s="1"/>
  <c r="L481" i="11"/>
  <c r="N481" i="11" s="1"/>
  <c r="L644" i="11"/>
  <c r="N644" i="11" s="1"/>
  <c r="N1149" i="11"/>
  <c r="N643" i="11"/>
  <c r="N1429" i="11"/>
  <c r="N53" i="11"/>
  <c r="K224" i="11"/>
  <c r="L224" i="11" s="1"/>
  <c r="N224" i="11" s="1"/>
  <c r="K1425" i="11"/>
  <c r="L1425" i="11" s="1"/>
  <c r="N1425" i="11" s="1"/>
  <c r="K424" i="11"/>
  <c r="L424" i="11" s="1"/>
  <c r="N424" i="11" s="1"/>
  <c r="K1672" i="11"/>
  <c r="L1672" i="11" s="1"/>
  <c r="N1672" i="11" s="1"/>
  <c r="K1643" i="11"/>
  <c r="K553" i="11"/>
  <c r="L553" i="11" s="1"/>
  <c r="N553" i="11" s="1"/>
  <c r="K971" i="11"/>
  <c r="L971" i="11" s="1"/>
  <c r="N971" i="11" s="1"/>
  <c r="K1590" i="11"/>
  <c r="L1590" i="11" s="1"/>
  <c r="N1590" i="11" s="1"/>
  <c r="K482" i="11"/>
  <c r="L482" i="11" s="1"/>
  <c r="N482" i="11" s="1"/>
  <c r="L811" i="11"/>
  <c r="N811" i="11" s="1"/>
  <c r="N231" i="11"/>
  <c r="N207" i="11"/>
  <c r="N849" i="11"/>
  <c r="N902" i="11"/>
  <c r="N1474" i="11"/>
  <c r="N128" i="11"/>
  <c r="N505" i="11"/>
  <c r="L187" i="11"/>
  <c r="N187" i="11" s="1"/>
  <c r="N915" i="11"/>
  <c r="N1634" i="11"/>
  <c r="K254" i="11"/>
  <c r="L254" i="11" s="1"/>
  <c r="N254" i="11" s="1"/>
  <c r="K689" i="11"/>
  <c r="L689" i="11" s="1"/>
  <c r="N689" i="11" s="1"/>
  <c r="K135" i="11"/>
  <c r="L135" i="11" s="1"/>
  <c r="N135" i="11" s="1"/>
  <c r="K227" i="11"/>
  <c r="L227" i="11" s="1"/>
  <c r="N227" i="11" s="1"/>
  <c r="K693" i="11"/>
  <c r="L693" i="11" s="1"/>
  <c r="N693" i="11" s="1"/>
  <c r="K1064" i="11"/>
  <c r="L1064" i="11" s="1"/>
  <c r="N1064" i="11" s="1"/>
  <c r="K352" i="11"/>
  <c r="L352" i="11" s="1"/>
  <c r="N352" i="11" s="1"/>
  <c r="K1203" i="11"/>
  <c r="L1203" i="11" s="1"/>
  <c r="N1203" i="11" s="1"/>
  <c r="K1768" i="11"/>
  <c r="L1768" i="11" s="1"/>
  <c r="N1768" i="11" s="1"/>
  <c r="K1605" i="11"/>
  <c r="L1605" i="11" s="1"/>
  <c r="N1605" i="11" s="1"/>
  <c r="K1239" i="11"/>
  <c r="L1239" i="11" s="1"/>
  <c r="N1239" i="11" s="1"/>
  <c r="K1118" i="11"/>
  <c r="L1118" i="11" s="1"/>
  <c r="N1118" i="11" s="1"/>
  <c r="K263" i="11"/>
  <c r="L263" i="11" s="1"/>
  <c r="N263" i="11" s="1"/>
  <c r="N239" i="11"/>
  <c r="L159" i="11"/>
  <c r="N159" i="11" s="1"/>
  <c r="N921" i="11"/>
  <c r="N1265" i="11"/>
  <c r="N1493" i="11"/>
  <c r="N1043" i="11"/>
  <c r="K257" i="11"/>
  <c r="L257" i="11" s="1"/>
  <c r="N257" i="11" s="1"/>
  <c r="N728" i="11"/>
  <c r="N1175" i="11"/>
  <c r="L251" i="11"/>
  <c r="N251" i="11" s="1"/>
  <c r="L1764" i="11"/>
  <c r="N1764" i="11" s="1"/>
  <c r="K360" i="11"/>
  <c r="L360" i="11" s="1"/>
  <c r="N360" i="11" s="1"/>
  <c r="K1564" i="11"/>
  <c r="L1564" i="11" s="1"/>
  <c r="N1564" i="11" s="1"/>
  <c r="K721" i="11"/>
  <c r="L721" i="11" s="1"/>
  <c r="N721" i="11" s="1"/>
  <c r="K258" i="11"/>
  <c r="L258" i="11" s="1"/>
  <c r="K1733" i="11"/>
  <c r="K709" i="11"/>
  <c r="L709" i="11" s="1"/>
  <c r="N709" i="11" s="1"/>
  <c r="K1095" i="11"/>
  <c r="L1095" i="11" s="1"/>
  <c r="N1095" i="11" s="1"/>
  <c r="K790" i="11"/>
  <c r="L790" i="11" s="1"/>
  <c r="N790" i="11" s="1"/>
  <c r="K1620" i="11"/>
  <c r="L1620" i="11" s="1"/>
  <c r="N1620" i="11" s="1"/>
  <c r="K115" i="11"/>
  <c r="L115" i="11" s="1"/>
  <c r="N115" i="11" s="1"/>
  <c r="K1133" i="11"/>
  <c r="L1133" i="11" s="1"/>
  <c r="N1133" i="11" s="1"/>
  <c r="L688" i="11"/>
  <c r="N688" i="11" s="1"/>
  <c r="N606" i="11"/>
  <c r="N295" i="11"/>
  <c r="N271" i="11"/>
  <c r="L191" i="11"/>
  <c r="N191" i="11" s="1"/>
  <c r="N1519" i="11"/>
  <c r="N1770" i="11"/>
  <c r="N835" i="11"/>
  <c r="N1201" i="11"/>
  <c r="N1307" i="11"/>
  <c r="N637" i="11"/>
  <c r="N1183" i="11"/>
  <c r="N1655" i="11"/>
  <c r="N480" i="11"/>
  <c r="K392" i="11"/>
  <c r="L392" i="11" s="1"/>
  <c r="N392" i="11" s="1"/>
  <c r="K302" i="11"/>
  <c r="L302" i="11" s="1"/>
  <c r="N302" i="11" s="1"/>
  <c r="K17" i="11"/>
  <c r="L17" i="11" s="1"/>
  <c r="N17" i="11" s="1"/>
  <c r="K629" i="11"/>
  <c r="L629" i="11" s="1"/>
  <c r="N629" i="11" s="1"/>
  <c r="K755" i="11"/>
  <c r="L755" i="11" s="1"/>
  <c r="N755" i="11" s="1"/>
  <c r="K1126" i="11"/>
  <c r="L1126" i="11" s="1"/>
  <c r="N1126" i="11" s="1"/>
  <c r="K1310" i="11"/>
  <c r="L1310" i="11" s="1"/>
  <c r="N1310" i="11" s="1"/>
  <c r="K1635" i="11"/>
  <c r="L1635" i="11" s="1"/>
  <c r="N1635" i="11" s="1"/>
  <c r="K221" i="11"/>
  <c r="L221" i="11" s="1"/>
  <c r="N221" i="11" s="1"/>
  <c r="K886" i="11"/>
  <c r="L886" i="11" s="1"/>
  <c r="N886" i="11" s="1"/>
  <c r="K1224" i="11"/>
  <c r="L1224" i="11" s="1"/>
  <c r="N1224" i="11" s="1"/>
  <c r="N599" i="11"/>
  <c r="N1059" i="11"/>
  <c r="N67" i="11"/>
  <c r="N327" i="11"/>
  <c r="L223" i="11"/>
  <c r="N223" i="11" s="1"/>
  <c r="N551" i="11"/>
  <c r="L616" i="11"/>
  <c r="N616" i="11" s="1"/>
  <c r="L677" i="11"/>
  <c r="N677" i="11" s="1"/>
  <c r="N1543" i="11"/>
  <c r="N412" i="11"/>
  <c r="N1414" i="11"/>
  <c r="L1428" i="11"/>
  <c r="N1428" i="11" s="1"/>
  <c r="L275" i="11"/>
  <c r="N275" i="11" s="1"/>
  <c r="K1743" i="11"/>
  <c r="L1743" i="11" s="1"/>
  <c r="N1743" i="11" s="1"/>
  <c r="K906" i="11"/>
  <c r="L906" i="11" s="1"/>
  <c r="N906" i="11" s="1"/>
  <c r="K319" i="11"/>
  <c r="L319" i="11" s="1"/>
  <c r="N319" i="11" s="1"/>
  <c r="K801" i="11"/>
  <c r="L801" i="11" s="1"/>
  <c r="N801" i="11" s="1"/>
  <c r="K1262" i="11"/>
  <c r="L1262" i="11" s="1"/>
  <c r="N1262" i="11" s="1"/>
  <c r="K679" i="11"/>
  <c r="L679" i="11" s="1"/>
  <c r="N679" i="11" s="1"/>
  <c r="K112" i="11"/>
  <c r="L112" i="11" s="1"/>
  <c r="N112" i="11" s="1"/>
  <c r="K868" i="11"/>
  <c r="L868" i="11" s="1"/>
  <c r="N868" i="11" s="1"/>
  <c r="K1451" i="11"/>
  <c r="K99" i="11"/>
  <c r="L99" i="11" s="1"/>
  <c r="N99" i="11" s="1"/>
  <c r="K282" i="11"/>
  <c r="L282" i="11" s="1"/>
  <c r="N282" i="11" s="1"/>
  <c r="K963" i="11"/>
  <c r="L963" i="11" s="1"/>
  <c r="N963" i="11" s="1"/>
  <c r="K1470" i="11"/>
  <c r="L1470" i="11" s="1"/>
  <c r="N1470" i="11" s="1"/>
  <c r="L292" i="11"/>
  <c r="N292" i="11" s="1"/>
  <c r="L356" i="11"/>
  <c r="N356" i="11" s="1"/>
  <c r="N369" i="11"/>
  <c r="N359" i="11"/>
  <c r="N1147" i="11"/>
  <c r="N736" i="11"/>
  <c r="N1622" i="11"/>
  <c r="N1565" i="11"/>
  <c r="L1377" i="11"/>
  <c r="N1377" i="11" s="1"/>
  <c r="K41" i="11"/>
  <c r="L41" i="11" s="1"/>
  <c r="N41" i="11" s="1"/>
  <c r="N1434" i="11"/>
  <c r="N591" i="11"/>
  <c r="L520" i="11"/>
  <c r="N520" i="11" s="1"/>
  <c r="L1409" i="11"/>
  <c r="N1409" i="11" s="1"/>
  <c r="K1758" i="11"/>
  <c r="L1758" i="11" s="1"/>
  <c r="N1758" i="11" s="1"/>
  <c r="K533" i="11"/>
  <c r="L533" i="11" s="1"/>
  <c r="N533" i="11" s="1"/>
  <c r="K1029" i="11"/>
  <c r="L1029" i="11" s="1"/>
  <c r="N1029" i="11" s="1"/>
  <c r="K488" i="11"/>
  <c r="L488" i="11" s="1"/>
  <c r="N488" i="11" s="1"/>
  <c r="K334" i="11"/>
  <c r="L334" i="11" s="1"/>
  <c r="N334" i="11" s="1"/>
  <c r="K739" i="11"/>
  <c r="L739" i="11" s="1"/>
  <c r="N739" i="11" s="1"/>
  <c r="K894" i="11"/>
  <c r="L894" i="11" s="1"/>
  <c r="N894" i="11" s="1"/>
  <c r="K202" i="11"/>
  <c r="L202" i="11" s="1"/>
  <c r="N202" i="11" s="1"/>
  <c r="K883" i="11"/>
  <c r="L883" i="11" s="1"/>
  <c r="N883" i="11" s="1"/>
  <c r="K1649" i="11"/>
  <c r="L1649" i="11" s="1"/>
  <c r="N1649" i="11" s="1"/>
  <c r="K144" i="11"/>
  <c r="L144" i="11" s="1"/>
  <c r="N144" i="11" s="1"/>
  <c r="K327" i="11"/>
  <c r="L327" i="11" s="1"/>
  <c r="N269" i="11"/>
  <c r="N979" i="11"/>
  <c r="N391" i="11"/>
  <c r="N1638" i="11"/>
  <c r="N1496" i="11"/>
  <c r="L1684" i="11"/>
  <c r="N1684" i="11" s="1"/>
  <c r="N861" i="11"/>
  <c r="N1436" i="11"/>
  <c r="L1285" i="11"/>
  <c r="N1285" i="11" s="1"/>
  <c r="N650" i="11"/>
  <c r="N562" i="11"/>
  <c r="K1730" i="11"/>
  <c r="L1730" i="11" s="1"/>
  <c r="N1730" i="11" s="1"/>
  <c r="K550" i="11"/>
  <c r="L550" i="11" s="1"/>
  <c r="N550" i="11" s="1"/>
  <c r="K426" i="11"/>
  <c r="L426" i="11" s="1"/>
  <c r="N426" i="11" s="1"/>
  <c r="K785" i="11"/>
  <c r="L785" i="11" s="1"/>
  <c r="N785" i="11" s="1"/>
  <c r="K1509" i="11"/>
  <c r="L1509" i="11" s="1"/>
  <c r="N1509" i="11" s="1"/>
  <c r="K972" i="11"/>
  <c r="L972" i="11" s="1"/>
  <c r="N972" i="11" s="1"/>
  <c r="K1464" i="11"/>
  <c r="L1464" i="11" s="1"/>
  <c r="N1464" i="11" s="1"/>
  <c r="K324" i="11"/>
  <c r="L324" i="11" s="1"/>
  <c r="N324" i="11" s="1"/>
  <c r="K1235" i="11"/>
  <c r="L1235" i="11" s="1"/>
  <c r="N1235" i="11" s="1"/>
  <c r="L1188" i="11"/>
  <c r="N1188" i="11" s="1"/>
  <c r="N423" i="11"/>
  <c r="N399" i="11"/>
  <c r="L452" i="11"/>
  <c r="N452" i="11" s="1"/>
  <c r="N595" i="11"/>
  <c r="L624" i="11"/>
  <c r="N624" i="11" s="1"/>
  <c r="N874" i="11"/>
  <c r="N1650" i="11"/>
  <c r="N1343" i="11"/>
  <c r="N882" i="11"/>
  <c r="N682" i="11"/>
  <c r="N920" i="11"/>
  <c r="N1379" i="11"/>
  <c r="N1021" i="11"/>
  <c r="N992" i="11"/>
  <c r="L82" i="11"/>
  <c r="N82" i="11" s="1"/>
  <c r="K147" i="11"/>
  <c r="L147" i="11" s="1"/>
  <c r="N147" i="11" s="1"/>
  <c r="K671" i="11"/>
  <c r="L671" i="11" s="1"/>
  <c r="N671" i="11" s="1"/>
  <c r="K641" i="11"/>
  <c r="K1075" i="11"/>
  <c r="L1075" i="11" s="1"/>
  <c r="N1075" i="11" s="1"/>
  <c r="K675" i="11"/>
  <c r="L675" i="11" s="1"/>
  <c r="N675" i="11" s="1"/>
  <c r="K457" i="11"/>
  <c r="L457" i="11" s="1"/>
  <c r="N457" i="11" s="1"/>
  <c r="K832" i="11"/>
  <c r="L832" i="11" s="1"/>
  <c r="N832" i="11" s="1"/>
  <c r="K1585" i="11"/>
  <c r="L1585" i="11" s="1"/>
  <c r="N1585" i="11" s="1"/>
  <c r="K1662" i="11"/>
  <c r="L1662" i="11" s="1"/>
  <c r="N1662" i="11" s="1"/>
  <c r="K400" i="11"/>
  <c r="L400" i="11" s="1"/>
  <c r="N400" i="11" s="1"/>
  <c r="K389" i="11"/>
  <c r="L389" i="11" s="1"/>
  <c r="N389" i="11" s="1"/>
  <c r="N455" i="11"/>
  <c r="L660" i="11"/>
  <c r="N660" i="11" s="1"/>
  <c r="N1686" i="11"/>
  <c r="N987" i="11"/>
  <c r="N977" i="11"/>
  <c r="N92" i="11"/>
  <c r="N597" i="11"/>
  <c r="N1302" i="11"/>
  <c r="N1715" i="11"/>
  <c r="N1132" i="11"/>
  <c r="L1456" i="11"/>
  <c r="N1456" i="11" s="1"/>
  <c r="N66" i="11"/>
  <c r="L22" i="11"/>
  <c r="N22" i="11" s="1"/>
  <c r="N322" i="11"/>
  <c r="K284" i="11"/>
  <c r="L284" i="11" s="1"/>
  <c r="N284" i="11" s="1"/>
  <c r="K179" i="11"/>
  <c r="L179" i="11" s="1"/>
  <c r="N179" i="11" s="1"/>
  <c r="K657" i="11"/>
  <c r="L657" i="11" s="1"/>
  <c r="N657" i="11" s="1"/>
  <c r="K1335" i="11"/>
  <c r="L1335" i="11" s="1"/>
  <c r="N1335" i="11" s="1"/>
  <c r="K690" i="11"/>
  <c r="L690" i="11" s="1"/>
  <c r="N690" i="11" s="1"/>
  <c r="K473" i="11"/>
  <c r="L473" i="11" s="1"/>
  <c r="N473" i="11" s="1"/>
  <c r="K940" i="11"/>
  <c r="L940" i="11" s="1"/>
  <c r="N940" i="11" s="1"/>
  <c r="K431" i="11"/>
  <c r="L431" i="11" s="1"/>
  <c r="N431" i="11" s="1"/>
  <c r="K1358" i="11"/>
  <c r="L1358" i="11" s="1"/>
  <c r="N1358" i="11" s="1"/>
  <c r="K174" i="11"/>
  <c r="L174" i="11" s="1"/>
  <c r="N174" i="11" s="1"/>
  <c r="K311" i="11"/>
  <c r="L311" i="11" s="1"/>
  <c r="N311" i="11" s="1"/>
  <c r="K1238" i="11"/>
  <c r="L1238" i="11" s="1"/>
  <c r="N1238" i="11" s="1"/>
  <c r="K451" i="11"/>
  <c r="L451" i="11" s="1"/>
  <c r="N451" i="11" s="1"/>
  <c r="N638" i="11"/>
  <c r="N1490" i="11"/>
  <c r="N547" i="11"/>
  <c r="N525" i="11"/>
  <c r="N487" i="11"/>
  <c r="N701" i="11"/>
  <c r="N659" i="11"/>
  <c r="L1168" i="11"/>
  <c r="N1168" i="11" s="1"/>
  <c r="L1025" i="11"/>
  <c r="N1025" i="11" s="1"/>
  <c r="L1264" i="11"/>
  <c r="N1264" i="11" s="1"/>
  <c r="N467" i="11"/>
  <c r="N812" i="11"/>
  <c r="N796" i="11"/>
  <c r="N1587" i="11"/>
  <c r="L1348" i="11"/>
  <c r="N1348" i="11" s="1"/>
  <c r="N1248" i="11"/>
  <c r="L1668" i="11"/>
  <c r="N1668" i="11" s="1"/>
  <c r="L1483" i="11"/>
  <c r="N1483" i="11" s="1"/>
  <c r="N153" i="11"/>
  <c r="N749" i="11"/>
  <c r="K298" i="11"/>
  <c r="L298" i="11" s="1"/>
  <c r="N298" i="11" s="1"/>
  <c r="K858" i="11"/>
  <c r="L858" i="11" s="1"/>
  <c r="N858" i="11" s="1"/>
  <c r="K766" i="11"/>
  <c r="L766" i="11" s="1"/>
  <c r="N766" i="11" s="1"/>
  <c r="K1396" i="11"/>
  <c r="L1396" i="11" s="1"/>
  <c r="N1396" i="11" s="1"/>
  <c r="K722" i="11"/>
  <c r="L722" i="11" s="1"/>
  <c r="N722" i="11" s="1"/>
  <c r="K999" i="11"/>
  <c r="L999" i="11" s="1"/>
  <c r="N999" i="11" s="1"/>
  <c r="K1354" i="11"/>
  <c r="L1354" i="11" s="1"/>
  <c r="N1354" i="11" s="1"/>
  <c r="K65" i="11"/>
  <c r="L65" i="11" s="1"/>
  <c r="N65" i="11" s="1"/>
  <c r="K1157" i="11"/>
  <c r="L1157" i="11" s="1"/>
  <c r="N1157" i="11" s="1"/>
  <c r="K1723" i="11"/>
  <c r="L1723" i="11" s="1"/>
  <c r="N1723" i="11" s="1"/>
  <c r="K462" i="11"/>
  <c r="L462" i="11" s="1"/>
  <c r="N462" i="11" s="1"/>
  <c r="K234" i="11"/>
  <c r="L234" i="11" s="1"/>
  <c r="N234" i="11" s="1"/>
  <c r="L286" i="11"/>
  <c r="N286" i="11" s="1"/>
  <c r="N1134" i="11"/>
  <c r="L20" i="11"/>
  <c r="N20" i="11" s="1"/>
  <c r="N495" i="11"/>
  <c r="L980" i="11"/>
  <c r="N980" i="11" s="1"/>
  <c r="N855" i="11"/>
  <c r="N477" i="11"/>
  <c r="L905" i="11"/>
  <c r="N905" i="11" s="1"/>
  <c r="L86" i="11"/>
  <c r="N86" i="11" s="1"/>
  <c r="N1660" i="11"/>
  <c r="N1719" i="11"/>
  <c r="N1247" i="11"/>
  <c r="N64" i="11"/>
  <c r="L1281" i="11"/>
  <c r="N1281" i="11" s="1"/>
  <c r="K919" i="11"/>
  <c r="L919" i="11" s="1"/>
  <c r="N919" i="11" s="1"/>
  <c r="K1687" i="11"/>
  <c r="L1687" i="11" s="1"/>
  <c r="N1687" i="11" s="1"/>
  <c r="K752" i="11"/>
  <c r="L752" i="11" s="1"/>
  <c r="N752" i="11" s="1"/>
  <c r="K80" i="11"/>
  <c r="L80" i="11" s="1"/>
  <c r="N80" i="11" s="1"/>
  <c r="K1737" i="11"/>
  <c r="L1737" i="11" s="1"/>
  <c r="N1737" i="11" s="1"/>
  <c r="K1769" i="11"/>
  <c r="L1769" i="11" s="1"/>
  <c r="N1769" i="11" s="1"/>
  <c r="K371" i="11"/>
  <c r="L371" i="11" s="1"/>
  <c r="N371" i="11" s="1"/>
  <c r="K683" i="11"/>
  <c r="L683" i="11" s="1"/>
  <c r="N683" i="11" s="1"/>
  <c r="L584" i="11"/>
  <c r="N584" i="11" s="1"/>
  <c r="N13" i="11"/>
  <c r="N266" i="11"/>
  <c r="N1469" i="11"/>
  <c r="L484" i="11"/>
  <c r="N484" i="11" s="1"/>
  <c r="N703" i="11"/>
  <c r="N1373" i="11"/>
  <c r="N383" i="11"/>
  <c r="N539" i="11"/>
  <c r="N1742" i="11"/>
  <c r="N1394" i="11"/>
  <c r="N1749" i="11"/>
  <c r="L190" i="11"/>
  <c r="N190" i="11" s="1"/>
  <c r="K421" i="11"/>
  <c r="L421" i="11" s="1"/>
  <c r="N421" i="11" s="1"/>
  <c r="K995" i="11"/>
  <c r="L995" i="11" s="1"/>
  <c r="N995" i="11" s="1"/>
  <c r="K563" i="11"/>
  <c r="L563" i="11" s="1"/>
  <c r="N563" i="11" s="1"/>
  <c r="K936" i="11"/>
  <c r="L936" i="11" s="1"/>
  <c r="N936" i="11" s="1"/>
  <c r="K814" i="11"/>
  <c r="L814" i="11" s="1"/>
  <c r="N814" i="11" s="1"/>
  <c r="K1123" i="11"/>
  <c r="L1123" i="11" s="1"/>
  <c r="N1123" i="11" s="1"/>
  <c r="K1169" i="11"/>
  <c r="L1169" i="11" s="1"/>
  <c r="N1169" i="11" s="1"/>
  <c r="K155" i="11"/>
  <c r="L155" i="11" s="1"/>
  <c r="N155" i="11" s="1"/>
  <c r="K1294" i="11"/>
  <c r="L1294" i="11" s="1"/>
  <c r="N1294" i="11" s="1"/>
  <c r="K51" i="11"/>
  <c r="L51" i="11" s="1"/>
  <c r="N51" i="11" s="1"/>
  <c r="K989" i="11"/>
  <c r="L989" i="11" s="1"/>
  <c r="N989" i="11" s="1"/>
  <c r="K7" i="11"/>
  <c r="L7" i="11" s="1"/>
  <c r="N7" i="11" s="1"/>
  <c r="K386" i="11"/>
  <c r="L386" i="11" s="1"/>
  <c r="N386" i="11" s="1"/>
  <c r="K699" i="11"/>
  <c r="L699" i="11" s="1"/>
  <c r="N699" i="11" s="1"/>
  <c r="K1531" i="11"/>
  <c r="L1531" i="11" s="1"/>
  <c r="N1531" i="11" s="1"/>
  <c r="K638" i="11"/>
  <c r="L638" i="11" s="1"/>
  <c r="K84" i="11"/>
  <c r="L84" i="11" s="1"/>
  <c r="N84" i="11" s="1"/>
  <c r="L150" i="11"/>
  <c r="N150" i="11" s="1"/>
  <c r="N822" i="11"/>
  <c r="L1057" i="11"/>
  <c r="N1057" i="11" s="1"/>
  <c r="N863" i="11"/>
  <c r="N866" i="11"/>
  <c r="L548" i="11"/>
  <c r="N548" i="11" s="1"/>
  <c r="N514" i="11"/>
  <c r="N27" i="11"/>
  <c r="N1502" i="11"/>
  <c r="N668" i="11"/>
  <c r="L516" i="11"/>
  <c r="N516" i="11" s="1"/>
  <c r="K1011" i="11"/>
  <c r="L1011" i="11" s="1"/>
  <c r="N1011" i="11" s="1"/>
  <c r="K1135" i="11"/>
  <c r="L1135" i="11" s="1"/>
  <c r="N1135" i="11" s="1"/>
  <c r="K951" i="11"/>
  <c r="L951" i="11" s="1"/>
  <c r="N951" i="11" s="1"/>
  <c r="K876" i="11"/>
  <c r="L876" i="11" s="1"/>
  <c r="N876" i="11" s="1"/>
  <c r="K1184" i="11"/>
  <c r="L1184" i="11" s="1"/>
  <c r="N1184" i="11" s="1"/>
  <c r="K1750" i="11"/>
  <c r="L1750" i="11" s="1"/>
  <c r="N1750" i="11" s="1"/>
  <c r="K185" i="11"/>
  <c r="L185" i="11" s="1"/>
  <c r="N185" i="11" s="1"/>
  <c r="K1417" i="11"/>
  <c r="L1417" i="11" s="1"/>
  <c r="N1417" i="11" s="1"/>
  <c r="K232" i="11"/>
  <c r="L232" i="11" s="1"/>
  <c r="N232" i="11" s="1"/>
  <c r="K1036" i="11"/>
  <c r="L1036" i="11" s="1"/>
  <c r="N1036" i="11" s="1"/>
  <c r="K23" i="11"/>
  <c r="L23" i="11" s="1"/>
  <c r="N23" i="11" s="1"/>
  <c r="K807" i="11"/>
  <c r="L807" i="11" s="1"/>
  <c r="N807" i="11" s="1"/>
  <c r="K1330" i="11"/>
  <c r="L1330" i="11" s="1"/>
  <c r="N1330" i="11" s="1"/>
  <c r="K763" i="11"/>
  <c r="L763" i="11" s="1"/>
  <c r="N763" i="11" s="1"/>
  <c r="L1584" i="11"/>
  <c r="N1584" i="11" s="1"/>
  <c r="L567" i="11"/>
  <c r="N567" i="11" s="1"/>
  <c r="N1119" i="11"/>
  <c r="N518" i="11"/>
  <c r="L1413" i="11"/>
  <c r="N1413" i="11" s="1"/>
  <c r="N565" i="11"/>
  <c r="L158" i="11"/>
  <c r="N158" i="11" s="1"/>
  <c r="L1161" i="11"/>
  <c r="N1161" i="11" s="1"/>
  <c r="N1630" i="11"/>
  <c r="N1760" i="11"/>
  <c r="N1009" i="11"/>
  <c r="N1438" i="11"/>
  <c r="L1072" i="11"/>
  <c r="N1072" i="11" s="1"/>
  <c r="K1286" i="11"/>
  <c r="L1286" i="11" s="1"/>
  <c r="N1286" i="11" s="1"/>
  <c r="K1165" i="11"/>
  <c r="L1165" i="11" s="1"/>
  <c r="N1165" i="11" s="1"/>
  <c r="K981" i="11"/>
  <c r="L981" i="11" s="1"/>
  <c r="N981" i="11" s="1"/>
  <c r="K1045" i="11"/>
  <c r="L1045" i="11" s="1"/>
  <c r="N1045" i="11" s="1"/>
  <c r="K1506" i="11"/>
  <c r="L1506" i="11" s="1"/>
  <c r="N1506" i="11" s="1"/>
  <c r="K1260" i="11"/>
  <c r="L1260" i="11" s="1"/>
  <c r="N1260" i="11" s="1"/>
  <c r="K1384" i="11"/>
  <c r="L1384" i="11" s="1"/>
  <c r="N1384" i="11" s="1"/>
  <c r="K306" i="11"/>
  <c r="L306" i="11" s="1"/>
  <c r="N306" i="11" s="1"/>
  <c r="K1432" i="11"/>
  <c r="L1432" i="11" s="1"/>
  <c r="N1432" i="11" s="1"/>
  <c r="K1113" i="11"/>
  <c r="L1113" i="11" s="1"/>
  <c r="N1113" i="11" s="1"/>
  <c r="K127" i="11"/>
  <c r="L127" i="11" s="1"/>
  <c r="N127" i="11" s="1"/>
  <c r="K635" i="11"/>
  <c r="L635" i="11" s="1"/>
  <c r="N635" i="11" s="1"/>
  <c r="K794" i="11"/>
  <c r="L794" i="11" s="1"/>
  <c r="N794" i="11" s="1"/>
  <c r="L1044" i="11"/>
  <c r="N1044" i="11" s="1"/>
  <c r="L1332" i="11"/>
  <c r="N1332" i="11" s="1"/>
  <c r="N574" i="11"/>
  <c r="N729" i="11"/>
  <c r="L1364" i="11"/>
  <c r="N1364" i="11" s="1"/>
  <c r="N1215" i="11"/>
  <c r="L165" i="11"/>
  <c r="N165" i="11" s="1"/>
  <c r="N793" i="11"/>
  <c r="N1309" i="11"/>
  <c r="N1109" i="11"/>
  <c r="K826" i="11"/>
  <c r="L826" i="11" s="1"/>
  <c r="N826" i="11" s="1"/>
  <c r="K1502" i="11"/>
  <c r="L1502" i="11" s="1"/>
  <c r="K272" i="11"/>
  <c r="L272" i="11" s="1"/>
  <c r="N272" i="11" s="1"/>
  <c r="K1076" i="11"/>
  <c r="L1076" i="11" s="1"/>
  <c r="N1076" i="11" s="1"/>
  <c r="K1613" i="11"/>
  <c r="L1613" i="11" s="1"/>
  <c r="N1613" i="11" s="1"/>
  <c r="K1322" i="11"/>
  <c r="L1322" i="11" s="1"/>
  <c r="N1322" i="11" s="1"/>
  <c r="K367" i="11"/>
  <c r="L367" i="11" s="1"/>
  <c r="N367" i="11" s="1"/>
  <c r="K1510" i="11"/>
  <c r="L1510" i="11" s="1"/>
  <c r="N1510" i="11" s="1"/>
  <c r="K1189" i="11"/>
  <c r="L1189" i="11" s="1"/>
  <c r="N1189" i="11" s="1"/>
  <c r="K158" i="11"/>
  <c r="K651" i="11"/>
  <c r="L651" i="11" s="1"/>
  <c r="N651" i="11" s="1"/>
  <c r="K1499" i="11"/>
  <c r="L1499" i="11" s="1"/>
  <c r="L1444" i="11"/>
  <c r="N1444" i="11" s="1"/>
  <c r="N955" i="11"/>
  <c r="L119" i="11"/>
  <c r="N119" i="11" s="1"/>
  <c r="N188" i="11"/>
  <c r="N1334" i="11"/>
  <c r="L1008" i="11"/>
  <c r="N1008" i="11" s="1"/>
  <c r="L1121" i="11"/>
  <c r="N1121" i="11" s="1"/>
  <c r="N130" i="11"/>
  <c r="N1559" i="11"/>
  <c r="K903" i="11"/>
  <c r="L903" i="11" s="1"/>
  <c r="N903" i="11" s="1"/>
  <c r="K1318" i="11"/>
  <c r="L1318" i="11" s="1"/>
  <c r="N1318" i="11" s="1"/>
  <c r="K1059" i="11"/>
  <c r="L1059" i="11" s="1"/>
  <c r="K287" i="11"/>
  <c r="L287" i="11" s="1"/>
  <c r="N287" i="11" s="1"/>
  <c r="K1368" i="11"/>
  <c r="L1368" i="11" s="1"/>
  <c r="N1368" i="11" s="1"/>
  <c r="K630" i="11"/>
  <c r="L630" i="11" s="1"/>
  <c r="N630" i="11" s="1"/>
  <c r="K507" i="11"/>
  <c r="L507" i="11" s="1"/>
  <c r="N507" i="11" s="1"/>
  <c r="K1571" i="11"/>
  <c r="L1571" i="11" s="1"/>
  <c r="N1571" i="11" s="1"/>
  <c r="K730" i="11"/>
  <c r="L730" i="11" s="1"/>
  <c r="N730" i="11" s="1"/>
  <c r="K1515" i="11"/>
  <c r="L1515" i="11" s="1"/>
  <c r="N1515" i="11" s="1"/>
  <c r="K222" i="11"/>
  <c r="L222" i="11" s="1"/>
  <c r="N222" i="11" s="1"/>
  <c r="K978" i="11"/>
  <c r="L978" i="11" s="1"/>
  <c r="N978" i="11" s="1"/>
  <c r="N465" i="11"/>
  <c r="N787" i="11"/>
  <c r="N670" i="11"/>
  <c r="L1128" i="11"/>
  <c r="N1128" i="11" s="1"/>
  <c r="N1180" i="11"/>
  <c r="N512" i="11"/>
  <c r="N1261" i="11"/>
  <c r="K949" i="11"/>
  <c r="L949" i="11" s="1"/>
  <c r="N949" i="11" s="1"/>
  <c r="K1609" i="11"/>
  <c r="L1609" i="11" s="1"/>
  <c r="N1609" i="11" s="1"/>
  <c r="K317" i="11"/>
  <c r="L317" i="11" s="1"/>
  <c r="N317" i="11" s="1"/>
  <c r="K1336" i="11"/>
  <c r="L1336" i="11" s="1"/>
  <c r="N1336" i="11" s="1"/>
  <c r="K1460" i="11"/>
  <c r="L1460" i="11" s="1"/>
  <c r="N1460" i="11" s="1"/>
  <c r="K1720" i="11"/>
  <c r="L1720" i="11" s="1"/>
  <c r="N1720" i="11" s="1"/>
  <c r="K646" i="11"/>
  <c r="L646" i="11" s="1"/>
  <c r="N646" i="11" s="1"/>
  <c r="K554" i="11"/>
  <c r="L554" i="11" s="1"/>
  <c r="N554" i="11" s="1"/>
  <c r="K1586" i="11"/>
  <c r="L1586" i="11" s="1"/>
  <c r="N1586" i="11" s="1"/>
  <c r="K353" i="11"/>
  <c r="L353" i="11" s="1"/>
  <c r="N353" i="11" s="1"/>
  <c r="K1311" i="11"/>
  <c r="L1311" i="11" s="1"/>
  <c r="N1311" i="11" s="1"/>
  <c r="K294" i="11"/>
  <c r="L294" i="11" s="1"/>
  <c r="N294" i="11" s="1"/>
  <c r="K760" i="11"/>
  <c r="L760" i="11" s="1"/>
  <c r="N760" i="11" s="1"/>
  <c r="K900" i="11"/>
  <c r="L900" i="11" s="1"/>
  <c r="N900" i="11" s="1"/>
  <c r="K1591" i="11"/>
  <c r="L1591" i="11" s="1"/>
  <c r="N1591" i="11" s="1"/>
  <c r="K328" i="11"/>
  <c r="L328" i="11" s="1"/>
  <c r="N328" i="11" s="1"/>
  <c r="K262" i="11"/>
  <c r="L262" i="11" s="1"/>
  <c r="N262" i="11" s="1"/>
  <c r="N141" i="11"/>
  <c r="N1271" i="11"/>
  <c r="N1351" i="11"/>
  <c r="N1727" i="11"/>
  <c r="K1072" i="11"/>
  <c r="K1715" i="11"/>
  <c r="L1715" i="11" s="1"/>
  <c r="K1472" i="11"/>
  <c r="L1472" i="11" s="1"/>
  <c r="N1472" i="11" s="1"/>
  <c r="K1181" i="11"/>
  <c r="L1181" i="11" s="1"/>
  <c r="N1181" i="11" s="1"/>
  <c r="K518" i="11"/>
  <c r="L518" i="11" s="1"/>
  <c r="K62" i="11"/>
  <c r="L62" i="11" s="1"/>
  <c r="N62" i="11" s="1"/>
  <c r="K1476" i="11"/>
  <c r="L1476" i="11" s="1"/>
  <c r="N1476" i="11" s="1"/>
  <c r="K662" i="11"/>
  <c r="L662" i="11" s="1"/>
  <c r="N662" i="11" s="1"/>
  <c r="K818" i="11"/>
  <c r="L818" i="11" s="1"/>
  <c r="N818" i="11" s="1"/>
  <c r="K415" i="11"/>
  <c r="L415" i="11" s="1"/>
  <c r="N415" i="11" s="1"/>
  <c r="K1342" i="11"/>
  <c r="L1342" i="11" s="1"/>
  <c r="N1342" i="11" s="1"/>
  <c r="K432" i="11"/>
  <c r="L432" i="11" s="1"/>
  <c r="N432" i="11" s="1"/>
  <c r="K791" i="11"/>
  <c r="L791" i="11" s="1"/>
  <c r="N791" i="11" s="1"/>
  <c r="K1023" i="11"/>
  <c r="L1023" i="11" s="1"/>
  <c r="N1023" i="11" s="1"/>
  <c r="K1606" i="11"/>
  <c r="L1606" i="11" s="1"/>
  <c r="N1606" i="11" s="1"/>
  <c r="K358" i="11"/>
  <c r="L358" i="11" s="1"/>
  <c r="N358" i="11" s="1"/>
  <c r="K1148" i="11"/>
  <c r="L1148" i="11" s="1"/>
  <c r="N1148" i="11" s="1"/>
  <c r="L264" i="11"/>
  <c r="N264" i="11" s="1"/>
  <c r="N1363" i="11"/>
  <c r="N1374" i="11"/>
  <c r="N640" i="11"/>
  <c r="L1700" i="11"/>
  <c r="N1700" i="11" s="1"/>
  <c r="L453" i="11"/>
  <c r="N453" i="11" s="1"/>
  <c r="K1759" i="11"/>
  <c r="L1759" i="11" s="1"/>
  <c r="N1759" i="11" s="1"/>
  <c r="K1534" i="11"/>
  <c r="L1534" i="11" s="1"/>
  <c r="N1534" i="11" s="1"/>
  <c r="K77" i="11"/>
  <c r="L77" i="11" s="1"/>
  <c r="N77" i="11" s="1"/>
  <c r="K1658" i="11"/>
  <c r="L1658" i="11" s="1"/>
  <c r="N1658" i="11" s="1"/>
  <c r="K725" i="11"/>
  <c r="L725" i="11" s="1"/>
  <c r="N725" i="11" s="1"/>
  <c r="K1080" i="11"/>
  <c r="L1080" i="11" s="1"/>
  <c r="N1080" i="11" s="1"/>
  <c r="K1631" i="11"/>
  <c r="L1631" i="11" s="1"/>
  <c r="N1631" i="11" s="1"/>
  <c r="K493" i="11"/>
  <c r="L493" i="11" s="1"/>
  <c r="N493" i="11" s="1"/>
  <c r="K463" i="11"/>
  <c r="L463" i="11" s="1"/>
  <c r="N463" i="11" s="1"/>
  <c r="K1069" i="11"/>
  <c r="L1069" i="11" s="1"/>
  <c r="N1069" i="11" s="1"/>
  <c r="K1636" i="11"/>
  <c r="L1636" i="11" s="1"/>
  <c r="N1636" i="11" s="1"/>
  <c r="K1178" i="11"/>
  <c r="L1178" i="11" s="1"/>
  <c r="N1178" i="11" s="1"/>
  <c r="N138" i="11"/>
  <c r="N1400" i="11"/>
  <c r="L1289" i="11"/>
  <c r="N1289" i="11" s="1"/>
  <c r="N237" i="11"/>
  <c r="N1504" i="11"/>
  <c r="L182" i="11"/>
  <c r="N182" i="11" s="1"/>
  <c r="N1422" i="11"/>
  <c r="L212" i="11"/>
  <c r="N212" i="11" s="1"/>
  <c r="N1138" i="11"/>
  <c r="N853" i="11"/>
  <c r="N1642" i="11"/>
  <c r="N1115" i="11"/>
  <c r="L276" i="11"/>
  <c r="N276" i="11" s="1"/>
  <c r="L645" i="11"/>
  <c r="N645" i="11" s="1"/>
  <c r="N1656" i="11"/>
  <c r="N1346" i="11"/>
  <c r="L1204" i="11"/>
  <c r="N1204" i="11" s="1"/>
  <c r="L1125" i="11"/>
  <c r="N1125" i="11" s="1"/>
  <c r="N1056" i="11"/>
  <c r="N38" i="11"/>
  <c r="K308" i="11"/>
  <c r="L308" i="11" s="1"/>
  <c r="N308" i="11" s="1"/>
  <c r="N374" i="11"/>
  <c r="N582" i="11"/>
  <c r="L804" i="11"/>
  <c r="N804" i="11" s="1"/>
  <c r="N1274" i="11"/>
  <c r="N1714" i="11"/>
  <c r="N1341" i="11"/>
  <c r="N1551" i="11"/>
  <c r="N1233" i="11"/>
  <c r="L435" i="11"/>
  <c r="N435" i="11" s="1"/>
  <c r="L417" i="11"/>
  <c r="N417" i="11" s="1"/>
  <c r="N475" i="11"/>
  <c r="N1443" i="11"/>
  <c r="N1370" i="11"/>
  <c r="N1624" i="11"/>
  <c r="L1040" i="11"/>
  <c r="N1040" i="11" s="1"/>
  <c r="L329" i="11"/>
  <c r="N329" i="11" s="1"/>
  <c r="L872" i="11"/>
  <c r="N872" i="11" s="1"/>
  <c r="K103" i="11"/>
  <c r="L103" i="11" s="1"/>
  <c r="N103" i="11" s="1"/>
  <c r="K1654" i="11"/>
  <c r="L1654" i="11" s="1"/>
  <c r="N1654" i="11" s="1"/>
  <c r="K1211" i="11"/>
  <c r="L1211" i="11" s="1"/>
  <c r="N1211" i="11" s="1"/>
  <c r="K611" i="11"/>
  <c r="L611" i="11" s="1"/>
  <c r="N611" i="11" s="1"/>
  <c r="K1521" i="11"/>
  <c r="L1521" i="11" s="1"/>
  <c r="N1521" i="11" s="1"/>
  <c r="K259" i="11"/>
  <c r="L259" i="11" s="1"/>
  <c r="N259" i="11" s="1"/>
  <c r="K740" i="11"/>
  <c r="L740" i="11" s="1"/>
  <c r="N740" i="11" s="1"/>
  <c r="K1355" i="11"/>
  <c r="L1355" i="11" s="1"/>
  <c r="N1355" i="11" s="1"/>
  <c r="K1677" i="11"/>
  <c r="L1677" i="11" s="1"/>
  <c r="N1677" i="11" s="1"/>
  <c r="K540" i="11"/>
  <c r="L540" i="11" s="1"/>
  <c r="N540" i="11" s="1"/>
  <c r="K1558" i="11"/>
  <c r="L1558" i="11" s="1"/>
  <c r="N1558" i="11" s="1"/>
  <c r="K479" i="11"/>
  <c r="L479" i="11" s="1"/>
  <c r="N479" i="11" s="1"/>
  <c r="K1085" i="11"/>
  <c r="L1085" i="11" s="1"/>
  <c r="N1085" i="11" s="1"/>
  <c r="K1682" i="11"/>
  <c r="L1682" i="11" s="1"/>
  <c r="N1682" i="11" s="1"/>
  <c r="N45" i="11"/>
  <c r="N490" i="11"/>
  <c r="K214" i="11"/>
  <c r="L214" i="11" s="1"/>
  <c r="N214" i="11" s="1"/>
  <c r="N655" i="11"/>
  <c r="N278" i="11"/>
  <c r="N746" i="11"/>
  <c r="L1349" i="11"/>
  <c r="N1349" i="11" s="1"/>
  <c r="N1500" i="11"/>
  <c r="L244" i="11"/>
  <c r="N244" i="11" s="1"/>
  <c r="N1202" i="11"/>
  <c r="L1381" i="11"/>
  <c r="N1381" i="11" s="1"/>
  <c r="N871" i="11"/>
  <c r="N781" i="11"/>
  <c r="N1305" i="11"/>
  <c r="N6" i="11"/>
  <c r="N519" i="11"/>
  <c r="N1471" i="11"/>
  <c r="N823" i="11"/>
  <c r="N410" i="11"/>
  <c r="N1223" i="11"/>
  <c r="L1492" i="11"/>
  <c r="N1492" i="11" s="1"/>
  <c r="N1708" i="11"/>
  <c r="N70" i="11"/>
  <c r="L340" i="11"/>
  <c r="N340" i="11" s="1"/>
  <c r="N406" i="11"/>
  <c r="L560" i="11"/>
  <c r="N560" i="11" s="1"/>
  <c r="N867" i="11"/>
  <c r="L784" i="11"/>
  <c r="N784" i="11" s="1"/>
  <c r="L528" i="11"/>
  <c r="N528" i="11" s="1"/>
  <c r="N1494" i="11"/>
  <c r="N1453" i="11"/>
  <c r="N1088" i="11"/>
  <c r="N1293" i="11"/>
  <c r="N561" i="11"/>
  <c r="L969" i="11"/>
  <c r="N969" i="11" s="1"/>
  <c r="N498" i="11"/>
  <c r="N1589" i="11"/>
  <c r="N1667" i="11"/>
  <c r="N1454" i="11"/>
  <c r="N1486" i="11"/>
  <c r="N827" i="11"/>
  <c r="N510" i="11"/>
  <c r="L776" i="11"/>
  <c r="N776" i="11" s="1"/>
  <c r="K118" i="11"/>
  <c r="L118" i="11" s="1"/>
  <c r="N118" i="11" s="1"/>
  <c r="K59" i="11"/>
  <c r="L59" i="11" s="1"/>
  <c r="N59" i="11" s="1"/>
  <c r="K626" i="11"/>
  <c r="L626" i="11" s="1"/>
  <c r="N626" i="11" s="1"/>
  <c r="K1747" i="11"/>
  <c r="L1747" i="11" s="1"/>
  <c r="N1747" i="11" s="1"/>
  <c r="K303" i="11"/>
  <c r="L303" i="11" s="1"/>
  <c r="N303" i="11" s="1"/>
  <c r="K411" i="11"/>
  <c r="L411" i="11" s="1"/>
  <c r="N411" i="11" s="1"/>
  <c r="K335" i="11"/>
  <c r="L335" i="11" s="1"/>
  <c r="N335" i="11" s="1"/>
  <c r="K786" i="11"/>
  <c r="L786" i="11" s="1"/>
  <c r="N786" i="11" s="1"/>
  <c r="K1447" i="11"/>
  <c r="L1447" i="11" s="1"/>
  <c r="N1447" i="11" s="1"/>
  <c r="K66" i="11"/>
  <c r="L66" i="11" s="1"/>
  <c r="K571" i="11"/>
  <c r="L571" i="11" s="1"/>
  <c r="N571" i="11" s="1"/>
  <c r="K1709" i="11"/>
  <c r="L1709" i="11" s="1"/>
  <c r="N1709" i="11" s="1"/>
  <c r="K837" i="11"/>
  <c r="L837" i="11" s="1"/>
  <c r="N837" i="11" s="1"/>
  <c r="K1359" i="11"/>
  <c r="L1359" i="11" s="1"/>
  <c r="N1359" i="11" s="1"/>
  <c r="K1100" i="11"/>
  <c r="L1100" i="11" s="1"/>
  <c r="N1100" i="11" s="1"/>
  <c r="K576" i="11"/>
  <c r="L576" i="11" s="1"/>
  <c r="N576" i="11" s="1"/>
  <c r="K1362" i="11"/>
  <c r="L1362" i="11" s="1"/>
  <c r="N1362" i="11" s="1"/>
  <c r="N958" i="11"/>
  <c r="L592" i="11"/>
  <c r="N592" i="11" s="1"/>
  <c r="L1508" i="11"/>
  <c r="N1508" i="11" s="1"/>
  <c r="N1278" i="11"/>
  <c r="N1031" i="11"/>
  <c r="N534" i="11"/>
  <c r="N527" i="11"/>
  <c r="L1608" i="11"/>
  <c r="N1608" i="11" s="1"/>
  <c r="N1610" i="11"/>
  <c r="N1539" i="11"/>
  <c r="N859" i="11"/>
  <c r="L1481" i="11"/>
  <c r="N1481" i="11" s="1"/>
  <c r="L178" i="11"/>
  <c r="N178" i="11" s="1"/>
  <c r="K1439" i="11"/>
  <c r="L1439" i="11" s="1"/>
  <c r="N1439" i="11" s="1"/>
  <c r="K89" i="11"/>
  <c r="L89" i="11" s="1"/>
  <c r="N89" i="11" s="1"/>
  <c r="K1303" i="11"/>
  <c r="L1303" i="11" s="1"/>
  <c r="N1303" i="11" s="1"/>
  <c r="K658" i="11"/>
  <c r="L658" i="11" s="1"/>
  <c r="N658" i="11" s="1"/>
  <c r="K31" i="11"/>
  <c r="L31" i="11" s="1"/>
  <c r="N31" i="11" s="1"/>
  <c r="K551" i="11"/>
  <c r="L551" i="11" s="1"/>
  <c r="K598" i="11"/>
  <c r="L598" i="11" s="1"/>
  <c r="N598" i="11" s="1"/>
  <c r="K458" i="11"/>
  <c r="L458" i="11" s="1"/>
  <c r="N458" i="11" s="1"/>
  <c r="K833" i="11"/>
  <c r="L833" i="11" s="1"/>
  <c r="N833" i="11" s="1"/>
  <c r="K95" i="11"/>
  <c r="L95" i="11" s="1"/>
  <c r="N95" i="11" s="1"/>
  <c r="K156" i="11"/>
  <c r="L156" i="11" s="1"/>
  <c r="N156" i="11" s="1"/>
  <c r="K851" i="11"/>
  <c r="L851" i="11" s="1"/>
  <c r="N851" i="11" s="1"/>
  <c r="K1738" i="11"/>
  <c r="L1738" i="11" s="1"/>
  <c r="N1738" i="11" s="1"/>
  <c r="K914" i="11"/>
  <c r="L914" i="11" s="1"/>
  <c r="N914" i="11" s="1"/>
  <c r="K342" i="11"/>
  <c r="L342" i="11" s="1"/>
  <c r="N342" i="11" s="1"/>
  <c r="K747" i="11"/>
  <c r="L747" i="11" s="1"/>
  <c r="N747" i="11" s="1"/>
  <c r="K1423" i="11"/>
  <c r="L1423" i="11" s="1"/>
  <c r="N1423" i="11" s="1"/>
  <c r="N1282" i="11"/>
  <c r="N1297" i="11"/>
  <c r="N387" i="11"/>
  <c r="L372" i="11"/>
  <c r="N372" i="11" s="1"/>
  <c r="N134" i="11"/>
  <c r="L404" i="11"/>
  <c r="N404" i="11" s="1"/>
  <c r="N470" i="11"/>
  <c r="N702" i="11"/>
  <c r="N1103" i="11"/>
  <c r="N877" i="11"/>
  <c r="N717" i="11"/>
  <c r="N1046" i="11"/>
  <c r="N1526" i="11"/>
  <c r="N1226" i="11"/>
  <c r="N1212" i="11"/>
  <c r="N256" i="11"/>
  <c r="L841" i="11"/>
  <c r="N841" i="11" s="1"/>
  <c r="L1060" i="11"/>
  <c r="N1060" i="11" s="1"/>
  <c r="L585" i="11"/>
  <c r="N585" i="11" s="1"/>
  <c r="L1003" i="11"/>
  <c r="N1003" i="11" s="1"/>
  <c r="L1673" i="11"/>
  <c r="N1673" i="11" s="1"/>
  <c r="N1549" i="11"/>
  <c r="N1522" i="11"/>
  <c r="L939" i="11"/>
  <c r="N939" i="11" s="1"/>
  <c r="L318" i="11"/>
  <c r="N318" i="11" s="1"/>
  <c r="N1102" i="11"/>
  <c r="N1079" i="11"/>
  <c r="K315" i="11"/>
  <c r="L315" i="11" s="1"/>
  <c r="N315" i="11" s="1"/>
  <c r="K255" i="11"/>
  <c r="L255" i="11" s="1"/>
  <c r="N255" i="11" s="1"/>
  <c r="K1365" i="11"/>
  <c r="L1365" i="11" s="1"/>
  <c r="N1365" i="11" s="1"/>
  <c r="K46" i="11"/>
  <c r="L46" i="11" s="1"/>
  <c r="N46" i="11" s="1"/>
  <c r="K676" i="11"/>
  <c r="L676" i="11" s="1"/>
  <c r="N676" i="11" s="1"/>
  <c r="K474" i="11"/>
  <c r="L474" i="11" s="1"/>
  <c r="N474" i="11" s="1"/>
  <c r="K910" i="11"/>
  <c r="L910" i="11" s="1"/>
  <c r="N910" i="11" s="1"/>
  <c r="K246" i="11"/>
  <c r="L246" i="11" s="1"/>
  <c r="N246" i="11" s="1"/>
  <c r="K186" i="11"/>
  <c r="L186" i="11" s="1"/>
  <c r="N186" i="11" s="1"/>
  <c r="K52" i="11"/>
  <c r="L52" i="11" s="1"/>
  <c r="N52" i="11" s="1"/>
  <c r="K945" i="11"/>
  <c r="L945" i="11" s="1"/>
  <c r="N945" i="11" s="1"/>
  <c r="K1267" i="11"/>
  <c r="L1267" i="11" s="1"/>
  <c r="N1267" i="11" s="1"/>
  <c r="K544" i="11"/>
  <c r="L544" i="11" s="1"/>
  <c r="N544" i="11" s="1"/>
  <c r="K917" i="11"/>
  <c r="L917" i="11" s="1"/>
  <c r="N917" i="11" s="1"/>
  <c r="K1562" i="11"/>
  <c r="L1562" i="11" s="1"/>
  <c r="N1562" i="11" s="1"/>
  <c r="L136" i="11"/>
  <c r="N136" i="11" s="1"/>
  <c r="L1061" i="11"/>
  <c r="N1061" i="11" s="1"/>
  <c r="N1216" i="11"/>
  <c r="N102" i="11"/>
  <c r="L436" i="11"/>
  <c r="N436" i="11" s="1"/>
  <c r="N502" i="11"/>
  <c r="N522" i="11"/>
  <c r="N1145" i="11"/>
  <c r="L964" i="11"/>
  <c r="N964" i="11" s="1"/>
  <c r="N1450" i="11"/>
  <c r="N281" i="11"/>
  <c r="N1077" i="11"/>
  <c r="N664" i="11"/>
  <c r="L1385" i="11"/>
  <c r="N1385" i="11" s="1"/>
  <c r="N1602" i="11"/>
  <c r="L26" i="11"/>
  <c r="N26" i="11" s="1"/>
  <c r="N1127" i="11"/>
  <c r="N1234" i="11"/>
  <c r="K1593" i="11"/>
  <c r="L1593" i="11" s="1"/>
  <c r="N1593" i="11" s="1"/>
  <c r="K330" i="11"/>
  <c r="L330" i="11" s="1"/>
  <c r="N330" i="11" s="1"/>
  <c r="K361" i="11"/>
  <c r="L361" i="11" s="1"/>
  <c r="N361" i="11" s="1"/>
  <c r="K1380" i="11"/>
  <c r="L1380" i="11" s="1"/>
  <c r="N1380" i="11" s="1"/>
  <c r="K106" i="11"/>
  <c r="L106" i="11" s="1"/>
  <c r="N106" i="11" s="1"/>
  <c r="K691" i="11"/>
  <c r="L691" i="11" s="1"/>
  <c r="N691" i="11" s="1"/>
  <c r="K847" i="11"/>
  <c r="L847" i="11" s="1"/>
  <c r="N847" i="11" s="1"/>
  <c r="K537" i="11"/>
  <c r="L537" i="11" s="1"/>
  <c r="N537" i="11" s="1"/>
  <c r="K941" i="11"/>
  <c r="L941" i="11" s="1"/>
  <c r="N941" i="11" s="1"/>
  <c r="K631" i="11"/>
  <c r="L631" i="11" s="1"/>
  <c r="N631" i="11" s="1"/>
  <c r="K307" i="11"/>
  <c r="L307" i="11" s="1"/>
  <c r="N307" i="11" s="1"/>
  <c r="K1128" i="11"/>
  <c r="K264" i="11"/>
  <c r="K960" i="11"/>
  <c r="L960" i="11" s="1"/>
  <c r="N960" i="11" s="1"/>
  <c r="K1770" i="11"/>
  <c r="L1770" i="11" s="1"/>
  <c r="K1298" i="11"/>
  <c r="L1298" i="11" s="1"/>
  <c r="N1298" i="11" s="1"/>
  <c r="K1009" i="11"/>
  <c r="L1009" i="11" s="1"/>
  <c r="N942" i="11"/>
  <c r="L40" i="11"/>
  <c r="N40" i="11" s="1"/>
  <c r="N810" i="11"/>
  <c r="L820" i="11"/>
  <c r="N820" i="11" s="1"/>
  <c r="L848" i="11"/>
  <c r="N848" i="11" s="1"/>
  <c r="L116" i="11"/>
  <c r="N116" i="11" s="1"/>
  <c r="L148" i="11"/>
  <c r="N148" i="11" s="1"/>
  <c r="L180" i="11"/>
  <c r="N180" i="11" s="1"/>
  <c r="L521" i="11"/>
  <c r="N521" i="11" s="1"/>
  <c r="L609" i="11"/>
  <c r="N609" i="11" s="1"/>
  <c r="N824" i="11"/>
  <c r="N1463" i="11"/>
  <c r="L210" i="11"/>
  <c r="N210" i="11" s="1"/>
  <c r="N310" i="11"/>
  <c r="N438" i="11"/>
  <c r="N198" i="11"/>
  <c r="L468" i="11"/>
  <c r="N468" i="11" s="1"/>
  <c r="L16" i="11"/>
  <c r="N16" i="11" s="1"/>
  <c r="N531" i="11"/>
  <c r="N1187" i="11"/>
  <c r="L1012" i="11"/>
  <c r="N1012" i="11" s="1"/>
  <c r="N1081" i="11"/>
  <c r="N1022" i="11"/>
  <c r="N1612" i="11"/>
  <c r="L517" i="11"/>
  <c r="N517" i="11" s="1"/>
  <c r="L357" i="11"/>
  <c r="N357" i="11" s="1"/>
  <c r="L100" i="11"/>
  <c r="N100" i="11" s="1"/>
  <c r="N767" i="11"/>
  <c r="L788" i="11"/>
  <c r="N788" i="11" s="1"/>
  <c r="L1035" i="11"/>
  <c r="N1035" i="11" s="1"/>
  <c r="N1038" i="11"/>
  <c r="N288" i="11"/>
  <c r="L151" i="11"/>
  <c r="N151" i="11" s="1"/>
  <c r="L274" i="11"/>
  <c r="N274" i="11" s="1"/>
  <c r="L18" i="11"/>
  <c r="N18" i="11" s="1"/>
  <c r="K345" i="11"/>
  <c r="L345" i="11" s="1"/>
  <c r="N345" i="11" s="1"/>
  <c r="K407" i="11"/>
  <c r="L407" i="11" s="1"/>
  <c r="N407" i="11" s="1"/>
  <c r="K937" i="11"/>
  <c r="L937" i="11" s="1"/>
  <c r="N937" i="11" s="1"/>
  <c r="K166" i="11"/>
  <c r="L166" i="11" s="1"/>
  <c r="N166" i="11" s="1"/>
  <c r="K707" i="11"/>
  <c r="L707" i="11" s="1"/>
  <c r="N707" i="11" s="1"/>
  <c r="K969" i="11"/>
  <c r="K583" i="11"/>
  <c r="L583" i="11" s="1"/>
  <c r="N583" i="11" s="1"/>
  <c r="K956" i="11"/>
  <c r="L956" i="11" s="1"/>
  <c r="N956" i="11" s="1"/>
  <c r="K647" i="11"/>
  <c r="L647" i="11" s="1"/>
  <c r="N647" i="11" s="1"/>
  <c r="K1173" i="11"/>
  <c r="L1173" i="11" s="1"/>
  <c r="N1173" i="11" s="1"/>
  <c r="K279" i="11"/>
  <c r="L279" i="11" s="1"/>
  <c r="N279" i="11" s="1"/>
  <c r="K1037" i="11"/>
  <c r="L1037" i="11" s="1"/>
  <c r="N1037" i="11" s="1"/>
  <c r="K8" i="11"/>
  <c r="L8" i="11" s="1"/>
  <c r="N8" i="11" s="1"/>
  <c r="K901" i="11"/>
  <c r="L901" i="11" s="1"/>
  <c r="N901" i="11" s="1"/>
  <c r="K1284" i="11"/>
  <c r="L1284" i="11" s="1"/>
  <c r="N1284" i="11" s="1"/>
  <c r="K1698" i="11"/>
  <c r="L1698" i="11" s="1"/>
  <c r="N1698" i="11" s="1"/>
  <c r="K42" i="11"/>
  <c r="L42" i="11" s="1"/>
  <c r="N42" i="11" s="1"/>
  <c r="N970" i="11"/>
  <c r="N1024" i="11"/>
  <c r="N21" i="11"/>
  <c r="N230" i="11"/>
  <c r="L500" i="11"/>
  <c r="N500" i="11" s="1"/>
  <c r="L48" i="11"/>
  <c r="N48" i="11" s="1"/>
  <c r="N1350" i="11"/>
  <c r="N1020" i="11"/>
  <c r="L555" i="11"/>
  <c r="N555" i="11" s="1"/>
  <c r="N1222" i="11"/>
  <c r="N1690" i="11"/>
  <c r="N569" i="11"/>
  <c r="N704" i="11"/>
  <c r="L745" i="11"/>
  <c r="N745" i="11" s="1"/>
  <c r="N881" i="11"/>
  <c r="N314" i="11"/>
  <c r="N316" i="11"/>
  <c r="N476" i="11"/>
  <c r="N1254" i="11"/>
  <c r="K238" i="11"/>
  <c r="L238" i="11" s="1"/>
  <c r="N238" i="11" s="1"/>
  <c r="K422" i="11"/>
  <c r="L422" i="11" s="1"/>
  <c r="N422" i="11" s="1"/>
  <c r="K485" i="11"/>
  <c r="L485" i="11" s="1"/>
  <c r="N485" i="11" s="1"/>
  <c r="K1550" i="11"/>
  <c r="L1550" i="11" s="1"/>
  <c r="N1550" i="11" s="1"/>
  <c r="K952" i="11"/>
  <c r="L952" i="11" s="1"/>
  <c r="N952" i="11" s="1"/>
  <c r="K242" i="11"/>
  <c r="L242" i="11" s="1"/>
  <c r="N242" i="11" s="1"/>
  <c r="K723" i="11"/>
  <c r="L723" i="11" s="1"/>
  <c r="N723" i="11" s="1"/>
  <c r="K1000" i="11"/>
  <c r="L1000" i="11" s="1"/>
  <c r="N1000" i="11" s="1"/>
  <c r="K1110" i="11"/>
  <c r="L1110" i="11" s="1"/>
  <c r="N1110" i="11" s="1"/>
  <c r="K726" i="11"/>
  <c r="L726" i="11" s="1"/>
  <c r="N726" i="11" s="1"/>
  <c r="K695" i="11"/>
  <c r="L695" i="11" s="1"/>
  <c r="N695" i="11" s="1"/>
  <c r="K1418" i="11"/>
  <c r="L1418" i="11" s="1"/>
  <c r="N1418" i="11" s="1"/>
  <c r="K1114" i="11"/>
  <c r="L1114" i="11" s="1"/>
  <c r="N1114" i="11" s="1"/>
  <c r="K69" i="11"/>
  <c r="L69" i="11" s="1"/>
  <c r="N69" i="11" s="1"/>
  <c r="K1375" i="11"/>
  <c r="L1375" i="11" s="1"/>
  <c r="N1375" i="11" s="1"/>
  <c r="K932" i="11"/>
  <c r="L932" i="11" s="1"/>
  <c r="N932" i="11" s="1"/>
  <c r="K1331" i="11"/>
  <c r="L1331" i="11" s="1"/>
  <c r="N1331" i="11" s="1"/>
  <c r="K994" i="11"/>
  <c r="L994" i="11" s="1"/>
  <c r="N994" i="11" s="1"/>
  <c r="K404" i="12"/>
  <c r="L404" i="12" s="1"/>
  <c r="L1476" i="12"/>
  <c r="L920" i="12"/>
  <c r="K566" i="12"/>
  <c r="L566" i="12" s="1"/>
  <c r="K161" i="12"/>
  <c r="L161" i="12" s="1"/>
  <c r="K102" i="12"/>
  <c r="L102" i="12" s="1"/>
  <c r="L193" i="12"/>
  <c r="L1447" i="12"/>
  <c r="K93" i="12"/>
  <c r="L93" i="12" s="1"/>
  <c r="L1537" i="12"/>
  <c r="L1029" i="12"/>
  <c r="L134" i="12"/>
  <c r="L342" i="12"/>
  <c r="L739" i="12"/>
  <c r="L705" i="12"/>
  <c r="L1361" i="12"/>
  <c r="L1556" i="12"/>
  <c r="K8" i="12"/>
  <c r="L8" i="12" s="1"/>
  <c r="L758" i="12"/>
  <c r="K166" i="12"/>
  <c r="L166" i="12" s="1"/>
  <c r="K113" i="12"/>
  <c r="L113" i="12" s="1"/>
  <c r="L1297" i="12"/>
  <c r="L495" i="12"/>
  <c r="L198" i="12"/>
  <c r="L809" i="12"/>
  <c r="L1393" i="12"/>
  <c r="L1637" i="12"/>
  <c r="L805" i="12"/>
  <c r="L1007" i="12"/>
  <c r="L1627" i="12"/>
  <c r="L1312" i="12"/>
  <c r="K642" i="12"/>
  <c r="L642" i="12" s="1"/>
  <c r="K1172" i="12"/>
  <c r="L1172" i="12" s="1"/>
  <c r="L919" i="12"/>
  <c r="K744" i="12"/>
  <c r="L744" i="12" s="1"/>
  <c r="K361" i="12"/>
  <c r="L361" i="12" s="1"/>
  <c r="L230" i="12"/>
  <c r="K321" i="12"/>
  <c r="L321" i="12" s="1"/>
  <c r="L215" i="12"/>
  <c r="L818" i="12"/>
  <c r="L1290" i="12"/>
  <c r="L761" i="12"/>
  <c r="L1374" i="12"/>
  <c r="L1509" i="12"/>
  <c r="L1281" i="12"/>
  <c r="L1086" i="12"/>
  <c r="L817" i="12"/>
  <c r="L1065" i="12"/>
  <c r="L1189" i="12"/>
  <c r="K324" i="12"/>
  <c r="L324" i="12" s="1"/>
  <c r="K1476" i="12"/>
  <c r="L262" i="12"/>
  <c r="L353" i="12"/>
  <c r="L1317" i="12"/>
  <c r="L1271" i="12"/>
  <c r="L38" i="12"/>
  <c r="L657" i="12"/>
  <c r="L1607" i="12"/>
  <c r="K602" i="12"/>
  <c r="L602" i="12" s="1"/>
  <c r="K542" i="12"/>
  <c r="L542" i="12" s="1"/>
  <c r="K6" i="12"/>
  <c r="L6" i="12" s="1"/>
  <c r="L294" i="12"/>
  <c r="L385" i="12"/>
  <c r="L721" i="12"/>
  <c r="L1484" i="12"/>
  <c r="L1457" i="12"/>
  <c r="L1134" i="12"/>
  <c r="L1483" i="12"/>
  <c r="L1275" i="12"/>
  <c r="L601" i="12"/>
  <c r="L228" i="12"/>
  <c r="K326" i="12"/>
  <c r="L326" i="12" s="1"/>
  <c r="L417" i="12"/>
  <c r="L868" i="12"/>
  <c r="L477" i="12"/>
  <c r="L663" i="12"/>
  <c r="L861" i="12"/>
  <c r="L1654" i="12"/>
  <c r="L1292" i="12"/>
  <c r="L659" i="12"/>
  <c r="K1275" i="12"/>
  <c r="K495" i="12"/>
  <c r="L449" i="12"/>
  <c r="L1766" i="12"/>
  <c r="L944" i="12"/>
  <c r="K186" i="12"/>
  <c r="L186" i="12" s="1"/>
  <c r="K385" i="12"/>
  <c r="K818" i="12"/>
  <c r="L643" i="12"/>
  <c r="K646" i="12"/>
  <c r="L646" i="12" s="1"/>
  <c r="L1399" i="12"/>
  <c r="L390" i="12"/>
  <c r="L528" i="12"/>
  <c r="L595" i="12"/>
  <c r="L769" i="12"/>
  <c r="L1634" i="12"/>
  <c r="L1759" i="12"/>
  <c r="L1415" i="12"/>
  <c r="L1039" i="12"/>
  <c r="L1599" i="12"/>
  <c r="L723" i="12"/>
  <c r="L426" i="12"/>
  <c r="L206" i="12"/>
  <c r="K975" i="12"/>
  <c r="L975" i="12" s="1"/>
  <c r="K705" i="12"/>
  <c r="K1418" i="12"/>
  <c r="L1418" i="12" s="1"/>
  <c r="L1011" i="12"/>
  <c r="L422" i="12"/>
  <c r="K27" i="12"/>
  <c r="L27" i="12" s="1"/>
  <c r="L464" i="12"/>
  <c r="L636" i="12"/>
  <c r="L336" i="12"/>
  <c r="L1215" i="12"/>
  <c r="L1417" i="12"/>
  <c r="L1019" i="12"/>
  <c r="L1296" i="12"/>
  <c r="L1156" i="12"/>
  <c r="L911" i="12"/>
  <c r="K919" i="12"/>
  <c r="K721" i="12"/>
  <c r="K809" i="12"/>
  <c r="K1536" i="12"/>
  <c r="L1536" i="12" s="1"/>
  <c r="L1481" i="12"/>
  <c r="L1681" i="12"/>
  <c r="L131" i="12"/>
  <c r="L1356" i="12"/>
  <c r="L1744" i="12"/>
  <c r="L1341" i="12"/>
  <c r="L1621" i="12"/>
  <c r="L319" i="12"/>
  <c r="K1054" i="12"/>
  <c r="L1054" i="12" s="1"/>
  <c r="L958" i="12"/>
  <c r="K1372" i="12"/>
  <c r="L1372" i="12" s="1"/>
  <c r="K1202" i="12"/>
  <c r="L1202" i="12" s="1"/>
  <c r="K230" i="12"/>
  <c r="L1514" i="12"/>
  <c r="K1556" i="12"/>
  <c r="K750" i="12"/>
  <c r="L750" i="12" s="1"/>
  <c r="L486" i="12"/>
  <c r="K91" i="12"/>
  <c r="L91" i="12" s="1"/>
  <c r="L1298" i="12"/>
  <c r="L989" i="12"/>
  <c r="L1700" i="12"/>
  <c r="L1503" i="12"/>
  <c r="L1703" i="12"/>
  <c r="K244" i="12"/>
  <c r="L244" i="12" s="1"/>
  <c r="L757" i="12"/>
  <c r="L472" i="12"/>
  <c r="K468" i="12"/>
  <c r="L468" i="12" s="1"/>
  <c r="K1312" i="12"/>
  <c r="K805" i="12"/>
  <c r="L1016" i="12"/>
  <c r="L1366" i="12"/>
  <c r="L1707" i="12"/>
  <c r="L482" i="12"/>
  <c r="K24" i="12"/>
  <c r="L24" i="12" s="1"/>
  <c r="K281" i="12"/>
  <c r="L281" i="12" s="1"/>
  <c r="L1632" i="12"/>
  <c r="K1483" i="12"/>
  <c r="K1621" i="12"/>
  <c r="K1470" i="12"/>
  <c r="L1470" i="12" s="1"/>
  <c r="K867" i="12"/>
  <c r="L867" i="12" s="1"/>
  <c r="K417" i="12"/>
  <c r="L51" i="12"/>
  <c r="L879" i="12"/>
  <c r="L1111" i="12"/>
  <c r="L1636" i="12"/>
  <c r="L906" i="12"/>
  <c r="L520" i="12"/>
  <c r="L1133" i="12"/>
  <c r="K10" i="12"/>
  <c r="L10" i="12" s="1"/>
  <c r="L887" i="12"/>
  <c r="L352" i="12"/>
  <c r="L741" i="12"/>
  <c r="K170" i="12"/>
  <c r="L170" i="12" s="1"/>
  <c r="L1501" i="12"/>
  <c r="K19" i="12"/>
  <c r="L19" i="12" s="1"/>
  <c r="K289" i="12"/>
  <c r="L289" i="12" s="1"/>
  <c r="K1299" i="12"/>
  <c r="L1299" i="12" s="1"/>
  <c r="K927" i="12"/>
  <c r="L927" i="12" s="1"/>
  <c r="K605" i="12"/>
  <c r="L605" i="12" s="1"/>
  <c r="K630" i="12"/>
  <c r="L630" i="12" s="1"/>
  <c r="K83" i="12"/>
  <c r="L83" i="12" s="1"/>
  <c r="L847" i="12"/>
  <c r="L1118" i="12"/>
  <c r="L914" i="12"/>
  <c r="L1533" i="12"/>
  <c r="K104" i="12"/>
  <c r="L104" i="12" s="1"/>
  <c r="L509" i="12"/>
  <c r="L539" i="12"/>
  <c r="K183" i="12"/>
  <c r="L183" i="12" s="1"/>
  <c r="L1679" i="12"/>
  <c r="K1703" i="12"/>
  <c r="K358" i="12"/>
  <c r="L358" i="12" s="1"/>
  <c r="K951" i="12"/>
  <c r="L951" i="12" s="1"/>
  <c r="K5" i="12"/>
  <c r="L5" i="12" s="1"/>
  <c r="K219" i="12"/>
  <c r="L219" i="12" s="1"/>
  <c r="L960" i="12"/>
  <c r="L1028" i="12"/>
  <c r="L869" i="12"/>
  <c r="L964" i="12"/>
  <c r="L695" i="12"/>
  <c r="L1507" i="12"/>
  <c r="L939" i="12"/>
  <c r="L1699" i="12"/>
  <c r="L707" i="12"/>
  <c r="L909" i="12"/>
  <c r="K1368" i="12"/>
  <c r="L1368" i="12" s="1"/>
  <c r="K1292" i="12"/>
  <c r="L1761" i="12"/>
  <c r="K225" i="12"/>
  <c r="L225" i="12" s="1"/>
  <c r="K608" i="12"/>
  <c r="L608" i="12" s="1"/>
  <c r="K971" i="12"/>
  <c r="L971" i="12" s="1"/>
  <c r="K710" i="12"/>
  <c r="L710" i="12" s="1"/>
  <c r="K1755" i="12"/>
  <c r="L1755" i="12" s="1"/>
  <c r="L69" i="12"/>
  <c r="L251" i="12"/>
  <c r="L1003" i="12"/>
  <c r="L1479" i="12"/>
  <c r="L1548" i="12"/>
  <c r="L1628" i="12"/>
  <c r="L1528" i="12"/>
  <c r="K36" i="12"/>
  <c r="L36" i="12" s="1"/>
  <c r="L1014" i="12"/>
  <c r="L833" i="12"/>
  <c r="K1271" i="12"/>
  <c r="K942" i="12"/>
  <c r="L942" i="12" s="1"/>
  <c r="K414" i="12"/>
  <c r="L414" i="12" s="1"/>
  <c r="K1415" i="12"/>
  <c r="L1045" i="12"/>
  <c r="L1768" i="12"/>
  <c r="K1576" i="12"/>
  <c r="L1576" i="12" s="1"/>
  <c r="K101" i="12"/>
  <c r="L101" i="12" s="1"/>
  <c r="L813" i="12"/>
  <c r="L1017" i="12"/>
  <c r="L957" i="12"/>
  <c r="L1555" i="12"/>
  <c r="L1331" i="12"/>
  <c r="K246" i="12"/>
  <c r="L246" i="12" s="1"/>
  <c r="L749" i="12"/>
  <c r="L1639" i="12"/>
  <c r="L1159" i="12"/>
  <c r="K405" i="12"/>
  <c r="L405" i="12" s="1"/>
  <c r="L1081" i="12"/>
  <c r="L227" i="12"/>
  <c r="L1231" i="12"/>
  <c r="K1705" i="12"/>
  <c r="L1705" i="12" s="1"/>
  <c r="L1428" i="12"/>
  <c r="K1525" i="12"/>
  <c r="L1525" i="12" s="1"/>
  <c r="K1685" i="12"/>
  <c r="L1685" i="12" s="1"/>
  <c r="K600" i="12"/>
  <c r="L600" i="12" s="1"/>
  <c r="K1125" i="12"/>
  <c r="L1125" i="12" s="1"/>
  <c r="K1692" i="12"/>
  <c r="L1692" i="12" s="1"/>
  <c r="K1579" i="12"/>
  <c r="L1579" i="12" s="1"/>
  <c r="L133" i="12"/>
  <c r="L211" i="12"/>
  <c r="L315" i="12"/>
  <c r="L1124" i="12"/>
  <c r="L905" i="12"/>
  <c r="L1559" i="12"/>
  <c r="L1629" i="12"/>
  <c r="L99" i="12"/>
  <c r="L1375" i="12"/>
  <c r="L1056" i="12"/>
  <c r="L1650" i="12"/>
  <c r="L1600" i="12"/>
  <c r="K322" i="12"/>
  <c r="L322" i="12" s="1"/>
  <c r="L40" i="12"/>
  <c r="K134" i="12"/>
  <c r="K957" i="12"/>
  <c r="K1080" i="12"/>
  <c r="L1080" i="12" s="1"/>
  <c r="K621" i="12"/>
  <c r="L621" i="12" s="1"/>
  <c r="K1495" i="12"/>
  <c r="L1495" i="12" s="1"/>
  <c r="K187" i="12"/>
  <c r="L187" i="12" s="1"/>
  <c r="K257" i="12"/>
  <c r="L257" i="12" s="1"/>
  <c r="K165" i="12"/>
  <c r="L165" i="12" s="1"/>
  <c r="K243" i="12"/>
  <c r="L243" i="12" s="1"/>
  <c r="L21" i="12"/>
  <c r="L1153" i="12"/>
  <c r="L1052" i="12"/>
  <c r="L1057" i="12"/>
  <c r="L1273" i="12"/>
  <c r="L442" i="12"/>
  <c r="L1315" i="12"/>
  <c r="L376" i="12"/>
  <c r="L932" i="12"/>
  <c r="L897" i="12"/>
  <c r="L937" i="12"/>
  <c r="K390" i="12"/>
  <c r="K1100" i="12"/>
  <c r="L1100" i="12" s="1"/>
  <c r="K518" i="12"/>
  <c r="L518" i="12" s="1"/>
  <c r="K1551" i="12"/>
  <c r="L1551" i="12" s="1"/>
  <c r="K354" i="12"/>
  <c r="L354" i="12" s="1"/>
  <c r="K1203" i="12"/>
  <c r="L1203" i="12" s="1"/>
  <c r="K831" i="12"/>
  <c r="L831" i="12" s="1"/>
  <c r="K1070" i="12"/>
  <c r="L1070" i="12" s="1"/>
  <c r="K1617" i="12"/>
  <c r="L1617" i="12" s="1"/>
  <c r="L275" i="12"/>
  <c r="L1289" i="12"/>
  <c r="L775" i="12"/>
  <c r="L754" i="12"/>
  <c r="L1123" i="12"/>
  <c r="L1236" i="12"/>
  <c r="L1328" i="12"/>
  <c r="L70" i="12"/>
  <c r="L767" i="12"/>
  <c r="L444" i="12"/>
  <c r="L1391" i="12"/>
  <c r="L1001" i="12"/>
  <c r="L1616" i="12"/>
  <c r="L1443" i="12"/>
  <c r="K1699" i="12"/>
  <c r="K663" i="12"/>
  <c r="K723" i="12"/>
  <c r="L1221" i="12"/>
  <c r="K1007" i="12"/>
  <c r="K1361" i="12"/>
  <c r="K1770" i="12"/>
  <c r="L1770" i="12" s="1"/>
  <c r="K340" i="12"/>
  <c r="L340" i="12" s="1"/>
  <c r="L1448" i="12"/>
  <c r="L1473" i="12"/>
  <c r="L531" i="12"/>
  <c r="L1649" i="12"/>
  <c r="L497" i="12"/>
  <c r="L1704" i="12"/>
  <c r="L1400" i="12"/>
  <c r="L1038" i="12"/>
  <c r="K23" i="12"/>
  <c r="L23" i="12" s="1"/>
  <c r="K341" i="12"/>
  <c r="L341" i="12" s="1"/>
  <c r="K1290" i="12"/>
  <c r="K472" i="12"/>
  <c r="L1107" i="12"/>
  <c r="K1109" i="12"/>
  <c r="L1109" i="12" s="1"/>
  <c r="L261" i="12"/>
  <c r="L1371" i="12"/>
  <c r="L881" i="12"/>
  <c r="L829" i="12"/>
  <c r="L1377" i="12"/>
  <c r="L1248" i="12"/>
  <c r="L536" i="12"/>
  <c r="L1549" i="12"/>
  <c r="L20" i="12"/>
  <c r="L1349" i="12"/>
  <c r="L1720" i="12"/>
  <c r="K1503" i="12"/>
  <c r="K138" i="12"/>
  <c r="L138" i="12" s="1"/>
  <c r="K824" i="12"/>
  <c r="L824" i="12" s="1"/>
  <c r="K128" i="12"/>
  <c r="L128" i="12" s="1"/>
  <c r="K1128" i="12"/>
  <c r="L1128" i="12" s="1"/>
  <c r="K1734" i="12"/>
  <c r="L1734" i="12" s="1"/>
  <c r="L371" i="12"/>
  <c r="L54" i="12"/>
  <c r="L788" i="12"/>
  <c r="L191" i="12"/>
  <c r="L29" i="12"/>
  <c r="K29" i="12"/>
  <c r="L544" i="12"/>
  <c r="L46" i="12"/>
  <c r="K63" i="12"/>
  <c r="L63" i="12" s="1"/>
  <c r="K633" i="12"/>
  <c r="L633" i="12" s="1"/>
  <c r="K1393" i="12"/>
  <c r="K1374" i="12"/>
  <c r="K944" i="12"/>
  <c r="K1281" i="12"/>
  <c r="L1186" i="12"/>
  <c r="K325" i="12"/>
  <c r="L325" i="12" s="1"/>
  <c r="K403" i="12"/>
  <c r="L403" i="12" s="1"/>
  <c r="K86" i="12"/>
  <c r="L86" i="12" s="1"/>
  <c r="L1452" i="12"/>
  <c r="L549" i="12"/>
  <c r="L1357" i="12"/>
  <c r="L1518" i="12"/>
  <c r="L314" i="12"/>
  <c r="L270" i="12"/>
  <c r="L844" i="12"/>
  <c r="L447" i="12"/>
  <c r="L399" i="12"/>
  <c r="K612" i="12"/>
  <c r="L612" i="12" s="1"/>
  <c r="K1564" i="12"/>
  <c r="L1564" i="12" s="1"/>
  <c r="K1324" i="12"/>
  <c r="L1324" i="12" s="1"/>
  <c r="L691" i="12"/>
  <c r="L357" i="12"/>
  <c r="L435" i="12"/>
  <c r="L16" i="12"/>
  <c r="L1176" i="12"/>
  <c r="L1680" i="12"/>
  <c r="L345" i="12"/>
  <c r="L1184" i="12"/>
  <c r="L1567" i="12"/>
  <c r="L1712" i="12"/>
  <c r="L290" i="12"/>
  <c r="L917" i="12"/>
  <c r="L119" i="12"/>
  <c r="L584" i="12"/>
  <c r="L1494" i="12"/>
  <c r="K1620" i="12"/>
  <c r="L1620" i="12" s="1"/>
  <c r="K679" i="12"/>
  <c r="L679" i="12" s="1"/>
  <c r="K802" i="12"/>
  <c r="L802" i="12" s="1"/>
  <c r="K983" i="12"/>
  <c r="L983" i="12" s="1"/>
  <c r="L1530" i="12"/>
  <c r="K294" i="12"/>
  <c r="K399" i="12"/>
  <c r="L726" i="12"/>
  <c r="L1424" i="12"/>
  <c r="L1157" i="12"/>
  <c r="L330" i="12"/>
  <c r="L1020" i="12"/>
  <c r="K545" i="12"/>
  <c r="L545" i="12" s="1"/>
  <c r="L1587" i="12"/>
  <c r="K382" i="12"/>
  <c r="L382" i="12" s="1"/>
  <c r="L582" i="12"/>
  <c r="K754" i="12"/>
  <c r="L1659" i="12"/>
  <c r="K467" i="12"/>
  <c r="L467" i="12" s="1"/>
  <c r="K1466" i="12"/>
  <c r="L1466" i="12" s="1"/>
  <c r="K759" i="12"/>
  <c r="L759" i="12" s="1"/>
  <c r="L597" i="12"/>
  <c r="K1003" i="12"/>
  <c r="K419" i="12"/>
  <c r="L419" i="12" s="1"/>
  <c r="L731" i="12"/>
  <c r="L499" i="12"/>
  <c r="L532" i="12"/>
  <c r="L258" i="12"/>
  <c r="L1469" i="12"/>
  <c r="L407" i="12"/>
  <c r="L296" i="12"/>
  <c r="L1314" i="12"/>
  <c r="L298" i="12"/>
  <c r="L1166" i="12"/>
  <c r="L516" i="12"/>
  <c r="L1631" i="12"/>
  <c r="L724" i="12"/>
  <c r="L795" i="12"/>
  <c r="L278" i="12"/>
  <c r="K835" i="12"/>
  <c r="L835" i="12" s="1"/>
  <c r="K634" i="12"/>
  <c r="L634" i="12" s="1"/>
  <c r="K1701" i="12"/>
  <c r="L1701" i="12" s="1"/>
  <c r="K658" i="12"/>
  <c r="L658" i="12" s="1"/>
  <c r="K841" i="12"/>
  <c r="L841" i="12" s="1"/>
  <c r="K1181" i="12"/>
  <c r="L1181" i="12" s="1"/>
  <c r="L1747" i="12"/>
  <c r="L1398" i="12"/>
  <c r="K377" i="12"/>
  <c r="L377" i="12" s="1"/>
  <c r="K481" i="12"/>
  <c r="L481" i="12" s="1"/>
  <c r="K1577" i="12"/>
  <c r="L1577" i="12" s="1"/>
  <c r="L552" i="12"/>
  <c r="L124" i="12"/>
  <c r="L1722" i="12"/>
  <c r="L430" i="12"/>
  <c r="L525" i="12"/>
  <c r="L1384" i="12"/>
  <c r="K26" i="12"/>
  <c r="L26" i="12" s="1"/>
  <c r="L1197" i="12"/>
  <c r="K32" i="12"/>
  <c r="L32" i="12" s="1"/>
  <c r="K442" i="12"/>
  <c r="K270" i="12"/>
  <c r="K1737" i="12"/>
  <c r="L1737" i="12" s="1"/>
  <c r="K1681" i="12"/>
  <c r="K492" i="12"/>
  <c r="L492" i="12" s="1"/>
  <c r="K1081" i="12"/>
  <c r="K1650" i="12"/>
  <c r="K543" i="12"/>
  <c r="L543" i="12" s="1"/>
  <c r="K1771" i="12"/>
  <c r="L1771" i="12" s="1"/>
  <c r="K1440" i="12"/>
  <c r="L1440" i="12" s="1"/>
  <c r="L485" i="12"/>
  <c r="L637" i="12"/>
  <c r="L254" i="12"/>
  <c r="L1738" i="12"/>
  <c r="L738" i="12"/>
  <c r="L1145" i="12"/>
  <c r="L1603" i="12"/>
  <c r="L950" i="12"/>
  <c r="L439" i="12"/>
  <c r="L1405" i="12"/>
  <c r="L14" i="12"/>
  <c r="L1139" i="12"/>
  <c r="L1461" i="12"/>
  <c r="L1477" i="12"/>
  <c r="L617" i="12"/>
  <c r="L596" i="12"/>
  <c r="K720" i="12"/>
  <c r="L720" i="12" s="1"/>
  <c r="L697" i="12"/>
  <c r="L873" i="12"/>
  <c r="L1033" i="12"/>
  <c r="L1758" i="12"/>
  <c r="K697" i="12"/>
  <c r="K699" i="12"/>
  <c r="L699" i="12" s="1"/>
  <c r="K100" i="12"/>
  <c r="L100" i="12" s="1"/>
  <c r="K1101" i="12"/>
  <c r="L1101" i="12" s="1"/>
  <c r="K22" i="12"/>
  <c r="L22" i="12" s="1"/>
  <c r="L966" i="12"/>
  <c r="K1612" i="12"/>
  <c r="L1612" i="12" s="1"/>
  <c r="K687" i="12"/>
  <c r="L687" i="12" s="1"/>
  <c r="K669" i="12"/>
  <c r="L669" i="12" s="1"/>
  <c r="K1480" i="12"/>
  <c r="L1480" i="12" s="1"/>
  <c r="K152" i="12"/>
  <c r="L152" i="12" s="1"/>
  <c r="K834" i="12"/>
  <c r="L834" i="12" s="1"/>
  <c r="L457" i="12"/>
  <c r="L18" i="12"/>
  <c r="L77" i="12"/>
  <c r="L265" i="12"/>
  <c r="L367" i="12"/>
  <c r="L594" i="12"/>
  <c r="L1359" i="12"/>
  <c r="L478" i="12"/>
  <c r="L559" i="12"/>
  <c r="L1436" i="12"/>
  <c r="L1067" i="12"/>
  <c r="K25" i="12"/>
  <c r="L25" i="12" s="1"/>
  <c r="L450" i="12"/>
  <c r="L717" i="12"/>
  <c r="L894" i="12"/>
  <c r="L1053" i="12"/>
  <c r="K916" i="12"/>
  <c r="L916" i="12" s="1"/>
  <c r="K1509" i="12"/>
  <c r="K940" i="12"/>
  <c r="L940" i="12" s="1"/>
  <c r="K739" i="12"/>
  <c r="K121" i="12"/>
  <c r="L121" i="12" s="1"/>
  <c r="K1161" i="12"/>
  <c r="L1161" i="12" s="1"/>
  <c r="K1278" i="12"/>
  <c r="L1278" i="12" s="1"/>
  <c r="L1025" i="12"/>
  <c r="K45" i="12"/>
  <c r="L45" i="12" s="1"/>
  <c r="K69" i="12"/>
  <c r="K109" i="12"/>
  <c r="L109" i="12" s="1"/>
  <c r="L335" i="12"/>
  <c r="L431" i="12"/>
  <c r="L685" i="12"/>
  <c r="L747" i="12"/>
  <c r="L1367" i="12"/>
  <c r="L1416" i="12"/>
  <c r="L1458" i="12"/>
  <c r="L673" i="12"/>
  <c r="L1523" i="12"/>
  <c r="L872" i="12"/>
  <c r="L1116" i="12"/>
  <c r="L489" i="12"/>
  <c r="L1749" i="12"/>
  <c r="L772" i="12"/>
  <c r="L303" i="12"/>
  <c r="K303" i="12"/>
  <c r="L965" i="12"/>
  <c r="K64" i="12"/>
  <c r="L64" i="12" s="1"/>
  <c r="L470" i="12"/>
  <c r="K974" i="12"/>
  <c r="L974" i="12" s="1"/>
  <c r="K115" i="12"/>
  <c r="L115" i="12" s="1"/>
  <c r="K96" i="12"/>
  <c r="L96" i="12" s="1"/>
  <c r="K56" i="12"/>
  <c r="L56" i="12" s="1"/>
  <c r="K1020" i="12"/>
  <c r="L1588" i="12"/>
  <c r="K1297" i="12"/>
  <c r="L1765" i="12"/>
  <c r="K1065" i="12"/>
  <c r="K1514" i="12"/>
  <c r="K314" i="12"/>
  <c r="K1537" i="12"/>
  <c r="K731" i="12"/>
  <c r="K894" i="12"/>
  <c r="L82" i="12"/>
  <c r="K141" i="12"/>
  <c r="L141" i="12" s="1"/>
  <c r="L675" i="12"/>
  <c r="L745" i="12"/>
  <c r="L1121" i="12"/>
  <c r="L898" i="12"/>
  <c r="L900" i="12"/>
  <c r="L1544" i="12"/>
  <c r="L933" i="12"/>
  <c r="K280" i="12"/>
  <c r="L280" i="12" s="1"/>
  <c r="L1212" i="12"/>
  <c r="K51" i="12"/>
  <c r="K386" i="12"/>
  <c r="L386" i="12" s="1"/>
  <c r="K179" i="12"/>
  <c r="L179" i="12" s="1"/>
  <c r="K839" i="12"/>
  <c r="L839" i="12" s="1"/>
  <c r="L737" i="12"/>
  <c r="K1039" i="12"/>
  <c r="K228" i="12"/>
  <c r="K751" i="12"/>
  <c r="L751" i="12" s="1"/>
  <c r="K1286" i="12"/>
  <c r="L1286" i="12" s="1"/>
  <c r="L1143" i="12"/>
  <c r="L1239" i="12"/>
  <c r="L114" i="12"/>
  <c r="L173" i="12"/>
  <c r="L368" i="12"/>
  <c r="L783" i="12"/>
  <c r="L1403" i="12"/>
  <c r="L1508" i="12"/>
  <c r="L1635" i="12"/>
  <c r="L1222" i="12"/>
  <c r="L62" i="12"/>
  <c r="L1005" i="12"/>
  <c r="L1238" i="12"/>
  <c r="L980" i="12"/>
  <c r="K88" i="12"/>
  <c r="L88" i="12" s="1"/>
  <c r="L871" i="12"/>
  <c r="L81" i="12"/>
  <c r="K72" i="12"/>
  <c r="L72" i="12" s="1"/>
  <c r="K1152" i="12"/>
  <c r="L1152" i="12" s="1"/>
  <c r="K157" i="12"/>
  <c r="L157" i="12" s="1"/>
  <c r="K283" i="12"/>
  <c r="L283" i="12" s="1"/>
  <c r="K800" i="12"/>
  <c r="L800" i="12" s="1"/>
  <c r="K1667" i="12"/>
  <c r="L1667" i="12" s="1"/>
  <c r="K1396" i="12"/>
  <c r="L1396" i="12" s="1"/>
  <c r="K290" i="12"/>
  <c r="L1103" i="12"/>
  <c r="K829" i="12"/>
  <c r="K872" i="12"/>
  <c r="K933" i="12"/>
  <c r="L421" i="12"/>
  <c r="L453" i="12"/>
  <c r="K13" i="12"/>
  <c r="L13" i="12" s="1"/>
  <c r="L572" i="12"/>
  <c r="L1645" i="12"/>
  <c r="L1144" i="12"/>
  <c r="L1313" i="12"/>
  <c r="L1034" i="12"/>
  <c r="L1285" i="12"/>
  <c r="L1450" i="12"/>
  <c r="L1370" i="12"/>
  <c r="L978" i="12"/>
  <c r="L452" i="12"/>
  <c r="L273" i="12"/>
  <c r="L885" i="12"/>
  <c r="L120" i="12"/>
  <c r="K221" i="12"/>
  <c r="L221" i="12" s="1"/>
  <c r="K215" i="12"/>
  <c r="L1190" i="12"/>
  <c r="K343" i="12"/>
  <c r="L343" i="12" s="1"/>
  <c r="K408" i="12"/>
  <c r="L408" i="12" s="1"/>
  <c r="K1218" i="12"/>
  <c r="L1218" i="12" s="1"/>
  <c r="K1413" i="12"/>
  <c r="L1413" i="12" s="1"/>
  <c r="K1453" i="12"/>
  <c r="L1453" i="12" s="1"/>
  <c r="K850" i="12"/>
  <c r="L850" i="12" s="1"/>
  <c r="K952" i="12"/>
  <c r="L952" i="12" s="1"/>
  <c r="L1500" i="12"/>
  <c r="L1665" i="12"/>
  <c r="L178" i="12"/>
  <c r="L237" i="12"/>
  <c r="L585" i="12"/>
  <c r="L991" i="12"/>
  <c r="L688" i="12"/>
  <c r="L1171" i="12"/>
  <c r="L999" i="12"/>
  <c r="L17" i="12"/>
  <c r="L1512" i="12"/>
  <c r="L474" i="12"/>
  <c r="L1589" i="12"/>
  <c r="L1042" i="12"/>
  <c r="L1180" i="12"/>
  <c r="L494" i="12"/>
  <c r="L297" i="12"/>
  <c r="L988" i="12"/>
  <c r="L158" i="12"/>
  <c r="K464" i="12"/>
  <c r="L1210" i="12"/>
  <c r="K261" i="12"/>
  <c r="K490" i="12"/>
  <c r="L490" i="12" s="1"/>
  <c r="K1156" i="12"/>
  <c r="K920" i="12"/>
  <c r="K1196" i="12"/>
  <c r="L1196" i="12" s="1"/>
  <c r="K536" i="12"/>
  <c r="K1631" i="12"/>
  <c r="K1493" i="12"/>
  <c r="L1493" i="12" s="1"/>
  <c r="K540" i="12"/>
  <c r="L540" i="12" s="1"/>
  <c r="K1339" i="12"/>
  <c r="L1339" i="12" s="1"/>
  <c r="K1632" i="12"/>
  <c r="K584" i="12"/>
  <c r="K889" i="12"/>
  <c r="L889" i="12" s="1"/>
  <c r="K629" i="12"/>
  <c r="L629" i="12" s="1"/>
  <c r="K1636" i="12"/>
  <c r="K1518" i="12"/>
  <c r="L1584" i="12"/>
  <c r="L530" i="12"/>
  <c r="L210" i="12"/>
  <c r="L987" i="12"/>
  <c r="L714" i="12"/>
  <c r="L1105" i="12"/>
  <c r="L876" i="12"/>
  <c r="L1078" i="12"/>
  <c r="L1225" i="12"/>
  <c r="L151" i="12"/>
  <c r="K184" i="12"/>
  <c r="L184" i="12" s="1"/>
  <c r="L563" i="12"/>
  <c r="L374" i="12"/>
  <c r="L1138" i="12"/>
  <c r="L1200" i="12"/>
  <c r="L703" i="12"/>
  <c r="L310" i="12"/>
  <c r="L500" i="12"/>
  <c r="L1337" i="12"/>
  <c r="L239" i="12"/>
  <c r="K250" i="12"/>
  <c r="L250" i="12" s="1"/>
  <c r="K1307" i="12"/>
  <c r="L1307" i="12" s="1"/>
  <c r="K551" i="12"/>
  <c r="L551" i="12" s="1"/>
  <c r="K511" i="12"/>
  <c r="L511" i="12" s="1"/>
  <c r="K1235" i="12"/>
  <c r="L1235" i="12" s="1"/>
  <c r="K1000" i="12"/>
  <c r="L1000" i="12" s="1"/>
  <c r="K557" i="12"/>
  <c r="L557" i="12" s="1"/>
  <c r="L1295" i="12"/>
  <c r="K269" i="12"/>
  <c r="L269" i="12" s="1"/>
  <c r="K603" i="12"/>
  <c r="L603" i="12" s="1"/>
  <c r="K1378" i="12"/>
  <c r="L1378" i="12" s="1"/>
  <c r="K1224" i="12"/>
  <c r="L1224" i="12" s="1"/>
  <c r="K910" i="12"/>
  <c r="L910" i="12" s="1"/>
  <c r="K650" i="12"/>
  <c r="L650" i="12" s="1"/>
  <c r="K1131" i="12"/>
  <c r="L1131" i="12" s="1"/>
  <c r="L97" i="12"/>
  <c r="L242" i="12"/>
  <c r="K301" i="12"/>
  <c r="L301" i="12" s="1"/>
  <c r="L611" i="12"/>
  <c r="L1213" i="12"/>
  <c r="L1114" i="12"/>
  <c r="L1092" i="12"/>
  <c r="L1724" i="12"/>
  <c r="L213" i="12"/>
  <c r="L317" i="12"/>
  <c r="L768" i="12"/>
  <c r="L573" i="12"/>
  <c r="L508" i="12"/>
  <c r="L1319" i="12"/>
  <c r="L1320" i="12"/>
  <c r="L561" i="12"/>
  <c r="L252" i="12"/>
  <c r="K143" i="12"/>
  <c r="L143" i="12" s="1"/>
  <c r="K14" i="12"/>
  <c r="L1113" i="12"/>
  <c r="K532" i="12"/>
  <c r="K595" i="12"/>
  <c r="K661" i="12"/>
  <c r="L661" i="12" s="1"/>
  <c r="K1316" i="12"/>
  <c r="L1316" i="12" s="1"/>
  <c r="K1549" i="12"/>
  <c r="K352" i="12"/>
  <c r="K519" i="12"/>
  <c r="L519" i="12" s="1"/>
  <c r="K1416" i="12"/>
  <c r="K1671" i="12"/>
  <c r="L1671" i="12" s="1"/>
  <c r="K709" i="12"/>
  <c r="L709" i="12" s="1"/>
  <c r="K1188" i="12"/>
  <c r="L1188" i="12" s="1"/>
  <c r="L274" i="12"/>
  <c r="L624" i="12"/>
  <c r="L1096" i="12"/>
  <c r="L1160" i="12"/>
  <c r="L645" i="12"/>
  <c r="L1414" i="12"/>
  <c r="L548" i="12"/>
  <c r="K401" i="12"/>
  <c r="L401" i="12" s="1"/>
  <c r="L943" i="12"/>
  <c r="L583" i="12"/>
  <c r="L1338" i="12"/>
  <c r="L713" i="12"/>
  <c r="K692" i="12"/>
  <c r="L692" i="12" s="1"/>
  <c r="K1386" i="12"/>
  <c r="L1386" i="12" s="1"/>
  <c r="K1328" i="12"/>
  <c r="K655" i="12"/>
  <c r="L655" i="12" s="1"/>
  <c r="K552" i="12"/>
  <c r="K636" i="12"/>
  <c r="K616" i="12"/>
  <c r="L616" i="12" s="1"/>
  <c r="L998" i="12"/>
  <c r="K350" i="12"/>
  <c r="L350" i="12" s="1"/>
  <c r="K1355" i="12"/>
  <c r="L1355" i="12" s="1"/>
  <c r="K1570" i="12"/>
  <c r="L1570" i="12" s="1"/>
  <c r="L1572" i="12"/>
  <c r="L746" i="12"/>
  <c r="K969" i="12"/>
  <c r="L969" i="12" s="1"/>
  <c r="K1227" i="12"/>
  <c r="L1227" i="12" s="1"/>
  <c r="K1334" i="12"/>
  <c r="L1334" i="12" s="1"/>
  <c r="K1580" i="12"/>
  <c r="L1580" i="12" s="1"/>
  <c r="L307" i="12"/>
  <c r="L365" i="12"/>
  <c r="L842" i="12"/>
  <c r="L801" i="12"/>
  <c r="L1280" i="12"/>
  <c r="L462" i="12"/>
  <c r="L1047" i="12"/>
  <c r="L799" i="12"/>
  <c r="L587" i="12"/>
  <c r="L504" i="12"/>
  <c r="L512" i="12"/>
  <c r="K1405" i="12"/>
  <c r="K1367" i="12"/>
  <c r="K1349" i="12"/>
  <c r="K757" i="12"/>
  <c r="K1097" i="12"/>
  <c r="L1097" i="12" s="1"/>
  <c r="K1313" i="12"/>
  <c r="K224" i="12"/>
  <c r="L224" i="12" s="1"/>
  <c r="K371" i="12"/>
  <c r="K988" i="12"/>
  <c r="K1029" i="12"/>
  <c r="K811" i="12"/>
  <c r="L811" i="12" s="1"/>
  <c r="K1599" i="12"/>
  <c r="L460" i="12"/>
  <c r="L338" i="12"/>
  <c r="L397" i="12"/>
  <c r="K465" i="12"/>
  <c r="L465" i="12" s="1"/>
  <c r="L610" i="12"/>
  <c r="L564" i="12"/>
  <c r="L362" i="12"/>
  <c r="L1565" i="12"/>
  <c r="L1655" i="12"/>
  <c r="L1288" i="12"/>
  <c r="L1527" i="12"/>
  <c r="L765" i="12"/>
  <c r="L931" i="12"/>
  <c r="L513" i="12"/>
  <c r="L1257" i="12"/>
  <c r="L260" i="12"/>
  <c r="L1486" i="12"/>
  <c r="L1435" i="12"/>
  <c r="L832" i="12"/>
  <c r="L1082" i="12"/>
  <c r="L125" i="12"/>
  <c r="K1445" i="12"/>
  <c r="L1445" i="12" s="1"/>
  <c r="K1035" i="12"/>
  <c r="L1035" i="12" s="1"/>
  <c r="K656" i="12"/>
  <c r="L656" i="12" s="1"/>
  <c r="K474" i="12"/>
  <c r="K743" i="12"/>
  <c r="L743" i="12" s="1"/>
  <c r="L1689" i="12"/>
  <c r="K1322" i="12"/>
  <c r="L1322" i="12" s="1"/>
  <c r="K1068" i="12"/>
  <c r="L1068" i="12" s="1"/>
  <c r="K851" i="12"/>
  <c r="L851" i="12" s="1"/>
  <c r="K902" i="12"/>
  <c r="L902" i="12" s="1"/>
  <c r="K50" i="12"/>
  <c r="L50" i="12" s="1"/>
  <c r="K1658" i="12"/>
  <c r="L1658" i="12" s="1"/>
  <c r="L370" i="12"/>
  <c r="L748" i="12"/>
  <c r="L1177" i="12"/>
  <c r="L808" i="12"/>
  <c r="L1653" i="12"/>
  <c r="L1253" i="12"/>
  <c r="K541" i="12"/>
  <c r="L541" i="12" s="1"/>
  <c r="L42" i="12"/>
  <c r="L915" i="12"/>
  <c r="L190" i="12"/>
  <c r="L1729" i="12"/>
  <c r="K794" i="12"/>
  <c r="L794" i="12" s="1"/>
  <c r="K1484" i="12"/>
  <c r="K1055" i="12"/>
  <c r="L1055" i="12" s="1"/>
  <c r="K695" i="12"/>
  <c r="K1018" i="12"/>
  <c r="L1018" i="12" s="1"/>
  <c r="K1371" i="12"/>
  <c r="K1176" i="12"/>
  <c r="K432" i="12"/>
  <c r="L432" i="12" s="1"/>
  <c r="K20" i="12"/>
  <c r="K724" i="12"/>
  <c r="K868" i="12"/>
  <c r="L1027" i="12"/>
  <c r="K1342" i="12"/>
  <c r="L1342" i="12" s="1"/>
  <c r="L870" i="12"/>
  <c r="L880" i="12"/>
  <c r="L402" i="12"/>
  <c r="K461" i="12"/>
  <c r="L461" i="12" s="1"/>
  <c r="K164" i="12"/>
  <c r="L164" i="12" s="1"/>
  <c r="L627" i="12"/>
  <c r="L1520" i="12"/>
  <c r="L648" i="12"/>
  <c r="L1502" i="12"/>
  <c r="L1534" i="12"/>
  <c r="L1090" i="12"/>
  <c r="L1072" i="12"/>
  <c r="L560" i="12"/>
  <c r="L94" i="12"/>
  <c r="L925" i="12"/>
  <c r="L732" i="12"/>
  <c r="L476" i="12"/>
  <c r="L201" i="12"/>
  <c r="L1151" i="12"/>
  <c r="L644" i="12"/>
  <c r="L372" i="12"/>
  <c r="K1600" i="12"/>
  <c r="K1541" i="12"/>
  <c r="L1541" i="12" s="1"/>
  <c r="K858" i="12"/>
  <c r="L858" i="12" s="1"/>
  <c r="L1214" i="12"/>
  <c r="K558" i="12"/>
  <c r="L558" i="12" s="1"/>
  <c r="K1472" i="12"/>
  <c r="L1472" i="12" s="1"/>
  <c r="K123" i="12"/>
  <c r="L123" i="12" s="1"/>
  <c r="K825" i="12"/>
  <c r="L825" i="12" s="1"/>
  <c r="K826" i="12"/>
  <c r="L826" i="12" s="1"/>
  <c r="K147" i="12"/>
  <c r="L147" i="12" s="1"/>
  <c r="L1066" i="12"/>
  <c r="K1381" i="12"/>
  <c r="L1381" i="12" s="1"/>
  <c r="K1206" i="12"/>
  <c r="L1206" i="12" s="1"/>
  <c r="K911" i="12"/>
  <c r="K131" i="12"/>
  <c r="K1384" i="12"/>
  <c r="K193" i="12"/>
  <c r="L1715" i="12"/>
  <c r="K28" i="12"/>
  <c r="L28" i="12" s="1"/>
  <c r="L635" i="12"/>
  <c r="L562" i="12"/>
  <c r="L786" i="12"/>
  <c r="L1711" i="12"/>
  <c r="L1648" i="12"/>
  <c r="L1554" i="12"/>
  <c r="L1120" i="12"/>
  <c r="L1122" i="12"/>
  <c r="L708" i="12"/>
  <c r="L954" i="12"/>
  <c r="L935" i="12"/>
  <c r="L313" i="12"/>
  <c r="L440" i="12"/>
  <c r="L1306" i="12"/>
  <c r="L895" i="12"/>
  <c r="L398" i="12"/>
  <c r="K513" i="12"/>
  <c r="K1619" i="12"/>
  <c r="L1619" i="12" s="1"/>
  <c r="K1561" i="12"/>
  <c r="L1561" i="12" s="1"/>
  <c r="K1134" i="12"/>
  <c r="K837" i="12"/>
  <c r="L837" i="12" s="1"/>
  <c r="K918" i="12"/>
  <c r="L918" i="12" s="1"/>
  <c r="K1076" i="12"/>
  <c r="L1076" i="12" s="1"/>
  <c r="K1565" i="12"/>
  <c r="K1293" i="12"/>
  <c r="L1293" i="12" s="1"/>
  <c r="K1410" i="12"/>
  <c r="L1410" i="12" s="1"/>
  <c r="L577" i="12"/>
  <c r="K1529" i="12"/>
  <c r="L1529" i="12" s="1"/>
  <c r="K205" i="12"/>
  <c r="L205" i="12" s="1"/>
  <c r="L864" i="12"/>
  <c r="K945" i="12"/>
  <c r="L945" i="12" s="1"/>
  <c r="L970" i="12"/>
  <c r="K255" i="12"/>
  <c r="L255" i="12" s="1"/>
  <c r="K214" i="12"/>
  <c r="L214" i="12" s="1"/>
  <c r="K1735" i="12"/>
  <c r="L1735" i="12" s="1"/>
  <c r="K7" i="12"/>
  <c r="L7" i="12" s="1"/>
  <c r="L736" i="12"/>
  <c r="L1064" i="12"/>
  <c r="L1613" i="12"/>
  <c r="L1695" i="12"/>
  <c r="L1170" i="12"/>
  <c r="L1142" i="12"/>
  <c r="L807" i="12"/>
  <c r="L412" i="12"/>
  <c r="L1048" i="12"/>
  <c r="L1008" i="12"/>
  <c r="L575" i="12"/>
  <c r="L501" i="12"/>
  <c r="L507" i="12"/>
  <c r="L67" i="12"/>
  <c r="L505" i="12"/>
  <c r="K173" i="12"/>
  <c r="K1659" i="12"/>
  <c r="K1744" i="12"/>
  <c r="K958" i="12"/>
  <c r="K1567" i="12"/>
  <c r="K620" i="12"/>
  <c r="L620" i="12" s="1"/>
  <c r="K330" i="12"/>
  <c r="K984" i="12"/>
  <c r="L984" i="12" s="1"/>
  <c r="K229" i="12"/>
  <c r="L229" i="12" s="1"/>
  <c r="K1166" i="12"/>
  <c r="K276" i="12"/>
  <c r="L276" i="12" s="1"/>
  <c r="K1422" i="12"/>
  <c r="L1422" i="12" s="1"/>
  <c r="K422" i="12"/>
  <c r="L498" i="12"/>
  <c r="L39" i="12"/>
  <c r="K821" i="12"/>
  <c r="L821" i="12"/>
  <c r="L676" i="12"/>
  <c r="L701" i="12"/>
  <c r="L550" i="12"/>
  <c r="L1364" i="12"/>
  <c r="L1731" i="12"/>
  <c r="L1294" i="12"/>
  <c r="L1163" i="12"/>
  <c r="L883" i="12"/>
  <c r="L1058" i="12"/>
  <c r="L1041" i="12"/>
  <c r="L628" i="12"/>
  <c r="L729" i="12"/>
  <c r="L349" i="12"/>
  <c r="L79" i="12"/>
  <c r="L556" i="12"/>
  <c r="K1736" i="12"/>
  <c r="L1736" i="12" s="1"/>
  <c r="K1640" i="12"/>
  <c r="L1640" i="12" s="1"/>
  <c r="L1211" i="12"/>
  <c r="K1056" i="12"/>
  <c r="K1469" i="12"/>
  <c r="K434" i="12"/>
  <c r="L434" i="12" s="1"/>
  <c r="K1004" i="12"/>
  <c r="L1004" i="12" s="1"/>
  <c r="K1123" i="12"/>
  <c r="K333" i="12"/>
  <c r="L333" i="12" s="1"/>
  <c r="K1185" i="12"/>
  <c r="L1185" i="12" s="1"/>
  <c r="K1535" i="12"/>
  <c r="L1535" i="12" s="1"/>
  <c r="K609" i="12"/>
  <c r="L609" i="12" s="1"/>
  <c r="K1441" i="12"/>
  <c r="L1441" i="12" s="1"/>
  <c r="L1263" i="12"/>
  <c r="K9" i="12"/>
  <c r="L9" i="12" s="1"/>
  <c r="K12" i="12"/>
  <c r="L12" i="12" s="1"/>
  <c r="L71" i="12"/>
  <c r="L828" i="12"/>
  <c r="L1084" i="12"/>
  <c r="L623" i="12"/>
  <c r="L1244" i="12"/>
  <c r="L852" i="12"/>
  <c r="L1760" i="12"/>
  <c r="L1623" i="12"/>
  <c r="L1323" i="12"/>
  <c r="L779" i="12"/>
  <c r="L106" i="12"/>
  <c r="L1077" i="12"/>
  <c r="L762" i="12"/>
  <c r="L1089" i="12"/>
  <c r="L770" i="12"/>
  <c r="L475" i="12"/>
  <c r="K66" i="12"/>
  <c r="L66" i="12" s="1"/>
  <c r="L351" i="12"/>
  <c r="K1033" i="12"/>
  <c r="K1212" i="12"/>
  <c r="K1251" i="12"/>
  <c r="L1251" i="12" s="1"/>
  <c r="K997" i="12"/>
  <c r="L997" i="12" s="1"/>
  <c r="K1214" i="12"/>
  <c r="K1526" i="12"/>
  <c r="L1526" i="12" s="1"/>
  <c r="K1704" i="12"/>
  <c r="K761" i="12"/>
  <c r="K741" i="12"/>
  <c r="K392" i="12"/>
  <c r="L392" i="12" s="1"/>
  <c r="K1143" i="12"/>
  <c r="K906" i="12"/>
  <c r="K355" i="12"/>
  <c r="L355" i="12" s="1"/>
  <c r="K1555" i="12"/>
  <c r="K1439" i="12"/>
  <c r="L1439" i="12" s="1"/>
  <c r="K1069" i="12"/>
  <c r="L1069" i="12" s="1"/>
  <c r="K1558" i="12"/>
  <c r="L1558" i="12" s="1"/>
  <c r="L44" i="12"/>
  <c r="K167" i="12"/>
  <c r="L167" i="12" s="1"/>
  <c r="L156" i="12"/>
  <c r="L188" i="12"/>
  <c r="L968" i="12"/>
  <c r="L1420" i="12"/>
  <c r="L1051" i="12"/>
  <c r="L1395" i="12"/>
  <c r="L993" i="12"/>
  <c r="L953" i="12"/>
  <c r="L593" i="12"/>
  <c r="L1158" i="12"/>
  <c r="L896" i="12"/>
  <c r="L1432" i="12"/>
  <c r="L890" i="12"/>
  <c r="K163" i="12"/>
  <c r="L163" i="12" s="1"/>
  <c r="L515" i="12"/>
  <c r="K373" i="12"/>
  <c r="L373" i="12" s="1"/>
  <c r="K52" i="12"/>
  <c r="L52" i="12" s="1"/>
  <c r="K53" i="12"/>
  <c r="L53" i="12" s="1"/>
  <c r="K1489" i="12"/>
  <c r="L1489" i="12" s="1"/>
  <c r="K1546" i="12"/>
  <c r="L1546" i="12" s="1"/>
  <c r="K413" i="12"/>
  <c r="L413" i="12" s="1"/>
  <c r="K538" i="12"/>
  <c r="L538" i="12" s="1"/>
  <c r="K1063" i="12"/>
  <c r="L1063" i="12" s="1"/>
  <c r="K604" i="12"/>
  <c r="L604" i="12" s="1"/>
  <c r="K1360" i="12"/>
  <c r="L1360" i="12" s="1"/>
  <c r="K1459" i="12"/>
  <c r="L1459" i="12" s="1"/>
  <c r="K589" i="12"/>
  <c r="L589" i="12" s="1"/>
  <c r="K1716" i="12"/>
  <c r="L1716" i="12" s="1"/>
  <c r="L76" i="12"/>
  <c r="K199" i="12"/>
  <c r="L199" i="12"/>
  <c r="L580" i="12"/>
  <c r="L1015" i="12"/>
  <c r="L1083" i="12"/>
  <c r="L1094" i="12"/>
  <c r="L334" i="12"/>
  <c r="L963" i="12"/>
  <c r="L790" i="12"/>
  <c r="L1178" i="12"/>
  <c r="L946" i="12"/>
  <c r="L725" i="12"/>
  <c r="L1095" i="12"/>
  <c r="K1170" i="12"/>
  <c r="K237" i="12"/>
  <c r="K1231" i="12"/>
  <c r="K94" i="12"/>
  <c r="K1095" i="12"/>
  <c r="K1311" i="12"/>
  <c r="L1311" i="12" s="1"/>
  <c r="K1702" i="12"/>
  <c r="L1702" i="12" s="1"/>
  <c r="K1507" i="12"/>
  <c r="K1625" i="12"/>
  <c r="L1625" i="12" s="1"/>
  <c r="K823" i="12"/>
  <c r="L823" i="12" s="1"/>
  <c r="K454" i="12"/>
  <c r="L454" i="12" s="1"/>
  <c r="K601" i="12"/>
  <c r="K1082" i="12"/>
  <c r="K966" i="12"/>
  <c r="K685" i="12"/>
  <c r="K479" i="12"/>
  <c r="L479" i="12" s="1"/>
  <c r="K1437" i="12"/>
  <c r="L1437" i="12" s="1"/>
  <c r="K1634" i="12"/>
  <c r="K771" i="12"/>
  <c r="L771" i="12" s="1"/>
  <c r="K652" i="12"/>
  <c r="L652" i="12" s="1"/>
  <c r="L231" i="12"/>
  <c r="L49" i="12"/>
  <c r="L284" i="12"/>
  <c r="L1032" i="12"/>
  <c r="L662" i="12"/>
  <c r="L816" i="12"/>
  <c r="L1478" i="12"/>
  <c r="L1442" i="12"/>
  <c r="L1522" i="12"/>
  <c r="L1075" i="12"/>
  <c r="L976" i="12"/>
  <c r="L1050" i="12"/>
  <c r="L1746" i="12"/>
  <c r="L654" i="12"/>
  <c r="L116" i="12"/>
  <c r="L145" i="12"/>
  <c r="L15" i="12"/>
  <c r="K424" i="12"/>
  <c r="L424" i="12" s="1"/>
  <c r="K196" i="12"/>
  <c r="L196" i="12" s="1"/>
  <c r="L1348" i="12"/>
  <c r="K1351" i="12"/>
  <c r="L1351" i="12" s="1"/>
  <c r="K1741" i="12"/>
  <c r="L1741" i="12" s="1"/>
  <c r="K1684" i="12"/>
  <c r="L1684" i="12" s="1"/>
  <c r="K17" i="12"/>
  <c r="K882" i="12"/>
  <c r="L882" i="12" s="1"/>
  <c r="K496" i="12"/>
  <c r="L496" i="12" s="1"/>
  <c r="K622" i="12"/>
  <c r="L622" i="12" s="1"/>
  <c r="K1102" i="12"/>
  <c r="L1102" i="12" s="1"/>
  <c r="K1220" i="12"/>
  <c r="L1220" i="12" s="1"/>
  <c r="K985" i="12"/>
  <c r="L985" i="12" s="1"/>
  <c r="K787" i="12"/>
  <c r="L787" i="12" s="1"/>
  <c r="K563" i="12"/>
  <c r="K1457" i="12"/>
  <c r="K1400" i="12"/>
  <c r="K1654" i="12"/>
  <c r="L1515" i="12"/>
  <c r="L1167" i="12"/>
  <c r="K832" i="12"/>
  <c r="K1637" i="12"/>
  <c r="K813" i="12"/>
  <c r="K1607" i="12"/>
  <c r="L140" i="12"/>
  <c r="L263" i="12"/>
  <c r="L1232" i="12"/>
  <c r="L1482" i="12"/>
  <c r="L1553" i="12"/>
  <c r="L1155" i="12"/>
  <c r="L1135" i="12"/>
  <c r="L1207" i="12"/>
  <c r="L1088" i="12"/>
  <c r="L893" i="12"/>
  <c r="L142" i="12"/>
  <c r="L819" i="12"/>
  <c r="L1433" i="12"/>
  <c r="L74" i="12"/>
  <c r="K1504" i="12"/>
  <c r="L1504" i="12" s="1"/>
  <c r="L1154" i="12"/>
  <c r="K57" i="12"/>
  <c r="L57" i="12" s="1"/>
  <c r="L1721" i="12"/>
  <c r="K59" i="12"/>
  <c r="L59" i="12" s="1"/>
  <c r="L941" i="12"/>
  <c r="K1162" i="12"/>
  <c r="L1162" i="12" s="1"/>
  <c r="L1044" i="12"/>
  <c r="K667" i="12"/>
  <c r="L667" i="12" s="1"/>
  <c r="K1594" i="12"/>
  <c r="L1594" i="12" s="1"/>
  <c r="K1712" i="12"/>
  <c r="K892" i="12"/>
  <c r="L892" i="12" s="1"/>
  <c r="K1657" i="12"/>
  <c r="L1657" i="12" s="1"/>
  <c r="K153" i="12"/>
  <c r="L153" i="12" s="1"/>
  <c r="L1147" i="12"/>
  <c r="L1165" i="12"/>
  <c r="L1098" i="12"/>
  <c r="L68" i="12"/>
  <c r="L716" i="12"/>
  <c r="K180" i="12"/>
  <c r="L180" i="12" s="1"/>
  <c r="L1093" i="12"/>
  <c r="L1539" i="12"/>
  <c r="L344" i="12"/>
  <c r="K1287" i="12"/>
  <c r="L1287" i="12" s="1"/>
  <c r="K1388" i="12"/>
  <c r="L1388" i="12" s="1"/>
  <c r="L1193" i="12"/>
  <c r="K1408" i="12"/>
  <c r="L1408" i="12" s="1"/>
  <c r="K200" i="12"/>
  <c r="L200" i="12" s="1"/>
  <c r="K1605" i="12"/>
  <c r="L1605" i="12" s="1"/>
  <c r="K202" i="12"/>
  <c r="L202" i="12" s="1"/>
  <c r="K962" i="12"/>
  <c r="L962" i="12" s="1"/>
  <c r="K1002" i="12"/>
  <c r="L1002" i="12" s="1"/>
  <c r="K579" i="12"/>
  <c r="L579" i="12" s="1"/>
  <c r="K746" i="12"/>
  <c r="K129" i="12"/>
  <c r="L129" i="12" s="1"/>
  <c r="K1693" i="12"/>
  <c r="L1693" i="12" s="1"/>
  <c r="K1207" i="12"/>
  <c r="K931" i="12"/>
  <c r="K298" i="12"/>
  <c r="L1586" i="12"/>
  <c r="L393" i="12"/>
  <c r="L1119" i="12"/>
  <c r="L1566" i="12"/>
  <c r="L712" i="12"/>
  <c r="K54" i="12"/>
  <c r="K1447" i="12"/>
  <c r="K284" i="12"/>
  <c r="K389" i="12"/>
  <c r="L389" i="12" s="1"/>
  <c r="K286" i="12"/>
  <c r="L286" i="12" s="1"/>
  <c r="K1041" i="12"/>
  <c r="K682" i="12"/>
  <c r="L682" i="12" s="1"/>
  <c r="K702" i="12"/>
  <c r="L702" i="12" s="1"/>
  <c r="K1337" i="12"/>
  <c r="K887" i="12"/>
  <c r="K1691" i="12"/>
  <c r="L1691" i="12" s="1"/>
  <c r="K211" i="12"/>
  <c r="K1596" i="12"/>
  <c r="L1596" i="12" s="1"/>
  <c r="K1011" i="12"/>
  <c r="K1159" i="12"/>
  <c r="K319" i="12"/>
  <c r="L483" i="12"/>
  <c r="L1191" i="12"/>
  <c r="L204" i="12"/>
  <c r="K327" i="12"/>
  <c r="L327" i="12" s="1"/>
  <c r="L521" i="12"/>
  <c r="L245" i="12"/>
  <c r="L1326" i="12"/>
  <c r="L236" i="12"/>
  <c r="K359" i="12"/>
  <c r="L359" i="12" s="1"/>
  <c r="L689" i="12"/>
  <c r="L554" i="12"/>
  <c r="L660" i="12"/>
  <c r="L849" i="12"/>
  <c r="L666" i="12"/>
  <c r="L1423" i="12"/>
  <c r="L1739" i="12"/>
  <c r="L1488" i="12"/>
  <c r="L420" i="12"/>
  <c r="L1626" i="12"/>
  <c r="L1471" i="12"/>
  <c r="L855" i="12"/>
  <c r="L1409" i="12"/>
  <c r="K222" i="12"/>
  <c r="L222" i="12" s="1"/>
  <c r="L522" i="12"/>
  <c r="L1132" i="12"/>
  <c r="L1683" i="12"/>
  <c r="L506" i="12"/>
  <c r="K174" i="12"/>
  <c r="L174" i="12" s="1"/>
  <c r="K733" i="12"/>
  <c r="L733" i="12" s="1"/>
  <c r="K197" i="12"/>
  <c r="L197" i="12" s="1"/>
  <c r="K1233" i="12"/>
  <c r="L1233" i="12" s="1"/>
  <c r="K409" i="12"/>
  <c r="L409" i="12" s="1"/>
  <c r="K451" i="12"/>
  <c r="L451" i="12" s="1"/>
  <c r="K431" i="12"/>
  <c r="L1079" i="12"/>
  <c r="K1160" i="12"/>
  <c r="K722" i="12"/>
  <c r="L722" i="12" s="1"/>
  <c r="K1414" i="12"/>
  <c r="K1298" i="12"/>
  <c r="K1613" i="12"/>
  <c r="K232" i="12"/>
  <c r="L232" i="12" s="1"/>
  <c r="K1655" i="12"/>
  <c r="K132" i="12"/>
  <c r="L132" i="12" s="1"/>
  <c r="K485" i="12"/>
  <c r="L466" i="12"/>
  <c r="L108" i="12"/>
  <c r="L172" i="12"/>
  <c r="L791" i="12"/>
  <c r="L1379" i="12"/>
  <c r="L1444" i="12"/>
  <c r="L1226" i="12"/>
  <c r="K16" i="12"/>
  <c r="L268" i="12"/>
  <c r="L391" i="12"/>
  <c r="L60" i="12"/>
  <c r="L955" i="12"/>
  <c r="L936" i="12"/>
  <c r="L1463" i="12"/>
  <c r="L1425" i="12"/>
  <c r="L1499" i="12"/>
  <c r="L1750" i="12"/>
  <c r="L1449" i="12"/>
  <c r="L1059" i="12"/>
  <c r="L1485" i="12"/>
  <c r="L1325" i="12"/>
  <c r="L1696" i="12"/>
  <c r="K444" i="12"/>
  <c r="K795" i="12"/>
  <c r="K571" i="12"/>
  <c r="L571" i="12" s="1"/>
  <c r="K218" i="12"/>
  <c r="L218" i="12" s="1"/>
  <c r="K1389" i="12"/>
  <c r="L1389" i="12" s="1"/>
  <c r="K1524" i="12"/>
  <c r="L1524" i="12" s="1"/>
  <c r="K429" i="12"/>
  <c r="L429" i="12" s="1"/>
  <c r="K1664" i="12"/>
  <c r="L1664" i="12" s="1"/>
  <c r="K493" i="12"/>
  <c r="L493" i="12" s="1"/>
  <c r="K598" i="12"/>
  <c r="L598" i="12" s="1"/>
  <c r="K1494" i="12"/>
  <c r="K1397" i="12"/>
  <c r="L1397" i="12" s="1"/>
  <c r="L907" i="12"/>
  <c r="K148" i="12"/>
  <c r="L148" i="12" s="1"/>
  <c r="K1730" i="12"/>
  <c r="L1730" i="12" s="1"/>
  <c r="K253" i="12"/>
  <c r="L253" i="12" s="1"/>
  <c r="K1129" i="12"/>
  <c r="L1129" i="12" s="1"/>
  <c r="K527" i="12"/>
  <c r="L527" i="12" s="1"/>
  <c r="K300" i="12"/>
  <c r="L300" i="12" s="1"/>
  <c r="L423" i="12"/>
  <c r="L1192" i="12"/>
  <c r="L774" i="12"/>
  <c r="L1169" i="12"/>
  <c r="L400" i="12"/>
  <c r="L1677" i="12"/>
  <c r="L875" i="12"/>
  <c r="L1531" i="12"/>
  <c r="L696" i="12"/>
  <c r="K31" i="12"/>
  <c r="L31" i="12" s="1"/>
  <c r="L207" i="12"/>
  <c r="L1733" i="12"/>
  <c r="L1117" i="12"/>
  <c r="K323" i="12"/>
  <c r="L323" i="12" s="1"/>
  <c r="L533" i="12"/>
  <c r="L773" i="12"/>
  <c r="L1013" i="12"/>
  <c r="K374" i="12"/>
  <c r="K486" i="12"/>
  <c r="K815" i="12"/>
  <c r="L815" i="12" s="1"/>
  <c r="K1661" i="12"/>
  <c r="L1661" i="12" s="1"/>
  <c r="K1428" i="12"/>
  <c r="K1585" i="12"/>
  <c r="L1585" i="12" s="1"/>
  <c r="K1761" i="12"/>
  <c r="K514" i="12"/>
  <c r="L514" i="12" s="1"/>
  <c r="K619" i="12"/>
  <c r="L619" i="12" s="1"/>
  <c r="K1198" i="12"/>
  <c r="L1198" i="12" s="1"/>
  <c r="K1257" i="12"/>
  <c r="K884" i="12"/>
  <c r="L884" i="12" s="1"/>
  <c r="K1454" i="12"/>
  <c r="L1454" i="12" s="1"/>
  <c r="K967" i="12"/>
  <c r="L967" i="12" s="1"/>
  <c r="K1751" i="12"/>
  <c r="L1751" i="12" s="1"/>
  <c r="K357" i="12"/>
  <c r="K1674" i="12"/>
  <c r="L1674" i="12" s="1"/>
  <c r="L1303" i="12"/>
  <c r="L332" i="12"/>
  <c r="L455" i="12"/>
  <c r="L569" i="12"/>
  <c r="K92" i="12"/>
  <c r="L92" i="12" s="1"/>
  <c r="L503" i="12"/>
  <c r="L1728" i="12"/>
  <c r="L1130" i="12"/>
  <c r="L217" i="12"/>
  <c r="L55" i="12"/>
  <c r="L1327" i="12"/>
  <c r="L149" i="12"/>
  <c r="K248" i="12"/>
  <c r="L248" i="12" s="1"/>
  <c r="L266" i="12"/>
  <c r="K146" i="12"/>
  <c r="L146" i="12" s="1"/>
  <c r="K37" i="12"/>
  <c r="L37" i="12" s="1"/>
  <c r="K855" i="12"/>
  <c r="K1256" i="12"/>
  <c r="L1256" i="12" s="1"/>
  <c r="K734" i="12"/>
  <c r="L734" i="12" s="1"/>
  <c r="K1563" i="12"/>
  <c r="L1563" i="12" s="1"/>
  <c r="K575" i="12"/>
  <c r="K119" i="12"/>
  <c r="L534" i="12"/>
  <c r="K680" i="12"/>
  <c r="L680" i="12" s="1"/>
  <c r="K1217" i="12"/>
  <c r="L1217" i="12" s="1"/>
  <c r="K904" i="12"/>
  <c r="L904" i="12" s="1"/>
  <c r="K1571" i="12"/>
  <c r="L1571" i="12" s="1"/>
  <c r="K1531" i="12"/>
  <c r="K986" i="12"/>
  <c r="L986" i="12" s="1"/>
  <c r="K293" i="12"/>
  <c r="L293" i="12" s="1"/>
  <c r="K1732" i="12"/>
  <c r="L1732" i="12" s="1"/>
  <c r="K1344" i="12"/>
  <c r="L1344" i="12" s="1"/>
  <c r="K752" i="12"/>
  <c r="L752" i="12" s="1"/>
  <c r="L690" i="12"/>
  <c r="L626" i="12"/>
  <c r="L1757" i="12"/>
  <c r="L364" i="12"/>
  <c r="L487" i="12"/>
  <c r="L369" i="12"/>
  <c r="K30" i="12"/>
  <c r="L30" i="12" s="1"/>
  <c r="L632" i="12"/>
  <c r="L1284" i="12"/>
  <c r="L1743" i="12"/>
  <c r="L1266" i="12"/>
  <c r="L1656" i="12"/>
  <c r="L860" i="12"/>
  <c r="L256" i="12"/>
  <c r="L238" i="12"/>
  <c r="L117" i="12"/>
  <c r="L1390" i="12"/>
  <c r="L241" i="12"/>
  <c r="L448" i="12"/>
  <c r="L784" i="12"/>
  <c r="K381" i="12"/>
  <c r="L381" i="12" s="1"/>
  <c r="K223" i="12"/>
  <c r="L223" i="12" s="1"/>
  <c r="K507" i="12"/>
  <c r="K874" i="12"/>
  <c r="L874" i="12" s="1"/>
  <c r="K1749" i="12"/>
  <c r="K816" i="12"/>
  <c r="K426" i="12"/>
  <c r="L1583" i="12"/>
  <c r="K1487" i="12"/>
  <c r="L1487" i="12" s="1"/>
  <c r="K596" i="12"/>
  <c r="K160" i="12"/>
  <c r="L160" i="12" s="1"/>
  <c r="K1276" i="12"/>
  <c r="L1276" i="12" s="1"/>
  <c r="K1412" i="12"/>
  <c r="L1412" i="12" s="1"/>
  <c r="K924" i="12"/>
  <c r="L924" i="12" s="1"/>
  <c r="L1590" i="12"/>
  <c r="K1026" i="12"/>
  <c r="L1026" i="12" s="1"/>
  <c r="K1066" i="12"/>
  <c r="K480" i="12"/>
  <c r="L480" i="12" s="1"/>
  <c r="K1595" i="12"/>
  <c r="L1595" i="12" s="1"/>
  <c r="K1723" i="12"/>
  <c r="L1723" i="12" s="1"/>
  <c r="K1363" i="12"/>
  <c r="L1363" i="12" s="1"/>
  <c r="K339" i="12"/>
  <c r="L339" i="12" s="1"/>
  <c r="K873" i="12"/>
  <c r="L406" i="12"/>
  <c r="K220" i="12"/>
  <c r="L220" i="12" s="1"/>
  <c r="L1108" i="12"/>
  <c r="L396" i="12"/>
  <c r="K33" i="12"/>
  <c r="L33" i="12" s="1"/>
  <c r="L469" i="12"/>
  <c r="L814" i="12"/>
  <c r="L764" i="12"/>
  <c r="L1179" i="12"/>
  <c r="L1764" i="12"/>
  <c r="L1174" i="12"/>
  <c r="L1274" i="12"/>
  <c r="L111" i="12"/>
  <c r="L590" i="12"/>
  <c r="L288" i="12"/>
  <c r="K249" i="12"/>
  <c r="L249" i="12" s="1"/>
  <c r="L1419" i="12"/>
  <c r="K302" i="12"/>
  <c r="L302" i="12" s="1"/>
  <c r="L458" i="12"/>
  <c r="L1740" i="12"/>
  <c r="K329" i="12"/>
  <c r="L329" i="12" s="1"/>
  <c r="K108" i="12"/>
  <c r="K274" i="12"/>
  <c r="L672" i="12"/>
  <c r="K895" i="12"/>
  <c r="K114" i="12"/>
  <c r="K1720" i="12"/>
  <c r="K617" i="12"/>
  <c r="K264" i="12"/>
  <c r="L264" i="12" s="1"/>
  <c r="K639" i="12"/>
  <c r="L639" i="12" s="1"/>
  <c r="K760" i="12"/>
  <c r="L760" i="12" s="1"/>
  <c r="K1315" i="12"/>
  <c r="K943" i="12"/>
  <c r="K964" i="12"/>
  <c r="K1183" i="12"/>
  <c r="L1183" i="12" s="1"/>
  <c r="K564" i="12"/>
  <c r="K191" i="12"/>
  <c r="K1500" i="12"/>
  <c r="K547" i="12"/>
  <c r="L547" i="12" s="1"/>
  <c r="K953" i="12"/>
  <c r="L428" i="12"/>
  <c r="K65" i="12"/>
  <c r="L65" i="12" s="1"/>
  <c r="L394" i="12"/>
  <c r="L209" i="12"/>
  <c r="L1141" i="12"/>
  <c r="L992" i="12"/>
  <c r="L1037" i="12"/>
  <c r="L473" i="12"/>
  <c r="K279" i="12"/>
  <c r="L279" i="12" s="1"/>
  <c r="L1462" i="12"/>
  <c r="L312" i="12"/>
  <c r="L1021" i="12"/>
  <c r="L311" i="12"/>
  <c r="L1455" i="12"/>
  <c r="L436" i="12"/>
  <c r="L1252" i="12"/>
  <c r="K306" i="12"/>
  <c r="L306" i="12" s="1"/>
  <c r="K753" i="12"/>
  <c r="L753" i="12" s="1"/>
  <c r="K994" i="12"/>
  <c r="L994" i="12" s="1"/>
  <c r="K155" i="12"/>
  <c r="L155" i="12" s="1"/>
  <c r="K856" i="12"/>
  <c r="L856" i="12" s="1"/>
  <c r="K1622" i="12"/>
  <c r="L1622" i="12" s="1"/>
  <c r="K35" i="12"/>
  <c r="L35" i="12" s="1"/>
  <c r="K678" i="12"/>
  <c r="L678" i="12" s="1"/>
  <c r="K347" i="12"/>
  <c r="L347" i="12" s="1"/>
  <c r="K781" i="12"/>
  <c r="L781" i="12" s="1"/>
  <c r="K1354" i="12"/>
  <c r="L1354" i="12" s="1"/>
  <c r="K1726" i="12"/>
  <c r="L1726" i="12" s="1"/>
  <c r="K668" i="12"/>
  <c r="L668" i="12" s="1"/>
  <c r="K295" i="12"/>
  <c r="L295" i="12" s="1"/>
  <c r="L1401" i="12"/>
  <c r="K568" i="12"/>
  <c r="L568" i="12" s="1"/>
  <c r="K973" i="12"/>
  <c r="L973" i="12" s="1"/>
</calcChain>
</file>

<file path=xl/sharedStrings.xml><?xml version="1.0" encoding="utf-8"?>
<sst xmlns="http://schemas.openxmlformats.org/spreadsheetml/2006/main" count="3701" uniqueCount="3181">
  <si>
    <t>n</t>
  </si>
  <si>
    <t>z</t>
  </si>
  <si>
    <t>halflife/s</t>
    <phoneticPr fontId="2" type="noConversion"/>
  </si>
  <si>
    <t>STABLE</t>
  </si>
  <si>
    <t>H2</t>
  </si>
  <si>
    <t>H3</t>
  </si>
  <si>
    <t>H5</t>
  </si>
  <si>
    <t>H6</t>
  </si>
  <si>
    <t>He3</t>
  </si>
  <si>
    <t>He4</t>
  </si>
  <si>
    <t>He5</t>
  </si>
  <si>
    <t>He6</t>
  </si>
  <si>
    <t>He7</t>
  </si>
  <si>
    <t>He8</t>
  </si>
  <si>
    <t>He10</t>
  </si>
  <si>
    <t>Li4</t>
  </si>
  <si>
    <t>Li5</t>
  </si>
  <si>
    <t>Li6</t>
  </si>
  <si>
    <t>Li7</t>
  </si>
  <si>
    <t>Li8</t>
  </si>
  <si>
    <t>Li9</t>
  </si>
  <si>
    <t>Li11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</si>
  <si>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</si>
  <si>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</si>
  <si>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</si>
  <si>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</si>
  <si>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</si>
  <si>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</si>
  <si>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</si>
  <si>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</si>
  <si>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</si>
  <si>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</si>
  <si>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</si>
  <si>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</si>
  <si>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</si>
  <si>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</si>
  <si>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</si>
  <si>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</si>
  <si>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</si>
  <si>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</si>
  <si>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</si>
  <si>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</si>
  <si>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B17</t>
  </si>
  <si>
    <t>B19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</si>
  <si>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</si>
  <si>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</si>
  <si>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</si>
  <si>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</si>
  <si>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</si>
  <si>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</si>
  <si>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</si>
  <si>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</si>
  <si>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</si>
  <si>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</si>
  <si>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</si>
  <si>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</si>
  <si>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</si>
  <si>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</si>
  <si>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</si>
  <si>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</si>
  <si>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</si>
  <si>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</si>
  <si>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</si>
  <si>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</si>
  <si>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</si>
  <si>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</si>
  <si>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</si>
  <si>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</si>
  <si>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</si>
  <si>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</si>
  <si>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</si>
  <si>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</si>
  <si>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</si>
  <si>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</si>
  <si>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</si>
  <si>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</si>
  <si>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</si>
  <si>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</si>
  <si>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</si>
  <si>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</si>
  <si>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</si>
  <si>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</si>
  <si>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</si>
  <si>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</si>
  <si>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</si>
  <si>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</si>
  <si>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</si>
  <si>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</si>
  <si>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</si>
  <si>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</si>
  <si>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</si>
  <si>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</si>
  <si>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</si>
  <si>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</si>
  <si>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</si>
  <si>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</si>
  <si>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</si>
  <si>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</si>
  <si>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</si>
  <si>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</si>
  <si>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</si>
  <si>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</si>
  <si>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Ne16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</si>
  <si>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</si>
  <si>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</si>
  <si>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</si>
  <si>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</si>
  <si>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</si>
  <si>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</si>
  <si>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</si>
  <si>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</si>
  <si>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</si>
  <si>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</si>
  <si>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</si>
  <si>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</si>
  <si>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</si>
  <si>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</si>
  <si>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</si>
  <si>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</si>
  <si>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Ne34</t>
  </si>
  <si>
    <t>Na18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</si>
  <si>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</si>
  <si>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</si>
  <si>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</si>
  <si>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</si>
  <si>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</si>
  <si>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</si>
  <si>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</si>
  <si>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</si>
  <si>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</si>
  <si>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</si>
  <si>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</si>
  <si>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</si>
  <si>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</si>
  <si>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</si>
  <si>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</si>
  <si>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</si>
  <si>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</si>
  <si>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</si>
  <si>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</si>
  <si>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</si>
  <si>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</si>
  <si>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</si>
  <si>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</si>
  <si>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</si>
  <si>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</si>
  <si>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</si>
  <si>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</si>
  <si>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</si>
  <si>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</si>
  <si>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</si>
  <si>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</si>
  <si>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</si>
  <si>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</si>
  <si>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</si>
  <si>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</si>
  <si>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</si>
  <si>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</si>
  <si>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</si>
  <si>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</si>
  <si>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</si>
  <si>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</si>
  <si>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</si>
  <si>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</si>
  <si>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</si>
  <si>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</si>
  <si>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</si>
  <si>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</si>
  <si>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</si>
  <si>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</si>
  <si>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</si>
  <si>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</si>
  <si>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</si>
  <si>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</si>
  <si>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</si>
  <si>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</si>
  <si>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</si>
  <si>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</si>
  <si>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</si>
  <si>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</si>
  <si>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</si>
  <si>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</si>
  <si>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</si>
  <si>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</si>
  <si>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</si>
  <si>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</si>
  <si>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</si>
  <si>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</si>
  <si>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</si>
  <si>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</si>
  <si>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</si>
  <si>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</si>
  <si>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</si>
  <si>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</si>
  <si>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</si>
  <si>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</si>
  <si>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</si>
  <si>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</si>
  <si>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</si>
  <si>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</si>
  <si>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</si>
  <si>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</si>
  <si>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</si>
  <si>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</si>
  <si>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</si>
  <si>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</si>
  <si>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</si>
  <si>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</si>
  <si>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</si>
  <si>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</si>
  <si>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</si>
  <si>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</si>
  <si>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</si>
  <si>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</si>
  <si>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</si>
  <si>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</si>
  <si>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</si>
  <si>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</si>
  <si>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</si>
  <si>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</si>
  <si>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</si>
  <si>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</si>
  <si>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</si>
  <si>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</si>
  <si>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</si>
  <si>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</si>
  <si>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</si>
  <si>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</si>
  <si>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</si>
  <si>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</si>
  <si>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</si>
  <si>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</si>
  <si>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</si>
  <si>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</si>
  <si>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</si>
  <si>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</si>
  <si>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</si>
  <si>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</si>
  <si>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</si>
  <si>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</si>
  <si>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</si>
  <si>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</si>
  <si>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</si>
  <si>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</si>
  <si>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</si>
  <si>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</si>
  <si>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</si>
  <si>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</si>
  <si>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</si>
  <si>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</si>
  <si>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</si>
  <si>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</si>
  <si>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</si>
  <si>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</si>
  <si>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</si>
  <si>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</si>
  <si>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</si>
  <si>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</si>
  <si>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</si>
  <si>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</si>
  <si>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</si>
  <si>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</si>
  <si>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</si>
  <si>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</si>
  <si>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</si>
  <si>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</si>
  <si>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</si>
  <si>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</si>
  <si>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</si>
  <si>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</si>
  <si>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</si>
  <si>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</si>
  <si>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</si>
  <si>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</si>
  <si>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</si>
  <si>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</si>
  <si>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</si>
  <si>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</si>
  <si>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</si>
  <si>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</si>
  <si>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</si>
  <si>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</si>
  <si>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</si>
  <si>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</si>
  <si>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</si>
  <si>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</si>
  <si>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</si>
  <si>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</si>
  <si>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</si>
  <si>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</si>
  <si>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</si>
  <si>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</si>
  <si>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</si>
  <si>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</si>
  <si>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</si>
  <si>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</si>
  <si>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</si>
  <si>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</si>
  <si>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</si>
  <si>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</si>
  <si>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</si>
  <si>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</si>
  <si>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</si>
  <si>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</si>
  <si>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</si>
  <si>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</si>
  <si>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</si>
  <si>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</si>
  <si>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</si>
  <si>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</si>
  <si>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</si>
  <si>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</si>
  <si>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</si>
  <si>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</si>
  <si>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</si>
  <si>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</si>
  <si>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</si>
  <si>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</si>
  <si>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</si>
  <si>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</si>
  <si>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</si>
  <si>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</si>
  <si>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</si>
  <si>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</si>
  <si>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</si>
  <si>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</si>
  <si>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</si>
  <si>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</si>
  <si>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</si>
  <si>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</si>
  <si>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</si>
  <si>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</si>
  <si>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</si>
  <si>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</si>
  <si>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</si>
  <si>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</si>
  <si>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</si>
  <si>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</si>
  <si>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</si>
  <si>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</si>
  <si>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</si>
  <si>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</si>
  <si>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</si>
  <si>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</si>
  <si>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</si>
  <si>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</si>
  <si>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</si>
  <si>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</si>
  <si>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</si>
  <si>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</si>
  <si>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</si>
  <si>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</si>
  <si>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</si>
  <si>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</si>
  <si>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</si>
  <si>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</si>
  <si>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</si>
  <si>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</si>
  <si>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</si>
  <si>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</si>
  <si>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</si>
  <si>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</si>
  <si>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</si>
  <si>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</si>
  <si>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</si>
  <si>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</si>
  <si>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</si>
  <si>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</si>
  <si>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</si>
  <si>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</si>
  <si>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</si>
  <si>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</si>
  <si>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</si>
  <si>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</si>
  <si>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</si>
  <si>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</si>
  <si>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</si>
  <si>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</si>
  <si>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</si>
  <si>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</si>
  <si>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</si>
  <si>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</si>
  <si>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</si>
  <si>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</si>
  <si>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</si>
  <si>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</si>
  <si>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</si>
  <si>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</si>
  <si>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</si>
  <si>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</si>
  <si>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</si>
  <si>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</si>
  <si>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</si>
  <si>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</si>
  <si>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</si>
  <si>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</si>
  <si>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</si>
  <si>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</si>
  <si>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</si>
  <si>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</si>
  <si>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</si>
  <si>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</si>
  <si>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</si>
  <si>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</si>
  <si>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</si>
  <si>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</si>
  <si>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</si>
  <si>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</si>
  <si>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</si>
  <si>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</si>
  <si>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</si>
  <si>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</si>
  <si>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</si>
  <si>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</si>
  <si>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</si>
  <si>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</si>
  <si>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</si>
  <si>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</si>
  <si>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</si>
  <si>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</si>
  <si>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</si>
  <si>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</si>
  <si>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</si>
  <si>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</si>
  <si>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</si>
  <si>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</si>
  <si>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</si>
  <si>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</si>
  <si>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</si>
  <si>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</si>
  <si>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</si>
  <si>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</si>
  <si>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</si>
  <si>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</si>
  <si>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</si>
  <si>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</si>
  <si>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</si>
  <si>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</si>
  <si>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</si>
  <si>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</si>
  <si>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</si>
  <si>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</si>
  <si>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</si>
  <si>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</si>
  <si>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</si>
  <si>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</si>
  <si>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</si>
  <si>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</si>
  <si>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</si>
  <si>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</si>
  <si>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</si>
  <si>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</si>
  <si>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</si>
  <si>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</si>
  <si>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</si>
  <si>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</si>
  <si>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</si>
  <si>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</si>
  <si>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</si>
  <si>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</si>
  <si>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</si>
  <si>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</si>
  <si>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</si>
  <si>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</si>
  <si>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</si>
  <si>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</si>
  <si>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</si>
  <si>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</si>
  <si>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</si>
  <si>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</si>
  <si>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</si>
  <si>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</si>
  <si>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</si>
  <si>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</si>
  <si>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</si>
  <si>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</si>
  <si>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</si>
  <si>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</si>
  <si>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</si>
  <si>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</si>
  <si>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</si>
  <si>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</si>
  <si>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</si>
  <si>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</si>
  <si>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</si>
  <si>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</si>
  <si>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</si>
  <si>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</si>
  <si>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</si>
  <si>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</si>
  <si>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</si>
  <si>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</si>
  <si>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</si>
  <si>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</si>
  <si>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</si>
  <si>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</si>
  <si>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</si>
  <si>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</si>
  <si>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</si>
  <si>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</si>
  <si>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</si>
  <si>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</si>
  <si>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</si>
  <si>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</si>
  <si>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</si>
  <si>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</si>
  <si>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</si>
  <si>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</si>
  <si>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</si>
  <si>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</si>
  <si>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</si>
  <si>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</si>
  <si>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</si>
  <si>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</si>
  <si>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</si>
  <si>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</si>
  <si>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</si>
  <si>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</si>
  <si>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</si>
  <si>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</si>
  <si>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</si>
  <si>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</si>
  <si>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</si>
  <si>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</si>
  <si>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</si>
  <si>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</si>
  <si>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</si>
  <si>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</si>
  <si>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</si>
  <si>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</si>
  <si>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</si>
  <si>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</si>
  <si>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</si>
  <si>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</si>
  <si>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</si>
  <si>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</si>
  <si>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</si>
  <si>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</si>
  <si>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</si>
  <si>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</si>
  <si>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</si>
  <si>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</si>
  <si>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</si>
  <si>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</si>
  <si>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</si>
  <si>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</si>
  <si>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</si>
  <si>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</si>
  <si>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</si>
  <si>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</si>
  <si>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</si>
  <si>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</si>
  <si>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</si>
  <si>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</si>
  <si>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</si>
  <si>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</si>
  <si>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</si>
  <si>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</si>
  <si>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</si>
  <si>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</si>
  <si>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</si>
  <si>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</si>
  <si>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</si>
  <si>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</si>
  <si>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</si>
  <si>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</si>
  <si>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</si>
  <si>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</si>
  <si>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</si>
  <si>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</si>
  <si>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</si>
  <si>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</si>
  <si>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</si>
  <si>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</si>
  <si>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</si>
  <si>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</si>
  <si>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</si>
  <si>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</si>
  <si>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</si>
  <si>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</si>
  <si>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</si>
  <si>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</si>
  <si>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</si>
  <si>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</si>
  <si>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</si>
  <si>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</si>
  <si>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</si>
  <si>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</si>
  <si>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</si>
  <si>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</si>
  <si>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</si>
  <si>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</si>
  <si>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</si>
  <si>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</si>
  <si>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</si>
  <si>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</si>
  <si>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</si>
  <si>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</si>
  <si>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</si>
  <si>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</si>
  <si>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</si>
  <si>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</si>
  <si>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</si>
  <si>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</si>
  <si>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</si>
  <si>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</si>
  <si>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</si>
  <si>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</si>
  <si>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</si>
  <si>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</si>
  <si>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</si>
  <si>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</si>
  <si>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</si>
  <si>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</si>
  <si>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</si>
  <si>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</si>
  <si>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</si>
  <si>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</si>
  <si>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</si>
  <si>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</si>
  <si>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</si>
  <si>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</si>
  <si>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</si>
  <si>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</si>
  <si>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</si>
  <si>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</si>
  <si>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</si>
  <si>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</si>
  <si>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</si>
  <si>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</si>
  <si>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</si>
  <si>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</si>
  <si>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</si>
  <si>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</si>
  <si>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</si>
  <si>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</si>
  <si>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</si>
  <si>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</si>
  <si>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</si>
  <si>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</si>
  <si>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</si>
  <si>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</si>
  <si>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</si>
  <si>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</si>
  <si>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</si>
  <si>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</si>
  <si>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</si>
  <si>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</si>
  <si>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</si>
  <si>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</si>
  <si>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</si>
  <si>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</si>
  <si>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</si>
  <si>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</si>
  <si>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</si>
  <si>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</si>
  <si>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</si>
  <si>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</si>
  <si>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</si>
  <si>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</si>
  <si>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</si>
  <si>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</si>
  <si>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</si>
  <si>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</si>
  <si>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</si>
  <si>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</si>
  <si>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</si>
  <si>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</si>
  <si>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</si>
  <si>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</si>
  <si>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</si>
  <si>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</si>
  <si>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</si>
  <si>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</si>
  <si>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</si>
  <si>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</si>
  <si>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</si>
  <si>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</si>
  <si>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</si>
  <si>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</si>
  <si>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</si>
  <si>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</si>
  <si>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</si>
  <si>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</si>
  <si>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</si>
  <si>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</si>
  <si>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</si>
  <si>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</si>
  <si>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</si>
  <si>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</si>
  <si>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</si>
  <si>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</si>
  <si>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</si>
  <si>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</si>
  <si>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</si>
  <si>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</si>
  <si>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</si>
  <si>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</si>
  <si>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</si>
  <si>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</si>
  <si>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</si>
  <si>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</si>
  <si>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</si>
  <si>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</si>
  <si>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</si>
  <si>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</si>
  <si>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</si>
  <si>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</si>
  <si>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</si>
  <si>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</si>
  <si>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</si>
  <si>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</si>
  <si>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</si>
  <si>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</si>
  <si>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</si>
  <si>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</si>
  <si>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</si>
  <si>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</si>
  <si>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</si>
  <si>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</si>
  <si>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</si>
  <si>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</si>
  <si>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</si>
  <si>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</si>
  <si>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</si>
  <si>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</si>
  <si>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</si>
  <si>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</si>
  <si>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</si>
  <si>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</si>
  <si>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</si>
  <si>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</si>
  <si>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</si>
  <si>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</si>
  <si>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</si>
  <si>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</si>
  <si>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</si>
  <si>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</si>
  <si>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</si>
  <si>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</si>
  <si>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</si>
  <si>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</si>
  <si>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</si>
  <si>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</si>
  <si>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</si>
  <si>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</si>
  <si>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</si>
  <si>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</si>
  <si>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</si>
  <si>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</si>
  <si>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</si>
  <si>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</si>
  <si>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</si>
  <si>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</si>
  <si>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</si>
  <si>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</si>
  <si>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</si>
  <si>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</si>
  <si>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</si>
  <si>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</si>
  <si>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</si>
  <si>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</si>
  <si>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</si>
  <si>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</si>
  <si>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</si>
  <si>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</si>
  <si>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</si>
  <si>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</si>
  <si>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</si>
  <si>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</si>
  <si>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</si>
  <si>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</si>
  <si>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</si>
  <si>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</si>
  <si>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</si>
  <si>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</si>
  <si>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</si>
  <si>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</si>
  <si>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</si>
  <si>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</si>
  <si>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</si>
  <si>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</si>
  <si>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</si>
  <si>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</si>
  <si>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</si>
  <si>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</si>
  <si>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</si>
  <si>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</si>
  <si>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</si>
  <si>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</si>
  <si>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</si>
  <si>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</si>
  <si>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</si>
  <si>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</si>
  <si>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</si>
  <si>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</si>
  <si>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</si>
  <si>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</si>
  <si>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</si>
  <si>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</si>
  <si>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</si>
  <si>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</si>
  <si>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</si>
  <si>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</si>
  <si>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</si>
  <si>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</si>
  <si>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</si>
  <si>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</si>
  <si>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</si>
  <si>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</si>
  <si>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</si>
  <si>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</si>
  <si>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</si>
  <si>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</si>
  <si>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</si>
  <si>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</si>
  <si>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</si>
  <si>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</si>
  <si>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</si>
  <si>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</si>
  <si>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</si>
  <si>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</si>
  <si>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</si>
  <si>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</si>
  <si>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</si>
  <si>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</si>
  <si>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</si>
  <si>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</si>
  <si>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</si>
  <si>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</si>
  <si>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</si>
  <si>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</si>
  <si>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</si>
  <si>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</si>
  <si>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</si>
  <si>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</si>
  <si>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</si>
  <si>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</si>
  <si>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</si>
  <si>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</si>
  <si>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</si>
  <si>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</si>
  <si>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</si>
  <si>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</si>
  <si>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</si>
  <si>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</si>
  <si>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</si>
  <si>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</si>
  <si>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</si>
  <si>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</si>
  <si>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</si>
  <si>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</si>
  <si>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</si>
  <si>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</si>
  <si>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</si>
  <si>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</si>
  <si>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</si>
  <si>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</si>
  <si>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</si>
  <si>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</si>
  <si>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</si>
  <si>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</si>
  <si>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</si>
  <si>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</si>
  <si>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</si>
  <si>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</si>
  <si>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</si>
  <si>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</si>
  <si>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</si>
  <si>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</si>
  <si>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</si>
  <si>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</si>
  <si>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</si>
  <si>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</si>
  <si>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</si>
  <si>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</si>
  <si>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</si>
  <si>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</si>
  <si>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</si>
  <si>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</si>
  <si>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</si>
  <si>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</si>
  <si>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</si>
  <si>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</si>
  <si>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</si>
  <si>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</si>
  <si>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</si>
  <si>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</si>
  <si>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</si>
  <si>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</si>
  <si>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</si>
  <si>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</si>
  <si>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</si>
  <si>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</si>
  <si>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</si>
  <si>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</si>
  <si>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</si>
  <si>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</si>
  <si>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</si>
  <si>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</si>
  <si>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</si>
  <si>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</si>
  <si>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</si>
  <si>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</si>
  <si>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</si>
  <si>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</si>
  <si>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</si>
  <si>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</si>
  <si>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</si>
  <si>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</si>
  <si>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</si>
  <si>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</si>
  <si>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</si>
  <si>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</si>
  <si>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</si>
  <si>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</si>
  <si>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</si>
  <si>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</si>
  <si>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</si>
  <si>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</si>
  <si>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</si>
  <si>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</si>
  <si>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</si>
  <si>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</si>
  <si>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</si>
  <si>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</si>
  <si>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</si>
  <si>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</si>
  <si>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</si>
  <si>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</si>
  <si>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</si>
  <si>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</si>
  <si>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</si>
  <si>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</si>
  <si>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</si>
  <si>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</si>
  <si>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</si>
  <si>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</si>
  <si>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</si>
  <si>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</si>
  <si>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</si>
  <si>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</si>
  <si>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</si>
  <si>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</si>
  <si>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</si>
  <si>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</si>
  <si>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</si>
  <si>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</si>
  <si>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</si>
  <si>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</si>
  <si>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</si>
  <si>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</si>
  <si>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</si>
  <si>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</si>
  <si>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</si>
  <si>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</si>
  <si>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</si>
  <si>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</si>
  <si>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</si>
  <si>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</si>
  <si>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</si>
  <si>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</si>
  <si>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</si>
  <si>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</si>
  <si>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</si>
  <si>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</si>
  <si>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</si>
  <si>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</si>
  <si>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</si>
  <si>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</si>
  <si>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</si>
  <si>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</si>
  <si>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</si>
  <si>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</si>
  <si>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</si>
  <si>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</si>
  <si>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</si>
  <si>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</si>
  <si>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</si>
  <si>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</si>
  <si>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</si>
  <si>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</si>
  <si>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</si>
  <si>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</si>
  <si>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</si>
  <si>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</si>
  <si>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</si>
  <si>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</si>
  <si>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</si>
  <si>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</si>
  <si>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</si>
  <si>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</si>
  <si>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</si>
  <si>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</si>
  <si>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</si>
  <si>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</si>
  <si>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</si>
  <si>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</si>
  <si>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</si>
  <si>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</si>
  <si>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</si>
  <si>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</si>
  <si>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</si>
  <si>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</si>
  <si>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</si>
  <si>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</si>
  <si>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</si>
  <si>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</si>
  <si>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</si>
  <si>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</si>
  <si>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</si>
  <si>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</si>
  <si>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</si>
  <si>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</si>
  <si>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</si>
  <si>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</si>
  <si>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</si>
  <si>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</si>
  <si>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</si>
  <si>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</si>
  <si>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</si>
  <si>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</si>
  <si>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</si>
  <si>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</si>
  <si>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</si>
  <si>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</si>
  <si>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</si>
  <si>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</si>
  <si>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</si>
  <si>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</si>
  <si>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</si>
  <si>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</si>
  <si>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</si>
  <si>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</si>
  <si>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</si>
  <si>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</si>
  <si>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</si>
  <si>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</si>
  <si>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</si>
  <si>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</si>
  <si>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</si>
  <si>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</si>
  <si>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</si>
  <si>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</si>
  <si>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</si>
  <si>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</si>
  <si>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</si>
  <si>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</si>
  <si>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</si>
  <si>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</si>
  <si>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</si>
  <si>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</si>
  <si>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</si>
  <si>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</si>
  <si>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</si>
  <si>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</si>
  <si>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</si>
  <si>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</si>
  <si>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</si>
  <si>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</si>
  <si>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</si>
  <si>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</si>
  <si>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</si>
  <si>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</si>
  <si>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</si>
  <si>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</si>
  <si>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</si>
  <si>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</si>
  <si>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</si>
  <si>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</si>
  <si>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</si>
  <si>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</si>
  <si>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</si>
  <si>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</si>
  <si>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</si>
  <si>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</si>
  <si>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</si>
  <si>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</si>
  <si>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</si>
  <si>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</si>
  <si>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</si>
  <si>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</si>
  <si>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</si>
  <si>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</si>
  <si>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</si>
  <si>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</si>
  <si>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</si>
  <si>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</si>
  <si>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</si>
  <si>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</si>
  <si>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</si>
  <si>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</si>
  <si>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</si>
  <si>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</si>
  <si>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</si>
  <si>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</si>
  <si>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</si>
  <si>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</si>
  <si>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</si>
  <si>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</si>
  <si>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</si>
  <si>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</si>
  <si>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</si>
  <si>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</si>
  <si>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</si>
  <si>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</si>
  <si>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</si>
  <si>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</si>
  <si>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</si>
  <si>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</si>
  <si>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</si>
  <si>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</si>
  <si>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</si>
  <si>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</si>
  <si>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</si>
  <si>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</si>
  <si>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</si>
  <si>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</si>
  <si>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</si>
  <si>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</si>
  <si>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</si>
  <si>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</si>
  <si>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</si>
  <si>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</si>
  <si>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</si>
  <si>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</si>
  <si>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</si>
  <si>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</si>
  <si>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</si>
  <si>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</si>
  <si>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</si>
  <si>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</si>
  <si>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</si>
  <si>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</si>
  <si>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</si>
  <si>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</si>
  <si>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</si>
  <si>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</si>
  <si>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</si>
  <si>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</si>
  <si>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</si>
  <si>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</si>
  <si>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</si>
  <si>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</si>
  <si>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</si>
  <si>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</si>
  <si>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</si>
  <si>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</si>
  <si>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</si>
  <si>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</si>
  <si>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</si>
  <si>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</si>
  <si>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</si>
  <si>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</si>
  <si>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</si>
  <si>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</si>
  <si>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</si>
  <si>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</si>
  <si>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</si>
  <si>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</si>
  <si>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</si>
  <si>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</si>
  <si>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</si>
  <si>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</si>
  <si>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</si>
  <si>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</si>
  <si>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</si>
  <si>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</si>
  <si>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</si>
  <si>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</si>
  <si>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</si>
  <si>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</si>
  <si>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</si>
  <si>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</si>
  <si>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</si>
  <si>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</si>
  <si>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</si>
  <si>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</si>
  <si>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</si>
  <si>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</si>
  <si>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</si>
  <si>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</si>
  <si>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</si>
  <si>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</si>
  <si>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</si>
  <si>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</si>
  <si>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</si>
  <si>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</si>
  <si>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</si>
  <si>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</si>
  <si>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</si>
  <si>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</si>
  <si>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</si>
  <si>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</si>
  <si>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</si>
  <si>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</si>
  <si>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</si>
  <si>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</si>
  <si>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</si>
  <si>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</si>
  <si>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</si>
  <si>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</si>
  <si>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</si>
  <si>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</si>
  <si>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</si>
  <si>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</si>
  <si>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</si>
  <si>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</si>
  <si>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</si>
  <si>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</si>
  <si>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</si>
  <si>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</si>
  <si>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</si>
  <si>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</si>
  <si>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</si>
  <si>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</si>
  <si>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</si>
  <si>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</si>
  <si>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</si>
  <si>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</si>
  <si>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</si>
  <si>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</si>
  <si>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</si>
  <si>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</si>
  <si>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</si>
  <si>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</si>
  <si>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</si>
  <si>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</si>
  <si>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</si>
  <si>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</si>
  <si>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</si>
  <si>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</si>
  <si>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</si>
  <si>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</si>
  <si>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</si>
  <si>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</si>
  <si>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</si>
  <si>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</si>
  <si>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</si>
  <si>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</si>
  <si>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</si>
  <si>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</si>
  <si>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</si>
  <si>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</si>
  <si>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</si>
  <si>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</si>
  <si>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</si>
  <si>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</si>
  <si>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</si>
  <si>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</si>
  <si>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</si>
  <si>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</si>
  <si>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</si>
  <si>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</si>
  <si>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</si>
  <si>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</si>
  <si>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</si>
  <si>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</si>
  <si>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</si>
  <si>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</si>
  <si>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</si>
  <si>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</si>
  <si>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</si>
  <si>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</si>
  <si>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</si>
  <si>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</si>
  <si>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</si>
  <si>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</si>
  <si>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</si>
  <si>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</si>
  <si>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</si>
  <si>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</si>
  <si>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</si>
  <si>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</si>
  <si>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</si>
  <si>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</si>
  <si>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</si>
  <si>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</si>
  <si>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</si>
  <si>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</si>
  <si>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</si>
  <si>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</si>
  <si>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</si>
  <si>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</si>
  <si>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</si>
  <si>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</si>
  <si>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</si>
  <si>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</si>
  <si>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</si>
  <si>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</si>
  <si>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</si>
  <si>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</si>
  <si>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</si>
  <si>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</si>
  <si>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</si>
  <si>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</si>
  <si>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</si>
  <si>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</si>
  <si>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</si>
  <si>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</si>
  <si>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</si>
  <si>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</si>
  <si>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</si>
  <si>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</si>
  <si>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</si>
  <si>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</si>
  <si>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</si>
  <si>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</si>
  <si>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</si>
  <si>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</si>
  <si>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</si>
  <si>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</si>
  <si>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</si>
  <si>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</si>
  <si>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</si>
  <si>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</si>
  <si>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</si>
  <si>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</si>
  <si>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</si>
  <si>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</si>
  <si>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</si>
  <si>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</si>
  <si>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</si>
  <si>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</si>
  <si>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</si>
  <si>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</si>
  <si>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</si>
  <si>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</si>
  <si>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</si>
  <si>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</si>
  <si>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</si>
  <si>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</si>
  <si>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</si>
  <si>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</si>
  <si>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</si>
  <si>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</si>
  <si>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</si>
  <si>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</si>
  <si>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</si>
  <si>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</si>
  <si>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</si>
  <si>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</si>
  <si>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</si>
  <si>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</si>
  <si>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</si>
  <si>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</si>
  <si>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</si>
  <si>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</si>
  <si>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</si>
  <si>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</si>
  <si>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</si>
  <si>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</si>
  <si>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</si>
  <si>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</si>
  <si>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</si>
  <si>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</si>
  <si>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</si>
  <si>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</si>
  <si>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</si>
  <si>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</si>
  <si>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</si>
  <si>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</si>
  <si>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</si>
  <si>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</si>
  <si>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</si>
  <si>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</si>
  <si>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</si>
  <si>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</si>
  <si>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</si>
  <si>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</si>
  <si>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</si>
  <si>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</si>
  <si>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</si>
  <si>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</si>
  <si>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</si>
  <si>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</si>
  <si>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</si>
  <si>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</si>
  <si>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</si>
  <si>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</si>
  <si>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</si>
  <si>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</si>
  <si>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</si>
  <si>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</si>
  <si>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</si>
  <si>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</si>
  <si>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</si>
  <si>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</si>
  <si>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</si>
  <si>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</si>
  <si>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</si>
  <si>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</si>
  <si>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</si>
  <si>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</si>
  <si>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</si>
  <si>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</si>
  <si>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</si>
  <si>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</si>
  <si>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</si>
  <si>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</si>
  <si>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</si>
  <si>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</si>
  <si>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</si>
  <si>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</si>
  <si>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</si>
  <si>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</si>
  <si>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</si>
  <si>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</si>
  <si>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</si>
  <si>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</si>
  <si>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</si>
  <si>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</si>
  <si>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</si>
  <si>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</si>
  <si>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</si>
  <si>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</si>
  <si>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</si>
  <si>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</si>
  <si>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</si>
  <si>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</si>
  <si>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</si>
  <si>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</si>
  <si>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</si>
  <si>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</si>
  <si>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</si>
  <si>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</si>
  <si>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</si>
  <si>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</si>
  <si>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</si>
  <si>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</si>
  <si>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</si>
  <si>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</si>
  <si>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</si>
  <si>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</si>
  <si>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</si>
  <si>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</si>
  <si>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</si>
  <si>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</si>
  <si>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</si>
  <si>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</si>
  <si>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</si>
  <si>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</si>
  <si>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</si>
  <si>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</si>
  <si>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</si>
  <si>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</si>
  <si>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</si>
  <si>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</si>
  <si>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</si>
  <si>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</si>
  <si>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</si>
  <si>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</si>
  <si>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</si>
  <si>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</si>
  <si>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</si>
  <si>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</si>
  <si>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</si>
  <si>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</si>
  <si>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</si>
  <si>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</si>
  <si>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</si>
  <si>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</si>
  <si>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</si>
  <si>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</si>
  <si>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</si>
  <si>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</si>
  <si>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</si>
  <si>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</si>
  <si>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</si>
  <si>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</si>
  <si>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</si>
  <si>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</si>
  <si>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</si>
  <si>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</si>
  <si>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</si>
  <si>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</si>
  <si>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</si>
  <si>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</si>
  <si>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</si>
  <si>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</si>
  <si>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</si>
  <si>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</si>
  <si>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</si>
  <si>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</si>
  <si>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</si>
  <si>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</si>
  <si>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</si>
  <si>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</si>
  <si>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</si>
  <si>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</si>
  <si>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</si>
  <si>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</si>
  <si>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</si>
  <si>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</si>
  <si>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</si>
  <si>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</si>
  <si>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</si>
  <si>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</si>
  <si>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</si>
  <si>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</si>
  <si>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</si>
  <si>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</si>
  <si>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</si>
  <si>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</si>
  <si>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</si>
  <si>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</si>
  <si>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</si>
  <si>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</si>
  <si>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</si>
  <si>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</si>
  <si>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</si>
  <si>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</si>
  <si>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</si>
  <si>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</si>
  <si>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</si>
  <si>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</si>
  <si>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</si>
  <si>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</si>
  <si>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</si>
  <si>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</si>
  <si>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</si>
  <si>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</si>
  <si>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</si>
  <si>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</si>
  <si>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</si>
  <si>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</si>
  <si>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</si>
  <si>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</si>
  <si>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</si>
  <si>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</si>
  <si>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</si>
  <si>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</si>
  <si>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</si>
  <si>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</si>
  <si>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</si>
  <si>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</si>
  <si>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</si>
  <si>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</si>
  <si>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</si>
  <si>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</si>
  <si>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</si>
  <si>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</si>
  <si>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</si>
  <si>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</si>
  <si>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</si>
  <si>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</si>
  <si>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</si>
  <si>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</si>
  <si>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</si>
  <si>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</si>
  <si>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</si>
  <si>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</si>
  <si>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</si>
  <si>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</si>
  <si>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</si>
  <si>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</si>
  <si>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</si>
  <si>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</si>
  <si>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</si>
  <si>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</si>
  <si>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</si>
  <si>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</si>
  <si>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</si>
  <si>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</si>
  <si>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</si>
  <si>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</si>
  <si>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</si>
  <si>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</si>
  <si>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</si>
  <si>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</si>
  <si>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</si>
  <si>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</si>
  <si>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</si>
  <si>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</si>
  <si>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</si>
  <si>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</si>
  <si>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</si>
  <si>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</si>
  <si>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</si>
  <si>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</si>
  <si>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</si>
  <si>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</si>
  <si>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</si>
  <si>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</si>
  <si>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</si>
  <si>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</si>
  <si>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</si>
  <si>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</si>
  <si>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</si>
  <si>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</si>
  <si>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</si>
  <si>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</si>
  <si>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</si>
  <si>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</si>
  <si>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</si>
  <si>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</si>
  <si>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</si>
  <si>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</si>
  <si>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</si>
  <si>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</si>
  <si>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</si>
  <si>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</si>
  <si>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</si>
  <si>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</si>
  <si>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</si>
  <si>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</si>
  <si>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</si>
  <si>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</si>
  <si>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</si>
  <si>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</si>
  <si>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</si>
  <si>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</si>
  <si>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</si>
  <si>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</si>
  <si>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</si>
  <si>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</si>
  <si>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</si>
  <si>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</si>
  <si>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</si>
  <si>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</si>
  <si>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</si>
  <si>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</si>
  <si>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</si>
  <si>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</si>
  <si>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</si>
  <si>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</si>
  <si>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</si>
  <si>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</si>
  <si>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</si>
  <si>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</si>
  <si>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</si>
  <si>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</si>
  <si>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</si>
  <si>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</si>
  <si>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</si>
  <si>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</si>
  <si>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</si>
  <si>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</si>
  <si>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</si>
  <si>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</si>
  <si>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</si>
  <si>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</si>
  <si>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</si>
  <si>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</si>
  <si>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</si>
  <si>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</si>
  <si>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</si>
  <si>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</si>
  <si>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</si>
  <si>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</si>
  <si>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</si>
  <si>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</si>
  <si>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</si>
  <si>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</si>
  <si>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</si>
  <si>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</si>
  <si>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</si>
  <si>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</si>
  <si>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</si>
  <si>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</si>
  <si>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</si>
  <si>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</si>
  <si>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</si>
  <si>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</si>
  <si>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</si>
  <si>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</si>
  <si>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</si>
  <si>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</si>
  <si>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</si>
  <si>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</si>
  <si>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</si>
  <si>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</si>
  <si>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</si>
  <si>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</si>
  <si>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</si>
  <si>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</si>
  <si>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</si>
  <si>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</si>
  <si>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</si>
  <si>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</si>
  <si>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</si>
  <si>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</si>
  <si>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</si>
  <si>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</si>
  <si>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</si>
  <si>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</si>
  <si>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</si>
  <si>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</si>
  <si>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</si>
  <si>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</si>
  <si>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</si>
  <si>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</si>
  <si>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</si>
  <si>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</si>
  <si>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</si>
  <si>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</si>
  <si>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</si>
  <si>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</si>
  <si>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</si>
  <si>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</si>
  <si>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</si>
  <si>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</si>
  <si>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</si>
  <si>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</si>
  <si>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</si>
  <si>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</si>
  <si>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</si>
  <si>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</si>
  <si>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</si>
  <si>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</si>
  <si>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</si>
  <si>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</si>
  <si>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</si>
  <si>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</si>
  <si>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</si>
  <si>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</si>
  <si>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</si>
  <si>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</si>
  <si>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</si>
  <si>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</si>
  <si>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</si>
  <si>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</si>
  <si>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</si>
  <si>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</si>
  <si>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</si>
  <si>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</si>
  <si>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</si>
  <si>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</si>
  <si>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</si>
  <si>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</si>
  <si>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</si>
  <si>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</si>
  <si>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</si>
  <si>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</si>
  <si>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</si>
  <si>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</si>
  <si>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</si>
  <si>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</si>
  <si>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</si>
  <si>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</si>
  <si>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</si>
  <si>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</si>
  <si>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</si>
  <si>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</si>
  <si>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</si>
  <si>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</si>
  <si>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</si>
  <si>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</si>
  <si>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</si>
  <si>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</si>
  <si>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</si>
  <si>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</si>
  <si>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</si>
  <si>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</si>
  <si>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</si>
  <si>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</si>
  <si>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</si>
  <si>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</si>
  <si>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</si>
  <si>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</si>
  <si>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</si>
  <si>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</si>
  <si>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</si>
  <si>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</si>
  <si>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</si>
  <si>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</si>
  <si>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</si>
  <si>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</si>
  <si>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</si>
  <si>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</si>
  <si>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</si>
  <si>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</si>
  <si>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</si>
  <si>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</si>
  <si>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</si>
  <si>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</si>
  <si>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</si>
  <si>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</si>
  <si>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</si>
  <si>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</si>
  <si>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</si>
  <si>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</si>
  <si>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</si>
  <si>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</si>
  <si>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</si>
  <si>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</si>
  <si>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</si>
  <si>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</si>
  <si>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</si>
  <si>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</si>
  <si>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</si>
  <si>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</si>
  <si>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</si>
  <si>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</si>
  <si>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</si>
  <si>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</si>
  <si>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</si>
  <si>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</si>
  <si>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</si>
  <si>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</si>
  <si>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</si>
  <si>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</si>
  <si>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</si>
  <si>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</si>
  <si>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</si>
  <si>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</si>
  <si>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</si>
  <si>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</si>
  <si>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</si>
  <si>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</si>
  <si>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</si>
  <si>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</si>
  <si>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</si>
  <si>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</si>
  <si>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</si>
  <si>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</si>
  <si>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</si>
  <si>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</si>
  <si>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</si>
  <si>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</si>
  <si>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</si>
  <si>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</si>
  <si>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</si>
  <si>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</si>
  <si>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</si>
  <si>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</si>
  <si>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</si>
  <si>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</si>
  <si>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</si>
  <si>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</si>
  <si>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</si>
  <si>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</si>
  <si>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</si>
  <si>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</si>
  <si>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</si>
  <si>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</si>
  <si>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</si>
  <si>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</si>
  <si>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</si>
  <si>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</si>
  <si>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</si>
  <si>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</si>
  <si>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</si>
  <si>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</si>
  <si>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</si>
  <si>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</si>
  <si>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</si>
  <si>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</si>
  <si>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</si>
  <si>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</si>
  <si>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</si>
  <si>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</si>
  <si>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</si>
  <si>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</si>
  <si>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</si>
  <si>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</si>
  <si>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</si>
  <si>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</si>
  <si>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</si>
  <si>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</si>
  <si>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</si>
  <si>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</si>
  <si>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</si>
  <si>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</si>
  <si>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</si>
  <si>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</si>
  <si>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</si>
  <si>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</si>
  <si>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</si>
  <si>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</si>
  <si>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</si>
  <si>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</si>
  <si>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</si>
  <si>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</si>
  <si>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</si>
  <si>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</si>
  <si>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</si>
  <si>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</si>
  <si>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</si>
  <si>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</si>
  <si>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</si>
  <si>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</si>
  <si>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</si>
  <si>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</si>
  <si>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</si>
  <si>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</si>
  <si>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</si>
  <si>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</si>
  <si>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</si>
  <si>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</si>
  <si>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</si>
  <si>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</si>
  <si>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</si>
  <si>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</si>
  <si>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</si>
  <si>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</si>
  <si>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</si>
  <si>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</si>
  <si>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</si>
  <si>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</si>
  <si>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</si>
  <si>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</si>
  <si>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</si>
  <si>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</si>
  <si>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</si>
  <si>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</si>
  <si>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</si>
  <si>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</si>
  <si>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</si>
  <si>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</si>
  <si>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</si>
  <si>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</si>
  <si>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</si>
  <si>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</si>
  <si>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</si>
  <si>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</si>
  <si>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</si>
  <si>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</si>
  <si>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</si>
  <si>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</si>
  <si>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</si>
  <si>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</si>
  <si>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</si>
  <si>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</si>
  <si>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</si>
  <si>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</si>
  <si>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</si>
  <si>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</si>
  <si>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</si>
  <si>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</si>
  <si>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</si>
  <si>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</si>
  <si>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</si>
  <si>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</si>
  <si>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</si>
  <si>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</si>
  <si>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</si>
  <si>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</si>
  <si>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</si>
  <si>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</si>
  <si>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</si>
  <si>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</si>
  <si>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</si>
  <si>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</si>
  <si>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</si>
  <si>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</si>
  <si>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</si>
  <si>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</si>
  <si>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</si>
  <si>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</si>
  <si>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</si>
  <si>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</si>
  <si>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</si>
  <si>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</si>
  <si>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</si>
  <si>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</si>
  <si>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</si>
  <si>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</si>
  <si>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</si>
  <si>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</si>
  <si>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</si>
  <si>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</si>
  <si>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</si>
  <si>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</si>
  <si>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</si>
  <si>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</si>
  <si>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</si>
  <si>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</si>
  <si>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</si>
  <si>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</si>
  <si>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</si>
  <si>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</si>
  <si>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</si>
  <si>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</si>
  <si>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</si>
  <si>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</si>
  <si>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</si>
  <si>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</si>
  <si>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</si>
  <si>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</si>
  <si>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</si>
  <si>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</si>
  <si>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</si>
  <si>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</si>
  <si>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</si>
  <si>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</si>
  <si>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</si>
  <si>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</si>
  <si>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</si>
  <si>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</si>
  <si>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</si>
  <si>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</si>
  <si>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</si>
  <si>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</si>
  <si>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</si>
  <si>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</si>
  <si>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</si>
  <si>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</si>
  <si>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</si>
  <si>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</si>
  <si>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</si>
  <si>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</si>
  <si>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</si>
  <si>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</si>
  <si>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</si>
  <si>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</si>
  <si>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</si>
  <si>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</si>
  <si>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</si>
  <si>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</si>
  <si>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</si>
  <si>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</si>
  <si>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</si>
  <si>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</si>
  <si>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</si>
  <si>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</si>
  <si>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</si>
  <si>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</si>
  <si>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</si>
  <si>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</si>
  <si>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</si>
  <si>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</si>
  <si>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</si>
  <si>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</si>
  <si>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</si>
  <si>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</si>
  <si>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</si>
  <si>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</si>
  <si>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</si>
  <si>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</si>
  <si>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</si>
  <si>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</si>
  <si>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</si>
  <si>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</si>
  <si>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</si>
  <si>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</si>
  <si>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</si>
  <si>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</si>
  <si>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</si>
  <si>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</si>
  <si>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</si>
  <si>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</si>
  <si>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</si>
  <si>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</si>
  <si>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</si>
  <si>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</si>
  <si>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</si>
  <si>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</si>
  <si>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</si>
  <si>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</si>
  <si>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</si>
  <si>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</si>
  <si>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</si>
  <si>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</si>
  <si>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</si>
  <si>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</si>
  <si>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</si>
  <si>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</si>
  <si>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</si>
  <si>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</si>
  <si>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</si>
  <si>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</si>
  <si>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</si>
  <si>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</si>
  <si>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</si>
  <si>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</si>
  <si>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</si>
  <si>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</si>
  <si>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</si>
  <si>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</si>
  <si>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</si>
  <si>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</si>
  <si>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</si>
  <si>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</si>
  <si>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</si>
  <si>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</si>
  <si>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</si>
  <si>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</si>
  <si>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</si>
  <si>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</si>
  <si>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</si>
  <si>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</si>
  <si>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</si>
  <si>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</si>
  <si>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</si>
  <si>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</si>
  <si>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</si>
  <si>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</si>
  <si>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</si>
  <si>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</si>
  <si>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</si>
  <si>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</si>
  <si>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</si>
  <si>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</si>
  <si>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</si>
  <si>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</si>
  <si>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</si>
  <si>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</si>
  <si>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</si>
  <si>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</si>
  <si>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</si>
  <si>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</si>
  <si>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</si>
  <si>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</si>
  <si>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</si>
  <si>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</si>
  <si>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</si>
  <si>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</si>
  <si>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</si>
  <si>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</si>
  <si>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</si>
  <si>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</si>
  <si>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</si>
  <si>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</si>
  <si>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</si>
  <si>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</si>
  <si>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</si>
  <si>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</si>
  <si>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</si>
  <si>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</si>
  <si>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</si>
  <si>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</si>
  <si>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</si>
  <si>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</si>
  <si>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</si>
  <si>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</si>
  <si>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</si>
  <si>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</si>
  <si>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</si>
  <si>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</si>
  <si>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</si>
  <si>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</si>
  <si>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</si>
  <si>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</si>
  <si>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</si>
  <si>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</si>
  <si>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</si>
  <si>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</si>
  <si>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</si>
  <si>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</si>
  <si>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</si>
  <si>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</si>
  <si>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</si>
  <si>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</si>
  <si>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</si>
  <si>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</si>
  <si>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</si>
  <si>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</si>
  <si>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</si>
  <si>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</si>
  <si>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</si>
  <si>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</si>
  <si>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</si>
  <si>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</si>
  <si>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</si>
  <si>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</si>
  <si>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</si>
  <si>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</si>
  <si>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</si>
  <si>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</si>
  <si>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</si>
  <si>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</si>
  <si>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</si>
  <si>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</si>
  <si>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</si>
  <si>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</si>
  <si>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</si>
  <si>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</si>
  <si>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</si>
  <si>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</si>
  <si>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</si>
  <si>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</si>
  <si>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</si>
  <si>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</si>
  <si>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</si>
  <si>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</si>
  <si>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</si>
  <si>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</si>
  <si>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</si>
  <si>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</si>
  <si>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</si>
  <si>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</si>
  <si>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</si>
  <si>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</si>
  <si>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</si>
  <si>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</si>
  <si>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</si>
  <si>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</si>
  <si>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</si>
  <si>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</si>
  <si>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</si>
  <si>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</si>
  <si>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</si>
  <si>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</si>
  <si>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</si>
  <si>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</si>
  <si>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</si>
  <si>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</si>
  <si>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</si>
  <si>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</si>
  <si>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</si>
  <si>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</si>
  <si>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</si>
  <si>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</si>
  <si>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</si>
  <si>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</si>
  <si>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</si>
  <si>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</si>
  <si>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</si>
  <si>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</si>
  <si>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</si>
  <si>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</si>
  <si>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</si>
  <si>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</si>
  <si>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</si>
  <si>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</si>
  <si>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</si>
  <si>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</si>
  <si>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</si>
  <si>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</si>
  <si>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</si>
  <si>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</si>
  <si>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</si>
  <si>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</si>
  <si>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</si>
  <si>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</si>
  <si>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</si>
  <si>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</si>
  <si>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</si>
  <si>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</si>
  <si>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</si>
  <si>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</si>
  <si>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</si>
  <si>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</si>
  <si>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</si>
  <si>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</si>
  <si>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</si>
  <si>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</si>
  <si>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</si>
  <si>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</si>
  <si>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</si>
  <si>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</si>
  <si>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</si>
  <si>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</si>
  <si>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</si>
  <si>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</si>
  <si>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</si>
  <si>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</si>
  <si>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</si>
  <si>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</si>
  <si>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</si>
  <si>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</si>
  <si>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</si>
  <si>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</si>
  <si>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</si>
  <si>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</si>
  <si>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</si>
  <si>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</si>
  <si>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</si>
  <si>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</si>
  <si>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</si>
  <si>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</si>
  <si>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</si>
  <si>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</si>
  <si>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</si>
  <si>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</si>
  <si>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</si>
  <si>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</si>
  <si>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</si>
  <si>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</si>
  <si>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</si>
  <si>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</si>
  <si>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</si>
  <si>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</si>
  <si>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</si>
  <si>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</si>
  <si>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</si>
  <si>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</si>
  <si>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</si>
  <si>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</si>
  <si>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</si>
  <si>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</si>
  <si>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</si>
  <si>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</si>
  <si>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</si>
  <si>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</si>
  <si>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</si>
  <si>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</si>
  <si>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</si>
  <si>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</si>
  <si>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</si>
  <si>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</si>
  <si>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</si>
  <si>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</si>
  <si>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</si>
  <si>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</si>
  <si>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</si>
  <si>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</si>
  <si>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</si>
  <si>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</si>
  <si>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</si>
  <si>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</si>
  <si>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</si>
  <si>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</si>
  <si>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</si>
  <si>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</si>
  <si>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</si>
  <si>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</si>
  <si>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</si>
  <si>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</si>
  <si>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</si>
  <si>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</si>
  <si>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</si>
  <si>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</si>
  <si>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</si>
  <si>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</si>
  <si>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</si>
  <si>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</si>
  <si>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</si>
  <si>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</si>
  <si>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</si>
  <si>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</si>
  <si>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</si>
  <si>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</si>
  <si>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</si>
  <si>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</si>
  <si>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</si>
  <si>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</si>
  <si>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</si>
  <si>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</si>
  <si>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</si>
  <si>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</si>
  <si>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</si>
  <si>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</si>
  <si>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</si>
  <si>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</si>
  <si>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</si>
  <si>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</si>
  <si>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</si>
  <si>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</si>
  <si>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</si>
  <si>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</si>
  <si>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</si>
  <si>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</si>
  <si>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</si>
  <si>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</si>
  <si>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</si>
  <si>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</si>
  <si>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</si>
  <si>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</si>
  <si>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</si>
  <si>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</si>
  <si>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</si>
  <si>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</si>
  <si>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</si>
  <si>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</si>
  <si>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</si>
  <si>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</si>
  <si>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</si>
  <si>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</si>
  <si>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</si>
  <si>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</si>
  <si>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</si>
  <si>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</si>
  <si>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</si>
  <si>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</si>
  <si>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</si>
  <si>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</si>
  <si>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</si>
  <si>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</si>
  <si>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</si>
  <si>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</si>
  <si>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</si>
  <si>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</si>
  <si>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</si>
  <si>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</si>
  <si>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</si>
  <si>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</si>
  <si>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</si>
  <si>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</si>
  <si>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</si>
  <si>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</si>
  <si>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</si>
  <si>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</si>
  <si>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</si>
  <si>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</si>
  <si>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</si>
  <si>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</si>
  <si>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</si>
  <si>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</si>
  <si>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</si>
  <si>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</si>
  <si>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</si>
  <si>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</si>
  <si>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</si>
  <si>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</si>
  <si>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</si>
  <si>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</si>
  <si>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</si>
  <si>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</si>
  <si>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</si>
  <si>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</si>
  <si>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</si>
  <si>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</si>
  <si>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</si>
  <si>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</si>
  <si>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</si>
  <si>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</si>
  <si>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</si>
  <si>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</si>
  <si>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</si>
  <si>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</si>
  <si>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</si>
  <si>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</si>
  <si>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</si>
  <si>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</si>
  <si>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</si>
  <si>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</si>
  <si>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</si>
  <si>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</si>
  <si>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</si>
  <si>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</si>
  <si>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</si>
  <si>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</si>
  <si>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</si>
  <si>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</si>
  <si>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</si>
  <si>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</si>
  <si>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</si>
  <si>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</si>
  <si>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</si>
  <si>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</si>
  <si>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</si>
  <si>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</si>
  <si>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</si>
  <si>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</si>
  <si>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</si>
  <si>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</si>
  <si>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</si>
  <si>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</si>
  <si>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</si>
  <si>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</si>
  <si>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</si>
  <si>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</si>
  <si>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</si>
  <si>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</si>
  <si>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</si>
  <si>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</si>
  <si>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</si>
  <si>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</si>
  <si>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</si>
  <si>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</si>
  <si>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</si>
  <si>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</si>
  <si>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</si>
  <si>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</si>
  <si>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</si>
  <si>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</si>
  <si>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</si>
  <si>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</si>
  <si>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</si>
  <si>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</si>
  <si>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</si>
  <si>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</si>
  <si>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</si>
  <si>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</si>
  <si>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</si>
  <si>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</si>
  <si>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</si>
  <si>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</si>
  <si>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</si>
  <si>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</si>
  <si>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</si>
  <si>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</si>
  <si>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</si>
  <si>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</si>
  <si>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</si>
  <si>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</si>
  <si>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</si>
  <si>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</si>
  <si>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</si>
  <si>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</si>
  <si>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</si>
  <si>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</si>
  <si>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</si>
  <si>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</si>
  <si>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</si>
  <si>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</si>
  <si>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</si>
  <si>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</si>
  <si>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</si>
  <si>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</si>
  <si>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</si>
  <si>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</si>
  <si>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</si>
  <si>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</si>
  <si>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</si>
  <si>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</si>
  <si>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</si>
  <si>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</si>
  <si>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</si>
  <si>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</si>
  <si>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</si>
  <si>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</si>
  <si>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</si>
  <si>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</si>
  <si>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</si>
  <si>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</si>
  <si>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</si>
  <si>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</si>
  <si>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</si>
  <si>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</si>
  <si>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</si>
  <si>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</si>
  <si>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</si>
  <si>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</si>
  <si>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</si>
  <si>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</si>
  <si>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</si>
  <si>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</si>
  <si>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</si>
  <si>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</si>
  <si>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</si>
  <si>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</si>
  <si>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</si>
  <si>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</si>
  <si>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</si>
  <si>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</si>
  <si>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</si>
  <si>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</si>
  <si>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</si>
  <si>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</si>
  <si>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</si>
  <si>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</si>
  <si>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</si>
  <si>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</si>
  <si>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</si>
  <si>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</si>
  <si>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</si>
  <si>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</si>
  <si>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</si>
  <si>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</si>
  <si>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</si>
  <si>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</si>
  <si>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</si>
  <si>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</si>
  <si>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</si>
  <si>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</si>
  <si>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</si>
  <si>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</si>
  <si>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</si>
  <si>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</si>
  <si>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</si>
  <si>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</si>
  <si>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</si>
  <si>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</si>
  <si>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</si>
  <si>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</si>
  <si>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</si>
  <si>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</si>
  <si>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</si>
  <si>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</si>
  <si>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</si>
  <si>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</si>
  <si>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</si>
  <si>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</si>
  <si>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</si>
  <si>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</si>
  <si>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</si>
  <si>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</si>
  <si>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</si>
  <si>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</si>
  <si>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</si>
  <si>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</si>
  <si>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</si>
  <si>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</si>
  <si>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</si>
  <si>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</si>
  <si>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</si>
  <si>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</si>
  <si>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</si>
  <si>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</si>
  <si>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</si>
  <si>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</si>
  <si>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</si>
  <si>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</si>
  <si>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</si>
  <si>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</si>
  <si>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</si>
  <si>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</si>
  <si>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</si>
  <si>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</si>
  <si>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</si>
  <si>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</si>
  <si>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</si>
  <si>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</si>
  <si>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</si>
  <si>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</si>
  <si>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</si>
  <si>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</si>
  <si>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</si>
  <si>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</si>
  <si>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</si>
  <si>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</si>
  <si>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</si>
  <si>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</si>
  <si>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</si>
  <si>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</si>
  <si>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</si>
  <si>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</si>
  <si>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</si>
  <si>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</si>
  <si>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</si>
  <si>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</si>
  <si>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</si>
  <si>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</si>
  <si>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</si>
  <si>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</si>
  <si>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</si>
  <si>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</si>
  <si>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</si>
  <si>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</si>
  <si>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</si>
  <si>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</si>
  <si>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</si>
  <si>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</si>
  <si>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</si>
  <si>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</si>
  <si>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</si>
  <si>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</si>
  <si>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</si>
  <si>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</si>
  <si>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</si>
  <si>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</si>
  <si>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</si>
  <si>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</si>
  <si>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</si>
  <si>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</si>
  <si>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</si>
  <si>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</si>
  <si>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</si>
  <si>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</si>
  <si>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</si>
  <si>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</si>
  <si>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</si>
  <si>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</si>
  <si>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</si>
  <si>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</si>
  <si>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</si>
  <si>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</si>
  <si>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</si>
  <si>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</si>
  <si>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</si>
  <si>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</si>
  <si>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</si>
  <si>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</si>
  <si>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</si>
  <si>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</si>
  <si>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</si>
  <si>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</si>
  <si>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</si>
  <si>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</si>
  <si>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</si>
  <si>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</si>
  <si>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</si>
  <si>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</si>
  <si>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</si>
  <si>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</si>
  <si>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</si>
  <si>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</si>
  <si>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</si>
  <si>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</si>
  <si>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</si>
  <si>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</si>
  <si>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</si>
  <si>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</si>
  <si>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</si>
  <si>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</si>
  <si>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</si>
  <si>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</si>
  <si>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</si>
  <si>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</si>
  <si>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</si>
  <si>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</si>
  <si>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</si>
  <si>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</si>
  <si>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</si>
  <si>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</si>
  <si>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</si>
  <si>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</si>
  <si>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</si>
  <si>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</si>
  <si>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</si>
  <si>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</si>
  <si>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</si>
  <si>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</si>
  <si>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</si>
  <si>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</si>
  <si>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</si>
  <si>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</si>
  <si>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</si>
  <si>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</si>
  <si>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</si>
  <si>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</si>
  <si>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</si>
  <si>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</si>
  <si>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</si>
  <si>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</si>
  <si>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</si>
  <si>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</si>
  <si>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</si>
  <si>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</si>
  <si>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</si>
  <si>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</si>
  <si>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</si>
  <si>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</si>
  <si>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</si>
  <si>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</si>
  <si>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</si>
  <si>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</si>
  <si>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</si>
  <si>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</si>
  <si>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</si>
  <si>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</si>
  <si>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</si>
  <si>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</si>
  <si>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</si>
  <si>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</si>
  <si>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</si>
  <si>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</si>
  <si>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</si>
  <si>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</si>
  <si>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</si>
  <si>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</si>
  <si>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</si>
  <si>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</si>
  <si>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</si>
  <si>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</si>
  <si>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</si>
  <si>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</si>
  <si>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</si>
  <si>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</si>
  <si>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</si>
  <si>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</si>
  <si>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</si>
  <si>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</si>
  <si>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</si>
  <si>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</si>
  <si>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</si>
  <si>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</si>
  <si>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</si>
  <si>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</si>
  <si>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</si>
  <si>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</si>
  <si>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</si>
  <si>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</si>
  <si>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</si>
  <si>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</si>
  <si>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</si>
  <si>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</si>
  <si>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</si>
  <si>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</si>
  <si>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</si>
  <si>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</si>
  <si>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</si>
  <si>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</si>
  <si>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</si>
  <si>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</si>
  <si>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</si>
  <si>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</si>
  <si>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</si>
  <si>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</si>
  <si>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</si>
  <si>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</si>
  <si>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</si>
  <si>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</si>
  <si>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</si>
  <si>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</si>
  <si>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</si>
  <si>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</si>
  <si>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</si>
  <si>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</si>
  <si>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</si>
  <si>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</si>
  <si>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</si>
  <si>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</si>
  <si>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</si>
  <si>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</si>
  <si>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</si>
  <si>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</si>
  <si>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</si>
  <si>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</si>
  <si>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</si>
  <si>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</si>
  <si>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</si>
  <si>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</si>
  <si>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</si>
  <si>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</si>
  <si>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</si>
  <si>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</si>
  <si>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</si>
  <si>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</si>
  <si>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</si>
  <si>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</si>
  <si>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</si>
  <si>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</si>
  <si>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</si>
  <si>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</si>
  <si>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</si>
  <si>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</si>
  <si>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</si>
  <si>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</si>
  <si>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</si>
  <si>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</si>
  <si>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</si>
  <si>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</si>
  <si>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</si>
  <si>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</si>
  <si>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</si>
  <si>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</si>
  <si>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</si>
  <si>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</si>
  <si>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</si>
  <si>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</si>
  <si>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</si>
  <si>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</si>
  <si>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</si>
  <si>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</si>
  <si>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</si>
  <si>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</si>
  <si>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</si>
  <si>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</si>
  <si>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</si>
  <si>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</si>
  <si>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</si>
  <si>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</si>
  <si>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</si>
  <si>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</si>
  <si>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</si>
  <si>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</si>
  <si>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</si>
  <si>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</si>
  <si>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</si>
  <si>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</si>
  <si>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</si>
  <si>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</si>
  <si>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</si>
  <si>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</si>
  <si>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</si>
  <si>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</si>
  <si>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</si>
  <si>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</si>
  <si>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</si>
  <si>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</si>
  <si>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</si>
  <si>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</si>
  <si>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</si>
  <si>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</si>
  <si>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</si>
  <si>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</si>
  <si>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</si>
  <si>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</si>
  <si>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</si>
  <si>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</si>
  <si>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</si>
  <si>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</si>
  <si>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</si>
  <si>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</si>
  <si>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</si>
  <si>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</si>
  <si>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</si>
  <si>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</si>
  <si>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</si>
  <si>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</si>
  <si>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</si>
  <si>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</si>
  <si>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</si>
  <si>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</si>
  <si>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</si>
  <si>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</si>
  <si>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</si>
  <si>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</si>
  <si>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</si>
  <si>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</si>
  <si>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</si>
  <si>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</si>
  <si>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</si>
  <si>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</si>
  <si>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</si>
  <si>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</si>
  <si>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</si>
  <si>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</si>
  <si>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</si>
  <si>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</si>
  <si>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</si>
  <si>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</si>
  <si>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</si>
  <si>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</si>
  <si>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</si>
  <si>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</si>
  <si>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</si>
  <si>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</si>
  <si>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</si>
  <si>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</si>
  <si>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</si>
  <si>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</si>
  <si>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</si>
  <si>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</si>
  <si>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</si>
  <si>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</si>
  <si>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</si>
  <si>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</si>
  <si>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</si>
  <si>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</si>
  <si>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</si>
  <si>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</si>
  <si>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</si>
  <si>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</si>
  <si>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</si>
  <si>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</si>
  <si>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</si>
  <si>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</si>
  <si>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</si>
  <si>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</si>
  <si>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</si>
  <si>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</si>
  <si>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</si>
  <si>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</si>
  <si>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</si>
  <si>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</si>
  <si>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</si>
  <si>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</si>
  <si>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</si>
  <si>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</si>
  <si>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</si>
  <si>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</si>
  <si>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</si>
  <si>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</si>
  <si>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</si>
  <si>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</si>
  <si>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</si>
  <si>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</si>
  <si>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</si>
  <si>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</si>
  <si>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</si>
  <si>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</si>
  <si>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</si>
  <si>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</si>
  <si>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</si>
  <si>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</si>
  <si>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</si>
  <si>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</si>
  <si>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</si>
  <si>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</si>
  <si>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</si>
  <si>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</si>
  <si>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</si>
  <si>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</si>
  <si>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</si>
  <si>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</si>
  <si>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</si>
  <si>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</si>
  <si>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</si>
  <si>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</si>
  <si>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</si>
  <si>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</si>
  <si>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</si>
  <si>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</si>
  <si>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</si>
  <si>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</si>
  <si>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</si>
  <si>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</si>
  <si>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</si>
  <si>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</si>
  <si>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</si>
  <si>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</si>
  <si>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</si>
  <si>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</si>
  <si>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</si>
  <si>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</si>
  <si>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</si>
  <si>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</si>
  <si>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</si>
  <si>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</si>
  <si>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</si>
  <si>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</si>
  <si>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</si>
  <si>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</si>
  <si>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</si>
  <si>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</si>
  <si>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</si>
  <si>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</si>
  <si>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</si>
  <si>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</si>
  <si>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</si>
  <si>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</si>
  <si>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</si>
  <si>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</si>
  <si>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</si>
  <si>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</si>
  <si>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</si>
  <si>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</si>
  <si>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</si>
  <si>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</si>
  <si>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</si>
  <si>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</si>
  <si>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</si>
  <si>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</si>
  <si>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</si>
  <si>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</si>
  <si>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</si>
  <si>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</si>
  <si>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</si>
  <si>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</si>
  <si>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</si>
  <si>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</si>
  <si>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</si>
  <si>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</si>
  <si>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</si>
  <si>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</si>
  <si>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</si>
  <si>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</si>
  <si>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</si>
  <si>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</si>
  <si>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</si>
  <si>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</si>
  <si>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</si>
  <si>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</si>
  <si>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</si>
  <si>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</si>
  <si>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</si>
  <si>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</si>
  <si>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</si>
  <si>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</si>
  <si>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</si>
  <si>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</si>
  <si>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</si>
  <si>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</si>
  <si>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</si>
  <si>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</si>
  <si>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</si>
  <si>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</si>
  <si>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</si>
  <si>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</si>
  <si>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</si>
  <si>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</si>
  <si>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</si>
  <si>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</si>
  <si>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</si>
  <si>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</si>
  <si>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</si>
  <si>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</si>
  <si>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</si>
  <si>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</si>
  <si>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</si>
  <si>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</si>
  <si>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</si>
  <si>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</si>
  <si>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</si>
  <si>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</si>
  <si>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</si>
  <si>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</si>
  <si>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</si>
  <si>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</si>
  <si>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</si>
  <si>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</si>
  <si>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</si>
  <si>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</si>
  <si>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</si>
  <si>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</si>
  <si>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</si>
  <si>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</si>
  <si>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</si>
  <si>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</si>
  <si>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</si>
  <si>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</si>
  <si>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</si>
  <si>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</si>
  <si>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</si>
  <si>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</si>
  <si>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</si>
  <si>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</si>
  <si>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</si>
  <si>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</si>
  <si>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</si>
  <si>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</si>
  <si>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</si>
  <si>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</si>
  <si>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</si>
  <si>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</si>
  <si>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</si>
  <si>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</si>
  <si>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</si>
  <si>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</si>
  <si>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</si>
  <si>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</si>
  <si>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</si>
  <si>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</si>
  <si>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</si>
  <si>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</si>
  <si>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</si>
  <si>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</si>
  <si>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</si>
  <si>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</si>
  <si>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</si>
  <si>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</si>
  <si>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</si>
  <si>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</si>
  <si>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</si>
  <si>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</si>
  <si>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</si>
  <si>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</si>
  <si>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</si>
  <si>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</si>
  <si>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</si>
  <si>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</si>
  <si>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</si>
  <si>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</si>
  <si>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</si>
  <si>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</si>
  <si>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</si>
  <si>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</si>
  <si>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</si>
  <si>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</si>
  <si>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</si>
  <si>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</si>
  <si>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</si>
  <si>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</si>
  <si>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</si>
  <si>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</si>
  <si>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</si>
  <si>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</si>
  <si>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</si>
  <si>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</si>
  <si>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</si>
  <si>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</si>
  <si>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</si>
  <si>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</si>
  <si>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</si>
  <si>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</si>
  <si>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</si>
  <si>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</si>
  <si>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</si>
  <si>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</si>
  <si>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</si>
  <si>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</si>
  <si>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</si>
  <si>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</si>
  <si>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</si>
  <si>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</si>
  <si>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</si>
  <si>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</si>
  <si>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</si>
  <si>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</si>
  <si>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</si>
  <si>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</si>
  <si>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</si>
  <si>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</si>
  <si>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</si>
  <si>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</si>
  <si>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</si>
  <si>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</si>
  <si>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</si>
  <si>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</si>
  <si>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T1/2</t>
  </si>
  <si>
    <t>λ</t>
  </si>
  <si>
    <t>Nuclides</t>
    <phoneticPr fontId="2" type="noConversion"/>
  </si>
  <si>
    <t>cool-30min</t>
    <phoneticPr fontId="2" type="noConversion"/>
  </si>
  <si>
    <t>H1</t>
    <phoneticPr fontId="2" type="noConversion"/>
  </si>
  <si>
    <t>铜托</t>
    <phoneticPr fontId="2" type="noConversion"/>
  </si>
  <si>
    <t>银托</t>
    <phoneticPr fontId="2" type="noConversion"/>
  </si>
  <si>
    <t>钽托</t>
    <phoneticPr fontId="2" type="noConversion"/>
  </si>
  <si>
    <t>铌托</t>
    <phoneticPr fontId="2" type="noConversion"/>
  </si>
  <si>
    <t>10μA-10min</t>
    <phoneticPr fontId="2" type="noConversion"/>
  </si>
  <si>
    <r>
      <t>10</t>
    </r>
    <r>
      <rPr>
        <sz val="11"/>
        <color theme="1"/>
        <rFont val="等线"/>
        <family val="3"/>
        <charset val="134"/>
      </rPr>
      <t>μA*10min</t>
    </r>
    <phoneticPr fontId="2" type="noConversion"/>
  </si>
  <si>
    <t>镍镀层-100μm</t>
    <phoneticPr fontId="2" type="noConversion"/>
  </si>
  <si>
    <t>钇片-1mm</t>
    <phoneticPr fontId="2" type="noConversion"/>
  </si>
  <si>
    <t>纯钇-1mm</t>
    <phoneticPr fontId="2" type="noConversion"/>
  </si>
  <si>
    <t>镀金-15μm</t>
    <phoneticPr fontId="2" type="noConversion"/>
  </si>
  <si>
    <r>
      <t>10</t>
    </r>
    <r>
      <rPr>
        <sz val="11"/>
        <color theme="1"/>
        <rFont val="等线"/>
        <family val="3"/>
        <charset val="134"/>
      </rPr>
      <t>μA-轰击时间/min</t>
    </r>
    <phoneticPr fontId="2" type="noConversion"/>
  </si>
  <si>
    <t>银片-1mm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</si>
</sst>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4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163"/>
  <sheetViews>
    <sheetView workbookViewId="0">
      <selection activeCell="E4" sqref="E4"/>
    </sheetView>
  </sheetViews>
  <sheetFormatPr defaultRowHeight="15" x14ac:dyDescent="0.25"/>
  <cols>
    <col min="1" max="1" width="8.875" style="1" customWidth="1"/>
    <col min="2" max="3" width="9" style="2"/>
    <col min="4" max="4" width="13.125" style="2" bestFit="1" customWidth="1"/>
    <col min="5" max="5" width="9" style="2"/>
    <col min="6" max="6" width="13.125" style="2" bestFit="1" customWidth="1"/>
  </cols>
  <sheetData>
    <row r="2" spans="1:6" x14ac:dyDescent="0.25">
      <c r="B2" s="2" t="s">
        <v>0</v>
      </c>
      <c r="C2" s="2" t="s">
        <v>1</v>
      </c>
      <c r="D2" s="2" t="s">
        <v>2</v>
      </c>
      <c r="F2" s="2" t="s">
        <v>2</v>
      </c>
    </row>
    <row r="3" spans="1:6" x14ac:dyDescent="0.25">
      <c r="A3" s="1">
        <v>1001</v>
      </c>
      <c r="B3" s="2">
        <v>1</v>
      </c>
      <c r="C3" s="2">
        <v>0</v>
      </c>
      <c r="D3" s="2">
        <v>613.9</v>
      </c>
      <c r="E3" s="2" t="s">
        <v>3168</v>
      </c>
      <c r="F3" s="2">
        <v>613.9</v>
      </c>
    </row>
    <row r="4" spans="1:6" x14ac:dyDescent="0.25">
      <c r="A4" s="1">
        <v>1002</v>
      </c>
      <c r="B4" s="2">
        <v>1</v>
      </c>
      <c r="C4" s="2">
        <v>1</v>
      </c>
      <c r="D4" s="2" t="s">
        <v>3</v>
      </c>
      <c r="E4" s="2" t="s">
        <v>4</v>
      </c>
      <c r="F4" s="2" t="s">
        <v>3</v>
      </c>
    </row>
    <row r="5" spans="1:6" x14ac:dyDescent="0.25">
      <c r="A5" s="1">
        <v>1003</v>
      </c>
      <c r="B5" s="2">
        <v>2</v>
      </c>
      <c r="C5" s="2">
        <v>1</v>
      </c>
      <c r="D5" s="2">
        <v>388789632</v>
      </c>
      <c r="E5" s="2" t="s">
        <v>5</v>
      </c>
      <c r="F5" s="2">
        <v>388789632</v>
      </c>
    </row>
    <row r="6" spans="1:6" x14ac:dyDescent="0.25">
      <c r="A6" s="1">
        <v>1005</v>
      </c>
      <c r="B6" s="2">
        <v>4</v>
      </c>
      <c r="C6" s="2">
        <v>1</v>
      </c>
      <c r="D6" s="2">
        <v>7.9947368421052595E-23</v>
      </c>
      <c r="E6" s="2" t="s">
        <v>6</v>
      </c>
      <c r="F6" s="2">
        <v>7.9947368421052595E-23</v>
      </c>
    </row>
    <row r="7" spans="1:6" x14ac:dyDescent="0.25">
      <c r="A7" s="1">
        <v>1006</v>
      </c>
      <c r="B7" s="2">
        <v>5</v>
      </c>
      <c r="C7" s="2">
        <v>1</v>
      </c>
      <c r="D7" s="2">
        <v>2.8481249999999898E-22</v>
      </c>
      <c r="E7" s="2" t="s">
        <v>7</v>
      </c>
      <c r="F7" s="2">
        <v>2.8481249999999898E-22</v>
      </c>
    </row>
    <row r="8" spans="1:6" x14ac:dyDescent="0.25">
      <c r="A8" s="1">
        <v>2003</v>
      </c>
      <c r="B8" s="2">
        <v>1</v>
      </c>
      <c r="C8" s="2">
        <v>2</v>
      </c>
      <c r="D8" s="2" t="s">
        <v>3</v>
      </c>
      <c r="E8" s="2" t="s">
        <v>8</v>
      </c>
      <c r="F8" s="2" t="s">
        <v>3</v>
      </c>
    </row>
    <row r="9" spans="1:6" x14ac:dyDescent="0.25">
      <c r="A9" s="1">
        <v>2004</v>
      </c>
      <c r="B9" s="2">
        <v>2</v>
      </c>
      <c r="C9" s="2">
        <v>2</v>
      </c>
      <c r="D9" s="2" t="s">
        <v>3</v>
      </c>
      <c r="E9" s="2" t="s">
        <v>9</v>
      </c>
      <c r="F9" s="2" t="s">
        <v>3</v>
      </c>
    </row>
    <row r="10" spans="1:6" x14ac:dyDescent="0.25">
      <c r="A10" s="1">
        <v>2005</v>
      </c>
      <c r="B10" s="2">
        <v>3</v>
      </c>
      <c r="C10" s="2">
        <v>2</v>
      </c>
      <c r="D10" s="2">
        <v>7.5950000000000001E-22</v>
      </c>
      <c r="E10" s="2" t="s">
        <v>10</v>
      </c>
      <c r="F10" s="2">
        <v>7.5950000000000001E-22</v>
      </c>
    </row>
    <row r="11" spans="1:6" x14ac:dyDescent="0.25">
      <c r="A11" s="1">
        <v>2006</v>
      </c>
      <c r="B11" s="2">
        <v>4</v>
      </c>
      <c r="C11" s="2">
        <v>2</v>
      </c>
      <c r="D11" s="2">
        <v>0.80669999999999997</v>
      </c>
      <c r="E11" s="2" t="s">
        <v>11</v>
      </c>
      <c r="F11" s="2">
        <v>0.80669999999999997</v>
      </c>
    </row>
    <row r="12" spans="1:6" x14ac:dyDescent="0.25">
      <c r="A12" s="1">
        <v>2007</v>
      </c>
      <c r="B12" s="2">
        <v>5</v>
      </c>
      <c r="C12" s="2">
        <v>2</v>
      </c>
      <c r="D12" s="2">
        <v>3.0380000000000001E-21</v>
      </c>
      <c r="E12" s="2" t="s">
        <v>12</v>
      </c>
      <c r="F12" s="2">
        <v>3.0380000000000001E-21</v>
      </c>
    </row>
    <row r="13" spans="1:6" x14ac:dyDescent="0.25">
      <c r="A13" s="1">
        <v>2008</v>
      </c>
      <c r="B13" s="2">
        <v>6</v>
      </c>
      <c r="C13" s="2">
        <v>2</v>
      </c>
      <c r="D13" s="2">
        <v>0.1191</v>
      </c>
      <c r="E13" s="2" t="s">
        <v>13</v>
      </c>
      <c r="F13" s="2">
        <v>0.1191</v>
      </c>
    </row>
    <row r="14" spans="1:6" x14ac:dyDescent="0.25">
      <c r="A14" s="1">
        <v>2010</v>
      </c>
      <c r="B14" s="2">
        <v>8</v>
      </c>
      <c r="C14" s="2">
        <v>2</v>
      </c>
      <c r="D14" s="2">
        <v>1.519E-21</v>
      </c>
      <c r="E14" s="2" t="s">
        <v>14</v>
      </c>
      <c r="F14" s="2">
        <v>1.519E-21</v>
      </c>
    </row>
    <row r="15" spans="1:6" x14ac:dyDescent="0.25">
      <c r="A15" s="1">
        <v>3004</v>
      </c>
      <c r="B15" s="2">
        <v>1</v>
      </c>
      <c r="C15" s="2">
        <v>3</v>
      </c>
      <c r="D15" s="2">
        <v>7.5572139303482503E-23</v>
      </c>
      <c r="E15" s="2" t="s">
        <v>15</v>
      </c>
      <c r="F15" s="2">
        <v>7.5572139303482503E-23</v>
      </c>
    </row>
    <row r="16" spans="1:6" x14ac:dyDescent="0.25">
      <c r="A16" s="1">
        <v>3005</v>
      </c>
      <c r="B16" s="2">
        <v>2</v>
      </c>
      <c r="C16" s="2">
        <v>3</v>
      </c>
      <c r="D16" s="2">
        <v>3.038E-22</v>
      </c>
      <c r="E16" s="2" t="s">
        <v>16</v>
      </c>
      <c r="F16" s="2">
        <v>3.038E-22</v>
      </c>
    </row>
    <row r="17" spans="1:6" x14ac:dyDescent="0.25">
      <c r="A17" s="1">
        <v>3006</v>
      </c>
      <c r="B17" s="2">
        <v>3</v>
      </c>
      <c r="C17" s="2">
        <v>3</v>
      </c>
      <c r="D17" s="2" t="s">
        <v>3</v>
      </c>
      <c r="E17" s="2" t="s">
        <v>17</v>
      </c>
      <c r="F17" s="2" t="s">
        <v>3</v>
      </c>
    </row>
    <row r="18" spans="1:6" x14ac:dyDescent="0.25">
      <c r="A18" s="1">
        <v>3007</v>
      </c>
      <c r="B18" s="2">
        <v>4</v>
      </c>
      <c r="C18" s="2">
        <v>3</v>
      </c>
      <c r="D18" s="2" t="s">
        <v>3</v>
      </c>
      <c r="E18" s="2" t="s">
        <v>18</v>
      </c>
      <c r="F18" s="2" t="s">
        <v>3</v>
      </c>
    </row>
    <row r="19" spans="1:6" x14ac:dyDescent="0.25">
      <c r="A19" s="1">
        <v>3008</v>
      </c>
      <c r="B19" s="2">
        <v>5</v>
      </c>
      <c r="C19" s="2">
        <v>3</v>
      </c>
      <c r="D19" s="2">
        <v>0.83989999999999998</v>
      </c>
      <c r="E19" s="2" t="s">
        <v>19</v>
      </c>
      <c r="F19" s="2">
        <v>0.83989999999999998</v>
      </c>
    </row>
    <row r="20" spans="1:6" x14ac:dyDescent="0.25">
      <c r="A20" s="1">
        <v>3009</v>
      </c>
      <c r="B20" s="2">
        <v>6</v>
      </c>
      <c r="C20" s="2">
        <v>3</v>
      </c>
      <c r="D20" s="2">
        <v>0.17829999999999999</v>
      </c>
      <c r="E20" s="2" t="s">
        <v>20</v>
      </c>
      <c r="F20" s="2">
        <v>0.17829999999999999</v>
      </c>
    </row>
    <row r="21" spans="1:6" x14ac:dyDescent="0.25">
      <c r="A21" s="1">
        <v>3011</v>
      </c>
      <c r="B21" s="2">
        <v>8</v>
      </c>
      <c r="C21" s="2">
        <v>3</v>
      </c>
      <c r="D21" s="2">
        <v>8.7500000000000008E-3</v>
      </c>
      <c r="E21" s="2" t="s">
        <v>21</v>
      </c>
      <c r="F21" s="2">
        <v>8.7500000000000008E-3</v>
      </c>
    </row>
    <row r="22" spans="1:6" x14ac:dyDescent="0.25">
      <c r="A22" s="1">
        <v>4006</v>
      </c>
      <c r="B22" s="2">
        <v>2</v>
      </c>
      <c r="C22" s="2">
        <v>4</v>
      </c>
      <c r="D22" s="2">
        <v>4.9532608695652102E-21</v>
      </c>
      <c r="E22" s="2" t="s">
        <v>22</v>
      </c>
      <c r="F22" s="2">
        <v>4.9532608695652102E-21</v>
      </c>
    </row>
    <row r="23" spans="1:6" x14ac:dyDescent="0.25">
      <c r="A23" s="1">
        <v>4007</v>
      </c>
      <c r="B23" s="2">
        <v>3</v>
      </c>
      <c r="C23" s="2">
        <v>4</v>
      </c>
      <c r="D23" s="2">
        <v>4598208</v>
      </c>
      <c r="E23" s="2" t="s">
        <v>23</v>
      </c>
      <c r="F23" s="2">
        <v>4598208</v>
      </c>
    </row>
    <row r="24" spans="1:6" x14ac:dyDescent="0.25">
      <c r="A24" s="1">
        <v>4008</v>
      </c>
      <c r="B24" s="2">
        <v>4</v>
      </c>
      <c r="C24" s="2">
        <v>4</v>
      </c>
      <c r="D24" s="2">
        <v>8.1813285457809601E-17</v>
      </c>
      <c r="E24" s="2" t="s">
        <v>24</v>
      </c>
      <c r="F24" s="2">
        <v>8.1813285457809601E-17</v>
      </c>
    </row>
    <row r="25" spans="1:6" x14ac:dyDescent="0.25">
      <c r="A25" s="1">
        <v>4009</v>
      </c>
      <c r="B25" s="2">
        <v>5</v>
      </c>
      <c r="C25" s="2">
        <v>4</v>
      </c>
      <c r="D25" s="2" t="s">
        <v>3</v>
      </c>
      <c r="E25" s="2" t="s">
        <v>25</v>
      </c>
      <c r="F25" s="2" t="s">
        <v>3</v>
      </c>
    </row>
    <row r="26" spans="1:6" x14ac:dyDescent="0.25">
      <c r="A26" s="1">
        <v>4010</v>
      </c>
      <c r="B26" s="2">
        <v>6</v>
      </c>
      <c r="C26" s="2">
        <v>4</v>
      </c>
      <c r="D26" s="2">
        <v>47651976000000</v>
      </c>
      <c r="E26" s="2" t="s">
        <v>26</v>
      </c>
      <c r="F26" s="2">
        <v>47651976000000</v>
      </c>
    </row>
    <row r="27" spans="1:6" x14ac:dyDescent="0.25">
      <c r="A27" s="1">
        <v>4011</v>
      </c>
      <c r="B27" s="2">
        <v>7</v>
      </c>
      <c r="C27" s="2">
        <v>4</v>
      </c>
      <c r="D27" s="2">
        <v>13.76</v>
      </c>
      <c r="E27" s="2" t="s">
        <v>27</v>
      </c>
      <c r="F27" s="2">
        <v>13.76</v>
      </c>
    </row>
    <row r="28" spans="1:6" x14ac:dyDescent="0.25">
      <c r="A28" s="1">
        <v>4012</v>
      </c>
      <c r="B28" s="2">
        <v>8</v>
      </c>
      <c r="C28" s="2">
        <v>4</v>
      </c>
      <c r="D28" s="2">
        <v>2.147E-2</v>
      </c>
      <c r="E28" s="2" t="s">
        <v>28</v>
      </c>
      <c r="F28" s="2">
        <v>2.147E-2</v>
      </c>
    </row>
    <row r="29" spans="1:6" x14ac:dyDescent="0.25">
      <c r="A29" s="1">
        <v>4013</v>
      </c>
      <c r="B29" s="2">
        <v>9</v>
      </c>
      <c r="C29" s="2">
        <v>4</v>
      </c>
      <c r="D29" s="2">
        <v>2.7000000000000001E-21</v>
      </c>
      <c r="E29" s="2" t="s">
        <v>29</v>
      </c>
      <c r="F29" s="2">
        <v>2.7000000000000001E-21</v>
      </c>
    </row>
    <row r="30" spans="1:6" x14ac:dyDescent="0.25">
      <c r="A30" s="1">
        <v>4014</v>
      </c>
      <c r="B30" s="2">
        <v>10</v>
      </c>
      <c r="C30" s="2">
        <v>4</v>
      </c>
      <c r="D30" s="2">
        <v>4.3499999999999997E-3</v>
      </c>
      <c r="E30" s="2" t="s">
        <v>30</v>
      </c>
      <c r="F30" s="2">
        <v>4.3499999999999997E-3</v>
      </c>
    </row>
    <row r="31" spans="1:6" x14ac:dyDescent="0.25">
      <c r="A31" s="1">
        <v>4015</v>
      </c>
      <c r="B31" s="2">
        <v>11</v>
      </c>
      <c r="C31" s="2">
        <v>4</v>
      </c>
      <c r="D31" s="2">
        <v>7.8568965517241304E-22</v>
      </c>
      <c r="E31" s="2" t="s">
        <v>31</v>
      </c>
      <c r="F31" s="2">
        <v>7.8568965517241304E-22</v>
      </c>
    </row>
    <row r="32" spans="1:6" x14ac:dyDescent="0.25">
      <c r="A32" s="1">
        <v>4016</v>
      </c>
      <c r="B32" s="2">
        <v>12</v>
      </c>
      <c r="C32" s="2">
        <v>4</v>
      </c>
      <c r="D32" s="2">
        <v>5.69624999999999E-22</v>
      </c>
      <c r="E32" s="2" t="s">
        <v>32</v>
      </c>
      <c r="F32" s="2">
        <v>5.69624999999999E-22</v>
      </c>
    </row>
    <row r="33" spans="1:6" x14ac:dyDescent="0.25">
      <c r="A33" s="1">
        <v>5007</v>
      </c>
      <c r="B33" s="2">
        <v>2</v>
      </c>
      <c r="C33" s="2">
        <v>5</v>
      </c>
      <c r="D33" s="2">
        <v>3.2550000000000001E-22</v>
      </c>
      <c r="E33" s="2" t="s">
        <v>33</v>
      </c>
      <c r="F33" s="2">
        <v>3.2550000000000001E-22</v>
      </c>
    </row>
    <row r="34" spans="1:6" x14ac:dyDescent="0.25">
      <c r="A34" s="1">
        <v>5008</v>
      </c>
      <c r="B34" s="2">
        <v>3</v>
      </c>
      <c r="C34" s="2">
        <v>5</v>
      </c>
      <c r="D34" s="2">
        <v>0.77</v>
      </c>
      <c r="E34" s="2" t="s">
        <v>34</v>
      </c>
      <c r="F34" s="2">
        <v>0.77</v>
      </c>
    </row>
    <row r="35" spans="1:6" x14ac:dyDescent="0.25">
      <c r="A35" s="1">
        <v>5009</v>
      </c>
      <c r="B35" s="2">
        <v>4</v>
      </c>
      <c r="C35" s="2">
        <v>5</v>
      </c>
      <c r="D35" s="2">
        <v>8.4388888888888803E-19</v>
      </c>
      <c r="E35" s="2" t="s">
        <v>35</v>
      </c>
      <c r="F35" s="2">
        <v>8.4388888888888803E-19</v>
      </c>
    </row>
    <row r="36" spans="1:6" x14ac:dyDescent="0.25">
      <c r="A36" s="1">
        <v>5010</v>
      </c>
      <c r="B36" s="2">
        <v>5</v>
      </c>
      <c r="C36" s="2">
        <v>5</v>
      </c>
      <c r="D36" s="2" t="s">
        <v>3</v>
      </c>
      <c r="E36" s="2" t="s">
        <v>36</v>
      </c>
      <c r="F36" s="2" t="s">
        <v>3</v>
      </c>
    </row>
    <row r="37" spans="1:6" x14ac:dyDescent="0.25">
      <c r="A37" s="1">
        <v>5011</v>
      </c>
      <c r="B37" s="2">
        <v>6</v>
      </c>
      <c r="C37" s="2">
        <v>5</v>
      </c>
      <c r="D37" s="2" t="s">
        <v>3</v>
      </c>
      <c r="E37" s="2" t="s">
        <v>37</v>
      </c>
      <c r="F37" s="2" t="s">
        <v>3</v>
      </c>
    </row>
    <row r="38" spans="1:6" x14ac:dyDescent="0.25">
      <c r="A38" s="1">
        <v>5012</v>
      </c>
      <c r="B38" s="2">
        <v>7</v>
      </c>
      <c r="C38" s="2">
        <v>5</v>
      </c>
      <c r="D38" s="2">
        <v>2.0199999999999999E-2</v>
      </c>
      <c r="E38" s="2" t="s">
        <v>38</v>
      </c>
      <c r="F38" s="2">
        <v>2.0199999999999999E-2</v>
      </c>
    </row>
    <row r="39" spans="1:6" x14ac:dyDescent="0.25">
      <c r="A39" s="1">
        <v>5013</v>
      </c>
      <c r="B39" s="2">
        <v>8</v>
      </c>
      <c r="C39" s="2">
        <v>5</v>
      </c>
      <c r="D39" s="2">
        <v>1.7329999999999901E-2</v>
      </c>
      <c r="E39" s="2" t="s">
        <v>39</v>
      </c>
      <c r="F39" s="2">
        <v>1.7329999999999901E-2</v>
      </c>
    </row>
    <row r="40" spans="1:6" x14ac:dyDescent="0.25">
      <c r="A40" s="1">
        <v>5014</v>
      </c>
      <c r="B40" s="2">
        <v>9</v>
      </c>
      <c r="C40" s="2">
        <v>5</v>
      </c>
      <c r="D40" s="2">
        <v>1.2359999999999999E-2</v>
      </c>
      <c r="E40" s="2" t="s">
        <v>40</v>
      </c>
      <c r="F40" s="2">
        <v>1.2359999999999999E-2</v>
      </c>
    </row>
    <row r="41" spans="1:6" x14ac:dyDescent="0.25">
      <c r="A41" s="1">
        <v>5015</v>
      </c>
      <c r="B41" s="2">
        <v>10</v>
      </c>
      <c r="C41" s="2">
        <v>5</v>
      </c>
      <c r="D41" s="2">
        <v>1.018E-2</v>
      </c>
      <c r="E41" s="2" t="s">
        <v>41</v>
      </c>
      <c r="F41" s="2">
        <v>1.018E-2</v>
      </c>
    </row>
    <row r="42" spans="1:6" x14ac:dyDescent="0.25">
      <c r="A42" s="1">
        <v>5017</v>
      </c>
      <c r="B42" s="2">
        <v>12</v>
      </c>
      <c r="C42" s="2">
        <v>5</v>
      </c>
      <c r="D42" s="2">
        <v>5.0800000000000003E-3</v>
      </c>
      <c r="E42" s="2" t="s">
        <v>42</v>
      </c>
      <c r="F42" s="2">
        <v>5.0800000000000003E-3</v>
      </c>
    </row>
    <row r="43" spans="1:6" x14ac:dyDescent="0.25">
      <c r="A43" s="1">
        <v>5019</v>
      </c>
      <c r="B43" s="2">
        <v>14</v>
      </c>
      <c r="C43" s="2">
        <v>5</v>
      </c>
      <c r="D43" s="2">
        <v>2.9199999999999999E-3</v>
      </c>
      <c r="E43" s="2" t="s">
        <v>43</v>
      </c>
      <c r="F43" s="2">
        <v>2.9199999999999999E-3</v>
      </c>
    </row>
    <row r="44" spans="1:6" x14ac:dyDescent="0.25">
      <c r="A44" s="1">
        <v>6008</v>
      </c>
      <c r="B44" s="2">
        <v>2</v>
      </c>
      <c r="C44" s="2">
        <v>6</v>
      </c>
      <c r="D44" s="2">
        <v>1.9813043478260799E-21</v>
      </c>
      <c r="E44" s="2" t="s">
        <v>44</v>
      </c>
      <c r="F44" s="2">
        <v>1.9813043478260799E-21</v>
      </c>
    </row>
    <row r="45" spans="1:6" x14ac:dyDescent="0.25">
      <c r="A45" s="1">
        <v>6009</v>
      </c>
      <c r="B45" s="2">
        <v>3</v>
      </c>
      <c r="C45" s="2">
        <v>6</v>
      </c>
      <c r="D45" s="2">
        <v>0.1265</v>
      </c>
      <c r="E45" s="2" t="s">
        <v>45</v>
      </c>
      <c r="F45" s="2">
        <v>0.1265</v>
      </c>
    </row>
    <row r="46" spans="1:6" x14ac:dyDescent="0.25">
      <c r="A46" s="1">
        <v>6010</v>
      </c>
      <c r="B46" s="2">
        <v>4</v>
      </c>
      <c r="C46" s="2">
        <v>6</v>
      </c>
      <c r="D46" s="2">
        <v>19.308</v>
      </c>
      <c r="E46" s="2" t="s">
        <v>46</v>
      </c>
      <c r="F46" s="2">
        <v>19.308</v>
      </c>
    </row>
    <row r="47" spans="1:6" x14ac:dyDescent="0.25">
      <c r="A47" s="1">
        <v>6011</v>
      </c>
      <c r="B47" s="2">
        <v>5</v>
      </c>
      <c r="C47" s="2">
        <v>6</v>
      </c>
      <c r="D47" s="2">
        <v>1221.8399999999999</v>
      </c>
      <c r="E47" s="2" t="s">
        <v>47</v>
      </c>
      <c r="F47" s="2">
        <v>1221.8399999999999</v>
      </c>
    </row>
    <row r="48" spans="1:6" x14ac:dyDescent="0.25">
      <c r="A48" s="1">
        <v>6012</v>
      </c>
      <c r="B48" s="2">
        <v>6</v>
      </c>
      <c r="C48" s="2">
        <v>6</v>
      </c>
      <c r="D48" s="2" t="s">
        <v>3</v>
      </c>
      <c r="E48" s="2" t="s">
        <v>48</v>
      </c>
      <c r="F48" s="2" t="s">
        <v>3</v>
      </c>
    </row>
    <row r="49" spans="1:6" x14ac:dyDescent="0.25">
      <c r="A49" s="1">
        <v>6013</v>
      </c>
      <c r="B49" s="2">
        <v>7</v>
      </c>
      <c r="C49" s="2">
        <v>6</v>
      </c>
      <c r="D49" s="2" t="s">
        <v>3</v>
      </c>
      <c r="E49" s="2" t="s">
        <v>49</v>
      </c>
      <c r="F49" s="2" t="s">
        <v>3</v>
      </c>
    </row>
    <row r="50" spans="1:6" x14ac:dyDescent="0.25">
      <c r="A50" s="1">
        <v>6014</v>
      </c>
      <c r="B50" s="2">
        <v>8</v>
      </c>
      <c r="C50" s="2">
        <v>6</v>
      </c>
      <c r="D50" s="2">
        <v>179878320000</v>
      </c>
      <c r="E50" s="2" t="s">
        <v>50</v>
      </c>
      <c r="F50" s="2">
        <v>179878320000</v>
      </c>
    </row>
    <row r="51" spans="1:6" x14ac:dyDescent="0.25">
      <c r="A51" s="1">
        <v>6015</v>
      </c>
      <c r="B51" s="2">
        <v>9</v>
      </c>
      <c r="C51" s="2">
        <v>6</v>
      </c>
      <c r="D51" s="2">
        <v>2.4489999999999998</v>
      </c>
      <c r="E51" s="2" t="s">
        <v>51</v>
      </c>
      <c r="F51" s="2">
        <v>2.4489999999999998</v>
      </c>
    </row>
    <row r="52" spans="1:6" x14ac:dyDescent="0.25">
      <c r="A52" s="1">
        <v>6016</v>
      </c>
      <c r="B52" s="2">
        <v>10</v>
      </c>
      <c r="C52" s="2">
        <v>6</v>
      </c>
      <c r="D52" s="2">
        <v>0.747</v>
      </c>
      <c r="E52" s="2" t="s">
        <v>52</v>
      </c>
      <c r="F52" s="2">
        <v>0.747</v>
      </c>
    </row>
    <row r="53" spans="1:6" x14ac:dyDescent="0.25">
      <c r="A53" s="1">
        <v>6017</v>
      </c>
      <c r="B53" s="2">
        <v>11</v>
      </c>
      <c r="C53" s="2">
        <v>6</v>
      </c>
      <c r="D53" s="2">
        <v>0.191</v>
      </c>
      <c r="E53" s="2" t="s">
        <v>53</v>
      </c>
      <c r="F53" s="2">
        <v>0.191</v>
      </c>
    </row>
    <row r="54" spans="1:6" x14ac:dyDescent="0.25">
      <c r="A54" s="1">
        <v>6018</v>
      </c>
      <c r="B54" s="2">
        <v>12</v>
      </c>
      <c r="C54" s="2">
        <v>6</v>
      </c>
      <c r="D54" s="2">
        <v>9.1999999999999998E-2</v>
      </c>
      <c r="E54" s="2" t="s">
        <v>54</v>
      </c>
      <c r="F54" s="2">
        <v>9.1999999999999998E-2</v>
      </c>
    </row>
    <row r="55" spans="1:6" x14ac:dyDescent="0.25">
      <c r="A55" s="1">
        <v>6019</v>
      </c>
      <c r="B55" s="2">
        <v>13</v>
      </c>
      <c r="C55" s="2">
        <v>6</v>
      </c>
      <c r="D55" s="2">
        <v>4.6199999999999998E-2</v>
      </c>
      <c r="E55" s="2" t="s">
        <v>55</v>
      </c>
      <c r="F55" s="2">
        <v>4.6199999999999998E-2</v>
      </c>
    </row>
    <row r="56" spans="1:6" x14ac:dyDescent="0.25">
      <c r="A56" s="1">
        <v>6020</v>
      </c>
      <c r="B56" s="2">
        <v>14</v>
      </c>
      <c r="C56" s="2">
        <v>6</v>
      </c>
      <c r="D56" s="2">
        <v>1.6199999999999999E-2</v>
      </c>
      <c r="E56" s="2" t="s">
        <v>56</v>
      </c>
      <c r="F56" s="2">
        <v>1.6199999999999999E-2</v>
      </c>
    </row>
    <row r="57" spans="1:6" x14ac:dyDescent="0.25">
      <c r="A57" s="1">
        <v>6022</v>
      </c>
      <c r="B57" s="2">
        <v>16</v>
      </c>
      <c r="C57" s="2">
        <v>6</v>
      </c>
      <c r="D57" s="2">
        <v>6.09999999999999E-3</v>
      </c>
      <c r="E57" s="2" t="s">
        <v>57</v>
      </c>
      <c r="F57" s="2">
        <v>6.09999999999999E-3</v>
      </c>
    </row>
    <row r="58" spans="1:6" x14ac:dyDescent="0.25">
      <c r="A58" s="1">
        <v>7011</v>
      </c>
      <c r="B58" s="2">
        <v>4</v>
      </c>
      <c r="C58" s="2">
        <v>7</v>
      </c>
      <c r="D58" s="2">
        <v>5.4903614457831297E-22</v>
      </c>
      <c r="E58" s="2" t="s">
        <v>58</v>
      </c>
      <c r="F58" s="2">
        <v>5.4903614457831297E-22</v>
      </c>
    </row>
    <row r="59" spans="1:6" x14ac:dyDescent="0.25">
      <c r="A59" s="1">
        <v>7012</v>
      </c>
      <c r="B59" s="2">
        <v>5</v>
      </c>
      <c r="C59" s="2">
        <v>7</v>
      </c>
      <c r="D59" s="2">
        <v>1.0999999999999999E-2</v>
      </c>
      <c r="E59" s="2" t="s">
        <v>59</v>
      </c>
      <c r="F59" s="2">
        <v>1.0999999999999999E-2</v>
      </c>
    </row>
    <row r="60" spans="1:6" x14ac:dyDescent="0.25">
      <c r="A60" s="1">
        <v>7013</v>
      </c>
      <c r="B60" s="2">
        <v>6</v>
      </c>
      <c r="C60" s="2">
        <v>7</v>
      </c>
      <c r="D60" s="2">
        <v>597.9</v>
      </c>
      <c r="E60" s="2" t="s">
        <v>60</v>
      </c>
      <c r="F60" s="2">
        <v>597.9</v>
      </c>
    </row>
    <row r="61" spans="1:6" x14ac:dyDescent="0.25">
      <c r="A61" s="1">
        <v>7014</v>
      </c>
      <c r="B61" s="2">
        <v>7</v>
      </c>
      <c r="C61" s="2">
        <v>7</v>
      </c>
      <c r="D61" s="2" t="s">
        <v>3</v>
      </c>
      <c r="E61" s="2" t="s">
        <v>61</v>
      </c>
      <c r="F61" s="2" t="s">
        <v>3</v>
      </c>
    </row>
    <row r="62" spans="1:6" x14ac:dyDescent="0.25">
      <c r="A62" s="1">
        <v>7015</v>
      </c>
      <c r="B62" s="2">
        <v>8</v>
      </c>
      <c r="C62" s="2">
        <v>7</v>
      </c>
      <c r="D62" s="2" t="s">
        <v>3</v>
      </c>
      <c r="E62" s="2" t="s">
        <v>62</v>
      </c>
      <c r="F62" s="2" t="s">
        <v>3</v>
      </c>
    </row>
    <row r="63" spans="1:6" x14ac:dyDescent="0.25">
      <c r="A63" s="1">
        <v>7016</v>
      </c>
      <c r="B63" s="2">
        <v>9</v>
      </c>
      <c r="C63" s="2">
        <v>7</v>
      </c>
      <c r="D63" s="2">
        <v>7.13</v>
      </c>
      <c r="E63" s="2" t="s">
        <v>63</v>
      </c>
      <c r="F63" s="2">
        <v>7.13</v>
      </c>
    </row>
    <row r="64" spans="1:6" x14ac:dyDescent="0.25">
      <c r="A64" s="1">
        <v>7017</v>
      </c>
      <c r="B64" s="2">
        <v>10</v>
      </c>
      <c r="C64" s="2">
        <v>7</v>
      </c>
      <c r="D64" s="2">
        <v>4.1710000000000003</v>
      </c>
      <c r="E64" s="2" t="s">
        <v>64</v>
      </c>
      <c r="F64" s="2">
        <v>4.1710000000000003</v>
      </c>
    </row>
    <row r="65" spans="1:6" x14ac:dyDescent="0.25">
      <c r="A65" s="1">
        <v>7018</v>
      </c>
      <c r="B65" s="2">
        <v>11</v>
      </c>
      <c r="C65" s="2">
        <v>7</v>
      </c>
      <c r="D65" s="2">
        <v>0.61899999999999999</v>
      </c>
      <c r="E65" s="2" t="s">
        <v>65</v>
      </c>
      <c r="F65" s="2">
        <v>0.61899999999999999</v>
      </c>
    </row>
    <row r="66" spans="1:6" x14ac:dyDescent="0.25">
      <c r="A66" s="1">
        <v>7019</v>
      </c>
      <c r="B66" s="2">
        <v>12</v>
      </c>
      <c r="C66" s="2">
        <v>7</v>
      </c>
      <c r="D66" s="2">
        <v>0.33600000000000002</v>
      </c>
      <c r="E66" s="2" t="s">
        <v>66</v>
      </c>
      <c r="F66" s="2">
        <v>0.33600000000000002</v>
      </c>
    </row>
    <row r="67" spans="1:6" x14ac:dyDescent="0.25">
      <c r="A67" s="1">
        <v>7020</v>
      </c>
      <c r="B67" s="2">
        <v>13</v>
      </c>
      <c r="C67" s="2">
        <v>7</v>
      </c>
      <c r="D67" s="2">
        <v>0.13600000000000001</v>
      </c>
      <c r="E67" s="2" t="s">
        <v>67</v>
      </c>
      <c r="F67" s="2">
        <v>0.13600000000000001</v>
      </c>
    </row>
    <row r="68" spans="1:6" x14ac:dyDescent="0.25">
      <c r="A68" s="1">
        <v>7021</v>
      </c>
      <c r="B68" s="2">
        <v>14</v>
      </c>
      <c r="C68" s="2">
        <v>7</v>
      </c>
      <c r="D68" s="2">
        <v>8.48E-2</v>
      </c>
      <c r="E68" s="2" t="s">
        <v>68</v>
      </c>
      <c r="F68" s="2">
        <v>8.48E-2</v>
      </c>
    </row>
    <row r="69" spans="1:6" x14ac:dyDescent="0.25">
      <c r="A69" s="1">
        <v>7022</v>
      </c>
      <c r="B69" s="2">
        <v>15</v>
      </c>
      <c r="C69" s="2">
        <v>7</v>
      </c>
      <c r="D69" s="2">
        <v>1.95E-2</v>
      </c>
      <c r="E69" s="2" t="s">
        <v>69</v>
      </c>
      <c r="F69" s="2">
        <v>1.95E-2</v>
      </c>
    </row>
    <row r="70" spans="1:6" x14ac:dyDescent="0.25">
      <c r="A70" s="1">
        <v>7023</v>
      </c>
      <c r="B70" s="2">
        <v>16</v>
      </c>
      <c r="C70" s="2">
        <v>7</v>
      </c>
      <c r="D70" s="2">
        <v>1.41E-2</v>
      </c>
      <c r="E70" s="2" t="s">
        <v>70</v>
      </c>
      <c r="F70" s="2">
        <v>1.41E-2</v>
      </c>
    </row>
    <row r="71" spans="1:6" x14ac:dyDescent="0.25">
      <c r="A71" s="1">
        <v>8012</v>
      </c>
      <c r="B71" s="2">
        <v>4</v>
      </c>
      <c r="C71" s="2">
        <v>8</v>
      </c>
      <c r="D71" s="2">
        <v>1.1392499999999899E-21</v>
      </c>
      <c r="E71" s="2" t="s">
        <v>71</v>
      </c>
      <c r="F71" s="2">
        <v>1.1392499999999899E-21</v>
      </c>
    </row>
    <row r="72" spans="1:6" x14ac:dyDescent="0.25">
      <c r="A72" s="1">
        <v>8013</v>
      </c>
      <c r="B72" s="2">
        <v>5</v>
      </c>
      <c r="C72" s="2">
        <v>8</v>
      </c>
      <c r="D72" s="2">
        <v>8.5800000000000008E-3</v>
      </c>
      <c r="E72" s="2" t="s">
        <v>72</v>
      </c>
      <c r="F72" s="2">
        <v>8.5800000000000008E-3</v>
      </c>
    </row>
    <row r="73" spans="1:6" x14ac:dyDescent="0.25">
      <c r="A73" s="1">
        <v>8014</v>
      </c>
      <c r="B73" s="2">
        <v>6</v>
      </c>
      <c r="C73" s="2">
        <v>8</v>
      </c>
      <c r="D73" s="2">
        <v>70.62</v>
      </c>
      <c r="E73" s="2" t="s">
        <v>73</v>
      </c>
      <c r="F73" s="2">
        <v>70.62</v>
      </c>
    </row>
    <row r="74" spans="1:6" x14ac:dyDescent="0.25">
      <c r="A74" s="1">
        <v>8015</v>
      </c>
      <c r="B74" s="2">
        <v>7</v>
      </c>
      <c r="C74" s="2">
        <v>8</v>
      </c>
      <c r="D74" s="2">
        <v>122.24</v>
      </c>
      <c r="E74" s="2" t="s">
        <v>74</v>
      </c>
      <c r="F74" s="2">
        <v>122.24</v>
      </c>
    </row>
    <row r="75" spans="1:6" x14ac:dyDescent="0.25">
      <c r="A75" s="1">
        <v>8016</v>
      </c>
      <c r="B75" s="2">
        <v>8</v>
      </c>
      <c r="C75" s="2">
        <v>8</v>
      </c>
      <c r="D75" s="2" t="s">
        <v>3</v>
      </c>
      <c r="E75" s="2" t="s">
        <v>75</v>
      </c>
      <c r="F75" s="2" t="s">
        <v>3</v>
      </c>
    </row>
    <row r="76" spans="1:6" x14ac:dyDescent="0.25">
      <c r="A76" s="1">
        <v>8017</v>
      </c>
      <c r="B76" s="2">
        <v>9</v>
      </c>
      <c r="C76" s="2">
        <v>8</v>
      </c>
      <c r="D76" s="2" t="s">
        <v>3</v>
      </c>
      <c r="E76" s="2" t="s">
        <v>76</v>
      </c>
      <c r="F76" s="2" t="s">
        <v>3</v>
      </c>
    </row>
    <row r="77" spans="1:6" x14ac:dyDescent="0.25">
      <c r="A77" s="1">
        <v>8018</v>
      </c>
      <c r="B77" s="2">
        <v>10</v>
      </c>
      <c r="C77" s="2">
        <v>8</v>
      </c>
      <c r="D77" s="2" t="s">
        <v>3</v>
      </c>
      <c r="E77" s="2" t="s">
        <v>77</v>
      </c>
      <c r="F77" s="2" t="s">
        <v>3</v>
      </c>
    </row>
    <row r="78" spans="1:6" x14ac:dyDescent="0.25">
      <c r="A78" s="1">
        <v>8019</v>
      </c>
      <c r="B78" s="2">
        <v>11</v>
      </c>
      <c r="C78" s="2">
        <v>8</v>
      </c>
      <c r="D78" s="2">
        <v>26.88</v>
      </c>
      <c r="E78" s="2" t="s">
        <v>78</v>
      </c>
      <c r="F78" s="2">
        <v>26.88</v>
      </c>
    </row>
    <row r="79" spans="1:6" x14ac:dyDescent="0.25">
      <c r="A79" s="1">
        <v>8020</v>
      </c>
      <c r="B79" s="2">
        <v>12</v>
      </c>
      <c r="C79" s="2">
        <v>8</v>
      </c>
      <c r="D79" s="2">
        <v>13.51</v>
      </c>
      <c r="E79" s="2" t="s">
        <v>79</v>
      </c>
      <c r="F79" s="2">
        <v>13.51</v>
      </c>
    </row>
    <row r="80" spans="1:6" x14ac:dyDescent="0.25">
      <c r="A80" s="1">
        <v>8021</v>
      </c>
      <c r="B80" s="2">
        <v>13</v>
      </c>
      <c r="C80" s="2">
        <v>8</v>
      </c>
      <c r="D80" s="2">
        <v>3.42</v>
      </c>
      <c r="E80" s="2" t="s">
        <v>80</v>
      </c>
      <c r="F80" s="2">
        <v>3.42</v>
      </c>
    </row>
    <row r="81" spans="1:6" x14ac:dyDescent="0.25">
      <c r="A81" s="1">
        <v>8022</v>
      </c>
      <c r="B81" s="2">
        <v>14</v>
      </c>
      <c r="C81" s="2">
        <v>8</v>
      </c>
      <c r="D81" s="2">
        <v>2.25</v>
      </c>
      <c r="E81" s="2" t="s">
        <v>81</v>
      </c>
      <c r="F81" s="2">
        <v>2.25</v>
      </c>
    </row>
    <row r="82" spans="1:6" x14ac:dyDescent="0.25">
      <c r="A82" s="1">
        <v>8023</v>
      </c>
      <c r="B82" s="2">
        <v>15</v>
      </c>
      <c r="C82" s="2">
        <v>8</v>
      </c>
      <c r="D82" s="2">
        <v>9.7000000000000003E-2</v>
      </c>
      <c r="E82" s="2" t="s">
        <v>82</v>
      </c>
      <c r="F82" s="2">
        <v>9.7000000000000003E-2</v>
      </c>
    </row>
    <row r="83" spans="1:6" x14ac:dyDescent="0.25">
      <c r="A83" s="1">
        <v>8024</v>
      </c>
      <c r="B83" s="2">
        <v>16</v>
      </c>
      <c r="C83" s="2">
        <v>8</v>
      </c>
      <c r="D83" s="2">
        <v>7.1999999999999995E-2</v>
      </c>
      <c r="E83" s="2" t="s">
        <v>83</v>
      </c>
      <c r="F83" s="2">
        <v>7.1999999999999995E-2</v>
      </c>
    </row>
    <row r="84" spans="1:6" x14ac:dyDescent="0.25">
      <c r="A84" s="1">
        <v>8025</v>
      </c>
      <c r="B84" s="2">
        <v>17</v>
      </c>
      <c r="C84" s="2">
        <v>8</v>
      </c>
      <c r="D84" s="2">
        <v>6.3E-21</v>
      </c>
      <c r="E84" s="2" t="s">
        <v>84</v>
      </c>
      <c r="F84" s="2">
        <v>6.3E-21</v>
      </c>
    </row>
    <row r="85" spans="1:6" x14ac:dyDescent="0.25">
      <c r="A85" s="1">
        <v>8026</v>
      </c>
      <c r="B85" s="2">
        <v>18</v>
      </c>
      <c r="C85" s="2">
        <v>8</v>
      </c>
      <c r="D85" s="2">
        <v>4.4999999999999998E-12</v>
      </c>
      <c r="E85" s="2" t="s">
        <v>85</v>
      </c>
      <c r="F85" s="2">
        <v>4.4999999999999998E-12</v>
      </c>
    </row>
    <row r="86" spans="1:6" x14ac:dyDescent="0.25">
      <c r="A86" s="1">
        <v>9014</v>
      </c>
      <c r="B86" s="2">
        <v>5</v>
      </c>
      <c r="C86" s="2">
        <v>9</v>
      </c>
      <c r="D86" s="2">
        <v>5.0076923076923E-22</v>
      </c>
      <c r="E86" s="2" t="s">
        <v>86</v>
      </c>
      <c r="F86" s="2">
        <v>5.0076923076923E-22</v>
      </c>
    </row>
    <row r="87" spans="1:6" x14ac:dyDescent="0.25">
      <c r="A87" s="1">
        <v>9015</v>
      </c>
      <c r="B87" s="2">
        <v>6</v>
      </c>
      <c r="C87" s="2">
        <v>9</v>
      </c>
      <c r="D87" s="2">
        <v>6.9045454545454504E-22</v>
      </c>
      <c r="E87" s="2" t="s">
        <v>87</v>
      </c>
      <c r="F87" s="2">
        <v>6.9045454545454504E-22</v>
      </c>
    </row>
    <row r="88" spans="1:6" x14ac:dyDescent="0.25">
      <c r="A88" s="1">
        <v>9016</v>
      </c>
      <c r="B88" s="2">
        <v>7</v>
      </c>
      <c r="C88" s="2">
        <v>9</v>
      </c>
      <c r="D88" s="2">
        <v>1.13925E-20</v>
      </c>
      <c r="E88" s="2" t="s">
        <v>88</v>
      </c>
      <c r="F88" s="2">
        <v>1.13925E-20</v>
      </c>
    </row>
    <row r="89" spans="1:6" x14ac:dyDescent="0.25">
      <c r="A89" s="1">
        <v>9017</v>
      </c>
      <c r="B89" s="2">
        <v>8</v>
      </c>
      <c r="C89" s="2">
        <v>9</v>
      </c>
      <c r="D89" s="2">
        <v>64.489999999999995</v>
      </c>
      <c r="E89" s="2" t="s">
        <v>89</v>
      </c>
      <c r="F89" s="2">
        <v>64.489999999999995</v>
      </c>
    </row>
    <row r="90" spans="1:6" x14ac:dyDescent="0.25">
      <c r="A90" s="1">
        <v>9018</v>
      </c>
      <c r="B90" s="2">
        <v>9</v>
      </c>
      <c r="C90" s="2">
        <v>9</v>
      </c>
      <c r="D90" s="2">
        <v>6586.2</v>
      </c>
      <c r="E90" s="2" t="s">
        <v>90</v>
      </c>
      <c r="F90" s="2">
        <v>6586.2</v>
      </c>
    </row>
    <row r="91" spans="1:6" x14ac:dyDescent="0.25">
      <c r="A91" s="1">
        <v>9019</v>
      </c>
      <c r="B91" s="2">
        <v>10</v>
      </c>
      <c r="C91" s="2">
        <v>9</v>
      </c>
      <c r="D91" s="2" t="s">
        <v>3</v>
      </c>
      <c r="E91" s="2" t="s">
        <v>91</v>
      </c>
      <c r="F91" s="2" t="s">
        <v>3</v>
      </c>
    </row>
    <row r="92" spans="1:6" x14ac:dyDescent="0.25">
      <c r="A92" s="1">
        <v>9020</v>
      </c>
      <c r="B92" s="2">
        <v>11</v>
      </c>
      <c r="C92" s="2">
        <v>9</v>
      </c>
      <c r="D92" s="2">
        <v>11.07</v>
      </c>
      <c r="E92" s="2" t="s">
        <v>92</v>
      </c>
      <c r="F92" s="2">
        <v>11.07</v>
      </c>
    </row>
    <row r="93" spans="1:6" x14ac:dyDescent="0.25">
      <c r="A93" s="1">
        <v>9021</v>
      </c>
      <c r="B93" s="2">
        <v>12</v>
      </c>
      <c r="C93" s="2">
        <v>9</v>
      </c>
      <c r="D93" s="2">
        <v>4.1580000000000004</v>
      </c>
      <c r="E93" s="2" t="s">
        <v>93</v>
      </c>
      <c r="F93" s="2">
        <v>4.1580000000000004</v>
      </c>
    </row>
    <row r="94" spans="1:6" x14ac:dyDescent="0.25">
      <c r="A94" s="1">
        <v>9022</v>
      </c>
      <c r="B94" s="2">
        <v>13</v>
      </c>
      <c r="C94" s="2">
        <v>9</v>
      </c>
      <c r="D94" s="2">
        <v>4.2300000000000004</v>
      </c>
      <c r="E94" s="2" t="s">
        <v>94</v>
      </c>
      <c r="F94" s="2">
        <v>4.2300000000000004</v>
      </c>
    </row>
    <row r="95" spans="1:6" x14ac:dyDescent="0.25">
      <c r="A95" s="1">
        <v>9023</v>
      </c>
      <c r="B95" s="2">
        <v>14</v>
      </c>
      <c r="C95" s="2">
        <v>9</v>
      </c>
      <c r="D95" s="2">
        <v>2.23</v>
      </c>
      <c r="E95" s="2" t="s">
        <v>95</v>
      </c>
      <c r="F95" s="2">
        <v>2.23</v>
      </c>
    </row>
    <row r="96" spans="1:6" x14ac:dyDescent="0.25">
      <c r="A96" s="1">
        <v>9024</v>
      </c>
      <c r="B96" s="2">
        <v>15</v>
      </c>
      <c r="C96" s="2">
        <v>9</v>
      </c>
      <c r="D96" s="2">
        <v>0.38200000000000001</v>
      </c>
      <c r="E96" s="2" t="s">
        <v>96</v>
      </c>
      <c r="F96" s="2">
        <v>0.38200000000000001</v>
      </c>
    </row>
    <row r="97" spans="1:6" x14ac:dyDescent="0.25">
      <c r="A97" s="1">
        <v>9025</v>
      </c>
      <c r="B97" s="2">
        <v>16</v>
      </c>
      <c r="C97" s="2">
        <v>9</v>
      </c>
      <c r="D97" s="2">
        <v>0.08</v>
      </c>
      <c r="E97" s="2" t="s">
        <v>97</v>
      </c>
      <c r="F97" s="2">
        <v>0.08</v>
      </c>
    </row>
    <row r="98" spans="1:6" x14ac:dyDescent="0.25">
      <c r="A98" s="1">
        <v>9026</v>
      </c>
      <c r="B98" s="2">
        <v>17</v>
      </c>
      <c r="C98" s="2">
        <v>9</v>
      </c>
      <c r="D98" s="2">
        <v>8.1999999999999903E-3</v>
      </c>
      <c r="E98" s="2" t="s">
        <v>98</v>
      </c>
      <c r="F98" s="2">
        <v>8.1999999999999903E-3</v>
      </c>
    </row>
    <row r="99" spans="1:6" x14ac:dyDescent="0.25">
      <c r="A99" s="1">
        <v>9027</v>
      </c>
      <c r="B99" s="2">
        <v>18</v>
      </c>
      <c r="C99" s="2">
        <v>9</v>
      </c>
      <c r="D99" s="2">
        <v>5.0000000000000001E-3</v>
      </c>
      <c r="E99" s="2" t="s">
        <v>99</v>
      </c>
      <c r="F99" s="2">
        <v>5.0000000000000001E-3</v>
      </c>
    </row>
    <row r="100" spans="1:6" x14ac:dyDescent="0.25">
      <c r="A100" s="1">
        <v>9028</v>
      </c>
      <c r="B100" s="2">
        <v>19</v>
      </c>
      <c r="C100" s="2">
        <v>9</v>
      </c>
      <c r="D100" s="2">
        <v>4.5999999999999998E-20</v>
      </c>
      <c r="E100" s="2" t="s">
        <v>100</v>
      </c>
      <c r="F100" s="2">
        <v>4.5999999999999998E-20</v>
      </c>
    </row>
    <row r="101" spans="1:6" x14ac:dyDescent="0.25">
      <c r="A101" s="1">
        <v>9029</v>
      </c>
      <c r="B101" s="2">
        <v>20</v>
      </c>
      <c r="C101" s="2">
        <v>9</v>
      </c>
      <c r="D101" s="2">
        <v>2.6700000000000001E-3</v>
      </c>
      <c r="E101" s="2" t="s">
        <v>101</v>
      </c>
      <c r="F101" s="2">
        <v>2.6700000000000001E-3</v>
      </c>
    </row>
    <row r="102" spans="1:6" x14ac:dyDescent="0.25">
      <c r="A102" s="1">
        <v>10016</v>
      </c>
      <c r="B102" s="2">
        <v>6</v>
      </c>
      <c r="C102" s="2">
        <v>10</v>
      </c>
      <c r="D102" s="2">
        <v>8.9999999999999994E-21</v>
      </c>
      <c r="E102" s="2" t="s">
        <v>102</v>
      </c>
      <c r="F102" s="2">
        <v>8.9999999999999994E-21</v>
      </c>
    </row>
    <row r="103" spans="1:6" x14ac:dyDescent="0.25">
      <c r="A103" s="1">
        <v>10017</v>
      </c>
      <c r="B103" s="2">
        <v>7</v>
      </c>
      <c r="C103" s="2">
        <v>10</v>
      </c>
      <c r="D103" s="2">
        <v>0.10920000000000001</v>
      </c>
      <c r="E103" s="2" t="s">
        <v>103</v>
      </c>
      <c r="F103" s="2">
        <v>0.10920000000000001</v>
      </c>
    </row>
    <row r="104" spans="1:6" x14ac:dyDescent="0.25">
      <c r="A104" s="1">
        <v>10018</v>
      </c>
      <c r="B104" s="2">
        <v>8</v>
      </c>
      <c r="C104" s="2">
        <v>10</v>
      </c>
      <c r="D104" s="2">
        <v>1.667</v>
      </c>
      <c r="E104" s="2" t="s">
        <v>104</v>
      </c>
      <c r="F104" s="2">
        <v>1.667</v>
      </c>
    </row>
    <row r="105" spans="1:6" x14ac:dyDescent="0.25">
      <c r="A105" s="1">
        <v>10019</v>
      </c>
      <c r="B105" s="2">
        <v>9</v>
      </c>
      <c r="C105" s="2">
        <v>10</v>
      </c>
      <c r="D105" s="2">
        <v>17.22</v>
      </c>
      <c r="E105" s="2" t="s">
        <v>105</v>
      </c>
      <c r="F105" s="2">
        <v>17.22</v>
      </c>
    </row>
    <row r="106" spans="1:6" x14ac:dyDescent="0.25">
      <c r="A106" s="1">
        <v>10020</v>
      </c>
      <c r="B106" s="2">
        <v>10</v>
      </c>
      <c r="C106" s="2">
        <v>10</v>
      </c>
      <c r="D106" s="2" t="s">
        <v>3</v>
      </c>
      <c r="E106" s="2" t="s">
        <v>106</v>
      </c>
      <c r="F106" s="2" t="s">
        <v>3</v>
      </c>
    </row>
    <row r="107" spans="1:6" x14ac:dyDescent="0.25">
      <c r="A107" s="1">
        <v>10021</v>
      </c>
      <c r="B107" s="2">
        <v>11</v>
      </c>
      <c r="C107" s="2">
        <v>10</v>
      </c>
      <c r="D107" s="2" t="s">
        <v>3</v>
      </c>
      <c r="E107" s="2" t="s">
        <v>107</v>
      </c>
      <c r="F107" s="2" t="s">
        <v>3</v>
      </c>
    </row>
    <row r="108" spans="1:6" x14ac:dyDescent="0.25">
      <c r="A108" s="1">
        <v>10022</v>
      </c>
      <c r="B108" s="2">
        <v>12</v>
      </c>
      <c r="C108" s="2">
        <v>10</v>
      </c>
      <c r="D108" s="2" t="s">
        <v>3</v>
      </c>
      <c r="E108" s="2" t="s">
        <v>108</v>
      </c>
      <c r="F108" s="2" t="s">
        <v>3</v>
      </c>
    </row>
    <row r="109" spans="1:6" x14ac:dyDescent="0.25">
      <c r="A109" s="1">
        <v>10023</v>
      </c>
      <c r="B109" s="2">
        <v>13</v>
      </c>
      <c r="C109" s="2">
        <v>10</v>
      </c>
      <c r="D109" s="2">
        <v>37.24</v>
      </c>
      <c r="E109" s="2" t="s">
        <v>109</v>
      </c>
      <c r="F109" s="2">
        <v>37.24</v>
      </c>
    </row>
    <row r="110" spans="1:6" x14ac:dyDescent="0.25">
      <c r="A110" s="1">
        <v>10024</v>
      </c>
      <c r="B110" s="2">
        <v>14</v>
      </c>
      <c r="C110" s="2">
        <v>10</v>
      </c>
      <c r="D110" s="2">
        <v>202.79999999999899</v>
      </c>
      <c r="E110" s="2" t="s">
        <v>110</v>
      </c>
      <c r="F110" s="2">
        <v>202.79999999999899</v>
      </c>
    </row>
    <row r="111" spans="1:6" x14ac:dyDescent="0.25">
      <c r="A111" s="1">
        <v>10025</v>
      </c>
      <c r="B111" s="2">
        <v>15</v>
      </c>
      <c r="C111" s="2">
        <v>10</v>
      </c>
      <c r="D111" s="2">
        <v>0.60199999999999998</v>
      </c>
      <c r="E111" s="2" t="s">
        <v>111</v>
      </c>
      <c r="F111" s="2">
        <v>0.60199999999999998</v>
      </c>
    </row>
    <row r="112" spans="1:6" x14ac:dyDescent="0.25">
      <c r="A112" s="1">
        <v>10026</v>
      </c>
      <c r="B112" s="2">
        <v>16</v>
      </c>
      <c r="C112" s="2">
        <v>10</v>
      </c>
      <c r="D112" s="2">
        <v>0.19700000000000001</v>
      </c>
      <c r="E112" s="2" t="s">
        <v>112</v>
      </c>
      <c r="F112" s="2">
        <v>0.19700000000000001</v>
      </c>
    </row>
    <row r="113" spans="1:6" x14ac:dyDescent="0.25">
      <c r="A113" s="1">
        <v>10027</v>
      </c>
      <c r="B113" s="2">
        <v>17</v>
      </c>
      <c r="C113" s="2">
        <v>10</v>
      </c>
      <c r="D113" s="2">
        <v>3.15E-2</v>
      </c>
      <c r="E113" s="2" t="s">
        <v>113</v>
      </c>
      <c r="F113" s="2">
        <v>3.15E-2</v>
      </c>
    </row>
    <row r="114" spans="1:6" x14ac:dyDescent="0.25">
      <c r="A114" s="1">
        <v>10028</v>
      </c>
      <c r="B114" s="2">
        <v>18</v>
      </c>
      <c r="C114" s="2">
        <v>10</v>
      </c>
      <c r="D114" s="2">
        <v>0.02</v>
      </c>
      <c r="E114" s="2" t="s">
        <v>114</v>
      </c>
      <c r="F114" s="2">
        <v>0.02</v>
      </c>
    </row>
    <row r="115" spans="1:6" x14ac:dyDescent="0.25">
      <c r="A115" s="1">
        <v>10029</v>
      </c>
      <c r="B115" s="2">
        <v>19</v>
      </c>
      <c r="C115" s="2">
        <v>10</v>
      </c>
      <c r="D115" s="2">
        <v>1.4999999999999999E-2</v>
      </c>
      <c r="E115" s="2" t="s">
        <v>115</v>
      </c>
      <c r="F115" s="2">
        <v>1.4999999999999999E-2</v>
      </c>
    </row>
    <row r="116" spans="1:6" x14ac:dyDescent="0.25">
      <c r="A116" s="1">
        <v>10030</v>
      </c>
      <c r="B116" s="2">
        <v>20</v>
      </c>
      <c r="C116" s="2">
        <v>10</v>
      </c>
      <c r="D116" s="2">
        <v>7.3899999999999999E-3</v>
      </c>
      <c r="E116" s="2" t="s">
        <v>116</v>
      </c>
      <c r="F116" s="2">
        <v>7.3899999999999999E-3</v>
      </c>
    </row>
    <row r="117" spans="1:6" x14ac:dyDescent="0.25">
      <c r="A117" s="1">
        <v>10031</v>
      </c>
      <c r="B117" s="2">
        <v>21</v>
      </c>
      <c r="C117" s="2">
        <v>10</v>
      </c>
      <c r="D117" s="2">
        <v>3.3999999999999998E-3</v>
      </c>
      <c r="E117" s="2" t="s">
        <v>117</v>
      </c>
      <c r="F117" s="2">
        <v>3.3999999999999998E-3</v>
      </c>
    </row>
    <row r="118" spans="1:6" x14ac:dyDescent="0.25">
      <c r="A118" s="1">
        <v>10032</v>
      </c>
      <c r="B118" s="2">
        <v>22</v>
      </c>
      <c r="C118" s="2">
        <v>10</v>
      </c>
      <c r="D118" s="2">
        <v>3.5000000000000001E-3</v>
      </c>
      <c r="E118" s="2" t="s">
        <v>118</v>
      </c>
      <c r="F118" s="2">
        <v>3.5000000000000001E-3</v>
      </c>
    </row>
    <row r="119" spans="1:6" x14ac:dyDescent="0.25">
      <c r="A119" s="1">
        <v>10034</v>
      </c>
      <c r="B119" s="2">
        <v>24</v>
      </c>
      <c r="C119" s="2">
        <v>10</v>
      </c>
      <c r="D119" s="2">
        <v>5.9999999999999995E-8</v>
      </c>
      <c r="E119" s="2" t="s">
        <v>119</v>
      </c>
      <c r="F119" s="2">
        <v>5.9999999999999995E-8</v>
      </c>
    </row>
    <row r="120" spans="1:6" x14ac:dyDescent="0.25">
      <c r="A120" s="1">
        <v>11018</v>
      </c>
      <c r="B120" s="2">
        <v>7</v>
      </c>
      <c r="C120" s="2">
        <v>11</v>
      </c>
      <c r="D120" s="2">
        <v>1.3000000000000001E-21</v>
      </c>
      <c r="E120" s="2" t="s">
        <v>120</v>
      </c>
      <c r="F120" s="2">
        <v>1.3000000000000001E-21</v>
      </c>
    </row>
    <row r="121" spans="1:6" x14ac:dyDescent="0.25">
      <c r="A121" s="1">
        <v>11020</v>
      </c>
      <c r="B121" s="2">
        <v>9</v>
      </c>
      <c r="C121" s="2">
        <v>11</v>
      </c>
      <c r="D121" s="2">
        <v>0.44789999999999902</v>
      </c>
      <c r="E121" s="2" t="s">
        <v>121</v>
      </c>
      <c r="F121" s="2">
        <v>0.44789999999999902</v>
      </c>
    </row>
    <row r="122" spans="1:6" x14ac:dyDescent="0.25">
      <c r="A122" s="1">
        <v>11021</v>
      </c>
      <c r="B122" s="2">
        <v>10</v>
      </c>
      <c r="C122" s="2">
        <v>11</v>
      </c>
      <c r="D122" s="2">
        <v>22.49</v>
      </c>
      <c r="E122" s="2" t="s">
        <v>122</v>
      </c>
      <c r="F122" s="2">
        <v>22.49</v>
      </c>
    </row>
    <row r="123" spans="1:6" x14ac:dyDescent="0.25">
      <c r="A123" s="1">
        <v>11022</v>
      </c>
      <c r="B123" s="2">
        <v>11</v>
      </c>
      <c r="C123" s="2">
        <v>11</v>
      </c>
      <c r="D123" s="2">
        <v>82106563.679999903</v>
      </c>
      <c r="E123" s="2" t="s">
        <v>123</v>
      </c>
      <c r="F123" s="2">
        <v>82106563.679999903</v>
      </c>
    </row>
    <row r="124" spans="1:6" x14ac:dyDescent="0.25">
      <c r="A124" s="1">
        <v>11023</v>
      </c>
      <c r="B124" s="2">
        <v>12</v>
      </c>
      <c r="C124" s="2">
        <v>11</v>
      </c>
      <c r="D124" s="2" t="s">
        <v>3</v>
      </c>
      <c r="E124" s="2" t="s">
        <v>124</v>
      </c>
      <c r="F124" s="2" t="s">
        <v>3</v>
      </c>
    </row>
    <row r="125" spans="1:6" x14ac:dyDescent="0.25">
      <c r="A125" s="1">
        <v>11024</v>
      </c>
      <c r="B125" s="2">
        <v>13</v>
      </c>
      <c r="C125" s="2">
        <v>11</v>
      </c>
      <c r="D125" s="2">
        <v>53989.2</v>
      </c>
      <c r="E125" s="2" t="s">
        <v>125</v>
      </c>
      <c r="F125" s="2">
        <v>53989.2</v>
      </c>
    </row>
    <row r="126" spans="1:6" x14ac:dyDescent="0.25">
      <c r="A126" s="1">
        <v>11025</v>
      </c>
      <c r="B126" s="2">
        <v>14</v>
      </c>
      <c r="C126" s="2">
        <v>11</v>
      </c>
      <c r="D126" s="2">
        <v>59.1</v>
      </c>
      <c r="E126" s="2" t="s">
        <v>126</v>
      </c>
      <c r="F126" s="2">
        <v>59.1</v>
      </c>
    </row>
    <row r="127" spans="1:6" x14ac:dyDescent="0.25">
      <c r="A127" s="1">
        <v>11026</v>
      </c>
      <c r="B127" s="2">
        <v>15</v>
      </c>
      <c r="C127" s="2">
        <v>11</v>
      </c>
      <c r="D127" s="2">
        <v>1.07128</v>
      </c>
      <c r="E127" s="2" t="s">
        <v>127</v>
      </c>
      <c r="F127" s="2">
        <v>1.07128</v>
      </c>
    </row>
    <row r="128" spans="1:6" x14ac:dyDescent="0.25">
      <c r="A128" s="1">
        <v>11027</v>
      </c>
      <c r="B128" s="2">
        <v>16</v>
      </c>
      <c r="C128" s="2">
        <v>11</v>
      </c>
      <c r="D128" s="2">
        <v>0.30099999999999999</v>
      </c>
      <c r="E128" s="2" t="s">
        <v>128</v>
      </c>
      <c r="F128" s="2">
        <v>0.30099999999999999</v>
      </c>
    </row>
    <row r="129" spans="1:6" x14ac:dyDescent="0.25">
      <c r="A129" s="1">
        <v>11028</v>
      </c>
      <c r="B129" s="2">
        <v>17</v>
      </c>
      <c r="C129" s="2">
        <v>11</v>
      </c>
      <c r="D129" s="2">
        <v>3.0499999999999999E-2</v>
      </c>
      <c r="E129" s="2" t="s">
        <v>129</v>
      </c>
      <c r="F129" s="2">
        <v>3.0499999999999999E-2</v>
      </c>
    </row>
    <row r="130" spans="1:6" x14ac:dyDescent="0.25">
      <c r="A130" s="1">
        <v>11029</v>
      </c>
      <c r="B130" s="2">
        <v>18</v>
      </c>
      <c r="C130" s="2">
        <v>11</v>
      </c>
      <c r="D130" s="2">
        <v>4.41E-2</v>
      </c>
      <c r="E130" s="2" t="s">
        <v>130</v>
      </c>
      <c r="F130" s="2">
        <v>4.41E-2</v>
      </c>
    </row>
    <row r="131" spans="1:6" x14ac:dyDescent="0.25">
      <c r="A131" s="1">
        <v>11030</v>
      </c>
      <c r="B131" s="2">
        <v>19</v>
      </c>
      <c r="C131" s="2">
        <v>11</v>
      </c>
      <c r="D131" s="2">
        <v>4.8000000000000001E-2</v>
      </c>
      <c r="E131" s="2" t="s">
        <v>131</v>
      </c>
      <c r="F131" s="2">
        <v>4.8000000000000001E-2</v>
      </c>
    </row>
    <row r="132" spans="1:6" x14ac:dyDescent="0.25">
      <c r="A132" s="1">
        <v>11031</v>
      </c>
      <c r="B132" s="2">
        <v>20</v>
      </c>
      <c r="C132" s="2">
        <v>11</v>
      </c>
      <c r="D132" s="2">
        <v>1.7399999999999999E-2</v>
      </c>
      <c r="E132" s="2" t="s">
        <v>132</v>
      </c>
      <c r="F132" s="2">
        <v>1.7399999999999999E-2</v>
      </c>
    </row>
    <row r="133" spans="1:6" x14ac:dyDescent="0.25">
      <c r="A133" s="1">
        <v>11032</v>
      </c>
      <c r="B133" s="2">
        <v>21</v>
      </c>
      <c r="C133" s="2">
        <v>11</v>
      </c>
      <c r="D133" s="2">
        <v>1.32E-2</v>
      </c>
      <c r="E133" s="2" t="s">
        <v>133</v>
      </c>
      <c r="F133" s="2">
        <v>1.32E-2</v>
      </c>
    </row>
    <row r="134" spans="1:6" x14ac:dyDescent="0.25">
      <c r="A134" s="1">
        <v>11033</v>
      </c>
      <c r="B134" s="2">
        <v>22</v>
      </c>
      <c r="C134" s="2">
        <v>11</v>
      </c>
      <c r="D134" s="2">
        <v>8.0999999999999996E-3</v>
      </c>
      <c r="E134" s="2" t="s">
        <v>134</v>
      </c>
      <c r="F134" s="2">
        <v>8.0999999999999996E-3</v>
      </c>
    </row>
    <row r="135" spans="1:6" x14ac:dyDescent="0.25">
      <c r="A135" s="1">
        <v>11034</v>
      </c>
      <c r="B135" s="2">
        <v>23</v>
      </c>
      <c r="C135" s="2">
        <v>11</v>
      </c>
      <c r="D135" s="2">
        <v>5.0000000000000001E-3</v>
      </c>
      <c r="E135" s="2" t="s">
        <v>135</v>
      </c>
      <c r="F135" s="2">
        <v>5.0000000000000001E-3</v>
      </c>
    </row>
    <row r="136" spans="1:6" x14ac:dyDescent="0.25">
      <c r="A136" s="1">
        <v>11035</v>
      </c>
      <c r="B136" s="2">
        <v>24</v>
      </c>
      <c r="C136" s="2">
        <v>11</v>
      </c>
      <c r="D136" s="2">
        <v>1.8E-3</v>
      </c>
      <c r="E136" s="2" t="s">
        <v>136</v>
      </c>
      <c r="F136" s="2">
        <v>1.8E-3</v>
      </c>
    </row>
    <row r="137" spans="1:6" x14ac:dyDescent="0.25">
      <c r="A137" s="1">
        <v>12019</v>
      </c>
      <c r="B137" s="2">
        <v>7</v>
      </c>
      <c r="C137" s="2">
        <v>12</v>
      </c>
      <c r="D137" s="2">
        <v>3.9999999999999999E-12</v>
      </c>
      <c r="E137" s="2" t="s">
        <v>137</v>
      </c>
      <c r="F137" s="2">
        <v>3.9999999999999999E-12</v>
      </c>
    </row>
    <row r="138" spans="1:6" x14ac:dyDescent="0.25">
      <c r="A138" s="1">
        <v>12020</v>
      </c>
      <c r="B138" s="2">
        <v>8</v>
      </c>
      <c r="C138" s="2">
        <v>12</v>
      </c>
      <c r="D138" s="2">
        <v>9.0800000000000006E-2</v>
      </c>
      <c r="E138" s="2" t="s">
        <v>138</v>
      </c>
      <c r="F138" s="2">
        <v>9.0800000000000006E-2</v>
      </c>
    </row>
    <row r="139" spans="1:6" x14ac:dyDescent="0.25">
      <c r="A139" s="1">
        <v>12021</v>
      </c>
      <c r="B139" s="2">
        <v>9</v>
      </c>
      <c r="C139" s="2">
        <v>12</v>
      </c>
      <c r="D139" s="2">
        <v>0.122</v>
      </c>
      <c r="E139" s="2" t="s">
        <v>139</v>
      </c>
      <c r="F139" s="2">
        <v>0.122</v>
      </c>
    </row>
    <row r="140" spans="1:6" x14ac:dyDescent="0.25">
      <c r="A140" s="1">
        <v>12022</v>
      </c>
      <c r="B140" s="2">
        <v>10</v>
      </c>
      <c r="C140" s="2">
        <v>12</v>
      </c>
      <c r="D140" s="2">
        <v>3.8755000000000002</v>
      </c>
      <c r="E140" s="2" t="s">
        <v>140</v>
      </c>
      <c r="F140" s="2">
        <v>3.8755000000000002</v>
      </c>
    </row>
    <row r="141" spans="1:6" x14ac:dyDescent="0.25">
      <c r="A141" s="1">
        <v>12023</v>
      </c>
      <c r="B141" s="2">
        <v>11</v>
      </c>
      <c r="C141" s="2">
        <v>12</v>
      </c>
      <c r="D141" s="2">
        <v>11.317</v>
      </c>
      <c r="E141" s="2" t="s">
        <v>141</v>
      </c>
      <c r="F141" s="2">
        <v>11.317</v>
      </c>
    </row>
    <row r="142" spans="1:6" x14ac:dyDescent="0.25">
      <c r="A142" s="1">
        <v>12024</v>
      </c>
      <c r="B142" s="2">
        <v>12</v>
      </c>
      <c r="C142" s="2">
        <v>12</v>
      </c>
      <c r="D142" s="2" t="s">
        <v>3</v>
      </c>
      <c r="E142" s="2" t="s">
        <v>142</v>
      </c>
      <c r="F142" s="2" t="s">
        <v>3</v>
      </c>
    </row>
    <row r="143" spans="1:6" x14ac:dyDescent="0.25">
      <c r="A143" s="1">
        <v>12025</v>
      </c>
      <c r="B143" s="2">
        <v>13</v>
      </c>
      <c r="C143" s="2">
        <v>12</v>
      </c>
      <c r="D143" s="2" t="s">
        <v>3</v>
      </c>
      <c r="E143" s="2" t="s">
        <v>143</v>
      </c>
      <c r="F143" s="2" t="s">
        <v>3</v>
      </c>
    </row>
    <row r="144" spans="1:6" x14ac:dyDescent="0.25">
      <c r="A144" s="1">
        <v>12026</v>
      </c>
      <c r="B144" s="2">
        <v>14</v>
      </c>
      <c r="C144" s="2">
        <v>12</v>
      </c>
      <c r="D144" s="2" t="s">
        <v>3</v>
      </c>
      <c r="E144" s="2" t="s">
        <v>144</v>
      </c>
      <c r="F144" s="2" t="s">
        <v>3</v>
      </c>
    </row>
    <row r="145" spans="1:6" x14ac:dyDescent="0.25">
      <c r="A145" s="1">
        <v>12027</v>
      </c>
      <c r="B145" s="2">
        <v>15</v>
      </c>
      <c r="C145" s="2">
        <v>12</v>
      </c>
      <c r="D145" s="2">
        <v>567.48</v>
      </c>
      <c r="E145" s="2" t="s">
        <v>145</v>
      </c>
      <c r="F145" s="2">
        <v>567.48</v>
      </c>
    </row>
    <row r="146" spans="1:6" x14ac:dyDescent="0.25">
      <c r="A146" s="1">
        <v>12028</v>
      </c>
      <c r="B146" s="2">
        <v>16</v>
      </c>
      <c r="C146" s="2">
        <v>12</v>
      </c>
      <c r="D146" s="2">
        <v>75294</v>
      </c>
      <c r="E146" s="2" t="s">
        <v>146</v>
      </c>
      <c r="F146" s="2">
        <v>75294</v>
      </c>
    </row>
    <row r="147" spans="1:6" x14ac:dyDescent="0.25">
      <c r="A147" s="1">
        <v>12029</v>
      </c>
      <c r="B147" s="2">
        <v>17</v>
      </c>
      <c r="C147" s="2">
        <v>12</v>
      </c>
      <c r="D147" s="2">
        <v>1.3</v>
      </c>
      <c r="E147" s="2" t="s">
        <v>147</v>
      </c>
      <c r="F147" s="2">
        <v>1.3</v>
      </c>
    </row>
    <row r="148" spans="1:6" x14ac:dyDescent="0.25">
      <c r="A148" s="1">
        <v>12030</v>
      </c>
      <c r="B148" s="2">
        <v>18</v>
      </c>
      <c r="C148" s="2">
        <v>12</v>
      </c>
      <c r="D148" s="2">
        <v>0.317</v>
      </c>
      <c r="E148" s="2" t="s">
        <v>148</v>
      </c>
      <c r="F148" s="2">
        <v>0.317</v>
      </c>
    </row>
    <row r="149" spans="1:6" x14ac:dyDescent="0.25">
      <c r="A149" s="1">
        <v>12031</v>
      </c>
      <c r="B149" s="2">
        <v>19</v>
      </c>
      <c r="C149" s="2">
        <v>12</v>
      </c>
      <c r="D149" s="2">
        <v>0.23599999999999999</v>
      </c>
      <c r="E149" s="2" t="s">
        <v>149</v>
      </c>
      <c r="F149" s="2">
        <v>0.23599999999999999</v>
      </c>
    </row>
    <row r="150" spans="1:6" x14ac:dyDescent="0.25">
      <c r="A150" s="1">
        <v>12032</v>
      </c>
      <c r="B150" s="2">
        <v>20</v>
      </c>
      <c r="C150" s="2">
        <v>12</v>
      </c>
      <c r="D150" s="2">
        <v>8.5999999999999993E-2</v>
      </c>
      <c r="E150" s="2" t="s">
        <v>150</v>
      </c>
      <c r="F150" s="2">
        <v>8.5999999999999993E-2</v>
      </c>
    </row>
    <row r="151" spans="1:6" x14ac:dyDescent="0.25">
      <c r="A151" s="1">
        <v>12033</v>
      </c>
      <c r="B151" s="2">
        <v>21</v>
      </c>
      <c r="C151" s="2">
        <v>12</v>
      </c>
      <c r="D151" s="2">
        <v>8.9399999999999993E-2</v>
      </c>
      <c r="E151" s="2" t="s">
        <v>151</v>
      </c>
      <c r="F151" s="2">
        <v>8.9399999999999993E-2</v>
      </c>
    </row>
    <row r="152" spans="1:6" x14ac:dyDescent="0.25">
      <c r="A152" s="1">
        <v>12034</v>
      </c>
      <c r="B152" s="2">
        <v>22</v>
      </c>
      <c r="C152" s="2">
        <v>12</v>
      </c>
      <c r="D152" s="2">
        <v>0.02</v>
      </c>
      <c r="E152" s="2" t="s">
        <v>152</v>
      </c>
      <c r="F152" s="2">
        <v>0.02</v>
      </c>
    </row>
    <row r="153" spans="1:6" x14ac:dyDescent="0.25">
      <c r="A153" s="1">
        <v>12035</v>
      </c>
      <c r="B153" s="2">
        <v>23</v>
      </c>
      <c r="C153" s="2">
        <v>12</v>
      </c>
      <c r="D153" s="2">
        <v>1.1299999999999999E-2</v>
      </c>
      <c r="E153" s="2" t="s">
        <v>153</v>
      </c>
      <c r="F153" s="2">
        <v>1.1299999999999999E-2</v>
      </c>
    </row>
    <row r="154" spans="1:6" x14ac:dyDescent="0.25">
      <c r="A154" s="1">
        <v>12036</v>
      </c>
      <c r="B154" s="2">
        <v>24</v>
      </c>
      <c r="C154" s="2">
        <v>12</v>
      </c>
      <c r="D154" s="2">
        <v>5.7999999999999996E-3</v>
      </c>
      <c r="E154" s="2" t="s">
        <v>154</v>
      </c>
      <c r="F154" s="2">
        <v>5.7999999999999996E-3</v>
      </c>
    </row>
    <row r="155" spans="1:6" x14ac:dyDescent="0.25">
      <c r="A155" s="1">
        <v>12037</v>
      </c>
      <c r="B155" s="2">
        <v>25</v>
      </c>
      <c r="C155" s="2">
        <v>12</v>
      </c>
      <c r="D155" s="2">
        <v>8.0000000000000002E-3</v>
      </c>
      <c r="E155" s="2" t="s">
        <v>155</v>
      </c>
      <c r="F155" s="2">
        <v>8.0000000000000002E-3</v>
      </c>
    </row>
    <row r="156" spans="1:6" x14ac:dyDescent="0.25">
      <c r="A156" s="1">
        <v>13022</v>
      </c>
      <c r="B156" s="2">
        <v>9</v>
      </c>
      <c r="C156" s="2">
        <v>13</v>
      </c>
      <c r="D156" s="2">
        <v>9.11E-2</v>
      </c>
      <c r="E156" s="2" t="s">
        <v>156</v>
      </c>
      <c r="F156" s="2">
        <v>9.11E-2</v>
      </c>
    </row>
    <row r="157" spans="1:6" x14ac:dyDescent="0.25">
      <c r="A157" s="1">
        <v>13023</v>
      </c>
      <c r="B157" s="2">
        <v>10</v>
      </c>
      <c r="C157" s="2">
        <v>13</v>
      </c>
      <c r="D157" s="2">
        <v>0.47</v>
      </c>
      <c r="E157" s="2" t="s">
        <v>157</v>
      </c>
      <c r="F157" s="2">
        <v>0.47</v>
      </c>
    </row>
    <row r="158" spans="1:6" x14ac:dyDescent="0.25">
      <c r="A158" s="1">
        <v>13024</v>
      </c>
      <c r="B158" s="2">
        <v>11</v>
      </c>
      <c r="C158" s="2">
        <v>13</v>
      </c>
      <c r="D158" s="2">
        <v>2.0529999999999999</v>
      </c>
      <c r="E158" s="2" t="s">
        <v>158</v>
      </c>
      <c r="F158" s="2">
        <v>2.0529999999999999</v>
      </c>
    </row>
    <row r="159" spans="1:6" x14ac:dyDescent="0.25">
      <c r="A159" s="1">
        <v>13025</v>
      </c>
      <c r="B159" s="2">
        <v>12</v>
      </c>
      <c r="C159" s="2">
        <v>13</v>
      </c>
      <c r="D159" s="2">
        <v>7.1829999999999998</v>
      </c>
      <c r="E159" s="2" t="s">
        <v>159</v>
      </c>
      <c r="F159" s="2">
        <v>7.1829999999999998</v>
      </c>
    </row>
    <row r="160" spans="1:6" x14ac:dyDescent="0.25">
      <c r="A160" s="1">
        <v>13026</v>
      </c>
      <c r="B160" s="2">
        <v>13</v>
      </c>
      <c r="C160" s="2">
        <v>13</v>
      </c>
      <c r="D160" s="2">
        <v>22626799200000</v>
      </c>
      <c r="E160" s="2" t="s">
        <v>160</v>
      </c>
      <c r="F160" s="2">
        <v>22626799200000</v>
      </c>
    </row>
    <row r="161" spans="1:6" x14ac:dyDescent="0.25">
      <c r="A161" s="1">
        <v>13027</v>
      </c>
      <c r="B161" s="2">
        <v>14</v>
      </c>
      <c r="C161" s="2">
        <v>13</v>
      </c>
      <c r="D161" s="2" t="s">
        <v>3</v>
      </c>
      <c r="E161" s="2" t="s">
        <v>161</v>
      </c>
      <c r="F161" s="2" t="s">
        <v>3</v>
      </c>
    </row>
    <row r="162" spans="1:6" x14ac:dyDescent="0.25">
      <c r="A162" s="1">
        <v>13028</v>
      </c>
      <c r="B162" s="2">
        <v>15</v>
      </c>
      <c r="C162" s="2">
        <v>13</v>
      </c>
      <c r="D162" s="2">
        <v>134.69999999999999</v>
      </c>
      <c r="E162" s="2" t="s">
        <v>162</v>
      </c>
      <c r="F162" s="2">
        <v>134.69999999999999</v>
      </c>
    </row>
    <row r="163" spans="1:6" x14ac:dyDescent="0.25">
      <c r="A163" s="1">
        <v>13029</v>
      </c>
      <c r="B163" s="2">
        <v>16</v>
      </c>
      <c r="C163" s="2">
        <v>13</v>
      </c>
      <c r="D163" s="2">
        <v>393.599999999999</v>
      </c>
      <c r="E163" s="2" t="s">
        <v>163</v>
      </c>
      <c r="F163" s="2">
        <v>393.599999999999</v>
      </c>
    </row>
    <row r="164" spans="1:6" x14ac:dyDescent="0.25">
      <c r="A164" s="1">
        <v>13030</v>
      </c>
      <c r="B164" s="2">
        <v>17</v>
      </c>
      <c r="C164" s="2">
        <v>13</v>
      </c>
      <c r="D164" s="2">
        <v>3.62</v>
      </c>
      <c r="E164" s="2" t="s">
        <v>164</v>
      </c>
      <c r="F164" s="2">
        <v>3.62</v>
      </c>
    </row>
    <row r="165" spans="1:6" x14ac:dyDescent="0.25">
      <c r="A165" s="1">
        <v>13031</v>
      </c>
      <c r="B165" s="2">
        <v>18</v>
      </c>
      <c r="C165" s="2">
        <v>13</v>
      </c>
      <c r="D165" s="2">
        <v>0.64400000000000002</v>
      </c>
      <c r="E165" s="2" t="s">
        <v>165</v>
      </c>
      <c r="F165" s="2">
        <v>0.64400000000000002</v>
      </c>
    </row>
    <row r="166" spans="1:6" x14ac:dyDescent="0.25">
      <c r="A166" s="1">
        <v>13032</v>
      </c>
      <c r="B166" s="2">
        <v>19</v>
      </c>
      <c r="C166" s="2">
        <v>13</v>
      </c>
      <c r="D166" s="2">
        <v>3.1899999999999998E-2</v>
      </c>
      <c r="E166" s="2" t="s">
        <v>166</v>
      </c>
      <c r="F166" s="2">
        <v>3.1899999999999998E-2</v>
      </c>
    </row>
    <row r="167" spans="1:6" x14ac:dyDescent="0.25">
      <c r="A167" s="1">
        <v>13033</v>
      </c>
      <c r="B167" s="2">
        <v>20</v>
      </c>
      <c r="C167" s="2">
        <v>13</v>
      </c>
      <c r="D167" s="2">
        <v>4.1700000000000001E-2</v>
      </c>
      <c r="E167" s="2" t="s">
        <v>167</v>
      </c>
      <c r="F167" s="2">
        <v>4.1700000000000001E-2</v>
      </c>
    </row>
    <row r="168" spans="1:6" x14ac:dyDescent="0.25">
      <c r="A168" s="1">
        <v>13034</v>
      </c>
      <c r="B168" s="2">
        <v>21</v>
      </c>
      <c r="C168" s="2">
        <v>13</v>
      </c>
      <c r="D168" s="2">
        <v>5.6299999999999899E-2</v>
      </c>
      <c r="E168" s="2" t="s">
        <v>168</v>
      </c>
      <c r="F168" s="2">
        <v>5.6299999999999899E-2</v>
      </c>
    </row>
    <row r="169" spans="1:6" x14ac:dyDescent="0.25">
      <c r="A169" s="1">
        <v>13035</v>
      </c>
      <c r="B169" s="2">
        <v>22</v>
      </c>
      <c r="C169" s="2">
        <v>13</v>
      </c>
      <c r="D169" s="2">
        <v>3.7600000000000001E-2</v>
      </c>
      <c r="E169" s="2" t="s">
        <v>169</v>
      </c>
      <c r="F169" s="2">
        <v>3.7600000000000001E-2</v>
      </c>
    </row>
    <row r="170" spans="1:6" x14ac:dyDescent="0.25">
      <c r="A170" s="1">
        <v>13036</v>
      </c>
      <c r="B170" s="2">
        <v>23</v>
      </c>
      <c r="C170" s="2">
        <v>13</v>
      </c>
      <c r="D170" s="2">
        <v>9.4E-2</v>
      </c>
      <c r="E170" s="2" t="s">
        <v>170</v>
      </c>
      <c r="F170" s="2">
        <v>9.4E-2</v>
      </c>
    </row>
    <row r="171" spans="1:6" x14ac:dyDescent="0.25">
      <c r="A171" s="1">
        <v>13037</v>
      </c>
      <c r="B171" s="2">
        <v>24</v>
      </c>
      <c r="C171" s="2">
        <v>13</v>
      </c>
      <c r="D171" s="2">
        <v>1.0699999999999999E-2</v>
      </c>
      <c r="E171" s="2" t="s">
        <v>171</v>
      </c>
      <c r="F171" s="2">
        <v>1.0699999999999999E-2</v>
      </c>
    </row>
    <row r="172" spans="1:6" x14ac:dyDescent="0.25">
      <c r="A172" s="1">
        <v>13038</v>
      </c>
      <c r="B172" s="2">
        <v>25</v>
      </c>
      <c r="C172" s="2">
        <v>13</v>
      </c>
      <c r="D172" s="2">
        <v>7.6E-3</v>
      </c>
      <c r="E172" s="2" t="s">
        <v>172</v>
      </c>
      <c r="F172" s="2">
        <v>7.6E-3</v>
      </c>
    </row>
    <row r="173" spans="1:6" x14ac:dyDescent="0.25">
      <c r="A173" s="1">
        <v>13039</v>
      </c>
      <c r="B173" s="2">
        <v>26</v>
      </c>
      <c r="C173" s="2">
        <v>13</v>
      </c>
      <c r="D173" s="2">
        <v>7.6E-3</v>
      </c>
      <c r="E173" s="2" t="s">
        <v>173</v>
      </c>
      <c r="F173" s="2">
        <v>7.6E-3</v>
      </c>
    </row>
    <row r="174" spans="1:6" x14ac:dyDescent="0.25">
      <c r="A174" s="1">
        <v>14022</v>
      </c>
      <c r="B174" s="2">
        <v>8</v>
      </c>
      <c r="C174" s="2">
        <v>14</v>
      </c>
      <c r="D174" s="2">
        <v>2.9000000000000001E-2</v>
      </c>
      <c r="E174" s="2" t="s">
        <v>174</v>
      </c>
      <c r="F174" s="2">
        <v>2.9000000000000001E-2</v>
      </c>
    </row>
    <row r="175" spans="1:6" x14ac:dyDescent="0.25">
      <c r="A175" s="1">
        <v>14023</v>
      </c>
      <c r="B175" s="2">
        <v>9</v>
      </c>
      <c r="C175" s="2">
        <v>14</v>
      </c>
      <c r="D175" s="2">
        <v>4.2299999999999997E-2</v>
      </c>
      <c r="E175" s="2" t="s">
        <v>175</v>
      </c>
      <c r="F175" s="2">
        <v>4.2299999999999997E-2</v>
      </c>
    </row>
    <row r="176" spans="1:6" x14ac:dyDescent="0.25">
      <c r="A176" s="1">
        <v>14024</v>
      </c>
      <c r="B176" s="2">
        <v>10</v>
      </c>
      <c r="C176" s="2">
        <v>14</v>
      </c>
      <c r="D176" s="2">
        <v>0.14050000000000001</v>
      </c>
      <c r="E176" s="2" t="s">
        <v>176</v>
      </c>
      <c r="F176" s="2">
        <v>0.14050000000000001</v>
      </c>
    </row>
    <row r="177" spans="1:6" x14ac:dyDescent="0.25">
      <c r="A177" s="1">
        <v>14025</v>
      </c>
      <c r="B177" s="2">
        <v>11</v>
      </c>
      <c r="C177" s="2">
        <v>14</v>
      </c>
      <c r="D177" s="2">
        <v>0.22</v>
      </c>
      <c r="E177" s="2" t="s">
        <v>177</v>
      </c>
      <c r="F177" s="2">
        <v>0.22</v>
      </c>
    </row>
    <row r="178" spans="1:6" x14ac:dyDescent="0.25">
      <c r="A178" s="1">
        <v>14026</v>
      </c>
      <c r="B178" s="2">
        <v>12</v>
      </c>
      <c r="C178" s="2">
        <v>14</v>
      </c>
      <c r="D178" s="2">
        <v>2.2452999999999999</v>
      </c>
      <c r="E178" s="2" t="s">
        <v>178</v>
      </c>
      <c r="F178" s="2">
        <v>2.2452999999999999</v>
      </c>
    </row>
    <row r="179" spans="1:6" x14ac:dyDescent="0.25">
      <c r="A179" s="1">
        <v>14027</v>
      </c>
      <c r="B179" s="2">
        <v>13</v>
      </c>
      <c r="C179" s="2">
        <v>14</v>
      </c>
      <c r="D179" s="2">
        <v>4.1500000000000004</v>
      </c>
      <c r="E179" s="2" t="s">
        <v>179</v>
      </c>
      <c r="F179" s="2">
        <v>4.1500000000000004</v>
      </c>
    </row>
    <row r="180" spans="1:6" x14ac:dyDescent="0.25">
      <c r="A180" s="1">
        <v>14028</v>
      </c>
      <c r="B180" s="2">
        <v>14</v>
      </c>
      <c r="C180" s="2">
        <v>14</v>
      </c>
      <c r="D180" s="2" t="s">
        <v>3</v>
      </c>
      <c r="E180" s="2" t="s">
        <v>180</v>
      </c>
      <c r="F180" s="2" t="s">
        <v>3</v>
      </c>
    </row>
    <row r="181" spans="1:6" x14ac:dyDescent="0.25">
      <c r="A181" s="1">
        <v>14029</v>
      </c>
      <c r="B181" s="2">
        <v>15</v>
      </c>
      <c r="C181" s="2">
        <v>14</v>
      </c>
      <c r="D181" s="2" t="s">
        <v>3</v>
      </c>
      <c r="E181" s="2" t="s">
        <v>181</v>
      </c>
      <c r="F181" s="2" t="s">
        <v>3</v>
      </c>
    </row>
    <row r="182" spans="1:6" x14ac:dyDescent="0.25">
      <c r="A182" s="1">
        <v>14030</v>
      </c>
      <c r="B182" s="2">
        <v>16</v>
      </c>
      <c r="C182" s="2">
        <v>14</v>
      </c>
      <c r="D182" s="2" t="s">
        <v>3</v>
      </c>
      <c r="E182" s="2" t="s">
        <v>182</v>
      </c>
      <c r="F182" s="2" t="s">
        <v>3</v>
      </c>
    </row>
    <row r="183" spans="1:6" x14ac:dyDescent="0.25">
      <c r="A183" s="1">
        <v>14031</v>
      </c>
      <c r="B183" s="2">
        <v>17</v>
      </c>
      <c r="C183" s="2">
        <v>14</v>
      </c>
      <c r="D183" s="2">
        <v>9441.6</v>
      </c>
      <c r="E183" s="2" t="s">
        <v>183</v>
      </c>
      <c r="F183" s="2">
        <v>9441.6</v>
      </c>
    </row>
    <row r="184" spans="1:6" x14ac:dyDescent="0.25">
      <c r="A184" s="1">
        <v>14032</v>
      </c>
      <c r="B184" s="2">
        <v>18</v>
      </c>
      <c r="C184" s="2">
        <v>14</v>
      </c>
      <c r="D184" s="2">
        <v>4828312800</v>
      </c>
      <c r="E184" s="2" t="s">
        <v>184</v>
      </c>
      <c r="F184" s="2">
        <v>4828312800</v>
      </c>
    </row>
    <row r="185" spans="1:6" x14ac:dyDescent="0.25">
      <c r="A185" s="1">
        <v>14033</v>
      </c>
      <c r="B185" s="2">
        <v>19</v>
      </c>
      <c r="C185" s="2">
        <v>14</v>
      </c>
      <c r="D185" s="2">
        <v>6.11</v>
      </c>
      <c r="E185" s="2" t="s">
        <v>185</v>
      </c>
      <c r="F185" s="2">
        <v>6.11</v>
      </c>
    </row>
    <row r="186" spans="1:6" x14ac:dyDescent="0.25">
      <c r="A186" s="1">
        <v>14034</v>
      </c>
      <c r="B186" s="2">
        <v>20</v>
      </c>
      <c r="C186" s="2">
        <v>14</v>
      </c>
      <c r="D186" s="2">
        <v>2.77</v>
      </c>
      <c r="E186" s="2" t="s">
        <v>186</v>
      </c>
      <c r="F186" s="2">
        <v>2.77</v>
      </c>
    </row>
    <row r="187" spans="1:6" x14ac:dyDescent="0.25">
      <c r="A187" s="1">
        <v>14035</v>
      </c>
      <c r="B187" s="2">
        <v>21</v>
      </c>
      <c r="C187" s="2">
        <v>14</v>
      </c>
      <c r="D187" s="2">
        <v>0.78</v>
      </c>
      <c r="E187" s="2" t="s">
        <v>187</v>
      </c>
      <c r="F187" s="2">
        <v>0.78</v>
      </c>
    </row>
    <row r="188" spans="1:6" x14ac:dyDescent="0.25">
      <c r="A188" s="1">
        <v>14036</v>
      </c>
      <c r="B188" s="2">
        <v>22</v>
      </c>
      <c r="C188" s="2">
        <v>14</v>
      </c>
      <c r="D188" s="2">
        <v>0.45</v>
      </c>
      <c r="E188" s="2" t="s">
        <v>188</v>
      </c>
      <c r="F188" s="2">
        <v>0.45</v>
      </c>
    </row>
    <row r="189" spans="1:6" x14ac:dyDescent="0.25">
      <c r="A189" s="1">
        <v>14037</v>
      </c>
      <c r="B189" s="2">
        <v>23</v>
      </c>
      <c r="C189" s="2">
        <v>14</v>
      </c>
      <c r="D189" s="2">
        <v>0.09</v>
      </c>
      <c r="E189" s="2" t="s">
        <v>189</v>
      </c>
      <c r="F189" s="2">
        <v>0.09</v>
      </c>
    </row>
    <row r="190" spans="1:6" x14ac:dyDescent="0.25">
      <c r="A190" s="1">
        <v>14038</v>
      </c>
      <c r="B190" s="2">
        <v>24</v>
      </c>
      <c r="C190" s="2">
        <v>14</v>
      </c>
      <c r="D190" s="2">
        <v>9.5000000000000001E-2</v>
      </c>
      <c r="E190" s="2" t="s">
        <v>190</v>
      </c>
      <c r="F190" s="2">
        <v>9.5000000000000001E-2</v>
      </c>
    </row>
    <row r="191" spans="1:6" x14ac:dyDescent="0.25">
      <c r="A191" s="1">
        <v>14039</v>
      </c>
      <c r="B191" s="2">
        <v>25</v>
      </c>
      <c r="C191" s="2">
        <v>14</v>
      </c>
      <c r="D191" s="2">
        <v>4.7500000000000001E-2</v>
      </c>
      <c r="E191" s="2" t="s">
        <v>191</v>
      </c>
      <c r="F191" s="2">
        <v>4.7500000000000001E-2</v>
      </c>
    </row>
    <row r="192" spans="1:6" x14ac:dyDescent="0.25">
      <c r="A192" s="1">
        <v>14040</v>
      </c>
      <c r="B192" s="2">
        <v>26</v>
      </c>
      <c r="C192" s="2">
        <v>14</v>
      </c>
      <c r="D192" s="2">
        <v>3.3000000000000002E-2</v>
      </c>
      <c r="E192" s="2" t="s">
        <v>192</v>
      </c>
      <c r="F192" s="2">
        <v>3.3000000000000002E-2</v>
      </c>
    </row>
    <row r="193" spans="1:6" x14ac:dyDescent="0.25">
      <c r="A193" s="1">
        <v>14041</v>
      </c>
      <c r="B193" s="2">
        <v>27</v>
      </c>
      <c r="C193" s="2">
        <v>14</v>
      </c>
      <c r="D193" s="2">
        <v>0.02</v>
      </c>
      <c r="E193" s="2" t="s">
        <v>193</v>
      </c>
      <c r="F193" s="2">
        <v>0.02</v>
      </c>
    </row>
    <row r="194" spans="1:6" x14ac:dyDescent="0.25">
      <c r="A194" s="1">
        <v>14042</v>
      </c>
      <c r="B194" s="2">
        <v>28</v>
      </c>
      <c r="C194" s="2">
        <v>14</v>
      </c>
      <c r="D194" s="2">
        <v>1.2500000000000001E-2</v>
      </c>
      <c r="E194" s="2" t="s">
        <v>194</v>
      </c>
      <c r="F194" s="2">
        <v>1.2500000000000001E-2</v>
      </c>
    </row>
    <row r="195" spans="1:6" x14ac:dyDescent="0.25">
      <c r="A195" s="1">
        <v>15026</v>
      </c>
      <c r="B195" s="2">
        <v>11</v>
      </c>
      <c r="C195" s="2">
        <v>15</v>
      </c>
      <c r="D195" s="2">
        <v>4.3700000000000003E-2</v>
      </c>
      <c r="E195" s="2" t="s">
        <v>195</v>
      </c>
      <c r="F195" s="2">
        <v>4.3700000000000003E-2</v>
      </c>
    </row>
    <row r="196" spans="1:6" x14ac:dyDescent="0.25">
      <c r="A196" s="1">
        <v>15027</v>
      </c>
      <c r="B196" s="2">
        <v>12</v>
      </c>
      <c r="C196" s="2">
        <v>15</v>
      </c>
      <c r="D196" s="2">
        <v>0.26</v>
      </c>
      <c r="E196" s="2" t="s">
        <v>196</v>
      </c>
      <c r="F196" s="2">
        <v>0.26</v>
      </c>
    </row>
    <row r="197" spans="1:6" x14ac:dyDescent="0.25">
      <c r="A197" s="1">
        <v>15028</v>
      </c>
      <c r="B197" s="2">
        <v>13</v>
      </c>
      <c r="C197" s="2">
        <v>15</v>
      </c>
      <c r="D197" s="2">
        <v>0.27029999999999998</v>
      </c>
      <c r="E197" s="2" t="s">
        <v>197</v>
      </c>
      <c r="F197" s="2">
        <v>0.27029999999999998</v>
      </c>
    </row>
    <row r="198" spans="1:6" x14ac:dyDescent="0.25">
      <c r="A198" s="1">
        <v>15029</v>
      </c>
      <c r="B198" s="2">
        <v>14</v>
      </c>
      <c r="C198" s="2">
        <v>15</v>
      </c>
      <c r="D198" s="2">
        <v>4.1420000000000003</v>
      </c>
      <c r="E198" s="2" t="s">
        <v>198</v>
      </c>
      <c r="F198" s="2">
        <v>4.1420000000000003</v>
      </c>
    </row>
    <row r="199" spans="1:6" x14ac:dyDescent="0.25">
      <c r="A199" s="1">
        <v>15030</v>
      </c>
      <c r="B199" s="2">
        <v>15</v>
      </c>
      <c r="C199" s="2">
        <v>15</v>
      </c>
      <c r="D199" s="2">
        <v>149.88</v>
      </c>
      <c r="E199" s="2" t="s">
        <v>199</v>
      </c>
      <c r="F199" s="2">
        <v>149.88</v>
      </c>
    </row>
    <row r="200" spans="1:6" x14ac:dyDescent="0.25">
      <c r="A200" s="1">
        <v>15031</v>
      </c>
      <c r="B200" s="2">
        <v>16</v>
      </c>
      <c r="C200" s="2">
        <v>15</v>
      </c>
      <c r="D200" s="2" t="s">
        <v>3</v>
      </c>
      <c r="E200" s="2" t="s">
        <v>200</v>
      </c>
      <c r="F200" s="2" t="s">
        <v>3</v>
      </c>
    </row>
    <row r="201" spans="1:6" x14ac:dyDescent="0.25">
      <c r="A201" s="1">
        <v>15032</v>
      </c>
      <c r="B201" s="2">
        <v>17</v>
      </c>
      <c r="C201" s="2">
        <v>15</v>
      </c>
      <c r="D201" s="2">
        <v>1232755.2</v>
      </c>
      <c r="E201" s="2" t="s">
        <v>201</v>
      </c>
      <c r="F201" s="2">
        <v>1232755.2</v>
      </c>
    </row>
    <row r="202" spans="1:6" x14ac:dyDescent="0.25">
      <c r="A202" s="1">
        <v>15033</v>
      </c>
      <c r="B202" s="2">
        <v>18</v>
      </c>
      <c r="C202" s="2">
        <v>15</v>
      </c>
      <c r="D202" s="2">
        <v>2190240</v>
      </c>
      <c r="E202" s="2" t="s">
        <v>202</v>
      </c>
      <c r="F202" s="2">
        <v>2190240</v>
      </c>
    </row>
    <row r="203" spans="1:6" x14ac:dyDescent="0.25">
      <c r="A203" s="1">
        <v>15034</v>
      </c>
      <c r="B203" s="2">
        <v>19</v>
      </c>
      <c r="C203" s="2">
        <v>15</v>
      </c>
      <c r="D203" s="2">
        <v>12.43</v>
      </c>
      <c r="E203" s="2" t="s">
        <v>203</v>
      </c>
      <c r="F203" s="2">
        <v>12.43</v>
      </c>
    </row>
    <row r="204" spans="1:6" x14ac:dyDescent="0.25">
      <c r="A204" s="1">
        <v>15035</v>
      </c>
      <c r="B204" s="2">
        <v>20</v>
      </c>
      <c r="C204" s="2">
        <v>15</v>
      </c>
      <c r="D204" s="2">
        <v>47.3</v>
      </c>
      <c r="E204" s="2" t="s">
        <v>204</v>
      </c>
      <c r="F204" s="2">
        <v>47.3</v>
      </c>
    </row>
    <row r="205" spans="1:6" x14ac:dyDescent="0.25">
      <c r="A205" s="1">
        <v>15036</v>
      </c>
      <c r="B205" s="2">
        <v>21</v>
      </c>
      <c r="C205" s="2">
        <v>15</v>
      </c>
      <c r="D205" s="2">
        <v>5.6</v>
      </c>
      <c r="E205" s="2" t="s">
        <v>205</v>
      </c>
      <c r="F205" s="2">
        <v>5.6</v>
      </c>
    </row>
    <row r="206" spans="1:6" x14ac:dyDescent="0.25">
      <c r="A206" s="1">
        <v>15037</v>
      </c>
      <c r="B206" s="2">
        <v>22</v>
      </c>
      <c r="C206" s="2">
        <v>15</v>
      </c>
      <c r="D206" s="2">
        <v>2.31</v>
      </c>
      <c r="E206" s="2" t="s">
        <v>206</v>
      </c>
      <c r="F206" s="2">
        <v>2.31</v>
      </c>
    </row>
    <row r="207" spans="1:6" x14ac:dyDescent="0.25">
      <c r="A207" s="1">
        <v>15038</v>
      </c>
      <c r="B207" s="2">
        <v>23</v>
      </c>
      <c r="C207" s="2">
        <v>15</v>
      </c>
      <c r="D207" s="2">
        <v>0.64</v>
      </c>
      <c r="E207" s="2" t="s">
        <v>207</v>
      </c>
      <c r="F207" s="2">
        <v>0.64</v>
      </c>
    </row>
    <row r="208" spans="1:6" x14ac:dyDescent="0.25">
      <c r="A208" s="1">
        <v>15039</v>
      </c>
      <c r="B208" s="2">
        <v>24</v>
      </c>
      <c r="C208" s="2">
        <v>15</v>
      </c>
      <c r="D208" s="2">
        <v>0.28000000000000003</v>
      </c>
      <c r="E208" s="2" t="s">
        <v>208</v>
      </c>
      <c r="F208" s="2">
        <v>0.28000000000000003</v>
      </c>
    </row>
    <row r="209" spans="1:6" x14ac:dyDescent="0.25">
      <c r="A209" s="1">
        <v>15040</v>
      </c>
      <c r="B209" s="2">
        <v>25</v>
      </c>
      <c r="C209" s="2">
        <v>15</v>
      </c>
      <c r="D209" s="2">
        <v>0.15</v>
      </c>
      <c r="E209" s="2" t="s">
        <v>209</v>
      </c>
      <c r="F209" s="2">
        <v>0.15</v>
      </c>
    </row>
    <row r="210" spans="1:6" x14ac:dyDescent="0.25">
      <c r="A210" s="1">
        <v>15041</v>
      </c>
      <c r="B210" s="2">
        <v>26</v>
      </c>
      <c r="C210" s="2">
        <v>15</v>
      </c>
      <c r="D210" s="2">
        <v>0.10100000000000001</v>
      </c>
      <c r="E210" s="2" t="s">
        <v>210</v>
      </c>
      <c r="F210" s="2">
        <v>0.10100000000000001</v>
      </c>
    </row>
    <row r="211" spans="1:6" x14ac:dyDescent="0.25">
      <c r="A211" s="1">
        <v>15042</v>
      </c>
      <c r="B211" s="2">
        <v>27</v>
      </c>
      <c r="C211" s="2">
        <v>15</v>
      </c>
      <c r="D211" s="2">
        <v>4.8500000000000001E-2</v>
      </c>
      <c r="E211" s="2" t="s">
        <v>211</v>
      </c>
      <c r="F211" s="2">
        <v>4.8500000000000001E-2</v>
      </c>
    </row>
    <row r="212" spans="1:6" x14ac:dyDescent="0.25">
      <c r="A212" s="1">
        <v>15043</v>
      </c>
      <c r="B212" s="2">
        <v>28</v>
      </c>
      <c r="C212" s="2">
        <v>15</v>
      </c>
      <c r="D212" s="2">
        <v>3.6499999999999998E-2</v>
      </c>
      <c r="E212" s="2" t="s">
        <v>212</v>
      </c>
      <c r="F212" s="2">
        <v>3.6499999999999998E-2</v>
      </c>
    </row>
    <row r="213" spans="1:6" x14ac:dyDescent="0.25">
      <c r="A213" s="1">
        <v>15044</v>
      </c>
      <c r="B213" s="2">
        <v>29</v>
      </c>
      <c r="C213" s="2">
        <v>15</v>
      </c>
      <c r="D213" s="2">
        <v>1.8499999999999999E-2</v>
      </c>
      <c r="E213" s="2" t="s">
        <v>213</v>
      </c>
      <c r="F213" s="2">
        <v>1.8499999999999999E-2</v>
      </c>
    </row>
    <row r="214" spans="1:6" x14ac:dyDescent="0.25">
      <c r="A214" s="1">
        <v>15045</v>
      </c>
      <c r="B214" s="2">
        <v>30</v>
      </c>
      <c r="C214" s="2">
        <v>15</v>
      </c>
      <c r="D214" s="2">
        <v>1.9999999999999999E-7</v>
      </c>
      <c r="E214" s="2" t="s">
        <v>214</v>
      </c>
      <c r="F214" s="2">
        <v>1.9999999999999999E-7</v>
      </c>
    </row>
    <row r="215" spans="1:6" x14ac:dyDescent="0.25">
      <c r="A215" s="1">
        <v>15046</v>
      </c>
      <c r="B215" s="2">
        <v>31</v>
      </c>
      <c r="C215" s="2">
        <v>15</v>
      </c>
      <c r="D215" s="2">
        <v>1.9999999999999999E-7</v>
      </c>
      <c r="E215" s="2" t="s">
        <v>215</v>
      </c>
      <c r="F215" s="2">
        <v>1.9999999999999999E-7</v>
      </c>
    </row>
    <row r="216" spans="1:6" x14ac:dyDescent="0.25">
      <c r="A216" s="1">
        <v>16027</v>
      </c>
      <c r="B216" s="2">
        <v>11</v>
      </c>
      <c r="C216" s="2">
        <v>16</v>
      </c>
      <c r="D216" s="2">
        <v>1.55E-2</v>
      </c>
      <c r="E216" s="2" t="s">
        <v>216</v>
      </c>
      <c r="F216" s="2">
        <v>1.55E-2</v>
      </c>
    </row>
    <row r="217" spans="1:6" x14ac:dyDescent="0.25">
      <c r="A217" s="1">
        <v>16028</v>
      </c>
      <c r="B217" s="2">
        <v>12</v>
      </c>
      <c r="C217" s="2">
        <v>16</v>
      </c>
      <c r="D217" s="2">
        <v>0.125</v>
      </c>
      <c r="E217" s="2" t="s">
        <v>217</v>
      </c>
      <c r="F217" s="2">
        <v>0.125</v>
      </c>
    </row>
    <row r="218" spans="1:6" x14ac:dyDescent="0.25">
      <c r="A218" s="1">
        <v>16029</v>
      </c>
      <c r="B218" s="2">
        <v>13</v>
      </c>
      <c r="C218" s="2">
        <v>16</v>
      </c>
      <c r="D218" s="2">
        <v>0.188</v>
      </c>
      <c r="E218" s="2" t="s">
        <v>218</v>
      </c>
      <c r="F218" s="2">
        <v>0.188</v>
      </c>
    </row>
    <row r="219" spans="1:6" x14ac:dyDescent="0.25">
      <c r="A219" s="1">
        <v>16030</v>
      </c>
      <c r="B219" s="2">
        <v>14</v>
      </c>
      <c r="C219" s="2">
        <v>16</v>
      </c>
      <c r="D219" s="2">
        <v>1.1779999999999999</v>
      </c>
      <c r="E219" s="2" t="s">
        <v>219</v>
      </c>
      <c r="F219" s="2">
        <v>1.1779999999999999</v>
      </c>
    </row>
    <row r="220" spans="1:6" x14ac:dyDescent="0.25">
      <c r="A220" s="1">
        <v>16031</v>
      </c>
      <c r="B220" s="2">
        <v>15</v>
      </c>
      <c r="C220" s="2">
        <v>16</v>
      </c>
      <c r="D220" s="2">
        <v>2.5533999999999999</v>
      </c>
      <c r="E220" s="2" t="s">
        <v>220</v>
      </c>
      <c r="F220" s="2">
        <v>2.5533999999999999</v>
      </c>
    </row>
    <row r="221" spans="1:6" x14ac:dyDescent="0.25">
      <c r="A221" s="1">
        <v>16032</v>
      </c>
      <c r="B221" s="2">
        <v>16</v>
      </c>
      <c r="C221" s="2">
        <v>16</v>
      </c>
      <c r="D221" s="2" t="s">
        <v>3</v>
      </c>
      <c r="E221" s="2" t="s">
        <v>221</v>
      </c>
      <c r="F221" s="2" t="s">
        <v>3</v>
      </c>
    </row>
    <row r="222" spans="1:6" x14ac:dyDescent="0.25">
      <c r="A222" s="1">
        <v>16033</v>
      </c>
      <c r="B222" s="2">
        <v>17</v>
      </c>
      <c r="C222" s="2">
        <v>16</v>
      </c>
      <c r="D222" s="2" t="s">
        <v>3</v>
      </c>
      <c r="E222" s="2" t="s">
        <v>222</v>
      </c>
      <c r="F222" s="2" t="s">
        <v>3</v>
      </c>
    </row>
    <row r="223" spans="1:6" x14ac:dyDescent="0.25">
      <c r="A223" s="1">
        <v>16034</v>
      </c>
      <c r="B223" s="2">
        <v>18</v>
      </c>
      <c r="C223" s="2">
        <v>16</v>
      </c>
      <c r="D223" s="2" t="s">
        <v>3</v>
      </c>
      <c r="E223" s="2" t="s">
        <v>223</v>
      </c>
      <c r="F223" s="2" t="s">
        <v>3</v>
      </c>
    </row>
    <row r="224" spans="1:6" x14ac:dyDescent="0.25">
      <c r="A224" s="1">
        <v>16035</v>
      </c>
      <c r="B224" s="2">
        <v>19</v>
      </c>
      <c r="C224" s="2">
        <v>16</v>
      </c>
      <c r="D224" s="2">
        <v>7548768</v>
      </c>
      <c r="E224" s="2" t="s">
        <v>224</v>
      </c>
      <c r="F224" s="2">
        <v>7548768</v>
      </c>
    </row>
    <row r="225" spans="1:6" x14ac:dyDescent="0.25">
      <c r="A225" s="1">
        <v>16036</v>
      </c>
      <c r="B225" s="2">
        <v>20</v>
      </c>
      <c r="C225" s="2">
        <v>16</v>
      </c>
      <c r="D225" s="2" t="s">
        <v>3</v>
      </c>
      <c r="E225" s="2" t="s">
        <v>225</v>
      </c>
      <c r="F225" s="2" t="s">
        <v>3</v>
      </c>
    </row>
    <row r="226" spans="1:6" x14ac:dyDescent="0.25">
      <c r="A226" s="1">
        <v>16037</v>
      </c>
      <c r="B226" s="2">
        <v>21</v>
      </c>
      <c r="C226" s="2">
        <v>16</v>
      </c>
      <c r="D226" s="2">
        <v>303</v>
      </c>
      <c r="E226" s="2" t="s">
        <v>226</v>
      </c>
      <c r="F226" s="2">
        <v>303</v>
      </c>
    </row>
    <row r="227" spans="1:6" x14ac:dyDescent="0.25">
      <c r="A227" s="1">
        <v>16038</v>
      </c>
      <c r="B227" s="2">
        <v>22</v>
      </c>
      <c r="C227" s="2">
        <v>16</v>
      </c>
      <c r="D227" s="2">
        <v>10218</v>
      </c>
      <c r="E227" s="2" t="s">
        <v>227</v>
      </c>
      <c r="F227" s="2">
        <v>10218</v>
      </c>
    </row>
    <row r="228" spans="1:6" x14ac:dyDescent="0.25">
      <c r="A228" s="1">
        <v>16039</v>
      </c>
      <c r="B228" s="2">
        <v>23</v>
      </c>
      <c r="C228" s="2">
        <v>16</v>
      </c>
      <c r="D228" s="2">
        <v>11.5</v>
      </c>
      <c r="E228" s="2" t="s">
        <v>228</v>
      </c>
      <c r="F228" s="2">
        <v>11.5</v>
      </c>
    </row>
    <row r="229" spans="1:6" x14ac:dyDescent="0.25">
      <c r="A229" s="1">
        <v>16040</v>
      </c>
      <c r="B229" s="2">
        <v>24</v>
      </c>
      <c r="C229" s="2">
        <v>16</v>
      </c>
      <c r="D229" s="2">
        <v>8.8000000000000007</v>
      </c>
      <c r="E229" s="2" t="s">
        <v>229</v>
      </c>
      <c r="F229" s="2">
        <v>8.8000000000000007</v>
      </c>
    </row>
    <row r="230" spans="1:6" x14ac:dyDescent="0.25">
      <c r="A230" s="1">
        <v>16041</v>
      </c>
      <c r="B230" s="2">
        <v>25</v>
      </c>
      <c r="C230" s="2">
        <v>16</v>
      </c>
      <c r="D230" s="2">
        <v>2.6</v>
      </c>
      <c r="E230" s="2" t="s">
        <v>230</v>
      </c>
      <c r="F230" s="2">
        <v>2.6</v>
      </c>
    </row>
    <row r="231" spans="1:6" x14ac:dyDescent="0.25">
      <c r="A231" s="1">
        <v>16042</v>
      </c>
      <c r="B231" s="2">
        <v>26</v>
      </c>
      <c r="C231" s="2">
        <v>16</v>
      </c>
      <c r="D231" s="2">
        <v>1.03</v>
      </c>
      <c r="E231" s="2" t="s">
        <v>231</v>
      </c>
      <c r="F231" s="2">
        <v>1.03</v>
      </c>
    </row>
    <row r="232" spans="1:6" x14ac:dyDescent="0.25">
      <c r="A232" s="1">
        <v>16043</v>
      </c>
      <c r="B232" s="2">
        <v>27</v>
      </c>
      <c r="C232" s="2">
        <v>16</v>
      </c>
      <c r="D232" s="2">
        <v>0.27300000000000002</v>
      </c>
      <c r="E232" s="2" t="s">
        <v>232</v>
      </c>
      <c r="F232" s="2">
        <v>0.27300000000000002</v>
      </c>
    </row>
    <row r="233" spans="1:6" x14ac:dyDescent="0.25">
      <c r="A233" s="1">
        <v>16044</v>
      </c>
      <c r="B233" s="2">
        <v>28</v>
      </c>
      <c r="C233" s="2">
        <v>16</v>
      </c>
      <c r="D233" s="2">
        <v>0.1</v>
      </c>
      <c r="E233" s="2" t="s">
        <v>233</v>
      </c>
      <c r="F233" s="2">
        <v>0.1</v>
      </c>
    </row>
    <row r="234" spans="1:6" x14ac:dyDescent="0.25">
      <c r="A234" s="1">
        <v>16045</v>
      </c>
      <c r="B234" s="2">
        <v>29</v>
      </c>
      <c r="C234" s="2">
        <v>16</v>
      </c>
      <c r="D234" s="2">
        <v>6.8000000000000005E-2</v>
      </c>
      <c r="E234" s="2" t="s">
        <v>234</v>
      </c>
      <c r="F234" s="2">
        <v>6.8000000000000005E-2</v>
      </c>
    </row>
    <row r="235" spans="1:6" x14ac:dyDescent="0.25">
      <c r="A235" s="1">
        <v>16046</v>
      </c>
      <c r="B235" s="2">
        <v>30</v>
      </c>
      <c r="C235" s="2">
        <v>16</v>
      </c>
      <c r="D235" s="2">
        <v>0.05</v>
      </c>
      <c r="E235" s="2" t="s">
        <v>235</v>
      </c>
      <c r="F235" s="2">
        <v>0.05</v>
      </c>
    </row>
    <row r="236" spans="1:6" x14ac:dyDescent="0.25">
      <c r="A236" s="1">
        <v>16048</v>
      </c>
      <c r="B236" s="2">
        <v>32</v>
      </c>
      <c r="C236" s="2">
        <v>16</v>
      </c>
      <c r="D236" s="2">
        <v>1.9999999999999999E-7</v>
      </c>
      <c r="E236" s="2" t="s">
        <v>236</v>
      </c>
      <c r="F236" s="2">
        <v>1.9999999999999999E-7</v>
      </c>
    </row>
    <row r="237" spans="1:6" x14ac:dyDescent="0.25">
      <c r="A237" s="1">
        <v>17031</v>
      </c>
      <c r="B237" s="2">
        <v>14</v>
      </c>
      <c r="C237" s="2">
        <v>17</v>
      </c>
      <c r="D237" s="2">
        <v>0.19</v>
      </c>
      <c r="E237" s="2" t="s">
        <v>237</v>
      </c>
      <c r="F237" s="2">
        <v>0.19</v>
      </c>
    </row>
    <row r="238" spans="1:6" x14ac:dyDescent="0.25">
      <c r="A238" s="1">
        <v>17032</v>
      </c>
      <c r="B238" s="2">
        <v>15</v>
      </c>
      <c r="C238" s="2">
        <v>17</v>
      </c>
      <c r="D238" s="2">
        <v>0.29799999999999999</v>
      </c>
      <c r="E238" s="2" t="s">
        <v>238</v>
      </c>
      <c r="F238" s="2">
        <v>0.29799999999999999</v>
      </c>
    </row>
    <row r="239" spans="1:6" x14ac:dyDescent="0.25">
      <c r="A239" s="1">
        <v>17033</v>
      </c>
      <c r="B239" s="2">
        <v>16</v>
      </c>
      <c r="C239" s="2">
        <v>17</v>
      </c>
      <c r="D239" s="2">
        <v>2.5110000000000001</v>
      </c>
      <c r="E239" s="2" t="s">
        <v>239</v>
      </c>
      <c r="F239" s="2">
        <v>2.5110000000000001</v>
      </c>
    </row>
    <row r="240" spans="1:6" x14ac:dyDescent="0.25">
      <c r="A240" s="1">
        <v>17034</v>
      </c>
      <c r="B240" s="2">
        <v>17</v>
      </c>
      <c r="C240" s="2">
        <v>17</v>
      </c>
      <c r="D240" s="2">
        <v>1.5264</v>
      </c>
      <c r="E240" s="2" t="s">
        <v>240</v>
      </c>
      <c r="F240" s="2">
        <v>1.5264</v>
      </c>
    </row>
    <row r="241" spans="1:6" x14ac:dyDescent="0.25">
      <c r="A241" s="1">
        <v>17035</v>
      </c>
      <c r="B241" s="2">
        <v>18</v>
      </c>
      <c r="C241" s="2">
        <v>17</v>
      </c>
      <c r="D241" s="2" t="s">
        <v>3</v>
      </c>
      <c r="E241" s="2" t="s">
        <v>241</v>
      </c>
      <c r="F241" s="2" t="s">
        <v>3</v>
      </c>
    </row>
    <row r="242" spans="1:6" x14ac:dyDescent="0.25">
      <c r="A242" s="1">
        <v>17036</v>
      </c>
      <c r="B242" s="2">
        <v>19</v>
      </c>
      <c r="C242" s="2">
        <v>17</v>
      </c>
      <c r="D242" s="2">
        <v>9498837600000</v>
      </c>
      <c r="E242" s="2" t="s">
        <v>242</v>
      </c>
      <c r="F242" s="2">
        <v>9498837600000</v>
      </c>
    </row>
    <row r="243" spans="1:6" x14ac:dyDescent="0.25">
      <c r="A243" s="1">
        <v>17037</v>
      </c>
      <c r="B243" s="2">
        <v>20</v>
      </c>
      <c r="C243" s="2">
        <v>17</v>
      </c>
      <c r="D243" s="2" t="s">
        <v>3</v>
      </c>
      <c r="E243" s="2" t="s">
        <v>243</v>
      </c>
      <c r="F243" s="2" t="s">
        <v>3</v>
      </c>
    </row>
    <row r="244" spans="1:6" x14ac:dyDescent="0.25">
      <c r="A244" s="1">
        <v>17038</v>
      </c>
      <c r="B244" s="2">
        <v>21</v>
      </c>
      <c r="C244" s="2">
        <v>17</v>
      </c>
      <c r="D244" s="2">
        <v>2234.4</v>
      </c>
      <c r="E244" s="2" t="s">
        <v>244</v>
      </c>
      <c r="F244" s="2">
        <v>2234.4</v>
      </c>
    </row>
    <row r="245" spans="1:6" x14ac:dyDescent="0.25">
      <c r="A245" s="1">
        <v>17039</v>
      </c>
      <c r="B245" s="2">
        <v>22</v>
      </c>
      <c r="C245" s="2">
        <v>17</v>
      </c>
      <c r="D245" s="2">
        <v>3372</v>
      </c>
      <c r="E245" s="2" t="s">
        <v>245</v>
      </c>
      <c r="F245" s="2">
        <v>3372</v>
      </c>
    </row>
    <row r="246" spans="1:6" x14ac:dyDescent="0.25">
      <c r="A246" s="1">
        <v>17040</v>
      </c>
      <c r="B246" s="2">
        <v>23</v>
      </c>
      <c r="C246" s="2">
        <v>17</v>
      </c>
      <c r="D246" s="2">
        <v>81</v>
      </c>
      <c r="E246" s="2" t="s">
        <v>246</v>
      </c>
      <c r="F246" s="2">
        <v>81</v>
      </c>
    </row>
    <row r="247" spans="1:6" x14ac:dyDescent="0.25">
      <c r="A247" s="1">
        <v>17041</v>
      </c>
      <c r="B247" s="2">
        <v>24</v>
      </c>
      <c r="C247" s="2">
        <v>17</v>
      </c>
      <c r="D247" s="2">
        <v>38.4</v>
      </c>
      <c r="E247" s="2" t="s">
        <v>247</v>
      </c>
      <c r="F247" s="2">
        <v>38.4</v>
      </c>
    </row>
    <row r="248" spans="1:6" x14ac:dyDescent="0.25">
      <c r="A248" s="1">
        <v>17042</v>
      </c>
      <c r="B248" s="2">
        <v>25</v>
      </c>
      <c r="C248" s="2">
        <v>17</v>
      </c>
      <c r="D248" s="2">
        <v>6.8</v>
      </c>
      <c r="E248" s="2" t="s">
        <v>248</v>
      </c>
      <c r="F248" s="2">
        <v>6.8</v>
      </c>
    </row>
    <row r="249" spans="1:6" x14ac:dyDescent="0.25">
      <c r="A249" s="1">
        <v>17043</v>
      </c>
      <c r="B249" s="2">
        <v>26</v>
      </c>
      <c r="C249" s="2">
        <v>17</v>
      </c>
      <c r="D249" s="2">
        <v>3.1749999999999998</v>
      </c>
      <c r="E249" s="2" t="s">
        <v>249</v>
      </c>
      <c r="F249" s="2">
        <v>3.1749999999999998</v>
      </c>
    </row>
    <row r="250" spans="1:6" x14ac:dyDescent="0.25">
      <c r="A250" s="1">
        <v>17044</v>
      </c>
      <c r="B250" s="2">
        <v>27</v>
      </c>
      <c r="C250" s="2">
        <v>17</v>
      </c>
      <c r="D250" s="2">
        <v>0.65</v>
      </c>
      <c r="E250" s="2" t="s">
        <v>250</v>
      </c>
      <c r="F250" s="2">
        <v>0.65</v>
      </c>
    </row>
    <row r="251" spans="1:6" x14ac:dyDescent="0.25">
      <c r="A251" s="1">
        <v>17045</v>
      </c>
      <c r="B251" s="2">
        <v>28</v>
      </c>
      <c r="C251" s="2">
        <v>17</v>
      </c>
      <c r="D251" s="2">
        <v>0.4</v>
      </c>
      <c r="E251" s="2" t="s">
        <v>251</v>
      </c>
      <c r="F251" s="2">
        <v>0.4</v>
      </c>
    </row>
    <row r="252" spans="1:6" x14ac:dyDescent="0.25">
      <c r="A252" s="1">
        <v>17046</v>
      </c>
      <c r="B252" s="2">
        <v>29</v>
      </c>
      <c r="C252" s="2">
        <v>17</v>
      </c>
      <c r="D252" s="2">
        <v>0.23200000000000001</v>
      </c>
      <c r="E252" s="2" t="s">
        <v>252</v>
      </c>
      <c r="F252" s="2">
        <v>0.23200000000000001</v>
      </c>
    </row>
    <row r="253" spans="1:6" x14ac:dyDescent="0.25">
      <c r="A253" s="1">
        <v>17047</v>
      </c>
      <c r="B253" s="2">
        <v>30</v>
      </c>
      <c r="C253" s="2">
        <v>17</v>
      </c>
      <c r="D253" s="2">
        <v>0.10100000000000001</v>
      </c>
      <c r="E253" s="2" t="s">
        <v>253</v>
      </c>
      <c r="F253" s="2">
        <v>0.10100000000000001</v>
      </c>
    </row>
    <row r="254" spans="1:6" x14ac:dyDescent="0.25">
      <c r="A254" s="1">
        <v>17048</v>
      </c>
      <c r="B254" s="2">
        <v>31</v>
      </c>
      <c r="C254" s="2">
        <v>17</v>
      </c>
      <c r="D254" s="2">
        <v>1.9999999999999999E-7</v>
      </c>
      <c r="E254" s="2" t="s">
        <v>254</v>
      </c>
      <c r="F254" s="2">
        <v>1.9999999999999999E-7</v>
      </c>
    </row>
    <row r="255" spans="1:6" x14ac:dyDescent="0.25">
      <c r="A255" s="1">
        <v>17049</v>
      </c>
      <c r="B255" s="2">
        <v>32</v>
      </c>
      <c r="C255" s="2">
        <v>17</v>
      </c>
      <c r="D255" s="2">
        <v>1.6999999999999999E-7</v>
      </c>
      <c r="E255" s="2" t="s">
        <v>255</v>
      </c>
      <c r="F255" s="2">
        <v>1.6999999999999999E-7</v>
      </c>
    </row>
    <row r="256" spans="1:6" x14ac:dyDescent="0.25">
      <c r="A256" s="1">
        <v>17050</v>
      </c>
      <c r="B256" s="2">
        <v>33</v>
      </c>
      <c r="C256" s="2">
        <v>17</v>
      </c>
      <c r="D256" s="2">
        <v>6.1999999999999999E-7</v>
      </c>
      <c r="E256" s="2" t="s">
        <v>256</v>
      </c>
      <c r="F256" s="2">
        <v>6.1999999999999999E-7</v>
      </c>
    </row>
    <row r="257" spans="1:6" x14ac:dyDescent="0.25">
      <c r="A257" s="1">
        <v>17051</v>
      </c>
      <c r="B257" s="2">
        <v>34</v>
      </c>
      <c r="C257" s="2">
        <v>17</v>
      </c>
      <c r="D257" s="2">
        <v>1.9999999999999999E-7</v>
      </c>
      <c r="E257" s="2" t="s">
        <v>257</v>
      </c>
      <c r="F257" s="2">
        <v>1.9999999999999999E-7</v>
      </c>
    </row>
    <row r="258" spans="1:6" x14ac:dyDescent="0.25">
      <c r="A258" s="1">
        <v>18031</v>
      </c>
      <c r="B258" s="2">
        <v>13</v>
      </c>
      <c r="C258" s="2">
        <v>18</v>
      </c>
      <c r="D258" s="2">
        <v>1.44E-2</v>
      </c>
      <c r="E258" s="2" t="s">
        <v>258</v>
      </c>
      <c r="F258" s="2">
        <v>1.44E-2</v>
      </c>
    </row>
    <row r="259" spans="1:6" x14ac:dyDescent="0.25">
      <c r="A259" s="1">
        <v>18032</v>
      </c>
      <c r="B259" s="2">
        <v>14</v>
      </c>
      <c r="C259" s="2">
        <v>18</v>
      </c>
      <c r="D259" s="2">
        <v>9.8000000000000004E-2</v>
      </c>
      <c r="E259" s="2" t="s">
        <v>259</v>
      </c>
      <c r="F259" s="2">
        <v>9.8000000000000004E-2</v>
      </c>
    </row>
    <row r="260" spans="1:6" x14ac:dyDescent="0.25">
      <c r="A260" s="1">
        <v>18033</v>
      </c>
      <c r="B260" s="2">
        <v>15</v>
      </c>
      <c r="C260" s="2">
        <v>18</v>
      </c>
      <c r="D260" s="2">
        <v>0.17299999999999999</v>
      </c>
      <c r="E260" s="2" t="s">
        <v>260</v>
      </c>
      <c r="F260" s="2">
        <v>0.17299999999999999</v>
      </c>
    </row>
    <row r="261" spans="1:6" x14ac:dyDescent="0.25">
      <c r="A261" s="1">
        <v>18034</v>
      </c>
      <c r="B261" s="2">
        <v>16</v>
      </c>
      <c r="C261" s="2">
        <v>18</v>
      </c>
      <c r="D261" s="2">
        <v>0.84450000000000003</v>
      </c>
      <c r="E261" s="2" t="s">
        <v>261</v>
      </c>
      <c r="F261" s="2">
        <v>0.84450000000000003</v>
      </c>
    </row>
    <row r="262" spans="1:6" x14ac:dyDescent="0.25">
      <c r="A262" s="1">
        <v>18035</v>
      </c>
      <c r="B262" s="2">
        <v>17</v>
      </c>
      <c r="C262" s="2">
        <v>18</v>
      </c>
      <c r="D262" s="2">
        <v>1.7756000000000001</v>
      </c>
      <c r="E262" s="2" t="s">
        <v>262</v>
      </c>
      <c r="F262" s="2">
        <v>1.7756000000000001</v>
      </c>
    </row>
    <row r="263" spans="1:6" x14ac:dyDescent="0.25">
      <c r="A263" s="1">
        <v>18036</v>
      </c>
      <c r="B263" s="2">
        <v>18</v>
      </c>
      <c r="C263" s="2">
        <v>18</v>
      </c>
      <c r="D263" s="2" t="s">
        <v>3</v>
      </c>
      <c r="E263" s="2" t="s">
        <v>263</v>
      </c>
      <c r="F263" s="2" t="s">
        <v>3</v>
      </c>
    </row>
    <row r="264" spans="1:6" x14ac:dyDescent="0.25">
      <c r="A264" s="1">
        <v>18037</v>
      </c>
      <c r="B264" s="2">
        <v>19</v>
      </c>
      <c r="C264" s="2">
        <v>18</v>
      </c>
      <c r="D264" s="2">
        <v>3027456</v>
      </c>
      <c r="E264" s="2" t="s">
        <v>264</v>
      </c>
      <c r="F264" s="2">
        <v>3027456</v>
      </c>
    </row>
    <row r="265" spans="1:6" x14ac:dyDescent="0.25">
      <c r="A265" s="1">
        <v>18038</v>
      </c>
      <c r="B265" s="2">
        <v>20</v>
      </c>
      <c r="C265" s="2">
        <v>18</v>
      </c>
      <c r="D265" s="2" t="s">
        <v>3</v>
      </c>
      <c r="E265" s="2" t="s">
        <v>265</v>
      </c>
      <c r="F265" s="2" t="s">
        <v>3</v>
      </c>
    </row>
    <row r="266" spans="1:6" x14ac:dyDescent="0.25">
      <c r="A266" s="1">
        <v>18039</v>
      </c>
      <c r="B266" s="2">
        <v>21</v>
      </c>
      <c r="C266" s="2">
        <v>18</v>
      </c>
      <c r="D266" s="2">
        <v>8488994400</v>
      </c>
      <c r="E266" s="2" t="s">
        <v>266</v>
      </c>
      <c r="F266" s="2">
        <v>8488994400</v>
      </c>
    </row>
    <row r="267" spans="1:6" x14ac:dyDescent="0.25">
      <c r="A267" s="1">
        <v>18040</v>
      </c>
      <c r="B267" s="2">
        <v>22</v>
      </c>
      <c r="C267" s="2">
        <v>18</v>
      </c>
      <c r="D267" s="2" t="s">
        <v>3</v>
      </c>
      <c r="E267" s="2" t="s">
        <v>267</v>
      </c>
      <c r="F267" s="2" t="s">
        <v>3</v>
      </c>
    </row>
    <row r="268" spans="1:6" x14ac:dyDescent="0.25">
      <c r="A268" s="1">
        <v>18041</v>
      </c>
      <c r="B268" s="2">
        <v>23</v>
      </c>
      <c r="C268" s="2">
        <v>18</v>
      </c>
      <c r="D268" s="2">
        <v>6576.6</v>
      </c>
      <c r="E268" s="2" t="s">
        <v>268</v>
      </c>
      <c r="F268" s="2">
        <v>6576.6</v>
      </c>
    </row>
    <row r="269" spans="1:6" x14ac:dyDescent="0.25">
      <c r="A269" s="1">
        <v>18042</v>
      </c>
      <c r="B269" s="2">
        <v>24</v>
      </c>
      <c r="C269" s="2">
        <v>18</v>
      </c>
      <c r="D269" s="2">
        <v>1038245040</v>
      </c>
      <c r="E269" s="2" t="s">
        <v>269</v>
      </c>
      <c r="F269" s="2">
        <v>1038245040</v>
      </c>
    </row>
    <row r="270" spans="1:6" x14ac:dyDescent="0.25">
      <c r="A270" s="1">
        <v>18043</v>
      </c>
      <c r="B270" s="2">
        <v>25</v>
      </c>
      <c r="C270" s="2">
        <v>18</v>
      </c>
      <c r="D270" s="2">
        <v>322.2</v>
      </c>
      <c r="E270" s="2" t="s">
        <v>270</v>
      </c>
      <c r="F270" s="2">
        <v>322.2</v>
      </c>
    </row>
    <row r="271" spans="1:6" x14ac:dyDescent="0.25">
      <c r="A271" s="1">
        <v>18044</v>
      </c>
      <c r="B271" s="2">
        <v>26</v>
      </c>
      <c r="C271" s="2">
        <v>18</v>
      </c>
      <c r="D271" s="2">
        <v>712.19999999999902</v>
      </c>
      <c r="E271" s="2" t="s">
        <v>271</v>
      </c>
      <c r="F271" s="2">
        <v>712.19999999999902</v>
      </c>
    </row>
    <row r="272" spans="1:6" x14ac:dyDescent="0.25">
      <c r="A272" s="1">
        <v>18045</v>
      </c>
      <c r="B272" s="2">
        <v>27</v>
      </c>
      <c r="C272" s="2">
        <v>18</v>
      </c>
      <c r="D272" s="2">
        <v>21.48</v>
      </c>
      <c r="E272" s="2" t="s">
        <v>272</v>
      </c>
      <c r="F272" s="2">
        <v>21.48</v>
      </c>
    </row>
    <row r="273" spans="1:6" x14ac:dyDescent="0.25">
      <c r="A273" s="1">
        <v>18046</v>
      </c>
      <c r="B273" s="2">
        <v>28</v>
      </c>
      <c r="C273" s="2">
        <v>18</v>
      </c>
      <c r="D273" s="2">
        <v>8.4</v>
      </c>
      <c r="E273" s="2" t="s">
        <v>273</v>
      </c>
      <c r="F273" s="2">
        <v>8.4</v>
      </c>
    </row>
    <row r="274" spans="1:6" x14ac:dyDescent="0.25">
      <c r="A274" s="1">
        <v>18047</v>
      </c>
      <c r="B274" s="2">
        <v>29</v>
      </c>
      <c r="C274" s="2">
        <v>18</v>
      </c>
      <c r="D274" s="2">
        <v>1.23</v>
      </c>
      <c r="E274" s="2" t="s">
        <v>274</v>
      </c>
      <c r="F274" s="2">
        <v>1.23</v>
      </c>
    </row>
    <row r="275" spans="1:6" x14ac:dyDescent="0.25">
      <c r="A275" s="1">
        <v>18048</v>
      </c>
      <c r="B275" s="2">
        <v>30</v>
      </c>
      <c r="C275" s="2">
        <v>18</v>
      </c>
      <c r="D275" s="2">
        <v>0.42399999999999999</v>
      </c>
      <c r="E275" s="2" t="s">
        <v>275</v>
      </c>
      <c r="F275" s="2">
        <v>0.42399999999999999</v>
      </c>
    </row>
    <row r="276" spans="1:6" x14ac:dyDescent="0.25">
      <c r="A276" s="1">
        <v>18049</v>
      </c>
      <c r="B276" s="2">
        <v>31</v>
      </c>
      <c r="C276" s="2">
        <v>18</v>
      </c>
      <c r="D276" s="2">
        <v>0.23599999999999999</v>
      </c>
      <c r="E276" s="2" t="s">
        <v>276</v>
      </c>
      <c r="F276" s="2">
        <v>0.23599999999999999</v>
      </c>
    </row>
    <row r="277" spans="1:6" x14ac:dyDescent="0.25">
      <c r="A277" s="1">
        <v>18050</v>
      </c>
      <c r="B277" s="2">
        <v>32</v>
      </c>
      <c r="C277" s="2">
        <v>18</v>
      </c>
      <c r="D277" s="2">
        <v>0.106</v>
      </c>
      <c r="E277" s="2" t="s">
        <v>277</v>
      </c>
      <c r="F277" s="2">
        <v>0.106</v>
      </c>
    </row>
    <row r="278" spans="1:6" x14ac:dyDescent="0.25">
      <c r="A278" s="1">
        <v>18051</v>
      </c>
      <c r="B278" s="2">
        <v>33</v>
      </c>
      <c r="C278" s="2">
        <v>18</v>
      </c>
      <c r="D278" s="2">
        <v>1.9999999999999999E-7</v>
      </c>
      <c r="E278" s="2" t="s">
        <v>278</v>
      </c>
      <c r="F278" s="2">
        <v>1.9999999999999999E-7</v>
      </c>
    </row>
    <row r="279" spans="1:6" x14ac:dyDescent="0.25">
      <c r="A279" s="1">
        <v>18052</v>
      </c>
      <c r="B279" s="2">
        <v>34</v>
      </c>
      <c r="C279" s="2">
        <v>18</v>
      </c>
      <c r="D279" s="2">
        <v>6.1999999999999999E-7</v>
      </c>
      <c r="E279" s="2" t="s">
        <v>279</v>
      </c>
      <c r="F279" s="2">
        <v>6.1999999999999999E-7</v>
      </c>
    </row>
    <row r="280" spans="1:6" x14ac:dyDescent="0.25">
      <c r="A280" s="1">
        <v>18053</v>
      </c>
      <c r="B280" s="2">
        <v>35</v>
      </c>
      <c r="C280" s="2">
        <v>18</v>
      </c>
      <c r="D280" s="2">
        <v>6.1999999999999999E-7</v>
      </c>
      <c r="E280" s="2" t="s">
        <v>280</v>
      </c>
      <c r="F280" s="2">
        <v>6.1999999999999999E-7</v>
      </c>
    </row>
    <row r="281" spans="1:6" x14ac:dyDescent="0.25">
      <c r="A281" s="1">
        <v>19035</v>
      </c>
      <c r="B281" s="2">
        <v>16</v>
      </c>
      <c r="C281" s="2">
        <v>19</v>
      </c>
      <c r="D281" s="2">
        <v>0.17799999999999999</v>
      </c>
      <c r="E281" s="2" t="s">
        <v>281</v>
      </c>
      <c r="F281" s="2">
        <v>0.17799999999999999</v>
      </c>
    </row>
    <row r="282" spans="1:6" x14ac:dyDescent="0.25">
      <c r="A282" s="1">
        <v>19036</v>
      </c>
      <c r="B282" s="2">
        <v>17</v>
      </c>
      <c r="C282" s="2">
        <v>19</v>
      </c>
      <c r="D282" s="2">
        <v>0.34200000000000003</v>
      </c>
      <c r="E282" s="2" t="s">
        <v>282</v>
      </c>
      <c r="F282" s="2">
        <v>0.34200000000000003</v>
      </c>
    </row>
    <row r="283" spans="1:6" x14ac:dyDescent="0.25">
      <c r="A283" s="1">
        <v>19037</v>
      </c>
      <c r="B283" s="2">
        <v>18</v>
      </c>
      <c r="C283" s="2">
        <v>19</v>
      </c>
      <c r="D283" s="2">
        <v>1.226</v>
      </c>
      <c r="E283" s="2" t="s">
        <v>283</v>
      </c>
      <c r="F283" s="2">
        <v>1.226</v>
      </c>
    </row>
    <row r="284" spans="1:6" x14ac:dyDescent="0.25">
      <c r="A284" s="1">
        <v>19038</v>
      </c>
      <c r="B284" s="2">
        <v>19</v>
      </c>
      <c r="C284" s="2">
        <v>19</v>
      </c>
      <c r="D284" s="2">
        <v>458.16</v>
      </c>
      <c r="E284" s="2" t="s">
        <v>284</v>
      </c>
      <c r="F284" s="2">
        <v>458.16</v>
      </c>
    </row>
    <row r="285" spans="1:6" x14ac:dyDescent="0.25">
      <c r="A285" s="1">
        <v>19039</v>
      </c>
      <c r="B285" s="2">
        <v>20</v>
      </c>
      <c r="C285" s="2">
        <v>19</v>
      </c>
      <c r="D285" s="2" t="s">
        <v>3</v>
      </c>
      <c r="E285" s="2" t="s">
        <v>285</v>
      </c>
      <c r="F285" s="2" t="s">
        <v>3</v>
      </c>
    </row>
    <row r="286" spans="1:6" x14ac:dyDescent="0.25">
      <c r="A286" s="1">
        <v>19040</v>
      </c>
      <c r="B286" s="2">
        <v>21</v>
      </c>
      <c r="C286" s="2">
        <v>19</v>
      </c>
      <c r="D286" s="2">
        <v>3.93838848E+16</v>
      </c>
      <c r="E286" s="2" t="s">
        <v>286</v>
      </c>
      <c r="F286" s="2">
        <v>3.93838848E+16</v>
      </c>
    </row>
    <row r="287" spans="1:6" x14ac:dyDescent="0.25">
      <c r="A287" s="1">
        <v>19041</v>
      </c>
      <c r="B287" s="2">
        <v>22</v>
      </c>
      <c r="C287" s="2">
        <v>19</v>
      </c>
      <c r="D287" s="2" t="s">
        <v>3</v>
      </c>
      <c r="E287" s="2" t="s">
        <v>287</v>
      </c>
      <c r="F287" s="2" t="s">
        <v>3</v>
      </c>
    </row>
    <row r="288" spans="1:6" x14ac:dyDescent="0.25">
      <c r="A288" s="1">
        <v>19042</v>
      </c>
      <c r="B288" s="2">
        <v>23</v>
      </c>
      <c r="C288" s="2">
        <v>19</v>
      </c>
      <c r="D288" s="2">
        <v>44478</v>
      </c>
      <c r="E288" s="2" t="s">
        <v>288</v>
      </c>
      <c r="F288" s="2">
        <v>44478</v>
      </c>
    </row>
    <row r="289" spans="1:6" x14ac:dyDescent="0.25">
      <c r="A289" s="1">
        <v>19043</v>
      </c>
      <c r="B289" s="2">
        <v>24</v>
      </c>
      <c r="C289" s="2">
        <v>19</v>
      </c>
      <c r="D289" s="2">
        <v>80280</v>
      </c>
      <c r="E289" s="2" t="s">
        <v>289</v>
      </c>
      <c r="F289" s="2">
        <v>80280</v>
      </c>
    </row>
    <row r="290" spans="1:6" x14ac:dyDescent="0.25">
      <c r="A290" s="1">
        <v>19044</v>
      </c>
      <c r="B290" s="2">
        <v>25</v>
      </c>
      <c r="C290" s="2">
        <v>19</v>
      </c>
      <c r="D290" s="2">
        <v>1327.8</v>
      </c>
      <c r="E290" s="2" t="s">
        <v>290</v>
      </c>
      <c r="F290" s="2">
        <v>1327.8</v>
      </c>
    </row>
    <row r="291" spans="1:6" x14ac:dyDescent="0.25">
      <c r="A291" s="1">
        <v>19045</v>
      </c>
      <c r="B291" s="2">
        <v>26</v>
      </c>
      <c r="C291" s="2">
        <v>19</v>
      </c>
      <c r="D291" s="2">
        <v>1068.5999999999999</v>
      </c>
      <c r="E291" s="2" t="s">
        <v>291</v>
      </c>
      <c r="F291" s="2">
        <v>1068.5999999999999</v>
      </c>
    </row>
    <row r="292" spans="1:6" x14ac:dyDescent="0.25">
      <c r="A292" s="1">
        <v>19046</v>
      </c>
      <c r="B292" s="2">
        <v>27</v>
      </c>
      <c r="C292" s="2">
        <v>19</v>
      </c>
      <c r="D292" s="2">
        <v>105</v>
      </c>
      <c r="E292" s="2" t="s">
        <v>292</v>
      </c>
      <c r="F292" s="2">
        <v>105</v>
      </c>
    </row>
    <row r="293" spans="1:6" x14ac:dyDescent="0.25">
      <c r="A293" s="1">
        <v>19047</v>
      </c>
      <c r="B293" s="2">
        <v>28</v>
      </c>
      <c r="C293" s="2">
        <v>19</v>
      </c>
      <c r="D293" s="2">
        <v>17.5</v>
      </c>
      <c r="E293" s="2" t="s">
        <v>293</v>
      </c>
      <c r="F293" s="2">
        <v>17.5</v>
      </c>
    </row>
    <row r="294" spans="1:6" x14ac:dyDescent="0.25">
      <c r="A294" s="1">
        <v>19048</v>
      </c>
      <c r="B294" s="2">
        <v>29</v>
      </c>
      <c r="C294" s="2">
        <v>19</v>
      </c>
      <c r="D294" s="2">
        <v>6.83</v>
      </c>
      <c r="E294" s="2" t="s">
        <v>294</v>
      </c>
      <c r="F294" s="2">
        <v>6.83</v>
      </c>
    </row>
    <row r="295" spans="1:6" x14ac:dyDescent="0.25">
      <c r="A295" s="1">
        <v>19049</v>
      </c>
      <c r="B295" s="2">
        <v>30</v>
      </c>
      <c r="C295" s="2">
        <v>19</v>
      </c>
      <c r="D295" s="2">
        <v>1.2629999999999999</v>
      </c>
      <c r="E295" s="2" t="s">
        <v>295</v>
      </c>
      <c r="F295" s="2">
        <v>1.2629999999999999</v>
      </c>
    </row>
    <row r="296" spans="1:6" x14ac:dyDescent="0.25">
      <c r="A296" s="1">
        <v>19050</v>
      </c>
      <c r="B296" s="2">
        <v>31</v>
      </c>
      <c r="C296" s="2">
        <v>19</v>
      </c>
      <c r="D296" s="2">
        <v>0.47199999999999998</v>
      </c>
      <c r="E296" s="2" t="s">
        <v>296</v>
      </c>
      <c r="F296" s="2">
        <v>0.47199999999999998</v>
      </c>
    </row>
    <row r="297" spans="1:6" x14ac:dyDescent="0.25">
      <c r="A297" s="1">
        <v>19051</v>
      </c>
      <c r="B297" s="2">
        <v>32</v>
      </c>
      <c r="C297" s="2">
        <v>19</v>
      </c>
      <c r="D297" s="2">
        <v>0.36499999999999999</v>
      </c>
      <c r="E297" s="2" t="s">
        <v>297</v>
      </c>
      <c r="F297" s="2">
        <v>0.36499999999999999</v>
      </c>
    </row>
    <row r="298" spans="1:6" x14ac:dyDescent="0.25">
      <c r="A298" s="1">
        <v>19052</v>
      </c>
      <c r="B298" s="2">
        <v>33</v>
      </c>
      <c r="C298" s="2">
        <v>19</v>
      </c>
      <c r="D298" s="2">
        <v>0.11</v>
      </c>
      <c r="E298" s="2" t="s">
        <v>298</v>
      </c>
      <c r="F298" s="2">
        <v>0.11</v>
      </c>
    </row>
    <row r="299" spans="1:6" x14ac:dyDescent="0.25">
      <c r="A299" s="1">
        <v>19053</v>
      </c>
      <c r="B299" s="2">
        <v>34</v>
      </c>
      <c r="C299" s="2">
        <v>19</v>
      </c>
      <c r="D299" s="2">
        <v>0.03</v>
      </c>
      <c r="E299" s="2" t="s">
        <v>299</v>
      </c>
      <c r="F299" s="2">
        <v>0.03</v>
      </c>
    </row>
    <row r="300" spans="1:6" x14ac:dyDescent="0.25">
      <c r="A300" s="1">
        <v>19054</v>
      </c>
      <c r="B300" s="2">
        <v>35</v>
      </c>
      <c r="C300" s="2">
        <v>19</v>
      </c>
      <c r="D300" s="2">
        <v>0.01</v>
      </c>
      <c r="E300" s="2" t="s">
        <v>300</v>
      </c>
      <c r="F300" s="2">
        <v>0.01</v>
      </c>
    </row>
    <row r="301" spans="1:6" x14ac:dyDescent="0.25">
      <c r="A301" s="1">
        <v>19055</v>
      </c>
      <c r="B301" s="2">
        <v>36</v>
      </c>
      <c r="C301" s="2">
        <v>19</v>
      </c>
      <c r="D301" s="2">
        <v>3.5999999999999999E-7</v>
      </c>
      <c r="E301" s="2" t="s">
        <v>301</v>
      </c>
      <c r="F301" s="2">
        <v>3.5999999999999999E-7</v>
      </c>
    </row>
    <row r="302" spans="1:6" x14ac:dyDescent="0.25">
      <c r="A302" s="1">
        <v>19056</v>
      </c>
      <c r="B302" s="2">
        <v>37</v>
      </c>
      <c r="C302" s="2">
        <v>19</v>
      </c>
      <c r="D302" s="2">
        <v>2E-8</v>
      </c>
      <c r="E302" s="2" t="s">
        <v>302</v>
      </c>
      <c r="F302" s="2">
        <v>2E-8</v>
      </c>
    </row>
    <row r="303" spans="1:6" x14ac:dyDescent="0.25">
      <c r="A303" s="1">
        <v>20035</v>
      </c>
      <c r="B303" s="2">
        <v>15</v>
      </c>
      <c r="C303" s="2">
        <v>20</v>
      </c>
      <c r="D303" s="2">
        <v>2.5700000000000001E-2</v>
      </c>
      <c r="E303" s="2" t="s">
        <v>303</v>
      </c>
      <c r="F303" s="2">
        <v>2.5700000000000001E-2</v>
      </c>
    </row>
    <row r="304" spans="1:6" x14ac:dyDescent="0.25">
      <c r="A304" s="1">
        <v>20036</v>
      </c>
      <c r="B304" s="2">
        <v>16</v>
      </c>
      <c r="C304" s="2">
        <v>20</v>
      </c>
      <c r="D304" s="2">
        <v>0.10199999999999999</v>
      </c>
      <c r="E304" s="2" t="s">
        <v>304</v>
      </c>
      <c r="F304" s="2">
        <v>0.10199999999999999</v>
      </c>
    </row>
    <row r="305" spans="1:6" x14ac:dyDescent="0.25">
      <c r="A305" s="1">
        <v>20037</v>
      </c>
      <c r="B305" s="2">
        <v>17</v>
      </c>
      <c r="C305" s="2">
        <v>20</v>
      </c>
      <c r="D305" s="2">
        <v>0.18110000000000001</v>
      </c>
      <c r="E305" s="2" t="s">
        <v>305</v>
      </c>
      <c r="F305" s="2">
        <v>0.18110000000000001</v>
      </c>
    </row>
    <row r="306" spans="1:6" x14ac:dyDescent="0.25">
      <c r="A306" s="1">
        <v>20038</v>
      </c>
      <c r="B306" s="2">
        <v>18</v>
      </c>
      <c r="C306" s="2">
        <v>20</v>
      </c>
      <c r="D306" s="2">
        <v>0.44</v>
      </c>
      <c r="E306" s="2" t="s">
        <v>306</v>
      </c>
      <c r="F306" s="2">
        <v>0.44</v>
      </c>
    </row>
    <row r="307" spans="1:6" x14ac:dyDescent="0.25">
      <c r="A307" s="1">
        <v>20039</v>
      </c>
      <c r="B307" s="2">
        <v>19</v>
      </c>
      <c r="C307" s="2">
        <v>20</v>
      </c>
      <c r="D307" s="2">
        <v>0.85960000000000003</v>
      </c>
      <c r="E307" s="2" t="s">
        <v>307</v>
      </c>
      <c r="F307" s="2">
        <v>0.85960000000000003</v>
      </c>
    </row>
    <row r="308" spans="1:6" x14ac:dyDescent="0.25">
      <c r="A308" s="1">
        <v>20040</v>
      </c>
      <c r="B308" s="2">
        <v>20</v>
      </c>
      <c r="C308" s="2">
        <v>20</v>
      </c>
      <c r="D308" s="2">
        <v>9.4672799999999999E+28</v>
      </c>
      <c r="E308" s="2" t="s">
        <v>308</v>
      </c>
      <c r="F308" s="2">
        <v>9.4672799999999999E+28</v>
      </c>
    </row>
    <row r="309" spans="1:6" x14ac:dyDescent="0.25">
      <c r="A309" s="1">
        <v>20041</v>
      </c>
      <c r="B309" s="2">
        <v>21</v>
      </c>
      <c r="C309" s="2">
        <v>20</v>
      </c>
      <c r="D309" s="2">
        <v>3136825440000</v>
      </c>
      <c r="E309" s="2" t="s">
        <v>309</v>
      </c>
      <c r="F309" s="2">
        <v>3136825440000</v>
      </c>
    </row>
    <row r="310" spans="1:6" x14ac:dyDescent="0.25">
      <c r="A310" s="1">
        <v>20042</v>
      </c>
      <c r="B310" s="2">
        <v>22</v>
      </c>
      <c r="C310" s="2">
        <v>20</v>
      </c>
      <c r="D310" s="2" t="s">
        <v>3</v>
      </c>
      <c r="E310" s="2" t="s">
        <v>310</v>
      </c>
      <c r="F310" s="2" t="s">
        <v>3</v>
      </c>
    </row>
    <row r="311" spans="1:6" x14ac:dyDescent="0.25">
      <c r="A311" s="1">
        <v>20043</v>
      </c>
      <c r="B311" s="2">
        <v>23</v>
      </c>
      <c r="C311" s="2">
        <v>20</v>
      </c>
      <c r="D311" s="2" t="s">
        <v>3</v>
      </c>
      <c r="E311" s="2" t="s">
        <v>311</v>
      </c>
      <c r="F311" s="2" t="s">
        <v>3</v>
      </c>
    </row>
    <row r="312" spans="1:6" x14ac:dyDescent="0.25">
      <c r="A312" s="1">
        <v>20044</v>
      </c>
      <c r="B312" s="2">
        <v>24</v>
      </c>
      <c r="C312" s="2">
        <v>20</v>
      </c>
      <c r="D312" s="2" t="s">
        <v>3</v>
      </c>
      <c r="E312" s="2" t="s">
        <v>312</v>
      </c>
      <c r="F312" s="2" t="s">
        <v>3</v>
      </c>
    </row>
    <row r="313" spans="1:6" x14ac:dyDescent="0.25">
      <c r="A313" s="1">
        <v>20045</v>
      </c>
      <c r="B313" s="2">
        <v>25</v>
      </c>
      <c r="C313" s="2">
        <v>20</v>
      </c>
      <c r="D313" s="2">
        <v>14049504</v>
      </c>
      <c r="E313" s="2" t="s">
        <v>313</v>
      </c>
      <c r="F313" s="2">
        <v>14049504</v>
      </c>
    </row>
    <row r="314" spans="1:6" x14ac:dyDescent="0.25">
      <c r="A314" s="1">
        <v>20046</v>
      </c>
      <c r="B314" s="2">
        <v>26</v>
      </c>
      <c r="C314" s="2">
        <v>20</v>
      </c>
      <c r="D314" s="2">
        <v>8.8361279999999998E+22</v>
      </c>
      <c r="E314" s="2" t="s">
        <v>314</v>
      </c>
      <c r="F314" s="2">
        <v>8.8361279999999998E+22</v>
      </c>
    </row>
    <row r="315" spans="1:6" x14ac:dyDescent="0.25">
      <c r="A315" s="1">
        <v>20047</v>
      </c>
      <c r="B315" s="2">
        <v>27</v>
      </c>
      <c r="C315" s="2">
        <v>20</v>
      </c>
      <c r="D315" s="2">
        <v>391910.39999999898</v>
      </c>
      <c r="E315" s="2" t="s">
        <v>315</v>
      </c>
      <c r="F315" s="2">
        <v>391910.39999999898</v>
      </c>
    </row>
    <row r="316" spans="1:6" x14ac:dyDescent="0.25">
      <c r="A316" s="1">
        <v>20048</v>
      </c>
      <c r="B316" s="2">
        <v>28</v>
      </c>
      <c r="C316" s="2">
        <v>20</v>
      </c>
      <c r="D316" s="2">
        <v>1.8303407999999899E+30</v>
      </c>
      <c r="E316" s="2" t="s">
        <v>316</v>
      </c>
      <c r="F316" s="2">
        <v>1.8303407999999899E+30</v>
      </c>
    </row>
    <row r="317" spans="1:6" x14ac:dyDescent="0.25">
      <c r="A317" s="1">
        <v>20049</v>
      </c>
      <c r="B317" s="2">
        <v>29</v>
      </c>
      <c r="C317" s="2">
        <v>20</v>
      </c>
      <c r="D317" s="2">
        <v>523.08000000000004</v>
      </c>
      <c r="E317" s="2" t="s">
        <v>317</v>
      </c>
      <c r="F317" s="2">
        <v>523.08000000000004</v>
      </c>
    </row>
    <row r="318" spans="1:6" x14ac:dyDescent="0.25">
      <c r="A318" s="1">
        <v>20050</v>
      </c>
      <c r="B318" s="2">
        <v>30</v>
      </c>
      <c r="C318" s="2">
        <v>20</v>
      </c>
      <c r="D318" s="2">
        <v>13.9</v>
      </c>
      <c r="E318" s="2" t="s">
        <v>318</v>
      </c>
      <c r="F318" s="2">
        <v>13.9</v>
      </c>
    </row>
    <row r="319" spans="1:6" x14ac:dyDescent="0.25">
      <c r="A319" s="1">
        <v>20051</v>
      </c>
      <c r="B319" s="2">
        <v>31</v>
      </c>
      <c r="C319" s="2">
        <v>20</v>
      </c>
      <c r="D319" s="2">
        <v>10</v>
      </c>
      <c r="E319" s="2" t="s">
        <v>319</v>
      </c>
      <c r="F319" s="2">
        <v>10</v>
      </c>
    </row>
    <row r="320" spans="1:6" x14ac:dyDescent="0.25">
      <c r="A320" s="1">
        <v>20052</v>
      </c>
      <c r="B320" s="2">
        <v>32</v>
      </c>
      <c r="C320" s="2">
        <v>20</v>
      </c>
      <c r="D320" s="2">
        <v>4.5999999999999996</v>
      </c>
      <c r="E320" s="2" t="s">
        <v>320</v>
      </c>
      <c r="F320" s="2">
        <v>4.5999999999999996</v>
      </c>
    </row>
    <row r="321" spans="1:6" x14ac:dyDescent="0.25">
      <c r="A321" s="1">
        <v>20053</v>
      </c>
      <c r="B321" s="2">
        <v>33</v>
      </c>
      <c r="C321" s="2">
        <v>20</v>
      </c>
      <c r="D321" s="2">
        <v>0.46100000000000002</v>
      </c>
      <c r="E321" s="2" t="s">
        <v>321</v>
      </c>
      <c r="F321" s="2">
        <v>0.46100000000000002</v>
      </c>
    </row>
    <row r="322" spans="1:6" x14ac:dyDescent="0.25">
      <c r="A322" s="1">
        <v>20054</v>
      </c>
      <c r="B322" s="2">
        <v>34</v>
      </c>
      <c r="C322" s="2">
        <v>20</v>
      </c>
      <c r="D322" s="2">
        <v>0.107</v>
      </c>
      <c r="E322" s="2" t="s">
        <v>322</v>
      </c>
      <c r="F322" s="2">
        <v>0.107</v>
      </c>
    </row>
    <row r="323" spans="1:6" x14ac:dyDescent="0.25">
      <c r="A323" s="1">
        <v>20055</v>
      </c>
      <c r="B323" s="2">
        <v>35</v>
      </c>
      <c r="C323" s="2">
        <v>20</v>
      </c>
      <c r="D323" s="2">
        <v>2.1999999999999999E-2</v>
      </c>
      <c r="E323" s="2" t="s">
        <v>323</v>
      </c>
      <c r="F323" s="2">
        <v>2.1999999999999999E-2</v>
      </c>
    </row>
    <row r="324" spans="1:6" x14ac:dyDescent="0.25">
      <c r="A324" s="1">
        <v>20056</v>
      </c>
      <c r="B324" s="2">
        <v>36</v>
      </c>
      <c r="C324" s="2">
        <v>20</v>
      </c>
      <c r="D324" s="2">
        <v>1.0999999999999999E-2</v>
      </c>
      <c r="E324" s="2" t="s">
        <v>324</v>
      </c>
      <c r="F324" s="2">
        <v>1.0999999999999999E-2</v>
      </c>
    </row>
    <row r="325" spans="1:6" x14ac:dyDescent="0.25">
      <c r="A325" s="1">
        <v>20057</v>
      </c>
      <c r="B325" s="2">
        <v>37</v>
      </c>
      <c r="C325" s="2">
        <v>20</v>
      </c>
      <c r="D325" s="2">
        <v>6.1999999999999999E-7</v>
      </c>
      <c r="E325" s="2" t="s">
        <v>325</v>
      </c>
      <c r="F325" s="2">
        <v>6.1999999999999999E-7</v>
      </c>
    </row>
    <row r="326" spans="1:6" x14ac:dyDescent="0.25">
      <c r="A326" s="1">
        <v>20058</v>
      </c>
      <c r="B326" s="2">
        <v>38</v>
      </c>
      <c r="C326" s="2">
        <v>20</v>
      </c>
      <c r="D326" s="2">
        <v>6.1999999999999999E-7</v>
      </c>
      <c r="E326" s="2" t="s">
        <v>326</v>
      </c>
      <c r="F326" s="2">
        <v>6.1999999999999999E-7</v>
      </c>
    </row>
    <row r="327" spans="1:6" x14ac:dyDescent="0.25">
      <c r="A327" s="1">
        <v>21040</v>
      </c>
      <c r="B327" s="2">
        <v>19</v>
      </c>
      <c r="C327" s="2">
        <v>21</v>
      </c>
      <c r="D327" s="2">
        <v>0.18229999999999999</v>
      </c>
      <c r="E327" s="2" t="s">
        <v>327</v>
      </c>
      <c r="F327" s="2">
        <v>0.18229999999999999</v>
      </c>
    </row>
    <row r="328" spans="1:6" x14ac:dyDescent="0.25">
      <c r="A328" s="1">
        <v>21041</v>
      </c>
      <c r="B328" s="2">
        <v>20</v>
      </c>
      <c r="C328" s="2">
        <v>21</v>
      </c>
      <c r="D328" s="2">
        <v>0.59629999999999905</v>
      </c>
      <c r="E328" s="2" t="s">
        <v>328</v>
      </c>
      <c r="F328" s="2">
        <v>0.59629999999999905</v>
      </c>
    </row>
    <row r="329" spans="1:6" x14ac:dyDescent="0.25">
      <c r="A329" s="1">
        <v>21042</v>
      </c>
      <c r="B329" s="2">
        <v>21</v>
      </c>
      <c r="C329" s="2">
        <v>21</v>
      </c>
      <c r="D329" s="2">
        <v>0.68069999999999997</v>
      </c>
      <c r="E329" s="2" t="s">
        <v>329</v>
      </c>
      <c r="F329" s="2">
        <v>0.68069999999999997</v>
      </c>
    </row>
    <row r="330" spans="1:6" x14ac:dyDescent="0.25">
      <c r="A330" s="1">
        <v>21043</v>
      </c>
      <c r="B330" s="2">
        <v>22</v>
      </c>
      <c r="C330" s="2">
        <v>21</v>
      </c>
      <c r="D330" s="2">
        <v>14007.6</v>
      </c>
      <c r="E330" s="2" t="s">
        <v>330</v>
      </c>
      <c r="F330" s="2">
        <v>14007.6</v>
      </c>
    </row>
    <row r="331" spans="1:6" x14ac:dyDescent="0.25">
      <c r="A331" s="1">
        <v>21044</v>
      </c>
      <c r="B331" s="2">
        <v>23</v>
      </c>
      <c r="C331" s="2">
        <v>21</v>
      </c>
      <c r="D331" s="2">
        <v>14292</v>
      </c>
      <c r="E331" s="2" t="s">
        <v>331</v>
      </c>
      <c r="F331" s="2">
        <v>14292</v>
      </c>
    </row>
    <row r="332" spans="1:6" x14ac:dyDescent="0.25">
      <c r="A332" s="1">
        <v>21045</v>
      </c>
      <c r="B332" s="2">
        <v>24</v>
      </c>
      <c r="C332" s="2">
        <v>21</v>
      </c>
      <c r="D332" s="2" t="s">
        <v>3</v>
      </c>
      <c r="E332" s="2" t="s">
        <v>332</v>
      </c>
      <c r="F332" s="2" t="s">
        <v>3</v>
      </c>
    </row>
    <row r="333" spans="1:6" x14ac:dyDescent="0.25">
      <c r="A333" s="1">
        <v>21046</v>
      </c>
      <c r="B333" s="2">
        <v>25</v>
      </c>
      <c r="C333" s="2">
        <v>21</v>
      </c>
      <c r="D333" s="2">
        <v>7239456</v>
      </c>
      <c r="E333" s="2" t="s">
        <v>333</v>
      </c>
      <c r="F333" s="2">
        <v>7239456</v>
      </c>
    </row>
    <row r="334" spans="1:6" x14ac:dyDescent="0.25">
      <c r="A334" s="1">
        <v>21047</v>
      </c>
      <c r="B334" s="2">
        <v>26</v>
      </c>
      <c r="C334" s="2">
        <v>21</v>
      </c>
      <c r="D334" s="2">
        <v>289370.88</v>
      </c>
      <c r="E334" s="2" t="s">
        <v>334</v>
      </c>
      <c r="F334" s="2">
        <v>289370.88</v>
      </c>
    </row>
    <row r="335" spans="1:6" x14ac:dyDescent="0.25">
      <c r="A335" s="1">
        <v>21048</v>
      </c>
      <c r="B335" s="2">
        <v>27</v>
      </c>
      <c r="C335" s="2">
        <v>21</v>
      </c>
      <c r="D335" s="2">
        <v>157212</v>
      </c>
      <c r="E335" s="2" t="s">
        <v>335</v>
      </c>
      <c r="F335" s="2">
        <v>157212</v>
      </c>
    </row>
    <row r="336" spans="1:6" x14ac:dyDescent="0.25">
      <c r="A336" s="1">
        <v>21049</v>
      </c>
      <c r="B336" s="2">
        <v>28</v>
      </c>
      <c r="C336" s="2">
        <v>21</v>
      </c>
      <c r="D336" s="2">
        <v>3430.8</v>
      </c>
      <c r="E336" s="2" t="s">
        <v>336</v>
      </c>
      <c r="F336" s="2">
        <v>3430.8</v>
      </c>
    </row>
    <row r="337" spans="1:6" x14ac:dyDescent="0.25">
      <c r="A337" s="1">
        <v>21050</v>
      </c>
      <c r="B337" s="2">
        <v>29</v>
      </c>
      <c r="C337" s="2">
        <v>21</v>
      </c>
      <c r="D337" s="2">
        <v>102.5</v>
      </c>
      <c r="E337" s="2" t="s">
        <v>337</v>
      </c>
      <c r="F337" s="2">
        <v>102.5</v>
      </c>
    </row>
    <row r="338" spans="1:6" x14ac:dyDescent="0.25">
      <c r="A338" s="1">
        <v>21051</v>
      </c>
      <c r="B338" s="2">
        <v>30</v>
      </c>
      <c r="C338" s="2">
        <v>21</v>
      </c>
      <c r="D338" s="2">
        <v>12.4</v>
      </c>
      <c r="E338" s="2" t="s">
        <v>338</v>
      </c>
      <c r="F338" s="2">
        <v>12.4</v>
      </c>
    </row>
    <row r="339" spans="1:6" x14ac:dyDescent="0.25">
      <c r="A339" s="1">
        <v>21052</v>
      </c>
      <c r="B339" s="2">
        <v>31</v>
      </c>
      <c r="C339" s="2">
        <v>21</v>
      </c>
      <c r="D339" s="2">
        <v>0.2</v>
      </c>
      <c r="E339" s="2" t="s">
        <v>339</v>
      </c>
      <c r="F339" s="2">
        <v>0.2</v>
      </c>
    </row>
    <row r="340" spans="1:6" x14ac:dyDescent="0.25">
      <c r="A340" s="1">
        <v>21053</v>
      </c>
      <c r="B340" s="2">
        <v>32</v>
      </c>
      <c r="C340" s="2">
        <v>21</v>
      </c>
      <c r="D340" s="2">
        <v>2.4</v>
      </c>
      <c r="E340" s="2" t="s">
        <v>340</v>
      </c>
      <c r="F340" s="2">
        <v>2.4</v>
      </c>
    </row>
    <row r="341" spans="1:6" x14ac:dyDescent="0.25">
      <c r="A341" s="1">
        <v>21054</v>
      </c>
      <c r="B341" s="2">
        <v>33</v>
      </c>
      <c r="C341" s="2">
        <v>21</v>
      </c>
      <c r="D341" s="2">
        <v>0.52600000000000002</v>
      </c>
      <c r="E341" s="2" t="s">
        <v>341</v>
      </c>
      <c r="F341" s="2">
        <v>0.52600000000000002</v>
      </c>
    </row>
    <row r="342" spans="1:6" x14ac:dyDescent="0.25">
      <c r="A342" s="1">
        <v>21055</v>
      </c>
      <c r="B342" s="2">
        <v>34</v>
      </c>
      <c r="C342" s="2">
        <v>21</v>
      </c>
      <c r="D342" s="2">
        <v>9.6000000000000002E-2</v>
      </c>
      <c r="E342" s="2" t="s">
        <v>342</v>
      </c>
      <c r="F342" s="2">
        <v>9.6000000000000002E-2</v>
      </c>
    </row>
    <row r="343" spans="1:6" x14ac:dyDescent="0.25">
      <c r="A343" s="1">
        <v>21056</v>
      </c>
      <c r="B343" s="2">
        <v>35</v>
      </c>
      <c r="C343" s="2">
        <v>21</v>
      </c>
      <c r="D343" s="2">
        <v>3.1E-2</v>
      </c>
      <c r="E343" s="2" t="s">
        <v>343</v>
      </c>
      <c r="F343" s="2">
        <v>3.1E-2</v>
      </c>
    </row>
    <row r="344" spans="1:6" x14ac:dyDescent="0.25">
      <c r="A344" s="1">
        <v>21057</v>
      </c>
      <c r="B344" s="2">
        <v>36</v>
      </c>
      <c r="C344" s="2">
        <v>21</v>
      </c>
      <c r="D344" s="2">
        <v>2E-3</v>
      </c>
      <c r="E344" s="2" t="s">
        <v>344</v>
      </c>
      <c r="F344" s="2">
        <v>2E-3</v>
      </c>
    </row>
    <row r="345" spans="1:6" x14ac:dyDescent="0.25">
      <c r="A345" s="1">
        <v>21058</v>
      </c>
      <c r="B345" s="2">
        <v>37</v>
      </c>
      <c r="C345" s="2">
        <v>21</v>
      </c>
      <c r="D345" s="2">
        <v>1.2E-2</v>
      </c>
      <c r="E345" s="2" t="s">
        <v>345</v>
      </c>
      <c r="F345" s="2">
        <v>1.2E-2</v>
      </c>
    </row>
    <row r="346" spans="1:6" x14ac:dyDescent="0.25">
      <c r="A346" s="1">
        <v>21059</v>
      </c>
      <c r="B346" s="2">
        <v>38</v>
      </c>
      <c r="C346" s="2">
        <v>21</v>
      </c>
      <c r="D346" s="2">
        <v>3.5999999999999999E-7</v>
      </c>
      <c r="E346" s="2" t="s">
        <v>346</v>
      </c>
      <c r="F346" s="2">
        <v>3.5999999999999999E-7</v>
      </c>
    </row>
    <row r="347" spans="1:6" x14ac:dyDescent="0.25">
      <c r="A347" s="1">
        <v>21060</v>
      </c>
      <c r="B347" s="2">
        <v>39</v>
      </c>
      <c r="C347" s="2">
        <v>21</v>
      </c>
      <c r="D347" s="2">
        <v>3.5999999999999999E-7</v>
      </c>
      <c r="E347" s="2" t="s">
        <v>347</v>
      </c>
      <c r="F347" s="2">
        <v>3.5999999999999999E-7</v>
      </c>
    </row>
    <row r="348" spans="1:6" x14ac:dyDescent="0.25">
      <c r="A348" s="1">
        <v>21061</v>
      </c>
      <c r="B348" s="2">
        <v>40</v>
      </c>
      <c r="C348" s="2">
        <v>21</v>
      </c>
      <c r="D348" s="2">
        <v>3.5999999999999999E-7</v>
      </c>
      <c r="E348" s="2" t="s">
        <v>348</v>
      </c>
      <c r="F348" s="2">
        <v>3.5999999999999999E-7</v>
      </c>
    </row>
    <row r="349" spans="1:6" x14ac:dyDescent="0.25">
      <c r="A349" s="1">
        <v>22039</v>
      </c>
      <c r="B349" s="2">
        <v>17</v>
      </c>
      <c r="C349" s="2">
        <v>22</v>
      </c>
      <c r="D349" s="2">
        <v>3.1E-2</v>
      </c>
      <c r="E349" s="2" t="s">
        <v>349</v>
      </c>
      <c r="F349" s="2">
        <v>3.1E-2</v>
      </c>
    </row>
    <row r="350" spans="1:6" x14ac:dyDescent="0.25">
      <c r="A350" s="1">
        <v>22040</v>
      </c>
      <c r="B350" s="2">
        <v>18</v>
      </c>
      <c r="C350" s="2">
        <v>22</v>
      </c>
      <c r="D350" s="2">
        <v>5.2400000000000002E-2</v>
      </c>
      <c r="E350" s="2" t="s">
        <v>350</v>
      </c>
      <c r="F350" s="2">
        <v>5.2400000000000002E-2</v>
      </c>
    </row>
    <row r="351" spans="1:6" x14ac:dyDescent="0.25">
      <c r="A351" s="1">
        <v>22041</v>
      </c>
      <c r="B351" s="2">
        <v>19</v>
      </c>
      <c r="C351" s="2">
        <v>22</v>
      </c>
      <c r="D351" s="2">
        <v>8.1900000000000001E-2</v>
      </c>
      <c r="E351" s="2" t="s">
        <v>351</v>
      </c>
      <c r="F351" s="2">
        <v>8.1900000000000001E-2</v>
      </c>
    </row>
    <row r="352" spans="1:6" x14ac:dyDescent="0.25">
      <c r="A352" s="1">
        <v>22042</v>
      </c>
      <c r="B352" s="2">
        <v>20</v>
      </c>
      <c r="C352" s="2">
        <v>22</v>
      </c>
      <c r="D352" s="2">
        <v>0.20865</v>
      </c>
      <c r="E352" s="2" t="s">
        <v>352</v>
      </c>
      <c r="F352" s="2">
        <v>0.20865</v>
      </c>
    </row>
    <row r="353" spans="1:6" x14ac:dyDescent="0.25">
      <c r="A353" s="1">
        <v>22043</v>
      </c>
      <c r="B353" s="2">
        <v>21</v>
      </c>
      <c r="C353" s="2">
        <v>22</v>
      </c>
      <c r="D353" s="2">
        <v>0.50900000000000001</v>
      </c>
      <c r="E353" s="2" t="s">
        <v>353</v>
      </c>
      <c r="F353" s="2">
        <v>0.50900000000000001</v>
      </c>
    </row>
    <row r="354" spans="1:6" x14ac:dyDescent="0.25">
      <c r="A354" s="1">
        <v>22044</v>
      </c>
      <c r="B354" s="2">
        <v>22</v>
      </c>
      <c r="C354" s="2">
        <v>22</v>
      </c>
      <c r="D354" s="2">
        <v>1893456000</v>
      </c>
      <c r="E354" s="2" t="s">
        <v>354</v>
      </c>
      <c r="F354" s="2">
        <v>1893456000</v>
      </c>
    </row>
    <row r="355" spans="1:6" x14ac:dyDescent="0.25">
      <c r="A355" s="1">
        <v>22045</v>
      </c>
      <c r="B355" s="2">
        <v>23</v>
      </c>
      <c r="C355" s="2">
        <v>22</v>
      </c>
      <c r="D355" s="2">
        <v>11088</v>
      </c>
      <c r="E355" s="2" t="s">
        <v>355</v>
      </c>
      <c r="F355" s="2">
        <v>11088</v>
      </c>
    </row>
    <row r="356" spans="1:6" x14ac:dyDescent="0.25">
      <c r="A356" s="1">
        <v>22046</v>
      </c>
      <c r="B356" s="2">
        <v>24</v>
      </c>
      <c r="C356" s="2">
        <v>22</v>
      </c>
      <c r="D356" s="2" t="s">
        <v>3</v>
      </c>
      <c r="E356" s="2" t="s">
        <v>356</v>
      </c>
      <c r="F356" s="2" t="s">
        <v>3</v>
      </c>
    </row>
    <row r="357" spans="1:6" x14ac:dyDescent="0.25">
      <c r="A357" s="1">
        <v>22047</v>
      </c>
      <c r="B357" s="2">
        <v>25</v>
      </c>
      <c r="C357" s="2">
        <v>22</v>
      </c>
      <c r="D357" s="2" t="s">
        <v>3</v>
      </c>
      <c r="E357" s="2" t="s">
        <v>357</v>
      </c>
      <c r="F357" s="2" t="s">
        <v>3</v>
      </c>
    </row>
    <row r="358" spans="1:6" x14ac:dyDescent="0.25">
      <c r="A358" s="1">
        <v>22048</v>
      </c>
      <c r="B358" s="2">
        <v>26</v>
      </c>
      <c r="C358" s="2">
        <v>22</v>
      </c>
      <c r="D358" s="2" t="s">
        <v>3</v>
      </c>
      <c r="E358" s="2" t="s">
        <v>358</v>
      </c>
      <c r="F358" s="2" t="s">
        <v>3</v>
      </c>
    </row>
    <row r="359" spans="1:6" x14ac:dyDescent="0.25">
      <c r="A359" s="1">
        <v>22049</v>
      </c>
      <c r="B359" s="2">
        <v>27</v>
      </c>
      <c r="C359" s="2">
        <v>22</v>
      </c>
      <c r="D359" s="2" t="s">
        <v>3</v>
      </c>
      <c r="E359" s="2" t="s">
        <v>359</v>
      </c>
      <c r="F359" s="2" t="s">
        <v>3</v>
      </c>
    </row>
    <row r="360" spans="1:6" x14ac:dyDescent="0.25">
      <c r="A360" s="1">
        <v>22050</v>
      </c>
      <c r="B360" s="2">
        <v>28</v>
      </c>
      <c r="C360" s="2">
        <v>22</v>
      </c>
      <c r="D360" s="2" t="s">
        <v>3</v>
      </c>
      <c r="E360" s="2" t="s">
        <v>360</v>
      </c>
      <c r="F360" s="2" t="s">
        <v>3</v>
      </c>
    </row>
    <row r="361" spans="1:6" x14ac:dyDescent="0.25">
      <c r="A361" s="1">
        <v>22051</v>
      </c>
      <c r="B361" s="2">
        <v>29</v>
      </c>
      <c r="C361" s="2">
        <v>22</v>
      </c>
      <c r="D361" s="2">
        <v>345.599999999999</v>
      </c>
      <c r="E361" s="2" t="s">
        <v>361</v>
      </c>
      <c r="F361" s="2">
        <v>345.599999999999</v>
      </c>
    </row>
    <row r="362" spans="1:6" x14ac:dyDescent="0.25">
      <c r="A362" s="1">
        <v>22052</v>
      </c>
      <c r="B362" s="2">
        <v>30</v>
      </c>
      <c r="C362" s="2">
        <v>22</v>
      </c>
      <c r="D362" s="2">
        <v>102</v>
      </c>
      <c r="E362" s="2" t="s">
        <v>362</v>
      </c>
      <c r="F362" s="2">
        <v>102</v>
      </c>
    </row>
    <row r="363" spans="1:6" x14ac:dyDescent="0.25">
      <c r="A363" s="1">
        <v>22053</v>
      </c>
      <c r="B363" s="2">
        <v>31</v>
      </c>
      <c r="C363" s="2">
        <v>22</v>
      </c>
      <c r="D363" s="2">
        <v>32.700000000000003</v>
      </c>
      <c r="E363" s="2" t="s">
        <v>363</v>
      </c>
      <c r="F363" s="2">
        <v>32.700000000000003</v>
      </c>
    </row>
    <row r="364" spans="1:6" x14ac:dyDescent="0.25">
      <c r="A364" s="1">
        <v>22054</v>
      </c>
      <c r="B364" s="2">
        <v>32</v>
      </c>
      <c r="C364" s="2">
        <v>22</v>
      </c>
      <c r="D364" s="2">
        <v>2.1</v>
      </c>
      <c r="E364" s="2" t="s">
        <v>364</v>
      </c>
      <c r="F364" s="2">
        <v>2.1</v>
      </c>
    </row>
    <row r="365" spans="1:6" x14ac:dyDescent="0.25">
      <c r="A365" s="1">
        <v>22055</v>
      </c>
      <c r="B365" s="2">
        <v>33</v>
      </c>
      <c r="C365" s="2">
        <v>22</v>
      </c>
      <c r="D365" s="2">
        <v>1.3</v>
      </c>
      <c r="E365" s="2" t="s">
        <v>365</v>
      </c>
      <c r="F365" s="2">
        <v>1.3</v>
      </c>
    </row>
    <row r="366" spans="1:6" x14ac:dyDescent="0.25">
      <c r="A366" s="1">
        <v>22056</v>
      </c>
      <c r="B366" s="2">
        <v>34</v>
      </c>
      <c r="C366" s="2">
        <v>22</v>
      </c>
      <c r="D366" s="2">
        <v>0.2</v>
      </c>
      <c r="E366" s="2" t="s">
        <v>366</v>
      </c>
      <c r="F366" s="2">
        <v>0.2</v>
      </c>
    </row>
    <row r="367" spans="1:6" x14ac:dyDescent="0.25">
      <c r="A367" s="1">
        <v>22057</v>
      </c>
      <c r="B367" s="2">
        <v>35</v>
      </c>
      <c r="C367" s="2">
        <v>22</v>
      </c>
      <c r="D367" s="2">
        <v>9.8000000000000004E-2</v>
      </c>
      <c r="E367" s="2" t="s">
        <v>367</v>
      </c>
      <c r="F367" s="2">
        <v>9.8000000000000004E-2</v>
      </c>
    </row>
    <row r="368" spans="1:6" x14ac:dyDescent="0.25">
      <c r="A368" s="1">
        <v>22058</v>
      </c>
      <c r="B368" s="2">
        <v>36</v>
      </c>
      <c r="C368" s="2">
        <v>22</v>
      </c>
      <c r="D368" s="2">
        <v>5.8000000000000003E-2</v>
      </c>
      <c r="E368" s="2" t="s">
        <v>368</v>
      </c>
      <c r="F368" s="2">
        <v>5.8000000000000003E-2</v>
      </c>
    </row>
    <row r="369" spans="1:6" x14ac:dyDescent="0.25">
      <c r="A369" s="1">
        <v>22059</v>
      </c>
      <c r="B369" s="2">
        <v>37</v>
      </c>
      <c r="C369" s="2">
        <v>22</v>
      </c>
      <c r="D369" s="2">
        <v>2.8500000000000001E-2</v>
      </c>
      <c r="E369" s="2" t="s">
        <v>369</v>
      </c>
      <c r="F369" s="2">
        <v>2.8500000000000001E-2</v>
      </c>
    </row>
    <row r="370" spans="1:6" x14ac:dyDescent="0.25">
      <c r="A370" s="1">
        <v>22060</v>
      </c>
      <c r="B370" s="2">
        <v>38</v>
      </c>
      <c r="C370" s="2">
        <v>22</v>
      </c>
      <c r="D370" s="2">
        <v>2.2200000000000001E-2</v>
      </c>
      <c r="E370" s="2" t="s">
        <v>370</v>
      </c>
      <c r="F370" s="2">
        <v>2.2200000000000001E-2</v>
      </c>
    </row>
    <row r="371" spans="1:6" x14ac:dyDescent="0.25">
      <c r="A371" s="1">
        <v>22061</v>
      </c>
      <c r="B371" s="2">
        <v>39</v>
      </c>
      <c r="C371" s="2">
        <v>22</v>
      </c>
      <c r="D371" s="2">
        <v>1.4999999999999999E-2</v>
      </c>
      <c r="E371" s="2" t="s">
        <v>371</v>
      </c>
      <c r="F371" s="2">
        <v>1.4999999999999999E-2</v>
      </c>
    </row>
    <row r="372" spans="1:6" x14ac:dyDescent="0.25">
      <c r="A372" s="1">
        <v>22062</v>
      </c>
      <c r="B372" s="2">
        <v>40</v>
      </c>
      <c r="C372" s="2">
        <v>22</v>
      </c>
      <c r="D372" s="2">
        <v>6.1999999999999999E-7</v>
      </c>
      <c r="E372" s="2" t="s">
        <v>372</v>
      </c>
      <c r="F372" s="2">
        <v>6.1999999999999999E-7</v>
      </c>
    </row>
    <row r="373" spans="1:6" x14ac:dyDescent="0.25">
      <c r="A373" s="1">
        <v>22063</v>
      </c>
      <c r="B373" s="2">
        <v>41</v>
      </c>
      <c r="C373" s="2">
        <v>22</v>
      </c>
      <c r="D373" s="2">
        <v>3.5999999999999999E-7</v>
      </c>
      <c r="E373" s="2" t="s">
        <v>373</v>
      </c>
      <c r="F373" s="2">
        <v>3.5999999999999999E-7</v>
      </c>
    </row>
    <row r="374" spans="1:6" x14ac:dyDescent="0.25">
      <c r="A374" s="1">
        <v>23043</v>
      </c>
      <c r="B374" s="2">
        <v>20</v>
      </c>
      <c r="C374" s="2">
        <v>23</v>
      </c>
      <c r="D374" s="2">
        <v>7.9299999999999995E-2</v>
      </c>
      <c r="E374" s="2" t="s">
        <v>374</v>
      </c>
      <c r="F374" s="2">
        <v>7.9299999999999995E-2</v>
      </c>
    </row>
    <row r="375" spans="1:6" x14ac:dyDescent="0.25">
      <c r="A375" s="1">
        <v>23044</v>
      </c>
      <c r="B375" s="2">
        <v>21</v>
      </c>
      <c r="C375" s="2">
        <v>23</v>
      </c>
      <c r="D375" s="2">
        <v>0.111</v>
      </c>
      <c r="E375" s="2" t="s">
        <v>375</v>
      </c>
      <c r="F375" s="2">
        <v>0.111</v>
      </c>
    </row>
    <row r="376" spans="1:6" x14ac:dyDescent="0.25">
      <c r="A376" s="1">
        <v>23045</v>
      </c>
      <c r="B376" s="2">
        <v>22</v>
      </c>
      <c r="C376" s="2">
        <v>23</v>
      </c>
      <c r="D376" s="2">
        <v>0.54700000000000004</v>
      </c>
      <c r="E376" s="2" t="s">
        <v>376</v>
      </c>
      <c r="F376" s="2">
        <v>0.54700000000000004</v>
      </c>
    </row>
    <row r="377" spans="1:6" x14ac:dyDescent="0.25">
      <c r="A377" s="1">
        <v>23046</v>
      </c>
      <c r="B377" s="2">
        <v>23</v>
      </c>
      <c r="C377" s="2">
        <v>23</v>
      </c>
      <c r="D377" s="2">
        <v>0.42249999999999999</v>
      </c>
      <c r="E377" s="2" t="s">
        <v>377</v>
      </c>
      <c r="F377" s="2">
        <v>0.42249999999999999</v>
      </c>
    </row>
    <row r="378" spans="1:6" x14ac:dyDescent="0.25">
      <c r="A378" s="1">
        <v>23047</v>
      </c>
      <c r="B378" s="2">
        <v>24</v>
      </c>
      <c r="C378" s="2">
        <v>23</v>
      </c>
      <c r="D378" s="2">
        <v>1956</v>
      </c>
      <c r="E378" s="2" t="s">
        <v>378</v>
      </c>
      <c r="F378" s="2">
        <v>1956</v>
      </c>
    </row>
    <row r="379" spans="1:6" x14ac:dyDescent="0.25">
      <c r="A379" s="1">
        <v>23048</v>
      </c>
      <c r="B379" s="2">
        <v>25</v>
      </c>
      <c r="C379" s="2">
        <v>23</v>
      </c>
      <c r="D379" s="2">
        <v>1380110.4</v>
      </c>
      <c r="E379" s="2" t="s">
        <v>379</v>
      </c>
      <c r="F379" s="2">
        <v>1380110.4</v>
      </c>
    </row>
    <row r="380" spans="1:6" x14ac:dyDescent="0.25">
      <c r="A380" s="1">
        <v>23049</v>
      </c>
      <c r="B380" s="2">
        <v>26</v>
      </c>
      <c r="C380" s="2">
        <v>23</v>
      </c>
      <c r="D380" s="2">
        <v>28512000</v>
      </c>
      <c r="E380" s="2" t="s">
        <v>380</v>
      </c>
      <c r="F380" s="2">
        <v>28512000</v>
      </c>
    </row>
    <row r="381" spans="1:6" x14ac:dyDescent="0.25">
      <c r="A381" s="1">
        <v>23050</v>
      </c>
      <c r="B381" s="2">
        <v>27</v>
      </c>
      <c r="C381" s="2">
        <v>23</v>
      </c>
      <c r="D381" s="2">
        <v>6.6270959999999998E+24</v>
      </c>
      <c r="E381" s="2" t="s">
        <v>381</v>
      </c>
      <c r="F381" s="2">
        <v>6.6270959999999998E+24</v>
      </c>
    </row>
    <row r="382" spans="1:6" x14ac:dyDescent="0.25">
      <c r="A382" s="1">
        <v>23051</v>
      </c>
      <c r="B382" s="2">
        <v>28</v>
      </c>
      <c r="C382" s="2">
        <v>23</v>
      </c>
      <c r="D382" s="2" t="s">
        <v>3</v>
      </c>
      <c r="E382" s="2" t="s">
        <v>382</v>
      </c>
      <c r="F382" s="2" t="s">
        <v>3</v>
      </c>
    </row>
    <row r="383" spans="1:6" x14ac:dyDescent="0.25">
      <c r="A383" s="1">
        <v>23052</v>
      </c>
      <c r="B383" s="2">
        <v>29</v>
      </c>
      <c r="C383" s="2">
        <v>23</v>
      </c>
      <c r="D383" s="2">
        <v>224.57999999999899</v>
      </c>
      <c r="E383" s="2" t="s">
        <v>383</v>
      </c>
      <c r="F383" s="2">
        <v>224.57999999999899</v>
      </c>
    </row>
    <row r="384" spans="1:6" x14ac:dyDescent="0.25">
      <c r="A384" s="1">
        <v>23053</v>
      </c>
      <c r="B384" s="2">
        <v>30</v>
      </c>
      <c r="C384" s="2">
        <v>23</v>
      </c>
      <c r="D384" s="2">
        <v>92.58</v>
      </c>
      <c r="E384" s="2" t="s">
        <v>384</v>
      </c>
      <c r="F384" s="2">
        <v>92.58</v>
      </c>
    </row>
    <row r="385" spans="1:6" x14ac:dyDescent="0.25">
      <c r="A385" s="1">
        <v>23054</v>
      </c>
      <c r="B385" s="2">
        <v>31</v>
      </c>
      <c r="C385" s="2">
        <v>23</v>
      </c>
      <c r="D385" s="2">
        <v>49.8</v>
      </c>
      <c r="E385" s="2" t="s">
        <v>385</v>
      </c>
      <c r="F385" s="2">
        <v>49.8</v>
      </c>
    </row>
    <row r="386" spans="1:6" x14ac:dyDescent="0.25">
      <c r="A386" s="1">
        <v>23055</v>
      </c>
      <c r="B386" s="2">
        <v>32</v>
      </c>
      <c r="C386" s="2">
        <v>23</v>
      </c>
      <c r="D386" s="2">
        <v>6.54</v>
      </c>
      <c r="E386" s="2" t="s">
        <v>386</v>
      </c>
      <c r="F386" s="2">
        <v>6.54</v>
      </c>
    </row>
    <row r="387" spans="1:6" x14ac:dyDescent="0.25">
      <c r="A387" s="1">
        <v>23056</v>
      </c>
      <c r="B387" s="2">
        <v>33</v>
      </c>
      <c r="C387" s="2">
        <v>23</v>
      </c>
      <c r="D387" s="2">
        <v>0.216</v>
      </c>
      <c r="E387" s="2" t="s">
        <v>387</v>
      </c>
      <c r="F387" s="2">
        <v>0.216</v>
      </c>
    </row>
    <row r="388" spans="1:6" x14ac:dyDescent="0.25">
      <c r="A388" s="1">
        <v>23057</v>
      </c>
      <c r="B388" s="2">
        <v>34</v>
      </c>
      <c r="C388" s="2">
        <v>23</v>
      </c>
      <c r="D388" s="2">
        <v>0.34699999999999998</v>
      </c>
      <c r="E388" s="2" t="s">
        <v>388</v>
      </c>
      <c r="F388" s="2">
        <v>0.34699999999999998</v>
      </c>
    </row>
    <row r="389" spans="1:6" x14ac:dyDescent="0.25">
      <c r="A389" s="1">
        <v>23058</v>
      </c>
      <c r="B389" s="2">
        <v>35</v>
      </c>
      <c r="C389" s="2">
        <v>23</v>
      </c>
      <c r="D389" s="2">
        <v>0.19</v>
      </c>
      <c r="E389" s="2" t="s">
        <v>389</v>
      </c>
      <c r="F389" s="2">
        <v>0.19</v>
      </c>
    </row>
    <row r="390" spans="1:6" x14ac:dyDescent="0.25">
      <c r="A390" s="1">
        <v>23059</v>
      </c>
      <c r="B390" s="2">
        <v>36</v>
      </c>
      <c r="C390" s="2">
        <v>23</v>
      </c>
      <c r="D390" s="2">
        <v>9.1999999999999998E-2</v>
      </c>
      <c r="E390" s="2" t="s">
        <v>390</v>
      </c>
      <c r="F390" s="2">
        <v>9.1999999999999998E-2</v>
      </c>
    </row>
    <row r="391" spans="1:6" x14ac:dyDescent="0.25">
      <c r="A391" s="1">
        <v>23060</v>
      </c>
      <c r="B391" s="2">
        <v>37</v>
      </c>
      <c r="C391" s="2">
        <v>23</v>
      </c>
      <c r="D391" s="2">
        <v>0.04</v>
      </c>
      <c r="E391" s="2" t="s">
        <v>391</v>
      </c>
      <c r="F391" s="2">
        <v>0.04</v>
      </c>
    </row>
    <row r="392" spans="1:6" x14ac:dyDescent="0.25">
      <c r="A392" s="1">
        <v>23061</v>
      </c>
      <c r="B392" s="2">
        <v>38</v>
      </c>
      <c r="C392" s="2">
        <v>23</v>
      </c>
      <c r="D392" s="2">
        <v>4.8299999999999899E-2</v>
      </c>
      <c r="E392" s="2" t="s">
        <v>392</v>
      </c>
      <c r="F392" s="2">
        <v>4.8299999999999899E-2</v>
      </c>
    </row>
    <row r="393" spans="1:6" x14ac:dyDescent="0.25">
      <c r="A393" s="1">
        <v>23062</v>
      </c>
      <c r="B393" s="2">
        <v>39</v>
      </c>
      <c r="C393" s="2">
        <v>23</v>
      </c>
      <c r="D393" s="2">
        <v>3.3500000000000002E-2</v>
      </c>
      <c r="E393" s="2" t="s">
        <v>393</v>
      </c>
      <c r="F393" s="2">
        <v>3.3500000000000002E-2</v>
      </c>
    </row>
    <row r="394" spans="1:6" x14ac:dyDescent="0.25">
      <c r="A394" s="1">
        <v>23063</v>
      </c>
      <c r="B394" s="2">
        <v>40</v>
      </c>
      <c r="C394" s="2">
        <v>23</v>
      </c>
      <c r="D394" s="2">
        <v>1.9599999999999999E-2</v>
      </c>
      <c r="E394" s="2" t="s">
        <v>394</v>
      </c>
      <c r="F394" s="2">
        <v>1.9599999999999999E-2</v>
      </c>
    </row>
    <row r="395" spans="1:6" x14ac:dyDescent="0.25">
      <c r="A395" s="1">
        <v>23064</v>
      </c>
      <c r="B395" s="2">
        <v>41</v>
      </c>
      <c r="C395" s="2">
        <v>23</v>
      </c>
      <c r="D395" s="2">
        <v>1.4999999999999999E-2</v>
      </c>
      <c r="E395" s="2" t="s">
        <v>395</v>
      </c>
      <c r="F395" s="2">
        <v>1.4999999999999999E-2</v>
      </c>
    </row>
    <row r="396" spans="1:6" x14ac:dyDescent="0.25">
      <c r="A396" s="1">
        <v>23065</v>
      </c>
      <c r="B396" s="2">
        <v>42</v>
      </c>
      <c r="C396" s="2">
        <v>23</v>
      </c>
      <c r="D396" s="2">
        <v>3.5999999999999999E-7</v>
      </c>
      <c r="E396" s="2" t="s">
        <v>396</v>
      </c>
      <c r="F396" s="2">
        <v>3.5999999999999999E-7</v>
      </c>
    </row>
    <row r="397" spans="1:6" x14ac:dyDescent="0.25">
      <c r="A397" s="1">
        <v>23066</v>
      </c>
      <c r="B397" s="2">
        <v>43</v>
      </c>
      <c r="C397" s="2">
        <v>23</v>
      </c>
      <c r="D397" s="2">
        <v>3.5999999999999999E-7</v>
      </c>
      <c r="E397" s="2" t="s">
        <v>397</v>
      </c>
      <c r="F397" s="2">
        <v>3.5999999999999999E-7</v>
      </c>
    </row>
    <row r="398" spans="1:6" x14ac:dyDescent="0.25">
      <c r="A398" s="1">
        <v>24042</v>
      </c>
      <c r="B398" s="2">
        <v>18</v>
      </c>
      <c r="C398" s="2">
        <v>24</v>
      </c>
      <c r="D398" s="2">
        <v>1.3299999999999999E-2</v>
      </c>
      <c r="E398" s="2" t="s">
        <v>398</v>
      </c>
      <c r="F398" s="2">
        <v>1.3299999999999999E-2</v>
      </c>
    </row>
    <row r="399" spans="1:6" x14ac:dyDescent="0.25">
      <c r="A399" s="1">
        <v>24043</v>
      </c>
      <c r="B399" s="2">
        <v>19</v>
      </c>
      <c r="C399" s="2">
        <v>24</v>
      </c>
      <c r="D399" s="2">
        <v>2.12E-2</v>
      </c>
      <c r="E399" s="2" t="s">
        <v>399</v>
      </c>
      <c r="F399" s="2">
        <v>2.12E-2</v>
      </c>
    </row>
    <row r="400" spans="1:6" x14ac:dyDescent="0.25">
      <c r="A400" s="1">
        <v>24044</v>
      </c>
      <c r="B400" s="2">
        <v>20</v>
      </c>
      <c r="C400" s="2">
        <v>24</v>
      </c>
      <c r="D400" s="2">
        <v>4.2799999999999998E-2</v>
      </c>
      <c r="E400" s="2" t="s">
        <v>400</v>
      </c>
      <c r="F400" s="2">
        <v>4.2799999999999998E-2</v>
      </c>
    </row>
    <row r="401" spans="1:6" x14ac:dyDescent="0.25">
      <c r="A401" s="1">
        <v>24045</v>
      </c>
      <c r="B401" s="2">
        <v>21</v>
      </c>
      <c r="C401" s="2">
        <v>24</v>
      </c>
      <c r="D401" s="2">
        <v>6.0900000000000003E-2</v>
      </c>
      <c r="E401" s="2" t="s">
        <v>401</v>
      </c>
      <c r="F401" s="2">
        <v>6.0900000000000003E-2</v>
      </c>
    </row>
    <row r="402" spans="1:6" x14ac:dyDescent="0.25">
      <c r="A402" s="1">
        <v>24046</v>
      </c>
      <c r="B402" s="2">
        <v>22</v>
      </c>
      <c r="C402" s="2">
        <v>24</v>
      </c>
      <c r="D402" s="2">
        <v>0.26</v>
      </c>
      <c r="E402" s="2" t="s">
        <v>402</v>
      </c>
      <c r="F402" s="2">
        <v>0.26</v>
      </c>
    </row>
    <row r="403" spans="1:6" x14ac:dyDescent="0.25">
      <c r="A403" s="1">
        <v>24047</v>
      </c>
      <c r="B403" s="2">
        <v>23</v>
      </c>
      <c r="C403" s="2">
        <v>24</v>
      </c>
      <c r="D403" s="2">
        <v>0.5</v>
      </c>
      <c r="E403" s="2" t="s">
        <v>403</v>
      </c>
      <c r="F403" s="2">
        <v>0.5</v>
      </c>
    </row>
    <row r="404" spans="1:6" x14ac:dyDescent="0.25">
      <c r="A404" s="1">
        <v>24048</v>
      </c>
      <c r="B404" s="2">
        <v>24</v>
      </c>
      <c r="C404" s="2">
        <v>24</v>
      </c>
      <c r="D404" s="2">
        <v>77616</v>
      </c>
      <c r="E404" s="2" t="s">
        <v>404</v>
      </c>
      <c r="F404" s="2">
        <v>77616</v>
      </c>
    </row>
    <row r="405" spans="1:6" x14ac:dyDescent="0.25">
      <c r="A405" s="1">
        <v>24049</v>
      </c>
      <c r="B405" s="2">
        <v>25</v>
      </c>
      <c r="C405" s="2">
        <v>24</v>
      </c>
      <c r="D405" s="2">
        <v>2538</v>
      </c>
      <c r="E405" s="2" t="s">
        <v>405</v>
      </c>
      <c r="F405" s="2">
        <v>2538</v>
      </c>
    </row>
    <row r="406" spans="1:6" x14ac:dyDescent="0.25">
      <c r="A406" s="1">
        <v>24050</v>
      </c>
      <c r="B406" s="2">
        <v>26</v>
      </c>
      <c r="C406" s="2">
        <v>24</v>
      </c>
      <c r="D406" s="2">
        <v>4.1024880000000004E+25</v>
      </c>
      <c r="E406" s="2" t="s">
        <v>406</v>
      </c>
      <c r="F406" s="2">
        <v>4.1024880000000004E+25</v>
      </c>
    </row>
    <row r="407" spans="1:6" x14ac:dyDescent="0.25">
      <c r="A407" s="1">
        <v>24051</v>
      </c>
      <c r="B407" s="2">
        <v>27</v>
      </c>
      <c r="C407" s="2">
        <v>24</v>
      </c>
      <c r="D407" s="2">
        <v>2393496</v>
      </c>
      <c r="E407" s="2" t="s">
        <v>407</v>
      </c>
      <c r="F407" s="2">
        <v>2393496</v>
      </c>
    </row>
    <row r="408" spans="1:6" x14ac:dyDescent="0.25">
      <c r="A408" s="1">
        <v>24052</v>
      </c>
      <c r="B408" s="2">
        <v>28</v>
      </c>
      <c r="C408" s="2">
        <v>24</v>
      </c>
      <c r="D408" s="2" t="s">
        <v>3</v>
      </c>
      <c r="E408" s="2" t="s">
        <v>408</v>
      </c>
      <c r="F408" s="2" t="s">
        <v>3</v>
      </c>
    </row>
    <row r="409" spans="1:6" x14ac:dyDescent="0.25">
      <c r="A409" s="1">
        <v>24053</v>
      </c>
      <c r="B409" s="2">
        <v>29</v>
      </c>
      <c r="C409" s="2">
        <v>24</v>
      </c>
      <c r="D409" s="2" t="s">
        <v>3</v>
      </c>
      <c r="E409" s="2" t="s">
        <v>409</v>
      </c>
      <c r="F409" s="2" t="s">
        <v>3</v>
      </c>
    </row>
    <row r="410" spans="1:6" x14ac:dyDescent="0.25">
      <c r="A410" s="1">
        <v>24054</v>
      </c>
      <c r="B410" s="2">
        <v>30</v>
      </c>
      <c r="C410" s="2">
        <v>24</v>
      </c>
      <c r="D410" s="2" t="s">
        <v>3</v>
      </c>
      <c r="E410" s="2" t="s">
        <v>410</v>
      </c>
      <c r="F410" s="2" t="s">
        <v>3</v>
      </c>
    </row>
    <row r="411" spans="1:6" x14ac:dyDescent="0.25">
      <c r="A411" s="1">
        <v>24055</v>
      </c>
      <c r="B411" s="2">
        <v>31</v>
      </c>
      <c r="C411" s="2">
        <v>24</v>
      </c>
      <c r="D411" s="2">
        <v>209.82</v>
      </c>
      <c r="E411" s="2" t="s">
        <v>411</v>
      </c>
      <c r="F411" s="2">
        <v>209.82</v>
      </c>
    </row>
    <row r="412" spans="1:6" x14ac:dyDescent="0.25">
      <c r="A412" s="1">
        <v>24056</v>
      </c>
      <c r="B412" s="2">
        <v>32</v>
      </c>
      <c r="C412" s="2">
        <v>24</v>
      </c>
      <c r="D412" s="2">
        <v>356.4</v>
      </c>
      <c r="E412" s="2" t="s">
        <v>412</v>
      </c>
      <c r="F412" s="2">
        <v>356.4</v>
      </c>
    </row>
    <row r="413" spans="1:6" x14ac:dyDescent="0.25">
      <c r="A413" s="1">
        <v>24057</v>
      </c>
      <c r="B413" s="2">
        <v>33</v>
      </c>
      <c r="C413" s="2">
        <v>24</v>
      </c>
      <c r="D413" s="2">
        <v>21.1</v>
      </c>
      <c r="E413" s="2" t="s">
        <v>413</v>
      </c>
      <c r="F413" s="2">
        <v>21.1</v>
      </c>
    </row>
    <row r="414" spans="1:6" x14ac:dyDescent="0.25">
      <c r="A414" s="1">
        <v>24058</v>
      </c>
      <c r="B414" s="2">
        <v>34</v>
      </c>
      <c r="C414" s="2">
        <v>24</v>
      </c>
      <c r="D414" s="2">
        <v>7</v>
      </c>
      <c r="E414" s="2" t="s">
        <v>414</v>
      </c>
      <c r="F414" s="2">
        <v>7</v>
      </c>
    </row>
    <row r="415" spans="1:6" x14ac:dyDescent="0.25">
      <c r="A415" s="1">
        <v>24059</v>
      </c>
      <c r="B415" s="2">
        <v>35</v>
      </c>
      <c r="C415" s="2">
        <v>24</v>
      </c>
      <c r="D415" s="2">
        <v>1.05</v>
      </c>
      <c r="E415" s="2" t="s">
        <v>415</v>
      </c>
      <c r="F415" s="2">
        <v>1.05</v>
      </c>
    </row>
    <row r="416" spans="1:6" x14ac:dyDescent="0.25">
      <c r="A416" s="1">
        <v>24060</v>
      </c>
      <c r="B416" s="2">
        <v>36</v>
      </c>
      <c r="C416" s="2">
        <v>24</v>
      </c>
      <c r="D416" s="2">
        <v>0.49199999999999999</v>
      </c>
      <c r="E416" s="2" t="s">
        <v>416</v>
      </c>
      <c r="F416" s="2">
        <v>0.49199999999999999</v>
      </c>
    </row>
    <row r="417" spans="1:6" x14ac:dyDescent="0.25">
      <c r="A417" s="1">
        <v>24061</v>
      </c>
      <c r="B417" s="2">
        <v>37</v>
      </c>
      <c r="C417" s="2">
        <v>24</v>
      </c>
      <c r="D417" s="2">
        <v>0.23400000000000001</v>
      </c>
      <c r="E417" s="2" t="s">
        <v>417</v>
      </c>
      <c r="F417" s="2">
        <v>0.23400000000000001</v>
      </c>
    </row>
    <row r="418" spans="1:6" x14ac:dyDescent="0.25">
      <c r="A418" s="1">
        <v>24062</v>
      </c>
      <c r="B418" s="2">
        <v>38</v>
      </c>
      <c r="C418" s="2">
        <v>24</v>
      </c>
      <c r="D418" s="2">
        <v>0.2</v>
      </c>
      <c r="E418" s="2" t="s">
        <v>418</v>
      </c>
      <c r="F418" s="2">
        <v>0.2</v>
      </c>
    </row>
    <row r="419" spans="1:6" x14ac:dyDescent="0.25">
      <c r="A419" s="1">
        <v>24063</v>
      </c>
      <c r="B419" s="2">
        <v>39</v>
      </c>
      <c r="C419" s="2">
        <v>24</v>
      </c>
      <c r="D419" s="2">
        <v>0.129</v>
      </c>
      <c r="E419" s="2" t="s">
        <v>419</v>
      </c>
      <c r="F419" s="2">
        <v>0.129</v>
      </c>
    </row>
    <row r="420" spans="1:6" x14ac:dyDescent="0.25">
      <c r="A420" s="1">
        <v>24064</v>
      </c>
      <c r="B420" s="2">
        <v>40</v>
      </c>
      <c r="C420" s="2">
        <v>24</v>
      </c>
      <c r="D420" s="2">
        <v>4.2900000000000001E-2</v>
      </c>
      <c r="E420" s="2" t="s">
        <v>420</v>
      </c>
      <c r="F420" s="2">
        <v>4.2900000000000001E-2</v>
      </c>
    </row>
    <row r="421" spans="1:6" x14ac:dyDescent="0.25">
      <c r="A421" s="1">
        <v>24065</v>
      </c>
      <c r="B421" s="2">
        <v>41</v>
      </c>
      <c r="C421" s="2">
        <v>24</v>
      </c>
      <c r="D421" s="2">
        <v>2.8000000000000001E-2</v>
      </c>
      <c r="E421" s="2" t="s">
        <v>421</v>
      </c>
      <c r="F421" s="2">
        <v>2.8000000000000001E-2</v>
      </c>
    </row>
    <row r="422" spans="1:6" x14ac:dyDescent="0.25">
      <c r="A422" s="1">
        <v>24066</v>
      </c>
      <c r="B422" s="2">
        <v>42</v>
      </c>
      <c r="C422" s="2">
        <v>24</v>
      </c>
      <c r="D422" s="2">
        <v>2.3E-2</v>
      </c>
      <c r="E422" s="2" t="s">
        <v>422</v>
      </c>
      <c r="F422" s="2">
        <v>2.3E-2</v>
      </c>
    </row>
    <row r="423" spans="1:6" x14ac:dyDescent="0.25">
      <c r="A423" s="1">
        <v>24068</v>
      </c>
      <c r="B423" s="2">
        <v>44</v>
      </c>
      <c r="C423" s="2">
        <v>24</v>
      </c>
      <c r="D423" s="2">
        <v>5.9999999999999995E-8</v>
      </c>
      <c r="E423" s="2" t="s">
        <v>423</v>
      </c>
      <c r="F423" s="2">
        <v>5.9999999999999995E-8</v>
      </c>
    </row>
    <row r="424" spans="1:6" x14ac:dyDescent="0.25">
      <c r="A424" s="1">
        <v>25046</v>
      </c>
      <c r="B424" s="2">
        <v>21</v>
      </c>
      <c r="C424" s="2">
        <v>25</v>
      </c>
      <c r="D424" s="2">
        <v>3.6200000000000003E-2</v>
      </c>
      <c r="E424" s="2" t="s">
        <v>424</v>
      </c>
      <c r="F424" s="2">
        <v>3.6200000000000003E-2</v>
      </c>
    </row>
    <row r="425" spans="1:6" x14ac:dyDescent="0.25">
      <c r="A425" s="1">
        <v>25047</v>
      </c>
      <c r="B425" s="2">
        <v>22</v>
      </c>
      <c r="C425" s="2">
        <v>25</v>
      </c>
      <c r="D425" s="2">
        <v>8.7999999999999995E-2</v>
      </c>
      <c r="E425" s="2" t="s">
        <v>425</v>
      </c>
      <c r="F425" s="2">
        <v>8.7999999999999995E-2</v>
      </c>
    </row>
    <row r="426" spans="1:6" x14ac:dyDescent="0.25">
      <c r="A426" s="1">
        <v>25048</v>
      </c>
      <c r="B426" s="2">
        <v>23</v>
      </c>
      <c r="C426" s="2">
        <v>25</v>
      </c>
      <c r="D426" s="2">
        <v>0.15809999999999999</v>
      </c>
      <c r="E426" s="2" t="s">
        <v>426</v>
      </c>
      <c r="F426" s="2">
        <v>0.15809999999999999</v>
      </c>
    </row>
    <row r="427" spans="1:6" x14ac:dyDescent="0.25">
      <c r="A427" s="1">
        <v>25049</v>
      </c>
      <c r="B427" s="2">
        <v>24</v>
      </c>
      <c r="C427" s="2">
        <v>25</v>
      </c>
      <c r="D427" s="2">
        <v>0.38200000000000001</v>
      </c>
      <c r="E427" s="2" t="s">
        <v>427</v>
      </c>
      <c r="F427" s="2">
        <v>0.38200000000000001</v>
      </c>
    </row>
    <row r="428" spans="1:6" x14ac:dyDescent="0.25">
      <c r="A428" s="1">
        <v>25050</v>
      </c>
      <c r="B428" s="2">
        <v>25</v>
      </c>
      <c r="C428" s="2">
        <v>25</v>
      </c>
      <c r="D428" s="2">
        <v>0.28319</v>
      </c>
      <c r="E428" s="2" t="s">
        <v>428</v>
      </c>
      <c r="F428" s="2">
        <v>0.28319</v>
      </c>
    </row>
    <row r="429" spans="1:6" x14ac:dyDescent="0.25">
      <c r="A429" s="1">
        <v>25051</v>
      </c>
      <c r="B429" s="2">
        <v>26</v>
      </c>
      <c r="C429" s="2">
        <v>25</v>
      </c>
      <c r="D429" s="2">
        <v>2772</v>
      </c>
      <c r="E429" s="2" t="s">
        <v>429</v>
      </c>
      <c r="F429" s="2">
        <v>2772</v>
      </c>
    </row>
    <row r="430" spans="1:6" x14ac:dyDescent="0.25">
      <c r="A430" s="1">
        <v>25052</v>
      </c>
      <c r="B430" s="2">
        <v>27</v>
      </c>
      <c r="C430" s="2">
        <v>25</v>
      </c>
      <c r="D430" s="2">
        <v>483062.4</v>
      </c>
      <c r="E430" s="2" t="s">
        <v>430</v>
      </c>
      <c r="F430" s="2">
        <v>483062.4</v>
      </c>
    </row>
    <row r="431" spans="1:6" x14ac:dyDescent="0.25">
      <c r="A431" s="1">
        <v>25053</v>
      </c>
      <c r="B431" s="2">
        <v>28</v>
      </c>
      <c r="C431" s="2">
        <v>25</v>
      </c>
      <c r="D431" s="2">
        <v>118025424000000</v>
      </c>
      <c r="E431" s="2" t="s">
        <v>431</v>
      </c>
      <c r="F431" s="2">
        <v>118025424000000</v>
      </c>
    </row>
    <row r="432" spans="1:6" x14ac:dyDescent="0.25">
      <c r="A432" s="1">
        <v>25054</v>
      </c>
      <c r="B432" s="2">
        <v>29</v>
      </c>
      <c r="C432" s="2">
        <v>25</v>
      </c>
      <c r="D432" s="2">
        <v>26974080</v>
      </c>
      <c r="E432" s="2" t="s">
        <v>432</v>
      </c>
      <c r="F432" s="2">
        <v>26974080</v>
      </c>
    </row>
    <row r="433" spans="1:6" x14ac:dyDescent="0.25">
      <c r="A433" s="1">
        <v>25055</v>
      </c>
      <c r="B433" s="2">
        <v>30</v>
      </c>
      <c r="C433" s="2">
        <v>25</v>
      </c>
      <c r="D433" s="2" t="s">
        <v>3</v>
      </c>
      <c r="E433" s="2" t="s">
        <v>433</v>
      </c>
      <c r="F433" s="2" t="s">
        <v>3</v>
      </c>
    </row>
    <row r="434" spans="1:6" x14ac:dyDescent="0.25">
      <c r="A434" s="1">
        <v>25056</v>
      </c>
      <c r="B434" s="2">
        <v>31</v>
      </c>
      <c r="C434" s="2">
        <v>25</v>
      </c>
      <c r="D434" s="2">
        <v>9284.03999999999</v>
      </c>
      <c r="E434" s="2" t="s">
        <v>434</v>
      </c>
      <c r="F434" s="2">
        <v>9284.03999999999</v>
      </c>
    </row>
    <row r="435" spans="1:6" x14ac:dyDescent="0.25">
      <c r="A435" s="1">
        <v>25057</v>
      </c>
      <c r="B435" s="2">
        <v>32</v>
      </c>
      <c r="C435" s="2">
        <v>25</v>
      </c>
      <c r="D435" s="2">
        <v>85.4</v>
      </c>
      <c r="E435" s="2" t="s">
        <v>435</v>
      </c>
      <c r="F435" s="2">
        <v>85.4</v>
      </c>
    </row>
    <row r="436" spans="1:6" x14ac:dyDescent="0.25">
      <c r="A436" s="1">
        <v>25058</v>
      </c>
      <c r="B436" s="2">
        <v>33</v>
      </c>
      <c r="C436" s="2">
        <v>25</v>
      </c>
      <c r="D436" s="2">
        <v>3</v>
      </c>
      <c r="E436" s="2" t="s">
        <v>436</v>
      </c>
      <c r="F436" s="2">
        <v>3</v>
      </c>
    </row>
    <row r="437" spans="1:6" x14ac:dyDescent="0.25">
      <c r="A437" s="1">
        <v>25059</v>
      </c>
      <c r="B437" s="2">
        <v>34</v>
      </c>
      <c r="C437" s="2">
        <v>25</v>
      </c>
      <c r="D437" s="2">
        <v>4.59</v>
      </c>
      <c r="E437" s="2" t="s">
        <v>437</v>
      </c>
      <c r="F437" s="2">
        <v>4.59</v>
      </c>
    </row>
    <row r="438" spans="1:6" x14ac:dyDescent="0.25">
      <c r="A438" s="1">
        <v>25060</v>
      </c>
      <c r="B438" s="2">
        <v>35</v>
      </c>
      <c r="C438" s="2">
        <v>25</v>
      </c>
      <c r="D438" s="2">
        <v>0.28000000000000003</v>
      </c>
      <c r="E438" s="2" t="s">
        <v>438</v>
      </c>
      <c r="F438" s="2">
        <v>0.28000000000000003</v>
      </c>
    </row>
    <row r="439" spans="1:6" x14ac:dyDescent="0.25">
      <c r="A439" s="1">
        <v>25061</v>
      </c>
      <c r="B439" s="2">
        <v>36</v>
      </c>
      <c r="C439" s="2">
        <v>25</v>
      </c>
      <c r="D439" s="2">
        <v>0.70899999999999996</v>
      </c>
      <c r="E439" s="2" t="s">
        <v>439</v>
      </c>
      <c r="F439" s="2">
        <v>0.70899999999999996</v>
      </c>
    </row>
    <row r="440" spans="1:6" x14ac:dyDescent="0.25">
      <c r="A440" s="1">
        <v>25062</v>
      </c>
      <c r="B440" s="2">
        <v>37</v>
      </c>
      <c r="C440" s="2">
        <v>25</v>
      </c>
      <c r="D440" s="2">
        <v>9.1999999999999998E-2</v>
      </c>
      <c r="E440" s="2" t="s">
        <v>440</v>
      </c>
      <c r="F440" s="2">
        <v>9.1999999999999998E-2</v>
      </c>
    </row>
    <row r="441" spans="1:6" x14ac:dyDescent="0.25">
      <c r="A441" s="1">
        <v>25063</v>
      </c>
      <c r="B441" s="2">
        <v>38</v>
      </c>
      <c r="C441" s="2">
        <v>25</v>
      </c>
      <c r="D441" s="2">
        <v>0.27600000000000002</v>
      </c>
      <c r="E441" s="2" t="s">
        <v>441</v>
      </c>
      <c r="F441" s="2">
        <v>0.27600000000000002</v>
      </c>
    </row>
    <row r="442" spans="1:6" x14ac:dyDescent="0.25">
      <c r="A442" s="1">
        <v>25064</v>
      </c>
      <c r="B442" s="2">
        <v>39</v>
      </c>
      <c r="C442" s="2">
        <v>25</v>
      </c>
      <c r="D442" s="2">
        <v>0.09</v>
      </c>
      <c r="E442" s="2" t="s">
        <v>442</v>
      </c>
      <c r="F442" s="2">
        <v>0.09</v>
      </c>
    </row>
    <row r="443" spans="1:6" x14ac:dyDescent="0.25">
      <c r="A443" s="1">
        <v>25065</v>
      </c>
      <c r="B443" s="2">
        <v>40</v>
      </c>
      <c r="C443" s="2">
        <v>25</v>
      </c>
      <c r="D443" s="2">
        <v>9.1899999999999996E-2</v>
      </c>
      <c r="E443" s="2" t="s">
        <v>443</v>
      </c>
      <c r="F443" s="2">
        <v>9.1899999999999996E-2</v>
      </c>
    </row>
    <row r="444" spans="1:6" x14ac:dyDescent="0.25">
      <c r="A444" s="1">
        <v>25066</v>
      </c>
      <c r="B444" s="2">
        <v>41</v>
      </c>
      <c r="C444" s="2">
        <v>25</v>
      </c>
      <c r="D444" s="2">
        <v>6.5000000000000002E-2</v>
      </c>
      <c r="E444" s="2" t="s">
        <v>444</v>
      </c>
      <c r="F444" s="2">
        <v>6.5000000000000002E-2</v>
      </c>
    </row>
    <row r="445" spans="1:6" x14ac:dyDescent="0.25">
      <c r="A445" s="1">
        <v>25067</v>
      </c>
      <c r="B445" s="2">
        <v>42</v>
      </c>
      <c r="C445" s="2">
        <v>25</v>
      </c>
      <c r="D445" s="2">
        <v>4.7E-2</v>
      </c>
      <c r="E445" s="2" t="s">
        <v>445</v>
      </c>
      <c r="F445" s="2">
        <v>4.7E-2</v>
      </c>
    </row>
    <row r="446" spans="1:6" x14ac:dyDescent="0.25">
      <c r="A446" s="1">
        <v>25068</v>
      </c>
      <c r="B446" s="2">
        <v>43</v>
      </c>
      <c r="C446" s="2">
        <v>25</v>
      </c>
      <c r="D446" s="2">
        <v>2.8000000000000001E-2</v>
      </c>
      <c r="E446" s="2" t="s">
        <v>446</v>
      </c>
      <c r="F446" s="2">
        <v>2.8000000000000001E-2</v>
      </c>
    </row>
    <row r="447" spans="1:6" x14ac:dyDescent="0.25">
      <c r="A447" s="1">
        <v>25069</v>
      </c>
      <c r="B447" s="2">
        <v>44</v>
      </c>
      <c r="C447" s="2">
        <v>25</v>
      </c>
      <c r="D447" s="2">
        <v>1.6E-2</v>
      </c>
      <c r="E447" s="2" t="s">
        <v>447</v>
      </c>
      <c r="F447" s="2">
        <v>1.6E-2</v>
      </c>
    </row>
    <row r="448" spans="1:6" x14ac:dyDescent="0.25">
      <c r="A448" s="1">
        <v>25070</v>
      </c>
      <c r="B448" s="2">
        <v>45</v>
      </c>
      <c r="C448" s="2">
        <v>25</v>
      </c>
      <c r="D448" s="2">
        <v>3.5999999999999999E-7</v>
      </c>
      <c r="E448" s="2" t="s">
        <v>448</v>
      </c>
      <c r="F448" s="2">
        <v>3.5999999999999999E-7</v>
      </c>
    </row>
    <row r="449" spans="1:6" x14ac:dyDescent="0.25">
      <c r="A449" s="1">
        <v>25071</v>
      </c>
      <c r="B449" s="2">
        <v>46</v>
      </c>
      <c r="C449" s="2">
        <v>25</v>
      </c>
      <c r="D449" s="2">
        <v>6.37E-7</v>
      </c>
      <c r="E449" s="2" t="s">
        <v>449</v>
      </c>
      <c r="F449" s="2">
        <v>6.37E-7</v>
      </c>
    </row>
    <row r="450" spans="1:6" x14ac:dyDescent="0.25">
      <c r="A450" s="1">
        <v>26045</v>
      </c>
      <c r="B450" s="2">
        <v>19</v>
      </c>
      <c r="C450" s="2">
        <v>26</v>
      </c>
      <c r="D450" s="2">
        <v>2.4499999999999999E-3</v>
      </c>
      <c r="E450" s="2" t="s">
        <v>450</v>
      </c>
      <c r="F450" s="2">
        <v>2.4499999999999999E-3</v>
      </c>
    </row>
    <row r="451" spans="1:6" x14ac:dyDescent="0.25">
      <c r="A451" s="1">
        <v>26046</v>
      </c>
      <c r="B451" s="2">
        <v>20</v>
      </c>
      <c r="C451" s="2">
        <v>26</v>
      </c>
      <c r="D451" s="2">
        <v>1.2999999999999999E-2</v>
      </c>
      <c r="E451" s="2" t="s">
        <v>451</v>
      </c>
      <c r="F451" s="2">
        <v>1.2999999999999999E-2</v>
      </c>
    </row>
    <row r="452" spans="1:6" x14ac:dyDescent="0.25">
      <c r="A452" s="1">
        <v>26047</v>
      </c>
      <c r="B452" s="2">
        <v>21</v>
      </c>
      <c r="C452" s="2">
        <v>26</v>
      </c>
      <c r="D452" s="2">
        <v>2.1899999999999999E-2</v>
      </c>
      <c r="E452" s="2" t="s">
        <v>452</v>
      </c>
      <c r="F452" s="2">
        <v>2.1899999999999999E-2</v>
      </c>
    </row>
    <row r="453" spans="1:6" x14ac:dyDescent="0.25">
      <c r="A453" s="1">
        <v>26048</v>
      </c>
      <c r="B453" s="2">
        <v>22</v>
      </c>
      <c r="C453" s="2">
        <v>26</v>
      </c>
      <c r="D453" s="2">
        <v>4.53E-2</v>
      </c>
      <c r="E453" s="2" t="s">
        <v>453</v>
      </c>
      <c r="F453" s="2">
        <v>4.53E-2</v>
      </c>
    </row>
    <row r="454" spans="1:6" x14ac:dyDescent="0.25">
      <c r="A454" s="1">
        <v>26049</v>
      </c>
      <c r="B454" s="2">
        <v>23</v>
      </c>
      <c r="C454" s="2">
        <v>26</v>
      </c>
      <c r="D454" s="2">
        <v>6.4699999999999994E-2</v>
      </c>
      <c r="E454" s="2" t="s">
        <v>454</v>
      </c>
      <c r="F454" s="2">
        <v>6.4699999999999994E-2</v>
      </c>
    </row>
    <row r="455" spans="1:6" x14ac:dyDescent="0.25">
      <c r="A455" s="1">
        <v>26050</v>
      </c>
      <c r="B455" s="2">
        <v>24</v>
      </c>
      <c r="C455" s="2">
        <v>26</v>
      </c>
      <c r="D455" s="2">
        <v>0.155</v>
      </c>
      <c r="E455" s="2" t="s">
        <v>455</v>
      </c>
      <c r="F455" s="2">
        <v>0.155</v>
      </c>
    </row>
    <row r="456" spans="1:6" x14ac:dyDescent="0.25">
      <c r="A456" s="1">
        <v>26051</v>
      </c>
      <c r="B456" s="2">
        <v>25</v>
      </c>
      <c r="C456" s="2">
        <v>26</v>
      </c>
      <c r="D456" s="2">
        <v>0.30499999999999999</v>
      </c>
      <c r="E456" s="2" t="s">
        <v>456</v>
      </c>
      <c r="F456" s="2">
        <v>0.30499999999999999</v>
      </c>
    </row>
    <row r="457" spans="1:6" x14ac:dyDescent="0.25">
      <c r="A457" s="1">
        <v>26052</v>
      </c>
      <c r="B457" s="2">
        <v>26</v>
      </c>
      <c r="C457" s="2">
        <v>26</v>
      </c>
      <c r="D457" s="2">
        <v>29790</v>
      </c>
      <c r="E457" s="2" t="s">
        <v>457</v>
      </c>
      <c r="F457" s="2">
        <v>29790</v>
      </c>
    </row>
    <row r="458" spans="1:6" x14ac:dyDescent="0.25">
      <c r="A458" s="1">
        <v>26053</v>
      </c>
      <c r="B458" s="2">
        <v>27</v>
      </c>
      <c r="C458" s="2">
        <v>26</v>
      </c>
      <c r="D458" s="2">
        <v>510.599999999999</v>
      </c>
      <c r="E458" s="2" t="s">
        <v>458</v>
      </c>
      <c r="F458" s="2">
        <v>510.599999999999</v>
      </c>
    </row>
    <row r="459" spans="1:6" x14ac:dyDescent="0.25">
      <c r="A459" s="1">
        <v>26054</v>
      </c>
      <c r="B459" s="2">
        <v>28</v>
      </c>
      <c r="C459" s="2">
        <v>26</v>
      </c>
      <c r="D459" s="2" t="s">
        <v>3</v>
      </c>
      <c r="E459" s="2" t="s">
        <v>459</v>
      </c>
      <c r="F459" s="2" t="s">
        <v>3</v>
      </c>
    </row>
    <row r="460" spans="1:6" x14ac:dyDescent="0.25">
      <c r="A460" s="1">
        <v>26055</v>
      </c>
      <c r="B460" s="2">
        <v>29</v>
      </c>
      <c r="C460" s="2">
        <v>26</v>
      </c>
      <c r="D460" s="2">
        <v>86594054.400000006</v>
      </c>
      <c r="E460" s="2" t="s">
        <v>460</v>
      </c>
      <c r="F460" s="2">
        <v>86594054.400000006</v>
      </c>
    </row>
    <row r="461" spans="1:6" x14ac:dyDescent="0.25">
      <c r="A461" s="1">
        <v>26056</v>
      </c>
      <c r="B461" s="2">
        <v>30</v>
      </c>
      <c r="C461" s="2">
        <v>26</v>
      </c>
      <c r="D461" s="2" t="s">
        <v>3</v>
      </c>
      <c r="E461" s="2" t="s">
        <v>461</v>
      </c>
      <c r="F461" s="2" t="s">
        <v>3</v>
      </c>
    </row>
    <row r="462" spans="1:6" x14ac:dyDescent="0.25">
      <c r="A462" s="1">
        <v>26057</v>
      </c>
      <c r="B462" s="2">
        <v>31</v>
      </c>
      <c r="C462" s="2">
        <v>26</v>
      </c>
      <c r="D462" s="2" t="s">
        <v>3</v>
      </c>
      <c r="E462" s="2" t="s">
        <v>462</v>
      </c>
      <c r="F462" s="2" t="s">
        <v>3</v>
      </c>
    </row>
    <row r="463" spans="1:6" x14ac:dyDescent="0.25">
      <c r="A463" s="1">
        <v>26058</v>
      </c>
      <c r="B463" s="2">
        <v>32</v>
      </c>
      <c r="C463" s="2">
        <v>26</v>
      </c>
      <c r="D463" s="2" t="s">
        <v>3</v>
      </c>
      <c r="E463" s="2" t="s">
        <v>463</v>
      </c>
      <c r="F463" s="2" t="s">
        <v>3</v>
      </c>
    </row>
    <row r="464" spans="1:6" x14ac:dyDescent="0.25">
      <c r="A464" s="1">
        <v>26059</v>
      </c>
      <c r="B464" s="2">
        <v>33</v>
      </c>
      <c r="C464" s="2">
        <v>26</v>
      </c>
      <c r="D464" s="2">
        <v>3844368</v>
      </c>
      <c r="E464" s="2" t="s">
        <v>464</v>
      </c>
      <c r="F464" s="2">
        <v>3844368</v>
      </c>
    </row>
    <row r="465" spans="1:6" x14ac:dyDescent="0.25">
      <c r="A465" s="1">
        <v>26060</v>
      </c>
      <c r="B465" s="2">
        <v>34</v>
      </c>
      <c r="C465" s="2">
        <v>26</v>
      </c>
      <c r="D465" s="2">
        <v>82680912000000</v>
      </c>
      <c r="E465" s="2" t="s">
        <v>465</v>
      </c>
      <c r="F465" s="2">
        <v>82680912000000</v>
      </c>
    </row>
    <row r="466" spans="1:6" x14ac:dyDescent="0.25">
      <c r="A466" s="1">
        <v>26061</v>
      </c>
      <c r="B466" s="2">
        <v>35</v>
      </c>
      <c r="C466" s="2">
        <v>26</v>
      </c>
      <c r="D466" s="2">
        <v>358.8</v>
      </c>
      <c r="E466" s="2" t="s">
        <v>466</v>
      </c>
      <c r="F466" s="2">
        <v>358.8</v>
      </c>
    </row>
    <row r="467" spans="1:6" x14ac:dyDescent="0.25">
      <c r="A467" s="1">
        <v>26062</v>
      </c>
      <c r="B467" s="2">
        <v>36</v>
      </c>
      <c r="C467" s="2">
        <v>26</v>
      </c>
      <c r="D467" s="2">
        <v>68</v>
      </c>
      <c r="E467" s="2" t="s">
        <v>467</v>
      </c>
      <c r="F467" s="2">
        <v>68</v>
      </c>
    </row>
    <row r="468" spans="1:6" x14ac:dyDescent="0.25">
      <c r="A468" s="1">
        <v>26063</v>
      </c>
      <c r="B468" s="2">
        <v>37</v>
      </c>
      <c r="C468" s="2">
        <v>26</v>
      </c>
      <c r="D468" s="2">
        <v>6.1</v>
      </c>
      <c r="E468" s="2" t="s">
        <v>468</v>
      </c>
      <c r="F468" s="2">
        <v>6.1</v>
      </c>
    </row>
    <row r="469" spans="1:6" x14ac:dyDescent="0.25">
      <c r="A469" s="1">
        <v>26064</v>
      </c>
      <c r="B469" s="2">
        <v>38</v>
      </c>
      <c r="C469" s="2">
        <v>26</v>
      </c>
      <c r="D469" s="2">
        <v>2</v>
      </c>
      <c r="E469" s="2" t="s">
        <v>469</v>
      </c>
      <c r="F469" s="2">
        <v>2</v>
      </c>
    </row>
    <row r="470" spans="1:6" x14ac:dyDescent="0.25">
      <c r="A470" s="1">
        <v>26065</v>
      </c>
      <c r="B470" s="2">
        <v>39</v>
      </c>
      <c r="C470" s="2">
        <v>26</v>
      </c>
      <c r="D470" s="2">
        <v>0.81</v>
      </c>
      <c r="E470" s="2" t="s">
        <v>470</v>
      </c>
      <c r="F470" s="2">
        <v>0.81</v>
      </c>
    </row>
    <row r="471" spans="1:6" x14ac:dyDescent="0.25">
      <c r="A471" s="1">
        <v>26066</v>
      </c>
      <c r="B471" s="2">
        <v>40</v>
      </c>
      <c r="C471" s="2">
        <v>26</v>
      </c>
      <c r="D471" s="2">
        <v>0.35099999999999998</v>
      </c>
      <c r="E471" s="2" t="s">
        <v>471</v>
      </c>
      <c r="F471" s="2">
        <v>0.35099999999999998</v>
      </c>
    </row>
    <row r="472" spans="1:6" x14ac:dyDescent="0.25">
      <c r="A472" s="1">
        <v>26067</v>
      </c>
      <c r="B472" s="2">
        <v>41</v>
      </c>
      <c r="C472" s="2">
        <v>26</v>
      </c>
      <c r="D472" s="2">
        <v>0.39500000000000002</v>
      </c>
      <c r="E472" s="2" t="s">
        <v>472</v>
      </c>
      <c r="F472" s="2">
        <v>0.39500000000000002</v>
      </c>
    </row>
    <row r="473" spans="1:6" x14ac:dyDescent="0.25">
      <c r="A473" s="1">
        <v>26068</v>
      </c>
      <c r="B473" s="2">
        <v>42</v>
      </c>
      <c r="C473" s="2">
        <v>26</v>
      </c>
      <c r="D473" s="2">
        <v>0.188</v>
      </c>
      <c r="E473" s="2" t="s">
        <v>473</v>
      </c>
      <c r="F473" s="2">
        <v>0.188</v>
      </c>
    </row>
    <row r="474" spans="1:6" x14ac:dyDescent="0.25">
      <c r="A474" s="1">
        <v>26069</v>
      </c>
      <c r="B474" s="2">
        <v>43</v>
      </c>
      <c r="C474" s="2">
        <v>26</v>
      </c>
      <c r="D474" s="2">
        <v>0.16200000000000001</v>
      </c>
      <c r="E474" s="2" t="s">
        <v>474</v>
      </c>
      <c r="F474" s="2">
        <v>0.16200000000000001</v>
      </c>
    </row>
    <row r="475" spans="1:6" x14ac:dyDescent="0.25">
      <c r="A475" s="1">
        <v>26070</v>
      </c>
      <c r="B475" s="2">
        <v>44</v>
      </c>
      <c r="C475" s="2">
        <v>26</v>
      </c>
      <c r="D475" s="2">
        <v>6.3E-2</v>
      </c>
      <c r="E475" s="2" t="s">
        <v>475</v>
      </c>
      <c r="F475" s="2">
        <v>6.3E-2</v>
      </c>
    </row>
    <row r="476" spans="1:6" x14ac:dyDescent="0.25">
      <c r="A476" s="1">
        <v>26071</v>
      </c>
      <c r="B476" s="2">
        <v>45</v>
      </c>
      <c r="C476" s="2">
        <v>26</v>
      </c>
      <c r="D476" s="2">
        <v>3.5000000000000003E-2</v>
      </c>
      <c r="E476" s="2" t="s">
        <v>476</v>
      </c>
      <c r="F476" s="2">
        <v>3.5000000000000003E-2</v>
      </c>
    </row>
    <row r="477" spans="1:6" x14ac:dyDescent="0.25">
      <c r="A477" s="1">
        <v>26072</v>
      </c>
      <c r="B477" s="2">
        <v>46</v>
      </c>
      <c r="C477" s="2">
        <v>26</v>
      </c>
      <c r="D477" s="2">
        <v>1.9E-2</v>
      </c>
      <c r="E477" s="2" t="s">
        <v>477</v>
      </c>
      <c r="F477" s="2">
        <v>1.9E-2</v>
      </c>
    </row>
    <row r="478" spans="1:6" x14ac:dyDescent="0.25">
      <c r="A478" s="1">
        <v>26073</v>
      </c>
      <c r="B478" s="2">
        <v>47</v>
      </c>
      <c r="C478" s="2">
        <v>26</v>
      </c>
      <c r="D478" s="2">
        <v>6.3300000000000002E-7</v>
      </c>
      <c r="E478" s="2" t="s">
        <v>478</v>
      </c>
      <c r="F478" s="2">
        <v>6.3300000000000002E-7</v>
      </c>
    </row>
    <row r="479" spans="1:6" x14ac:dyDescent="0.25">
      <c r="A479" s="1">
        <v>26074</v>
      </c>
      <c r="B479" s="2">
        <v>48</v>
      </c>
      <c r="C479" s="2">
        <v>26</v>
      </c>
      <c r="D479" s="2">
        <v>6.3799999999999997E-7</v>
      </c>
      <c r="E479" s="2" t="s">
        <v>479</v>
      </c>
      <c r="F479" s="2">
        <v>6.3799999999999997E-7</v>
      </c>
    </row>
    <row r="480" spans="1:6" x14ac:dyDescent="0.25">
      <c r="A480" s="1">
        <v>27050</v>
      </c>
      <c r="B480" s="2">
        <v>23</v>
      </c>
      <c r="C480" s="2">
        <v>27</v>
      </c>
      <c r="D480" s="2">
        <v>3.8800000000000001E-2</v>
      </c>
      <c r="E480" s="2" t="s">
        <v>480</v>
      </c>
      <c r="F480" s="2">
        <v>3.8800000000000001E-2</v>
      </c>
    </row>
    <row r="481" spans="1:6" x14ac:dyDescent="0.25">
      <c r="A481" s="1">
        <v>27051</v>
      </c>
      <c r="B481" s="2">
        <v>24</v>
      </c>
      <c r="C481" s="2">
        <v>27</v>
      </c>
      <c r="D481" s="2">
        <v>1.9999999999999999E-7</v>
      </c>
      <c r="E481" s="2" t="s">
        <v>481</v>
      </c>
      <c r="F481" s="2">
        <v>1.9999999999999999E-7</v>
      </c>
    </row>
    <row r="482" spans="1:6" x14ac:dyDescent="0.25">
      <c r="A482" s="1">
        <v>27052</v>
      </c>
      <c r="B482" s="2">
        <v>25</v>
      </c>
      <c r="C482" s="2">
        <v>27</v>
      </c>
      <c r="D482" s="2">
        <v>0.104</v>
      </c>
      <c r="E482" s="2" t="s">
        <v>482</v>
      </c>
      <c r="F482" s="2">
        <v>0.104</v>
      </c>
    </row>
    <row r="483" spans="1:6" x14ac:dyDescent="0.25">
      <c r="A483" s="1">
        <v>27053</v>
      </c>
      <c r="B483" s="2">
        <v>26</v>
      </c>
      <c r="C483" s="2">
        <v>27</v>
      </c>
      <c r="D483" s="2">
        <v>0.24</v>
      </c>
      <c r="E483" s="2" t="s">
        <v>483</v>
      </c>
      <c r="F483" s="2">
        <v>0.24</v>
      </c>
    </row>
    <row r="484" spans="1:6" x14ac:dyDescent="0.25">
      <c r="A484" s="1">
        <v>27054</v>
      </c>
      <c r="B484" s="2">
        <v>27</v>
      </c>
      <c r="C484" s="2">
        <v>27</v>
      </c>
      <c r="D484" s="2">
        <v>0.193</v>
      </c>
      <c r="E484" s="2" t="s">
        <v>484</v>
      </c>
      <c r="F484" s="2">
        <v>0.193</v>
      </c>
    </row>
    <row r="485" spans="1:6" x14ac:dyDescent="0.25">
      <c r="A485" s="1">
        <v>27055</v>
      </c>
      <c r="B485" s="2">
        <v>28</v>
      </c>
      <c r="C485" s="2">
        <v>27</v>
      </c>
      <c r="D485" s="2">
        <v>63108</v>
      </c>
      <c r="E485" s="2" t="s">
        <v>485</v>
      </c>
      <c r="F485" s="2">
        <v>63108</v>
      </c>
    </row>
    <row r="486" spans="1:6" x14ac:dyDescent="0.25">
      <c r="A486" s="1">
        <v>27056</v>
      </c>
      <c r="B486" s="2">
        <v>29</v>
      </c>
      <c r="C486" s="2">
        <v>27</v>
      </c>
      <c r="D486" s="2">
        <v>6673190.4000000004</v>
      </c>
      <c r="E486" s="2" t="s">
        <v>486</v>
      </c>
      <c r="F486" s="2">
        <v>6673190.4000000004</v>
      </c>
    </row>
    <row r="487" spans="1:6" x14ac:dyDescent="0.25">
      <c r="A487" s="1">
        <v>27057</v>
      </c>
      <c r="B487" s="2">
        <v>30</v>
      </c>
      <c r="C487" s="2">
        <v>27</v>
      </c>
      <c r="D487" s="2">
        <v>23478336</v>
      </c>
      <c r="E487" s="2" t="s">
        <v>487</v>
      </c>
      <c r="F487" s="2">
        <v>23478336</v>
      </c>
    </row>
    <row r="488" spans="1:6" x14ac:dyDescent="0.25">
      <c r="A488" s="1">
        <v>27058</v>
      </c>
      <c r="B488" s="2">
        <v>31</v>
      </c>
      <c r="C488" s="2">
        <v>27</v>
      </c>
      <c r="D488" s="2">
        <v>6122304</v>
      </c>
      <c r="E488" s="2" t="s">
        <v>488</v>
      </c>
      <c r="F488" s="2">
        <v>6122304</v>
      </c>
    </row>
    <row r="489" spans="1:6" x14ac:dyDescent="0.25">
      <c r="A489" s="1">
        <v>27059</v>
      </c>
      <c r="B489" s="2">
        <v>32</v>
      </c>
      <c r="C489" s="2">
        <v>27</v>
      </c>
      <c r="D489" s="2" t="s">
        <v>3</v>
      </c>
      <c r="E489" s="2" t="s">
        <v>489</v>
      </c>
      <c r="F489" s="2" t="s">
        <v>3</v>
      </c>
    </row>
    <row r="490" spans="1:6" x14ac:dyDescent="0.25">
      <c r="A490" s="1">
        <v>27060</v>
      </c>
      <c r="B490" s="2">
        <v>33</v>
      </c>
      <c r="C490" s="2">
        <v>27</v>
      </c>
      <c r="D490" s="2">
        <v>166344192</v>
      </c>
      <c r="E490" s="2" t="s">
        <v>490</v>
      </c>
      <c r="F490" s="2">
        <v>166344192</v>
      </c>
    </row>
    <row r="491" spans="1:6" x14ac:dyDescent="0.25">
      <c r="A491" s="1">
        <v>27061</v>
      </c>
      <c r="B491" s="2">
        <v>34</v>
      </c>
      <c r="C491" s="2">
        <v>27</v>
      </c>
      <c r="D491" s="2">
        <v>5936.4</v>
      </c>
      <c r="E491" s="2" t="s">
        <v>491</v>
      </c>
      <c r="F491" s="2">
        <v>5936.4</v>
      </c>
    </row>
    <row r="492" spans="1:6" x14ac:dyDescent="0.25">
      <c r="A492" s="1">
        <v>27062</v>
      </c>
      <c r="B492" s="2">
        <v>35</v>
      </c>
      <c r="C492" s="2">
        <v>27</v>
      </c>
      <c r="D492" s="2">
        <v>90</v>
      </c>
      <c r="E492" s="2" t="s">
        <v>492</v>
      </c>
      <c r="F492" s="2">
        <v>90</v>
      </c>
    </row>
    <row r="493" spans="1:6" x14ac:dyDescent="0.25">
      <c r="A493" s="1">
        <v>27063</v>
      </c>
      <c r="B493" s="2">
        <v>36</v>
      </c>
      <c r="C493" s="2">
        <v>27</v>
      </c>
      <c r="D493" s="2">
        <v>27.4</v>
      </c>
      <c r="E493" s="2" t="s">
        <v>493</v>
      </c>
      <c r="F493" s="2">
        <v>27.4</v>
      </c>
    </row>
    <row r="494" spans="1:6" x14ac:dyDescent="0.25">
      <c r="A494" s="1">
        <v>27064</v>
      </c>
      <c r="B494" s="2">
        <v>37</v>
      </c>
      <c r="C494" s="2">
        <v>27</v>
      </c>
      <c r="D494" s="2">
        <v>0.3</v>
      </c>
      <c r="E494" s="2" t="s">
        <v>494</v>
      </c>
      <c r="F494" s="2">
        <v>0.3</v>
      </c>
    </row>
    <row r="495" spans="1:6" x14ac:dyDescent="0.25">
      <c r="A495" s="1">
        <v>27065</v>
      </c>
      <c r="B495" s="2">
        <v>38</v>
      </c>
      <c r="C495" s="2">
        <v>27</v>
      </c>
      <c r="D495" s="2">
        <v>1.1599999999999999</v>
      </c>
      <c r="E495" s="2" t="s">
        <v>495</v>
      </c>
      <c r="F495" s="2">
        <v>1.1599999999999999</v>
      </c>
    </row>
    <row r="496" spans="1:6" x14ac:dyDescent="0.25">
      <c r="A496" s="1">
        <v>27066</v>
      </c>
      <c r="B496" s="2">
        <v>39</v>
      </c>
      <c r="C496" s="2">
        <v>27</v>
      </c>
      <c r="D496" s="2">
        <v>0.20899999999999999</v>
      </c>
      <c r="E496" s="2" t="s">
        <v>496</v>
      </c>
      <c r="F496" s="2">
        <v>0.20899999999999999</v>
      </c>
    </row>
    <row r="497" spans="1:6" x14ac:dyDescent="0.25">
      <c r="A497" s="1">
        <v>27067</v>
      </c>
      <c r="B497" s="2">
        <v>40</v>
      </c>
      <c r="C497" s="2">
        <v>27</v>
      </c>
      <c r="D497" s="2">
        <v>0.32900000000000001</v>
      </c>
      <c r="E497" s="2" t="s">
        <v>497</v>
      </c>
      <c r="F497" s="2">
        <v>0.32900000000000001</v>
      </c>
    </row>
    <row r="498" spans="1:6" x14ac:dyDescent="0.25">
      <c r="A498" s="1">
        <v>27068</v>
      </c>
      <c r="B498" s="2">
        <v>41</v>
      </c>
      <c r="C498" s="2">
        <v>27</v>
      </c>
      <c r="D498" s="2">
        <v>9.9000000000000005E-2</v>
      </c>
      <c r="E498" s="2" t="s">
        <v>498</v>
      </c>
      <c r="F498" s="2">
        <v>9.9000000000000005E-2</v>
      </c>
    </row>
    <row r="499" spans="1:6" x14ac:dyDescent="0.25">
      <c r="A499" s="1">
        <v>27069</v>
      </c>
      <c r="B499" s="2">
        <v>42</v>
      </c>
      <c r="C499" s="2">
        <v>27</v>
      </c>
      <c r="D499" s="2">
        <v>0.18</v>
      </c>
      <c r="E499" s="2" t="s">
        <v>499</v>
      </c>
      <c r="F499" s="2">
        <v>0.18</v>
      </c>
    </row>
    <row r="500" spans="1:6" x14ac:dyDescent="0.25">
      <c r="A500" s="1">
        <v>27070</v>
      </c>
      <c r="B500" s="2">
        <v>43</v>
      </c>
      <c r="C500" s="2">
        <v>27</v>
      </c>
      <c r="D500" s="2">
        <v>1.4E-2</v>
      </c>
      <c r="E500" s="2" t="s">
        <v>500</v>
      </c>
      <c r="F500" s="2">
        <v>1.4E-2</v>
      </c>
    </row>
    <row r="501" spans="1:6" x14ac:dyDescent="0.25">
      <c r="A501" s="1">
        <v>27071</v>
      </c>
      <c r="B501" s="2">
        <v>44</v>
      </c>
      <c r="C501" s="2">
        <v>27</v>
      </c>
      <c r="D501" s="2">
        <v>0.08</v>
      </c>
      <c r="E501" s="2" t="s">
        <v>501</v>
      </c>
      <c r="F501" s="2">
        <v>0.08</v>
      </c>
    </row>
    <row r="502" spans="1:6" x14ac:dyDescent="0.25">
      <c r="A502" s="1">
        <v>27072</v>
      </c>
      <c r="B502" s="2">
        <v>45</v>
      </c>
      <c r="C502" s="2">
        <v>27</v>
      </c>
      <c r="D502" s="2">
        <v>5.7299999999999997E-2</v>
      </c>
      <c r="E502" s="2" t="s">
        <v>502</v>
      </c>
      <c r="F502" s="2">
        <v>5.7299999999999997E-2</v>
      </c>
    </row>
    <row r="503" spans="1:6" x14ac:dyDescent="0.25">
      <c r="A503" s="1">
        <v>27073</v>
      </c>
      <c r="B503" s="2">
        <v>46</v>
      </c>
      <c r="C503" s="2">
        <v>27</v>
      </c>
      <c r="D503" s="2">
        <v>4.0500000000000001E-2</v>
      </c>
      <c r="E503" s="2" t="s">
        <v>503</v>
      </c>
      <c r="F503" s="2">
        <v>4.0500000000000001E-2</v>
      </c>
    </row>
    <row r="504" spans="1:6" x14ac:dyDescent="0.25">
      <c r="A504" s="1">
        <v>27074</v>
      </c>
      <c r="B504" s="2">
        <v>47</v>
      </c>
      <c r="C504" s="2">
        <v>27</v>
      </c>
      <c r="D504" s="2">
        <v>3.1399999999999997E-2</v>
      </c>
      <c r="E504" s="2" t="s">
        <v>504</v>
      </c>
      <c r="F504" s="2">
        <v>3.1399999999999997E-2</v>
      </c>
    </row>
    <row r="505" spans="1:6" x14ac:dyDescent="0.25">
      <c r="A505" s="1">
        <v>27075</v>
      </c>
      <c r="B505" s="2">
        <v>48</v>
      </c>
      <c r="C505" s="2">
        <v>27</v>
      </c>
      <c r="D505" s="2">
        <v>2.6499999999999999E-2</v>
      </c>
      <c r="E505" s="2" t="s">
        <v>505</v>
      </c>
      <c r="F505" s="2">
        <v>2.6499999999999999E-2</v>
      </c>
    </row>
    <row r="506" spans="1:6" x14ac:dyDescent="0.25">
      <c r="A506" s="1">
        <v>27076</v>
      </c>
      <c r="B506" s="2">
        <v>49</v>
      </c>
      <c r="C506" s="2">
        <v>27</v>
      </c>
      <c r="D506" s="2">
        <v>2.1700000000000001E-2</v>
      </c>
      <c r="E506" s="2" t="s">
        <v>506</v>
      </c>
      <c r="F506" s="2">
        <v>2.1700000000000001E-2</v>
      </c>
    </row>
    <row r="507" spans="1:6" x14ac:dyDescent="0.25">
      <c r="A507" s="1">
        <v>27077</v>
      </c>
      <c r="B507" s="2">
        <v>50</v>
      </c>
      <c r="C507" s="2">
        <v>27</v>
      </c>
      <c r="D507" s="2">
        <v>1.2999999999999999E-2</v>
      </c>
      <c r="E507" s="2" t="s">
        <v>507</v>
      </c>
      <c r="F507" s="2">
        <v>1.2999999999999999E-2</v>
      </c>
    </row>
    <row r="508" spans="1:6" x14ac:dyDescent="0.25">
      <c r="A508" s="1">
        <v>28048</v>
      </c>
      <c r="B508" s="2">
        <v>20</v>
      </c>
      <c r="C508" s="2">
        <v>28</v>
      </c>
      <c r="D508" s="2">
        <v>2.0999999999999999E-3</v>
      </c>
      <c r="E508" s="2" t="s">
        <v>508</v>
      </c>
      <c r="F508" s="2">
        <v>2.0999999999999999E-3</v>
      </c>
    </row>
    <row r="509" spans="1:6" x14ac:dyDescent="0.25">
      <c r="A509" s="1">
        <v>28049</v>
      </c>
      <c r="B509" s="2">
        <v>21</v>
      </c>
      <c r="C509" s="2">
        <v>28</v>
      </c>
      <c r="D509" s="2">
        <v>7.4999999999999997E-3</v>
      </c>
      <c r="E509" s="2" t="s">
        <v>509</v>
      </c>
      <c r="F509" s="2">
        <v>7.4999999999999997E-3</v>
      </c>
    </row>
    <row r="510" spans="1:6" x14ac:dyDescent="0.25">
      <c r="A510" s="1">
        <v>28050</v>
      </c>
      <c r="B510" s="2">
        <v>22</v>
      </c>
      <c r="C510" s="2">
        <v>28</v>
      </c>
      <c r="D510" s="2">
        <v>1.8499999999999999E-2</v>
      </c>
      <c r="E510" s="2" t="s">
        <v>510</v>
      </c>
      <c r="F510" s="2">
        <v>1.8499999999999999E-2</v>
      </c>
    </row>
    <row r="511" spans="1:6" x14ac:dyDescent="0.25">
      <c r="A511" s="1">
        <v>28051</v>
      </c>
      <c r="B511" s="2">
        <v>23</v>
      </c>
      <c r="C511" s="2">
        <v>28</v>
      </c>
      <c r="D511" s="2">
        <v>2.3800000000000002E-2</v>
      </c>
      <c r="E511" s="2" t="s">
        <v>511</v>
      </c>
      <c r="F511" s="2">
        <v>2.3800000000000002E-2</v>
      </c>
    </row>
    <row r="512" spans="1:6" x14ac:dyDescent="0.25">
      <c r="A512" s="1">
        <v>28052</v>
      </c>
      <c r="B512" s="2">
        <v>24</v>
      </c>
      <c r="C512" s="2">
        <v>28</v>
      </c>
      <c r="D512" s="2">
        <v>4.0799999999999899E-2</v>
      </c>
      <c r="E512" s="2" t="s">
        <v>512</v>
      </c>
      <c r="F512" s="2">
        <v>4.0799999999999899E-2</v>
      </c>
    </row>
    <row r="513" spans="1:6" x14ac:dyDescent="0.25">
      <c r="A513" s="1">
        <v>28053</v>
      </c>
      <c r="B513" s="2">
        <v>25</v>
      </c>
      <c r="C513" s="2">
        <v>28</v>
      </c>
      <c r="D513" s="2">
        <v>5.5199999999999999E-2</v>
      </c>
      <c r="E513" s="2" t="s">
        <v>513</v>
      </c>
      <c r="F513" s="2">
        <v>5.5199999999999999E-2</v>
      </c>
    </row>
    <row r="514" spans="1:6" x14ac:dyDescent="0.25">
      <c r="A514" s="1">
        <v>28054</v>
      </c>
      <c r="B514" s="2">
        <v>26</v>
      </c>
      <c r="C514" s="2">
        <v>28</v>
      </c>
      <c r="D514" s="2">
        <v>0.1142</v>
      </c>
      <c r="E514" s="2" t="s">
        <v>514</v>
      </c>
      <c r="F514" s="2">
        <v>0.1142</v>
      </c>
    </row>
    <row r="515" spans="1:6" x14ac:dyDescent="0.25">
      <c r="A515" s="1">
        <v>28055</v>
      </c>
      <c r="B515" s="2">
        <v>27</v>
      </c>
      <c r="C515" s="2">
        <v>28</v>
      </c>
      <c r="D515" s="2">
        <v>0.20469999999999999</v>
      </c>
      <c r="E515" s="2" t="s">
        <v>515</v>
      </c>
      <c r="F515" s="2">
        <v>0.20469999999999999</v>
      </c>
    </row>
    <row r="516" spans="1:6" x14ac:dyDescent="0.25">
      <c r="A516" s="1">
        <v>28056</v>
      </c>
      <c r="B516" s="2">
        <v>28</v>
      </c>
      <c r="C516" s="2">
        <v>28</v>
      </c>
      <c r="D516" s="2">
        <v>524880</v>
      </c>
      <c r="E516" s="2" t="s">
        <v>516</v>
      </c>
      <c r="F516" s="2">
        <v>524880</v>
      </c>
    </row>
    <row r="517" spans="1:6" x14ac:dyDescent="0.25">
      <c r="A517" s="1">
        <v>28057</v>
      </c>
      <c r="B517" s="2">
        <v>29</v>
      </c>
      <c r="C517" s="2">
        <v>28</v>
      </c>
      <c r="D517" s="2">
        <v>128160</v>
      </c>
      <c r="E517" s="2" t="s">
        <v>517</v>
      </c>
      <c r="F517" s="2">
        <v>128160</v>
      </c>
    </row>
    <row r="518" spans="1:6" x14ac:dyDescent="0.25">
      <c r="A518" s="1">
        <v>28058</v>
      </c>
      <c r="B518" s="2">
        <v>30</v>
      </c>
      <c r="C518" s="2">
        <v>28</v>
      </c>
      <c r="D518" s="2" t="s">
        <v>3</v>
      </c>
      <c r="E518" s="2" t="s">
        <v>518</v>
      </c>
      <c r="F518" s="2" t="s">
        <v>3</v>
      </c>
    </row>
    <row r="519" spans="1:6" x14ac:dyDescent="0.25">
      <c r="A519" s="1">
        <v>28059</v>
      </c>
      <c r="B519" s="2">
        <v>31</v>
      </c>
      <c r="C519" s="2">
        <v>28</v>
      </c>
      <c r="D519" s="2">
        <v>2398377600000</v>
      </c>
      <c r="E519" s="2" t="s">
        <v>519</v>
      </c>
      <c r="F519" s="2">
        <v>2398377600000</v>
      </c>
    </row>
    <row r="520" spans="1:6" x14ac:dyDescent="0.25">
      <c r="A520" s="1">
        <v>28060</v>
      </c>
      <c r="B520" s="2">
        <v>32</v>
      </c>
      <c r="C520" s="2">
        <v>28</v>
      </c>
      <c r="D520" s="2" t="s">
        <v>3</v>
      </c>
      <c r="E520" s="2" t="s">
        <v>520</v>
      </c>
      <c r="F520" s="2" t="s">
        <v>3</v>
      </c>
    </row>
    <row r="521" spans="1:6" x14ac:dyDescent="0.25">
      <c r="A521" s="1">
        <v>28061</v>
      </c>
      <c r="B521" s="2">
        <v>33</v>
      </c>
      <c r="C521" s="2">
        <v>28</v>
      </c>
      <c r="D521" s="2" t="s">
        <v>3</v>
      </c>
      <c r="E521" s="2" t="s">
        <v>521</v>
      </c>
      <c r="F521" s="2" t="s">
        <v>3</v>
      </c>
    </row>
    <row r="522" spans="1:6" x14ac:dyDescent="0.25">
      <c r="A522" s="1">
        <v>28062</v>
      </c>
      <c r="B522" s="2">
        <v>34</v>
      </c>
      <c r="C522" s="2">
        <v>28</v>
      </c>
      <c r="D522" s="2" t="s">
        <v>3</v>
      </c>
      <c r="E522" s="2" t="s">
        <v>522</v>
      </c>
      <c r="F522" s="2" t="s">
        <v>3</v>
      </c>
    </row>
    <row r="523" spans="1:6" x14ac:dyDescent="0.25">
      <c r="A523" s="1">
        <v>28063</v>
      </c>
      <c r="B523" s="2">
        <v>35</v>
      </c>
      <c r="C523" s="2">
        <v>28</v>
      </c>
      <c r="D523" s="2">
        <v>3193629120</v>
      </c>
      <c r="E523" s="2" t="s">
        <v>523</v>
      </c>
      <c r="F523" s="2">
        <v>3193629120</v>
      </c>
    </row>
    <row r="524" spans="1:6" x14ac:dyDescent="0.25">
      <c r="A524" s="1">
        <v>28064</v>
      </c>
      <c r="B524" s="2">
        <v>36</v>
      </c>
      <c r="C524" s="2">
        <v>28</v>
      </c>
      <c r="D524" s="2" t="s">
        <v>3</v>
      </c>
      <c r="E524" s="2" t="s">
        <v>524</v>
      </c>
      <c r="F524" s="2" t="s">
        <v>3</v>
      </c>
    </row>
    <row r="525" spans="1:6" x14ac:dyDescent="0.25">
      <c r="A525" s="1">
        <v>28065</v>
      </c>
      <c r="B525" s="2">
        <v>37</v>
      </c>
      <c r="C525" s="2">
        <v>28</v>
      </c>
      <c r="D525" s="2">
        <v>9063</v>
      </c>
      <c r="E525" s="2" t="s">
        <v>525</v>
      </c>
      <c r="F525" s="2">
        <v>9063</v>
      </c>
    </row>
    <row r="526" spans="1:6" x14ac:dyDescent="0.25">
      <c r="A526" s="1">
        <v>28066</v>
      </c>
      <c r="B526" s="2">
        <v>38</v>
      </c>
      <c r="C526" s="2">
        <v>28</v>
      </c>
      <c r="D526" s="2">
        <v>196560</v>
      </c>
      <c r="E526" s="2" t="s">
        <v>526</v>
      </c>
      <c r="F526" s="2">
        <v>196560</v>
      </c>
    </row>
    <row r="527" spans="1:6" x14ac:dyDescent="0.25">
      <c r="A527" s="1">
        <v>28067</v>
      </c>
      <c r="B527" s="2">
        <v>39</v>
      </c>
      <c r="C527" s="2">
        <v>28</v>
      </c>
      <c r="D527" s="2">
        <v>21</v>
      </c>
      <c r="E527" s="2" t="s">
        <v>527</v>
      </c>
      <c r="F527" s="2">
        <v>21</v>
      </c>
    </row>
    <row r="528" spans="1:6" x14ac:dyDescent="0.25">
      <c r="A528" s="1">
        <v>28068</v>
      </c>
      <c r="B528" s="2">
        <v>40</v>
      </c>
      <c r="C528" s="2">
        <v>28</v>
      </c>
      <c r="D528" s="2">
        <v>29</v>
      </c>
      <c r="E528" s="2" t="s">
        <v>528</v>
      </c>
      <c r="F528" s="2">
        <v>29</v>
      </c>
    </row>
    <row r="529" spans="1:6" x14ac:dyDescent="0.25">
      <c r="A529" s="1">
        <v>28069</v>
      </c>
      <c r="B529" s="2">
        <v>41</v>
      </c>
      <c r="C529" s="2">
        <v>28</v>
      </c>
      <c r="D529" s="2">
        <v>11.4</v>
      </c>
      <c r="E529" s="2" t="s">
        <v>529</v>
      </c>
      <c r="F529" s="2">
        <v>11.4</v>
      </c>
    </row>
    <row r="530" spans="1:6" x14ac:dyDescent="0.25">
      <c r="A530" s="1">
        <v>28070</v>
      </c>
      <c r="B530" s="2">
        <v>42</v>
      </c>
      <c r="C530" s="2">
        <v>28</v>
      </c>
      <c r="D530" s="2">
        <v>6</v>
      </c>
      <c r="E530" s="2" t="s">
        <v>530</v>
      </c>
      <c r="F530" s="2">
        <v>6</v>
      </c>
    </row>
    <row r="531" spans="1:6" x14ac:dyDescent="0.25">
      <c r="A531" s="1">
        <v>28071</v>
      </c>
      <c r="B531" s="2">
        <v>43</v>
      </c>
      <c r="C531" s="2">
        <v>28</v>
      </c>
      <c r="D531" s="2">
        <v>2.56</v>
      </c>
      <c r="E531" s="2" t="s">
        <v>531</v>
      </c>
      <c r="F531" s="2">
        <v>2.56</v>
      </c>
    </row>
    <row r="532" spans="1:6" x14ac:dyDescent="0.25">
      <c r="A532" s="1">
        <v>28072</v>
      </c>
      <c r="B532" s="2">
        <v>44</v>
      </c>
      <c r="C532" s="2">
        <v>28</v>
      </c>
      <c r="D532" s="2">
        <v>1.587</v>
      </c>
      <c r="E532" s="2" t="s">
        <v>532</v>
      </c>
      <c r="F532" s="2">
        <v>1.587</v>
      </c>
    </row>
    <row r="533" spans="1:6" x14ac:dyDescent="0.25">
      <c r="A533" s="1">
        <v>28073</v>
      </c>
      <c r="B533" s="2">
        <v>45</v>
      </c>
      <c r="C533" s="2">
        <v>28</v>
      </c>
      <c r="D533" s="2">
        <v>0.84199999999999997</v>
      </c>
      <c r="E533" s="2" t="s">
        <v>533</v>
      </c>
      <c r="F533" s="2">
        <v>0.84199999999999997</v>
      </c>
    </row>
    <row r="534" spans="1:6" x14ac:dyDescent="0.25">
      <c r="A534" s="1">
        <v>28074</v>
      </c>
      <c r="B534" s="2">
        <v>46</v>
      </c>
      <c r="C534" s="2">
        <v>28</v>
      </c>
      <c r="D534" s="2">
        <v>0.50770000000000004</v>
      </c>
      <c r="E534" s="2" t="s">
        <v>534</v>
      </c>
      <c r="F534" s="2">
        <v>0.50770000000000004</v>
      </c>
    </row>
    <row r="535" spans="1:6" x14ac:dyDescent="0.25">
      <c r="A535" s="1">
        <v>28075</v>
      </c>
      <c r="B535" s="2">
        <v>47</v>
      </c>
      <c r="C535" s="2">
        <v>28</v>
      </c>
      <c r="D535" s="2">
        <v>0.33179999999999998</v>
      </c>
      <c r="E535" s="2" t="s">
        <v>535</v>
      </c>
      <c r="F535" s="2">
        <v>0.33179999999999998</v>
      </c>
    </row>
    <row r="536" spans="1:6" x14ac:dyDescent="0.25">
      <c r="A536" s="1">
        <v>28076</v>
      </c>
      <c r="B536" s="2">
        <v>48</v>
      </c>
      <c r="C536" s="2">
        <v>28</v>
      </c>
      <c r="D536" s="2">
        <v>0.23469999999999999</v>
      </c>
      <c r="E536" s="2" t="s">
        <v>536</v>
      </c>
      <c r="F536" s="2">
        <v>0.23469999999999999</v>
      </c>
    </row>
    <row r="537" spans="1:6" x14ac:dyDescent="0.25">
      <c r="A537" s="1">
        <v>28077</v>
      </c>
      <c r="B537" s="2">
        <v>49</v>
      </c>
      <c r="C537" s="2">
        <v>28</v>
      </c>
      <c r="D537" s="2">
        <v>0.15840000000000001</v>
      </c>
      <c r="E537" s="2" t="s">
        <v>537</v>
      </c>
      <c r="F537" s="2">
        <v>0.15840000000000001</v>
      </c>
    </row>
    <row r="538" spans="1:6" x14ac:dyDescent="0.25">
      <c r="A538" s="1">
        <v>28078</v>
      </c>
      <c r="B538" s="2">
        <v>50</v>
      </c>
      <c r="C538" s="2">
        <v>28</v>
      </c>
      <c r="D538" s="2">
        <v>0.1222</v>
      </c>
      <c r="E538" s="2" t="s">
        <v>538</v>
      </c>
      <c r="F538" s="2">
        <v>0.1222</v>
      </c>
    </row>
    <row r="539" spans="1:6" x14ac:dyDescent="0.25">
      <c r="A539" s="1">
        <v>28079</v>
      </c>
      <c r="B539" s="2">
        <v>51</v>
      </c>
      <c r="C539" s="2">
        <v>28</v>
      </c>
      <c r="D539" s="2">
        <v>4.2999999999999997E-2</v>
      </c>
      <c r="E539" s="2" t="s">
        <v>539</v>
      </c>
      <c r="F539" s="2">
        <v>4.2999999999999997E-2</v>
      </c>
    </row>
    <row r="540" spans="1:6" x14ac:dyDescent="0.25">
      <c r="A540" s="1">
        <v>28080</v>
      </c>
      <c r="B540" s="2">
        <v>52</v>
      </c>
      <c r="C540" s="2">
        <v>28</v>
      </c>
      <c r="D540" s="2">
        <v>2.4E-2</v>
      </c>
      <c r="E540" s="2" t="s">
        <v>540</v>
      </c>
      <c r="F540" s="2">
        <v>2.4E-2</v>
      </c>
    </row>
    <row r="541" spans="1:6" x14ac:dyDescent="0.25">
      <c r="A541" s="1">
        <v>29055</v>
      </c>
      <c r="B541" s="2">
        <v>26</v>
      </c>
      <c r="C541" s="2">
        <v>29</v>
      </c>
      <c r="D541" s="2">
        <v>2.7E-2</v>
      </c>
      <c r="E541" s="2" t="s">
        <v>541</v>
      </c>
      <c r="F541" s="2">
        <v>2.7E-2</v>
      </c>
    </row>
    <row r="542" spans="1:6" x14ac:dyDescent="0.25">
      <c r="A542" s="1">
        <v>29056</v>
      </c>
      <c r="B542" s="2">
        <v>27</v>
      </c>
      <c r="C542" s="2">
        <v>29</v>
      </c>
      <c r="D542" s="2">
        <v>9.2999999999999999E-2</v>
      </c>
      <c r="E542" s="2" t="s">
        <v>542</v>
      </c>
      <c r="F542" s="2">
        <v>9.2999999999999999E-2</v>
      </c>
    </row>
    <row r="543" spans="1:6" x14ac:dyDescent="0.25">
      <c r="A543" s="1">
        <v>29057</v>
      </c>
      <c r="B543" s="2">
        <v>28</v>
      </c>
      <c r="C543" s="2">
        <v>29</v>
      </c>
      <c r="D543" s="2">
        <v>0.1963</v>
      </c>
      <c r="E543" s="2" t="s">
        <v>543</v>
      </c>
      <c r="F543" s="2">
        <v>0.1963</v>
      </c>
    </row>
    <row r="544" spans="1:6" x14ac:dyDescent="0.25">
      <c r="A544" s="1">
        <v>29058</v>
      </c>
      <c r="B544" s="2">
        <v>29</v>
      </c>
      <c r="C544" s="2">
        <v>29</v>
      </c>
      <c r="D544" s="2">
        <v>3.2040000000000002</v>
      </c>
      <c r="E544" s="2" t="s">
        <v>544</v>
      </c>
      <c r="F544" s="2">
        <v>3.2040000000000002</v>
      </c>
    </row>
    <row r="545" spans="1:6" x14ac:dyDescent="0.25">
      <c r="A545" s="1">
        <v>29059</v>
      </c>
      <c r="B545" s="2">
        <v>30</v>
      </c>
      <c r="C545" s="2">
        <v>29</v>
      </c>
      <c r="D545" s="2">
        <v>81.5</v>
      </c>
      <c r="E545" s="2" t="s">
        <v>545</v>
      </c>
      <c r="F545" s="2">
        <v>81.5</v>
      </c>
    </row>
    <row r="546" spans="1:6" x14ac:dyDescent="0.25">
      <c r="A546" s="1">
        <v>29060</v>
      </c>
      <c r="B546" s="2">
        <v>31</v>
      </c>
      <c r="C546" s="2">
        <v>29</v>
      </c>
      <c r="D546" s="2">
        <v>1422</v>
      </c>
      <c r="E546" s="2" t="s">
        <v>546</v>
      </c>
      <c r="F546" s="2">
        <v>1422</v>
      </c>
    </row>
    <row r="547" spans="1:6" x14ac:dyDescent="0.25">
      <c r="A547" s="1">
        <v>29061</v>
      </c>
      <c r="B547" s="2">
        <v>32</v>
      </c>
      <c r="C547" s="2">
        <v>29</v>
      </c>
      <c r="D547" s="2">
        <v>12020.4</v>
      </c>
      <c r="E547" s="2" t="s">
        <v>547</v>
      </c>
      <c r="F547" s="2">
        <v>12020.4</v>
      </c>
    </row>
    <row r="548" spans="1:6" x14ac:dyDescent="0.25">
      <c r="A548" s="1">
        <v>29062</v>
      </c>
      <c r="B548" s="2">
        <v>33</v>
      </c>
      <c r="C548" s="2">
        <v>29</v>
      </c>
      <c r="D548" s="2">
        <v>580.38</v>
      </c>
      <c r="E548" s="2" t="s">
        <v>548</v>
      </c>
      <c r="F548" s="2">
        <v>580.38</v>
      </c>
    </row>
    <row r="549" spans="1:6" x14ac:dyDescent="0.25">
      <c r="A549" s="1">
        <v>29063</v>
      </c>
      <c r="B549" s="2">
        <v>34</v>
      </c>
      <c r="C549" s="2">
        <v>29</v>
      </c>
      <c r="D549" s="2" t="s">
        <v>3</v>
      </c>
      <c r="E549" s="2" t="s">
        <v>549</v>
      </c>
      <c r="F549" s="2" t="s">
        <v>3</v>
      </c>
    </row>
    <row r="550" spans="1:6" x14ac:dyDescent="0.25">
      <c r="A550" s="1">
        <v>29064</v>
      </c>
      <c r="B550" s="2">
        <v>35</v>
      </c>
      <c r="C550" s="2">
        <v>29</v>
      </c>
      <c r="D550" s="2">
        <v>45723.6</v>
      </c>
      <c r="E550" s="2" t="s">
        <v>550</v>
      </c>
      <c r="F550" s="2">
        <v>45723.6</v>
      </c>
    </row>
    <row r="551" spans="1:6" x14ac:dyDescent="0.25">
      <c r="A551" s="1">
        <v>29065</v>
      </c>
      <c r="B551" s="2">
        <v>36</v>
      </c>
      <c r="C551" s="2">
        <v>29</v>
      </c>
      <c r="D551" s="2" t="s">
        <v>3</v>
      </c>
      <c r="E551" s="2" t="s">
        <v>551</v>
      </c>
      <c r="F551" s="2" t="s">
        <v>3</v>
      </c>
    </row>
    <row r="552" spans="1:6" x14ac:dyDescent="0.25">
      <c r="A552" s="1">
        <v>29066</v>
      </c>
      <c r="B552" s="2">
        <v>37</v>
      </c>
      <c r="C552" s="2">
        <v>29</v>
      </c>
      <c r="D552" s="2">
        <v>307.2</v>
      </c>
      <c r="E552" s="2" t="s">
        <v>552</v>
      </c>
      <c r="F552" s="2">
        <v>307.2</v>
      </c>
    </row>
    <row r="553" spans="1:6" x14ac:dyDescent="0.25">
      <c r="A553" s="1">
        <v>29067</v>
      </c>
      <c r="B553" s="2">
        <v>38</v>
      </c>
      <c r="C553" s="2">
        <v>29</v>
      </c>
      <c r="D553" s="2">
        <v>222588</v>
      </c>
      <c r="E553" s="2" t="s">
        <v>553</v>
      </c>
      <c r="F553" s="2">
        <v>222588</v>
      </c>
    </row>
    <row r="554" spans="1:6" x14ac:dyDescent="0.25">
      <c r="A554" s="1">
        <v>29068</v>
      </c>
      <c r="B554" s="2">
        <v>39</v>
      </c>
      <c r="C554" s="2">
        <v>29</v>
      </c>
      <c r="D554" s="2">
        <v>30.9</v>
      </c>
      <c r="E554" s="2" t="s">
        <v>554</v>
      </c>
      <c r="F554" s="2">
        <v>30.9</v>
      </c>
    </row>
    <row r="555" spans="1:6" x14ac:dyDescent="0.25">
      <c r="A555" s="1">
        <v>29069</v>
      </c>
      <c r="B555" s="2">
        <v>40</v>
      </c>
      <c r="C555" s="2">
        <v>29</v>
      </c>
      <c r="D555" s="2">
        <v>171</v>
      </c>
      <c r="E555" s="2" t="s">
        <v>555</v>
      </c>
      <c r="F555" s="2">
        <v>171</v>
      </c>
    </row>
    <row r="556" spans="1:6" x14ac:dyDescent="0.25">
      <c r="A556" s="1">
        <v>29070</v>
      </c>
      <c r="B556" s="2">
        <v>41</v>
      </c>
      <c r="C556" s="2">
        <v>29</v>
      </c>
      <c r="D556" s="2">
        <v>44.5</v>
      </c>
      <c r="E556" s="2" t="s">
        <v>556</v>
      </c>
      <c r="F556" s="2">
        <v>44.5</v>
      </c>
    </row>
    <row r="557" spans="1:6" x14ac:dyDescent="0.25">
      <c r="A557" s="1">
        <v>29071</v>
      </c>
      <c r="B557" s="2">
        <v>42</v>
      </c>
      <c r="C557" s="2">
        <v>29</v>
      </c>
      <c r="D557" s="2">
        <v>19.399999999999999</v>
      </c>
      <c r="E557" s="2" t="s">
        <v>557</v>
      </c>
      <c r="F557" s="2">
        <v>19.399999999999999</v>
      </c>
    </row>
    <row r="558" spans="1:6" x14ac:dyDescent="0.25">
      <c r="A558" s="1">
        <v>29072</v>
      </c>
      <c r="B558" s="2">
        <v>43</v>
      </c>
      <c r="C558" s="2">
        <v>29</v>
      </c>
      <c r="D558" s="2">
        <v>6.63</v>
      </c>
      <c r="E558" s="2" t="s">
        <v>558</v>
      </c>
      <c r="F558" s="2">
        <v>6.63</v>
      </c>
    </row>
    <row r="559" spans="1:6" x14ac:dyDescent="0.25">
      <c r="A559" s="1">
        <v>29073</v>
      </c>
      <c r="B559" s="2">
        <v>44</v>
      </c>
      <c r="C559" s="2">
        <v>29</v>
      </c>
      <c r="D559" s="2">
        <v>4.2</v>
      </c>
      <c r="E559" s="2" t="s">
        <v>559</v>
      </c>
      <c r="F559" s="2">
        <v>4.2</v>
      </c>
    </row>
    <row r="560" spans="1:6" x14ac:dyDescent="0.25">
      <c r="A560" s="1">
        <v>29074</v>
      </c>
      <c r="B560" s="2">
        <v>45</v>
      </c>
      <c r="C560" s="2">
        <v>29</v>
      </c>
      <c r="D560" s="2">
        <v>1.5940000000000001</v>
      </c>
      <c r="E560" s="2" t="s">
        <v>560</v>
      </c>
      <c r="F560" s="2">
        <v>1.5940000000000001</v>
      </c>
    </row>
    <row r="561" spans="1:6" x14ac:dyDescent="0.25">
      <c r="A561" s="1">
        <v>29075</v>
      </c>
      <c r="B561" s="2">
        <v>46</v>
      </c>
      <c r="C561" s="2">
        <v>29</v>
      </c>
      <c r="D561" s="2">
        <v>1.224</v>
      </c>
      <c r="E561" s="2" t="s">
        <v>561</v>
      </c>
      <c r="F561" s="2">
        <v>1.224</v>
      </c>
    </row>
    <row r="562" spans="1:6" x14ac:dyDescent="0.25">
      <c r="A562" s="1">
        <v>29076</v>
      </c>
      <c r="B562" s="2">
        <v>47</v>
      </c>
      <c r="C562" s="2">
        <v>29</v>
      </c>
      <c r="D562" s="2">
        <v>0.63800000000000001</v>
      </c>
      <c r="E562" s="2" t="s">
        <v>562</v>
      </c>
      <c r="F562" s="2">
        <v>0.63800000000000001</v>
      </c>
    </row>
    <row r="563" spans="1:6" x14ac:dyDescent="0.25">
      <c r="A563" s="1">
        <v>29077</v>
      </c>
      <c r="B563" s="2">
        <v>48</v>
      </c>
      <c r="C563" s="2">
        <v>29</v>
      </c>
      <c r="D563" s="2">
        <v>0.46810000000000002</v>
      </c>
      <c r="E563" s="2" t="s">
        <v>563</v>
      </c>
      <c r="F563" s="2">
        <v>0.46810000000000002</v>
      </c>
    </row>
    <row r="564" spans="1:6" x14ac:dyDescent="0.25">
      <c r="A564" s="1">
        <v>29078</v>
      </c>
      <c r="B564" s="2">
        <v>49</v>
      </c>
      <c r="C564" s="2">
        <v>29</v>
      </c>
      <c r="D564" s="2">
        <v>0.33500000000000002</v>
      </c>
      <c r="E564" s="2" t="s">
        <v>564</v>
      </c>
      <c r="F564" s="2">
        <v>0.33500000000000002</v>
      </c>
    </row>
    <row r="565" spans="1:6" x14ac:dyDescent="0.25">
      <c r="A565" s="1">
        <v>29079</v>
      </c>
      <c r="B565" s="2">
        <v>50</v>
      </c>
      <c r="C565" s="2">
        <v>29</v>
      </c>
      <c r="D565" s="2">
        <v>0.24099999999999999</v>
      </c>
      <c r="E565" s="2" t="s">
        <v>565</v>
      </c>
      <c r="F565" s="2">
        <v>0.24099999999999999</v>
      </c>
    </row>
    <row r="566" spans="1:6" x14ac:dyDescent="0.25">
      <c r="A566" s="1">
        <v>29080</v>
      </c>
      <c r="B566" s="2">
        <v>51</v>
      </c>
      <c r="C566" s="2">
        <v>29</v>
      </c>
      <c r="D566" s="2">
        <v>0.17</v>
      </c>
      <c r="E566" s="2" t="s">
        <v>566</v>
      </c>
      <c r="F566" s="2">
        <v>0.17</v>
      </c>
    </row>
    <row r="567" spans="1:6" x14ac:dyDescent="0.25">
      <c r="A567" s="1">
        <v>29081</v>
      </c>
      <c r="B567" s="2">
        <v>52</v>
      </c>
      <c r="C567" s="2">
        <v>29</v>
      </c>
      <c r="D567" s="2">
        <v>6.3200000000000005E-7</v>
      </c>
      <c r="E567" s="2" t="s">
        <v>567</v>
      </c>
      <c r="F567" s="2">
        <v>6.3200000000000005E-7</v>
      </c>
    </row>
    <row r="568" spans="1:6" x14ac:dyDescent="0.25">
      <c r="A568" s="1">
        <v>29082</v>
      </c>
      <c r="B568" s="2">
        <v>53</v>
      </c>
      <c r="C568" s="2">
        <v>29</v>
      </c>
      <c r="D568" s="2">
        <v>6.3600000000000003E-7</v>
      </c>
      <c r="E568" s="2" t="s">
        <v>568</v>
      </c>
      <c r="F568" s="2">
        <v>6.3600000000000003E-7</v>
      </c>
    </row>
    <row r="569" spans="1:6" x14ac:dyDescent="0.25">
      <c r="A569" s="1">
        <v>30054</v>
      </c>
      <c r="B569" s="2">
        <v>24</v>
      </c>
      <c r="C569" s="2">
        <v>30</v>
      </c>
      <c r="D569" s="2">
        <v>1.5900000000000001E-3</v>
      </c>
      <c r="E569" s="2" t="s">
        <v>569</v>
      </c>
      <c r="F569" s="2">
        <v>1.5900000000000001E-3</v>
      </c>
    </row>
    <row r="570" spans="1:6" x14ac:dyDescent="0.25">
      <c r="A570" s="1">
        <v>30055</v>
      </c>
      <c r="B570" s="2">
        <v>25</v>
      </c>
      <c r="C570" s="2">
        <v>30</v>
      </c>
      <c r="D570" s="2">
        <v>1.9800000000000002E-2</v>
      </c>
      <c r="E570" s="2" t="s">
        <v>570</v>
      </c>
      <c r="F570" s="2">
        <v>1.9800000000000002E-2</v>
      </c>
    </row>
    <row r="571" spans="1:6" x14ac:dyDescent="0.25">
      <c r="A571" s="1">
        <v>30056</v>
      </c>
      <c r="B571" s="2">
        <v>26</v>
      </c>
      <c r="C571" s="2">
        <v>30</v>
      </c>
      <c r="D571" s="2">
        <v>0.03</v>
      </c>
      <c r="E571" s="2" t="s">
        <v>571</v>
      </c>
      <c r="F571" s="2">
        <v>0.03</v>
      </c>
    </row>
    <row r="572" spans="1:6" x14ac:dyDescent="0.25">
      <c r="A572" s="1">
        <v>30057</v>
      </c>
      <c r="B572" s="2">
        <v>27</v>
      </c>
      <c r="C572" s="2">
        <v>30</v>
      </c>
      <c r="D572" s="2">
        <v>3.7999999999999999E-2</v>
      </c>
      <c r="E572" s="2" t="s">
        <v>572</v>
      </c>
      <c r="F572" s="2">
        <v>3.7999999999999999E-2</v>
      </c>
    </row>
    <row r="573" spans="1:6" x14ac:dyDescent="0.25">
      <c r="A573" s="1">
        <v>30058</v>
      </c>
      <c r="B573" s="2">
        <v>28</v>
      </c>
      <c r="C573" s="2">
        <v>30</v>
      </c>
      <c r="D573" s="2">
        <v>8.5999999999999993E-2</v>
      </c>
      <c r="E573" s="2" t="s">
        <v>573</v>
      </c>
      <c r="F573" s="2">
        <v>8.5999999999999993E-2</v>
      </c>
    </row>
    <row r="574" spans="1:6" x14ac:dyDescent="0.25">
      <c r="A574" s="1">
        <v>30059</v>
      </c>
      <c r="B574" s="2">
        <v>29</v>
      </c>
      <c r="C574" s="2">
        <v>30</v>
      </c>
      <c r="D574" s="2">
        <v>0.182</v>
      </c>
      <c r="E574" s="2" t="s">
        <v>574</v>
      </c>
      <c r="F574" s="2">
        <v>0.182</v>
      </c>
    </row>
    <row r="575" spans="1:6" x14ac:dyDescent="0.25">
      <c r="A575" s="1">
        <v>30060</v>
      </c>
      <c r="B575" s="2">
        <v>30</v>
      </c>
      <c r="C575" s="2">
        <v>30</v>
      </c>
      <c r="D575" s="2">
        <v>142.79999999999899</v>
      </c>
      <c r="E575" s="2" t="s">
        <v>575</v>
      </c>
      <c r="F575" s="2">
        <v>142.79999999999899</v>
      </c>
    </row>
    <row r="576" spans="1:6" x14ac:dyDescent="0.25">
      <c r="A576" s="1">
        <v>30061</v>
      </c>
      <c r="B576" s="2">
        <v>31</v>
      </c>
      <c r="C576" s="2">
        <v>30</v>
      </c>
      <c r="D576" s="2">
        <v>89.1</v>
      </c>
      <c r="E576" s="2" t="s">
        <v>576</v>
      </c>
      <c r="F576" s="2">
        <v>89.1</v>
      </c>
    </row>
    <row r="577" spans="1:6" x14ac:dyDescent="0.25">
      <c r="A577" s="1">
        <v>30062</v>
      </c>
      <c r="B577" s="2">
        <v>32</v>
      </c>
      <c r="C577" s="2">
        <v>30</v>
      </c>
      <c r="D577" s="2">
        <v>33069.599999999999</v>
      </c>
      <c r="E577" s="2" t="s">
        <v>577</v>
      </c>
      <c r="F577" s="2">
        <v>33069.599999999999</v>
      </c>
    </row>
    <row r="578" spans="1:6" x14ac:dyDescent="0.25">
      <c r="A578" s="1">
        <v>30063</v>
      </c>
      <c r="B578" s="2">
        <v>33</v>
      </c>
      <c r="C578" s="2">
        <v>30</v>
      </c>
      <c r="D578" s="2">
        <v>2308.1999999999998</v>
      </c>
      <c r="E578" s="2" t="s">
        <v>578</v>
      </c>
      <c r="F578" s="2">
        <v>2308.1999999999998</v>
      </c>
    </row>
    <row r="579" spans="1:6" x14ac:dyDescent="0.25">
      <c r="A579" s="1">
        <v>30064</v>
      </c>
      <c r="B579" s="2">
        <v>34</v>
      </c>
      <c r="C579" s="2">
        <v>30</v>
      </c>
      <c r="D579" s="2">
        <v>2.209032E+28</v>
      </c>
      <c r="E579" s="2" t="s">
        <v>579</v>
      </c>
      <c r="F579" s="2">
        <v>2.209032E+28</v>
      </c>
    </row>
    <row r="580" spans="1:6" x14ac:dyDescent="0.25">
      <c r="A580" s="1">
        <v>30065</v>
      </c>
      <c r="B580" s="2">
        <v>35</v>
      </c>
      <c r="C580" s="2">
        <v>30</v>
      </c>
      <c r="D580" s="2">
        <v>21075552</v>
      </c>
      <c r="E580" s="2" t="s">
        <v>580</v>
      </c>
      <c r="F580" s="2">
        <v>21075552</v>
      </c>
    </row>
    <row r="581" spans="1:6" x14ac:dyDescent="0.25">
      <c r="A581" s="1">
        <v>30066</v>
      </c>
      <c r="B581" s="2">
        <v>36</v>
      </c>
      <c r="C581" s="2">
        <v>30</v>
      </c>
      <c r="D581" s="2" t="s">
        <v>3</v>
      </c>
      <c r="E581" s="2" t="s">
        <v>581</v>
      </c>
      <c r="F581" s="2" t="s">
        <v>3</v>
      </c>
    </row>
    <row r="582" spans="1:6" x14ac:dyDescent="0.25">
      <c r="A582" s="1">
        <v>30067</v>
      </c>
      <c r="B582" s="2">
        <v>37</v>
      </c>
      <c r="C582" s="2">
        <v>30</v>
      </c>
      <c r="D582" s="2" t="s">
        <v>3</v>
      </c>
      <c r="E582" s="2" t="s">
        <v>582</v>
      </c>
      <c r="F582" s="2" t="s">
        <v>3</v>
      </c>
    </row>
    <row r="583" spans="1:6" x14ac:dyDescent="0.25">
      <c r="A583" s="1">
        <v>30068</v>
      </c>
      <c r="B583" s="2">
        <v>38</v>
      </c>
      <c r="C583" s="2">
        <v>30</v>
      </c>
      <c r="D583" s="2" t="s">
        <v>3</v>
      </c>
      <c r="E583" s="2" t="s">
        <v>583</v>
      </c>
      <c r="F583" s="2" t="s">
        <v>3</v>
      </c>
    </row>
    <row r="584" spans="1:6" x14ac:dyDescent="0.25">
      <c r="A584" s="1">
        <v>30069</v>
      </c>
      <c r="B584" s="2">
        <v>39</v>
      </c>
      <c r="C584" s="2">
        <v>30</v>
      </c>
      <c r="D584" s="2">
        <v>3384</v>
      </c>
      <c r="E584" s="2" t="s">
        <v>584</v>
      </c>
      <c r="F584" s="2">
        <v>3384</v>
      </c>
    </row>
    <row r="585" spans="1:6" x14ac:dyDescent="0.25">
      <c r="A585" s="1">
        <v>30070</v>
      </c>
      <c r="B585" s="2">
        <v>40</v>
      </c>
      <c r="C585" s="2">
        <v>30</v>
      </c>
      <c r="D585" s="2">
        <v>7.2582480000000003E+24</v>
      </c>
      <c r="E585" s="2" t="s">
        <v>585</v>
      </c>
      <c r="F585" s="2">
        <v>7.2582480000000003E+24</v>
      </c>
    </row>
    <row r="586" spans="1:6" x14ac:dyDescent="0.25">
      <c r="A586" s="1">
        <v>30071</v>
      </c>
      <c r="B586" s="2">
        <v>41</v>
      </c>
      <c r="C586" s="2">
        <v>30</v>
      </c>
      <c r="D586" s="2">
        <v>147</v>
      </c>
      <c r="E586" s="2" t="s">
        <v>586</v>
      </c>
      <c r="F586" s="2">
        <v>147</v>
      </c>
    </row>
    <row r="587" spans="1:6" x14ac:dyDescent="0.25">
      <c r="A587" s="1">
        <v>30072</v>
      </c>
      <c r="B587" s="2">
        <v>42</v>
      </c>
      <c r="C587" s="2">
        <v>30</v>
      </c>
      <c r="D587" s="2">
        <v>167400</v>
      </c>
      <c r="E587" s="2" t="s">
        <v>587</v>
      </c>
      <c r="F587" s="2">
        <v>167400</v>
      </c>
    </row>
    <row r="588" spans="1:6" x14ac:dyDescent="0.25">
      <c r="A588" s="1">
        <v>30073</v>
      </c>
      <c r="B588" s="2">
        <v>43</v>
      </c>
      <c r="C588" s="2">
        <v>30</v>
      </c>
      <c r="D588" s="2">
        <v>23.5</v>
      </c>
      <c r="E588" s="2" t="s">
        <v>588</v>
      </c>
      <c r="F588" s="2">
        <v>23.5</v>
      </c>
    </row>
    <row r="589" spans="1:6" x14ac:dyDescent="0.25">
      <c r="A589" s="1">
        <v>30074</v>
      </c>
      <c r="B589" s="2">
        <v>44</v>
      </c>
      <c r="C589" s="2">
        <v>30</v>
      </c>
      <c r="D589" s="2">
        <v>95.6</v>
      </c>
      <c r="E589" s="2" t="s">
        <v>589</v>
      </c>
      <c r="F589" s="2">
        <v>95.6</v>
      </c>
    </row>
    <row r="590" spans="1:6" x14ac:dyDescent="0.25">
      <c r="A590" s="1">
        <v>30075</v>
      </c>
      <c r="B590" s="2">
        <v>45</v>
      </c>
      <c r="C590" s="2">
        <v>30</v>
      </c>
      <c r="D590" s="2">
        <v>10.199999999999999</v>
      </c>
      <c r="E590" s="2" t="s">
        <v>590</v>
      </c>
      <c r="F590" s="2">
        <v>10.199999999999999</v>
      </c>
    </row>
    <row r="591" spans="1:6" x14ac:dyDescent="0.25">
      <c r="A591" s="1">
        <v>30076</v>
      </c>
      <c r="B591" s="2">
        <v>46</v>
      </c>
      <c r="C591" s="2">
        <v>30</v>
      </c>
      <c r="D591" s="2">
        <v>5.7</v>
      </c>
      <c r="E591" s="2" t="s">
        <v>591</v>
      </c>
      <c r="F591" s="2">
        <v>5.7</v>
      </c>
    </row>
    <row r="592" spans="1:6" x14ac:dyDescent="0.25">
      <c r="A592" s="1">
        <v>30077</v>
      </c>
      <c r="B592" s="2">
        <v>47</v>
      </c>
      <c r="C592" s="2">
        <v>30</v>
      </c>
      <c r="D592" s="2">
        <v>2.08</v>
      </c>
      <c r="E592" s="2" t="s">
        <v>592</v>
      </c>
      <c r="F592" s="2">
        <v>2.08</v>
      </c>
    </row>
    <row r="593" spans="1:6" x14ac:dyDescent="0.25">
      <c r="A593" s="1">
        <v>30078</v>
      </c>
      <c r="B593" s="2">
        <v>48</v>
      </c>
      <c r="C593" s="2">
        <v>30</v>
      </c>
      <c r="D593" s="2">
        <v>1.47</v>
      </c>
      <c r="E593" s="2" t="s">
        <v>593</v>
      </c>
      <c r="F593" s="2">
        <v>1.47</v>
      </c>
    </row>
    <row r="594" spans="1:6" x14ac:dyDescent="0.25">
      <c r="A594" s="1">
        <v>30079</v>
      </c>
      <c r="B594" s="2">
        <v>49</v>
      </c>
      <c r="C594" s="2">
        <v>30</v>
      </c>
      <c r="D594" s="2">
        <v>0.746</v>
      </c>
      <c r="E594" s="2" t="s">
        <v>594</v>
      </c>
      <c r="F594" s="2">
        <v>0.746</v>
      </c>
    </row>
    <row r="595" spans="1:6" x14ac:dyDescent="0.25">
      <c r="A595" s="1">
        <v>30080</v>
      </c>
      <c r="B595" s="2">
        <v>50</v>
      </c>
      <c r="C595" s="2">
        <v>30</v>
      </c>
      <c r="D595" s="2">
        <v>0.56189999999999996</v>
      </c>
      <c r="E595" s="2" t="s">
        <v>595</v>
      </c>
      <c r="F595" s="2">
        <v>0.56189999999999996</v>
      </c>
    </row>
    <row r="596" spans="1:6" x14ac:dyDescent="0.25">
      <c r="A596" s="1">
        <v>30081</v>
      </c>
      <c r="B596" s="2">
        <v>51</v>
      </c>
      <c r="C596" s="2">
        <v>30</v>
      </c>
      <c r="D596" s="2">
        <v>0.30349999999999999</v>
      </c>
      <c r="E596" s="2" t="s">
        <v>596</v>
      </c>
      <c r="F596" s="2">
        <v>0.30349999999999999</v>
      </c>
    </row>
    <row r="597" spans="1:6" x14ac:dyDescent="0.25">
      <c r="A597" s="1">
        <v>30082</v>
      </c>
      <c r="B597" s="2">
        <v>52</v>
      </c>
      <c r="C597" s="2">
        <v>30</v>
      </c>
      <c r="D597" s="2">
        <v>0.22800000000000001</v>
      </c>
      <c r="E597" s="2" t="s">
        <v>597</v>
      </c>
      <c r="F597" s="2">
        <v>0.22800000000000001</v>
      </c>
    </row>
    <row r="598" spans="1:6" x14ac:dyDescent="0.25">
      <c r="A598" s="1">
        <v>30083</v>
      </c>
      <c r="B598" s="2">
        <v>53</v>
      </c>
      <c r="C598" s="2">
        <v>30</v>
      </c>
      <c r="D598" s="2">
        <v>0.11700000000000001</v>
      </c>
      <c r="E598" s="2" t="s">
        <v>598</v>
      </c>
      <c r="F598" s="2">
        <v>0.11700000000000001</v>
      </c>
    </row>
    <row r="599" spans="1:6" x14ac:dyDescent="0.25">
      <c r="A599" s="1">
        <v>30084</v>
      </c>
      <c r="B599" s="2">
        <v>54</v>
      </c>
      <c r="C599" s="2">
        <v>30</v>
      </c>
      <c r="D599" s="2">
        <v>6.3300000000000002E-7</v>
      </c>
      <c r="E599" s="2" t="s">
        <v>599</v>
      </c>
      <c r="F599" s="2">
        <v>6.3300000000000002E-7</v>
      </c>
    </row>
    <row r="600" spans="1:6" x14ac:dyDescent="0.25">
      <c r="A600" s="1">
        <v>30085</v>
      </c>
      <c r="B600" s="2">
        <v>55</v>
      </c>
      <c r="C600" s="2">
        <v>30</v>
      </c>
      <c r="D600" s="2">
        <v>6.37E-7</v>
      </c>
      <c r="E600" s="2" t="s">
        <v>600</v>
      </c>
      <c r="F600" s="2">
        <v>6.37E-7</v>
      </c>
    </row>
    <row r="601" spans="1:6" x14ac:dyDescent="0.25">
      <c r="A601" s="1">
        <v>31060</v>
      </c>
      <c r="B601" s="2">
        <v>29</v>
      </c>
      <c r="C601" s="2">
        <v>31</v>
      </c>
      <c r="D601" s="2">
        <v>7.0000000000000007E-2</v>
      </c>
      <c r="E601" s="2" t="s">
        <v>601</v>
      </c>
      <c r="F601" s="2">
        <v>7.0000000000000007E-2</v>
      </c>
    </row>
    <row r="602" spans="1:6" x14ac:dyDescent="0.25">
      <c r="A602" s="1">
        <v>31061</v>
      </c>
      <c r="B602" s="2">
        <v>30</v>
      </c>
      <c r="C602" s="2">
        <v>31</v>
      </c>
      <c r="D602" s="2">
        <v>0.16700000000000001</v>
      </c>
      <c r="E602" s="2" t="s">
        <v>602</v>
      </c>
      <c r="F602" s="2">
        <v>0.16700000000000001</v>
      </c>
    </row>
    <row r="603" spans="1:6" x14ac:dyDescent="0.25">
      <c r="A603" s="1">
        <v>31062</v>
      </c>
      <c r="B603" s="2">
        <v>31</v>
      </c>
      <c r="C603" s="2">
        <v>31</v>
      </c>
      <c r="D603" s="2">
        <v>0.116121</v>
      </c>
      <c r="E603" s="2" t="s">
        <v>603</v>
      </c>
      <c r="F603" s="2">
        <v>0.116121</v>
      </c>
    </row>
    <row r="604" spans="1:6" x14ac:dyDescent="0.25">
      <c r="A604" s="1">
        <v>31063</v>
      </c>
      <c r="B604" s="2">
        <v>32</v>
      </c>
      <c r="C604" s="2">
        <v>31</v>
      </c>
      <c r="D604" s="2">
        <v>32.4</v>
      </c>
      <c r="E604" s="2" t="s">
        <v>604</v>
      </c>
      <c r="F604" s="2">
        <v>32.4</v>
      </c>
    </row>
    <row r="605" spans="1:6" x14ac:dyDescent="0.25">
      <c r="A605" s="1">
        <v>31064</v>
      </c>
      <c r="B605" s="2">
        <v>33</v>
      </c>
      <c r="C605" s="2">
        <v>31</v>
      </c>
      <c r="D605" s="2">
        <v>157.61999999999901</v>
      </c>
      <c r="E605" s="2" t="s">
        <v>605</v>
      </c>
      <c r="F605" s="2">
        <v>157.61999999999901</v>
      </c>
    </row>
    <row r="606" spans="1:6" x14ac:dyDescent="0.25">
      <c r="A606" s="1">
        <v>31065</v>
      </c>
      <c r="B606" s="2">
        <v>34</v>
      </c>
      <c r="C606" s="2">
        <v>31</v>
      </c>
      <c r="D606" s="2">
        <v>912</v>
      </c>
      <c r="E606" s="2" t="s">
        <v>606</v>
      </c>
      <c r="F606" s="2">
        <v>912</v>
      </c>
    </row>
    <row r="607" spans="1:6" x14ac:dyDescent="0.25">
      <c r="A607" s="1">
        <v>31066</v>
      </c>
      <c r="B607" s="2">
        <v>35</v>
      </c>
      <c r="C607" s="2">
        <v>31</v>
      </c>
      <c r="D607" s="2">
        <v>34164</v>
      </c>
      <c r="E607" s="2" t="s">
        <v>607</v>
      </c>
      <c r="F607" s="2">
        <v>34164</v>
      </c>
    </row>
    <row r="608" spans="1:6" x14ac:dyDescent="0.25">
      <c r="A608" s="1">
        <v>31067</v>
      </c>
      <c r="B608" s="2">
        <v>36</v>
      </c>
      <c r="C608" s="2">
        <v>31</v>
      </c>
      <c r="D608" s="2">
        <v>281810.88</v>
      </c>
      <c r="E608" s="2" t="s">
        <v>608</v>
      </c>
      <c r="F608" s="2">
        <v>281810.88</v>
      </c>
    </row>
    <row r="609" spans="1:6" x14ac:dyDescent="0.25">
      <c r="A609" s="1">
        <v>31068</v>
      </c>
      <c r="B609" s="2">
        <v>37</v>
      </c>
      <c r="C609" s="2">
        <v>31</v>
      </c>
      <c r="D609" s="2">
        <v>4062.5999999999899</v>
      </c>
      <c r="E609" s="2" t="s">
        <v>609</v>
      </c>
      <c r="F609" s="2">
        <v>4062.5999999999899</v>
      </c>
    </row>
    <row r="610" spans="1:6" x14ac:dyDescent="0.25">
      <c r="A610" s="1">
        <v>31069</v>
      </c>
      <c r="B610" s="2">
        <v>38</v>
      </c>
      <c r="C610" s="2">
        <v>31</v>
      </c>
      <c r="D610" s="2" t="s">
        <v>3</v>
      </c>
      <c r="E610" s="2" t="s">
        <v>610</v>
      </c>
      <c r="F610" s="2" t="s">
        <v>3</v>
      </c>
    </row>
    <row r="611" spans="1:6" x14ac:dyDescent="0.25">
      <c r="A611" s="1">
        <v>31070</v>
      </c>
      <c r="B611" s="2">
        <v>39</v>
      </c>
      <c r="C611" s="2">
        <v>31</v>
      </c>
      <c r="D611" s="2">
        <v>1268.4000000000001</v>
      </c>
      <c r="E611" s="2" t="s">
        <v>611</v>
      </c>
      <c r="F611" s="2">
        <v>1268.4000000000001</v>
      </c>
    </row>
    <row r="612" spans="1:6" x14ac:dyDescent="0.25">
      <c r="A612" s="1">
        <v>31071</v>
      </c>
      <c r="B612" s="2">
        <v>40</v>
      </c>
      <c r="C612" s="2">
        <v>31</v>
      </c>
      <c r="D612" s="2" t="s">
        <v>3</v>
      </c>
      <c r="E612" s="2" t="s">
        <v>612</v>
      </c>
      <c r="F612" s="2" t="s">
        <v>3</v>
      </c>
    </row>
    <row r="613" spans="1:6" x14ac:dyDescent="0.25">
      <c r="A613" s="1">
        <v>31072</v>
      </c>
      <c r="B613" s="2">
        <v>41</v>
      </c>
      <c r="C613" s="2">
        <v>31</v>
      </c>
      <c r="D613" s="2">
        <v>50760</v>
      </c>
      <c r="E613" s="2" t="s">
        <v>613</v>
      </c>
      <c r="F613" s="2">
        <v>50760</v>
      </c>
    </row>
    <row r="614" spans="1:6" x14ac:dyDescent="0.25">
      <c r="A614" s="1">
        <v>31073</v>
      </c>
      <c r="B614" s="2">
        <v>42</v>
      </c>
      <c r="C614" s="2">
        <v>31</v>
      </c>
      <c r="D614" s="2">
        <v>17496</v>
      </c>
      <c r="E614" s="2" t="s">
        <v>614</v>
      </c>
      <c r="F614" s="2">
        <v>17496</v>
      </c>
    </row>
    <row r="615" spans="1:6" x14ac:dyDescent="0.25">
      <c r="A615" s="1">
        <v>31074</v>
      </c>
      <c r="B615" s="2">
        <v>43</v>
      </c>
      <c r="C615" s="2">
        <v>31</v>
      </c>
      <c r="D615" s="2">
        <v>487.19999999999902</v>
      </c>
      <c r="E615" s="2" t="s">
        <v>615</v>
      </c>
      <c r="F615" s="2">
        <v>487.19999999999902</v>
      </c>
    </row>
    <row r="616" spans="1:6" x14ac:dyDescent="0.25">
      <c r="A616" s="1">
        <v>31075</v>
      </c>
      <c r="B616" s="2">
        <v>44</v>
      </c>
      <c r="C616" s="2">
        <v>31</v>
      </c>
      <c r="D616" s="2">
        <v>126</v>
      </c>
      <c r="E616" s="2" t="s">
        <v>616</v>
      </c>
      <c r="F616" s="2">
        <v>126</v>
      </c>
    </row>
    <row r="617" spans="1:6" x14ac:dyDescent="0.25">
      <c r="A617" s="1">
        <v>31076</v>
      </c>
      <c r="B617" s="2">
        <v>45</v>
      </c>
      <c r="C617" s="2">
        <v>31</v>
      </c>
      <c r="D617" s="2">
        <v>32.6</v>
      </c>
      <c r="E617" s="2" t="s">
        <v>617</v>
      </c>
      <c r="F617" s="2">
        <v>32.6</v>
      </c>
    </row>
    <row r="618" spans="1:6" x14ac:dyDescent="0.25">
      <c r="A618" s="1">
        <v>31077</v>
      </c>
      <c r="B618" s="2">
        <v>46</v>
      </c>
      <c r="C618" s="2">
        <v>31</v>
      </c>
      <c r="D618" s="2">
        <v>13.2</v>
      </c>
      <c r="E618" s="2" t="s">
        <v>618</v>
      </c>
      <c r="F618" s="2">
        <v>13.2</v>
      </c>
    </row>
    <row r="619" spans="1:6" x14ac:dyDescent="0.25">
      <c r="A619" s="1">
        <v>31078</v>
      </c>
      <c r="B619" s="2">
        <v>47</v>
      </c>
      <c r="C619" s="2">
        <v>31</v>
      </c>
      <c r="D619" s="2">
        <v>5.09</v>
      </c>
      <c r="E619" s="2" t="s">
        <v>619</v>
      </c>
      <c r="F619" s="2">
        <v>5.09</v>
      </c>
    </row>
    <row r="620" spans="1:6" x14ac:dyDescent="0.25">
      <c r="A620" s="1">
        <v>31079</v>
      </c>
      <c r="B620" s="2">
        <v>48</v>
      </c>
      <c r="C620" s="2">
        <v>31</v>
      </c>
      <c r="D620" s="2">
        <v>2.847</v>
      </c>
      <c r="E620" s="2" t="s">
        <v>620</v>
      </c>
      <c r="F620" s="2">
        <v>2.847</v>
      </c>
    </row>
    <row r="621" spans="1:6" x14ac:dyDescent="0.25">
      <c r="A621" s="1">
        <v>31080</v>
      </c>
      <c r="B621" s="2">
        <v>49</v>
      </c>
      <c r="C621" s="2">
        <v>31</v>
      </c>
      <c r="D621" s="2">
        <v>1.9</v>
      </c>
      <c r="E621" s="2" t="s">
        <v>621</v>
      </c>
      <c r="F621" s="2">
        <v>1.9</v>
      </c>
    </row>
    <row r="622" spans="1:6" x14ac:dyDescent="0.25">
      <c r="A622" s="1">
        <v>31081</v>
      </c>
      <c r="B622" s="2">
        <v>50</v>
      </c>
      <c r="C622" s="2">
        <v>31</v>
      </c>
      <c r="D622" s="2">
        <v>1.2170000000000001</v>
      </c>
      <c r="E622" s="2" t="s">
        <v>622</v>
      </c>
      <c r="F622" s="2">
        <v>1.2170000000000001</v>
      </c>
    </row>
    <row r="623" spans="1:6" x14ac:dyDescent="0.25">
      <c r="A623" s="1">
        <v>31082</v>
      </c>
      <c r="B623" s="2">
        <v>51</v>
      </c>
      <c r="C623" s="2">
        <v>31</v>
      </c>
      <c r="D623" s="2">
        <v>0.59899999999999998</v>
      </c>
      <c r="E623" s="2" t="s">
        <v>623</v>
      </c>
      <c r="F623" s="2">
        <v>0.59899999999999998</v>
      </c>
    </row>
    <row r="624" spans="1:6" x14ac:dyDescent="0.25">
      <c r="A624" s="1">
        <v>31083</v>
      </c>
      <c r="B624" s="2">
        <v>52</v>
      </c>
      <c r="C624" s="2">
        <v>31</v>
      </c>
      <c r="D624" s="2">
        <v>0.30809999999999998</v>
      </c>
      <c r="E624" s="2" t="s">
        <v>624</v>
      </c>
      <c r="F624" s="2">
        <v>0.30809999999999998</v>
      </c>
    </row>
    <row r="625" spans="1:6" x14ac:dyDescent="0.25">
      <c r="A625" s="1">
        <v>31084</v>
      </c>
      <c r="B625" s="2">
        <v>53</v>
      </c>
      <c r="C625" s="2">
        <v>31</v>
      </c>
      <c r="D625" s="2">
        <v>8.5000000000000006E-2</v>
      </c>
      <c r="E625" s="2" t="s">
        <v>625</v>
      </c>
      <c r="F625" s="2">
        <v>8.5000000000000006E-2</v>
      </c>
    </row>
    <row r="626" spans="1:6" x14ac:dyDescent="0.25">
      <c r="A626" s="1">
        <v>31085</v>
      </c>
      <c r="B626" s="2">
        <v>54</v>
      </c>
      <c r="C626" s="2">
        <v>31</v>
      </c>
      <c r="D626" s="2">
        <v>9.1999999999999998E-2</v>
      </c>
      <c r="E626" s="2" t="s">
        <v>626</v>
      </c>
      <c r="F626" s="2">
        <v>9.1999999999999998E-2</v>
      </c>
    </row>
    <row r="627" spans="1:6" x14ac:dyDescent="0.25">
      <c r="A627" s="1">
        <v>31086</v>
      </c>
      <c r="B627" s="2">
        <v>55</v>
      </c>
      <c r="C627" s="2">
        <v>31</v>
      </c>
      <c r="D627" s="2">
        <v>4.2999999999999997E-2</v>
      </c>
      <c r="E627" s="2" t="s">
        <v>627</v>
      </c>
      <c r="F627" s="2">
        <v>4.2999999999999997E-2</v>
      </c>
    </row>
    <row r="628" spans="1:6" x14ac:dyDescent="0.25">
      <c r="A628" s="1">
        <v>31087</v>
      </c>
      <c r="B628" s="2">
        <v>56</v>
      </c>
      <c r="C628" s="2">
        <v>31</v>
      </c>
      <c r="D628" s="2">
        <v>6.3399999999999999E-7</v>
      </c>
      <c r="E628" s="2" t="s">
        <v>628</v>
      </c>
      <c r="F628" s="2">
        <v>6.3399999999999999E-7</v>
      </c>
    </row>
    <row r="629" spans="1:6" x14ac:dyDescent="0.25">
      <c r="A629" s="1">
        <v>32059</v>
      </c>
      <c r="B629" s="2">
        <v>27</v>
      </c>
      <c r="C629" s="2">
        <v>32</v>
      </c>
      <c r="D629" s="2">
        <v>3.5999999999999999E-7</v>
      </c>
      <c r="E629" s="2" t="s">
        <v>629</v>
      </c>
      <c r="F629" s="2">
        <v>3.5999999999999999E-7</v>
      </c>
    </row>
    <row r="630" spans="1:6" x14ac:dyDescent="0.25">
      <c r="A630" s="1">
        <v>32060</v>
      </c>
      <c r="B630" s="2">
        <v>28</v>
      </c>
      <c r="C630" s="2">
        <v>32</v>
      </c>
      <c r="D630" s="2">
        <v>1.1000000000000001E-7</v>
      </c>
      <c r="E630" s="2" t="s">
        <v>630</v>
      </c>
      <c r="F630" s="2">
        <v>1.1000000000000001E-7</v>
      </c>
    </row>
    <row r="631" spans="1:6" x14ac:dyDescent="0.25">
      <c r="A631" s="1">
        <v>32061</v>
      </c>
      <c r="B631" s="2">
        <v>29</v>
      </c>
      <c r="C631" s="2">
        <v>32</v>
      </c>
      <c r="D631" s="2">
        <v>4.3999999999999997E-2</v>
      </c>
      <c r="E631" s="2" t="s">
        <v>631</v>
      </c>
      <c r="F631" s="2">
        <v>4.3999999999999997E-2</v>
      </c>
    </row>
    <row r="632" spans="1:6" x14ac:dyDescent="0.25">
      <c r="A632" s="1">
        <v>32062</v>
      </c>
      <c r="B632" s="2">
        <v>30</v>
      </c>
      <c r="C632" s="2">
        <v>32</v>
      </c>
      <c r="D632" s="2">
        <v>0.129</v>
      </c>
      <c r="E632" s="2" t="s">
        <v>632</v>
      </c>
      <c r="F632" s="2">
        <v>0.129</v>
      </c>
    </row>
    <row r="633" spans="1:6" x14ac:dyDescent="0.25">
      <c r="A633" s="1">
        <v>32063</v>
      </c>
      <c r="B633" s="2">
        <v>31</v>
      </c>
      <c r="C633" s="2">
        <v>32</v>
      </c>
      <c r="D633" s="2">
        <v>0.15</v>
      </c>
      <c r="E633" s="2" t="s">
        <v>633</v>
      </c>
      <c r="F633" s="2">
        <v>0.15</v>
      </c>
    </row>
    <row r="634" spans="1:6" x14ac:dyDescent="0.25">
      <c r="A634" s="1">
        <v>32064</v>
      </c>
      <c r="B634" s="2">
        <v>32</v>
      </c>
      <c r="C634" s="2">
        <v>32</v>
      </c>
      <c r="D634" s="2">
        <v>63.7</v>
      </c>
      <c r="E634" s="2" t="s">
        <v>634</v>
      </c>
      <c r="F634" s="2">
        <v>63.7</v>
      </c>
    </row>
    <row r="635" spans="1:6" x14ac:dyDescent="0.25">
      <c r="A635" s="1">
        <v>32065</v>
      </c>
      <c r="B635" s="2">
        <v>33</v>
      </c>
      <c r="C635" s="2">
        <v>32</v>
      </c>
      <c r="D635" s="2">
        <v>30.9</v>
      </c>
      <c r="E635" s="2" t="s">
        <v>635</v>
      </c>
      <c r="F635" s="2">
        <v>30.9</v>
      </c>
    </row>
    <row r="636" spans="1:6" x14ac:dyDescent="0.25">
      <c r="A636" s="1">
        <v>32066</v>
      </c>
      <c r="B636" s="2">
        <v>34</v>
      </c>
      <c r="C636" s="2">
        <v>32</v>
      </c>
      <c r="D636" s="2">
        <v>8135.99999999999</v>
      </c>
      <c r="E636" s="2" t="s">
        <v>636</v>
      </c>
      <c r="F636" s="2">
        <v>8135.99999999999</v>
      </c>
    </row>
    <row r="637" spans="1:6" x14ac:dyDescent="0.25">
      <c r="A637" s="1">
        <v>32067</v>
      </c>
      <c r="B637" s="2">
        <v>35</v>
      </c>
      <c r="C637" s="2">
        <v>32</v>
      </c>
      <c r="D637" s="2">
        <v>1134</v>
      </c>
      <c r="E637" s="2" t="s">
        <v>637</v>
      </c>
      <c r="F637" s="2">
        <v>1134</v>
      </c>
    </row>
    <row r="638" spans="1:6" x14ac:dyDescent="0.25">
      <c r="A638" s="1">
        <v>32068</v>
      </c>
      <c r="B638" s="2">
        <v>36</v>
      </c>
      <c r="C638" s="2">
        <v>32</v>
      </c>
      <c r="D638" s="2">
        <v>23408352</v>
      </c>
      <c r="E638" s="2" t="s">
        <v>638</v>
      </c>
      <c r="F638" s="2">
        <v>23408352</v>
      </c>
    </row>
    <row r="639" spans="1:6" x14ac:dyDescent="0.25">
      <c r="A639" s="1">
        <v>32069</v>
      </c>
      <c r="B639" s="2">
        <v>37</v>
      </c>
      <c r="C639" s="2">
        <v>32</v>
      </c>
      <c r="D639" s="2">
        <v>140580</v>
      </c>
      <c r="E639" s="2" t="s">
        <v>639</v>
      </c>
      <c r="F639" s="2">
        <v>140580</v>
      </c>
    </row>
    <row r="640" spans="1:6" x14ac:dyDescent="0.25">
      <c r="A640" s="1">
        <v>32070</v>
      </c>
      <c r="B640" s="2">
        <v>38</v>
      </c>
      <c r="C640" s="2">
        <v>32</v>
      </c>
      <c r="D640" s="2" t="s">
        <v>3</v>
      </c>
      <c r="E640" s="2" t="s">
        <v>640</v>
      </c>
      <c r="F640" s="2" t="s">
        <v>3</v>
      </c>
    </row>
    <row r="641" spans="1:6" x14ac:dyDescent="0.25">
      <c r="A641" s="1">
        <v>32071</v>
      </c>
      <c r="B641" s="2">
        <v>39</v>
      </c>
      <c r="C641" s="2">
        <v>32</v>
      </c>
      <c r="D641" s="2">
        <v>987552</v>
      </c>
      <c r="E641" s="2" t="s">
        <v>641</v>
      </c>
      <c r="F641" s="2">
        <v>987552</v>
      </c>
    </row>
    <row r="642" spans="1:6" x14ac:dyDescent="0.25">
      <c r="A642" s="1">
        <v>32072</v>
      </c>
      <c r="B642" s="2">
        <v>40</v>
      </c>
      <c r="C642" s="2">
        <v>32</v>
      </c>
      <c r="D642" s="2" t="s">
        <v>3</v>
      </c>
      <c r="E642" s="2" t="s">
        <v>642</v>
      </c>
      <c r="F642" s="2" t="s">
        <v>3</v>
      </c>
    </row>
    <row r="643" spans="1:6" x14ac:dyDescent="0.25">
      <c r="A643" s="1">
        <v>32073</v>
      </c>
      <c r="B643" s="2">
        <v>41</v>
      </c>
      <c r="C643" s="2">
        <v>32</v>
      </c>
      <c r="D643" s="2" t="s">
        <v>3</v>
      </c>
      <c r="E643" s="2" t="s">
        <v>643</v>
      </c>
      <c r="F643" s="2" t="s">
        <v>3</v>
      </c>
    </row>
    <row r="644" spans="1:6" x14ac:dyDescent="0.25">
      <c r="A644" s="1">
        <v>32074</v>
      </c>
      <c r="B644" s="2">
        <v>42</v>
      </c>
      <c r="C644" s="2">
        <v>32</v>
      </c>
      <c r="D644" s="2" t="s">
        <v>3</v>
      </c>
      <c r="E644" s="2" t="s">
        <v>644</v>
      </c>
      <c r="F644" s="2" t="s">
        <v>3</v>
      </c>
    </row>
    <row r="645" spans="1:6" x14ac:dyDescent="0.25">
      <c r="A645" s="1">
        <v>32075</v>
      </c>
      <c r="B645" s="2">
        <v>43</v>
      </c>
      <c r="C645" s="2">
        <v>32</v>
      </c>
      <c r="D645" s="2">
        <v>4966.8</v>
      </c>
      <c r="E645" s="2" t="s">
        <v>645</v>
      </c>
      <c r="F645" s="2">
        <v>4966.8</v>
      </c>
    </row>
    <row r="646" spans="1:6" x14ac:dyDescent="0.25">
      <c r="A646" s="1">
        <v>32076</v>
      </c>
      <c r="B646" s="2">
        <v>44</v>
      </c>
      <c r="C646" s="2">
        <v>32</v>
      </c>
      <c r="D646" s="2" t="s">
        <v>3</v>
      </c>
      <c r="E646" s="2" t="s">
        <v>646</v>
      </c>
      <c r="F646" s="2" t="s">
        <v>3</v>
      </c>
    </row>
    <row r="647" spans="1:6" x14ac:dyDescent="0.25">
      <c r="A647" s="1">
        <v>32077</v>
      </c>
      <c r="B647" s="2">
        <v>45</v>
      </c>
      <c r="C647" s="2">
        <v>32</v>
      </c>
      <c r="D647" s="2">
        <v>40680</v>
      </c>
      <c r="E647" s="2" t="s">
        <v>647</v>
      </c>
      <c r="F647" s="2">
        <v>40680</v>
      </c>
    </row>
    <row r="648" spans="1:6" x14ac:dyDescent="0.25">
      <c r="A648" s="1">
        <v>32078</v>
      </c>
      <c r="B648" s="2">
        <v>46</v>
      </c>
      <c r="C648" s="2">
        <v>32</v>
      </c>
      <c r="D648" s="2">
        <v>5280</v>
      </c>
      <c r="E648" s="2" t="s">
        <v>648</v>
      </c>
      <c r="F648" s="2">
        <v>5280</v>
      </c>
    </row>
    <row r="649" spans="1:6" x14ac:dyDescent="0.25">
      <c r="A649" s="1">
        <v>32079</v>
      </c>
      <c r="B649" s="2">
        <v>47</v>
      </c>
      <c r="C649" s="2">
        <v>32</v>
      </c>
      <c r="D649" s="2">
        <v>18.98</v>
      </c>
      <c r="E649" s="2" t="s">
        <v>649</v>
      </c>
      <c r="F649" s="2">
        <v>18.98</v>
      </c>
    </row>
    <row r="650" spans="1:6" x14ac:dyDescent="0.25">
      <c r="A650" s="1">
        <v>32080</v>
      </c>
      <c r="B650" s="2">
        <v>48</v>
      </c>
      <c r="C650" s="2">
        <v>32</v>
      </c>
      <c r="D650" s="2">
        <v>29.5</v>
      </c>
      <c r="E650" s="2" t="s">
        <v>650</v>
      </c>
      <c r="F650" s="2">
        <v>29.5</v>
      </c>
    </row>
    <row r="651" spans="1:6" x14ac:dyDescent="0.25">
      <c r="A651" s="1">
        <v>32081</v>
      </c>
      <c r="B651" s="2">
        <v>49</v>
      </c>
      <c r="C651" s="2">
        <v>32</v>
      </c>
      <c r="D651" s="2">
        <v>7.6</v>
      </c>
      <c r="E651" s="2" t="s">
        <v>651</v>
      </c>
      <c r="F651" s="2">
        <v>7.6</v>
      </c>
    </row>
    <row r="652" spans="1:6" x14ac:dyDescent="0.25">
      <c r="A652" s="1">
        <v>32082</v>
      </c>
      <c r="B652" s="2">
        <v>50</v>
      </c>
      <c r="C652" s="2">
        <v>32</v>
      </c>
      <c r="D652" s="2">
        <v>4.5599999999999996</v>
      </c>
      <c r="E652" s="2" t="s">
        <v>652</v>
      </c>
      <c r="F652" s="2">
        <v>4.5599999999999996</v>
      </c>
    </row>
    <row r="653" spans="1:6" x14ac:dyDescent="0.25">
      <c r="A653" s="1">
        <v>32083</v>
      </c>
      <c r="B653" s="2">
        <v>51</v>
      </c>
      <c r="C653" s="2">
        <v>32</v>
      </c>
      <c r="D653" s="2">
        <v>1.85</v>
      </c>
      <c r="E653" s="2" t="s">
        <v>653</v>
      </c>
      <c r="F653" s="2">
        <v>1.85</v>
      </c>
    </row>
    <row r="654" spans="1:6" x14ac:dyDescent="0.25">
      <c r="A654" s="1">
        <v>32084</v>
      </c>
      <c r="B654" s="2">
        <v>52</v>
      </c>
      <c r="C654" s="2">
        <v>32</v>
      </c>
      <c r="D654" s="2">
        <v>0.95399999999999996</v>
      </c>
      <c r="E654" s="2" t="s">
        <v>654</v>
      </c>
      <c r="F654" s="2">
        <v>0.95399999999999996</v>
      </c>
    </row>
    <row r="655" spans="1:6" x14ac:dyDescent="0.25">
      <c r="A655" s="1">
        <v>32085</v>
      </c>
      <c r="B655" s="2">
        <v>53</v>
      </c>
      <c r="C655" s="2">
        <v>32</v>
      </c>
      <c r="D655" s="2">
        <v>0.503</v>
      </c>
      <c r="E655" s="2" t="s">
        <v>655</v>
      </c>
      <c r="F655" s="2">
        <v>0.503</v>
      </c>
    </row>
    <row r="656" spans="1:6" x14ac:dyDescent="0.25">
      <c r="A656" s="1">
        <v>32086</v>
      </c>
      <c r="B656" s="2">
        <v>54</v>
      </c>
      <c r="C656" s="2">
        <v>32</v>
      </c>
      <c r="D656" s="2">
        <v>0.22600000000000001</v>
      </c>
      <c r="E656" s="2" t="s">
        <v>656</v>
      </c>
      <c r="F656" s="2">
        <v>0.22600000000000001</v>
      </c>
    </row>
    <row r="657" spans="1:6" x14ac:dyDescent="0.25">
      <c r="A657" s="1">
        <v>32087</v>
      </c>
      <c r="B657" s="2">
        <v>55</v>
      </c>
      <c r="C657" s="2">
        <v>32</v>
      </c>
      <c r="D657" s="2">
        <v>0.14000000000000001</v>
      </c>
      <c r="E657" s="2" t="s">
        <v>657</v>
      </c>
      <c r="F657" s="2">
        <v>0.14000000000000001</v>
      </c>
    </row>
    <row r="658" spans="1:6" x14ac:dyDescent="0.25">
      <c r="A658" s="1">
        <v>32088</v>
      </c>
      <c r="B658" s="2">
        <v>56</v>
      </c>
      <c r="C658" s="2">
        <v>32</v>
      </c>
      <c r="D658" s="2">
        <v>2.9999999999999999E-7</v>
      </c>
      <c r="E658" s="2" t="s">
        <v>658</v>
      </c>
      <c r="F658" s="2">
        <v>2.9999999999999999E-7</v>
      </c>
    </row>
    <row r="659" spans="1:6" x14ac:dyDescent="0.25">
      <c r="A659" s="1">
        <v>32089</v>
      </c>
      <c r="B659" s="2">
        <v>57</v>
      </c>
      <c r="C659" s="2">
        <v>32</v>
      </c>
      <c r="D659" s="2">
        <v>2.9999999999999999E-7</v>
      </c>
      <c r="E659" s="2" t="s">
        <v>659</v>
      </c>
      <c r="F659" s="2">
        <v>2.9999999999999999E-7</v>
      </c>
    </row>
    <row r="660" spans="1:6" x14ac:dyDescent="0.25">
      <c r="A660" s="1">
        <v>32090</v>
      </c>
      <c r="B660" s="2">
        <v>58</v>
      </c>
      <c r="C660" s="2">
        <v>32</v>
      </c>
      <c r="D660" s="2">
        <v>6.3499999999999996E-7</v>
      </c>
      <c r="E660" s="2" t="s">
        <v>660</v>
      </c>
      <c r="F660" s="2">
        <v>6.3499999999999996E-7</v>
      </c>
    </row>
    <row r="661" spans="1:6" x14ac:dyDescent="0.25">
      <c r="A661" s="1">
        <v>33064</v>
      </c>
      <c r="B661" s="2">
        <v>31</v>
      </c>
      <c r="C661" s="2">
        <v>33</v>
      </c>
      <c r="D661" s="2">
        <v>1.7999999999999999E-2</v>
      </c>
      <c r="E661" s="2" t="s">
        <v>661</v>
      </c>
      <c r="F661" s="2">
        <v>1.7999999999999999E-2</v>
      </c>
    </row>
    <row r="662" spans="1:6" x14ac:dyDescent="0.25">
      <c r="A662" s="1">
        <v>33065</v>
      </c>
      <c r="B662" s="2">
        <v>32</v>
      </c>
      <c r="C662" s="2">
        <v>33</v>
      </c>
      <c r="D662" s="2">
        <v>0.128</v>
      </c>
      <c r="E662" s="2" t="s">
        <v>662</v>
      </c>
      <c r="F662" s="2">
        <v>0.128</v>
      </c>
    </row>
    <row r="663" spans="1:6" x14ac:dyDescent="0.25">
      <c r="A663" s="1">
        <v>33066</v>
      </c>
      <c r="B663" s="2">
        <v>33</v>
      </c>
      <c r="C663" s="2">
        <v>33</v>
      </c>
      <c r="D663" s="2">
        <v>9.5769999999999994E-2</v>
      </c>
      <c r="E663" s="2" t="s">
        <v>663</v>
      </c>
      <c r="F663" s="2">
        <v>9.5769999999999994E-2</v>
      </c>
    </row>
    <row r="664" spans="1:6" x14ac:dyDescent="0.25">
      <c r="A664" s="1">
        <v>33067</v>
      </c>
      <c r="B664" s="2">
        <v>34</v>
      </c>
      <c r="C664" s="2">
        <v>33</v>
      </c>
      <c r="D664" s="2">
        <v>42.5</v>
      </c>
      <c r="E664" s="2" t="s">
        <v>664</v>
      </c>
      <c r="F664" s="2">
        <v>42.5</v>
      </c>
    </row>
    <row r="665" spans="1:6" x14ac:dyDescent="0.25">
      <c r="A665" s="1">
        <v>33068</v>
      </c>
      <c r="B665" s="2">
        <v>35</v>
      </c>
      <c r="C665" s="2">
        <v>33</v>
      </c>
      <c r="D665" s="2">
        <v>151.6</v>
      </c>
      <c r="E665" s="2" t="s">
        <v>665</v>
      </c>
      <c r="F665" s="2">
        <v>151.6</v>
      </c>
    </row>
    <row r="666" spans="1:6" x14ac:dyDescent="0.25">
      <c r="A666" s="1">
        <v>33069</v>
      </c>
      <c r="B666" s="2">
        <v>36</v>
      </c>
      <c r="C666" s="2">
        <v>33</v>
      </c>
      <c r="D666" s="2">
        <v>912</v>
      </c>
      <c r="E666" s="2" t="s">
        <v>666</v>
      </c>
      <c r="F666" s="2">
        <v>912</v>
      </c>
    </row>
    <row r="667" spans="1:6" x14ac:dyDescent="0.25">
      <c r="A667" s="1">
        <v>33070</v>
      </c>
      <c r="B667" s="2">
        <v>37</v>
      </c>
      <c r="C667" s="2">
        <v>33</v>
      </c>
      <c r="D667" s="2">
        <v>3156</v>
      </c>
      <c r="E667" s="2" t="s">
        <v>667</v>
      </c>
      <c r="F667" s="2">
        <v>3156</v>
      </c>
    </row>
    <row r="668" spans="1:6" x14ac:dyDescent="0.25">
      <c r="A668" s="1">
        <v>33071</v>
      </c>
      <c r="B668" s="2">
        <v>38</v>
      </c>
      <c r="C668" s="2">
        <v>33</v>
      </c>
      <c r="D668" s="2">
        <v>235080</v>
      </c>
      <c r="E668" s="2" t="s">
        <v>668</v>
      </c>
      <c r="F668" s="2">
        <v>235080</v>
      </c>
    </row>
    <row r="669" spans="1:6" x14ac:dyDescent="0.25">
      <c r="A669" s="1">
        <v>33072</v>
      </c>
      <c r="B669" s="2">
        <v>39</v>
      </c>
      <c r="C669" s="2">
        <v>33</v>
      </c>
      <c r="D669" s="2">
        <v>93600</v>
      </c>
      <c r="E669" s="2" t="s">
        <v>669</v>
      </c>
      <c r="F669" s="2">
        <v>93600</v>
      </c>
    </row>
    <row r="670" spans="1:6" x14ac:dyDescent="0.25">
      <c r="A670" s="1">
        <v>33073</v>
      </c>
      <c r="B670" s="2">
        <v>40</v>
      </c>
      <c r="C670" s="2">
        <v>33</v>
      </c>
      <c r="D670" s="2">
        <v>6937920</v>
      </c>
      <c r="E670" s="2" t="s">
        <v>670</v>
      </c>
      <c r="F670" s="2">
        <v>6937920</v>
      </c>
    </row>
    <row r="671" spans="1:6" x14ac:dyDescent="0.25">
      <c r="A671" s="1">
        <v>33074</v>
      </c>
      <c r="B671" s="2">
        <v>41</v>
      </c>
      <c r="C671" s="2">
        <v>33</v>
      </c>
      <c r="D671" s="2">
        <v>1535328</v>
      </c>
      <c r="E671" s="2" t="s">
        <v>671</v>
      </c>
      <c r="F671" s="2">
        <v>1535328</v>
      </c>
    </row>
    <row r="672" spans="1:6" x14ac:dyDescent="0.25">
      <c r="A672" s="1">
        <v>33075</v>
      </c>
      <c r="B672" s="2">
        <v>42</v>
      </c>
      <c r="C672" s="2">
        <v>33</v>
      </c>
      <c r="D672" s="2" t="s">
        <v>3</v>
      </c>
      <c r="E672" s="2" t="s">
        <v>672</v>
      </c>
      <c r="F672" s="2" t="s">
        <v>3</v>
      </c>
    </row>
    <row r="673" spans="1:6" x14ac:dyDescent="0.25">
      <c r="A673" s="1">
        <v>33076</v>
      </c>
      <c r="B673" s="2">
        <v>43</v>
      </c>
      <c r="C673" s="2">
        <v>33</v>
      </c>
      <c r="D673" s="2">
        <v>94538.880000000005</v>
      </c>
      <c r="E673" s="2" t="s">
        <v>673</v>
      </c>
      <c r="F673" s="2">
        <v>94538.880000000005</v>
      </c>
    </row>
    <row r="674" spans="1:6" x14ac:dyDescent="0.25">
      <c r="A674" s="1">
        <v>33077</v>
      </c>
      <c r="B674" s="2">
        <v>44</v>
      </c>
      <c r="C674" s="2">
        <v>33</v>
      </c>
      <c r="D674" s="2">
        <v>139788</v>
      </c>
      <c r="E674" s="2" t="s">
        <v>674</v>
      </c>
      <c r="F674" s="2">
        <v>139788</v>
      </c>
    </row>
    <row r="675" spans="1:6" x14ac:dyDescent="0.25">
      <c r="A675" s="1">
        <v>33078</v>
      </c>
      <c r="B675" s="2">
        <v>45</v>
      </c>
      <c r="C675" s="2">
        <v>33</v>
      </c>
      <c r="D675" s="2">
        <v>5442</v>
      </c>
      <c r="E675" s="2" t="s">
        <v>675</v>
      </c>
      <c r="F675" s="2">
        <v>5442</v>
      </c>
    </row>
    <row r="676" spans="1:6" x14ac:dyDescent="0.25">
      <c r="A676" s="1">
        <v>33079</v>
      </c>
      <c r="B676" s="2">
        <v>46</v>
      </c>
      <c r="C676" s="2">
        <v>33</v>
      </c>
      <c r="D676" s="2">
        <v>540.6</v>
      </c>
      <c r="E676" s="2" t="s">
        <v>676</v>
      </c>
      <c r="F676" s="2">
        <v>540.6</v>
      </c>
    </row>
    <row r="677" spans="1:6" x14ac:dyDescent="0.25">
      <c r="A677" s="1">
        <v>33080</v>
      </c>
      <c r="B677" s="2">
        <v>47</v>
      </c>
      <c r="C677" s="2">
        <v>33</v>
      </c>
      <c r="D677" s="2">
        <v>15.2</v>
      </c>
      <c r="E677" s="2" t="s">
        <v>677</v>
      </c>
      <c r="F677" s="2">
        <v>15.2</v>
      </c>
    </row>
    <row r="678" spans="1:6" x14ac:dyDescent="0.25">
      <c r="A678" s="1">
        <v>33081</v>
      </c>
      <c r="B678" s="2">
        <v>48</v>
      </c>
      <c r="C678" s="2">
        <v>33</v>
      </c>
      <c r="D678" s="2">
        <v>33.299999999999997</v>
      </c>
      <c r="E678" s="2" t="s">
        <v>678</v>
      </c>
      <c r="F678" s="2">
        <v>33.299999999999997</v>
      </c>
    </row>
    <row r="679" spans="1:6" x14ac:dyDescent="0.25">
      <c r="A679" s="1">
        <v>33082</v>
      </c>
      <c r="B679" s="2">
        <v>49</v>
      </c>
      <c r="C679" s="2">
        <v>33</v>
      </c>
      <c r="D679" s="2">
        <v>19.100000000000001</v>
      </c>
      <c r="E679" s="2" t="s">
        <v>679</v>
      </c>
      <c r="F679" s="2">
        <v>19.100000000000001</v>
      </c>
    </row>
    <row r="680" spans="1:6" x14ac:dyDescent="0.25">
      <c r="A680" s="1">
        <v>33083</v>
      </c>
      <c r="B680" s="2">
        <v>50</v>
      </c>
      <c r="C680" s="2">
        <v>33</v>
      </c>
      <c r="D680" s="2">
        <v>13.4</v>
      </c>
      <c r="E680" s="2" t="s">
        <v>680</v>
      </c>
      <c r="F680" s="2">
        <v>13.4</v>
      </c>
    </row>
    <row r="681" spans="1:6" x14ac:dyDescent="0.25">
      <c r="A681" s="1">
        <v>33084</v>
      </c>
      <c r="B681" s="2">
        <v>51</v>
      </c>
      <c r="C681" s="2">
        <v>33</v>
      </c>
      <c r="D681" s="2">
        <v>4.0199999999999996</v>
      </c>
      <c r="E681" s="2" t="s">
        <v>681</v>
      </c>
      <c r="F681" s="2">
        <v>4.0199999999999996</v>
      </c>
    </row>
    <row r="682" spans="1:6" x14ac:dyDescent="0.25">
      <c r="A682" s="1">
        <v>33085</v>
      </c>
      <c r="B682" s="2">
        <v>52</v>
      </c>
      <c r="C682" s="2">
        <v>33</v>
      </c>
      <c r="D682" s="2">
        <v>2.0209999999999999</v>
      </c>
      <c r="E682" s="2" t="s">
        <v>682</v>
      </c>
      <c r="F682" s="2">
        <v>2.0209999999999999</v>
      </c>
    </row>
    <row r="683" spans="1:6" x14ac:dyDescent="0.25">
      <c r="A683" s="1">
        <v>33086</v>
      </c>
      <c r="B683" s="2">
        <v>53</v>
      </c>
      <c r="C683" s="2">
        <v>33</v>
      </c>
      <c r="D683" s="2">
        <v>0.94499999999999995</v>
      </c>
      <c r="E683" s="2" t="s">
        <v>683</v>
      </c>
      <c r="F683" s="2">
        <v>0.94499999999999995</v>
      </c>
    </row>
    <row r="684" spans="1:6" x14ac:dyDescent="0.25">
      <c r="A684" s="1">
        <v>33087</v>
      </c>
      <c r="B684" s="2">
        <v>54</v>
      </c>
      <c r="C684" s="2">
        <v>33</v>
      </c>
      <c r="D684" s="2">
        <v>0.48399999999999999</v>
      </c>
      <c r="E684" s="2" t="s">
        <v>684</v>
      </c>
      <c r="F684" s="2">
        <v>0.48399999999999999</v>
      </c>
    </row>
    <row r="685" spans="1:6" x14ac:dyDescent="0.25">
      <c r="A685" s="1">
        <v>33088</v>
      </c>
      <c r="B685" s="2">
        <v>55</v>
      </c>
      <c r="C685" s="2">
        <v>33</v>
      </c>
      <c r="D685" s="2">
        <v>0.2</v>
      </c>
      <c r="E685" s="2" t="s">
        <v>685</v>
      </c>
      <c r="F685" s="2">
        <v>0.2</v>
      </c>
    </row>
    <row r="686" spans="1:6" x14ac:dyDescent="0.25">
      <c r="A686" s="1">
        <v>33089</v>
      </c>
      <c r="B686" s="2">
        <v>56</v>
      </c>
      <c r="C686" s="2">
        <v>33</v>
      </c>
      <c r="D686" s="2">
        <v>2.9999999999999999E-7</v>
      </c>
      <c r="E686" s="2" t="s">
        <v>686</v>
      </c>
      <c r="F686" s="2">
        <v>2.9999999999999999E-7</v>
      </c>
    </row>
    <row r="687" spans="1:6" x14ac:dyDescent="0.25">
      <c r="A687" s="1">
        <v>33090</v>
      </c>
      <c r="B687" s="2">
        <v>57</v>
      </c>
      <c r="C687" s="2">
        <v>33</v>
      </c>
      <c r="D687" s="2">
        <v>2.9999999999999999E-7</v>
      </c>
      <c r="E687" s="2" t="s">
        <v>687</v>
      </c>
      <c r="F687" s="2">
        <v>2.9999999999999999E-7</v>
      </c>
    </row>
    <row r="688" spans="1:6" x14ac:dyDescent="0.25">
      <c r="A688" s="1">
        <v>33091</v>
      </c>
      <c r="B688" s="2">
        <v>58</v>
      </c>
      <c r="C688" s="2">
        <v>33</v>
      </c>
      <c r="D688" s="2">
        <v>1.4999999999999999E-7</v>
      </c>
      <c r="E688" s="2" t="s">
        <v>688</v>
      </c>
      <c r="F688" s="2">
        <v>1.4999999999999999E-7</v>
      </c>
    </row>
    <row r="689" spans="1:6" x14ac:dyDescent="0.25">
      <c r="A689" s="1">
        <v>34064</v>
      </c>
      <c r="B689" s="2">
        <v>30</v>
      </c>
      <c r="C689" s="2">
        <v>34</v>
      </c>
      <c r="D689" s="2">
        <v>1.8E-7</v>
      </c>
      <c r="E689" s="2" t="s">
        <v>689</v>
      </c>
      <c r="F689" s="2">
        <v>1.8E-7</v>
      </c>
    </row>
    <row r="690" spans="1:6" x14ac:dyDescent="0.25">
      <c r="A690" s="1">
        <v>34065</v>
      </c>
      <c r="B690" s="2">
        <v>31</v>
      </c>
      <c r="C690" s="2">
        <v>34</v>
      </c>
      <c r="D690" s="2">
        <v>3.3000000000000002E-2</v>
      </c>
      <c r="E690" s="2" t="s">
        <v>690</v>
      </c>
      <c r="F690" s="2">
        <v>3.3000000000000002E-2</v>
      </c>
    </row>
    <row r="691" spans="1:6" x14ac:dyDescent="0.25">
      <c r="A691" s="1">
        <v>34066</v>
      </c>
      <c r="B691" s="2">
        <v>32</v>
      </c>
      <c r="C691" s="2">
        <v>34</v>
      </c>
      <c r="D691" s="2">
        <v>4.2000000000000003E-2</v>
      </c>
      <c r="E691" s="2" t="s">
        <v>691</v>
      </c>
      <c r="F691" s="2">
        <v>4.2000000000000003E-2</v>
      </c>
    </row>
    <row r="692" spans="1:6" x14ac:dyDescent="0.25">
      <c r="A692" s="1">
        <v>34067</v>
      </c>
      <c r="B692" s="2">
        <v>33</v>
      </c>
      <c r="C692" s="2">
        <v>34</v>
      </c>
      <c r="D692" s="2">
        <v>0.13600000000000001</v>
      </c>
      <c r="E692" s="2" t="s">
        <v>692</v>
      </c>
      <c r="F692" s="2">
        <v>0.13600000000000001</v>
      </c>
    </row>
    <row r="693" spans="1:6" x14ac:dyDescent="0.25">
      <c r="A693" s="1">
        <v>34068</v>
      </c>
      <c r="B693" s="2">
        <v>34</v>
      </c>
      <c r="C693" s="2">
        <v>34</v>
      </c>
      <c r="D693" s="2">
        <v>35.5</v>
      </c>
      <c r="E693" s="2" t="s">
        <v>693</v>
      </c>
      <c r="F693" s="2">
        <v>35.5</v>
      </c>
    </row>
    <row r="694" spans="1:6" x14ac:dyDescent="0.25">
      <c r="A694" s="1">
        <v>34069</v>
      </c>
      <c r="B694" s="2">
        <v>35</v>
      </c>
      <c r="C694" s="2">
        <v>34</v>
      </c>
      <c r="D694" s="2">
        <v>27.4</v>
      </c>
      <c r="E694" s="2" t="s">
        <v>694</v>
      </c>
      <c r="F694" s="2">
        <v>27.4</v>
      </c>
    </row>
    <row r="695" spans="1:6" x14ac:dyDescent="0.25">
      <c r="A695" s="1">
        <v>34070</v>
      </c>
      <c r="B695" s="2">
        <v>36</v>
      </c>
      <c r="C695" s="2">
        <v>34</v>
      </c>
      <c r="D695" s="2">
        <v>2466</v>
      </c>
      <c r="E695" s="2" t="s">
        <v>695</v>
      </c>
      <c r="F695" s="2">
        <v>2466</v>
      </c>
    </row>
    <row r="696" spans="1:6" x14ac:dyDescent="0.25">
      <c r="A696" s="1">
        <v>34071</v>
      </c>
      <c r="B696" s="2">
        <v>37</v>
      </c>
      <c r="C696" s="2">
        <v>34</v>
      </c>
      <c r="D696" s="2">
        <v>284.39999999999998</v>
      </c>
      <c r="E696" s="2" t="s">
        <v>696</v>
      </c>
      <c r="F696" s="2">
        <v>284.39999999999998</v>
      </c>
    </row>
    <row r="697" spans="1:6" x14ac:dyDescent="0.25">
      <c r="A697" s="1">
        <v>34072</v>
      </c>
      <c r="B697" s="2">
        <v>38</v>
      </c>
      <c r="C697" s="2">
        <v>34</v>
      </c>
      <c r="D697" s="2">
        <v>725760</v>
      </c>
      <c r="E697" s="2" t="s">
        <v>697</v>
      </c>
      <c r="F697" s="2">
        <v>725760</v>
      </c>
    </row>
    <row r="698" spans="1:6" x14ac:dyDescent="0.25">
      <c r="A698" s="1">
        <v>34073</v>
      </c>
      <c r="B698" s="2">
        <v>39</v>
      </c>
      <c r="C698" s="2">
        <v>34</v>
      </c>
      <c r="D698" s="2">
        <v>25740</v>
      </c>
      <c r="E698" s="2" t="s">
        <v>698</v>
      </c>
      <c r="F698" s="2">
        <v>25740</v>
      </c>
    </row>
    <row r="699" spans="1:6" x14ac:dyDescent="0.25">
      <c r="A699" s="1">
        <v>34074</v>
      </c>
      <c r="B699" s="2">
        <v>40</v>
      </c>
      <c r="C699" s="2">
        <v>34</v>
      </c>
      <c r="D699" s="2" t="s">
        <v>3</v>
      </c>
      <c r="E699" s="2" t="s">
        <v>699</v>
      </c>
      <c r="F699" s="2" t="s">
        <v>3</v>
      </c>
    </row>
    <row r="700" spans="1:6" x14ac:dyDescent="0.25">
      <c r="A700" s="1">
        <v>34075</v>
      </c>
      <c r="B700" s="2">
        <v>41</v>
      </c>
      <c r="C700" s="2">
        <v>34</v>
      </c>
      <c r="D700" s="2">
        <v>10348992</v>
      </c>
      <c r="E700" s="2" t="s">
        <v>700</v>
      </c>
      <c r="F700" s="2">
        <v>10348992</v>
      </c>
    </row>
    <row r="701" spans="1:6" x14ac:dyDescent="0.25">
      <c r="A701" s="1">
        <v>34076</v>
      </c>
      <c r="B701" s="2">
        <v>42</v>
      </c>
      <c r="C701" s="2">
        <v>34</v>
      </c>
      <c r="D701" s="2" t="s">
        <v>3</v>
      </c>
      <c r="E701" s="2" t="s">
        <v>701</v>
      </c>
      <c r="F701" s="2" t="s">
        <v>3</v>
      </c>
    </row>
    <row r="702" spans="1:6" x14ac:dyDescent="0.25">
      <c r="A702" s="1">
        <v>34077</v>
      </c>
      <c r="B702" s="2">
        <v>43</v>
      </c>
      <c r="C702" s="2">
        <v>34</v>
      </c>
      <c r="D702" s="2" t="s">
        <v>3</v>
      </c>
      <c r="E702" s="2" t="s">
        <v>702</v>
      </c>
      <c r="F702" s="2" t="s">
        <v>3</v>
      </c>
    </row>
    <row r="703" spans="1:6" x14ac:dyDescent="0.25">
      <c r="A703" s="1">
        <v>34078</v>
      </c>
      <c r="B703" s="2">
        <v>44</v>
      </c>
      <c r="C703" s="2">
        <v>34</v>
      </c>
      <c r="D703" s="2" t="s">
        <v>3</v>
      </c>
      <c r="E703" s="2" t="s">
        <v>703</v>
      </c>
      <c r="F703" s="2" t="s">
        <v>3</v>
      </c>
    </row>
    <row r="704" spans="1:6" x14ac:dyDescent="0.25">
      <c r="A704" s="1">
        <v>34079</v>
      </c>
      <c r="B704" s="2">
        <v>45</v>
      </c>
      <c r="C704" s="2">
        <v>34</v>
      </c>
      <c r="D704" s="2">
        <v>10287777600000</v>
      </c>
      <c r="E704" s="2" t="s">
        <v>704</v>
      </c>
      <c r="F704" s="2">
        <v>10287777600000</v>
      </c>
    </row>
    <row r="705" spans="1:6" x14ac:dyDescent="0.25">
      <c r="A705" s="1">
        <v>34080</v>
      </c>
      <c r="B705" s="2">
        <v>46</v>
      </c>
      <c r="C705" s="2">
        <v>34</v>
      </c>
      <c r="D705" s="2" t="s">
        <v>3</v>
      </c>
      <c r="E705" s="2" t="s">
        <v>705</v>
      </c>
      <c r="F705" s="2" t="s">
        <v>3</v>
      </c>
    </row>
    <row r="706" spans="1:6" x14ac:dyDescent="0.25">
      <c r="A706" s="1">
        <v>34081</v>
      </c>
      <c r="B706" s="2">
        <v>47</v>
      </c>
      <c r="C706" s="2">
        <v>34</v>
      </c>
      <c r="D706" s="2">
        <v>1107</v>
      </c>
      <c r="E706" s="2" t="s">
        <v>706</v>
      </c>
      <c r="F706" s="2">
        <v>1107</v>
      </c>
    </row>
    <row r="707" spans="1:6" x14ac:dyDescent="0.25">
      <c r="A707" s="1">
        <v>34082</v>
      </c>
      <c r="B707" s="2">
        <v>48</v>
      </c>
      <c r="C707" s="2">
        <v>34</v>
      </c>
      <c r="D707" s="2" t="s">
        <v>3</v>
      </c>
      <c r="E707" s="2" t="s">
        <v>707</v>
      </c>
      <c r="F707" s="2" t="s">
        <v>3</v>
      </c>
    </row>
    <row r="708" spans="1:6" x14ac:dyDescent="0.25">
      <c r="A708" s="1">
        <v>34083</v>
      </c>
      <c r="B708" s="2">
        <v>49</v>
      </c>
      <c r="C708" s="2">
        <v>34</v>
      </c>
      <c r="D708" s="2">
        <v>1335</v>
      </c>
      <c r="E708" s="2" t="s">
        <v>708</v>
      </c>
      <c r="F708" s="2">
        <v>1335</v>
      </c>
    </row>
    <row r="709" spans="1:6" x14ac:dyDescent="0.25">
      <c r="A709" s="1">
        <v>34084</v>
      </c>
      <c r="B709" s="2">
        <v>50</v>
      </c>
      <c r="C709" s="2">
        <v>34</v>
      </c>
      <c r="D709" s="2">
        <v>195.6</v>
      </c>
      <c r="E709" s="2" t="s">
        <v>709</v>
      </c>
      <c r="F709" s="2">
        <v>195.6</v>
      </c>
    </row>
    <row r="710" spans="1:6" x14ac:dyDescent="0.25">
      <c r="A710" s="1">
        <v>34085</v>
      </c>
      <c r="B710" s="2">
        <v>51</v>
      </c>
      <c r="C710" s="2">
        <v>34</v>
      </c>
      <c r="D710" s="2">
        <v>32.9</v>
      </c>
      <c r="E710" s="2" t="s">
        <v>710</v>
      </c>
      <c r="F710" s="2">
        <v>32.9</v>
      </c>
    </row>
    <row r="711" spans="1:6" x14ac:dyDescent="0.25">
      <c r="A711" s="1">
        <v>34086</v>
      </c>
      <c r="B711" s="2">
        <v>52</v>
      </c>
      <c r="C711" s="2">
        <v>34</v>
      </c>
      <c r="D711" s="2">
        <v>14.3</v>
      </c>
      <c r="E711" s="2" t="s">
        <v>711</v>
      </c>
      <c r="F711" s="2">
        <v>14.3</v>
      </c>
    </row>
    <row r="712" spans="1:6" x14ac:dyDescent="0.25">
      <c r="A712" s="1">
        <v>34087</v>
      </c>
      <c r="B712" s="2">
        <v>53</v>
      </c>
      <c r="C712" s="2">
        <v>34</v>
      </c>
      <c r="D712" s="2">
        <v>5.5</v>
      </c>
      <c r="E712" s="2" t="s">
        <v>712</v>
      </c>
      <c r="F712" s="2">
        <v>5.5</v>
      </c>
    </row>
    <row r="713" spans="1:6" x14ac:dyDescent="0.25">
      <c r="A713" s="1">
        <v>34088</v>
      </c>
      <c r="B713" s="2">
        <v>54</v>
      </c>
      <c r="C713" s="2">
        <v>34</v>
      </c>
      <c r="D713" s="2">
        <v>1.53</v>
      </c>
      <c r="E713" s="2" t="s">
        <v>713</v>
      </c>
      <c r="F713" s="2">
        <v>1.53</v>
      </c>
    </row>
    <row r="714" spans="1:6" x14ac:dyDescent="0.25">
      <c r="A714" s="1">
        <v>34089</v>
      </c>
      <c r="B714" s="2">
        <v>55</v>
      </c>
      <c r="C714" s="2">
        <v>34</v>
      </c>
      <c r="D714" s="2">
        <v>0.43</v>
      </c>
      <c r="E714" s="2" t="s">
        <v>714</v>
      </c>
      <c r="F714" s="2">
        <v>0.43</v>
      </c>
    </row>
    <row r="715" spans="1:6" x14ac:dyDescent="0.25">
      <c r="A715" s="1">
        <v>34090</v>
      </c>
      <c r="B715" s="2">
        <v>56</v>
      </c>
      <c r="C715" s="2">
        <v>34</v>
      </c>
      <c r="D715" s="2">
        <v>0.19500000000000001</v>
      </c>
      <c r="E715" s="2" t="s">
        <v>715</v>
      </c>
      <c r="F715" s="2">
        <v>0.19500000000000001</v>
      </c>
    </row>
    <row r="716" spans="1:6" x14ac:dyDescent="0.25">
      <c r="A716" s="1">
        <v>34091</v>
      </c>
      <c r="B716" s="2">
        <v>57</v>
      </c>
      <c r="C716" s="2">
        <v>34</v>
      </c>
      <c r="D716" s="2">
        <v>0.27</v>
      </c>
      <c r="E716" s="2" t="s">
        <v>716</v>
      </c>
      <c r="F716" s="2">
        <v>0.27</v>
      </c>
    </row>
    <row r="717" spans="1:6" x14ac:dyDescent="0.25">
      <c r="A717" s="1">
        <v>34094</v>
      </c>
      <c r="B717" s="2">
        <v>60</v>
      </c>
      <c r="C717" s="2">
        <v>34</v>
      </c>
      <c r="D717" s="2">
        <v>1.4999999999999999E-7</v>
      </c>
      <c r="E717" s="2" t="s">
        <v>717</v>
      </c>
      <c r="F717" s="2">
        <v>1.4999999999999999E-7</v>
      </c>
    </row>
    <row r="718" spans="1:6" x14ac:dyDescent="0.25">
      <c r="A718" s="1">
        <v>34095</v>
      </c>
      <c r="B718" s="2">
        <v>61</v>
      </c>
      <c r="C718" s="2">
        <v>34</v>
      </c>
      <c r="D718" s="2">
        <v>3.9200000000000002E-7</v>
      </c>
      <c r="E718" s="2" t="s">
        <v>718</v>
      </c>
      <c r="F718" s="2">
        <v>3.9200000000000002E-7</v>
      </c>
    </row>
    <row r="719" spans="1:6" x14ac:dyDescent="0.25">
      <c r="A719" s="1">
        <v>35070</v>
      </c>
      <c r="B719" s="2">
        <v>35</v>
      </c>
      <c r="C719" s="2">
        <v>35</v>
      </c>
      <c r="D719" s="2">
        <v>7.9099999999999906E-2</v>
      </c>
      <c r="E719" s="2" t="s">
        <v>719</v>
      </c>
      <c r="F719" s="2">
        <v>7.9099999999999906E-2</v>
      </c>
    </row>
    <row r="720" spans="1:6" x14ac:dyDescent="0.25">
      <c r="A720" s="1">
        <v>35071</v>
      </c>
      <c r="B720" s="2">
        <v>36</v>
      </c>
      <c r="C720" s="2">
        <v>35</v>
      </c>
      <c r="D720" s="2">
        <v>21.4</v>
      </c>
      <c r="E720" s="2" t="s">
        <v>720</v>
      </c>
      <c r="F720" s="2">
        <v>21.4</v>
      </c>
    </row>
    <row r="721" spans="1:6" x14ac:dyDescent="0.25">
      <c r="A721" s="1">
        <v>35072</v>
      </c>
      <c r="B721" s="2">
        <v>37</v>
      </c>
      <c r="C721" s="2">
        <v>35</v>
      </c>
      <c r="D721" s="2">
        <v>78.599999999999994</v>
      </c>
      <c r="E721" s="2" t="s">
        <v>721</v>
      </c>
      <c r="F721" s="2">
        <v>78.599999999999994</v>
      </c>
    </row>
    <row r="722" spans="1:6" x14ac:dyDescent="0.25">
      <c r="A722" s="1">
        <v>35073</v>
      </c>
      <c r="B722" s="2">
        <v>38</v>
      </c>
      <c r="C722" s="2">
        <v>35</v>
      </c>
      <c r="D722" s="2">
        <v>204</v>
      </c>
      <c r="E722" s="2" t="s">
        <v>722</v>
      </c>
      <c r="F722" s="2">
        <v>204</v>
      </c>
    </row>
    <row r="723" spans="1:6" x14ac:dyDescent="0.25">
      <c r="A723" s="1">
        <v>35074</v>
      </c>
      <c r="B723" s="2">
        <v>39</v>
      </c>
      <c r="C723" s="2">
        <v>35</v>
      </c>
      <c r="D723" s="2">
        <v>1524</v>
      </c>
      <c r="E723" s="2" t="s">
        <v>723</v>
      </c>
      <c r="F723" s="2">
        <v>1524</v>
      </c>
    </row>
    <row r="724" spans="1:6" x14ac:dyDescent="0.25">
      <c r="A724" s="1">
        <v>35075</v>
      </c>
      <c r="B724" s="2">
        <v>40</v>
      </c>
      <c r="C724" s="2">
        <v>35</v>
      </c>
      <c r="D724" s="2">
        <v>5802</v>
      </c>
      <c r="E724" s="2" t="s">
        <v>724</v>
      </c>
      <c r="F724" s="2">
        <v>5802</v>
      </c>
    </row>
    <row r="725" spans="1:6" x14ac:dyDescent="0.25">
      <c r="A725" s="1">
        <v>35076</v>
      </c>
      <c r="B725" s="2">
        <v>41</v>
      </c>
      <c r="C725" s="2">
        <v>35</v>
      </c>
      <c r="D725" s="2">
        <v>58320</v>
      </c>
      <c r="E725" s="2" t="s">
        <v>725</v>
      </c>
      <c r="F725" s="2">
        <v>58320</v>
      </c>
    </row>
    <row r="726" spans="1:6" x14ac:dyDescent="0.25">
      <c r="A726" s="1">
        <v>35077</v>
      </c>
      <c r="B726" s="2">
        <v>42</v>
      </c>
      <c r="C726" s="2">
        <v>35</v>
      </c>
      <c r="D726" s="2">
        <v>205329.6</v>
      </c>
      <c r="E726" s="2" t="s">
        <v>726</v>
      </c>
      <c r="F726" s="2">
        <v>205329.6</v>
      </c>
    </row>
    <row r="727" spans="1:6" x14ac:dyDescent="0.25">
      <c r="A727" s="1">
        <v>35078</v>
      </c>
      <c r="B727" s="2">
        <v>43</v>
      </c>
      <c r="C727" s="2">
        <v>35</v>
      </c>
      <c r="D727" s="2">
        <v>387</v>
      </c>
      <c r="E727" s="2" t="s">
        <v>727</v>
      </c>
      <c r="F727" s="2">
        <v>387</v>
      </c>
    </row>
    <row r="728" spans="1:6" x14ac:dyDescent="0.25">
      <c r="A728" s="1">
        <v>35079</v>
      </c>
      <c r="B728" s="2">
        <v>44</v>
      </c>
      <c r="C728" s="2">
        <v>35</v>
      </c>
      <c r="D728" s="2" t="s">
        <v>3</v>
      </c>
      <c r="E728" s="2" t="s">
        <v>728</v>
      </c>
      <c r="F728" s="2" t="s">
        <v>3</v>
      </c>
    </row>
    <row r="729" spans="1:6" x14ac:dyDescent="0.25">
      <c r="A729" s="1">
        <v>35080</v>
      </c>
      <c r="B729" s="2">
        <v>45</v>
      </c>
      <c r="C729" s="2">
        <v>35</v>
      </c>
      <c r="D729" s="2">
        <v>1060.8</v>
      </c>
      <c r="E729" s="2" t="s">
        <v>729</v>
      </c>
      <c r="F729" s="2">
        <v>1060.8</v>
      </c>
    </row>
    <row r="730" spans="1:6" x14ac:dyDescent="0.25">
      <c r="A730" s="1">
        <v>35081</v>
      </c>
      <c r="B730" s="2">
        <v>46</v>
      </c>
      <c r="C730" s="2">
        <v>35</v>
      </c>
      <c r="D730" s="2" t="s">
        <v>3</v>
      </c>
      <c r="E730" s="2" t="s">
        <v>730</v>
      </c>
      <c r="F730" s="2" t="s">
        <v>3</v>
      </c>
    </row>
    <row r="731" spans="1:6" x14ac:dyDescent="0.25">
      <c r="A731" s="1">
        <v>35082</v>
      </c>
      <c r="B731" s="2">
        <v>47</v>
      </c>
      <c r="C731" s="2">
        <v>35</v>
      </c>
      <c r="D731" s="2">
        <v>127015.19999999899</v>
      </c>
      <c r="E731" s="2" t="s">
        <v>731</v>
      </c>
      <c r="F731" s="2">
        <v>127015.19999999899</v>
      </c>
    </row>
    <row r="732" spans="1:6" x14ac:dyDescent="0.25">
      <c r="A732" s="1">
        <v>35083</v>
      </c>
      <c r="B732" s="2">
        <v>48</v>
      </c>
      <c r="C732" s="2">
        <v>35</v>
      </c>
      <c r="D732" s="2">
        <v>8546.4</v>
      </c>
      <c r="E732" s="2" t="s">
        <v>732</v>
      </c>
      <c r="F732" s="2">
        <v>8546.4</v>
      </c>
    </row>
    <row r="733" spans="1:6" x14ac:dyDescent="0.25">
      <c r="A733" s="1">
        <v>35084</v>
      </c>
      <c r="B733" s="2">
        <v>49</v>
      </c>
      <c r="C733" s="2">
        <v>35</v>
      </c>
      <c r="D733" s="2">
        <v>1905.6</v>
      </c>
      <c r="E733" s="2" t="s">
        <v>733</v>
      </c>
      <c r="F733" s="2">
        <v>1905.6</v>
      </c>
    </row>
    <row r="734" spans="1:6" x14ac:dyDescent="0.25">
      <c r="A734" s="1">
        <v>35085</v>
      </c>
      <c r="B734" s="2">
        <v>50</v>
      </c>
      <c r="C734" s="2">
        <v>35</v>
      </c>
      <c r="D734" s="2">
        <v>174</v>
      </c>
      <c r="E734" s="2" t="s">
        <v>734</v>
      </c>
      <c r="F734" s="2">
        <v>174</v>
      </c>
    </row>
    <row r="735" spans="1:6" x14ac:dyDescent="0.25">
      <c r="A735" s="1">
        <v>35086</v>
      </c>
      <c r="B735" s="2">
        <v>51</v>
      </c>
      <c r="C735" s="2">
        <v>35</v>
      </c>
      <c r="D735" s="2">
        <v>55.1</v>
      </c>
      <c r="E735" s="2" t="s">
        <v>735</v>
      </c>
      <c r="F735" s="2">
        <v>55.1</v>
      </c>
    </row>
    <row r="736" spans="1:6" x14ac:dyDescent="0.25">
      <c r="A736" s="1">
        <v>35087</v>
      </c>
      <c r="B736" s="2">
        <v>52</v>
      </c>
      <c r="C736" s="2">
        <v>35</v>
      </c>
      <c r="D736" s="2">
        <v>55.65</v>
      </c>
      <c r="E736" s="2" t="s">
        <v>736</v>
      </c>
      <c r="F736" s="2">
        <v>55.65</v>
      </c>
    </row>
    <row r="737" spans="1:6" x14ac:dyDescent="0.25">
      <c r="A737" s="1">
        <v>35088</v>
      </c>
      <c r="B737" s="2">
        <v>53</v>
      </c>
      <c r="C737" s="2">
        <v>35</v>
      </c>
      <c r="D737" s="2">
        <v>16.34</v>
      </c>
      <c r="E737" s="2" t="s">
        <v>737</v>
      </c>
      <c r="F737" s="2">
        <v>16.34</v>
      </c>
    </row>
    <row r="738" spans="1:6" x14ac:dyDescent="0.25">
      <c r="A738" s="1">
        <v>35089</v>
      </c>
      <c r="B738" s="2">
        <v>54</v>
      </c>
      <c r="C738" s="2">
        <v>35</v>
      </c>
      <c r="D738" s="2">
        <v>4.3570000000000002</v>
      </c>
      <c r="E738" s="2" t="s">
        <v>738</v>
      </c>
      <c r="F738" s="2">
        <v>4.3570000000000002</v>
      </c>
    </row>
    <row r="739" spans="1:6" x14ac:dyDescent="0.25">
      <c r="A739" s="1">
        <v>35090</v>
      </c>
      <c r="B739" s="2">
        <v>55</v>
      </c>
      <c r="C739" s="2">
        <v>35</v>
      </c>
      <c r="D739" s="2">
        <v>1.92</v>
      </c>
      <c r="E739" s="2" t="s">
        <v>739</v>
      </c>
      <c r="F739" s="2">
        <v>1.92</v>
      </c>
    </row>
    <row r="740" spans="1:6" x14ac:dyDescent="0.25">
      <c r="A740" s="1">
        <v>35091</v>
      </c>
      <c r="B740" s="2">
        <v>56</v>
      </c>
      <c r="C740" s="2">
        <v>35</v>
      </c>
      <c r="D740" s="2">
        <v>0.54300000000000004</v>
      </c>
      <c r="E740" s="2" t="s">
        <v>740</v>
      </c>
      <c r="F740" s="2">
        <v>0.54300000000000004</v>
      </c>
    </row>
    <row r="741" spans="1:6" x14ac:dyDescent="0.25">
      <c r="A741" s="1">
        <v>35092</v>
      </c>
      <c r="B741" s="2">
        <v>57</v>
      </c>
      <c r="C741" s="2">
        <v>35</v>
      </c>
      <c r="D741" s="2">
        <v>0.314</v>
      </c>
      <c r="E741" s="2" t="s">
        <v>741</v>
      </c>
      <c r="F741" s="2">
        <v>0.314</v>
      </c>
    </row>
    <row r="742" spans="1:6" x14ac:dyDescent="0.25">
      <c r="A742" s="1">
        <v>35093</v>
      </c>
      <c r="B742" s="2">
        <v>58</v>
      </c>
      <c r="C742" s="2">
        <v>35</v>
      </c>
      <c r="D742" s="2">
        <v>0.10199999999999999</v>
      </c>
      <c r="E742" s="2" t="s">
        <v>742</v>
      </c>
      <c r="F742" s="2">
        <v>0.10199999999999999</v>
      </c>
    </row>
    <row r="743" spans="1:6" x14ac:dyDescent="0.25">
      <c r="A743" s="1">
        <v>35094</v>
      </c>
      <c r="B743" s="2">
        <v>59</v>
      </c>
      <c r="C743" s="2">
        <v>35</v>
      </c>
      <c r="D743" s="2">
        <v>7.0000000000000007E-2</v>
      </c>
      <c r="E743" s="2" t="s">
        <v>743</v>
      </c>
      <c r="F743" s="2">
        <v>7.0000000000000007E-2</v>
      </c>
    </row>
    <row r="744" spans="1:6" x14ac:dyDescent="0.25">
      <c r="A744" s="1">
        <v>35095</v>
      </c>
      <c r="B744" s="2">
        <v>60</v>
      </c>
      <c r="C744" s="2">
        <v>35</v>
      </c>
      <c r="D744" s="2">
        <v>1.4999999999999999E-7</v>
      </c>
      <c r="E744" s="2" t="s">
        <v>744</v>
      </c>
      <c r="F744" s="2">
        <v>1.4999999999999999E-7</v>
      </c>
    </row>
    <row r="745" spans="1:6" x14ac:dyDescent="0.25">
      <c r="A745" s="1">
        <v>35096</v>
      </c>
      <c r="B745" s="2">
        <v>61</v>
      </c>
      <c r="C745" s="2">
        <v>35</v>
      </c>
      <c r="D745" s="2">
        <v>1.4999999999999999E-7</v>
      </c>
      <c r="E745" s="2" t="s">
        <v>745</v>
      </c>
      <c r="F745" s="2">
        <v>1.4999999999999999E-7</v>
      </c>
    </row>
    <row r="746" spans="1:6" x14ac:dyDescent="0.25">
      <c r="A746" s="1">
        <v>35097</v>
      </c>
      <c r="B746" s="2">
        <v>62</v>
      </c>
      <c r="C746" s="2">
        <v>35</v>
      </c>
      <c r="D746" s="2">
        <v>2.9999999999999999E-7</v>
      </c>
      <c r="E746" s="2" t="s">
        <v>746</v>
      </c>
      <c r="F746" s="2">
        <v>2.9999999999999999E-7</v>
      </c>
    </row>
    <row r="747" spans="1:6" x14ac:dyDescent="0.25">
      <c r="A747" s="1">
        <v>35098</v>
      </c>
      <c r="B747" s="2">
        <v>63</v>
      </c>
      <c r="C747" s="2">
        <v>35</v>
      </c>
      <c r="D747" s="2">
        <v>6.3399999999999999E-7</v>
      </c>
      <c r="E747" s="2" t="s">
        <v>747</v>
      </c>
      <c r="F747" s="2">
        <v>6.3399999999999999E-7</v>
      </c>
    </row>
    <row r="748" spans="1:6" x14ac:dyDescent="0.25">
      <c r="A748" s="1">
        <v>36069</v>
      </c>
      <c r="B748" s="2">
        <v>33</v>
      </c>
      <c r="C748" s="2">
        <v>36</v>
      </c>
      <c r="D748" s="2">
        <v>2.8000000000000001E-2</v>
      </c>
      <c r="E748" s="2" t="s">
        <v>748</v>
      </c>
      <c r="F748" s="2">
        <v>2.8000000000000001E-2</v>
      </c>
    </row>
    <row r="749" spans="1:6" x14ac:dyDescent="0.25">
      <c r="A749" s="1">
        <v>36070</v>
      </c>
      <c r="B749" s="2">
        <v>34</v>
      </c>
      <c r="C749" s="2">
        <v>36</v>
      </c>
      <c r="D749" s="2">
        <v>0.04</v>
      </c>
      <c r="E749" s="2" t="s">
        <v>749</v>
      </c>
      <c r="F749" s="2">
        <v>0.04</v>
      </c>
    </row>
    <row r="750" spans="1:6" x14ac:dyDescent="0.25">
      <c r="A750" s="1">
        <v>36071</v>
      </c>
      <c r="B750" s="2">
        <v>35</v>
      </c>
      <c r="C750" s="2">
        <v>36</v>
      </c>
      <c r="D750" s="2">
        <v>0.1</v>
      </c>
      <c r="E750" s="2" t="s">
        <v>750</v>
      </c>
      <c r="F750" s="2">
        <v>0.1</v>
      </c>
    </row>
    <row r="751" spans="1:6" x14ac:dyDescent="0.25">
      <c r="A751" s="1">
        <v>36072</v>
      </c>
      <c r="B751" s="2">
        <v>36</v>
      </c>
      <c r="C751" s="2">
        <v>36</v>
      </c>
      <c r="D751" s="2">
        <v>17.100000000000001</v>
      </c>
      <c r="E751" s="2" t="s">
        <v>751</v>
      </c>
      <c r="F751" s="2">
        <v>17.100000000000001</v>
      </c>
    </row>
    <row r="752" spans="1:6" x14ac:dyDescent="0.25">
      <c r="A752" s="1">
        <v>36073</v>
      </c>
      <c r="B752" s="2">
        <v>37</v>
      </c>
      <c r="C752" s="2">
        <v>36</v>
      </c>
      <c r="D752" s="2">
        <v>27.3</v>
      </c>
      <c r="E752" s="2" t="s">
        <v>752</v>
      </c>
      <c r="F752" s="2">
        <v>27.3</v>
      </c>
    </row>
    <row r="753" spans="1:6" x14ac:dyDescent="0.25">
      <c r="A753" s="1">
        <v>36074</v>
      </c>
      <c r="B753" s="2">
        <v>38</v>
      </c>
      <c r="C753" s="2">
        <v>36</v>
      </c>
      <c r="D753" s="2">
        <v>690</v>
      </c>
      <c r="E753" s="2" t="s">
        <v>753</v>
      </c>
      <c r="F753" s="2">
        <v>690</v>
      </c>
    </row>
    <row r="754" spans="1:6" x14ac:dyDescent="0.25">
      <c r="A754" s="1">
        <v>36075</v>
      </c>
      <c r="B754" s="2">
        <v>39</v>
      </c>
      <c r="C754" s="2">
        <v>36</v>
      </c>
      <c r="D754" s="2">
        <v>276</v>
      </c>
      <c r="E754" s="2" t="s">
        <v>754</v>
      </c>
      <c r="F754" s="2">
        <v>276</v>
      </c>
    </row>
    <row r="755" spans="1:6" x14ac:dyDescent="0.25">
      <c r="A755" s="1">
        <v>36076</v>
      </c>
      <c r="B755" s="2">
        <v>40</v>
      </c>
      <c r="C755" s="2">
        <v>36</v>
      </c>
      <c r="D755" s="2">
        <v>53280</v>
      </c>
      <c r="E755" s="2" t="s">
        <v>755</v>
      </c>
      <c r="F755" s="2">
        <v>53280</v>
      </c>
    </row>
    <row r="756" spans="1:6" x14ac:dyDescent="0.25">
      <c r="A756" s="1">
        <v>36077</v>
      </c>
      <c r="B756" s="2">
        <v>41</v>
      </c>
      <c r="C756" s="2">
        <v>36</v>
      </c>
      <c r="D756" s="2">
        <v>4464</v>
      </c>
      <c r="E756" s="2" t="s">
        <v>756</v>
      </c>
      <c r="F756" s="2">
        <v>4464</v>
      </c>
    </row>
    <row r="757" spans="1:6" x14ac:dyDescent="0.25">
      <c r="A757" s="1">
        <v>36078</v>
      </c>
      <c r="B757" s="2">
        <v>42</v>
      </c>
      <c r="C757" s="2">
        <v>36</v>
      </c>
      <c r="D757" s="2">
        <v>4.73364E+28</v>
      </c>
      <c r="E757" s="2" t="s">
        <v>757</v>
      </c>
      <c r="F757" s="2">
        <v>4.73364E+28</v>
      </c>
    </row>
    <row r="758" spans="1:6" x14ac:dyDescent="0.25">
      <c r="A758" s="1">
        <v>36079</v>
      </c>
      <c r="B758" s="2">
        <v>43</v>
      </c>
      <c r="C758" s="2">
        <v>36</v>
      </c>
      <c r="D758" s="2">
        <v>126144</v>
      </c>
      <c r="E758" s="2" t="s">
        <v>758</v>
      </c>
      <c r="F758" s="2">
        <v>126144</v>
      </c>
    </row>
    <row r="759" spans="1:6" x14ac:dyDescent="0.25">
      <c r="A759" s="1">
        <v>36080</v>
      </c>
      <c r="B759" s="2">
        <v>44</v>
      </c>
      <c r="C759" s="2">
        <v>36</v>
      </c>
      <c r="D759" s="2" t="s">
        <v>3</v>
      </c>
      <c r="E759" s="2" t="s">
        <v>759</v>
      </c>
      <c r="F759" s="2" t="s">
        <v>3</v>
      </c>
    </row>
    <row r="760" spans="1:6" x14ac:dyDescent="0.25">
      <c r="A760" s="1">
        <v>36081</v>
      </c>
      <c r="B760" s="2">
        <v>45</v>
      </c>
      <c r="C760" s="2">
        <v>36</v>
      </c>
      <c r="D760" s="2">
        <v>7226690400000</v>
      </c>
      <c r="E760" s="2" t="s">
        <v>760</v>
      </c>
      <c r="F760" s="2">
        <v>7226690400000</v>
      </c>
    </row>
    <row r="761" spans="1:6" x14ac:dyDescent="0.25">
      <c r="A761" s="1">
        <v>36082</v>
      </c>
      <c r="B761" s="2">
        <v>46</v>
      </c>
      <c r="C761" s="2">
        <v>36</v>
      </c>
      <c r="D761" s="2" t="s">
        <v>3</v>
      </c>
      <c r="E761" s="2" t="s">
        <v>761</v>
      </c>
      <c r="F761" s="2" t="s">
        <v>3</v>
      </c>
    </row>
    <row r="762" spans="1:6" x14ac:dyDescent="0.25">
      <c r="A762" s="1">
        <v>36083</v>
      </c>
      <c r="B762" s="2">
        <v>47</v>
      </c>
      <c r="C762" s="2">
        <v>36</v>
      </c>
      <c r="D762" s="2" t="s">
        <v>3</v>
      </c>
      <c r="E762" s="2" t="s">
        <v>762</v>
      </c>
      <c r="F762" s="2" t="s">
        <v>3</v>
      </c>
    </row>
    <row r="763" spans="1:6" x14ac:dyDescent="0.25">
      <c r="A763" s="1">
        <v>36084</v>
      </c>
      <c r="B763" s="2">
        <v>48</v>
      </c>
      <c r="C763" s="2">
        <v>36</v>
      </c>
      <c r="D763" s="2" t="s">
        <v>3</v>
      </c>
      <c r="E763" s="2" t="s">
        <v>763</v>
      </c>
      <c r="F763" s="2" t="s">
        <v>3</v>
      </c>
    </row>
    <row r="764" spans="1:6" x14ac:dyDescent="0.25">
      <c r="A764" s="1">
        <v>36085</v>
      </c>
      <c r="B764" s="2">
        <v>49</v>
      </c>
      <c r="C764" s="2">
        <v>36</v>
      </c>
      <c r="D764" s="2">
        <v>338897066.39999998</v>
      </c>
      <c r="E764" s="2" t="s">
        <v>764</v>
      </c>
      <c r="F764" s="2">
        <v>338897066.39999998</v>
      </c>
    </row>
    <row r="765" spans="1:6" x14ac:dyDescent="0.25">
      <c r="A765" s="1">
        <v>36086</v>
      </c>
      <c r="B765" s="2">
        <v>50</v>
      </c>
      <c r="C765" s="2">
        <v>36</v>
      </c>
      <c r="D765" s="2" t="s">
        <v>3</v>
      </c>
      <c r="E765" s="2" t="s">
        <v>765</v>
      </c>
      <c r="F765" s="2" t="s">
        <v>3</v>
      </c>
    </row>
    <row r="766" spans="1:6" x14ac:dyDescent="0.25">
      <c r="A766" s="1">
        <v>36087</v>
      </c>
      <c r="B766" s="2">
        <v>51</v>
      </c>
      <c r="C766" s="2">
        <v>36</v>
      </c>
      <c r="D766" s="2">
        <v>4578</v>
      </c>
      <c r="E766" s="2" t="s">
        <v>766</v>
      </c>
      <c r="F766" s="2">
        <v>4578</v>
      </c>
    </row>
    <row r="767" spans="1:6" x14ac:dyDescent="0.25">
      <c r="A767" s="1">
        <v>36088</v>
      </c>
      <c r="B767" s="2">
        <v>52</v>
      </c>
      <c r="C767" s="2">
        <v>36</v>
      </c>
      <c r="D767" s="2">
        <v>10170</v>
      </c>
      <c r="E767" s="2" t="s">
        <v>767</v>
      </c>
      <c r="F767" s="2">
        <v>10170</v>
      </c>
    </row>
    <row r="768" spans="1:6" x14ac:dyDescent="0.25">
      <c r="A768" s="1">
        <v>36089</v>
      </c>
      <c r="B768" s="2">
        <v>53</v>
      </c>
      <c r="C768" s="2">
        <v>36</v>
      </c>
      <c r="D768" s="2">
        <v>189</v>
      </c>
      <c r="E768" s="2" t="s">
        <v>768</v>
      </c>
      <c r="F768" s="2">
        <v>189</v>
      </c>
    </row>
    <row r="769" spans="1:6" x14ac:dyDescent="0.25">
      <c r="A769" s="1">
        <v>36090</v>
      </c>
      <c r="B769" s="2">
        <v>54</v>
      </c>
      <c r="C769" s="2">
        <v>36</v>
      </c>
      <c r="D769" s="2">
        <v>32.32</v>
      </c>
      <c r="E769" s="2" t="s">
        <v>769</v>
      </c>
      <c r="F769" s="2">
        <v>32.32</v>
      </c>
    </row>
    <row r="770" spans="1:6" x14ac:dyDescent="0.25">
      <c r="A770" s="1">
        <v>36091</v>
      </c>
      <c r="B770" s="2">
        <v>55</v>
      </c>
      <c r="C770" s="2">
        <v>36</v>
      </c>
      <c r="D770" s="2">
        <v>8.57</v>
      </c>
      <c r="E770" s="2" t="s">
        <v>770</v>
      </c>
      <c r="F770" s="2">
        <v>8.57</v>
      </c>
    </row>
    <row r="771" spans="1:6" x14ac:dyDescent="0.25">
      <c r="A771" s="1">
        <v>36092</v>
      </c>
      <c r="B771" s="2">
        <v>56</v>
      </c>
      <c r="C771" s="2">
        <v>36</v>
      </c>
      <c r="D771" s="2">
        <v>1.84</v>
      </c>
      <c r="E771" s="2" t="s">
        <v>771</v>
      </c>
      <c r="F771" s="2">
        <v>1.84</v>
      </c>
    </row>
    <row r="772" spans="1:6" x14ac:dyDescent="0.25">
      <c r="A772" s="1">
        <v>36093</v>
      </c>
      <c r="B772" s="2">
        <v>57</v>
      </c>
      <c r="C772" s="2">
        <v>36</v>
      </c>
      <c r="D772" s="2">
        <v>1.286</v>
      </c>
      <c r="E772" s="2" t="s">
        <v>772</v>
      </c>
      <c r="F772" s="2">
        <v>1.286</v>
      </c>
    </row>
    <row r="773" spans="1:6" x14ac:dyDescent="0.25">
      <c r="A773" s="1">
        <v>36094</v>
      </c>
      <c r="B773" s="2">
        <v>58</v>
      </c>
      <c r="C773" s="2">
        <v>36</v>
      </c>
      <c r="D773" s="2">
        <v>0.21199999999999999</v>
      </c>
      <c r="E773" s="2" t="s">
        <v>773</v>
      </c>
      <c r="F773" s="2">
        <v>0.21199999999999999</v>
      </c>
    </row>
    <row r="774" spans="1:6" x14ac:dyDescent="0.25">
      <c r="A774" s="1">
        <v>36095</v>
      </c>
      <c r="B774" s="2">
        <v>59</v>
      </c>
      <c r="C774" s="2">
        <v>36</v>
      </c>
      <c r="D774" s="2">
        <v>0.114</v>
      </c>
      <c r="E774" s="2" t="s">
        <v>774</v>
      </c>
      <c r="F774" s="2">
        <v>0.114</v>
      </c>
    </row>
    <row r="775" spans="1:6" x14ac:dyDescent="0.25">
      <c r="A775" s="1">
        <v>36096</v>
      </c>
      <c r="B775" s="2">
        <v>60</v>
      </c>
      <c r="C775" s="2">
        <v>36</v>
      </c>
      <c r="D775" s="2">
        <v>0.08</v>
      </c>
      <c r="E775" s="2" t="s">
        <v>775</v>
      </c>
      <c r="F775" s="2">
        <v>0.08</v>
      </c>
    </row>
    <row r="776" spans="1:6" x14ac:dyDescent="0.25">
      <c r="A776" s="1">
        <v>36097</v>
      </c>
      <c r="B776" s="2">
        <v>61</v>
      </c>
      <c r="C776" s="2">
        <v>36</v>
      </c>
      <c r="D776" s="2">
        <v>6.3E-2</v>
      </c>
      <c r="E776" s="2" t="s">
        <v>776</v>
      </c>
      <c r="F776" s="2">
        <v>6.3E-2</v>
      </c>
    </row>
    <row r="777" spans="1:6" x14ac:dyDescent="0.25">
      <c r="A777" s="1">
        <v>36098</v>
      </c>
      <c r="B777" s="2">
        <v>62</v>
      </c>
      <c r="C777" s="2">
        <v>36</v>
      </c>
      <c r="D777" s="2">
        <v>4.5999999999999999E-2</v>
      </c>
      <c r="E777" s="2" t="s">
        <v>777</v>
      </c>
      <c r="F777" s="2">
        <v>4.5999999999999999E-2</v>
      </c>
    </row>
    <row r="778" spans="1:6" x14ac:dyDescent="0.25">
      <c r="A778" s="1">
        <v>36099</v>
      </c>
      <c r="B778" s="2">
        <v>63</v>
      </c>
      <c r="C778" s="2">
        <v>36</v>
      </c>
      <c r="D778" s="2">
        <v>1.2999999999999999E-2</v>
      </c>
      <c r="E778" s="2" t="s">
        <v>778</v>
      </c>
      <c r="F778" s="2">
        <v>1.2999999999999999E-2</v>
      </c>
    </row>
    <row r="779" spans="1:6" x14ac:dyDescent="0.25">
      <c r="A779" s="1">
        <v>36100</v>
      </c>
      <c r="B779" s="2">
        <v>64</v>
      </c>
      <c r="C779" s="2">
        <v>36</v>
      </c>
      <c r="D779" s="2">
        <v>7.0000000000000001E-3</v>
      </c>
      <c r="E779" s="2" t="s">
        <v>779</v>
      </c>
      <c r="F779" s="2">
        <v>7.0000000000000001E-3</v>
      </c>
    </row>
    <row r="780" spans="1:6" x14ac:dyDescent="0.25">
      <c r="A780" s="1">
        <v>36101</v>
      </c>
      <c r="B780" s="2">
        <v>65</v>
      </c>
      <c r="C780" s="2">
        <v>36</v>
      </c>
      <c r="D780" s="2">
        <v>6.3499999999999996E-7</v>
      </c>
      <c r="E780" s="2" t="s">
        <v>780</v>
      </c>
      <c r="F780" s="2">
        <v>6.3499999999999996E-7</v>
      </c>
    </row>
    <row r="781" spans="1:6" x14ac:dyDescent="0.25">
      <c r="A781" s="1">
        <v>37074</v>
      </c>
      <c r="B781" s="2">
        <v>37</v>
      </c>
      <c r="C781" s="2">
        <v>37</v>
      </c>
      <c r="D781" s="2">
        <v>6.4899999999999999E-2</v>
      </c>
      <c r="E781" s="2" t="s">
        <v>781</v>
      </c>
      <c r="F781" s="2">
        <v>6.4899999999999999E-2</v>
      </c>
    </row>
    <row r="782" spans="1:6" x14ac:dyDescent="0.25">
      <c r="A782" s="1">
        <v>37075</v>
      </c>
      <c r="B782" s="2">
        <v>38</v>
      </c>
      <c r="C782" s="2">
        <v>37</v>
      </c>
      <c r="D782" s="2">
        <v>19</v>
      </c>
      <c r="E782" s="2" t="s">
        <v>782</v>
      </c>
      <c r="F782" s="2">
        <v>19</v>
      </c>
    </row>
    <row r="783" spans="1:6" x14ac:dyDescent="0.25">
      <c r="A783" s="1">
        <v>37076</v>
      </c>
      <c r="B783" s="2">
        <v>39</v>
      </c>
      <c r="C783" s="2">
        <v>37</v>
      </c>
      <c r="D783" s="2">
        <v>36.5</v>
      </c>
      <c r="E783" s="2" t="s">
        <v>783</v>
      </c>
      <c r="F783" s="2">
        <v>36.5</v>
      </c>
    </row>
    <row r="784" spans="1:6" x14ac:dyDescent="0.25">
      <c r="A784" s="1">
        <v>37077</v>
      </c>
      <c r="B784" s="2">
        <v>40</v>
      </c>
      <c r="C784" s="2">
        <v>37</v>
      </c>
      <c r="D784" s="2">
        <v>226.2</v>
      </c>
      <c r="E784" s="2" t="s">
        <v>784</v>
      </c>
      <c r="F784" s="2">
        <v>226.2</v>
      </c>
    </row>
    <row r="785" spans="1:6" x14ac:dyDescent="0.25">
      <c r="A785" s="1">
        <v>37078</v>
      </c>
      <c r="B785" s="2">
        <v>41</v>
      </c>
      <c r="C785" s="2">
        <v>37</v>
      </c>
      <c r="D785" s="2">
        <v>1059.5999999999999</v>
      </c>
      <c r="E785" s="2" t="s">
        <v>785</v>
      </c>
      <c r="F785" s="2">
        <v>1059.5999999999999</v>
      </c>
    </row>
    <row r="786" spans="1:6" x14ac:dyDescent="0.25">
      <c r="A786" s="1">
        <v>37079</v>
      </c>
      <c r="B786" s="2">
        <v>42</v>
      </c>
      <c r="C786" s="2">
        <v>37</v>
      </c>
      <c r="D786" s="2">
        <v>1374</v>
      </c>
      <c r="E786" s="2" t="s">
        <v>786</v>
      </c>
      <c r="F786" s="2">
        <v>1374</v>
      </c>
    </row>
    <row r="787" spans="1:6" x14ac:dyDescent="0.25">
      <c r="A787" s="1">
        <v>37080</v>
      </c>
      <c r="B787" s="2">
        <v>43</v>
      </c>
      <c r="C787" s="2">
        <v>37</v>
      </c>
      <c r="D787" s="2">
        <v>33.4</v>
      </c>
      <c r="E787" s="2" t="s">
        <v>787</v>
      </c>
      <c r="F787" s="2">
        <v>33.4</v>
      </c>
    </row>
    <row r="788" spans="1:6" x14ac:dyDescent="0.25">
      <c r="A788" s="1">
        <v>37081</v>
      </c>
      <c r="B788" s="2">
        <v>44</v>
      </c>
      <c r="C788" s="2">
        <v>37</v>
      </c>
      <c r="D788" s="2">
        <v>16459.2</v>
      </c>
      <c r="E788" s="2" t="s">
        <v>788</v>
      </c>
      <c r="F788" s="2">
        <v>16459.2</v>
      </c>
    </row>
    <row r="789" spans="1:6" x14ac:dyDescent="0.25">
      <c r="A789" s="1">
        <v>37082</v>
      </c>
      <c r="B789" s="2">
        <v>45</v>
      </c>
      <c r="C789" s="2">
        <v>37</v>
      </c>
      <c r="D789" s="2">
        <v>75.45</v>
      </c>
      <c r="E789" s="2" t="s">
        <v>789</v>
      </c>
      <c r="F789" s="2">
        <v>75.45</v>
      </c>
    </row>
    <row r="790" spans="1:6" x14ac:dyDescent="0.25">
      <c r="A790" s="1">
        <v>37083</v>
      </c>
      <c r="B790" s="2">
        <v>46</v>
      </c>
      <c r="C790" s="2">
        <v>37</v>
      </c>
      <c r="D790" s="2">
        <v>7447680</v>
      </c>
      <c r="E790" s="2" t="s">
        <v>790</v>
      </c>
      <c r="F790" s="2">
        <v>7447680</v>
      </c>
    </row>
    <row r="791" spans="1:6" x14ac:dyDescent="0.25">
      <c r="A791" s="1">
        <v>37084</v>
      </c>
      <c r="B791" s="2">
        <v>47</v>
      </c>
      <c r="C791" s="2">
        <v>37</v>
      </c>
      <c r="D791" s="2">
        <v>2835648</v>
      </c>
      <c r="E791" s="2" t="s">
        <v>791</v>
      </c>
      <c r="F791" s="2">
        <v>2835648</v>
      </c>
    </row>
    <row r="792" spans="1:6" x14ac:dyDescent="0.25">
      <c r="A792" s="1">
        <v>37085</v>
      </c>
      <c r="B792" s="2">
        <v>48</v>
      </c>
      <c r="C792" s="2">
        <v>37</v>
      </c>
      <c r="D792" s="2" t="s">
        <v>3</v>
      </c>
      <c r="E792" s="2" t="s">
        <v>792</v>
      </c>
      <c r="F792" s="2" t="s">
        <v>3</v>
      </c>
    </row>
    <row r="793" spans="1:6" x14ac:dyDescent="0.25">
      <c r="A793" s="1">
        <v>37086</v>
      </c>
      <c r="B793" s="2">
        <v>49</v>
      </c>
      <c r="C793" s="2">
        <v>37</v>
      </c>
      <c r="D793" s="2">
        <v>1610668.8</v>
      </c>
      <c r="E793" s="2" t="s">
        <v>793</v>
      </c>
      <c r="F793" s="2">
        <v>1610668.8</v>
      </c>
    </row>
    <row r="794" spans="1:6" x14ac:dyDescent="0.25">
      <c r="A794" s="1">
        <v>37087</v>
      </c>
      <c r="B794" s="2">
        <v>50</v>
      </c>
      <c r="C794" s="2">
        <v>37</v>
      </c>
      <c r="D794" s="2">
        <v>1.56841272E+18</v>
      </c>
      <c r="E794" s="2" t="s">
        <v>794</v>
      </c>
      <c r="F794" s="2">
        <v>1.56841272E+18</v>
      </c>
    </row>
    <row r="795" spans="1:6" x14ac:dyDescent="0.25">
      <c r="A795" s="1">
        <v>37088</v>
      </c>
      <c r="B795" s="2">
        <v>51</v>
      </c>
      <c r="C795" s="2">
        <v>37</v>
      </c>
      <c r="D795" s="2">
        <v>1066.3799999999901</v>
      </c>
      <c r="E795" s="2" t="s">
        <v>795</v>
      </c>
      <c r="F795" s="2">
        <v>1066.3799999999901</v>
      </c>
    </row>
    <row r="796" spans="1:6" x14ac:dyDescent="0.25">
      <c r="A796" s="1">
        <v>37089</v>
      </c>
      <c r="B796" s="2">
        <v>52</v>
      </c>
      <c r="C796" s="2">
        <v>37</v>
      </c>
      <c r="D796" s="2">
        <v>919.2</v>
      </c>
      <c r="E796" s="2" t="s">
        <v>796</v>
      </c>
      <c r="F796" s="2">
        <v>919.2</v>
      </c>
    </row>
    <row r="797" spans="1:6" x14ac:dyDescent="0.25">
      <c r="A797" s="1">
        <v>37090</v>
      </c>
      <c r="B797" s="2">
        <v>53</v>
      </c>
      <c r="C797" s="2">
        <v>37</v>
      </c>
      <c r="D797" s="2">
        <v>158</v>
      </c>
      <c r="E797" s="2" t="s">
        <v>797</v>
      </c>
      <c r="F797" s="2">
        <v>158</v>
      </c>
    </row>
    <row r="798" spans="1:6" x14ac:dyDescent="0.25">
      <c r="A798" s="1">
        <v>37091</v>
      </c>
      <c r="B798" s="2">
        <v>54</v>
      </c>
      <c r="C798" s="2">
        <v>37</v>
      </c>
      <c r="D798" s="2">
        <v>58.2</v>
      </c>
      <c r="E798" s="2" t="s">
        <v>798</v>
      </c>
      <c r="F798" s="2">
        <v>58.2</v>
      </c>
    </row>
    <row r="799" spans="1:6" x14ac:dyDescent="0.25">
      <c r="A799" s="1">
        <v>37092</v>
      </c>
      <c r="B799" s="2">
        <v>55</v>
      </c>
      <c r="C799" s="2">
        <v>37</v>
      </c>
      <c r="D799" s="2">
        <v>4.492</v>
      </c>
      <c r="E799" s="2" t="s">
        <v>799</v>
      </c>
      <c r="F799" s="2">
        <v>4.492</v>
      </c>
    </row>
    <row r="800" spans="1:6" x14ac:dyDescent="0.25">
      <c r="A800" s="1">
        <v>37093</v>
      </c>
      <c r="B800" s="2">
        <v>56</v>
      </c>
      <c r="C800" s="2">
        <v>37</v>
      </c>
      <c r="D800" s="2">
        <v>5.84</v>
      </c>
      <c r="E800" s="2" t="s">
        <v>800</v>
      </c>
      <c r="F800" s="2">
        <v>5.84</v>
      </c>
    </row>
    <row r="801" spans="1:6" x14ac:dyDescent="0.25">
      <c r="A801" s="1">
        <v>37094</v>
      </c>
      <c r="B801" s="2">
        <v>57</v>
      </c>
      <c r="C801" s="2">
        <v>37</v>
      </c>
      <c r="D801" s="2">
        <v>2.702</v>
      </c>
      <c r="E801" s="2" t="s">
        <v>801</v>
      </c>
      <c r="F801" s="2">
        <v>2.702</v>
      </c>
    </row>
    <row r="802" spans="1:6" x14ac:dyDescent="0.25">
      <c r="A802" s="1">
        <v>37095</v>
      </c>
      <c r="B802" s="2">
        <v>58</v>
      </c>
      <c r="C802" s="2">
        <v>37</v>
      </c>
      <c r="D802" s="2">
        <v>0.37769999999999998</v>
      </c>
      <c r="E802" s="2" t="s">
        <v>802</v>
      </c>
      <c r="F802" s="2">
        <v>0.37769999999999998</v>
      </c>
    </row>
    <row r="803" spans="1:6" x14ac:dyDescent="0.25">
      <c r="A803" s="1">
        <v>37096</v>
      </c>
      <c r="B803" s="2">
        <v>59</v>
      </c>
      <c r="C803" s="2">
        <v>37</v>
      </c>
      <c r="D803" s="2">
        <v>0.20300000000000001</v>
      </c>
      <c r="E803" s="2" t="s">
        <v>803</v>
      </c>
      <c r="F803" s="2">
        <v>0.20300000000000001</v>
      </c>
    </row>
    <row r="804" spans="1:6" x14ac:dyDescent="0.25">
      <c r="A804" s="1">
        <v>37097</v>
      </c>
      <c r="B804" s="2">
        <v>60</v>
      </c>
      <c r="C804" s="2">
        <v>37</v>
      </c>
      <c r="D804" s="2">
        <v>0.1691</v>
      </c>
      <c r="E804" s="2" t="s">
        <v>804</v>
      </c>
      <c r="F804" s="2">
        <v>0.1691</v>
      </c>
    </row>
    <row r="805" spans="1:6" x14ac:dyDescent="0.25">
      <c r="A805" s="1">
        <v>37098</v>
      </c>
      <c r="B805" s="2">
        <v>61</v>
      </c>
      <c r="C805" s="2">
        <v>37</v>
      </c>
      <c r="D805" s="2">
        <v>0.10199999999999999</v>
      </c>
      <c r="E805" s="2" t="s">
        <v>805</v>
      </c>
      <c r="F805" s="2">
        <v>0.10199999999999999</v>
      </c>
    </row>
    <row r="806" spans="1:6" x14ac:dyDescent="0.25">
      <c r="A806" s="1">
        <v>37099</v>
      </c>
      <c r="B806" s="2">
        <v>62</v>
      </c>
      <c r="C806" s="2">
        <v>37</v>
      </c>
      <c r="D806" s="2">
        <v>5.3999999999999999E-2</v>
      </c>
      <c r="E806" s="2" t="s">
        <v>806</v>
      </c>
      <c r="F806" s="2">
        <v>5.3999999999999999E-2</v>
      </c>
    </row>
    <row r="807" spans="1:6" x14ac:dyDescent="0.25">
      <c r="A807" s="1">
        <v>37100</v>
      </c>
      <c r="B807" s="2">
        <v>63</v>
      </c>
      <c r="C807" s="2">
        <v>37</v>
      </c>
      <c r="D807" s="2">
        <v>5.0999999999999997E-2</v>
      </c>
      <c r="E807" s="2" t="s">
        <v>807</v>
      </c>
      <c r="F807" s="2">
        <v>5.0999999999999997E-2</v>
      </c>
    </row>
    <row r="808" spans="1:6" x14ac:dyDescent="0.25">
      <c r="A808" s="1">
        <v>37101</v>
      </c>
      <c r="B808" s="2">
        <v>64</v>
      </c>
      <c r="C808" s="2">
        <v>37</v>
      </c>
      <c r="D808" s="2">
        <v>3.2000000000000001E-2</v>
      </c>
      <c r="E808" s="2" t="s">
        <v>808</v>
      </c>
      <c r="F808" s="2">
        <v>3.2000000000000001E-2</v>
      </c>
    </row>
    <row r="809" spans="1:6" x14ac:dyDescent="0.25">
      <c r="A809" s="1">
        <v>37102</v>
      </c>
      <c r="B809" s="2">
        <v>65</v>
      </c>
      <c r="C809" s="2">
        <v>37</v>
      </c>
      <c r="D809" s="2">
        <v>3.6999999999999998E-2</v>
      </c>
      <c r="E809" s="2" t="s">
        <v>809</v>
      </c>
      <c r="F809" s="2">
        <v>3.6999999999999998E-2</v>
      </c>
    </row>
    <row r="810" spans="1:6" x14ac:dyDescent="0.25">
      <c r="A810" s="1">
        <v>37103</v>
      </c>
      <c r="B810" s="2">
        <v>66</v>
      </c>
      <c r="C810" s="2">
        <v>37</v>
      </c>
      <c r="D810" s="2">
        <v>2.3E-2</v>
      </c>
      <c r="E810" s="2" t="s">
        <v>810</v>
      </c>
      <c r="F810" s="2">
        <v>2.3E-2</v>
      </c>
    </row>
    <row r="811" spans="1:6" x14ac:dyDescent="0.25">
      <c r="A811" s="1">
        <v>38073</v>
      </c>
      <c r="B811" s="2">
        <v>35</v>
      </c>
      <c r="C811" s="2">
        <v>38</v>
      </c>
      <c r="D811" s="2">
        <v>2.5000000000000001E-2</v>
      </c>
      <c r="E811" s="2" t="s">
        <v>811</v>
      </c>
      <c r="F811" s="2">
        <v>2.5000000000000001E-2</v>
      </c>
    </row>
    <row r="812" spans="1:6" x14ac:dyDescent="0.25">
      <c r="A812" s="1">
        <v>38074</v>
      </c>
      <c r="B812" s="2">
        <v>36</v>
      </c>
      <c r="C812" s="2">
        <v>38</v>
      </c>
      <c r="D812" s="2">
        <v>2.7E-2</v>
      </c>
      <c r="E812" s="2" t="s">
        <v>812</v>
      </c>
      <c r="F812" s="2">
        <v>2.7E-2</v>
      </c>
    </row>
    <row r="813" spans="1:6" x14ac:dyDescent="0.25">
      <c r="A813" s="1">
        <v>38075</v>
      </c>
      <c r="B813" s="2">
        <v>37</v>
      </c>
      <c r="C813" s="2">
        <v>38</v>
      </c>
      <c r="D813" s="2">
        <v>8.7999999999999995E-2</v>
      </c>
      <c r="E813" s="2" t="s">
        <v>813</v>
      </c>
      <c r="F813" s="2">
        <v>8.7999999999999995E-2</v>
      </c>
    </row>
    <row r="814" spans="1:6" x14ac:dyDescent="0.25">
      <c r="A814" s="1">
        <v>38076</v>
      </c>
      <c r="B814" s="2">
        <v>38</v>
      </c>
      <c r="C814" s="2">
        <v>38</v>
      </c>
      <c r="D814" s="2">
        <v>7.89</v>
      </c>
      <c r="E814" s="2" t="s">
        <v>814</v>
      </c>
      <c r="F814" s="2">
        <v>7.89</v>
      </c>
    </row>
    <row r="815" spans="1:6" x14ac:dyDescent="0.25">
      <c r="A815" s="1">
        <v>38077</v>
      </c>
      <c r="B815" s="2">
        <v>39</v>
      </c>
      <c r="C815" s="2">
        <v>38</v>
      </c>
      <c r="D815" s="2">
        <v>9</v>
      </c>
      <c r="E815" s="2" t="s">
        <v>815</v>
      </c>
      <c r="F815" s="2">
        <v>9</v>
      </c>
    </row>
    <row r="816" spans="1:6" x14ac:dyDescent="0.25">
      <c r="A816" s="1">
        <v>38078</v>
      </c>
      <c r="B816" s="2">
        <v>40</v>
      </c>
      <c r="C816" s="2">
        <v>38</v>
      </c>
      <c r="D816" s="2">
        <v>160</v>
      </c>
      <c r="E816" s="2" t="s">
        <v>816</v>
      </c>
      <c r="F816" s="2">
        <v>160</v>
      </c>
    </row>
    <row r="817" spans="1:6" x14ac:dyDescent="0.25">
      <c r="A817" s="1">
        <v>38079</v>
      </c>
      <c r="B817" s="2">
        <v>41</v>
      </c>
      <c r="C817" s="2">
        <v>38</v>
      </c>
      <c r="D817" s="2">
        <v>135</v>
      </c>
      <c r="E817" s="2" t="s">
        <v>817</v>
      </c>
      <c r="F817" s="2">
        <v>135</v>
      </c>
    </row>
    <row r="818" spans="1:6" x14ac:dyDescent="0.25">
      <c r="A818" s="1">
        <v>38080</v>
      </c>
      <c r="B818" s="2">
        <v>42</v>
      </c>
      <c r="C818" s="2">
        <v>38</v>
      </c>
      <c r="D818" s="2">
        <v>6378</v>
      </c>
      <c r="E818" s="2" t="s">
        <v>818</v>
      </c>
      <c r="F818" s="2">
        <v>6378</v>
      </c>
    </row>
    <row r="819" spans="1:6" x14ac:dyDescent="0.25">
      <c r="A819" s="1">
        <v>38081</v>
      </c>
      <c r="B819" s="2">
        <v>43</v>
      </c>
      <c r="C819" s="2">
        <v>38</v>
      </c>
      <c r="D819" s="2">
        <v>1338</v>
      </c>
      <c r="E819" s="2" t="s">
        <v>819</v>
      </c>
      <c r="F819" s="2">
        <v>1338</v>
      </c>
    </row>
    <row r="820" spans="1:6" x14ac:dyDescent="0.25">
      <c r="A820" s="1">
        <v>38082</v>
      </c>
      <c r="B820" s="2">
        <v>44</v>
      </c>
      <c r="C820" s="2">
        <v>38</v>
      </c>
      <c r="D820" s="2">
        <v>2189376</v>
      </c>
      <c r="E820" s="2" t="s">
        <v>820</v>
      </c>
      <c r="F820" s="2">
        <v>2189376</v>
      </c>
    </row>
    <row r="821" spans="1:6" x14ac:dyDescent="0.25">
      <c r="A821" s="1">
        <v>38083</v>
      </c>
      <c r="B821" s="2">
        <v>45</v>
      </c>
      <c r="C821" s="2">
        <v>38</v>
      </c>
      <c r="D821" s="2">
        <v>116675.999999999</v>
      </c>
      <c r="E821" s="2" t="s">
        <v>821</v>
      </c>
      <c r="F821" s="2">
        <v>116675.999999999</v>
      </c>
    </row>
    <row r="822" spans="1:6" x14ac:dyDescent="0.25">
      <c r="A822" s="1">
        <v>38084</v>
      </c>
      <c r="B822" s="2">
        <v>46</v>
      </c>
      <c r="C822" s="2">
        <v>38</v>
      </c>
      <c r="D822" s="2" t="s">
        <v>3</v>
      </c>
      <c r="E822" s="2" t="s">
        <v>822</v>
      </c>
      <c r="F822" s="2" t="s">
        <v>3</v>
      </c>
    </row>
    <row r="823" spans="1:6" x14ac:dyDescent="0.25">
      <c r="A823" s="1">
        <v>38085</v>
      </c>
      <c r="B823" s="2">
        <v>47</v>
      </c>
      <c r="C823" s="2">
        <v>38</v>
      </c>
      <c r="D823" s="2">
        <v>5602953.5999999996</v>
      </c>
      <c r="E823" s="2" t="s">
        <v>823</v>
      </c>
      <c r="F823" s="2">
        <v>5602953.5999999996</v>
      </c>
    </row>
    <row r="824" spans="1:6" x14ac:dyDescent="0.25">
      <c r="A824" s="1">
        <v>38086</v>
      </c>
      <c r="B824" s="2">
        <v>48</v>
      </c>
      <c r="C824" s="2">
        <v>38</v>
      </c>
      <c r="D824" s="2" t="s">
        <v>3</v>
      </c>
      <c r="E824" s="2" t="s">
        <v>824</v>
      </c>
      <c r="F824" s="2" t="s">
        <v>3</v>
      </c>
    </row>
    <row r="825" spans="1:6" x14ac:dyDescent="0.25">
      <c r="A825" s="1">
        <v>38087</v>
      </c>
      <c r="B825" s="2">
        <v>49</v>
      </c>
      <c r="C825" s="2">
        <v>38</v>
      </c>
      <c r="D825" s="2" t="s">
        <v>3</v>
      </c>
      <c r="E825" s="2" t="s">
        <v>825</v>
      </c>
      <c r="F825" s="2" t="s">
        <v>3</v>
      </c>
    </row>
    <row r="826" spans="1:6" x14ac:dyDescent="0.25">
      <c r="A826" s="1">
        <v>38088</v>
      </c>
      <c r="B826" s="2">
        <v>50</v>
      </c>
      <c r="C826" s="2">
        <v>38</v>
      </c>
      <c r="D826" s="2" t="s">
        <v>3</v>
      </c>
      <c r="E826" s="2" t="s">
        <v>826</v>
      </c>
      <c r="F826" s="2" t="s">
        <v>3</v>
      </c>
    </row>
    <row r="827" spans="1:6" x14ac:dyDescent="0.25">
      <c r="A827" s="1">
        <v>38089</v>
      </c>
      <c r="B827" s="2">
        <v>51</v>
      </c>
      <c r="C827" s="2">
        <v>38</v>
      </c>
      <c r="D827" s="2">
        <v>4368643.2</v>
      </c>
      <c r="E827" s="2" t="s">
        <v>827</v>
      </c>
      <c r="F827" s="2">
        <v>4368643.2</v>
      </c>
    </row>
    <row r="828" spans="1:6" x14ac:dyDescent="0.25">
      <c r="A828" s="1">
        <v>38090</v>
      </c>
      <c r="B828" s="2">
        <v>52</v>
      </c>
      <c r="C828" s="2">
        <v>38</v>
      </c>
      <c r="D828" s="2">
        <v>912014640</v>
      </c>
      <c r="E828" s="2" t="s">
        <v>828</v>
      </c>
      <c r="F828" s="2">
        <v>912014640</v>
      </c>
    </row>
    <row r="829" spans="1:6" x14ac:dyDescent="0.25">
      <c r="A829" s="1">
        <v>38091</v>
      </c>
      <c r="B829" s="2">
        <v>53</v>
      </c>
      <c r="C829" s="2">
        <v>38</v>
      </c>
      <c r="D829" s="2">
        <v>34740</v>
      </c>
      <c r="E829" s="2" t="s">
        <v>829</v>
      </c>
      <c r="F829" s="2">
        <v>34740</v>
      </c>
    </row>
    <row r="830" spans="1:6" x14ac:dyDescent="0.25">
      <c r="A830" s="1">
        <v>38092</v>
      </c>
      <c r="B830" s="2">
        <v>54</v>
      </c>
      <c r="C830" s="2">
        <v>38</v>
      </c>
      <c r="D830" s="2">
        <v>9399.6</v>
      </c>
      <c r="E830" s="2" t="s">
        <v>830</v>
      </c>
      <c r="F830" s="2">
        <v>9399.6</v>
      </c>
    </row>
    <row r="831" spans="1:6" x14ac:dyDescent="0.25">
      <c r="A831" s="1">
        <v>38093</v>
      </c>
      <c r="B831" s="2">
        <v>55</v>
      </c>
      <c r="C831" s="2">
        <v>38</v>
      </c>
      <c r="D831" s="2">
        <v>445.79999999999899</v>
      </c>
      <c r="E831" s="2" t="s">
        <v>831</v>
      </c>
      <c r="F831" s="2">
        <v>445.79999999999899</v>
      </c>
    </row>
    <row r="832" spans="1:6" x14ac:dyDescent="0.25">
      <c r="A832" s="1">
        <v>38094</v>
      </c>
      <c r="B832" s="2">
        <v>56</v>
      </c>
      <c r="C832" s="2">
        <v>38</v>
      </c>
      <c r="D832" s="2">
        <v>75.3</v>
      </c>
      <c r="E832" s="2" t="s">
        <v>832</v>
      </c>
      <c r="F832" s="2">
        <v>75.3</v>
      </c>
    </row>
    <row r="833" spans="1:6" x14ac:dyDescent="0.25">
      <c r="A833" s="1">
        <v>38095</v>
      </c>
      <c r="B833" s="2">
        <v>57</v>
      </c>
      <c r="C833" s="2">
        <v>38</v>
      </c>
      <c r="D833" s="2">
        <v>23.9</v>
      </c>
      <c r="E833" s="2" t="s">
        <v>833</v>
      </c>
      <c r="F833" s="2">
        <v>23.9</v>
      </c>
    </row>
    <row r="834" spans="1:6" x14ac:dyDescent="0.25">
      <c r="A834" s="1">
        <v>38096</v>
      </c>
      <c r="B834" s="2">
        <v>58</v>
      </c>
      <c r="C834" s="2">
        <v>38</v>
      </c>
      <c r="D834" s="2">
        <v>1.07</v>
      </c>
      <c r="E834" s="2" t="s">
        <v>834</v>
      </c>
      <c r="F834" s="2">
        <v>1.07</v>
      </c>
    </row>
    <row r="835" spans="1:6" x14ac:dyDescent="0.25">
      <c r="A835" s="1">
        <v>38097</v>
      </c>
      <c r="B835" s="2">
        <v>59</v>
      </c>
      <c r="C835" s="2">
        <v>38</v>
      </c>
      <c r="D835" s="2">
        <v>0.42899999999999999</v>
      </c>
      <c r="E835" s="2" t="s">
        <v>835</v>
      </c>
      <c r="F835" s="2">
        <v>0.42899999999999999</v>
      </c>
    </row>
    <row r="836" spans="1:6" x14ac:dyDescent="0.25">
      <c r="A836" s="1">
        <v>38098</v>
      </c>
      <c r="B836" s="2">
        <v>60</v>
      </c>
      <c r="C836" s="2">
        <v>38</v>
      </c>
      <c r="D836" s="2">
        <v>0.65300000000000002</v>
      </c>
      <c r="E836" s="2" t="s">
        <v>836</v>
      </c>
      <c r="F836" s="2">
        <v>0.65300000000000002</v>
      </c>
    </row>
    <row r="837" spans="1:6" x14ac:dyDescent="0.25">
      <c r="A837" s="1">
        <v>38099</v>
      </c>
      <c r="B837" s="2">
        <v>61</v>
      </c>
      <c r="C837" s="2">
        <v>38</v>
      </c>
      <c r="D837" s="2">
        <v>0.26900000000000002</v>
      </c>
      <c r="E837" s="2" t="s">
        <v>837</v>
      </c>
      <c r="F837" s="2">
        <v>0.26900000000000002</v>
      </c>
    </row>
    <row r="838" spans="1:6" x14ac:dyDescent="0.25">
      <c r="A838" s="1">
        <v>38100</v>
      </c>
      <c r="B838" s="2">
        <v>62</v>
      </c>
      <c r="C838" s="2">
        <v>38</v>
      </c>
      <c r="D838" s="2">
        <v>0.20200000000000001</v>
      </c>
      <c r="E838" s="2" t="s">
        <v>838</v>
      </c>
      <c r="F838" s="2">
        <v>0.20200000000000001</v>
      </c>
    </row>
    <row r="839" spans="1:6" x14ac:dyDescent="0.25">
      <c r="A839" s="1">
        <v>38101</v>
      </c>
      <c r="B839" s="2">
        <v>63</v>
      </c>
      <c r="C839" s="2">
        <v>38</v>
      </c>
      <c r="D839" s="2">
        <v>0.11799999999999999</v>
      </c>
      <c r="E839" s="2" t="s">
        <v>839</v>
      </c>
      <c r="F839" s="2">
        <v>0.11799999999999999</v>
      </c>
    </row>
    <row r="840" spans="1:6" x14ac:dyDescent="0.25">
      <c r="A840" s="1">
        <v>38102</v>
      </c>
      <c r="B840" s="2">
        <v>64</v>
      </c>
      <c r="C840" s="2">
        <v>38</v>
      </c>
      <c r="D840" s="2">
        <v>6.9000000000000006E-2</v>
      </c>
      <c r="E840" s="2" t="s">
        <v>840</v>
      </c>
      <c r="F840" s="2">
        <v>6.9000000000000006E-2</v>
      </c>
    </row>
    <row r="841" spans="1:6" x14ac:dyDescent="0.25">
      <c r="A841" s="1">
        <v>38103</v>
      </c>
      <c r="B841" s="2">
        <v>65</v>
      </c>
      <c r="C841" s="2">
        <v>38</v>
      </c>
      <c r="D841" s="2">
        <v>5.2999999999999999E-2</v>
      </c>
      <c r="E841" s="2" t="s">
        <v>841</v>
      </c>
      <c r="F841" s="2">
        <v>5.2999999999999999E-2</v>
      </c>
    </row>
    <row r="842" spans="1:6" x14ac:dyDescent="0.25">
      <c r="A842" s="1">
        <v>38104</v>
      </c>
      <c r="B842" s="2">
        <v>66</v>
      </c>
      <c r="C842" s="2">
        <v>38</v>
      </c>
      <c r="D842" s="2">
        <v>5.2999999999999999E-2</v>
      </c>
      <c r="E842" s="2" t="s">
        <v>842</v>
      </c>
      <c r="F842" s="2">
        <v>5.2999999999999999E-2</v>
      </c>
    </row>
    <row r="843" spans="1:6" x14ac:dyDescent="0.25">
      <c r="A843" s="1">
        <v>38105</v>
      </c>
      <c r="B843" s="2">
        <v>67</v>
      </c>
      <c r="C843" s="2">
        <v>38</v>
      </c>
      <c r="D843" s="2">
        <v>3.9E-2</v>
      </c>
      <c r="E843" s="2" t="s">
        <v>843</v>
      </c>
      <c r="F843" s="2">
        <v>3.9E-2</v>
      </c>
    </row>
    <row r="844" spans="1:6" x14ac:dyDescent="0.25">
      <c r="A844" s="1">
        <v>38106</v>
      </c>
      <c r="B844" s="2">
        <v>68</v>
      </c>
      <c r="C844" s="2">
        <v>38</v>
      </c>
      <c r="D844" s="2">
        <v>0.02</v>
      </c>
      <c r="E844" s="2" t="s">
        <v>844</v>
      </c>
      <c r="F844" s="2">
        <v>0.02</v>
      </c>
    </row>
    <row r="845" spans="1:6" x14ac:dyDescent="0.25">
      <c r="A845" s="1">
        <v>38107</v>
      </c>
      <c r="B845" s="2">
        <v>69</v>
      </c>
      <c r="C845" s="2">
        <v>38</v>
      </c>
      <c r="D845" s="2">
        <v>3.9499999999999998E-7</v>
      </c>
      <c r="E845" s="2" t="s">
        <v>845</v>
      </c>
      <c r="F845" s="2">
        <v>3.9499999999999998E-7</v>
      </c>
    </row>
    <row r="846" spans="1:6" x14ac:dyDescent="0.25">
      <c r="A846" s="1">
        <v>39076</v>
      </c>
      <c r="B846" s="2">
        <v>37</v>
      </c>
      <c r="C846" s="2">
        <v>39</v>
      </c>
      <c r="D846" s="2">
        <v>1.9999999999999999E-7</v>
      </c>
      <c r="E846" s="2" t="s">
        <v>846</v>
      </c>
      <c r="F846" s="2">
        <v>1.9999999999999999E-7</v>
      </c>
    </row>
    <row r="847" spans="1:6" x14ac:dyDescent="0.25">
      <c r="A847" s="1">
        <v>39077</v>
      </c>
      <c r="B847" s="2">
        <v>38</v>
      </c>
      <c r="C847" s="2">
        <v>39</v>
      </c>
      <c r="D847" s="2">
        <v>5.7000000000000002E-2</v>
      </c>
      <c r="E847" s="2" t="s">
        <v>847</v>
      </c>
      <c r="F847" s="2">
        <v>5.7000000000000002E-2</v>
      </c>
    </row>
    <row r="848" spans="1:6" x14ac:dyDescent="0.25">
      <c r="A848" s="1">
        <v>39078</v>
      </c>
      <c r="B848" s="2">
        <v>39</v>
      </c>
      <c r="C848" s="2">
        <v>39</v>
      </c>
      <c r="D848" s="2">
        <v>5.2999999999999999E-2</v>
      </c>
      <c r="E848" s="2" t="s">
        <v>848</v>
      </c>
      <c r="F848" s="2">
        <v>5.2999999999999999E-2</v>
      </c>
    </row>
    <row r="849" spans="1:6" x14ac:dyDescent="0.25">
      <c r="A849" s="1">
        <v>39079</v>
      </c>
      <c r="B849" s="2">
        <v>40</v>
      </c>
      <c r="C849" s="2">
        <v>39</v>
      </c>
      <c r="D849" s="2">
        <v>14.8</v>
      </c>
      <c r="E849" s="2" t="s">
        <v>849</v>
      </c>
      <c r="F849" s="2">
        <v>14.8</v>
      </c>
    </row>
    <row r="850" spans="1:6" x14ac:dyDescent="0.25">
      <c r="A850" s="1">
        <v>39080</v>
      </c>
      <c r="B850" s="2">
        <v>41</v>
      </c>
      <c r="C850" s="2">
        <v>39</v>
      </c>
      <c r="D850" s="2">
        <v>30.1</v>
      </c>
      <c r="E850" s="2" t="s">
        <v>850</v>
      </c>
      <c r="F850" s="2">
        <v>30.1</v>
      </c>
    </row>
    <row r="851" spans="1:6" x14ac:dyDescent="0.25">
      <c r="A851" s="1">
        <v>39081</v>
      </c>
      <c r="B851" s="2">
        <v>42</v>
      </c>
      <c r="C851" s="2">
        <v>39</v>
      </c>
      <c r="D851" s="2">
        <v>70.400000000000006</v>
      </c>
      <c r="E851" s="2" t="s">
        <v>851</v>
      </c>
      <c r="F851" s="2">
        <v>70.400000000000006</v>
      </c>
    </row>
    <row r="852" spans="1:6" x14ac:dyDescent="0.25">
      <c r="A852" s="1">
        <v>39082</v>
      </c>
      <c r="B852" s="2">
        <v>43</v>
      </c>
      <c r="C852" s="2">
        <v>39</v>
      </c>
      <c r="D852" s="2">
        <v>8.3000000000000007</v>
      </c>
      <c r="E852" s="2" t="s">
        <v>852</v>
      </c>
      <c r="F852" s="2">
        <v>8.3000000000000007</v>
      </c>
    </row>
    <row r="853" spans="1:6" x14ac:dyDescent="0.25">
      <c r="A853" s="1">
        <v>39083</v>
      </c>
      <c r="B853" s="2">
        <v>44</v>
      </c>
      <c r="C853" s="2">
        <v>39</v>
      </c>
      <c r="D853" s="2">
        <v>424.8</v>
      </c>
      <c r="E853" s="2" t="s">
        <v>853</v>
      </c>
      <c r="F853" s="2">
        <v>424.8</v>
      </c>
    </row>
    <row r="854" spans="1:6" x14ac:dyDescent="0.25">
      <c r="A854" s="1">
        <v>39084</v>
      </c>
      <c r="B854" s="2">
        <v>45</v>
      </c>
      <c r="C854" s="2">
        <v>39</v>
      </c>
      <c r="D854" s="2">
        <v>2370</v>
      </c>
      <c r="E854" s="2" t="s">
        <v>854</v>
      </c>
      <c r="F854" s="2">
        <v>2370</v>
      </c>
    </row>
    <row r="855" spans="1:6" x14ac:dyDescent="0.25">
      <c r="A855" s="1">
        <v>39085</v>
      </c>
      <c r="B855" s="2">
        <v>46</v>
      </c>
      <c r="C855" s="2">
        <v>39</v>
      </c>
      <c r="D855" s="2">
        <v>9648</v>
      </c>
      <c r="E855" s="2" t="s">
        <v>855</v>
      </c>
      <c r="F855" s="2">
        <v>9648</v>
      </c>
    </row>
    <row r="856" spans="1:6" x14ac:dyDescent="0.25">
      <c r="A856" s="1">
        <v>39086</v>
      </c>
      <c r="B856" s="2">
        <v>47</v>
      </c>
      <c r="C856" s="2">
        <v>39</v>
      </c>
      <c r="D856" s="2">
        <v>53064</v>
      </c>
      <c r="E856" s="2" t="s">
        <v>856</v>
      </c>
      <c r="F856" s="2">
        <v>53064</v>
      </c>
    </row>
    <row r="857" spans="1:6" x14ac:dyDescent="0.25">
      <c r="A857" s="1">
        <v>39087</v>
      </c>
      <c r="B857" s="2">
        <v>48</v>
      </c>
      <c r="C857" s="2">
        <v>39</v>
      </c>
      <c r="D857" s="2">
        <v>287280</v>
      </c>
      <c r="E857" s="2" t="s">
        <v>857</v>
      </c>
      <c r="F857" s="2">
        <v>287280</v>
      </c>
    </row>
    <row r="858" spans="1:6" x14ac:dyDescent="0.25">
      <c r="A858" s="1">
        <v>39088</v>
      </c>
      <c r="B858" s="2">
        <v>49</v>
      </c>
      <c r="C858" s="2">
        <v>39</v>
      </c>
      <c r="D858" s="2">
        <v>9212486.4000000004</v>
      </c>
      <c r="E858" s="2" t="s">
        <v>858</v>
      </c>
      <c r="F858" s="2">
        <v>9212486.4000000004</v>
      </c>
    </row>
    <row r="859" spans="1:6" x14ac:dyDescent="0.25">
      <c r="A859" s="1">
        <v>39089</v>
      </c>
      <c r="B859" s="2">
        <v>50</v>
      </c>
      <c r="C859" s="2">
        <v>39</v>
      </c>
      <c r="D859" s="2" t="s">
        <v>3</v>
      </c>
      <c r="E859" s="2" t="s">
        <v>859</v>
      </c>
      <c r="F859" s="2" t="s">
        <v>3</v>
      </c>
    </row>
    <row r="860" spans="1:6" x14ac:dyDescent="0.25">
      <c r="A860" s="1">
        <v>39090</v>
      </c>
      <c r="B860" s="2">
        <v>51</v>
      </c>
      <c r="C860" s="2">
        <v>39</v>
      </c>
      <c r="D860" s="2">
        <v>230590.8</v>
      </c>
      <c r="E860" s="2" t="s">
        <v>860</v>
      </c>
      <c r="F860" s="2">
        <v>230590.8</v>
      </c>
    </row>
    <row r="861" spans="1:6" x14ac:dyDescent="0.25">
      <c r="A861" s="1">
        <v>39091</v>
      </c>
      <c r="B861" s="2">
        <v>52</v>
      </c>
      <c r="C861" s="2">
        <v>39</v>
      </c>
      <c r="D861" s="2">
        <v>5055264</v>
      </c>
      <c r="E861" s="2" t="s">
        <v>861</v>
      </c>
      <c r="F861" s="2">
        <v>5055264</v>
      </c>
    </row>
    <row r="862" spans="1:6" x14ac:dyDescent="0.25">
      <c r="A862" s="1">
        <v>39092</v>
      </c>
      <c r="B862" s="2">
        <v>53</v>
      </c>
      <c r="C862" s="2">
        <v>39</v>
      </c>
      <c r="D862" s="2">
        <v>12744</v>
      </c>
      <c r="E862" s="2" t="s">
        <v>862</v>
      </c>
      <c r="F862" s="2">
        <v>12744</v>
      </c>
    </row>
    <row r="863" spans="1:6" x14ac:dyDescent="0.25">
      <c r="A863" s="1">
        <v>39093</v>
      </c>
      <c r="B863" s="2">
        <v>54</v>
      </c>
      <c r="C863" s="2">
        <v>39</v>
      </c>
      <c r="D863" s="2">
        <v>36648</v>
      </c>
      <c r="E863" s="2" t="s">
        <v>863</v>
      </c>
      <c r="F863" s="2">
        <v>36648</v>
      </c>
    </row>
    <row r="864" spans="1:6" x14ac:dyDescent="0.25">
      <c r="A864" s="1">
        <v>39094</v>
      </c>
      <c r="B864" s="2">
        <v>55</v>
      </c>
      <c r="C864" s="2">
        <v>39</v>
      </c>
      <c r="D864" s="2">
        <v>1122</v>
      </c>
      <c r="E864" s="2" t="s">
        <v>864</v>
      </c>
      <c r="F864" s="2">
        <v>1122</v>
      </c>
    </row>
    <row r="865" spans="1:6" x14ac:dyDescent="0.25">
      <c r="A865" s="1">
        <v>39095</v>
      </c>
      <c r="B865" s="2">
        <v>56</v>
      </c>
      <c r="C865" s="2">
        <v>39</v>
      </c>
      <c r="D865" s="2">
        <v>618</v>
      </c>
      <c r="E865" s="2" t="s">
        <v>865</v>
      </c>
      <c r="F865" s="2">
        <v>618</v>
      </c>
    </row>
    <row r="866" spans="1:6" x14ac:dyDescent="0.25">
      <c r="A866" s="1">
        <v>39096</v>
      </c>
      <c r="B866" s="2">
        <v>57</v>
      </c>
      <c r="C866" s="2">
        <v>39</v>
      </c>
      <c r="D866" s="2">
        <v>5.34</v>
      </c>
      <c r="E866" s="2" t="s">
        <v>866</v>
      </c>
      <c r="F866" s="2">
        <v>5.34</v>
      </c>
    </row>
    <row r="867" spans="1:6" x14ac:dyDescent="0.25">
      <c r="A867" s="1">
        <v>39097</v>
      </c>
      <c r="B867" s="2">
        <v>58</v>
      </c>
      <c r="C867" s="2">
        <v>39</v>
      </c>
      <c r="D867" s="2">
        <v>3.75</v>
      </c>
      <c r="E867" s="2" t="s">
        <v>867</v>
      </c>
      <c r="F867" s="2">
        <v>3.75</v>
      </c>
    </row>
    <row r="868" spans="1:6" x14ac:dyDescent="0.25">
      <c r="A868" s="1">
        <v>39098</v>
      </c>
      <c r="B868" s="2">
        <v>59</v>
      </c>
      <c r="C868" s="2">
        <v>39</v>
      </c>
      <c r="D868" s="2">
        <v>0.54800000000000004</v>
      </c>
      <c r="E868" s="2" t="s">
        <v>868</v>
      </c>
      <c r="F868" s="2">
        <v>0.54800000000000004</v>
      </c>
    </row>
    <row r="869" spans="1:6" x14ac:dyDescent="0.25">
      <c r="A869" s="1">
        <v>39099</v>
      </c>
      <c r="B869" s="2">
        <v>60</v>
      </c>
      <c r="C869" s="2">
        <v>39</v>
      </c>
      <c r="D869" s="2">
        <v>1.484</v>
      </c>
      <c r="E869" s="2" t="s">
        <v>869</v>
      </c>
      <c r="F869" s="2">
        <v>1.484</v>
      </c>
    </row>
    <row r="870" spans="1:6" x14ac:dyDescent="0.25">
      <c r="A870" s="1">
        <v>39100</v>
      </c>
      <c r="B870" s="2">
        <v>61</v>
      </c>
      <c r="C870" s="2">
        <v>39</v>
      </c>
      <c r="D870" s="2">
        <v>0.73499999999999999</v>
      </c>
      <c r="E870" s="2" t="s">
        <v>870</v>
      </c>
      <c r="F870" s="2">
        <v>0.73499999999999999</v>
      </c>
    </row>
    <row r="871" spans="1:6" x14ac:dyDescent="0.25">
      <c r="A871" s="1">
        <v>39101</v>
      </c>
      <c r="B871" s="2">
        <v>62</v>
      </c>
      <c r="C871" s="2">
        <v>39</v>
      </c>
      <c r="D871" s="2">
        <v>0.45</v>
      </c>
      <c r="E871" s="2" t="s">
        <v>871</v>
      </c>
      <c r="F871" s="2">
        <v>0.45</v>
      </c>
    </row>
    <row r="872" spans="1:6" x14ac:dyDescent="0.25">
      <c r="A872" s="1">
        <v>39102</v>
      </c>
      <c r="B872" s="2">
        <v>63</v>
      </c>
      <c r="C872" s="2">
        <v>39</v>
      </c>
      <c r="D872" s="2">
        <v>0.36</v>
      </c>
      <c r="E872" s="2" t="s">
        <v>872</v>
      </c>
      <c r="F872" s="2">
        <v>0.36</v>
      </c>
    </row>
    <row r="873" spans="1:6" x14ac:dyDescent="0.25">
      <c r="A873" s="1">
        <v>39103</v>
      </c>
      <c r="B873" s="2">
        <v>64</v>
      </c>
      <c r="C873" s="2">
        <v>39</v>
      </c>
      <c r="D873" s="2">
        <v>0.23</v>
      </c>
      <c r="E873" s="2" t="s">
        <v>873</v>
      </c>
      <c r="F873" s="2">
        <v>0.23</v>
      </c>
    </row>
    <row r="874" spans="1:6" x14ac:dyDescent="0.25">
      <c r="A874" s="1">
        <v>39104</v>
      </c>
      <c r="B874" s="2">
        <v>65</v>
      </c>
      <c r="C874" s="2">
        <v>39</v>
      </c>
      <c r="D874" s="2">
        <v>0.19700000000000001</v>
      </c>
      <c r="E874" s="2" t="s">
        <v>874</v>
      </c>
      <c r="F874" s="2">
        <v>0.19700000000000001</v>
      </c>
    </row>
    <row r="875" spans="1:6" x14ac:dyDescent="0.25">
      <c r="A875" s="1">
        <v>39105</v>
      </c>
      <c r="B875" s="2">
        <v>66</v>
      </c>
      <c r="C875" s="2">
        <v>39</v>
      </c>
      <c r="D875" s="2">
        <v>9.5000000000000001E-2</v>
      </c>
      <c r="E875" s="2" t="s">
        <v>875</v>
      </c>
      <c r="F875" s="2">
        <v>9.5000000000000001E-2</v>
      </c>
    </row>
    <row r="876" spans="1:6" x14ac:dyDescent="0.25">
      <c r="A876" s="1">
        <v>39106</v>
      </c>
      <c r="B876" s="2">
        <v>67</v>
      </c>
      <c r="C876" s="2">
        <v>39</v>
      </c>
      <c r="D876" s="2">
        <v>7.9000000000000001E-2</v>
      </c>
      <c r="E876" s="2" t="s">
        <v>876</v>
      </c>
      <c r="F876" s="2">
        <v>7.9000000000000001E-2</v>
      </c>
    </row>
    <row r="877" spans="1:6" x14ac:dyDescent="0.25">
      <c r="A877" s="1">
        <v>39107</v>
      </c>
      <c r="B877" s="2">
        <v>68</v>
      </c>
      <c r="C877" s="2">
        <v>39</v>
      </c>
      <c r="D877" s="2">
        <v>3.5000000000000001E-3</v>
      </c>
      <c r="E877" s="2" t="s">
        <v>877</v>
      </c>
      <c r="F877" s="2">
        <v>3.5000000000000001E-3</v>
      </c>
    </row>
    <row r="878" spans="1:6" x14ac:dyDescent="0.25">
      <c r="A878" s="1">
        <v>39108</v>
      </c>
      <c r="B878" s="2">
        <v>69</v>
      </c>
      <c r="C878" s="2">
        <v>39</v>
      </c>
      <c r="D878" s="2">
        <v>0.03</v>
      </c>
      <c r="E878" s="2" t="s">
        <v>878</v>
      </c>
      <c r="F878" s="2">
        <v>0.03</v>
      </c>
    </row>
    <row r="879" spans="1:6" x14ac:dyDescent="0.25">
      <c r="A879" s="1">
        <v>39109</v>
      </c>
      <c r="B879" s="2">
        <v>70</v>
      </c>
      <c r="C879" s="2">
        <v>39</v>
      </c>
      <c r="D879" s="2">
        <v>2.5000000000000001E-2</v>
      </c>
      <c r="E879" s="2" t="s">
        <v>879</v>
      </c>
      <c r="F879" s="2">
        <v>2.5000000000000001E-2</v>
      </c>
    </row>
    <row r="880" spans="1:6" x14ac:dyDescent="0.25">
      <c r="A880" s="1">
        <v>40078</v>
      </c>
      <c r="B880" s="2">
        <v>38</v>
      </c>
      <c r="C880" s="2">
        <v>40</v>
      </c>
      <c r="D880" s="2">
        <v>1.6999999999999999E-7</v>
      </c>
      <c r="E880" s="2" t="s">
        <v>880</v>
      </c>
      <c r="F880" s="2">
        <v>1.6999999999999999E-7</v>
      </c>
    </row>
    <row r="881" spans="1:6" x14ac:dyDescent="0.25">
      <c r="A881" s="1">
        <v>40079</v>
      </c>
      <c r="B881" s="2">
        <v>39</v>
      </c>
      <c r="C881" s="2">
        <v>40</v>
      </c>
      <c r="D881" s="2">
        <v>5.6000000000000001E-2</v>
      </c>
      <c r="E881" s="2" t="s">
        <v>881</v>
      </c>
      <c r="F881" s="2">
        <v>5.6000000000000001E-2</v>
      </c>
    </row>
    <row r="882" spans="1:6" x14ac:dyDescent="0.25">
      <c r="A882" s="1">
        <v>40080</v>
      </c>
      <c r="B882" s="2">
        <v>40</v>
      </c>
      <c r="C882" s="2">
        <v>40</v>
      </c>
      <c r="D882" s="2">
        <v>4.5999999999999996</v>
      </c>
      <c r="E882" s="2" t="s">
        <v>882</v>
      </c>
      <c r="F882" s="2">
        <v>4.5999999999999996</v>
      </c>
    </row>
    <row r="883" spans="1:6" x14ac:dyDescent="0.25">
      <c r="A883" s="1">
        <v>40081</v>
      </c>
      <c r="B883" s="2">
        <v>41</v>
      </c>
      <c r="C883" s="2">
        <v>40</v>
      </c>
      <c r="D883" s="2">
        <v>5.5</v>
      </c>
      <c r="E883" s="2" t="s">
        <v>883</v>
      </c>
      <c r="F883" s="2">
        <v>5.5</v>
      </c>
    </row>
    <row r="884" spans="1:6" x14ac:dyDescent="0.25">
      <c r="A884" s="1">
        <v>40082</v>
      </c>
      <c r="B884" s="2">
        <v>42</v>
      </c>
      <c r="C884" s="2">
        <v>40</v>
      </c>
      <c r="D884" s="2">
        <v>32</v>
      </c>
      <c r="E884" s="2" t="s">
        <v>884</v>
      </c>
      <c r="F884" s="2">
        <v>32</v>
      </c>
    </row>
    <row r="885" spans="1:6" x14ac:dyDescent="0.25">
      <c r="A885" s="1">
        <v>40083</v>
      </c>
      <c r="B885" s="2">
        <v>43</v>
      </c>
      <c r="C885" s="2">
        <v>40</v>
      </c>
      <c r="D885" s="2">
        <v>42</v>
      </c>
      <c r="E885" s="2" t="s">
        <v>885</v>
      </c>
      <c r="F885" s="2">
        <v>42</v>
      </c>
    </row>
    <row r="886" spans="1:6" x14ac:dyDescent="0.25">
      <c r="A886" s="1">
        <v>40084</v>
      </c>
      <c r="B886" s="2">
        <v>44</v>
      </c>
      <c r="C886" s="2">
        <v>40</v>
      </c>
      <c r="D886" s="2">
        <v>1548</v>
      </c>
      <c r="E886" s="2" t="s">
        <v>886</v>
      </c>
      <c r="F886" s="2">
        <v>1548</v>
      </c>
    </row>
    <row r="887" spans="1:6" x14ac:dyDescent="0.25">
      <c r="A887" s="1">
        <v>40085</v>
      </c>
      <c r="B887" s="2">
        <v>45</v>
      </c>
      <c r="C887" s="2">
        <v>40</v>
      </c>
      <c r="D887" s="2">
        <v>471.6</v>
      </c>
      <c r="E887" s="2" t="s">
        <v>887</v>
      </c>
      <c r="F887" s="2">
        <v>471.6</v>
      </c>
    </row>
    <row r="888" spans="1:6" x14ac:dyDescent="0.25">
      <c r="A888" s="1">
        <v>40086</v>
      </c>
      <c r="B888" s="2">
        <v>46</v>
      </c>
      <c r="C888" s="2">
        <v>40</v>
      </c>
      <c r="D888" s="2">
        <v>59400</v>
      </c>
      <c r="E888" s="2" t="s">
        <v>888</v>
      </c>
      <c r="F888" s="2">
        <v>59400</v>
      </c>
    </row>
    <row r="889" spans="1:6" x14ac:dyDescent="0.25">
      <c r="A889" s="1">
        <v>40087</v>
      </c>
      <c r="B889" s="2">
        <v>47</v>
      </c>
      <c r="C889" s="2">
        <v>40</v>
      </c>
      <c r="D889" s="2">
        <v>6048</v>
      </c>
      <c r="E889" s="2" t="s">
        <v>889</v>
      </c>
      <c r="F889" s="2">
        <v>6048</v>
      </c>
    </row>
    <row r="890" spans="1:6" x14ac:dyDescent="0.25">
      <c r="A890" s="1">
        <v>40088</v>
      </c>
      <c r="B890" s="2">
        <v>48</v>
      </c>
      <c r="C890" s="2">
        <v>40</v>
      </c>
      <c r="D890" s="2">
        <v>7205760</v>
      </c>
      <c r="E890" s="2" t="s">
        <v>890</v>
      </c>
      <c r="F890" s="2">
        <v>7205760</v>
      </c>
    </row>
    <row r="891" spans="1:6" x14ac:dyDescent="0.25">
      <c r="A891" s="1">
        <v>40089</v>
      </c>
      <c r="B891" s="2">
        <v>49</v>
      </c>
      <c r="C891" s="2">
        <v>40</v>
      </c>
      <c r="D891" s="2">
        <v>282276</v>
      </c>
      <c r="E891" s="2" t="s">
        <v>891</v>
      </c>
      <c r="F891" s="2">
        <v>282276</v>
      </c>
    </row>
    <row r="892" spans="1:6" x14ac:dyDescent="0.25">
      <c r="A892" s="1">
        <v>40090</v>
      </c>
      <c r="B892" s="2">
        <v>50</v>
      </c>
      <c r="C892" s="2">
        <v>40</v>
      </c>
      <c r="D892" s="2" t="s">
        <v>3</v>
      </c>
      <c r="E892" s="2" t="s">
        <v>892</v>
      </c>
      <c r="F892" s="2" t="s">
        <v>3</v>
      </c>
    </row>
    <row r="893" spans="1:6" x14ac:dyDescent="0.25">
      <c r="A893" s="1">
        <v>40091</v>
      </c>
      <c r="B893" s="2">
        <v>51</v>
      </c>
      <c r="C893" s="2">
        <v>40</v>
      </c>
      <c r="D893" s="2" t="s">
        <v>3</v>
      </c>
      <c r="E893" s="2" t="s">
        <v>893</v>
      </c>
      <c r="F893" s="2" t="s">
        <v>3</v>
      </c>
    </row>
    <row r="894" spans="1:6" x14ac:dyDescent="0.25">
      <c r="A894" s="1">
        <v>40092</v>
      </c>
      <c r="B894" s="2">
        <v>52</v>
      </c>
      <c r="C894" s="2">
        <v>40</v>
      </c>
      <c r="D894" s="2" t="s">
        <v>3</v>
      </c>
      <c r="E894" s="2" t="s">
        <v>894</v>
      </c>
      <c r="F894" s="2" t="s">
        <v>3</v>
      </c>
    </row>
    <row r="895" spans="1:6" x14ac:dyDescent="0.25">
      <c r="A895" s="1">
        <v>40093</v>
      </c>
      <c r="B895" s="2">
        <v>53</v>
      </c>
      <c r="C895" s="2">
        <v>40</v>
      </c>
      <c r="D895" s="2">
        <v>50807736000000</v>
      </c>
      <c r="E895" s="2" t="s">
        <v>895</v>
      </c>
      <c r="F895" s="2">
        <v>50807736000000</v>
      </c>
    </row>
    <row r="896" spans="1:6" x14ac:dyDescent="0.25">
      <c r="A896" s="1">
        <v>40094</v>
      </c>
      <c r="B896" s="2">
        <v>54</v>
      </c>
      <c r="C896" s="2">
        <v>40</v>
      </c>
      <c r="D896" s="2" t="s">
        <v>3</v>
      </c>
      <c r="E896" s="2" t="s">
        <v>896</v>
      </c>
      <c r="F896" s="2" t="s">
        <v>3</v>
      </c>
    </row>
    <row r="897" spans="1:6" x14ac:dyDescent="0.25">
      <c r="A897" s="1">
        <v>40095</v>
      </c>
      <c r="B897" s="2">
        <v>55</v>
      </c>
      <c r="C897" s="2">
        <v>40</v>
      </c>
      <c r="D897" s="2">
        <v>5532364.7999999998</v>
      </c>
      <c r="E897" s="2" t="s">
        <v>897</v>
      </c>
      <c r="F897" s="2">
        <v>5532364.7999999998</v>
      </c>
    </row>
    <row r="898" spans="1:6" x14ac:dyDescent="0.25">
      <c r="A898" s="1">
        <v>40096</v>
      </c>
      <c r="B898" s="2">
        <v>56</v>
      </c>
      <c r="C898" s="2">
        <v>40</v>
      </c>
      <c r="D898" s="2">
        <v>7.4160360000000004E+26</v>
      </c>
      <c r="E898" s="2" t="s">
        <v>898</v>
      </c>
      <c r="F898" s="2">
        <v>7.4160360000000004E+26</v>
      </c>
    </row>
    <row r="899" spans="1:6" x14ac:dyDescent="0.25">
      <c r="A899" s="1">
        <v>40097</v>
      </c>
      <c r="B899" s="2">
        <v>57</v>
      </c>
      <c r="C899" s="2">
        <v>40</v>
      </c>
      <c r="D899" s="2">
        <v>60296.3999999999</v>
      </c>
      <c r="E899" s="2" t="s">
        <v>899</v>
      </c>
      <c r="F899" s="2">
        <v>60296.3999999999</v>
      </c>
    </row>
    <row r="900" spans="1:6" x14ac:dyDescent="0.25">
      <c r="A900" s="1">
        <v>40098</v>
      </c>
      <c r="B900" s="2">
        <v>58</v>
      </c>
      <c r="C900" s="2">
        <v>40</v>
      </c>
      <c r="D900" s="2">
        <v>30.7</v>
      </c>
      <c r="E900" s="2" t="s">
        <v>900</v>
      </c>
      <c r="F900" s="2">
        <v>30.7</v>
      </c>
    </row>
    <row r="901" spans="1:6" x14ac:dyDescent="0.25">
      <c r="A901" s="1">
        <v>40099</v>
      </c>
      <c r="B901" s="2">
        <v>59</v>
      </c>
      <c r="C901" s="2">
        <v>40</v>
      </c>
      <c r="D901" s="2">
        <v>2.1</v>
      </c>
      <c r="E901" s="2" t="s">
        <v>901</v>
      </c>
      <c r="F901" s="2">
        <v>2.1</v>
      </c>
    </row>
    <row r="902" spans="1:6" x14ac:dyDescent="0.25">
      <c r="A902" s="1">
        <v>40100</v>
      </c>
      <c r="B902" s="2">
        <v>60</v>
      </c>
      <c r="C902" s="2">
        <v>40</v>
      </c>
      <c r="D902" s="2">
        <v>7.1</v>
      </c>
      <c r="E902" s="2" t="s">
        <v>902</v>
      </c>
      <c r="F902" s="2">
        <v>7.1</v>
      </c>
    </row>
    <row r="903" spans="1:6" x14ac:dyDescent="0.25">
      <c r="A903" s="1">
        <v>40101</v>
      </c>
      <c r="B903" s="2">
        <v>61</v>
      </c>
      <c r="C903" s="2">
        <v>40</v>
      </c>
      <c r="D903" s="2">
        <v>2.2999999999999998</v>
      </c>
      <c r="E903" s="2" t="s">
        <v>903</v>
      </c>
      <c r="F903" s="2">
        <v>2.2999999999999998</v>
      </c>
    </row>
    <row r="904" spans="1:6" x14ac:dyDescent="0.25">
      <c r="A904" s="1">
        <v>40102</v>
      </c>
      <c r="B904" s="2">
        <v>62</v>
      </c>
      <c r="C904" s="2">
        <v>40</v>
      </c>
      <c r="D904" s="2">
        <v>2.9</v>
      </c>
      <c r="E904" s="2" t="s">
        <v>904</v>
      </c>
      <c r="F904" s="2">
        <v>2.9</v>
      </c>
    </row>
    <row r="905" spans="1:6" x14ac:dyDescent="0.25">
      <c r="A905" s="1">
        <v>40103</v>
      </c>
      <c r="B905" s="2">
        <v>63</v>
      </c>
      <c r="C905" s="2">
        <v>40</v>
      </c>
      <c r="D905" s="2">
        <v>1.32</v>
      </c>
      <c r="E905" s="2" t="s">
        <v>905</v>
      </c>
      <c r="F905" s="2">
        <v>1.32</v>
      </c>
    </row>
    <row r="906" spans="1:6" x14ac:dyDescent="0.25">
      <c r="A906" s="1">
        <v>40104</v>
      </c>
      <c r="B906" s="2">
        <v>64</v>
      </c>
      <c r="C906" s="2">
        <v>40</v>
      </c>
      <c r="D906" s="2">
        <v>0.87</v>
      </c>
      <c r="E906" s="2" t="s">
        <v>906</v>
      </c>
      <c r="F906" s="2">
        <v>0.87</v>
      </c>
    </row>
    <row r="907" spans="1:6" x14ac:dyDescent="0.25">
      <c r="A907" s="1">
        <v>40105</v>
      </c>
      <c r="B907" s="2">
        <v>65</v>
      </c>
      <c r="C907" s="2">
        <v>40</v>
      </c>
      <c r="D907" s="2">
        <v>0.67</v>
      </c>
      <c r="E907" s="2" t="s">
        <v>907</v>
      </c>
      <c r="F907" s="2">
        <v>0.67</v>
      </c>
    </row>
    <row r="908" spans="1:6" x14ac:dyDescent="0.25">
      <c r="A908" s="1">
        <v>40106</v>
      </c>
      <c r="B908" s="2">
        <v>66</v>
      </c>
      <c r="C908" s="2">
        <v>40</v>
      </c>
      <c r="D908" s="2">
        <v>0.18</v>
      </c>
      <c r="E908" s="2" t="s">
        <v>908</v>
      </c>
      <c r="F908" s="2">
        <v>0.18</v>
      </c>
    </row>
    <row r="909" spans="1:6" x14ac:dyDescent="0.25">
      <c r="A909" s="1">
        <v>40107</v>
      </c>
      <c r="B909" s="2">
        <v>67</v>
      </c>
      <c r="C909" s="2">
        <v>40</v>
      </c>
      <c r="D909" s="2">
        <v>0.14599999999999999</v>
      </c>
      <c r="E909" s="2" t="s">
        <v>909</v>
      </c>
      <c r="F909" s="2">
        <v>0.14599999999999999</v>
      </c>
    </row>
    <row r="910" spans="1:6" x14ac:dyDescent="0.25">
      <c r="A910" s="1">
        <v>40108</v>
      </c>
      <c r="B910" s="2">
        <v>68</v>
      </c>
      <c r="C910" s="2">
        <v>40</v>
      </c>
      <c r="D910" s="2">
        <v>7.7399999999999997E-2</v>
      </c>
      <c r="E910" s="2" t="s">
        <v>910</v>
      </c>
      <c r="F910" s="2">
        <v>7.7399999999999997E-2</v>
      </c>
    </row>
    <row r="911" spans="1:6" x14ac:dyDescent="0.25">
      <c r="A911" s="1">
        <v>40109</v>
      </c>
      <c r="B911" s="2">
        <v>69</v>
      </c>
      <c r="C911" s="2">
        <v>40</v>
      </c>
      <c r="D911" s="2">
        <v>5.6000000000000001E-2</v>
      </c>
      <c r="E911" s="2" t="s">
        <v>911</v>
      </c>
      <c r="F911" s="2">
        <v>5.6000000000000001E-2</v>
      </c>
    </row>
    <row r="912" spans="1:6" x14ac:dyDescent="0.25">
      <c r="A912" s="1">
        <v>40110</v>
      </c>
      <c r="B912" s="2">
        <v>70</v>
      </c>
      <c r="C912" s="2">
        <v>40</v>
      </c>
      <c r="D912" s="2">
        <v>3.7499999999999999E-2</v>
      </c>
      <c r="E912" s="2" t="s">
        <v>912</v>
      </c>
      <c r="F912" s="2">
        <v>3.7499999999999999E-2</v>
      </c>
    </row>
    <row r="913" spans="1:6" x14ac:dyDescent="0.25">
      <c r="A913" s="1">
        <v>40111</v>
      </c>
      <c r="B913" s="2">
        <v>71</v>
      </c>
      <c r="C913" s="2">
        <v>40</v>
      </c>
      <c r="D913" s="2">
        <v>2.4E-2</v>
      </c>
      <c r="E913" s="2" t="s">
        <v>913</v>
      </c>
      <c r="F913" s="2">
        <v>2.4E-2</v>
      </c>
    </row>
    <row r="914" spans="1:6" x14ac:dyDescent="0.25">
      <c r="A914" s="1">
        <v>40112</v>
      </c>
      <c r="B914" s="2">
        <v>72</v>
      </c>
      <c r="C914" s="2">
        <v>40</v>
      </c>
      <c r="D914" s="2">
        <v>0.03</v>
      </c>
      <c r="E914" s="2" t="s">
        <v>914</v>
      </c>
      <c r="F914" s="2">
        <v>0.03</v>
      </c>
    </row>
    <row r="915" spans="1:6" x14ac:dyDescent="0.25">
      <c r="A915" s="1">
        <v>41082</v>
      </c>
      <c r="B915" s="2">
        <v>41</v>
      </c>
      <c r="C915" s="2">
        <v>41</v>
      </c>
      <c r="D915" s="2">
        <v>0.05</v>
      </c>
      <c r="E915" s="2" t="s">
        <v>915</v>
      </c>
      <c r="F915" s="2">
        <v>0.05</v>
      </c>
    </row>
    <row r="916" spans="1:6" x14ac:dyDescent="0.25">
      <c r="A916" s="1">
        <v>41083</v>
      </c>
      <c r="B916" s="2">
        <v>42</v>
      </c>
      <c r="C916" s="2">
        <v>41</v>
      </c>
      <c r="D916" s="2">
        <v>3.9</v>
      </c>
      <c r="E916" s="2" t="s">
        <v>916</v>
      </c>
      <c r="F916" s="2">
        <v>3.9</v>
      </c>
    </row>
    <row r="917" spans="1:6" x14ac:dyDescent="0.25">
      <c r="A917" s="1">
        <v>41084</v>
      </c>
      <c r="B917" s="2">
        <v>43</v>
      </c>
      <c r="C917" s="2">
        <v>41</v>
      </c>
      <c r="D917" s="2">
        <v>9.8000000000000007</v>
      </c>
      <c r="E917" s="2" t="s">
        <v>917</v>
      </c>
      <c r="F917" s="2">
        <v>9.8000000000000007</v>
      </c>
    </row>
    <row r="918" spans="1:6" x14ac:dyDescent="0.25">
      <c r="A918" s="1">
        <v>41085</v>
      </c>
      <c r="B918" s="2">
        <v>44</v>
      </c>
      <c r="C918" s="2">
        <v>41</v>
      </c>
      <c r="D918" s="2">
        <v>20.5</v>
      </c>
      <c r="E918" s="2" t="s">
        <v>918</v>
      </c>
      <c r="F918" s="2">
        <v>20.5</v>
      </c>
    </row>
    <row r="919" spans="1:6" x14ac:dyDescent="0.25">
      <c r="A919" s="1">
        <v>41086</v>
      </c>
      <c r="B919" s="2">
        <v>45</v>
      </c>
      <c r="C919" s="2">
        <v>41</v>
      </c>
      <c r="D919" s="2">
        <v>88</v>
      </c>
      <c r="E919" s="2" t="s">
        <v>919</v>
      </c>
      <c r="F919" s="2">
        <v>88</v>
      </c>
    </row>
    <row r="920" spans="1:6" x14ac:dyDescent="0.25">
      <c r="A920" s="1">
        <v>41087</v>
      </c>
      <c r="B920" s="2">
        <v>46</v>
      </c>
      <c r="C920" s="2">
        <v>41</v>
      </c>
      <c r="D920" s="2">
        <v>222</v>
      </c>
      <c r="E920" s="2" t="s">
        <v>920</v>
      </c>
      <c r="F920" s="2">
        <v>222</v>
      </c>
    </row>
    <row r="921" spans="1:6" x14ac:dyDescent="0.25">
      <c r="A921" s="1">
        <v>41088</v>
      </c>
      <c r="B921" s="2">
        <v>47</v>
      </c>
      <c r="C921" s="2">
        <v>41</v>
      </c>
      <c r="D921" s="2">
        <v>873</v>
      </c>
      <c r="E921" s="2" t="s">
        <v>921</v>
      </c>
      <c r="F921" s="2">
        <v>873</v>
      </c>
    </row>
    <row r="922" spans="1:6" x14ac:dyDescent="0.25">
      <c r="A922" s="1">
        <v>41089</v>
      </c>
      <c r="B922" s="2">
        <v>48</v>
      </c>
      <c r="C922" s="2">
        <v>41</v>
      </c>
      <c r="D922" s="2">
        <v>7307.99999999999</v>
      </c>
      <c r="E922" s="2" t="s">
        <v>922</v>
      </c>
      <c r="F922" s="2">
        <v>7307.99999999999</v>
      </c>
    </row>
    <row r="923" spans="1:6" x14ac:dyDescent="0.25">
      <c r="A923" s="1">
        <v>41090</v>
      </c>
      <c r="B923" s="2">
        <v>49</v>
      </c>
      <c r="C923" s="2">
        <v>41</v>
      </c>
      <c r="D923" s="2">
        <v>52560</v>
      </c>
      <c r="E923" s="2" t="s">
        <v>923</v>
      </c>
      <c r="F923" s="2">
        <v>52560</v>
      </c>
    </row>
    <row r="924" spans="1:6" x14ac:dyDescent="0.25">
      <c r="A924" s="1">
        <v>41091</v>
      </c>
      <c r="B924" s="2">
        <v>50</v>
      </c>
      <c r="C924" s="2">
        <v>41</v>
      </c>
      <c r="D924" s="2">
        <v>21459168000</v>
      </c>
      <c r="E924" s="2" t="s">
        <v>924</v>
      </c>
      <c r="F924" s="2">
        <v>21459168000</v>
      </c>
    </row>
    <row r="925" spans="1:6" x14ac:dyDescent="0.25">
      <c r="A925" s="1">
        <v>41092</v>
      </c>
      <c r="B925" s="2">
        <v>51</v>
      </c>
      <c r="C925" s="2">
        <v>41</v>
      </c>
      <c r="D925" s="2">
        <v>1095048720000000</v>
      </c>
      <c r="E925" s="2" t="s">
        <v>925</v>
      </c>
      <c r="F925" s="2">
        <v>1095048720000000</v>
      </c>
    </row>
    <row r="926" spans="1:6" x14ac:dyDescent="0.25">
      <c r="A926" s="1">
        <v>41093</v>
      </c>
      <c r="B926" s="2">
        <v>52</v>
      </c>
      <c r="C926" s="2">
        <v>41</v>
      </c>
      <c r="D926" s="2" t="s">
        <v>3</v>
      </c>
      <c r="E926" s="2" t="s">
        <v>926</v>
      </c>
      <c r="F926" s="2" t="s">
        <v>3</v>
      </c>
    </row>
    <row r="927" spans="1:6" x14ac:dyDescent="0.25">
      <c r="A927" s="1">
        <v>41094</v>
      </c>
      <c r="B927" s="2">
        <v>53</v>
      </c>
      <c r="C927" s="2">
        <v>41</v>
      </c>
      <c r="D927" s="2">
        <v>640619280000</v>
      </c>
      <c r="E927" s="2" t="s">
        <v>927</v>
      </c>
      <c r="F927" s="2">
        <v>640619280000</v>
      </c>
    </row>
    <row r="928" spans="1:6" x14ac:dyDescent="0.25">
      <c r="A928" s="1">
        <v>41095</v>
      </c>
      <c r="B928" s="2">
        <v>54</v>
      </c>
      <c r="C928" s="2">
        <v>41</v>
      </c>
      <c r="D928" s="2">
        <v>3023222.4</v>
      </c>
      <c r="E928" s="2" t="s">
        <v>928</v>
      </c>
      <c r="F928" s="2">
        <v>3023222.4</v>
      </c>
    </row>
    <row r="929" spans="1:6" x14ac:dyDescent="0.25">
      <c r="A929" s="1">
        <v>41096</v>
      </c>
      <c r="B929" s="2">
        <v>55</v>
      </c>
      <c r="C929" s="2">
        <v>41</v>
      </c>
      <c r="D929" s="2">
        <v>84060</v>
      </c>
      <c r="E929" s="2" t="s">
        <v>929</v>
      </c>
      <c r="F929" s="2">
        <v>84060</v>
      </c>
    </row>
    <row r="930" spans="1:6" x14ac:dyDescent="0.25">
      <c r="A930" s="1">
        <v>41097</v>
      </c>
      <c r="B930" s="2">
        <v>56</v>
      </c>
      <c r="C930" s="2">
        <v>41</v>
      </c>
      <c r="D930" s="2">
        <v>4326</v>
      </c>
      <c r="E930" s="2" t="s">
        <v>930</v>
      </c>
      <c r="F930" s="2">
        <v>4326</v>
      </c>
    </row>
    <row r="931" spans="1:6" x14ac:dyDescent="0.25">
      <c r="A931" s="1">
        <v>41098</v>
      </c>
      <c r="B931" s="2">
        <v>57</v>
      </c>
      <c r="C931" s="2">
        <v>41</v>
      </c>
      <c r="D931" s="2">
        <v>2.86</v>
      </c>
      <c r="E931" s="2" t="s">
        <v>931</v>
      </c>
      <c r="F931" s="2">
        <v>2.86</v>
      </c>
    </row>
    <row r="932" spans="1:6" x14ac:dyDescent="0.25">
      <c r="A932" s="1">
        <v>41099</v>
      </c>
      <c r="B932" s="2">
        <v>58</v>
      </c>
      <c r="C932" s="2">
        <v>41</v>
      </c>
      <c r="D932" s="2">
        <v>15</v>
      </c>
      <c r="E932" s="2" t="s">
        <v>932</v>
      </c>
      <c r="F932" s="2">
        <v>15</v>
      </c>
    </row>
    <row r="933" spans="1:6" x14ac:dyDescent="0.25">
      <c r="A933" s="1">
        <v>41100</v>
      </c>
      <c r="B933" s="2">
        <v>59</v>
      </c>
      <c r="C933" s="2">
        <v>41</v>
      </c>
      <c r="D933" s="2">
        <v>1.5</v>
      </c>
      <c r="E933" s="2" t="s">
        <v>933</v>
      </c>
      <c r="F933" s="2">
        <v>1.5</v>
      </c>
    </row>
    <row r="934" spans="1:6" x14ac:dyDescent="0.25">
      <c r="A934" s="1">
        <v>41101</v>
      </c>
      <c r="B934" s="2">
        <v>60</v>
      </c>
      <c r="C934" s="2">
        <v>41</v>
      </c>
      <c r="D934" s="2">
        <v>7.1</v>
      </c>
      <c r="E934" s="2" t="s">
        <v>934</v>
      </c>
      <c r="F934" s="2">
        <v>7.1</v>
      </c>
    </row>
    <row r="935" spans="1:6" x14ac:dyDescent="0.25">
      <c r="A935" s="1">
        <v>41102</v>
      </c>
      <c r="B935" s="2">
        <v>61</v>
      </c>
      <c r="C935" s="2">
        <v>41</v>
      </c>
      <c r="D935" s="2">
        <v>4.3</v>
      </c>
      <c r="E935" s="2" t="s">
        <v>935</v>
      </c>
      <c r="F935" s="2">
        <v>4.3</v>
      </c>
    </row>
    <row r="936" spans="1:6" x14ac:dyDescent="0.25">
      <c r="A936" s="1">
        <v>41103</v>
      </c>
      <c r="B936" s="2">
        <v>62</v>
      </c>
      <c r="C936" s="2">
        <v>41</v>
      </c>
      <c r="D936" s="2">
        <v>1.5</v>
      </c>
      <c r="E936" s="2" t="s">
        <v>936</v>
      </c>
      <c r="F936" s="2">
        <v>1.5</v>
      </c>
    </row>
    <row r="937" spans="1:6" x14ac:dyDescent="0.25">
      <c r="A937" s="1">
        <v>41104</v>
      </c>
      <c r="B937" s="2">
        <v>63</v>
      </c>
      <c r="C937" s="2">
        <v>41</v>
      </c>
      <c r="D937" s="2">
        <v>4.9000000000000004</v>
      </c>
      <c r="E937" s="2" t="s">
        <v>937</v>
      </c>
      <c r="F937" s="2">
        <v>4.9000000000000004</v>
      </c>
    </row>
    <row r="938" spans="1:6" x14ac:dyDescent="0.25">
      <c r="A938" s="1">
        <v>41105</v>
      </c>
      <c r="B938" s="2">
        <v>64</v>
      </c>
      <c r="C938" s="2">
        <v>41</v>
      </c>
      <c r="D938" s="2">
        <v>2.95</v>
      </c>
      <c r="E938" s="2" t="s">
        <v>938</v>
      </c>
      <c r="F938" s="2">
        <v>2.95</v>
      </c>
    </row>
    <row r="939" spans="1:6" x14ac:dyDescent="0.25">
      <c r="A939" s="1">
        <v>41106</v>
      </c>
      <c r="B939" s="2">
        <v>65</v>
      </c>
      <c r="C939" s="2">
        <v>41</v>
      </c>
      <c r="D939" s="2">
        <v>1.02</v>
      </c>
      <c r="E939" s="2" t="s">
        <v>939</v>
      </c>
      <c r="F939" s="2">
        <v>1.02</v>
      </c>
    </row>
    <row r="940" spans="1:6" x14ac:dyDescent="0.25">
      <c r="A940" s="1">
        <v>41107</v>
      </c>
      <c r="B940" s="2">
        <v>66</v>
      </c>
      <c r="C940" s="2">
        <v>41</v>
      </c>
      <c r="D940" s="2">
        <v>0.3</v>
      </c>
      <c r="E940" s="2" t="s">
        <v>940</v>
      </c>
      <c r="F940" s="2">
        <v>0.3</v>
      </c>
    </row>
    <row r="941" spans="1:6" x14ac:dyDescent="0.25">
      <c r="A941" s="1">
        <v>41108</v>
      </c>
      <c r="B941" s="2">
        <v>67</v>
      </c>
      <c r="C941" s="2">
        <v>41</v>
      </c>
      <c r="D941" s="2">
        <v>0.19800000000000001</v>
      </c>
      <c r="E941" s="2" t="s">
        <v>941</v>
      </c>
      <c r="F941" s="2">
        <v>0.19800000000000001</v>
      </c>
    </row>
    <row r="942" spans="1:6" x14ac:dyDescent="0.25">
      <c r="A942" s="1">
        <v>41109</v>
      </c>
      <c r="B942" s="2">
        <v>68</v>
      </c>
      <c r="C942" s="2">
        <v>41</v>
      </c>
      <c r="D942" s="2">
        <v>0.106</v>
      </c>
      <c r="E942" s="2" t="s">
        <v>942</v>
      </c>
      <c r="F942" s="2">
        <v>0.106</v>
      </c>
    </row>
    <row r="943" spans="1:6" x14ac:dyDescent="0.25">
      <c r="A943" s="1">
        <v>41110</v>
      </c>
      <c r="B943" s="2">
        <v>69</v>
      </c>
      <c r="C943" s="2">
        <v>41</v>
      </c>
      <c r="D943" s="2">
        <v>8.5999999999999993E-2</v>
      </c>
      <c r="E943" s="2" t="s">
        <v>943</v>
      </c>
      <c r="F943" s="2">
        <v>8.5999999999999993E-2</v>
      </c>
    </row>
    <row r="944" spans="1:6" x14ac:dyDescent="0.25">
      <c r="A944" s="1">
        <v>41111</v>
      </c>
      <c r="B944" s="2">
        <v>70</v>
      </c>
      <c r="C944" s="2">
        <v>41</v>
      </c>
      <c r="D944" s="2">
        <v>5.0999999999999997E-2</v>
      </c>
      <c r="E944" s="2" t="s">
        <v>944</v>
      </c>
      <c r="F944" s="2">
        <v>5.0999999999999997E-2</v>
      </c>
    </row>
    <row r="945" spans="1:6" x14ac:dyDescent="0.25">
      <c r="A945" s="1">
        <v>41112</v>
      </c>
      <c r="B945" s="2">
        <v>71</v>
      </c>
      <c r="C945" s="2">
        <v>41</v>
      </c>
      <c r="D945" s="2">
        <v>3.3000000000000002E-2</v>
      </c>
      <c r="E945" s="2" t="s">
        <v>945</v>
      </c>
      <c r="F945" s="2">
        <v>3.3000000000000002E-2</v>
      </c>
    </row>
    <row r="946" spans="1:6" x14ac:dyDescent="0.25">
      <c r="A946" s="1">
        <v>41113</v>
      </c>
      <c r="B946" s="2">
        <v>72</v>
      </c>
      <c r="C946" s="2">
        <v>41</v>
      </c>
      <c r="D946" s="2">
        <v>3.2000000000000001E-2</v>
      </c>
      <c r="E946" s="2" t="s">
        <v>946</v>
      </c>
      <c r="F946" s="2">
        <v>3.2000000000000001E-2</v>
      </c>
    </row>
    <row r="947" spans="1:6" x14ac:dyDescent="0.25">
      <c r="A947" s="1">
        <v>41114</v>
      </c>
      <c r="B947" s="2">
        <v>73</v>
      </c>
      <c r="C947" s="2">
        <v>41</v>
      </c>
      <c r="D947" s="2">
        <v>1.7000000000000001E-2</v>
      </c>
      <c r="E947" s="2" t="s">
        <v>947</v>
      </c>
      <c r="F947" s="2">
        <v>1.7000000000000001E-2</v>
      </c>
    </row>
    <row r="948" spans="1:6" x14ac:dyDescent="0.25">
      <c r="A948" s="1">
        <v>41115</v>
      </c>
      <c r="B948" s="2">
        <v>74</v>
      </c>
      <c r="C948" s="2">
        <v>41</v>
      </c>
      <c r="D948" s="2">
        <v>2.3E-2</v>
      </c>
      <c r="E948" s="2" t="s">
        <v>948</v>
      </c>
      <c r="F948" s="2">
        <v>2.3E-2</v>
      </c>
    </row>
    <row r="949" spans="1:6" x14ac:dyDescent="0.25">
      <c r="A949" s="1">
        <v>42081</v>
      </c>
      <c r="B949" s="2">
        <v>39</v>
      </c>
      <c r="C949" s="2">
        <v>42</v>
      </c>
      <c r="D949" s="2">
        <v>4.4999999999999998E-7</v>
      </c>
      <c r="E949" s="2" t="s">
        <v>949</v>
      </c>
      <c r="F949" s="2">
        <v>4.4999999999999998E-7</v>
      </c>
    </row>
    <row r="950" spans="1:6" x14ac:dyDescent="0.25">
      <c r="A950" s="1">
        <v>42082</v>
      </c>
      <c r="B950" s="2">
        <v>40</v>
      </c>
      <c r="C950" s="2">
        <v>42</v>
      </c>
      <c r="D950" s="2">
        <v>4.3700000000000001E-7</v>
      </c>
      <c r="E950" s="2" t="s">
        <v>950</v>
      </c>
      <c r="F950" s="2">
        <v>4.3700000000000001E-7</v>
      </c>
    </row>
    <row r="951" spans="1:6" x14ac:dyDescent="0.25">
      <c r="A951" s="1">
        <v>42083</v>
      </c>
      <c r="B951" s="2">
        <v>41</v>
      </c>
      <c r="C951" s="2">
        <v>42</v>
      </c>
      <c r="D951" s="2">
        <v>6.0000000000000001E-3</v>
      </c>
      <c r="E951" s="2" t="s">
        <v>951</v>
      </c>
      <c r="F951" s="2">
        <v>6.0000000000000001E-3</v>
      </c>
    </row>
    <row r="952" spans="1:6" x14ac:dyDescent="0.25">
      <c r="A952" s="1">
        <v>42084</v>
      </c>
      <c r="B952" s="2">
        <v>42</v>
      </c>
      <c r="C952" s="2">
        <v>42</v>
      </c>
      <c r="D952" s="2">
        <v>2.2999999999999998</v>
      </c>
      <c r="E952" s="2" t="s">
        <v>952</v>
      </c>
      <c r="F952" s="2">
        <v>2.2999999999999998</v>
      </c>
    </row>
    <row r="953" spans="1:6" x14ac:dyDescent="0.25">
      <c r="A953" s="1">
        <v>42085</v>
      </c>
      <c r="B953" s="2">
        <v>43</v>
      </c>
      <c r="C953" s="2">
        <v>42</v>
      </c>
      <c r="D953" s="2">
        <v>3.2</v>
      </c>
      <c r="E953" s="2" t="s">
        <v>953</v>
      </c>
      <c r="F953" s="2">
        <v>3.2</v>
      </c>
    </row>
    <row r="954" spans="1:6" x14ac:dyDescent="0.25">
      <c r="A954" s="1">
        <v>42086</v>
      </c>
      <c r="B954" s="2">
        <v>44</v>
      </c>
      <c r="C954" s="2">
        <v>42</v>
      </c>
      <c r="D954" s="2">
        <v>19.100000000000001</v>
      </c>
      <c r="E954" s="2" t="s">
        <v>954</v>
      </c>
      <c r="F954" s="2">
        <v>19.100000000000001</v>
      </c>
    </row>
    <row r="955" spans="1:6" x14ac:dyDescent="0.25">
      <c r="A955" s="1">
        <v>42087</v>
      </c>
      <c r="B955" s="2">
        <v>45</v>
      </c>
      <c r="C955" s="2">
        <v>42</v>
      </c>
      <c r="D955" s="2">
        <v>14.02</v>
      </c>
      <c r="E955" s="2" t="s">
        <v>955</v>
      </c>
      <c r="F955" s="2">
        <v>14.02</v>
      </c>
    </row>
    <row r="956" spans="1:6" x14ac:dyDescent="0.25">
      <c r="A956" s="1">
        <v>42088</v>
      </c>
      <c r="B956" s="2">
        <v>46</v>
      </c>
      <c r="C956" s="2">
        <v>42</v>
      </c>
      <c r="D956" s="2">
        <v>480</v>
      </c>
      <c r="E956" s="2" t="s">
        <v>956</v>
      </c>
      <c r="F956" s="2">
        <v>480</v>
      </c>
    </row>
    <row r="957" spans="1:6" x14ac:dyDescent="0.25">
      <c r="A957" s="1">
        <v>42089</v>
      </c>
      <c r="B957" s="2">
        <v>47</v>
      </c>
      <c r="C957" s="2">
        <v>42</v>
      </c>
      <c r="D957" s="2">
        <v>126.6</v>
      </c>
      <c r="E957" s="2" t="s">
        <v>957</v>
      </c>
      <c r="F957" s="2">
        <v>126.6</v>
      </c>
    </row>
    <row r="958" spans="1:6" x14ac:dyDescent="0.25">
      <c r="A958" s="1">
        <v>42090</v>
      </c>
      <c r="B958" s="2">
        <v>48</v>
      </c>
      <c r="C958" s="2">
        <v>42</v>
      </c>
      <c r="D958" s="2">
        <v>20016</v>
      </c>
      <c r="E958" s="2" t="s">
        <v>958</v>
      </c>
      <c r="F958" s="2">
        <v>20016</v>
      </c>
    </row>
    <row r="959" spans="1:6" x14ac:dyDescent="0.25">
      <c r="A959" s="1">
        <v>42091</v>
      </c>
      <c r="B959" s="2">
        <v>49</v>
      </c>
      <c r="C959" s="2">
        <v>42</v>
      </c>
      <c r="D959" s="2">
        <v>929.4</v>
      </c>
      <c r="E959" s="2" t="s">
        <v>959</v>
      </c>
      <c r="F959" s="2">
        <v>929.4</v>
      </c>
    </row>
    <row r="960" spans="1:6" x14ac:dyDescent="0.25">
      <c r="A960" s="1">
        <v>42092</v>
      </c>
      <c r="B960" s="2">
        <v>50</v>
      </c>
      <c r="C960" s="2">
        <v>42</v>
      </c>
      <c r="D960" s="2" t="s">
        <v>3</v>
      </c>
      <c r="E960" s="2" t="s">
        <v>960</v>
      </c>
      <c r="F960" s="2" t="s">
        <v>3</v>
      </c>
    </row>
    <row r="961" spans="1:6" x14ac:dyDescent="0.25">
      <c r="A961" s="1">
        <v>42093</v>
      </c>
      <c r="B961" s="2">
        <v>51</v>
      </c>
      <c r="C961" s="2">
        <v>42</v>
      </c>
      <c r="D961" s="2">
        <v>126230400000</v>
      </c>
      <c r="E961" s="2" t="s">
        <v>961</v>
      </c>
      <c r="F961" s="2">
        <v>126230400000</v>
      </c>
    </row>
    <row r="962" spans="1:6" x14ac:dyDescent="0.25">
      <c r="A962" s="1">
        <v>42094</v>
      </c>
      <c r="B962" s="2">
        <v>52</v>
      </c>
      <c r="C962" s="2">
        <v>42</v>
      </c>
      <c r="D962" s="2" t="s">
        <v>3</v>
      </c>
      <c r="E962" s="2" t="s">
        <v>962</v>
      </c>
      <c r="F962" s="2" t="s">
        <v>3</v>
      </c>
    </row>
    <row r="963" spans="1:6" x14ac:dyDescent="0.25">
      <c r="A963" s="1">
        <v>42095</v>
      </c>
      <c r="B963" s="2">
        <v>53</v>
      </c>
      <c r="C963" s="2">
        <v>42</v>
      </c>
      <c r="D963" s="2" t="s">
        <v>3</v>
      </c>
      <c r="E963" s="2" t="s">
        <v>963</v>
      </c>
      <c r="F963" s="2" t="s">
        <v>3</v>
      </c>
    </row>
    <row r="964" spans="1:6" x14ac:dyDescent="0.25">
      <c r="A964" s="1">
        <v>42096</v>
      </c>
      <c r="B964" s="2">
        <v>54</v>
      </c>
      <c r="C964" s="2">
        <v>42</v>
      </c>
      <c r="D964" s="2" t="s">
        <v>3</v>
      </c>
      <c r="E964" s="2" t="s">
        <v>964</v>
      </c>
      <c r="F964" s="2" t="s">
        <v>3</v>
      </c>
    </row>
    <row r="965" spans="1:6" x14ac:dyDescent="0.25">
      <c r="A965" s="1">
        <v>42097</v>
      </c>
      <c r="B965" s="2">
        <v>55</v>
      </c>
      <c r="C965" s="2">
        <v>42</v>
      </c>
      <c r="D965" s="2" t="s">
        <v>3</v>
      </c>
      <c r="E965" s="2" t="s">
        <v>965</v>
      </c>
      <c r="F965" s="2" t="s">
        <v>3</v>
      </c>
    </row>
    <row r="966" spans="1:6" x14ac:dyDescent="0.25">
      <c r="A966" s="1">
        <v>42098</v>
      </c>
      <c r="B966" s="2">
        <v>56</v>
      </c>
      <c r="C966" s="2">
        <v>42</v>
      </c>
      <c r="D966" s="2" t="s">
        <v>3</v>
      </c>
      <c r="E966" s="2" t="s">
        <v>966</v>
      </c>
      <c r="F966" s="2" t="s">
        <v>3</v>
      </c>
    </row>
    <row r="967" spans="1:6" x14ac:dyDescent="0.25">
      <c r="A967" s="1">
        <v>42099</v>
      </c>
      <c r="B967" s="2">
        <v>57</v>
      </c>
      <c r="C967" s="2">
        <v>42</v>
      </c>
      <c r="D967" s="2">
        <v>237513.60000000001</v>
      </c>
      <c r="E967" s="2" t="s">
        <v>967</v>
      </c>
      <c r="F967" s="2">
        <v>237513.60000000001</v>
      </c>
    </row>
    <row r="968" spans="1:6" x14ac:dyDescent="0.25">
      <c r="A968" s="1">
        <v>42100</v>
      </c>
      <c r="B968" s="2">
        <v>58</v>
      </c>
      <c r="C968" s="2">
        <v>42</v>
      </c>
      <c r="D968" s="2">
        <v>2.3037048000000002E+26</v>
      </c>
      <c r="E968" s="2" t="s">
        <v>968</v>
      </c>
      <c r="F968" s="2">
        <v>2.3037048000000002E+26</v>
      </c>
    </row>
    <row r="969" spans="1:6" x14ac:dyDescent="0.25">
      <c r="A969" s="1">
        <v>42101</v>
      </c>
      <c r="B969" s="2">
        <v>59</v>
      </c>
      <c r="C969" s="2">
        <v>42</v>
      </c>
      <c r="D969" s="2">
        <v>876.599999999999</v>
      </c>
      <c r="E969" s="2" t="s">
        <v>969</v>
      </c>
      <c r="F969" s="2">
        <v>876.599999999999</v>
      </c>
    </row>
    <row r="970" spans="1:6" x14ac:dyDescent="0.25">
      <c r="A970" s="1">
        <v>42102</v>
      </c>
      <c r="B970" s="2">
        <v>60</v>
      </c>
      <c r="C970" s="2">
        <v>42</v>
      </c>
      <c r="D970" s="2">
        <v>678</v>
      </c>
      <c r="E970" s="2" t="s">
        <v>970</v>
      </c>
      <c r="F970" s="2">
        <v>678</v>
      </c>
    </row>
    <row r="971" spans="1:6" x14ac:dyDescent="0.25">
      <c r="A971" s="1">
        <v>42103</v>
      </c>
      <c r="B971" s="2">
        <v>61</v>
      </c>
      <c r="C971" s="2">
        <v>42</v>
      </c>
      <c r="D971" s="2">
        <v>67.5</v>
      </c>
      <c r="E971" s="2" t="s">
        <v>971</v>
      </c>
      <c r="F971" s="2">
        <v>67.5</v>
      </c>
    </row>
    <row r="972" spans="1:6" x14ac:dyDescent="0.25">
      <c r="A972" s="1">
        <v>42104</v>
      </c>
      <c r="B972" s="2">
        <v>62</v>
      </c>
      <c r="C972" s="2">
        <v>42</v>
      </c>
      <c r="D972" s="2">
        <v>60</v>
      </c>
      <c r="E972" s="2" t="s">
        <v>972</v>
      </c>
      <c r="F972" s="2">
        <v>60</v>
      </c>
    </row>
    <row r="973" spans="1:6" x14ac:dyDescent="0.25">
      <c r="A973" s="1">
        <v>42105</v>
      </c>
      <c r="B973" s="2">
        <v>63</v>
      </c>
      <c r="C973" s="2">
        <v>42</v>
      </c>
      <c r="D973" s="2">
        <v>35.6</v>
      </c>
      <c r="E973" s="2" t="s">
        <v>973</v>
      </c>
      <c r="F973" s="2">
        <v>35.6</v>
      </c>
    </row>
    <row r="974" spans="1:6" x14ac:dyDescent="0.25">
      <c r="A974" s="1">
        <v>42106</v>
      </c>
      <c r="B974" s="2">
        <v>64</v>
      </c>
      <c r="C974" s="2">
        <v>42</v>
      </c>
      <c r="D974" s="2">
        <v>8.73</v>
      </c>
      <c r="E974" s="2" t="s">
        <v>974</v>
      </c>
      <c r="F974" s="2">
        <v>8.73</v>
      </c>
    </row>
    <row r="975" spans="1:6" x14ac:dyDescent="0.25">
      <c r="A975" s="1">
        <v>42107</v>
      </c>
      <c r="B975" s="2">
        <v>65</v>
      </c>
      <c r="C975" s="2">
        <v>42</v>
      </c>
      <c r="D975" s="2">
        <v>3.5</v>
      </c>
      <c r="E975" s="2" t="s">
        <v>975</v>
      </c>
      <c r="F975" s="2">
        <v>3.5</v>
      </c>
    </row>
    <row r="976" spans="1:6" x14ac:dyDescent="0.25">
      <c r="A976" s="1">
        <v>42108</v>
      </c>
      <c r="B976" s="2">
        <v>66</v>
      </c>
      <c r="C976" s="2">
        <v>42</v>
      </c>
      <c r="D976" s="2">
        <v>1.0900000000000001</v>
      </c>
      <c r="E976" s="2" t="s">
        <v>976</v>
      </c>
      <c r="F976" s="2">
        <v>1.0900000000000001</v>
      </c>
    </row>
    <row r="977" spans="1:6" x14ac:dyDescent="0.25">
      <c r="A977" s="1">
        <v>42109</v>
      </c>
      <c r="B977" s="2">
        <v>67</v>
      </c>
      <c r="C977" s="2">
        <v>42</v>
      </c>
      <c r="D977" s="2">
        <v>0.66</v>
      </c>
      <c r="E977" s="2" t="s">
        <v>977</v>
      </c>
      <c r="F977" s="2">
        <v>0.66</v>
      </c>
    </row>
    <row r="978" spans="1:6" x14ac:dyDescent="0.25">
      <c r="A978" s="1">
        <v>42110</v>
      </c>
      <c r="B978" s="2">
        <v>68</v>
      </c>
      <c r="C978" s="2">
        <v>42</v>
      </c>
      <c r="D978" s="2">
        <v>0.29599999999999999</v>
      </c>
      <c r="E978" s="2" t="s">
        <v>978</v>
      </c>
      <c r="F978" s="2">
        <v>0.29599999999999999</v>
      </c>
    </row>
    <row r="979" spans="1:6" x14ac:dyDescent="0.25">
      <c r="A979" s="1">
        <v>42111</v>
      </c>
      <c r="B979" s="2">
        <v>69</v>
      </c>
      <c r="C979" s="2">
        <v>42</v>
      </c>
      <c r="D979" s="2">
        <v>0.186</v>
      </c>
      <c r="E979" s="2" t="s">
        <v>979</v>
      </c>
      <c r="F979" s="2">
        <v>0.186</v>
      </c>
    </row>
    <row r="980" spans="1:6" x14ac:dyDescent="0.25">
      <c r="A980" s="1">
        <v>42112</v>
      </c>
      <c r="B980" s="2">
        <v>70</v>
      </c>
      <c r="C980" s="2">
        <v>42</v>
      </c>
      <c r="D980" s="2">
        <v>0.12</v>
      </c>
      <c r="E980" s="2" t="s">
        <v>980</v>
      </c>
      <c r="F980" s="2">
        <v>0.12</v>
      </c>
    </row>
    <row r="981" spans="1:6" x14ac:dyDescent="0.25">
      <c r="A981" s="1">
        <v>42113</v>
      </c>
      <c r="B981" s="2">
        <v>71</v>
      </c>
      <c r="C981" s="2">
        <v>42</v>
      </c>
      <c r="D981" s="2">
        <v>0.08</v>
      </c>
      <c r="E981" s="2" t="s">
        <v>981</v>
      </c>
      <c r="F981" s="2">
        <v>0.08</v>
      </c>
    </row>
    <row r="982" spans="1:6" x14ac:dyDescent="0.25">
      <c r="A982" s="1">
        <v>42114</v>
      </c>
      <c r="B982" s="2">
        <v>72</v>
      </c>
      <c r="C982" s="2">
        <v>42</v>
      </c>
      <c r="D982" s="2">
        <v>5.8000000000000003E-2</v>
      </c>
      <c r="E982" s="2" t="s">
        <v>982</v>
      </c>
      <c r="F982" s="2">
        <v>5.8000000000000003E-2</v>
      </c>
    </row>
    <row r="983" spans="1:6" x14ac:dyDescent="0.25">
      <c r="A983" s="1">
        <v>42115</v>
      </c>
      <c r="B983" s="2">
        <v>73</v>
      </c>
      <c r="C983" s="2">
        <v>42</v>
      </c>
      <c r="D983" s="2">
        <v>4.5499999999999999E-2</v>
      </c>
      <c r="E983" s="2" t="s">
        <v>983</v>
      </c>
      <c r="F983" s="2">
        <v>4.5499999999999999E-2</v>
      </c>
    </row>
    <row r="984" spans="1:6" x14ac:dyDescent="0.25">
      <c r="A984" s="1">
        <v>42116</v>
      </c>
      <c r="B984" s="2">
        <v>74</v>
      </c>
      <c r="C984" s="2">
        <v>42</v>
      </c>
      <c r="D984" s="2">
        <v>3.2000000000000001E-2</v>
      </c>
      <c r="E984" s="2" t="s">
        <v>984</v>
      </c>
      <c r="F984" s="2">
        <v>3.2000000000000001E-2</v>
      </c>
    </row>
    <row r="985" spans="1:6" x14ac:dyDescent="0.25">
      <c r="A985" s="1">
        <v>42117</v>
      </c>
      <c r="B985" s="2">
        <v>75</v>
      </c>
      <c r="C985" s="2">
        <v>42</v>
      </c>
      <c r="D985" s="2">
        <v>2.1999999999999999E-2</v>
      </c>
      <c r="E985" s="2" t="s">
        <v>985</v>
      </c>
      <c r="F985" s="2">
        <v>2.1999999999999999E-2</v>
      </c>
    </row>
    <row r="986" spans="1:6" x14ac:dyDescent="0.25">
      <c r="A986" s="1">
        <v>42118</v>
      </c>
      <c r="B986" s="2">
        <v>76</v>
      </c>
      <c r="C986" s="2">
        <v>42</v>
      </c>
      <c r="D986" s="2">
        <v>1.9E-2</v>
      </c>
      <c r="E986" s="2" t="s">
        <v>986</v>
      </c>
      <c r="F986" s="2">
        <v>1.9E-2</v>
      </c>
    </row>
    <row r="987" spans="1:6" x14ac:dyDescent="0.25">
      <c r="A987" s="1">
        <v>43085</v>
      </c>
      <c r="B987" s="2">
        <v>42</v>
      </c>
      <c r="C987" s="2">
        <v>43</v>
      </c>
      <c r="D987" s="2">
        <v>0.5</v>
      </c>
      <c r="E987" s="2" t="s">
        <v>987</v>
      </c>
      <c r="F987" s="2">
        <v>0.5</v>
      </c>
    </row>
    <row r="988" spans="1:6" x14ac:dyDescent="0.25">
      <c r="A988" s="1">
        <v>43086</v>
      </c>
      <c r="B988" s="2">
        <v>43</v>
      </c>
      <c r="C988" s="2">
        <v>43</v>
      </c>
      <c r="D988" s="2">
        <v>5.5E-2</v>
      </c>
      <c r="E988" s="2" t="s">
        <v>988</v>
      </c>
      <c r="F988" s="2">
        <v>5.5E-2</v>
      </c>
    </row>
    <row r="989" spans="1:6" x14ac:dyDescent="0.25">
      <c r="A989" s="1">
        <v>43087</v>
      </c>
      <c r="B989" s="2">
        <v>44</v>
      </c>
      <c r="C989" s="2">
        <v>43</v>
      </c>
      <c r="D989" s="2">
        <v>2.2000000000000002</v>
      </c>
      <c r="E989" s="2" t="s">
        <v>989</v>
      </c>
      <c r="F989" s="2">
        <v>2.2000000000000002</v>
      </c>
    </row>
    <row r="990" spans="1:6" x14ac:dyDescent="0.25">
      <c r="A990" s="1">
        <v>43088</v>
      </c>
      <c r="B990" s="2">
        <v>45</v>
      </c>
      <c r="C990" s="2">
        <v>43</v>
      </c>
      <c r="D990" s="2">
        <v>6.4</v>
      </c>
      <c r="E990" s="2" t="s">
        <v>990</v>
      </c>
      <c r="F990" s="2">
        <v>6.4</v>
      </c>
    </row>
    <row r="991" spans="1:6" x14ac:dyDescent="0.25">
      <c r="A991" s="1">
        <v>43089</v>
      </c>
      <c r="B991" s="2">
        <v>46</v>
      </c>
      <c r="C991" s="2">
        <v>43</v>
      </c>
      <c r="D991" s="2">
        <v>12.8</v>
      </c>
      <c r="E991" s="2" t="s">
        <v>991</v>
      </c>
      <c r="F991" s="2">
        <v>12.8</v>
      </c>
    </row>
    <row r="992" spans="1:6" x14ac:dyDescent="0.25">
      <c r="A992" s="1">
        <v>43090</v>
      </c>
      <c r="B992" s="2">
        <v>47</v>
      </c>
      <c r="C992" s="2">
        <v>43</v>
      </c>
      <c r="D992" s="2">
        <v>8.6999999999999993</v>
      </c>
      <c r="E992" s="2" t="s">
        <v>992</v>
      </c>
      <c r="F992" s="2">
        <v>8.6999999999999993</v>
      </c>
    </row>
    <row r="993" spans="1:6" x14ac:dyDescent="0.25">
      <c r="A993" s="1">
        <v>43091</v>
      </c>
      <c r="B993" s="2">
        <v>48</v>
      </c>
      <c r="C993" s="2">
        <v>43</v>
      </c>
      <c r="D993" s="2">
        <v>188.4</v>
      </c>
      <c r="E993" s="2" t="s">
        <v>993</v>
      </c>
      <c r="F993" s="2">
        <v>188.4</v>
      </c>
    </row>
    <row r="994" spans="1:6" x14ac:dyDescent="0.25">
      <c r="A994" s="1">
        <v>43092</v>
      </c>
      <c r="B994" s="2">
        <v>49</v>
      </c>
      <c r="C994" s="2">
        <v>43</v>
      </c>
      <c r="D994" s="2">
        <v>255</v>
      </c>
      <c r="E994" s="2" t="s">
        <v>994</v>
      </c>
      <c r="F994" s="2">
        <v>255</v>
      </c>
    </row>
    <row r="995" spans="1:6" x14ac:dyDescent="0.25">
      <c r="A995" s="1">
        <v>43093</v>
      </c>
      <c r="B995" s="2">
        <v>50</v>
      </c>
      <c r="C995" s="2">
        <v>43</v>
      </c>
      <c r="D995" s="2">
        <v>9900</v>
      </c>
      <c r="E995" s="2" t="s">
        <v>995</v>
      </c>
      <c r="F995" s="2">
        <v>9900</v>
      </c>
    </row>
    <row r="996" spans="1:6" x14ac:dyDescent="0.25">
      <c r="A996" s="1">
        <v>43094</v>
      </c>
      <c r="B996" s="2">
        <v>51</v>
      </c>
      <c r="C996" s="2">
        <v>43</v>
      </c>
      <c r="D996" s="2">
        <v>17580</v>
      </c>
      <c r="E996" s="2" t="s">
        <v>996</v>
      </c>
      <c r="F996" s="2">
        <v>17580</v>
      </c>
    </row>
    <row r="997" spans="1:6" x14ac:dyDescent="0.25">
      <c r="A997" s="1">
        <v>43095</v>
      </c>
      <c r="B997" s="2">
        <v>52</v>
      </c>
      <c r="C997" s="2">
        <v>43</v>
      </c>
      <c r="D997" s="2">
        <v>72000</v>
      </c>
      <c r="E997" s="2" t="s">
        <v>997</v>
      </c>
      <c r="F997" s="2">
        <v>72000</v>
      </c>
    </row>
    <row r="998" spans="1:6" x14ac:dyDescent="0.25">
      <c r="A998" s="1">
        <v>43096</v>
      </c>
      <c r="B998" s="2">
        <v>53</v>
      </c>
      <c r="C998" s="2">
        <v>43</v>
      </c>
      <c r="D998" s="2">
        <v>369792</v>
      </c>
      <c r="E998" s="2" t="s">
        <v>998</v>
      </c>
      <c r="F998" s="2">
        <v>369792</v>
      </c>
    </row>
    <row r="999" spans="1:6" x14ac:dyDescent="0.25">
      <c r="A999" s="1">
        <v>43097</v>
      </c>
      <c r="B999" s="2">
        <v>54</v>
      </c>
      <c r="C999" s="2">
        <v>43</v>
      </c>
      <c r="D999" s="2">
        <v>132857496000000</v>
      </c>
      <c r="E999" s="2" t="s">
        <v>999</v>
      </c>
      <c r="F999" s="2">
        <v>132857496000000</v>
      </c>
    </row>
    <row r="1000" spans="1:6" x14ac:dyDescent="0.25">
      <c r="A1000" s="1">
        <v>43098</v>
      </c>
      <c r="B1000" s="2">
        <v>55</v>
      </c>
      <c r="C1000" s="2">
        <v>43</v>
      </c>
      <c r="D1000" s="2">
        <v>132541920000000</v>
      </c>
      <c r="E1000" s="2" t="s">
        <v>1000</v>
      </c>
      <c r="F1000" s="2">
        <v>132541920000000</v>
      </c>
    </row>
    <row r="1001" spans="1:6" x14ac:dyDescent="0.25">
      <c r="A1001" s="1">
        <v>43099</v>
      </c>
      <c r="B1001" s="2">
        <v>56</v>
      </c>
      <c r="C1001" s="2">
        <v>43</v>
      </c>
      <c r="D1001" s="2">
        <v>6661809360000</v>
      </c>
      <c r="E1001" s="2" t="s">
        <v>1001</v>
      </c>
      <c r="F1001" s="2">
        <v>6661809360000</v>
      </c>
    </row>
    <row r="1002" spans="1:6" x14ac:dyDescent="0.25">
      <c r="A1002" s="1">
        <v>43100</v>
      </c>
      <c r="B1002" s="2">
        <v>57</v>
      </c>
      <c r="C1002" s="2">
        <v>43</v>
      </c>
      <c r="D1002" s="2">
        <v>15.46</v>
      </c>
      <c r="E1002" s="2" t="s">
        <v>1002</v>
      </c>
      <c r="F1002" s="2">
        <v>15.46</v>
      </c>
    </row>
    <row r="1003" spans="1:6" x14ac:dyDescent="0.25">
      <c r="A1003" s="1">
        <v>43101</v>
      </c>
      <c r="B1003" s="2">
        <v>58</v>
      </c>
      <c r="C1003" s="2">
        <v>43</v>
      </c>
      <c r="D1003" s="2">
        <v>841.19999999999902</v>
      </c>
      <c r="E1003" s="2" t="s">
        <v>1003</v>
      </c>
      <c r="F1003" s="2">
        <v>841.19999999999902</v>
      </c>
    </row>
    <row r="1004" spans="1:6" x14ac:dyDescent="0.25">
      <c r="A1004" s="1">
        <v>43102</v>
      </c>
      <c r="B1004" s="2">
        <v>59</v>
      </c>
      <c r="C1004" s="2">
        <v>43</v>
      </c>
      <c r="D1004" s="2">
        <v>5.28</v>
      </c>
      <c r="E1004" s="2" t="s">
        <v>1004</v>
      </c>
      <c r="F1004" s="2">
        <v>5.28</v>
      </c>
    </row>
    <row r="1005" spans="1:6" x14ac:dyDescent="0.25">
      <c r="A1005" s="1">
        <v>43103</v>
      </c>
      <c r="B1005" s="2">
        <v>60</v>
      </c>
      <c r="C1005" s="2">
        <v>43</v>
      </c>
      <c r="D1005" s="2">
        <v>54.2</v>
      </c>
      <c r="E1005" s="2" t="s">
        <v>1005</v>
      </c>
      <c r="F1005" s="2">
        <v>54.2</v>
      </c>
    </row>
    <row r="1006" spans="1:6" x14ac:dyDescent="0.25">
      <c r="A1006" s="1">
        <v>43104</v>
      </c>
      <c r="B1006" s="2">
        <v>61</v>
      </c>
      <c r="C1006" s="2">
        <v>43</v>
      </c>
      <c r="D1006" s="2">
        <v>1098</v>
      </c>
      <c r="E1006" s="2" t="s">
        <v>1006</v>
      </c>
      <c r="F1006" s="2">
        <v>1098</v>
      </c>
    </row>
    <row r="1007" spans="1:6" x14ac:dyDescent="0.25">
      <c r="A1007" s="1">
        <v>43105</v>
      </c>
      <c r="B1007" s="2">
        <v>62</v>
      </c>
      <c r="C1007" s="2">
        <v>43</v>
      </c>
      <c r="D1007" s="2">
        <v>456</v>
      </c>
      <c r="E1007" s="2" t="s">
        <v>1007</v>
      </c>
      <c r="F1007" s="2">
        <v>456</v>
      </c>
    </row>
    <row r="1008" spans="1:6" x14ac:dyDescent="0.25">
      <c r="A1008" s="1">
        <v>43106</v>
      </c>
      <c r="B1008" s="2">
        <v>63</v>
      </c>
      <c r="C1008" s="2">
        <v>43</v>
      </c>
      <c r="D1008" s="2">
        <v>35.6</v>
      </c>
      <c r="E1008" s="2" t="s">
        <v>1008</v>
      </c>
      <c r="F1008" s="2">
        <v>35.6</v>
      </c>
    </row>
    <row r="1009" spans="1:6" x14ac:dyDescent="0.25">
      <c r="A1009" s="1">
        <v>43107</v>
      </c>
      <c r="B1009" s="2">
        <v>64</v>
      </c>
      <c r="C1009" s="2">
        <v>43</v>
      </c>
      <c r="D1009" s="2">
        <v>21.2</v>
      </c>
      <c r="E1009" s="2" t="s">
        <v>1009</v>
      </c>
      <c r="F1009" s="2">
        <v>21.2</v>
      </c>
    </row>
    <row r="1010" spans="1:6" x14ac:dyDescent="0.25">
      <c r="A1010" s="1">
        <v>43108</v>
      </c>
      <c r="B1010" s="2">
        <v>65</v>
      </c>
      <c r="C1010" s="2">
        <v>43</v>
      </c>
      <c r="D1010" s="2">
        <v>5.17</v>
      </c>
      <c r="E1010" s="2" t="s">
        <v>1010</v>
      </c>
      <c r="F1010" s="2">
        <v>5.17</v>
      </c>
    </row>
    <row r="1011" spans="1:6" x14ac:dyDescent="0.25">
      <c r="A1011" s="1">
        <v>43109</v>
      </c>
      <c r="B1011" s="2">
        <v>66</v>
      </c>
      <c r="C1011" s="2">
        <v>43</v>
      </c>
      <c r="D1011" s="2">
        <v>0.86</v>
      </c>
      <c r="E1011" s="2" t="s">
        <v>1011</v>
      </c>
      <c r="F1011" s="2">
        <v>0.86</v>
      </c>
    </row>
    <row r="1012" spans="1:6" x14ac:dyDescent="0.25">
      <c r="A1012" s="1">
        <v>43110</v>
      </c>
      <c r="B1012" s="2">
        <v>67</v>
      </c>
      <c r="C1012" s="2">
        <v>43</v>
      </c>
      <c r="D1012" s="2">
        <v>0.92</v>
      </c>
      <c r="E1012" s="2" t="s">
        <v>1012</v>
      </c>
      <c r="F1012" s="2">
        <v>0.92</v>
      </c>
    </row>
    <row r="1013" spans="1:6" x14ac:dyDescent="0.25">
      <c r="A1013" s="1">
        <v>43111</v>
      </c>
      <c r="B1013" s="2">
        <v>68</v>
      </c>
      <c r="C1013" s="2">
        <v>43</v>
      </c>
      <c r="D1013" s="2">
        <v>0.35</v>
      </c>
      <c r="E1013" s="2" t="s">
        <v>1013</v>
      </c>
      <c r="F1013" s="2">
        <v>0.35</v>
      </c>
    </row>
    <row r="1014" spans="1:6" x14ac:dyDescent="0.25">
      <c r="A1014" s="1">
        <v>43112</v>
      </c>
      <c r="B1014" s="2">
        <v>69</v>
      </c>
      <c r="C1014" s="2">
        <v>43</v>
      </c>
      <c r="D1014" s="2">
        <v>0.27100000000000002</v>
      </c>
      <c r="E1014" s="2" t="s">
        <v>1014</v>
      </c>
      <c r="F1014" s="2">
        <v>0.27100000000000002</v>
      </c>
    </row>
    <row r="1015" spans="1:6" x14ac:dyDescent="0.25">
      <c r="A1015" s="1">
        <v>43113</v>
      </c>
      <c r="B1015" s="2">
        <v>70</v>
      </c>
      <c r="C1015" s="2">
        <v>43</v>
      </c>
      <c r="D1015" s="2">
        <v>0.152</v>
      </c>
      <c r="E1015" s="2" t="s">
        <v>1015</v>
      </c>
      <c r="F1015" s="2">
        <v>0.152</v>
      </c>
    </row>
    <row r="1016" spans="1:6" x14ac:dyDescent="0.25">
      <c r="A1016" s="1">
        <v>43114</v>
      </c>
      <c r="B1016" s="2">
        <v>71</v>
      </c>
      <c r="C1016" s="2">
        <v>43</v>
      </c>
      <c r="D1016" s="2">
        <v>0.1</v>
      </c>
      <c r="E1016" s="2" t="s">
        <v>1016</v>
      </c>
      <c r="F1016" s="2">
        <v>0.1</v>
      </c>
    </row>
    <row r="1017" spans="1:6" x14ac:dyDescent="0.25">
      <c r="A1017" s="1">
        <v>43115</v>
      </c>
      <c r="B1017" s="2">
        <v>72</v>
      </c>
      <c r="C1017" s="2">
        <v>43</v>
      </c>
      <c r="D1017" s="2">
        <v>7.8E-2</v>
      </c>
      <c r="E1017" s="2" t="s">
        <v>1017</v>
      </c>
      <c r="F1017" s="2">
        <v>7.8E-2</v>
      </c>
    </row>
    <row r="1018" spans="1:6" x14ac:dyDescent="0.25">
      <c r="A1018" s="1">
        <v>43116</v>
      </c>
      <c r="B1018" s="2">
        <v>73</v>
      </c>
      <c r="C1018" s="2">
        <v>43</v>
      </c>
      <c r="D1018" s="2">
        <v>5.7000000000000002E-2</v>
      </c>
      <c r="E1018" s="2" t="s">
        <v>1018</v>
      </c>
      <c r="F1018" s="2">
        <v>5.7000000000000002E-2</v>
      </c>
    </row>
    <row r="1019" spans="1:6" x14ac:dyDescent="0.25">
      <c r="A1019" s="1">
        <v>43117</v>
      </c>
      <c r="B1019" s="2">
        <v>74</v>
      </c>
      <c r="C1019" s="2">
        <v>43</v>
      </c>
      <c r="D1019" s="2">
        <v>4.4499999999999998E-2</v>
      </c>
      <c r="E1019" s="2" t="s">
        <v>1019</v>
      </c>
      <c r="F1019" s="2">
        <v>4.4499999999999998E-2</v>
      </c>
    </row>
    <row r="1020" spans="1:6" x14ac:dyDescent="0.25">
      <c r="A1020" s="1">
        <v>43118</v>
      </c>
      <c r="B1020" s="2">
        <v>75</v>
      </c>
      <c r="C1020" s="2">
        <v>43</v>
      </c>
      <c r="D1020" s="2">
        <v>0.03</v>
      </c>
      <c r="E1020" s="2" t="s">
        <v>1020</v>
      </c>
      <c r="F1020" s="2">
        <v>0.03</v>
      </c>
    </row>
    <row r="1021" spans="1:6" x14ac:dyDescent="0.25">
      <c r="A1021" s="1">
        <v>43119</v>
      </c>
      <c r="B1021" s="2">
        <v>76</v>
      </c>
      <c r="C1021" s="2">
        <v>43</v>
      </c>
      <c r="D1021" s="2">
        <v>2.1999999999999999E-2</v>
      </c>
      <c r="E1021" s="2" t="s">
        <v>1021</v>
      </c>
      <c r="F1021" s="2">
        <v>2.1999999999999999E-2</v>
      </c>
    </row>
    <row r="1022" spans="1:6" x14ac:dyDescent="0.25">
      <c r="A1022" s="1">
        <v>43120</v>
      </c>
      <c r="B1022" s="2">
        <v>77</v>
      </c>
      <c r="C1022" s="2">
        <v>43</v>
      </c>
      <c r="D1022" s="2">
        <v>2.1000000000000001E-2</v>
      </c>
      <c r="E1022" s="2" t="s">
        <v>1022</v>
      </c>
      <c r="F1022" s="2">
        <v>2.1000000000000001E-2</v>
      </c>
    </row>
    <row r="1023" spans="1:6" x14ac:dyDescent="0.25">
      <c r="A1023" s="1">
        <v>43121</v>
      </c>
      <c r="B1023" s="2">
        <v>78</v>
      </c>
      <c r="C1023" s="2">
        <v>43</v>
      </c>
      <c r="D1023" s="2">
        <v>2.1999999999999999E-2</v>
      </c>
      <c r="E1023" s="2" t="s">
        <v>1023</v>
      </c>
      <c r="F1023" s="2">
        <v>2.1999999999999999E-2</v>
      </c>
    </row>
    <row r="1024" spans="1:6" x14ac:dyDescent="0.25">
      <c r="A1024" s="1">
        <v>44085</v>
      </c>
      <c r="B1024" s="2">
        <v>41</v>
      </c>
      <c r="C1024" s="2">
        <v>44</v>
      </c>
      <c r="D1024" s="2">
        <v>4.4999999999999998E-7</v>
      </c>
      <c r="E1024" s="2" t="s">
        <v>1024</v>
      </c>
      <c r="F1024" s="2">
        <v>4.4999999999999998E-7</v>
      </c>
    </row>
    <row r="1025" spans="1:6" x14ac:dyDescent="0.25">
      <c r="A1025" s="1">
        <v>44086</v>
      </c>
      <c r="B1025" s="2">
        <v>42</v>
      </c>
      <c r="C1025" s="2">
        <v>44</v>
      </c>
      <c r="D1025" s="2">
        <v>4.3799999999999998E-7</v>
      </c>
      <c r="E1025" s="2" t="s">
        <v>1025</v>
      </c>
      <c r="F1025" s="2">
        <v>4.3799999999999998E-7</v>
      </c>
    </row>
    <row r="1026" spans="1:6" x14ac:dyDescent="0.25">
      <c r="A1026" s="1">
        <v>44087</v>
      </c>
      <c r="B1026" s="2">
        <v>43</v>
      </c>
      <c r="C1026" s="2">
        <v>44</v>
      </c>
      <c r="D1026" s="2">
        <v>1.5E-6</v>
      </c>
      <c r="E1026" s="2" t="s">
        <v>1026</v>
      </c>
      <c r="F1026" s="2">
        <v>1.5E-6</v>
      </c>
    </row>
    <row r="1027" spans="1:6" x14ac:dyDescent="0.25">
      <c r="A1027" s="1">
        <v>44088</v>
      </c>
      <c r="B1027" s="2">
        <v>44</v>
      </c>
      <c r="C1027" s="2">
        <v>44</v>
      </c>
      <c r="D1027" s="2">
        <v>1.2</v>
      </c>
      <c r="E1027" s="2" t="s">
        <v>1027</v>
      </c>
      <c r="F1027" s="2">
        <v>1.2</v>
      </c>
    </row>
    <row r="1028" spans="1:6" x14ac:dyDescent="0.25">
      <c r="A1028" s="1">
        <v>44089</v>
      </c>
      <c r="B1028" s="2">
        <v>45</v>
      </c>
      <c r="C1028" s="2">
        <v>44</v>
      </c>
      <c r="D1028" s="2">
        <v>1.5</v>
      </c>
      <c r="E1028" s="2" t="s">
        <v>1028</v>
      </c>
      <c r="F1028" s="2">
        <v>1.5</v>
      </c>
    </row>
    <row r="1029" spans="1:6" x14ac:dyDescent="0.25">
      <c r="A1029" s="1">
        <v>44090</v>
      </c>
      <c r="B1029" s="2">
        <v>46</v>
      </c>
      <c r="C1029" s="2">
        <v>44</v>
      </c>
      <c r="D1029" s="2">
        <v>11.7</v>
      </c>
      <c r="E1029" s="2" t="s">
        <v>1029</v>
      </c>
      <c r="F1029" s="2">
        <v>11.7</v>
      </c>
    </row>
    <row r="1030" spans="1:6" x14ac:dyDescent="0.25">
      <c r="A1030" s="1">
        <v>44091</v>
      </c>
      <c r="B1030" s="2">
        <v>47</v>
      </c>
      <c r="C1030" s="2">
        <v>44</v>
      </c>
      <c r="D1030" s="2">
        <v>8</v>
      </c>
      <c r="E1030" s="2" t="s">
        <v>1030</v>
      </c>
      <c r="F1030" s="2">
        <v>8</v>
      </c>
    </row>
    <row r="1031" spans="1:6" x14ac:dyDescent="0.25">
      <c r="A1031" s="1">
        <v>44092</v>
      </c>
      <c r="B1031" s="2">
        <v>48</v>
      </c>
      <c r="C1031" s="2">
        <v>44</v>
      </c>
      <c r="D1031" s="2">
        <v>219</v>
      </c>
      <c r="E1031" s="2" t="s">
        <v>1031</v>
      </c>
      <c r="F1031" s="2">
        <v>219</v>
      </c>
    </row>
    <row r="1032" spans="1:6" x14ac:dyDescent="0.25">
      <c r="A1032" s="1">
        <v>44093</v>
      </c>
      <c r="B1032" s="2">
        <v>49</v>
      </c>
      <c r="C1032" s="2">
        <v>44</v>
      </c>
      <c r="D1032" s="2">
        <v>59.7</v>
      </c>
      <c r="E1032" s="2" t="s">
        <v>1032</v>
      </c>
      <c r="F1032" s="2">
        <v>59.7</v>
      </c>
    </row>
    <row r="1033" spans="1:6" x14ac:dyDescent="0.25">
      <c r="A1033" s="1">
        <v>44094</v>
      </c>
      <c r="B1033" s="2">
        <v>50</v>
      </c>
      <c r="C1033" s="2">
        <v>44</v>
      </c>
      <c r="D1033" s="2">
        <v>3108</v>
      </c>
      <c r="E1033" s="2" t="s">
        <v>1033</v>
      </c>
      <c r="F1033" s="2">
        <v>3108</v>
      </c>
    </row>
    <row r="1034" spans="1:6" x14ac:dyDescent="0.25">
      <c r="A1034" s="1">
        <v>44095</v>
      </c>
      <c r="B1034" s="2">
        <v>51</v>
      </c>
      <c r="C1034" s="2">
        <v>44</v>
      </c>
      <c r="D1034" s="2">
        <v>5914.8</v>
      </c>
      <c r="E1034" s="2" t="s">
        <v>1034</v>
      </c>
      <c r="F1034" s="2">
        <v>5914.8</v>
      </c>
    </row>
    <row r="1035" spans="1:6" x14ac:dyDescent="0.25">
      <c r="A1035" s="1">
        <v>44096</v>
      </c>
      <c r="B1035" s="2">
        <v>52</v>
      </c>
      <c r="C1035" s="2">
        <v>44</v>
      </c>
      <c r="D1035" s="2" t="s">
        <v>3</v>
      </c>
      <c r="E1035" s="2" t="s">
        <v>1035</v>
      </c>
      <c r="F1035" s="2" t="s">
        <v>3</v>
      </c>
    </row>
    <row r="1036" spans="1:6" x14ac:dyDescent="0.25">
      <c r="A1036" s="1">
        <v>44097</v>
      </c>
      <c r="B1036" s="2">
        <v>53</v>
      </c>
      <c r="C1036" s="2">
        <v>44</v>
      </c>
      <c r="D1036" s="2">
        <v>244512</v>
      </c>
      <c r="E1036" s="2" t="s">
        <v>1036</v>
      </c>
      <c r="F1036" s="2">
        <v>244512</v>
      </c>
    </row>
    <row r="1037" spans="1:6" x14ac:dyDescent="0.25">
      <c r="A1037" s="1">
        <v>44098</v>
      </c>
      <c r="B1037" s="2">
        <v>54</v>
      </c>
      <c r="C1037" s="2">
        <v>44</v>
      </c>
      <c r="D1037" s="2" t="s">
        <v>3</v>
      </c>
      <c r="E1037" s="2" t="s">
        <v>1037</v>
      </c>
      <c r="F1037" s="2" t="s">
        <v>3</v>
      </c>
    </row>
    <row r="1038" spans="1:6" x14ac:dyDescent="0.25">
      <c r="A1038" s="1">
        <v>44099</v>
      </c>
      <c r="B1038" s="2">
        <v>55</v>
      </c>
      <c r="C1038" s="2">
        <v>44</v>
      </c>
      <c r="D1038" s="2" t="s">
        <v>3</v>
      </c>
      <c r="E1038" s="2" t="s">
        <v>1038</v>
      </c>
      <c r="F1038" s="2" t="s">
        <v>3</v>
      </c>
    </row>
    <row r="1039" spans="1:6" x14ac:dyDescent="0.25">
      <c r="A1039" s="1">
        <v>44100</v>
      </c>
      <c r="B1039" s="2">
        <v>56</v>
      </c>
      <c r="C1039" s="2">
        <v>44</v>
      </c>
      <c r="D1039" s="2" t="s">
        <v>3</v>
      </c>
      <c r="E1039" s="2" t="s">
        <v>1039</v>
      </c>
      <c r="F1039" s="2" t="s">
        <v>3</v>
      </c>
    </row>
    <row r="1040" spans="1:6" x14ac:dyDescent="0.25">
      <c r="A1040" s="1">
        <v>44101</v>
      </c>
      <c r="B1040" s="2">
        <v>57</v>
      </c>
      <c r="C1040" s="2">
        <v>44</v>
      </c>
      <c r="D1040" s="2" t="s">
        <v>3</v>
      </c>
      <c r="E1040" s="2" t="s">
        <v>1040</v>
      </c>
      <c r="F1040" s="2" t="s">
        <v>3</v>
      </c>
    </row>
    <row r="1041" spans="1:6" x14ac:dyDescent="0.25">
      <c r="A1041" s="1">
        <v>44102</v>
      </c>
      <c r="B1041" s="2">
        <v>58</v>
      </c>
      <c r="C1041" s="2">
        <v>44</v>
      </c>
      <c r="D1041" s="2" t="s">
        <v>3</v>
      </c>
      <c r="E1041" s="2" t="s">
        <v>1041</v>
      </c>
      <c r="F1041" s="2" t="s">
        <v>3</v>
      </c>
    </row>
    <row r="1042" spans="1:6" x14ac:dyDescent="0.25">
      <c r="A1042" s="1">
        <v>44103</v>
      </c>
      <c r="B1042" s="2">
        <v>59</v>
      </c>
      <c r="C1042" s="2">
        <v>44</v>
      </c>
      <c r="D1042" s="2">
        <v>3390940.8</v>
      </c>
      <c r="E1042" s="2" t="s">
        <v>1042</v>
      </c>
      <c r="F1042" s="2">
        <v>3390940.8</v>
      </c>
    </row>
    <row r="1043" spans="1:6" x14ac:dyDescent="0.25">
      <c r="A1043" s="1">
        <v>44104</v>
      </c>
      <c r="B1043" s="2">
        <v>60</v>
      </c>
      <c r="C1043" s="2">
        <v>44</v>
      </c>
      <c r="D1043" s="2" t="s">
        <v>3</v>
      </c>
      <c r="E1043" s="2" t="s">
        <v>1043</v>
      </c>
      <c r="F1043" s="2" t="s">
        <v>3</v>
      </c>
    </row>
    <row r="1044" spans="1:6" x14ac:dyDescent="0.25">
      <c r="A1044" s="1">
        <v>44105</v>
      </c>
      <c r="B1044" s="2">
        <v>61</v>
      </c>
      <c r="C1044" s="2">
        <v>44</v>
      </c>
      <c r="D1044" s="2">
        <v>15984</v>
      </c>
      <c r="E1044" s="2" t="s">
        <v>1044</v>
      </c>
      <c r="F1044" s="2">
        <v>15984</v>
      </c>
    </row>
    <row r="1045" spans="1:6" x14ac:dyDescent="0.25">
      <c r="A1045" s="1">
        <v>44106</v>
      </c>
      <c r="B1045" s="2">
        <v>62</v>
      </c>
      <c r="C1045" s="2">
        <v>44</v>
      </c>
      <c r="D1045" s="2">
        <v>32123520</v>
      </c>
      <c r="E1045" s="2" t="s">
        <v>1045</v>
      </c>
      <c r="F1045" s="2">
        <v>32123520</v>
      </c>
    </row>
    <row r="1046" spans="1:6" x14ac:dyDescent="0.25">
      <c r="A1046" s="1">
        <v>44107</v>
      </c>
      <c r="B1046" s="2">
        <v>63</v>
      </c>
      <c r="C1046" s="2">
        <v>44</v>
      </c>
      <c r="D1046" s="2">
        <v>225</v>
      </c>
      <c r="E1046" s="2" t="s">
        <v>1046</v>
      </c>
      <c r="F1046" s="2">
        <v>225</v>
      </c>
    </row>
    <row r="1047" spans="1:6" x14ac:dyDescent="0.25">
      <c r="A1047" s="1">
        <v>44108</v>
      </c>
      <c r="B1047" s="2">
        <v>64</v>
      </c>
      <c r="C1047" s="2">
        <v>44</v>
      </c>
      <c r="D1047" s="2">
        <v>273</v>
      </c>
      <c r="E1047" s="2" t="s">
        <v>1047</v>
      </c>
      <c r="F1047" s="2">
        <v>273</v>
      </c>
    </row>
    <row r="1048" spans="1:6" x14ac:dyDescent="0.25">
      <c r="A1048" s="1">
        <v>44109</v>
      </c>
      <c r="B1048" s="2">
        <v>65</v>
      </c>
      <c r="C1048" s="2">
        <v>44</v>
      </c>
      <c r="D1048" s="2">
        <v>34.5</v>
      </c>
      <c r="E1048" s="2" t="s">
        <v>1048</v>
      </c>
      <c r="F1048" s="2">
        <v>34.5</v>
      </c>
    </row>
    <row r="1049" spans="1:6" x14ac:dyDescent="0.25">
      <c r="A1049" s="1">
        <v>44110</v>
      </c>
      <c r="B1049" s="2">
        <v>66</v>
      </c>
      <c r="C1049" s="2">
        <v>44</v>
      </c>
      <c r="D1049" s="2">
        <v>11.6</v>
      </c>
      <c r="E1049" s="2" t="s">
        <v>1049</v>
      </c>
      <c r="F1049" s="2">
        <v>11.6</v>
      </c>
    </row>
    <row r="1050" spans="1:6" x14ac:dyDescent="0.25">
      <c r="A1050" s="1">
        <v>44111</v>
      </c>
      <c r="B1050" s="2">
        <v>67</v>
      </c>
      <c r="C1050" s="2">
        <v>44</v>
      </c>
      <c r="D1050" s="2">
        <v>2.12</v>
      </c>
      <c r="E1050" s="2" t="s">
        <v>1050</v>
      </c>
      <c r="F1050" s="2">
        <v>2.12</v>
      </c>
    </row>
    <row r="1051" spans="1:6" x14ac:dyDescent="0.25">
      <c r="A1051" s="1">
        <v>44112</v>
      </c>
      <c r="B1051" s="2">
        <v>68</v>
      </c>
      <c r="C1051" s="2">
        <v>44</v>
      </c>
      <c r="D1051" s="2">
        <v>1.75</v>
      </c>
      <c r="E1051" s="2" t="s">
        <v>1051</v>
      </c>
      <c r="F1051" s="2">
        <v>1.75</v>
      </c>
    </row>
    <row r="1052" spans="1:6" x14ac:dyDescent="0.25">
      <c r="A1052" s="1">
        <v>44113</v>
      </c>
      <c r="B1052" s="2">
        <v>69</v>
      </c>
      <c r="C1052" s="2">
        <v>44</v>
      </c>
      <c r="D1052" s="2">
        <v>0.8</v>
      </c>
      <c r="E1052" s="2" t="s">
        <v>1052</v>
      </c>
      <c r="F1052" s="2">
        <v>0.8</v>
      </c>
    </row>
    <row r="1053" spans="1:6" x14ac:dyDescent="0.25">
      <c r="A1053" s="1">
        <v>44114</v>
      </c>
      <c r="B1053" s="2">
        <v>70</v>
      </c>
      <c r="C1053" s="2">
        <v>44</v>
      </c>
      <c r="D1053" s="2">
        <v>0.52</v>
      </c>
      <c r="E1053" s="2" t="s">
        <v>1053</v>
      </c>
      <c r="F1053" s="2">
        <v>0.52</v>
      </c>
    </row>
    <row r="1054" spans="1:6" x14ac:dyDescent="0.25">
      <c r="A1054" s="1">
        <v>44115</v>
      </c>
      <c r="B1054" s="2">
        <v>71</v>
      </c>
      <c r="C1054" s="2">
        <v>44</v>
      </c>
      <c r="D1054" s="2">
        <v>0.318</v>
      </c>
      <c r="E1054" s="2" t="s">
        <v>1054</v>
      </c>
      <c r="F1054" s="2">
        <v>0.318</v>
      </c>
    </row>
    <row r="1055" spans="1:6" x14ac:dyDescent="0.25">
      <c r="A1055" s="1">
        <v>44116</v>
      </c>
      <c r="B1055" s="2">
        <v>72</v>
      </c>
      <c r="C1055" s="2">
        <v>44</v>
      </c>
      <c r="D1055" s="2">
        <v>0.20399999999999999</v>
      </c>
      <c r="E1055" s="2" t="s">
        <v>1055</v>
      </c>
      <c r="F1055" s="2">
        <v>0.20399999999999999</v>
      </c>
    </row>
    <row r="1056" spans="1:6" x14ac:dyDescent="0.25">
      <c r="A1056" s="1">
        <v>44117</v>
      </c>
      <c r="B1056" s="2">
        <v>73</v>
      </c>
      <c r="C1056" s="2">
        <v>44</v>
      </c>
      <c r="D1056" s="2">
        <v>0.151</v>
      </c>
      <c r="E1056" s="2" t="s">
        <v>1056</v>
      </c>
      <c r="F1056" s="2">
        <v>0.151</v>
      </c>
    </row>
    <row r="1057" spans="1:6" x14ac:dyDescent="0.25">
      <c r="A1057" s="1">
        <v>44118</v>
      </c>
      <c r="B1057" s="2">
        <v>74</v>
      </c>
      <c r="C1057" s="2">
        <v>44</v>
      </c>
      <c r="D1057" s="2">
        <v>0.123</v>
      </c>
      <c r="E1057" s="2" t="s">
        <v>1057</v>
      </c>
      <c r="F1057" s="2">
        <v>0.123</v>
      </c>
    </row>
    <row r="1058" spans="1:6" x14ac:dyDescent="0.25">
      <c r="A1058" s="1">
        <v>44119</v>
      </c>
      <c r="B1058" s="2">
        <v>75</v>
      </c>
      <c r="C1058" s="2">
        <v>44</v>
      </c>
      <c r="D1058" s="2">
        <v>6.9500000000000006E-2</v>
      </c>
      <c r="E1058" s="2" t="s">
        <v>1058</v>
      </c>
      <c r="F1058" s="2">
        <v>6.9500000000000006E-2</v>
      </c>
    </row>
    <row r="1059" spans="1:6" x14ac:dyDescent="0.25">
      <c r="A1059" s="1">
        <v>44120</v>
      </c>
      <c r="B1059" s="2">
        <v>76</v>
      </c>
      <c r="C1059" s="2">
        <v>44</v>
      </c>
      <c r="D1059" s="2">
        <v>4.4999999999999998E-2</v>
      </c>
      <c r="E1059" s="2" t="s">
        <v>1059</v>
      </c>
      <c r="F1059" s="2">
        <v>4.4999999999999998E-2</v>
      </c>
    </row>
    <row r="1060" spans="1:6" x14ac:dyDescent="0.25">
      <c r="A1060" s="1">
        <v>44121</v>
      </c>
      <c r="B1060" s="2">
        <v>77</v>
      </c>
      <c r="C1060" s="2">
        <v>44</v>
      </c>
      <c r="D1060" s="2">
        <v>2.9000000000000001E-2</v>
      </c>
      <c r="E1060" s="2" t="s">
        <v>1060</v>
      </c>
      <c r="F1060" s="2">
        <v>2.9000000000000001E-2</v>
      </c>
    </row>
    <row r="1061" spans="1:6" x14ac:dyDescent="0.25">
      <c r="A1061" s="1">
        <v>44122</v>
      </c>
      <c r="B1061" s="2">
        <v>78</v>
      </c>
      <c r="C1061" s="2">
        <v>44</v>
      </c>
      <c r="D1061" s="2">
        <v>2.5000000000000001E-2</v>
      </c>
      <c r="E1061" s="2" t="s">
        <v>1061</v>
      </c>
      <c r="F1061" s="2">
        <v>2.5000000000000001E-2</v>
      </c>
    </row>
    <row r="1062" spans="1:6" x14ac:dyDescent="0.25">
      <c r="A1062" s="1">
        <v>44123</v>
      </c>
      <c r="B1062" s="2">
        <v>79</v>
      </c>
      <c r="C1062" s="2">
        <v>44</v>
      </c>
      <c r="D1062" s="2">
        <v>1.9E-2</v>
      </c>
      <c r="E1062" s="2" t="s">
        <v>1062</v>
      </c>
      <c r="F1062" s="2">
        <v>1.9E-2</v>
      </c>
    </row>
    <row r="1063" spans="1:6" x14ac:dyDescent="0.25">
      <c r="A1063" s="1">
        <v>44124</v>
      </c>
      <c r="B1063" s="2">
        <v>80</v>
      </c>
      <c r="C1063" s="2">
        <v>44</v>
      </c>
      <c r="D1063" s="2">
        <v>1.4999999999999999E-2</v>
      </c>
      <c r="E1063" s="2" t="s">
        <v>1063</v>
      </c>
      <c r="F1063" s="2">
        <v>1.4999999999999999E-2</v>
      </c>
    </row>
    <row r="1064" spans="1:6" x14ac:dyDescent="0.25">
      <c r="A1064" s="1">
        <v>45089</v>
      </c>
      <c r="B1064" s="2">
        <v>44</v>
      </c>
      <c r="C1064" s="2">
        <v>45</v>
      </c>
      <c r="D1064" s="2">
        <v>1.5E-6</v>
      </c>
      <c r="E1064" s="2" t="s">
        <v>1064</v>
      </c>
      <c r="F1064" s="2">
        <v>1.5E-6</v>
      </c>
    </row>
    <row r="1065" spans="1:6" x14ac:dyDescent="0.25">
      <c r="A1065" s="1">
        <v>45090</v>
      </c>
      <c r="B1065" s="2">
        <v>45</v>
      </c>
      <c r="C1065" s="2">
        <v>45</v>
      </c>
      <c r="D1065" s="2">
        <v>1.2E-2</v>
      </c>
      <c r="E1065" s="2" t="s">
        <v>1065</v>
      </c>
      <c r="F1065" s="2">
        <v>1.2E-2</v>
      </c>
    </row>
    <row r="1066" spans="1:6" x14ac:dyDescent="0.25">
      <c r="A1066" s="1">
        <v>45091</v>
      </c>
      <c r="B1066" s="2">
        <v>46</v>
      </c>
      <c r="C1066" s="2">
        <v>45</v>
      </c>
      <c r="D1066" s="2">
        <v>1.47</v>
      </c>
      <c r="E1066" s="2" t="s">
        <v>1066</v>
      </c>
      <c r="F1066" s="2">
        <v>1.47</v>
      </c>
    </row>
    <row r="1067" spans="1:6" x14ac:dyDescent="0.25">
      <c r="A1067" s="1">
        <v>45092</v>
      </c>
      <c r="B1067" s="2">
        <v>47</v>
      </c>
      <c r="C1067" s="2">
        <v>45</v>
      </c>
      <c r="D1067" s="2">
        <v>5.7</v>
      </c>
      <c r="E1067" s="2" t="s">
        <v>1067</v>
      </c>
      <c r="F1067" s="2">
        <v>5.7</v>
      </c>
    </row>
    <row r="1068" spans="1:6" x14ac:dyDescent="0.25">
      <c r="A1068" s="1">
        <v>45093</v>
      </c>
      <c r="B1068" s="2">
        <v>48</v>
      </c>
      <c r="C1068" s="2">
        <v>45</v>
      </c>
      <c r="D1068" s="2">
        <v>12.2</v>
      </c>
      <c r="E1068" s="2" t="s">
        <v>1068</v>
      </c>
      <c r="F1068" s="2">
        <v>12.2</v>
      </c>
    </row>
    <row r="1069" spans="1:6" x14ac:dyDescent="0.25">
      <c r="A1069" s="1">
        <v>45094</v>
      </c>
      <c r="B1069" s="2">
        <v>49</v>
      </c>
      <c r="C1069" s="2">
        <v>45</v>
      </c>
      <c r="D1069" s="2">
        <v>66</v>
      </c>
      <c r="E1069" s="2" t="s">
        <v>1069</v>
      </c>
      <c r="F1069" s="2">
        <v>66</v>
      </c>
    </row>
    <row r="1070" spans="1:6" x14ac:dyDescent="0.25">
      <c r="A1070" s="1">
        <v>45095</v>
      </c>
      <c r="B1070" s="2">
        <v>50</v>
      </c>
      <c r="C1070" s="2">
        <v>45</v>
      </c>
      <c r="D1070" s="2">
        <v>301.2</v>
      </c>
      <c r="E1070" s="2" t="s">
        <v>1070</v>
      </c>
      <c r="F1070" s="2">
        <v>301.2</v>
      </c>
    </row>
    <row r="1071" spans="1:6" x14ac:dyDescent="0.25">
      <c r="A1071" s="1">
        <v>45096</v>
      </c>
      <c r="B1071" s="2">
        <v>51</v>
      </c>
      <c r="C1071" s="2">
        <v>45</v>
      </c>
      <c r="D1071" s="2">
        <v>594</v>
      </c>
      <c r="E1071" s="2" t="s">
        <v>1071</v>
      </c>
      <c r="F1071" s="2">
        <v>594</v>
      </c>
    </row>
    <row r="1072" spans="1:6" x14ac:dyDescent="0.25">
      <c r="A1072" s="1">
        <v>45097</v>
      </c>
      <c r="B1072" s="2">
        <v>52</v>
      </c>
      <c r="C1072" s="2">
        <v>45</v>
      </c>
      <c r="D1072" s="2">
        <v>1842</v>
      </c>
      <c r="E1072" s="2" t="s">
        <v>1072</v>
      </c>
      <c r="F1072" s="2">
        <v>1842</v>
      </c>
    </row>
    <row r="1073" spans="1:6" x14ac:dyDescent="0.25">
      <c r="A1073" s="1">
        <v>45098</v>
      </c>
      <c r="B1073" s="2">
        <v>53</v>
      </c>
      <c r="C1073" s="2">
        <v>45</v>
      </c>
      <c r="D1073" s="2">
        <v>523.20000000000005</v>
      </c>
      <c r="E1073" s="2" t="s">
        <v>1073</v>
      </c>
      <c r="F1073" s="2">
        <v>523.20000000000005</v>
      </c>
    </row>
    <row r="1074" spans="1:6" x14ac:dyDescent="0.25">
      <c r="A1074" s="1">
        <v>45099</v>
      </c>
      <c r="B1074" s="2">
        <v>54</v>
      </c>
      <c r="C1074" s="2">
        <v>45</v>
      </c>
      <c r="D1074" s="2">
        <v>1391040</v>
      </c>
      <c r="E1074" s="2" t="s">
        <v>1074</v>
      </c>
      <c r="F1074" s="2">
        <v>1391040</v>
      </c>
    </row>
    <row r="1075" spans="1:6" x14ac:dyDescent="0.25">
      <c r="A1075" s="1">
        <v>45100</v>
      </c>
      <c r="B1075" s="2">
        <v>55</v>
      </c>
      <c r="C1075" s="2">
        <v>45</v>
      </c>
      <c r="D1075" s="2">
        <v>74880</v>
      </c>
      <c r="E1075" s="2" t="s">
        <v>1075</v>
      </c>
      <c r="F1075" s="2">
        <v>74880</v>
      </c>
    </row>
    <row r="1076" spans="1:6" x14ac:dyDescent="0.25">
      <c r="A1076" s="1">
        <v>45101</v>
      </c>
      <c r="B1076" s="2">
        <v>56</v>
      </c>
      <c r="C1076" s="2">
        <v>45</v>
      </c>
      <c r="D1076" s="2">
        <v>104140080</v>
      </c>
      <c r="E1076" s="2" t="s">
        <v>1076</v>
      </c>
      <c r="F1076" s="2">
        <v>104140080</v>
      </c>
    </row>
    <row r="1077" spans="1:6" x14ac:dyDescent="0.25">
      <c r="A1077" s="1">
        <v>45102</v>
      </c>
      <c r="B1077" s="2">
        <v>57</v>
      </c>
      <c r="C1077" s="2">
        <v>45</v>
      </c>
      <c r="D1077" s="2">
        <v>17910720</v>
      </c>
      <c r="E1077" s="2" t="s">
        <v>1077</v>
      </c>
      <c r="F1077" s="2">
        <v>17910720</v>
      </c>
    </row>
    <row r="1078" spans="1:6" x14ac:dyDescent="0.25">
      <c r="A1078" s="1">
        <v>45103</v>
      </c>
      <c r="B1078" s="2">
        <v>58</v>
      </c>
      <c r="C1078" s="2">
        <v>45</v>
      </c>
      <c r="D1078" s="2" t="s">
        <v>3</v>
      </c>
      <c r="E1078" s="2" t="s">
        <v>1078</v>
      </c>
      <c r="F1078" s="2" t="s">
        <v>3</v>
      </c>
    </row>
    <row r="1079" spans="1:6" x14ac:dyDescent="0.25">
      <c r="A1079" s="1">
        <v>45104</v>
      </c>
      <c r="B1079" s="2">
        <v>59</v>
      </c>
      <c r="C1079" s="2">
        <v>45</v>
      </c>
      <c r="D1079" s="2">
        <v>42.3</v>
      </c>
      <c r="E1079" s="2" t="s">
        <v>1079</v>
      </c>
      <c r="F1079" s="2">
        <v>42.3</v>
      </c>
    </row>
    <row r="1080" spans="1:6" x14ac:dyDescent="0.25">
      <c r="A1080" s="1">
        <v>45105</v>
      </c>
      <c r="B1080" s="2">
        <v>60</v>
      </c>
      <c r="C1080" s="2">
        <v>45</v>
      </c>
      <c r="D1080" s="2">
        <v>127296</v>
      </c>
      <c r="E1080" s="2" t="s">
        <v>1080</v>
      </c>
      <c r="F1080" s="2">
        <v>127296</v>
      </c>
    </row>
    <row r="1081" spans="1:6" x14ac:dyDescent="0.25">
      <c r="A1081" s="1">
        <v>45106</v>
      </c>
      <c r="B1081" s="2">
        <v>61</v>
      </c>
      <c r="C1081" s="2">
        <v>45</v>
      </c>
      <c r="D1081" s="2">
        <v>30.07</v>
      </c>
      <c r="E1081" s="2" t="s">
        <v>1081</v>
      </c>
      <c r="F1081" s="2">
        <v>30.07</v>
      </c>
    </row>
    <row r="1082" spans="1:6" x14ac:dyDescent="0.25">
      <c r="A1082" s="1">
        <v>45107</v>
      </c>
      <c r="B1082" s="2">
        <v>62</v>
      </c>
      <c r="C1082" s="2">
        <v>45</v>
      </c>
      <c r="D1082" s="2">
        <v>1302</v>
      </c>
      <c r="E1082" s="2" t="s">
        <v>1082</v>
      </c>
      <c r="F1082" s="2">
        <v>1302</v>
      </c>
    </row>
    <row r="1083" spans="1:6" x14ac:dyDescent="0.25">
      <c r="A1083" s="1">
        <v>45108</v>
      </c>
      <c r="B1083" s="2">
        <v>63</v>
      </c>
      <c r="C1083" s="2">
        <v>45</v>
      </c>
      <c r="D1083" s="2">
        <v>16.8</v>
      </c>
      <c r="E1083" s="2" t="s">
        <v>1083</v>
      </c>
      <c r="F1083" s="2">
        <v>16.8</v>
      </c>
    </row>
    <row r="1084" spans="1:6" x14ac:dyDescent="0.25">
      <c r="A1084" s="1">
        <v>45109</v>
      </c>
      <c r="B1084" s="2">
        <v>64</v>
      </c>
      <c r="C1084" s="2">
        <v>45</v>
      </c>
      <c r="D1084" s="2">
        <v>80</v>
      </c>
      <c r="E1084" s="2" t="s">
        <v>1084</v>
      </c>
      <c r="F1084" s="2">
        <v>80</v>
      </c>
    </row>
    <row r="1085" spans="1:6" x14ac:dyDescent="0.25">
      <c r="A1085" s="1">
        <v>45110</v>
      </c>
      <c r="B1085" s="2">
        <v>65</v>
      </c>
      <c r="C1085" s="2">
        <v>45</v>
      </c>
      <c r="D1085" s="2">
        <v>28.5</v>
      </c>
      <c r="E1085" s="2" t="s">
        <v>1085</v>
      </c>
      <c r="F1085" s="2">
        <v>28.5</v>
      </c>
    </row>
    <row r="1086" spans="1:6" x14ac:dyDescent="0.25">
      <c r="A1086" s="1">
        <v>45111</v>
      </c>
      <c r="B1086" s="2">
        <v>66</v>
      </c>
      <c r="C1086" s="2">
        <v>45</v>
      </c>
      <c r="D1086" s="2">
        <v>11</v>
      </c>
      <c r="E1086" s="2" t="s">
        <v>1086</v>
      </c>
      <c r="F1086" s="2">
        <v>11</v>
      </c>
    </row>
    <row r="1087" spans="1:6" x14ac:dyDescent="0.25">
      <c r="A1087" s="1">
        <v>45112</v>
      </c>
      <c r="B1087" s="2">
        <v>67</v>
      </c>
      <c r="C1087" s="2">
        <v>45</v>
      </c>
      <c r="D1087" s="2">
        <v>3.6</v>
      </c>
      <c r="E1087" s="2" t="s">
        <v>1087</v>
      </c>
      <c r="F1087" s="2">
        <v>3.6</v>
      </c>
    </row>
    <row r="1088" spans="1:6" x14ac:dyDescent="0.25">
      <c r="A1088" s="1">
        <v>45113</v>
      </c>
      <c r="B1088" s="2">
        <v>68</v>
      </c>
      <c r="C1088" s="2">
        <v>45</v>
      </c>
      <c r="D1088" s="2">
        <v>2.8</v>
      </c>
      <c r="E1088" s="2" t="s">
        <v>1088</v>
      </c>
      <c r="F1088" s="2">
        <v>2.8</v>
      </c>
    </row>
    <row r="1089" spans="1:6" x14ac:dyDescent="0.25">
      <c r="A1089" s="1">
        <v>45114</v>
      </c>
      <c r="B1089" s="2">
        <v>69</v>
      </c>
      <c r="C1089" s="2">
        <v>45</v>
      </c>
      <c r="D1089" s="2">
        <v>1.85</v>
      </c>
      <c r="E1089" s="2" t="s">
        <v>1089</v>
      </c>
      <c r="F1089" s="2">
        <v>1.85</v>
      </c>
    </row>
    <row r="1090" spans="1:6" x14ac:dyDescent="0.25">
      <c r="A1090" s="1">
        <v>45115</v>
      </c>
      <c r="B1090" s="2">
        <v>70</v>
      </c>
      <c r="C1090" s="2">
        <v>45</v>
      </c>
      <c r="D1090" s="2">
        <v>0.99</v>
      </c>
      <c r="E1090" s="2" t="s">
        <v>1090</v>
      </c>
      <c r="F1090" s="2">
        <v>0.99</v>
      </c>
    </row>
    <row r="1091" spans="1:6" x14ac:dyDescent="0.25">
      <c r="A1091" s="1">
        <v>45116</v>
      </c>
      <c r="B1091" s="2">
        <v>71</v>
      </c>
      <c r="C1091" s="2">
        <v>45</v>
      </c>
      <c r="D1091" s="2">
        <v>0.68</v>
      </c>
      <c r="E1091" s="2" t="s">
        <v>1091</v>
      </c>
      <c r="F1091" s="2">
        <v>0.68</v>
      </c>
    </row>
    <row r="1092" spans="1:6" x14ac:dyDescent="0.25">
      <c r="A1092" s="1">
        <v>45117</v>
      </c>
      <c r="B1092" s="2">
        <v>72</v>
      </c>
      <c r="C1092" s="2">
        <v>45</v>
      </c>
      <c r="D1092" s="2">
        <v>0.44</v>
      </c>
      <c r="E1092" s="2" t="s">
        <v>1092</v>
      </c>
      <c r="F1092" s="2">
        <v>0.44</v>
      </c>
    </row>
    <row r="1093" spans="1:6" x14ac:dyDescent="0.25">
      <c r="A1093" s="1">
        <v>45118</v>
      </c>
      <c r="B1093" s="2">
        <v>73</v>
      </c>
      <c r="C1093" s="2">
        <v>45</v>
      </c>
      <c r="D1093" s="2">
        <v>0.26600000000000001</v>
      </c>
      <c r="E1093" s="2" t="s">
        <v>1093</v>
      </c>
      <c r="F1093" s="2">
        <v>0.26600000000000001</v>
      </c>
    </row>
    <row r="1094" spans="1:6" x14ac:dyDescent="0.25">
      <c r="A1094" s="1">
        <v>45119</v>
      </c>
      <c r="B1094" s="2">
        <v>74</v>
      </c>
      <c r="C1094" s="2">
        <v>45</v>
      </c>
      <c r="D1094" s="2">
        <v>0.17100000000000001</v>
      </c>
      <c r="E1094" s="2" t="s">
        <v>1094</v>
      </c>
      <c r="F1094" s="2">
        <v>0.17100000000000001</v>
      </c>
    </row>
    <row r="1095" spans="1:6" x14ac:dyDescent="0.25">
      <c r="A1095" s="1">
        <v>45120</v>
      </c>
      <c r="B1095" s="2">
        <v>75</v>
      </c>
      <c r="C1095" s="2">
        <v>45</v>
      </c>
      <c r="D1095" s="2">
        <v>0.13600000000000001</v>
      </c>
      <c r="E1095" s="2" t="s">
        <v>1095</v>
      </c>
      <c r="F1095" s="2">
        <v>0.13600000000000001</v>
      </c>
    </row>
    <row r="1096" spans="1:6" x14ac:dyDescent="0.25">
      <c r="A1096" s="1">
        <v>45121</v>
      </c>
      <c r="B1096" s="2">
        <v>76</v>
      </c>
      <c r="C1096" s="2">
        <v>45</v>
      </c>
      <c r="D1096" s="2">
        <v>0.151</v>
      </c>
      <c r="E1096" s="2" t="s">
        <v>1096</v>
      </c>
      <c r="F1096" s="2">
        <v>0.151</v>
      </c>
    </row>
    <row r="1097" spans="1:6" x14ac:dyDescent="0.25">
      <c r="A1097" s="1">
        <v>45122</v>
      </c>
      <c r="B1097" s="2">
        <v>77</v>
      </c>
      <c r="C1097" s="2">
        <v>45</v>
      </c>
      <c r="D1097" s="2">
        <v>2.9999999999999999E-7</v>
      </c>
      <c r="E1097" s="2" t="s">
        <v>1097</v>
      </c>
      <c r="F1097" s="2">
        <v>2.9999999999999999E-7</v>
      </c>
    </row>
    <row r="1098" spans="1:6" x14ac:dyDescent="0.25">
      <c r="A1098" s="1">
        <v>45123</v>
      </c>
      <c r="B1098" s="2">
        <v>78</v>
      </c>
      <c r="C1098" s="2">
        <v>45</v>
      </c>
      <c r="D1098" s="2">
        <v>4.2000000000000003E-2</v>
      </c>
      <c r="E1098" s="2" t="s">
        <v>1098</v>
      </c>
      <c r="F1098" s="2">
        <v>4.2000000000000003E-2</v>
      </c>
    </row>
    <row r="1099" spans="1:6" x14ac:dyDescent="0.25">
      <c r="A1099" s="1">
        <v>45124</v>
      </c>
      <c r="B1099" s="2">
        <v>79</v>
      </c>
      <c r="C1099" s="2">
        <v>45</v>
      </c>
      <c r="D1099" s="2">
        <v>0.03</v>
      </c>
      <c r="E1099" s="2" t="s">
        <v>1099</v>
      </c>
      <c r="F1099" s="2">
        <v>0.03</v>
      </c>
    </row>
    <row r="1100" spans="1:6" x14ac:dyDescent="0.25">
      <c r="A1100" s="1">
        <v>45125</v>
      </c>
      <c r="B1100" s="2">
        <v>80</v>
      </c>
      <c r="C1100" s="2">
        <v>45</v>
      </c>
      <c r="D1100" s="2">
        <v>2.6499999999999999E-2</v>
      </c>
      <c r="E1100" s="2" t="s">
        <v>1100</v>
      </c>
      <c r="F1100" s="2">
        <v>2.6499999999999999E-2</v>
      </c>
    </row>
    <row r="1101" spans="1:6" x14ac:dyDescent="0.25">
      <c r="A1101" s="1">
        <v>45126</v>
      </c>
      <c r="B1101" s="2">
        <v>81</v>
      </c>
      <c r="C1101" s="2">
        <v>45</v>
      </c>
      <c r="D1101" s="2">
        <v>1.9E-2</v>
      </c>
      <c r="E1101" s="2" t="s">
        <v>1101</v>
      </c>
      <c r="F1101" s="2">
        <v>1.9E-2</v>
      </c>
    </row>
    <row r="1102" spans="1:6" x14ac:dyDescent="0.25">
      <c r="A1102" s="1">
        <v>45127</v>
      </c>
      <c r="B1102" s="2">
        <v>82</v>
      </c>
      <c r="C1102" s="2">
        <v>45</v>
      </c>
      <c r="D1102" s="2">
        <v>0.02</v>
      </c>
      <c r="E1102" s="2" t="s">
        <v>1102</v>
      </c>
      <c r="F1102" s="2">
        <v>0.02</v>
      </c>
    </row>
    <row r="1103" spans="1:6" x14ac:dyDescent="0.25">
      <c r="A1103" s="1">
        <v>46091</v>
      </c>
      <c r="B1103" s="2">
        <v>45</v>
      </c>
      <c r="C1103" s="2">
        <v>46</v>
      </c>
      <c r="D1103" s="2">
        <v>9.9999999999999995E-7</v>
      </c>
      <c r="E1103" s="2" t="s">
        <v>1103</v>
      </c>
      <c r="F1103" s="2">
        <v>9.9999999999999995E-7</v>
      </c>
    </row>
    <row r="1104" spans="1:6" x14ac:dyDescent="0.25">
      <c r="A1104" s="1">
        <v>46092</v>
      </c>
      <c r="B1104" s="2">
        <v>46</v>
      </c>
      <c r="C1104" s="2">
        <v>46</v>
      </c>
      <c r="D1104" s="2">
        <v>0.7</v>
      </c>
      <c r="E1104" s="2" t="s">
        <v>1104</v>
      </c>
      <c r="F1104" s="2">
        <v>0.7</v>
      </c>
    </row>
    <row r="1105" spans="1:6" x14ac:dyDescent="0.25">
      <c r="A1105" s="1">
        <v>46093</v>
      </c>
      <c r="B1105" s="2">
        <v>47</v>
      </c>
      <c r="C1105" s="2">
        <v>46</v>
      </c>
      <c r="D1105" s="2">
        <v>1</v>
      </c>
      <c r="E1105" s="2" t="s">
        <v>1105</v>
      </c>
      <c r="F1105" s="2">
        <v>1</v>
      </c>
    </row>
    <row r="1106" spans="1:6" x14ac:dyDescent="0.25">
      <c r="A1106" s="1">
        <v>46094</v>
      </c>
      <c r="B1106" s="2">
        <v>48</v>
      </c>
      <c r="C1106" s="2">
        <v>46</v>
      </c>
      <c r="D1106" s="2">
        <v>9.6</v>
      </c>
      <c r="E1106" s="2" t="s">
        <v>1106</v>
      </c>
      <c r="F1106" s="2">
        <v>9.6</v>
      </c>
    </row>
    <row r="1107" spans="1:6" x14ac:dyDescent="0.25">
      <c r="A1107" s="1">
        <v>46095</v>
      </c>
      <c r="B1107" s="2">
        <v>49</v>
      </c>
      <c r="C1107" s="2">
        <v>46</v>
      </c>
      <c r="D1107" s="2">
        <v>5</v>
      </c>
      <c r="E1107" s="2" t="s">
        <v>1107</v>
      </c>
      <c r="F1107" s="2">
        <v>5</v>
      </c>
    </row>
    <row r="1108" spans="1:6" x14ac:dyDescent="0.25">
      <c r="A1108" s="1">
        <v>46096</v>
      </c>
      <c r="B1108" s="2">
        <v>50</v>
      </c>
      <c r="C1108" s="2">
        <v>46</v>
      </c>
      <c r="D1108" s="2">
        <v>122</v>
      </c>
      <c r="E1108" s="2" t="s">
        <v>1108</v>
      </c>
      <c r="F1108" s="2">
        <v>122</v>
      </c>
    </row>
    <row r="1109" spans="1:6" x14ac:dyDescent="0.25">
      <c r="A1109" s="1">
        <v>46097</v>
      </c>
      <c r="B1109" s="2">
        <v>51</v>
      </c>
      <c r="C1109" s="2">
        <v>46</v>
      </c>
      <c r="D1109" s="2">
        <v>186</v>
      </c>
      <c r="E1109" s="2" t="s">
        <v>1109</v>
      </c>
      <c r="F1109" s="2">
        <v>186</v>
      </c>
    </row>
    <row r="1110" spans="1:6" x14ac:dyDescent="0.25">
      <c r="A1110" s="1">
        <v>46098</v>
      </c>
      <c r="B1110" s="2">
        <v>52</v>
      </c>
      <c r="C1110" s="2">
        <v>46</v>
      </c>
      <c r="D1110" s="2">
        <v>1062</v>
      </c>
      <c r="E1110" s="2" t="s">
        <v>1110</v>
      </c>
      <c r="F1110" s="2">
        <v>1062</v>
      </c>
    </row>
    <row r="1111" spans="1:6" x14ac:dyDescent="0.25">
      <c r="A1111" s="1">
        <v>46099</v>
      </c>
      <c r="B1111" s="2">
        <v>53</v>
      </c>
      <c r="C1111" s="2">
        <v>46</v>
      </c>
      <c r="D1111" s="2">
        <v>1284</v>
      </c>
      <c r="E1111" s="2" t="s">
        <v>1111</v>
      </c>
      <c r="F1111" s="2">
        <v>1284</v>
      </c>
    </row>
    <row r="1112" spans="1:6" x14ac:dyDescent="0.25">
      <c r="A1112" s="1">
        <v>46100</v>
      </c>
      <c r="B1112" s="2">
        <v>54</v>
      </c>
      <c r="C1112" s="2">
        <v>46</v>
      </c>
      <c r="D1112" s="2">
        <v>313632</v>
      </c>
      <c r="E1112" s="2" t="s">
        <v>1112</v>
      </c>
      <c r="F1112" s="2">
        <v>313632</v>
      </c>
    </row>
    <row r="1113" spans="1:6" x14ac:dyDescent="0.25">
      <c r="A1113" s="1">
        <v>46101</v>
      </c>
      <c r="B1113" s="2">
        <v>55</v>
      </c>
      <c r="C1113" s="2">
        <v>46</v>
      </c>
      <c r="D1113" s="2">
        <v>30492</v>
      </c>
      <c r="E1113" s="2" t="s">
        <v>1113</v>
      </c>
      <c r="F1113" s="2">
        <v>30492</v>
      </c>
    </row>
    <row r="1114" spans="1:6" x14ac:dyDescent="0.25">
      <c r="A1114" s="1">
        <v>46102</v>
      </c>
      <c r="B1114" s="2">
        <v>56</v>
      </c>
      <c r="C1114" s="2">
        <v>46</v>
      </c>
      <c r="D1114" s="2" t="s">
        <v>3</v>
      </c>
      <c r="E1114" s="2" t="s">
        <v>1114</v>
      </c>
      <c r="F1114" s="2" t="s">
        <v>3</v>
      </c>
    </row>
    <row r="1115" spans="1:6" x14ac:dyDescent="0.25">
      <c r="A1115" s="1">
        <v>46103</v>
      </c>
      <c r="B1115" s="2">
        <v>57</v>
      </c>
      <c r="C1115" s="2">
        <v>46</v>
      </c>
      <c r="D1115" s="2">
        <v>1468022.4</v>
      </c>
      <c r="E1115" s="2" t="s">
        <v>1115</v>
      </c>
      <c r="F1115" s="2">
        <v>1468022.4</v>
      </c>
    </row>
    <row r="1116" spans="1:6" x14ac:dyDescent="0.25">
      <c r="A1116" s="1">
        <v>46104</v>
      </c>
      <c r="B1116" s="2">
        <v>58</v>
      </c>
      <c r="C1116" s="2">
        <v>46</v>
      </c>
      <c r="D1116" s="2" t="s">
        <v>3</v>
      </c>
      <c r="E1116" s="2" t="s">
        <v>1116</v>
      </c>
      <c r="F1116" s="2" t="s">
        <v>3</v>
      </c>
    </row>
    <row r="1117" spans="1:6" x14ac:dyDescent="0.25">
      <c r="A1117" s="1">
        <v>46105</v>
      </c>
      <c r="B1117" s="2">
        <v>59</v>
      </c>
      <c r="C1117" s="2">
        <v>46</v>
      </c>
      <c r="D1117" s="2" t="s">
        <v>3</v>
      </c>
      <c r="E1117" s="2" t="s">
        <v>1117</v>
      </c>
      <c r="F1117" s="2" t="s">
        <v>3</v>
      </c>
    </row>
    <row r="1118" spans="1:6" x14ac:dyDescent="0.25">
      <c r="A1118" s="1">
        <v>46106</v>
      </c>
      <c r="B1118" s="2">
        <v>60</v>
      </c>
      <c r="C1118" s="2">
        <v>46</v>
      </c>
      <c r="D1118" s="2" t="s">
        <v>3</v>
      </c>
      <c r="E1118" s="2" t="s">
        <v>1118</v>
      </c>
      <c r="F1118" s="2" t="s">
        <v>3</v>
      </c>
    </row>
    <row r="1119" spans="1:6" x14ac:dyDescent="0.25">
      <c r="A1119" s="1">
        <v>46107</v>
      </c>
      <c r="B1119" s="2">
        <v>61</v>
      </c>
      <c r="C1119" s="2">
        <v>46</v>
      </c>
      <c r="D1119" s="2">
        <v>205124400000000</v>
      </c>
      <c r="E1119" s="2" t="s">
        <v>1119</v>
      </c>
      <c r="F1119" s="2">
        <v>205124400000000</v>
      </c>
    </row>
    <row r="1120" spans="1:6" x14ac:dyDescent="0.25">
      <c r="A1120" s="1">
        <v>46108</v>
      </c>
      <c r="B1120" s="2">
        <v>62</v>
      </c>
      <c r="C1120" s="2">
        <v>46</v>
      </c>
      <c r="D1120" s="2" t="s">
        <v>3</v>
      </c>
      <c r="E1120" s="2" t="s">
        <v>1120</v>
      </c>
      <c r="F1120" s="2" t="s">
        <v>3</v>
      </c>
    </row>
    <row r="1121" spans="1:6" x14ac:dyDescent="0.25">
      <c r="A1121" s="1">
        <v>46109</v>
      </c>
      <c r="B1121" s="2">
        <v>63</v>
      </c>
      <c r="C1121" s="2">
        <v>46</v>
      </c>
      <c r="D1121" s="2">
        <v>49324.32</v>
      </c>
      <c r="E1121" s="2" t="s">
        <v>1121</v>
      </c>
      <c r="F1121" s="2">
        <v>49324.32</v>
      </c>
    </row>
    <row r="1122" spans="1:6" x14ac:dyDescent="0.25">
      <c r="A1122" s="1">
        <v>46110</v>
      </c>
      <c r="B1122" s="2">
        <v>64</v>
      </c>
      <c r="C1122" s="2">
        <v>46</v>
      </c>
      <c r="D1122" s="2" t="s">
        <v>3</v>
      </c>
      <c r="E1122" s="2" t="s">
        <v>1122</v>
      </c>
      <c r="F1122" s="2" t="s">
        <v>3</v>
      </c>
    </row>
    <row r="1123" spans="1:6" x14ac:dyDescent="0.25">
      <c r="A1123" s="1">
        <v>46111</v>
      </c>
      <c r="B1123" s="2">
        <v>65</v>
      </c>
      <c r="C1123" s="2">
        <v>46</v>
      </c>
      <c r="D1123" s="2">
        <v>1404</v>
      </c>
      <c r="E1123" s="2" t="s">
        <v>1123</v>
      </c>
      <c r="F1123" s="2">
        <v>1404</v>
      </c>
    </row>
    <row r="1124" spans="1:6" x14ac:dyDescent="0.25">
      <c r="A1124" s="1">
        <v>46112</v>
      </c>
      <c r="B1124" s="2">
        <v>66</v>
      </c>
      <c r="C1124" s="2">
        <v>46</v>
      </c>
      <c r="D1124" s="2">
        <v>75744</v>
      </c>
      <c r="E1124" s="2" t="s">
        <v>1124</v>
      </c>
      <c r="F1124" s="2">
        <v>75744</v>
      </c>
    </row>
    <row r="1125" spans="1:6" x14ac:dyDescent="0.25">
      <c r="A1125" s="1">
        <v>46113</v>
      </c>
      <c r="B1125" s="2">
        <v>67</v>
      </c>
      <c r="C1125" s="2">
        <v>46</v>
      </c>
      <c r="D1125" s="2">
        <v>93</v>
      </c>
      <c r="E1125" s="2" t="s">
        <v>1125</v>
      </c>
      <c r="F1125" s="2">
        <v>93</v>
      </c>
    </row>
    <row r="1126" spans="1:6" x14ac:dyDescent="0.25">
      <c r="A1126" s="1">
        <v>46114</v>
      </c>
      <c r="B1126" s="2">
        <v>68</v>
      </c>
      <c r="C1126" s="2">
        <v>46</v>
      </c>
      <c r="D1126" s="2">
        <v>145.19999999999999</v>
      </c>
      <c r="E1126" s="2" t="s">
        <v>1126</v>
      </c>
      <c r="F1126" s="2">
        <v>145.19999999999999</v>
      </c>
    </row>
    <row r="1127" spans="1:6" x14ac:dyDescent="0.25">
      <c r="A1127" s="1">
        <v>46115</v>
      </c>
      <c r="B1127" s="2">
        <v>69</v>
      </c>
      <c r="C1127" s="2">
        <v>46</v>
      </c>
      <c r="D1127" s="2">
        <v>25</v>
      </c>
      <c r="E1127" s="2" t="s">
        <v>1127</v>
      </c>
      <c r="F1127" s="2">
        <v>25</v>
      </c>
    </row>
    <row r="1128" spans="1:6" x14ac:dyDescent="0.25">
      <c r="A1128" s="1">
        <v>46116</v>
      </c>
      <c r="B1128" s="2">
        <v>70</v>
      </c>
      <c r="C1128" s="2">
        <v>46</v>
      </c>
      <c r="D1128" s="2">
        <v>11.8</v>
      </c>
      <c r="E1128" s="2" t="s">
        <v>1128</v>
      </c>
      <c r="F1128" s="2">
        <v>11.8</v>
      </c>
    </row>
    <row r="1129" spans="1:6" x14ac:dyDescent="0.25">
      <c r="A1129" s="1">
        <v>46117</v>
      </c>
      <c r="B1129" s="2">
        <v>71</v>
      </c>
      <c r="C1129" s="2">
        <v>46</v>
      </c>
      <c r="D1129" s="2">
        <v>4.3</v>
      </c>
      <c r="E1129" s="2" t="s">
        <v>1129</v>
      </c>
      <c r="F1129" s="2">
        <v>4.3</v>
      </c>
    </row>
    <row r="1130" spans="1:6" x14ac:dyDescent="0.25">
      <c r="A1130" s="1">
        <v>46118</v>
      </c>
      <c r="B1130" s="2">
        <v>72</v>
      </c>
      <c r="C1130" s="2">
        <v>46</v>
      </c>
      <c r="D1130" s="2">
        <v>1.9</v>
      </c>
      <c r="E1130" s="2" t="s">
        <v>1130</v>
      </c>
      <c r="F1130" s="2">
        <v>1.9</v>
      </c>
    </row>
    <row r="1131" spans="1:6" x14ac:dyDescent="0.25">
      <c r="A1131" s="1">
        <v>46119</v>
      </c>
      <c r="B1131" s="2">
        <v>73</v>
      </c>
      <c r="C1131" s="2">
        <v>46</v>
      </c>
      <c r="D1131" s="2">
        <v>0.92</v>
      </c>
      <c r="E1131" s="2" t="s">
        <v>1131</v>
      </c>
      <c r="F1131" s="2">
        <v>0.92</v>
      </c>
    </row>
    <row r="1132" spans="1:6" x14ac:dyDescent="0.25">
      <c r="A1132" s="1">
        <v>46120</v>
      </c>
      <c r="B1132" s="2">
        <v>74</v>
      </c>
      <c r="C1132" s="2">
        <v>46</v>
      </c>
      <c r="D1132" s="2">
        <v>0.49199999999999999</v>
      </c>
      <c r="E1132" s="2" t="s">
        <v>1132</v>
      </c>
      <c r="F1132" s="2">
        <v>0.49199999999999999</v>
      </c>
    </row>
    <row r="1133" spans="1:6" x14ac:dyDescent="0.25">
      <c r="A1133" s="1">
        <v>46121</v>
      </c>
      <c r="B1133" s="2">
        <v>75</v>
      </c>
      <c r="C1133" s="2">
        <v>46</v>
      </c>
      <c r="D1133" s="2">
        <v>0.28499999999999998</v>
      </c>
      <c r="E1133" s="2" t="s">
        <v>1133</v>
      </c>
      <c r="F1133" s="2">
        <v>0.28499999999999998</v>
      </c>
    </row>
    <row r="1134" spans="1:6" x14ac:dyDescent="0.25">
      <c r="A1134" s="1">
        <v>46122</v>
      </c>
      <c r="B1134" s="2">
        <v>76</v>
      </c>
      <c r="C1134" s="2">
        <v>46</v>
      </c>
      <c r="D1134" s="2">
        <v>0.17499999999999999</v>
      </c>
      <c r="E1134" s="2" t="s">
        <v>1134</v>
      </c>
      <c r="F1134" s="2">
        <v>0.17499999999999999</v>
      </c>
    </row>
    <row r="1135" spans="1:6" x14ac:dyDescent="0.25">
      <c r="A1135" s="1">
        <v>46123</v>
      </c>
      <c r="B1135" s="2">
        <v>77</v>
      </c>
      <c r="C1135" s="2">
        <v>46</v>
      </c>
      <c r="D1135" s="2">
        <v>0.108</v>
      </c>
      <c r="E1135" s="2" t="s">
        <v>1135</v>
      </c>
      <c r="F1135" s="2">
        <v>0.108</v>
      </c>
    </row>
    <row r="1136" spans="1:6" x14ac:dyDescent="0.25">
      <c r="A1136" s="1">
        <v>46124</v>
      </c>
      <c r="B1136" s="2">
        <v>78</v>
      </c>
      <c r="C1136" s="2">
        <v>46</v>
      </c>
      <c r="D1136" s="2">
        <v>3.7999999999999999E-2</v>
      </c>
      <c r="E1136" s="2" t="s">
        <v>1136</v>
      </c>
      <c r="F1136" s="2">
        <v>3.7999999999999999E-2</v>
      </c>
    </row>
    <row r="1137" spans="1:6" x14ac:dyDescent="0.25">
      <c r="A1137" s="1">
        <v>46125</v>
      </c>
      <c r="B1137" s="2">
        <v>79</v>
      </c>
      <c r="C1137" s="2">
        <v>46</v>
      </c>
      <c r="D1137" s="2">
        <v>5.7000000000000002E-2</v>
      </c>
      <c r="E1137" s="2" t="s">
        <v>1137</v>
      </c>
      <c r="F1137" s="2">
        <v>5.7000000000000002E-2</v>
      </c>
    </row>
    <row r="1138" spans="1:6" x14ac:dyDescent="0.25">
      <c r="A1138" s="1">
        <v>46126</v>
      </c>
      <c r="B1138" s="2">
        <v>80</v>
      </c>
      <c r="C1138" s="2">
        <v>46</v>
      </c>
      <c r="D1138" s="2">
        <v>4.8599999999999997E-2</v>
      </c>
      <c r="E1138" s="2" t="s">
        <v>1138</v>
      </c>
      <c r="F1138" s="2">
        <v>4.8599999999999997E-2</v>
      </c>
    </row>
    <row r="1139" spans="1:6" x14ac:dyDescent="0.25">
      <c r="A1139" s="1">
        <v>46127</v>
      </c>
      <c r="B1139" s="2">
        <v>81</v>
      </c>
      <c r="C1139" s="2">
        <v>46</v>
      </c>
      <c r="D1139" s="2">
        <v>3.7999999999999999E-2</v>
      </c>
      <c r="E1139" s="2" t="s">
        <v>1139</v>
      </c>
      <c r="F1139" s="2">
        <v>3.7999999999999999E-2</v>
      </c>
    </row>
    <row r="1140" spans="1:6" x14ac:dyDescent="0.25">
      <c r="A1140" s="1">
        <v>46128</v>
      </c>
      <c r="B1140" s="2">
        <v>82</v>
      </c>
      <c r="C1140" s="2">
        <v>46</v>
      </c>
      <c r="D1140" s="2">
        <v>3.5000000000000003E-2</v>
      </c>
      <c r="E1140" s="2" t="s">
        <v>1140</v>
      </c>
      <c r="F1140" s="2">
        <v>3.5000000000000003E-2</v>
      </c>
    </row>
    <row r="1141" spans="1:6" x14ac:dyDescent="0.25">
      <c r="A1141" s="1">
        <v>47094</v>
      </c>
      <c r="B1141" s="2">
        <v>47</v>
      </c>
      <c r="C1141" s="2">
        <v>47</v>
      </c>
      <c r="D1141" s="2">
        <v>2.5999999999999999E-2</v>
      </c>
      <c r="E1141" s="2" t="s">
        <v>1141</v>
      </c>
      <c r="F1141" s="2">
        <v>2.5999999999999999E-2</v>
      </c>
    </row>
    <row r="1142" spans="1:6" x14ac:dyDescent="0.25">
      <c r="A1142" s="1">
        <v>47095</v>
      </c>
      <c r="B1142" s="2">
        <v>48</v>
      </c>
      <c r="C1142" s="2">
        <v>47</v>
      </c>
      <c r="D1142" s="2">
        <v>1.75</v>
      </c>
      <c r="E1142" s="2" t="s">
        <v>1142</v>
      </c>
      <c r="F1142" s="2">
        <v>1.75</v>
      </c>
    </row>
    <row r="1143" spans="1:6" x14ac:dyDescent="0.25">
      <c r="A1143" s="1">
        <v>47096</v>
      </c>
      <c r="B1143" s="2">
        <v>49</v>
      </c>
      <c r="C1143" s="2">
        <v>47</v>
      </c>
      <c r="D1143" s="2">
        <v>4.4000000000000004</v>
      </c>
      <c r="E1143" s="2" t="s">
        <v>1143</v>
      </c>
      <c r="F1143" s="2">
        <v>4.4000000000000004</v>
      </c>
    </row>
    <row r="1144" spans="1:6" x14ac:dyDescent="0.25">
      <c r="A1144" s="1">
        <v>47097</v>
      </c>
      <c r="B1144" s="2">
        <v>50</v>
      </c>
      <c r="C1144" s="2">
        <v>47</v>
      </c>
      <c r="D1144" s="2">
        <v>25.5</v>
      </c>
      <c r="E1144" s="2" t="s">
        <v>1144</v>
      </c>
      <c r="F1144" s="2">
        <v>25.5</v>
      </c>
    </row>
    <row r="1145" spans="1:6" x14ac:dyDescent="0.25">
      <c r="A1145" s="1">
        <v>47098</v>
      </c>
      <c r="B1145" s="2">
        <v>51</v>
      </c>
      <c r="C1145" s="2">
        <v>47</v>
      </c>
      <c r="D1145" s="2">
        <v>47.5</v>
      </c>
      <c r="E1145" s="2" t="s">
        <v>1145</v>
      </c>
      <c r="F1145" s="2">
        <v>47.5</v>
      </c>
    </row>
    <row r="1146" spans="1:6" x14ac:dyDescent="0.25">
      <c r="A1146" s="1">
        <v>47099</v>
      </c>
      <c r="B1146" s="2">
        <v>52</v>
      </c>
      <c r="C1146" s="2">
        <v>47</v>
      </c>
      <c r="D1146" s="2">
        <v>124</v>
      </c>
      <c r="E1146" s="2" t="s">
        <v>1146</v>
      </c>
      <c r="F1146" s="2">
        <v>124</v>
      </c>
    </row>
    <row r="1147" spans="1:6" x14ac:dyDescent="0.25">
      <c r="A1147" s="1">
        <v>47100</v>
      </c>
      <c r="B1147" s="2">
        <v>53</v>
      </c>
      <c r="C1147" s="2">
        <v>47</v>
      </c>
      <c r="D1147" s="2">
        <v>120.6</v>
      </c>
      <c r="E1147" s="2" t="s">
        <v>1147</v>
      </c>
      <c r="F1147" s="2">
        <v>120.6</v>
      </c>
    </row>
    <row r="1148" spans="1:6" x14ac:dyDescent="0.25">
      <c r="A1148" s="1">
        <v>47101</v>
      </c>
      <c r="B1148" s="2">
        <v>54</v>
      </c>
      <c r="C1148" s="2">
        <v>47</v>
      </c>
      <c r="D1148" s="2">
        <v>666</v>
      </c>
      <c r="E1148" s="2" t="s">
        <v>1148</v>
      </c>
      <c r="F1148" s="2">
        <v>666</v>
      </c>
    </row>
    <row r="1149" spans="1:6" x14ac:dyDescent="0.25">
      <c r="A1149" s="1">
        <v>47102</v>
      </c>
      <c r="B1149" s="2">
        <v>55</v>
      </c>
      <c r="C1149" s="2">
        <v>47</v>
      </c>
      <c r="D1149" s="2">
        <v>774</v>
      </c>
      <c r="E1149" s="2" t="s">
        <v>1149</v>
      </c>
      <c r="F1149" s="2">
        <v>774</v>
      </c>
    </row>
    <row r="1150" spans="1:6" x14ac:dyDescent="0.25">
      <c r="A1150" s="1">
        <v>47103</v>
      </c>
      <c r="B1150" s="2">
        <v>56</v>
      </c>
      <c r="C1150" s="2">
        <v>47</v>
      </c>
      <c r="D1150" s="2">
        <v>3942</v>
      </c>
      <c r="E1150" s="2" t="s">
        <v>1150</v>
      </c>
      <c r="F1150" s="2">
        <v>3942</v>
      </c>
    </row>
    <row r="1151" spans="1:6" x14ac:dyDescent="0.25">
      <c r="A1151" s="1">
        <v>47104</v>
      </c>
      <c r="B1151" s="2">
        <v>57</v>
      </c>
      <c r="C1151" s="2">
        <v>47</v>
      </c>
      <c r="D1151" s="2">
        <v>4152</v>
      </c>
      <c r="E1151" s="2" t="s">
        <v>1151</v>
      </c>
      <c r="F1151" s="2">
        <v>4152</v>
      </c>
    </row>
    <row r="1152" spans="1:6" x14ac:dyDescent="0.25">
      <c r="A1152" s="1">
        <v>47105</v>
      </c>
      <c r="B1152" s="2">
        <v>58</v>
      </c>
      <c r="C1152" s="2">
        <v>47</v>
      </c>
      <c r="D1152" s="2">
        <v>3567456</v>
      </c>
      <c r="E1152" s="2" t="s">
        <v>1152</v>
      </c>
      <c r="F1152" s="2">
        <v>3567456</v>
      </c>
    </row>
    <row r="1153" spans="1:6" x14ac:dyDescent="0.25">
      <c r="A1153" s="1">
        <v>47106</v>
      </c>
      <c r="B1153" s="2">
        <v>59</v>
      </c>
      <c r="C1153" s="2">
        <v>47</v>
      </c>
      <c r="D1153" s="2">
        <v>1437.6</v>
      </c>
      <c r="E1153" s="2" t="s">
        <v>1153</v>
      </c>
      <c r="F1153" s="2">
        <v>1437.6</v>
      </c>
    </row>
    <row r="1154" spans="1:6" x14ac:dyDescent="0.25">
      <c r="A1154" s="1">
        <v>47107</v>
      </c>
      <c r="B1154" s="2">
        <v>60</v>
      </c>
      <c r="C1154" s="2">
        <v>47</v>
      </c>
      <c r="D1154" s="2" t="s">
        <v>3</v>
      </c>
      <c r="E1154" s="2" t="s">
        <v>1154</v>
      </c>
      <c r="F1154" s="2" t="s">
        <v>3</v>
      </c>
    </row>
    <row r="1155" spans="1:6" x14ac:dyDescent="0.25">
      <c r="A1155" s="1">
        <v>47108</v>
      </c>
      <c r="B1155" s="2">
        <v>61</v>
      </c>
      <c r="C1155" s="2">
        <v>47</v>
      </c>
      <c r="D1155" s="2">
        <v>142.91999999999999</v>
      </c>
      <c r="E1155" s="2" t="s">
        <v>1155</v>
      </c>
      <c r="F1155" s="2">
        <v>142.91999999999999</v>
      </c>
    </row>
    <row r="1156" spans="1:6" x14ac:dyDescent="0.25">
      <c r="A1156" s="1">
        <v>47109</v>
      </c>
      <c r="B1156" s="2">
        <v>62</v>
      </c>
      <c r="C1156" s="2">
        <v>47</v>
      </c>
      <c r="D1156" s="2" t="s">
        <v>3</v>
      </c>
      <c r="E1156" s="2" t="s">
        <v>1156</v>
      </c>
      <c r="F1156" s="2" t="s">
        <v>3</v>
      </c>
    </row>
    <row r="1157" spans="1:6" x14ac:dyDescent="0.25">
      <c r="A1157" s="1">
        <v>47110</v>
      </c>
      <c r="B1157" s="2">
        <v>63</v>
      </c>
      <c r="C1157" s="2">
        <v>47</v>
      </c>
      <c r="D1157" s="2">
        <v>24.6</v>
      </c>
      <c r="E1157" s="2" t="s">
        <v>1157</v>
      </c>
      <c r="F1157" s="2">
        <v>24.6</v>
      </c>
    </row>
    <row r="1158" spans="1:6" x14ac:dyDescent="0.25">
      <c r="A1158" s="1">
        <v>47111</v>
      </c>
      <c r="B1158" s="2">
        <v>64</v>
      </c>
      <c r="C1158" s="2">
        <v>47</v>
      </c>
      <c r="D1158" s="2">
        <v>643680</v>
      </c>
      <c r="E1158" s="2" t="s">
        <v>1158</v>
      </c>
      <c r="F1158" s="2">
        <v>643680</v>
      </c>
    </row>
    <row r="1159" spans="1:6" x14ac:dyDescent="0.25">
      <c r="A1159" s="1">
        <v>47112</v>
      </c>
      <c r="B1159" s="2">
        <v>65</v>
      </c>
      <c r="C1159" s="2">
        <v>47</v>
      </c>
      <c r="D1159" s="2">
        <v>11268</v>
      </c>
      <c r="E1159" s="2" t="s">
        <v>1159</v>
      </c>
      <c r="F1159" s="2">
        <v>11268</v>
      </c>
    </row>
    <row r="1160" spans="1:6" x14ac:dyDescent="0.25">
      <c r="A1160" s="1">
        <v>47113</v>
      </c>
      <c r="B1160" s="2">
        <v>66</v>
      </c>
      <c r="C1160" s="2">
        <v>47</v>
      </c>
      <c r="D1160" s="2">
        <v>19332</v>
      </c>
      <c r="E1160" s="2" t="s">
        <v>1160</v>
      </c>
      <c r="F1160" s="2">
        <v>19332</v>
      </c>
    </row>
    <row r="1161" spans="1:6" x14ac:dyDescent="0.25">
      <c r="A1161" s="1">
        <v>47114</v>
      </c>
      <c r="B1161" s="2">
        <v>67</v>
      </c>
      <c r="C1161" s="2">
        <v>47</v>
      </c>
      <c r="D1161" s="2">
        <v>4.5999999999999996</v>
      </c>
      <c r="E1161" s="2" t="s">
        <v>1161</v>
      </c>
      <c r="F1161" s="2">
        <v>4.5999999999999996</v>
      </c>
    </row>
    <row r="1162" spans="1:6" x14ac:dyDescent="0.25">
      <c r="A1162" s="1">
        <v>47115</v>
      </c>
      <c r="B1162" s="2">
        <v>68</v>
      </c>
      <c r="C1162" s="2">
        <v>47</v>
      </c>
      <c r="D1162" s="2">
        <v>1200</v>
      </c>
      <c r="E1162" s="2" t="s">
        <v>1162</v>
      </c>
      <c r="F1162" s="2">
        <v>1200</v>
      </c>
    </row>
    <row r="1163" spans="1:6" x14ac:dyDescent="0.25">
      <c r="A1163" s="1">
        <v>47116</v>
      </c>
      <c r="B1163" s="2">
        <v>69</v>
      </c>
      <c r="C1163" s="2">
        <v>47</v>
      </c>
      <c r="D1163" s="2">
        <v>237</v>
      </c>
      <c r="E1163" s="2" t="s">
        <v>1163</v>
      </c>
      <c r="F1163" s="2">
        <v>237</v>
      </c>
    </row>
    <row r="1164" spans="1:6" x14ac:dyDescent="0.25">
      <c r="A1164" s="1">
        <v>47117</v>
      </c>
      <c r="B1164" s="2">
        <v>70</v>
      </c>
      <c r="C1164" s="2">
        <v>47</v>
      </c>
      <c r="D1164" s="2">
        <v>72.8</v>
      </c>
      <c r="E1164" s="2" t="s">
        <v>1164</v>
      </c>
      <c r="F1164" s="2">
        <v>72.8</v>
      </c>
    </row>
    <row r="1165" spans="1:6" x14ac:dyDescent="0.25">
      <c r="A1165" s="1">
        <v>47118</v>
      </c>
      <c r="B1165" s="2">
        <v>71</v>
      </c>
      <c r="C1165" s="2">
        <v>47</v>
      </c>
      <c r="D1165" s="2">
        <v>3.76</v>
      </c>
      <c r="E1165" s="2" t="s">
        <v>1165</v>
      </c>
      <c r="F1165" s="2">
        <v>3.76</v>
      </c>
    </row>
    <row r="1166" spans="1:6" x14ac:dyDescent="0.25">
      <c r="A1166" s="1">
        <v>47119</v>
      </c>
      <c r="B1166" s="2">
        <v>72</v>
      </c>
      <c r="C1166" s="2">
        <v>47</v>
      </c>
      <c r="D1166" s="2">
        <v>6</v>
      </c>
      <c r="E1166" s="2" t="s">
        <v>1166</v>
      </c>
      <c r="F1166" s="2">
        <v>6</v>
      </c>
    </row>
    <row r="1167" spans="1:6" x14ac:dyDescent="0.25">
      <c r="A1167" s="1">
        <v>47120</v>
      </c>
      <c r="B1167" s="2">
        <v>73</v>
      </c>
      <c r="C1167" s="2">
        <v>47</v>
      </c>
      <c r="D1167" s="2">
        <v>1.23</v>
      </c>
      <c r="E1167" s="2" t="s">
        <v>1167</v>
      </c>
      <c r="F1167" s="2">
        <v>1.23</v>
      </c>
    </row>
    <row r="1168" spans="1:6" x14ac:dyDescent="0.25">
      <c r="A1168" s="1">
        <v>47121</v>
      </c>
      <c r="B1168" s="2">
        <v>74</v>
      </c>
      <c r="C1168" s="2">
        <v>47</v>
      </c>
      <c r="D1168" s="2">
        <v>0.78</v>
      </c>
      <c r="E1168" s="2" t="s">
        <v>1168</v>
      </c>
      <c r="F1168" s="2">
        <v>0.78</v>
      </c>
    </row>
    <row r="1169" spans="1:6" x14ac:dyDescent="0.25">
      <c r="A1169" s="1">
        <v>47122</v>
      </c>
      <c r="B1169" s="2">
        <v>75</v>
      </c>
      <c r="C1169" s="2">
        <v>47</v>
      </c>
      <c r="D1169" s="2">
        <v>0.52900000000000003</v>
      </c>
      <c r="E1169" s="2" t="s">
        <v>1169</v>
      </c>
      <c r="F1169" s="2">
        <v>0.52900000000000003</v>
      </c>
    </row>
    <row r="1170" spans="1:6" x14ac:dyDescent="0.25">
      <c r="A1170" s="1">
        <v>47123</v>
      </c>
      <c r="B1170" s="2">
        <v>76</v>
      </c>
      <c r="C1170" s="2">
        <v>47</v>
      </c>
      <c r="D1170" s="2">
        <v>0.3</v>
      </c>
      <c r="E1170" s="2" t="s">
        <v>1170</v>
      </c>
      <c r="F1170" s="2">
        <v>0.3</v>
      </c>
    </row>
    <row r="1171" spans="1:6" x14ac:dyDescent="0.25">
      <c r="A1171" s="1">
        <v>47124</v>
      </c>
      <c r="B1171" s="2">
        <v>77</v>
      </c>
      <c r="C1171" s="2">
        <v>47</v>
      </c>
      <c r="D1171" s="2">
        <v>0.191</v>
      </c>
      <c r="E1171" s="2" t="s">
        <v>1171</v>
      </c>
      <c r="F1171" s="2">
        <v>0.191</v>
      </c>
    </row>
    <row r="1172" spans="1:6" x14ac:dyDescent="0.25">
      <c r="A1172" s="1">
        <v>47125</v>
      </c>
      <c r="B1172" s="2">
        <v>78</v>
      </c>
      <c r="C1172" s="2">
        <v>47</v>
      </c>
      <c r="D1172" s="2">
        <v>0.159</v>
      </c>
      <c r="E1172" s="2" t="s">
        <v>1172</v>
      </c>
      <c r="F1172" s="2">
        <v>0.159</v>
      </c>
    </row>
    <row r="1173" spans="1:6" x14ac:dyDescent="0.25">
      <c r="A1173" s="1">
        <v>47126</v>
      </c>
      <c r="B1173" s="2">
        <v>79</v>
      </c>
      <c r="C1173" s="2">
        <v>47</v>
      </c>
      <c r="D1173" s="2">
        <v>5.1999999999999998E-2</v>
      </c>
      <c r="E1173" s="2" t="s">
        <v>1173</v>
      </c>
      <c r="F1173" s="2">
        <v>5.1999999999999998E-2</v>
      </c>
    </row>
    <row r="1174" spans="1:6" x14ac:dyDescent="0.25">
      <c r="A1174" s="1">
        <v>47127</v>
      </c>
      <c r="B1174" s="2">
        <v>80</v>
      </c>
      <c r="C1174" s="2">
        <v>47</v>
      </c>
      <c r="D1174" s="2">
        <v>0.109</v>
      </c>
      <c r="E1174" s="2" t="s">
        <v>1174</v>
      </c>
      <c r="F1174" s="2">
        <v>0.109</v>
      </c>
    </row>
    <row r="1175" spans="1:6" x14ac:dyDescent="0.25">
      <c r="A1175" s="1">
        <v>47128</v>
      </c>
      <c r="B1175" s="2">
        <v>81</v>
      </c>
      <c r="C1175" s="2">
        <v>47</v>
      </c>
      <c r="D1175" s="2">
        <v>5.8000000000000003E-2</v>
      </c>
      <c r="E1175" s="2" t="s">
        <v>1175</v>
      </c>
      <c r="F1175" s="2">
        <v>5.8000000000000003E-2</v>
      </c>
    </row>
    <row r="1176" spans="1:6" x14ac:dyDescent="0.25">
      <c r="A1176" s="1">
        <v>47129</v>
      </c>
      <c r="B1176" s="2">
        <v>82</v>
      </c>
      <c r="C1176" s="2">
        <v>47</v>
      </c>
      <c r="D1176" s="2">
        <v>4.5999999999999999E-2</v>
      </c>
      <c r="E1176" s="2" t="s">
        <v>1176</v>
      </c>
      <c r="F1176" s="2">
        <v>4.5999999999999999E-2</v>
      </c>
    </row>
    <row r="1177" spans="1:6" x14ac:dyDescent="0.25">
      <c r="A1177" s="1">
        <v>47130</v>
      </c>
      <c r="B1177" s="2">
        <v>83</v>
      </c>
      <c r="C1177" s="2">
        <v>47</v>
      </c>
      <c r="D1177" s="2">
        <v>4.2000000000000003E-2</v>
      </c>
      <c r="E1177" s="2" t="s">
        <v>1177</v>
      </c>
      <c r="F1177" s="2">
        <v>4.2000000000000003E-2</v>
      </c>
    </row>
    <row r="1178" spans="1:6" x14ac:dyDescent="0.25">
      <c r="A1178" s="1">
        <v>47131</v>
      </c>
      <c r="B1178" s="2">
        <v>84</v>
      </c>
      <c r="C1178" s="2">
        <v>47</v>
      </c>
      <c r="D1178" s="2">
        <v>3.5000000000000003E-2</v>
      </c>
      <c r="E1178" s="2" t="s">
        <v>1178</v>
      </c>
      <c r="F1178" s="2">
        <v>3.5000000000000003E-2</v>
      </c>
    </row>
    <row r="1179" spans="1:6" x14ac:dyDescent="0.25">
      <c r="A1179" s="1">
        <v>47132</v>
      </c>
      <c r="B1179" s="2">
        <v>85</v>
      </c>
      <c r="C1179" s="2">
        <v>47</v>
      </c>
      <c r="D1179" s="2">
        <v>2.8000000000000001E-2</v>
      </c>
      <c r="E1179" s="2" t="s">
        <v>1179</v>
      </c>
      <c r="F1179" s="2">
        <v>2.8000000000000001E-2</v>
      </c>
    </row>
    <row r="1180" spans="1:6" x14ac:dyDescent="0.25">
      <c r="A1180" s="1">
        <v>48096</v>
      </c>
      <c r="B1180" s="2">
        <v>48</v>
      </c>
      <c r="C1180" s="2">
        <v>48</v>
      </c>
      <c r="D1180" s="2">
        <v>1.03</v>
      </c>
      <c r="E1180" s="2" t="s">
        <v>1180</v>
      </c>
      <c r="F1180" s="2">
        <v>1.03</v>
      </c>
    </row>
    <row r="1181" spans="1:6" x14ac:dyDescent="0.25">
      <c r="A1181" s="1">
        <v>48097</v>
      </c>
      <c r="B1181" s="2">
        <v>49</v>
      </c>
      <c r="C1181" s="2">
        <v>48</v>
      </c>
      <c r="D1181" s="2">
        <v>1.1000000000000001</v>
      </c>
      <c r="E1181" s="2" t="s">
        <v>1181</v>
      </c>
      <c r="F1181" s="2">
        <v>1.1000000000000001</v>
      </c>
    </row>
    <row r="1182" spans="1:6" x14ac:dyDescent="0.25">
      <c r="A1182" s="1">
        <v>48098</v>
      </c>
      <c r="B1182" s="2">
        <v>50</v>
      </c>
      <c r="C1182" s="2">
        <v>48</v>
      </c>
      <c r="D1182" s="2">
        <v>9.1999999999999993</v>
      </c>
      <c r="E1182" s="2" t="s">
        <v>1182</v>
      </c>
      <c r="F1182" s="2">
        <v>9.1999999999999993</v>
      </c>
    </row>
    <row r="1183" spans="1:6" x14ac:dyDescent="0.25">
      <c r="A1183" s="1">
        <v>48099</v>
      </c>
      <c r="B1183" s="2">
        <v>51</v>
      </c>
      <c r="C1183" s="2">
        <v>48</v>
      </c>
      <c r="D1183" s="2">
        <v>16</v>
      </c>
      <c r="E1183" s="2" t="s">
        <v>1183</v>
      </c>
      <c r="F1183" s="2">
        <v>16</v>
      </c>
    </row>
    <row r="1184" spans="1:6" x14ac:dyDescent="0.25">
      <c r="A1184" s="1">
        <v>48100</v>
      </c>
      <c r="B1184" s="2">
        <v>52</v>
      </c>
      <c r="C1184" s="2">
        <v>48</v>
      </c>
      <c r="D1184" s="2">
        <v>49.1</v>
      </c>
      <c r="E1184" s="2" t="s">
        <v>1184</v>
      </c>
      <c r="F1184" s="2">
        <v>49.1</v>
      </c>
    </row>
    <row r="1185" spans="1:6" x14ac:dyDescent="0.25">
      <c r="A1185" s="1">
        <v>48101</v>
      </c>
      <c r="B1185" s="2">
        <v>53</v>
      </c>
      <c r="C1185" s="2">
        <v>48</v>
      </c>
      <c r="D1185" s="2">
        <v>81.599999999999994</v>
      </c>
      <c r="E1185" s="2" t="s">
        <v>1185</v>
      </c>
      <c r="F1185" s="2">
        <v>81.599999999999994</v>
      </c>
    </row>
    <row r="1186" spans="1:6" x14ac:dyDescent="0.25">
      <c r="A1186" s="1">
        <v>48102</v>
      </c>
      <c r="B1186" s="2">
        <v>54</v>
      </c>
      <c r="C1186" s="2">
        <v>48</v>
      </c>
      <c r="D1186" s="2">
        <v>330</v>
      </c>
      <c r="E1186" s="2" t="s">
        <v>1186</v>
      </c>
      <c r="F1186" s="2">
        <v>330</v>
      </c>
    </row>
    <row r="1187" spans="1:6" x14ac:dyDescent="0.25">
      <c r="A1187" s="1">
        <v>48103</v>
      </c>
      <c r="B1187" s="2">
        <v>55</v>
      </c>
      <c r="C1187" s="2">
        <v>48</v>
      </c>
      <c r="D1187" s="2">
        <v>438</v>
      </c>
      <c r="E1187" s="2" t="s">
        <v>1187</v>
      </c>
      <c r="F1187" s="2">
        <v>438</v>
      </c>
    </row>
    <row r="1188" spans="1:6" x14ac:dyDescent="0.25">
      <c r="A1188" s="1">
        <v>48104</v>
      </c>
      <c r="B1188" s="2">
        <v>56</v>
      </c>
      <c r="C1188" s="2">
        <v>48</v>
      </c>
      <c r="D1188" s="2">
        <v>3462</v>
      </c>
      <c r="E1188" s="2" t="s">
        <v>1188</v>
      </c>
      <c r="F1188" s="2">
        <v>3462</v>
      </c>
    </row>
    <row r="1189" spans="1:6" x14ac:dyDescent="0.25">
      <c r="A1189" s="1">
        <v>48105</v>
      </c>
      <c r="B1189" s="2">
        <v>57</v>
      </c>
      <c r="C1189" s="2">
        <v>48</v>
      </c>
      <c r="D1189" s="2">
        <v>3330</v>
      </c>
      <c r="E1189" s="2" t="s">
        <v>1189</v>
      </c>
      <c r="F1189" s="2">
        <v>3330</v>
      </c>
    </row>
    <row r="1190" spans="1:6" x14ac:dyDescent="0.25">
      <c r="A1190" s="1">
        <v>48106</v>
      </c>
      <c r="B1190" s="2">
        <v>58</v>
      </c>
      <c r="C1190" s="2">
        <v>48</v>
      </c>
      <c r="D1190" s="2">
        <v>1.1360736E+28</v>
      </c>
      <c r="E1190" s="2" t="s">
        <v>1190</v>
      </c>
      <c r="F1190" s="2">
        <v>1.1360736E+28</v>
      </c>
    </row>
    <row r="1191" spans="1:6" x14ac:dyDescent="0.25">
      <c r="A1191" s="1">
        <v>48107</v>
      </c>
      <c r="B1191" s="2">
        <v>59</v>
      </c>
      <c r="C1191" s="2">
        <v>48</v>
      </c>
      <c r="D1191" s="2">
        <v>23400</v>
      </c>
      <c r="E1191" s="2" t="s">
        <v>1191</v>
      </c>
      <c r="F1191" s="2">
        <v>23400</v>
      </c>
    </row>
    <row r="1192" spans="1:6" x14ac:dyDescent="0.25">
      <c r="A1192" s="1">
        <v>48108</v>
      </c>
      <c r="B1192" s="2">
        <v>60</v>
      </c>
      <c r="C1192" s="2">
        <v>48</v>
      </c>
      <c r="D1192" s="2">
        <v>5.9959439999999997E+25</v>
      </c>
      <c r="E1192" s="2" t="s">
        <v>1192</v>
      </c>
      <c r="F1192" s="2">
        <v>5.9959439999999997E+25</v>
      </c>
    </row>
    <row r="1193" spans="1:6" x14ac:dyDescent="0.25">
      <c r="A1193" s="1">
        <v>48109</v>
      </c>
      <c r="B1193" s="2">
        <v>61</v>
      </c>
      <c r="C1193" s="2">
        <v>48</v>
      </c>
      <c r="D1193" s="2">
        <v>39864960</v>
      </c>
      <c r="E1193" s="2" t="s">
        <v>1193</v>
      </c>
      <c r="F1193" s="2">
        <v>39864960</v>
      </c>
    </row>
    <row r="1194" spans="1:6" x14ac:dyDescent="0.25">
      <c r="A1194" s="1">
        <v>48110</v>
      </c>
      <c r="B1194" s="2">
        <v>62</v>
      </c>
      <c r="C1194" s="2">
        <v>48</v>
      </c>
      <c r="D1194" s="2" t="s">
        <v>3</v>
      </c>
      <c r="E1194" s="2" t="s">
        <v>1194</v>
      </c>
      <c r="F1194" s="2" t="s">
        <v>3</v>
      </c>
    </row>
    <row r="1195" spans="1:6" x14ac:dyDescent="0.25">
      <c r="A1195" s="1">
        <v>48111</v>
      </c>
      <c r="B1195" s="2">
        <v>63</v>
      </c>
      <c r="C1195" s="2">
        <v>48</v>
      </c>
      <c r="D1195" s="2" t="s">
        <v>3</v>
      </c>
      <c r="E1195" s="2" t="s">
        <v>1195</v>
      </c>
      <c r="F1195" s="2" t="s">
        <v>3</v>
      </c>
    </row>
    <row r="1196" spans="1:6" x14ac:dyDescent="0.25">
      <c r="A1196" s="1">
        <v>48112</v>
      </c>
      <c r="B1196" s="2">
        <v>64</v>
      </c>
      <c r="C1196" s="2">
        <v>48</v>
      </c>
      <c r="D1196" s="2" t="s">
        <v>3</v>
      </c>
      <c r="E1196" s="2" t="s">
        <v>1196</v>
      </c>
      <c r="F1196" s="2" t="s">
        <v>3</v>
      </c>
    </row>
    <row r="1197" spans="1:6" x14ac:dyDescent="0.25">
      <c r="A1197" s="1">
        <v>48113</v>
      </c>
      <c r="B1197" s="2">
        <v>65</v>
      </c>
      <c r="C1197" s="2">
        <v>48</v>
      </c>
      <c r="D1197" s="2">
        <v>2.5246080000000001E+23</v>
      </c>
      <c r="E1197" s="2" t="s">
        <v>1197</v>
      </c>
      <c r="F1197" s="2">
        <v>2.5246080000000001E+23</v>
      </c>
    </row>
    <row r="1198" spans="1:6" x14ac:dyDescent="0.25">
      <c r="A1198" s="1">
        <v>48114</v>
      </c>
      <c r="B1198" s="2">
        <v>66</v>
      </c>
      <c r="C1198" s="2">
        <v>48</v>
      </c>
      <c r="D1198" s="2">
        <v>6.627096E+25</v>
      </c>
      <c r="E1198" s="2" t="s">
        <v>1198</v>
      </c>
      <c r="F1198" s="2">
        <v>6.627096E+25</v>
      </c>
    </row>
    <row r="1199" spans="1:6" x14ac:dyDescent="0.25">
      <c r="A1199" s="1">
        <v>48115</v>
      </c>
      <c r="B1199" s="2">
        <v>67</v>
      </c>
      <c r="C1199" s="2">
        <v>48</v>
      </c>
      <c r="D1199" s="2">
        <v>192456</v>
      </c>
      <c r="E1199" s="2" t="s">
        <v>1199</v>
      </c>
      <c r="F1199" s="2">
        <v>192456</v>
      </c>
    </row>
    <row r="1200" spans="1:6" x14ac:dyDescent="0.25">
      <c r="A1200" s="1">
        <v>48116</v>
      </c>
      <c r="B1200" s="2">
        <v>68</v>
      </c>
      <c r="C1200" s="2">
        <v>48</v>
      </c>
      <c r="D1200" s="2">
        <v>1.0414008E+27</v>
      </c>
      <c r="E1200" s="2" t="s">
        <v>1200</v>
      </c>
      <c r="F1200" s="2">
        <v>1.0414008E+27</v>
      </c>
    </row>
    <row r="1201" spans="1:6" x14ac:dyDescent="0.25">
      <c r="A1201" s="1">
        <v>48117</v>
      </c>
      <c r="B1201" s="2">
        <v>69</v>
      </c>
      <c r="C1201" s="2">
        <v>48</v>
      </c>
      <c r="D1201" s="2">
        <v>8964</v>
      </c>
      <c r="E1201" s="2" t="s">
        <v>1201</v>
      </c>
      <c r="F1201" s="2">
        <v>8964</v>
      </c>
    </row>
    <row r="1202" spans="1:6" x14ac:dyDescent="0.25">
      <c r="A1202" s="1">
        <v>48118</v>
      </c>
      <c r="B1202" s="2">
        <v>70</v>
      </c>
      <c r="C1202" s="2">
        <v>48</v>
      </c>
      <c r="D1202" s="2">
        <v>3018</v>
      </c>
      <c r="E1202" s="2" t="s">
        <v>1202</v>
      </c>
      <c r="F1202" s="2">
        <v>3018</v>
      </c>
    </row>
    <row r="1203" spans="1:6" x14ac:dyDescent="0.25">
      <c r="A1203" s="1">
        <v>48119</v>
      </c>
      <c r="B1203" s="2">
        <v>71</v>
      </c>
      <c r="C1203" s="2">
        <v>48</v>
      </c>
      <c r="D1203" s="2">
        <v>161.4</v>
      </c>
      <c r="E1203" s="2" t="s">
        <v>1203</v>
      </c>
      <c r="F1203" s="2">
        <v>161.4</v>
      </c>
    </row>
    <row r="1204" spans="1:6" x14ac:dyDescent="0.25">
      <c r="A1204" s="1">
        <v>48120</v>
      </c>
      <c r="B1204" s="2">
        <v>72</v>
      </c>
      <c r="C1204" s="2">
        <v>48</v>
      </c>
      <c r="D1204" s="2">
        <v>50.8</v>
      </c>
      <c r="E1204" s="2" t="s">
        <v>1204</v>
      </c>
      <c r="F1204" s="2">
        <v>50.8</v>
      </c>
    </row>
    <row r="1205" spans="1:6" x14ac:dyDescent="0.25">
      <c r="A1205" s="1">
        <v>48121</v>
      </c>
      <c r="B1205" s="2">
        <v>73</v>
      </c>
      <c r="C1205" s="2">
        <v>48</v>
      </c>
      <c r="D1205" s="2">
        <v>13.5</v>
      </c>
      <c r="E1205" s="2" t="s">
        <v>1205</v>
      </c>
      <c r="F1205" s="2">
        <v>13.5</v>
      </c>
    </row>
    <row r="1206" spans="1:6" x14ac:dyDescent="0.25">
      <c r="A1206" s="1">
        <v>48122</v>
      </c>
      <c r="B1206" s="2">
        <v>74</v>
      </c>
      <c r="C1206" s="2">
        <v>48</v>
      </c>
      <c r="D1206" s="2">
        <v>5.24</v>
      </c>
      <c r="E1206" s="2" t="s">
        <v>1206</v>
      </c>
      <c r="F1206" s="2">
        <v>5.24</v>
      </c>
    </row>
    <row r="1207" spans="1:6" x14ac:dyDescent="0.25">
      <c r="A1207" s="1">
        <v>48123</v>
      </c>
      <c r="B1207" s="2">
        <v>75</v>
      </c>
      <c r="C1207" s="2">
        <v>48</v>
      </c>
      <c r="D1207" s="2">
        <v>2.1</v>
      </c>
      <c r="E1207" s="2" t="s">
        <v>1207</v>
      </c>
      <c r="F1207" s="2">
        <v>2.1</v>
      </c>
    </row>
    <row r="1208" spans="1:6" x14ac:dyDescent="0.25">
      <c r="A1208" s="1">
        <v>48124</v>
      </c>
      <c r="B1208" s="2">
        <v>76</v>
      </c>
      <c r="C1208" s="2">
        <v>48</v>
      </c>
      <c r="D1208" s="2">
        <v>1.25</v>
      </c>
      <c r="E1208" s="2" t="s">
        <v>1208</v>
      </c>
      <c r="F1208" s="2">
        <v>1.25</v>
      </c>
    </row>
    <row r="1209" spans="1:6" x14ac:dyDescent="0.25">
      <c r="A1209" s="1">
        <v>48125</v>
      </c>
      <c r="B1209" s="2">
        <v>77</v>
      </c>
      <c r="C1209" s="2">
        <v>48</v>
      </c>
      <c r="D1209" s="2">
        <v>0.68</v>
      </c>
      <c r="E1209" s="2" t="s">
        <v>1209</v>
      </c>
      <c r="F1209" s="2">
        <v>0.68</v>
      </c>
    </row>
    <row r="1210" spans="1:6" x14ac:dyDescent="0.25">
      <c r="A1210" s="1">
        <v>48126</v>
      </c>
      <c r="B1210" s="2">
        <v>78</v>
      </c>
      <c r="C1210" s="2">
        <v>48</v>
      </c>
      <c r="D1210" s="2">
        <v>0.51500000000000001</v>
      </c>
      <c r="E1210" s="2" t="s">
        <v>1210</v>
      </c>
      <c r="F1210" s="2">
        <v>0.51500000000000001</v>
      </c>
    </row>
    <row r="1211" spans="1:6" x14ac:dyDescent="0.25">
      <c r="A1211" s="1">
        <v>48127</v>
      </c>
      <c r="B1211" s="2">
        <v>79</v>
      </c>
      <c r="C1211" s="2">
        <v>48</v>
      </c>
      <c r="D1211" s="2">
        <v>0.37</v>
      </c>
      <c r="E1211" s="2" t="s">
        <v>1211</v>
      </c>
      <c r="F1211" s="2">
        <v>0.37</v>
      </c>
    </row>
    <row r="1212" spans="1:6" x14ac:dyDescent="0.25">
      <c r="A1212" s="1">
        <v>48128</v>
      </c>
      <c r="B1212" s="2">
        <v>80</v>
      </c>
      <c r="C1212" s="2">
        <v>48</v>
      </c>
      <c r="D1212" s="2">
        <v>0.28000000000000003</v>
      </c>
      <c r="E1212" s="2" t="s">
        <v>1212</v>
      </c>
      <c r="F1212" s="2">
        <v>0.28000000000000003</v>
      </c>
    </row>
    <row r="1213" spans="1:6" x14ac:dyDescent="0.25">
      <c r="A1213" s="1">
        <v>48129</v>
      </c>
      <c r="B1213" s="2">
        <v>81</v>
      </c>
      <c r="C1213" s="2">
        <v>48</v>
      </c>
      <c r="D1213" s="2">
        <v>0.154</v>
      </c>
      <c r="E1213" s="2" t="s">
        <v>1213</v>
      </c>
      <c r="F1213" s="2">
        <v>0.154</v>
      </c>
    </row>
    <row r="1214" spans="1:6" x14ac:dyDescent="0.25">
      <c r="A1214" s="1">
        <v>48130</v>
      </c>
      <c r="B1214" s="2">
        <v>82</v>
      </c>
      <c r="C1214" s="2">
        <v>48</v>
      </c>
      <c r="D1214" s="2">
        <v>0.16200000000000001</v>
      </c>
      <c r="E1214" s="2" t="s">
        <v>1214</v>
      </c>
      <c r="F1214" s="2">
        <v>0.16200000000000001</v>
      </c>
    </row>
    <row r="1215" spans="1:6" x14ac:dyDescent="0.25">
      <c r="A1215" s="1">
        <v>48131</v>
      </c>
      <c r="B1215" s="2">
        <v>83</v>
      </c>
      <c r="C1215" s="2">
        <v>48</v>
      </c>
      <c r="D1215" s="2">
        <v>6.8000000000000005E-2</v>
      </c>
      <c r="E1215" s="2" t="s">
        <v>1215</v>
      </c>
      <c r="F1215" s="2">
        <v>6.8000000000000005E-2</v>
      </c>
    </row>
    <row r="1216" spans="1:6" x14ac:dyDescent="0.25">
      <c r="A1216" s="1">
        <v>48132</v>
      </c>
      <c r="B1216" s="2">
        <v>84</v>
      </c>
      <c r="C1216" s="2">
        <v>48</v>
      </c>
      <c r="D1216" s="2">
        <v>9.7000000000000003E-2</v>
      </c>
      <c r="E1216" s="2" t="s">
        <v>1216</v>
      </c>
      <c r="F1216" s="2">
        <v>9.7000000000000003E-2</v>
      </c>
    </row>
    <row r="1217" spans="1:6" x14ac:dyDescent="0.25">
      <c r="A1217" s="1">
        <v>48133</v>
      </c>
      <c r="B1217" s="2">
        <v>85</v>
      </c>
      <c r="C1217" s="2">
        <v>48</v>
      </c>
      <c r="D1217" s="2">
        <v>5.7000000000000002E-2</v>
      </c>
      <c r="E1217" s="2" t="s">
        <v>1217</v>
      </c>
      <c r="F1217" s="2">
        <v>5.7000000000000002E-2</v>
      </c>
    </row>
    <row r="1218" spans="1:6" x14ac:dyDescent="0.25">
      <c r="A1218" s="1">
        <v>48134</v>
      </c>
      <c r="B1218" s="2">
        <v>86</v>
      </c>
      <c r="C1218" s="2">
        <v>48</v>
      </c>
      <c r="D1218" s="2">
        <v>6.5000000000000002E-2</v>
      </c>
      <c r="E1218" s="2" t="s">
        <v>1218</v>
      </c>
      <c r="F1218" s="2">
        <v>6.5000000000000002E-2</v>
      </c>
    </row>
    <row r="1219" spans="1:6" x14ac:dyDescent="0.25">
      <c r="A1219" s="1">
        <v>49098</v>
      </c>
      <c r="B1219" s="2">
        <v>49</v>
      </c>
      <c r="C1219" s="2">
        <v>49</v>
      </c>
      <c r="D1219" s="2">
        <v>3.2000000000000001E-2</v>
      </c>
      <c r="E1219" s="2" t="s">
        <v>1219</v>
      </c>
      <c r="F1219" s="2">
        <v>3.2000000000000001E-2</v>
      </c>
    </row>
    <row r="1220" spans="1:6" x14ac:dyDescent="0.25">
      <c r="A1220" s="1">
        <v>49099</v>
      </c>
      <c r="B1220" s="2">
        <v>50</v>
      </c>
      <c r="C1220" s="2">
        <v>49</v>
      </c>
      <c r="D1220" s="2">
        <v>3</v>
      </c>
      <c r="E1220" s="2" t="s">
        <v>1220</v>
      </c>
      <c r="F1220" s="2">
        <v>3</v>
      </c>
    </row>
    <row r="1221" spans="1:6" x14ac:dyDescent="0.25">
      <c r="A1221" s="1">
        <v>49100</v>
      </c>
      <c r="B1221" s="2">
        <v>51</v>
      </c>
      <c r="C1221" s="2">
        <v>49</v>
      </c>
      <c r="D1221" s="2">
        <v>5.8</v>
      </c>
      <c r="E1221" s="2" t="s">
        <v>1221</v>
      </c>
      <c r="F1221" s="2">
        <v>5.8</v>
      </c>
    </row>
    <row r="1222" spans="1:6" x14ac:dyDescent="0.25">
      <c r="A1222" s="1">
        <v>49101</v>
      </c>
      <c r="B1222" s="2">
        <v>52</v>
      </c>
      <c r="C1222" s="2">
        <v>49</v>
      </c>
      <c r="D1222" s="2">
        <v>15.1</v>
      </c>
      <c r="E1222" s="2" t="s">
        <v>1222</v>
      </c>
      <c r="F1222" s="2">
        <v>15.1</v>
      </c>
    </row>
    <row r="1223" spans="1:6" x14ac:dyDescent="0.25">
      <c r="A1223" s="1">
        <v>49102</v>
      </c>
      <c r="B1223" s="2">
        <v>53</v>
      </c>
      <c r="C1223" s="2">
        <v>49</v>
      </c>
      <c r="D1223" s="2">
        <v>23.3</v>
      </c>
      <c r="E1223" s="2" t="s">
        <v>1223</v>
      </c>
      <c r="F1223" s="2">
        <v>23.3</v>
      </c>
    </row>
    <row r="1224" spans="1:6" x14ac:dyDescent="0.25">
      <c r="A1224" s="1">
        <v>49103</v>
      </c>
      <c r="B1224" s="2">
        <v>54</v>
      </c>
      <c r="C1224" s="2">
        <v>49</v>
      </c>
      <c r="D1224" s="2">
        <v>65</v>
      </c>
      <c r="E1224" s="2" t="s">
        <v>1224</v>
      </c>
      <c r="F1224" s="2">
        <v>65</v>
      </c>
    </row>
    <row r="1225" spans="1:6" x14ac:dyDescent="0.25">
      <c r="A1225" s="1">
        <v>49104</v>
      </c>
      <c r="B1225" s="2">
        <v>55</v>
      </c>
      <c r="C1225" s="2">
        <v>49</v>
      </c>
      <c r="D1225" s="2">
        <v>108</v>
      </c>
      <c r="E1225" s="2" t="s">
        <v>1225</v>
      </c>
      <c r="F1225" s="2">
        <v>108</v>
      </c>
    </row>
    <row r="1226" spans="1:6" x14ac:dyDescent="0.25">
      <c r="A1226" s="1">
        <v>49105</v>
      </c>
      <c r="B1226" s="2">
        <v>56</v>
      </c>
      <c r="C1226" s="2">
        <v>49</v>
      </c>
      <c r="D1226" s="2">
        <v>304.2</v>
      </c>
      <c r="E1226" s="2" t="s">
        <v>1226</v>
      </c>
      <c r="F1226" s="2">
        <v>304.2</v>
      </c>
    </row>
    <row r="1227" spans="1:6" x14ac:dyDescent="0.25">
      <c r="A1227" s="1">
        <v>49106</v>
      </c>
      <c r="B1227" s="2">
        <v>57</v>
      </c>
      <c r="C1227" s="2">
        <v>49</v>
      </c>
      <c r="D1227" s="2">
        <v>372</v>
      </c>
      <c r="E1227" s="2" t="s">
        <v>1227</v>
      </c>
      <c r="F1227" s="2">
        <v>372</v>
      </c>
    </row>
    <row r="1228" spans="1:6" x14ac:dyDescent="0.25">
      <c r="A1228" s="1">
        <v>49107</v>
      </c>
      <c r="B1228" s="2">
        <v>58</v>
      </c>
      <c r="C1228" s="2">
        <v>49</v>
      </c>
      <c r="D1228" s="2">
        <v>1944</v>
      </c>
      <c r="E1228" s="2" t="s">
        <v>1228</v>
      </c>
      <c r="F1228" s="2">
        <v>1944</v>
      </c>
    </row>
    <row r="1229" spans="1:6" x14ac:dyDescent="0.25">
      <c r="A1229" s="1">
        <v>49108</v>
      </c>
      <c r="B1229" s="2">
        <v>59</v>
      </c>
      <c r="C1229" s="2">
        <v>49</v>
      </c>
      <c r="D1229" s="2">
        <v>3480</v>
      </c>
      <c r="E1229" s="2" t="s">
        <v>1229</v>
      </c>
      <c r="F1229" s="2">
        <v>3480</v>
      </c>
    </row>
    <row r="1230" spans="1:6" x14ac:dyDescent="0.25">
      <c r="A1230" s="1">
        <v>49109</v>
      </c>
      <c r="B1230" s="2">
        <v>60</v>
      </c>
      <c r="C1230" s="2">
        <v>49</v>
      </c>
      <c r="D1230" s="2">
        <v>15001.199999999901</v>
      </c>
      <c r="E1230" s="2" t="s">
        <v>1230</v>
      </c>
      <c r="F1230" s="2">
        <v>15001.199999999901</v>
      </c>
    </row>
    <row r="1231" spans="1:6" x14ac:dyDescent="0.25">
      <c r="A1231" s="1">
        <v>49110</v>
      </c>
      <c r="B1231" s="2">
        <v>61</v>
      </c>
      <c r="C1231" s="2">
        <v>49</v>
      </c>
      <c r="D1231" s="2">
        <v>17640</v>
      </c>
      <c r="E1231" s="2" t="s">
        <v>1231</v>
      </c>
      <c r="F1231" s="2">
        <v>17640</v>
      </c>
    </row>
    <row r="1232" spans="1:6" x14ac:dyDescent="0.25">
      <c r="A1232" s="1">
        <v>49111</v>
      </c>
      <c r="B1232" s="2">
        <v>62</v>
      </c>
      <c r="C1232" s="2">
        <v>49</v>
      </c>
      <c r="D1232" s="2">
        <v>242326.08</v>
      </c>
      <c r="E1232" s="2" t="s">
        <v>1232</v>
      </c>
      <c r="F1232" s="2">
        <v>242326.08</v>
      </c>
    </row>
    <row r="1233" spans="1:6" x14ac:dyDescent="0.25">
      <c r="A1233" s="1">
        <v>49112</v>
      </c>
      <c r="B1233" s="2">
        <v>63</v>
      </c>
      <c r="C1233" s="2">
        <v>49</v>
      </c>
      <c r="D1233" s="2">
        <v>892.8</v>
      </c>
      <c r="E1233" s="2" t="s">
        <v>1233</v>
      </c>
      <c r="F1233" s="2">
        <v>892.8</v>
      </c>
    </row>
    <row r="1234" spans="1:6" x14ac:dyDescent="0.25">
      <c r="A1234" s="1">
        <v>49113</v>
      </c>
      <c r="B1234" s="2">
        <v>64</v>
      </c>
      <c r="C1234" s="2">
        <v>49</v>
      </c>
      <c r="D1234" s="2" t="s">
        <v>3</v>
      </c>
      <c r="E1234" s="2" t="s">
        <v>1234</v>
      </c>
      <c r="F1234" s="2" t="s">
        <v>3</v>
      </c>
    </row>
    <row r="1235" spans="1:6" x14ac:dyDescent="0.25">
      <c r="A1235" s="1">
        <v>49114</v>
      </c>
      <c r="B1235" s="2">
        <v>65</v>
      </c>
      <c r="C1235" s="2">
        <v>49</v>
      </c>
      <c r="D1235" s="2">
        <v>71.900000000000006</v>
      </c>
      <c r="E1235" s="2" t="s">
        <v>1235</v>
      </c>
      <c r="F1235" s="2">
        <v>71.900000000000006</v>
      </c>
    </row>
    <row r="1236" spans="1:6" x14ac:dyDescent="0.25">
      <c r="A1236" s="1">
        <v>49115</v>
      </c>
      <c r="B1236" s="2">
        <v>66</v>
      </c>
      <c r="C1236" s="2">
        <v>49</v>
      </c>
      <c r="D1236" s="2">
        <v>1.3916901599999999E+22</v>
      </c>
      <c r="E1236" s="2" t="s">
        <v>1236</v>
      </c>
      <c r="F1236" s="2">
        <v>1.3916901599999999E+22</v>
      </c>
    </row>
    <row r="1237" spans="1:6" x14ac:dyDescent="0.25">
      <c r="A1237" s="1">
        <v>49116</v>
      </c>
      <c r="B1237" s="2">
        <v>67</v>
      </c>
      <c r="C1237" s="2">
        <v>49</v>
      </c>
      <c r="D1237" s="2">
        <v>14.1</v>
      </c>
      <c r="E1237" s="2" t="s">
        <v>1237</v>
      </c>
      <c r="F1237" s="2">
        <v>14.1</v>
      </c>
    </row>
    <row r="1238" spans="1:6" x14ac:dyDescent="0.25">
      <c r="A1238" s="1">
        <v>49117</v>
      </c>
      <c r="B1238" s="2">
        <v>68</v>
      </c>
      <c r="C1238" s="2">
        <v>49</v>
      </c>
      <c r="D1238" s="2">
        <v>2592</v>
      </c>
      <c r="E1238" s="2" t="s">
        <v>1238</v>
      </c>
      <c r="F1238" s="2">
        <v>2592</v>
      </c>
    </row>
    <row r="1239" spans="1:6" x14ac:dyDescent="0.25">
      <c r="A1239" s="1">
        <v>49118</v>
      </c>
      <c r="B1239" s="2">
        <v>69</v>
      </c>
      <c r="C1239" s="2">
        <v>49</v>
      </c>
      <c r="D1239" s="2">
        <v>5</v>
      </c>
      <c r="E1239" s="2" t="s">
        <v>1239</v>
      </c>
      <c r="F1239" s="2">
        <v>5</v>
      </c>
    </row>
    <row r="1240" spans="1:6" x14ac:dyDescent="0.25">
      <c r="A1240" s="1">
        <v>49119</v>
      </c>
      <c r="B1240" s="2">
        <v>70</v>
      </c>
      <c r="C1240" s="2">
        <v>49</v>
      </c>
      <c r="D1240" s="2">
        <v>144</v>
      </c>
      <c r="E1240" s="2" t="s">
        <v>1240</v>
      </c>
      <c r="F1240" s="2">
        <v>144</v>
      </c>
    </row>
    <row r="1241" spans="1:6" x14ac:dyDescent="0.25">
      <c r="A1241" s="1">
        <v>49120</v>
      </c>
      <c r="B1241" s="2">
        <v>71</v>
      </c>
      <c r="C1241" s="2">
        <v>49</v>
      </c>
      <c r="D1241" s="2">
        <v>3.08</v>
      </c>
      <c r="E1241" s="2" t="s">
        <v>1241</v>
      </c>
      <c r="F1241" s="2">
        <v>3.08</v>
      </c>
    </row>
    <row r="1242" spans="1:6" x14ac:dyDescent="0.25">
      <c r="A1242" s="1">
        <v>49121</v>
      </c>
      <c r="B1242" s="2">
        <v>72</v>
      </c>
      <c r="C1242" s="2">
        <v>49</v>
      </c>
      <c r="D1242" s="2">
        <v>23.1</v>
      </c>
      <c r="E1242" s="2" t="s">
        <v>1242</v>
      </c>
      <c r="F1242" s="2">
        <v>23.1</v>
      </c>
    </row>
    <row r="1243" spans="1:6" x14ac:dyDescent="0.25">
      <c r="A1243" s="1">
        <v>49122</v>
      </c>
      <c r="B1243" s="2">
        <v>73</v>
      </c>
      <c r="C1243" s="2">
        <v>49</v>
      </c>
      <c r="D1243" s="2">
        <v>1.5</v>
      </c>
      <c r="E1243" s="2" t="s">
        <v>1243</v>
      </c>
      <c r="F1243" s="2">
        <v>1.5</v>
      </c>
    </row>
    <row r="1244" spans="1:6" x14ac:dyDescent="0.25">
      <c r="A1244" s="1">
        <v>49123</v>
      </c>
      <c r="B1244" s="2">
        <v>74</v>
      </c>
      <c r="C1244" s="2">
        <v>49</v>
      </c>
      <c r="D1244" s="2">
        <v>6.17</v>
      </c>
      <c r="E1244" s="2" t="s">
        <v>1244</v>
      </c>
      <c r="F1244" s="2">
        <v>6.17</v>
      </c>
    </row>
    <row r="1245" spans="1:6" x14ac:dyDescent="0.25">
      <c r="A1245" s="1">
        <v>49124</v>
      </c>
      <c r="B1245" s="2">
        <v>75</v>
      </c>
      <c r="C1245" s="2">
        <v>49</v>
      </c>
      <c r="D1245" s="2">
        <v>3.12</v>
      </c>
      <c r="E1245" s="2" t="s">
        <v>1245</v>
      </c>
      <c r="F1245" s="2">
        <v>3.12</v>
      </c>
    </row>
    <row r="1246" spans="1:6" x14ac:dyDescent="0.25">
      <c r="A1246" s="1">
        <v>49125</v>
      </c>
      <c r="B1246" s="2">
        <v>76</v>
      </c>
      <c r="C1246" s="2">
        <v>49</v>
      </c>
      <c r="D1246" s="2">
        <v>2.36</v>
      </c>
      <c r="E1246" s="2" t="s">
        <v>1246</v>
      </c>
      <c r="F1246" s="2">
        <v>2.36</v>
      </c>
    </row>
    <row r="1247" spans="1:6" x14ac:dyDescent="0.25">
      <c r="A1247" s="1">
        <v>49126</v>
      </c>
      <c r="B1247" s="2">
        <v>77</v>
      </c>
      <c r="C1247" s="2">
        <v>49</v>
      </c>
      <c r="D1247" s="2">
        <v>1.53</v>
      </c>
      <c r="E1247" s="2" t="s">
        <v>1247</v>
      </c>
      <c r="F1247" s="2">
        <v>1.53</v>
      </c>
    </row>
    <row r="1248" spans="1:6" x14ac:dyDescent="0.25">
      <c r="A1248" s="1">
        <v>49127</v>
      </c>
      <c r="B1248" s="2">
        <v>78</v>
      </c>
      <c r="C1248" s="2">
        <v>49</v>
      </c>
      <c r="D1248" s="2">
        <v>1.0900000000000001</v>
      </c>
      <c r="E1248" s="2" t="s">
        <v>1248</v>
      </c>
      <c r="F1248" s="2">
        <v>1.0900000000000001</v>
      </c>
    </row>
    <row r="1249" spans="1:6" x14ac:dyDescent="0.25">
      <c r="A1249" s="1">
        <v>49128</v>
      </c>
      <c r="B1249" s="2">
        <v>79</v>
      </c>
      <c r="C1249" s="2">
        <v>49</v>
      </c>
      <c r="D1249" s="2">
        <v>0.84</v>
      </c>
      <c r="E1249" s="2" t="s">
        <v>1249</v>
      </c>
      <c r="F1249" s="2">
        <v>0.84</v>
      </c>
    </row>
    <row r="1250" spans="1:6" x14ac:dyDescent="0.25">
      <c r="A1250" s="1">
        <v>49129</v>
      </c>
      <c r="B1250" s="2">
        <v>80</v>
      </c>
      <c r="C1250" s="2">
        <v>49</v>
      </c>
      <c r="D1250" s="2">
        <v>0.61099999999999999</v>
      </c>
      <c r="E1250" s="2" t="s">
        <v>1250</v>
      </c>
      <c r="F1250" s="2">
        <v>0.61099999999999999</v>
      </c>
    </row>
    <row r="1251" spans="1:6" x14ac:dyDescent="0.25">
      <c r="A1251" s="1">
        <v>49130</v>
      </c>
      <c r="B1251" s="2">
        <v>81</v>
      </c>
      <c r="C1251" s="2">
        <v>49</v>
      </c>
      <c r="D1251" s="2">
        <v>0.28999999999999998</v>
      </c>
      <c r="E1251" s="2" t="s">
        <v>1251</v>
      </c>
      <c r="F1251" s="2">
        <v>0.28999999999999998</v>
      </c>
    </row>
    <row r="1252" spans="1:6" x14ac:dyDescent="0.25">
      <c r="A1252" s="1">
        <v>49131</v>
      </c>
      <c r="B1252" s="2">
        <v>82</v>
      </c>
      <c r="C1252" s="2">
        <v>49</v>
      </c>
      <c r="D1252" s="2">
        <v>0.28000000000000003</v>
      </c>
      <c r="E1252" s="2" t="s">
        <v>1252</v>
      </c>
      <c r="F1252" s="2">
        <v>0.28000000000000003</v>
      </c>
    </row>
    <row r="1253" spans="1:6" x14ac:dyDescent="0.25">
      <c r="A1253" s="1">
        <v>49132</v>
      </c>
      <c r="B1253" s="2">
        <v>83</v>
      </c>
      <c r="C1253" s="2">
        <v>49</v>
      </c>
      <c r="D1253" s="2">
        <v>0.20699999999999999</v>
      </c>
      <c r="E1253" s="2" t="s">
        <v>1253</v>
      </c>
      <c r="F1253" s="2">
        <v>0.20699999999999999</v>
      </c>
    </row>
    <row r="1254" spans="1:6" x14ac:dyDescent="0.25">
      <c r="A1254" s="1">
        <v>49133</v>
      </c>
      <c r="B1254" s="2">
        <v>84</v>
      </c>
      <c r="C1254" s="2">
        <v>49</v>
      </c>
      <c r="D1254" s="2">
        <v>0.16500000000000001</v>
      </c>
      <c r="E1254" s="2" t="s">
        <v>1254</v>
      </c>
      <c r="F1254" s="2">
        <v>0.16500000000000001</v>
      </c>
    </row>
    <row r="1255" spans="1:6" x14ac:dyDescent="0.25">
      <c r="A1255" s="1">
        <v>49134</v>
      </c>
      <c r="B1255" s="2">
        <v>85</v>
      </c>
      <c r="C1255" s="2">
        <v>49</v>
      </c>
      <c r="D1255" s="2">
        <v>0.14000000000000001</v>
      </c>
      <c r="E1255" s="2" t="s">
        <v>1255</v>
      </c>
      <c r="F1255" s="2">
        <v>0.14000000000000001</v>
      </c>
    </row>
    <row r="1256" spans="1:6" x14ac:dyDescent="0.25">
      <c r="A1256" s="1">
        <v>49135</v>
      </c>
      <c r="B1256" s="2">
        <v>86</v>
      </c>
      <c r="C1256" s="2">
        <v>49</v>
      </c>
      <c r="D1256" s="2">
        <v>9.1999999999999998E-2</v>
      </c>
      <c r="E1256" s="2" t="s">
        <v>1256</v>
      </c>
      <c r="F1256" s="2">
        <v>9.1999999999999998E-2</v>
      </c>
    </row>
    <row r="1257" spans="1:6" x14ac:dyDescent="0.25">
      <c r="A1257" s="1">
        <v>49136</v>
      </c>
      <c r="B1257" s="2">
        <v>87</v>
      </c>
      <c r="C1257" s="2">
        <v>49</v>
      </c>
      <c r="D1257" s="2">
        <v>8.5000000000000006E-2</v>
      </c>
      <c r="E1257" s="2" t="s">
        <v>1257</v>
      </c>
      <c r="F1257" s="2">
        <v>8.5000000000000006E-2</v>
      </c>
    </row>
    <row r="1258" spans="1:6" x14ac:dyDescent="0.25">
      <c r="A1258" s="1">
        <v>49137</v>
      </c>
      <c r="B1258" s="2">
        <v>88</v>
      </c>
      <c r="C1258" s="2">
        <v>49</v>
      </c>
      <c r="D1258" s="2">
        <v>6.5000000000000002E-2</v>
      </c>
      <c r="E1258" s="2" t="s">
        <v>1258</v>
      </c>
      <c r="F1258" s="2">
        <v>6.5000000000000002E-2</v>
      </c>
    </row>
    <row r="1259" spans="1:6" x14ac:dyDescent="0.25">
      <c r="A1259" s="1">
        <v>50100</v>
      </c>
      <c r="B1259" s="2">
        <v>50</v>
      </c>
      <c r="C1259" s="2">
        <v>50</v>
      </c>
      <c r="D1259" s="2">
        <v>1.1599999999999999</v>
      </c>
      <c r="E1259" s="2" t="s">
        <v>1259</v>
      </c>
      <c r="F1259" s="2">
        <v>1.1599999999999999</v>
      </c>
    </row>
    <row r="1260" spans="1:6" x14ac:dyDescent="0.25">
      <c r="A1260" s="1">
        <v>50101</v>
      </c>
      <c r="B1260" s="2">
        <v>51</v>
      </c>
      <c r="C1260" s="2">
        <v>50</v>
      </c>
      <c r="D1260" s="2">
        <v>1.7</v>
      </c>
      <c r="E1260" s="2" t="s">
        <v>1260</v>
      </c>
      <c r="F1260" s="2">
        <v>1.7</v>
      </c>
    </row>
    <row r="1261" spans="1:6" x14ac:dyDescent="0.25">
      <c r="A1261" s="1">
        <v>50102</v>
      </c>
      <c r="B1261" s="2">
        <v>52</v>
      </c>
      <c r="C1261" s="2">
        <v>50</v>
      </c>
      <c r="D1261" s="2">
        <v>3.8</v>
      </c>
      <c r="E1261" s="2" t="s">
        <v>1261</v>
      </c>
      <c r="F1261" s="2">
        <v>3.8</v>
      </c>
    </row>
    <row r="1262" spans="1:6" x14ac:dyDescent="0.25">
      <c r="A1262" s="1">
        <v>50103</v>
      </c>
      <c r="B1262" s="2">
        <v>53</v>
      </c>
      <c r="C1262" s="2">
        <v>50</v>
      </c>
      <c r="D1262" s="2">
        <v>7</v>
      </c>
      <c r="E1262" s="2" t="s">
        <v>1262</v>
      </c>
      <c r="F1262" s="2">
        <v>7</v>
      </c>
    </row>
    <row r="1263" spans="1:6" x14ac:dyDescent="0.25">
      <c r="A1263" s="1">
        <v>50104</v>
      </c>
      <c r="B1263" s="2">
        <v>54</v>
      </c>
      <c r="C1263" s="2">
        <v>50</v>
      </c>
      <c r="D1263" s="2">
        <v>20.8</v>
      </c>
      <c r="E1263" s="2" t="s">
        <v>1263</v>
      </c>
      <c r="F1263" s="2">
        <v>20.8</v>
      </c>
    </row>
    <row r="1264" spans="1:6" x14ac:dyDescent="0.25">
      <c r="A1264" s="1">
        <v>50105</v>
      </c>
      <c r="B1264" s="2">
        <v>55</v>
      </c>
      <c r="C1264" s="2">
        <v>50</v>
      </c>
      <c r="D1264" s="2">
        <v>32.700000000000003</v>
      </c>
      <c r="E1264" s="2" t="s">
        <v>1264</v>
      </c>
      <c r="F1264" s="2">
        <v>32.700000000000003</v>
      </c>
    </row>
    <row r="1265" spans="1:6" x14ac:dyDescent="0.25">
      <c r="A1265" s="1">
        <v>50106</v>
      </c>
      <c r="B1265" s="2">
        <v>56</v>
      </c>
      <c r="C1265" s="2">
        <v>50</v>
      </c>
      <c r="D1265" s="2">
        <v>115</v>
      </c>
      <c r="E1265" s="2" t="s">
        <v>1265</v>
      </c>
      <c r="F1265" s="2">
        <v>115</v>
      </c>
    </row>
    <row r="1266" spans="1:6" x14ac:dyDescent="0.25">
      <c r="A1266" s="1">
        <v>50107</v>
      </c>
      <c r="B1266" s="2">
        <v>57</v>
      </c>
      <c r="C1266" s="2">
        <v>50</v>
      </c>
      <c r="D1266" s="2">
        <v>174</v>
      </c>
      <c r="E1266" s="2" t="s">
        <v>1266</v>
      </c>
      <c r="F1266" s="2">
        <v>174</v>
      </c>
    </row>
    <row r="1267" spans="1:6" x14ac:dyDescent="0.25">
      <c r="A1267" s="1">
        <v>50108</v>
      </c>
      <c r="B1267" s="2">
        <v>58</v>
      </c>
      <c r="C1267" s="2">
        <v>50</v>
      </c>
      <c r="D1267" s="2">
        <v>618</v>
      </c>
      <c r="E1267" s="2" t="s">
        <v>1267</v>
      </c>
      <c r="F1267" s="2">
        <v>618</v>
      </c>
    </row>
    <row r="1268" spans="1:6" x14ac:dyDescent="0.25">
      <c r="A1268" s="1">
        <v>50109</v>
      </c>
      <c r="B1268" s="2">
        <v>59</v>
      </c>
      <c r="C1268" s="2">
        <v>50</v>
      </c>
      <c r="D1268" s="2">
        <v>1080</v>
      </c>
      <c r="E1268" s="2" t="s">
        <v>1268</v>
      </c>
      <c r="F1268" s="2">
        <v>1080</v>
      </c>
    </row>
    <row r="1269" spans="1:6" x14ac:dyDescent="0.25">
      <c r="A1269" s="1">
        <v>50110</v>
      </c>
      <c r="B1269" s="2">
        <v>60</v>
      </c>
      <c r="C1269" s="2">
        <v>50</v>
      </c>
      <c r="D1269" s="2">
        <v>14796</v>
      </c>
      <c r="E1269" s="2" t="s">
        <v>1269</v>
      </c>
      <c r="F1269" s="2">
        <v>14796</v>
      </c>
    </row>
    <row r="1270" spans="1:6" x14ac:dyDescent="0.25">
      <c r="A1270" s="1">
        <v>50111</v>
      </c>
      <c r="B1270" s="2">
        <v>61</v>
      </c>
      <c r="C1270" s="2">
        <v>50</v>
      </c>
      <c r="D1270" s="2">
        <v>2118</v>
      </c>
      <c r="E1270" s="2" t="s">
        <v>1270</v>
      </c>
      <c r="F1270" s="2">
        <v>2118</v>
      </c>
    </row>
    <row r="1271" spans="1:6" x14ac:dyDescent="0.25">
      <c r="A1271" s="1">
        <v>50113</v>
      </c>
      <c r="B1271" s="2">
        <v>63</v>
      </c>
      <c r="C1271" s="2">
        <v>50</v>
      </c>
      <c r="D1271" s="2">
        <v>9943776</v>
      </c>
      <c r="E1271" s="2" t="s">
        <v>1271</v>
      </c>
      <c r="F1271" s="2">
        <v>9943776</v>
      </c>
    </row>
    <row r="1272" spans="1:6" x14ac:dyDescent="0.25">
      <c r="A1272" s="1">
        <v>50114</v>
      </c>
      <c r="B1272" s="2">
        <v>64</v>
      </c>
      <c r="C1272" s="2">
        <v>50</v>
      </c>
      <c r="D1272" s="2" t="s">
        <v>3</v>
      </c>
      <c r="E1272" s="2" t="s">
        <v>1272</v>
      </c>
      <c r="F1272" s="2" t="s">
        <v>3</v>
      </c>
    </row>
    <row r="1273" spans="1:6" x14ac:dyDescent="0.25">
      <c r="A1273" s="1">
        <v>50115</v>
      </c>
      <c r="B1273" s="2">
        <v>65</v>
      </c>
      <c r="C1273" s="2">
        <v>50</v>
      </c>
      <c r="D1273" s="2" t="s">
        <v>3</v>
      </c>
      <c r="E1273" s="2" t="s">
        <v>1273</v>
      </c>
      <c r="F1273" s="2" t="s">
        <v>3</v>
      </c>
    </row>
    <row r="1274" spans="1:6" x14ac:dyDescent="0.25">
      <c r="A1274" s="1">
        <v>50116</v>
      </c>
      <c r="B1274" s="2">
        <v>66</v>
      </c>
      <c r="C1274" s="2">
        <v>50</v>
      </c>
      <c r="D1274" s="2" t="s">
        <v>3</v>
      </c>
      <c r="E1274" s="2" t="s">
        <v>1274</v>
      </c>
      <c r="F1274" s="2" t="s">
        <v>3</v>
      </c>
    </row>
    <row r="1275" spans="1:6" x14ac:dyDescent="0.25">
      <c r="A1275" s="1">
        <v>50117</v>
      </c>
      <c r="B1275" s="2">
        <v>67</v>
      </c>
      <c r="C1275" s="2">
        <v>50</v>
      </c>
      <c r="D1275" s="2" t="s">
        <v>3</v>
      </c>
      <c r="E1275" s="2" t="s">
        <v>1275</v>
      </c>
      <c r="F1275" s="2" t="s">
        <v>3</v>
      </c>
    </row>
    <row r="1276" spans="1:6" x14ac:dyDescent="0.25">
      <c r="A1276" s="1">
        <v>50118</v>
      </c>
      <c r="B1276" s="2">
        <v>68</v>
      </c>
      <c r="C1276" s="2">
        <v>50</v>
      </c>
      <c r="D1276" s="2" t="s">
        <v>3</v>
      </c>
      <c r="E1276" s="2" t="s">
        <v>1276</v>
      </c>
      <c r="F1276" s="2" t="s">
        <v>3</v>
      </c>
    </row>
    <row r="1277" spans="1:6" x14ac:dyDescent="0.25">
      <c r="A1277" s="1">
        <v>50119</v>
      </c>
      <c r="B1277" s="2">
        <v>69</v>
      </c>
      <c r="C1277" s="2">
        <v>50</v>
      </c>
      <c r="D1277" s="2" t="s">
        <v>3</v>
      </c>
      <c r="E1277" s="2" t="s">
        <v>1277</v>
      </c>
      <c r="F1277" s="2" t="s">
        <v>3</v>
      </c>
    </row>
    <row r="1278" spans="1:6" x14ac:dyDescent="0.25">
      <c r="A1278" s="1">
        <v>50120</v>
      </c>
      <c r="B1278" s="2">
        <v>70</v>
      </c>
      <c r="C1278" s="2">
        <v>50</v>
      </c>
      <c r="D1278" s="2" t="s">
        <v>3</v>
      </c>
      <c r="E1278" s="2" t="s">
        <v>1278</v>
      </c>
      <c r="F1278" s="2" t="s">
        <v>3</v>
      </c>
    </row>
    <row r="1279" spans="1:6" x14ac:dyDescent="0.25">
      <c r="A1279" s="1">
        <v>50121</v>
      </c>
      <c r="B1279" s="2">
        <v>71</v>
      </c>
      <c r="C1279" s="2">
        <v>50</v>
      </c>
      <c r="D1279" s="2">
        <v>97308</v>
      </c>
      <c r="E1279" s="2" t="s">
        <v>1279</v>
      </c>
      <c r="F1279" s="2">
        <v>97308</v>
      </c>
    </row>
    <row r="1280" spans="1:6" x14ac:dyDescent="0.25">
      <c r="A1280" s="1">
        <v>50122</v>
      </c>
      <c r="B1280" s="2">
        <v>72</v>
      </c>
      <c r="C1280" s="2">
        <v>50</v>
      </c>
      <c r="D1280" s="2" t="s">
        <v>3</v>
      </c>
      <c r="E1280" s="2" t="s">
        <v>1280</v>
      </c>
      <c r="F1280" s="2" t="s">
        <v>3</v>
      </c>
    </row>
    <row r="1281" spans="1:6" x14ac:dyDescent="0.25">
      <c r="A1281" s="1">
        <v>50123</v>
      </c>
      <c r="B1281" s="2">
        <v>73</v>
      </c>
      <c r="C1281" s="2">
        <v>50</v>
      </c>
      <c r="D1281" s="2">
        <v>11162879.999999899</v>
      </c>
      <c r="E1281" s="2" t="s">
        <v>1281</v>
      </c>
      <c r="F1281" s="2">
        <v>11162879.999999899</v>
      </c>
    </row>
    <row r="1282" spans="1:6" x14ac:dyDescent="0.25">
      <c r="A1282" s="1">
        <v>50124</v>
      </c>
      <c r="B1282" s="2">
        <v>74</v>
      </c>
      <c r="C1282" s="2">
        <v>50</v>
      </c>
      <c r="D1282" s="2">
        <v>3.786912E+28</v>
      </c>
      <c r="E1282" s="2" t="s">
        <v>1282</v>
      </c>
      <c r="F1282" s="2">
        <v>3.786912E+28</v>
      </c>
    </row>
    <row r="1283" spans="1:6" x14ac:dyDescent="0.25">
      <c r="A1283" s="1">
        <v>50125</v>
      </c>
      <c r="B1283" s="2">
        <v>75</v>
      </c>
      <c r="C1283" s="2">
        <v>50</v>
      </c>
      <c r="D1283" s="2">
        <v>832896</v>
      </c>
      <c r="E1283" s="2" t="s">
        <v>1283</v>
      </c>
      <c r="F1283" s="2">
        <v>832896</v>
      </c>
    </row>
    <row r="1284" spans="1:6" x14ac:dyDescent="0.25">
      <c r="A1284" s="1">
        <v>50126</v>
      </c>
      <c r="B1284" s="2">
        <v>76</v>
      </c>
      <c r="C1284" s="2">
        <v>50</v>
      </c>
      <c r="D1284" s="2">
        <v>7258248000000</v>
      </c>
      <c r="E1284" s="2" t="s">
        <v>1284</v>
      </c>
      <c r="F1284" s="2">
        <v>7258248000000</v>
      </c>
    </row>
    <row r="1285" spans="1:6" x14ac:dyDescent="0.25">
      <c r="A1285" s="1">
        <v>50127</v>
      </c>
      <c r="B1285" s="2">
        <v>77</v>
      </c>
      <c r="C1285" s="2">
        <v>50</v>
      </c>
      <c r="D1285" s="2">
        <v>7560</v>
      </c>
      <c r="E1285" s="2" t="s">
        <v>1285</v>
      </c>
      <c r="F1285" s="2">
        <v>7560</v>
      </c>
    </row>
    <row r="1286" spans="1:6" x14ac:dyDescent="0.25">
      <c r="A1286" s="1">
        <v>50128</v>
      </c>
      <c r="B1286" s="2">
        <v>78</v>
      </c>
      <c r="C1286" s="2">
        <v>50</v>
      </c>
      <c r="D1286" s="2">
        <v>3544.2</v>
      </c>
      <c r="E1286" s="2" t="s">
        <v>1286</v>
      </c>
      <c r="F1286" s="2">
        <v>3544.2</v>
      </c>
    </row>
    <row r="1287" spans="1:6" x14ac:dyDescent="0.25">
      <c r="A1287" s="1">
        <v>50129</v>
      </c>
      <c r="B1287" s="2">
        <v>79</v>
      </c>
      <c r="C1287" s="2">
        <v>50</v>
      </c>
      <c r="D1287" s="2">
        <v>133.80000000000001</v>
      </c>
      <c r="E1287" s="2" t="s">
        <v>1287</v>
      </c>
      <c r="F1287" s="2">
        <v>133.80000000000001</v>
      </c>
    </row>
    <row r="1288" spans="1:6" x14ac:dyDescent="0.25">
      <c r="A1288" s="1">
        <v>50130</v>
      </c>
      <c r="B1288" s="2">
        <v>80</v>
      </c>
      <c r="C1288" s="2">
        <v>50</v>
      </c>
      <c r="D1288" s="2">
        <v>223.2</v>
      </c>
      <c r="E1288" s="2" t="s">
        <v>1288</v>
      </c>
      <c r="F1288" s="2">
        <v>223.2</v>
      </c>
    </row>
    <row r="1289" spans="1:6" x14ac:dyDescent="0.25">
      <c r="A1289" s="1">
        <v>50131</v>
      </c>
      <c r="B1289" s="2">
        <v>81</v>
      </c>
      <c r="C1289" s="2">
        <v>50</v>
      </c>
      <c r="D1289" s="2">
        <v>56</v>
      </c>
      <c r="E1289" s="2" t="s">
        <v>1289</v>
      </c>
      <c r="F1289" s="2">
        <v>56</v>
      </c>
    </row>
    <row r="1290" spans="1:6" x14ac:dyDescent="0.25">
      <c r="A1290" s="1">
        <v>50132</v>
      </c>
      <c r="B1290" s="2">
        <v>82</v>
      </c>
      <c r="C1290" s="2">
        <v>50</v>
      </c>
      <c r="D1290" s="2">
        <v>39.700000000000003</v>
      </c>
      <c r="E1290" s="2" t="s">
        <v>1290</v>
      </c>
      <c r="F1290" s="2">
        <v>39.700000000000003</v>
      </c>
    </row>
    <row r="1291" spans="1:6" x14ac:dyDescent="0.25">
      <c r="A1291" s="1">
        <v>50133</v>
      </c>
      <c r="B1291" s="2">
        <v>83</v>
      </c>
      <c r="C1291" s="2">
        <v>50</v>
      </c>
      <c r="D1291" s="2">
        <v>1.46</v>
      </c>
      <c r="E1291" s="2" t="s">
        <v>1291</v>
      </c>
      <c r="F1291" s="2">
        <v>1.46</v>
      </c>
    </row>
    <row r="1292" spans="1:6" x14ac:dyDescent="0.25">
      <c r="A1292" s="1">
        <v>50134</v>
      </c>
      <c r="B1292" s="2">
        <v>84</v>
      </c>
      <c r="C1292" s="2">
        <v>50</v>
      </c>
      <c r="D1292" s="2">
        <v>1.05</v>
      </c>
      <c r="E1292" s="2" t="s">
        <v>1292</v>
      </c>
      <c r="F1292" s="2">
        <v>1.05</v>
      </c>
    </row>
    <row r="1293" spans="1:6" x14ac:dyDescent="0.25">
      <c r="A1293" s="1">
        <v>50135</v>
      </c>
      <c r="B1293" s="2">
        <v>85</v>
      </c>
      <c r="C1293" s="2">
        <v>50</v>
      </c>
      <c r="D1293" s="2">
        <v>0.53</v>
      </c>
      <c r="E1293" s="2" t="s">
        <v>1293</v>
      </c>
      <c r="F1293" s="2">
        <v>0.53</v>
      </c>
    </row>
    <row r="1294" spans="1:6" x14ac:dyDescent="0.25">
      <c r="A1294" s="1">
        <v>50136</v>
      </c>
      <c r="B1294" s="2">
        <v>86</v>
      </c>
      <c r="C1294" s="2">
        <v>50</v>
      </c>
      <c r="D1294" s="2">
        <v>0.28999999999999998</v>
      </c>
      <c r="E1294" s="2" t="s">
        <v>1294</v>
      </c>
      <c r="F1294" s="2">
        <v>0.28999999999999998</v>
      </c>
    </row>
    <row r="1295" spans="1:6" x14ac:dyDescent="0.25">
      <c r="A1295" s="1">
        <v>50137</v>
      </c>
      <c r="B1295" s="2">
        <v>87</v>
      </c>
      <c r="C1295" s="2">
        <v>50</v>
      </c>
      <c r="D1295" s="2">
        <v>0.19</v>
      </c>
      <c r="E1295" s="2" t="s">
        <v>1295</v>
      </c>
      <c r="F1295" s="2">
        <v>0.19</v>
      </c>
    </row>
    <row r="1296" spans="1:6" x14ac:dyDescent="0.25">
      <c r="A1296" s="1">
        <v>50138</v>
      </c>
      <c r="B1296" s="2">
        <v>88</v>
      </c>
      <c r="C1296" s="2">
        <v>50</v>
      </c>
      <c r="D1296" s="2">
        <v>0.14000000000000001</v>
      </c>
      <c r="E1296" s="2" t="s">
        <v>1296</v>
      </c>
      <c r="F1296" s="2">
        <v>0.14000000000000001</v>
      </c>
    </row>
    <row r="1297" spans="1:6" x14ac:dyDescent="0.25">
      <c r="A1297" s="1">
        <v>50139</v>
      </c>
      <c r="B1297" s="2">
        <v>89</v>
      </c>
      <c r="C1297" s="2">
        <v>50</v>
      </c>
      <c r="D1297" s="2">
        <v>0.13</v>
      </c>
      <c r="E1297" s="2" t="s">
        <v>1297</v>
      </c>
      <c r="F1297" s="2">
        <v>0.13</v>
      </c>
    </row>
    <row r="1298" spans="1:6" x14ac:dyDescent="0.25">
      <c r="A1298" s="1">
        <v>51103</v>
      </c>
      <c r="B1298" s="2">
        <v>52</v>
      </c>
      <c r="C1298" s="2">
        <v>51</v>
      </c>
      <c r="D1298" s="2">
        <v>1.5E-6</v>
      </c>
      <c r="E1298" s="2" t="s">
        <v>1298</v>
      </c>
      <c r="F1298" s="2">
        <v>1.5E-6</v>
      </c>
    </row>
    <row r="1299" spans="1:6" x14ac:dyDescent="0.25">
      <c r="A1299" s="1">
        <v>51104</v>
      </c>
      <c r="B1299" s="2">
        <v>53</v>
      </c>
      <c r="C1299" s="2">
        <v>51</v>
      </c>
      <c r="D1299" s="2">
        <v>0.44</v>
      </c>
      <c r="E1299" s="2" t="s">
        <v>1299</v>
      </c>
      <c r="F1299" s="2">
        <v>0.44</v>
      </c>
    </row>
    <row r="1300" spans="1:6" x14ac:dyDescent="0.25">
      <c r="A1300" s="1">
        <v>51105</v>
      </c>
      <c r="B1300" s="2">
        <v>54</v>
      </c>
      <c r="C1300" s="2">
        <v>51</v>
      </c>
      <c r="D1300" s="2">
        <v>1.22</v>
      </c>
      <c r="E1300" s="2" t="s">
        <v>1300</v>
      </c>
      <c r="F1300" s="2">
        <v>1.22</v>
      </c>
    </row>
    <row r="1301" spans="1:6" x14ac:dyDescent="0.25">
      <c r="A1301" s="1">
        <v>51106</v>
      </c>
      <c r="B1301" s="2">
        <v>55</v>
      </c>
      <c r="C1301" s="2">
        <v>51</v>
      </c>
      <c r="D1301" s="2">
        <v>0.6</v>
      </c>
      <c r="E1301" s="2" t="s">
        <v>1301</v>
      </c>
      <c r="F1301" s="2">
        <v>0.6</v>
      </c>
    </row>
    <row r="1302" spans="1:6" x14ac:dyDescent="0.25">
      <c r="A1302" s="1">
        <v>51107</v>
      </c>
      <c r="B1302" s="2">
        <v>56</v>
      </c>
      <c r="C1302" s="2">
        <v>51</v>
      </c>
      <c r="D1302" s="2">
        <v>4</v>
      </c>
      <c r="E1302" s="2" t="s">
        <v>1302</v>
      </c>
      <c r="F1302" s="2">
        <v>4</v>
      </c>
    </row>
    <row r="1303" spans="1:6" x14ac:dyDescent="0.25">
      <c r="A1303" s="1">
        <v>51108</v>
      </c>
      <c r="B1303" s="2">
        <v>57</v>
      </c>
      <c r="C1303" s="2">
        <v>51</v>
      </c>
      <c r="D1303" s="2">
        <v>7.4</v>
      </c>
      <c r="E1303" s="2" t="s">
        <v>1303</v>
      </c>
      <c r="F1303" s="2">
        <v>7.4</v>
      </c>
    </row>
    <row r="1304" spans="1:6" x14ac:dyDescent="0.25">
      <c r="A1304" s="1">
        <v>51109</v>
      </c>
      <c r="B1304" s="2">
        <v>58</v>
      </c>
      <c r="C1304" s="2">
        <v>51</v>
      </c>
      <c r="D1304" s="2">
        <v>17</v>
      </c>
      <c r="E1304" s="2" t="s">
        <v>1304</v>
      </c>
      <c r="F1304" s="2">
        <v>17</v>
      </c>
    </row>
    <row r="1305" spans="1:6" x14ac:dyDescent="0.25">
      <c r="A1305" s="1">
        <v>51110</v>
      </c>
      <c r="B1305" s="2">
        <v>59</v>
      </c>
      <c r="C1305" s="2">
        <v>51</v>
      </c>
      <c r="D1305" s="2">
        <v>23</v>
      </c>
      <c r="E1305" s="2" t="s">
        <v>1305</v>
      </c>
      <c r="F1305" s="2">
        <v>23</v>
      </c>
    </row>
    <row r="1306" spans="1:6" x14ac:dyDescent="0.25">
      <c r="A1306" s="1">
        <v>51111</v>
      </c>
      <c r="B1306" s="2">
        <v>60</v>
      </c>
      <c r="C1306" s="2">
        <v>51</v>
      </c>
      <c r="D1306" s="2">
        <v>75</v>
      </c>
      <c r="E1306" s="2" t="s">
        <v>1306</v>
      </c>
      <c r="F1306" s="2">
        <v>75</v>
      </c>
    </row>
    <row r="1307" spans="1:6" x14ac:dyDescent="0.25">
      <c r="A1307" s="1">
        <v>51112</v>
      </c>
      <c r="B1307" s="2">
        <v>61</v>
      </c>
      <c r="C1307" s="2">
        <v>51</v>
      </c>
      <c r="D1307" s="2">
        <v>53.5</v>
      </c>
      <c r="E1307" s="2" t="s">
        <v>1307</v>
      </c>
      <c r="F1307" s="2">
        <v>53.5</v>
      </c>
    </row>
    <row r="1308" spans="1:6" x14ac:dyDescent="0.25">
      <c r="A1308" s="1">
        <v>51113</v>
      </c>
      <c r="B1308" s="2">
        <v>62</v>
      </c>
      <c r="C1308" s="2">
        <v>51</v>
      </c>
      <c r="D1308" s="2">
        <v>400.2</v>
      </c>
      <c r="E1308" s="2" t="s">
        <v>1308</v>
      </c>
      <c r="F1308" s="2">
        <v>400.2</v>
      </c>
    </row>
    <row r="1309" spans="1:6" x14ac:dyDescent="0.25">
      <c r="A1309" s="1">
        <v>51114</v>
      </c>
      <c r="B1309" s="2">
        <v>63</v>
      </c>
      <c r="C1309" s="2">
        <v>51</v>
      </c>
      <c r="D1309" s="2">
        <v>209.4</v>
      </c>
      <c r="E1309" s="2" t="s">
        <v>1309</v>
      </c>
      <c r="F1309" s="2">
        <v>209.4</v>
      </c>
    </row>
    <row r="1310" spans="1:6" x14ac:dyDescent="0.25">
      <c r="A1310" s="1">
        <v>51115</v>
      </c>
      <c r="B1310" s="2">
        <v>64</v>
      </c>
      <c r="C1310" s="2">
        <v>51</v>
      </c>
      <c r="D1310" s="2">
        <v>1926</v>
      </c>
      <c r="E1310" s="2" t="s">
        <v>1310</v>
      </c>
      <c r="F1310" s="2">
        <v>1926</v>
      </c>
    </row>
    <row r="1311" spans="1:6" x14ac:dyDescent="0.25">
      <c r="A1311" s="1">
        <v>51116</v>
      </c>
      <c r="B1311" s="2">
        <v>65</v>
      </c>
      <c r="C1311" s="2">
        <v>51</v>
      </c>
      <c r="D1311" s="2">
        <v>948</v>
      </c>
      <c r="E1311" s="2" t="s">
        <v>1311</v>
      </c>
      <c r="F1311" s="2">
        <v>948</v>
      </c>
    </row>
    <row r="1312" spans="1:6" x14ac:dyDescent="0.25">
      <c r="A1312" s="1">
        <v>51117</v>
      </c>
      <c r="B1312" s="2">
        <v>66</v>
      </c>
      <c r="C1312" s="2">
        <v>51</v>
      </c>
      <c r="D1312" s="2">
        <v>10080</v>
      </c>
      <c r="E1312" s="2" t="s">
        <v>1312</v>
      </c>
      <c r="F1312" s="2">
        <v>10080</v>
      </c>
    </row>
    <row r="1313" spans="1:6" x14ac:dyDescent="0.25">
      <c r="A1313" s="1">
        <v>51118</v>
      </c>
      <c r="B1313" s="2">
        <v>67</v>
      </c>
      <c r="C1313" s="2">
        <v>51</v>
      </c>
      <c r="D1313" s="2">
        <v>216</v>
      </c>
      <c r="E1313" s="2" t="s">
        <v>1313</v>
      </c>
      <c r="F1313" s="2">
        <v>216</v>
      </c>
    </row>
    <row r="1314" spans="1:6" x14ac:dyDescent="0.25">
      <c r="A1314" s="1">
        <v>51119</v>
      </c>
      <c r="B1314" s="2">
        <v>68</v>
      </c>
      <c r="C1314" s="2">
        <v>51</v>
      </c>
      <c r="D1314" s="2">
        <v>137484</v>
      </c>
      <c r="E1314" s="2" t="s">
        <v>1314</v>
      </c>
      <c r="F1314" s="2">
        <v>137484</v>
      </c>
    </row>
    <row r="1315" spans="1:6" x14ac:dyDescent="0.25">
      <c r="A1315" s="1">
        <v>51120</v>
      </c>
      <c r="B1315" s="2">
        <v>69</v>
      </c>
      <c r="C1315" s="2">
        <v>51</v>
      </c>
      <c r="D1315" s="2">
        <v>953.4</v>
      </c>
      <c r="E1315" s="2" t="s">
        <v>1315</v>
      </c>
      <c r="F1315" s="2">
        <v>953.4</v>
      </c>
    </row>
    <row r="1316" spans="1:6" x14ac:dyDescent="0.25">
      <c r="A1316" s="1">
        <v>51121</v>
      </c>
      <c r="B1316" s="2">
        <v>70</v>
      </c>
      <c r="C1316" s="2">
        <v>51</v>
      </c>
      <c r="D1316" s="2" t="s">
        <v>3</v>
      </c>
      <c r="E1316" s="2" t="s">
        <v>1316</v>
      </c>
      <c r="F1316" s="2" t="s">
        <v>3</v>
      </c>
    </row>
    <row r="1317" spans="1:6" x14ac:dyDescent="0.25">
      <c r="A1317" s="1">
        <v>51122</v>
      </c>
      <c r="B1317" s="2">
        <v>71</v>
      </c>
      <c r="C1317" s="2">
        <v>51</v>
      </c>
      <c r="D1317" s="2">
        <v>235336.32000000001</v>
      </c>
      <c r="E1317" s="2" t="s">
        <v>1317</v>
      </c>
      <c r="F1317" s="2">
        <v>235336.32000000001</v>
      </c>
    </row>
    <row r="1318" spans="1:6" x14ac:dyDescent="0.25">
      <c r="A1318" s="1">
        <v>51123</v>
      </c>
      <c r="B1318" s="2">
        <v>72</v>
      </c>
      <c r="C1318" s="2">
        <v>51</v>
      </c>
      <c r="D1318" s="2" t="s">
        <v>3</v>
      </c>
      <c r="E1318" s="2" t="s">
        <v>1318</v>
      </c>
      <c r="F1318" s="2" t="s">
        <v>3</v>
      </c>
    </row>
    <row r="1319" spans="1:6" x14ac:dyDescent="0.25">
      <c r="A1319" s="1">
        <v>51124</v>
      </c>
      <c r="B1319" s="2">
        <v>73</v>
      </c>
      <c r="C1319" s="2">
        <v>51</v>
      </c>
      <c r="D1319" s="2">
        <v>5201280</v>
      </c>
      <c r="E1319" s="2" t="s">
        <v>1319</v>
      </c>
      <c r="F1319" s="2">
        <v>5201280</v>
      </c>
    </row>
    <row r="1320" spans="1:6" x14ac:dyDescent="0.25">
      <c r="A1320" s="1">
        <v>51125</v>
      </c>
      <c r="B1320" s="2">
        <v>74</v>
      </c>
      <c r="C1320" s="2">
        <v>51</v>
      </c>
      <c r="D1320" s="2">
        <v>87053533.055999994</v>
      </c>
      <c r="E1320" s="2" t="s">
        <v>1320</v>
      </c>
      <c r="F1320" s="2">
        <v>87053533.055999994</v>
      </c>
    </row>
    <row r="1321" spans="1:6" x14ac:dyDescent="0.25">
      <c r="A1321" s="1">
        <v>51126</v>
      </c>
      <c r="B1321" s="2">
        <v>75</v>
      </c>
      <c r="C1321" s="2">
        <v>51</v>
      </c>
      <c r="D1321" s="2">
        <v>1067040</v>
      </c>
      <c r="E1321" s="2" t="s">
        <v>1321</v>
      </c>
      <c r="F1321" s="2">
        <v>1067040</v>
      </c>
    </row>
    <row r="1322" spans="1:6" x14ac:dyDescent="0.25">
      <c r="A1322" s="1">
        <v>51127</v>
      </c>
      <c r="B1322" s="2">
        <v>76</v>
      </c>
      <c r="C1322" s="2">
        <v>51</v>
      </c>
      <c r="D1322" s="2">
        <v>332640</v>
      </c>
      <c r="E1322" s="2" t="s">
        <v>1322</v>
      </c>
      <c r="F1322" s="2">
        <v>332640</v>
      </c>
    </row>
    <row r="1323" spans="1:6" x14ac:dyDescent="0.25">
      <c r="A1323" s="1">
        <v>51128</v>
      </c>
      <c r="B1323" s="2">
        <v>77</v>
      </c>
      <c r="C1323" s="2">
        <v>51</v>
      </c>
      <c r="D1323" s="2">
        <v>32580</v>
      </c>
      <c r="E1323" s="2" t="s">
        <v>1323</v>
      </c>
      <c r="F1323" s="2">
        <v>32580</v>
      </c>
    </row>
    <row r="1324" spans="1:6" x14ac:dyDescent="0.25">
      <c r="A1324" s="1">
        <v>51129</v>
      </c>
      <c r="B1324" s="2">
        <v>78</v>
      </c>
      <c r="C1324" s="2">
        <v>51</v>
      </c>
      <c r="D1324" s="2">
        <v>15717.5999999999</v>
      </c>
      <c r="E1324" s="2" t="s">
        <v>1324</v>
      </c>
      <c r="F1324" s="2">
        <v>15717.5999999999</v>
      </c>
    </row>
    <row r="1325" spans="1:6" x14ac:dyDescent="0.25">
      <c r="A1325" s="1">
        <v>51130</v>
      </c>
      <c r="B1325" s="2">
        <v>79</v>
      </c>
      <c r="C1325" s="2">
        <v>51</v>
      </c>
      <c r="D1325" s="2">
        <v>2370</v>
      </c>
      <c r="E1325" s="2" t="s">
        <v>1325</v>
      </c>
      <c r="F1325" s="2">
        <v>2370</v>
      </c>
    </row>
    <row r="1326" spans="1:6" x14ac:dyDescent="0.25">
      <c r="A1326" s="1">
        <v>51131</v>
      </c>
      <c r="B1326" s="2">
        <v>80</v>
      </c>
      <c r="C1326" s="2">
        <v>51</v>
      </c>
      <c r="D1326" s="2">
        <v>1381.8</v>
      </c>
      <c r="E1326" s="2" t="s">
        <v>1326</v>
      </c>
      <c r="F1326" s="2">
        <v>1381.8</v>
      </c>
    </row>
    <row r="1327" spans="1:6" x14ac:dyDescent="0.25">
      <c r="A1327" s="1">
        <v>51132</v>
      </c>
      <c r="B1327" s="2">
        <v>81</v>
      </c>
      <c r="C1327" s="2">
        <v>51</v>
      </c>
      <c r="D1327" s="2">
        <v>167.4</v>
      </c>
      <c r="E1327" s="2" t="s">
        <v>1327</v>
      </c>
      <c r="F1327" s="2">
        <v>167.4</v>
      </c>
    </row>
    <row r="1328" spans="1:6" x14ac:dyDescent="0.25">
      <c r="A1328" s="1">
        <v>51133</v>
      </c>
      <c r="B1328" s="2">
        <v>82</v>
      </c>
      <c r="C1328" s="2">
        <v>51</v>
      </c>
      <c r="D1328" s="2">
        <v>140.39999999999901</v>
      </c>
      <c r="E1328" s="2" t="s">
        <v>1328</v>
      </c>
      <c r="F1328" s="2">
        <v>140.39999999999901</v>
      </c>
    </row>
    <row r="1329" spans="1:6" x14ac:dyDescent="0.25">
      <c r="A1329" s="1">
        <v>51134</v>
      </c>
      <c r="B1329" s="2">
        <v>83</v>
      </c>
      <c r="C1329" s="2">
        <v>51</v>
      </c>
      <c r="D1329" s="2">
        <v>0.78</v>
      </c>
      <c r="E1329" s="2" t="s">
        <v>1329</v>
      </c>
      <c r="F1329" s="2">
        <v>0.78</v>
      </c>
    </row>
    <row r="1330" spans="1:6" x14ac:dyDescent="0.25">
      <c r="A1330" s="1">
        <v>51135</v>
      </c>
      <c r="B1330" s="2">
        <v>84</v>
      </c>
      <c r="C1330" s="2">
        <v>51</v>
      </c>
      <c r="D1330" s="2">
        <v>1.679</v>
      </c>
      <c r="E1330" s="2" t="s">
        <v>1330</v>
      </c>
      <c r="F1330" s="2">
        <v>1.679</v>
      </c>
    </row>
    <row r="1331" spans="1:6" x14ac:dyDescent="0.25">
      <c r="A1331" s="1">
        <v>51136</v>
      </c>
      <c r="B1331" s="2">
        <v>85</v>
      </c>
      <c r="C1331" s="2">
        <v>51</v>
      </c>
      <c r="D1331" s="2">
        <v>0.92300000000000004</v>
      </c>
      <c r="E1331" s="2" t="s">
        <v>1331</v>
      </c>
      <c r="F1331" s="2">
        <v>0.92300000000000004</v>
      </c>
    </row>
    <row r="1332" spans="1:6" x14ac:dyDescent="0.25">
      <c r="A1332" s="1">
        <v>51137</v>
      </c>
      <c r="B1332" s="2">
        <v>86</v>
      </c>
      <c r="C1332" s="2">
        <v>51</v>
      </c>
      <c r="D1332" s="2">
        <v>0.49199999999999999</v>
      </c>
      <c r="E1332" s="2" t="s">
        <v>1332</v>
      </c>
      <c r="F1332" s="2">
        <v>0.49199999999999999</v>
      </c>
    </row>
    <row r="1333" spans="1:6" x14ac:dyDescent="0.25">
      <c r="A1333" s="1">
        <v>51138</v>
      </c>
      <c r="B1333" s="2">
        <v>87</v>
      </c>
      <c r="C1333" s="2">
        <v>51</v>
      </c>
      <c r="D1333" s="2">
        <v>0.34799999999999998</v>
      </c>
      <c r="E1333" s="2" t="s">
        <v>1333</v>
      </c>
      <c r="F1333" s="2">
        <v>0.34799999999999998</v>
      </c>
    </row>
    <row r="1334" spans="1:6" x14ac:dyDescent="0.25">
      <c r="A1334" s="1">
        <v>51139</v>
      </c>
      <c r="B1334" s="2">
        <v>88</v>
      </c>
      <c r="C1334" s="2">
        <v>51</v>
      </c>
      <c r="D1334" s="2">
        <v>9.2999999999999999E-2</v>
      </c>
      <c r="E1334" s="2" t="s">
        <v>1334</v>
      </c>
      <c r="F1334" s="2">
        <v>9.2999999999999999E-2</v>
      </c>
    </row>
    <row r="1335" spans="1:6" x14ac:dyDescent="0.25">
      <c r="A1335" s="1">
        <v>51140</v>
      </c>
      <c r="B1335" s="2">
        <v>89</v>
      </c>
      <c r="C1335" s="2">
        <v>51</v>
      </c>
      <c r="D1335" s="2">
        <v>4.0699999999999998E-7</v>
      </c>
      <c r="E1335" s="2" t="s">
        <v>1335</v>
      </c>
      <c r="F1335" s="2">
        <v>4.0699999999999998E-7</v>
      </c>
    </row>
    <row r="1336" spans="1:6" x14ac:dyDescent="0.25">
      <c r="A1336" s="1">
        <v>52105</v>
      </c>
      <c r="B1336" s="2">
        <v>53</v>
      </c>
      <c r="C1336" s="2">
        <v>52</v>
      </c>
      <c r="D1336" s="2">
        <v>6.1999999999999999E-7</v>
      </c>
      <c r="E1336" s="2" t="s">
        <v>1336</v>
      </c>
      <c r="F1336" s="2">
        <v>6.1999999999999999E-7</v>
      </c>
    </row>
    <row r="1337" spans="1:6" x14ac:dyDescent="0.25">
      <c r="A1337" s="1">
        <v>52106</v>
      </c>
      <c r="B1337" s="2">
        <v>54</v>
      </c>
      <c r="C1337" s="2">
        <v>52</v>
      </c>
      <c r="D1337" s="2">
        <v>6.9999999999999994E-5</v>
      </c>
      <c r="E1337" s="2" t="s">
        <v>1337</v>
      </c>
      <c r="F1337" s="2">
        <v>6.9999999999999994E-5</v>
      </c>
    </row>
    <row r="1338" spans="1:6" x14ac:dyDescent="0.25">
      <c r="A1338" s="1">
        <v>52107</v>
      </c>
      <c r="B1338" s="2">
        <v>55</v>
      </c>
      <c r="C1338" s="2">
        <v>52</v>
      </c>
      <c r="D1338" s="2">
        <v>3.0999999999999999E-3</v>
      </c>
      <c r="E1338" s="2" t="s">
        <v>1338</v>
      </c>
      <c r="F1338" s="2">
        <v>3.0999999999999999E-3</v>
      </c>
    </row>
    <row r="1339" spans="1:6" x14ac:dyDescent="0.25">
      <c r="A1339" s="1">
        <v>52108</v>
      </c>
      <c r="B1339" s="2">
        <v>56</v>
      </c>
      <c r="C1339" s="2">
        <v>52</v>
      </c>
      <c r="D1339" s="2">
        <v>2.1</v>
      </c>
      <c r="E1339" s="2" t="s">
        <v>1339</v>
      </c>
      <c r="F1339" s="2">
        <v>2.1</v>
      </c>
    </row>
    <row r="1340" spans="1:6" x14ac:dyDescent="0.25">
      <c r="A1340" s="1">
        <v>52109</v>
      </c>
      <c r="B1340" s="2">
        <v>57</v>
      </c>
      <c r="C1340" s="2">
        <v>52</v>
      </c>
      <c r="D1340" s="2">
        <v>4.5999999999999996</v>
      </c>
      <c r="E1340" s="2" t="s">
        <v>1340</v>
      </c>
      <c r="F1340" s="2">
        <v>4.5999999999999996</v>
      </c>
    </row>
    <row r="1341" spans="1:6" x14ac:dyDescent="0.25">
      <c r="A1341" s="1">
        <v>52110</v>
      </c>
      <c r="B1341" s="2">
        <v>58</v>
      </c>
      <c r="C1341" s="2">
        <v>52</v>
      </c>
      <c r="D1341" s="2">
        <v>18.600000000000001</v>
      </c>
      <c r="E1341" s="2" t="s">
        <v>1341</v>
      </c>
      <c r="F1341" s="2">
        <v>18.600000000000001</v>
      </c>
    </row>
    <row r="1342" spans="1:6" x14ac:dyDescent="0.25">
      <c r="A1342" s="1">
        <v>52111</v>
      </c>
      <c r="B1342" s="2">
        <v>59</v>
      </c>
      <c r="C1342" s="2">
        <v>52</v>
      </c>
      <c r="D1342" s="2">
        <v>19.3</v>
      </c>
      <c r="E1342" s="2" t="s">
        <v>1342</v>
      </c>
      <c r="F1342" s="2">
        <v>19.3</v>
      </c>
    </row>
    <row r="1343" spans="1:6" x14ac:dyDescent="0.25">
      <c r="A1343" s="1">
        <v>52112</v>
      </c>
      <c r="B1343" s="2">
        <v>60</v>
      </c>
      <c r="C1343" s="2">
        <v>52</v>
      </c>
      <c r="D1343" s="2">
        <v>120</v>
      </c>
      <c r="E1343" s="2" t="s">
        <v>1343</v>
      </c>
      <c r="F1343" s="2">
        <v>120</v>
      </c>
    </row>
    <row r="1344" spans="1:6" x14ac:dyDescent="0.25">
      <c r="A1344" s="1">
        <v>52113</v>
      </c>
      <c r="B1344" s="2">
        <v>61</v>
      </c>
      <c r="C1344" s="2">
        <v>52</v>
      </c>
      <c r="D1344" s="2">
        <v>102</v>
      </c>
      <c r="E1344" s="2" t="s">
        <v>1344</v>
      </c>
      <c r="F1344" s="2">
        <v>102</v>
      </c>
    </row>
    <row r="1345" spans="1:6" x14ac:dyDescent="0.25">
      <c r="A1345" s="1">
        <v>52114</v>
      </c>
      <c r="B1345" s="2">
        <v>62</v>
      </c>
      <c r="C1345" s="2">
        <v>52</v>
      </c>
      <c r="D1345" s="2">
        <v>912</v>
      </c>
      <c r="E1345" s="2" t="s">
        <v>1345</v>
      </c>
      <c r="F1345" s="2">
        <v>912</v>
      </c>
    </row>
    <row r="1346" spans="1:6" x14ac:dyDescent="0.25">
      <c r="A1346" s="1">
        <v>52115</v>
      </c>
      <c r="B1346" s="2">
        <v>63</v>
      </c>
      <c r="C1346" s="2">
        <v>52</v>
      </c>
      <c r="D1346" s="2">
        <v>348</v>
      </c>
      <c r="E1346" s="2" t="s">
        <v>1346</v>
      </c>
      <c r="F1346" s="2">
        <v>348</v>
      </c>
    </row>
    <row r="1347" spans="1:6" x14ac:dyDescent="0.25">
      <c r="A1347" s="1">
        <v>52116</v>
      </c>
      <c r="B1347" s="2">
        <v>64</v>
      </c>
      <c r="C1347" s="2">
        <v>52</v>
      </c>
      <c r="D1347" s="2">
        <v>8964</v>
      </c>
      <c r="E1347" s="2" t="s">
        <v>1347</v>
      </c>
      <c r="F1347" s="2">
        <v>8964</v>
      </c>
    </row>
    <row r="1348" spans="1:6" x14ac:dyDescent="0.25">
      <c r="A1348" s="1">
        <v>52117</v>
      </c>
      <c r="B1348" s="2">
        <v>65</v>
      </c>
      <c r="C1348" s="2">
        <v>52</v>
      </c>
      <c r="D1348" s="2">
        <v>3720</v>
      </c>
      <c r="E1348" s="2" t="s">
        <v>1348</v>
      </c>
      <c r="F1348" s="2">
        <v>3720</v>
      </c>
    </row>
    <row r="1349" spans="1:6" x14ac:dyDescent="0.25">
      <c r="A1349" s="1">
        <v>52118</v>
      </c>
      <c r="B1349" s="2">
        <v>66</v>
      </c>
      <c r="C1349" s="2">
        <v>52</v>
      </c>
      <c r="D1349" s="2">
        <v>518400</v>
      </c>
      <c r="E1349" s="2" t="s">
        <v>1349</v>
      </c>
      <c r="F1349" s="2">
        <v>518400</v>
      </c>
    </row>
    <row r="1350" spans="1:6" x14ac:dyDescent="0.25">
      <c r="A1350" s="1">
        <v>52119</v>
      </c>
      <c r="B1350" s="2">
        <v>67</v>
      </c>
      <c r="C1350" s="2">
        <v>52</v>
      </c>
      <c r="D1350" s="2">
        <v>57780</v>
      </c>
      <c r="E1350" s="2" t="s">
        <v>1350</v>
      </c>
      <c r="F1350" s="2">
        <v>57780</v>
      </c>
    </row>
    <row r="1351" spans="1:6" x14ac:dyDescent="0.25">
      <c r="A1351" s="1">
        <v>52120</v>
      </c>
      <c r="B1351" s="2">
        <v>68</v>
      </c>
      <c r="C1351" s="2">
        <v>52</v>
      </c>
      <c r="D1351" s="2" t="s">
        <v>3</v>
      </c>
      <c r="E1351" s="2" t="s">
        <v>1351</v>
      </c>
      <c r="F1351" s="2" t="s">
        <v>3</v>
      </c>
    </row>
    <row r="1352" spans="1:6" x14ac:dyDescent="0.25">
      <c r="A1352" s="1">
        <v>52121</v>
      </c>
      <c r="B1352" s="2">
        <v>69</v>
      </c>
      <c r="C1352" s="2">
        <v>52</v>
      </c>
      <c r="D1352" s="2">
        <v>1656288</v>
      </c>
      <c r="E1352" s="2" t="s">
        <v>1352</v>
      </c>
      <c r="F1352" s="2">
        <v>1656288</v>
      </c>
    </row>
    <row r="1353" spans="1:6" x14ac:dyDescent="0.25">
      <c r="A1353" s="1">
        <v>52122</v>
      </c>
      <c r="B1353" s="2">
        <v>70</v>
      </c>
      <c r="C1353" s="2">
        <v>52</v>
      </c>
      <c r="D1353" s="2" t="s">
        <v>3</v>
      </c>
      <c r="E1353" s="2" t="s">
        <v>1353</v>
      </c>
      <c r="F1353" s="2" t="s">
        <v>3</v>
      </c>
    </row>
    <row r="1354" spans="1:6" x14ac:dyDescent="0.25">
      <c r="A1354" s="1">
        <v>52123</v>
      </c>
      <c r="B1354" s="2">
        <v>71</v>
      </c>
      <c r="C1354" s="2">
        <v>52</v>
      </c>
      <c r="D1354" s="2">
        <v>2.9032991999999999E+24</v>
      </c>
      <c r="E1354" s="2" t="s">
        <v>1354</v>
      </c>
      <c r="F1354" s="2">
        <v>2.9032991999999999E+24</v>
      </c>
    </row>
    <row r="1355" spans="1:6" x14ac:dyDescent="0.25">
      <c r="A1355" s="1">
        <v>52124</v>
      </c>
      <c r="B1355" s="2">
        <v>72</v>
      </c>
      <c r="C1355" s="2">
        <v>52</v>
      </c>
      <c r="D1355" s="2" t="s">
        <v>3</v>
      </c>
      <c r="E1355" s="2" t="s">
        <v>1355</v>
      </c>
      <c r="F1355" s="2" t="s">
        <v>3</v>
      </c>
    </row>
    <row r="1356" spans="1:6" x14ac:dyDescent="0.25">
      <c r="A1356" s="1">
        <v>52125</v>
      </c>
      <c r="B1356" s="2">
        <v>73</v>
      </c>
      <c r="C1356" s="2">
        <v>52</v>
      </c>
      <c r="D1356" s="2" t="s">
        <v>3</v>
      </c>
      <c r="E1356" s="2" t="s">
        <v>1356</v>
      </c>
      <c r="F1356" s="2" t="s">
        <v>3</v>
      </c>
    </row>
    <row r="1357" spans="1:6" x14ac:dyDescent="0.25">
      <c r="A1357" s="1">
        <v>52126</v>
      </c>
      <c r="B1357" s="2">
        <v>74</v>
      </c>
      <c r="C1357" s="2">
        <v>52</v>
      </c>
      <c r="D1357" s="2" t="s">
        <v>3</v>
      </c>
      <c r="E1357" s="2" t="s">
        <v>1357</v>
      </c>
      <c r="F1357" s="2" t="s">
        <v>3</v>
      </c>
    </row>
    <row r="1358" spans="1:6" x14ac:dyDescent="0.25">
      <c r="A1358" s="1">
        <v>52127</v>
      </c>
      <c r="B1358" s="2">
        <v>75</v>
      </c>
      <c r="C1358" s="2">
        <v>52</v>
      </c>
      <c r="D1358" s="2">
        <v>33660</v>
      </c>
      <c r="E1358" s="2" t="s">
        <v>1358</v>
      </c>
      <c r="F1358" s="2">
        <v>33660</v>
      </c>
    </row>
    <row r="1359" spans="1:6" x14ac:dyDescent="0.25">
      <c r="A1359" s="1">
        <v>52128</v>
      </c>
      <c r="B1359" s="2">
        <v>76</v>
      </c>
      <c r="C1359" s="2">
        <v>52</v>
      </c>
      <c r="D1359" s="2">
        <v>7.6053815999999996E+31</v>
      </c>
      <c r="E1359" s="2" t="s">
        <v>1359</v>
      </c>
      <c r="F1359" s="2">
        <v>7.6053815999999996E+31</v>
      </c>
    </row>
    <row r="1360" spans="1:6" x14ac:dyDescent="0.25">
      <c r="A1360" s="1">
        <v>52129</v>
      </c>
      <c r="B1360" s="2">
        <v>77</v>
      </c>
      <c r="C1360" s="2">
        <v>52</v>
      </c>
      <c r="D1360" s="2">
        <v>4194</v>
      </c>
      <c r="E1360" s="2" t="s">
        <v>1360</v>
      </c>
      <c r="F1360" s="2">
        <v>4194</v>
      </c>
    </row>
    <row r="1361" spans="1:6" x14ac:dyDescent="0.25">
      <c r="A1361" s="1">
        <v>52130</v>
      </c>
      <c r="B1361" s="2">
        <v>78</v>
      </c>
      <c r="C1361" s="2">
        <v>52</v>
      </c>
      <c r="D1361" s="2">
        <v>9.46728E+31</v>
      </c>
      <c r="E1361" s="2" t="s">
        <v>1361</v>
      </c>
      <c r="F1361" s="2">
        <v>9.46728E+31</v>
      </c>
    </row>
    <row r="1362" spans="1:6" x14ac:dyDescent="0.25">
      <c r="A1362" s="1">
        <v>52131</v>
      </c>
      <c r="B1362" s="2">
        <v>79</v>
      </c>
      <c r="C1362" s="2">
        <v>52</v>
      </c>
      <c r="D1362" s="2">
        <v>1500</v>
      </c>
      <c r="E1362" s="2" t="s">
        <v>1362</v>
      </c>
      <c r="F1362" s="2">
        <v>1500</v>
      </c>
    </row>
    <row r="1363" spans="1:6" x14ac:dyDescent="0.25">
      <c r="A1363" s="1">
        <v>52132</v>
      </c>
      <c r="B1363" s="2">
        <v>80</v>
      </c>
      <c r="C1363" s="2">
        <v>52</v>
      </c>
      <c r="D1363" s="2">
        <v>276825.59999999998</v>
      </c>
      <c r="E1363" s="2" t="s">
        <v>1363</v>
      </c>
      <c r="F1363" s="2">
        <v>276825.59999999998</v>
      </c>
    </row>
    <row r="1364" spans="1:6" x14ac:dyDescent="0.25">
      <c r="A1364" s="1">
        <v>52133</v>
      </c>
      <c r="B1364" s="2">
        <v>81</v>
      </c>
      <c r="C1364" s="2">
        <v>52</v>
      </c>
      <c r="D1364" s="2">
        <v>750</v>
      </c>
      <c r="E1364" s="2" t="s">
        <v>1364</v>
      </c>
      <c r="F1364" s="2">
        <v>750</v>
      </c>
    </row>
    <row r="1365" spans="1:6" x14ac:dyDescent="0.25">
      <c r="A1365" s="1">
        <v>52134</v>
      </c>
      <c r="B1365" s="2">
        <v>82</v>
      </c>
      <c r="C1365" s="2">
        <v>52</v>
      </c>
      <c r="D1365" s="2">
        <v>2508</v>
      </c>
      <c r="E1365" s="2" t="s">
        <v>1365</v>
      </c>
      <c r="F1365" s="2">
        <v>2508</v>
      </c>
    </row>
    <row r="1366" spans="1:6" x14ac:dyDescent="0.25">
      <c r="A1366" s="1">
        <v>52135</v>
      </c>
      <c r="B1366" s="2">
        <v>83</v>
      </c>
      <c r="C1366" s="2">
        <v>52</v>
      </c>
      <c r="D1366" s="2">
        <v>19</v>
      </c>
      <c r="E1366" s="2" t="s">
        <v>1366</v>
      </c>
      <c r="F1366" s="2">
        <v>19</v>
      </c>
    </row>
    <row r="1367" spans="1:6" x14ac:dyDescent="0.25">
      <c r="A1367" s="1">
        <v>52136</v>
      </c>
      <c r="B1367" s="2">
        <v>84</v>
      </c>
      <c r="C1367" s="2">
        <v>52</v>
      </c>
      <c r="D1367" s="2">
        <v>17.63</v>
      </c>
      <c r="E1367" s="2" t="s">
        <v>1367</v>
      </c>
      <c r="F1367" s="2">
        <v>17.63</v>
      </c>
    </row>
    <row r="1368" spans="1:6" x14ac:dyDescent="0.25">
      <c r="A1368" s="1">
        <v>52137</v>
      </c>
      <c r="B1368" s="2">
        <v>85</v>
      </c>
      <c r="C1368" s="2">
        <v>52</v>
      </c>
      <c r="D1368" s="2">
        <v>2.4900000000000002</v>
      </c>
      <c r="E1368" s="2" t="s">
        <v>1368</v>
      </c>
      <c r="F1368" s="2">
        <v>2.4900000000000002</v>
      </c>
    </row>
    <row r="1369" spans="1:6" x14ac:dyDescent="0.25">
      <c r="A1369" s="1">
        <v>52138</v>
      </c>
      <c r="B1369" s="2">
        <v>86</v>
      </c>
      <c r="C1369" s="2">
        <v>52</v>
      </c>
      <c r="D1369" s="2">
        <v>1.4</v>
      </c>
      <c r="E1369" s="2" t="s">
        <v>1369</v>
      </c>
      <c r="F1369" s="2">
        <v>1.4</v>
      </c>
    </row>
    <row r="1370" spans="1:6" x14ac:dyDescent="0.25">
      <c r="A1370" s="1">
        <v>52139</v>
      </c>
      <c r="B1370" s="2">
        <v>87</v>
      </c>
      <c r="C1370" s="2">
        <v>52</v>
      </c>
      <c r="D1370" s="2">
        <v>1.4999999999999999E-7</v>
      </c>
      <c r="E1370" s="2" t="s">
        <v>1370</v>
      </c>
      <c r="F1370" s="2">
        <v>1.4999999999999999E-7</v>
      </c>
    </row>
    <row r="1371" spans="1:6" x14ac:dyDescent="0.25">
      <c r="A1371" s="1">
        <v>52140</v>
      </c>
      <c r="B1371" s="2">
        <v>88</v>
      </c>
      <c r="C1371" s="2">
        <v>52</v>
      </c>
      <c r="D1371" s="2">
        <v>2.9999999999999999E-7</v>
      </c>
      <c r="E1371" s="2" t="s">
        <v>1371</v>
      </c>
      <c r="F1371" s="2">
        <v>2.9999999999999999E-7</v>
      </c>
    </row>
    <row r="1372" spans="1:6" x14ac:dyDescent="0.25">
      <c r="A1372" s="1">
        <v>52141</v>
      </c>
      <c r="B1372" s="2">
        <v>89</v>
      </c>
      <c r="C1372" s="2">
        <v>52</v>
      </c>
      <c r="D1372" s="2">
        <v>1.4999999999999999E-7</v>
      </c>
      <c r="E1372" s="2" t="s">
        <v>1372</v>
      </c>
      <c r="F1372" s="2">
        <v>1.4999999999999999E-7</v>
      </c>
    </row>
    <row r="1373" spans="1:6" x14ac:dyDescent="0.25">
      <c r="A1373" s="1">
        <v>52143</v>
      </c>
      <c r="B1373" s="2">
        <v>91</v>
      </c>
      <c r="C1373" s="2">
        <v>52</v>
      </c>
      <c r="D1373" s="2">
        <v>4.08E-7</v>
      </c>
      <c r="E1373" s="2" t="s">
        <v>1373</v>
      </c>
      <c r="F1373" s="2">
        <v>4.08E-7</v>
      </c>
    </row>
    <row r="1374" spans="1:6" x14ac:dyDescent="0.25">
      <c r="A1374" s="1">
        <v>53108</v>
      </c>
      <c r="B1374" s="2">
        <v>55</v>
      </c>
      <c r="C1374" s="2">
        <v>53</v>
      </c>
      <c r="D1374" s="2">
        <v>3.5999999999999997E-2</v>
      </c>
      <c r="E1374" s="2" t="s">
        <v>1374</v>
      </c>
      <c r="F1374" s="2">
        <v>3.5999999999999997E-2</v>
      </c>
    </row>
    <row r="1375" spans="1:6" x14ac:dyDescent="0.25">
      <c r="A1375" s="1">
        <v>53109</v>
      </c>
      <c r="B1375" s="2">
        <v>56</v>
      </c>
      <c r="C1375" s="2">
        <v>53</v>
      </c>
      <c r="D1375" s="2">
        <v>9.3499999999999996E-5</v>
      </c>
      <c r="E1375" s="2" t="s">
        <v>1375</v>
      </c>
      <c r="F1375" s="2">
        <v>9.3499999999999996E-5</v>
      </c>
    </row>
    <row r="1376" spans="1:6" x14ac:dyDescent="0.25">
      <c r="A1376" s="1">
        <v>53110</v>
      </c>
      <c r="B1376" s="2">
        <v>57</v>
      </c>
      <c r="C1376" s="2">
        <v>53</v>
      </c>
      <c r="D1376" s="2">
        <v>0.65</v>
      </c>
      <c r="E1376" s="2" t="s">
        <v>1376</v>
      </c>
      <c r="F1376" s="2">
        <v>0.65</v>
      </c>
    </row>
    <row r="1377" spans="1:6" x14ac:dyDescent="0.25">
      <c r="A1377" s="1">
        <v>53111</v>
      </c>
      <c r="B1377" s="2">
        <v>58</v>
      </c>
      <c r="C1377" s="2">
        <v>53</v>
      </c>
      <c r="D1377" s="2">
        <v>2.5</v>
      </c>
      <c r="E1377" s="2" t="s">
        <v>1377</v>
      </c>
      <c r="F1377" s="2">
        <v>2.5</v>
      </c>
    </row>
    <row r="1378" spans="1:6" x14ac:dyDescent="0.25">
      <c r="A1378" s="1">
        <v>53112</v>
      </c>
      <c r="B1378" s="2">
        <v>59</v>
      </c>
      <c r="C1378" s="2">
        <v>53</v>
      </c>
      <c r="D1378" s="2">
        <v>3.34</v>
      </c>
      <c r="E1378" s="2" t="s">
        <v>1378</v>
      </c>
      <c r="F1378" s="2">
        <v>3.34</v>
      </c>
    </row>
    <row r="1379" spans="1:6" x14ac:dyDescent="0.25">
      <c r="A1379" s="1">
        <v>53113</v>
      </c>
      <c r="B1379" s="2">
        <v>60</v>
      </c>
      <c r="C1379" s="2">
        <v>53</v>
      </c>
      <c r="D1379" s="2">
        <v>6.6</v>
      </c>
      <c r="E1379" s="2" t="s">
        <v>1379</v>
      </c>
      <c r="F1379" s="2">
        <v>6.6</v>
      </c>
    </row>
    <row r="1380" spans="1:6" x14ac:dyDescent="0.25">
      <c r="A1380" s="1">
        <v>53114</v>
      </c>
      <c r="B1380" s="2">
        <v>61</v>
      </c>
      <c r="C1380" s="2">
        <v>53</v>
      </c>
      <c r="D1380" s="2">
        <v>2.1</v>
      </c>
      <c r="E1380" s="2" t="s">
        <v>1380</v>
      </c>
      <c r="F1380" s="2">
        <v>2.1</v>
      </c>
    </row>
    <row r="1381" spans="1:6" x14ac:dyDescent="0.25">
      <c r="A1381" s="1">
        <v>53115</v>
      </c>
      <c r="B1381" s="2">
        <v>62</v>
      </c>
      <c r="C1381" s="2">
        <v>53</v>
      </c>
      <c r="D1381" s="2">
        <v>78</v>
      </c>
      <c r="E1381" s="2" t="s">
        <v>1381</v>
      </c>
      <c r="F1381" s="2">
        <v>78</v>
      </c>
    </row>
    <row r="1382" spans="1:6" x14ac:dyDescent="0.25">
      <c r="A1382" s="1">
        <v>53116</v>
      </c>
      <c r="B1382" s="2">
        <v>63</v>
      </c>
      <c r="C1382" s="2">
        <v>53</v>
      </c>
      <c r="D1382" s="2">
        <v>2.91</v>
      </c>
      <c r="E1382" s="2" t="s">
        <v>1382</v>
      </c>
      <c r="F1382" s="2">
        <v>2.91</v>
      </c>
    </row>
    <row r="1383" spans="1:6" x14ac:dyDescent="0.25">
      <c r="A1383" s="1">
        <v>53117</v>
      </c>
      <c r="B1383" s="2">
        <v>64</v>
      </c>
      <c r="C1383" s="2">
        <v>53</v>
      </c>
      <c r="D1383" s="2">
        <v>133.19999999999999</v>
      </c>
      <c r="E1383" s="2" t="s">
        <v>1383</v>
      </c>
      <c r="F1383" s="2">
        <v>133.19999999999999</v>
      </c>
    </row>
    <row r="1384" spans="1:6" x14ac:dyDescent="0.25">
      <c r="A1384" s="1">
        <v>53118</v>
      </c>
      <c r="B1384" s="2">
        <v>65</v>
      </c>
      <c r="C1384" s="2">
        <v>53</v>
      </c>
      <c r="D1384" s="2">
        <v>822</v>
      </c>
      <c r="E1384" s="2" t="s">
        <v>1384</v>
      </c>
      <c r="F1384" s="2">
        <v>822</v>
      </c>
    </row>
    <row r="1385" spans="1:6" x14ac:dyDescent="0.25">
      <c r="A1385" s="1">
        <v>53119</v>
      </c>
      <c r="B1385" s="2">
        <v>66</v>
      </c>
      <c r="C1385" s="2">
        <v>53</v>
      </c>
      <c r="D1385" s="2">
        <v>1146</v>
      </c>
      <c r="E1385" s="2" t="s">
        <v>1385</v>
      </c>
      <c r="F1385" s="2">
        <v>1146</v>
      </c>
    </row>
    <row r="1386" spans="1:6" x14ac:dyDescent="0.25">
      <c r="A1386" s="1">
        <v>53120</v>
      </c>
      <c r="B1386" s="2">
        <v>67</v>
      </c>
      <c r="C1386" s="2">
        <v>53</v>
      </c>
      <c r="D1386" s="2">
        <v>4896</v>
      </c>
      <c r="E1386" s="2" t="s">
        <v>1386</v>
      </c>
      <c r="F1386" s="2">
        <v>4896</v>
      </c>
    </row>
    <row r="1387" spans="1:6" x14ac:dyDescent="0.25">
      <c r="A1387" s="1">
        <v>53121</v>
      </c>
      <c r="B1387" s="2">
        <v>68</v>
      </c>
      <c r="C1387" s="2">
        <v>53</v>
      </c>
      <c r="D1387" s="2">
        <v>7632</v>
      </c>
      <c r="E1387" s="2" t="s">
        <v>1387</v>
      </c>
      <c r="F1387" s="2">
        <v>7632</v>
      </c>
    </row>
    <row r="1388" spans="1:6" x14ac:dyDescent="0.25">
      <c r="A1388" s="1">
        <v>53122</v>
      </c>
      <c r="B1388" s="2">
        <v>69</v>
      </c>
      <c r="C1388" s="2">
        <v>53</v>
      </c>
      <c r="D1388" s="2">
        <v>217.79999999999899</v>
      </c>
      <c r="E1388" s="2" t="s">
        <v>1388</v>
      </c>
      <c r="F1388" s="2">
        <v>217.79999999999899</v>
      </c>
    </row>
    <row r="1389" spans="1:6" x14ac:dyDescent="0.25">
      <c r="A1389" s="1">
        <v>53123</v>
      </c>
      <c r="B1389" s="2">
        <v>70</v>
      </c>
      <c r="C1389" s="2">
        <v>53</v>
      </c>
      <c r="D1389" s="2">
        <v>47604.6</v>
      </c>
      <c r="E1389" s="2" t="s">
        <v>1389</v>
      </c>
      <c r="F1389" s="2">
        <v>47604.6</v>
      </c>
    </row>
    <row r="1390" spans="1:6" x14ac:dyDescent="0.25">
      <c r="A1390" s="1">
        <v>53124</v>
      </c>
      <c r="B1390" s="2">
        <v>71</v>
      </c>
      <c r="C1390" s="2">
        <v>53</v>
      </c>
      <c r="D1390" s="2">
        <v>360806.40000000002</v>
      </c>
      <c r="E1390" s="2" t="s">
        <v>1390</v>
      </c>
      <c r="F1390" s="2">
        <v>360806.40000000002</v>
      </c>
    </row>
    <row r="1391" spans="1:6" x14ac:dyDescent="0.25">
      <c r="A1391" s="1">
        <v>53125</v>
      </c>
      <c r="B1391" s="2">
        <v>72</v>
      </c>
      <c r="C1391" s="2">
        <v>53</v>
      </c>
      <c r="D1391" s="2">
        <v>5132764.8</v>
      </c>
      <c r="E1391" s="2" t="s">
        <v>1391</v>
      </c>
      <c r="F1391" s="2">
        <v>5132764.8</v>
      </c>
    </row>
    <row r="1392" spans="1:6" x14ac:dyDescent="0.25">
      <c r="A1392" s="1">
        <v>53126</v>
      </c>
      <c r="B1392" s="2">
        <v>73</v>
      </c>
      <c r="C1392" s="2">
        <v>53</v>
      </c>
      <c r="D1392" s="2">
        <v>1117152</v>
      </c>
      <c r="E1392" s="2" t="s">
        <v>1392</v>
      </c>
      <c r="F1392" s="2">
        <v>1117152</v>
      </c>
    </row>
    <row r="1393" spans="1:6" x14ac:dyDescent="0.25">
      <c r="A1393" s="1">
        <v>53127</v>
      </c>
      <c r="B1393" s="2">
        <v>74</v>
      </c>
      <c r="C1393" s="2">
        <v>53</v>
      </c>
      <c r="D1393" s="2" t="s">
        <v>3</v>
      </c>
      <c r="E1393" s="2" t="s">
        <v>1393</v>
      </c>
      <c r="F1393" s="2" t="s">
        <v>3</v>
      </c>
    </row>
    <row r="1394" spans="1:6" x14ac:dyDescent="0.25">
      <c r="A1394" s="1">
        <v>53128</v>
      </c>
      <c r="B1394" s="2">
        <v>75</v>
      </c>
      <c r="C1394" s="2">
        <v>53</v>
      </c>
      <c r="D1394" s="2">
        <v>1499.3999999999901</v>
      </c>
      <c r="E1394" s="2" t="s">
        <v>1394</v>
      </c>
      <c r="F1394" s="2">
        <v>1499.3999999999901</v>
      </c>
    </row>
    <row r="1395" spans="1:6" x14ac:dyDescent="0.25">
      <c r="A1395" s="1">
        <v>53129</v>
      </c>
      <c r="B1395" s="2">
        <v>76</v>
      </c>
      <c r="C1395" s="2">
        <v>53</v>
      </c>
      <c r="D1395" s="2">
        <v>495454320000000</v>
      </c>
      <c r="E1395" s="2" t="s">
        <v>1395</v>
      </c>
      <c r="F1395" s="2">
        <v>495454320000000</v>
      </c>
    </row>
    <row r="1396" spans="1:6" x14ac:dyDescent="0.25">
      <c r="A1396" s="1">
        <v>53130</v>
      </c>
      <c r="B1396" s="2">
        <v>77</v>
      </c>
      <c r="C1396" s="2">
        <v>53</v>
      </c>
      <c r="D1396" s="2">
        <v>44496</v>
      </c>
      <c r="E1396" s="2" t="s">
        <v>1396</v>
      </c>
      <c r="F1396" s="2">
        <v>44496</v>
      </c>
    </row>
    <row r="1397" spans="1:6" x14ac:dyDescent="0.25">
      <c r="A1397" s="1">
        <v>53131</v>
      </c>
      <c r="B1397" s="2">
        <v>78</v>
      </c>
      <c r="C1397" s="2">
        <v>53</v>
      </c>
      <c r="D1397" s="2">
        <v>693377.28</v>
      </c>
      <c r="E1397" s="2" t="s">
        <v>1397</v>
      </c>
      <c r="F1397" s="2">
        <v>693377.28</v>
      </c>
    </row>
    <row r="1398" spans="1:6" x14ac:dyDescent="0.25">
      <c r="A1398" s="1">
        <v>53132</v>
      </c>
      <c r="B1398" s="2">
        <v>79</v>
      </c>
      <c r="C1398" s="2">
        <v>53</v>
      </c>
      <c r="D1398" s="2">
        <v>8262</v>
      </c>
      <c r="E1398" s="2" t="s">
        <v>1398</v>
      </c>
      <c r="F1398" s="2">
        <v>8262</v>
      </c>
    </row>
    <row r="1399" spans="1:6" x14ac:dyDescent="0.25">
      <c r="A1399" s="1">
        <v>53133</v>
      </c>
      <c r="B1399" s="2">
        <v>80</v>
      </c>
      <c r="C1399" s="2">
        <v>53</v>
      </c>
      <c r="D1399" s="2">
        <v>74988</v>
      </c>
      <c r="E1399" s="2" t="s">
        <v>1399</v>
      </c>
      <c r="F1399" s="2">
        <v>74988</v>
      </c>
    </row>
    <row r="1400" spans="1:6" x14ac:dyDescent="0.25">
      <c r="A1400" s="1">
        <v>53134</v>
      </c>
      <c r="B1400" s="2">
        <v>81</v>
      </c>
      <c r="C1400" s="2">
        <v>53</v>
      </c>
      <c r="D1400" s="2">
        <v>3150</v>
      </c>
      <c r="E1400" s="2" t="s">
        <v>1400</v>
      </c>
      <c r="F1400" s="2">
        <v>3150</v>
      </c>
    </row>
    <row r="1401" spans="1:6" x14ac:dyDescent="0.25">
      <c r="A1401" s="1">
        <v>53135</v>
      </c>
      <c r="B1401" s="2">
        <v>82</v>
      </c>
      <c r="C1401" s="2">
        <v>53</v>
      </c>
      <c r="D1401" s="2">
        <v>23688</v>
      </c>
      <c r="E1401" s="2" t="s">
        <v>1401</v>
      </c>
      <c r="F1401" s="2">
        <v>23688</v>
      </c>
    </row>
    <row r="1402" spans="1:6" x14ac:dyDescent="0.25">
      <c r="A1402" s="1">
        <v>53136</v>
      </c>
      <c r="B1402" s="2">
        <v>83</v>
      </c>
      <c r="C1402" s="2">
        <v>53</v>
      </c>
      <c r="D1402" s="2">
        <v>83.4</v>
      </c>
      <c r="E1402" s="2" t="s">
        <v>1402</v>
      </c>
      <c r="F1402" s="2">
        <v>83.4</v>
      </c>
    </row>
    <row r="1403" spans="1:6" x14ac:dyDescent="0.25">
      <c r="A1403" s="1">
        <v>53137</v>
      </c>
      <c r="B1403" s="2">
        <v>84</v>
      </c>
      <c r="C1403" s="2">
        <v>53</v>
      </c>
      <c r="D1403" s="2">
        <v>24.5</v>
      </c>
      <c r="E1403" s="2" t="s">
        <v>1403</v>
      </c>
      <c r="F1403" s="2">
        <v>24.5</v>
      </c>
    </row>
    <row r="1404" spans="1:6" x14ac:dyDescent="0.25">
      <c r="A1404" s="1">
        <v>53138</v>
      </c>
      <c r="B1404" s="2">
        <v>85</v>
      </c>
      <c r="C1404" s="2">
        <v>53</v>
      </c>
      <c r="D1404" s="2">
        <v>6.23</v>
      </c>
      <c r="E1404" s="2" t="s">
        <v>1404</v>
      </c>
      <c r="F1404" s="2">
        <v>6.23</v>
      </c>
    </row>
    <row r="1405" spans="1:6" x14ac:dyDescent="0.25">
      <c r="A1405" s="1">
        <v>53139</v>
      </c>
      <c r="B1405" s="2">
        <v>86</v>
      </c>
      <c r="C1405" s="2">
        <v>53</v>
      </c>
      <c r="D1405" s="2">
        <v>2.2799999999999998</v>
      </c>
      <c r="E1405" s="2" t="s">
        <v>1405</v>
      </c>
      <c r="F1405" s="2">
        <v>2.2799999999999998</v>
      </c>
    </row>
    <row r="1406" spans="1:6" x14ac:dyDescent="0.25">
      <c r="A1406" s="1">
        <v>53140</v>
      </c>
      <c r="B1406" s="2">
        <v>87</v>
      </c>
      <c r="C1406" s="2">
        <v>53</v>
      </c>
      <c r="D1406" s="2">
        <v>0.86</v>
      </c>
      <c r="E1406" s="2" t="s">
        <v>1406</v>
      </c>
      <c r="F1406" s="2">
        <v>0.86</v>
      </c>
    </row>
    <row r="1407" spans="1:6" x14ac:dyDescent="0.25">
      <c r="A1407" s="1">
        <v>53141</v>
      </c>
      <c r="B1407" s="2">
        <v>88</v>
      </c>
      <c r="C1407" s="2">
        <v>53</v>
      </c>
      <c r="D1407" s="2">
        <v>0.43</v>
      </c>
      <c r="E1407" s="2" t="s">
        <v>1407</v>
      </c>
      <c r="F1407" s="2">
        <v>0.43</v>
      </c>
    </row>
    <row r="1408" spans="1:6" x14ac:dyDescent="0.25">
      <c r="A1408" s="1">
        <v>53142</v>
      </c>
      <c r="B1408" s="2">
        <v>89</v>
      </c>
      <c r="C1408" s="2">
        <v>53</v>
      </c>
      <c r="D1408" s="2">
        <v>0.222</v>
      </c>
      <c r="E1408" s="2" t="s">
        <v>1408</v>
      </c>
      <c r="F1408" s="2">
        <v>0.222</v>
      </c>
    </row>
    <row r="1409" spans="1:6" x14ac:dyDescent="0.25">
      <c r="A1409" s="1">
        <v>53143</v>
      </c>
      <c r="B1409" s="2">
        <v>90</v>
      </c>
      <c r="C1409" s="2">
        <v>53</v>
      </c>
      <c r="D1409" s="2">
        <v>0.13</v>
      </c>
      <c r="E1409" s="2" t="s">
        <v>1409</v>
      </c>
      <c r="F1409" s="2">
        <v>0.13</v>
      </c>
    </row>
    <row r="1410" spans="1:6" x14ac:dyDescent="0.25">
      <c r="A1410" s="1">
        <v>53144</v>
      </c>
      <c r="B1410" s="2">
        <v>91</v>
      </c>
      <c r="C1410" s="2">
        <v>53</v>
      </c>
      <c r="D1410" s="2">
        <v>2.9999999999999999E-7</v>
      </c>
      <c r="E1410" s="2" t="s">
        <v>1410</v>
      </c>
      <c r="F1410" s="2">
        <v>2.9999999999999999E-7</v>
      </c>
    </row>
    <row r="1411" spans="1:6" x14ac:dyDescent="0.25">
      <c r="A1411" s="1">
        <v>53145</v>
      </c>
      <c r="B1411" s="2">
        <v>92</v>
      </c>
      <c r="C1411" s="2">
        <v>53</v>
      </c>
      <c r="D1411" s="2">
        <v>4.0699999999999998E-7</v>
      </c>
      <c r="E1411" s="2" t="s">
        <v>1411</v>
      </c>
      <c r="F1411" s="2">
        <v>4.0699999999999998E-7</v>
      </c>
    </row>
    <row r="1412" spans="1:6" x14ac:dyDescent="0.25">
      <c r="A1412" s="1">
        <v>54109</v>
      </c>
      <c r="B1412" s="2">
        <v>55</v>
      </c>
      <c r="C1412" s="2">
        <v>54</v>
      </c>
      <c r="D1412" s="2">
        <v>1.2999999999999999E-2</v>
      </c>
      <c r="E1412" s="2" t="s">
        <v>1412</v>
      </c>
      <c r="F1412" s="2">
        <v>1.2999999999999999E-2</v>
      </c>
    </row>
    <row r="1413" spans="1:6" x14ac:dyDescent="0.25">
      <c r="A1413" s="1">
        <v>54110</v>
      </c>
      <c r="B1413" s="2">
        <v>56</v>
      </c>
      <c r="C1413" s="2">
        <v>54</v>
      </c>
      <c r="D1413" s="2">
        <v>9.2999999999999999E-2</v>
      </c>
      <c r="E1413" s="2" t="s">
        <v>1413</v>
      </c>
      <c r="F1413" s="2">
        <v>9.2999999999999999E-2</v>
      </c>
    </row>
    <row r="1414" spans="1:6" x14ac:dyDescent="0.25">
      <c r="A1414" s="1">
        <v>54111</v>
      </c>
      <c r="B1414" s="2">
        <v>57</v>
      </c>
      <c r="C1414" s="2">
        <v>54</v>
      </c>
      <c r="D1414" s="2">
        <v>0.81</v>
      </c>
      <c r="E1414" s="2" t="s">
        <v>1414</v>
      </c>
      <c r="F1414" s="2">
        <v>0.81</v>
      </c>
    </row>
    <row r="1415" spans="1:6" x14ac:dyDescent="0.25">
      <c r="A1415" s="1">
        <v>54112</v>
      </c>
      <c r="B1415" s="2">
        <v>58</v>
      </c>
      <c r="C1415" s="2">
        <v>54</v>
      </c>
      <c r="D1415" s="2">
        <v>2.7</v>
      </c>
      <c r="E1415" s="2" t="s">
        <v>1415</v>
      </c>
      <c r="F1415" s="2">
        <v>2.7</v>
      </c>
    </row>
    <row r="1416" spans="1:6" x14ac:dyDescent="0.25">
      <c r="A1416" s="1">
        <v>54113</v>
      </c>
      <c r="B1416" s="2">
        <v>59</v>
      </c>
      <c r="C1416" s="2">
        <v>54</v>
      </c>
      <c r="D1416" s="2">
        <v>2.74</v>
      </c>
      <c r="E1416" s="2" t="s">
        <v>1416</v>
      </c>
      <c r="F1416" s="2">
        <v>2.74</v>
      </c>
    </row>
    <row r="1417" spans="1:6" x14ac:dyDescent="0.25">
      <c r="A1417" s="1">
        <v>54114</v>
      </c>
      <c r="B1417" s="2">
        <v>60</v>
      </c>
      <c r="C1417" s="2">
        <v>54</v>
      </c>
      <c r="D1417" s="2">
        <v>10</v>
      </c>
      <c r="E1417" s="2" t="s">
        <v>1417</v>
      </c>
      <c r="F1417" s="2">
        <v>10</v>
      </c>
    </row>
    <row r="1418" spans="1:6" x14ac:dyDescent="0.25">
      <c r="A1418" s="1">
        <v>54115</v>
      </c>
      <c r="B1418" s="2">
        <v>61</v>
      </c>
      <c r="C1418" s="2">
        <v>54</v>
      </c>
      <c r="D1418" s="2">
        <v>18</v>
      </c>
      <c r="E1418" s="2" t="s">
        <v>1418</v>
      </c>
      <c r="F1418" s="2">
        <v>18</v>
      </c>
    </row>
    <row r="1419" spans="1:6" x14ac:dyDescent="0.25">
      <c r="A1419" s="1">
        <v>54116</v>
      </c>
      <c r="B1419" s="2">
        <v>62</v>
      </c>
      <c r="C1419" s="2">
        <v>54</v>
      </c>
      <c r="D1419" s="2">
        <v>59</v>
      </c>
      <c r="E1419" s="2" t="s">
        <v>1419</v>
      </c>
      <c r="F1419" s="2">
        <v>59</v>
      </c>
    </row>
    <row r="1420" spans="1:6" x14ac:dyDescent="0.25">
      <c r="A1420" s="1">
        <v>54117</v>
      </c>
      <c r="B1420" s="2">
        <v>63</v>
      </c>
      <c r="C1420" s="2">
        <v>54</v>
      </c>
      <c r="D1420" s="2">
        <v>61</v>
      </c>
      <c r="E1420" s="2" t="s">
        <v>1420</v>
      </c>
      <c r="F1420" s="2">
        <v>61</v>
      </c>
    </row>
    <row r="1421" spans="1:6" x14ac:dyDescent="0.25">
      <c r="A1421" s="1">
        <v>54118</v>
      </c>
      <c r="B1421" s="2">
        <v>64</v>
      </c>
      <c r="C1421" s="2">
        <v>54</v>
      </c>
      <c r="D1421" s="2">
        <v>228</v>
      </c>
      <c r="E1421" s="2" t="s">
        <v>1421</v>
      </c>
      <c r="F1421" s="2">
        <v>228</v>
      </c>
    </row>
    <row r="1422" spans="1:6" x14ac:dyDescent="0.25">
      <c r="A1422" s="1">
        <v>54119</v>
      </c>
      <c r="B1422" s="2">
        <v>65</v>
      </c>
      <c r="C1422" s="2">
        <v>54</v>
      </c>
      <c r="D1422" s="2">
        <v>348</v>
      </c>
      <c r="E1422" s="2" t="s">
        <v>1422</v>
      </c>
      <c r="F1422" s="2">
        <v>348</v>
      </c>
    </row>
    <row r="1423" spans="1:6" x14ac:dyDescent="0.25">
      <c r="A1423" s="1">
        <v>54120</v>
      </c>
      <c r="B1423" s="2">
        <v>66</v>
      </c>
      <c r="C1423" s="2">
        <v>54</v>
      </c>
      <c r="D1423" s="2">
        <v>2400</v>
      </c>
      <c r="E1423" s="2" t="s">
        <v>1423</v>
      </c>
      <c r="F1423" s="2">
        <v>2400</v>
      </c>
    </row>
    <row r="1424" spans="1:6" x14ac:dyDescent="0.25">
      <c r="A1424" s="1">
        <v>54121</v>
      </c>
      <c r="B1424" s="2">
        <v>67</v>
      </c>
      <c r="C1424" s="2">
        <v>54</v>
      </c>
      <c r="D1424" s="2">
        <v>2406</v>
      </c>
      <c r="E1424" s="2" t="s">
        <v>1424</v>
      </c>
      <c r="F1424" s="2">
        <v>2406</v>
      </c>
    </row>
    <row r="1425" spans="1:6" x14ac:dyDescent="0.25">
      <c r="A1425" s="1">
        <v>54122</v>
      </c>
      <c r="B1425" s="2">
        <v>68</v>
      </c>
      <c r="C1425" s="2">
        <v>54</v>
      </c>
      <c r="D1425" s="2">
        <v>72360</v>
      </c>
      <c r="E1425" s="2" t="s">
        <v>1425</v>
      </c>
      <c r="F1425" s="2">
        <v>72360</v>
      </c>
    </row>
    <row r="1426" spans="1:6" x14ac:dyDescent="0.25">
      <c r="A1426" s="1">
        <v>54123</v>
      </c>
      <c r="B1426" s="2">
        <v>69</v>
      </c>
      <c r="C1426" s="2">
        <v>54</v>
      </c>
      <c r="D1426" s="2">
        <v>7488</v>
      </c>
      <c r="E1426" s="2" t="s">
        <v>1426</v>
      </c>
      <c r="F1426" s="2">
        <v>7488</v>
      </c>
    </row>
    <row r="1427" spans="1:6" x14ac:dyDescent="0.25">
      <c r="A1427" s="1">
        <v>54124</v>
      </c>
      <c r="B1427" s="2">
        <v>70</v>
      </c>
      <c r="C1427" s="2">
        <v>54</v>
      </c>
      <c r="D1427" s="2">
        <v>5.049216E+21</v>
      </c>
      <c r="E1427" s="2" t="s">
        <v>1427</v>
      </c>
      <c r="F1427" s="2">
        <v>5.049216E+21</v>
      </c>
    </row>
    <row r="1428" spans="1:6" x14ac:dyDescent="0.25">
      <c r="A1428" s="1">
        <v>54125</v>
      </c>
      <c r="B1428" s="2">
        <v>71</v>
      </c>
      <c r="C1428" s="2">
        <v>54</v>
      </c>
      <c r="D1428" s="2">
        <v>60839.999999999898</v>
      </c>
      <c r="E1428" s="2" t="s">
        <v>1428</v>
      </c>
      <c r="F1428" s="2">
        <v>60839.999999999898</v>
      </c>
    </row>
    <row r="1429" spans="1:6" x14ac:dyDescent="0.25">
      <c r="A1429" s="1">
        <v>54126</v>
      </c>
      <c r="B1429" s="2">
        <v>72</v>
      </c>
      <c r="C1429" s="2">
        <v>54</v>
      </c>
      <c r="D1429" s="2" t="s">
        <v>3</v>
      </c>
      <c r="E1429" s="2" t="s">
        <v>1429</v>
      </c>
      <c r="F1429" s="2" t="s">
        <v>3</v>
      </c>
    </row>
    <row r="1430" spans="1:6" x14ac:dyDescent="0.25">
      <c r="A1430" s="1">
        <v>54127</v>
      </c>
      <c r="B1430" s="2">
        <v>73</v>
      </c>
      <c r="C1430" s="2">
        <v>54</v>
      </c>
      <c r="D1430" s="2">
        <v>3140294.4</v>
      </c>
      <c r="E1430" s="2" t="s">
        <v>1430</v>
      </c>
      <c r="F1430" s="2">
        <v>3140294.4</v>
      </c>
    </row>
    <row r="1431" spans="1:6" x14ac:dyDescent="0.25">
      <c r="A1431" s="1">
        <v>54128</v>
      </c>
      <c r="B1431" s="2">
        <v>74</v>
      </c>
      <c r="C1431" s="2">
        <v>54</v>
      </c>
      <c r="D1431" s="2" t="s">
        <v>3</v>
      </c>
      <c r="E1431" s="2" t="s">
        <v>1431</v>
      </c>
      <c r="F1431" s="2" t="s">
        <v>3</v>
      </c>
    </row>
    <row r="1432" spans="1:6" x14ac:dyDescent="0.25">
      <c r="A1432" s="1">
        <v>54129</v>
      </c>
      <c r="B1432" s="2">
        <v>75</v>
      </c>
      <c r="C1432" s="2">
        <v>54</v>
      </c>
      <c r="D1432" s="2" t="s">
        <v>3</v>
      </c>
      <c r="E1432" s="2" t="s">
        <v>1432</v>
      </c>
      <c r="F1432" s="2" t="s">
        <v>3</v>
      </c>
    </row>
    <row r="1433" spans="1:6" x14ac:dyDescent="0.25">
      <c r="A1433" s="1">
        <v>54130</v>
      </c>
      <c r="B1433" s="2">
        <v>76</v>
      </c>
      <c r="C1433" s="2">
        <v>54</v>
      </c>
      <c r="D1433" s="2" t="s">
        <v>3</v>
      </c>
      <c r="E1433" s="2" t="s">
        <v>1433</v>
      </c>
      <c r="F1433" s="2" t="s">
        <v>3</v>
      </c>
    </row>
    <row r="1434" spans="1:6" x14ac:dyDescent="0.25">
      <c r="A1434" s="1">
        <v>54131</v>
      </c>
      <c r="B1434" s="2">
        <v>77</v>
      </c>
      <c r="C1434" s="2">
        <v>54</v>
      </c>
      <c r="D1434" s="2" t="s">
        <v>3</v>
      </c>
      <c r="E1434" s="2" t="s">
        <v>1434</v>
      </c>
      <c r="F1434" s="2" t="s">
        <v>3</v>
      </c>
    </row>
    <row r="1435" spans="1:6" x14ac:dyDescent="0.25">
      <c r="A1435" s="1">
        <v>54132</v>
      </c>
      <c r="B1435" s="2">
        <v>78</v>
      </c>
      <c r="C1435" s="2">
        <v>54</v>
      </c>
      <c r="D1435" s="2" t="s">
        <v>3</v>
      </c>
      <c r="E1435" s="2" t="s">
        <v>1435</v>
      </c>
      <c r="F1435" s="2" t="s">
        <v>3</v>
      </c>
    </row>
    <row r="1436" spans="1:6" x14ac:dyDescent="0.25">
      <c r="A1436" s="1">
        <v>54133</v>
      </c>
      <c r="B1436" s="2">
        <v>79</v>
      </c>
      <c r="C1436" s="2">
        <v>54</v>
      </c>
      <c r="D1436" s="2">
        <v>453383.99999999901</v>
      </c>
      <c r="E1436" s="2" t="s">
        <v>1436</v>
      </c>
      <c r="F1436" s="2">
        <v>453383.99999999901</v>
      </c>
    </row>
    <row r="1437" spans="1:6" x14ac:dyDescent="0.25">
      <c r="A1437" s="1">
        <v>54134</v>
      </c>
      <c r="B1437" s="2">
        <v>80</v>
      </c>
      <c r="C1437" s="2">
        <v>54</v>
      </c>
      <c r="D1437" s="2">
        <v>1.8303407999999899E+30</v>
      </c>
      <c r="E1437" s="2" t="s">
        <v>1437</v>
      </c>
      <c r="F1437" s="2">
        <v>1.8303407999999899E+30</v>
      </c>
    </row>
    <row r="1438" spans="1:6" x14ac:dyDescent="0.25">
      <c r="A1438" s="1">
        <v>54135</v>
      </c>
      <c r="B1438" s="2">
        <v>81</v>
      </c>
      <c r="C1438" s="2">
        <v>54</v>
      </c>
      <c r="D1438" s="2">
        <v>32904</v>
      </c>
      <c r="E1438" s="2" t="s">
        <v>1438</v>
      </c>
      <c r="F1438" s="2">
        <v>32904</v>
      </c>
    </row>
    <row r="1439" spans="1:6" x14ac:dyDescent="0.25">
      <c r="A1439" s="1">
        <v>54136</v>
      </c>
      <c r="B1439" s="2">
        <v>82</v>
      </c>
      <c r="C1439" s="2">
        <v>54</v>
      </c>
      <c r="D1439" s="2">
        <v>7.573824E+28</v>
      </c>
      <c r="E1439" s="2" t="s">
        <v>1439</v>
      </c>
      <c r="F1439" s="2">
        <v>7.573824E+28</v>
      </c>
    </row>
    <row r="1440" spans="1:6" x14ac:dyDescent="0.25">
      <c r="A1440" s="1">
        <v>54137</v>
      </c>
      <c r="B1440" s="2">
        <v>83</v>
      </c>
      <c r="C1440" s="2">
        <v>54</v>
      </c>
      <c r="D1440" s="2">
        <v>229.08</v>
      </c>
      <c r="E1440" s="2" t="s">
        <v>1440</v>
      </c>
      <c r="F1440" s="2">
        <v>229.08</v>
      </c>
    </row>
    <row r="1441" spans="1:6" x14ac:dyDescent="0.25">
      <c r="A1441" s="1">
        <v>54138</v>
      </c>
      <c r="B1441" s="2">
        <v>84</v>
      </c>
      <c r="C1441" s="2">
        <v>54</v>
      </c>
      <c r="D1441" s="2">
        <v>848.4</v>
      </c>
      <c r="E1441" s="2" t="s">
        <v>1441</v>
      </c>
      <c r="F1441" s="2">
        <v>848.4</v>
      </c>
    </row>
    <row r="1442" spans="1:6" x14ac:dyDescent="0.25">
      <c r="A1442" s="1">
        <v>54139</v>
      </c>
      <c r="B1442" s="2">
        <v>85</v>
      </c>
      <c r="C1442" s="2">
        <v>54</v>
      </c>
      <c r="D1442" s="2">
        <v>39.68</v>
      </c>
      <c r="E1442" s="2" t="s">
        <v>1442</v>
      </c>
      <c r="F1442" s="2">
        <v>39.68</v>
      </c>
    </row>
    <row r="1443" spans="1:6" x14ac:dyDescent="0.25">
      <c r="A1443" s="1">
        <v>54140</v>
      </c>
      <c r="B1443" s="2">
        <v>86</v>
      </c>
      <c r="C1443" s="2">
        <v>54</v>
      </c>
      <c r="D1443" s="2">
        <v>13.6</v>
      </c>
      <c r="E1443" s="2" t="s">
        <v>1443</v>
      </c>
      <c r="F1443" s="2">
        <v>13.6</v>
      </c>
    </row>
    <row r="1444" spans="1:6" x14ac:dyDescent="0.25">
      <c r="A1444" s="1">
        <v>54141</v>
      </c>
      <c r="B1444" s="2">
        <v>87</v>
      </c>
      <c r="C1444" s="2">
        <v>54</v>
      </c>
      <c r="D1444" s="2">
        <v>1.73</v>
      </c>
      <c r="E1444" s="2" t="s">
        <v>1444</v>
      </c>
      <c r="F1444" s="2">
        <v>1.73</v>
      </c>
    </row>
    <row r="1445" spans="1:6" x14ac:dyDescent="0.25">
      <c r="A1445" s="1">
        <v>54142</v>
      </c>
      <c r="B1445" s="2">
        <v>88</v>
      </c>
      <c r="C1445" s="2">
        <v>54</v>
      </c>
      <c r="D1445" s="2">
        <v>1.23</v>
      </c>
      <c r="E1445" s="2" t="s">
        <v>1445</v>
      </c>
      <c r="F1445" s="2">
        <v>1.23</v>
      </c>
    </row>
    <row r="1446" spans="1:6" x14ac:dyDescent="0.25">
      <c r="A1446" s="1">
        <v>54143</v>
      </c>
      <c r="B1446" s="2">
        <v>89</v>
      </c>
      <c r="C1446" s="2">
        <v>54</v>
      </c>
      <c r="D1446" s="2">
        <v>0.51100000000000001</v>
      </c>
      <c r="E1446" s="2" t="s">
        <v>1446</v>
      </c>
      <c r="F1446" s="2">
        <v>0.51100000000000001</v>
      </c>
    </row>
    <row r="1447" spans="1:6" x14ac:dyDescent="0.25">
      <c r="A1447" s="1">
        <v>54144</v>
      </c>
      <c r="B1447" s="2">
        <v>90</v>
      </c>
      <c r="C1447" s="2">
        <v>54</v>
      </c>
      <c r="D1447" s="2">
        <v>0.38800000000000001</v>
      </c>
      <c r="E1447" s="2" t="s">
        <v>1447</v>
      </c>
      <c r="F1447" s="2">
        <v>0.38800000000000001</v>
      </c>
    </row>
    <row r="1448" spans="1:6" x14ac:dyDescent="0.25">
      <c r="A1448" s="1">
        <v>54145</v>
      </c>
      <c r="B1448" s="2">
        <v>91</v>
      </c>
      <c r="C1448" s="2">
        <v>54</v>
      </c>
      <c r="D1448" s="2">
        <v>0.188</v>
      </c>
      <c r="E1448" s="2" t="s">
        <v>1448</v>
      </c>
      <c r="F1448" s="2">
        <v>0.188</v>
      </c>
    </row>
    <row r="1449" spans="1:6" x14ac:dyDescent="0.25">
      <c r="A1449" s="1">
        <v>54146</v>
      </c>
      <c r="B1449" s="2">
        <v>92</v>
      </c>
      <c r="C1449" s="2">
        <v>54</v>
      </c>
      <c r="D1449" s="2">
        <v>0.14599999999999999</v>
      </c>
      <c r="E1449" s="2" t="s">
        <v>1449</v>
      </c>
      <c r="F1449" s="2">
        <v>0.14599999999999999</v>
      </c>
    </row>
    <row r="1450" spans="1:6" x14ac:dyDescent="0.25">
      <c r="A1450" s="1">
        <v>54147</v>
      </c>
      <c r="B1450" s="2">
        <v>93</v>
      </c>
      <c r="C1450" s="2">
        <v>54</v>
      </c>
      <c r="D1450" s="2">
        <v>0.1</v>
      </c>
      <c r="E1450" s="2" t="s">
        <v>1450</v>
      </c>
      <c r="F1450" s="2">
        <v>0.1</v>
      </c>
    </row>
    <row r="1451" spans="1:6" x14ac:dyDescent="0.25">
      <c r="A1451" s="1">
        <v>54148</v>
      </c>
      <c r="B1451" s="2">
        <v>94</v>
      </c>
      <c r="C1451" s="2">
        <v>54</v>
      </c>
      <c r="D1451" s="2">
        <v>4.08E-7</v>
      </c>
      <c r="E1451" s="2" t="s">
        <v>1451</v>
      </c>
      <c r="F1451" s="2">
        <v>4.08E-7</v>
      </c>
    </row>
    <row r="1452" spans="1:6" x14ac:dyDescent="0.25">
      <c r="A1452" s="1">
        <v>55112</v>
      </c>
      <c r="B1452" s="2">
        <v>57</v>
      </c>
      <c r="C1452" s="2">
        <v>55</v>
      </c>
      <c r="D1452" s="2">
        <v>4.8999999999999998E-4</v>
      </c>
      <c r="E1452" s="2" t="s">
        <v>1452</v>
      </c>
      <c r="F1452" s="2">
        <v>4.8999999999999998E-4</v>
      </c>
    </row>
    <row r="1453" spans="1:6" x14ac:dyDescent="0.25">
      <c r="A1453" s="1">
        <v>55113</v>
      </c>
      <c r="B1453" s="2">
        <v>58</v>
      </c>
      <c r="C1453" s="2">
        <v>55</v>
      </c>
      <c r="D1453" s="2">
        <v>1.77E-5</v>
      </c>
      <c r="E1453" s="2" t="s">
        <v>1453</v>
      </c>
      <c r="F1453" s="2">
        <v>1.77E-5</v>
      </c>
    </row>
    <row r="1454" spans="1:6" x14ac:dyDescent="0.25">
      <c r="A1454" s="1">
        <v>55114</v>
      </c>
      <c r="B1454" s="2">
        <v>59</v>
      </c>
      <c r="C1454" s="2">
        <v>55</v>
      </c>
      <c r="D1454" s="2">
        <v>0.56999999999999995</v>
      </c>
      <c r="E1454" s="2" t="s">
        <v>1454</v>
      </c>
      <c r="F1454" s="2">
        <v>0.56999999999999995</v>
      </c>
    </row>
    <row r="1455" spans="1:6" x14ac:dyDescent="0.25">
      <c r="A1455" s="1">
        <v>55115</v>
      </c>
      <c r="B1455" s="2">
        <v>60</v>
      </c>
      <c r="C1455" s="2">
        <v>55</v>
      </c>
      <c r="D1455" s="2">
        <v>1.4</v>
      </c>
      <c r="E1455" s="2" t="s">
        <v>1455</v>
      </c>
      <c r="F1455" s="2">
        <v>1.4</v>
      </c>
    </row>
    <row r="1456" spans="1:6" x14ac:dyDescent="0.25">
      <c r="A1456" s="1">
        <v>55116</v>
      </c>
      <c r="B1456" s="2">
        <v>61</v>
      </c>
      <c r="C1456" s="2">
        <v>55</v>
      </c>
      <c r="D1456" s="2">
        <v>0.7</v>
      </c>
      <c r="E1456" s="2" t="s">
        <v>1456</v>
      </c>
      <c r="F1456" s="2">
        <v>0.7</v>
      </c>
    </row>
    <row r="1457" spans="1:6" x14ac:dyDescent="0.25">
      <c r="A1457" s="1">
        <v>55117</v>
      </c>
      <c r="B1457" s="2">
        <v>62</v>
      </c>
      <c r="C1457" s="2">
        <v>55</v>
      </c>
      <c r="D1457" s="2">
        <v>8.4</v>
      </c>
      <c r="E1457" s="2" t="s">
        <v>1457</v>
      </c>
      <c r="F1457" s="2">
        <v>8.4</v>
      </c>
    </row>
    <row r="1458" spans="1:6" x14ac:dyDescent="0.25">
      <c r="A1458" s="1">
        <v>55118</v>
      </c>
      <c r="B1458" s="2">
        <v>63</v>
      </c>
      <c r="C1458" s="2">
        <v>55</v>
      </c>
      <c r="D1458" s="2">
        <v>14</v>
      </c>
      <c r="E1458" s="2" t="s">
        <v>1458</v>
      </c>
      <c r="F1458" s="2">
        <v>14</v>
      </c>
    </row>
    <row r="1459" spans="1:6" x14ac:dyDescent="0.25">
      <c r="A1459" s="1">
        <v>55119</v>
      </c>
      <c r="B1459" s="2">
        <v>64</v>
      </c>
      <c r="C1459" s="2">
        <v>55</v>
      </c>
      <c r="D1459" s="2">
        <v>43</v>
      </c>
      <c r="E1459" s="2" t="s">
        <v>1459</v>
      </c>
      <c r="F1459" s="2">
        <v>43</v>
      </c>
    </row>
    <row r="1460" spans="1:6" x14ac:dyDescent="0.25">
      <c r="A1460" s="1">
        <v>55120</v>
      </c>
      <c r="B1460" s="2">
        <v>65</v>
      </c>
      <c r="C1460" s="2">
        <v>55</v>
      </c>
      <c r="D1460" s="2">
        <v>61.3</v>
      </c>
      <c r="E1460" s="2" t="s">
        <v>1460</v>
      </c>
      <c r="F1460" s="2">
        <v>61.3</v>
      </c>
    </row>
    <row r="1461" spans="1:6" x14ac:dyDescent="0.25">
      <c r="A1461" s="1">
        <v>55121</v>
      </c>
      <c r="B1461" s="2">
        <v>66</v>
      </c>
      <c r="C1461" s="2">
        <v>55</v>
      </c>
      <c r="D1461" s="2">
        <v>155</v>
      </c>
      <c r="E1461" s="2" t="s">
        <v>1461</v>
      </c>
      <c r="F1461" s="2">
        <v>155</v>
      </c>
    </row>
    <row r="1462" spans="1:6" x14ac:dyDescent="0.25">
      <c r="A1462" s="1">
        <v>55122</v>
      </c>
      <c r="B1462" s="2">
        <v>67</v>
      </c>
      <c r="C1462" s="2">
        <v>55</v>
      </c>
      <c r="D1462" s="2">
        <v>21.18</v>
      </c>
      <c r="E1462" s="2" t="s">
        <v>1462</v>
      </c>
      <c r="F1462" s="2">
        <v>21.18</v>
      </c>
    </row>
    <row r="1463" spans="1:6" x14ac:dyDescent="0.25">
      <c r="A1463" s="1">
        <v>55123</v>
      </c>
      <c r="B1463" s="2">
        <v>68</v>
      </c>
      <c r="C1463" s="2">
        <v>55</v>
      </c>
      <c r="D1463" s="2">
        <v>352.8</v>
      </c>
      <c r="E1463" s="2" t="s">
        <v>1463</v>
      </c>
      <c r="F1463" s="2">
        <v>352.8</v>
      </c>
    </row>
    <row r="1464" spans="1:6" x14ac:dyDescent="0.25">
      <c r="A1464" s="1">
        <v>55124</v>
      </c>
      <c r="B1464" s="2">
        <v>69</v>
      </c>
      <c r="C1464" s="2">
        <v>55</v>
      </c>
      <c r="D1464" s="2">
        <v>30.9</v>
      </c>
      <c r="E1464" s="2" t="s">
        <v>1464</v>
      </c>
      <c r="F1464" s="2">
        <v>30.9</v>
      </c>
    </row>
    <row r="1465" spans="1:6" x14ac:dyDescent="0.25">
      <c r="A1465" s="1">
        <v>55125</v>
      </c>
      <c r="B1465" s="2">
        <v>70</v>
      </c>
      <c r="C1465" s="2">
        <v>55</v>
      </c>
      <c r="D1465" s="2">
        <v>2802</v>
      </c>
      <c r="E1465" s="2" t="s">
        <v>1465</v>
      </c>
      <c r="F1465" s="2">
        <v>2802</v>
      </c>
    </row>
    <row r="1466" spans="1:6" x14ac:dyDescent="0.25">
      <c r="A1466" s="1">
        <v>55126</v>
      </c>
      <c r="B1466" s="2">
        <v>71</v>
      </c>
      <c r="C1466" s="2">
        <v>55</v>
      </c>
      <c r="D1466" s="2">
        <v>98.399999999999906</v>
      </c>
      <c r="E1466" s="2" t="s">
        <v>1466</v>
      </c>
      <c r="F1466" s="2">
        <v>98.399999999999906</v>
      </c>
    </row>
    <row r="1467" spans="1:6" x14ac:dyDescent="0.25">
      <c r="A1467" s="1">
        <v>55127</v>
      </c>
      <c r="B1467" s="2">
        <v>72</v>
      </c>
      <c r="C1467" s="2">
        <v>55</v>
      </c>
      <c r="D1467" s="2">
        <v>22500</v>
      </c>
      <c r="E1467" s="2" t="s">
        <v>1467</v>
      </c>
      <c r="F1467" s="2">
        <v>22500</v>
      </c>
    </row>
    <row r="1468" spans="1:6" x14ac:dyDescent="0.25">
      <c r="A1468" s="1">
        <v>55128</v>
      </c>
      <c r="B1468" s="2">
        <v>73</v>
      </c>
      <c r="C1468" s="2">
        <v>55</v>
      </c>
      <c r="D1468" s="2">
        <v>219.6</v>
      </c>
      <c r="E1468" s="2" t="s">
        <v>1468</v>
      </c>
      <c r="F1468" s="2">
        <v>219.6</v>
      </c>
    </row>
    <row r="1469" spans="1:6" x14ac:dyDescent="0.25">
      <c r="A1469" s="1">
        <v>55129</v>
      </c>
      <c r="B1469" s="2">
        <v>74</v>
      </c>
      <c r="C1469" s="2">
        <v>55</v>
      </c>
      <c r="D1469" s="2">
        <v>115416</v>
      </c>
      <c r="E1469" s="2" t="s">
        <v>1469</v>
      </c>
      <c r="F1469" s="2">
        <v>115416</v>
      </c>
    </row>
    <row r="1470" spans="1:6" x14ac:dyDescent="0.25">
      <c r="A1470" s="1">
        <v>55130</v>
      </c>
      <c r="B1470" s="2">
        <v>75</v>
      </c>
      <c r="C1470" s="2">
        <v>55</v>
      </c>
      <c r="D1470" s="2">
        <v>1752.6</v>
      </c>
      <c r="E1470" s="2" t="s">
        <v>1470</v>
      </c>
      <c r="F1470" s="2">
        <v>1752.6</v>
      </c>
    </row>
    <row r="1471" spans="1:6" x14ac:dyDescent="0.25">
      <c r="A1471" s="1">
        <v>55131</v>
      </c>
      <c r="B1471" s="2">
        <v>76</v>
      </c>
      <c r="C1471" s="2">
        <v>55</v>
      </c>
      <c r="D1471" s="2">
        <v>837129.6</v>
      </c>
      <c r="E1471" s="2" t="s">
        <v>1471</v>
      </c>
      <c r="F1471" s="2">
        <v>837129.6</v>
      </c>
    </row>
    <row r="1472" spans="1:6" x14ac:dyDescent="0.25">
      <c r="A1472" s="1">
        <v>55132</v>
      </c>
      <c r="B1472" s="2">
        <v>77</v>
      </c>
      <c r="C1472" s="2">
        <v>55</v>
      </c>
      <c r="D1472" s="2">
        <v>559872</v>
      </c>
      <c r="E1472" s="2" t="s">
        <v>1472</v>
      </c>
      <c r="F1472" s="2">
        <v>559872</v>
      </c>
    </row>
    <row r="1473" spans="1:6" x14ac:dyDescent="0.25">
      <c r="A1473" s="1">
        <v>55133</v>
      </c>
      <c r="B1473" s="2">
        <v>78</v>
      </c>
      <c r="C1473" s="2">
        <v>55</v>
      </c>
      <c r="D1473" s="2" t="s">
        <v>3</v>
      </c>
      <c r="E1473" s="2" t="s">
        <v>1473</v>
      </c>
      <c r="F1473" s="2" t="s">
        <v>3</v>
      </c>
    </row>
    <row r="1474" spans="1:6" x14ac:dyDescent="0.25">
      <c r="A1474" s="1">
        <v>55134</v>
      </c>
      <c r="B1474" s="2">
        <v>79</v>
      </c>
      <c r="C1474" s="2">
        <v>55</v>
      </c>
      <c r="D1474" s="2">
        <v>65172755.519999899</v>
      </c>
      <c r="E1474" s="2" t="s">
        <v>1474</v>
      </c>
      <c r="F1474" s="2">
        <v>65172755.519999899</v>
      </c>
    </row>
    <row r="1475" spans="1:6" x14ac:dyDescent="0.25">
      <c r="A1475" s="1">
        <v>55135</v>
      </c>
      <c r="B1475" s="2">
        <v>80</v>
      </c>
      <c r="C1475" s="2">
        <v>55</v>
      </c>
      <c r="D1475" s="2">
        <v>72582480000000</v>
      </c>
      <c r="E1475" s="2" t="s">
        <v>1475</v>
      </c>
      <c r="F1475" s="2">
        <v>72582480000000</v>
      </c>
    </row>
    <row r="1476" spans="1:6" x14ac:dyDescent="0.25">
      <c r="A1476" s="1">
        <v>55136</v>
      </c>
      <c r="B1476" s="2">
        <v>81</v>
      </c>
      <c r="C1476" s="2">
        <v>55</v>
      </c>
      <c r="D1476" s="2">
        <v>1126656</v>
      </c>
      <c r="E1476" s="2" t="s">
        <v>1476</v>
      </c>
      <c r="F1476" s="2">
        <v>1126656</v>
      </c>
    </row>
    <row r="1477" spans="1:6" x14ac:dyDescent="0.25">
      <c r="A1477" s="1">
        <v>55137</v>
      </c>
      <c r="B1477" s="2">
        <v>82</v>
      </c>
      <c r="C1477" s="2">
        <v>55</v>
      </c>
      <c r="D1477" s="2">
        <v>949252608</v>
      </c>
      <c r="E1477" s="2" t="s">
        <v>1477</v>
      </c>
      <c r="F1477" s="2">
        <v>949252608</v>
      </c>
    </row>
    <row r="1478" spans="1:6" x14ac:dyDescent="0.25">
      <c r="A1478" s="1">
        <v>55138</v>
      </c>
      <c r="B1478" s="2">
        <v>83</v>
      </c>
      <c r="C1478" s="2">
        <v>55</v>
      </c>
      <c r="D1478" s="2">
        <v>2004.6</v>
      </c>
      <c r="E1478" s="2" t="s">
        <v>1478</v>
      </c>
      <c r="F1478" s="2">
        <v>2004.6</v>
      </c>
    </row>
    <row r="1479" spans="1:6" x14ac:dyDescent="0.25">
      <c r="A1479" s="1">
        <v>55139</v>
      </c>
      <c r="B1479" s="2">
        <v>84</v>
      </c>
      <c r="C1479" s="2">
        <v>55</v>
      </c>
      <c r="D1479" s="2">
        <v>556.19999999999902</v>
      </c>
      <c r="E1479" s="2" t="s">
        <v>1479</v>
      </c>
      <c r="F1479" s="2">
        <v>556.19999999999902</v>
      </c>
    </row>
    <row r="1480" spans="1:6" x14ac:dyDescent="0.25">
      <c r="A1480" s="1">
        <v>55140</v>
      </c>
      <c r="B1480" s="2">
        <v>85</v>
      </c>
      <c r="C1480" s="2">
        <v>55</v>
      </c>
      <c r="D1480" s="2">
        <v>63.7</v>
      </c>
      <c r="E1480" s="2" t="s">
        <v>1480</v>
      </c>
      <c r="F1480" s="2">
        <v>63.7</v>
      </c>
    </row>
    <row r="1481" spans="1:6" x14ac:dyDescent="0.25">
      <c r="A1481" s="1">
        <v>55141</v>
      </c>
      <c r="B1481" s="2">
        <v>86</v>
      </c>
      <c r="C1481" s="2">
        <v>55</v>
      </c>
      <c r="D1481" s="2">
        <v>24.84</v>
      </c>
      <c r="E1481" s="2" t="s">
        <v>1481</v>
      </c>
      <c r="F1481" s="2">
        <v>24.84</v>
      </c>
    </row>
    <row r="1482" spans="1:6" x14ac:dyDescent="0.25">
      <c r="A1482" s="1">
        <v>55142</v>
      </c>
      <c r="B1482" s="2">
        <v>87</v>
      </c>
      <c r="C1482" s="2">
        <v>55</v>
      </c>
      <c r="D1482" s="2">
        <v>1.6839999999999999</v>
      </c>
      <c r="E1482" s="2" t="s">
        <v>1482</v>
      </c>
      <c r="F1482" s="2">
        <v>1.6839999999999999</v>
      </c>
    </row>
    <row r="1483" spans="1:6" x14ac:dyDescent="0.25">
      <c r="A1483" s="1">
        <v>55143</v>
      </c>
      <c r="B1483" s="2">
        <v>88</v>
      </c>
      <c r="C1483" s="2">
        <v>55</v>
      </c>
      <c r="D1483" s="2">
        <v>1.7909999999999999</v>
      </c>
      <c r="E1483" s="2" t="s">
        <v>1483</v>
      </c>
      <c r="F1483" s="2">
        <v>1.7909999999999999</v>
      </c>
    </row>
    <row r="1484" spans="1:6" x14ac:dyDescent="0.25">
      <c r="A1484" s="1">
        <v>55144</v>
      </c>
      <c r="B1484" s="2">
        <v>89</v>
      </c>
      <c r="C1484" s="2">
        <v>55</v>
      </c>
      <c r="D1484" s="2">
        <v>0.99399999999999999</v>
      </c>
      <c r="E1484" s="2" t="s">
        <v>1484</v>
      </c>
      <c r="F1484" s="2">
        <v>0.99399999999999999</v>
      </c>
    </row>
    <row r="1485" spans="1:6" x14ac:dyDescent="0.25">
      <c r="A1485" s="1">
        <v>55145</v>
      </c>
      <c r="B1485" s="2">
        <v>90</v>
      </c>
      <c r="C1485" s="2">
        <v>55</v>
      </c>
      <c r="D1485" s="2">
        <v>0.58699999999999997</v>
      </c>
      <c r="E1485" s="2" t="s">
        <v>1485</v>
      </c>
      <c r="F1485" s="2">
        <v>0.58699999999999997</v>
      </c>
    </row>
    <row r="1486" spans="1:6" x14ac:dyDescent="0.25">
      <c r="A1486" s="1">
        <v>55146</v>
      </c>
      <c r="B1486" s="2">
        <v>91</v>
      </c>
      <c r="C1486" s="2">
        <v>55</v>
      </c>
      <c r="D1486" s="2">
        <v>0.32200000000000001</v>
      </c>
      <c r="E1486" s="2" t="s">
        <v>1486</v>
      </c>
      <c r="F1486" s="2">
        <v>0.32200000000000001</v>
      </c>
    </row>
    <row r="1487" spans="1:6" x14ac:dyDescent="0.25">
      <c r="A1487" s="1">
        <v>55147</v>
      </c>
      <c r="B1487" s="2">
        <v>92</v>
      </c>
      <c r="C1487" s="2">
        <v>55</v>
      </c>
      <c r="D1487" s="2">
        <v>0.23</v>
      </c>
      <c r="E1487" s="2" t="s">
        <v>1487</v>
      </c>
      <c r="F1487" s="2">
        <v>0.23</v>
      </c>
    </row>
    <row r="1488" spans="1:6" x14ac:dyDescent="0.25">
      <c r="A1488" s="1">
        <v>55148</v>
      </c>
      <c r="B1488" s="2">
        <v>93</v>
      </c>
      <c r="C1488" s="2">
        <v>55</v>
      </c>
      <c r="D1488" s="2">
        <v>0.14599999999999999</v>
      </c>
      <c r="E1488" s="2" t="s">
        <v>1488</v>
      </c>
      <c r="F1488" s="2">
        <v>0.14599999999999999</v>
      </c>
    </row>
    <row r="1489" spans="1:6" x14ac:dyDescent="0.25">
      <c r="A1489" s="1">
        <v>55149</v>
      </c>
      <c r="B1489" s="2">
        <v>94</v>
      </c>
      <c r="C1489" s="2">
        <v>55</v>
      </c>
      <c r="D1489" s="2">
        <v>0.05</v>
      </c>
      <c r="E1489" s="2" t="s">
        <v>1489</v>
      </c>
      <c r="F1489" s="2">
        <v>0.05</v>
      </c>
    </row>
    <row r="1490" spans="1:6" x14ac:dyDescent="0.25">
      <c r="A1490" s="1">
        <v>55150</v>
      </c>
      <c r="B1490" s="2">
        <v>95</v>
      </c>
      <c r="C1490" s="2">
        <v>55</v>
      </c>
      <c r="D1490" s="2">
        <v>0.05</v>
      </c>
      <c r="E1490" s="2" t="s">
        <v>1490</v>
      </c>
      <c r="F1490" s="2">
        <v>0.05</v>
      </c>
    </row>
    <row r="1491" spans="1:6" x14ac:dyDescent="0.25">
      <c r="A1491" s="1">
        <v>55151</v>
      </c>
      <c r="B1491" s="2">
        <v>96</v>
      </c>
      <c r="C1491" s="2">
        <v>55</v>
      </c>
      <c r="D1491" s="2">
        <v>0.05</v>
      </c>
      <c r="E1491" s="2" t="s">
        <v>1491</v>
      </c>
      <c r="F1491" s="2">
        <v>0.05</v>
      </c>
    </row>
    <row r="1492" spans="1:6" x14ac:dyDescent="0.25">
      <c r="A1492" s="1">
        <v>56114</v>
      </c>
      <c r="B1492" s="2">
        <v>58</v>
      </c>
      <c r="C1492" s="2">
        <v>56</v>
      </c>
      <c r="D1492" s="2">
        <v>0.43</v>
      </c>
      <c r="E1492" s="2" t="s">
        <v>1492</v>
      </c>
      <c r="F1492" s="2">
        <v>0.43</v>
      </c>
    </row>
    <row r="1493" spans="1:6" x14ac:dyDescent="0.25">
      <c r="A1493" s="1">
        <v>56115</v>
      </c>
      <c r="B1493" s="2">
        <v>59</v>
      </c>
      <c r="C1493" s="2">
        <v>56</v>
      </c>
      <c r="D1493" s="2">
        <v>0.45</v>
      </c>
      <c r="E1493" s="2" t="s">
        <v>1493</v>
      </c>
      <c r="F1493" s="2">
        <v>0.45</v>
      </c>
    </row>
    <row r="1494" spans="1:6" x14ac:dyDescent="0.25">
      <c r="A1494" s="1">
        <v>56116</v>
      </c>
      <c r="B1494" s="2">
        <v>60</v>
      </c>
      <c r="C1494" s="2">
        <v>56</v>
      </c>
      <c r="D1494" s="2">
        <v>1.3</v>
      </c>
      <c r="E1494" s="2" t="s">
        <v>1494</v>
      </c>
      <c r="F1494" s="2">
        <v>1.3</v>
      </c>
    </row>
    <row r="1495" spans="1:6" x14ac:dyDescent="0.25">
      <c r="A1495" s="1">
        <v>56117</v>
      </c>
      <c r="B1495" s="2">
        <v>61</v>
      </c>
      <c r="C1495" s="2">
        <v>56</v>
      </c>
      <c r="D1495" s="2">
        <v>1.75</v>
      </c>
      <c r="E1495" s="2" t="s">
        <v>1495</v>
      </c>
      <c r="F1495" s="2">
        <v>1.75</v>
      </c>
    </row>
    <row r="1496" spans="1:6" x14ac:dyDescent="0.25">
      <c r="A1496" s="1">
        <v>56118</v>
      </c>
      <c r="B1496" s="2">
        <v>62</v>
      </c>
      <c r="C1496" s="2">
        <v>56</v>
      </c>
      <c r="D1496" s="2">
        <v>5.5</v>
      </c>
      <c r="E1496" s="2" t="s">
        <v>1496</v>
      </c>
      <c r="F1496" s="2">
        <v>5.5</v>
      </c>
    </row>
    <row r="1497" spans="1:6" x14ac:dyDescent="0.25">
      <c r="A1497" s="1">
        <v>56119</v>
      </c>
      <c r="B1497" s="2">
        <v>63</v>
      </c>
      <c r="C1497" s="2">
        <v>56</v>
      </c>
      <c r="D1497" s="2">
        <v>5.4</v>
      </c>
      <c r="E1497" s="2" t="s">
        <v>1497</v>
      </c>
      <c r="F1497" s="2">
        <v>5.4</v>
      </c>
    </row>
    <row r="1498" spans="1:6" x14ac:dyDescent="0.25">
      <c r="A1498" s="1">
        <v>56120</v>
      </c>
      <c r="B1498" s="2">
        <v>64</v>
      </c>
      <c r="C1498" s="2">
        <v>56</v>
      </c>
      <c r="D1498" s="2">
        <v>24</v>
      </c>
      <c r="E1498" s="2" t="s">
        <v>1498</v>
      </c>
      <c r="F1498" s="2">
        <v>24</v>
      </c>
    </row>
    <row r="1499" spans="1:6" x14ac:dyDescent="0.25">
      <c r="A1499" s="1">
        <v>56121</v>
      </c>
      <c r="B1499" s="2">
        <v>65</v>
      </c>
      <c r="C1499" s="2">
        <v>56</v>
      </c>
      <c r="D1499" s="2">
        <v>29.7</v>
      </c>
      <c r="E1499" s="2" t="s">
        <v>1499</v>
      </c>
      <c r="F1499" s="2">
        <v>29.7</v>
      </c>
    </row>
    <row r="1500" spans="1:6" x14ac:dyDescent="0.25">
      <c r="A1500" s="1">
        <v>56122</v>
      </c>
      <c r="B1500" s="2">
        <v>66</v>
      </c>
      <c r="C1500" s="2">
        <v>56</v>
      </c>
      <c r="D1500" s="2">
        <v>117</v>
      </c>
      <c r="E1500" s="2" t="s">
        <v>1500</v>
      </c>
      <c r="F1500" s="2">
        <v>117</v>
      </c>
    </row>
    <row r="1501" spans="1:6" x14ac:dyDescent="0.25">
      <c r="A1501" s="1">
        <v>56123</v>
      </c>
      <c r="B1501" s="2">
        <v>67</v>
      </c>
      <c r="C1501" s="2">
        <v>56</v>
      </c>
      <c r="D1501" s="2">
        <v>162</v>
      </c>
      <c r="E1501" s="2" t="s">
        <v>1501</v>
      </c>
      <c r="F1501" s="2">
        <v>162</v>
      </c>
    </row>
    <row r="1502" spans="1:6" x14ac:dyDescent="0.25">
      <c r="A1502" s="1">
        <v>56124</v>
      </c>
      <c r="B1502" s="2">
        <v>68</v>
      </c>
      <c r="C1502" s="2">
        <v>56</v>
      </c>
      <c r="D1502" s="2">
        <v>660</v>
      </c>
      <c r="E1502" s="2" t="s">
        <v>1502</v>
      </c>
      <c r="F1502" s="2">
        <v>660</v>
      </c>
    </row>
    <row r="1503" spans="1:6" x14ac:dyDescent="0.25">
      <c r="A1503" s="1">
        <v>56125</v>
      </c>
      <c r="B1503" s="2">
        <v>69</v>
      </c>
      <c r="C1503" s="2">
        <v>56</v>
      </c>
      <c r="D1503" s="2">
        <v>198</v>
      </c>
      <c r="E1503" s="2" t="s">
        <v>1503</v>
      </c>
      <c r="F1503" s="2">
        <v>198</v>
      </c>
    </row>
    <row r="1504" spans="1:6" x14ac:dyDescent="0.25">
      <c r="A1504" s="1">
        <v>56126</v>
      </c>
      <c r="B1504" s="2">
        <v>70</v>
      </c>
      <c r="C1504" s="2">
        <v>56</v>
      </c>
      <c r="D1504" s="2">
        <v>6000</v>
      </c>
      <c r="E1504" s="2" t="s">
        <v>1504</v>
      </c>
      <c r="F1504" s="2">
        <v>6000</v>
      </c>
    </row>
    <row r="1505" spans="1:6" x14ac:dyDescent="0.25">
      <c r="A1505" s="1">
        <v>56127</v>
      </c>
      <c r="B1505" s="2">
        <v>71</v>
      </c>
      <c r="C1505" s="2">
        <v>56</v>
      </c>
      <c r="D1505" s="2">
        <v>762</v>
      </c>
      <c r="E1505" s="2" t="s">
        <v>1505</v>
      </c>
      <c r="F1505" s="2">
        <v>762</v>
      </c>
    </row>
    <row r="1506" spans="1:6" x14ac:dyDescent="0.25">
      <c r="A1506" s="1">
        <v>56128</v>
      </c>
      <c r="B1506" s="2">
        <v>72</v>
      </c>
      <c r="C1506" s="2">
        <v>56</v>
      </c>
      <c r="D1506" s="2">
        <v>209952</v>
      </c>
      <c r="E1506" s="2" t="s">
        <v>1506</v>
      </c>
      <c r="F1506" s="2">
        <v>209952</v>
      </c>
    </row>
    <row r="1507" spans="1:6" x14ac:dyDescent="0.25">
      <c r="A1507" s="1">
        <v>56129</v>
      </c>
      <c r="B1507" s="2">
        <v>73</v>
      </c>
      <c r="C1507" s="2">
        <v>56</v>
      </c>
      <c r="D1507" s="2">
        <v>8028</v>
      </c>
      <c r="E1507" s="2" t="s">
        <v>1507</v>
      </c>
      <c r="F1507" s="2">
        <v>8028</v>
      </c>
    </row>
    <row r="1508" spans="1:6" x14ac:dyDescent="0.25">
      <c r="A1508" s="1">
        <v>56130</v>
      </c>
      <c r="B1508" s="2">
        <v>74</v>
      </c>
      <c r="C1508" s="2">
        <v>56</v>
      </c>
      <c r="D1508" s="2" t="s">
        <v>3</v>
      </c>
      <c r="E1508" s="2" t="s">
        <v>1508</v>
      </c>
      <c r="F1508" s="2" t="s">
        <v>3</v>
      </c>
    </row>
    <row r="1509" spans="1:6" x14ac:dyDescent="0.25">
      <c r="A1509" s="1">
        <v>56131</v>
      </c>
      <c r="B1509" s="2">
        <v>75</v>
      </c>
      <c r="C1509" s="2">
        <v>56</v>
      </c>
      <c r="D1509" s="2">
        <v>993600</v>
      </c>
      <c r="E1509" s="2" t="s">
        <v>1509</v>
      </c>
      <c r="F1509" s="2">
        <v>993600</v>
      </c>
    </row>
    <row r="1510" spans="1:6" x14ac:dyDescent="0.25">
      <c r="A1510" s="1">
        <v>56132</v>
      </c>
      <c r="B1510" s="2">
        <v>76</v>
      </c>
      <c r="C1510" s="2">
        <v>56</v>
      </c>
      <c r="D1510" s="2">
        <v>9.4672799999999999E+28</v>
      </c>
      <c r="E1510" s="2" t="s">
        <v>1510</v>
      </c>
      <c r="F1510" s="2">
        <v>9.4672799999999999E+28</v>
      </c>
    </row>
    <row r="1511" spans="1:6" x14ac:dyDescent="0.25">
      <c r="A1511" s="1">
        <v>56133</v>
      </c>
      <c r="B1511" s="2">
        <v>77</v>
      </c>
      <c r="C1511" s="2">
        <v>56</v>
      </c>
      <c r="D1511" s="2">
        <v>332964237.60000002</v>
      </c>
      <c r="E1511" s="2" t="s">
        <v>1511</v>
      </c>
      <c r="F1511" s="2">
        <v>332964237.60000002</v>
      </c>
    </row>
    <row r="1512" spans="1:6" x14ac:dyDescent="0.25">
      <c r="A1512" s="1">
        <v>56134</v>
      </c>
      <c r="B1512" s="2">
        <v>78</v>
      </c>
      <c r="C1512" s="2">
        <v>56</v>
      </c>
      <c r="D1512" s="2" t="s">
        <v>3</v>
      </c>
      <c r="E1512" s="2" t="s">
        <v>1512</v>
      </c>
      <c r="F1512" s="2" t="s">
        <v>3</v>
      </c>
    </row>
    <row r="1513" spans="1:6" x14ac:dyDescent="0.25">
      <c r="A1513" s="1">
        <v>56135</v>
      </c>
      <c r="B1513" s="2">
        <v>79</v>
      </c>
      <c r="C1513" s="2">
        <v>56</v>
      </c>
      <c r="D1513" s="2" t="s">
        <v>3</v>
      </c>
      <c r="E1513" s="2" t="s">
        <v>1513</v>
      </c>
      <c r="F1513" s="2" t="s">
        <v>3</v>
      </c>
    </row>
    <row r="1514" spans="1:6" x14ac:dyDescent="0.25">
      <c r="A1514" s="1">
        <v>56136</v>
      </c>
      <c r="B1514" s="2">
        <v>80</v>
      </c>
      <c r="C1514" s="2">
        <v>56</v>
      </c>
      <c r="D1514" s="2" t="s">
        <v>3</v>
      </c>
      <c r="E1514" s="2" t="s">
        <v>1514</v>
      </c>
      <c r="F1514" s="2" t="s">
        <v>3</v>
      </c>
    </row>
    <row r="1515" spans="1:6" x14ac:dyDescent="0.25">
      <c r="A1515" s="1">
        <v>56137</v>
      </c>
      <c r="B1515" s="2">
        <v>81</v>
      </c>
      <c r="C1515" s="2">
        <v>56</v>
      </c>
      <c r="D1515" s="2" t="s">
        <v>3</v>
      </c>
      <c r="E1515" s="2" t="s">
        <v>1515</v>
      </c>
      <c r="F1515" s="2" t="s">
        <v>3</v>
      </c>
    </row>
    <row r="1516" spans="1:6" x14ac:dyDescent="0.25">
      <c r="A1516" s="1">
        <v>56138</v>
      </c>
      <c r="B1516" s="2">
        <v>82</v>
      </c>
      <c r="C1516" s="2">
        <v>56</v>
      </c>
      <c r="D1516" s="2" t="s">
        <v>3</v>
      </c>
      <c r="E1516" s="2" t="s">
        <v>1516</v>
      </c>
      <c r="F1516" s="2" t="s">
        <v>3</v>
      </c>
    </row>
    <row r="1517" spans="1:6" x14ac:dyDescent="0.25">
      <c r="A1517" s="1">
        <v>56139</v>
      </c>
      <c r="B1517" s="2">
        <v>83</v>
      </c>
      <c r="C1517" s="2">
        <v>56</v>
      </c>
      <c r="D1517" s="2">
        <v>4983.6000000000004</v>
      </c>
      <c r="E1517" s="2" t="s">
        <v>1517</v>
      </c>
      <c r="F1517" s="2">
        <v>4983.6000000000004</v>
      </c>
    </row>
    <row r="1518" spans="1:6" x14ac:dyDescent="0.25">
      <c r="A1518" s="1">
        <v>56140</v>
      </c>
      <c r="B1518" s="2">
        <v>84</v>
      </c>
      <c r="C1518" s="2">
        <v>56</v>
      </c>
      <c r="D1518" s="2">
        <v>1101833.28</v>
      </c>
      <c r="E1518" s="2" t="s">
        <v>1518</v>
      </c>
      <c r="F1518" s="2">
        <v>1101833.28</v>
      </c>
    </row>
    <row r="1519" spans="1:6" x14ac:dyDescent="0.25">
      <c r="A1519" s="1">
        <v>56141</v>
      </c>
      <c r="B1519" s="2">
        <v>85</v>
      </c>
      <c r="C1519" s="2">
        <v>56</v>
      </c>
      <c r="D1519" s="2">
        <v>1096.2</v>
      </c>
      <c r="E1519" s="2" t="s">
        <v>1519</v>
      </c>
      <c r="F1519" s="2">
        <v>1096.2</v>
      </c>
    </row>
    <row r="1520" spans="1:6" x14ac:dyDescent="0.25">
      <c r="A1520" s="1">
        <v>56142</v>
      </c>
      <c r="B1520" s="2">
        <v>86</v>
      </c>
      <c r="C1520" s="2">
        <v>56</v>
      </c>
      <c r="D1520" s="2">
        <v>636</v>
      </c>
      <c r="E1520" s="2" t="s">
        <v>1520</v>
      </c>
      <c r="F1520" s="2">
        <v>636</v>
      </c>
    </row>
    <row r="1521" spans="1:6" x14ac:dyDescent="0.25">
      <c r="A1521" s="1">
        <v>56143</v>
      </c>
      <c r="B1521" s="2">
        <v>87</v>
      </c>
      <c r="C1521" s="2">
        <v>56</v>
      </c>
      <c r="D1521" s="2">
        <v>14.5</v>
      </c>
      <c r="E1521" s="2" t="s">
        <v>1521</v>
      </c>
      <c r="F1521" s="2">
        <v>14.5</v>
      </c>
    </row>
    <row r="1522" spans="1:6" x14ac:dyDescent="0.25">
      <c r="A1522" s="1">
        <v>56144</v>
      </c>
      <c r="B1522" s="2">
        <v>88</v>
      </c>
      <c r="C1522" s="2">
        <v>56</v>
      </c>
      <c r="D1522" s="2">
        <v>11.5</v>
      </c>
      <c r="E1522" s="2" t="s">
        <v>1522</v>
      </c>
      <c r="F1522" s="2">
        <v>11.5</v>
      </c>
    </row>
    <row r="1523" spans="1:6" x14ac:dyDescent="0.25">
      <c r="A1523" s="1">
        <v>56145</v>
      </c>
      <c r="B1523" s="2">
        <v>89</v>
      </c>
      <c r="C1523" s="2">
        <v>56</v>
      </c>
      <c r="D1523" s="2">
        <v>4.3099999999999996</v>
      </c>
      <c r="E1523" s="2" t="s">
        <v>1523</v>
      </c>
      <c r="F1523" s="2">
        <v>4.3099999999999996</v>
      </c>
    </row>
    <row r="1524" spans="1:6" x14ac:dyDescent="0.25">
      <c r="A1524" s="1">
        <v>56146</v>
      </c>
      <c r="B1524" s="2">
        <v>90</v>
      </c>
      <c r="C1524" s="2">
        <v>56</v>
      </c>
      <c r="D1524" s="2">
        <v>2.2200000000000002</v>
      </c>
      <c r="E1524" s="2" t="s">
        <v>1524</v>
      </c>
      <c r="F1524" s="2">
        <v>2.2200000000000002</v>
      </c>
    </row>
    <row r="1525" spans="1:6" x14ac:dyDescent="0.25">
      <c r="A1525" s="1">
        <v>56147</v>
      </c>
      <c r="B1525" s="2">
        <v>91</v>
      </c>
      <c r="C1525" s="2">
        <v>56</v>
      </c>
      <c r="D1525" s="2">
        <v>0.89400000000000002</v>
      </c>
      <c r="E1525" s="2" t="s">
        <v>1525</v>
      </c>
      <c r="F1525" s="2">
        <v>0.89400000000000002</v>
      </c>
    </row>
    <row r="1526" spans="1:6" x14ac:dyDescent="0.25">
      <c r="A1526" s="1">
        <v>56148</v>
      </c>
      <c r="B1526" s="2">
        <v>92</v>
      </c>
      <c r="C1526" s="2">
        <v>56</v>
      </c>
      <c r="D1526" s="2">
        <v>0.61199999999999999</v>
      </c>
      <c r="E1526" s="2" t="s">
        <v>1526</v>
      </c>
      <c r="F1526" s="2">
        <v>0.61199999999999999</v>
      </c>
    </row>
    <row r="1527" spans="1:6" x14ac:dyDescent="0.25">
      <c r="A1527" s="1">
        <v>56149</v>
      </c>
      <c r="B1527" s="2">
        <v>93</v>
      </c>
      <c r="C1527" s="2">
        <v>56</v>
      </c>
      <c r="D1527" s="2">
        <v>0.34399999999999997</v>
      </c>
      <c r="E1527" s="2" t="s">
        <v>1527</v>
      </c>
      <c r="F1527" s="2">
        <v>0.34399999999999997</v>
      </c>
    </row>
    <row r="1528" spans="1:6" x14ac:dyDescent="0.25">
      <c r="A1528" s="1">
        <v>56150</v>
      </c>
      <c r="B1528" s="2">
        <v>94</v>
      </c>
      <c r="C1528" s="2">
        <v>56</v>
      </c>
      <c r="D1528" s="2">
        <v>0.3</v>
      </c>
      <c r="E1528" s="2" t="s">
        <v>1528</v>
      </c>
      <c r="F1528" s="2">
        <v>0.3</v>
      </c>
    </row>
    <row r="1529" spans="1:6" x14ac:dyDescent="0.25">
      <c r="A1529" s="1">
        <v>56151</v>
      </c>
      <c r="B1529" s="2">
        <v>95</v>
      </c>
      <c r="C1529" s="2">
        <v>56</v>
      </c>
      <c r="D1529" s="2">
        <v>2.9999999999999999E-7</v>
      </c>
      <c r="E1529" s="2" t="s">
        <v>1529</v>
      </c>
      <c r="F1529" s="2">
        <v>2.9999999999999999E-7</v>
      </c>
    </row>
    <row r="1530" spans="1:6" x14ac:dyDescent="0.25">
      <c r="A1530" s="1">
        <v>56152</v>
      </c>
      <c r="B1530" s="2">
        <v>96</v>
      </c>
      <c r="C1530" s="2">
        <v>56</v>
      </c>
      <c r="D1530" s="2">
        <v>4.0600000000000001E-7</v>
      </c>
      <c r="E1530" s="2" t="s">
        <v>1530</v>
      </c>
      <c r="F1530" s="2">
        <v>4.0600000000000001E-7</v>
      </c>
    </row>
    <row r="1531" spans="1:6" x14ac:dyDescent="0.25">
      <c r="A1531" s="1">
        <v>57117</v>
      </c>
      <c r="B1531" s="2">
        <v>60</v>
      </c>
      <c r="C1531" s="2">
        <v>57</v>
      </c>
      <c r="D1531" s="2">
        <v>2.35E-2</v>
      </c>
      <c r="E1531" s="2" t="s">
        <v>1531</v>
      </c>
      <c r="F1531" s="2">
        <v>2.35E-2</v>
      </c>
    </row>
    <row r="1532" spans="1:6" x14ac:dyDescent="0.25">
      <c r="A1532" s="1">
        <v>57120</v>
      </c>
      <c r="B1532" s="2">
        <v>63</v>
      </c>
      <c r="C1532" s="2">
        <v>57</v>
      </c>
      <c r="D1532" s="2">
        <v>2.8</v>
      </c>
      <c r="E1532" s="2" t="s">
        <v>1532</v>
      </c>
      <c r="F1532" s="2">
        <v>2.8</v>
      </c>
    </row>
    <row r="1533" spans="1:6" x14ac:dyDescent="0.25">
      <c r="A1533" s="1">
        <v>57121</v>
      </c>
      <c r="B1533" s="2">
        <v>64</v>
      </c>
      <c r="C1533" s="2">
        <v>57</v>
      </c>
      <c r="D1533" s="2">
        <v>5.3</v>
      </c>
      <c r="E1533" s="2" t="s">
        <v>1533</v>
      </c>
      <c r="F1533" s="2">
        <v>5.3</v>
      </c>
    </row>
    <row r="1534" spans="1:6" x14ac:dyDescent="0.25">
      <c r="A1534" s="1">
        <v>57122</v>
      </c>
      <c r="B1534" s="2">
        <v>65</v>
      </c>
      <c r="C1534" s="2">
        <v>57</v>
      </c>
      <c r="D1534" s="2">
        <v>8.6</v>
      </c>
      <c r="E1534" s="2" t="s">
        <v>1534</v>
      </c>
      <c r="F1534" s="2">
        <v>8.6</v>
      </c>
    </row>
    <row r="1535" spans="1:6" x14ac:dyDescent="0.25">
      <c r="A1535" s="1">
        <v>57123</v>
      </c>
      <c r="B1535" s="2">
        <v>66</v>
      </c>
      <c r="C1535" s="2">
        <v>57</v>
      </c>
      <c r="D1535" s="2">
        <v>17</v>
      </c>
      <c r="E1535" s="2" t="s">
        <v>1535</v>
      </c>
      <c r="F1535" s="2">
        <v>17</v>
      </c>
    </row>
    <row r="1536" spans="1:6" x14ac:dyDescent="0.25">
      <c r="A1536" s="1">
        <v>57124</v>
      </c>
      <c r="B1536" s="2">
        <v>67</v>
      </c>
      <c r="C1536" s="2">
        <v>57</v>
      </c>
      <c r="D1536" s="2">
        <v>29.21</v>
      </c>
      <c r="E1536" s="2" t="s">
        <v>1536</v>
      </c>
      <c r="F1536" s="2">
        <v>29.21</v>
      </c>
    </row>
    <row r="1537" spans="1:6" x14ac:dyDescent="0.25">
      <c r="A1537" s="1">
        <v>57125</v>
      </c>
      <c r="B1537" s="2">
        <v>68</v>
      </c>
      <c r="C1537" s="2">
        <v>57</v>
      </c>
      <c r="D1537" s="2">
        <v>64.8</v>
      </c>
      <c r="E1537" s="2" t="s">
        <v>1537</v>
      </c>
      <c r="F1537" s="2">
        <v>64.8</v>
      </c>
    </row>
    <row r="1538" spans="1:6" x14ac:dyDescent="0.25">
      <c r="A1538" s="1">
        <v>57126</v>
      </c>
      <c r="B1538" s="2">
        <v>69</v>
      </c>
      <c r="C1538" s="2">
        <v>57</v>
      </c>
      <c r="D1538" s="2">
        <v>54</v>
      </c>
      <c r="E1538" s="2" t="s">
        <v>1538</v>
      </c>
      <c r="F1538" s="2">
        <v>54</v>
      </c>
    </row>
    <row r="1539" spans="1:6" x14ac:dyDescent="0.25">
      <c r="A1539" s="1">
        <v>57127</v>
      </c>
      <c r="B1539" s="2">
        <v>70</v>
      </c>
      <c r="C1539" s="2">
        <v>57</v>
      </c>
      <c r="D1539" s="2">
        <v>306</v>
      </c>
      <c r="E1539" s="2" t="s">
        <v>1539</v>
      </c>
      <c r="F1539" s="2">
        <v>306</v>
      </c>
    </row>
    <row r="1540" spans="1:6" x14ac:dyDescent="0.25">
      <c r="A1540" s="1">
        <v>57128</v>
      </c>
      <c r="B1540" s="2">
        <v>71</v>
      </c>
      <c r="C1540" s="2">
        <v>57</v>
      </c>
      <c r="D1540" s="2">
        <v>310.79999999999899</v>
      </c>
      <c r="E1540" s="2" t="s">
        <v>1540</v>
      </c>
      <c r="F1540" s="2">
        <v>310.79999999999899</v>
      </c>
    </row>
    <row r="1541" spans="1:6" x14ac:dyDescent="0.25">
      <c r="A1541" s="1">
        <v>57129</v>
      </c>
      <c r="B1541" s="2">
        <v>72</v>
      </c>
      <c r="C1541" s="2">
        <v>57</v>
      </c>
      <c r="D1541" s="2">
        <v>696</v>
      </c>
      <c r="E1541" s="2" t="s">
        <v>1541</v>
      </c>
      <c r="F1541" s="2">
        <v>696</v>
      </c>
    </row>
    <row r="1542" spans="1:6" x14ac:dyDescent="0.25">
      <c r="A1542" s="1">
        <v>57130</v>
      </c>
      <c r="B1542" s="2">
        <v>73</v>
      </c>
      <c r="C1542" s="2">
        <v>57</v>
      </c>
      <c r="D1542" s="2">
        <v>522</v>
      </c>
      <c r="E1542" s="2" t="s">
        <v>1542</v>
      </c>
      <c r="F1542" s="2">
        <v>522</v>
      </c>
    </row>
    <row r="1543" spans="1:6" x14ac:dyDescent="0.25">
      <c r="A1543" s="1">
        <v>57131</v>
      </c>
      <c r="B1543" s="2">
        <v>74</v>
      </c>
      <c r="C1543" s="2">
        <v>57</v>
      </c>
      <c r="D1543" s="2">
        <v>3540</v>
      </c>
      <c r="E1543" s="2" t="s">
        <v>1543</v>
      </c>
      <c r="F1543" s="2">
        <v>3540</v>
      </c>
    </row>
    <row r="1544" spans="1:6" x14ac:dyDescent="0.25">
      <c r="A1544" s="1">
        <v>57132</v>
      </c>
      <c r="B1544" s="2">
        <v>75</v>
      </c>
      <c r="C1544" s="2">
        <v>57</v>
      </c>
      <c r="D1544" s="2">
        <v>17280</v>
      </c>
      <c r="E1544" s="2" t="s">
        <v>1544</v>
      </c>
      <c r="F1544" s="2">
        <v>17280</v>
      </c>
    </row>
    <row r="1545" spans="1:6" x14ac:dyDescent="0.25">
      <c r="A1545" s="1">
        <v>57133</v>
      </c>
      <c r="B1545" s="2">
        <v>76</v>
      </c>
      <c r="C1545" s="2">
        <v>57</v>
      </c>
      <c r="D1545" s="2">
        <v>14083.199999999901</v>
      </c>
      <c r="E1545" s="2" t="s">
        <v>1545</v>
      </c>
      <c r="F1545" s="2">
        <v>14083.199999999901</v>
      </c>
    </row>
    <row r="1546" spans="1:6" x14ac:dyDescent="0.25">
      <c r="A1546" s="1">
        <v>57134</v>
      </c>
      <c r="B1546" s="2">
        <v>77</v>
      </c>
      <c r="C1546" s="2">
        <v>57</v>
      </c>
      <c r="D1546" s="2">
        <v>387</v>
      </c>
      <c r="E1546" s="2" t="s">
        <v>1546</v>
      </c>
      <c r="F1546" s="2">
        <v>387</v>
      </c>
    </row>
    <row r="1547" spans="1:6" x14ac:dyDescent="0.25">
      <c r="A1547" s="1">
        <v>57135</v>
      </c>
      <c r="B1547" s="2">
        <v>78</v>
      </c>
      <c r="C1547" s="2">
        <v>57</v>
      </c>
      <c r="D1547" s="2">
        <v>70200</v>
      </c>
      <c r="E1547" s="2" t="s">
        <v>1547</v>
      </c>
      <c r="F1547" s="2">
        <v>70200</v>
      </c>
    </row>
    <row r="1548" spans="1:6" x14ac:dyDescent="0.25">
      <c r="A1548" s="1">
        <v>57136</v>
      </c>
      <c r="B1548" s="2">
        <v>79</v>
      </c>
      <c r="C1548" s="2">
        <v>57</v>
      </c>
      <c r="D1548" s="2">
        <v>592.19999999999902</v>
      </c>
      <c r="E1548" s="2" t="s">
        <v>1548</v>
      </c>
      <c r="F1548" s="2">
        <v>592.19999999999902</v>
      </c>
    </row>
    <row r="1549" spans="1:6" x14ac:dyDescent="0.25">
      <c r="A1549" s="1">
        <v>57137</v>
      </c>
      <c r="B1549" s="2">
        <v>80</v>
      </c>
      <c r="C1549" s="2">
        <v>57</v>
      </c>
      <c r="D1549" s="2">
        <v>1893456000000</v>
      </c>
      <c r="E1549" s="2" t="s">
        <v>1549</v>
      </c>
      <c r="F1549" s="2">
        <v>1893456000000</v>
      </c>
    </row>
    <row r="1550" spans="1:6" x14ac:dyDescent="0.25">
      <c r="A1550" s="1">
        <v>57138</v>
      </c>
      <c r="B1550" s="2">
        <v>81</v>
      </c>
      <c r="C1550" s="2">
        <v>57</v>
      </c>
      <c r="D1550" s="2">
        <v>3.2188752E+18</v>
      </c>
      <c r="E1550" s="2" t="s">
        <v>1550</v>
      </c>
      <c r="F1550" s="2">
        <v>3.2188752E+18</v>
      </c>
    </row>
    <row r="1551" spans="1:6" x14ac:dyDescent="0.25">
      <c r="A1551" s="1">
        <v>57139</v>
      </c>
      <c r="B1551" s="2">
        <v>82</v>
      </c>
      <c r="C1551" s="2">
        <v>57</v>
      </c>
      <c r="D1551" s="2" t="s">
        <v>3</v>
      </c>
      <c r="E1551" s="2" t="s">
        <v>1551</v>
      </c>
      <c r="F1551" s="2" t="s">
        <v>3</v>
      </c>
    </row>
    <row r="1552" spans="1:6" x14ac:dyDescent="0.25">
      <c r="A1552" s="1">
        <v>57140</v>
      </c>
      <c r="B1552" s="2">
        <v>83</v>
      </c>
      <c r="C1552" s="2">
        <v>57</v>
      </c>
      <c r="D1552" s="2">
        <v>145026.72</v>
      </c>
      <c r="E1552" s="2" t="s">
        <v>1552</v>
      </c>
      <c r="F1552" s="2">
        <v>145026.72</v>
      </c>
    </row>
    <row r="1553" spans="1:6" x14ac:dyDescent="0.25">
      <c r="A1553" s="1">
        <v>57141</v>
      </c>
      <c r="B1553" s="2">
        <v>84</v>
      </c>
      <c r="C1553" s="2">
        <v>57</v>
      </c>
      <c r="D1553" s="2">
        <v>14112</v>
      </c>
      <c r="E1553" s="2" t="s">
        <v>1553</v>
      </c>
      <c r="F1553" s="2">
        <v>14112</v>
      </c>
    </row>
    <row r="1554" spans="1:6" x14ac:dyDescent="0.25">
      <c r="A1554" s="1">
        <v>57142</v>
      </c>
      <c r="B1554" s="2">
        <v>85</v>
      </c>
      <c r="C1554" s="2">
        <v>57</v>
      </c>
      <c r="D1554" s="2">
        <v>5466</v>
      </c>
      <c r="E1554" s="2" t="s">
        <v>1554</v>
      </c>
      <c r="F1554" s="2">
        <v>5466</v>
      </c>
    </row>
    <row r="1555" spans="1:6" x14ac:dyDescent="0.25">
      <c r="A1555" s="1">
        <v>57143</v>
      </c>
      <c r="B1555" s="2">
        <v>86</v>
      </c>
      <c r="C1555" s="2">
        <v>57</v>
      </c>
      <c r="D1555" s="2">
        <v>852</v>
      </c>
      <c r="E1555" s="2" t="s">
        <v>1555</v>
      </c>
      <c r="F1555" s="2">
        <v>852</v>
      </c>
    </row>
    <row r="1556" spans="1:6" x14ac:dyDescent="0.25">
      <c r="A1556" s="1">
        <v>57144</v>
      </c>
      <c r="B1556" s="2">
        <v>87</v>
      </c>
      <c r="C1556" s="2">
        <v>57</v>
      </c>
      <c r="D1556" s="2">
        <v>40.799999999999997</v>
      </c>
      <c r="E1556" s="2" t="s">
        <v>1556</v>
      </c>
      <c r="F1556" s="2">
        <v>40.799999999999997</v>
      </c>
    </row>
    <row r="1557" spans="1:6" x14ac:dyDescent="0.25">
      <c r="A1557" s="1">
        <v>57145</v>
      </c>
      <c r="B1557" s="2">
        <v>88</v>
      </c>
      <c r="C1557" s="2">
        <v>57</v>
      </c>
      <c r="D1557" s="2">
        <v>24.8</v>
      </c>
      <c r="E1557" s="2" t="s">
        <v>1557</v>
      </c>
      <c r="F1557" s="2">
        <v>24.8</v>
      </c>
    </row>
    <row r="1558" spans="1:6" x14ac:dyDescent="0.25">
      <c r="A1558" s="1">
        <v>57146</v>
      </c>
      <c r="B1558" s="2">
        <v>89</v>
      </c>
      <c r="C1558" s="2">
        <v>57</v>
      </c>
      <c r="D1558" s="2">
        <v>6.27</v>
      </c>
      <c r="E1558" s="2" t="s">
        <v>1558</v>
      </c>
      <c r="F1558" s="2">
        <v>6.27</v>
      </c>
    </row>
    <row r="1559" spans="1:6" x14ac:dyDescent="0.25">
      <c r="A1559" s="1">
        <v>57147</v>
      </c>
      <c r="B1559" s="2">
        <v>90</v>
      </c>
      <c r="C1559" s="2">
        <v>57</v>
      </c>
      <c r="D1559" s="2">
        <v>4.0599999999999996</v>
      </c>
      <c r="E1559" s="2" t="s">
        <v>1559</v>
      </c>
      <c r="F1559" s="2">
        <v>4.0599999999999996</v>
      </c>
    </row>
    <row r="1560" spans="1:6" x14ac:dyDescent="0.25">
      <c r="A1560" s="1">
        <v>57148</v>
      </c>
      <c r="B1560" s="2">
        <v>91</v>
      </c>
      <c r="C1560" s="2">
        <v>57</v>
      </c>
      <c r="D1560" s="2">
        <v>1.26</v>
      </c>
      <c r="E1560" s="2" t="s">
        <v>1560</v>
      </c>
      <c r="F1560" s="2">
        <v>1.26</v>
      </c>
    </row>
    <row r="1561" spans="1:6" x14ac:dyDescent="0.25">
      <c r="A1561" s="1">
        <v>57149</v>
      </c>
      <c r="B1561" s="2">
        <v>92</v>
      </c>
      <c r="C1561" s="2">
        <v>57</v>
      </c>
      <c r="D1561" s="2">
        <v>1.05</v>
      </c>
      <c r="E1561" s="2" t="s">
        <v>1561</v>
      </c>
      <c r="F1561" s="2">
        <v>1.05</v>
      </c>
    </row>
    <row r="1562" spans="1:6" x14ac:dyDescent="0.25">
      <c r="A1562" s="1">
        <v>57150</v>
      </c>
      <c r="B1562" s="2">
        <v>93</v>
      </c>
      <c r="C1562" s="2">
        <v>57</v>
      </c>
      <c r="D1562" s="2">
        <v>0.59</v>
      </c>
      <c r="E1562" s="2" t="s">
        <v>1562</v>
      </c>
      <c r="F1562" s="2">
        <v>0.59</v>
      </c>
    </row>
    <row r="1563" spans="1:6" x14ac:dyDescent="0.25">
      <c r="A1563" s="1">
        <v>57151</v>
      </c>
      <c r="B1563" s="2">
        <v>94</v>
      </c>
      <c r="C1563" s="2">
        <v>57</v>
      </c>
      <c r="D1563" s="2">
        <v>2.9999999999999999E-7</v>
      </c>
      <c r="E1563" s="2" t="s">
        <v>1563</v>
      </c>
      <c r="F1563" s="2">
        <v>2.9999999999999999E-7</v>
      </c>
    </row>
    <row r="1564" spans="1:6" x14ac:dyDescent="0.25">
      <c r="A1564" s="1">
        <v>57152</v>
      </c>
      <c r="B1564" s="2">
        <v>95</v>
      </c>
      <c r="C1564" s="2">
        <v>57</v>
      </c>
      <c r="D1564" s="2">
        <v>1.4999999999999999E-7</v>
      </c>
      <c r="E1564" s="2" t="s">
        <v>1564</v>
      </c>
      <c r="F1564" s="2">
        <v>1.4999999999999999E-7</v>
      </c>
    </row>
    <row r="1565" spans="1:6" x14ac:dyDescent="0.25">
      <c r="A1565" s="1">
        <v>57153</v>
      </c>
      <c r="B1565" s="2">
        <v>96</v>
      </c>
      <c r="C1565" s="2">
        <v>57</v>
      </c>
      <c r="D1565" s="2">
        <v>9.9999999999999995E-8</v>
      </c>
      <c r="E1565" s="2" t="s">
        <v>1565</v>
      </c>
      <c r="F1565" s="2">
        <v>9.9999999999999995E-8</v>
      </c>
    </row>
    <row r="1566" spans="1:6" x14ac:dyDescent="0.25">
      <c r="A1566" s="1">
        <v>58121</v>
      </c>
      <c r="B1566" s="2">
        <v>63</v>
      </c>
      <c r="C1566" s="2">
        <v>58</v>
      </c>
      <c r="D1566" s="2">
        <v>1.1000000000000001</v>
      </c>
      <c r="E1566" s="2" t="s">
        <v>1566</v>
      </c>
      <c r="F1566" s="2">
        <v>1.1000000000000001</v>
      </c>
    </row>
    <row r="1567" spans="1:6" x14ac:dyDescent="0.25">
      <c r="A1567" s="1">
        <v>58123</v>
      </c>
      <c r="B1567" s="2">
        <v>65</v>
      </c>
      <c r="C1567" s="2">
        <v>58</v>
      </c>
      <c r="D1567" s="2">
        <v>3.8</v>
      </c>
      <c r="E1567" s="2" t="s">
        <v>1567</v>
      </c>
      <c r="F1567" s="2">
        <v>3.8</v>
      </c>
    </row>
    <row r="1568" spans="1:6" x14ac:dyDescent="0.25">
      <c r="A1568" s="1">
        <v>58124</v>
      </c>
      <c r="B1568" s="2">
        <v>66</v>
      </c>
      <c r="C1568" s="2">
        <v>58</v>
      </c>
      <c r="D1568" s="2">
        <v>6</v>
      </c>
      <c r="E1568" s="2" t="s">
        <v>1568</v>
      </c>
      <c r="F1568" s="2">
        <v>6</v>
      </c>
    </row>
    <row r="1569" spans="1:6" x14ac:dyDescent="0.25">
      <c r="A1569" s="1">
        <v>58125</v>
      </c>
      <c r="B1569" s="2">
        <v>67</v>
      </c>
      <c r="C1569" s="2">
        <v>58</v>
      </c>
      <c r="D1569" s="2">
        <v>9.6999999999999993</v>
      </c>
      <c r="E1569" s="2" t="s">
        <v>1569</v>
      </c>
      <c r="F1569" s="2">
        <v>9.6999999999999993</v>
      </c>
    </row>
    <row r="1570" spans="1:6" x14ac:dyDescent="0.25">
      <c r="A1570" s="1">
        <v>58126</v>
      </c>
      <c r="B1570" s="2">
        <v>68</v>
      </c>
      <c r="C1570" s="2">
        <v>58</v>
      </c>
      <c r="D1570" s="2">
        <v>51</v>
      </c>
      <c r="E1570" s="2" t="s">
        <v>1570</v>
      </c>
      <c r="F1570" s="2">
        <v>51</v>
      </c>
    </row>
    <row r="1571" spans="1:6" x14ac:dyDescent="0.25">
      <c r="A1571" s="1">
        <v>58127</v>
      </c>
      <c r="B1571" s="2">
        <v>69</v>
      </c>
      <c r="C1571" s="2">
        <v>58</v>
      </c>
      <c r="D1571" s="2">
        <v>34</v>
      </c>
      <c r="E1571" s="2" t="s">
        <v>1571</v>
      </c>
      <c r="F1571" s="2">
        <v>34</v>
      </c>
    </row>
    <row r="1572" spans="1:6" x14ac:dyDescent="0.25">
      <c r="A1572" s="1">
        <v>58128</v>
      </c>
      <c r="B1572" s="2">
        <v>70</v>
      </c>
      <c r="C1572" s="2">
        <v>58</v>
      </c>
      <c r="D1572" s="2">
        <v>235.8</v>
      </c>
      <c r="E1572" s="2" t="s">
        <v>1572</v>
      </c>
      <c r="F1572" s="2">
        <v>235.8</v>
      </c>
    </row>
    <row r="1573" spans="1:6" x14ac:dyDescent="0.25">
      <c r="A1573" s="1">
        <v>58129</v>
      </c>
      <c r="B1573" s="2">
        <v>71</v>
      </c>
      <c r="C1573" s="2">
        <v>58</v>
      </c>
      <c r="D1573" s="2">
        <v>210</v>
      </c>
      <c r="E1573" s="2" t="s">
        <v>1573</v>
      </c>
      <c r="F1573" s="2">
        <v>210</v>
      </c>
    </row>
    <row r="1574" spans="1:6" x14ac:dyDescent="0.25">
      <c r="A1574" s="1">
        <v>58130</v>
      </c>
      <c r="B1574" s="2">
        <v>72</v>
      </c>
      <c r="C1574" s="2">
        <v>58</v>
      </c>
      <c r="D1574" s="2">
        <v>1374</v>
      </c>
      <c r="E1574" s="2" t="s">
        <v>1574</v>
      </c>
      <c r="F1574" s="2">
        <v>1374</v>
      </c>
    </row>
    <row r="1575" spans="1:6" x14ac:dyDescent="0.25">
      <c r="A1575" s="1">
        <v>58131</v>
      </c>
      <c r="B1575" s="2">
        <v>73</v>
      </c>
      <c r="C1575" s="2">
        <v>58</v>
      </c>
      <c r="D1575" s="2">
        <v>618</v>
      </c>
      <c r="E1575" s="2" t="s">
        <v>1575</v>
      </c>
      <c r="F1575" s="2">
        <v>618</v>
      </c>
    </row>
    <row r="1576" spans="1:6" x14ac:dyDescent="0.25">
      <c r="A1576" s="1">
        <v>58132</v>
      </c>
      <c r="B1576" s="2">
        <v>74</v>
      </c>
      <c r="C1576" s="2">
        <v>58</v>
      </c>
      <c r="D1576" s="2">
        <v>12636</v>
      </c>
      <c r="E1576" s="2" t="s">
        <v>1576</v>
      </c>
      <c r="F1576" s="2">
        <v>12636</v>
      </c>
    </row>
    <row r="1577" spans="1:6" x14ac:dyDescent="0.25">
      <c r="A1577" s="1">
        <v>58133</v>
      </c>
      <c r="B1577" s="2">
        <v>75</v>
      </c>
      <c r="C1577" s="2">
        <v>58</v>
      </c>
      <c r="D1577" s="2">
        <v>5820</v>
      </c>
      <c r="E1577" s="2" t="s">
        <v>1577</v>
      </c>
      <c r="F1577" s="2">
        <v>5820</v>
      </c>
    </row>
    <row r="1578" spans="1:6" x14ac:dyDescent="0.25">
      <c r="A1578" s="1">
        <v>58134</v>
      </c>
      <c r="B1578" s="2">
        <v>76</v>
      </c>
      <c r="C1578" s="2">
        <v>58</v>
      </c>
      <c r="D1578" s="2">
        <v>273024</v>
      </c>
      <c r="E1578" s="2" t="s">
        <v>1578</v>
      </c>
      <c r="F1578" s="2">
        <v>273024</v>
      </c>
    </row>
    <row r="1579" spans="1:6" x14ac:dyDescent="0.25">
      <c r="A1579" s="1">
        <v>58135</v>
      </c>
      <c r="B1579" s="2">
        <v>77</v>
      </c>
      <c r="C1579" s="2">
        <v>58</v>
      </c>
      <c r="D1579" s="2">
        <v>63720</v>
      </c>
      <c r="E1579" s="2" t="s">
        <v>1579</v>
      </c>
      <c r="F1579" s="2">
        <v>63720</v>
      </c>
    </row>
    <row r="1580" spans="1:6" x14ac:dyDescent="0.25">
      <c r="A1580" s="1">
        <v>58136</v>
      </c>
      <c r="B1580" s="2">
        <v>78</v>
      </c>
      <c r="C1580" s="2">
        <v>58</v>
      </c>
      <c r="D1580" s="2">
        <v>2.209032E+21</v>
      </c>
      <c r="E1580" s="2" t="s">
        <v>1580</v>
      </c>
      <c r="F1580" s="2">
        <v>2.209032E+21</v>
      </c>
    </row>
    <row r="1581" spans="1:6" x14ac:dyDescent="0.25">
      <c r="A1581" s="1">
        <v>58137</v>
      </c>
      <c r="B1581" s="2">
        <v>79</v>
      </c>
      <c r="C1581" s="2">
        <v>58</v>
      </c>
      <c r="D1581" s="2">
        <v>32400</v>
      </c>
      <c r="E1581" s="2" t="s">
        <v>1581</v>
      </c>
      <c r="F1581" s="2">
        <v>32400</v>
      </c>
    </row>
    <row r="1582" spans="1:6" x14ac:dyDescent="0.25">
      <c r="A1582" s="1">
        <v>58138</v>
      </c>
      <c r="B1582" s="2">
        <v>80</v>
      </c>
      <c r="C1582" s="2">
        <v>58</v>
      </c>
      <c r="D1582" s="2">
        <v>2.8401840000000003E+21</v>
      </c>
      <c r="E1582" s="2" t="s">
        <v>1582</v>
      </c>
      <c r="F1582" s="2">
        <v>2.8401840000000003E+21</v>
      </c>
    </row>
    <row r="1583" spans="1:6" x14ac:dyDescent="0.25">
      <c r="A1583" s="1">
        <v>58139</v>
      </c>
      <c r="B1583" s="2">
        <v>81</v>
      </c>
      <c r="C1583" s="2">
        <v>58</v>
      </c>
      <c r="D1583" s="2">
        <v>11892182.3999999</v>
      </c>
      <c r="E1583" s="2" t="s">
        <v>1583</v>
      </c>
      <c r="F1583" s="2">
        <v>11892182.3999999</v>
      </c>
    </row>
    <row r="1584" spans="1:6" x14ac:dyDescent="0.25">
      <c r="A1584" s="1">
        <v>58140</v>
      </c>
      <c r="B1584" s="2">
        <v>82</v>
      </c>
      <c r="C1584" s="2">
        <v>58</v>
      </c>
      <c r="D1584" s="2" t="s">
        <v>3</v>
      </c>
      <c r="E1584" s="2" t="s">
        <v>1584</v>
      </c>
      <c r="F1584" s="2" t="s">
        <v>3</v>
      </c>
    </row>
    <row r="1585" spans="1:6" x14ac:dyDescent="0.25">
      <c r="A1585" s="1">
        <v>58141</v>
      </c>
      <c r="B1585" s="2">
        <v>83</v>
      </c>
      <c r="C1585" s="2">
        <v>58</v>
      </c>
      <c r="D1585" s="2">
        <v>2808950.4</v>
      </c>
      <c r="E1585" s="2" t="s">
        <v>1585</v>
      </c>
      <c r="F1585" s="2">
        <v>2808950.4</v>
      </c>
    </row>
    <row r="1586" spans="1:6" x14ac:dyDescent="0.25">
      <c r="A1586" s="1">
        <v>58142</v>
      </c>
      <c r="B1586" s="2">
        <v>84</v>
      </c>
      <c r="C1586" s="2">
        <v>58</v>
      </c>
      <c r="D1586" s="2">
        <v>1.57788E+24</v>
      </c>
      <c r="E1586" s="2" t="s">
        <v>1586</v>
      </c>
      <c r="F1586" s="2">
        <v>1.57788E+24</v>
      </c>
    </row>
    <row r="1587" spans="1:6" x14ac:dyDescent="0.25">
      <c r="A1587" s="1">
        <v>58143</v>
      </c>
      <c r="B1587" s="2">
        <v>85</v>
      </c>
      <c r="C1587" s="2">
        <v>58</v>
      </c>
      <c r="D1587" s="2">
        <v>118940.4</v>
      </c>
      <c r="E1587" s="2" t="s">
        <v>1587</v>
      </c>
      <c r="F1587" s="2">
        <v>118940.4</v>
      </c>
    </row>
    <row r="1588" spans="1:6" x14ac:dyDescent="0.25">
      <c r="A1588" s="1">
        <v>58144</v>
      </c>
      <c r="B1588" s="2">
        <v>86</v>
      </c>
      <c r="C1588" s="2">
        <v>58</v>
      </c>
      <c r="D1588" s="2">
        <v>24616224</v>
      </c>
      <c r="E1588" s="2" t="s">
        <v>1588</v>
      </c>
      <c r="F1588" s="2">
        <v>24616224</v>
      </c>
    </row>
    <row r="1589" spans="1:6" x14ac:dyDescent="0.25">
      <c r="A1589" s="1">
        <v>58145</v>
      </c>
      <c r="B1589" s="2">
        <v>87</v>
      </c>
      <c r="C1589" s="2">
        <v>58</v>
      </c>
      <c r="D1589" s="2">
        <v>180.6</v>
      </c>
      <c r="E1589" s="2" t="s">
        <v>1589</v>
      </c>
      <c r="F1589" s="2">
        <v>180.6</v>
      </c>
    </row>
    <row r="1590" spans="1:6" x14ac:dyDescent="0.25">
      <c r="A1590" s="1">
        <v>58146</v>
      </c>
      <c r="B1590" s="2">
        <v>88</v>
      </c>
      <c r="C1590" s="2">
        <v>58</v>
      </c>
      <c r="D1590" s="2">
        <v>809.4</v>
      </c>
      <c r="E1590" s="2" t="s">
        <v>1590</v>
      </c>
      <c r="F1590" s="2">
        <v>809.4</v>
      </c>
    </row>
    <row r="1591" spans="1:6" x14ac:dyDescent="0.25">
      <c r="A1591" s="1">
        <v>58147</v>
      </c>
      <c r="B1591" s="2">
        <v>89</v>
      </c>
      <c r="C1591" s="2">
        <v>58</v>
      </c>
      <c r="D1591" s="2">
        <v>56.4</v>
      </c>
      <c r="E1591" s="2" t="s">
        <v>1591</v>
      </c>
      <c r="F1591" s="2">
        <v>56.4</v>
      </c>
    </row>
    <row r="1592" spans="1:6" x14ac:dyDescent="0.25">
      <c r="A1592" s="1">
        <v>58148</v>
      </c>
      <c r="B1592" s="2">
        <v>90</v>
      </c>
      <c r="C1592" s="2">
        <v>58</v>
      </c>
      <c r="D1592" s="2">
        <v>56.8</v>
      </c>
      <c r="E1592" s="2" t="s">
        <v>1592</v>
      </c>
      <c r="F1592" s="2">
        <v>56.8</v>
      </c>
    </row>
    <row r="1593" spans="1:6" x14ac:dyDescent="0.25">
      <c r="A1593" s="1">
        <v>58149</v>
      </c>
      <c r="B1593" s="2">
        <v>91</v>
      </c>
      <c r="C1593" s="2">
        <v>58</v>
      </c>
      <c r="D1593" s="2">
        <v>5.3</v>
      </c>
      <c r="E1593" s="2" t="s">
        <v>1593</v>
      </c>
      <c r="F1593" s="2">
        <v>5.3</v>
      </c>
    </row>
    <row r="1594" spans="1:6" x14ac:dyDescent="0.25">
      <c r="A1594" s="1">
        <v>58150</v>
      </c>
      <c r="B1594" s="2">
        <v>92</v>
      </c>
      <c r="C1594" s="2">
        <v>58</v>
      </c>
      <c r="D1594" s="2">
        <v>4</v>
      </c>
      <c r="E1594" s="2" t="s">
        <v>1594</v>
      </c>
      <c r="F1594" s="2">
        <v>4</v>
      </c>
    </row>
    <row r="1595" spans="1:6" x14ac:dyDescent="0.25">
      <c r="A1595" s="1">
        <v>58151</v>
      </c>
      <c r="B1595" s="2">
        <v>93</v>
      </c>
      <c r="C1595" s="2">
        <v>58</v>
      </c>
      <c r="D1595" s="2">
        <v>1.76</v>
      </c>
      <c r="E1595" s="2" t="s">
        <v>1595</v>
      </c>
      <c r="F1595" s="2">
        <v>1.76</v>
      </c>
    </row>
    <row r="1596" spans="1:6" x14ac:dyDescent="0.25">
      <c r="A1596" s="1">
        <v>58152</v>
      </c>
      <c r="B1596" s="2">
        <v>94</v>
      </c>
      <c r="C1596" s="2">
        <v>58</v>
      </c>
      <c r="D1596" s="2">
        <v>1.4</v>
      </c>
      <c r="E1596" s="2" t="s">
        <v>1596</v>
      </c>
      <c r="F1596" s="2">
        <v>1.4</v>
      </c>
    </row>
    <row r="1597" spans="1:6" x14ac:dyDescent="0.25">
      <c r="A1597" s="1">
        <v>58153</v>
      </c>
      <c r="B1597" s="2">
        <v>95</v>
      </c>
      <c r="C1597" s="2">
        <v>58</v>
      </c>
      <c r="D1597" s="2">
        <v>9.9999999999999995E-8</v>
      </c>
      <c r="E1597" s="2" t="s">
        <v>1597</v>
      </c>
      <c r="F1597" s="2">
        <v>9.9999999999999995E-8</v>
      </c>
    </row>
    <row r="1598" spans="1:6" x14ac:dyDescent="0.25">
      <c r="A1598" s="1">
        <v>58154</v>
      </c>
      <c r="B1598" s="2">
        <v>96</v>
      </c>
      <c r="C1598" s="2">
        <v>58</v>
      </c>
      <c r="D1598" s="2">
        <v>9.9999999999999995E-8</v>
      </c>
      <c r="E1598" s="2" t="s">
        <v>1598</v>
      </c>
      <c r="F1598" s="2">
        <v>9.9999999999999995E-8</v>
      </c>
    </row>
    <row r="1599" spans="1:6" x14ac:dyDescent="0.25">
      <c r="A1599" s="1">
        <v>58155</v>
      </c>
      <c r="B1599" s="2">
        <v>97</v>
      </c>
      <c r="C1599" s="2">
        <v>58</v>
      </c>
      <c r="D1599" s="2">
        <v>2.9999999999999999E-7</v>
      </c>
      <c r="E1599" s="2" t="s">
        <v>1599</v>
      </c>
      <c r="F1599" s="2">
        <v>2.9999999999999999E-7</v>
      </c>
    </row>
    <row r="1600" spans="1:6" x14ac:dyDescent="0.25">
      <c r="A1600" s="1">
        <v>59121</v>
      </c>
      <c r="B1600" s="2">
        <v>62</v>
      </c>
      <c r="C1600" s="2">
        <v>59</v>
      </c>
      <c r="D1600" s="2">
        <v>0.01</v>
      </c>
      <c r="E1600" s="2" t="s">
        <v>1600</v>
      </c>
      <c r="F1600" s="2">
        <v>0.01</v>
      </c>
    </row>
    <row r="1601" spans="1:6" x14ac:dyDescent="0.25">
      <c r="A1601" s="1">
        <v>59122</v>
      </c>
      <c r="B1601" s="2">
        <v>63</v>
      </c>
      <c r="C1601" s="2">
        <v>59</v>
      </c>
      <c r="D1601" s="2">
        <v>0.5</v>
      </c>
      <c r="E1601" s="2" t="s">
        <v>1601</v>
      </c>
      <c r="F1601" s="2">
        <v>0.5</v>
      </c>
    </row>
    <row r="1602" spans="1:6" x14ac:dyDescent="0.25">
      <c r="A1602" s="1">
        <v>59123</v>
      </c>
      <c r="B1602" s="2">
        <v>64</v>
      </c>
      <c r="C1602" s="2">
        <v>59</v>
      </c>
      <c r="D1602" s="2">
        <v>0.8</v>
      </c>
      <c r="E1602" s="2" t="s">
        <v>1602</v>
      </c>
      <c r="F1602" s="2">
        <v>0.8</v>
      </c>
    </row>
    <row r="1603" spans="1:6" x14ac:dyDescent="0.25">
      <c r="A1603" s="1">
        <v>59124</v>
      </c>
      <c r="B1603" s="2">
        <v>65</v>
      </c>
      <c r="C1603" s="2">
        <v>59</v>
      </c>
      <c r="D1603" s="2">
        <v>1.2</v>
      </c>
      <c r="E1603" s="2" t="s">
        <v>1603</v>
      </c>
      <c r="F1603" s="2">
        <v>1.2</v>
      </c>
    </row>
    <row r="1604" spans="1:6" x14ac:dyDescent="0.25">
      <c r="A1604" s="1">
        <v>59125</v>
      </c>
      <c r="B1604" s="2">
        <v>66</v>
      </c>
      <c r="C1604" s="2">
        <v>59</v>
      </c>
      <c r="D1604" s="2">
        <v>3.3</v>
      </c>
      <c r="E1604" s="2" t="s">
        <v>1604</v>
      </c>
      <c r="F1604" s="2">
        <v>3.3</v>
      </c>
    </row>
    <row r="1605" spans="1:6" x14ac:dyDescent="0.25">
      <c r="A1605" s="1">
        <v>59126</v>
      </c>
      <c r="B1605" s="2">
        <v>67</v>
      </c>
      <c r="C1605" s="2">
        <v>59</v>
      </c>
      <c r="D1605" s="2">
        <v>3.14</v>
      </c>
      <c r="E1605" s="2" t="s">
        <v>1605</v>
      </c>
      <c r="F1605" s="2">
        <v>3.14</v>
      </c>
    </row>
    <row r="1606" spans="1:6" x14ac:dyDescent="0.25">
      <c r="A1606" s="1">
        <v>59127</v>
      </c>
      <c r="B1606" s="2">
        <v>68</v>
      </c>
      <c r="C1606" s="2">
        <v>59</v>
      </c>
      <c r="D1606" s="2">
        <v>4.2</v>
      </c>
      <c r="E1606" s="2" t="s">
        <v>1606</v>
      </c>
      <c r="F1606" s="2">
        <v>4.2</v>
      </c>
    </row>
    <row r="1607" spans="1:6" x14ac:dyDescent="0.25">
      <c r="A1607" s="1">
        <v>59128</v>
      </c>
      <c r="B1607" s="2">
        <v>69</v>
      </c>
      <c r="C1607" s="2">
        <v>59</v>
      </c>
      <c r="D1607" s="2">
        <v>2.85</v>
      </c>
      <c r="E1607" s="2" t="s">
        <v>1607</v>
      </c>
      <c r="F1607" s="2">
        <v>2.85</v>
      </c>
    </row>
    <row r="1608" spans="1:6" x14ac:dyDescent="0.25">
      <c r="A1608" s="1">
        <v>59129</v>
      </c>
      <c r="B1608" s="2">
        <v>70</v>
      </c>
      <c r="C1608" s="2">
        <v>59</v>
      </c>
      <c r="D1608" s="2">
        <v>30</v>
      </c>
      <c r="E1608" s="2" t="s">
        <v>1608</v>
      </c>
      <c r="F1608" s="2">
        <v>30</v>
      </c>
    </row>
    <row r="1609" spans="1:6" x14ac:dyDescent="0.25">
      <c r="A1609" s="1">
        <v>59130</v>
      </c>
      <c r="B1609" s="2">
        <v>71</v>
      </c>
      <c r="C1609" s="2">
        <v>59</v>
      </c>
      <c r="D1609" s="2">
        <v>40</v>
      </c>
      <c r="E1609" s="2" t="s">
        <v>1609</v>
      </c>
      <c r="F1609" s="2">
        <v>40</v>
      </c>
    </row>
    <row r="1610" spans="1:6" x14ac:dyDescent="0.25">
      <c r="A1610" s="1">
        <v>59131</v>
      </c>
      <c r="B1610" s="2">
        <v>72</v>
      </c>
      <c r="C1610" s="2">
        <v>59</v>
      </c>
      <c r="D1610" s="2">
        <v>90.6</v>
      </c>
      <c r="E1610" s="2" t="s">
        <v>1610</v>
      </c>
      <c r="F1610" s="2">
        <v>90.6</v>
      </c>
    </row>
    <row r="1611" spans="1:6" x14ac:dyDescent="0.25">
      <c r="A1611" s="1">
        <v>59132</v>
      </c>
      <c r="B1611" s="2">
        <v>73</v>
      </c>
      <c r="C1611" s="2">
        <v>59</v>
      </c>
      <c r="D1611" s="2">
        <v>96</v>
      </c>
      <c r="E1611" s="2" t="s">
        <v>1611</v>
      </c>
      <c r="F1611" s="2">
        <v>96</v>
      </c>
    </row>
    <row r="1612" spans="1:6" x14ac:dyDescent="0.25">
      <c r="A1612" s="1">
        <v>59133</v>
      </c>
      <c r="B1612" s="2">
        <v>74</v>
      </c>
      <c r="C1612" s="2">
        <v>59</v>
      </c>
      <c r="D1612" s="2">
        <v>390</v>
      </c>
      <c r="E1612" s="2" t="s">
        <v>1612</v>
      </c>
      <c r="F1612" s="2">
        <v>390</v>
      </c>
    </row>
    <row r="1613" spans="1:6" x14ac:dyDescent="0.25">
      <c r="A1613" s="1">
        <v>59134</v>
      </c>
      <c r="B1613" s="2">
        <v>75</v>
      </c>
      <c r="C1613" s="2">
        <v>59</v>
      </c>
      <c r="D1613" s="2">
        <v>660</v>
      </c>
      <c r="E1613" s="2" t="s">
        <v>1613</v>
      </c>
      <c r="F1613" s="2">
        <v>660</v>
      </c>
    </row>
    <row r="1614" spans="1:6" x14ac:dyDescent="0.25">
      <c r="A1614" s="1">
        <v>59135</v>
      </c>
      <c r="B1614" s="2">
        <v>76</v>
      </c>
      <c r="C1614" s="2">
        <v>59</v>
      </c>
      <c r="D1614" s="2">
        <v>1440</v>
      </c>
      <c r="E1614" s="2" t="s">
        <v>1614</v>
      </c>
      <c r="F1614" s="2">
        <v>1440</v>
      </c>
    </row>
    <row r="1615" spans="1:6" x14ac:dyDescent="0.25">
      <c r="A1615" s="1">
        <v>59136</v>
      </c>
      <c r="B1615" s="2">
        <v>77</v>
      </c>
      <c r="C1615" s="2">
        <v>59</v>
      </c>
      <c r="D1615" s="2">
        <v>786</v>
      </c>
      <c r="E1615" s="2" t="s">
        <v>1615</v>
      </c>
      <c r="F1615" s="2">
        <v>786</v>
      </c>
    </row>
    <row r="1616" spans="1:6" x14ac:dyDescent="0.25">
      <c r="A1616" s="1">
        <v>59137</v>
      </c>
      <c r="B1616" s="2">
        <v>78</v>
      </c>
      <c r="C1616" s="2">
        <v>59</v>
      </c>
      <c r="D1616" s="2">
        <v>4608</v>
      </c>
      <c r="E1616" s="2" t="s">
        <v>1616</v>
      </c>
      <c r="F1616" s="2">
        <v>4608</v>
      </c>
    </row>
    <row r="1617" spans="1:6" x14ac:dyDescent="0.25">
      <c r="A1617" s="1">
        <v>59138</v>
      </c>
      <c r="B1617" s="2">
        <v>79</v>
      </c>
      <c r="C1617" s="2">
        <v>59</v>
      </c>
      <c r="D1617" s="2">
        <v>87</v>
      </c>
      <c r="E1617" s="2" t="s">
        <v>1617</v>
      </c>
      <c r="F1617" s="2">
        <v>87</v>
      </c>
    </row>
    <row r="1618" spans="1:6" x14ac:dyDescent="0.25">
      <c r="A1618" s="1">
        <v>59139</v>
      </c>
      <c r="B1618" s="2">
        <v>80</v>
      </c>
      <c r="C1618" s="2">
        <v>59</v>
      </c>
      <c r="D1618" s="2">
        <v>15876</v>
      </c>
      <c r="E1618" s="2" t="s">
        <v>1618</v>
      </c>
      <c r="F1618" s="2">
        <v>15876</v>
      </c>
    </row>
    <row r="1619" spans="1:6" x14ac:dyDescent="0.25">
      <c r="A1619" s="1">
        <v>59140</v>
      </c>
      <c r="B1619" s="2">
        <v>81</v>
      </c>
      <c r="C1619" s="2">
        <v>59</v>
      </c>
      <c r="D1619" s="2">
        <v>203.4</v>
      </c>
      <c r="E1619" s="2" t="s">
        <v>1619</v>
      </c>
      <c r="F1619" s="2">
        <v>203.4</v>
      </c>
    </row>
    <row r="1620" spans="1:6" x14ac:dyDescent="0.25">
      <c r="A1620" s="1">
        <v>59141</v>
      </c>
      <c r="B1620" s="2">
        <v>82</v>
      </c>
      <c r="C1620" s="2">
        <v>59</v>
      </c>
      <c r="D1620" s="2" t="s">
        <v>3</v>
      </c>
      <c r="E1620" s="2" t="s">
        <v>1620</v>
      </c>
      <c r="F1620" s="2" t="s">
        <v>3</v>
      </c>
    </row>
    <row r="1621" spans="1:6" x14ac:dyDescent="0.25">
      <c r="A1621" s="1">
        <v>59142</v>
      </c>
      <c r="B1621" s="2">
        <v>83</v>
      </c>
      <c r="C1621" s="2">
        <v>59</v>
      </c>
      <c r="D1621" s="2">
        <v>68832</v>
      </c>
      <c r="E1621" s="2" t="s">
        <v>1621</v>
      </c>
      <c r="F1621" s="2">
        <v>68832</v>
      </c>
    </row>
    <row r="1622" spans="1:6" x14ac:dyDescent="0.25">
      <c r="A1622" s="1">
        <v>59143</v>
      </c>
      <c r="B1622" s="2">
        <v>84</v>
      </c>
      <c r="C1622" s="2">
        <v>59</v>
      </c>
      <c r="D1622" s="2">
        <v>1172448</v>
      </c>
      <c r="E1622" s="2" t="s">
        <v>1622</v>
      </c>
      <c r="F1622" s="2">
        <v>1172448</v>
      </c>
    </row>
    <row r="1623" spans="1:6" x14ac:dyDescent="0.25">
      <c r="A1623" s="1">
        <v>59144</v>
      </c>
      <c r="B1623" s="2">
        <v>85</v>
      </c>
      <c r="C1623" s="2">
        <v>59</v>
      </c>
      <c r="D1623" s="2">
        <v>1036.8</v>
      </c>
      <c r="E1623" s="2" t="s">
        <v>1623</v>
      </c>
      <c r="F1623" s="2">
        <v>1036.8</v>
      </c>
    </row>
    <row r="1624" spans="1:6" x14ac:dyDescent="0.25">
      <c r="A1624" s="1">
        <v>59145</v>
      </c>
      <c r="B1624" s="2">
        <v>86</v>
      </c>
      <c r="C1624" s="2">
        <v>59</v>
      </c>
      <c r="D1624" s="2">
        <v>21542.400000000001</v>
      </c>
      <c r="E1624" s="2" t="s">
        <v>1624</v>
      </c>
      <c r="F1624" s="2">
        <v>21542.400000000001</v>
      </c>
    </row>
    <row r="1625" spans="1:6" x14ac:dyDescent="0.25">
      <c r="A1625" s="1">
        <v>59146</v>
      </c>
      <c r="B1625" s="2">
        <v>87</v>
      </c>
      <c r="C1625" s="2">
        <v>59</v>
      </c>
      <c r="D1625" s="2">
        <v>1449</v>
      </c>
      <c r="E1625" s="2" t="s">
        <v>1625</v>
      </c>
      <c r="F1625" s="2">
        <v>1449</v>
      </c>
    </row>
    <row r="1626" spans="1:6" x14ac:dyDescent="0.25">
      <c r="A1626" s="1">
        <v>59147</v>
      </c>
      <c r="B1626" s="2">
        <v>88</v>
      </c>
      <c r="C1626" s="2">
        <v>59</v>
      </c>
      <c r="D1626" s="2">
        <v>804</v>
      </c>
      <c r="E1626" s="2" t="s">
        <v>1626</v>
      </c>
      <c r="F1626" s="2">
        <v>804</v>
      </c>
    </row>
    <row r="1627" spans="1:6" x14ac:dyDescent="0.25">
      <c r="A1627" s="1">
        <v>59148</v>
      </c>
      <c r="B1627" s="2">
        <v>89</v>
      </c>
      <c r="C1627" s="2">
        <v>59</v>
      </c>
      <c r="D1627" s="2">
        <v>137.4</v>
      </c>
      <c r="E1627" s="2" t="s">
        <v>1627</v>
      </c>
      <c r="F1627" s="2">
        <v>137.4</v>
      </c>
    </row>
    <row r="1628" spans="1:6" x14ac:dyDescent="0.25">
      <c r="A1628" s="1">
        <v>59149</v>
      </c>
      <c r="B1628" s="2">
        <v>90</v>
      </c>
      <c r="C1628" s="2">
        <v>59</v>
      </c>
      <c r="D1628" s="2">
        <v>135.6</v>
      </c>
      <c r="E1628" s="2" t="s">
        <v>1628</v>
      </c>
      <c r="F1628" s="2">
        <v>135.6</v>
      </c>
    </row>
    <row r="1629" spans="1:6" x14ac:dyDescent="0.25">
      <c r="A1629" s="1">
        <v>59150</v>
      </c>
      <c r="B1629" s="2">
        <v>91</v>
      </c>
      <c r="C1629" s="2">
        <v>59</v>
      </c>
      <c r="D1629" s="2">
        <v>6.19</v>
      </c>
      <c r="E1629" s="2" t="s">
        <v>1629</v>
      </c>
      <c r="F1629" s="2">
        <v>6.19</v>
      </c>
    </row>
    <row r="1630" spans="1:6" x14ac:dyDescent="0.25">
      <c r="A1630" s="1">
        <v>59151</v>
      </c>
      <c r="B1630" s="2">
        <v>92</v>
      </c>
      <c r="C1630" s="2">
        <v>59</v>
      </c>
      <c r="D1630" s="2">
        <v>18.899999999999999</v>
      </c>
      <c r="E1630" s="2" t="s">
        <v>1630</v>
      </c>
      <c r="F1630" s="2">
        <v>18.899999999999999</v>
      </c>
    </row>
    <row r="1631" spans="1:6" x14ac:dyDescent="0.25">
      <c r="A1631" s="1">
        <v>59152</v>
      </c>
      <c r="B1631" s="2">
        <v>93</v>
      </c>
      <c r="C1631" s="2">
        <v>59</v>
      </c>
      <c r="D1631" s="2">
        <v>3.57</v>
      </c>
      <c r="E1631" s="2" t="s">
        <v>1631</v>
      </c>
      <c r="F1631" s="2">
        <v>3.57</v>
      </c>
    </row>
    <row r="1632" spans="1:6" x14ac:dyDescent="0.25">
      <c r="A1632" s="1">
        <v>59153</v>
      </c>
      <c r="B1632" s="2">
        <v>94</v>
      </c>
      <c r="C1632" s="2">
        <v>59</v>
      </c>
      <c r="D1632" s="2">
        <v>4.28</v>
      </c>
      <c r="E1632" s="2" t="s">
        <v>1632</v>
      </c>
      <c r="F1632" s="2">
        <v>4.28</v>
      </c>
    </row>
    <row r="1633" spans="1:6" x14ac:dyDescent="0.25">
      <c r="A1633" s="1">
        <v>59154</v>
      </c>
      <c r="B1633" s="2">
        <v>95</v>
      </c>
      <c r="C1633" s="2">
        <v>59</v>
      </c>
      <c r="D1633" s="2">
        <v>2.2999999999999998</v>
      </c>
      <c r="E1633" s="2" t="s">
        <v>1633</v>
      </c>
      <c r="F1633" s="2">
        <v>2.2999999999999998</v>
      </c>
    </row>
    <row r="1634" spans="1:6" x14ac:dyDescent="0.25">
      <c r="A1634" s="1">
        <v>59155</v>
      </c>
      <c r="B1634" s="2">
        <v>96</v>
      </c>
      <c r="C1634" s="2">
        <v>59</v>
      </c>
      <c r="D1634" s="2">
        <v>2.9999999999999999E-7</v>
      </c>
      <c r="E1634" s="2" t="s">
        <v>1634</v>
      </c>
      <c r="F1634" s="2">
        <v>2.9999999999999999E-7</v>
      </c>
    </row>
    <row r="1635" spans="1:6" x14ac:dyDescent="0.25">
      <c r="A1635" s="1">
        <v>59156</v>
      </c>
      <c r="B1635" s="2">
        <v>97</v>
      </c>
      <c r="C1635" s="2">
        <v>59</v>
      </c>
      <c r="D1635" s="2">
        <v>2.9999999999999999E-7</v>
      </c>
      <c r="E1635" s="2" t="s">
        <v>1635</v>
      </c>
      <c r="F1635" s="2">
        <v>2.9999999999999999E-7</v>
      </c>
    </row>
    <row r="1636" spans="1:6" x14ac:dyDescent="0.25">
      <c r="A1636" s="1">
        <v>60125</v>
      </c>
      <c r="B1636" s="2">
        <v>65</v>
      </c>
      <c r="C1636" s="2">
        <v>60</v>
      </c>
      <c r="D1636" s="2">
        <v>0.65</v>
      </c>
      <c r="E1636" s="2" t="s">
        <v>1636</v>
      </c>
      <c r="F1636" s="2">
        <v>0.65</v>
      </c>
    </row>
    <row r="1637" spans="1:6" x14ac:dyDescent="0.25">
      <c r="A1637" s="1">
        <v>60126</v>
      </c>
      <c r="B1637" s="2">
        <v>66</v>
      </c>
      <c r="C1637" s="2">
        <v>60</v>
      </c>
      <c r="D1637" s="2">
        <v>1.9999999999999999E-7</v>
      </c>
      <c r="E1637" s="2" t="s">
        <v>1637</v>
      </c>
      <c r="F1637" s="2">
        <v>1.9999999999999999E-7</v>
      </c>
    </row>
    <row r="1638" spans="1:6" x14ac:dyDescent="0.25">
      <c r="A1638" s="1">
        <v>60127</v>
      </c>
      <c r="B1638" s="2">
        <v>67</v>
      </c>
      <c r="C1638" s="2">
        <v>60</v>
      </c>
      <c r="D1638" s="2">
        <v>1.8</v>
      </c>
      <c r="E1638" s="2" t="s">
        <v>1638</v>
      </c>
      <c r="F1638" s="2">
        <v>1.8</v>
      </c>
    </row>
    <row r="1639" spans="1:6" x14ac:dyDescent="0.25">
      <c r="A1639" s="1">
        <v>60128</v>
      </c>
      <c r="B1639" s="2">
        <v>68</v>
      </c>
      <c r="C1639" s="2">
        <v>60</v>
      </c>
      <c r="D1639" s="2">
        <v>5</v>
      </c>
      <c r="E1639" s="2" t="s">
        <v>1639</v>
      </c>
      <c r="F1639" s="2">
        <v>5</v>
      </c>
    </row>
    <row r="1640" spans="1:6" x14ac:dyDescent="0.25">
      <c r="A1640" s="1">
        <v>60129</v>
      </c>
      <c r="B1640" s="2">
        <v>69</v>
      </c>
      <c r="C1640" s="2">
        <v>60</v>
      </c>
      <c r="D1640" s="2">
        <v>6.7</v>
      </c>
      <c r="E1640" s="2" t="s">
        <v>1640</v>
      </c>
      <c r="F1640" s="2">
        <v>6.7</v>
      </c>
    </row>
    <row r="1641" spans="1:6" x14ac:dyDescent="0.25">
      <c r="A1641" s="1">
        <v>60130</v>
      </c>
      <c r="B1641" s="2">
        <v>70</v>
      </c>
      <c r="C1641" s="2">
        <v>60</v>
      </c>
      <c r="D1641" s="2">
        <v>21</v>
      </c>
      <c r="E1641" s="2" t="s">
        <v>1641</v>
      </c>
      <c r="F1641" s="2">
        <v>21</v>
      </c>
    </row>
    <row r="1642" spans="1:6" x14ac:dyDescent="0.25">
      <c r="A1642" s="1">
        <v>60131</v>
      </c>
      <c r="B1642" s="2">
        <v>71</v>
      </c>
      <c r="C1642" s="2">
        <v>60</v>
      </c>
      <c r="D1642" s="2">
        <v>25.4</v>
      </c>
      <c r="E1642" s="2" t="s">
        <v>1642</v>
      </c>
      <c r="F1642" s="2">
        <v>25.4</v>
      </c>
    </row>
    <row r="1643" spans="1:6" x14ac:dyDescent="0.25">
      <c r="A1643" s="1">
        <v>60132</v>
      </c>
      <c r="B1643" s="2">
        <v>72</v>
      </c>
      <c r="C1643" s="2">
        <v>60</v>
      </c>
      <c r="D1643" s="2">
        <v>94</v>
      </c>
      <c r="E1643" s="2" t="s">
        <v>1643</v>
      </c>
      <c r="F1643" s="2">
        <v>94</v>
      </c>
    </row>
    <row r="1644" spans="1:6" x14ac:dyDescent="0.25">
      <c r="A1644" s="1">
        <v>60133</v>
      </c>
      <c r="B1644" s="2">
        <v>73</v>
      </c>
      <c r="C1644" s="2">
        <v>60</v>
      </c>
      <c r="D1644" s="2">
        <v>70</v>
      </c>
      <c r="E1644" s="2" t="s">
        <v>1644</v>
      </c>
      <c r="F1644" s="2">
        <v>70</v>
      </c>
    </row>
    <row r="1645" spans="1:6" x14ac:dyDescent="0.25">
      <c r="A1645" s="1">
        <v>60134</v>
      </c>
      <c r="B1645" s="2">
        <v>74</v>
      </c>
      <c r="C1645" s="2">
        <v>60</v>
      </c>
      <c r="D1645" s="2">
        <v>510</v>
      </c>
      <c r="E1645" s="2" t="s">
        <v>1645</v>
      </c>
      <c r="F1645" s="2">
        <v>510</v>
      </c>
    </row>
    <row r="1646" spans="1:6" x14ac:dyDescent="0.25">
      <c r="A1646" s="1">
        <v>60135</v>
      </c>
      <c r="B1646" s="2">
        <v>75</v>
      </c>
      <c r="C1646" s="2">
        <v>60</v>
      </c>
      <c r="D1646" s="2">
        <v>744</v>
      </c>
      <c r="E1646" s="2" t="s">
        <v>1646</v>
      </c>
      <c r="F1646" s="2">
        <v>744</v>
      </c>
    </row>
    <row r="1647" spans="1:6" x14ac:dyDescent="0.25">
      <c r="A1647" s="1">
        <v>60136</v>
      </c>
      <c r="B1647" s="2">
        <v>76</v>
      </c>
      <c r="C1647" s="2">
        <v>60</v>
      </c>
      <c r="D1647" s="2">
        <v>3039</v>
      </c>
      <c r="E1647" s="2" t="s">
        <v>1647</v>
      </c>
      <c r="F1647" s="2">
        <v>3039</v>
      </c>
    </row>
    <row r="1648" spans="1:6" x14ac:dyDescent="0.25">
      <c r="A1648" s="1">
        <v>60137</v>
      </c>
      <c r="B1648" s="2">
        <v>77</v>
      </c>
      <c r="C1648" s="2">
        <v>60</v>
      </c>
      <c r="D1648" s="2">
        <v>2310</v>
      </c>
      <c r="E1648" s="2" t="s">
        <v>1648</v>
      </c>
      <c r="F1648" s="2">
        <v>2310</v>
      </c>
    </row>
    <row r="1649" spans="1:6" x14ac:dyDescent="0.25">
      <c r="A1649" s="1">
        <v>60138</v>
      </c>
      <c r="B1649" s="2">
        <v>78</v>
      </c>
      <c r="C1649" s="2">
        <v>60</v>
      </c>
      <c r="D1649" s="2">
        <v>18144</v>
      </c>
      <c r="E1649" s="2" t="s">
        <v>1649</v>
      </c>
      <c r="F1649" s="2">
        <v>18144</v>
      </c>
    </row>
    <row r="1650" spans="1:6" x14ac:dyDescent="0.25">
      <c r="A1650" s="1">
        <v>60139</v>
      </c>
      <c r="B1650" s="2">
        <v>79</v>
      </c>
      <c r="C1650" s="2">
        <v>60</v>
      </c>
      <c r="D1650" s="2">
        <v>1782</v>
      </c>
      <c r="E1650" s="2" t="s">
        <v>1650</v>
      </c>
      <c r="F1650" s="2">
        <v>1782</v>
      </c>
    </row>
    <row r="1651" spans="1:6" x14ac:dyDescent="0.25">
      <c r="A1651" s="1">
        <v>60140</v>
      </c>
      <c r="B1651" s="2">
        <v>80</v>
      </c>
      <c r="C1651" s="2">
        <v>60</v>
      </c>
      <c r="D1651" s="2">
        <v>291168</v>
      </c>
      <c r="E1651" s="2" t="s">
        <v>1651</v>
      </c>
      <c r="F1651" s="2">
        <v>291168</v>
      </c>
    </row>
    <row r="1652" spans="1:6" x14ac:dyDescent="0.25">
      <c r="A1652" s="1">
        <v>60141</v>
      </c>
      <c r="B1652" s="2">
        <v>81</v>
      </c>
      <c r="C1652" s="2">
        <v>60</v>
      </c>
      <c r="D1652" s="2">
        <v>8964</v>
      </c>
      <c r="E1652" s="2" t="s">
        <v>1652</v>
      </c>
      <c r="F1652" s="2">
        <v>8964</v>
      </c>
    </row>
    <row r="1653" spans="1:6" x14ac:dyDescent="0.25">
      <c r="A1653" s="1">
        <v>60142</v>
      </c>
      <c r="B1653" s="2">
        <v>82</v>
      </c>
      <c r="C1653" s="2">
        <v>60</v>
      </c>
      <c r="D1653" s="2" t="s">
        <v>3</v>
      </c>
      <c r="E1653" s="2" t="s">
        <v>1653</v>
      </c>
      <c r="F1653" s="2" t="s">
        <v>3</v>
      </c>
    </row>
    <row r="1654" spans="1:6" x14ac:dyDescent="0.25">
      <c r="A1654" s="1">
        <v>60143</v>
      </c>
      <c r="B1654" s="2">
        <v>83</v>
      </c>
      <c r="C1654" s="2">
        <v>60</v>
      </c>
      <c r="D1654" s="2" t="s">
        <v>3</v>
      </c>
      <c r="E1654" s="2" t="s">
        <v>1654</v>
      </c>
      <c r="F1654" s="2" t="s">
        <v>3</v>
      </c>
    </row>
    <row r="1655" spans="1:6" x14ac:dyDescent="0.25">
      <c r="A1655" s="1">
        <v>60144</v>
      </c>
      <c r="B1655" s="2">
        <v>84</v>
      </c>
      <c r="C1655" s="2">
        <v>60</v>
      </c>
      <c r="D1655" s="2">
        <v>7.2266904000000002E+22</v>
      </c>
      <c r="E1655" s="2" t="s">
        <v>1655</v>
      </c>
      <c r="F1655" s="2">
        <v>7.2266904000000002E+22</v>
      </c>
    </row>
    <row r="1656" spans="1:6" x14ac:dyDescent="0.25">
      <c r="A1656" s="1">
        <v>60145</v>
      </c>
      <c r="B1656" s="2">
        <v>85</v>
      </c>
      <c r="C1656" s="2">
        <v>60</v>
      </c>
      <c r="D1656" s="2" t="s">
        <v>3</v>
      </c>
      <c r="E1656" s="2" t="s">
        <v>1656</v>
      </c>
      <c r="F1656" s="2" t="s">
        <v>3</v>
      </c>
    </row>
    <row r="1657" spans="1:6" x14ac:dyDescent="0.25">
      <c r="A1657" s="1">
        <v>60146</v>
      </c>
      <c r="B1657" s="2">
        <v>86</v>
      </c>
      <c r="C1657" s="2">
        <v>60</v>
      </c>
      <c r="D1657" s="2" t="s">
        <v>3</v>
      </c>
      <c r="E1657" s="2" t="s">
        <v>1657</v>
      </c>
      <c r="F1657" s="2" t="s">
        <v>3</v>
      </c>
    </row>
    <row r="1658" spans="1:6" x14ac:dyDescent="0.25">
      <c r="A1658" s="1">
        <v>60147</v>
      </c>
      <c r="B1658" s="2">
        <v>87</v>
      </c>
      <c r="C1658" s="2">
        <v>60</v>
      </c>
      <c r="D1658" s="2">
        <v>948672</v>
      </c>
      <c r="E1658" s="2" t="s">
        <v>1658</v>
      </c>
      <c r="F1658" s="2">
        <v>948672</v>
      </c>
    </row>
    <row r="1659" spans="1:6" x14ac:dyDescent="0.25">
      <c r="A1659" s="1">
        <v>60148</v>
      </c>
      <c r="B1659" s="2">
        <v>88</v>
      </c>
      <c r="C1659" s="2">
        <v>60</v>
      </c>
      <c r="D1659" s="2" t="s">
        <v>3</v>
      </c>
      <c r="E1659" s="2" t="s">
        <v>1659</v>
      </c>
      <c r="F1659" s="2" t="s">
        <v>3</v>
      </c>
    </row>
    <row r="1660" spans="1:6" x14ac:dyDescent="0.25">
      <c r="A1660" s="1">
        <v>60149</v>
      </c>
      <c r="B1660" s="2">
        <v>89</v>
      </c>
      <c r="C1660" s="2">
        <v>60</v>
      </c>
      <c r="D1660" s="2">
        <v>6220.8</v>
      </c>
      <c r="E1660" s="2" t="s">
        <v>1660</v>
      </c>
      <c r="F1660" s="2">
        <v>6220.8</v>
      </c>
    </row>
    <row r="1661" spans="1:6" x14ac:dyDescent="0.25">
      <c r="A1661" s="1">
        <v>60150</v>
      </c>
      <c r="B1661" s="2">
        <v>90</v>
      </c>
      <c r="C1661" s="2">
        <v>60</v>
      </c>
      <c r="D1661" s="2">
        <v>2.8717416000000001E+26</v>
      </c>
      <c r="E1661" s="2" t="s">
        <v>1661</v>
      </c>
      <c r="F1661" s="2">
        <v>2.8717416000000001E+26</v>
      </c>
    </row>
    <row r="1662" spans="1:6" x14ac:dyDescent="0.25">
      <c r="A1662" s="1">
        <v>60151</v>
      </c>
      <c r="B1662" s="2">
        <v>91</v>
      </c>
      <c r="C1662" s="2">
        <v>60</v>
      </c>
      <c r="D1662" s="2">
        <v>746.4</v>
      </c>
      <c r="E1662" s="2" t="s">
        <v>1662</v>
      </c>
      <c r="F1662" s="2">
        <v>746.4</v>
      </c>
    </row>
    <row r="1663" spans="1:6" x14ac:dyDescent="0.25">
      <c r="A1663" s="1">
        <v>60152</v>
      </c>
      <c r="B1663" s="2">
        <v>92</v>
      </c>
      <c r="C1663" s="2">
        <v>60</v>
      </c>
      <c r="D1663" s="2">
        <v>684</v>
      </c>
      <c r="E1663" s="2" t="s">
        <v>1663</v>
      </c>
      <c r="F1663" s="2">
        <v>684</v>
      </c>
    </row>
    <row r="1664" spans="1:6" x14ac:dyDescent="0.25">
      <c r="A1664" s="1">
        <v>60153</v>
      </c>
      <c r="B1664" s="2">
        <v>93</v>
      </c>
      <c r="C1664" s="2">
        <v>60</v>
      </c>
      <c r="D1664" s="2">
        <v>31.6</v>
      </c>
      <c r="E1664" s="2" t="s">
        <v>1664</v>
      </c>
      <c r="F1664" s="2">
        <v>31.6</v>
      </c>
    </row>
    <row r="1665" spans="1:6" x14ac:dyDescent="0.25">
      <c r="A1665" s="1">
        <v>60154</v>
      </c>
      <c r="B1665" s="2">
        <v>94</v>
      </c>
      <c r="C1665" s="2">
        <v>60</v>
      </c>
      <c r="D1665" s="2">
        <v>25.9</v>
      </c>
      <c r="E1665" s="2" t="s">
        <v>1665</v>
      </c>
      <c r="F1665" s="2">
        <v>25.9</v>
      </c>
    </row>
    <row r="1666" spans="1:6" x14ac:dyDescent="0.25">
      <c r="A1666" s="1">
        <v>60155</v>
      </c>
      <c r="B1666" s="2">
        <v>95</v>
      </c>
      <c r="C1666" s="2">
        <v>60</v>
      </c>
      <c r="D1666" s="2">
        <v>8.9</v>
      </c>
      <c r="E1666" s="2" t="s">
        <v>1666</v>
      </c>
      <c r="F1666" s="2">
        <v>8.9</v>
      </c>
    </row>
    <row r="1667" spans="1:6" x14ac:dyDescent="0.25">
      <c r="A1667" s="1">
        <v>60156</v>
      </c>
      <c r="B1667" s="2">
        <v>96</v>
      </c>
      <c r="C1667" s="2">
        <v>60</v>
      </c>
      <c r="D1667" s="2">
        <v>5.0599999999999996</v>
      </c>
      <c r="E1667" s="2" t="s">
        <v>1667</v>
      </c>
      <c r="F1667" s="2">
        <v>5.0599999999999996</v>
      </c>
    </row>
    <row r="1668" spans="1:6" x14ac:dyDescent="0.25">
      <c r="A1668" s="1">
        <v>60157</v>
      </c>
      <c r="B1668" s="2">
        <v>97</v>
      </c>
      <c r="C1668" s="2">
        <v>60</v>
      </c>
      <c r="D1668" s="2">
        <v>0.1</v>
      </c>
      <c r="E1668" s="2" t="s">
        <v>1668</v>
      </c>
      <c r="F1668" s="2">
        <v>0.1</v>
      </c>
    </row>
    <row r="1669" spans="1:6" x14ac:dyDescent="0.25">
      <c r="A1669" s="1">
        <v>60158</v>
      </c>
      <c r="B1669" s="2">
        <v>98</v>
      </c>
      <c r="C1669" s="2">
        <v>60</v>
      </c>
      <c r="D1669" s="2">
        <v>1.6E-7</v>
      </c>
      <c r="E1669" s="2" t="s">
        <v>1669</v>
      </c>
      <c r="F1669" s="2">
        <v>1.6E-7</v>
      </c>
    </row>
    <row r="1670" spans="1:6" x14ac:dyDescent="0.25">
      <c r="A1670" s="1">
        <v>60159</v>
      </c>
      <c r="B1670" s="2">
        <v>99</v>
      </c>
      <c r="C1670" s="2">
        <v>60</v>
      </c>
      <c r="D1670" s="2">
        <v>1.6E-7</v>
      </c>
      <c r="E1670" s="2" t="s">
        <v>1670</v>
      </c>
      <c r="F1670" s="2">
        <v>1.6E-7</v>
      </c>
    </row>
    <row r="1671" spans="1:6" x14ac:dyDescent="0.25">
      <c r="A1671" s="1">
        <v>60160</v>
      </c>
      <c r="B1671" s="2">
        <v>100</v>
      </c>
      <c r="C1671" s="2">
        <v>60</v>
      </c>
      <c r="D1671" s="2">
        <v>1.6E-7</v>
      </c>
      <c r="E1671" s="2" t="s">
        <v>1671</v>
      </c>
      <c r="F1671" s="2">
        <v>1.6E-7</v>
      </c>
    </row>
    <row r="1672" spans="1:6" x14ac:dyDescent="0.25">
      <c r="A1672" s="1">
        <v>60161</v>
      </c>
      <c r="B1672" s="2">
        <v>101</v>
      </c>
      <c r="C1672" s="2">
        <v>60</v>
      </c>
      <c r="D1672" s="2">
        <v>1.6E-7</v>
      </c>
      <c r="E1672" s="2" t="s">
        <v>1672</v>
      </c>
      <c r="F1672" s="2">
        <v>1.6E-7</v>
      </c>
    </row>
    <row r="1673" spans="1:6" x14ac:dyDescent="0.25">
      <c r="A1673" s="1">
        <v>61128</v>
      </c>
      <c r="B1673" s="2">
        <v>67</v>
      </c>
      <c r="C1673" s="2">
        <v>61</v>
      </c>
      <c r="D1673" s="2">
        <v>1</v>
      </c>
      <c r="E1673" s="2" t="s">
        <v>1673</v>
      </c>
      <c r="F1673" s="2">
        <v>1</v>
      </c>
    </row>
    <row r="1674" spans="1:6" x14ac:dyDescent="0.25">
      <c r="A1674" s="1">
        <v>61129</v>
      </c>
      <c r="B1674" s="2">
        <v>68</v>
      </c>
      <c r="C1674" s="2">
        <v>61</v>
      </c>
      <c r="D1674" s="2">
        <v>2.4</v>
      </c>
      <c r="E1674" s="2" t="s">
        <v>1674</v>
      </c>
      <c r="F1674" s="2">
        <v>2.4</v>
      </c>
    </row>
    <row r="1675" spans="1:6" x14ac:dyDescent="0.25">
      <c r="A1675" s="1">
        <v>61130</v>
      </c>
      <c r="B1675" s="2">
        <v>69</v>
      </c>
      <c r="C1675" s="2">
        <v>61</v>
      </c>
      <c r="D1675" s="2">
        <v>2.6</v>
      </c>
      <c r="E1675" s="2" t="s">
        <v>1675</v>
      </c>
      <c r="F1675" s="2">
        <v>2.6</v>
      </c>
    </row>
    <row r="1676" spans="1:6" x14ac:dyDescent="0.25">
      <c r="A1676" s="1">
        <v>61131</v>
      </c>
      <c r="B1676" s="2">
        <v>70</v>
      </c>
      <c r="C1676" s="2">
        <v>61</v>
      </c>
      <c r="D1676" s="2">
        <v>6.3</v>
      </c>
      <c r="E1676" s="2" t="s">
        <v>1676</v>
      </c>
      <c r="F1676" s="2">
        <v>6.3</v>
      </c>
    </row>
    <row r="1677" spans="1:6" x14ac:dyDescent="0.25">
      <c r="A1677" s="1">
        <v>61132</v>
      </c>
      <c r="B1677" s="2">
        <v>71</v>
      </c>
      <c r="C1677" s="2">
        <v>61</v>
      </c>
      <c r="D1677" s="2">
        <v>6.2</v>
      </c>
      <c r="E1677" s="2" t="s">
        <v>1677</v>
      </c>
      <c r="F1677" s="2">
        <v>6.2</v>
      </c>
    </row>
    <row r="1678" spans="1:6" x14ac:dyDescent="0.25">
      <c r="A1678" s="1">
        <v>61133</v>
      </c>
      <c r="B1678" s="2">
        <v>72</v>
      </c>
      <c r="C1678" s="2">
        <v>61</v>
      </c>
      <c r="D1678" s="2">
        <v>13.5</v>
      </c>
      <c r="E1678" s="2" t="s">
        <v>1678</v>
      </c>
      <c r="F1678" s="2">
        <v>13.5</v>
      </c>
    </row>
    <row r="1679" spans="1:6" x14ac:dyDescent="0.25">
      <c r="A1679" s="1">
        <v>61134</v>
      </c>
      <c r="B1679" s="2">
        <v>73</v>
      </c>
      <c r="C1679" s="2">
        <v>61</v>
      </c>
      <c r="D1679" s="2">
        <v>5</v>
      </c>
      <c r="E1679" s="2" t="s">
        <v>1679</v>
      </c>
      <c r="F1679" s="2">
        <v>5</v>
      </c>
    </row>
    <row r="1680" spans="1:6" x14ac:dyDescent="0.25">
      <c r="A1680" s="1">
        <v>61135</v>
      </c>
      <c r="B1680" s="2">
        <v>74</v>
      </c>
      <c r="C1680" s="2">
        <v>61</v>
      </c>
      <c r="D1680" s="2">
        <v>49</v>
      </c>
      <c r="E1680" s="2" t="s">
        <v>1680</v>
      </c>
      <c r="F1680" s="2">
        <v>49</v>
      </c>
    </row>
    <row r="1681" spans="1:6" x14ac:dyDescent="0.25">
      <c r="A1681" s="1">
        <v>61136</v>
      </c>
      <c r="B1681" s="2">
        <v>75</v>
      </c>
      <c r="C1681" s="2">
        <v>61</v>
      </c>
      <c r="D1681" s="2">
        <v>107</v>
      </c>
      <c r="E1681" s="2" t="s">
        <v>1681</v>
      </c>
      <c r="F1681" s="2">
        <v>107</v>
      </c>
    </row>
    <row r="1682" spans="1:6" x14ac:dyDescent="0.25">
      <c r="A1682" s="1">
        <v>61137</v>
      </c>
      <c r="B1682" s="2">
        <v>76</v>
      </c>
      <c r="C1682" s="2">
        <v>61</v>
      </c>
      <c r="D1682" s="2">
        <v>144</v>
      </c>
      <c r="E1682" s="2" t="s">
        <v>1682</v>
      </c>
      <c r="F1682" s="2">
        <v>144</v>
      </c>
    </row>
    <row r="1683" spans="1:6" x14ac:dyDescent="0.25">
      <c r="A1683" s="1">
        <v>61138</v>
      </c>
      <c r="B1683" s="2">
        <v>77</v>
      </c>
      <c r="C1683" s="2">
        <v>61</v>
      </c>
      <c r="D1683" s="2">
        <v>10</v>
      </c>
      <c r="E1683" s="2" t="s">
        <v>1683</v>
      </c>
      <c r="F1683" s="2">
        <v>10</v>
      </c>
    </row>
    <row r="1684" spans="1:6" x14ac:dyDescent="0.25">
      <c r="A1684" s="1">
        <v>61139</v>
      </c>
      <c r="B1684" s="2">
        <v>78</v>
      </c>
      <c r="C1684" s="2">
        <v>61</v>
      </c>
      <c r="D1684" s="2">
        <v>249</v>
      </c>
      <c r="E1684" s="2" t="s">
        <v>1684</v>
      </c>
      <c r="F1684" s="2">
        <v>249</v>
      </c>
    </row>
    <row r="1685" spans="1:6" x14ac:dyDescent="0.25">
      <c r="A1685" s="1">
        <v>61140</v>
      </c>
      <c r="B1685" s="2">
        <v>79</v>
      </c>
      <c r="C1685" s="2">
        <v>61</v>
      </c>
      <c r="D1685" s="2">
        <v>9.1999999999999993</v>
      </c>
      <c r="E1685" s="2" t="s">
        <v>1685</v>
      </c>
      <c r="F1685" s="2">
        <v>9.1999999999999993</v>
      </c>
    </row>
    <row r="1686" spans="1:6" x14ac:dyDescent="0.25">
      <c r="A1686" s="1">
        <v>61141</v>
      </c>
      <c r="B1686" s="2">
        <v>80</v>
      </c>
      <c r="C1686" s="2">
        <v>61</v>
      </c>
      <c r="D1686" s="2">
        <v>1254</v>
      </c>
      <c r="E1686" s="2" t="s">
        <v>1686</v>
      </c>
      <c r="F1686" s="2">
        <v>1254</v>
      </c>
    </row>
    <row r="1687" spans="1:6" x14ac:dyDescent="0.25">
      <c r="A1687" s="1">
        <v>61142</v>
      </c>
      <c r="B1687" s="2">
        <v>81</v>
      </c>
      <c r="C1687" s="2">
        <v>61</v>
      </c>
      <c r="D1687" s="2">
        <v>40.5</v>
      </c>
      <c r="E1687" s="2" t="s">
        <v>1687</v>
      </c>
      <c r="F1687" s="2">
        <v>40.5</v>
      </c>
    </row>
    <row r="1688" spans="1:6" x14ac:dyDescent="0.25">
      <c r="A1688" s="1">
        <v>61143</v>
      </c>
      <c r="B1688" s="2">
        <v>82</v>
      </c>
      <c r="C1688" s="2">
        <v>61</v>
      </c>
      <c r="D1688" s="2">
        <v>22896000</v>
      </c>
      <c r="E1688" s="2" t="s">
        <v>1688</v>
      </c>
      <c r="F1688" s="2">
        <v>22896000</v>
      </c>
    </row>
    <row r="1689" spans="1:6" x14ac:dyDescent="0.25">
      <c r="A1689" s="1">
        <v>61144</v>
      </c>
      <c r="B1689" s="2">
        <v>83</v>
      </c>
      <c r="C1689" s="2">
        <v>61</v>
      </c>
      <c r="D1689" s="2">
        <v>31363200</v>
      </c>
      <c r="E1689" s="2" t="s">
        <v>1689</v>
      </c>
      <c r="F1689" s="2">
        <v>31363200</v>
      </c>
    </row>
    <row r="1690" spans="1:6" x14ac:dyDescent="0.25">
      <c r="A1690" s="1">
        <v>61145</v>
      </c>
      <c r="B1690" s="2">
        <v>84</v>
      </c>
      <c r="C1690" s="2">
        <v>61</v>
      </c>
      <c r="D1690" s="2">
        <v>558569520</v>
      </c>
      <c r="E1690" s="2" t="s">
        <v>1690</v>
      </c>
      <c r="F1690" s="2">
        <v>558569520</v>
      </c>
    </row>
    <row r="1691" spans="1:6" x14ac:dyDescent="0.25">
      <c r="A1691" s="1">
        <v>61146</v>
      </c>
      <c r="B1691" s="2">
        <v>85</v>
      </c>
      <c r="C1691" s="2">
        <v>61</v>
      </c>
      <c r="D1691" s="2">
        <v>174513528</v>
      </c>
      <c r="E1691" s="2" t="s">
        <v>1691</v>
      </c>
      <c r="F1691" s="2">
        <v>174513528</v>
      </c>
    </row>
    <row r="1692" spans="1:6" x14ac:dyDescent="0.25">
      <c r="A1692" s="1">
        <v>61147</v>
      </c>
      <c r="B1692" s="2">
        <v>86</v>
      </c>
      <c r="C1692" s="2">
        <v>61</v>
      </c>
      <c r="D1692" s="2">
        <v>82788207.840000004</v>
      </c>
      <c r="E1692" s="2" t="s">
        <v>1692</v>
      </c>
      <c r="F1692" s="2">
        <v>82788207.840000004</v>
      </c>
    </row>
    <row r="1693" spans="1:6" x14ac:dyDescent="0.25">
      <c r="A1693" s="1">
        <v>61148</v>
      </c>
      <c r="B1693" s="2">
        <v>87</v>
      </c>
      <c r="C1693" s="2">
        <v>61</v>
      </c>
      <c r="D1693" s="2">
        <v>463795.20000000001</v>
      </c>
      <c r="E1693" s="2" t="s">
        <v>1693</v>
      </c>
      <c r="F1693" s="2">
        <v>463795.20000000001</v>
      </c>
    </row>
    <row r="1694" spans="1:6" x14ac:dyDescent="0.25">
      <c r="A1694" s="1">
        <v>61149</v>
      </c>
      <c r="B1694" s="2">
        <v>88</v>
      </c>
      <c r="C1694" s="2">
        <v>61</v>
      </c>
      <c r="D1694" s="2">
        <v>191088</v>
      </c>
      <c r="E1694" s="2" t="s">
        <v>1694</v>
      </c>
      <c r="F1694" s="2">
        <v>191088</v>
      </c>
    </row>
    <row r="1695" spans="1:6" x14ac:dyDescent="0.25">
      <c r="A1695" s="1">
        <v>61150</v>
      </c>
      <c r="B1695" s="2">
        <v>89</v>
      </c>
      <c r="C1695" s="2">
        <v>61</v>
      </c>
      <c r="D1695" s="2">
        <v>9712.7999999999993</v>
      </c>
      <c r="E1695" s="2" t="s">
        <v>1695</v>
      </c>
      <c r="F1695" s="2">
        <v>9712.7999999999993</v>
      </c>
    </row>
    <row r="1696" spans="1:6" x14ac:dyDescent="0.25">
      <c r="A1696" s="1">
        <v>61151</v>
      </c>
      <c r="B1696" s="2">
        <v>90</v>
      </c>
      <c r="C1696" s="2">
        <v>61</v>
      </c>
      <c r="D1696" s="2">
        <v>102240</v>
      </c>
      <c r="E1696" s="2" t="s">
        <v>1696</v>
      </c>
      <c r="F1696" s="2">
        <v>102240</v>
      </c>
    </row>
    <row r="1697" spans="1:6" x14ac:dyDescent="0.25">
      <c r="A1697" s="1">
        <v>61152</v>
      </c>
      <c r="B1697" s="2">
        <v>91</v>
      </c>
      <c r="C1697" s="2">
        <v>61</v>
      </c>
      <c r="D1697" s="2">
        <v>247.2</v>
      </c>
      <c r="E1697" s="2" t="s">
        <v>1697</v>
      </c>
      <c r="F1697" s="2">
        <v>247.2</v>
      </c>
    </row>
    <row r="1698" spans="1:6" x14ac:dyDescent="0.25">
      <c r="A1698" s="1">
        <v>61153</v>
      </c>
      <c r="B1698" s="2">
        <v>92</v>
      </c>
      <c r="C1698" s="2">
        <v>61</v>
      </c>
      <c r="D1698" s="2">
        <v>315</v>
      </c>
      <c r="E1698" s="2" t="s">
        <v>1698</v>
      </c>
      <c r="F1698" s="2">
        <v>315</v>
      </c>
    </row>
    <row r="1699" spans="1:6" x14ac:dyDescent="0.25">
      <c r="A1699" s="1">
        <v>61154</v>
      </c>
      <c r="B1699" s="2">
        <v>93</v>
      </c>
      <c r="C1699" s="2">
        <v>61</v>
      </c>
      <c r="D1699" s="2">
        <v>160.80000000000001</v>
      </c>
      <c r="E1699" s="2" t="s">
        <v>1699</v>
      </c>
      <c r="F1699" s="2">
        <v>160.80000000000001</v>
      </c>
    </row>
    <row r="1700" spans="1:6" x14ac:dyDescent="0.25">
      <c r="A1700" s="1">
        <v>61155</v>
      </c>
      <c r="B1700" s="2">
        <v>94</v>
      </c>
      <c r="C1700" s="2">
        <v>61</v>
      </c>
      <c r="D1700" s="2">
        <v>41.5</v>
      </c>
      <c r="E1700" s="2" t="s">
        <v>1700</v>
      </c>
      <c r="F1700" s="2">
        <v>41.5</v>
      </c>
    </row>
    <row r="1701" spans="1:6" x14ac:dyDescent="0.25">
      <c r="A1701" s="1">
        <v>61156</v>
      </c>
      <c r="B1701" s="2">
        <v>95</v>
      </c>
      <c r="C1701" s="2">
        <v>61</v>
      </c>
      <c r="D1701" s="2">
        <v>26.7</v>
      </c>
      <c r="E1701" s="2" t="s">
        <v>1701</v>
      </c>
      <c r="F1701" s="2">
        <v>26.7</v>
      </c>
    </row>
    <row r="1702" spans="1:6" x14ac:dyDescent="0.25">
      <c r="A1702" s="1">
        <v>61157</v>
      </c>
      <c r="B1702" s="2">
        <v>96</v>
      </c>
      <c r="C1702" s="2">
        <v>61</v>
      </c>
      <c r="D1702" s="2">
        <v>10.56</v>
      </c>
      <c r="E1702" s="2" t="s">
        <v>1702</v>
      </c>
      <c r="F1702" s="2">
        <v>10.56</v>
      </c>
    </row>
    <row r="1703" spans="1:6" x14ac:dyDescent="0.25">
      <c r="A1703" s="1">
        <v>61158</v>
      </c>
      <c r="B1703" s="2">
        <v>97</v>
      </c>
      <c r="C1703" s="2">
        <v>61</v>
      </c>
      <c r="D1703" s="2">
        <v>4.8</v>
      </c>
      <c r="E1703" s="2" t="s">
        <v>1703</v>
      </c>
      <c r="F1703" s="2">
        <v>4.8</v>
      </c>
    </row>
    <row r="1704" spans="1:6" x14ac:dyDescent="0.25">
      <c r="A1704" s="1">
        <v>61159</v>
      </c>
      <c r="B1704" s="2">
        <v>98</v>
      </c>
      <c r="C1704" s="2">
        <v>61</v>
      </c>
      <c r="D1704" s="2">
        <v>1.5</v>
      </c>
      <c r="E1704" s="2" t="s">
        <v>1704</v>
      </c>
      <c r="F1704" s="2">
        <v>1.5</v>
      </c>
    </row>
    <row r="1705" spans="1:6" x14ac:dyDescent="0.25">
      <c r="A1705" s="1">
        <v>61160</v>
      </c>
      <c r="B1705" s="2">
        <v>99</v>
      </c>
      <c r="C1705" s="2">
        <v>61</v>
      </c>
      <c r="D1705" s="2">
        <v>1.6E-7</v>
      </c>
      <c r="E1705" s="2" t="s">
        <v>1705</v>
      </c>
      <c r="F1705" s="2">
        <v>1.6E-7</v>
      </c>
    </row>
    <row r="1706" spans="1:6" x14ac:dyDescent="0.25">
      <c r="A1706" s="1">
        <v>61161</v>
      </c>
      <c r="B1706" s="2">
        <v>100</v>
      </c>
      <c r="C1706" s="2">
        <v>61</v>
      </c>
      <c r="D1706" s="2">
        <v>1.6E-7</v>
      </c>
      <c r="E1706" s="2" t="s">
        <v>1706</v>
      </c>
      <c r="F1706" s="2">
        <v>1.6E-7</v>
      </c>
    </row>
    <row r="1707" spans="1:6" x14ac:dyDescent="0.25">
      <c r="A1707" s="1">
        <v>61162</v>
      </c>
      <c r="B1707" s="2">
        <v>101</v>
      </c>
      <c r="C1707" s="2">
        <v>61</v>
      </c>
      <c r="D1707" s="2">
        <v>1.6E-7</v>
      </c>
      <c r="E1707" s="2" t="s">
        <v>1707</v>
      </c>
      <c r="F1707" s="2">
        <v>1.6E-7</v>
      </c>
    </row>
    <row r="1708" spans="1:6" x14ac:dyDescent="0.25">
      <c r="A1708" s="1">
        <v>61163</v>
      </c>
      <c r="B1708" s="2">
        <v>102</v>
      </c>
      <c r="C1708" s="2">
        <v>61</v>
      </c>
      <c r="D1708" s="2">
        <v>1.6E-7</v>
      </c>
      <c r="E1708" s="2" t="s">
        <v>1708</v>
      </c>
      <c r="F1708" s="2">
        <v>1.6E-7</v>
      </c>
    </row>
    <row r="1709" spans="1:6" x14ac:dyDescent="0.25">
      <c r="A1709" s="1">
        <v>62129</v>
      </c>
      <c r="B1709" s="2">
        <v>67</v>
      </c>
      <c r="C1709" s="2">
        <v>62</v>
      </c>
      <c r="D1709" s="2">
        <v>0.55000000000000004</v>
      </c>
      <c r="E1709" s="2" t="s">
        <v>1709</v>
      </c>
      <c r="F1709" s="2">
        <v>0.55000000000000004</v>
      </c>
    </row>
    <row r="1710" spans="1:6" x14ac:dyDescent="0.25">
      <c r="A1710" s="1">
        <v>62131</v>
      </c>
      <c r="B1710" s="2">
        <v>69</v>
      </c>
      <c r="C1710" s="2">
        <v>62</v>
      </c>
      <c r="D1710" s="2">
        <v>1.2</v>
      </c>
      <c r="E1710" s="2" t="s">
        <v>1710</v>
      </c>
      <c r="F1710" s="2">
        <v>1.2</v>
      </c>
    </row>
    <row r="1711" spans="1:6" x14ac:dyDescent="0.25">
      <c r="A1711" s="1">
        <v>62132</v>
      </c>
      <c r="B1711" s="2">
        <v>70</v>
      </c>
      <c r="C1711" s="2">
        <v>62</v>
      </c>
      <c r="D1711" s="2">
        <v>4</v>
      </c>
      <c r="E1711" s="2" t="s">
        <v>1711</v>
      </c>
      <c r="F1711" s="2">
        <v>4</v>
      </c>
    </row>
    <row r="1712" spans="1:6" x14ac:dyDescent="0.25">
      <c r="A1712" s="1">
        <v>62133</v>
      </c>
      <c r="B1712" s="2">
        <v>71</v>
      </c>
      <c r="C1712" s="2">
        <v>62</v>
      </c>
      <c r="D1712" s="2">
        <v>2.89</v>
      </c>
      <c r="E1712" s="2" t="s">
        <v>1712</v>
      </c>
      <c r="F1712" s="2">
        <v>2.89</v>
      </c>
    </row>
    <row r="1713" spans="1:6" x14ac:dyDescent="0.25">
      <c r="A1713" s="1">
        <v>62134</v>
      </c>
      <c r="B1713" s="2">
        <v>72</v>
      </c>
      <c r="C1713" s="2">
        <v>62</v>
      </c>
      <c r="D1713" s="2">
        <v>9.5</v>
      </c>
      <c r="E1713" s="2" t="s">
        <v>1713</v>
      </c>
      <c r="F1713" s="2">
        <v>9.5</v>
      </c>
    </row>
    <row r="1714" spans="1:6" x14ac:dyDescent="0.25">
      <c r="A1714" s="1">
        <v>62135</v>
      </c>
      <c r="B1714" s="2">
        <v>73</v>
      </c>
      <c r="C1714" s="2">
        <v>62</v>
      </c>
      <c r="D1714" s="2">
        <v>10.3</v>
      </c>
      <c r="E1714" s="2" t="s">
        <v>1714</v>
      </c>
      <c r="F1714" s="2">
        <v>10.3</v>
      </c>
    </row>
    <row r="1715" spans="1:6" x14ac:dyDescent="0.25">
      <c r="A1715" s="1">
        <v>62136</v>
      </c>
      <c r="B1715" s="2">
        <v>74</v>
      </c>
      <c r="C1715" s="2">
        <v>62</v>
      </c>
      <c r="D1715" s="2">
        <v>47</v>
      </c>
      <c r="E1715" s="2" t="s">
        <v>1715</v>
      </c>
      <c r="F1715" s="2">
        <v>47</v>
      </c>
    </row>
    <row r="1716" spans="1:6" x14ac:dyDescent="0.25">
      <c r="A1716" s="1">
        <v>62137</v>
      </c>
      <c r="B1716" s="2">
        <v>75</v>
      </c>
      <c r="C1716" s="2">
        <v>62</v>
      </c>
      <c r="D1716" s="2">
        <v>45</v>
      </c>
      <c r="E1716" s="2" t="s">
        <v>1716</v>
      </c>
      <c r="F1716" s="2">
        <v>45</v>
      </c>
    </row>
    <row r="1717" spans="1:6" x14ac:dyDescent="0.25">
      <c r="A1717" s="1">
        <v>62138</v>
      </c>
      <c r="B1717" s="2">
        <v>76</v>
      </c>
      <c r="C1717" s="2">
        <v>62</v>
      </c>
      <c r="D1717" s="2">
        <v>186</v>
      </c>
      <c r="E1717" s="2" t="s">
        <v>1717</v>
      </c>
      <c r="F1717" s="2">
        <v>186</v>
      </c>
    </row>
    <row r="1718" spans="1:6" x14ac:dyDescent="0.25">
      <c r="A1718" s="1">
        <v>62139</v>
      </c>
      <c r="B1718" s="2">
        <v>77</v>
      </c>
      <c r="C1718" s="2">
        <v>62</v>
      </c>
      <c r="D1718" s="2">
        <v>154.19999999999999</v>
      </c>
      <c r="E1718" s="2" t="s">
        <v>1718</v>
      </c>
      <c r="F1718" s="2">
        <v>154.19999999999999</v>
      </c>
    </row>
    <row r="1719" spans="1:6" x14ac:dyDescent="0.25">
      <c r="A1719" s="1">
        <v>62140</v>
      </c>
      <c r="B1719" s="2">
        <v>78</v>
      </c>
      <c r="C1719" s="2">
        <v>62</v>
      </c>
      <c r="D1719" s="2">
        <v>889.2</v>
      </c>
      <c r="E1719" s="2" t="s">
        <v>1719</v>
      </c>
      <c r="F1719" s="2">
        <v>889.2</v>
      </c>
    </row>
    <row r="1720" spans="1:6" x14ac:dyDescent="0.25">
      <c r="A1720" s="1">
        <v>62141</v>
      </c>
      <c r="B1720" s="2">
        <v>79</v>
      </c>
      <c r="C1720" s="2">
        <v>62</v>
      </c>
      <c r="D1720" s="2">
        <v>612</v>
      </c>
      <c r="E1720" s="2" t="s">
        <v>1720</v>
      </c>
      <c r="F1720" s="2">
        <v>612</v>
      </c>
    </row>
    <row r="1721" spans="1:6" x14ac:dyDescent="0.25">
      <c r="A1721" s="1">
        <v>62142</v>
      </c>
      <c r="B1721" s="2">
        <v>80</v>
      </c>
      <c r="C1721" s="2">
        <v>62</v>
      </c>
      <c r="D1721" s="2">
        <v>4349.3999999999996</v>
      </c>
      <c r="E1721" s="2" t="s">
        <v>1721</v>
      </c>
      <c r="F1721" s="2">
        <v>4349.3999999999996</v>
      </c>
    </row>
    <row r="1722" spans="1:6" x14ac:dyDescent="0.25">
      <c r="A1722" s="1">
        <v>62143</v>
      </c>
      <c r="B1722" s="2">
        <v>81</v>
      </c>
      <c r="C1722" s="2">
        <v>62</v>
      </c>
      <c r="D1722" s="2">
        <v>525</v>
      </c>
      <c r="E1722" s="2" t="s">
        <v>1722</v>
      </c>
      <c r="F1722" s="2">
        <v>525</v>
      </c>
    </row>
    <row r="1723" spans="1:6" x14ac:dyDescent="0.25">
      <c r="A1723" s="1">
        <v>62144</v>
      </c>
      <c r="B1723" s="2">
        <v>82</v>
      </c>
      <c r="C1723" s="2">
        <v>62</v>
      </c>
      <c r="D1723" s="2" t="s">
        <v>3</v>
      </c>
      <c r="E1723" s="2" t="s">
        <v>1723</v>
      </c>
      <c r="F1723" s="2" t="s">
        <v>3</v>
      </c>
    </row>
    <row r="1724" spans="1:6" x14ac:dyDescent="0.25">
      <c r="A1724" s="1">
        <v>62145</v>
      </c>
      <c r="B1724" s="2">
        <v>83</v>
      </c>
      <c r="C1724" s="2">
        <v>62</v>
      </c>
      <c r="D1724" s="2">
        <v>29376000</v>
      </c>
      <c r="E1724" s="2" t="s">
        <v>1724</v>
      </c>
      <c r="F1724" s="2">
        <v>29376000</v>
      </c>
    </row>
    <row r="1725" spans="1:6" x14ac:dyDescent="0.25">
      <c r="A1725" s="1">
        <v>62146</v>
      </c>
      <c r="B1725" s="2">
        <v>84</v>
      </c>
      <c r="C1725" s="2">
        <v>62</v>
      </c>
      <c r="D1725" s="2">
        <v>3250432800000000</v>
      </c>
      <c r="E1725" s="2" t="s">
        <v>1725</v>
      </c>
      <c r="F1725" s="2">
        <v>3250432800000000</v>
      </c>
    </row>
    <row r="1726" spans="1:6" x14ac:dyDescent="0.25">
      <c r="A1726" s="1">
        <v>62147</v>
      </c>
      <c r="B1726" s="2">
        <v>85</v>
      </c>
      <c r="C1726" s="2">
        <v>62</v>
      </c>
      <c r="D1726" s="2">
        <v>3.3451056E+18</v>
      </c>
      <c r="E1726" s="2" t="s">
        <v>1726</v>
      </c>
      <c r="F1726" s="2">
        <v>3.3451056E+18</v>
      </c>
    </row>
    <row r="1727" spans="1:6" x14ac:dyDescent="0.25">
      <c r="A1727" s="1">
        <v>62148</v>
      </c>
      <c r="B1727" s="2">
        <v>86</v>
      </c>
      <c r="C1727" s="2">
        <v>62</v>
      </c>
      <c r="D1727" s="2">
        <v>2.2090319999999999E+23</v>
      </c>
      <c r="E1727" s="2" t="s">
        <v>1727</v>
      </c>
      <c r="F1727" s="2">
        <v>2.2090319999999999E+23</v>
      </c>
    </row>
    <row r="1728" spans="1:6" x14ac:dyDescent="0.25">
      <c r="A1728" s="1">
        <v>62149</v>
      </c>
      <c r="B1728" s="2">
        <v>87</v>
      </c>
      <c r="C1728" s="2">
        <v>62</v>
      </c>
      <c r="D1728" s="2" t="s">
        <v>3</v>
      </c>
      <c r="E1728" s="2" t="s">
        <v>1728</v>
      </c>
      <c r="F1728" s="2" t="s">
        <v>3</v>
      </c>
    </row>
    <row r="1729" spans="1:6" x14ac:dyDescent="0.25">
      <c r="A1729" s="1">
        <v>62150</v>
      </c>
      <c r="B1729" s="2">
        <v>88</v>
      </c>
      <c r="C1729" s="2">
        <v>62</v>
      </c>
      <c r="D1729" s="2" t="s">
        <v>3</v>
      </c>
      <c r="E1729" s="2" t="s">
        <v>1729</v>
      </c>
      <c r="F1729" s="2" t="s">
        <v>3</v>
      </c>
    </row>
    <row r="1730" spans="1:6" x14ac:dyDescent="0.25">
      <c r="A1730" s="1">
        <v>62151</v>
      </c>
      <c r="B1730" s="2">
        <v>89</v>
      </c>
      <c r="C1730" s="2">
        <v>62</v>
      </c>
      <c r="D1730" s="2">
        <v>2840184000</v>
      </c>
      <c r="E1730" s="2" t="s">
        <v>1730</v>
      </c>
      <c r="F1730" s="2">
        <v>2840184000</v>
      </c>
    </row>
    <row r="1731" spans="1:6" x14ac:dyDescent="0.25">
      <c r="A1731" s="1">
        <v>62152</v>
      </c>
      <c r="B1731" s="2">
        <v>90</v>
      </c>
      <c r="C1731" s="2">
        <v>62</v>
      </c>
      <c r="D1731" s="2" t="s">
        <v>3</v>
      </c>
      <c r="E1731" s="2" t="s">
        <v>1731</v>
      </c>
      <c r="F1731" s="2" t="s">
        <v>3</v>
      </c>
    </row>
    <row r="1732" spans="1:6" x14ac:dyDescent="0.25">
      <c r="A1732" s="1">
        <v>62153</v>
      </c>
      <c r="B1732" s="2">
        <v>91</v>
      </c>
      <c r="C1732" s="2">
        <v>62</v>
      </c>
      <c r="D1732" s="2">
        <v>166622.39999999999</v>
      </c>
      <c r="E1732" s="2" t="s">
        <v>1732</v>
      </c>
      <c r="F1732" s="2">
        <v>166622.39999999999</v>
      </c>
    </row>
    <row r="1733" spans="1:6" x14ac:dyDescent="0.25">
      <c r="A1733" s="1">
        <v>62154</v>
      </c>
      <c r="B1733" s="2">
        <v>92</v>
      </c>
      <c r="C1733" s="2">
        <v>62</v>
      </c>
      <c r="D1733" s="2" t="s">
        <v>3</v>
      </c>
      <c r="E1733" s="2" t="s">
        <v>1733</v>
      </c>
      <c r="F1733" s="2" t="s">
        <v>3</v>
      </c>
    </row>
    <row r="1734" spans="1:6" x14ac:dyDescent="0.25">
      <c r="A1734" s="1">
        <v>62155</v>
      </c>
      <c r="B1734" s="2">
        <v>93</v>
      </c>
      <c r="C1734" s="2">
        <v>62</v>
      </c>
      <c r="D1734" s="2">
        <v>1338</v>
      </c>
      <c r="E1734" s="2" t="s">
        <v>1734</v>
      </c>
      <c r="F1734" s="2">
        <v>1338</v>
      </c>
    </row>
    <row r="1735" spans="1:6" x14ac:dyDescent="0.25">
      <c r="A1735" s="1">
        <v>62156</v>
      </c>
      <c r="B1735" s="2">
        <v>94</v>
      </c>
      <c r="C1735" s="2">
        <v>62</v>
      </c>
      <c r="D1735" s="2">
        <v>33840</v>
      </c>
      <c r="E1735" s="2" t="s">
        <v>1735</v>
      </c>
      <c r="F1735" s="2">
        <v>33840</v>
      </c>
    </row>
    <row r="1736" spans="1:6" x14ac:dyDescent="0.25">
      <c r="A1736" s="1">
        <v>62157</v>
      </c>
      <c r="B1736" s="2">
        <v>95</v>
      </c>
      <c r="C1736" s="2">
        <v>62</v>
      </c>
      <c r="D1736" s="2">
        <v>481.79999999999899</v>
      </c>
      <c r="E1736" s="2" t="s">
        <v>1736</v>
      </c>
      <c r="F1736" s="2">
        <v>481.79999999999899</v>
      </c>
    </row>
    <row r="1737" spans="1:6" x14ac:dyDescent="0.25">
      <c r="A1737" s="1">
        <v>62158</v>
      </c>
      <c r="B1737" s="2">
        <v>96</v>
      </c>
      <c r="C1737" s="2">
        <v>62</v>
      </c>
      <c r="D1737" s="2">
        <v>318</v>
      </c>
      <c r="E1737" s="2" t="s">
        <v>1737</v>
      </c>
      <c r="F1737" s="2">
        <v>318</v>
      </c>
    </row>
    <row r="1738" spans="1:6" x14ac:dyDescent="0.25">
      <c r="A1738" s="1">
        <v>62159</v>
      </c>
      <c r="B1738" s="2">
        <v>97</v>
      </c>
      <c r="C1738" s="2">
        <v>62</v>
      </c>
      <c r="D1738" s="2">
        <v>11.37</v>
      </c>
      <c r="E1738" s="2" t="s">
        <v>1738</v>
      </c>
      <c r="F1738" s="2">
        <v>11.37</v>
      </c>
    </row>
    <row r="1739" spans="1:6" x14ac:dyDescent="0.25">
      <c r="A1739" s="1">
        <v>62160</v>
      </c>
      <c r="B1739" s="2">
        <v>98</v>
      </c>
      <c r="C1739" s="2">
        <v>62</v>
      </c>
      <c r="D1739" s="2">
        <v>9.6</v>
      </c>
      <c r="E1739" s="2" t="s">
        <v>1739</v>
      </c>
      <c r="F1739" s="2">
        <v>9.6</v>
      </c>
    </row>
    <row r="1740" spans="1:6" x14ac:dyDescent="0.25">
      <c r="A1740" s="1">
        <v>62161</v>
      </c>
      <c r="B1740" s="2">
        <v>99</v>
      </c>
      <c r="C1740" s="2">
        <v>62</v>
      </c>
      <c r="D1740" s="2">
        <v>4.8</v>
      </c>
      <c r="E1740" s="2" t="s">
        <v>1740</v>
      </c>
      <c r="F1740" s="2">
        <v>4.8</v>
      </c>
    </row>
    <row r="1741" spans="1:6" x14ac:dyDescent="0.25">
      <c r="A1741" s="1">
        <v>62162</v>
      </c>
      <c r="B1741" s="2">
        <v>100</v>
      </c>
      <c r="C1741" s="2">
        <v>62</v>
      </c>
      <c r="D1741" s="2">
        <v>2.4</v>
      </c>
      <c r="E1741" s="2" t="s">
        <v>1741</v>
      </c>
      <c r="F1741" s="2">
        <v>2.4</v>
      </c>
    </row>
    <row r="1742" spans="1:6" x14ac:dyDescent="0.25">
      <c r="A1742" s="1">
        <v>62163</v>
      </c>
      <c r="B1742" s="2">
        <v>101</v>
      </c>
      <c r="C1742" s="2">
        <v>62</v>
      </c>
      <c r="D1742" s="2">
        <v>1.6E-7</v>
      </c>
      <c r="E1742" s="2" t="s">
        <v>1742</v>
      </c>
      <c r="F1742" s="2">
        <v>1.6E-7</v>
      </c>
    </row>
    <row r="1743" spans="1:6" x14ac:dyDescent="0.25">
      <c r="A1743" s="1">
        <v>62164</v>
      </c>
      <c r="B1743" s="2">
        <v>102</v>
      </c>
      <c r="C1743" s="2">
        <v>62</v>
      </c>
      <c r="D1743" s="2">
        <v>1.6E-7</v>
      </c>
      <c r="E1743" s="2" t="s">
        <v>1743</v>
      </c>
      <c r="F1743" s="2">
        <v>1.6E-7</v>
      </c>
    </row>
    <row r="1744" spans="1:6" x14ac:dyDescent="0.25">
      <c r="A1744" s="1">
        <v>62165</v>
      </c>
      <c r="B1744" s="2">
        <v>103</v>
      </c>
      <c r="C1744" s="2">
        <v>62</v>
      </c>
      <c r="D1744" s="2">
        <v>1.6E-7</v>
      </c>
      <c r="E1744" s="2" t="s">
        <v>1744</v>
      </c>
      <c r="F1744" s="2">
        <v>1.6E-7</v>
      </c>
    </row>
    <row r="1745" spans="1:6" x14ac:dyDescent="0.25">
      <c r="A1745" s="1">
        <v>63130</v>
      </c>
      <c r="B1745" s="2">
        <v>67</v>
      </c>
      <c r="C1745" s="2">
        <v>63</v>
      </c>
      <c r="D1745" s="2">
        <v>8.9999999999999998E-4</v>
      </c>
      <c r="E1745" s="2" t="s">
        <v>1745</v>
      </c>
      <c r="F1745" s="2">
        <v>8.9999999999999998E-4</v>
      </c>
    </row>
    <row r="1746" spans="1:6" x14ac:dyDescent="0.25">
      <c r="A1746" s="1">
        <v>63131</v>
      </c>
      <c r="B1746" s="2">
        <v>68</v>
      </c>
      <c r="C1746" s="2">
        <v>63</v>
      </c>
      <c r="D1746" s="2">
        <v>1.78E-2</v>
      </c>
      <c r="E1746" s="2" t="s">
        <v>1746</v>
      </c>
      <c r="F1746" s="2">
        <v>1.78E-2</v>
      </c>
    </row>
    <row r="1747" spans="1:6" x14ac:dyDescent="0.25">
      <c r="A1747" s="1">
        <v>63134</v>
      </c>
      <c r="B1747" s="2">
        <v>71</v>
      </c>
      <c r="C1747" s="2">
        <v>63</v>
      </c>
      <c r="D1747" s="2">
        <v>0.5</v>
      </c>
      <c r="E1747" s="2" t="s">
        <v>1747</v>
      </c>
      <c r="F1747" s="2">
        <v>0.5</v>
      </c>
    </row>
    <row r="1748" spans="1:6" x14ac:dyDescent="0.25">
      <c r="A1748" s="1">
        <v>63135</v>
      </c>
      <c r="B1748" s="2">
        <v>72</v>
      </c>
      <c r="C1748" s="2">
        <v>63</v>
      </c>
      <c r="D1748" s="2">
        <v>1.5</v>
      </c>
      <c r="E1748" s="2" t="s">
        <v>1748</v>
      </c>
      <c r="F1748" s="2">
        <v>1.5</v>
      </c>
    </row>
    <row r="1749" spans="1:6" x14ac:dyDescent="0.25">
      <c r="A1749" s="1">
        <v>63136</v>
      </c>
      <c r="B1749" s="2">
        <v>73</v>
      </c>
      <c r="C1749" s="2">
        <v>63</v>
      </c>
      <c r="D1749" s="2">
        <v>3.3</v>
      </c>
      <c r="E1749" s="2" t="s">
        <v>1749</v>
      </c>
      <c r="F1749" s="2">
        <v>3.3</v>
      </c>
    </row>
    <row r="1750" spans="1:6" x14ac:dyDescent="0.25">
      <c r="A1750" s="1">
        <v>63137</v>
      </c>
      <c r="B1750" s="2">
        <v>74</v>
      </c>
      <c r="C1750" s="2">
        <v>63</v>
      </c>
      <c r="D1750" s="2">
        <v>11</v>
      </c>
      <c r="E1750" s="2" t="s">
        <v>1750</v>
      </c>
      <c r="F1750" s="2">
        <v>11</v>
      </c>
    </row>
    <row r="1751" spans="1:6" x14ac:dyDescent="0.25">
      <c r="A1751" s="1">
        <v>63138</v>
      </c>
      <c r="B1751" s="2">
        <v>75</v>
      </c>
      <c r="C1751" s="2">
        <v>63</v>
      </c>
      <c r="D1751" s="2">
        <v>12.1</v>
      </c>
      <c r="E1751" s="2" t="s">
        <v>1751</v>
      </c>
      <c r="F1751" s="2">
        <v>12.1</v>
      </c>
    </row>
    <row r="1752" spans="1:6" x14ac:dyDescent="0.25">
      <c r="A1752" s="1">
        <v>63139</v>
      </c>
      <c r="B1752" s="2">
        <v>76</v>
      </c>
      <c r="C1752" s="2">
        <v>63</v>
      </c>
      <c r="D1752" s="2">
        <v>17.899999999999999</v>
      </c>
      <c r="E1752" s="2" t="s">
        <v>1752</v>
      </c>
      <c r="F1752" s="2">
        <v>17.899999999999999</v>
      </c>
    </row>
    <row r="1753" spans="1:6" x14ac:dyDescent="0.25">
      <c r="A1753" s="1">
        <v>63140</v>
      </c>
      <c r="B1753" s="2">
        <v>77</v>
      </c>
      <c r="C1753" s="2">
        <v>63</v>
      </c>
      <c r="D1753" s="2">
        <v>1.51</v>
      </c>
      <c r="E1753" s="2" t="s">
        <v>1753</v>
      </c>
      <c r="F1753" s="2">
        <v>1.51</v>
      </c>
    </row>
    <row r="1754" spans="1:6" x14ac:dyDescent="0.25">
      <c r="A1754" s="1">
        <v>63141</v>
      </c>
      <c r="B1754" s="2">
        <v>78</v>
      </c>
      <c r="C1754" s="2">
        <v>63</v>
      </c>
      <c r="D1754" s="2">
        <v>40.700000000000003</v>
      </c>
      <c r="E1754" s="2" t="s">
        <v>1754</v>
      </c>
      <c r="F1754" s="2">
        <v>40.700000000000003</v>
      </c>
    </row>
    <row r="1755" spans="1:6" x14ac:dyDescent="0.25">
      <c r="A1755" s="1">
        <v>63142</v>
      </c>
      <c r="B1755" s="2">
        <v>79</v>
      </c>
      <c r="C1755" s="2">
        <v>63</v>
      </c>
      <c r="D1755" s="2">
        <v>2.34</v>
      </c>
      <c r="E1755" s="2" t="s">
        <v>1755</v>
      </c>
      <c r="F1755" s="2">
        <v>2.34</v>
      </c>
    </row>
    <row r="1756" spans="1:6" x14ac:dyDescent="0.25">
      <c r="A1756" s="1">
        <v>63143</v>
      </c>
      <c r="B1756" s="2">
        <v>80</v>
      </c>
      <c r="C1756" s="2">
        <v>63</v>
      </c>
      <c r="D1756" s="2">
        <v>155.39999999999901</v>
      </c>
      <c r="E1756" s="2" t="s">
        <v>1756</v>
      </c>
      <c r="F1756" s="2">
        <v>155.39999999999901</v>
      </c>
    </row>
    <row r="1757" spans="1:6" x14ac:dyDescent="0.25">
      <c r="A1757" s="1">
        <v>63144</v>
      </c>
      <c r="B1757" s="2">
        <v>81</v>
      </c>
      <c r="C1757" s="2">
        <v>63</v>
      </c>
      <c r="D1757" s="2">
        <v>10.199999999999999</v>
      </c>
      <c r="E1757" s="2" t="s">
        <v>1757</v>
      </c>
      <c r="F1757" s="2">
        <v>10.199999999999999</v>
      </c>
    </row>
    <row r="1758" spans="1:6" x14ac:dyDescent="0.25">
      <c r="A1758" s="1">
        <v>63145</v>
      </c>
      <c r="B1758" s="2">
        <v>82</v>
      </c>
      <c r="C1758" s="2">
        <v>63</v>
      </c>
      <c r="D1758" s="2">
        <v>512352</v>
      </c>
      <c r="E1758" s="2" t="s">
        <v>1758</v>
      </c>
      <c r="F1758" s="2">
        <v>512352</v>
      </c>
    </row>
    <row r="1759" spans="1:6" x14ac:dyDescent="0.25">
      <c r="A1759" s="1">
        <v>63146</v>
      </c>
      <c r="B1759" s="2">
        <v>83</v>
      </c>
      <c r="C1759" s="2">
        <v>63</v>
      </c>
      <c r="D1759" s="2">
        <v>398304</v>
      </c>
      <c r="E1759" s="2" t="s">
        <v>1759</v>
      </c>
      <c r="F1759" s="2">
        <v>398304</v>
      </c>
    </row>
    <row r="1760" spans="1:6" x14ac:dyDescent="0.25">
      <c r="A1760" s="1">
        <v>63147</v>
      </c>
      <c r="B1760" s="2">
        <v>84</v>
      </c>
      <c r="C1760" s="2">
        <v>63</v>
      </c>
      <c r="D1760" s="2">
        <v>2082240</v>
      </c>
      <c r="E1760" s="2" t="s">
        <v>1760</v>
      </c>
      <c r="F1760" s="2">
        <v>2082240</v>
      </c>
    </row>
    <row r="1761" spans="1:6" x14ac:dyDescent="0.25">
      <c r="A1761" s="1">
        <v>63148</v>
      </c>
      <c r="B1761" s="2">
        <v>85</v>
      </c>
      <c r="C1761" s="2">
        <v>63</v>
      </c>
      <c r="D1761" s="2">
        <v>4708800</v>
      </c>
      <c r="E1761" s="2" t="s">
        <v>1761</v>
      </c>
      <c r="F1761" s="2">
        <v>4708800</v>
      </c>
    </row>
    <row r="1762" spans="1:6" x14ac:dyDescent="0.25">
      <c r="A1762" s="1">
        <v>63149</v>
      </c>
      <c r="B1762" s="2">
        <v>86</v>
      </c>
      <c r="C1762" s="2">
        <v>63</v>
      </c>
      <c r="D1762" s="2">
        <v>8043839.9999999898</v>
      </c>
      <c r="E1762" s="2" t="s">
        <v>1762</v>
      </c>
      <c r="F1762" s="2">
        <v>8043839.9999999898</v>
      </c>
    </row>
    <row r="1763" spans="1:6" x14ac:dyDescent="0.25">
      <c r="A1763" s="1">
        <v>63150</v>
      </c>
      <c r="B1763" s="2">
        <v>87</v>
      </c>
      <c r="C1763" s="2">
        <v>63</v>
      </c>
      <c r="D1763" s="2">
        <v>1164475440</v>
      </c>
      <c r="E1763" s="2" t="s">
        <v>1763</v>
      </c>
      <c r="F1763" s="2">
        <v>1164475440</v>
      </c>
    </row>
    <row r="1764" spans="1:6" x14ac:dyDescent="0.25">
      <c r="A1764" s="1">
        <v>63151</v>
      </c>
      <c r="B1764" s="2">
        <v>88</v>
      </c>
      <c r="C1764" s="2">
        <v>63</v>
      </c>
      <c r="D1764" s="2">
        <v>5.3647920000000002E+25</v>
      </c>
      <c r="E1764" s="2" t="s">
        <v>1764</v>
      </c>
      <c r="F1764" s="2">
        <v>5.3647920000000002E+25</v>
      </c>
    </row>
    <row r="1765" spans="1:6" x14ac:dyDescent="0.25">
      <c r="A1765" s="1">
        <v>63152</v>
      </c>
      <c r="B1765" s="2">
        <v>89</v>
      </c>
      <c r="C1765" s="2">
        <v>63</v>
      </c>
      <c r="D1765" s="2">
        <v>426564079.19999999</v>
      </c>
      <c r="E1765" s="2" t="s">
        <v>1765</v>
      </c>
      <c r="F1765" s="2">
        <v>426564079.19999999</v>
      </c>
    </row>
    <row r="1766" spans="1:6" x14ac:dyDescent="0.25">
      <c r="A1766" s="1">
        <v>63153</v>
      </c>
      <c r="B1766" s="2">
        <v>90</v>
      </c>
      <c r="C1766" s="2">
        <v>63</v>
      </c>
      <c r="D1766" s="2" t="s">
        <v>3</v>
      </c>
      <c r="E1766" s="2" t="s">
        <v>1766</v>
      </c>
      <c r="F1766" s="2" t="s">
        <v>3</v>
      </c>
    </row>
    <row r="1767" spans="1:6" x14ac:dyDescent="0.25">
      <c r="A1767" s="1">
        <v>63154</v>
      </c>
      <c r="B1767" s="2">
        <v>91</v>
      </c>
      <c r="C1767" s="2">
        <v>63</v>
      </c>
      <c r="D1767" s="2">
        <v>271426917.60000002</v>
      </c>
      <c r="E1767" s="2" t="s">
        <v>1767</v>
      </c>
      <c r="F1767" s="2">
        <v>271426917.60000002</v>
      </c>
    </row>
    <row r="1768" spans="1:6" x14ac:dyDescent="0.25">
      <c r="A1768" s="1">
        <v>63155</v>
      </c>
      <c r="B1768" s="2">
        <v>92</v>
      </c>
      <c r="C1768" s="2">
        <v>63</v>
      </c>
      <c r="D1768" s="2">
        <v>149993272.80000001</v>
      </c>
      <c r="E1768" s="2" t="s">
        <v>1768</v>
      </c>
      <c r="F1768" s="2">
        <v>149993272.80000001</v>
      </c>
    </row>
    <row r="1769" spans="1:6" x14ac:dyDescent="0.25">
      <c r="A1769" s="1">
        <v>63156</v>
      </c>
      <c r="B1769" s="2">
        <v>93</v>
      </c>
      <c r="C1769" s="2">
        <v>63</v>
      </c>
      <c r="D1769" s="2">
        <v>1312416</v>
      </c>
      <c r="E1769" s="2" t="s">
        <v>1769</v>
      </c>
      <c r="F1769" s="2">
        <v>1312416</v>
      </c>
    </row>
    <row r="1770" spans="1:6" x14ac:dyDescent="0.25">
      <c r="A1770" s="1">
        <v>63157</v>
      </c>
      <c r="B1770" s="2">
        <v>94</v>
      </c>
      <c r="C1770" s="2">
        <v>63</v>
      </c>
      <c r="D1770" s="2">
        <v>54648</v>
      </c>
      <c r="E1770" s="2" t="s">
        <v>1770</v>
      </c>
      <c r="F1770" s="2">
        <v>54648</v>
      </c>
    </row>
    <row r="1771" spans="1:6" x14ac:dyDescent="0.25">
      <c r="A1771" s="1">
        <v>63158</v>
      </c>
      <c r="B1771" s="2">
        <v>95</v>
      </c>
      <c r="C1771" s="2">
        <v>63</v>
      </c>
      <c r="D1771" s="2">
        <v>2754</v>
      </c>
      <c r="E1771" s="2" t="s">
        <v>1771</v>
      </c>
      <c r="F1771" s="2">
        <v>2754</v>
      </c>
    </row>
    <row r="1772" spans="1:6" x14ac:dyDescent="0.25">
      <c r="A1772" s="1">
        <v>63159</v>
      </c>
      <c r="B1772" s="2">
        <v>96</v>
      </c>
      <c r="C1772" s="2">
        <v>63</v>
      </c>
      <c r="D1772" s="2">
        <v>1086</v>
      </c>
      <c r="E1772" s="2" t="s">
        <v>1772</v>
      </c>
      <c r="F1772" s="2">
        <v>1086</v>
      </c>
    </row>
    <row r="1773" spans="1:6" x14ac:dyDescent="0.25">
      <c r="A1773" s="1">
        <v>63160</v>
      </c>
      <c r="B1773" s="2">
        <v>97</v>
      </c>
      <c r="C1773" s="2">
        <v>63</v>
      </c>
      <c r="D1773" s="2">
        <v>38</v>
      </c>
      <c r="E1773" s="2" t="s">
        <v>1773</v>
      </c>
      <c r="F1773" s="2">
        <v>38</v>
      </c>
    </row>
    <row r="1774" spans="1:6" x14ac:dyDescent="0.25">
      <c r="A1774" s="1">
        <v>63161</v>
      </c>
      <c r="B1774" s="2">
        <v>98</v>
      </c>
      <c r="C1774" s="2">
        <v>63</v>
      </c>
      <c r="D1774" s="2">
        <v>26</v>
      </c>
      <c r="E1774" s="2" t="s">
        <v>1774</v>
      </c>
      <c r="F1774" s="2">
        <v>26</v>
      </c>
    </row>
    <row r="1775" spans="1:6" x14ac:dyDescent="0.25">
      <c r="A1775" s="1">
        <v>63162</v>
      </c>
      <c r="B1775" s="2">
        <v>99</v>
      </c>
      <c r="C1775" s="2">
        <v>63</v>
      </c>
      <c r="D1775" s="2">
        <v>10.6</v>
      </c>
      <c r="E1775" s="2" t="s">
        <v>1775</v>
      </c>
      <c r="F1775" s="2">
        <v>10.6</v>
      </c>
    </row>
    <row r="1776" spans="1:6" x14ac:dyDescent="0.25">
      <c r="A1776" s="1">
        <v>63163</v>
      </c>
      <c r="B1776" s="2">
        <v>100</v>
      </c>
      <c r="C1776" s="2">
        <v>63</v>
      </c>
      <c r="D1776" s="2">
        <v>7.7</v>
      </c>
      <c r="E1776" s="2" t="s">
        <v>1776</v>
      </c>
      <c r="F1776" s="2">
        <v>7.7</v>
      </c>
    </row>
    <row r="1777" spans="1:6" x14ac:dyDescent="0.25">
      <c r="A1777" s="1">
        <v>63164</v>
      </c>
      <c r="B1777" s="2">
        <v>101</v>
      </c>
      <c r="C1777" s="2">
        <v>63</v>
      </c>
      <c r="D1777" s="2">
        <v>4.2</v>
      </c>
      <c r="E1777" s="2" t="s">
        <v>1777</v>
      </c>
      <c r="F1777" s="2">
        <v>4.2</v>
      </c>
    </row>
    <row r="1778" spans="1:6" x14ac:dyDescent="0.25">
      <c r="A1778" s="1">
        <v>63165</v>
      </c>
      <c r="B1778" s="2">
        <v>102</v>
      </c>
      <c r="C1778" s="2">
        <v>63</v>
      </c>
      <c r="D1778" s="2">
        <v>2.2999999999999998</v>
      </c>
      <c r="E1778" s="2" t="s">
        <v>1778</v>
      </c>
      <c r="F1778" s="2">
        <v>2.2999999999999998</v>
      </c>
    </row>
    <row r="1779" spans="1:6" x14ac:dyDescent="0.25">
      <c r="A1779" s="1">
        <v>63166</v>
      </c>
      <c r="B1779" s="2">
        <v>103</v>
      </c>
      <c r="C1779" s="2">
        <v>63</v>
      </c>
      <c r="D1779" s="2">
        <v>1.7</v>
      </c>
      <c r="E1779" s="2" t="s">
        <v>1779</v>
      </c>
      <c r="F1779" s="2">
        <v>1.7</v>
      </c>
    </row>
    <row r="1780" spans="1:6" x14ac:dyDescent="0.25">
      <c r="A1780" s="1">
        <v>63167</v>
      </c>
      <c r="B1780" s="2">
        <v>104</v>
      </c>
      <c r="C1780" s="2">
        <v>63</v>
      </c>
      <c r="D1780" s="2">
        <v>1.6E-7</v>
      </c>
      <c r="E1780" s="2" t="s">
        <v>1780</v>
      </c>
      <c r="F1780" s="2">
        <v>1.6E-7</v>
      </c>
    </row>
    <row r="1781" spans="1:6" x14ac:dyDescent="0.25">
      <c r="A1781" s="1">
        <v>63168</v>
      </c>
      <c r="B1781" s="2">
        <v>105</v>
      </c>
      <c r="C1781" s="2">
        <v>63</v>
      </c>
      <c r="D1781" s="2">
        <v>1.6E-7</v>
      </c>
      <c r="E1781" s="2" t="s">
        <v>1781</v>
      </c>
      <c r="F1781" s="2">
        <v>1.6E-7</v>
      </c>
    </row>
    <row r="1782" spans="1:6" x14ac:dyDescent="0.25">
      <c r="A1782" s="1">
        <v>64135</v>
      </c>
      <c r="B1782" s="2">
        <v>71</v>
      </c>
      <c r="C1782" s="2">
        <v>64</v>
      </c>
      <c r="D1782" s="2">
        <v>1.1000000000000001</v>
      </c>
      <c r="E1782" s="2" t="s">
        <v>1782</v>
      </c>
      <c r="F1782" s="2">
        <v>1.1000000000000001</v>
      </c>
    </row>
    <row r="1783" spans="1:6" x14ac:dyDescent="0.25">
      <c r="A1783" s="1">
        <v>64136</v>
      </c>
      <c r="B1783" s="2">
        <v>72</v>
      </c>
      <c r="C1783" s="2">
        <v>64</v>
      </c>
      <c r="D1783" s="2">
        <v>1.9999999999999999E-7</v>
      </c>
      <c r="E1783" s="2" t="s">
        <v>1783</v>
      </c>
      <c r="F1783" s="2">
        <v>1.9999999999999999E-7</v>
      </c>
    </row>
    <row r="1784" spans="1:6" x14ac:dyDescent="0.25">
      <c r="A1784" s="1">
        <v>64137</v>
      </c>
      <c r="B1784" s="2">
        <v>73</v>
      </c>
      <c r="C1784" s="2">
        <v>64</v>
      </c>
      <c r="D1784" s="2">
        <v>2.2000000000000002</v>
      </c>
      <c r="E1784" s="2" t="s">
        <v>1784</v>
      </c>
      <c r="F1784" s="2">
        <v>2.2000000000000002</v>
      </c>
    </row>
    <row r="1785" spans="1:6" x14ac:dyDescent="0.25">
      <c r="A1785" s="1">
        <v>64138</v>
      </c>
      <c r="B1785" s="2">
        <v>74</v>
      </c>
      <c r="C1785" s="2">
        <v>64</v>
      </c>
      <c r="D1785" s="2">
        <v>4.7</v>
      </c>
      <c r="E1785" s="2" t="s">
        <v>1785</v>
      </c>
      <c r="F1785" s="2">
        <v>4.7</v>
      </c>
    </row>
    <row r="1786" spans="1:6" x14ac:dyDescent="0.25">
      <c r="A1786" s="1">
        <v>64139</v>
      </c>
      <c r="B1786" s="2">
        <v>75</v>
      </c>
      <c r="C1786" s="2">
        <v>64</v>
      </c>
      <c r="D1786" s="2">
        <v>5.8</v>
      </c>
      <c r="E1786" s="2" t="s">
        <v>1786</v>
      </c>
      <c r="F1786" s="2">
        <v>5.8</v>
      </c>
    </row>
    <row r="1787" spans="1:6" x14ac:dyDescent="0.25">
      <c r="A1787" s="1">
        <v>64140</v>
      </c>
      <c r="B1787" s="2">
        <v>76</v>
      </c>
      <c r="C1787" s="2">
        <v>64</v>
      </c>
      <c r="D1787" s="2">
        <v>15.8</v>
      </c>
      <c r="E1787" s="2" t="s">
        <v>1787</v>
      </c>
      <c r="F1787" s="2">
        <v>15.8</v>
      </c>
    </row>
    <row r="1788" spans="1:6" x14ac:dyDescent="0.25">
      <c r="A1788" s="1">
        <v>64141</v>
      </c>
      <c r="B1788" s="2">
        <v>77</v>
      </c>
      <c r="C1788" s="2">
        <v>64</v>
      </c>
      <c r="D1788" s="2">
        <v>14</v>
      </c>
      <c r="E1788" s="2" t="s">
        <v>1788</v>
      </c>
      <c r="F1788" s="2">
        <v>14</v>
      </c>
    </row>
    <row r="1789" spans="1:6" x14ac:dyDescent="0.25">
      <c r="A1789" s="1">
        <v>64142</v>
      </c>
      <c r="B1789" s="2">
        <v>78</v>
      </c>
      <c r="C1789" s="2">
        <v>64</v>
      </c>
      <c r="D1789" s="2">
        <v>70.2</v>
      </c>
      <c r="E1789" s="2" t="s">
        <v>1789</v>
      </c>
      <c r="F1789" s="2">
        <v>70.2</v>
      </c>
    </row>
    <row r="1790" spans="1:6" x14ac:dyDescent="0.25">
      <c r="A1790" s="1">
        <v>64143</v>
      </c>
      <c r="B1790" s="2">
        <v>79</v>
      </c>
      <c r="C1790" s="2">
        <v>64</v>
      </c>
      <c r="D1790" s="2">
        <v>39</v>
      </c>
      <c r="E1790" s="2" t="s">
        <v>1790</v>
      </c>
      <c r="F1790" s="2">
        <v>39</v>
      </c>
    </row>
    <row r="1791" spans="1:6" x14ac:dyDescent="0.25">
      <c r="A1791" s="1">
        <v>64144</v>
      </c>
      <c r="B1791" s="2">
        <v>80</v>
      </c>
      <c r="C1791" s="2">
        <v>64</v>
      </c>
      <c r="D1791" s="2">
        <v>268.2</v>
      </c>
      <c r="E1791" s="2" t="s">
        <v>1791</v>
      </c>
      <c r="F1791" s="2">
        <v>268.2</v>
      </c>
    </row>
    <row r="1792" spans="1:6" x14ac:dyDescent="0.25">
      <c r="A1792" s="1">
        <v>64145</v>
      </c>
      <c r="B1792" s="2">
        <v>81</v>
      </c>
      <c r="C1792" s="2">
        <v>64</v>
      </c>
      <c r="D1792" s="2">
        <v>1380</v>
      </c>
      <c r="E1792" s="2" t="s">
        <v>1792</v>
      </c>
      <c r="F1792" s="2">
        <v>1380</v>
      </c>
    </row>
    <row r="1793" spans="1:6" x14ac:dyDescent="0.25">
      <c r="A1793" s="1">
        <v>64146</v>
      </c>
      <c r="B1793" s="2">
        <v>82</v>
      </c>
      <c r="C1793" s="2">
        <v>64</v>
      </c>
      <c r="D1793" s="2">
        <v>4170528</v>
      </c>
      <c r="E1793" s="2" t="s">
        <v>1793</v>
      </c>
      <c r="F1793" s="2">
        <v>4170528</v>
      </c>
    </row>
    <row r="1794" spans="1:6" x14ac:dyDescent="0.25">
      <c r="A1794" s="1">
        <v>64147</v>
      </c>
      <c r="B1794" s="2">
        <v>83</v>
      </c>
      <c r="C1794" s="2">
        <v>64</v>
      </c>
      <c r="D1794" s="2">
        <v>137016</v>
      </c>
      <c r="E1794" s="2" t="s">
        <v>1794</v>
      </c>
      <c r="F1794" s="2">
        <v>137016</v>
      </c>
    </row>
    <row r="1795" spans="1:6" x14ac:dyDescent="0.25">
      <c r="A1795" s="1">
        <v>64148</v>
      </c>
      <c r="B1795" s="2">
        <v>84</v>
      </c>
      <c r="C1795" s="2">
        <v>64</v>
      </c>
      <c r="D1795" s="2">
        <v>2243745360</v>
      </c>
      <c r="E1795" s="2" t="s">
        <v>1795</v>
      </c>
      <c r="F1795" s="2">
        <v>2243745360</v>
      </c>
    </row>
    <row r="1796" spans="1:6" x14ac:dyDescent="0.25">
      <c r="A1796" s="1">
        <v>64149</v>
      </c>
      <c r="B1796" s="2">
        <v>85</v>
      </c>
      <c r="C1796" s="2">
        <v>64</v>
      </c>
      <c r="D1796" s="2">
        <v>801792</v>
      </c>
      <c r="E1796" s="2" t="s">
        <v>1796</v>
      </c>
      <c r="F1796" s="2">
        <v>801792</v>
      </c>
    </row>
    <row r="1797" spans="1:6" x14ac:dyDescent="0.25">
      <c r="A1797" s="1">
        <v>64150</v>
      </c>
      <c r="B1797" s="2">
        <v>86</v>
      </c>
      <c r="C1797" s="2">
        <v>64</v>
      </c>
      <c r="D1797" s="2">
        <v>56488104000000</v>
      </c>
      <c r="E1797" s="2" t="s">
        <v>1797</v>
      </c>
      <c r="F1797" s="2">
        <v>56488104000000</v>
      </c>
    </row>
    <row r="1798" spans="1:6" x14ac:dyDescent="0.25">
      <c r="A1798" s="1">
        <v>64151</v>
      </c>
      <c r="B1798" s="2">
        <v>87</v>
      </c>
      <c r="C1798" s="2">
        <v>64</v>
      </c>
      <c r="D1798" s="2">
        <v>10704960</v>
      </c>
      <c r="E1798" s="2" t="s">
        <v>1798</v>
      </c>
      <c r="F1798" s="2">
        <v>10704960</v>
      </c>
    </row>
    <row r="1799" spans="1:6" x14ac:dyDescent="0.25">
      <c r="A1799" s="1">
        <v>64152</v>
      </c>
      <c r="B1799" s="2">
        <v>88</v>
      </c>
      <c r="C1799" s="2">
        <v>64</v>
      </c>
      <c r="D1799" s="2">
        <v>3.4082208E+21</v>
      </c>
      <c r="E1799" s="2" t="s">
        <v>1799</v>
      </c>
      <c r="F1799" s="2">
        <v>3.4082208E+21</v>
      </c>
    </row>
    <row r="1800" spans="1:6" x14ac:dyDescent="0.25">
      <c r="A1800" s="1">
        <v>64153</v>
      </c>
      <c r="B1800" s="2">
        <v>89</v>
      </c>
      <c r="C1800" s="2">
        <v>64</v>
      </c>
      <c r="D1800" s="2">
        <v>20770560</v>
      </c>
      <c r="E1800" s="2" t="s">
        <v>1800</v>
      </c>
      <c r="F1800" s="2">
        <v>20770560</v>
      </c>
    </row>
    <row r="1801" spans="1:6" x14ac:dyDescent="0.25">
      <c r="A1801" s="1">
        <v>64154</v>
      </c>
      <c r="B1801" s="2">
        <v>90</v>
      </c>
      <c r="C1801" s="2">
        <v>64</v>
      </c>
      <c r="D1801" s="2" t="s">
        <v>3</v>
      </c>
      <c r="E1801" s="2" t="s">
        <v>1801</v>
      </c>
      <c r="F1801" s="2" t="s">
        <v>3</v>
      </c>
    </row>
    <row r="1802" spans="1:6" x14ac:dyDescent="0.25">
      <c r="A1802" s="1">
        <v>64155</v>
      </c>
      <c r="B1802" s="2">
        <v>91</v>
      </c>
      <c r="C1802" s="2">
        <v>64</v>
      </c>
      <c r="D1802" s="2" t="s">
        <v>3</v>
      </c>
      <c r="E1802" s="2" t="s">
        <v>1802</v>
      </c>
      <c r="F1802" s="2" t="s">
        <v>3</v>
      </c>
    </row>
    <row r="1803" spans="1:6" x14ac:dyDescent="0.25">
      <c r="A1803" s="1">
        <v>64156</v>
      </c>
      <c r="B1803" s="2">
        <v>92</v>
      </c>
      <c r="C1803" s="2">
        <v>64</v>
      </c>
      <c r="D1803" s="2" t="s">
        <v>3</v>
      </c>
      <c r="E1803" s="2" t="s">
        <v>1803</v>
      </c>
      <c r="F1803" s="2" t="s">
        <v>3</v>
      </c>
    </row>
    <row r="1804" spans="1:6" x14ac:dyDescent="0.25">
      <c r="A1804" s="1">
        <v>64157</v>
      </c>
      <c r="B1804" s="2">
        <v>93</v>
      </c>
      <c r="C1804" s="2">
        <v>64</v>
      </c>
      <c r="D1804" s="2" t="s">
        <v>3</v>
      </c>
      <c r="E1804" s="2" t="s">
        <v>1804</v>
      </c>
      <c r="F1804" s="2" t="s">
        <v>3</v>
      </c>
    </row>
    <row r="1805" spans="1:6" x14ac:dyDescent="0.25">
      <c r="A1805" s="1">
        <v>64158</v>
      </c>
      <c r="B1805" s="2">
        <v>94</v>
      </c>
      <c r="C1805" s="2">
        <v>64</v>
      </c>
      <c r="D1805" s="2" t="s">
        <v>3</v>
      </c>
      <c r="E1805" s="2" t="s">
        <v>1805</v>
      </c>
      <c r="F1805" s="2" t="s">
        <v>3</v>
      </c>
    </row>
    <row r="1806" spans="1:6" x14ac:dyDescent="0.25">
      <c r="A1806" s="1">
        <v>64159</v>
      </c>
      <c r="B1806" s="2">
        <v>95</v>
      </c>
      <c r="C1806" s="2">
        <v>64</v>
      </c>
      <c r="D1806" s="2">
        <v>66524.399999999994</v>
      </c>
      <c r="E1806" s="2" t="s">
        <v>1806</v>
      </c>
      <c r="F1806" s="2">
        <v>66524.399999999994</v>
      </c>
    </row>
    <row r="1807" spans="1:6" x14ac:dyDescent="0.25">
      <c r="A1807" s="1">
        <v>64160</v>
      </c>
      <c r="B1807" s="2">
        <v>96</v>
      </c>
      <c r="C1807" s="2">
        <v>64</v>
      </c>
      <c r="D1807" s="2">
        <v>9.7828559999999996E+26</v>
      </c>
      <c r="E1807" s="2" t="s">
        <v>1807</v>
      </c>
      <c r="F1807" s="2">
        <v>9.7828559999999996E+26</v>
      </c>
    </row>
    <row r="1808" spans="1:6" x14ac:dyDescent="0.25">
      <c r="A1808" s="1">
        <v>64161</v>
      </c>
      <c r="B1808" s="2">
        <v>97</v>
      </c>
      <c r="C1808" s="2">
        <v>64</v>
      </c>
      <c r="D1808" s="2">
        <v>219.6</v>
      </c>
      <c r="E1808" s="2" t="s">
        <v>1808</v>
      </c>
      <c r="F1808" s="2">
        <v>219.6</v>
      </c>
    </row>
    <row r="1809" spans="1:6" x14ac:dyDescent="0.25">
      <c r="A1809" s="1">
        <v>64162</v>
      </c>
      <c r="B1809" s="2">
        <v>98</v>
      </c>
      <c r="C1809" s="2">
        <v>64</v>
      </c>
      <c r="D1809" s="2">
        <v>504</v>
      </c>
      <c r="E1809" s="2" t="s">
        <v>1809</v>
      </c>
      <c r="F1809" s="2">
        <v>504</v>
      </c>
    </row>
    <row r="1810" spans="1:6" x14ac:dyDescent="0.25">
      <c r="A1810" s="1">
        <v>64163</v>
      </c>
      <c r="B1810" s="2">
        <v>99</v>
      </c>
      <c r="C1810" s="2">
        <v>64</v>
      </c>
      <c r="D1810" s="2">
        <v>68</v>
      </c>
      <c r="E1810" s="2" t="s">
        <v>1810</v>
      </c>
      <c r="F1810" s="2">
        <v>68</v>
      </c>
    </row>
    <row r="1811" spans="1:6" x14ac:dyDescent="0.25">
      <c r="A1811" s="1">
        <v>64164</v>
      </c>
      <c r="B1811" s="2">
        <v>100</v>
      </c>
      <c r="C1811" s="2">
        <v>64</v>
      </c>
      <c r="D1811" s="2">
        <v>45</v>
      </c>
      <c r="E1811" s="2" t="s">
        <v>1811</v>
      </c>
      <c r="F1811" s="2">
        <v>45</v>
      </c>
    </row>
    <row r="1812" spans="1:6" x14ac:dyDescent="0.25">
      <c r="A1812" s="1">
        <v>64165</v>
      </c>
      <c r="B1812" s="2">
        <v>101</v>
      </c>
      <c r="C1812" s="2">
        <v>64</v>
      </c>
      <c r="D1812" s="2">
        <v>10.3</v>
      </c>
      <c r="E1812" s="2" t="s">
        <v>1812</v>
      </c>
      <c r="F1812" s="2">
        <v>10.3</v>
      </c>
    </row>
    <row r="1813" spans="1:6" x14ac:dyDescent="0.25">
      <c r="A1813" s="1">
        <v>64166</v>
      </c>
      <c r="B1813" s="2">
        <v>102</v>
      </c>
      <c r="C1813" s="2">
        <v>64</v>
      </c>
      <c r="D1813" s="2">
        <v>4.8</v>
      </c>
      <c r="E1813" s="2" t="s">
        <v>1813</v>
      </c>
      <c r="F1813" s="2">
        <v>4.8</v>
      </c>
    </row>
    <row r="1814" spans="1:6" x14ac:dyDescent="0.25">
      <c r="A1814" s="1">
        <v>64167</v>
      </c>
      <c r="B1814" s="2">
        <v>103</v>
      </c>
      <c r="C1814" s="2">
        <v>64</v>
      </c>
      <c r="D1814" s="2">
        <v>1.6E-7</v>
      </c>
      <c r="E1814" s="2" t="s">
        <v>1814</v>
      </c>
      <c r="F1814" s="2">
        <v>1.6E-7</v>
      </c>
    </row>
    <row r="1815" spans="1:6" x14ac:dyDescent="0.25">
      <c r="A1815" s="1">
        <v>64168</v>
      </c>
      <c r="B1815" s="2">
        <v>104</v>
      </c>
      <c r="C1815" s="2">
        <v>64</v>
      </c>
      <c r="D1815" s="2">
        <v>1.6E-7</v>
      </c>
      <c r="E1815" s="2" t="s">
        <v>1815</v>
      </c>
      <c r="F1815" s="2">
        <v>1.6E-7</v>
      </c>
    </row>
    <row r="1816" spans="1:6" x14ac:dyDescent="0.25">
      <c r="A1816" s="1">
        <v>64169</v>
      </c>
      <c r="B1816" s="2">
        <v>105</v>
      </c>
      <c r="C1816" s="2">
        <v>64</v>
      </c>
      <c r="D1816" s="2">
        <v>1.6E-7</v>
      </c>
      <c r="E1816" s="2" t="s">
        <v>1816</v>
      </c>
      <c r="F1816" s="2">
        <v>1.6E-7</v>
      </c>
    </row>
    <row r="1817" spans="1:6" x14ac:dyDescent="0.25">
      <c r="A1817" s="1">
        <v>64170</v>
      </c>
      <c r="B1817" s="2">
        <v>106</v>
      </c>
      <c r="C1817" s="2">
        <v>64</v>
      </c>
      <c r="D1817" s="2">
        <v>1.6E-7</v>
      </c>
      <c r="E1817" s="2" t="s">
        <v>1817</v>
      </c>
      <c r="F1817" s="2">
        <v>1.6E-7</v>
      </c>
    </row>
    <row r="1818" spans="1:6" x14ac:dyDescent="0.25">
      <c r="A1818" s="1">
        <v>65135</v>
      </c>
      <c r="B1818" s="2">
        <v>70</v>
      </c>
      <c r="C1818" s="2">
        <v>65</v>
      </c>
      <c r="D1818" s="2">
        <v>9.3999999999999997E-4</v>
      </c>
      <c r="E1818" s="2" t="s">
        <v>1818</v>
      </c>
      <c r="F1818" s="2">
        <v>9.3999999999999997E-4</v>
      </c>
    </row>
    <row r="1819" spans="1:6" x14ac:dyDescent="0.25">
      <c r="A1819" s="1">
        <v>65138</v>
      </c>
      <c r="B1819" s="2">
        <v>73</v>
      </c>
      <c r="C1819" s="2">
        <v>65</v>
      </c>
      <c r="D1819" s="2">
        <v>1.9999999999999999E-7</v>
      </c>
      <c r="E1819" s="2" t="s">
        <v>1819</v>
      </c>
      <c r="F1819" s="2">
        <v>1.9999999999999999E-7</v>
      </c>
    </row>
    <row r="1820" spans="1:6" x14ac:dyDescent="0.25">
      <c r="A1820" s="1">
        <v>65139</v>
      </c>
      <c r="B1820" s="2">
        <v>74</v>
      </c>
      <c r="C1820" s="2">
        <v>65</v>
      </c>
      <c r="D1820" s="2">
        <v>1.6</v>
      </c>
      <c r="E1820" s="2" t="s">
        <v>1820</v>
      </c>
      <c r="F1820" s="2">
        <v>1.6</v>
      </c>
    </row>
    <row r="1821" spans="1:6" x14ac:dyDescent="0.25">
      <c r="A1821" s="1">
        <v>65140</v>
      </c>
      <c r="B1821" s="2">
        <v>75</v>
      </c>
      <c r="C1821" s="2">
        <v>65</v>
      </c>
      <c r="D1821" s="2">
        <v>2</v>
      </c>
      <c r="E1821" s="2" t="s">
        <v>1821</v>
      </c>
      <c r="F1821" s="2">
        <v>2</v>
      </c>
    </row>
    <row r="1822" spans="1:6" x14ac:dyDescent="0.25">
      <c r="A1822" s="1">
        <v>65141</v>
      </c>
      <c r="B1822" s="2">
        <v>76</v>
      </c>
      <c r="C1822" s="2">
        <v>65</v>
      </c>
      <c r="D1822" s="2">
        <v>3.5</v>
      </c>
      <c r="E1822" s="2" t="s">
        <v>1822</v>
      </c>
      <c r="F1822" s="2">
        <v>3.5</v>
      </c>
    </row>
    <row r="1823" spans="1:6" x14ac:dyDescent="0.25">
      <c r="A1823" s="1">
        <v>65142</v>
      </c>
      <c r="B1823" s="2">
        <v>77</v>
      </c>
      <c r="C1823" s="2">
        <v>65</v>
      </c>
      <c r="D1823" s="2">
        <v>0.59699999999999998</v>
      </c>
      <c r="E1823" s="2" t="s">
        <v>1823</v>
      </c>
      <c r="F1823" s="2">
        <v>0.59699999999999998</v>
      </c>
    </row>
    <row r="1824" spans="1:6" x14ac:dyDescent="0.25">
      <c r="A1824" s="1">
        <v>65143</v>
      </c>
      <c r="B1824" s="2">
        <v>78</v>
      </c>
      <c r="C1824" s="2">
        <v>65</v>
      </c>
      <c r="D1824" s="2">
        <v>12</v>
      </c>
      <c r="E1824" s="2" t="s">
        <v>1824</v>
      </c>
      <c r="F1824" s="2">
        <v>12</v>
      </c>
    </row>
    <row r="1825" spans="1:6" x14ac:dyDescent="0.25">
      <c r="A1825" s="1">
        <v>65144</v>
      </c>
      <c r="B1825" s="2">
        <v>79</v>
      </c>
      <c r="C1825" s="2">
        <v>65</v>
      </c>
      <c r="D1825" s="2">
        <v>1</v>
      </c>
      <c r="E1825" s="2" t="s">
        <v>1825</v>
      </c>
      <c r="F1825" s="2">
        <v>1</v>
      </c>
    </row>
    <row r="1826" spans="1:6" x14ac:dyDescent="0.25">
      <c r="A1826" s="1">
        <v>65145</v>
      </c>
      <c r="B1826" s="2">
        <v>80</v>
      </c>
      <c r="C1826" s="2">
        <v>65</v>
      </c>
      <c r="D1826" s="2">
        <v>30.9</v>
      </c>
      <c r="E1826" s="2" t="s">
        <v>1826</v>
      </c>
      <c r="F1826" s="2">
        <v>30.9</v>
      </c>
    </row>
    <row r="1827" spans="1:6" x14ac:dyDescent="0.25">
      <c r="A1827" s="1">
        <v>65146</v>
      </c>
      <c r="B1827" s="2">
        <v>81</v>
      </c>
      <c r="C1827" s="2">
        <v>65</v>
      </c>
      <c r="D1827" s="2">
        <v>8</v>
      </c>
      <c r="E1827" s="2" t="s">
        <v>1827</v>
      </c>
      <c r="F1827" s="2">
        <v>8</v>
      </c>
    </row>
    <row r="1828" spans="1:6" x14ac:dyDescent="0.25">
      <c r="A1828" s="1">
        <v>65147</v>
      </c>
      <c r="B1828" s="2">
        <v>82</v>
      </c>
      <c r="C1828" s="2">
        <v>65</v>
      </c>
      <c r="D1828" s="2">
        <v>5904</v>
      </c>
      <c r="E1828" s="2" t="s">
        <v>1828</v>
      </c>
      <c r="F1828" s="2">
        <v>5904</v>
      </c>
    </row>
    <row r="1829" spans="1:6" x14ac:dyDescent="0.25">
      <c r="A1829" s="1">
        <v>65148</v>
      </c>
      <c r="B1829" s="2">
        <v>83</v>
      </c>
      <c r="C1829" s="2">
        <v>65</v>
      </c>
      <c r="D1829" s="2">
        <v>3600</v>
      </c>
      <c r="E1829" s="2" t="s">
        <v>1829</v>
      </c>
      <c r="F1829" s="2">
        <v>3600</v>
      </c>
    </row>
    <row r="1830" spans="1:6" x14ac:dyDescent="0.25">
      <c r="A1830" s="1">
        <v>65149</v>
      </c>
      <c r="B1830" s="2">
        <v>84</v>
      </c>
      <c r="C1830" s="2">
        <v>65</v>
      </c>
      <c r="D1830" s="2">
        <v>14824.8</v>
      </c>
      <c r="E1830" s="2" t="s">
        <v>1830</v>
      </c>
      <c r="F1830" s="2">
        <v>14824.8</v>
      </c>
    </row>
    <row r="1831" spans="1:6" x14ac:dyDescent="0.25">
      <c r="A1831" s="1">
        <v>65150</v>
      </c>
      <c r="B1831" s="2">
        <v>85</v>
      </c>
      <c r="C1831" s="2">
        <v>65</v>
      </c>
      <c r="D1831" s="2">
        <v>12528</v>
      </c>
      <c r="E1831" s="2" t="s">
        <v>1831</v>
      </c>
      <c r="F1831" s="2">
        <v>12528</v>
      </c>
    </row>
    <row r="1832" spans="1:6" x14ac:dyDescent="0.25">
      <c r="A1832" s="1">
        <v>65151</v>
      </c>
      <c r="B1832" s="2">
        <v>86</v>
      </c>
      <c r="C1832" s="2">
        <v>65</v>
      </c>
      <c r="D1832" s="2">
        <v>63392.4</v>
      </c>
      <c r="E1832" s="2" t="s">
        <v>1832</v>
      </c>
      <c r="F1832" s="2">
        <v>63392.4</v>
      </c>
    </row>
    <row r="1833" spans="1:6" x14ac:dyDescent="0.25">
      <c r="A1833" s="1">
        <v>65152</v>
      </c>
      <c r="B1833" s="2">
        <v>87</v>
      </c>
      <c r="C1833" s="2">
        <v>65</v>
      </c>
      <c r="D1833" s="2">
        <v>63000</v>
      </c>
      <c r="E1833" s="2" t="s">
        <v>1833</v>
      </c>
      <c r="F1833" s="2">
        <v>63000</v>
      </c>
    </row>
    <row r="1834" spans="1:6" x14ac:dyDescent="0.25">
      <c r="A1834" s="1">
        <v>65153</v>
      </c>
      <c r="B1834" s="2">
        <v>88</v>
      </c>
      <c r="C1834" s="2">
        <v>65</v>
      </c>
      <c r="D1834" s="2">
        <v>202176</v>
      </c>
      <c r="E1834" s="2" t="s">
        <v>1834</v>
      </c>
      <c r="F1834" s="2">
        <v>202176</v>
      </c>
    </row>
    <row r="1835" spans="1:6" x14ac:dyDescent="0.25">
      <c r="A1835" s="1">
        <v>65154</v>
      </c>
      <c r="B1835" s="2">
        <v>89</v>
      </c>
      <c r="C1835" s="2">
        <v>65</v>
      </c>
      <c r="D1835" s="2">
        <v>77400</v>
      </c>
      <c r="E1835" s="2" t="s">
        <v>1835</v>
      </c>
      <c r="F1835" s="2">
        <v>77400</v>
      </c>
    </row>
    <row r="1836" spans="1:6" x14ac:dyDescent="0.25">
      <c r="A1836" s="1">
        <v>65155</v>
      </c>
      <c r="B1836" s="2">
        <v>90</v>
      </c>
      <c r="C1836" s="2">
        <v>65</v>
      </c>
      <c r="D1836" s="2">
        <v>459648</v>
      </c>
      <c r="E1836" s="2" t="s">
        <v>1836</v>
      </c>
      <c r="F1836" s="2">
        <v>459648</v>
      </c>
    </row>
    <row r="1837" spans="1:6" x14ac:dyDescent="0.25">
      <c r="A1837" s="1">
        <v>65156</v>
      </c>
      <c r="B1837" s="2">
        <v>91</v>
      </c>
      <c r="C1837" s="2">
        <v>65</v>
      </c>
      <c r="D1837" s="2">
        <v>462239.99999999901</v>
      </c>
      <c r="E1837" s="2" t="s">
        <v>1837</v>
      </c>
      <c r="F1837" s="2">
        <v>462239.99999999901</v>
      </c>
    </row>
    <row r="1838" spans="1:6" x14ac:dyDescent="0.25">
      <c r="A1838" s="1">
        <v>65157</v>
      </c>
      <c r="B1838" s="2">
        <v>92</v>
      </c>
      <c r="C1838" s="2">
        <v>65</v>
      </c>
      <c r="D1838" s="2">
        <v>2240589600</v>
      </c>
      <c r="E1838" s="2" t="s">
        <v>1838</v>
      </c>
      <c r="F1838" s="2">
        <v>2240589600</v>
      </c>
    </row>
    <row r="1839" spans="1:6" x14ac:dyDescent="0.25">
      <c r="A1839" s="1">
        <v>65158</v>
      </c>
      <c r="B1839" s="2">
        <v>93</v>
      </c>
      <c r="C1839" s="2">
        <v>65</v>
      </c>
      <c r="D1839" s="2">
        <v>5680368000</v>
      </c>
      <c r="E1839" s="2" t="s">
        <v>1839</v>
      </c>
      <c r="F1839" s="2">
        <v>5680368000</v>
      </c>
    </row>
    <row r="1840" spans="1:6" x14ac:dyDescent="0.25">
      <c r="A1840" s="1">
        <v>65159</v>
      </c>
      <c r="B1840" s="2">
        <v>94</v>
      </c>
      <c r="C1840" s="2">
        <v>65</v>
      </c>
      <c r="D1840" s="2" t="s">
        <v>3</v>
      </c>
      <c r="E1840" s="2" t="s">
        <v>1840</v>
      </c>
      <c r="F1840" s="2" t="s">
        <v>3</v>
      </c>
    </row>
    <row r="1841" spans="1:6" x14ac:dyDescent="0.25">
      <c r="A1841" s="1">
        <v>65160</v>
      </c>
      <c r="B1841" s="2">
        <v>95</v>
      </c>
      <c r="C1841" s="2">
        <v>65</v>
      </c>
      <c r="D1841" s="2">
        <v>6246720</v>
      </c>
      <c r="E1841" s="2" t="s">
        <v>1841</v>
      </c>
      <c r="F1841" s="2">
        <v>6246720</v>
      </c>
    </row>
    <row r="1842" spans="1:6" x14ac:dyDescent="0.25">
      <c r="A1842" s="1">
        <v>65161</v>
      </c>
      <c r="B1842" s="2">
        <v>96</v>
      </c>
      <c r="C1842" s="2">
        <v>65</v>
      </c>
      <c r="D1842" s="2">
        <v>595296</v>
      </c>
      <c r="E1842" s="2" t="s">
        <v>1842</v>
      </c>
      <c r="F1842" s="2">
        <v>595296</v>
      </c>
    </row>
    <row r="1843" spans="1:6" x14ac:dyDescent="0.25">
      <c r="A1843" s="1">
        <v>65162</v>
      </c>
      <c r="B1843" s="2">
        <v>97</v>
      </c>
      <c r="C1843" s="2">
        <v>65</v>
      </c>
      <c r="D1843" s="2">
        <v>456</v>
      </c>
      <c r="E1843" s="2" t="s">
        <v>1843</v>
      </c>
      <c r="F1843" s="2">
        <v>456</v>
      </c>
    </row>
    <row r="1844" spans="1:6" x14ac:dyDescent="0.25">
      <c r="A1844" s="1">
        <v>65163</v>
      </c>
      <c r="B1844" s="2">
        <v>98</v>
      </c>
      <c r="C1844" s="2">
        <v>65</v>
      </c>
      <c r="D1844" s="2">
        <v>1170</v>
      </c>
      <c r="E1844" s="2" t="s">
        <v>1844</v>
      </c>
      <c r="F1844" s="2">
        <v>1170</v>
      </c>
    </row>
    <row r="1845" spans="1:6" x14ac:dyDescent="0.25">
      <c r="A1845" s="1">
        <v>65164</v>
      </c>
      <c r="B1845" s="2">
        <v>99</v>
      </c>
      <c r="C1845" s="2">
        <v>65</v>
      </c>
      <c r="D1845" s="2">
        <v>180</v>
      </c>
      <c r="E1845" s="2" t="s">
        <v>1845</v>
      </c>
      <c r="F1845" s="2">
        <v>180</v>
      </c>
    </row>
    <row r="1846" spans="1:6" x14ac:dyDescent="0.25">
      <c r="A1846" s="1">
        <v>65165</v>
      </c>
      <c r="B1846" s="2">
        <v>100</v>
      </c>
      <c r="C1846" s="2">
        <v>65</v>
      </c>
      <c r="D1846" s="2">
        <v>126.6</v>
      </c>
      <c r="E1846" s="2" t="s">
        <v>1846</v>
      </c>
      <c r="F1846" s="2">
        <v>126.6</v>
      </c>
    </row>
    <row r="1847" spans="1:6" x14ac:dyDescent="0.25">
      <c r="A1847" s="1">
        <v>65166</v>
      </c>
      <c r="B1847" s="2">
        <v>101</v>
      </c>
      <c r="C1847" s="2">
        <v>65</v>
      </c>
      <c r="D1847" s="2">
        <v>25.1</v>
      </c>
      <c r="E1847" s="2" t="s">
        <v>1847</v>
      </c>
      <c r="F1847" s="2">
        <v>25.1</v>
      </c>
    </row>
    <row r="1848" spans="1:6" x14ac:dyDescent="0.25">
      <c r="A1848" s="1">
        <v>65167</v>
      </c>
      <c r="B1848" s="2">
        <v>102</v>
      </c>
      <c r="C1848" s="2">
        <v>65</v>
      </c>
      <c r="D1848" s="2">
        <v>19.399999999999999</v>
      </c>
      <c r="E1848" s="2" t="s">
        <v>1848</v>
      </c>
      <c r="F1848" s="2">
        <v>19.399999999999999</v>
      </c>
    </row>
    <row r="1849" spans="1:6" x14ac:dyDescent="0.25">
      <c r="A1849" s="1">
        <v>65168</v>
      </c>
      <c r="B1849" s="2">
        <v>103</v>
      </c>
      <c r="C1849" s="2">
        <v>65</v>
      </c>
      <c r="D1849" s="2">
        <v>8.1999999999999993</v>
      </c>
      <c r="E1849" s="2" t="s">
        <v>1849</v>
      </c>
      <c r="F1849" s="2">
        <v>8.1999999999999993</v>
      </c>
    </row>
    <row r="1850" spans="1:6" x14ac:dyDescent="0.25">
      <c r="A1850" s="1">
        <v>65169</v>
      </c>
      <c r="B1850" s="2">
        <v>104</v>
      </c>
      <c r="C1850" s="2">
        <v>65</v>
      </c>
      <c r="D1850" s="2">
        <v>1.6E-7</v>
      </c>
      <c r="E1850" s="2" t="s">
        <v>1850</v>
      </c>
      <c r="F1850" s="2">
        <v>1.6E-7</v>
      </c>
    </row>
    <row r="1851" spans="1:6" x14ac:dyDescent="0.25">
      <c r="A1851" s="1">
        <v>65170</v>
      </c>
      <c r="B1851" s="2">
        <v>105</v>
      </c>
      <c r="C1851" s="2">
        <v>65</v>
      </c>
      <c r="D1851" s="2">
        <v>1.6E-7</v>
      </c>
      <c r="E1851" s="2" t="s">
        <v>1851</v>
      </c>
      <c r="F1851" s="2">
        <v>1.6E-7</v>
      </c>
    </row>
    <row r="1852" spans="1:6" x14ac:dyDescent="0.25">
      <c r="A1852" s="1">
        <v>65171</v>
      </c>
      <c r="B1852" s="2">
        <v>106</v>
      </c>
      <c r="C1852" s="2">
        <v>65</v>
      </c>
      <c r="D1852" s="2">
        <v>1.6E-7</v>
      </c>
      <c r="E1852" s="2" t="s">
        <v>1852</v>
      </c>
      <c r="F1852" s="2">
        <v>1.6E-7</v>
      </c>
    </row>
    <row r="1853" spans="1:6" x14ac:dyDescent="0.25">
      <c r="A1853" s="1">
        <v>65172</v>
      </c>
      <c r="B1853" s="2">
        <v>107</v>
      </c>
      <c r="C1853" s="2">
        <v>65</v>
      </c>
      <c r="D1853" s="2">
        <v>1.6E-7</v>
      </c>
      <c r="E1853" s="2" t="s">
        <v>1853</v>
      </c>
      <c r="F1853" s="2">
        <v>1.6E-7</v>
      </c>
    </row>
    <row r="1854" spans="1:6" x14ac:dyDescent="0.25">
      <c r="A1854" s="1">
        <v>66139</v>
      </c>
      <c r="B1854" s="2">
        <v>73</v>
      </c>
      <c r="C1854" s="2">
        <v>66</v>
      </c>
      <c r="D1854" s="2">
        <v>0.6</v>
      </c>
      <c r="E1854" s="2" t="s">
        <v>1854</v>
      </c>
      <c r="F1854" s="2">
        <v>0.6</v>
      </c>
    </row>
    <row r="1855" spans="1:6" x14ac:dyDescent="0.25">
      <c r="A1855" s="1">
        <v>66141</v>
      </c>
      <c r="B1855" s="2">
        <v>75</v>
      </c>
      <c r="C1855" s="2">
        <v>66</v>
      </c>
      <c r="D1855" s="2">
        <v>0.9</v>
      </c>
      <c r="E1855" s="2" t="s">
        <v>1855</v>
      </c>
      <c r="F1855" s="2">
        <v>0.9</v>
      </c>
    </row>
    <row r="1856" spans="1:6" x14ac:dyDescent="0.25">
      <c r="A1856" s="1">
        <v>66142</v>
      </c>
      <c r="B1856" s="2">
        <v>76</v>
      </c>
      <c r="C1856" s="2">
        <v>66</v>
      </c>
      <c r="D1856" s="2">
        <v>2.2999999999999998</v>
      </c>
      <c r="E1856" s="2" t="s">
        <v>1856</v>
      </c>
      <c r="F1856" s="2">
        <v>2.2999999999999998</v>
      </c>
    </row>
    <row r="1857" spans="1:6" x14ac:dyDescent="0.25">
      <c r="A1857" s="1">
        <v>66143</v>
      </c>
      <c r="B1857" s="2">
        <v>77</v>
      </c>
      <c r="C1857" s="2">
        <v>66</v>
      </c>
      <c r="D1857" s="2">
        <v>5.6</v>
      </c>
      <c r="E1857" s="2" t="s">
        <v>1857</v>
      </c>
      <c r="F1857" s="2">
        <v>5.6</v>
      </c>
    </row>
    <row r="1858" spans="1:6" x14ac:dyDescent="0.25">
      <c r="A1858" s="1">
        <v>66144</v>
      </c>
      <c r="B1858" s="2">
        <v>78</v>
      </c>
      <c r="C1858" s="2">
        <v>66</v>
      </c>
      <c r="D1858" s="2">
        <v>9.1</v>
      </c>
      <c r="E1858" s="2" t="s">
        <v>1858</v>
      </c>
      <c r="F1858" s="2">
        <v>9.1</v>
      </c>
    </row>
    <row r="1859" spans="1:6" x14ac:dyDescent="0.25">
      <c r="A1859" s="1">
        <v>66145</v>
      </c>
      <c r="B1859" s="2">
        <v>79</v>
      </c>
      <c r="C1859" s="2">
        <v>66</v>
      </c>
      <c r="D1859" s="2">
        <v>6</v>
      </c>
      <c r="E1859" s="2" t="s">
        <v>1859</v>
      </c>
      <c r="F1859" s="2">
        <v>6</v>
      </c>
    </row>
    <row r="1860" spans="1:6" x14ac:dyDescent="0.25">
      <c r="A1860" s="1">
        <v>66146</v>
      </c>
      <c r="B1860" s="2">
        <v>80</v>
      </c>
      <c r="C1860" s="2">
        <v>66</v>
      </c>
      <c r="D1860" s="2">
        <v>33.200000000000003</v>
      </c>
      <c r="E1860" s="2" t="s">
        <v>1860</v>
      </c>
      <c r="F1860" s="2">
        <v>33.200000000000003</v>
      </c>
    </row>
    <row r="1861" spans="1:6" x14ac:dyDescent="0.25">
      <c r="A1861" s="1">
        <v>66147</v>
      </c>
      <c r="B1861" s="2">
        <v>81</v>
      </c>
      <c r="C1861" s="2">
        <v>66</v>
      </c>
      <c r="D1861" s="2">
        <v>67</v>
      </c>
      <c r="E1861" s="2" t="s">
        <v>1861</v>
      </c>
      <c r="F1861" s="2">
        <v>67</v>
      </c>
    </row>
    <row r="1862" spans="1:6" x14ac:dyDescent="0.25">
      <c r="A1862" s="1">
        <v>66148</v>
      </c>
      <c r="B1862" s="2">
        <v>82</v>
      </c>
      <c r="C1862" s="2">
        <v>66</v>
      </c>
      <c r="D1862" s="2">
        <v>198</v>
      </c>
      <c r="E1862" s="2" t="s">
        <v>1862</v>
      </c>
      <c r="F1862" s="2">
        <v>198</v>
      </c>
    </row>
    <row r="1863" spans="1:6" x14ac:dyDescent="0.25">
      <c r="A1863" s="1">
        <v>66149</v>
      </c>
      <c r="B1863" s="2">
        <v>83</v>
      </c>
      <c r="C1863" s="2">
        <v>66</v>
      </c>
      <c r="D1863" s="2">
        <v>252</v>
      </c>
      <c r="E1863" s="2" t="s">
        <v>1863</v>
      </c>
      <c r="F1863" s="2">
        <v>252</v>
      </c>
    </row>
    <row r="1864" spans="1:6" x14ac:dyDescent="0.25">
      <c r="A1864" s="1">
        <v>66150</v>
      </c>
      <c r="B1864" s="2">
        <v>84</v>
      </c>
      <c r="C1864" s="2">
        <v>66</v>
      </c>
      <c r="D1864" s="2">
        <v>430.2</v>
      </c>
      <c r="E1864" s="2" t="s">
        <v>1864</v>
      </c>
      <c r="F1864" s="2">
        <v>430.2</v>
      </c>
    </row>
    <row r="1865" spans="1:6" x14ac:dyDescent="0.25">
      <c r="A1865" s="1">
        <v>66151</v>
      </c>
      <c r="B1865" s="2">
        <v>85</v>
      </c>
      <c r="C1865" s="2">
        <v>66</v>
      </c>
      <c r="D1865" s="2">
        <v>1074</v>
      </c>
      <c r="E1865" s="2" t="s">
        <v>1865</v>
      </c>
      <c r="F1865" s="2">
        <v>1074</v>
      </c>
    </row>
    <row r="1866" spans="1:6" x14ac:dyDescent="0.25">
      <c r="A1866" s="1">
        <v>66152</v>
      </c>
      <c r="B1866" s="2">
        <v>86</v>
      </c>
      <c r="C1866" s="2">
        <v>66</v>
      </c>
      <c r="D1866" s="2">
        <v>8568</v>
      </c>
      <c r="E1866" s="2" t="s">
        <v>1866</v>
      </c>
      <c r="F1866" s="2">
        <v>8568</v>
      </c>
    </row>
    <row r="1867" spans="1:6" x14ac:dyDescent="0.25">
      <c r="A1867" s="1">
        <v>66153</v>
      </c>
      <c r="B1867" s="2">
        <v>87</v>
      </c>
      <c r="C1867" s="2">
        <v>66</v>
      </c>
      <c r="D1867" s="2">
        <v>23040</v>
      </c>
      <c r="E1867" s="2" t="s">
        <v>1867</v>
      </c>
      <c r="F1867" s="2">
        <v>23040</v>
      </c>
    </row>
    <row r="1868" spans="1:6" x14ac:dyDescent="0.25">
      <c r="A1868" s="1">
        <v>66154</v>
      </c>
      <c r="B1868" s="2">
        <v>88</v>
      </c>
      <c r="C1868" s="2">
        <v>66</v>
      </c>
      <c r="D1868" s="2">
        <v>94672800000000</v>
      </c>
      <c r="E1868" s="2" t="s">
        <v>1868</v>
      </c>
      <c r="F1868" s="2">
        <v>94672800000000</v>
      </c>
    </row>
    <row r="1869" spans="1:6" x14ac:dyDescent="0.25">
      <c r="A1869" s="1">
        <v>66155</v>
      </c>
      <c r="B1869" s="2">
        <v>89</v>
      </c>
      <c r="C1869" s="2">
        <v>66</v>
      </c>
      <c r="D1869" s="2">
        <v>35640</v>
      </c>
      <c r="E1869" s="2" t="s">
        <v>1869</v>
      </c>
      <c r="F1869" s="2">
        <v>35640</v>
      </c>
    </row>
    <row r="1870" spans="1:6" x14ac:dyDescent="0.25">
      <c r="A1870" s="1">
        <v>66156</v>
      </c>
      <c r="B1870" s="2">
        <v>90</v>
      </c>
      <c r="C1870" s="2">
        <v>66</v>
      </c>
      <c r="D1870" s="2" t="s">
        <v>3</v>
      </c>
      <c r="E1870" s="2" t="s">
        <v>1870</v>
      </c>
      <c r="F1870" s="2" t="s">
        <v>3</v>
      </c>
    </row>
    <row r="1871" spans="1:6" x14ac:dyDescent="0.25">
      <c r="A1871" s="1">
        <v>66157</v>
      </c>
      <c r="B1871" s="2">
        <v>91</v>
      </c>
      <c r="C1871" s="2">
        <v>66</v>
      </c>
      <c r="D1871" s="2">
        <v>29304</v>
      </c>
      <c r="E1871" s="2" t="s">
        <v>1871</v>
      </c>
      <c r="F1871" s="2">
        <v>29304</v>
      </c>
    </row>
    <row r="1872" spans="1:6" x14ac:dyDescent="0.25">
      <c r="A1872" s="1">
        <v>66158</v>
      </c>
      <c r="B1872" s="2">
        <v>92</v>
      </c>
      <c r="C1872" s="2">
        <v>66</v>
      </c>
      <c r="D1872" s="2" t="s">
        <v>3</v>
      </c>
      <c r="E1872" s="2" t="s">
        <v>1872</v>
      </c>
      <c r="F1872" s="2" t="s">
        <v>3</v>
      </c>
    </row>
    <row r="1873" spans="1:6" x14ac:dyDescent="0.25">
      <c r="A1873" s="1">
        <v>66159</v>
      </c>
      <c r="B1873" s="2">
        <v>93</v>
      </c>
      <c r="C1873" s="2">
        <v>66</v>
      </c>
      <c r="D1873" s="2">
        <v>12476160</v>
      </c>
      <c r="E1873" s="2" t="s">
        <v>1873</v>
      </c>
      <c r="F1873" s="2">
        <v>12476160</v>
      </c>
    </row>
    <row r="1874" spans="1:6" x14ac:dyDescent="0.25">
      <c r="A1874" s="1">
        <v>66160</v>
      </c>
      <c r="B1874" s="2">
        <v>94</v>
      </c>
      <c r="C1874" s="2">
        <v>66</v>
      </c>
      <c r="D1874" s="2" t="s">
        <v>3</v>
      </c>
      <c r="E1874" s="2" t="s">
        <v>1874</v>
      </c>
      <c r="F1874" s="2" t="s">
        <v>3</v>
      </c>
    </row>
    <row r="1875" spans="1:6" x14ac:dyDescent="0.25">
      <c r="A1875" s="1">
        <v>66161</v>
      </c>
      <c r="B1875" s="2">
        <v>95</v>
      </c>
      <c r="C1875" s="2">
        <v>66</v>
      </c>
      <c r="D1875" s="2" t="s">
        <v>3</v>
      </c>
      <c r="E1875" s="2" t="s">
        <v>1875</v>
      </c>
      <c r="F1875" s="2" t="s">
        <v>3</v>
      </c>
    </row>
    <row r="1876" spans="1:6" x14ac:dyDescent="0.25">
      <c r="A1876" s="1">
        <v>66162</v>
      </c>
      <c r="B1876" s="2">
        <v>96</v>
      </c>
      <c r="C1876" s="2">
        <v>66</v>
      </c>
      <c r="D1876" s="2" t="s">
        <v>3</v>
      </c>
      <c r="E1876" s="2" t="s">
        <v>1876</v>
      </c>
      <c r="F1876" s="2" t="s">
        <v>3</v>
      </c>
    </row>
    <row r="1877" spans="1:6" x14ac:dyDescent="0.25">
      <c r="A1877" s="1">
        <v>66163</v>
      </c>
      <c r="B1877" s="2">
        <v>97</v>
      </c>
      <c r="C1877" s="2">
        <v>66</v>
      </c>
      <c r="D1877" s="2" t="s">
        <v>3</v>
      </c>
      <c r="E1877" s="2" t="s">
        <v>1877</v>
      </c>
      <c r="F1877" s="2" t="s">
        <v>3</v>
      </c>
    </row>
    <row r="1878" spans="1:6" x14ac:dyDescent="0.25">
      <c r="A1878" s="1">
        <v>66164</v>
      </c>
      <c r="B1878" s="2">
        <v>98</v>
      </c>
      <c r="C1878" s="2">
        <v>66</v>
      </c>
      <c r="D1878" s="2" t="s">
        <v>3</v>
      </c>
      <c r="E1878" s="2" t="s">
        <v>1878</v>
      </c>
      <c r="F1878" s="2" t="s">
        <v>3</v>
      </c>
    </row>
    <row r="1879" spans="1:6" x14ac:dyDescent="0.25">
      <c r="A1879" s="1">
        <v>66165</v>
      </c>
      <c r="B1879" s="2">
        <v>99</v>
      </c>
      <c r="C1879" s="2">
        <v>66</v>
      </c>
      <c r="D1879" s="2">
        <v>8402.4</v>
      </c>
      <c r="E1879" s="2" t="s">
        <v>1879</v>
      </c>
      <c r="F1879" s="2">
        <v>8402.4</v>
      </c>
    </row>
    <row r="1880" spans="1:6" x14ac:dyDescent="0.25">
      <c r="A1880" s="1">
        <v>66166</v>
      </c>
      <c r="B1880" s="2">
        <v>100</v>
      </c>
      <c r="C1880" s="2">
        <v>66</v>
      </c>
      <c r="D1880" s="2">
        <v>293760</v>
      </c>
      <c r="E1880" s="2" t="s">
        <v>1880</v>
      </c>
      <c r="F1880" s="2">
        <v>293760</v>
      </c>
    </row>
    <row r="1881" spans="1:6" x14ac:dyDescent="0.25">
      <c r="A1881" s="1">
        <v>66167</v>
      </c>
      <c r="B1881" s="2">
        <v>101</v>
      </c>
      <c r="C1881" s="2">
        <v>66</v>
      </c>
      <c r="D1881" s="2">
        <v>372</v>
      </c>
      <c r="E1881" s="2" t="s">
        <v>1881</v>
      </c>
      <c r="F1881" s="2">
        <v>372</v>
      </c>
    </row>
    <row r="1882" spans="1:6" x14ac:dyDescent="0.25">
      <c r="A1882" s="1">
        <v>66168</v>
      </c>
      <c r="B1882" s="2">
        <v>102</v>
      </c>
      <c r="C1882" s="2">
        <v>66</v>
      </c>
      <c r="D1882" s="2">
        <v>522</v>
      </c>
      <c r="E1882" s="2" t="s">
        <v>1882</v>
      </c>
      <c r="F1882" s="2">
        <v>522</v>
      </c>
    </row>
    <row r="1883" spans="1:6" x14ac:dyDescent="0.25">
      <c r="A1883" s="1">
        <v>66169</v>
      </c>
      <c r="B1883" s="2">
        <v>103</v>
      </c>
      <c r="C1883" s="2">
        <v>66</v>
      </c>
      <c r="D1883" s="2">
        <v>39</v>
      </c>
      <c r="E1883" s="2" t="s">
        <v>1883</v>
      </c>
      <c r="F1883" s="2">
        <v>39</v>
      </c>
    </row>
    <row r="1884" spans="1:6" x14ac:dyDescent="0.25">
      <c r="A1884" s="1">
        <v>66171</v>
      </c>
      <c r="B1884" s="2">
        <v>105</v>
      </c>
      <c r="C1884" s="2">
        <v>66</v>
      </c>
      <c r="D1884" s="2">
        <v>1.6E-7</v>
      </c>
      <c r="E1884" s="2" t="s">
        <v>1884</v>
      </c>
      <c r="F1884" s="2">
        <v>1.6E-7</v>
      </c>
    </row>
    <row r="1885" spans="1:6" x14ac:dyDescent="0.25">
      <c r="A1885" s="1">
        <v>66172</v>
      </c>
      <c r="B1885" s="2">
        <v>106</v>
      </c>
      <c r="C1885" s="2">
        <v>66</v>
      </c>
      <c r="D1885" s="2">
        <v>1.6E-7</v>
      </c>
      <c r="E1885" s="2" t="s">
        <v>1885</v>
      </c>
      <c r="F1885" s="2">
        <v>1.6E-7</v>
      </c>
    </row>
    <row r="1886" spans="1:6" x14ac:dyDescent="0.25">
      <c r="A1886" s="1">
        <v>66173</v>
      </c>
      <c r="B1886" s="2">
        <v>107</v>
      </c>
      <c r="C1886" s="2">
        <v>66</v>
      </c>
      <c r="D1886" s="2">
        <v>1.6E-7</v>
      </c>
      <c r="E1886" s="2" t="s">
        <v>1886</v>
      </c>
      <c r="F1886" s="2">
        <v>1.6E-7</v>
      </c>
    </row>
    <row r="1887" spans="1:6" x14ac:dyDescent="0.25">
      <c r="A1887" s="1">
        <v>67140</v>
      </c>
      <c r="B1887" s="2">
        <v>73</v>
      </c>
      <c r="C1887" s="2">
        <v>67</v>
      </c>
      <c r="D1887" s="2">
        <v>6.0000000000000001E-3</v>
      </c>
      <c r="E1887" s="2" t="s">
        <v>1887</v>
      </c>
      <c r="F1887" s="2">
        <v>6.0000000000000001E-3</v>
      </c>
    </row>
    <row r="1888" spans="1:6" x14ac:dyDescent="0.25">
      <c r="A1888" s="1">
        <v>67141</v>
      </c>
      <c r="B1888" s="2">
        <v>74</v>
      </c>
      <c r="C1888" s="2">
        <v>67</v>
      </c>
      <c r="D1888" s="2">
        <v>4.0999999999999899E-3</v>
      </c>
      <c r="E1888" s="2" t="s">
        <v>1888</v>
      </c>
      <c r="F1888" s="2">
        <v>4.0999999999999899E-3</v>
      </c>
    </row>
    <row r="1889" spans="1:6" x14ac:dyDescent="0.25">
      <c r="A1889" s="1">
        <v>67142</v>
      </c>
      <c r="B1889" s="2">
        <v>75</v>
      </c>
      <c r="C1889" s="2">
        <v>67</v>
      </c>
      <c r="D1889" s="2">
        <v>0.4</v>
      </c>
      <c r="E1889" s="2" t="s">
        <v>1889</v>
      </c>
      <c r="F1889" s="2">
        <v>0.4</v>
      </c>
    </row>
    <row r="1890" spans="1:6" x14ac:dyDescent="0.25">
      <c r="A1890" s="1">
        <v>67144</v>
      </c>
      <c r="B1890" s="2">
        <v>77</v>
      </c>
      <c r="C1890" s="2">
        <v>67</v>
      </c>
      <c r="D1890" s="2">
        <v>0.7</v>
      </c>
      <c r="E1890" s="2" t="s">
        <v>1890</v>
      </c>
      <c r="F1890" s="2">
        <v>0.7</v>
      </c>
    </row>
    <row r="1891" spans="1:6" x14ac:dyDescent="0.25">
      <c r="A1891" s="1">
        <v>67145</v>
      </c>
      <c r="B1891" s="2">
        <v>78</v>
      </c>
      <c r="C1891" s="2">
        <v>67</v>
      </c>
      <c r="D1891" s="2">
        <v>2.4</v>
      </c>
      <c r="E1891" s="2" t="s">
        <v>1891</v>
      </c>
      <c r="F1891" s="2">
        <v>2.4</v>
      </c>
    </row>
    <row r="1892" spans="1:6" x14ac:dyDescent="0.25">
      <c r="A1892" s="1">
        <v>67146</v>
      </c>
      <c r="B1892" s="2">
        <v>79</v>
      </c>
      <c r="C1892" s="2">
        <v>67</v>
      </c>
      <c r="D1892" s="2">
        <v>3.32</v>
      </c>
      <c r="E1892" s="2" t="s">
        <v>1892</v>
      </c>
      <c r="F1892" s="2">
        <v>3.32</v>
      </c>
    </row>
    <row r="1893" spans="1:6" x14ac:dyDescent="0.25">
      <c r="A1893" s="1">
        <v>67147</v>
      </c>
      <c r="B1893" s="2">
        <v>80</v>
      </c>
      <c r="C1893" s="2">
        <v>67</v>
      </c>
      <c r="D1893" s="2">
        <v>5.8</v>
      </c>
      <c r="E1893" s="2" t="s">
        <v>1893</v>
      </c>
      <c r="F1893" s="2">
        <v>5.8</v>
      </c>
    </row>
    <row r="1894" spans="1:6" x14ac:dyDescent="0.25">
      <c r="A1894" s="1">
        <v>67148</v>
      </c>
      <c r="B1894" s="2">
        <v>81</v>
      </c>
      <c r="C1894" s="2">
        <v>67</v>
      </c>
      <c r="D1894" s="2">
        <v>2.2000000000000002</v>
      </c>
      <c r="E1894" s="2" t="s">
        <v>1894</v>
      </c>
      <c r="F1894" s="2">
        <v>2.2000000000000002</v>
      </c>
    </row>
    <row r="1895" spans="1:6" x14ac:dyDescent="0.25">
      <c r="A1895" s="1">
        <v>67149</v>
      </c>
      <c r="B1895" s="2">
        <v>82</v>
      </c>
      <c r="C1895" s="2">
        <v>67</v>
      </c>
      <c r="D1895" s="2">
        <v>21.1</v>
      </c>
      <c r="E1895" s="2" t="s">
        <v>1895</v>
      </c>
      <c r="F1895" s="2">
        <v>21.1</v>
      </c>
    </row>
    <row r="1896" spans="1:6" x14ac:dyDescent="0.25">
      <c r="A1896" s="1">
        <v>67150</v>
      </c>
      <c r="B1896" s="2">
        <v>83</v>
      </c>
      <c r="C1896" s="2">
        <v>67</v>
      </c>
      <c r="D1896" s="2">
        <v>72</v>
      </c>
      <c r="E1896" s="2" t="s">
        <v>1896</v>
      </c>
      <c r="F1896" s="2">
        <v>72</v>
      </c>
    </row>
    <row r="1897" spans="1:6" x14ac:dyDescent="0.25">
      <c r="A1897" s="1">
        <v>67151</v>
      </c>
      <c r="B1897" s="2">
        <v>84</v>
      </c>
      <c r="C1897" s="2">
        <v>67</v>
      </c>
      <c r="D1897" s="2">
        <v>35.200000000000003</v>
      </c>
      <c r="E1897" s="2" t="s">
        <v>1897</v>
      </c>
      <c r="F1897" s="2">
        <v>35.200000000000003</v>
      </c>
    </row>
    <row r="1898" spans="1:6" x14ac:dyDescent="0.25">
      <c r="A1898" s="1">
        <v>67152</v>
      </c>
      <c r="B1898" s="2">
        <v>85</v>
      </c>
      <c r="C1898" s="2">
        <v>67</v>
      </c>
      <c r="D1898" s="2">
        <v>161.80000000000001</v>
      </c>
      <c r="E1898" s="2" t="s">
        <v>1898</v>
      </c>
      <c r="F1898" s="2">
        <v>161.80000000000001</v>
      </c>
    </row>
    <row r="1899" spans="1:6" x14ac:dyDescent="0.25">
      <c r="A1899" s="1">
        <v>67153</v>
      </c>
      <c r="B1899" s="2">
        <v>86</v>
      </c>
      <c r="C1899" s="2">
        <v>67</v>
      </c>
      <c r="D1899" s="2">
        <v>120.6</v>
      </c>
      <c r="E1899" s="2" t="s">
        <v>1899</v>
      </c>
      <c r="F1899" s="2">
        <v>120.6</v>
      </c>
    </row>
    <row r="1900" spans="1:6" x14ac:dyDescent="0.25">
      <c r="A1900" s="1">
        <v>67154</v>
      </c>
      <c r="B1900" s="2">
        <v>87</v>
      </c>
      <c r="C1900" s="2">
        <v>67</v>
      </c>
      <c r="D1900" s="2">
        <v>705.6</v>
      </c>
      <c r="E1900" s="2" t="s">
        <v>1900</v>
      </c>
      <c r="F1900" s="2">
        <v>705.6</v>
      </c>
    </row>
    <row r="1901" spans="1:6" x14ac:dyDescent="0.25">
      <c r="A1901" s="1">
        <v>67155</v>
      </c>
      <c r="B1901" s="2">
        <v>88</v>
      </c>
      <c r="C1901" s="2">
        <v>67</v>
      </c>
      <c r="D1901" s="2">
        <v>2880</v>
      </c>
      <c r="E1901" s="2" t="s">
        <v>1901</v>
      </c>
      <c r="F1901" s="2">
        <v>2880</v>
      </c>
    </row>
    <row r="1902" spans="1:6" x14ac:dyDescent="0.25">
      <c r="A1902" s="1">
        <v>67156</v>
      </c>
      <c r="B1902" s="2">
        <v>89</v>
      </c>
      <c r="C1902" s="2">
        <v>67</v>
      </c>
      <c r="D1902" s="2">
        <v>3360</v>
      </c>
      <c r="E1902" s="2" t="s">
        <v>1902</v>
      </c>
      <c r="F1902" s="2">
        <v>3360</v>
      </c>
    </row>
    <row r="1903" spans="1:6" x14ac:dyDescent="0.25">
      <c r="A1903" s="1">
        <v>67157</v>
      </c>
      <c r="B1903" s="2">
        <v>90</v>
      </c>
      <c r="C1903" s="2">
        <v>67</v>
      </c>
      <c r="D1903" s="2">
        <v>756</v>
      </c>
      <c r="E1903" s="2" t="s">
        <v>1903</v>
      </c>
      <c r="F1903" s="2">
        <v>756</v>
      </c>
    </row>
    <row r="1904" spans="1:6" x14ac:dyDescent="0.25">
      <c r="A1904" s="1">
        <v>67158</v>
      </c>
      <c r="B1904" s="2">
        <v>91</v>
      </c>
      <c r="C1904" s="2">
        <v>67</v>
      </c>
      <c r="D1904" s="2">
        <v>678</v>
      </c>
      <c r="E1904" s="2" t="s">
        <v>1904</v>
      </c>
      <c r="F1904" s="2">
        <v>678</v>
      </c>
    </row>
    <row r="1905" spans="1:6" x14ac:dyDescent="0.25">
      <c r="A1905" s="1">
        <v>67159</v>
      </c>
      <c r="B1905" s="2">
        <v>92</v>
      </c>
      <c r="C1905" s="2">
        <v>67</v>
      </c>
      <c r="D1905" s="2">
        <v>1982.99999999999</v>
      </c>
      <c r="E1905" s="2" t="s">
        <v>1905</v>
      </c>
      <c r="F1905" s="2">
        <v>1982.99999999999</v>
      </c>
    </row>
    <row r="1906" spans="1:6" x14ac:dyDescent="0.25">
      <c r="A1906" s="1">
        <v>67160</v>
      </c>
      <c r="B1906" s="2">
        <v>93</v>
      </c>
      <c r="C1906" s="2">
        <v>67</v>
      </c>
      <c r="D1906" s="2">
        <v>1536</v>
      </c>
      <c r="E1906" s="2" t="s">
        <v>1906</v>
      </c>
      <c r="F1906" s="2">
        <v>1536</v>
      </c>
    </row>
    <row r="1907" spans="1:6" x14ac:dyDescent="0.25">
      <c r="A1907" s="1">
        <v>67161</v>
      </c>
      <c r="B1907" s="2">
        <v>94</v>
      </c>
      <c r="C1907" s="2">
        <v>67</v>
      </c>
      <c r="D1907" s="2">
        <v>8928</v>
      </c>
      <c r="E1907" s="2" t="s">
        <v>1907</v>
      </c>
      <c r="F1907" s="2">
        <v>8928</v>
      </c>
    </row>
    <row r="1908" spans="1:6" x14ac:dyDescent="0.25">
      <c r="A1908" s="1">
        <v>67162</v>
      </c>
      <c r="B1908" s="2">
        <v>95</v>
      </c>
      <c r="C1908" s="2">
        <v>67</v>
      </c>
      <c r="D1908" s="2">
        <v>900</v>
      </c>
      <c r="E1908" s="2" t="s">
        <v>1908</v>
      </c>
      <c r="F1908" s="2">
        <v>900</v>
      </c>
    </row>
    <row r="1909" spans="1:6" x14ac:dyDescent="0.25">
      <c r="A1909" s="1">
        <v>67163</v>
      </c>
      <c r="B1909" s="2">
        <v>96</v>
      </c>
      <c r="C1909" s="2">
        <v>67</v>
      </c>
      <c r="D1909" s="2">
        <v>144218232000</v>
      </c>
      <c r="E1909" s="2" t="s">
        <v>1909</v>
      </c>
      <c r="F1909" s="2">
        <v>144218232000</v>
      </c>
    </row>
    <row r="1910" spans="1:6" x14ac:dyDescent="0.25">
      <c r="A1910" s="1">
        <v>67164</v>
      </c>
      <c r="B1910" s="2">
        <v>97</v>
      </c>
      <c r="C1910" s="2">
        <v>67</v>
      </c>
      <c r="D1910" s="2">
        <v>1740</v>
      </c>
      <c r="E1910" s="2" t="s">
        <v>1910</v>
      </c>
      <c r="F1910" s="2">
        <v>1740</v>
      </c>
    </row>
    <row r="1911" spans="1:6" x14ac:dyDescent="0.25">
      <c r="A1911" s="1">
        <v>67165</v>
      </c>
      <c r="B1911" s="2">
        <v>98</v>
      </c>
      <c r="C1911" s="2">
        <v>67</v>
      </c>
      <c r="D1911" s="2" t="s">
        <v>3</v>
      </c>
      <c r="E1911" s="2" t="s">
        <v>1911</v>
      </c>
      <c r="F1911" s="2" t="s">
        <v>3</v>
      </c>
    </row>
    <row r="1912" spans="1:6" x14ac:dyDescent="0.25">
      <c r="A1912" s="1">
        <v>67166</v>
      </c>
      <c r="B1912" s="2">
        <v>99</v>
      </c>
      <c r="C1912" s="2">
        <v>67</v>
      </c>
      <c r="D1912" s="2">
        <v>96566.399999999994</v>
      </c>
      <c r="E1912" s="2" t="s">
        <v>1912</v>
      </c>
      <c r="F1912" s="2">
        <v>96566.399999999994</v>
      </c>
    </row>
    <row r="1913" spans="1:6" x14ac:dyDescent="0.25">
      <c r="A1913" s="1">
        <v>67167</v>
      </c>
      <c r="B1913" s="2">
        <v>100</v>
      </c>
      <c r="C1913" s="2">
        <v>67</v>
      </c>
      <c r="D1913" s="2">
        <v>10810.8</v>
      </c>
      <c r="E1913" s="2" t="s">
        <v>1913</v>
      </c>
      <c r="F1913" s="2">
        <v>10810.8</v>
      </c>
    </row>
    <row r="1914" spans="1:6" x14ac:dyDescent="0.25">
      <c r="A1914" s="1">
        <v>67168</v>
      </c>
      <c r="B1914" s="2">
        <v>101</v>
      </c>
      <c r="C1914" s="2">
        <v>67</v>
      </c>
      <c r="D1914" s="2">
        <v>179.4</v>
      </c>
      <c r="E1914" s="2" t="s">
        <v>1914</v>
      </c>
      <c r="F1914" s="2">
        <v>179.4</v>
      </c>
    </row>
    <row r="1915" spans="1:6" x14ac:dyDescent="0.25">
      <c r="A1915" s="1">
        <v>67169</v>
      </c>
      <c r="B1915" s="2">
        <v>102</v>
      </c>
      <c r="C1915" s="2">
        <v>67</v>
      </c>
      <c r="D1915" s="2">
        <v>283.2</v>
      </c>
      <c r="E1915" s="2" t="s">
        <v>1915</v>
      </c>
      <c r="F1915" s="2">
        <v>283.2</v>
      </c>
    </row>
    <row r="1916" spans="1:6" x14ac:dyDescent="0.25">
      <c r="A1916" s="1">
        <v>67170</v>
      </c>
      <c r="B1916" s="2">
        <v>103</v>
      </c>
      <c r="C1916" s="2">
        <v>67</v>
      </c>
      <c r="D1916" s="2">
        <v>165.6</v>
      </c>
      <c r="E1916" s="2" t="s">
        <v>1916</v>
      </c>
      <c r="F1916" s="2">
        <v>165.6</v>
      </c>
    </row>
    <row r="1917" spans="1:6" x14ac:dyDescent="0.25">
      <c r="A1917" s="1">
        <v>67171</v>
      </c>
      <c r="B1917" s="2">
        <v>104</v>
      </c>
      <c r="C1917" s="2">
        <v>67</v>
      </c>
      <c r="D1917" s="2">
        <v>53</v>
      </c>
      <c r="E1917" s="2" t="s">
        <v>1917</v>
      </c>
      <c r="F1917" s="2">
        <v>53</v>
      </c>
    </row>
    <row r="1918" spans="1:6" x14ac:dyDescent="0.25">
      <c r="A1918" s="1">
        <v>67172</v>
      </c>
      <c r="B1918" s="2">
        <v>105</v>
      </c>
      <c r="C1918" s="2">
        <v>67</v>
      </c>
      <c r="D1918" s="2">
        <v>25</v>
      </c>
      <c r="E1918" s="2" t="s">
        <v>1918</v>
      </c>
      <c r="F1918" s="2">
        <v>25</v>
      </c>
    </row>
    <row r="1919" spans="1:6" x14ac:dyDescent="0.25">
      <c r="A1919" s="1">
        <v>67173</v>
      </c>
      <c r="B1919" s="2">
        <v>106</v>
      </c>
      <c r="C1919" s="2">
        <v>67</v>
      </c>
      <c r="D1919" s="2">
        <v>1.6E-7</v>
      </c>
      <c r="E1919" s="2" t="s">
        <v>1919</v>
      </c>
      <c r="F1919" s="2">
        <v>1.6E-7</v>
      </c>
    </row>
    <row r="1920" spans="1:6" x14ac:dyDescent="0.25">
      <c r="A1920" s="1">
        <v>67174</v>
      </c>
      <c r="B1920" s="2">
        <v>107</v>
      </c>
      <c r="C1920" s="2">
        <v>67</v>
      </c>
      <c r="D1920" s="2">
        <v>1.6E-7</v>
      </c>
      <c r="E1920" s="2" t="s">
        <v>1920</v>
      </c>
      <c r="F1920" s="2">
        <v>1.6E-7</v>
      </c>
    </row>
    <row r="1921" spans="1:6" x14ac:dyDescent="0.25">
      <c r="A1921" s="1">
        <v>67175</v>
      </c>
      <c r="B1921" s="2">
        <v>108</v>
      </c>
      <c r="C1921" s="2">
        <v>67</v>
      </c>
      <c r="D1921" s="2">
        <v>1.6E-7</v>
      </c>
      <c r="E1921" s="2" t="s">
        <v>1921</v>
      </c>
      <c r="F1921" s="2">
        <v>1.6E-7</v>
      </c>
    </row>
    <row r="1922" spans="1:6" x14ac:dyDescent="0.25">
      <c r="A1922" s="1">
        <v>67176</v>
      </c>
      <c r="B1922" s="2">
        <v>109</v>
      </c>
      <c r="C1922" s="2">
        <v>67</v>
      </c>
      <c r="D1922" s="2">
        <v>1.6E-7</v>
      </c>
      <c r="E1922" s="2" t="s">
        <v>1922</v>
      </c>
      <c r="F1922" s="2">
        <v>1.6E-7</v>
      </c>
    </row>
    <row r="1923" spans="1:6" x14ac:dyDescent="0.25">
      <c r="A1923" s="1">
        <v>68144</v>
      </c>
      <c r="B1923" s="2">
        <v>76</v>
      </c>
      <c r="C1923" s="2">
        <v>68</v>
      </c>
      <c r="D1923" s="2">
        <v>1.9999999999999999E-7</v>
      </c>
      <c r="E1923" s="2" t="s">
        <v>1923</v>
      </c>
      <c r="F1923" s="2">
        <v>1.9999999999999999E-7</v>
      </c>
    </row>
    <row r="1924" spans="1:6" x14ac:dyDescent="0.25">
      <c r="A1924" s="1">
        <v>68145</v>
      </c>
      <c r="B1924" s="2">
        <v>77</v>
      </c>
      <c r="C1924" s="2">
        <v>68</v>
      </c>
      <c r="D1924" s="2">
        <v>1</v>
      </c>
      <c r="E1924" s="2" t="s">
        <v>1924</v>
      </c>
      <c r="F1924" s="2">
        <v>1</v>
      </c>
    </row>
    <row r="1925" spans="1:6" x14ac:dyDescent="0.25">
      <c r="A1925" s="1">
        <v>68146</v>
      </c>
      <c r="B1925" s="2">
        <v>78</v>
      </c>
      <c r="C1925" s="2">
        <v>68</v>
      </c>
      <c r="D1925" s="2">
        <v>1.7</v>
      </c>
      <c r="E1925" s="2" t="s">
        <v>1925</v>
      </c>
      <c r="F1925" s="2">
        <v>1.7</v>
      </c>
    </row>
    <row r="1926" spans="1:6" x14ac:dyDescent="0.25">
      <c r="A1926" s="1">
        <v>68147</v>
      </c>
      <c r="B1926" s="2">
        <v>79</v>
      </c>
      <c r="C1926" s="2">
        <v>68</v>
      </c>
      <c r="D1926" s="2">
        <v>2.5</v>
      </c>
      <c r="E1926" s="2" t="s">
        <v>1926</v>
      </c>
      <c r="F1926" s="2">
        <v>2.5</v>
      </c>
    </row>
    <row r="1927" spans="1:6" x14ac:dyDescent="0.25">
      <c r="A1927" s="1">
        <v>68148</v>
      </c>
      <c r="B1927" s="2">
        <v>80</v>
      </c>
      <c r="C1927" s="2">
        <v>68</v>
      </c>
      <c r="D1927" s="2">
        <v>4.5999999999999996</v>
      </c>
      <c r="E1927" s="2" t="s">
        <v>1927</v>
      </c>
      <c r="F1927" s="2">
        <v>4.5999999999999996</v>
      </c>
    </row>
    <row r="1928" spans="1:6" x14ac:dyDescent="0.25">
      <c r="A1928" s="1">
        <v>68149</v>
      </c>
      <c r="B1928" s="2">
        <v>81</v>
      </c>
      <c r="C1928" s="2">
        <v>68</v>
      </c>
      <c r="D1928" s="2">
        <v>4</v>
      </c>
      <c r="E1928" s="2" t="s">
        <v>1928</v>
      </c>
      <c r="F1928" s="2">
        <v>4</v>
      </c>
    </row>
    <row r="1929" spans="1:6" x14ac:dyDescent="0.25">
      <c r="A1929" s="1">
        <v>68150</v>
      </c>
      <c r="B1929" s="2">
        <v>82</v>
      </c>
      <c r="C1929" s="2">
        <v>68</v>
      </c>
      <c r="D1929" s="2">
        <v>18.5</v>
      </c>
      <c r="E1929" s="2" t="s">
        <v>1929</v>
      </c>
      <c r="F1929" s="2">
        <v>18.5</v>
      </c>
    </row>
    <row r="1930" spans="1:6" x14ac:dyDescent="0.25">
      <c r="A1930" s="1">
        <v>68151</v>
      </c>
      <c r="B1930" s="2">
        <v>83</v>
      </c>
      <c r="C1930" s="2">
        <v>68</v>
      </c>
      <c r="D1930" s="2">
        <v>23.5</v>
      </c>
      <c r="E1930" s="2" t="s">
        <v>1930</v>
      </c>
      <c r="F1930" s="2">
        <v>23.5</v>
      </c>
    </row>
    <row r="1931" spans="1:6" x14ac:dyDescent="0.25">
      <c r="A1931" s="1">
        <v>68152</v>
      </c>
      <c r="B1931" s="2">
        <v>84</v>
      </c>
      <c r="C1931" s="2">
        <v>68</v>
      </c>
      <c r="D1931" s="2">
        <v>10.3</v>
      </c>
      <c r="E1931" s="2" t="s">
        <v>1931</v>
      </c>
      <c r="F1931" s="2">
        <v>10.3</v>
      </c>
    </row>
    <row r="1932" spans="1:6" x14ac:dyDescent="0.25">
      <c r="A1932" s="1">
        <v>68153</v>
      </c>
      <c r="B1932" s="2">
        <v>85</v>
      </c>
      <c r="C1932" s="2">
        <v>68</v>
      </c>
      <c r="D1932" s="2">
        <v>37.1</v>
      </c>
      <c r="E1932" s="2" t="s">
        <v>1932</v>
      </c>
      <c r="F1932" s="2">
        <v>37.1</v>
      </c>
    </row>
    <row r="1933" spans="1:6" x14ac:dyDescent="0.25">
      <c r="A1933" s="1">
        <v>68154</v>
      </c>
      <c r="B1933" s="2">
        <v>86</v>
      </c>
      <c r="C1933" s="2">
        <v>68</v>
      </c>
      <c r="D1933" s="2">
        <v>223.8</v>
      </c>
      <c r="E1933" s="2" t="s">
        <v>1933</v>
      </c>
      <c r="F1933" s="2">
        <v>223.8</v>
      </c>
    </row>
    <row r="1934" spans="1:6" x14ac:dyDescent="0.25">
      <c r="A1934" s="1">
        <v>68155</v>
      </c>
      <c r="B1934" s="2">
        <v>87</v>
      </c>
      <c r="C1934" s="2">
        <v>68</v>
      </c>
      <c r="D1934" s="2">
        <v>318</v>
      </c>
      <c r="E1934" s="2" t="s">
        <v>1934</v>
      </c>
      <c r="F1934" s="2">
        <v>318</v>
      </c>
    </row>
    <row r="1935" spans="1:6" x14ac:dyDescent="0.25">
      <c r="A1935" s="1">
        <v>68156</v>
      </c>
      <c r="B1935" s="2">
        <v>88</v>
      </c>
      <c r="C1935" s="2">
        <v>68</v>
      </c>
      <c r="D1935" s="2">
        <v>1170</v>
      </c>
      <c r="E1935" s="2" t="s">
        <v>1935</v>
      </c>
      <c r="F1935" s="2">
        <v>1170</v>
      </c>
    </row>
    <row r="1936" spans="1:6" x14ac:dyDescent="0.25">
      <c r="A1936" s="1">
        <v>68157</v>
      </c>
      <c r="B1936" s="2">
        <v>89</v>
      </c>
      <c r="C1936" s="2">
        <v>68</v>
      </c>
      <c r="D1936" s="2">
        <v>1119</v>
      </c>
      <c r="E1936" s="2" t="s">
        <v>1936</v>
      </c>
      <c r="F1936" s="2">
        <v>1119</v>
      </c>
    </row>
    <row r="1937" spans="1:6" x14ac:dyDescent="0.25">
      <c r="A1937" s="1">
        <v>68158</v>
      </c>
      <c r="B1937" s="2">
        <v>90</v>
      </c>
      <c r="C1937" s="2">
        <v>68</v>
      </c>
      <c r="D1937" s="2">
        <v>8244</v>
      </c>
      <c r="E1937" s="2" t="s">
        <v>1937</v>
      </c>
      <c r="F1937" s="2">
        <v>8244</v>
      </c>
    </row>
    <row r="1938" spans="1:6" x14ac:dyDescent="0.25">
      <c r="A1938" s="1">
        <v>68159</v>
      </c>
      <c r="B1938" s="2">
        <v>91</v>
      </c>
      <c r="C1938" s="2">
        <v>68</v>
      </c>
      <c r="D1938" s="2">
        <v>2160</v>
      </c>
      <c r="E1938" s="2" t="s">
        <v>1938</v>
      </c>
      <c r="F1938" s="2">
        <v>2160</v>
      </c>
    </row>
    <row r="1939" spans="1:6" x14ac:dyDescent="0.25">
      <c r="A1939" s="1">
        <v>68160</v>
      </c>
      <c r="B1939" s="2">
        <v>92</v>
      </c>
      <c r="C1939" s="2">
        <v>68</v>
      </c>
      <c r="D1939" s="2">
        <v>102888</v>
      </c>
      <c r="E1939" s="2" t="s">
        <v>1939</v>
      </c>
      <c r="F1939" s="2">
        <v>102888</v>
      </c>
    </row>
    <row r="1940" spans="1:6" x14ac:dyDescent="0.25">
      <c r="A1940" s="1">
        <v>68161</v>
      </c>
      <c r="B1940" s="2">
        <v>93</v>
      </c>
      <c r="C1940" s="2">
        <v>68</v>
      </c>
      <c r="D1940" s="2">
        <v>11556</v>
      </c>
      <c r="E1940" s="2" t="s">
        <v>1940</v>
      </c>
      <c r="F1940" s="2">
        <v>11556</v>
      </c>
    </row>
    <row r="1941" spans="1:6" x14ac:dyDescent="0.25">
      <c r="A1941" s="1">
        <v>68162</v>
      </c>
      <c r="B1941" s="2">
        <v>94</v>
      </c>
      <c r="C1941" s="2">
        <v>68</v>
      </c>
      <c r="D1941" s="2" t="s">
        <v>3</v>
      </c>
      <c r="E1941" s="2" t="s">
        <v>1941</v>
      </c>
      <c r="F1941" s="2" t="s">
        <v>3</v>
      </c>
    </row>
    <row r="1942" spans="1:6" x14ac:dyDescent="0.25">
      <c r="A1942" s="1">
        <v>68163</v>
      </c>
      <c r="B1942" s="2">
        <v>95</v>
      </c>
      <c r="C1942" s="2">
        <v>68</v>
      </c>
      <c r="D1942" s="2">
        <v>4500</v>
      </c>
      <c r="E1942" s="2" t="s">
        <v>1942</v>
      </c>
      <c r="F1942" s="2">
        <v>4500</v>
      </c>
    </row>
    <row r="1943" spans="1:6" x14ac:dyDescent="0.25">
      <c r="A1943" s="1">
        <v>68164</v>
      </c>
      <c r="B1943" s="2">
        <v>96</v>
      </c>
      <c r="C1943" s="2">
        <v>68</v>
      </c>
      <c r="D1943" s="2" t="s">
        <v>3</v>
      </c>
      <c r="E1943" s="2" t="s">
        <v>1943</v>
      </c>
      <c r="F1943" s="2" t="s">
        <v>3</v>
      </c>
    </row>
    <row r="1944" spans="1:6" x14ac:dyDescent="0.25">
      <c r="A1944" s="1">
        <v>68165</v>
      </c>
      <c r="B1944" s="2">
        <v>97</v>
      </c>
      <c r="C1944" s="2">
        <v>68</v>
      </c>
      <c r="D1944" s="2">
        <v>37296</v>
      </c>
      <c r="E1944" s="2" t="s">
        <v>1944</v>
      </c>
      <c r="F1944" s="2">
        <v>37296</v>
      </c>
    </row>
    <row r="1945" spans="1:6" x14ac:dyDescent="0.25">
      <c r="A1945" s="1">
        <v>68166</v>
      </c>
      <c r="B1945" s="2">
        <v>98</v>
      </c>
      <c r="C1945" s="2">
        <v>68</v>
      </c>
      <c r="D1945" s="2" t="s">
        <v>3</v>
      </c>
      <c r="E1945" s="2" t="s">
        <v>1945</v>
      </c>
      <c r="F1945" s="2" t="s">
        <v>3</v>
      </c>
    </row>
    <row r="1946" spans="1:6" x14ac:dyDescent="0.25">
      <c r="A1946" s="1">
        <v>68167</v>
      </c>
      <c r="B1946" s="2">
        <v>99</v>
      </c>
      <c r="C1946" s="2">
        <v>68</v>
      </c>
      <c r="D1946" s="2" t="s">
        <v>3</v>
      </c>
      <c r="E1946" s="2" t="s">
        <v>1946</v>
      </c>
      <c r="F1946" s="2" t="s">
        <v>3</v>
      </c>
    </row>
    <row r="1947" spans="1:6" x14ac:dyDescent="0.25">
      <c r="A1947" s="1">
        <v>68168</v>
      </c>
      <c r="B1947" s="2">
        <v>100</v>
      </c>
      <c r="C1947" s="2">
        <v>68</v>
      </c>
      <c r="D1947" s="2" t="s">
        <v>3</v>
      </c>
      <c r="E1947" s="2" t="s">
        <v>1947</v>
      </c>
      <c r="F1947" s="2" t="s">
        <v>3</v>
      </c>
    </row>
    <row r="1948" spans="1:6" x14ac:dyDescent="0.25">
      <c r="A1948" s="1">
        <v>68169</v>
      </c>
      <c r="B1948" s="2">
        <v>101</v>
      </c>
      <c r="C1948" s="2">
        <v>68</v>
      </c>
      <c r="D1948" s="2">
        <v>811468.799999999</v>
      </c>
      <c r="E1948" s="2" t="s">
        <v>1948</v>
      </c>
      <c r="F1948" s="2">
        <v>811468.799999999</v>
      </c>
    </row>
    <row r="1949" spans="1:6" x14ac:dyDescent="0.25">
      <c r="A1949" s="1">
        <v>68170</v>
      </c>
      <c r="B1949" s="2">
        <v>102</v>
      </c>
      <c r="C1949" s="2">
        <v>68</v>
      </c>
      <c r="D1949" s="2" t="s">
        <v>3</v>
      </c>
      <c r="E1949" s="2" t="s">
        <v>1949</v>
      </c>
      <c r="F1949" s="2" t="s">
        <v>3</v>
      </c>
    </row>
    <row r="1950" spans="1:6" x14ac:dyDescent="0.25">
      <c r="A1950" s="1">
        <v>68171</v>
      </c>
      <c r="B1950" s="2">
        <v>103</v>
      </c>
      <c r="C1950" s="2">
        <v>68</v>
      </c>
      <c r="D1950" s="2">
        <v>27057.599999999999</v>
      </c>
      <c r="E1950" s="2" t="s">
        <v>1950</v>
      </c>
      <c r="F1950" s="2">
        <v>27057.599999999999</v>
      </c>
    </row>
    <row r="1951" spans="1:6" x14ac:dyDescent="0.25">
      <c r="A1951" s="1">
        <v>68172</v>
      </c>
      <c r="B1951" s="2">
        <v>104</v>
      </c>
      <c r="C1951" s="2">
        <v>68</v>
      </c>
      <c r="D1951" s="2">
        <v>177480</v>
      </c>
      <c r="E1951" s="2" t="s">
        <v>1951</v>
      </c>
      <c r="F1951" s="2">
        <v>177480</v>
      </c>
    </row>
    <row r="1952" spans="1:6" x14ac:dyDescent="0.25">
      <c r="A1952" s="1">
        <v>68173</v>
      </c>
      <c r="B1952" s="2">
        <v>105</v>
      </c>
      <c r="C1952" s="2">
        <v>68</v>
      </c>
      <c r="D1952" s="2">
        <v>84</v>
      </c>
      <c r="E1952" s="2" t="s">
        <v>1952</v>
      </c>
      <c r="F1952" s="2">
        <v>84</v>
      </c>
    </row>
    <row r="1953" spans="1:6" x14ac:dyDescent="0.25">
      <c r="A1953" s="1">
        <v>68174</v>
      </c>
      <c r="B1953" s="2">
        <v>106</v>
      </c>
      <c r="C1953" s="2">
        <v>68</v>
      </c>
      <c r="D1953" s="2">
        <v>192</v>
      </c>
      <c r="E1953" s="2" t="s">
        <v>1953</v>
      </c>
      <c r="F1953" s="2">
        <v>192</v>
      </c>
    </row>
    <row r="1954" spans="1:6" x14ac:dyDescent="0.25">
      <c r="A1954" s="1">
        <v>68175</v>
      </c>
      <c r="B1954" s="2">
        <v>107</v>
      </c>
      <c r="C1954" s="2">
        <v>68</v>
      </c>
      <c r="D1954" s="2">
        <v>72</v>
      </c>
      <c r="E1954" s="2" t="s">
        <v>1954</v>
      </c>
      <c r="F1954" s="2">
        <v>72</v>
      </c>
    </row>
    <row r="1955" spans="1:6" x14ac:dyDescent="0.25">
      <c r="A1955" s="1">
        <v>68176</v>
      </c>
      <c r="B1955" s="2">
        <v>108</v>
      </c>
      <c r="C1955" s="2">
        <v>68</v>
      </c>
      <c r="D1955" s="2">
        <v>1.6E-7</v>
      </c>
      <c r="E1955" s="2" t="s">
        <v>1955</v>
      </c>
      <c r="F1955" s="2">
        <v>1.6E-7</v>
      </c>
    </row>
    <row r="1956" spans="1:6" x14ac:dyDescent="0.25">
      <c r="A1956" s="1">
        <v>68177</v>
      </c>
      <c r="B1956" s="2">
        <v>109</v>
      </c>
      <c r="C1956" s="2">
        <v>68</v>
      </c>
      <c r="D1956" s="2">
        <v>1.6E-7</v>
      </c>
      <c r="E1956" s="2" t="s">
        <v>1956</v>
      </c>
      <c r="F1956" s="2">
        <v>1.6E-7</v>
      </c>
    </row>
    <row r="1957" spans="1:6" x14ac:dyDescent="0.25">
      <c r="A1957" s="1">
        <v>68178</v>
      </c>
      <c r="B1957" s="2">
        <v>110</v>
      </c>
      <c r="C1957" s="2">
        <v>68</v>
      </c>
      <c r="D1957" s="2">
        <v>1.6E-7</v>
      </c>
      <c r="E1957" s="2" t="s">
        <v>1957</v>
      </c>
      <c r="F1957" s="2">
        <v>1.6E-7</v>
      </c>
    </row>
    <row r="1958" spans="1:6" x14ac:dyDescent="0.25">
      <c r="A1958" s="1">
        <v>69144</v>
      </c>
      <c r="B1958" s="2">
        <v>75</v>
      </c>
      <c r="C1958" s="2">
        <v>69</v>
      </c>
      <c r="D1958" s="2">
        <v>1.8999999999999901E-6</v>
      </c>
      <c r="E1958" s="2" t="s">
        <v>1958</v>
      </c>
      <c r="F1958" s="2">
        <v>1.8999999999999901E-6</v>
      </c>
    </row>
    <row r="1959" spans="1:6" x14ac:dyDescent="0.25">
      <c r="A1959" s="1">
        <v>69145</v>
      </c>
      <c r="B1959" s="2">
        <v>76</v>
      </c>
      <c r="C1959" s="2">
        <v>69</v>
      </c>
      <c r="D1959" s="2">
        <v>3.16999999999999E-6</v>
      </c>
      <c r="E1959" s="2" t="s">
        <v>1959</v>
      </c>
      <c r="F1959" s="2">
        <v>3.16999999999999E-6</v>
      </c>
    </row>
    <row r="1960" spans="1:6" x14ac:dyDescent="0.25">
      <c r="A1960" s="1">
        <v>69146</v>
      </c>
      <c r="B1960" s="2">
        <v>77</v>
      </c>
      <c r="C1960" s="2">
        <v>69</v>
      </c>
      <c r="D1960" s="2">
        <v>6.8000000000000005E-2</v>
      </c>
      <c r="E1960" s="2" t="s">
        <v>1960</v>
      </c>
      <c r="F1960" s="2">
        <v>6.8000000000000005E-2</v>
      </c>
    </row>
    <row r="1961" spans="1:6" x14ac:dyDescent="0.25">
      <c r="A1961" s="1">
        <v>69147</v>
      </c>
      <c r="B1961" s="2">
        <v>78</v>
      </c>
      <c r="C1961" s="2">
        <v>69</v>
      </c>
      <c r="D1961" s="2">
        <v>0.57999999999999996</v>
      </c>
      <c r="E1961" s="2" t="s">
        <v>1961</v>
      </c>
      <c r="F1961" s="2">
        <v>0.57999999999999996</v>
      </c>
    </row>
    <row r="1962" spans="1:6" x14ac:dyDescent="0.25">
      <c r="A1962" s="1">
        <v>69148</v>
      </c>
      <c r="B1962" s="2">
        <v>79</v>
      </c>
      <c r="C1962" s="2">
        <v>69</v>
      </c>
      <c r="D1962" s="2">
        <v>0.7</v>
      </c>
      <c r="E1962" s="2" t="s">
        <v>1962</v>
      </c>
      <c r="F1962" s="2">
        <v>0.7</v>
      </c>
    </row>
    <row r="1963" spans="1:6" x14ac:dyDescent="0.25">
      <c r="A1963" s="1">
        <v>69149</v>
      </c>
      <c r="B1963" s="2">
        <v>80</v>
      </c>
      <c r="C1963" s="2">
        <v>69</v>
      </c>
      <c r="D1963" s="2">
        <v>0.9</v>
      </c>
      <c r="E1963" s="2" t="s">
        <v>1963</v>
      </c>
      <c r="F1963" s="2">
        <v>0.9</v>
      </c>
    </row>
    <row r="1964" spans="1:6" x14ac:dyDescent="0.25">
      <c r="A1964" s="1">
        <v>69150</v>
      </c>
      <c r="B1964" s="2">
        <v>81</v>
      </c>
      <c r="C1964" s="2">
        <v>69</v>
      </c>
      <c r="D1964" s="2">
        <v>2.2000000000000002</v>
      </c>
      <c r="E1964" s="2" t="s">
        <v>1964</v>
      </c>
      <c r="F1964" s="2">
        <v>2.2000000000000002</v>
      </c>
    </row>
    <row r="1965" spans="1:6" x14ac:dyDescent="0.25">
      <c r="A1965" s="1">
        <v>69151</v>
      </c>
      <c r="B1965" s="2">
        <v>82</v>
      </c>
      <c r="C1965" s="2">
        <v>69</v>
      </c>
      <c r="D1965" s="2">
        <v>4.17</v>
      </c>
      <c r="E1965" s="2" t="s">
        <v>1965</v>
      </c>
      <c r="F1965" s="2">
        <v>4.17</v>
      </c>
    </row>
    <row r="1966" spans="1:6" x14ac:dyDescent="0.25">
      <c r="A1966" s="1">
        <v>69152</v>
      </c>
      <c r="B1966" s="2">
        <v>83</v>
      </c>
      <c r="C1966" s="2">
        <v>69</v>
      </c>
      <c r="D1966" s="2">
        <v>8</v>
      </c>
      <c r="E1966" s="2" t="s">
        <v>1966</v>
      </c>
      <c r="F1966" s="2">
        <v>8</v>
      </c>
    </row>
    <row r="1967" spans="1:6" x14ac:dyDescent="0.25">
      <c r="A1967" s="1">
        <v>69153</v>
      </c>
      <c r="B1967" s="2">
        <v>84</v>
      </c>
      <c r="C1967" s="2">
        <v>69</v>
      </c>
      <c r="D1967" s="2">
        <v>1.48</v>
      </c>
      <c r="E1967" s="2" t="s">
        <v>1967</v>
      </c>
      <c r="F1967" s="2">
        <v>1.48</v>
      </c>
    </row>
    <row r="1968" spans="1:6" x14ac:dyDescent="0.25">
      <c r="A1968" s="1">
        <v>69154</v>
      </c>
      <c r="B1968" s="2">
        <v>85</v>
      </c>
      <c r="C1968" s="2">
        <v>69</v>
      </c>
      <c r="D1968" s="2">
        <v>8.1</v>
      </c>
      <c r="E1968" s="2" t="s">
        <v>1968</v>
      </c>
      <c r="F1968" s="2">
        <v>8.1</v>
      </c>
    </row>
    <row r="1969" spans="1:6" x14ac:dyDescent="0.25">
      <c r="A1969" s="1">
        <v>69155</v>
      </c>
      <c r="B1969" s="2">
        <v>86</v>
      </c>
      <c r="C1969" s="2">
        <v>69</v>
      </c>
      <c r="D1969" s="2">
        <v>21.6</v>
      </c>
      <c r="E1969" s="2" t="s">
        <v>1969</v>
      </c>
      <c r="F1969" s="2">
        <v>21.6</v>
      </c>
    </row>
    <row r="1970" spans="1:6" x14ac:dyDescent="0.25">
      <c r="A1970" s="1">
        <v>69156</v>
      </c>
      <c r="B1970" s="2">
        <v>87</v>
      </c>
      <c r="C1970" s="2">
        <v>69</v>
      </c>
      <c r="D1970" s="2">
        <v>83.8</v>
      </c>
      <c r="E1970" s="2" t="s">
        <v>1970</v>
      </c>
      <c r="F1970" s="2">
        <v>83.8</v>
      </c>
    </row>
    <row r="1971" spans="1:6" x14ac:dyDescent="0.25">
      <c r="A1971" s="1">
        <v>69157</v>
      </c>
      <c r="B1971" s="2">
        <v>88</v>
      </c>
      <c r="C1971" s="2">
        <v>69</v>
      </c>
      <c r="D1971" s="2">
        <v>217.79999999999899</v>
      </c>
      <c r="E1971" s="2" t="s">
        <v>1971</v>
      </c>
      <c r="F1971" s="2">
        <v>217.79999999999899</v>
      </c>
    </row>
    <row r="1972" spans="1:6" x14ac:dyDescent="0.25">
      <c r="A1972" s="1">
        <v>69158</v>
      </c>
      <c r="B1972" s="2">
        <v>89</v>
      </c>
      <c r="C1972" s="2">
        <v>69</v>
      </c>
      <c r="D1972" s="2">
        <v>238.8</v>
      </c>
      <c r="E1972" s="2" t="s">
        <v>1972</v>
      </c>
      <c r="F1972" s="2">
        <v>238.8</v>
      </c>
    </row>
    <row r="1973" spans="1:6" x14ac:dyDescent="0.25">
      <c r="A1973" s="1">
        <v>69159</v>
      </c>
      <c r="B1973" s="2">
        <v>90</v>
      </c>
      <c r="C1973" s="2">
        <v>69</v>
      </c>
      <c r="D1973" s="2">
        <v>547.79999999999995</v>
      </c>
      <c r="E1973" s="2" t="s">
        <v>1973</v>
      </c>
      <c r="F1973" s="2">
        <v>547.79999999999995</v>
      </c>
    </row>
    <row r="1974" spans="1:6" x14ac:dyDescent="0.25">
      <c r="A1974" s="1">
        <v>69160</v>
      </c>
      <c r="B1974" s="2">
        <v>91</v>
      </c>
      <c r="C1974" s="2">
        <v>69</v>
      </c>
      <c r="D1974" s="2">
        <v>564</v>
      </c>
      <c r="E1974" s="2" t="s">
        <v>1974</v>
      </c>
      <c r="F1974" s="2">
        <v>564</v>
      </c>
    </row>
    <row r="1975" spans="1:6" x14ac:dyDescent="0.25">
      <c r="A1975" s="1">
        <v>69161</v>
      </c>
      <c r="B1975" s="2">
        <v>92</v>
      </c>
      <c r="C1975" s="2">
        <v>69</v>
      </c>
      <c r="D1975" s="2">
        <v>1812</v>
      </c>
      <c r="E1975" s="2" t="s">
        <v>1975</v>
      </c>
      <c r="F1975" s="2">
        <v>1812</v>
      </c>
    </row>
    <row r="1976" spans="1:6" x14ac:dyDescent="0.25">
      <c r="A1976" s="1">
        <v>69162</v>
      </c>
      <c r="B1976" s="2">
        <v>93</v>
      </c>
      <c r="C1976" s="2">
        <v>69</v>
      </c>
      <c r="D1976" s="2">
        <v>1302</v>
      </c>
      <c r="E1976" s="2" t="s">
        <v>1976</v>
      </c>
      <c r="F1976" s="2">
        <v>1302</v>
      </c>
    </row>
    <row r="1977" spans="1:6" x14ac:dyDescent="0.25">
      <c r="A1977" s="1">
        <v>69163</v>
      </c>
      <c r="B1977" s="2">
        <v>94</v>
      </c>
      <c r="C1977" s="2">
        <v>69</v>
      </c>
      <c r="D1977" s="2">
        <v>6516</v>
      </c>
      <c r="E1977" s="2" t="s">
        <v>1977</v>
      </c>
      <c r="F1977" s="2">
        <v>6516</v>
      </c>
    </row>
    <row r="1978" spans="1:6" x14ac:dyDescent="0.25">
      <c r="A1978" s="1">
        <v>69164</v>
      </c>
      <c r="B1978" s="2">
        <v>95</v>
      </c>
      <c r="C1978" s="2">
        <v>69</v>
      </c>
      <c r="D1978" s="2">
        <v>120</v>
      </c>
      <c r="E1978" s="2" t="s">
        <v>1978</v>
      </c>
      <c r="F1978" s="2">
        <v>120</v>
      </c>
    </row>
    <row r="1979" spans="1:6" x14ac:dyDescent="0.25">
      <c r="A1979" s="1">
        <v>69165</v>
      </c>
      <c r="B1979" s="2">
        <v>96</v>
      </c>
      <c r="C1979" s="2">
        <v>69</v>
      </c>
      <c r="D1979" s="2">
        <v>108216</v>
      </c>
      <c r="E1979" s="2" t="s">
        <v>1979</v>
      </c>
      <c r="F1979" s="2">
        <v>108216</v>
      </c>
    </row>
    <row r="1980" spans="1:6" x14ac:dyDescent="0.25">
      <c r="A1980" s="1">
        <v>69166</v>
      </c>
      <c r="B1980" s="2">
        <v>97</v>
      </c>
      <c r="C1980" s="2">
        <v>69</v>
      </c>
      <c r="D1980" s="2">
        <v>27720</v>
      </c>
      <c r="E1980" s="2" t="s">
        <v>1980</v>
      </c>
      <c r="F1980" s="2">
        <v>27720</v>
      </c>
    </row>
    <row r="1981" spans="1:6" x14ac:dyDescent="0.25">
      <c r="A1981" s="1">
        <v>69167</v>
      </c>
      <c r="B1981" s="2">
        <v>98</v>
      </c>
      <c r="C1981" s="2">
        <v>69</v>
      </c>
      <c r="D1981" s="2">
        <v>799200</v>
      </c>
      <c r="E1981" s="2" t="s">
        <v>1981</v>
      </c>
      <c r="F1981" s="2">
        <v>799200</v>
      </c>
    </row>
    <row r="1982" spans="1:6" x14ac:dyDescent="0.25">
      <c r="A1982" s="1">
        <v>69168</v>
      </c>
      <c r="B1982" s="2">
        <v>99</v>
      </c>
      <c r="C1982" s="2">
        <v>69</v>
      </c>
      <c r="D1982" s="2">
        <v>8043839.9999999898</v>
      </c>
      <c r="E1982" s="2" t="s">
        <v>1982</v>
      </c>
      <c r="F1982" s="2">
        <v>8043839.9999999898</v>
      </c>
    </row>
    <row r="1983" spans="1:6" x14ac:dyDescent="0.25">
      <c r="A1983" s="1">
        <v>69169</v>
      </c>
      <c r="B1983" s="2">
        <v>100</v>
      </c>
      <c r="C1983" s="2">
        <v>69</v>
      </c>
      <c r="D1983" s="2" t="s">
        <v>3</v>
      </c>
      <c r="E1983" s="2" t="s">
        <v>1983</v>
      </c>
      <c r="F1983" s="2" t="s">
        <v>3</v>
      </c>
    </row>
    <row r="1984" spans="1:6" x14ac:dyDescent="0.25">
      <c r="A1984" s="1">
        <v>69170</v>
      </c>
      <c r="B1984" s="2">
        <v>101</v>
      </c>
      <c r="C1984" s="2">
        <v>69</v>
      </c>
      <c r="D1984" s="2">
        <v>11111040</v>
      </c>
      <c r="E1984" s="2" t="s">
        <v>1984</v>
      </c>
      <c r="F1984" s="2">
        <v>11111040</v>
      </c>
    </row>
    <row r="1985" spans="1:6" x14ac:dyDescent="0.25">
      <c r="A1985" s="1">
        <v>69171</v>
      </c>
      <c r="B1985" s="2">
        <v>102</v>
      </c>
      <c r="C1985" s="2">
        <v>69</v>
      </c>
      <c r="D1985" s="2">
        <v>60590592</v>
      </c>
      <c r="E1985" s="2" t="s">
        <v>1985</v>
      </c>
      <c r="F1985" s="2">
        <v>60590592</v>
      </c>
    </row>
    <row r="1986" spans="1:6" x14ac:dyDescent="0.25">
      <c r="A1986" s="1">
        <v>69172</v>
      </c>
      <c r="B1986" s="2">
        <v>103</v>
      </c>
      <c r="C1986" s="2">
        <v>69</v>
      </c>
      <c r="D1986" s="2">
        <v>228960</v>
      </c>
      <c r="E1986" s="2" t="s">
        <v>1986</v>
      </c>
      <c r="F1986" s="2">
        <v>228960</v>
      </c>
    </row>
    <row r="1987" spans="1:6" x14ac:dyDescent="0.25">
      <c r="A1987" s="1">
        <v>69173</v>
      </c>
      <c r="B1987" s="2">
        <v>104</v>
      </c>
      <c r="C1987" s="2">
        <v>69</v>
      </c>
      <c r="D1987" s="2">
        <v>29664</v>
      </c>
      <c r="E1987" s="2" t="s">
        <v>1987</v>
      </c>
      <c r="F1987" s="2">
        <v>29664</v>
      </c>
    </row>
    <row r="1988" spans="1:6" x14ac:dyDescent="0.25">
      <c r="A1988" s="1">
        <v>69174</v>
      </c>
      <c r="B1988" s="2">
        <v>105</v>
      </c>
      <c r="C1988" s="2">
        <v>69</v>
      </c>
      <c r="D1988" s="2">
        <v>324</v>
      </c>
      <c r="E1988" s="2" t="s">
        <v>1988</v>
      </c>
      <c r="F1988" s="2">
        <v>324</v>
      </c>
    </row>
    <row r="1989" spans="1:6" x14ac:dyDescent="0.25">
      <c r="A1989" s="1">
        <v>69175</v>
      </c>
      <c r="B1989" s="2">
        <v>106</v>
      </c>
      <c r="C1989" s="2">
        <v>69</v>
      </c>
      <c r="D1989" s="2">
        <v>912</v>
      </c>
      <c r="E1989" s="2" t="s">
        <v>1989</v>
      </c>
      <c r="F1989" s="2">
        <v>912</v>
      </c>
    </row>
    <row r="1990" spans="1:6" x14ac:dyDescent="0.25">
      <c r="A1990" s="1">
        <v>69176</v>
      </c>
      <c r="B1990" s="2">
        <v>107</v>
      </c>
      <c r="C1990" s="2">
        <v>69</v>
      </c>
      <c r="D1990" s="2">
        <v>114</v>
      </c>
      <c r="E1990" s="2" t="s">
        <v>1990</v>
      </c>
      <c r="F1990" s="2">
        <v>114</v>
      </c>
    </row>
    <row r="1991" spans="1:6" x14ac:dyDescent="0.25">
      <c r="A1991" s="1">
        <v>69177</v>
      </c>
      <c r="B1991" s="2">
        <v>108</v>
      </c>
      <c r="C1991" s="2">
        <v>69</v>
      </c>
      <c r="D1991" s="2">
        <v>90</v>
      </c>
      <c r="E1991" s="2" t="s">
        <v>1991</v>
      </c>
      <c r="F1991" s="2">
        <v>90</v>
      </c>
    </row>
    <row r="1992" spans="1:6" x14ac:dyDescent="0.25">
      <c r="A1992" s="1">
        <v>69178</v>
      </c>
      <c r="B1992" s="2">
        <v>109</v>
      </c>
      <c r="C1992" s="2">
        <v>69</v>
      </c>
      <c r="D1992" s="2">
        <v>2.9999999999999999E-7</v>
      </c>
      <c r="E1992" s="2" t="s">
        <v>1992</v>
      </c>
      <c r="F1992" s="2">
        <v>2.9999999999999999E-7</v>
      </c>
    </row>
    <row r="1993" spans="1:6" x14ac:dyDescent="0.25">
      <c r="A1993" s="1">
        <v>69179</v>
      </c>
      <c r="B1993" s="2">
        <v>110</v>
      </c>
      <c r="C1993" s="2">
        <v>69</v>
      </c>
      <c r="D1993" s="2">
        <v>1.6E-7</v>
      </c>
      <c r="E1993" s="2" t="s">
        <v>1993</v>
      </c>
      <c r="F1993" s="2">
        <v>1.6E-7</v>
      </c>
    </row>
    <row r="1994" spans="1:6" x14ac:dyDescent="0.25">
      <c r="A1994" s="1">
        <v>69180</v>
      </c>
      <c r="B1994" s="2">
        <v>111</v>
      </c>
      <c r="C1994" s="2">
        <v>69</v>
      </c>
      <c r="D1994" s="2">
        <v>1.6E-7</v>
      </c>
      <c r="E1994" s="2" t="s">
        <v>1994</v>
      </c>
      <c r="F1994" s="2">
        <v>1.6E-7</v>
      </c>
    </row>
    <row r="1995" spans="1:6" x14ac:dyDescent="0.25">
      <c r="A1995" s="1">
        <v>69181</v>
      </c>
      <c r="B1995" s="2">
        <v>112</v>
      </c>
      <c r="C1995" s="2">
        <v>69</v>
      </c>
      <c r="D1995" s="2">
        <v>1.6E-7</v>
      </c>
      <c r="E1995" s="2" t="s">
        <v>1995</v>
      </c>
      <c r="F1995" s="2">
        <v>1.6E-7</v>
      </c>
    </row>
    <row r="1996" spans="1:6" x14ac:dyDescent="0.25">
      <c r="A1996" s="1">
        <v>70149</v>
      </c>
      <c r="B1996" s="2">
        <v>79</v>
      </c>
      <c r="C1996" s="2">
        <v>70</v>
      </c>
      <c r="D1996" s="2">
        <v>0.7</v>
      </c>
      <c r="E1996" s="2" t="s">
        <v>1996</v>
      </c>
      <c r="F1996" s="2">
        <v>0.7</v>
      </c>
    </row>
    <row r="1997" spans="1:6" x14ac:dyDescent="0.25">
      <c r="A1997" s="1">
        <v>70150</v>
      </c>
      <c r="B1997" s="2">
        <v>80</v>
      </c>
      <c r="C1997" s="2">
        <v>70</v>
      </c>
      <c r="D1997" s="2">
        <v>1.9999999999999999E-7</v>
      </c>
      <c r="E1997" s="2" t="s">
        <v>1997</v>
      </c>
      <c r="F1997" s="2">
        <v>1.9999999999999999E-7</v>
      </c>
    </row>
    <row r="1998" spans="1:6" x14ac:dyDescent="0.25">
      <c r="A1998" s="1">
        <v>70151</v>
      </c>
      <c r="B1998" s="2">
        <v>81</v>
      </c>
      <c r="C1998" s="2">
        <v>70</v>
      </c>
      <c r="D1998" s="2">
        <v>1.6</v>
      </c>
      <c r="E1998" s="2" t="s">
        <v>1998</v>
      </c>
      <c r="F1998" s="2">
        <v>1.6</v>
      </c>
    </row>
    <row r="1999" spans="1:6" x14ac:dyDescent="0.25">
      <c r="A1999" s="1">
        <v>70152</v>
      </c>
      <c r="B1999" s="2">
        <v>82</v>
      </c>
      <c r="C1999" s="2">
        <v>70</v>
      </c>
      <c r="D1999" s="2">
        <v>3.03</v>
      </c>
      <c r="E1999" s="2" t="s">
        <v>1999</v>
      </c>
      <c r="F1999" s="2">
        <v>3.03</v>
      </c>
    </row>
    <row r="2000" spans="1:6" x14ac:dyDescent="0.25">
      <c r="A2000" s="1">
        <v>70153</v>
      </c>
      <c r="B2000" s="2">
        <v>83</v>
      </c>
      <c r="C2000" s="2">
        <v>70</v>
      </c>
      <c r="D2000" s="2">
        <v>4.2</v>
      </c>
      <c r="E2000" s="2" t="s">
        <v>2000</v>
      </c>
      <c r="F2000" s="2">
        <v>4.2</v>
      </c>
    </row>
    <row r="2001" spans="1:6" x14ac:dyDescent="0.25">
      <c r="A2001" s="1">
        <v>70154</v>
      </c>
      <c r="B2001" s="2">
        <v>84</v>
      </c>
      <c r="C2001" s="2">
        <v>70</v>
      </c>
      <c r="D2001" s="2">
        <v>0.40899999999999997</v>
      </c>
      <c r="E2001" s="2" t="s">
        <v>2001</v>
      </c>
      <c r="F2001" s="2">
        <v>0.40899999999999997</v>
      </c>
    </row>
    <row r="2002" spans="1:6" x14ac:dyDescent="0.25">
      <c r="A2002" s="1">
        <v>70155</v>
      </c>
      <c r="B2002" s="2">
        <v>85</v>
      </c>
      <c r="C2002" s="2">
        <v>70</v>
      </c>
      <c r="D2002" s="2">
        <v>1.7929999999999999</v>
      </c>
      <c r="E2002" s="2" t="s">
        <v>2002</v>
      </c>
      <c r="F2002" s="2">
        <v>1.7929999999999999</v>
      </c>
    </row>
    <row r="2003" spans="1:6" x14ac:dyDescent="0.25">
      <c r="A2003" s="1">
        <v>70156</v>
      </c>
      <c r="B2003" s="2">
        <v>86</v>
      </c>
      <c r="C2003" s="2">
        <v>70</v>
      </c>
      <c r="D2003" s="2">
        <v>26.1</v>
      </c>
      <c r="E2003" s="2" t="s">
        <v>2003</v>
      </c>
      <c r="F2003" s="2">
        <v>26.1</v>
      </c>
    </row>
    <row r="2004" spans="1:6" x14ac:dyDescent="0.25">
      <c r="A2004" s="1">
        <v>70157</v>
      </c>
      <c r="B2004" s="2">
        <v>87</v>
      </c>
      <c r="C2004" s="2">
        <v>70</v>
      </c>
      <c r="D2004" s="2">
        <v>38.6</v>
      </c>
      <c r="E2004" s="2" t="s">
        <v>2004</v>
      </c>
      <c r="F2004" s="2">
        <v>38.6</v>
      </c>
    </row>
    <row r="2005" spans="1:6" x14ac:dyDescent="0.25">
      <c r="A2005" s="1">
        <v>70158</v>
      </c>
      <c r="B2005" s="2">
        <v>88</v>
      </c>
      <c r="C2005" s="2">
        <v>70</v>
      </c>
      <c r="D2005" s="2">
        <v>89.4</v>
      </c>
      <c r="E2005" s="2" t="s">
        <v>2005</v>
      </c>
      <c r="F2005" s="2">
        <v>89.4</v>
      </c>
    </row>
    <row r="2006" spans="1:6" x14ac:dyDescent="0.25">
      <c r="A2006" s="1">
        <v>70159</v>
      </c>
      <c r="B2006" s="2">
        <v>89</v>
      </c>
      <c r="C2006" s="2">
        <v>70</v>
      </c>
      <c r="D2006" s="2">
        <v>100.19999999999899</v>
      </c>
      <c r="E2006" s="2" t="s">
        <v>2006</v>
      </c>
      <c r="F2006" s="2">
        <v>100.19999999999899</v>
      </c>
    </row>
    <row r="2007" spans="1:6" x14ac:dyDescent="0.25">
      <c r="A2007" s="1">
        <v>70160</v>
      </c>
      <c r="B2007" s="2">
        <v>90</v>
      </c>
      <c r="C2007" s="2">
        <v>70</v>
      </c>
      <c r="D2007" s="2">
        <v>288</v>
      </c>
      <c r="E2007" s="2" t="s">
        <v>2007</v>
      </c>
      <c r="F2007" s="2">
        <v>288</v>
      </c>
    </row>
    <row r="2008" spans="1:6" x14ac:dyDescent="0.25">
      <c r="A2008" s="1">
        <v>70161</v>
      </c>
      <c r="B2008" s="2">
        <v>91</v>
      </c>
      <c r="C2008" s="2">
        <v>70</v>
      </c>
      <c r="D2008" s="2">
        <v>252</v>
      </c>
      <c r="E2008" s="2" t="s">
        <v>2008</v>
      </c>
      <c r="F2008" s="2">
        <v>252</v>
      </c>
    </row>
    <row r="2009" spans="1:6" x14ac:dyDescent="0.25">
      <c r="A2009" s="1">
        <v>70162</v>
      </c>
      <c r="B2009" s="2">
        <v>92</v>
      </c>
      <c r="C2009" s="2">
        <v>70</v>
      </c>
      <c r="D2009" s="2">
        <v>1132.2</v>
      </c>
      <c r="E2009" s="2" t="s">
        <v>2009</v>
      </c>
      <c r="F2009" s="2">
        <v>1132.2</v>
      </c>
    </row>
    <row r="2010" spans="1:6" x14ac:dyDescent="0.25">
      <c r="A2010" s="1">
        <v>70163</v>
      </c>
      <c r="B2010" s="2">
        <v>93</v>
      </c>
      <c r="C2010" s="2">
        <v>70</v>
      </c>
      <c r="D2010" s="2">
        <v>663</v>
      </c>
      <c r="E2010" s="2" t="s">
        <v>2010</v>
      </c>
      <c r="F2010" s="2">
        <v>663</v>
      </c>
    </row>
    <row r="2011" spans="1:6" x14ac:dyDescent="0.25">
      <c r="A2011" s="1">
        <v>70164</v>
      </c>
      <c r="B2011" s="2">
        <v>94</v>
      </c>
      <c r="C2011" s="2">
        <v>70</v>
      </c>
      <c r="D2011" s="2">
        <v>4548</v>
      </c>
      <c r="E2011" s="2" t="s">
        <v>2011</v>
      </c>
      <c r="F2011" s="2">
        <v>4548</v>
      </c>
    </row>
    <row r="2012" spans="1:6" x14ac:dyDescent="0.25">
      <c r="A2012" s="1">
        <v>70165</v>
      </c>
      <c r="B2012" s="2">
        <v>95</v>
      </c>
      <c r="C2012" s="2">
        <v>70</v>
      </c>
      <c r="D2012" s="2">
        <v>594</v>
      </c>
      <c r="E2012" s="2" t="s">
        <v>2012</v>
      </c>
      <c r="F2012" s="2">
        <v>594</v>
      </c>
    </row>
    <row r="2013" spans="1:6" x14ac:dyDescent="0.25">
      <c r="A2013" s="1">
        <v>70166</v>
      </c>
      <c r="B2013" s="2">
        <v>96</v>
      </c>
      <c r="C2013" s="2">
        <v>70</v>
      </c>
      <c r="D2013" s="2">
        <v>204120</v>
      </c>
      <c r="E2013" s="2" t="s">
        <v>2013</v>
      </c>
      <c r="F2013" s="2">
        <v>204120</v>
      </c>
    </row>
    <row r="2014" spans="1:6" x14ac:dyDescent="0.25">
      <c r="A2014" s="1">
        <v>70167</v>
      </c>
      <c r="B2014" s="2">
        <v>97</v>
      </c>
      <c r="C2014" s="2">
        <v>70</v>
      </c>
      <c r="D2014" s="2">
        <v>1050</v>
      </c>
      <c r="E2014" s="2" t="s">
        <v>2014</v>
      </c>
      <c r="F2014" s="2">
        <v>1050</v>
      </c>
    </row>
    <row r="2015" spans="1:6" x14ac:dyDescent="0.25">
      <c r="A2015" s="1">
        <v>70168</v>
      </c>
      <c r="B2015" s="2">
        <v>98</v>
      </c>
      <c r="C2015" s="2">
        <v>70</v>
      </c>
      <c r="D2015" s="2" t="s">
        <v>3</v>
      </c>
      <c r="E2015" s="2" t="s">
        <v>2015</v>
      </c>
      <c r="F2015" s="2" t="s">
        <v>3</v>
      </c>
    </row>
    <row r="2016" spans="1:6" x14ac:dyDescent="0.25">
      <c r="A2016" s="1">
        <v>70169</v>
      </c>
      <c r="B2016" s="2">
        <v>99</v>
      </c>
      <c r="C2016" s="2">
        <v>70</v>
      </c>
      <c r="D2016" s="2">
        <v>2766355.2</v>
      </c>
      <c r="E2016" s="2" t="s">
        <v>2016</v>
      </c>
      <c r="F2016" s="2">
        <v>2766355.2</v>
      </c>
    </row>
    <row r="2017" spans="1:6" x14ac:dyDescent="0.25">
      <c r="A2017" s="1">
        <v>70170</v>
      </c>
      <c r="B2017" s="2">
        <v>100</v>
      </c>
      <c r="C2017" s="2">
        <v>70</v>
      </c>
      <c r="D2017" s="2" t="s">
        <v>3</v>
      </c>
      <c r="E2017" s="2" t="s">
        <v>2017</v>
      </c>
      <c r="F2017" s="2" t="s">
        <v>3</v>
      </c>
    </row>
    <row r="2018" spans="1:6" x14ac:dyDescent="0.25">
      <c r="A2018" s="1">
        <v>70171</v>
      </c>
      <c r="B2018" s="2">
        <v>101</v>
      </c>
      <c r="C2018" s="2">
        <v>70</v>
      </c>
      <c r="D2018" s="2" t="s">
        <v>3</v>
      </c>
      <c r="E2018" s="2" t="s">
        <v>2018</v>
      </c>
      <c r="F2018" s="2" t="s">
        <v>3</v>
      </c>
    </row>
    <row r="2019" spans="1:6" x14ac:dyDescent="0.25">
      <c r="A2019" s="1">
        <v>70172</v>
      </c>
      <c r="B2019" s="2">
        <v>102</v>
      </c>
      <c r="C2019" s="2">
        <v>70</v>
      </c>
      <c r="D2019" s="2" t="s">
        <v>3</v>
      </c>
      <c r="E2019" s="2" t="s">
        <v>2019</v>
      </c>
      <c r="F2019" s="2" t="s">
        <v>3</v>
      </c>
    </row>
    <row r="2020" spans="1:6" x14ac:dyDescent="0.25">
      <c r="A2020" s="1">
        <v>70173</v>
      </c>
      <c r="B2020" s="2">
        <v>103</v>
      </c>
      <c r="C2020" s="2">
        <v>70</v>
      </c>
      <c r="D2020" s="2" t="s">
        <v>3</v>
      </c>
      <c r="E2020" s="2" t="s">
        <v>2020</v>
      </c>
      <c r="F2020" s="2" t="s">
        <v>3</v>
      </c>
    </row>
    <row r="2021" spans="1:6" x14ac:dyDescent="0.25">
      <c r="A2021" s="1">
        <v>70174</v>
      </c>
      <c r="B2021" s="2">
        <v>104</v>
      </c>
      <c r="C2021" s="2">
        <v>70</v>
      </c>
      <c r="D2021" s="2" t="s">
        <v>3</v>
      </c>
      <c r="E2021" s="2" t="s">
        <v>2021</v>
      </c>
      <c r="F2021" s="2" t="s">
        <v>3</v>
      </c>
    </row>
    <row r="2022" spans="1:6" x14ac:dyDescent="0.25">
      <c r="A2022" s="1">
        <v>70175</v>
      </c>
      <c r="B2022" s="2">
        <v>105</v>
      </c>
      <c r="C2022" s="2">
        <v>70</v>
      </c>
      <c r="D2022" s="2">
        <v>361583.99999999901</v>
      </c>
      <c r="E2022" s="2" t="s">
        <v>2022</v>
      </c>
      <c r="F2022" s="2">
        <v>361583.99999999901</v>
      </c>
    </row>
    <row r="2023" spans="1:6" x14ac:dyDescent="0.25">
      <c r="A2023" s="1">
        <v>70176</v>
      </c>
      <c r="B2023" s="2">
        <v>106</v>
      </c>
      <c r="C2023" s="2">
        <v>70</v>
      </c>
      <c r="D2023" s="2" t="s">
        <v>3</v>
      </c>
      <c r="E2023" s="2" t="s">
        <v>2023</v>
      </c>
      <c r="F2023" s="2" t="s">
        <v>3</v>
      </c>
    </row>
    <row r="2024" spans="1:6" x14ac:dyDescent="0.25">
      <c r="A2024" s="1">
        <v>70177</v>
      </c>
      <c r="B2024" s="2">
        <v>107</v>
      </c>
      <c r="C2024" s="2">
        <v>70</v>
      </c>
      <c r="D2024" s="2">
        <v>6879.6</v>
      </c>
      <c r="E2024" s="2" t="s">
        <v>2024</v>
      </c>
      <c r="F2024" s="2">
        <v>6879.6</v>
      </c>
    </row>
    <row r="2025" spans="1:6" x14ac:dyDescent="0.25">
      <c r="A2025" s="1">
        <v>70178</v>
      </c>
      <c r="B2025" s="2">
        <v>108</v>
      </c>
      <c r="C2025" s="2">
        <v>70</v>
      </c>
      <c r="D2025" s="2">
        <v>4440</v>
      </c>
      <c r="E2025" s="2" t="s">
        <v>2025</v>
      </c>
      <c r="F2025" s="2">
        <v>4440</v>
      </c>
    </row>
    <row r="2026" spans="1:6" x14ac:dyDescent="0.25">
      <c r="A2026" s="1">
        <v>70179</v>
      </c>
      <c r="B2026" s="2">
        <v>109</v>
      </c>
      <c r="C2026" s="2">
        <v>70</v>
      </c>
      <c r="D2026" s="2">
        <v>480</v>
      </c>
      <c r="E2026" s="2" t="s">
        <v>2026</v>
      </c>
      <c r="F2026" s="2">
        <v>480</v>
      </c>
    </row>
    <row r="2027" spans="1:6" x14ac:dyDescent="0.25">
      <c r="A2027" s="1">
        <v>70180</v>
      </c>
      <c r="B2027" s="2">
        <v>110</v>
      </c>
      <c r="C2027" s="2">
        <v>70</v>
      </c>
      <c r="D2027" s="2">
        <v>144</v>
      </c>
      <c r="E2027" s="2" t="s">
        <v>2027</v>
      </c>
      <c r="F2027" s="2">
        <v>144</v>
      </c>
    </row>
    <row r="2028" spans="1:6" x14ac:dyDescent="0.25">
      <c r="A2028" s="1">
        <v>70181</v>
      </c>
      <c r="B2028" s="2">
        <v>111</v>
      </c>
      <c r="C2028" s="2">
        <v>70</v>
      </c>
      <c r="D2028" s="2">
        <v>1.6E-7</v>
      </c>
      <c r="E2028" s="2" t="s">
        <v>2028</v>
      </c>
      <c r="F2028" s="2">
        <v>1.6E-7</v>
      </c>
    </row>
    <row r="2029" spans="1:6" x14ac:dyDescent="0.25">
      <c r="A2029" s="1">
        <v>70182</v>
      </c>
      <c r="B2029" s="2">
        <v>112</v>
      </c>
      <c r="C2029" s="2">
        <v>70</v>
      </c>
      <c r="D2029" s="2">
        <v>1.6E-7</v>
      </c>
      <c r="E2029" s="2" t="s">
        <v>2029</v>
      </c>
      <c r="F2029" s="2">
        <v>1.6E-7</v>
      </c>
    </row>
    <row r="2030" spans="1:6" x14ac:dyDescent="0.25">
      <c r="A2030" s="1">
        <v>70183</v>
      </c>
      <c r="B2030" s="2">
        <v>113</v>
      </c>
      <c r="C2030" s="2">
        <v>70</v>
      </c>
      <c r="D2030" s="2">
        <v>2.22E-7</v>
      </c>
      <c r="E2030" s="2" t="s">
        <v>2030</v>
      </c>
      <c r="F2030" s="2">
        <v>2.22E-7</v>
      </c>
    </row>
    <row r="2031" spans="1:6" x14ac:dyDescent="0.25">
      <c r="A2031" s="1">
        <v>70184</v>
      </c>
      <c r="B2031" s="2">
        <v>114</v>
      </c>
      <c r="C2031" s="2">
        <v>70</v>
      </c>
      <c r="D2031" s="2">
        <v>1.6E-7</v>
      </c>
      <c r="E2031" s="2" t="s">
        <v>2031</v>
      </c>
      <c r="F2031" s="2">
        <v>1.6E-7</v>
      </c>
    </row>
    <row r="2032" spans="1:6" x14ac:dyDescent="0.25">
      <c r="A2032" s="1">
        <v>70185</v>
      </c>
      <c r="B2032" s="2">
        <v>115</v>
      </c>
      <c r="C2032" s="2">
        <v>70</v>
      </c>
      <c r="D2032" s="2">
        <v>1.6E-7</v>
      </c>
      <c r="E2032" s="2" t="s">
        <v>2032</v>
      </c>
      <c r="F2032" s="2">
        <v>1.6E-7</v>
      </c>
    </row>
    <row r="2033" spans="1:6" x14ac:dyDescent="0.25">
      <c r="A2033" s="1">
        <v>71150</v>
      </c>
      <c r="B2033" s="2">
        <v>79</v>
      </c>
      <c r="C2033" s="2">
        <v>71</v>
      </c>
      <c r="D2033" s="2">
        <v>4.4999999999999998E-2</v>
      </c>
      <c r="E2033" s="2" t="s">
        <v>2033</v>
      </c>
      <c r="F2033" s="2">
        <v>4.4999999999999998E-2</v>
      </c>
    </row>
    <row r="2034" spans="1:6" x14ac:dyDescent="0.25">
      <c r="A2034" s="1">
        <v>71151</v>
      </c>
      <c r="B2034" s="2">
        <v>80</v>
      </c>
      <c r="C2034" s="2">
        <v>71</v>
      </c>
      <c r="D2034" s="2">
        <v>8.0599999999999894E-2</v>
      </c>
      <c r="E2034" s="2" t="s">
        <v>2034</v>
      </c>
      <c r="F2034" s="2">
        <v>8.0599999999999894E-2</v>
      </c>
    </row>
    <row r="2035" spans="1:6" x14ac:dyDescent="0.25">
      <c r="A2035" s="1">
        <v>71152</v>
      </c>
      <c r="B2035" s="2">
        <v>81</v>
      </c>
      <c r="C2035" s="2">
        <v>71</v>
      </c>
      <c r="D2035" s="2">
        <v>0.7</v>
      </c>
      <c r="E2035" s="2" t="s">
        <v>2035</v>
      </c>
      <c r="F2035" s="2">
        <v>0.7</v>
      </c>
    </row>
    <row r="2036" spans="1:6" x14ac:dyDescent="0.25">
      <c r="A2036" s="1">
        <v>71153</v>
      </c>
      <c r="B2036" s="2">
        <v>82</v>
      </c>
      <c r="C2036" s="2">
        <v>71</v>
      </c>
      <c r="D2036" s="2">
        <v>0.9</v>
      </c>
      <c r="E2036" s="2" t="s">
        <v>2036</v>
      </c>
      <c r="F2036" s="2">
        <v>0.9</v>
      </c>
    </row>
    <row r="2037" spans="1:6" x14ac:dyDescent="0.25">
      <c r="A2037" s="1">
        <v>71154</v>
      </c>
      <c r="B2037" s="2">
        <v>83</v>
      </c>
      <c r="C2037" s="2">
        <v>71</v>
      </c>
      <c r="D2037" s="2">
        <v>1.1200000000000001</v>
      </c>
      <c r="E2037" s="2" t="s">
        <v>2037</v>
      </c>
      <c r="F2037" s="2">
        <v>1.1200000000000001</v>
      </c>
    </row>
    <row r="2038" spans="1:6" x14ac:dyDescent="0.25">
      <c r="A2038" s="1">
        <v>71155</v>
      </c>
      <c r="B2038" s="2">
        <v>84</v>
      </c>
      <c r="C2038" s="2">
        <v>71</v>
      </c>
      <c r="D2038" s="2">
        <v>6.8000000000000005E-2</v>
      </c>
      <c r="E2038" s="2" t="s">
        <v>2038</v>
      </c>
      <c r="F2038" s="2">
        <v>6.8000000000000005E-2</v>
      </c>
    </row>
    <row r="2039" spans="1:6" x14ac:dyDescent="0.25">
      <c r="A2039" s="1">
        <v>71156</v>
      </c>
      <c r="B2039" s="2">
        <v>85</v>
      </c>
      <c r="C2039" s="2">
        <v>71</v>
      </c>
      <c r="D2039" s="2">
        <v>0.49399999999999999</v>
      </c>
      <c r="E2039" s="2" t="s">
        <v>2039</v>
      </c>
      <c r="F2039" s="2">
        <v>0.49399999999999999</v>
      </c>
    </row>
    <row r="2040" spans="1:6" x14ac:dyDescent="0.25">
      <c r="A2040" s="1">
        <v>71157</v>
      </c>
      <c r="B2040" s="2">
        <v>86</v>
      </c>
      <c r="C2040" s="2">
        <v>71</v>
      </c>
      <c r="D2040" s="2">
        <v>6.8</v>
      </c>
      <c r="E2040" s="2" t="s">
        <v>2040</v>
      </c>
      <c r="F2040" s="2">
        <v>6.8</v>
      </c>
    </row>
    <row r="2041" spans="1:6" x14ac:dyDescent="0.25">
      <c r="A2041" s="1">
        <v>71158</v>
      </c>
      <c r="B2041" s="2">
        <v>87</v>
      </c>
      <c r="C2041" s="2">
        <v>71</v>
      </c>
      <c r="D2041" s="2">
        <v>10.6</v>
      </c>
      <c r="E2041" s="2" t="s">
        <v>2041</v>
      </c>
      <c r="F2041" s="2">
        <v>10.6</v>
      </c>
    </row>
    <row r="2042" spans="1:6" x14ac:dyDescent="0.25">
      <c r="A2042" s="1">
        <v>71159</v>
      </c>
      <c r="B2042" s="2">
        <v>88</v>
      </c>
      <c r="C2042" s="2">
        <v>71</v>
      </c>
      <c r="D2042" s="2">
        <v>12.1</v>
      </c>
      <c r="E2042" s="2" t="s">
        <v>2042</v>
      </c>
      <c r="F2042" s="2">
        <v>12.1</v>
      </c>
    </row>
    <row r="2043" spans="1:6" x14ac:dyDescent="0.25">
      <c r="A2043" s="1">
        <v>71160</v>
      </c>
      <c r="B2043" s="2">
        <v>89</v>
      </c>
      <c r="C2043" s="2">
        <v>71</v>
      </c>
      <c r="D2043" s="2">
        <v>36.1</v>
      </c>
      <c r="E2043" s="2" t="s">
        <v>2043</v>
      </c>
      <c r="F2043" s="2">
        <v>36.1</v>
      </c>
    </row>
    <row r="2044" spans="1:6" x14ac:dyDescent="0.25">
      <c r="A2044" s="1">
        <v>71161</v>
      </c>
      <c r="B2044" s="2">
        <v>90</v>
      </c>
      <c r="C2044" s="2">
        <v>71</v>
      </c>
      <c r="D2044" s="2">
        <v>77</v>
      </c>
      <c r="E2044" s="2" t="s">
        <v>2044</v>
      </c>
      <c r="F2044" s="2">
        <v>77</v>
      </c>
    </row>
    <row r="2045" spans="1:6" x14ac:dyDescent="0.25">
      <c r="A2045" s="1">
        <v>71162</v>
      </c>
      <c r="B2045" s="2">
        <v>91</v>
      </c>
      <c r="C2045" s="2">
        <v>71</v>
      </c>
      <c r="D2045" s="2">
        <v>82.2</v>
      </c>
      <c r="E2045" s="2" t="s">
        <v>2045</v>
      </c>
      <c r="F2045" s="2">
        <v>82.2</v>
      </c>
    </row>
    <row r="2046" spans="1:6" x14ac:dyDescent="0.25">
      <c r="A2046" s="1">
        <v>71163</v>
      </c>
      <c r="B2046" s="2">
        <v>92</v>
      </c>
      <c r="C2046" s="2">
        <v>71</v>
      </c>
      <c r="D2046" s="2">
        <v>238.2</v>
      </c>
      <c r="E2046" s="2" t="s">
        <v>2046</v>
      </c>
      <c r="F2046" s="2">
        <v>238.2</v>
      </c>
    </row>
    <row r="2047" spans="1:6" x14ac:dyDescent="0.25">
      <c r="A2047" s="1">
        <v>71164</v>
      </c>
      <c r="B2047" s="2">
        <v>93</v>
      </c>
      <c r="C2047" s="2">
        <v>71</v>
      </c>
      <c r="D2047" s="2">
        <v>188.4</v>
      </c>
      <c r="E2047" s="2" t="s">
        <v>2047</v>
      </c>
      <c r="F2047" s="2">
        <v>188.4</v>
      </c>
    </row>
    <row r="2048" spans="1:6" x14ac:dyDescent="0.25">
      <c r="A2048" s="1">
        <v>71165</v>
      </c>
      <c r="B2048" s="2">
        <v>94</v>
      </c>
      <c r="C2048" s="2">
        <v>71</v>
      </c>
      <c r="D2048" s="2">
        <v>644.4</v>
      </c>
      <c r="E2048" s="2" t="s">
        <v>2048</v>
      </c>
      <c r="F2048" s="2">
        <v>644.4</v>
      </c>
    </row>
    <row r="2049" spans="1:6" x14ac:dyDescent="0.25">
      <c r="A2049" s="1">
        <v>71166</v>
      </c>
      <c r="B2049" s="2">
        <v>95</v>
      </c>
      <c r="C2049" s="2">
        <v>71</v>
      </c>
      <c r="D2049" s="2">
        <v>159</v>
      </c>
      <c r="E2049" s="2" t="s">
        <v>2049</v>
      </c>
      <c r="F2049" s="2">
        <v>159</v>
      </c>
    </row>
    <row r="2050" spans="1:6" x14ac:dyDescent="0.25">
      <c r="A2050" s="1">
        <v>71167</v>
      </c>
      <c r="B2050" s="2">
        <v>96</v>
      </c>
      <c r="C2050" s="2">
        <v>71</v>
      </c>
      <c r="D2050" s="2">
        <v>3090</v>
      </c>
      <c r="E2050" s="2" t="s">
        <v>2050</v>
      </c>
      <c r="F2050" s="2">
        <v>3090</v>
      </c>
    </row>
    <row r="2051" spans="1:6" x14ac:dyDescent="0.25">
      <c r="A2051" s="1">
        <v>71168</v>
      </c>
      <c r="B2051" s="2">
        <v>97</v>
      </c>
      <c r="C2051" s="2">
        <v>71</v>
      </c>
      <c r="D2051" s="2">
        <v>330</v>
      </c>
      <c r="E2051" s="2" t="s">
        <v>2051</v>
      </c>
      <c r="F2051" s="2">
        <v>330</v>
      </c>
    </row>
    <row r="2052" spans="1:6" x14ac:dyDescent="0.25">
      <c r="A2052" s="1">
        <v>71169</v>
      </c>
      <c r="B2052" s="2">
        <v>98</v>
      </c>
      <c r="C2052" s="2">
        <v>71</v>
      </c>
      <c r="D2052" s="2">
        <v>122616</v>
      </c>
      <c r="E2052" s="2" t="s">
        <v>2052</v>
      </c>
      <c r="F2052" s="2">
        <v>122616</v>
      </c>
    </row>
    <row r="2053" spans="1:6" x14ac:dyDescent="0.25">
      <c r="A2053" s="1">
        <v>71170</v>
      </c>
      <c r="B2053" s="2">
        <v>99</v>
      </c>
      <c r="C2053" s="2">
        <v>71</v>
      </c>
      <c r="D2053" s="2">
        <v>173836.79999999999</v>
      </c>
      <c r="E2053" s="2" t="s">
        <v>2053</v>
      </c>
      <c r="F2053" s="2">
        <v>173836.79999999999</v>
      </c>
    </row>
    <row r="2054" spans="1:6" x14ac:dyDescent="0.25">
      <c r="A2054" s="1">
        <v>71171</v>
      </c>
      <c r="B2054" s="2">
        <v>100</v>
      </c>
      <c r="C2054" s="2">
        <v>71</v>
      </c>
      <c r="D2054" s="2">
        <v>711936</v>
      </c>
      <c r="E2054" s="2" t="s">
        <v>2054</v>
      </c>
      <c r="F2054" s="2">
        <v>711936</v>
      </c>
    </row>
    <row r="2055" spans="1:6" x14ac:dyDescent="0.25">
      <c r="A2055" s="1">
        <v>71172</v>
      </c>
      <c r="B2055" s="2">
        <v>101</v>
      </c>
      <c r="C2055" s="2">
        <v>71</v>
      </c>
      <c r="D2055" s="2">
        <v>578880</v>
      </c>
      <c r="E2055" s="2" t="s">
        <v>2055</v>
      </c>
      <c r="F2055" s="2">
        <v>578880</v>
      </c>
    </row>
    <row r="2056" spans="1:6" x14ac:dyDescent="0.25">
      <c r="A2056" s="1">
        <v>71173</v>
      </c>
      <c r="B2056" s="2">
        <v>102</v>
      </c>
      <c r="C2056" s="2">
        <v>71</v>
      </c>
      <c r="D2056" s="2">
        <v>43233912</v>
      </c>
      <c r="E2056" s="2" t="s">
        <v>2056</v>
      </c>
      <c r="F2056" s="2">
        <v>43233912</v>
      </c>
    </row>
    <row r="2057" spans="1:6" x14ac:dyDescent="0.25">
      <c r="A2057" s="1">
        <v>71174</v>
      </c>
      <c r="B2057" s="2">
        <v>103</v>
      </c>
      <c r="C2057" s="2">
        <v>71</v>
      </c>
      <c r="D2057" s="2">
        <v>104455656</v>
      </c>
      <c r="E2057" s="2" t="s">
        <v>2057</v>
      </c>
      <c r="F2057" s="2">
        <v>104455656</v>
      </c>
    </row>
    <row r="2058" spans="1:6" x14ac:dyDescent="0.25">
      <c r="A2058" s="1">
        <v>71175</v>
      </c>
      <c r="B2058" s="2">
        <v>104</v>
      </c>
      <c r="C2058" s="2">
        <v>71</v>
      </c>
      <c r="D2058" s="2" t="s">
        <v>3</v>
      </c>
      <c r="E2058" s="2" t="s">
        <v>2058</v>
      </c>
      <c r="F2058" s="2" t="s">
        <v>3</v>
      </c>
    </row>
    <row r="2059" spans="1:6" x14ac:dyDescent="0.25">
      <c r="A2059" s="1">
        <v>71176</v>
      </c>
      <c r="B2059" s="2">
        <v>105</v>
      </c>
      <c r="C2059" s="2">
        <v>71</v>
      </c>
      <c r="D2059" s="2">
        <v>1.18656576E+18</v>
      </c>
      <c r="E2059" s="2" t="s">
        <v>2059</v>
      </c>
      <c r="F2059" s="2">
        <v>1.18656576E+18</v>
      </c>
    </row>
    <row r="2060" spans="1:6" x14ac:dyDescent="0.25">
      <c r="A2060" s="1">
        <v>71177</v>
      </c>
      <c r="B2060" s="2">
        <v>106</v>
      </c>
      <c r="C2060" s="2">
        <v>71</v>
      </c>
      <c r="D2060" s="2">
        <v>574300.80000000005</v>
      </c>
      <c r="E2060" s="2" t="s">
        <v>2060</v>
      </c>
      <c r="F2060" s="2">
        <v>574300.80000000005</v>
      </c>
    </row>
    <row r="2061" spans="1:6" x14ac:dyDescent="0.25">
      <c r="A2061" s="1">
        <v>71178</v>
      </c>
      <c r="B2061" s="2">
        <v>107</v>
      </c>
      <c r="C2061" s="2">
        <v>71</v>
      </c>
      <c r="D2061" s="2">
        <v>1704</v>
      </c>
      <c r="E2061" s="2" t="s">
        <v>2061</v>
      </c>
      <c r="F2061" s="2">
        <v>1704</v>
      </c>
    </row>
    <row r="2062" spans="1:6" x14ac:dyDescent="0.25">
      <c r="A2062" s="1">
        <v>71179</v>
      </c>
      <c r="B2062" s="2">
        <v>108</v>
      </c>
      <c r="C2062" s="2">
        <v>71</v>
      </c>
      <c r="D2062" s="2">
        <v>16524</v>
      </c>
      <c r="E2062" s="2" t="s">
        <v>2062</v>
      </c>
      <c r="F2062" s="2">
        <v>16524</v>
      </c>
    </row>
    <row r="2063" spans="1:6" x14ac:dyDescent="0.25">
      <c r="A2063" s="1">
        <v>71180</v>
      </c>
      <c r="B2063" s="2">
        <v>109</v>
      </c>
      <c r="C2063" s="2">
        <v>71</v>
      </c>
      <c r="D2063" s="2">
        <v>342</v>
      </c>
      <c r="E2063" s="2" t="s">
        <v>2063</v>
      </c>
      <c r="F2063" s="2">
        <v>342</v>
      </c>
    </row>
    <row r="2064" spans="1:6" x14ac:dyDescent="0.25">
      <c r="A2064" s="1">
        <v>71181</v>
      </c>
      <c r="B2064" s="2">
        <v>110</v>
      </c>
      <c r="C2064" s="2">
        <v>71</v>
      </c>
      <c r="D2064" s="2">
        <v>210</v>
      </c>
      <c r="E2064" s="2" t="s">
        <v>2064</v>
      </c>
      <c r="F2064" s="2">
        <v>210</v>
      </c>
    </row>
    <row r="2065" spans="1:6" x14ac:dyDescent="0.25">
      <c r="A2065" s="1">
        <v>71182</v>
      </c>
      <c r="B2065" s="2">
        <v>111</v>
      </c>
      <c r="C2065" s="2">
        <v>71</v>
      </c>
      <c r="D2065" s="2">
        <v>120</v>
      </c>
      <c r="E2065" s="2" t="s">
        <v>2065</v>
      </c>
      <c r="F2065" s="2">
        <v>120</v>
      </c>
    </row>
    <row r="2066" spans="1:6" x14ac:dyDescent="0.25">
      <c r="A2066" s="1">
        <v>71183</v>
      </c>
      <c r="B2066" s="2">
        <v>112</v>
      </c>
      <c r="C2066" s="2">
        <v>71</v>
      </c>
      <c r="D2066" s="2">
        <v>58</v>
      </c>
      <c r="E2066" s="2" t="s">
        <v>2066</v>
      </c>
      <c r="F2066" s="2">
        <v>58</v>
      </c>
    </row>
    <row r="2067" spans="1:6" x14ac:dyDescent="0.25">
      <c r="A2067" s="1">
        <v>71184</v>
      </c>
      <c r="B2067" s="2">
        <v>113</v>
      </c>
      <c r="C2067" s="2">
        <v>71</v>
      </c>
      <c r="D2067" s="2">
        <v>19</v>
      </c>
      <c r="E2067" s="2" t="s">
        <v>2067</v>
      </c>
      <c r="F2067" s="2">
        <v>19</v>
      </c>
    </row>
    <row r="2068" spans="1:6" x14ac:dyDescent="0.25">
      <c r="A2068" s="1">
        <v>71185</v>
      </c>
      <c r="B2068" s="2">
        <v>114</v>
      </c>
      <c r="C2068" s="2">
        <v>71</v>
      </c>
      <c r="D2068" s="2">
        <v>1.6E-7</v>
      </c>
      <c r="E2068" s="2" t="s">
        <v>2068</v>
      </c>
      <c r="F2068" s="2">
        <v>1.6E-7</v>
      </c>
    </row>
    <row r="2069" spans="1:6" x14ac:dyDescent="0.25">
      <c r="A2069" s="1">
        <v>71186</v>
      </c>
      <c r="B2069" s="2">
        <v>115</v>
      </c>
      <c r="C2069" s="2">
        <v>71</v>
      </c>
      <c r="D2069" s="2">
        <v>1.6E-7</v>
      </c>
      <c r="E2069" s="2" t="s">
        <v>2069</v>
      </c>
      <c r="F2069" s="2">
        <v>1.6E-7</v>
      </c>
    </row>
    <row r="2070" spans="1:6" x14ac:dyDescent="0.25">
      <c r="A2070" s="1">
        <v>71187</v>
      </c>
      <c r="B2070" s="2">
        <v>116</v>
      </c>
      <c r="C2070" s="2">
        <v>71</v>
      </c>
      <c r="D2070" s="2">
        <v>1.6E-7</v>
      </c>
      <c r="E2070" s="2" t="s">
        <v>2070</v>
      </c>
      <c r="F2070" s="2">
        <v>1.6E-7</v>
      </c>
    </row>
    <row r="2071" spans="1:6" x14ac:dyDescent="0.25">
      <c r="A2071" s="1">
        <v>71188</v>
      </c>
      <c r="B2071" s="2">
        <v>117</v>
      </c>
      <c r="C2071" s="2">
        <v>71</v>
      </c>
      <c r="D2071" s="2">
        <v>1.6E-7</v>
      </c>
      <c r="E2071" s="2" t="s">
        <v>2071</v>
      </c>
      <c r="F2071" s="2">
        <v>1.6E-7</v>
      </c>
    </row>
    <row r="2072" spans="1:6" x14ac:dyDescent="0.25">
      <c r="A2072" s="1">
        <v>72153</v>
      </c>
      <c r="B2072" s="2">
        <v>81</v>
      </c>
      <c r="C2072" s="2">
        <v>72</v>
      </c>
      <c r="D2072" s="2">
        <v>5.9999999999999995E-8</v>
      </c>
      <c r="E2072" s="2" t="s">
        <v>2072</v>
      </c>
      <c r="F2072" s="2">
        <v>5.9999999999999995E-8</v>
      </c>
    </row>
    <row r="2073" spans="1:6" x14ac:dyDescent="0.25">
      <c r="A2073" s="1">
        <v>72154</v>
      </c>
      <c r="B2073" s="2">
        <v>82</v>
      </c>
      <c r="C2073" s="2">
        <v>72</v>
      </c>
      <c r="D2073" s="2">
        <v>2</v>
      </c>
      <c r="E2073" s="2" t="s">
        <v>2073</v>
      </c>
      <c r="F2073" s="2">
        <v>2</v>
      </c>
    </row>
    <row r="2074" spans="1:6" x14ac:dyDescent="0.25">
      <c r="A2074" s="1">
        <v>72155</v>
      </c>
      <c r="B2074" s="2">
        <v>83</v>
      </c>
      <c r="C2074" s="2">
        <v>72</v>
      </c>
      <c r="D2074" s="2">
        <v>0.84</v>
      </c>
      <c r="E2074" s="2" t="s">
        <v>2074</v>
      </c>
      <c r="F2074" s="2">
        <v>0.84</v>
      </c>
    </row>
    <row r="2075" spans="1:6" x14ac:dyDescent="0.25">
      <c r="A2075" s="1">
        <v>72156</v>
      </c>
      <c r="B2075" s="2">
        <v>84</v>
      </c>
      <c r="C2075" s="2">
        <v>72</v>
      </c>
      <c r="D2075" s="2">
        <v>2.3E-2</v>
      </c>
      <c r="E2075" s="2" t="s">
        <v>2075</v>
      </c>
      <c r="F2075" s="2">
        <v>2.3E-2</v>
      </c>
    </row>
    <row r="2076" spans="1:6" x14ac:dyDescent="0.25">
      <c r="A2076" s="1">
        <v>72157</v>
      </c>
      <c r="B2076" s="2">
        <v>85</v>
      </c>
      <c r="C2076" s="2">
        <v>72</v>
      </c>
      <c r="D2076" s="2">
        <v>0.115</v>
      </c>
      <c r="E2076" s="2" t="s">
        <v>2076</v>
      </c>
      <c r="F2076" s="2">
        <v>0.115</v>
      </c>
    </row>
    <row r="2077" spans="1:6" x14ac:dyDescent="0.25">
      <c r="A2077" s="1">
        <v>72158</v>
      </c>
      <c r="B2077" s="2">
        <v>86</v>
      </c>
      <c r="C2077" s="2">
        <v>72</v>
      </c>
      <c r="D2077" s="2">
        <v>2.85</v>
      </c>
      <c r="E2077" s="2" t="s">
        <v>2077</v>
      </c>
      <c r="F2077" s="2">
        <v>2.85</v>
      </c>
    </row>
    <row r="2078" spans="1:6" x14ac:dyDescent="0.25">
      <c r="A2078" s="1">
        <v>72159</v>
      </c>
      <c r="B2078" s="2">
        <v>87</v>
      </c>
      <c r="C2078" s="2">
        <v>72</v>
      </c>
      <c r="D2078" s="2">
        <v>5.6</v>
      </c>
      <c r="E2078" s="2" t="s">
        <v>2078</v>
      </c>
      <c r="F2078" s="2">
        <v>5.6</v>
      </c>
    </row>
    <row r="2079" spans="1:6" x14ac:dyDescent="0.25">
      <c r="A2079" s="1">
        <v>72160</v>
      </c>
      <c r="B2079" s="2">
        <v>88</v>
      </c>
      <c r="C2079" s="2">
        <v>72</v>
      </c>
      <c r="D2079" s="2">
        <v>13.6</v>
      </c>
      <c r="E2079" s="2" t="s">
        <v>2079</v>
      </c>
      <c r="F2079" s="2">
        <v>13.6</v>
      </c>
    </row>
    <row r="2080" spans="1:6" x14ac:dyDescent="0.25">
      <c r="A2080" s="1">
        <v>72161</v>
      </c>
      <c r="B2080" s="2">
        <v>89</v>
      </c>
      <c r="C2080" s="2">
        <v>72</v>
      </c>
      <c r="D2080" s="2">
        <v>18.399999999999999</v>
      </c>
      <c r="E2080" s="2" t="s">
        <v>2080</v>
      </c>
      <c r="F2080" s="2">
        <v>18.399999999999999</v>
      </c>
    </row>
    <row r="2081" spans="1:6" x14ac:dyDescent="0.25">
      <c r="A2081" s="1">
        <v>72162</v>
      </c>
      <c r="B2081" s="2">
        <v>90</v>
      </c>
      <c r="C2081" s="2">
        <v>72</v>
      </c>
      <c r="D2081" s="2">
        <v>39.4</v>
      </c>
      <c r="E2081" s="2" t="s">
        <v>2081</v>
      </c>
      <c r="F2081" s="2">
        <v>39.4</v>
      </c>
    </row>
    <row r="2082" spans="1:6" x14ac:dyDescent="0.25">
      <c r="A2082" s="1">
        <v>72163</v>
      </c>
      <c r="B2082" s="2">
        <v>91</v>
      </c>
      <c r="C2082" s="2">
        <v>72</v>
      </c>
      <c r="D2082" s="2">
        <v>40</v>
      </c>
      <c r="E2082" s="2" t="s">
        <v>2082</v>
      </c>
      <c r="F2082" s="2">
        <v>40</v>
      </c>
    </row>
    <row r="2083" spans="1:6" x14ac:dyDescent="0.25">
      <c r="A2083" s="1">
        <v>72164</v>
      </c>
      <c r="B2083" s="2">
        <v>92</v>
      </c>
      <c r="C2083" s="2">
        <v>72</v>
      </c>
      <c r="D2083" s="2">
        <v>111</v>
      </c>
      <c r="E2083" s="2" t="s">
        <v>2083</v>
      </c>
      <c r="F2083" s="2">
        <v>111</v>
      </c>
    </row>
    <row r="2084" spans="1:6" x14ac:dyDescent="0.25">
      <c r="A2084" s="1">
        <v>72165</v>
      </c>
      <c r="B2084" s="2">
        <v>93</v>
      </c>
      <c r="C2084" s="2">
        <v>72</v>
      </c>
      <c r="D2084" s="2">
        <v>76</v>
      </c>
      <c r="E2084" s="2" t="s">
        <v>2084</v>
      </c>
      <c r="F2084" s="2">
        <v>76</v>
      </c>
    </row>
    <row r="2085" spans="1:6" x14ac:dyDescent="0.25">
      <c r="A2085" s="1">
        <v>72166</v>
      </c>
      <c r="B2085" s="2">
        <v>94</v>
      </c>
      <c r="C2085" s="2">
        <v>72</v>
      </c>
      <c r="D2085" s="2">
        <v>406.2</v>
      </c>
      <c r="E2085" s="2" t="s">
        <v>2085</v>
      </c>
      <c r="F2085" s="2">
        <v>406.2</v>
      </c>
    </row>
    <row r="2086" spans="1:6" x14ac:dyDescent="0.25">
      <c r="A2086" s="1">
        <v>72167</v>
      </c>
      <c r="B2086" s="2">
        <v>95</v>
      </c>
      <c r="C2086" s="2">
        <v>72</v>
      </c>
      <c r="D2086" s="2">
        <v>122.99999999999901</v>
      </c>
      <c r="E2086" s="2" t="s">
        <v>2086</v>
      </c>
      <c r="F2086" s="2">
        <v>122.99999999999901</v>
      </c>
    </row>
    <row r="2087" spans="1:6" x14ac:dyDescent="0.25">
      <c r="A2087" s="1">
        <v>72168</v>
      </c>
      <c r="B2087" s="2">
        <v>96</v>
      </c>
      <c r="C2087" s="2">
        <v>72</v>
      </c>
      <c r="D2087" s="2">
        <v>1557</v>
      </c>
      <c r="E2087" s="2" t="s">
        <v>2087</v>
      </c>
      <c r="F2087" s="2">
        <v>1557</v>
      </c>
    </row>
    <row r="2088" spans="1:6" x14ac:dyDescent="0.25">
      <c r="A2088" s="1">
        <v>72169</v>
      </c>
      <c r="B2088" s="2">
        <v>97</v>
      </c>
      <c r="C2088" s="2">
        <v>72</v>
      </c>
      <c r="D2088" s="2">
        <v>194.4</v>
      </c>
      <c r="E2088" s="2" t="s">
        <v>2088</v>
      </c>
      <c r="F2088" s="2">
        <v>194.4</v>
      </c>
    </row>
    <row r="2089" spans="1:6" x14ac:dyDescent="0.25">
      <c r="A2089" s="1">
        <v>72170</v>
      </c>
      <c r="B2089" s="2">
        <v>98</v>
      </c>
      <c r="C2089" s="2">
        <v>72</v>
      </c>
      <c r="D2089" s="2">
        <v>57636</v>
      </c>
      <c r="E2089" s="2" t="s">
        <v>2089</v>
      </c>
      <c r="F2089" s="2">
        <v>57636</v>
      </c>
    </row>
    <row r="2090" spans="1:6" x14ac:dyDescent="0.25">
      <c r="A2090" s="1">
        <v>72171</v>
      </c>
      <c r="B2090" s="2">
        <v>99</v>
      </c>
      <c r="C2090" s="2">
        <v>72</v>
      </c>
      <c r="D2090" s="2">
        <v>43560</v>
      </c>
      <c r="E2090" s="2" t="s">
        <v>2090</v>
      </c>
      <c r="F2090" s="2">
        <v>43560</v>
      </c>
    </row>
    <row r="2091" spans="1:6" x14ac:dyDescent="0.25">
      <c r="A2091" s="1">
        <v>72172</v>
      </c>
      <c r="B2091" s="2">
        <v>100</v>
      </c>
      <c r="C2091" s="2">
        <v>72</v>
      </c>
      <c r="D2091" s="2">
        <v>59012712</v>
      </c>
      <c r="E2091" s="2" t="s">
        <v>2091</v>
      </c>
      <c r="F2091" s="2">
        <v>59012712</v>
      </c>
    </row>
    <row r="2092" spans="1:6" x14ac:dyDescent="0.25">
      <c r="A2092" s="1">
        <v>72173</v>
      </c>
      <c r="B2092" s="2">
        <v>101</v>
      </c>
      <c r="C2092" s="2">
        <v>72</v>
      </c>
      <c r="D2092" s="2">
        <v>84960</v>
      </c>
      <c r="E2092" s="2" t="s">
        <v>2092</v>
      </c>
      <c r="F2092" s="2">
        <v>84960</v>
      </c>
    </row>
    <row r="2093" spans="1:6" x14ac:dyDescent="0.25">
      <c r="A2093" s="1">
        <v>72174</v>
      </c>
      <c r="B2093" s="2">
        <v>102</v>
      </c>
      <c r="C2093" s="2">
        <v>72</v>
      </c>
      <c r="D2093" s="2">
        <v>6.3115200000000002E+22</v>
      </c>
      <c r="E2093" s="2" t="s">
        <v>2093</v>
      </c>
      <c r="F2093" s="2">
        <v>6.3115200000000002E+22</v>
      </c>
    </row>
    <row r="2094" spans="1:6" x14ac:dyDescent="0.25">
      <c r="A2094" s="1">
        <v>72175</v>
      </c>
      <c r="B2094" s="2">
        <v>103</v>
      </c>
      <c r="C2094" s="2">
        <v>72</v>
      </c>
      <c r="D2094" s="2">
        <v>6048000</v>
      </c>
      <c r="E2094" s="2" t="s">
        <v>2094</v>
      </c>
      <c r="F2094" s="2">
        <v>6048000</v>
      </c>
    </row>
    <row r="2095" spans="1:6" x14ac:dyDescent="0.25">
      <c r="A2095" s="1">
        <v>72176</v>
      </c>
      <c r="B2095" s="2">
        <v>104</v>
      </c>
      <c r="C2095" s="2">
        <v>72</v>
      </c>
      <c r="D2095" s="2" t="s">
        <v>3</v>
      </c>
      <c r="E2095" s="2" t="s">
        <v>2095</v>
      </c>
      <c r="F2095" s="2" t="s">
        <v>3</v>
      </c>
    </row>
    <row r="2096" spans="1:6" x14ac:dyDescent="0.25">
      <c r="A2096" s="1">
        <v>72177</v>
      </c>
      <c r="B2096" s="2">
        <v>105</v>
      </c>
      <c r="C2096" s="2">
        <v>72</v>
      </c>
      <c r="D2096" s="2" t="s">
        <v>3</v>
      </c>
      <c r="E2096" s="2" t="s">
        <v>2096</v>
      </c>
      <c r="F2096" s="2" t="s">
        <v>3</v>
      </c>
    </row>
    <row r="2097" spans="1:6" x14ac:dyDescent="0.25">
      <c r="A2097" s="1">
        <v>72178</v>
      </c>
      <c r="B2097" s="2">
        <v>106</v>
      </c>
      <c r="C2097" s="2">
        <v>72</v>
      </c>
      <c r="D2097" s="2" t="s">
        <v>3</v>
      </c>
      <c r="E2097" s="2" t="s">
        <v>2097</v>
      </c>
      <c r="F2097" s="2" t="s">
        <v>3</v>
      </c>
    </row>
    <row r="2098" spans="1:6" x14ac:dyDescent="0.25">
      <c r="A2098" s="1">
        <v>72179</v>
      </c>
      <c r="B2098" s="2">
        <v>107</v>
      </c>
      <c r="C2098" s="2">
        <v>72</v>
      </c>
      <c r="D2098" s="2" t="s">
        <v>3</v>
      </c>
      <c r="E2098" s="2" t="s">
        <v>2098</v>
      </c>
      <c r="F2098" s="2" t="s">
        <v>3</v>
      </c>
    </row>
    <row r="2099" spans="1:6" x14ac:dyDescent="0.25">
      <c r="A2099" s="1">
        <v>72180</v>
      </c>
      <c r="B2099" s="2">
        <v>108</v>
      </c>
      <c r="C2099" s="2">
        <v>72</v>
      </c>
      <c r="D2099" s="2" t="s">
        <v>3</v>
      </c>
      <c r="E2099" s="2" t="s">
        <v>2099</v>
      </c>
      <c r="F2099" s="2" t="s">
        <v>3</v>
      </c>
    </row>
    <row r="2100" spans="1:6" x14ac:dyDescent="0.25">
      <c r="A2100" s="1">
        <v>72181</v>
      </c>
      <c r="B2100" s="2">
        <v>109</v>
      </c>
      <c r="C2100" s="2">
        <v>72</v>
      </c>
      <c r="D2100" s="2">
        <v>3662496</v>
      </c>
      <c r="E2100" s="2" t="s">
        <v>2100</v>
      </c>
      <c r="F2100" s="2">
        <v>3662496</v>
      </c>
    </row>
    <row r="2101" spans="1:6" x14ac:dyDescent="0.25">
      <c r="A2101" s="1">
        <v>72182</v>
      </c>
      <c r="B2101" s="2">
        <v>110</v>
      </c>
      <c r="C2101" s="2">
        <v>72</v>
      </c>
      <c r="D2101" s="2">
        <v>280862640000000</v>
      </c>
      <c r="E2101" s="2" t="s">
        <v>2101</v>
      </c>
      <c r="F2101" s="2">
        <v>280862640000000</v>
      </c>
    </row>
    <row r="2102" spans="1:6" x14ac:dyDescent="0.25">
      <c r="A2102" s="1">
        <v>72183</v>
      </c>
      <c r="B2102" s="2">
        <v>111</v>
      </c>
      <c r="C2102" s="2">
        <v>72</v>
      </c>
      <c r="D2102" s="2">
        <v>3664.8</v>
      </c>
      <c r="E2102" s="2" t="s">
        <v>2102</v>
      </c>
      <c r="F2102" s="2">
        <v>3664.8</v>
      </c>
    </row>
    <row r="2103" spans="1:6" x14ac:dyDescent="0.25">
      <c r="A2103" s="1">
        <v>72184</v>
      </c>
      <c r="B2103" s="2">
        <v>112</v>
      </c>
      <c r="C2103" s="2">
        <v>72</v>
      </c>
      <c r="D2103" s="2">
        <v>14832</v>
      </c>
      <c r="E2103" s="2" t="s">
        <v>2103</v>
      </c>
      <c r="F2103" s="2">
        <v>14832</v>
      </c>
    </row>
    <row r="2104" spans="1:6" x14ac:dyDescent="0.25">
      <c r="A2104" s="1">
        <v>72185</v>
      </c>
      <c r="B2104" s="2">
        <v>113</v>
      </c>
      <c r="C2104" s="2">
        <v>72</v>
      </c>
      <c r="D2104" s="2">
        <v>210</v>
      </c>
      <c r="E2104" s="2" t="s">
        <v>2104</v>
      </c>
      <c r="F2104" s="2">
        <v>210</v>
      </c>
    </row>
    <row r="2105" spans="1:6" x14ac:dyDescent="0.25">
      <c r="A2105" s="1">
        <v>72186</v>
      </c>
      <c r="B2105" s="2">
        <v>114</v>
      </c>
      <c r="C2105" s="2">
        <v>72</v>
      </c>
      <c r="D2105" s="2">
        <v>156</v>
      </c>
      <c r="E2105" s="2" t="s">
        <v>2105</v>
      </c>
      <c r="F2105" s="2">
        <v>156</v>
      </c>
    </row>
    <row r="2106" spans="1:6" x14ac:dyDescent="0.25">
      <c r="A2106" s="1">
        <v>72187</v>
      </c>
      <c r="B2106" s="2">
        <v>115</v>
      </c>
      <c r="C2106" s="2">
        <v>72</v>
      </c>
      <c r="D2106" s="2">
        <v>2.7000000000000001E-7</v>
      </c>
      <c r="E2106" s="2" t="s">
        <v>2106</v>
      </c>
      <c r="F2106" s="2">
        <v>2.7000000000000001E-7</v>
      </c>
    </row>
    <row r="2107" spans="1:6" x14ac:dyDescent="0.25">
      <c r="A2107" s="1">
        <v>72190</v>
      </c>
      <c r="B2107" s="2">
        <v>118</v>
      </c>
      <c r="C2107" s="2">
        <v>72</v>
      </c>
      <c r="D2107" s="2">
        <v>1.6E-7</v>
      </c>
      <c r="E2107" s="2" t="s">
        <v>2107</v>
      </c>
      <c r="F2107" s="2">
        <v>1.6E-7</v>
      </c>
    </row>
    <row r="2108" spans="1:6" x14ac:dyDescent="0.25">
      <c r="A2108" s="1">
        <v>73155</v>
      </c>
      <c r="B2108" s="2">
        <v>82</v>
      </c>
      <c r="C2108" s="2">
        <v>73</v>
      </c>
      <c r="D2108" s="2">
        <v>2.8999999999999998E-3</v>
      </c>
      <c r="E2108" s="2" t="s">
        <v>2108</v>
      </c>
      <c r="F2108" s="2">
        <v>2.8999999999999998E-3</v>
      </c>
    </row>
    <row r="2109" spans="1:6" x14ac:dyDescent="0.25">
      <c r="A2109" s="1">
        <v>73156</v>
      </c>
      <c r="B2109" s="2">
        <v>83</v>
      </c>
      <c r="C2109" s="2">
        <v>73</v>
      </c>
      <c r="D2109" s="2">
        <v>0.14399999999999999</v>
      </c>
      <c r="E2109" s="2" t="s">
        <v>2109</v>
      </c>
      <c r="F2109" s="2">
        <v>0.14399999999999999</v>
      </c>
    </row>
    <row r="2110" spans="1:6" x14ac:dyDescent="0.25">
      <c r="A2110" s="1">
        <v>73157</v>
      </c>
      <c r="B2110" s="2">
        <v>84</v>
      </c>
      <c r="C2110" s="2">
        <v>73</v>
      </c>
      <c r="D2110" s="2">
        <v>1.01E-2</v>
      </c>
      <c r="E2110" s="2" t="s">
        <v>2110</v>
      </c>
      <c r="F2110" s="2">
        <v>1.01E-2</v>
      </c>
    </row>
    <row r="2111" spans="1:6" x14ac:dyDescent="0.25">
      <c r="A2111" s="1">
        <v>73158</v>
      </c>
      <c r="B2111" s="2">
        <v>85</v>
      </c>
      <c r="C2111" s="2">
        <v>73</v>
      </c>
      <c r="D2111" s="2">
        <v>5.5E-2</v>
      </c>
      <c r="E2111" s="2" t="s">
        <v>2111</v>
      </c>
      <c r="F2111" s="2">
        <v>5.5E-2</v>
      </c>
    </row>
    <row r="2112" spans="1:6" x14ac:dyDescent="0.25">
      <c r="A2112" s="1">
        <v>73159</v>
      </c>
      <c r="B2112" s="2">
        <v>86</v>
      </c>
      <c r="C2112" s="2">
        <v>73</v>
      </c>
      <c r="D2112" s="2">
        <v>0.83</v>
      </c>
      <c r="E2112" s="2" t="s">
        <v>2112</v>
      </c>
      <c r="F2112" s="2">
        <v>0.83</v>
      </c>
    </row>
    <row r="2113" spans="1:6" x14ac:dyDescent="0.25">
      <c r="A2113" s="1">
        <v>73160</v>
      </c>
      <c r="B2113" s="2">
        <v>87</v>
      </c>
      <c r="C2113" s="2">
        <v>73</v>
      </c>
      <c r="D2113" s="2">
        <v>1.55</v>
      </c>
      <c r="E2113" s="2" t="s">
        <v>2113</v>
      </c>
      <c r="F2113" s="2">
        <v>1.55</v>
      </c>
    </row>
    <row r="2114" spans="1:6" x14ac:dyDescent="0.25">
      <c r="A2114" s="1">
        <v>73162</v>
      </c>
      <c r="B2114" s="2">
        <v>89</v>
      </c>
      <c r="C2114" s="2">
        <v>73</v>
      </c>
      <c r="D2114" s="2">
        <v>3.57</v>
      </c>
      <c r="E2114" s="2" t="s">
        <v>2114</v>
      </c>
      <c r="F2114" s="2">
        <v>3.57</v>
      </c>
    </row>
    <row r="2115" spans="1:6" x14ac:dyDescent="0.25">
      <c r="A2115" s="1">
        <v>73163</v>
      </c>
      <c r="B2115" s="2">
        <v>90</v>
      </c>
      <c r="C2115" s="2">
        <v>73</v>
      </c>
      <c r="D2115" s="2">
        <v>10.6</v>
      </c>
      <c r="E2115" s="2" t="s">
        <v>2115</v>
      </c>
      <c r="F2115" s="2">
        <v>10.6</v>
      </c>
    </row>
    <row r="2116" spans="1:6" x14ac:dyDescent="0.25">
      <c r="A2116" s="1">
        <v>73164</v>
      </c>
      <c r="B2116" s="2">
        <v>91</v>
      </c>
      <c r="C2116" s="2">
        <v>73</v>
      </c>
      <c r="D2116" s="2">
        <v>14.2</v>
      </c>
      <c r="E2116" s="2" t="s">
        <v>2116</v>
      </c>
      <c r="F2116" s="2">
        <v>14.2</v>
      </c>
    </row>
    <row r="2117" spans="1:6" x14ac:dyDescent="0.25">
      <c r="A2117" s="1">
        <v>73165</v>
      </c>
      <c r="B2117" s="2">
        <v>92</v>
      </c>
      <c r="C2117" s="2">
        <v>73</v>
      </c>
      <c r="D2117" s="2">
        <v>31</v>
      </c>
      <c r="E2117" s="2" t="s">
        <v>2117</v>
      </c>
      <c r="F2117" s="2">
        <v>31</v>
      </c>
    </row>
    <row r="2118" spans="1:6" x14ac:dyDescent="0.25">
      <c r="A2118" s="1">
        <v>73166</v>
      </c>
      <c r="B2118" s="2">
        <v>93</v>
      </c>
      <c r="C2118" s="2">
        <v>73</v>
      </c>
      <c r="D2118" s="2">
        <v>34.4</v>
      </c>
      <c r="E2118" s="2" t="s">
        <v>2118</v>
      </c>
      <c r="F2118" s="2">
        <v>34.4</v>
      </c>
    </row>
    <row r="2119" spans="1:6" x14ac:dyDescent="0.25">
      <c r="A2119" s="1">
        <v>73167</v>
      </c>
      <c r="B2119" s="2">
        <v>94</v>
      </c>
      <c r="C2119" s="2">
        <v>73</v>
      </c>
      <c r="D2119" s="2">
        <v>80</v>
      </c>
      <c r="E2119" s="2" t="s">
        <v>2119</v>
      </c>
      <c r="F2119" s="2">
        <v>80</v>
      </c>
    </row>
    <row r="2120" spans="1:6" x14ac:dyDescent="0.25">
      <c r="A2120" s="1">
        <v>73168</v>
      </c>
      <c r="B2120" s="2">
        <v>95</v>
      </c>
      <c r="C2120" s="2">
        <v>73</v>
      </c>
      <c r="D2120" s="2">
        <v>120</v>
      </c>
      <c r="E2120" s="2" t="s">
        <v>2120</v>
      </c>
      <c r="F2120" s="2">
        <v>120</v>
      </c>
    </row>
    <row r="2121" spans="1:6" x14ac:dyDescent="0.25">
      <c r="A2121" s="1">
        <v>73169</v>
      </c>
      <c r="B2121" s="2">
        <v>96</v>
      </c>
      <c r="C2121" s="2">
        <v>73</v>
      </c>
      <c r="D2121" s="2">
        <v>294</v>
      </c>
      <c r="E2121" s="2" t="s">
        <v>2121</v>
      </c>
      <c r="F2121" s="2">
        <v>294</v>
      </c>
    </row>
    <row r="2122" spans="1:6" x14ac:dyDescent="0.25">
      <c r="A2122" s="1">
        <v>73170</v>
      </c>
      <c r="B2122" s="2">
        <v>97</v>
      </c>
      <c r="C2122" s="2">
        <v>73</v>
      </c>
      <c r="D2122" s="2">
        <v>405.599999999999</v>
      </c>
      <c r="E2122" s="2" t="s">
        <v>2122</v>
      </c>
      <c r="F2122" s="2">
        <v>405.599999999999</v>
      </c>
    </row>
    <row r="2123" spans="1:6" x14ac:dyDescent="0.25">
      <c r="A2123" s="1">
        <v>73171</v>
      </c>
      <c r="B2123" s="2">
        <v>98</v>
      </c>
      <c r="C2123" s="2">
        <v>73</v>
      </c>
      <c r="D2123" s="2">
        <v>1398</v>
      </c>
      <c r="E2123" s="2" t="s">
        <v>2123</v>
      </c>
      <c r="F2123" s="2">
        <v>1398</v>
      </c>
    </row>
    <row r="2124" spans="1:6" x14ac:dyDescent="0.25">
      <c r="A2124" s="1">
        <v>73172</v>
      </c>
      <c r="B2124" s="2">
        <v>99</v>
      </c>
      <c r="C2124" s="2">
        <v>73</v>
      </c>
      <c r="D2124" s="2">
        <v>2208</v>
      </c>
      <c r="E2124" s="2" t="s">
        <v>2124</v>
      </c>
      <c r="F2124" s="2">
        <v>2208</v>
      </c>
    </row>
    <row r="2125" spans="1:6" x14ac:dyDescent="0.25">
      <c r="A2125" s="1">
        <v>73173</v>
      </c>
      <c r="B2125" s="2">
        <v>100</v>
      </c>
      <c r="C2125" s="2">
        <v>73</v>
      </c>
      <c r="D2125" s="2">
        <v>11304</v>
      </c>
      <c r="E2125" s="2" t="s">
        <v>2125</v>
      </c>
      <c r="F2125" s="2">
        <v>11304</v>
      </c>
    </row>
    <row r="2126" spans="1:6" x14ac:dyDescent="0.25">
      <c r="A2126" s="1">
        <v>73174</v>
      </c>
      <c r="B2126" s="2">
        <v>101</v>
      </c>
      <c r="C2126" s="2">
        <v>73</v>
      </c>
      <c r="D2126" s="2">
        <v>4104</v>
      </c>
      <c r="E2126" s="2" t="s">
        <v>2126</v>
      </c>
      <c r="F2126" s="2">
        <v>4104</v>
      </c>
    </row>
    <row r="2127" spans="1:6" x14ac:dyDescent="0.25">
      <c r="A2127" s="1">
        <v>73175</v>
      </c>
      <c r="B2127" s="2">
        <v>102</v>
      </c>
      <c r="C2127" s="2">
        <v>73</v>
      </c>
      <c r="D2127" s="2">
        <v>37800</v>
      </c>
      <c r="E2127" s="2" t="s">
        <v>2127</v>
      </c>
      <c r="F2127" s="2">
        <v>37800</v>
      </c>
    </row>
    <row r="2128" spans="1:6" x14ac:dyDescent="0.25">
      <c r="A2128" s="1">
        <v>73176</v>
      </c>
      <c r="B2128" s="2">
        <v>103</v>
      </c>
      <c r="C2128" s="2">
        <v>73</v>
      </c>
      <c r="D2128" s="2">
        <v>29124</v>
      </c>
      <c r="E2128" s="2" t="s">
        <v>2128</v>
      </c>
      <c r="F2128" s="2">
        <v>29124</v>
      </c>
    </row>
    <row r="2129" spans="1:6" x14ac:dyDescent="0.25">
      <c r="A2129" s="1">
        <v>73177</v>
      </c>
      <c r="B2129" s="2">
        <v>104</v>
      </c>
      <c r="C2129" s="2">
        <v>73</v>
      </c>
      <c r="D2129" s="2">
        <v>203616</v>
      </c>
      <c r="E2129" s="2" t="s">
        <v>2129</v>
      </c>
      <c r="F2129" s="2">
        <v>203616</v>
      </c>
    </row>
    <row r="2130" spans="1:6" x14ac:dyDescent="0.25">
      <c r="A2130" s="1">
        <v>73178</v>
      </c>
      <c r="B2130" s="2">
        <v>105</v>
      </c>
      <c r="C2130" s="2">
        <v>73</v>
      </c>
      <c r="D2130" s="2">
        <v>558.6</v>
      </c>
      <c r="E2130" s="2" t="s">
        <v>2130</v>
      </c>
      <c r="F2130" s="2">
        <v>558.6</v>
      </c>
    </row>
    <row r="2131" spans="1:6" x14ac:dyDescent="0.25">
      <c r="A2131" s="1">
        <v>73179</v>
      </c>
      <c r="B2131" s="2">
        <v>106</v>
      </c>
      <c r="C2131" s="2">
        <v>73</v>
      </c>
      <c r="D2131" s="2">
        <v>57434832</v>
      </c>
      <c r="E2131" s="2" t="s">
        <v>2131</v>
      </c>
      <c r="F2131" s="2">
        <v>57434832</v>
      </c>
    </row>
    <row r="2132" spans="1:6" x14ac:dyDescent="0.25">
      <c r="A2132" s="1">
        <v>73180</v>
      </c>
      <c r="B2132" s="2">
        <v>107</v>
      </c>
      <c r="C2132" s="2">
        <v>73</v>
      </c>
      <c r="D2132" s="2">
        <v>29354.400000000001</v>
      </c>
      <c r="E2132" s="2" t="s">
        <v>2132</v>
      </c>
      <c r="F2132" s="2">
        <v>29354.400000000001</v>
      </c>
    </row>
    <row r="2133" spans="1:6" x14ac:dyDescent="0.25">
      <c r="A2133" s="1">
        <v>73181</v>
      </c>
      <c r="B2133" s="2">
        <v>108</v>
      </c>
      <c r="C2133" s="2">
        <v>73</v>
      </c>
      <c r="D2133" s="2" t="s">
        <v>3</v>
      </c>
      <c r="E2133" s="2" t="s">
        <v>2133</v>
      </c>
      <c r="F2133" s="2" t="s">
        <v>3</v>
      </c>
    </row>
    <row r="2134" spans="1:6" x14ac:dyDescent="0.25">
      <c r="A2134" s="1">
        <v>73182</v>
      </c>
      <c r="B2134" s="2">
        <v>109</v>
      </c>
      <c r="C2134" s="2">
        <v>73</v>
      </c>
      <c r="D2134" s="2">
        <v>9913536</v>
      </c>
      <c r="E2134" s="2" t="s">
        <v>2134</v>
      </c>
      <c r="F2134" s="2">
        <v>9913536</v>
      </c>
    </row>
    <row r="2135" spans="1:6" x14ac:dyDescent="0.25">
      <c r="A2135" s="1">
        <v>73183</v>
      </c>
      <c r="B2135" s="2">
        <v>110</v>
      </c>
      <c r="C2135" s="2">
        <v>73</v>
      </c>
      <c r="D2135" s="2">
        <v>440639.99999999901</v>
      </c>
      <c r="E2135" s="2" t="s">
        <v>2135</v>
      </c>
      <c r="F2135" s="2">
        <v>440639.99999999901</v>
      </c>
    </row>
    <row r="2136" spans="1:6" x14ac:dyDescent="0.25">
      <c r="A2136" s="1">
        <v>73184</v>
      </c>
      <c r="B2136" s="2">
        <v>111</v>
      </c>
      <c r="C2136" s="2">
        <v>73</v>
      </c>
      <c r="D2136" s="2">
        <v>31319.999999999902</v>
      </c>
      <c r="E2136" s="2" t="s">
        <v>2136</v>
      </c>
      <c r="F2136" s="2">
        <v>31319.999999999902</v>
      </c>
    </row>
    <row r="2137" spans="1:6" x14ac:dyDescent="0.25">
      <c r="A2137" s="1">
        <v>73185</v>
      </c>
      <c r="B2137" s="2">
        <v>112</v>
      </c>
      <c r="C2137" s="2">
        <v>73</v>
      </c>
      <c r="D2137" s="2">
        <v>2964</v>
      </c>
      <c r="E2137" s="2" t="s">
        <v>2137</v>
      </c>
      <c r="F2137" s="2">
        <v>2964</v>
      </c>
    </row>
    <row r="2138" spans="1:6" x14ac:dyDescent="0.25">
      <c r="A2138" s="1">
        <v>73186</v>
      </c>
      <c r="B2138" s="2">
        <v>113</v>
      </c>
      <c r="C2138" s="2">
        <v>73</v>
      </c>
      <c r="D2138" s="2">
        <v>630</v>
      </c>
      <c r="E2138" s="2" t="s">
        <v>2138</v>
      </c>
      <c r="F2138" s="2">
        <v>630</v>
      </c>
    </row>
    <row r="2139" spans="1:6" x14ac:dyDescent="0.25">
      <c r="A2139" s="1">
        <v>73187</v>
      </c>
      <c r="B2139" s="2">
        <v>114</v>
      </c>
      <c r="C2139" s="2">
        <v>73</v>
      </c>
      <c r="D2139" s="2">
        <v>138</v>
      </c>
      <c r="E2139" s="2" t="s">
        <v>2139</v>
      </c>
      <c r="F2139" s="2">
        <v>138</v>
      </c>
    </row>
    <row r="2140" spans="1:6" x14ac:dyDescent="0.25">
      <c r="A2140" s="1">
        <v>73188</v>
      </c>
      <c r="B2140" s="2">
        <v>115</v>
      </c>
      <c r="C2140" s="2">
        <v>73</v>
      </c>
      <c r="D2140" s="2">
        <v>19.600000000000001</v>
      </c>
      <c r="E2140" s="2" t="s">
        <v>2140</v>
      </c>
      <c r="F2140" s="2">
        <v>19.600000000000001</v>
      </c>
    </row>
    <row r="2141" spans="1:6" x14ac:dyDescent="0.25">
      <c r="A2141" s="1">
        <v>73189</v>
      </c>
      <c r="B2141" s="2">
        <v>116</v>
      </c>
      <c r="C2141" s="2">
        <v>73</v>
      </c>
      <c r="D2141" s="2">
        <v>2.9999999999999999E-7</v>
      </c>
      <c r="E2141" s="2" t="s">
        <v>2141</v>
      </c>
      <c r="F2141" s="2">
        <v>2.9999999999999999E-7</v>
      </c>
    </row>
    <row r="2142" spans="1:6" x14ac:dyDescent="0.25">
      <c r="A2142" s="1">
        <v>73190</v>
      </c>
      <c r="B2142" s="2">
        <v>117</v>
      </c>
      <c r="C2142" s="2">
        <v>73</v>
      </c>
      <c r="D2142" s="2">
        <v>5.3</v>
      </c>
      <c r="E2142" s="2" t="s">
        <v>2142</v>
      </c>
      <c r="F2142" s="2">
        <v>5.3</v>
      </c>
    </row>
    <row r="2143" spans="1:6" x14ac:dyDescent="0.25">
      <c r="A2143" s="1">
        <v>73191</v>
      </c>
      <c r="B2143" s="2">
        <v>118</v>
      </c>
      <c r="C2143" s="2">
        <v>73</v>
      </c>
      <c r="D2143" s="2">
        <v>2.9999999999999999E-7</v>
      </c>
      <c r="E2143" s="2" t="s">
        <v>2143</v>
      </c>
      <c r="F2143" s="2">
        <v>2.9999999999999999E-7</v>
      </c>
    </row>
    <row r="2144" spans="1:6" x14ac:dyDescent="0.25">
      <c r="A2144" s="1">
        <v>73192</v>
      </c>
      <c r="B2144" s="2">
        <v>119</v>
      </c>
      <c r="C2144" s="2">
        <v>73</v>
      </c>
      <c r="D2144" s="2">
        <v>2.2000000000000002</v>
      </c>
      <c r="E2144" s="2" t="s">
        <v>2144</v>
      </c>
      <c r="F2144" s="2">
        <v>2.2000000000000002</v>
      </c>
    </row>
    <row r="2145" spans="1:6" x14ac:dyDescent="0.25">
      <c r="A2145" s="1">
        <v>73193</v>
      </c>
      <c r="B2145" s="2">
        <v>120</v>
      </c>
      <c r="C2145" s="2">
        <v>73</v>
      </c>
      <c r="D2145" s="2">
        <v>1.6E-7</v>
      </c>
      <c r="E2145" s="2" t="s">
        <v>2145</v>
      </c>
      <c r="F2145" s="2">
        <v>1.6E-7</v>
      </c>
    </row>
    <row r="2146" spans="1:6" x14ac:dyDescent="0.25">
      <c r="A2146" s="1">
        <v>73194</v>
      </c>
      <c r="B2146" s="2">
        <v>121</v>
      </c>
      <c r="C2146" s="2">
        <v>73</v>
      </c>
      <c r="D2146" s="2">
        <v>1.6E-7</v>
      </c>
      <c r="E2146" s="2" t="s">
        <v>2146</v>
      </c>
      <c r="F2146" s="2">
        <v>1.6E-7</v>
      </c>
    </row>
    <row r="2147" spans="1:6" x14ac:dyDescent="0.25">
      <c r="A2147" s="1">
        <v>74157</v>
      </c>
      <c r="B2147" s="2">
        <v>83</v>
      </c>
      <c r="C2147" s="2">
        <v>74</v>
      </c>
      <c r="D2147" s="2">
        <v>0.27500000000000002</v>
      </c>
      <c r="E2147" s="2" t="s">
        <v>2147</v>
      </c>
      <c r="F2147" s="2">
        <v>0.27500000000000002</v>
      </c>
    </row>
    <row r="2148" spans="1:6" x14ac:dyDescent="0.25">
      <c r="A2148" s="1">
        <v>74158</v>
      </c>
      <c r="B2148" s="2">
        <v>84</v>
      </c>
      <c r="C2148" s="2">
        <v>74</v>
      </c>
      <c r="D2148" s="2">
        <v>1.25E-3</v>
      </c>
      <c r="E2148" s="2" t="s">
        <v>2148</v>
      </c>
      <c r="F2148" s="2">
        <v>1.25E-3</v>
      </c>
    </row>
    <row r="2149" spans="1:6" x14ac:dyDescent="0.25">
      <c r="A2149" s="1">
        <v>74159</v>
      </c>
      <c r="B2149" s="2">
        <v>85</v>
      </c>
      <c r="C2149" s="2">
        <v>74</v>
      </c>
      <c r="D2149" s="2">
        <v>7.3000000000000001E-3</v>
      </c>
      <c r="E2149" s="2" t="s">
        <v>2149</v>
      </c>
      <c r="F2149" s="2">
        <v>7.3000000000000001E-3</v>
      </c>
    </row>
    <row r="2150" spans="1:6" x14ac:dyDescent="0.25">
      <c r="A2150" s="1">
        <v>74160</v>
      </c>
      <c r="B2150" s="2">
        <v>86</v>
      </c>
      <c r="C2150" s="2">
        <v>74</v>
      </c>
      <c r="D2150" s="2">
        <v>9.0999999999999998E-2</v>
      </c>
      <c r="E2150" s="2" t="s">
        <v>2150</v>
      </c>
      <c r="F2150" s="2">
        <v>9.0999999999999998E-2</v>
      </c>
    </row>
    <row r="2151" spans="1:6" x14ac:dyDescent="0.25">
      <c r="A2151" s="1">
        <v>74161</v>
      </c>
      <c r="B2151" s="2">
        <v>87</v>
      </c>
      <c r="C2151" s="2">
        <v>74</v>
      </c>
      <c r="D2151" s="2">
        <v>0.40899999999999997</v>
      </c>
      <c r="E2151" s="2" t="s">
        <v>2151</v>
      </c>
      <c r="F2151" s="2">
        <v>0.40899999999999997</v>
      </c>
    </row>
    <row r="2152" spans="1:6" x14ac:dyDescent="0.25">
      <c r="A2152" s="1">
        <v>74162</v>
      </c>
      <c r="B2152" s="2">
        <v>88</v>
      </c>
      <c r="C2152" s="2">
        <v>74</v>
      </c>
      <c r="D2152" s="2">
        <v>1.36</v>
      </c>
      <c r="E2152" s="2" t="s">
        <v>2152</v>
      </c>
      <c r="F2152" s="2">
        <v>1.36</v>
      </c>
    </row>
    <row r="2153" spans="1:6" x14ac:dyDescent="0.25">
      <c r="A2153" s="1">
        <v>74163</v>
      </c>
      <c r="B2153" s="2">
        <v>89</v>
      </c>
      <c r="C2153" s="2">
        <v>74</v>
      </c>
      <c r="D2153" s="2">
        <v>2.67</v>
      </c>
      <c r="E2153" s="2" t="s">
        <v>2153</v>
      </c>
      <c r="F2153" s="2">
        <v>2.67</v>
      </c>
    </row>
    <row r="2154" spans="1:6" x14ac:dyDescent="0.25">
      <c r="A2154" s="1">
        <v>74164</v>
      </c>
      <c r="B2154" s="2">
        <v>90</v>
      </c>
      <c r="C2154" s="2">
        <v>74</v>
      </c>
      <c r="D2154" s="2">
        <v>6.3</v>
      </c>
      <c r="E2154" s="2" t="s">
        <v>2154</v>
      </c>
      <c r="F2154" s="2">
        <v>6.3</v>
      </c>
    </row>
    <row r="2155" spans="1:6" x14ac:dyDescent="0.25">
      <c r="A2155" s="1">
        <v>74165</v>
      </c>
      <c r="B2155" s="2">
        <v>91</v>
      </c>
      <c r="C2155" s="2">
        <v>74</v>
      </c>
      <c r="D2155" s="2">
        <v>5.0999999999999996</v>
      </c>
      <c r="E2155" s="2" t="s">
        <v>2155</v>
      </c>
      <c r="F2155" s="2">
        <v>5.0999999999999996</v>
      </c>
    </row>
    <row r="2156" spans="1:6" x14ac:dyDescent="0.25">
      <c r="A2156" s="1">
        <v>74166</v>
      </c>
      <c r="B2156" s="2">
        <v>92</v>
      </c>
      <c r="C2156" s="2">
        <v>74</v>
      </c>
      <c r="D2156" s="2">
        <v>19.2</v>
      </c>
      <c r="E2156" s="2" t="s">
        <v>2156</v>
      </c>
      <c r="F2156" s="2">
        <v>19.2</v>
      </c>
    </row>
    <row r="2157" spans="1:6" x14ac:dyDescent="0.25">
      <c r="A2157" s="1">
        <v>74167</v>
      </c>
      <c r="B2157" s="2">
        <v>93</v>
      </c>
      <c r="C2157" s="2">
        <v>74</v>
      </c>
      <c r="D2157" s="2">
        <v>19.899999999999999</v>
      </c>
      <c r="E2157" s="2" t="s">
        <v>2157</v>
      </c>
      <c r="F2157" s="2">
        <v>19.899999999999999</v>
      </c>
    </row>
    <row r="2158" spans="1:6" x14ac:dyDescent="0.25">
      <c r="A2158" s="1">
        <v>74168</v>
      </c>
      <c r="B2158" s="2">
        <v>94</v>
      </c>
      <c r="C2158" s="2">
        <v>74</v>
      </c>
      <c r="D2158" s="2">
        <v>50.9</v>
      </c>
      <c r="E2158" s="2" t="s">
        <v>2158</v>
      </c>
      <c r="F2158" s="2">
        <v>50.9</v>
      </c>
    </row>
    <row r="2159" spans="1:6" x14ac:dyDescent="0.25">
      <c r="A2159" s="1">
        <v>74169</v>
      </c>
      <c r="B2159" s="2">
        <v>95</v>
      </c>
      <c r="C2159" s="2">
        <v>74</v>
      </c>
      <c r="D2159" s="2">
        <v>74</v>
      </c>
      <c r="E2159" s="2" t="s">
        <v>2159</v>
      </c>
      <c r="F2159" s="2">
        <v>74</v>
      </c>
    </row>
    <row r="2160" spans="1:6" x14ac:dyDescent="0.25">
      <c r="A2160" s="1">
        <v>74170</v>
      </c>
      <c r="B2160" s="2">
        <v>96</v>
      </c>
      <c r="C2160" s="2">
        <v>74</v>
      </c>
      <c r="D2160" s="2">
        <v>145.19999999999999</v>
      </c>
      <c r="E2160" s="2" t="s">
        <v>2160</v>
      </c>
      <c r="F2160" s="2">
        <v>145.19999999999999</v>
      </c>
    </row>
    <row r="2161" spans="1:6" x14ac:dyDescent="0.25">
      <c r="A2161" s="1">
        <v>74171</v>
      </c>
      <c r="B2161" s="2">
        <v>97</v>
      </c>
      <c r="C2161" s="2">
        <v>74</v>
      </c>
      <c r="D2161" s="2">
        <v>142.79999999999899</v>
      </c>
      <c r="E2161" s="2" t="s">
        <v>2161</v>
      </c>
      <c r="F2161" s="2">
        <v>142.79999999999899</v>
      </c>
    </row>
    <row r="2162" spans="1:6" x14ac:dyDescent="0.25">
      <c r="A2162" s="1">
        <v>74172</v>
      </c>
      <c r="B2162" s="2">
        <v>98</v>
      </c>
      <c r="C2162" s="2">
        <v>74</v>
      </c>
      <c r="D2162" s="2">
        <v>396</v>
      </c>
      <c r="E2162" s="2" t="s">
        <v>2162</v>
      </c>
      <c r="F2162" s="2">
        <v>396</v>
      </c>
    </row>
    <row r="2163" spans="1:6" x14ac:dyDescent="0.25">
      <c r="A2163" s="1">
        <v>74173</v>
      </c>
      <c r="B2163" s="2">
        <v>99</v>
      </c>
      <c r="C2163" s="2">
        <v>74</v>
      </c>
      <c r="D2163" s="2">
        <v>456</v>
      </c>
      <c r="E2163" s="2" t="s">
        <v>2163</v>
      </c>
      <c r="F2163" s="2">
        <v>456</v>
      </c>
    </row>
    <row r="2164" spans="1:6" x14ac:dyDescent="0.25">
      <c r="A2164" s="1">
        <v>74174</v>
      </c>
      <c r="B2164" s="2">
        <v>100</v>
      </c>
      <c r="C2164" s="2">
        <v>74</v>
      </c>
      <c r="D2164" s="2">
        <v>1992</v>
      </c>
      <c r="E2164" s="2" t="s">
        <v>2164</v>
      </c>
      <c r="F2164" s="2">
        <v>1992</v>
      </c>
    </row>
    <row r="2165" spans="1:6" x14ac:dyDescent="0.25">
      <c r="A2165" s="1">
        <v>74175</v>
      </c>
      <c r="B2165" s="2">
        <v>101</v>
      </c>
      <c r="C2165" s="2">
        <v>74</v>
      </c>
      <c r="D2165" s="2">
        <v>2112</v>
      </c>
      <c r="E2165" s="2" t="s">
        <v>2165</v>
      </c>
      <c r="F2165" s="2">
        <v>2112</v>
      </c>
    </row>
    <row r="2166" spans="1:6" x14ac:dyDescent="0.25">
      <c r="A2166" s="1">
        <v>74176</v>
      </c>
      <c r="B2166" s="2">
        <v>102</v>
      </c>
      <c r="C2166" s="2">
        <v>74</v>
      </c>
      <c r="D2166" s="2">
        <v>9000</v>
      </c>
      <c r="E2166" s="2" t="s">
        <v>2166</v>
      </c>
      <c r="F2166" s="2">
        <v>9000</v>
      </c>
    </row>
    <row r="2167" spans="1:6" x14ac:dyDescent="0.25">
      <c r="A2167" s="1">
        <v>74177</v>
      </c>
      <c r="B2167" s="2">
        <v>103</v>
      </c>
      <c r="C2167" s="2">
        <v>74</v>
      </c>
      <c r="D2167" s="2">
        <v>7920</v>
      </c>
      <c r="E2167" s="2" t="s">
        <v>2167</v>
      </c>
      <c r="F2167" s="2">
        <v>7920</v>
      </c>
    </row>
    <row r="2168" spans="1:6" x14ac:dyDescent="0.25">
      <c r="A2168" s="1">
        <v>74178</v>
      </c>
      <c r="B2168" s="2">
        <v>104</v>
      </c>
      <c r="C2168" s="2">
        <v>74</v>
      </c>
      <c r="D2168" s="2">
        <v>1866240</v>
      </c>
      <c r="E2168" s="2" t="s">
        <v>2168</v>
      </c>
      <c r="F2168" s="2">
        <v>1866240</v>
      </c>
    </row>
    <row r="2169" spans="1:6" x14ac:dyDescent="0.25">
      <c r="A2169" s="1">
        <v>74179</v>
      </c>
      <c r="B2169" s="2">
        <v>105</v>
      </c>
      <c r="C2169" s="2">
        <v>74</v>
      </c>
      <c r="D2169" s="2">
        <v>2223</v>
      </c>
      <c r="E2169" s="2" t="s">
        <v>2169</v>
      </c>
      <c r="F2169" s="2">
        <v>2223</v>
      </c>
    </row>
    <row r="2170" spans="1:6" x14ac:dyDescent="0.25">
      <c r="A2170" s="1">
        <v>74180</v>
      </c>
      <c r="B2170" s="2">
        <v>106</v>
      </c>
      <c r="C2170" s="2">
        <v>74</v>
      </c>
      <c r="D2170" s="2">
        <v>2.0828016E+25</v>
      </c>
      <c r="E2170" s="2" t="s">
        <v>2170</v>
      </c>
      <c r="F2170" s="2">
        <v>2.0828016E+25</v>
      </c>
    </row>
    <row r="2171" spans="1:6" x14ac:dyDescent="0.25">
      <c r="A2171" s="1">
        <v>74181</v>
      </c>
      <c r="B2171" s="2">
        <v>107</v>
      </c>
      <c r="C2171" s="2">
        <v>74</v>
      </c>
      <c r="D2171" s="2">
        <v>10471680</v>
      </c>
      <c r="E2171" s="2" t="s">
        <v>2171</v>
      </c>
      <c r="F2171" s="2">
        <v>10471680</v>
      </c>
    </row>
    <row r="2172" spans="1:6" x14ac:dyDescent="0.25">
      <c r="A2172" s="1">
        <v>74182</v>
      </c>
      <c r="B2172" s="2">
        <v>108</v>
      </c>
      <c r="C2172" s="2">
        <v>74</v>
      </c>
      <c r="D2172" s="2" t="s">
        <v>3</v>
      </c>
      <c r="E2172" s="2" t="s">
        <v>2172</v>
      </c>
      <c r="F2172" s="2" t="s">
        <v>3</v>
      </c>
    </row>
    <row r="2173" spans="1:6" x14ac:dyDescent="0.25">
      <c r="A2173" s="1">
        <v>74183</v>
      </c>
      <c r="B2173" s="2">
        <v>109</v>
      </c>
      <c r="C2173" s="2">
        <v>74</v>
      </c>
      <c r="D2173" s="2">
        <v>2.1143592000000001E+28</v>
      </c>
      <c r="E2173" s="2" t="s">
        <v>2173</v>
      </c>
      <c r="F2173" s="2">
        <v>2.1143592000000001E+28</v>
      </c>
    </row>
    <row r="2174" spans="1:6" x14ac:dyDescent="0.25">
      <c r="A2174" s="1">
        <v>74184</v>
      </c>
      <c r="B2174" s="2">
        <v>110</v>
      </c>
      <c r="C2174" s="2">
        <v>74</v>
      </c>
      <c r="D2174" s="2" t="s">
        <v>3</v>
      </c>
      <c r="E2174" s="2" t="s">
        <v>2174</v>
      </c>
      <c r="F2174" s="2" t="s">
        <v>3</v>
      </c>
    </row>
    <row r="2175" spans="1:6" x14ac:dyDescent="0.25">
      <c r="A2175" s="1">
        <v>74185</v>
      </c>
      <c r="B2175" s="2">
        <v>111</v>
      </c>
      <c r="C2175" s="2">
        <v>74</v>
      </c>
      <c r="D2175" s="2">
        <v>6488639.9999999898</v>
      </c>
      <c r="E2175" s="2" t="s">
        <v>2175</v>
      </c>
      <c r="F2175" s="2">
        <v>6488639.9999999898</v>
      </c>
    </row>
    <row r="2176" spans="1:6" x14ac:dyDescent="0.25">
      <c r="A2176" s="1">
        <v>74186</v>
      </c>
      <c r="B2176" s="2">
        <v>112</v>
      </c>
      <c r="C2176" s="2">
        <v>74</v>
      </c>
      <c r="D2176" s="2">
        <v>7.2582479999999996E+26</v>
      </c>
      <c r="E2176" s="2" t="s">
        <v>2176</v>
      </c>
      <c r="F2176" s="2">
        <v>7.2582479999999996E+26</v>
      </c>
    </row>
    <row r="2177" spans="1:6" x14ac:dyDescent="0.25">
      <c r="A2177" s="1">
        <v>74187</v>
      </c>
      <c r="B2177" s="2">
        <v>113</v>
      </c>
      <c r="C2177" s="2">
        <v>74</v>
      </c>
      <c r="D2177" s="2">
        <v>86400</v>
      </c>
      <c r="E2177" s="2" t="s">
        <v>2177</v>
      </c>
      <c r="F2177" s="2">
        <v>86400</v>
      </c>
    </row>
    <row r="2178" spans="1:6" x14ac:dyDescent="0.25">
      <c r="A2178" s="1">
        <v>74188</v>
      </c>
      <c r="B2178" s="2">
        <v>114</v>
      </c>
      <c r="C2178" s="2">
        <v>74</v>
      </c>
      <c r="D2178" s="2">
        <v>6028992</v>
      </c>
      <c r="E2178" s="2" t="s">
        <v>2178</v>
      </c>
      <c r="F2178" s="2">
        <v>6028992</v>
      </c>
    </row>
    <row r="2179" spans="1:6" x14ac:dyDescent="0.25">
      <c r="A2179" s="1">
        <v>74189</v>
      </c>
      <c r="B2179" s="2">
        <v>115</v>
      </c>
      <c r="C2179" s="2">
        <v>74</v>
      </c>
      <c r="D2179" s="2">
        <v>642</v>
      </c>
      <c r="E2179" s="2" t="s">
        <v>2179</v>
      </c>
      <c r="F2179" s="2">
        <v>642</v>
      </c>
    </row>
    <row r="2180" spans="1:6" x14ac:dyDescent="0.25">
      <c r="A2180" s="1">
        <v>74190</v>
      </c>
      <c r="B2180" s="2">
        <v>116</v>
      </c>
      <c r="C2180" s="2">
        <v>74</v>
      </c>
      <c r="D2180" s="2">
        <v>1800</v>
      </c>
      <c r="E2180" s="2" t="s">
        <v>2180</v>
      </c>
      <c r="F2180" s="2">
        <v>1800</v>
      </c>
    </row>
    <row r="2181" spans="1:6" x14ac:dyDescent="0.25">
      <c r="A2181" s="1">
        <v>74191</v>
      </c>
      <c r="B2181" s="2">
        <v>117</v>
      </c>
      <c r="C2181" s="2">
        <v>74</v>
      </c>
      <c r="D2181" s="2">
        <v>2.9999999999999999E-7</v>
      </c>
      <c r="E2181" s="2" t="s">
        <v>2181</v>
      </c>
      <c r="F2181" s="2">
        <v>2.9999999999999999E-7</v>
      </c>
    </row>
    <row r="2182" spans="1:6" x14ac:dyDescent="0.25">
      <c r="A2182" s="1">
        <v>74193</v>
      </c>
      <c r="B2182" s="2">
        <v>119</v>
      </c>
      <c r="C2182" s="2">
        <v>74</v>
      </c>
      <c r="D2182" s="2">
        <v>2.9999999999999999E-7</v>
      </c>
      <c r="E2182" s="2" t="s">
        <v>2182</v>
      </c>
      <c r="F2182" s="2">
        <v>2.9999999999999999E-7</v>
      </c>
    </row>
    <row r="2183" spans="1:6" x14ac:dyDescent="0.25">
      <c r="A2183" s="1">
        <v>74194</v>
      </c>
      <c r="B2183" s="2">
        <v>120</v>
      </c>
      <c r="C2183" s="2">
        <v>74</v>
      </c>
      <c r="D2183" s="2">
        <v>2.9999999999999999E-7</v>
      </c>
      <c r="E2183" s="2" t="s">
        <v>2183</v>
      </c>
      <c r="F2183" s="2">
        <v>2.9999999999999999E-7</v>
      </c>
    </row>
    <row r="2184" spans="1:6" x14ac:dyDescent="0.25">
      <c r="A2184" s="1">
        <v>74195</v>
      </c>
      <c r="B2184" s="2">
        <v>121</v>
      </c>
      <c r="C2184" s="2">
        <v>74</v>
      </c>
      <c r="D2184" s="2">
        <v>1.6E-7</v>
      </c>
      <c r="E2184" s="2" t="s">
        <v>2184</v>
      </c>
      <c r="F2184" s="2">
        <v>1.6E-7</v>
      </c>
    </row>
    <row r="2185" spans="1:6" x14ac:dyDescent="0.25">
      <c r="A2185" s="1">
        <v>74196</v>
      </c>
      <c r="B2185" s="2">
        <v>122</v>
      </c>
      <c r="C2185" s="2">
        <v>74</v>
      </c>
      <c r="D2185" s="2">
        <v>1.6E-7</v>
      </c>
      <c r="E2185" s="2" t="s">
        <v>2185</v>
      </c>
      <c r="F2185" s="2">
        <v>1.6E-7</v>
      </c>
    </row>
    <row r="2186" spans="1:6" x14ac:dyDescent="0.25">
      <c r="A2186" s="1">
        <v>74197</v>
      </c>
      <c r="B2186" s="2">
        <v>123</v>
      </c>
      <c r="C2186" s="2">
        <v>74</v>
      </c>
      <c r="D2186" s="2">
        <v>1.6E-7</v>
      </c>
      <c r="E2186" s="2" t="s">
        <v>2186</v>
      </c>
      <c r="F2186" s="2">
        <v>1.6E-7</v>
      </c>
    </row>
    <row r="2187" spans="1:6" x14ac:dyDescent="0.25">
      <c r="A2187" s="1">
        <v>75160</v>
      </c>
      <c r="B2187" s="2">
        <v>85</v>
      </c>
      <c r="C2187" s="2">
        <v>75</v>
      </c>
      <c r="D2187" s="2">
        <v>8.1999999999999998E-4</v>
      </c>
      <c r="E2187" s="2" t="s">
        <v>2187</v>
      </c>
      <c r="F2187" s="2">
        <v>8.1999999999999998E-4</v>
      </c>
    </row>
    <row r="2188" spans="1:6" x14ac:dyDescent="0.25">
      <c r="A2188" s="1">
        <v>75161</v>
      </c>
      <c r="B2188" s="2">
        <v>86</v>
      </c>
      <c r="C2188" s="2">
        <v>75</v>
      </c>
      <c r="D2188" s="2">
        <v>4.4000000000000002E-4</v>
      </c>
      <c r="E2188" s="2" t="s">
        <v>2188</v>
      </c>
      <c r="F2188" s="2">
        <v>4.4000000000000002E-4</v>
      </c>
    </row>
    <row r="2189" spans="1:6" x14ac:dyDescent="0.25">
      <c r="A2189" s="1">
        <v>75162</v>
      </c>
      <c r="B2189" s="2">
        <v>87</v>
      </c>
      <c r="C2189" s="2">
        <v>75</v>
      </c>
      <c r="D2189" s="2">
        <v>0.107</v>
      </c>
      <c r="E2189" s="2" t="s">
        <v>2189</v>
      </c>
      <c r="F2189" s="2">
        <v>0.107</v>
      </c>
    </row>
    <row r="2190" spans="1:6" x14ac:dyDescent="0.25">
      <c r="A2190" s="1">
        <v>75163</v>
      </c>
      <c r="B2190" s="2">
        <v>88</v>
      </c>
      <c r="C2190" s="2">
        <v>75</v>
      </c>
      <c r="D2190" s="2">
        <v>0.39</v>
      </c>
      <c r="E2190" s="2" t="s">
        <v>2190</v>
      </c>
      <c r="F2190" s="2">
        <v>0.39</v>
      </c>
    </row>
    <row r="2191" spans="1:6" x14ac:dyDescent="0.25">
      <c r="A2191" s="1">
        <v>75164</v>
      </c>
      <c r="B2191" s="2">
        <v>89</v>
      </c>
      <c r="C2191" s="2">
        <v>75</v>
      </c>
      <c r="D2191" s="2">
        <v>0.85</v>
      </c>
      <c r="E2191" s="2" t="s">
        <v>2191</v>
      </c>
      <c r="F2191" s="2">
        <v>0.85</v>
      </c>
    </row>
    <row r="2192" spans="1:6" x14ac:dyDescent="0.25">
      <c r="A2192" s="1">
        <v>75165</v>
      </c>
      <c r="B2192" s="2">
        <v>90</v>
      </c>
      <c r="C2192" s="2">
        <v>75</v>
      </c>
      <c r="D2192" s="2">
        <v>1.6</v>
      </c>
      <c r="E2192" s="2" t="s">
        <v>2192</v>
      </c>
      <c r="F2192" s="2">
        <v>1.6</v>
      </c>
    </row>
    <row r="2193" spans="1:6" x14ac:dyDescent="0.25">
      <c r="A2193" s="1">
        <v>75166</v>
      </c>
      <c r="B2193" s="2">
        <v>91</v>
      </c>
      <c r="C2193" s="2">
        <v>75</v>
      </c>
      <c r="D2193" s="2">
        <v>2.25</v>
      </c>
      <c r="E2193" s="2" t="s">
        <v>2193</v>
      </c>
      <c r="F2193" s="2">
        <v>2.25</v>
      </c>
    </row>
    <row r="2194" spans="1:6" x14ac:dyDescent="0.25">
      <c r="A2194" s="1">
        <v>75167</v>
      </c>
      <c r="B2194" s="2">
        <v>92</v>
      </c>
      <c r="C2194" s="2">
        <v>75</v>
      </c>
      <c r="D2194" s="2">
        <v>5.9</v>
      </c>
      <c r="E2194" s="2" t="s">
        <v>2194</v>
      </c>
      <c r="F2194" s="2">
        <v>5.9</v>
      </c>
    </row>
    <row r="2195" spans="1:6" x14ac:dyDescent="0.25">
      <c r="A2195" s="1">
        <v>75168</v>
      </c>
      <c r="B2195" s="2">
        <v>93</v>
      </c>
      <c r="C2195" s="2">
        <v>75</v>
      </c>
      <c r="D2195" s="2">
        <v>4.4000000000000004</v>
      </c>
      <c r="E2195" s="2" t="s">
        <v>2195</v>
      </c>
      <c r="F2195" s="2">
        <v>4.4000000000000004</v>
      </c>
    </row>
    <row r="2196" spans="1:6" x14ac:dyDescent="0.25">
      <c r="A2196" s="1">
        <v>75169</v>
      </c>
      <c r="B2196" s="2">
        <v>94</v>
      </c>
      <c r="C2196" s="2">
        <v>75</v>
      </c>
      <c r="D2196" s="2">
        <v>8.1</v>
      </c>
      <c r="E2196" s="2" t="s">
        <v>2196</v>
      </c>
      <c r="F2196" s="2">
        <v>8.1</v>
      </c>
    </row>
    <row r="2197" spans="1:6" x14ac:dyDescent="0.25">
      <c r="A2197" s="1">
        <v>75170</v>
      </c>
      <c r="B2197" s="2">
        <v>95</v>
      </c>
      <c r="C2197" s="2">
        <v>75</v>
      </c>
      <c r="D2197" s="2">
        <v>9.1999999999999993</v>
      </c>
      <c r="E2197" s="2" t="s">
        <v>2197</v>
      </c>
      <c r="F2197" s="2">
        <v>9.1999999999999993</v>
      </c>
    </row>
    <row r="2198" spans="1:6" x14ac:dyDescent="0.25">
      <c r="A2198" s="1">
        <v>75171</v>
      </c>
      <c r="B2198" s="2">
        <v>96</v>
      </c>
      <c r="C2198" s="2">
        <v>75</v>
      </c>
      <c r="D2198" s="2">
        <v>15.2</v>
      </c>
      <c r="E2198" s="2" t="s">
        <v>2198</v>
      </c>
      <c r="F2198" s="2">
        <v>15.2</v>
      </c>
    </row>
    <row r="2199" spans="1:6" x14ac:dyDescent="0.25">
      <c r="A2199" s="1">
        <v>75172</v>
      </c>
      <c r="B2199" s="2">
        <v>97</v>
      </c>
      <c r="C2199" s="2">
        <v>75</v>
      </c>
      <c r="D2199" s="2">
        <v>55</v>
      </c>
      <c r="E2199" s="2" t="s">
        <v>2199</v>
      </c>
      <c r="F2199" s="2">
        <v>55</v>
      </c>
    </row>
    <row r="2200" spans="1:6" x14ac:dyDescent="0.25">
      <c r="A2200" s="1">
        <v>75173</v>
      </c>
      <c r="B2200" s="2">
        <v>98</v>
      </c>
      <c r="C2200" s="2">
        <v>75</v>
      </c>
      <c r="D2200" s="2">
        <v>118.8</v>
      </c>
      <c r="E2200" s="2" t="s">
        <v>2200</v>
      </c>
      <c r="F2200" s="2">
        <v>118.8</v>
      </c>
    </row>
    <row r="2201" spans="1:6" x14ac:dyDescent="0.25">
      <c r="A2201" s="1">
        <v>75174</v>
      </c>
      <c r="B2201" s="2">
        <v>99</v>
      </c>
      <c r="C2201" s="2">
        <v>75</v>
      </c>
      <c r="D2201" s="2">
        <v>144</v>
      </c>
      <c r="E2201" s="2" t="s">
        <v>2201</v>
      </c>
      <c r="F2201" s="2">
        <v>144</v>
      </c>
    </row>
    <row r="2202" spans="1:6" x14ac:dyDescent="0.25">
      <c r="A2202" s="1">
        <v>75175</v>
      </c>
      <c r="B2202" s="2">
        <v>100</v>
      </c>
      <c r="C2202" s="2">
        <v>75</v>
      </c>
      <c r="D2202" s="2">
        <v>353.4</v>
      </c>
      <c r="E2202" s="2" t="s">
        <v>2202</v>
      </c>
      <c r="F2202" s="2">
        <v>353.4</v>
      </c>
    </row>
    <row r="2203" spans="1:6" x14ac:dyDescent="0.25">
      <c r="A2203" s="1">
        <v>75176</v>
      </c>
      <c r="B2203" s="2">
        <v>101</v>
      </c>
      <c r="C2203" s="2">
        <v>75</v>
      </c>
      <c r="D2203" s="2">
        <v>318</v>
      </c>
      <c r="E2203" s="2" t="s">
        <v>2203</v>
      </c>
      <c r="F2203" s="2">
        <v>318</v>
      </c>
    </row>
    <row r="2204" spans="1:6" x14ac:dyDescent="0.25">
      <c r="A2204" s="1">
        <v>75177</v>
      </c>
      <c r="B2204" s="2">
        <v>102</v>
      </c>
      <c r="C2204" s="2">
        <v>75</v>
      </c>
      <c r="D2204" s="2">
        <v>840</v>
      </c>
      <c r="E2204" s="2" t="s">
        <v>2204</v>
      </c>
      <c r="F2204" s="2">
        <v>840</v>
      </c>
    </row>
    <row r="2205" spans="1:6" x14ac:dyDescent="0.25">
      <c r="A2205" s="1">
        <v>75178</v>
      </c>
      <c r="B2205" s="2">
        <v>103</v>
      </c>
      <c r="C2205" s="2">
        <v>75</v>
      </c>
      <c r="D2205" s="2">
        <v>792</v>
      </c>
      <c r="E2205" s="2" t="s">
        <v>2205</v>
      </c>
      <c r="F2205" s="2">
        <v>792</v>
      </c>
    </row>
    <row r="2206" spans="1:6" x14ac:dyDescent="0.25">
      <c r="A2206" s="1">
        <v>75179</v>
      </c>
      <c r="B2206" s="2">
        <v>104</v>
      </c>
      <c r="C2206" s="2">
        <v>75</v>
      </c>
      <c r="D2206" s="2">
        <v>1170</v>
      </c>
      <c r="E2206" s="2" t="s">
        <v>2206</v>
      </c>
      <c r="F2206" s="2">
        <v>1170</v>
      </c>
    </row>
    <row r="2207" spans="1:6" x14ac:dyDescent="0.25">
      <c r="A2207" s="1">
        <v>75180</v>
      </c>
      <c r="B2207" s="2">
        <v>105</v>
      </c>
      <c r="C2207" s="2">
        <v>75</v>
      </c>
      <c r="D2207" s="2">
        <v>147.6</v>
      </c>
      <c r="E2207" s="2" t="s">
        <v>2207</v>
      </c>
      <c r="F2207" s="2">
        <v>147.6</v>
      </c>
    </row>
    <row r="2208" spans="1:6" x14ac:dyDescent="0.25">
      <c r="A2208" s="1">
        <v>75181</v>
      </c>
      <c r="B2208" s="2">
        <v>106</v>
      </c>
      <c r="C2208" s="2">
        <v>75</v>
      </c>
      <c r="D2208" s="2">
        <v>71640</v>
      </c>
      <c r="E2208" s="2" t="s">
        <v>2208</v>
      </c>
      <c r="F2208" s="2">
        <v>71640</v>
      </c>
    </row>
    <row r="2209" spans="1:6" x14ac:dyDescent="0.25">
      <c r="A2209" s="1">
        <v>75182</v>
      </c>
      <c r="B2209" s="2">
        <v>107</v>
      </c>
      <c r="C2209" s="2">
        <v>75</v>
      </c>
      <c r="D2209" s="2">
        <v>231120</v>
      </c>
      <c r="E2209" s="2" t="s">
        <v>2209</v>
      </c>
      <c r="F2209" s="2">
        <v>231120</v>
      </c>
    </row>
    <row r="2210" spans="1:6" x14ac:dyDescent="0.25">
      <c r="A2210" s="1">
        <v>75183</v>
      </c>
      <c r="B2210" s="2">
        <v>108</v>
      </c>
      <c r="C2210" s="2">
        <v>75</v>
      </c>
      <c r="D2210" s="2">
        <v>6048000</v>
      </c>
      <c r="E2210" s="2" t="s">
        <v>2210</v>
      </c>
      <c r="F2210" s="2">
        <v>6048000</v>
      </c>
    </row>
    <row r="2211" spans="1:6" x14ac:dyDescent="0.25">
      <c r="A2211" s="1">
        <v>75184</v>
      </c>
      <c r="B2211" s="2">
        <v>109</v>
      </c>
      <c r="C2211" s="2">
        <v>75</v>
      </c>
      <c r="D2211" s="2">
        <v>3058560</v>
      </c>
      <c r="E2211" s="2" t="s">
        <v>2211</v>
      </c>
      <c r="F2211" s="2">
        <v>3058560</v>
      </c>
    </row>
    <row r="2212" spans="1:6" x14ac:dyDescent="0.25">
      <c r="A2212" s="1">
        <v>75185</v>
      </c>
      <c r="B2212" s="2">
        <v>110</v>
      </c>
      <c r="C2212" s="2">
        <v>75</v>
      </c>
      <c r="D2212" s="2" t="s">
        <v>3</v>
      </c>
      <c r="E2212" s="2" t="s">
        <v>2212</v>
      </c>
      <c r="F2212" s="2" t="s">
        <v>3</v>
      </c>
    </row>
    <row r="2213" spans="1:6" x14ac:dyDescent="0.25">
      <c r="A2213" s="1">
        <v>75186</v>
      </c>
      <c r="B2213" s="2">
        <v>111</v>
      </c>
      <c r="C2213" s="2">
        <v>75</v>
      </c>
      <c r="D2213" s="2">
        <v>321287.03999999998</v>
      </c>
      <c r="E2213" s="2" t="s">
        <v>2213</v>
      </c>
      <c r="F2213" s="2">
        <v>321287.03999999998</v>
      </c>
    </row>
    <row r="2214" spans="1:6" x14ac:dyDescent="0.25">
      <c r="A2214" s="1">
        <v>75187</v>
      </c>
      <c r="B2214" s="2">
        <v>112</v>
      </c>
      <c r="C2214" s="2">
        <v>75</v>
      </c>
      <c r="D2214" s="2">
        <v>1.36644408E+18</v>
      </c>
      <c r="E2214" s="2" t="s">
        <v>2214</v>
      </c>
      <c r="F2214" s="2">
        <v>1.36644408E+18</v>
      </c>
    </row>
    <row r="2215" spans="1:6" x14ac:dyDescent="0.25">
      <c r="A2215" s="1">
        <v>75188</v>
      </c>
      <c r="B2215" s="2">
        <v>113</v>
      </c>
      <c r="C2215" s="2">
        <v>75</v>
      </c>
      <c r="D2215" s="2">
        <v>61210.8</v>
      </c>
      <c r="E2215" s="2" t="s">
        <v>2215</v>
      </c>
      <c r="F2215" s="2">
        <v>61210.8</v>
      </c>
    </row>
    <row r="2216" spans="1:6" x14ac:dyDescent="0.25">
      <c r="A2216" s="1">
        <v>75189</v>
      </c>
      <c r="B2216" s="2">
        <v>114</v>
      </c>
      <c r="C2216" s="2">
        <v>75</v>
      </c>
      <c r="D2216" s="2">
        <v>87480</v>
      </c>
      <c r="E2216" s="2" t="s">
        <v>2216</v>
      </c>
      <c r="F2216" s="2">
        <v>87480</v>
      </c>
    </row>
    <row r="2217" spans="1:6" x14ac:dyDescent="0.25">
      <c r="A2217" s="1">
        <v>75190</v>
      </c>
      <c r="B2217" s="2">
        <v>115</v>
      </c>
      <c r="C2217" s="2">
        <v>75</v>
      </c>
      <c r="D2217" s="2">
        <v>186</v>
      </c>
      <c r="E2217" s="2" t="s">
        <v>2217</v>
      </c>
      <c r="F2217" s="2">
        <v>186</v>
      </c>
    </row>
    <row r="2218" spans="1:6" x14ac:dyDescent="0.25">
      <c r="A2218" s="1">
        <v>75191</v>
      </c>
      <c r="B2218" s="2">
        <v>116</v>
      </c>
      <c r="C2218" s="2">
        <v>75</v>
      </c>
      <c r="D2218" s="2">
        <v>588</v>
      </c>
      <c r="E2218" s="2" t="s">
        <v>2218</v>
      </c>
      <c r="F2218" s="2">
        <v>588</v>
      </c>
    </row>
    <row r="2219" spans="1:6" x14ac:dyDescent="0.25">
      <c r="A2219" s="1">
        <v>75192</v>
      </c>
      <c r="B2219" s="2">
        <v>117</v>
      </c>
      <c r="C2219" s="2">
        <v>75</v>
      </c>
      <c r="D2219" s="2">
        <v>16</v>
      </c>
      <c r="E2219" s="2" t="s">
        <v>2219</v>
      </c>
      <c r="F2219" s="2">
        <v>16</v>
      </c>
    </row>
    <row r="2220" spans="1:6" x14ac:dyDescent="0.25">
      <c r="A2220" s="1">
        <v>75194</v>
      </c>
      <c r="B2220" s="2">
        <v>119</v>
      </c>
      <c r="C2220" s="2">
        <v>75</v>
      </c>
      <c r="D2220" s="2">
        <v>5</v>
      </c>
      <c r="E2220" s="2" t="s">
        <v>2220</v>
      </c>
      <c r="F2220" s="2">
        <v>5</v>
      </c>
    </row>
    <row r="2221" spans="1:6" x14ac:dyDescent="0.25">
      <c r="A2221" s="1">
        <v>75195</v>
      </c>
      <c r="B2221" s="2">
        <v>120</v>
      </c>
      <c r="C2221" s="2">
        <v>75</v>
      </c>
      <c r="D2221" s="2">
        <v>6</v>
      </c>
      <c r="E2221" s="2" t="s">
        <v>2221</v>
      </c>
      <c r="F2221" s="2">
        <v>6</v>
      </c>
    </row>
    <row r="2222" spans="1:6" x14ac:dyDescent="0.25">
      <c r="A2222" s="1">
        <v>75196</v>
      </c>
      <c r="B2222" s="2">
        <v>121</v>
      </c>
      <c r="C2222" s="2">
        <v>75</v>
      </c>
      <c r="D2222" s="2">
        <v>3</v>
      </c>
      <c r="E2222" s="2" t="s">
        <v>2222</v>
      </c>
      <c r="F2222" s="2">
        <v>3</v>
      </c>
    </row>
    <row r="2223" spans="1:6" x14ac:dyDescent="0.25">
      <c r="A2223" s="1">
        <v>75197</v>
      </c>
      <c r="B2223" s="2">
        <v>122</v>
      </c>
      <c r="C2223" s="2">
        <v>75</v>
      </c>
      <c r="D2223" s="2">
        <v>1.6E-7</v>
      </c>
      <c r="E2223" s="2" t="s">
        <v>2223</v>
      </c>
      <c r="F2223" s="2">
        <v>1.6E-7</v>
      </c>
    </row>
    <row r="2224" spans="1:6" x14ac:dyDescent="0.25">
      <c r="A2224" s="1">
        <v>75198</v>
      </c>
      <c r="B2224" s="2">
        <v>123</v>
      </c>
      <c r="C2224" s="2">
        <v>75</v>
      </c>
      <c r="D2224" s="2">
        <v>1.6E-7</v>
      </c>
      <c r="E2224" s="2" t="s">
        <v>2224</v>
      </c>
      <c r="F2224" s="2">
        <v>1.6E-7</v>
      </c>
    </row>
    <row r="2225" spans="1:6" x14ac:dyDescent="0.25">
      <c r="A2225" s="1">
        <v>75199</v>
      </c>
      <c r="B2225" s="2">
        <v>124</v>
      </c>
      <c r="C2225" s="2">
        <v>75</v>
      </c>
      <c r="D2225" s="2">
        <v>1.6E-7</v>
      </c>
      <c r="E2225" s="2" t="s">
        <v>2225</v>
      </c>
      <c r="F2225" s="2">
        <v>1.6E-7</v>
      </c>
    </row>
    <row r="2226" spans="1:6" x14ac:dyDescent="0.25">
      <c r="A2226" s="1">
        <v>76161</v>
      </c>
      <c r="B2226" s="2">
        <v>85</v>
      </c>
      <c r="C2226" s="2">
        <v>76</v>
      </c>
      <c r="D2226" s="2">
        <v>6.3999999999999897E-4</v>
      </c>
      <c r="E2226" s="2" t="s">
        <v>2226</v>
      </c>
      <c r="F2226" s="2">
        <v>6.3999999999999897E-4</v>
      </c>
    </row>
    <row r="2227" spans="1:6" x14ac:dyDescent="0.25">
      <c r="A2227" s="1">
        <v>76162</v>
      </c>
      <c r="B2227" s="2">
        <v>86</v>
      </c>
      <c r="C2227" s="2">
        <v>76</v>
      </c>
      <c r="D2227" s="2">
        <v>2.0999999999999999E-3</v>
      </c>
      <c r="E2227" s="2" t="s">
        <v>2227</v>
      </c>
      <c r="F2227" s="2">
        <v>2.0999999999999999E-3</v>
      </c>
    </row>
    <row r="2228" spans="1:6" x14ac:dyDescent="0.25">
      <c r="A2228" s="1">
        <v>76163</v>
      </c>
      <c r="B2228" s="2">
        <v>87</v>
      </c>
      <c r="C2228" s="2">
        <v>76</v>
      </c>
      <c r="D2228" s="2">
        <v>5.4999999999999997E-3</v>
      </c>
      <c r="E2228" s="2" t="s">
        <v>2228</v>
      </c>
      <c r="F2228" s="2">
        <v>5.4999999999999997E-3</v>
      </c>
    </row>
    <row r="2229" spans="1:6" x14ac:dyDescent="0.25">
      <c r="A2229" s="1">
        <v>76164</v>
      </c>
      <c r="B2229" s="2">
        <v>88</v>
      </c>
      <c r="C2229" s="2">
        <v>76</v>
      </c>
      <c r="D2229" s="2">
        <v>2.1000000000000001E-2</v>
      </c>
      <c r="E2229" s="2" t="s">
        <v>2229</v>
      </c>
      <c r="F2229" s="2">
        <v>2.1000000000000001E-2</v>
      </c>
    </row>
    <row r="2230" spans="1:6" x14ac:dyDescent="0.25">
      <c r="A2230" s="1">
        <v>76165</v>
      </c>
      <c r="B2230" s="2">
        <v>89</v>
      </c>
      <c r="C2230" s="2">
        <v>76</v>
      </c>
      <c r="D2230" s="2">
        <v>7.0999999999999994E-2</v>
      </c>
      <c r="E2230" s="2" t="s">
        <v>2230</v>
      </c>
      <c r="F2230" s="2">
        <v>7.0999999999999994E-2</v>
      </c>
    </row>
    <row r="2231" spans="1:6" x14ac:dyDescent="0.25">
      <c r="A2231" s="1">
        <v>76166</v>
      </c>
      <c r="B2231" s="2">
        <v>90</v>
      </c>
      <c r="C2231" s="2">
        <v>76</v>
      </c>
      <c r="D2231" s="2">
        <v>0.20799999999999999</v>
      </c>
      <c r="E2231" s="2" t="s">
        <v>2231</v>
      </c>
      <c r="F2231" s="2">
        <v>0.20799999999999999</v>
      </c>
    </row>
    <row r="2232" spans="1:6" x14ac:dyDescent="0.25">
      <c r="A2232" s="1">
        <v>76167</v>
      </c>
      <c r="B2232" s="2">
        <v>91</v>
      </c>
      <c r="C2232" s="2">
        <v>76</v>
      </c>
      <c r="D2232" s="2">
        <v>0.81</v>
      </c>
      <c r="E2232" s="2" t="s">
        <v>2232</v>
      </c>
      <c r="F2232" s="2">
        <v>0.81</v>
      </c>
    </row>
    <row r="2233" spans="1:6" x14ac:dyDescent="0.25">
      <c r="A2233" s="1">
        <v>76168</v>
      </c>
      <c r="B2233" s="2">
        <v>92</v>
      </c>
      <c r="C2233" s="2">
        <v>76</v>
      </c>
      <c r="D2233" s="2">
        <v>2.1</v>
      </c>
      <c r="E2233" s="2" t="s">
        <v>2233</v>
      </c>
      <c r="F2233" s="2">
        <v>2.1</v>
      </c>
    </row>
    <row r="2234" spans="1:6" x14ac:dyDescent="0.25">
      <c r="A2234" s="1">
        <v>76169</v>
      </c>
      <c r="B2234" s="2">
        <v>93</v>
      </c>
      <c r="C2234" s="2">
        <v>76</v>
      </c>
      <c r="D2234" s="2">
        <v>3.43</v>
      </c>
      <c r="E2234" s="2" t="s">
        <v>2234</v>
      </c>
      <c r="F2234" s="2">
        <v>3.43</v>
      </c>
    </row>
    <row r="2235" spans="1:6" x14ac:dyDescent="0.25">
      <c r="A2235" s="1">
        <v>76170</v>
      </c>
      <c r="B2235" s="2">
        <v>94</v>
      </c>
      <c r="C2235" s="2">
        <v>76</v>
      </c>
      <c r="D2235" s="2">
        <v>7.37</v>
      </c>
      <c r="E2235" s="2" t="s">
        <v>2235</v>
      </c>
      <c r="F2235" s="2">
        <v>7.37</v>
      </c>
    </row>
    <row r="2236" spans="1:6" x14ac:dyDescent="0.25">
      <c r="A2236" s="1">
        <v>76171</v>
      </c>
      <c r="B2236" s="2">
        <v>95</v>
      </c>
      <c r="C2236" s="2">
        <v>76</v>
      </c>
      <c r="D2236" s="2">
        <v>8.3000000000000007</v>
      </c>
      <c r="E2236" s="2" t="s">
        <v>2236</v>
      </c>
      <c r="F2236" s="2">
        <v>8.3000000000000007</v>
      </c>
    </row>
    <row r="2237" spans="1:6" x14ac:dyDescent="0.25">
      <c r="A2237" s="1">
        <v>76172</v>
      </c>
      <c r="B2237" s="2">
        <v>96</v>
      </c>
      <c r="C2237" s="2">
        <v>76</v>
      </c>
      <c r="D2237" s="2">
        <v>19.2</v>
      </c>
      <c r="E2237" s="2" t="s">
        <v>2237</v>
      </c>
      <c r="F2237" s="2">
        <v>19.2</v>
      </c>
    </row>
    <row r="2238" spans="1:6" x14ac:dyDescent="0.25">
      <c r="A2238" s="1">
        <v>76173</v>
      </c>
      <c r="B2238" s="2">
        <v>97</v>
      </c>
      <c r="C2238" s="2">
        <v>76</v>
      </c>
      <c r="D2238" s="2">
        <v>22.4</v>
      </c>
      <c r="E2238" s="2" t="s">
        <v>2238</v>
      </c>
      <c r="F2238" s="2">
        <v>22.4</v>
      </c>
    </row>
    <row r="2239" spans="1:6" x14ac:dyDescent="0.25">
      <c r="A2239" s="1">
        <v>76174</v>
      </c>
      <c r="B2239" s="2">
        <v>98</v>
      </c>
      <c r="C2239" s="2">
        <v>76</v>
      </c>
      <c r="D2239" s="2">
        <v>44</v>
      </c>
      <c r="E2239" s="2" t="s">
        <v>2239</v>
      </c>
      <c r="F2239" s="2">
        <v>44</v>
      </c>
    </row>
    <row r="2240" spans="1:6" x14ac:dyDescent="0.25">
      <c r="A2240" s="1">
        <v>76175</v>
      </c>
      <c r="B2240" s="2">
        <v>99</v>
      </c>
      <c r="C2240" s="2">
        <v>76</v>
      </c>
      <c r="D2240" s="2">
        <v>84</v>
      </c>
      <c r="E2240" s="2" t="s">
        <v>2240</v>
      </c>
      <c r="F2240" s="2">
        <v>84</v>
      </c>
    </row>
    <row r="2241" spans="1:6" x14ac:dyDescent="0.25">
      <c r="A2241" s="1">
        <v>76176</v>
      </c>
      <c r="B2241" s="2">
        <v>100</v>
      </c>
      <c r="C2241" s="2">
        <v>76</v>
      </c>
      <c r="D2241" s="2">
        <v>216</v>
      </c>
      <c r="E2241" s="2" t="s">
        <v>2241</v>
      </c>
      <c r="F2241" s="2">
        <v>216</v>
      </c>
    </row>
    <row r="2242" spans="1:6" x14ac:dyDescent="0.25">
      <c r="A2242" s="1">
        <v>76177</v>
      </c>
      <c r="B2242" s="2">
        <v>101</v>
      </c>
      <c r="C2242" s="2">
        <v>76</v>
      </c>
      <c r="D2242" s="2">
        <v>180</v>
      </c>
      <c r="E2242" s="2" t="s">
        <v>2242</v>
      </c>
      <c r="F2242" s="2">
        <v>180</v>
      </c>
    </row>
    <row r="2243" spans="1:6" x14ac:dyDescent="0.25">
      <c r="A2243" s="1">
        <v>76178</v>
      </c>
      <c r="B2243" s="2">
        <v>102</v>
      </c>
      <c r="C2243" s="2">
        <v>76</v>
      </c>
      <c r="D2243" s="2">
        <v>300</v>
      </c>
      <c r="E2243" s="2" t="s">
        <v>2243</v>
      </c>
      <c r="F2243" s="2">
        <v>300</v>
      </c>
    </row>
    <row r="2244" spans="1:6" x14ac:dyDescent="0.25">
      <c r="A2244" s="1">
        <v>76179</v>
      </c>
      <c r="B2244" s="2">
        <v>103</v>
      </c>
      <c r="C2244" s="2">
        <v>76</v>
      </c>
      <c r="D2244" s="2">
        <v>390</v>
      </c>
      <c r="E2244" s="2" t="s">
        <v>2244</v>
      </c>
      <c r="F2244" s="2">
        <v>390</v>
      </c>
    </row>
    <row r="2245" spans="1:6" x14ac:dyDescent="0.25">
      <c r="A2245" s="1">
        <v>76180</v>
      </c>
      <c r="B2245" s="2">
        <v>104</v>
      </c>
      <c r="C2245" s="2">
        <v>76</v>
      </c>
      <c r="D2245" s="2">
        <v>1290</v>
      </c>
      <c r="E2245" s="2" t="s">
        <v>2245</v>
      </c>
      <c r="F2245" s="2">
        <v>1290</v>
      </c>
    </row>
    <row r="2246" spans="1:6" x14ac:dyDescent="0.25">
      <c r="A2246" s="1">
        <v>76181</v>
      </c>
      <c r="B2246" s="2">
        <v>105</v>
      </c>
      <c r="C2246" s="2">
        <v>76</v>
      </c>
      <c r="D2246" s="2">
        <v>6300</v>
      </c>
      <c r="E2246" s="2" t="s">
        <v>2246</v>
      </c>
      <c r="F2246" s="2">
        <v>6300</v>
      </c>
    </row>
    <row r="2247" spans="1:6" x14ac:dyDescent="0.25">
      <c r="A2247" s="1">
        <v>76182</v>
      </c>
      <c r="B2247" s="2">
        <v>106</v>
      </c>
      <c r="C2247" s="2">
        <v>76</v>
      </c>
      <c r="D2247" s="2">
        <v>78624</v>
      </c>
      <c r="E2247" s="2" t="s">
        <v>2247</v>
      </c>
      <c r="F2247" s="2">
        <v>78624</v>
      </c>
    </row>
    <row r="2248" spans="1:6" x14ac:dyDescent="0.25">
      <c r="A2248" s="1">
        <v>76183</v>
      </c>
      <c r="B2248" s="2">
        <v>107</v>
      </c>
      <c r="C2248" s="2">
        <v>76</v>
      </c>
      <c r="D2248" s="2">
        <v>46800</v>
      </c>
      <c r="E2248" s="2" t="s">
        <v>2248</v>
      </c>
      <c r="F2248" s="2">
        <v>46800</v>
      </c>
    </row>
    <row r="2249" spans="1:6" x14ac:dyDescent="0.25">
      <c r="A2249" s="1">
        <v>76184</v>
      </c>
      <c r="B2249" s="2">
        <v>108</v>
      </c>
      <c r="C2249" s="2">
        <v>76</v>
      </c>
      <c r="D2249" s="2">
        <v>1.7672256E+21</v>
      </c>
      <c r="E2249" s="2" t="s">
        <v>2249</v>
      </c>
      <c r="F2249" s="2">
        <v>1.7672256E+21</v>
      </c>
    </row>
    <row r="2250" spans="1:6" x14ac:dyDescent="0.25">
      <c r="A2250" s="1">
        <v>76185</v>
      </c>
      <c r="B2250" s="2">
        <v>109</v>
      </c>
      <c r="C2250" s="2">
        <v>76</v>
      </c>
      <c r="D2250" s="2">
        <v>8087039.9999999898</v>
      </c>
      <c r="E2250" s="2" t="s">
        <v>2250</v>
      </c>
      <c r="F2250" s="2">
        <v>8087039.9999999898</v>
      </c>
    </row>
    <row r="2251" spans="1:6" x14ac:dyDescent="0.25">
      <c r="A2251" s="1">
        <v>76186</v>
      </c>
      <c r="B2251" s="2">
        <v>110</v>
      </c>
      <c r="C2251" s="2">
        <v>76</v>
      </c>
      <c r="D2251" s="2">
        <v>6.3115200000000002E+22</v>
      </c>
      <c r="E2251" s="2" t="s">
        <v>2251</v>
      </c>
      <c r="F2251" s="2">
        <v>6.3115200000000002E+22</v>
      </c>
    </row>
    <row r="2252" spans="1:6" x14ac:dyDescent="0.25">
      <c r="A2252" s="1">
        <v>76187</v>
      </c>
      <c r="B2252" s="2">
        <v>111</v>
      </c>
      <c r="C2252" s="2">
        <v>76</v>
      </c>
      <c r="D2252" s="2" t="s">
        <v>3</v>
      </c>
      <c r="E2252" s="2" t="s">
        <v>2252</v>
      </c>
      <c r="F2252" s="2" t="s">
        <v>3</v>
      </c>
    </row>
    <row r="2253" spans="1:6" x14ac:dyDescent="0.25">
      <c r="A2253" s="1">
        <v>76188</v>
      </c>
      <c r="B2253" s="2">
        <v>112</v>
      </c>
      <c r="C2253" s="2">
        <v>76</v>
      </c>
      <c r="D2253" s="2" t="s">
        <v>3</v>
      </c>
      <c r="E2253" s="2" t="s">
        <v>2253</v>
      </c>
      <c r="F2253" s="2" t="s">
        <v>3</v>
      </c>
    </row>
    <row r="2254" spans="1:6" x14ac:dyDescent="0.25">
      <c r="A2254" s="1">
        <v>76189</v>
      </c>
      <c r="B2254" s="2">
        <v>113</v>
      </c>
      <c r="C2254" s="2">
        <v>76</v>
      </c>
      <c r="D2254" s="2" t="s">
        <v>3</v>
      </c>
      <c r="E2254" s="2" t="s">
        <v>2254</v>
      </c>
      <c r="F2254" s="2" t="s">
        <v>3</v>
      </c>
    </row>
    <row r="2255" spans="1:6" x14ac:dyDescent="0.25">
      <c r="A2255" s="1">
        <v>76190</v>
      </c>
      <c r="B2255" s="2">
        <v>114</v>
      </c>
      <c r="C2255" s="2">
        <v>76</v>
      </c>
      <c r="D2255" s="2" t="s">
        <v>3</v>
      </c>
      <c r="E2255" s="2" t="s">
        <v>2255</v>
      </c>
      <c r="F2255" s="2" t="s">
        <v>3</v>
      </c>
    </row>
    <row r="2256" spans="1:6" x14ac:dyDescent="0.25">
      <c r="A2256" s="1">
        <v>76191</v>
      </c>
      <c r="B2256" s="2">
        <v>115</v>
      </c>
      <c r="C2256" s="2">
        <v>76</v>
      </c>
      <c r="D2256" s="2">
        <v>1330560</v>
      </c>
      <c r="E2256" s="2" t="s">
        <v>2256</v>
      </c>
      <c r="F2256" s="2">
        <v>1330560</v>
      </c>
    </row>
    <row r="2257" spans="1:6" x14ac:dyDescent="0.25">
      <c r="A2257" s="1">
        <v>76192</v>
      </c>
      <c r="B2257" s="2">
        <v>116</v>
      </c>
      <c r="C2257" s="2">
        <v>76</v>
      </c>
      <c r="D2257" s="2" t="s">
        <v>3</v>
      </c>
      <c r="E2257" s="2" t="s">
        <v>2257</v>
      </c>
      <c r="F2257" s="2" t="s">
        <v>3</v>
      </c>
    </row>
    <row r="2258" spans="1:6" x14ac:dyDescent="0.25">
      <c r="A2258" s="1">
        <v>76193</v>
      </c>
      <c r="B2258" s="2">
        <v>117</v>
      </c>
      <c r="C2258" s="2">
        <v>76</v>
      </c>
      <c r="D2258" s="2">
        <v>108396</v>
      </c>
      <c r="E2258" s="2" t="s">
        <v>2258</v>
      </c>
      <c r="F2258" s="2">
        <v>108396</v>
      </c>
    </row>
    <row r="2259" spans="1:6" x14ac:dyDescent="0.25">
      <c r="A2259" s="1">
        <v>76194</v>
      </c>
      <c r="B2259" s="2">
        <v>118</v>
      </c>
      <c r="C2259" s="2">
        <v>76</v>
      </c>
      <c r="D2259" s="2">
        <v>189345600</v>
      </c>
      <c r="E2259" s="2" t="s">
        <v>2259</v>
      </c>
      <c r="F2259" s="2">
        <v>189345600</v>
      </c>
    </row>
    <row r="2260" spans="1:6" x14ac:dyDescent="0.25">
      <c r="A2260" s="1">
        <v>76195</v>
      </c>
      <c r="B2260" s="2">
        <v>119</v>
      </c>
      <c r="C2260" s="2">
        <v>76</v>
      </c>
      <c r="D2260" s="2">
        <v>540</v>
      </c>
      <c r="E2260" s="2" t="s">
        <v>2260</v>
      </c>
      <c r="F2260" s="2">
        <v>540</v>
      </c>
    </row>
    <row r="2261" spans="1:6" x14ac:dyDescent="0.25">
      <c r="A2261" s="1">
        <v>76196</v>
      </c>
      <c r="B2261" s="2">
        <v>120</v>
      </c>
      <c r="C2261" s="2">
        <v>76</v>
      </c>
      <c r="D2261" s="2">
        <v>2094</v>
      </c>
      <c r="E2261" s="2" t="s">
        <v>2261</v>
      </c>
      <c r="F2261" s="2">
        <v>2094</v>
      </c>
    </row>
    <row r="2262" spans="1:6" x14ac:dyDescent="0.25">
      <c r="A2262" s="1">
        <v>76197</v>
      </c>
      <c r="B2262" s="2">
        <v>121</v>
      </c>
      <c r="C2262" s="2">
        <v>76</v>
      </c>
      <c r="D2262" s="2">
        <v>168</v>
      </c>
      <c r="E2262" s="2" t="s">
        <v>2262</v>
      </c>
      <c r="F2262" s="2">
        <v>168</v>
      </c>
    </row>
    <row r="2263" spans="1:6" x14ac:dyDescent="0.25">
      <c r="A2263" s="1">
        <v>76199</v>
      </c>
      <c r="B2263" s="2">
        <v>123</v>
      </c>
      <c r="C2263" s="2">
        <v>76</v>
      </c>
      <c r="D2263" s="2">
        <v>5</v>
      </c>
      <c r="E2263" s="2" t="s">
        <v>2263</v>
      </c>
      <c r="F2263" s="2">
        <v>5</v>
      </c>
    </row>
    <row r="2264" spans="1:6" x14ac:dyDescent="0.25">
      <c r="A2264" s="1">
        <v>76200</v>
      </c>
      <c r="B2264" s="2">
        <v>124</v>
      </c>
      <c r="C2264" s="2">
        <v>76</v>
      </c>
      <c r="D2264" s="2">
        <v>6</v>
      </c>
      <c r="E2264" s="2" t="s">
        <v>2264</v>
      </c>
      <c r="F2264" s="2">
        <v>6</v>
      </c>
    </row>
    <row r="2265" spans="1:6" x14ac:dyDescent="0.25">
      <c r="A2265" s="1">
        <v>76201</v>
      </c>
      <c r="B2265" s="2">
        <v>125</v>
      </c>
      <c r="C2265" s="2">
        <v>76</v>
      </c>
      <c r="D2265" s="2">
        <v>1.6E-7</v>
      </c>
      <c r="E2265" s="2" t="s">
        <v>2265</v>
      </c>
      <c r="F2265" s="2">
        <v>1.6E-7</v>
      </c>
    </row>
    <row r="2266" spans="1:6" x14ac:dyDescent="0.25">
      <c r="A2266" s="1">
        <v>76202</v>
      </c>
      <c r="B2266" s="2">
        <v>126</v>
      </c>
      <c r="C2266" s="2">
        <v>76</v>
      </c>
      <c r="D2266" s="2">
        <v>1.6E-7</v>
      </c>
      <c r="E2266" s="2" t="s">
        <v>2266</v>
      </c>
      <c r="F2266" s="2">
        <v>1.6E-7</v>
      </c>
    </row>
    <row r="2267" spans="1:6" x14ac:dyDescent="0.25">
      <c r="A2267" s="1">
        <v>76203</v>
      </c>
      <c r="B2267" s="2">
        <v>127</v>
      </c>
      <c r="C2267" s="2">
        <v>76</v>
      </c>
      <c r="D2267" s="2">
        <v>1.6E-7</v>
      </c>
      <c r="E2267" s="2" t="s">
        <v>2267</v>
      </c>
      <c r="F2267" s="2">
        <v>1.6E-7</v>
      </c>
    </row>
    <row r="2268" spans="1:6" x14ac:dyDescent="0.25">
      <c r="A2268" s="1">
        <v>77164</v>
      </c>
      <c r="B2268" s="2">
        <v>87</v>
      </c>
      <c r="C2268" s="2">
        <v>77</v>
      </c>
      <c r="D2268" s="2">
        <v>6.9999999999999994E-5</v>
      </c>
      <c r="E2268" s="2" t="s">
        <v>2268</v>
      </c>
      <c r="F2268" s="2">
        <v>6.9999999999999994E-5</v>
      </c>
    </row>
    <row r="2269" spans="1:6" x14ac:dyDescent="0.25">
      <c r="A2269" s="1">
        <v>77166</v>
      </c>
      <c r="B2269" s="2">
        <v>89</v>
      </c>
      <c r="C2269" s="2">
        <v>77</v>
      </c>
      <c r="D2269" s="2">
        <v>1.0500000000000001E-2</v>
      </c>
      <c r="E2269" s="2" t="s">
        <v>2269</v>
      </c>
      <c r="F2269" s="2">
        <v>1.0500000000000001E-2</v>
      </c>
    </row>
    <row r="2270" spans="1:6" x14ac:dyDescent="0.25">
      <c r="A2270" s="1">
        <v>77167</v>
      </c>
      <c r="B2270" s="2">
        <v>90</v>
      </c>
      <c r="C2270" s="2">
        <v>77</v>
      </c>
      <c r="D2270" s="2">
        <v>0.03</v>
      </c>
      <c r="E2270" s="2" t="s">
        <v>2270</v>
      </c>
      <c r="F2270" s="2">
        <v>0.03</v>
      </c>
    </row>
    <row r="2271" spans="1:6" x14ac:dyDescent="0.25">
      <c r="A2271" s="1">
        <v>77168</v>
      </c>
      <c r="B2271" s="2">
        <v>91</v>
      </c>
      <c r="C2271" s="2">
        <v>77</v>
      </c>
      <c r="D2271" s="2">
        <v>0.222</v>
      </c>
      <c r="E2271" s="2" t="s">
        <v>2271</v>
      </c>
      <c r="F2271" s="2">
        <v>0.222</v>
      </c>
    </row>
    <row r="2272" spans="1:6" x14ac:dyDescent="0.25">
      <c r="A2272" s="1">
        <v>77169</v>
      </c>
      <c r="B2272" s="2">
        <v>92</v>
      </c>
      <c r="C2272" s="2">
        <v>77</v>
      </c>
      <c r="D2272" s="2">
        <v>0.56999999999999995</v>
      </c>
      <c r="E2272" s="2" t="s">
        <v>2272</v>
      </c>
      <c r="F2272" s="2">
        <v>0.56999999999999995</v>
      </c>
    </row>
    <row r="2273" spans="1:6" x14ac:dyDescent="0.25">
      <c r="A2273" s="1">
        <v>77170</v>
      </c>
      <c r="B2273" s="2">
        <v>93</v>
      </c>
      <c r="C2273" s="2">
        <v>77</v>
      </c>
      <c r="D2273" s="2">
        <v>0.87</v>
      </c>
      <c r="E2273" s="2" t="s">
        <v>2273</v>
      </c>
      <c r="F2273" s="2">
        <v>0.87</v>
      </c>
    </row>
    <row r="2274" spans="1:6" x14ac:dyDescent="0.25">
      <c r="A2274" s="1">
        <v>77171</v>
      </c>
      <c r="B2274" s="2">
        <v>94</v>
      </c>
      <c r="C2274" s="2">
        <v>77</v>
      </c>
      <c r="D2274" s="2">
        <v>3.2</v>
      </c>
      <c r="E2274" s="2" t="s">
        <v>2274</v>
      </c>
      <c r="F2274" s="2">
        <v>3.2</v>
      </c>
    </row>
    <row r="2275" spans="1:6" x14ac:dyDescent="0.25">
      <c r="A2275" s="1">
        <v>77172</v>
      </c>
      <c r="B2275" s="2">
        <v>95</v>
      </c>
      <c r="C2275" s="2">
        <v>77</v>
      </c>
      <c r="D2275" s="2">
        <v>4.4000000000000004</v>
      </c>
      <c r="E2275" s="2" t="s">
        <v>2275</v>
      </c>
      <c r="F2275" s="2">
        <v>4.4000000000000004</v>
      </c>
    </row>
    <row r="2276" spans="1:6" x14ac:dyDescent="0.25">
      <c r="A2276" s="1">
        <v>77173</v>
      </c>
      <c r="B2276" s="2">
        <v>96</v>
      </c>
      <c r="C2276" s="2">
        <v>77</v>
      </c>
      <c r="D2276" s="2">
        <v>9</v>
      </c>
      <c r="E2276" s="2" t="s">
        <v>2276</v>
      </c>
      <c r="F2276" s="2">
        <v>9</v>
      </c>
    </row>
    <row r="2277" spans="1:6" x14ac:dyDescent="0.25">
      <c r="A2277" s="1">
        <v>77174</v>
      </c>
      <c r="B2277" s="2">
        <v>97</v>
      </c>
      <c r="C2277" s="2">
        <v>77</v>
      </c>
      <c r="D2277" s="2">
        <v>7.9</v>
      </c>
      <c r="E2277" s="2" t="s">
        <v>2277</v>
      </c>
      <c r="F2277" s="2">
        <v>7.9</v>
      </c>
    </row>
    <row r="2278" spans="1:6" x14ac:dyDescent="0.25">
      <c r="A2278" s="1">
        <v>77175</v>
      </c>
      <c r="B2278" s="2">
        <v>98</v>
      </c>
      <c r="C2278" s="2">
        <v>77</v>
      </c>
      <c r="D2278" s="2">
        <v>9</v>
      </c>
      <c r="E2278" s="2" t="s">
        <v>2278</v>
      </c>
      <c r="F2278" s="2">
        <v>9</v>
      </c>
    </row>
    <row r="2279" spans="1:6" x14ac:dyDescent="0.25">
      <c r="A2279" s="1">
        <v>77176</v>
      </c>
      <c r="B2279" s="2">
        <v>99</v>
      </c>
      <c r="C2279" s="2">
        <v>77</v>
      </c>
      <c r="D2279" s="2">
        <v>8.6</v>
      </c>
      <c r="E2279" s="2" t="s">
        <v>2279</v>
      </c>
      <c r="F2279" s="2">
        <v>8.6</v>
      </c>
    </row>
    <row r="2280" spans="1:6" x14ac:dyDescent="0.25">
      <c r="A2280" s="1">
        <v>77177</v>
      </c>
      <c r="B2280" s="2">
        <v>100</v>
      </c>
      <c r="C2280" s="2">
        <v>77</v>
      </c>
      <c r="D2280" s="2">
        <v>30</v>
      </c>
      <c r="E2280" s="2" t="s">
        <v>2280</v>
      </c>
      <c r="F2280" s="2">
        <v>30</v>
      </c>
    </row>
    <row r="2281" spans="1:6" x14ac:dyDescent="0.25">
      <c r="A2281" s="1">
        <v>77178</v>
      </c>
      <c r="B2281" s="2">
        <v>101</v>
      </c>
      <c r="C2281" s="2">
        <v>77</v>
      </c>
      <c r="D2281" s="2">
        <v>12</v>
      </c>
      <c r="E2281" s="2" t="s">
        <v>2281</v>
      </c>
      <c r="F2281" s="2">
        <v>12</v>
      </c>
    </row>
    <row r="2282" spans="1:6" x14ac:dyDescent="0.25">
      <c r="A2282" s="1">
        <v>77179</v>
      </c>
      <c r="B2282" s="2">
        <v>102</v>
      </c>
      <c r="C2282" s="2">
        <v>77</v>
      </c>
      <c r="D2282" s="2">
        <v>79</v>
      </c>
      <c r="E2282" s="2" t="s">
        <v>2282</v>
      </c>
      <c r="F2282" s="2">
        <v>79</v>
      </c>
    </row>
    <row r="2283" spans="1:6" x14ac:dyDescent="0.25">
      <c r="A2283" s="1">
        <v>77180</v>
      </c>
      <c r="B2283" s="2">
        <v>103</v>
      </c>
      <c r="C2283" s="2">
        <v>77</v>
      </c>
      <c r="D2283" s="2">
        <v>90</v>
      </c>
      <c r="E2283" s="2" t="s">
        <v>2283</v>
      </c>
      <c r="F2283" s="2">
        <v>90</v>
      </c>
    </row>
    <row r="2284" spans="1:6" x14ac:dyDescent="0.25">
      <c r="A2284" s="1">
        <v>77181</v>
      </c>
      <c r="B2284" s="2">
        <v>104</v>
      </c>
      <c r="C2284" s="2">
        <v>77</v>
      </c>
      <c r="D2284" s="2">
        <v>294</v>
      </c>
      <c r="E2284" s="2" t="s">
        <v>2284</v>
      </c>
      <c r="F2284" s="2">
        <v>294</v>
      </c>
    </row>
    <row r="2285" spans="1:6" x14ac:dyDescent="0.25">
      <c r="A2285" s="1">
        <v>77182</v>
      </c>
      <c r="B2285" s="2">
        <v>105</v>
      </c>
      <c r="C2285" s="2">
        <v>77</v>
      </c>
      <c r="D2285" s="2">
        <v>900</v>
      </c>
      <c r="E2285" s="2" t="s">
        <v>2285</v>
      </c>
      <c r="F2285" s="2">
        <v>900</v>
      </c>
    </row>
    <row r="2286" spans="1:6" x14ac:dyDescent="0.25">
      <c r="A2286" s="1">
        <v>77183</v>
      </c>
      <c r="B2286" s="2">
        <v>106</v>
      </c>
      <c r="C2286" s="2">
        <v>77</v>
      </c>
      <c r="D2286" s="2">
        <v>3480</v>
      </c>
      <c r="E2286" s="2" t="s">
        <v>2286</v>
      </c>
      <c r="F2286" s="2">
        <v>3480</v>
      </c>
    </row>
    <row r="2287" spans="1:6" x14ac:dyDescent="0.25">
      <c r="A2287" s="1">
        <v>77184</v>
      </c>
      <c r="B2287" s="2">
        <v>107</v>
      </c>
      <c r="C2287" s="2">
        <v>77</v>
      </c>
      <c r="D2287" s="2">
        <v>11124</v>
      </c>
      <c r="E2287" s="2" t="s">
        <v>2287</v>
      </c>
      <c r="F2287" s="2">
        <v>11124</v>
      </c>
    </row>
    <row r="2288" spans="1:6" x14ac:dyDescent="0.25">
      <c r="A2288" s="1">
        <v>77185</v>
      </c>
      <c r="B2288" s="2">
        <v>108</v>
      </c>
      <c r="C2288" s="2">
        <v>77</v>
      </c>
      <c r="D2288" s="2">
        <v>51840</v>
      </c>
      <c r="E2288" s="2" t="s">
        <v>2288</v>
      </c>
      <c r="F2288" s="2">
        <v>51840</v>
      </c>
    </row>
    <row r="2289" spans="1:6" x14ac:dyDescent="0.25">
      <c r="A2289" s="1">
        <v>77186</v>
      </c>
      <c r="B2289" s="2">
        <v>109</v>
      </c>
      <c r="C2289" s="2">
        <v>77</v>
      </c>
      <c r="D2289" s="2">
        <v>59904</v>
      </c>
      <c r="E2289" s="2" t="s">
        <v>2289</v>
      </c>
      <c r="F2289" s="2">
        <v>59904</v>
      </c>
    </row>
    <row r="2290" spans="1:6" x14ac:dyDescent="0.25">
      <c r="A2290" s="1">
        <v>77187</v>
      </c>
      <c r="B2290" s="2">
        <v>110</v>
      </c>
      <c r="C2290" s="2">
        <v>77</v>
      </c>
      <c r="D2290" s="2">
        <v>37800</v>
      </c>
      <c r="E2290" s="2" t="s">
        <v>2290</v>
      </c>
      <c r="F2290" s="2">
        <v>37800</v>
      </c>
    </row>
    <row r="2291" spans="1:6" x14ac:dyDescent="0.25">
      <c r="A2291" s="1">
        <v>77188</v>
      </c>
      <c r="B2291" s="2">
        <v>111</v>
      </c>
      <c r="C2291" s="2">
        <v>77</v>
      </c>
      <c r="D2291" s="2">
        <v>149400</v>
      </c>
      <c r="E2291" s="2" t="s">
        <v>2291</v>
      </c>
      <c r="F2291" s="2">
        <v>149400</v>
      </c>
    </row>
    <row r="2292" spans="1:6" x14ac:dyDescent="0.25">
      <c r="A2292" s="1">
        <v>77189</v>
      </c>
      <c r="B2292" s="2">
        <v>112</v>
      </c>
      <c r="C2292" s="2">
        <v>77</v>
      </c>
      <c r="D2292" s="2">
        <v>1140480</v>
      </c>
      <c r="E2292" s="2" t="s">
        <v>2292</v>
      </c>
      <c r="F2292" s="2">
        <v>1140480</v>
      </c>
    </row>
    <row r="2293" spans="1:6" x14ac:dyDescent="0.25">
      <c r="A2293" s="1">
        <v>77190</v>
      </c>
      <c r="B2293" s="2">
        <v>113</v>
      </c>
      <c r="C2293" s="2">
        <v>77</v>
      </c>
      <c r="D2293" s="2">
        <v>1017792</v>
      </c>
      <c r="E2293" s="2" t="s">
        <v>2293</v>
      </c>
      <c r="F2293" s="2">
        <v>1017792</v>
      </c>
    </row>
    <row r="2294" spans="1:6" x14ac:dyDescent="0.25">
      <c r="A2294" s="1">
        <v>77191</v>
      </c>
      <c r="B2294" s="2">
        <v>114</v>
      </c>
      <c r="C2294" s="2">
        <v>77</v>
      </c>
      <c r="D2294" s="2" t="s">
        <v>3</v>
      </c>
      <c r="E2294" s="2" t="s">
        <v>2294</v>
      </c>
      <c r="F2294" s="2" t="s">
        <v>3</v>
      </c>
    </row>
    <row r="2295" spans="1:6" x14ac:dyDescent="0.25">
      <c r="A2295" s="1">
        <v>77192</v>
      </c>
      <c r="B2295" s="2">
        <v>115</v>
      </c>
      <c r="C2295" s="2">
        <v>77</v>
      </c>
      <c r="D2295" s="2">
        <v>6378825.5999999996</v>
      </c>
      <c r="E2295" s="2" t="s">
        <v>2295</v>
      </c>
      <c r="F2295" s="2">
        <v>6378825.5999999996</v>
      </c>
    </row>
    <row r="2296" spans="1:6" x14ac:dyDescent="0.25">
      <c r="A2296" s="1">
        <v>77193</v>
      </c>
      <c r="B2296" s="2">
        <v>116</v>
      </c>
      <c r="C2296" s="2">
        <v>77</v>
      </c>
      <c r="D2296" s="2" t="s">
        <v>3</v>
      </c>
      <c r="E2296" s="2" t="s">
        <v>2296</v>
      </c>
      <c r="F2296" s="2" t="s">
        <v>3</v>
      </c>
    </row>
    <row r="2297" spans="1:6" x14ac:dyDescent="0.25">
      <c r="A2297" s="1">
        <v>77194</v>
      </c>
      <c r="B2297" s="2">
        <v>117</v>
      </c>
      <c r="C2297" s="2">
        <v>77</v>
      </c>
      <c r="D2297" s="2">
        <v>69408</v>
      </c>
      <c r="E2297" s="2" t="s">
        <v>2297</v>
      </c>
      <c r="F2297" s="2">
        <v>69408</v>
      </c>
    </row>
    <row r="2298" spans="1:6" x14ac:dyDescent="0.25">
      <c r="A2298" s="1">
        <v>77195</v>
      </c>
      <c r="B2298" s="2">
        <v>118</v>
      </c>
      <c r="C2298" s="2">
        <v>77</v>
      </c>
      <c r="D2298" s="2">
        <v>8244</v>
      </c>
      <c r="E2298" s="2" t="s">
        <v>2298</v>
      </c>
      <c r="F2298" s="2">
        <v>8244</v>
      </c>
    </row>
    <row r="2299" spans="1:6" x14ac:dyDescent="0.25">
      <c r="A2299" s="1">
        <v>77196</v>
      </c>
      <c r="B2299" s="2">
        <v>119</v>
      </c>
      <c r="C2299" s="2">
        <v>77</v>
      </c>
      <c r="D2299" s="2">
        <v>52</v>
      </c>
      <c r="E2299" s="2" t="s">
        <v>2299</v>
      </c>
      <c r="F2299" s="2">
        <v>52</v>
      </c>
    </row>
    <row r="2300" spans="1:6" x14ac:dyDescent="0.25">
      <c r="A2300" s="1">
        <v>77197</v>
      </c>
      <c r="B2300" s="2">
        <v>120</v>
      </c>
      <c r="C2300" s="2">
        <v>77</v>
      </c>
      <c r="D2300" s="2">
        <v>348</v>
      </c>
      <c r="E2300" s="2" t="s">
        <v>2300</v>
      </c>
      <c r="F2300" s="2">
        <v>348</v>
      </c>
    </row>
    <row r="2301" spans="1:6" x14ac:dyDescent="0.25">
      <c r="A2301" s="1">
        <v>77198</v>
      </c>
      <c r="B2301" s="2">
        <v>121</v>
      </c>
      <c r="C2301" s="2">
        <v>77</v>
      </c>
      <c r="D2301" s="2">
        <v>8</v>
      </c>
      <c r="E2301" s="2" t="s">
        <v>2301</v>
      </c>
      <c r="F2301" s="2">
        <v>8</v>
      </c>
    </row>
    <row r="2302" spans="1:6" x14ac:dyDescent="0.25">
      <c r="A2302" s="1">
        <v>77199</v>
      </c>
      <c r="B2302" s="2">
        <v>122</v>
      </c>
      <c r="C2302" s="2">
        <v>77</v>
      </c>
      <c r="D2302" s="2">
        <v>6</v>
      </c>
      <c r="E2302" s="2" t="s">
        <v>2302</v>
      </c>
      <c r="F2302" s="2">
        <v>6</v>
      </c>
    </row>
    <row r="2303" spans="1:6" x14ac:dyDescent="0.25">
      <c r="A2303" s="1">
        <v>77200</v>
      </c>
      <c r="B2303" s="2">
        <v>123</v>
      </c>
      <c r="C2303" s="2">
        <v>77</v>
      </c>
      <c r="D2303" s="2">
        <v>2.9999999999999999E-7</v>
      </c>
      <c r="E2303" s="2" t="s">
        <v>2303</v>
      </c>
      <c r="F2303" s="2">
        <v>2.9999999999999999E-7</v>
      </c>
    </row>
    <row r="2304" spans="1:6" x14ac:dyDescent="0.25">
      <c r="A2304" s="1">
        <v>77201</v>
      </c>
      <c r="B2304" s="2">
        <v>124</v>
      </c>
      <c r="C2304" s="2">
        <v>77</v>
      </c>
      <c r="D2304" s="2">
        <v>2.9999999999999999E-7</v>
      </c>
      <c r="E2304" s="2" t="s">
        <v>2304</v>
      </c>
      <c r="F2304" s="2">
        <v>2.9999999999999999E-7</v>
      </c>
    </row>
    <row r="2305" spans="1:6" x14ac:dyDescent="0.25">
      <c r="A2305" s="1">
        <v>77202</v>
      </c>
      <c r="B2305" s="2">
        <v>125</v>
      </c>
      <c r="C2305" s="2">
        <v>77</v>
      </c>
      <c r="D2305" s="2">
        <v>11</v>
      </c>
      <c r="E2305" s="2" t="s">
        <v>2305</v>
      </c>
      <c r="F2305" s="2">
        <v>11</v>
      </c>
    </row>
    <row r="2306" spans="1:6" x14ac:dyDescent="0.25">
      <c r="A2306" s="1">
        <v>77203</v>
      </c>
      <c r="B2306" s="2">
        <v>126</v>
      </c>
      <c r="C2306" s="2">
        <v>77</v>
      </c>
      <c r="D2306" s="2">
        <v>1.6E-7</v>
      </c>
      <c r="E2306" s="2" t="s">
        <v>2306</v>
      </c>
      <c r="F2306" s="2">
        <v>1.6E-7</v>
      </c>
    </row>
    <row r="2307" spans="1:6" x14ac:dyDescent="0.25">
      <c r="A2307" s="1">
        <v>77204</v>
      </c>
      <c r="B2307" s="2">
        <v>127</v>
      </c>
      <c r="C2307" s="2">
        <v>77</v>
      </c>
      <c r="D2307" s="2">
        <v>1.6E-7</v>
      </c>
      <c r="E2307" s="2" t="s">
        <v>2307</v>
      </c>
      <c r="F2307" s="2">
        <v>1.6E-7</v>
      </c>
    </row>
    <row r="2308" spans="1:6" x14ac:dyDescent="0.25">
      <c r="A2308" s="1">
        <v>77205</v>
      </c>
      <c r="B2308" s="2">
        <v>128</v>
      </c>
      <c r="C2308" s="2">
        <v>77</v>
      </c>
      <c r="D2308" s="2">
        <v>1.6E-7</v>
      </c>
      <c r="E2308" s="2" t="s">
        <v>2308</v>
      </c>
      <c r="F2308" s="2">
        <v>1.6E-7</v>
      </c>
    </row>
    <row r="2309" spans="1:6" x14ac:dyDescent="0.25">
      <c r="A2309" s="1">
        <v>78166</v>
      </c>
      <c r="B2309" s="2">
        <v>88</v>
      </c>
      <c r="C2309" s="2">
        <v>78</v>
      </c>
      <c r="D2309" s="2">
        <v>2.9999999999999997E-4</v>
      </c>
      <c r="E2309" s="2" t="s">
        <v>2309</v>
      </c>
      <c r="F2309" s="2">
        <v>2.9999999999999997E-4</v>
      </c>
    </row>
    <row r="2310" spans="1:6" x14ac:dyDescent="0.25">
      <c r="A2310" s="1">
        <v>78167</v>
      </c>
      <c r="B2310" s="2">
        <v>89</v>
      </c>
      <c r="C2310" s="2">
        <v>78</v>
      </c>
      <c r="D2310" s="2">
        <v>7.7999999999999999E-4</v>
      </c>
      <c r="E2310" s="2" t="s">
        <v>2310</v>
      </c>
      <c r="F2310" s="2">
        <v>7.7999999999999999E-4</v>
      </c>
    </row>
    <row r="2311" spans="1:6" x14ac:dyDescent="0.25">
      <c r="A2311" s="1">
        <v>78168</v>
      </c>
      <c r="B2311" s="2">
        <v>90</v>
      </c>
      <c r="C2311" s="2">
        <v>78</v>
      </c>
      <c r="D2311" s="2">
        <v>2.0200000000000001E-3</v>
      </c>
      <c r="E2311" s="2" t="s">
        <v>2311</v>
      </c>
      <c r="F2311" s="2">
        <v>2.0200000000000001E-3</v>
      </c>
    </row>
    <row r="2312" spans="1:6" x14ac:dyDescent="0.25">
      <c r="A2312" s="1">
        <v>78169</v>
      </c>
      <c r="B2312" s="2">
        <v>91</v>
      </c>
      <c r="C2312" s="2">
        <v>78</v>
      </c>
      <c r="D2312" s="2">
        <v>6.9899999999999997E-3</v>
      </c>
      <c r="E2312" s="2" t="s">
        <v>2312</v>
      </c>
      <c r="F2312" s="2">
        <v>6.9899999999999997E-3</v>
      </c>
    </row>
    <row r="2313" spans="1:6" x14ac:dyDescent="0.25">
      <c r="A2313" s="1">
        <v>78170</v>
      </c>
      <c r="B2313" s="2">
        <v>92</v>
      </c>
      <c r="C2313" s="2">
        <v>78</v>
      </c>
      <c r="D2313" s="2">
        <v>1.38E-2</v>
      </c>
      <c r="E2313" s="2" t="s">
        <v>2313</v>
      </c>
      <c r="F2313" s="2">
        <v>1.38E-2</v>
      </c>
    </row>
    <row r="2314" spans="1:6" x14ac:dyDescent="0.25">
      <c r="A2314" s="1">
        <v>78171</v>
      </c>
      <c r="B2314" s="2">
        <v>93</v>
      </c>
      <c r="C2314" s="2">
        <v>78</v>
      </c>
      <c r="D2314" s="2">
        <v>4.5499999999999999E-2</v>
      </c>
      <c r="E2314" s="2" t="s">
        <v>2314</v>
      </c>
      <c r="F2314" s="2">
        <v>4.5499999999999999E-2</v>
      </c>
    </row>
    <row r="2315" spans="1:6" x14ac:dyDescent="0.25">
      <c r="A2315" s="1">
        <v>78172</v>
      </c>
      <c r="B2315" s="2">
        <v>94</v>
      </c>
      <c r="C2315" s="2">
        <v>78</v>
      </c>
      <c r="D2315" s="2">
        <v>9.7599999999999895E-2</v>
      </c>
      <c r="E2315" s="2" t="s">
        <v>2315</v>
      </c>
      <c r="F2315" s="2">
        <v>9.7599999999999895E-2</v>
      </c>
    </row>
    <row r="2316" spans="1:6" x14ac:dyDescent="0.25">
      <c r="A2316" s="1">
        <v>78173</v>
      </c>
      <c r="B2316" s="2">
        <v>95</v>
      </c>
      <c r="C2316" s="2">
        <v>78</v>
      </c>
      <c r="D2316" s="2">
        <v>0.38200000000000001</v>
      </c>
      <c r="E2316" s="2" t="s">
        <v>2316</v>
      </c>
      <c r="F2316" s="2">
        <v>0.38200000000000001</v>
      </c>
    </row>
    <row r="2317" spans="1:6" x14ac:dyDescent="0.25">
      <c r="A2317" s="1">
        <v>78174</v>
      </c>
      <c r="B2317" s="2">
        <v>96</v>
      </c>
      <c r="C2317" s="2">
        <v>78</v>
      </c>
      <c r="D2317" s="2">
        <v>0.88900000000000001</v>
      </c>
      <c r="E2317" s="2" t="s">
        <v>2317</v>
      </c>
      <c r="F2317" s="2">
        <v>0.88900000000000001</v>
      </c>
    </row>
    <row r="2318" spans="1:6" x14ac:dyDescent="0.25">
      <c r="A2318" s="1">
        <v>78175</v>
      </c>
      <c r="B2318" s="2">
        <v>97</v>
      </c>
      <c r="C2318" s="2">
        <v>78</v>
      </c>
      <c r="D2318" s="2">
        <v>2.5299999999999998</v>
      </c>
      <c r="E2318" s="2" t="s">
        <v>2318</v>
      </c>
      <c r="F2318" s="2">
        <v>2.5299999999999998</v>
      </c>
    </row>
    <row r="2319" spans="1:6" x14ac:dyDescent="0.25">
      <c r="A2319" s="1">
        <v>78176</v>
      </c>
      <c r="B2319" s="2">
        <v>98</v>
      </c>
      <c r="C2319" s="2">
        <v>78</v>
      </c>
      <c r="D2319" s="2">
        <v>6.33</v>
      </c>
      <c r="E2319" s="2" t="s">
        <v>2319</v>
      </c>
      <c r="F2319" s="2">
        <v>6.33</v>
      </c>
    </row>
    <row r="2320" spans="1:6" x14ac:dyDescent="0.25">
      <c r="A2320" s="1">
        <v>78177</v>
      </c>
      <c r="B2320" s="2">
        <v>99</v>
      </c>
      <c r="C2320" s="2">
        <v>78</v>
      </c>
      <c r="D2320" s="2">
        <v>10.6</v>
      </c>
      <c r="E2320" s="2" t="s">
        <v>2320</v>
      </c>
      <c r="F2320" s="2">
        <v>10.6</v>
      </c>
    </row>
    <row r="2321" spans="1:6" x14ac:dyDescent="0.25">
      <c r="A2321" s="1">
        <v>78178</v>
      </c>
      <c r="B2321" s="2">
        <v>100</v>
      </c>
      <c r="C2321" s="2">
        <v>78</v>
      </c>
      <c r="D2321" s="2">
        <v>20.7</v>
      </c>
      <c r="E2321" s="2" t="s">
        <v>2321</v>
      </c>
      <c r="F2321" s="2">
        <v>20.7</v>
      </c>
    </row>
    <row r="2322" spans="1:6" x14ac:dyDescent="0.25">
      <c r="A2322" s="1">
        <v>78179</v>
      </c>
      <c r="B2322" s="2">
        <v>101</v>
      </c>
      <c r="C2322" s="2">
        <v>78</v>
      </c>
      <c r="D2322" s="2">
        <v>21.2</v>
      </c>
      <c r="E2322" s="2" t="s">
        <v>2322</v>
      </c>
      <c r="F2322" s="2">
        <v>21.2</v>
      </c>
    </row>
    <row r="2323" spans="1:6" x14ac:dyDescent="0.25">
      <c r="A2323" s="1">
        <v>78180</v>
      </c>
      <c r="B2323" s="2">
        <v>102</v>
      </c>
      <c r="C2323" s="2">
        <v>78</v>
      </c>
      <c r="D2323" s="2">
        <v>56</v>
      </c>
      <c r="E2323" s="2" t="s">
        <v>2323</v>
      </c>
      <c r="F2323" s="2">
        <v>56</v>
      </c>
    </row>
    <row r="2324" spans="1:6" x14ac:dyDescent="0.25">
      <c r="A2324" s="1">
        <v>78181</v>
      </c>
      <c r="B2324" s="2">
        <v>103</v>
      </c>
      <c r="C2324" s="2">
        <v>78</v>
      </c>
      <c r="D2324" s="2">
        <v>52</v>
      </c>
      <c r="E2324" s="2" t="s">
        <v>2324</v>
      </c>
      <c r="F2324" s="2">
        <v>52</v>
      </c>
    </row>
    <row r="2325" spans="1:6" x14ac:dyDescent="0.25">
      <c r="A2325" s="1">
        <v>78182</v>
      </c>
      <c r="B2325" s="2">
        <v>104</v>
      </c>
      <c r="C2325" s="2">
        <v>78</v>
      </c>
      <c r="D2325" s="2">
        <v>160.19999999999999</v>
      </c>
      <c r="E2325" s="2" t="s">
        <v>2325</v>
      </c>
      <c r="F2325" s="2">
        <v>160.19999999999999</v>
      </c>
    </row>
    <row r="2326" spans="1:6" x14ac:dyDescent="0.25">
      <c r="A2326" s="1">
        <v>78183</v>
      </c>
      <c r="B2326" s="2">
        <v>105</v>
      </c>
      <c r="C2326" s="2">
        <v>78</v>
      </c>
      <c r="D2326" s="2">
        <v>43</v>
      </c>
      <c r="E2326" s="2" t="s">
        <v>2326</v>
      </c>
      <c r="F2326" s="2">
        <v>43</v>
      </c>
    </row>
    <row r="2327" spans="1:6" x14ac:dyDescent="0.25">
      <c r="A2327" s="1">
        <v>78184</v>
      </c>
      <c r="B2327" s="2">
        <v>106</v>
      </c>
      <c r="C2327" s="2">
        <v>78</v>
      </c>
      <c r="D2327" s="2">
        <v>1038</v>
      </c>
      <c r="E2327" s="2" t="s">
        <v>2327</v>
      </c>
      <c r="F2327" s="2">
        <v>1038</v>
      </c>
    </row>
    <row r="2328" spans="1:6" x14ac:dyDescent="0.25">
      <c r="A2328" s="1">
        <v>78185</v>
      </c>
      <c r="B2328" s="2">
        <v>107</v>
      </c>
      <c r="C2328" s="2">
        <v>78</v>
      </c>
      <c r="D2328" s="2">
        <v>4254</v>
      </c>
      <c r="E2328" s="2" t="s">
        <v>2328</v>
      </c>
      <c r="F2328" s="2">
        <v>4254</v>
      </c>
    </row>
    <row r="2329" spans="1:6" x14ac:dyDescent="0.25">
      <c r="A2329" s="1">
        <v>78186</v>
      </c>
      <c r="B2329" s="2">
        <v>108</v>
      </c>
      <c r="C2329" s="2">
        <v>78</v>
      </c>
      <c r="D2329" s="2">
        <v>7488</v>
      </c>
      <c r="E2329" s="2" t="s">
        <v>2329</v>
      </c>
      <c r="F2329" s="2">
        <v>7488</v>
      </c>
    </row>
    <row r="2330" spans="1:6" x14ac:dyDescent="0.25">
      <c r="A2330" s="1">
        <v>78187</v>
      </c>
      <c r="B2330" s="2">
        <v>109</v>
      </c>
      <c r="C2330" s="2">
        <v>78</v>
      </c>
      <c r="D2330" s="2">
        <v>8460</v>
      </c>
      <c r="E2330" s="2" t="s">
        <v>2330</v>
      </c>
      <c r="F2330" s="2">
        <v>8460</v>
      </c>
    </row>
    <row r="2331" spans="1:6" x14ac:dyDescent="0.25">
      <c r="A2331" s="1">
        <v>78188</v>
      </c>
      <c r="B2331" s="2">
        <v>110</v>
      </c>
      <c r="C2331" s="2">
        <v>78</v>
      </c>
      <c r="D2331" s="2">
        <v>881279.99999999895</v>
      </c>
      <c r="E2331" s="2" t="s">
        <v>2331</v>
      </c>
      <c r="F2331" s="2">
        <v>881279.99999999895</v>
      </c>
    </row>
    <row r="2332" spans="1:6" x14ac:dyDescent="0.25">
      <c r="A2332" s="1">
        <v>78189</v>
      </c>
      <c r="B2332" s="2">
        <v>111</v>
      </c>
      <c r="C2332" s="2">
        <v>78</v>
      </c>
      <c r="D2332" s="2">
        <v>39132</v>
      </c>
      <c r="E2332" s="2" t="s">
        <v>2332</v>
      </c>
      <c r="F2332" s="2">
        <v>39132</v>
      </c>
    </row>
    <row r="2333" spans="1:6" x14ac:dyDescent="0.25">
      <c r="A2333" s="1">
        <v>78190</v>
      </c>
      <c r="B2333" s="2">
        <v>112</v>
      </c>
      <c r="C2333" s="2">
        <v>78</v>
      </c>
      <c r="D2333" s="2">
        <v>2.051244E+19</v>
      </c>
      <c r="E2333" s="2" t="s">
        <v>2333</v>
      </c>
      <c r="F2333" s="2">
        <v>2.051244E+19</v>
      </c>
    </row>
    <row r="2334" spans="1:6" x14ac:dyDescent="0.25">
      <c r="A2334" s="1">
        <v>78191</v>
      </c>
      <c r="B2334" s="2">
        <v>113</v>
      </c>
      <c r="C2334" s="2">
        <v>78</v>
      </c>
      <c r="D2334" s="2">
        <v>244512</v>
      </c>
      <c r="E2334" s="2" t="s">
        <v>2334</v>
      </c>
      <c r="F2334" s="2">
        <v>244512</v>
      </c>
    </row>
    <row r="2335" spans="1:6" x14ac:dyDescent="0.25">
      <c r="A2335" s="1">
        <v>78192</v>
      </c>
      <c r="B2335" s="2">
        <v>114</v>
      </c>
      <c r="C2335" s="2">
        <v>78</v>
      </c>
      <c r="D2335" s="2" t="s">
        <v>3</v>
      </c>
      <c r="E2335" s="2" t="s">
        <v>2335</v>
      </c>
      <c r="F2335" s="2" t="s">
        <v>3</v>
      </c>
    </row>
    <row r="2336" spans="1:6" x14ac:dyDescent="0.25">
      <c r="A2336" s="1">
        <v>78193</v>
      </c>
      <c r="B2336" s="2">
        <v>115</v>
      </c>
      <c r="C2336" s="2">
        <v>78</v>
      </c>
      <c r="D2336" s="2">
        <v>1577880000</v>
      </c>
      <c r="E2336" s="2" t="s">
        <v>2336</v>
      </c>
      <c r="F2336" s="2">
        <v>1577880000</v>
      </c>
    </row>
    <row r="2337" spans="1:6" x14ac:dyDescent="0.25">
      <c r="A2337" s="1">
        <v>78194</v>
      </c>
      <c r="B2337" s="2">
        <v>116</v>
      </c>
      <c r="C2337" s="2">
        <v>78</v>
      </c>
      <c r="D2337" s="2" t="s">
        <v>3</v>
      </c>
      <c r="E2337" s="2" t="s">
        <v>2337</v>
      </c>
      <c r="F2337" s="2" t="s">
        <v>3</v>
      </c>
    </row>
    <row r="2338" spans="1:6" x14ac:dyDescent="0.25">
      <c r="A2338" s="1">
        <v>78195</v>
      </c>
      <c r="B2338" s="2">
        <v>117</v>
      </c>
      <c r="C2338" s="2">
        <v>78</v>
      </c>
      <c r="D2338" s="2" t="s">
        <v>3</v>
      </c>
      <c r="E2338" s="2" t="s">
        <v>2338</v>
      </c>
      <c r="F2338" s="2" t="s">
        <v>3</v>
      </c>
    </row>
    <row r="2339" spans="1:6" x14ac:dyDescent="0.25">
      <c r="A2339" s="1">
        <v>78196</v>
      </c>
      <c r="B2339" s="2">
        <v>118</v>
      </c>
      <c r="C2339" s="2">
        <v>78</v>
      </c>
      <c r="D2339" s="2" t="s">
        <v>3</v>
      </c>
      <c r="E2339" s="2" t="s">
        <v>2339</v>
      </c>
      <c r="F2339" s="2" t="s">
        <v>3</v>
      </c>
    </row>
    <row r="2340" spans="1:6" x14ac:dyDescent="0.25">
      <c r="A2340" s="1">
        <v>78197</v>
      </c>
      <c r="B2340" s="2">
        <v>119</v>
      </c>
      <c r="C2340" s="2">
        <v>78</v>
      </c>
      <c r="D2340" s="2">
        <v>71609.399999999994</v>
      </c>
      <c r="E2340" s="2" t="s">
        <v>2340</v>
      </c>
      <c r="F2340" s="2">
        <v>71609.399999999994</v>
      </c>
    </row>
    <row r="2341" spans="1:6" x14ac:dyDescent="0.25">
      <c r="A2341" s="1">
        <v>78198</v>
      </c>
      <c r="B2341" s="2">
        <v>120</v>
      </c>
      <c r="C2341" s="2">
        <v>78</v>
      </c>
      <c r="D2341" s="2" t="s">
        <v>3</v>
      </c>
      <c r="E2341" s="2" t="s">
        <v>2341</v>
      </c>
      <c r="F2341" s="2" t="s">
        <v>3</v>
      </c>
    </row>
    <row r="2342" spans="1:6" x14ac:dyDescent="0.25">
      <c r="A2342" s="1">
        <v>78199</v>
      </c>
      <c r="B2342" s="2">
        <v>121</v>
      </c>
      <c r="C2342" s="2">
        <v>78</v>
      </c>
      <c r="D2342" s="2">
        <v>1848</v>
      </c>
      <c r="E2342" s="2" t="s">
        <v>2342</v>
      </c>
      <c r="F2342" s="2">
        <v>1848</v>
      </c>
    </row>
    <row r="2343" spans="1:6" x14ac:dyDescent="0.25">
      <c r="A2343" s="1">
        <v>78200</v>
      </c>
      <c r="B2343" s="2">
        <v>122</v>
      </c>
      <c r="C2343" s="2">
        <v>78</v>
      </c>
      <c r="D2343" s="2">
        <v>45360</v>
      </c>
      <c r="E2343" s="2" t="s">
        <v>2343</v>
      </c>
      <c r="F2343" s="2">
        <v>45360</v>
      </c>
    </row>
    <row r="2344" spans="1:6" x14ac:dyDescent="0.25">
      <c r="A2344" s="1">
        <v>78201</v>
      </c>
      <c r="B2344" s="2">
        <v>123</v>
      </c>
      <c r="C2344" s="2">
        <v>78</v>
      </c>
      <c r="D2344" s="2">
        <v>150</v>
      </c>
      <c r="E2344" s="2" t="s">
        <v>2344</v>
      </c>
      <c r="F2344" s="2">
        <v>150</v>
      </c>
    </row>
    <row r="2345" spans="1:6" x14ac:dyDescent="0.25">
      <c r="A2345" s="1">
        <v>78202</v>
      </c>
      <c r="B2345" s="2">
        <v>124</v>
      </c>
      <c r="C2345" s="2">
        <v>78</v>
      </c>
      <c r="D2345" s="2">
        <v>158400</v>
      </c>
      <c r="E2345" s="2" t="s">
        <v>2345</v>
      </c>
      <c r="F2345" s="2">
        <v>158400</v>
      </c>
    </row>
    <row r="2346" spans="1:6" x14ac:dyDescent="0.25">
      <c r="A2346" s="1">
        <v>78203</v>
      </c>
      <c r="B2346" s="2">
        <v>125</v>
      </c>
      <c r="C2346" s="2">
        <v>78</v>
      </c>
      <c r="D2346" s="2">
        <v>10</v>
      </c>
      <c r="E2346" s="2" t="s">
        <v>2346</v>
      </c>
      <c r="F2346" s="2">
        <v>10</v>
      </c>
    </row>
    <row r="2347" spans="1:6" x14ac:dyDescent="0.25">
      <c r="A2347" s="1">
        <v>78204</v>
      </c>
      <c r="B2347" s="2">
        <v>126</v>
      </c>
      <c r="C2347" s="2">
        <v>78</v>
      </c>
      <c r="D2347" s="2">
        <v>10.3</v>
      </c>
      <c r="E2347" s="2" t="s">
        <v>2347</v>
      </c>
      <c r="F2347" s="2">
        <v>10.3</v>
      </c>
    </row>
    <row r="2348" spans="1:6" x14ac:dyDescent="0.25">
      <c r="A2348" s="1">
        <v>78205</v>
      </c>
      <c r="B2348" s="2">
        <v>127</v>
      </c>
      <c r="C2348" s="2">
        <v>78</v>
      </c>
      <c r="D2348" s="2">
        <v>2.9999999999999999E-7</v>
      </c>
      <c r="E2348" s="2" t="s">
        <v>2348</v>
      </c>
      <c r="F2348" s="2">
        <v>2.9999999999999999E-7</v>
      </c>
    </row>
    <row r="2349" spans="1:6" x14ac:dyDescent="0.25">
      <c r="A2349" s="1">
        <v>78206</v>
      </c>
      <c r="B2349" s="2">
        <v>128</v>
      </c>
      <c r="C2349" s="2">
        <v>78</v>
      </c>
      <c r="D2349" s="2">
        <v>1.6E-7</v>
      </c>
      <c r="E2349" s="2" t="s">
        <v>2349</v>
      </c>
      <c r="F2349" s="2">
        <v>1.6E-7</v>
      </c>
    </row>
    <row r="2350" spans="1:6" x14ac:dyDescent="0.25">
      <c r="A2350" s="1">
        <v>78207</v>
      </c>
      <c r="B2350" s="2">
        <v>129</v>
      </c>
      <c r="C2350" s="2">
        <v>78</v>
      </c>
      <c r="D2350" s="2">
        <v>1.6E-7</v>
      </c>
      <c r="E2350" s="2" t="s">
        <v>2350</v>
      </c>
      <c r="F2350" s="2">
        <v>1.6E-7</v>
      </c>
    </row>
    <row r="2351" spans="1:6" x14ac:dyDescent="0.25">
      <c r="A2351" s="1">
        <v>78208</v>
      </c>
      <c r="B2351" s="2">
        <v>130</v>
      </c>
      <c r="C2351" s="2">
        <v>78</v>
      </c>
      <c r="D2351" s="2">
        <v>1.6E-7</v>
      </c>
      <c r="E2351" s="2" t="s">
        <v>2351</v>
      </c>
      <c r="F2351" s="2">
        <v>1.6E-7</v>
      </c>
    </row>
    <row r="2352" spans="1:6" x14ac:dyDescent="0.25">
      <c r="A2352" s="1">
        <v>79170</v>
      </c>
      <c r="B2352" s="2">
        <v>91</v>
      </c>
      <c r="C2352" s="2">
        <v>79</v>
      </c>
      <c r="D2352" s="2">
        <v>2.8600000000000001E-4</v>
      </c>
      <c r="E2352" s="2" t="s">
        <v>2352</v>
      </c>
      <c r="F2352" s="2">
        <v>2.8600000000000001E-4</v>
      </c>
    </row>
    <row r="2353" spans="1:6" x14ac:dyDescent="0.25">
      <c r="A2353" s="1">
        <v>79171</v>
      </c>
      <c r="B2353" s="2">
        <v>92</v>
      </c>
      <c r="C2353" s="2">
        <v>79</v>
      </c>
      <c r="D2353" s="2">
        <v>1.7E-5</v>
      </c>
      <c r="E2353" s="2" t="s">
        <v>2353</v>
      </c>
      <c r="F2353" s="2">
        <v>1.7E-5</v>
      </c>
    </row>
    <row r="2354" spans="1:6" x14ac:dyDescent="0.25">
      <c r="A2354" s="1">
        <v>79172</v>
      </c>
      <c r="B2354" s="2">
        <v>93</v>
      </c>
      <c r="C2354" s="2">
        <v>79</v>
      </c>
      <c r="D2354" s="2">
        <v>2.1999999999999999E-2</v>
      </c>
      <c r="E2354" s="2" t="s">
        <v>2354</v>
      </c>
      <c r="F2354" s="2">
        <v>2.1999999999999999E-2</v>
      </c>
    </row>
    <row r="2355" spans="1:6" x14ac:dyDescent="0.25">
      <c r="A2355" s="1">
        <v>79173</v>
      </c>
      <c r="B2355" s="2">
        <v>94</v>
      </c>
      <c r="C2355" s="2">
        <v>79</v>
      </c>
      <c r="D2355" s="2">
        <v>2.63E-2</v>
      </c>
      <c r="E2355" s="2" t="s">
        <v>2355</v>
      </c>
      <c r="F2355" s="2">
        <v>2.63E-2</v>
      </c>
    </row>
    <row r="2356" spans="1:6" x14ac:dyDescent="0.25">
      <c r="A2356" s="1">
        <v>79174</v>
      </c>
      <c r="B2356" s="2">
        <v>95</v>
      </c>
      <c r="C2356" s="2">
        <v>79</v>
      </c>
      <c r="D2356" s="2">
        <v>0.13900000000000001</v>
      </c>
      <c r="E2356" s="2" t="s">
        <v>2356</v>
      </c>
      <c r="F2356" s="2">
        <v>0.13900000000000001</v>
      </c>
    </row>
    <row r="2357" spans="1:6" x14ac:dyDescent="0.25">
      <c r="A2357" s="1">
        <v>79176</v>
      </c>
      <c r="B2357" s="2">
        <v>97</v>
      </c>
      <c r="C2357" s="2">
        <v>79</v>
      </c>
      <c r="D2357" s="2">
        <v>1.05</v>
      </c>
      <c r="E2357" s="2" t="s">
        <v>2357</v>
      </c>
      <c r="F2357" s="2">
        <v>1.05</v>
      </c>
    </row>
    <row r="2358" spans="1:6" x14ac:dyDescent="0.25">
      <c r="A2358" s="1">
        <v>79177</v>
      </c>
      <c r="B2358" s="2">
        <v>98</v>
      </c>
      <c r="C2358" s="2">
        <v>79</v>
      </c>
      <c r="D2358" s="2">
        <v>1.53</v>
      </c>
      <c r="E2358" s="2" t="s">
        <v>2358</v>
      </c>
      <c r="F2358" s="2">
        <v>1.53</v>
      </c>
    </row>
    <row r="2359" spans="1:6" x14ac:dyDescent="0.25">
      <c r="A2359" s="1">
        <v>79178</v>
      </c>
      <c r="B2359" s="2">
        <v>99</v>
      </c>
      <c r="C2359" s="2">
        <v>79</v>
      </c>
      <c r="D2359" s="2">
        <v>2.6</v>
      </c>
      <c r="E2359" s="2" t="s">
        <v>2359</v>
      </c>
      <c r="F2359" s="2">
        <v>2.6</v>
      </c>
    </row>
    <row r="2360" spans="1:6" x14ac:dyDescent="0.25">
      <c r="A2360" s="1">
        <v>79179</v>
      </c>
      <c r="B2360" s="2">
        <v>100</v>
      </c>
      <c r="C2360" s="2">
        <v>79</v>
      </c>
      <c r="D2360" s="2">
        <v>7.1</v>
      </c>
      <c r="E2360" s="2" t="s">
        <v>2360</v>
      </c>
      <c r="F2360" s="2">
        <v>7.1</v>
      </c>
    </row>
    <row r="2361" spans="1:6" x14ac:dyDescent="0.25">
      <c r="A2361" s="1">
        <v>79180</v>
      </c>
      <c r="B2361" s="2">
        <v>101</v>
      </c>
      <c r="C2361" s="2">
        <v>79</v>
      </c>
      <c r="D2361" s="2">
        <v>8.4</v>
      </c>
      <c r="E2361" s="2" t="s">
        <v>2361</v>
      </c>
      <c r="F2361" s="2">
        <v>8.4</v>
      </c>
    </row>
    <row r="2362" spans="1:6" x14ac:dyDescent="0.25">
      <c r="A2362" s="1">
        <v>79181</v>
      </c>
      <c r="B2362" s="2">
        <v>102</v>
      </c>
      <c r="C2362" s="2">
        <v>79</v>
      </c>
      <c r="D2362" s="2">
        <v>13.7</v>
      </c>
      <c r="E2362" s="2" t="s">
        <v>2362</v>
      </c>
      <c r="F2362" s="2">
        <v>13.7</v>
      </c>
    </row>
    <row r="2363" spans="1:6" x14ac:dyDescent="0.25">
      <c r="A2363" s="1">
        <v>79182</v>
      </c>
      <c r="B2363" s="2">
        <v>103</v>
      </c>
      <c r="C2363" s="2">
        <v>79</v>
      </c>
      <c r="D2363" s="2">
        <v>15.5</v>
      </c>
      <c r="E2363" s="2" t="s">
        <v>2363</v>
      </c>
      <c r="F2363" s="2">
        <v>15.5</v>
      </c>
    </row>
    <row r="2364" spans="1:6" x14ac:dyDescent="0.25">
      <c r="A2364" s="1">
        <v>79183</v>
      </c>
      <c r="B2364" s="2">
        <v>104</v>
      </c>
      <c r="C2364" s="2">
        <v>79</v>
      </c>
      <c r="D2364" s="2">
        <v>42.8</v>
      </c>
      <c r="E2364" s="2" t="s">
        <v>2364</v>
      </c>
      <c r="F2364" s="2">
        <v>42.8</v>
      </c>
    </row>
    <row r="2365" spans="1:6" x14ac:dyDescent="0.25">
      <c r="A2365" s="1">
        <v>79184</v>
      </c>
      <c r="B2365" s="2">
        <v>105</v>
      </c>
      <c r="C2365" s="2">
        <v>79</v>
      </c>
      <c r="D2365" s="2">
        <v>20.6</v>
      </c>
      <c r="E2365" s="2" t="s">
        <v>2365</v>
      </c>
      <c r="F2365" s="2">
        <v>20.6</v>
      </c>
    </row>
    <row r="2366" spans="1:6" x14ac:dyDescent="0.25">
      <c r="A2366" s="1">
        <v>79185</v>
      </c>
      <c r="B2366" s="2">
        <v>106</v>
      </c>
      <c r="C2366" s="2">
        <v>79</v>
      </c>
      <c r="D2366" s="2">
        <v>255</v>
      </c>
      <c r="E2366" s="2" t="s">
        <v>2366</v>
      </c>
      <c r="F2366" s="2">
        <v>255</v>
      </c>
    </row>
    <row r="2367" spans="1:6" x14ac:dyDescent="0.25">
      <c r="A2367" s="1">
        <v>79186</v>
      </c>
      <c r="B2367" s="2">
        <v>107</v>
      </c>
      <c r="C2367" s="2">
        <v>79</v>
      </c>
      <c r="D2367" s="2">
        <v>642</v>
      </c>
      <c r="E2367" s="2" t="s">
        <v>2367</v>
      </c>
      <c r="F2367" s="2">
        <v>642</v>
      </c>
    </row>
    <row r="2368" spans="1:6" x14ac:dyDescent="0.25">
      <c r="A2368" s="1">
        <v>79187</v>
      </c>
      <c r="B2368" s="2">
        <v>108</v>
      </c>
      <c r="C2368" s="2">
        <v>79</v>
      </c>
      <c r="D2368" s="2">
        <v>504</v>
      </c>
      <c r="E2368" s="2" t="s">
        <v>2368</v>
      </c>
      <c r="F2368" s="2">
        <v>504</v>
      </c>
    </row>
    <row r="2369" spans="1:6" x14ac:dyDescent="0.25">
      <c r="A2369" s="1">
        <v>79188</v>
      </c>
      <c r="B2369" s="2">
        <v>109</v>
      </c>
      <c r="C2369" s="2">
        <v>79</v>
      </c>
      <c r="D2369" s="2">
        <v>530.4</v>
      </c>
      <c r="E2369" s="2" t="s">
        <v>2369</v>
      </c>
      <c r="F2369" s="2">
        <v>530.4</v>
      </c>
    </row>
    <row r="2370" spans="1:6" x14ac:dyDescent="0.25">
      <c r="A2370" s="1">
        <v>79189</v>
      </c>
      <c r="B2370" s="2">
        <v>110</v>
      </c>
      <c r="C2370" s="2">
        <v>79</v>
      </c>
      <c r="D2370" s="2">
        <v>1722</v>
      </c>
      <c r="E2370" s="2" t="s">
        <v>2370</v>
      </c>
      <c r="F2370" s="2">
        <v>1722</v>
      </c>
    </row>
    <row r="2371" spans="1:6" x14ac:dyDescent="0.25">
      <c r="A2371" s="1">
        <v>79190</v>
      </c>
      <c r="B2371" s="2">
        <v>111</v>
      </c>
      <c r="C2371" s="2">
        <v>79</v>
      </c>
      <c r="D2371" s="2">
        <v>2568</v>
      </c>
      <c r="E2371" s="2" t="s">
        <v>2371</v>
      </c>
      <c r="F2371" s="2">
        <v>2568</v>
      </c>
    </row>
    <row r="2372" spans="1:6" x14ac:dyDescent="0.25">
      <c r="A2372" s="1">
        <v>79191</v>
      </c>
      <c r="B2372" s="2">
        <v>112</v>
      </c>
      <c r="C2372" s="2">
        <v>79</v>
      </c>
      <c r="D2372" s="2">
        <v>11448</v>
      </c>
      <c r="E2372" s="2" t="s">
        <v>2372</v>
      </c>
      <c r="F2372" s="2">
        <v>11448</v>
      </c>
    </row>
    <row r="2373" spans="1:6" x14ac:dyDescent="0.25">
      <c r="A2373" s="1">
        <v>79192</v>
      </c>
      <c r="B2373" s="2">
        <v>113</v>
      </c>
      <c r="C2373" s="2">
        <v>79</v>
      </c>
      <c r="D2373" s="2">
        <v>17784</v>
      </c>
      <c r="E2373" s="2" t="s">
        <v>2373</v>
      </c>
      <c r="F2373" s="2">
        <v>17784</v>
      </c>
    </row>
    <row r="2374" spans="1:6" x14ac:dyDescent="0.25">
      <c r="A2374" s="1">
        <v>79193</v>
      </c>
      <c r="B2374" s="2">
        <v>114</v>
      </c>
      <c r="C2374" s="2">
        <v>79</v>
      </c>
      <c r="D2374" s="2">
        <v>63539.999999999898</v>
      </c>
      <c r="E2374" s="2" t="s">
        <v>2374</v>
      </c>
      <c r="F2374" s="2">
        <v>63539.999999999898</v>
      </c>
    </row>
    <row r="2375" spans="1:6" x14ac:dyDescent="0.25">
      <c r="A2375" s="1">
        <v>79194</v>
      </c>
      <c r="B2375" s="2">
        <v>115</v>
      </c>
      <c r="C2375" s="2">
        <v>79</v>
      </c>
      <c r="D2375" s="2">
        <v>136872</v>
      </c>
      <c r="E2375" s="2" t="s">
        <v>2375</v>
      </c>
      <c r="F2375" s="2">
        <v>136872</v>
      </c>
    </row>
    <row r="2376" spans="1:6" x14ac:dyDescent="0.25">
      <c r="A2376" s="1">
        <v>79195</v>
      </c>
      <c r="B2376" s="2">
        <v>116</v>
      </c>
      <c r="C2376" s="2">
        <v>79</v>
      </c>
      <c r="D2376" s="2">
        <v>16071264</v>
      </c>
      <c r="E2376" s="2" t="s">
        <v>2376</v>
      </c>
      <c r="F2376" s="2">
        <v>16071264</v>
      </c>
    </row>
    <row r="2377" spans="1:6" x14ac:dyDescent="0.25">
      <c r="A2377" s="1">
        <v>79196</v>
      </c>
      <c r="B2377" s="2">
        <v>117</v>
      </c>
      <c r="C2377" s="2">
        <v>79</v>
      </c>
      <c r="D2377" s="2">
        <v>532820.16</v>
      </c>
      <c r="E2377" s="2" t="s">
        <v>2377</v>
      </c>
      <c r="F2377" s="2">
        <v>532820.16</v>
      </c>
    </row>
    <row r="2378" spans="1:6" x14ac:dyDescent="0.25">
      <c r="A2378" s="1">
        <v>79197</v>
      </c>
      <c r="B2378" s="2">
        <v>118</v>
      </c>
      <c r="C2378" s="2">
        <v>79</v>
      </c>
      <c r="D2378" s="2" t="s">
        <v>3</v>
      </c>
      <c r="E2378" s="2" t="s">
        <v>2378</v>
      </c>
      <c r="F2378" s="2" t="s">
        <v>3</v>
      </c>
    </row>
    <row r="2379" spans="1:6" x14ac:dyDescent="0.25">
      <c r="A2379" s="1">
        <v>79198</v>
      </c>
      <c r="B2379" s="2">
        <v>119</v>
      </c>
      <c r="C2379" s="2">
        <v>79</v>
      </c>
      <c r="D2379" s="2">
        <v>232770.24</v>
      </c>
      <c r="E2379" s="2" t="s">
        <v>2379</v>
      </c>
      <c r="F2379" s="2">
        <v>232770.24</v>
      </c>
    </row>
    <row r="2380" spans="1:6" x14ac:dyDescent="0.25">
      <c r="A2380" s="1">
        <v>79199</v>
      </c>
      <c r="B2380" s="2">
        <v>120</v>
      </c>
      <c r="C2380" s="2">
        <v>79</v>
      </c>
      <c r="D2380" s="2">
        <v>271209.59999999998</v>
      </c>
      <c r="E2380" s="2" t="s">
        <v>2380</v>
      </c>
      <c r="F2380" s="2">
        <v>271209.59999999998</v>
      </c>
    </row>
    <row r="2381" spans="1:6" x14ac:dyDescent="0.25">
      <c r="A2381" s="1">
        <v>79200</v>
      </c>
      <c r="B2381" s="2">
        <v>121</v>
      </c>
      <c r="C2381" s="2">
        <v>79</v>
      </c>
      <c r="D2381" s="2">
        <v>2904</v>
      </c>
      <c r="E2381" s="2" t="s">
        <v>2381</v>
      </c>
      <c r="F2381" s="2">
        <v>2904</v>
      </c>
    </row>
    <row r="2382" spans="1:6" x14ac:dyDescent="0.25">
      <c r="A2382" s="1">
        <v>79201</v>
      </c>
      <c r="B2382" s="2">
        <v>122</v>
      </c>
      <c r="C2382" s="2">
        <v>79</v>
      </c>
      <c r="D2382" s="2">
        <v>1560</v>
      </c>
      <c r="E2382" s="2" t="s">
        <v>2382</v>
      </c>
      <c r="F2382" s="2">
        <v>1560</v>
      </c>
    </row>
    <row r="2383" spans="1:6" x14ac:dyDescent="0.25">
      <c r="A2383" s="1">
        <v>79202</v>
      </c>
      <c r="B2383" s="2">
        <v>123</v>
      </c>
      <c r="C2383" s="2">
        <v>79</v>
      </c>
      <c r="D2383" s="2">
        <v>28.4</v>
      </c>
      <c r="E2383" s="2" t="s">
        <v>2383</v>
      </c>
      <c r="F2383" s="2">
        <v>28.4</v>
      </c>
    </row>
    <row r="2384" spans="1:6" x14ac:dyDescent="0.25">
      <c r="A2384" s="1">
        <v>79203</v>
      </c>
      <c r="B2384" s="2">
        <v>124</v>
      </c>
      <c r="C2384" s="2">
        <v>79</v>
      </c>
      <c r="D2384" s="2">
        <v>60</v>
      </c>
      <c r="E2384" s="2" t="s">
        <v>2384</v>
      </c>
      <c r="F2384" s="2">
        <v>60</v>
      </c>
    </row>
    <row r="2385" spans="1:6" x14ac:dyDescent="0.25">
      <c r="A2385" s="1">
        <v>79204</v>
      </c>
      <c r="B2385" s="2">
        <v>125</v>
      </c>
      <c r="C2385" s="2">
        <v>79</v>
      </c>
      <c r="D2385" s="2">
        <v>39.799999999999997</v>
      </c>
      <c r="E2385" s="2" t="s">
        <v>2385</v>
      </c>
      <c r="F2385" s="2">
        <v>39.799999999999997</v>
      </c>
    </row>
    <row r="2386" spans="1:6" x14ac:dyDescent="0.25">
      <c r="A2386" s="1">
        <v>79205</v>
      </c>
      <c r="B2386" s="2">
        <v>126</v>
      </c>
      <c r="C2386" s="2">
        <v>79</v>
      </c>
      <c r="D2386" s="2">
        <v>32.5</v>
      </c>
      <c r="E2386" s="2" t="s">
        <v>2386</v>
      </c>
      <c r="F2386" s="2">
        <v>32.5</v>
      </c>
    </row>
    <row r="2387" spans="1:6" x14ac:dyDescent="0.25">
      <c r="A2387" s="1">
        <v>79206</v>
      </c>
      <c r="B2387" s="2">
        <v>127</v>
      </c>
      <c r="C2387" s="2">
        <v>79</v>
      </c>
      <c r="D2387" s="2">
        <v>40</v>
      </c>
      <c r="E2387" s="2" t="s">
        <v>2387</v>
      </c>
      <c r="F2387" s="2">
        <v>40</v>
      </c>
    </row>
    <row r="2388" spans="1:6" x14ac:dyDescent="0.25">
      <c r="A2388" s="1">
        <v>79207</v>
      </c>
      <c r="B2388" s="2">
        <v>128</v>
      </c>
      <c r="C2388" s="2">
        <v>79</v>
      </c>
      <c r="D2388" s="2">
        <v>2.9999999999999999E-7</v>
      </c>
      <c r="E2388" s="2" t="s">
        <v>2388</v>
      </c>
      <c r="F2388" s="2">
        <v>2.9999999999999999E-7</v>
      </c>
    </row>
    <row r="2389" spans="1:6" x14ac:dyDescent="0.25">
      <c r="A2389" s="1">
        <v>79208</v>
      </c>
      <c r="B2389" s="2">
        <v>129</v>
      </c>
      <c r="C2389" s="2">
        <v>79</v>
      </c>
      <c r="D2389" s="2">
        <v>2.9999999999999999E-7</v>
      </c>
      <c r="E2389" s="2" t="s">
        <v>2389</v>
      </c>
      <c r="F2389" s="2">
        <v>2.9999999999999999E-7</v>
      </c>
    </row>
    <row r="2390" spans="1:6" x14ac:dyDescent="0.25">
      <c r="A2390" s="1">
        <v>79209</v>
      </c>
      <c r="B2390" s="2">
        <v>130</v>
      </c>
      <c r="C2390" s="2">
        <v>79</v>
      </c>
      <c r="D2390" s="2">
        <v>2.9999999999999999E-7</v>
      </c>
      <c r="E2390" s="2" t="s">
        <v>2390</v>
      </c>
      <c r="F2390" s="2">
        <v>2.9999999999999999E-7</v>
      </c>
    </row>
    <row r="2391" spans="1:6" x14ac:dyDescent="0.25">
      <c r="A2391" s="1">
        <v>79210</v>
      </c>
      <c r="B2391" s="2">
        <v>131</v>
      </c>
      <c r="C2391" s="2">
        <v>79</v>
      </c>
      <c r="D2391" s="2">
        <v>2.9999999999999999E-7</v>
      </c>
      <c r="E2391" s="2" t="s">
        <v>2391</v>
      </c>
      <c r="F2391" s="2">
        <v>2.9999999999999999E-7</v>
      </c>
    </row>
    <row r="2392" spans="1:6" x14ac:dyDescent="0.25">
      <c r="A2392" s="1">
        <v>80171</v>
      </c>
      <c r="B2392" s="2">
        <v>91</v>
      </c>
      <c r="C2392" s="2">
        <v>80</v>
      </c>
      <c r="D2392" s="2">
        <v>5.8999999999999998E-5</v>
      </c>
      <c r="E2392" s="2" t="s">
        <v>2392</v>
      </c>
      <c r="F2392" s="2">
        <v>5.8999999999999998E-5</v>
      </c>
    </row>
    <row r="2393" spans="1:6" x14ac:dyDescent="0.25">
      <c r="A2393" s="1">
        <v>80172</v>
      </c>
      <c r="B2393" s="2">
        <v>92</v>
      </c>
      <c r="C2393" s="2">
        <v>80</v>
      </c>
      <c r="D2393" s="2">
        <v>2.30999999999999E-4</v>
      </c>
      <c r="E2393" s="2" t="s">
        <v>2393</v>
      </c>
      <c r="F2393" s="2">
        <v>2.30999999999999E-4</v>
      </c>
    </row>
    <row r="2394" spans="1:6" x14ac:dyDescent="0.25">
      <c r="A2394" s="1">
        <v>80173</v>
      </c>
      <c r="B2394" s="2">
        <v>93</v>
      </c>
      <c r="C2394" s="2">
        <v>80</v>
      </c>
      <c r="D2394" s="2">
        <v>8.0000000000000004E-4</v>
      </c>
      <c r="E2394" s="2" t="s">
        <v>2394</v>
      </c>
      <c r="F2394" s="2">
        <v>8.0000000000000004E-4</v>
      </c>
    </row>
    <row r="2395" spans="1:6" x14ac:dyDescent="0.25">
      <c r="A2395" s="1">
        <v>80174</v>
      </c>
      <c r="B2395" s="2">
        <v>94</v>
      </c>
      <c r="C2395" s="2">
        <v>80</v>
      </c>
      <c r="D2395" s="2">
        <v>2.0999999999999999E-3</v>
      </c>
      <c r="E2395" s="2" t="s">
        <v>2395</v>
      </c>
      <c r="F2395" s="2">
        <v>2.0999999999999999E-3</v>
      </c>
    </row>
    <row r="2396" spans="1:6" x14ac:dyDescent="0.25">
      <c r="A2396" s="1">
        <v>80175</v>
      </c>
      <c r="B2396" s="2">
        <v>95</v>
      </c>
      <c r="C2396" s="2">
        <v>80</v>
      </c>
      <c r="D2396" s="2">
        <v>1.06E-2</v>
      </c>
      <c r="E2396" s="2" t="s">
        <v>2396</v>
      </c>
      <c r="F2396" s="2">
        <v>1.06E-2</v>
      </c>
    </row>
    <row r="2397" spans="1:6" x14ac:dyDescent="0.25">
      <c r="A2397" s="1">
        <v>80176</v>
      </c>
      <c r="B2397" s="2">
        <v>96</v>
      </c>
      <c r="C2397" s="2">
        <v>80</v>
      </c>
      <c r="D2397" s="2">
        <v>2.0299999999999999E-2</v>
      </c>
      <c r="E2397" s="2" t="s">
        <v>2397</v>
      </c>
      <c r="F2397" s="2">
        <v>2.0299999999999999E-2</v>
      </c>
    </row>
    <row r="2398" spans="1:6" x14ac:dyDescent="0.25">
      <c r="A2398" s="1">
        <v>80177</v>
      </c>
      <c r="B2398" s="2">
        <v>97</v>
      </c>
      <c r="C2398" s="2">
        <v>80</v>
      </c>
      <c r="D2398" s="2">
        <v>0.11799999999999999</v>
      </c>
      <c r="E2398" s="2" t="s">
        <v>2398</v>
      </c>
      <c r="F2398" s="2">
        <v>0.11799999999999999</v>
      </c>
    </row>
    <row r="2399" spans="1:6" x14ac:dyDescent="0.25">
      <c r="A2399" s="1">
        <v>80178</v>
      </c>
      <c r="B2399" s="2">
        <v>98</v>
      </c>
      <c r="C2399" s="2">
        <v>80</v>
      </c>
      <c r="D2399" s="2">
        <v>0.26650000000000001</v>
      </c>
      <c r="E2399" s="2" t="s">
        <v>2399</v>
      </c>
      <c r="F2399" s="2">
        <v>0.26650000000000001</v>
      </c>
    </row>
    <row r="2400" spans="1:6" x14ac:dyDescent="0.25">
      <c r="A2400" s="1">
        <v>80179</v>
      </c>
      <c r="B2400" s="2">
        <v>99</v>
      </c>
      <c r="C2400" s="2">
        <v>80</v>
      </c>
      <c r="D2400" s="2">
        <v>1.05</v>
      </c>
      <c r="E2400" s="2" t="s">
        <v>2400</v>
      </c>
      <c r="F2400" s="2">
        <v>1.05</v>
      </c>
    </row>
    <row r="2401" spans="1:6" x14ac:dyDescent="0.25">
      <c r="A2401" s="1">
        <v>80180</v>
      </c>
      <c r="B2401" s="2">
        <v>100</v>
      </c>
      <c r="C2401" s="2">
        <v>80</v>
      </c>
      <c r="D2401" s="2">
        <v>2.59</v>
      </c>
      <c r="E2401" s="2" t="s">
        <v>2401</v>
      </c>
      <c r="F2401" s="2">
        <v>2.59</v>
      </c>
    </row>
    <row r="2402" spans="1:6" x14ac:dyDescent="0.25">
      <c r="A2402" s="1">
        <v>80181</v>
      </c>
      <c r="B2402" s="2">
        <v>101</v>
      </c>
      <c r="C2402" s="2">
        <v>80</v>
      </c>
      <c r="D2402" s="2">
        <v>3.6</v>
      </c>
      <c r="E2402" s="2" t="s">
        <v>2402</v>
      </c>
      <c r="F2402" s="2">
        <v>3.6</v>
      </c>
    </row>
    <row r="2403" spans="1:6" x14ac:dyDescent="0.25">
      <c r="A2403" s="1">
        <v>80182</v>
      </c>
      <c r="B2403" s="2">
        <v>102</v>
      </c>
      <c r="C2403" s="2">
        <v>80</v>
      </c>
      <c r="D2403" s="2">
        <v>10.83</v>
      </c>
      <c r="E2403" s="2" t="s">
        <v>2403</v>
      </c>
      <c r="F2403" s="2">
        <v>10.83</v>
      </c>
    </row>
    <row r="2404" spans="1:6" x14ac:dyDescent="0.25">
      <c r="A2404" s="1">
        <v>80183</v>
      </c>
      <c r="B2404" s="2">
        <v>103</v>
      </c>
      <c r="C2404" s="2">
        <v>80</v>
      </c>
      <c r="D2404" s="2">
        <v>9.4</v>
      </c>
      <c r="E2404" s="2" t="s">
        <v>2404</v>
      </c>
      <c r="F2404" s="2">
        <v>9.4</v>
      </c>
    </row>
    <row r="2405" spans="1:6" x14ac:dyDescent="0.25">
      <c r="A2405" s="1">
        <v>80184</v>
      </c>
      <c r="B2405" s="2">
        <v>104</v>
      </c>
      <c r="C2405" s="2">
        <v>80</v>
      </c>
      <c r="D2405" s="2">
        <v>30.87</v>
      </c>
      <c r="E2405" s="2" t="s">
        <v>2405</v>
      </c>
      <c r="F2405" s="2">
        <v>30.87</v>
      </c>
    </row>
    <row r="2406" spans="1:6" x14ac:dyDescent="0.25">
      <c r="A2406" s="1">
        <v>80185</v>
      </c>
      <c r="B2406" s="2">
        <v>105</v>
      </c>
      <c r="C2406" s="2">
        <v>80</v>
      </c>
      <c r="D2406" s="2">
        <v>49.1</v>
      </c>
      <c r="E2406" s="2" t="s">
        <v>2406</v>
      </c>
      <c r="F2406" s="2">
        <v>49.1</v>
      </c>
    </row>
    <row r="2407" spans="1:6" x14ac:dyDescent="0.25">
      <c r="A2407" s="1">
        <v>80186</v>
      </c>
      <c r="B2407" s="2">
        <v>106</v>
      </c>
      <c r="C2407" s="2">
        <v>80</v>
      </c>
      <c r="D2407" s="2">
        <v>82.8</v>
      </c>
      <c r="E2407" s="2" t="s">
        <v>2407</v>
      </c>
      <c r="F2407" s="2">
        <v>82.8</v>
      </c>
    </row>
    <row r="2408" spans="1:6" x14ac:dyDescent="0.25">
      <c r="A2408" s="1">
        <v>80187</v>
      </c>
      <c r="B2408" s="2">
        <v>107</v>
      </c>
      <c r="C2408" s="2">
        <v>80</v>
      </c>
      <c r="D2408" s="2">
        <v>114</v>
      </c>
      <c r="E2408" s="2" t="s">
        <v>2408</v>
      </c>
      <c r="F2408" s="2">
        <v>114</v>
      </c>
    </row>
    <row r="2409" spans="1:6" x14ac:dyDescent="0.25">
      <c r="A2409" s="1">
        <v>80188</v>
      </c>
      <c r="B2409" s="2">
        <v>108</v>
      </c>
      <c r="C2409" s="2">
        <v>80</v>
      </c>
      <c r="D2409" s="2">
        <v>195</v>
      </c>
      <c r="E2409" s="2" t="s">
        <v>2409</v>
      </c>
      <c r="F2409" s="2">
        <v>195</v>
      </c>
    </row>
    <row r="2410" spans="1:6" x14ac:dyDescent="0.25">
      <c r="A2410" s="1">
        <v>80189</v>
      </c>
      <c r="B2410" s="2">
        <v>109</v>
      </c>
      <c r="C2410" s="2">
        <v>80</v>
      </c>
      <c r="D2410" s="2">
        <v>456</v>
      </c>
      <c r="E2410" s="2" t="s">
        <v>2410</v>
      </c>
      <c r="F2410" s="2">
        <v>456</v>
      </c>
    </row>
    <row r="2411" spans="1:6" x14ac:dyDescent="0.25">
      <c r="A2411" s="1">
        <v>80190</v>
      </c>
      <c r="B2411" s="2">
        <v>110</v>
      </c>
      <c r="C2411" s="2">
        <v>80</v>
      </c>
      <c r="D2411" s="2">
        <v>1200</v>
      </c>
      <c r="E2411" s="2" t="s">
        <v>2411</v>
      </c>
      <c r="F2411" s="2">
        <v>1200</v>
      </c>
    </row>
    <row r="2412" spans="1:6" x14ac:dyDescent="0.25">
      <c r="A2412" s="1">
        <v>80191</v>
      </c>
      <c r="B2412" s="2">
        <v>111</v>
      </c>
      <c r="C2412" s="2">
        <v>80</v>
      </c>
      <c r="D2412" s="2">
        <v>2940</v>
      </c>
      <c r="E2412" s="2" t="s">
        <v>2412</v>
      </c>
      <c r="F2412" s="2">
        <v>2940</v>
      </c>
    </row>
    <row r="2413" spans="1:6" x14ac:dyDescent="0.25">
      <c r="A2413" s="1">
        <v>80192</v>
      </c>
      <c r="B2413" s="2">
        <v>112</v>
      </c>
      <c r="C2413" s="2">
        <v>80</v>
      </c>
      <c r="D2413" s="2">
        <v>17460</v>
      </c>
      <c r="E2413" s="2" t="s">
        <v>2413</v>
      </c>
      <c r="F2413" s="2">
        <v>17460</v>
      </c>
    </row>
    <row r="2414" spans="1:6" x14ac:dyDescent="0.25">
      <c r="A2414" s="1">
        <v>80193</v>
      </c>
      <c r="B2414" s="2">
        <v>113</v>
      </c>
      <c r="C2414" s="2">
        <v>80</v>
      </c>
      <c r="D2414" s="2">
        <v>13680</v>
      </c>
      <c r="E2414" s="2" t="s">
        <v>2414</v>
      </c>
      <c r="F2414" s="2">
        <v>13680</v>
      </c>
    </row>
    <row r="2415" spans="1:6" x14ac:dyDescent="0.25">
      <c r="A2415" s="1">
        <v>80194</v>
      </c>
      <c r="B2415" s="2">
        <v>114</v>
      </c>
      <c r="C2415" s="2">
        <v>80</v>
      </c>
      <c r="D2415" s="2">
        <v>14011574400</v>
      </c>
      <c r="E2415" s="2" t="s">
        <v>2415</v>
      </c>
      <c r="F2415" s="2">
        <v>14011574400</v>
      </c>
    </row>
    <row r="2416" spans="1:6" x14ac:dyDescent="0.25">
      <c r="A2416" s="1">
        <v>80195</v>
      </c>
      <c r="B2416" s="2">
        <v>115</v>
      </c>
      <c r="C2416" s="2">
        <v>80</v>
      </c>
      <c r="D2416" s="2">
        <v>37908</v>
      </c>
      <c r="E2416" s="2" t="s">
        <v>2416</v>
      </c>
      <c r="F2416" s="2">
        <v>37908</v>
      </c>
    </row>
    <row r="2417" spans="1:6" x14ac:dyDescent="0.25">
      <c r="A2417" s="1">
        <v>80196</v>
      </c>
      <c r="B2417" s="2">
        <v>116</v>
      </c>
      <c r="C2417" s="2">
        <v>80</v>
      </c>
      <c r="D2417" s="2" t="s">
        <v>3</v>
      </c>
      <c r="E2417" s="2" t="s">
        <v>2417</v>
      </c>
      <c r="F2417" s="2" t="s">
        <v>3</v>
      </c>
    </row>
    <row r="2418" spans="1:6" x14ac:dyDescent="0.25">
      <c r="A2418" s="1">
        <v>80197</v>
      </c>
      <c r="B2418" s="2">
        <v>117</v>
      </c>
      <c r="C2418" s="2">
        <v>80</v>
      </c>
      <c r="D2418" s="2">
        <v>230904</v>
      </c>
      <c r="E2418" s="2" t="s">
        <v>2418</v>
      </c>
      <c r="F2418" s="2">
        <v>230904</v>
      </c>
    </row>
    <row r="2419" spans="1:6" x14ac:dyDescent="0.25">
      <c r="A2419" s="1">
        <v>80198</v>
      </c>
      <c r="B2419" s="2">
        <v>118</v>
      </c>
      <c r="C2419" s="2">
        <v>80</v>
      </c>
      <c r="D2419" s="2" t="s">
        <v>3</v>
      </c>
      <c r="E2419" s="2" t="s">
        <v>2419</v>
      </c>
      <c r="F2419" s="2" t="s">
        <v>3</v>
      </c>
    </row>
    <row r="2420" spans="1:6" x14ac:dyDescent="0.25">
      <c r="A2420" s="1">
        <v>80199</v>
      </c>
      <c r="B2420" s="2">
        <v>119</v>
      </c>
      <c r="C2420" s="2">
        <v>80</v>
      </c>
      <c r="D2420" s="2" t="s">
        <v>3</v>
      </c>
      <c r="E2420" s="2" t="s">
        <v>2420</v>
      </c>
      <c r="F2420" s="2" t="s">
        <v>3</v>
      </c>
    </row>
    <row r="2421" spans="1:6" x14ac:dyDescent="0.25">
      <c r="A2421" s="1">
        <v>80200</v>
      </c>
      <c r="B2421" s="2">
        <v>120</v>
      </c>
      <c r="C2421" s="2">
        <v>80</v>
      </c>
      <c r="D2421" s="2" t="s">
        <v>3</v>
      </c>
      <c r="E2421" s="2" t="s">
        <v>2421</v>
      </c>
      <c r="F2421" s="2" t="s">
        <v>3</v>
      </c>
    </row>
    <row r="2422" spans="1:6" x14ac:dyDescent="0.25">
      <c r="A2422" s="1">
        <v>80201</v>
      </c>
      <c r="B2422" s="2">
        <v>121</v>
      </c>
      <c r="C2422" s="2">
        <v>80</v>
      </c>
      <c r="D2422" s="2" t="s">
        <v>3</v>
      </c>
      <c r="E2422" s="2" t="s">
        <v>2422</v>
      </c>
      <c r="F2422" s="2" t="s">
        <v>3</v>
      </c>
    </row>
    <row r="2423" spans="1:6" x14ac:dyDescent="0.25">
      <c r="A2423" s="1">
        <v>80202</v>
      </c>
      <c r="B2423" s="2">
        <v>122</v>
      </c>
      <c r="C2423" s="2">
        <v>80</v>
      </c>
      <c r="D2423" s="2" t="s">
        <v>3</v>
      </c>
      <c r="E2423" s="2" t="s">
        <v>2423</v>
      </c>
      <c r="F2423" s="2" t="s">
        <v>3</v>
      </c>
    </row>
    <row r="2424" spans="1:6" x14ac:dyDescent="0.25">
      <c r="A2424" s="1">
        <v>80203</v>
      </c>
      <c r="B2424" s="2">
        <v>123</v>
      </c>
      <c r="C2424" s="2">
        <v>80</v>
      </c>
      <c r="D2424" s="2">
        <v>4025721.6</v>
      </c>
      <c r="E2424" s="2" t="s">
        <v>2424</v>
      </c>
      <c r="F2424" s="2">
        <v>4025721.6</v>
      </c>
    </row>
    <row r="2425" spans="1:6" x14ac:dyDescent="0.25">
      <c r="A2425" s="1">
        <v>80204</v>
      </c>
      <c r="B2425" s="2">
        <v>124</v>
      </c>
      <c r="C2425" s="2">
        <v>80</v>
      </c>
      <c r="D2425" s="2" t="s">
        <v>3</v>
      </c>
      <c r="E2425" s="2" t="s">
        <v>2425</v>
      </c>
      <c r="F2425" s="2" t="s">
        <v>3</v>
      </c>
    </row>
    <row r="2426" spans="1:6" x14ac:dyDescent="0.25">
      <c r="A2426" s="1">
        <v>80205</v>
      </c>
      <c r="B2426" s="2">
        <v>125</v>
      </c>
      <c r="C2426" s="2">
        <v>80</v>
      </c>
      <c r="D2426" s="2">
        <v>308.39999999999998</v>
      </c>
      <c r="E2426" s="2" t="s">
        <v>2426</v>
      </c>
      <c r="F2426" s="2">
        <v>308.39999999999998</v>
      </c>
    </row>
    <row r="2427" spans="1:6" x14ac:dyDescent="0.25">
      <c r="A2427" s="1">
        <v>80206</v>
      </c>
      <c r="B2427" s="2">
        <v>126</v>
      </c>
      <c r="C2427" s="2">
        <v>80</v>
      </c>
      <c r="D2427" s="2">
        <v>499.2</v>
      </c>
      <c r="E2427" s="2" t="s">
        <v>2427</v>
      </c>
      <c r="F2427" s="2">
        <v>499.2</v>
      </c>
    </row>
    <row r="2428" spans="1:6" x14ac:dyDescent="0.25">
      <c r="A2428" s="1">
        <v>80207</v>
      </c>
      <c r="B2428" s="2">
        <v>127</v>
      </c>
      <c r="C2428" s="2">
        <v>80</v>
      </c>
      <c r="D2428" s="2">
        <v>174</v>
      </c>
      <c r="E2428" s="2" t="s">
        <v>2428</v>
      </c>
      <c r="F2428" s="2">
        <v>174</v>
      </c>
    </row>
    <row r="2429" spans="1:6" x14ac:dyDescent="0.25">
      <c r="A2429" s="1">
        <v>80208</v>
      </c>
      <c r="B2429" s="2">
        <v>128</v>
      </c>
      <c r="C2429" s="2">
        <v>80</v>
      </c>
      <c r="D2429" s="2">
        <v>2460</v>
      </c>
      <c r="E2429" s="2" t="s">
        <v>2429</v>
      </c>
      <c r="F2429" s="2">
        <v>2460</v>
      </c>
    </row>
    <row r="2430" spans="1:6" x14ac:dyDescent="0.25">
      <c r="A2430" s="1">
        <v>80209</v>
      </c>
      <c r="B2430" s="2">
        <v>129</v>
      </c>
      <c r="C2430" s="2">
        <v>80</v>
      </c>
      <c r="D2430" s="2">
        <v>36</v>
      </c>
      <c r="E2430" s="2" t="s">
        <v>2430</v>
      </c>
      <c r="F2430" s="2">
        <v>36</v>
      </c>
    </row>
    <row r="2431" spans="1:6" x14ac:dyDescent="0.25">
      <c r="A2431" s="1">
        <v>80210</v>
      </c>
      <c r="B2431" s="2">
        <v>130</v>
      </c>
      <c r="C2431" s="2">
        <v>80</v>
      </c>
      <c r="D2431" s="2">
        <v>2.9999999999999999E-7</v>
      </c>
      <c r="E2431" s="2" t="s">
        <v>2431</v>
      </c>
      <c r="F2431" s="2">
        <v>2.9999999999999999E-7</v>
      </c>
    </row>
    <row r="2432" spans="1:6" x14ac:dyDescent="0.25">
      <c r="A2432" s="1">
        <v>80211</v>
      </c>
      <c r="B2432" s="2">
        <v>131</v>
      </c>
      <c r="C2432" s="2">
        <v>80</v>
      </c>
      <c r="D2432" s="2">
        <v>2.9999999999999999E-7</v>
      </c>
      <c r="E2432" s="2" t="s">
        <v>2432</v>
      </c>
      <c r="F2432" s="2">
        <v>2.9999999999999999E-7</v>
      </c>
    </row>
    <row r="2433" spans="1:6" x14ac:dyDescent="0.25">
      <c r="A2433" s="1">
        <v>80212</v>
      </c>
      <c r="B2433" s="2">
        <v>132</v>
      </c>
      <c r="C2433" s="2">
        <v>80</v>
      </c>
      <c r="D2433" s="2">
        <v>2.9999999999999999E-7</v>
      </c>
      <c r="E2433" s="2" t="s">
        <v>2433</v>
      </c>
      <c r="F2433" s="2">
        <v>2.9999999999999999E-7</v>
      </c>
    </row>
    <row r="2434" spans="1:6" x14ac:dyDescent="0.25">
      <c r="A2434" s="1">
        <v>80213</v>
      </c>
      <c r="B2434" s="2">
        <v>133</v>
      </c>
      <c r="C2434" s="2">
        <v>80</v>
      </c>
      <c r="D2434" s="2">
        <v>2.9999999999999999E-7</v>
      </c>
      <c r="E2434" s="2" t="s">
        <v>2434</v>
      </c>
      <c r="F2434" s="2">
        <v>2.9999999999999999E-7</v>
      </c>
    </row>
    <row r="2435" spans="1:6" x14ac:dyDescent="0.25">
      <c r="A2435" s="1">
        <v>80214</v>
      </c>
      <c r="B2435" s="2">
        <v>134</v>
      </c>
      <c r="C2435" s="2">
        <v>80</v>
      </c>
      <c r="D2435" s="2">
        <v>2.9999999999999999E-7</v>
      </c>
      <c r="E2435" s="2" t="s">
        <v>2435</v>
      </c>
      <c r="F2435" s="2">
        <v>2.9999999999999999E-7</v>
      </c>
    </row>
    <row r="2436" spans="1:6" x14ac:dyDescent="0.25">
      <c r="A2436" s="1">
        <v>80215</v>
      </c>
      <c r="B2436" s="2">
        <v>135</v>
      </c>
      <c r="C2436" s="2">
        <v>80</v>
      </c>
      <c r="D2436" s="2">
        <v>2.9999999999999999E-7</v>
      </c>
      <c r="E2436" s="2" t="s">
        <v>2436</v>
      </c>
      <c r="F2436" s="2">
        <v>2.9999999999999999E-7</v>
      </c>
    </row>
    <row r="2437" spans="1:6" x14ac:dyDescent="0.25">
      <c r="A2437" s="1">
        <v>80216</v>
      </c>
      <c r="B2437" s="2">
        <v>136</v>
      </c>
      <c r="C2437" s="2">
        <v>80</v>
      </c>
      <c r="D2437" s="2">
        <v>2.9999999999999999E-7</v>
      </c>
      <c r="E2437" s="2" t="s">
        <v>2437</v>
      </c>
      <c r="F2437" s="2">
        <v>2.9999999999999999E-7</v>
      </c>
    </row>
    <row r="2438" spans="1:6" x14ac:dyDescent="0.25">
      <c r="A2438" s="1">
        <v>81176</v>
      </c>
      <c r="B2438" s="2">
        <v>95</v>
      </c>
      <c r="C2438" s="2">
        <v>81</v>
      </c>
      <c r="D2438" s="2">
        <v>5.1999999999999998E-3</v>
      </c>
      <c r="E2438" s="2" t="s">
        <v>2438</v>
      </c>
      <c r="F2438" s="2">
        <v>5.1999999999999998E-3</v>
      </c>
    </row>
    <row r="2439" spans="1:6" x14ac:dyDescent="0.25">
      <c r="A2439" s="1">
        <v>81177</v>
      </c>
      <c r="B2439" s="2">
        <v>96</v>
      </c>
      <c r="C2439" s="2">
        <v>81</v>
      </c>
      <c r="D2439" s="2">
        <v>1.7999999999999999E-2</v>
      </c>
      <c r="E2439" s="2" t="s">
        <v>2439</v>
      </c>
      <c r="F2439" s="2">
        <v>1.7999999999999999E-2</v>
      </c>
    </row>
    <row r="2440" spans="1:6" x14ac:dyDescent="0.25">
      <c r="A2440" s="1">
        <v>81178</v>
      </c>
      <c r="B2440" s="2">
        <v>97</v>
      </c>
      <c r="C2440" s="2">
        <v>81</v>
      </c>
      <c r="D2440" s="2">
        <v>0.254</v>
      </c>
      <c r="E2440" s="2" t="s">
        <v>2440</v>
      </c>
      <c r="F2440" s="2">
        <v>0.254</v>
      </c>
    </row>
    <row r="2441" spans="1:6" x14ac:dyDescent="0.25">
      <c r="A2441" s="1">
        <v>81179</v>
      </c>
      <c r="B2441" s="2">
        <v>98</v>
      </c>
      <c r="C2441" s="2">
        <v>81</v>
      </c>
      <c r="D2441" s="2">
        <v>0.23</v>
      </c>
      <c r="E2441" s="2" t="s">
        <v>2441</v>
      </c>
      <c r="F2441" s="2">
        <v>0.23</v>
      </c>
    </row>
    <row r="2442" spans="1:6" x14ac:dyDescent="0.25">
      <c r="A2442" s="1">
        <v>81180</v>
      </c>
      <c r="B2442" s="2">
        <v>99</v>
      </c>
      <c r="C2442" s="2">
        <v>81</v>
      </c>
      <c r="D2442" s="2">
        <v>1.0900000000000001</v>
      </c>
      <c r="E2442" s="2" t="s">
        <v>2442</v>
      </c>
      <c r="F2442" s="2">
        <v>1.0900000000000001</v>
      </c>
    </row>
    <row r="2443" spans="1:6" x14ac:dyDescent="0.25">
      <c r="A2443" s="1">
        <v>81181</v>
      </c>
      <c r="B2443" s="2">
        <v>100</v>
      </c>
      <c r="C2443" s="2">
        <v>81</v>
      </c>
      <c r="D2443" s="2">
        <v>3.2</v>
      </c>
      <c r="E2443" s="2" t="s">
        <v>2443</v>
      </c>
      <c r="F2443" s="2">
        <v>3.2</v>
      </c>
    </row>
    <row r="2444" spans="1:6" x14ac:dyDescent="0.25">
      <c r="A2444" s="1">
        <v>81182</v>
      </c>
      <c r="B2444" s="2">
        <v>101</v>
      </c>
      <c r="C2444" s="2">
        <v>81</v>
      </c>
      <c r="D2444" s="2">
        <v>3.1</v>
      </c>
      <c r="E2444" s="2" t="s">
        <v>2444</v>
      </c>
      <c r="F2444" s="2">
        <v>3.1</v>
      </c>
    </row>
    <row r="2445" spans="1:6" x14ac:dyDescent="0.25">
      <c r="A2445" s="1">
        <v>81183</v>
      </c>
      <c r="B2445" s="2">
        <v>102</v>
      </c>
      <c r="C2445" s="2">
        <v>81</v>
      </c>
      <c r="D2445" s="2">
        <v>6.9</v>
      </c>
      <c r="E2445" s="2" t="s">
        <v>2445</v>
      </c>
      <c r="F2445" s="2">
        <v>6.9</v>
      </c>
    </row>
    <row r="2446" spans="1:6" x14ac:dyDescent="0.25">
      <c r="A2446" s="1">
        <v>81184</v>
      </c>
      <c r="B2446" s="2">
        <v>103</v>
      </c>
      <c r="C2446" s="2">
        <v>81</v>
      </c>
      <c r="D2446" s="2">
        <v>10.1</v>
      </c>
      <c r="E2446" s="2" t="s">
        <v>2446</v>
      </c>
      <c r="F2446" s="2">
        <v>10.1</v>
      </c>
    </row>
    <row r="2447" spans="1:6" x14ac:dyDescent="0.25">
      <c r="A2447" s="1">
        <v>81185</v>
      </c>
      <c r="B2447" s="2">
        <v>104</v>
      </c>
      <c r="C2447" s="2">
        <v>81</v>
      </c>
      <c r="D2447" s="2">
        <v>19.5</v>
      </c>
      <c r="E2447" s="2" t="s">
        <v>2447</v>
      </c>
      <c r="F2447" s="2">
        <v>19.5</v>
      </c>
    </row>
    <row r="2448" spans="1:6" x14ac:dyDescent="0.25">
      <c r="A2448" s="1">
        <v>81186</v>
      </c>
      <c r="B2448" s="2">
        <v>105</v>
      </c>
      <c r="C2448" s="2">
        <v>81</v>
      </c>
      <c r="D2448" s="2">
        <v>27.5</v>
      </c>
      <c r="E2448" s="2" t="s">
        <v>2448</v>
      </c>
      <c r="F2448" s="2">
        <v>27.5</v>
      </c>
    </row>
    <row r="2449" spans="1:6" x14ac:dyDescent="0.25">
      <c r="A2449" s="1">
        <v>81187</v>
      </c>
      <c r="B2449" s="2">
        <v>106</v>
      </c>
      <c r="C2449" s="2">
        <v>81</v>
      </c>
      <c r="D2449" s="2">
        <v>51</v>
      </c>
      <c r="E2449" s="2" t="s">
        <v>2449</v>
      </c>
      <c r="F2449" s="2">
        <v>51</v>
      </c>
    </row>
    <row r="2450" spans="1:6" x14ac:dyDescent="0.25">
      <c r="A2450" s="1">
        <v>81188</v>
      </c>
      <c r="B2450" s="2">
        <v>107</v>
      </c>
      <c r="C2450" s="2">
        <v>81</v>
      </c>
      <c r="D2450" s="2">
        <v>71</v>
      </c>
      <c r="E2450" s="2" t="s">
        <v>2450</v>
      </c>
      <c r="F2450" s="2">
        <v>71</v>
      </c>
    </row>
    <row r="2451" spans="1:6" x14ac:dyDescent="0.25">
      <c r="A2451" s="1">
        <v>81189</v>
      </c>
      <c r="B2451" s="2">
        <v>108</v>
      </c>
      <c r="C2451" s="2">
        <v>81</v>
      </c>
      <c r="D2451" s="2">
        <v>138</v>
      </c>
      <c r="E2451" s="2" t="s">
        <v>2451</v>
      </c>
      <c r="F2451" s="2">
        <v>138</v>
      </c>
    </row>
    <row r="2452" spans="1:6" x14ac:dyDescent="0.25">
      <c r="A2452" s="1">
        <v>81190</v>
      </c>
      <c r="B2452" s="2">
        <v>109</v>
      </c>
      <c r="C2452" s="2">
        <v>81</v>
      </c>
      <c r="D2452" s="2">
        <v>156</v>
      </c>
      <c r="E2452" s="2" t="s">
        <v>2452</v>
      </c>
      <c r="F2452" s="2">
        <v>156</v>
      </c>
    </row>
    <row r="2453" spans="1:6" x14ac:dyDescent="0.25">
      <c r="A2453" s="1">
        <v>81191</v>
      </c>
      <c r="B2453" s="2">
        <v>110</v>
      </c>
      <c r="C2453" s="2">
        <v>81</v>
      </c>
      <c r="D2453" s="2">
        <v>313.2</v>
      </c>
      <c r="E2453" s="2" t="s">
        <v>2453</v>
      </c>
      <c r="F2453" s="2">
        <v>313.2</v>
      </c>
    </row>
    <row r="2454" spans="1:6" x14ac:dyDescent="0.25">
      <c r="A2454" s="1">
        <v>81192</v>
      </c>
      <c r="B2454" s="2">
        <v>111</v>
      </c>
      <c r="C2454" s="2">
        <v>81</v>
      </c>
      <c r="D2454" s="2">
        <v>576</v>
      </c>
      <c r="E2454" s="2" t="s">
        <v>2454</v>
      </c>
      <c r="F2454" s="2">
        <v>576</v>
      </c>
    </row>
    <row r="2455" spans="1:6" x14ac:dyDescent="0.25">
      <c r="A2455" s="1">
        <v>81193</v>
      </c>
      <c r="B2455" s="2">
        <v>112</v>
      </c>
      <c r="C2455" s="2">
        <v>81</v>
      </c>
      <c r="D2455" s="2">
        <v>1296</v>
      </c>
      <c r="E2455" s="2" t="s">
        <v>2455</v>
      </c>
      <c r="F2455" s="2">
        <v>1296</v>
      </c>
    </row>
    <row r="2456" spans="1:6" x14ac:dyDescent="0.25">
      <c r="A2456" s="1">
        <v>81194</v>
      </c>
      <c r="B2456" s="2">
        <v>113</v>
      </c>
      <c r="C2456" s="2">
        <v>81</v>
      </c>
      <c r="D2456" s="2">
        <v>1980</v>
      </c>
      <c r="E2456" s="2" t="s">
        <v>2456</v>
      </c>
      <c r="F2456" s="2">
        <v>1980</v>
      </c>
    </row>
    <row r="2457" spans="1:6" x14ac:dyDescent="0.25">
      <c r="A2457" s="1">
        <v>81195</v>
      </c>
      <c r="B2457" s="2">
        <v>114</v>
      </c>
      <c r="C2457" s="2">
        <v>81</v>
      </c>
      <c r="D2457" s="2">
        <v>4176</v>
      </c>
      <c r="E2457" s="2" t="s">
        <v>2457</v>
      </c>
      <c r="F2457" s="2">
        <v>4176</v>
      </c>
    </row>
    <row r="2458" spans="1:6" x14ac:dyDescent="0.25">
      <c r="A2458" s="1">
        <v>81196</v>
      </c>
      <c r="B2458" s="2">
        <v>115</v>
      </c>
      <c r="C2458" s="2">
        <v>81</v>
      </c>
      <c r="D2458" s="2">
        <v>6624</v>
      </c>
      <c r="E2458" s="2" t="s">
        <v>2458</v>
      </c>
      <c r="F2458" s="2">
        <v>6624</v>
      </c>
    </row>
    <row r="2459" spans="1:6" x14ac:dyDescent="0.25">
      <c r="A2459" s="1">
        <v>81197</v>
      </c>
      <c r="B2459" s="2">
        <v>116</v>
      </c>
      <c r="C2459" s="2">
        <v>81</v>
      </c>
      <c r="D2459" s="2">
        <v>10224</v>
      </c>
      <c r="E2459" s="2" t="s">
        <v>2459</v>
      </c>
      <c r="F2459" s="2">
        <v>10224</v>
      </c>
    </row>
    <row r="2460" spans="1:6" x14ac:dyDescent="0.25">
      <c r="A2460" s="1">
        <v>81198</v>
      </c>
      <c r="B2460" s="2">
        <v>117</v>
      </c>
      <c r="C2460" s="2">
        <v>81</v>
      </c>
      <c r="D2460" s="2">
        <v>19080</v>
      </c>
      <c r="E2460" s="2" t="s">
        <v>2460</v>
      </c>
      <c r="F2460" s="2">
        <v>19080</v>
      </c>
    </row>
    <row r="2461" spans="1:6" x14ac:dyDescent="0.25">
      <c r="A2461" s="1">
        <v>81199</v>
      </c>
      <c r="B2461" s="2">
        <v>118</v>
      </c>
      <c r="C2461" s="2">
        <v>81</v>
      </c>
      <c r="D2461" s="2">
        <v>26712</v>
      </c>
      <c r="E2461" s="2" t="s">
        <v>2461</v>
      </c>
      <c r="F2461" s="2">
        <v>26712</v>
      </c>
    </row>
    <row r="2462" spans="1:6" x14ac:dyDescent="0.25">
      <c r="A2462" s="1">
        <v>81200</v>
      </c>
      <c r="B2462" s="2">
        <v>119</v>
      </c>
      <c r="C2462" s="2">
        <v>81</v>
      </c>
      <c r="D2462" s="2">
        <v>93960</v>
      </c>
      <c r="E2462" s="2" t="s">
        <v>2462</v>
      </c>
      <c r="F2462" s="2">
        <v>93960</v>
      </c>
    </row>
    <row r="2463" spans="1:6" x14ac:dyDescent="0.25">
      <c r="A2463" s="1">
        <v>81201</v>
      </c>
      <c r="B2463" s="2">
        <v>120</v>
      </c>
      <c r="C2463" s="2">
        <v>81</v>
      </c>
      <c r="D2463" s="2">
        <v>262837.44</v>
      </c>
      <c r="E2463" s="2" t="s">
        <v>2463</v>
      </c>
      <c r="F2463" s="2">
        <v>262837.44</v>
      </c>
    </row>
    <row r="2464" spans="1:6" x14ac:dyDescent="0.25">
      <c r="A2464" s="1">
        <v>81202</v>
      </c>
      <c r="B2464" s="2">
        <v>121</v>
      </c>
      <c r="C2464" s="2">
        <v>81</v>
      </c>
      <c r="D2464" s="2">
        <v>1063584</v>
      </c>
      <c r="E2464" s="2" t="s">
        <v>2464</v>
      </c>
      <c r="F2464" s="2">
        <v>1063584</v>
      </c>
    </row>
    <row r="2465" spans="1:6" x14ac:dyDescent="0.25">
      <c r="A2465" s="1">
        <v>81203</v>
      </c>
      <c r="B2465" s="2">
        <v>122</v>
      </c>
      <c r="C2465" s="2">
        <v>81</v>
      </c>
      <c r="D2465" s="2" t="s">
        <v>3</v>
      </c>
      <c r="E2465" s="2" t="s">
        <v>2465</v>
      </c>
      <c r="F2465" s="2" t="s">
        <v>3</v>
      </c>
    </row>
    <row r="2466" spans="1:6" x14ac:dyDescent="0.25">
      <c r="A2466" s="1">
        <v>81204</v>
      </c>
      <c r="B2466" s="2">
        <v>123</v>
      </c>
      <c r="C2466" s="2">
        <v>81</v>
      </c>
      <c r="D2466" s="2">
        <v>119382400.8</v>
      </c>
      <c r="E2466" s="2" t="s">
        <v>2466</v>
      </c>
      <c r="F2466" s="2">
        <v>119382400.8</v>
      </c>
    </row>
    <row r="2467" spans="1:6" x14ac:dyDescent="0.25">
      <c r="A2467" s="1">
        <v>81205</v>
      </c>
      <c r="B2467" s="2">
        <v>124</v>
      </c>
      <c r="C2467" s="2">
        <v>81</v>
      </c>
      <c r="D2467" s="2" t="s">
        <v>3</v>
      </c>
      <c r="E2467" s="2" t="s">
        <v>2467</v>
      </c>
      <c r="F2467" s="2" t="s">
        <v>3</v>
      </c>
    </row>
    <row r="2468" spans="1:6" x14ac:dyDescent="0.25">
      <c r="A2468" s="1">
        <v>81206</v>
      </c>
      <c r="B2468" s="2">
        <v>125</v>
      </c>
      <c r="C2468" s="2">
        <v>81</v>
      </c>
      <c r="D2468" s="2">
        <v>252.12</v>
      </c>
      <c r="E2468" s="2" t="s">
        <v>2468</v>
      </c>
      <c r="F2468" s="2">
        <v>252.12</v>
      </c>
    </row>
    <row r="2469" spans="1:6" x14ac:dyDescent="0.25">
      <c r="A2469" s="1">
        <v>81207</v>
      </c>
      <c r="B2469" s="2">
        <v>126</v>
      </c>
      <c r="C2469" s="2">
        <v>81</v>
      </c>
      <c r="D2469" s="2">
        <v>286.2</v>
      </c>
      <c r="E2469" s="2" t="s">
        <v>2469</v>
      </c>
      <c r="F2469" s="2">
        <v>286.2</v>
      </c>
    </row>
    <row r="2470" spans="1:6" x14ac:dyDescent="0.25">
      <c r="A2470" s="1">
        <v>81208</v>
      </c>
      <c r="B2470" s="2">
        <v>127</v>
      </c>
      <c r="C2470" s="2">
        <v>81</v>
      </c>
      <c r="D2470" s="2">
        <v>183.18</v>
      </c>
      <c r="E2470" s="2" t="s">
        <v>2470</v>
      </c>
      <c r="F2470" s="2">
        <v>183.18</v>
      </c>
    </row>
    <row r="2471" spans="1:6" x14ac:dyDescent="0.25">
      <c r="A2471" s="1">
        <v>81209</v>
      </c>
      <c r="B2471" s="2">
        <v>128</v>
      </c>
      <c r="C2471" s="2">
        <v>81</v>
      </c>
      <c r="D2471" s="2">
        <v>129.72</v>
      </c>
      <c r="E2471" s="2" t="s">
        <v>2471</v>
      </c>
      <c r="F2471" s="2">
        <v>129.72</v>
      </c>
    </row>
    <row r="2472" spans="1:6" x14ac:dyDescent="0.25">
      <c r="A2472" s="1">
        <v>81210</v>
      </c>
      <c r="B2472" s="2">
        <v>129</v>
      </c>
      <c r="C2472" s="2">
        <v>81</v>
      </c>
      <c r="D2472" s="2">
        <v>78</v>
      </c>
      <c r="E2472" s="2" t="s">
        <v>2472</v>
      </c>
      <c r="F2472" s="2">
        <v>78</v>
      </c>
    </row>
    <row r="2473" spans="1:6" x14ac:dyDescent="0.25">
      <c r="A2473" s="1">
        <v>81211</v>
      </c>
      <c r="B2473" s="2">
        <v>130</v>
      </c>
      <c r="C2473" s="2">
        <v>81</v>
      </c>
      <c r="D2473" s="2">
        <v>88</v>
      </c>
      <c r="E2473" s="2" t="s">
        <v>2473</v>
      </c>
      <c r="F2473" s="2">
        <v>88</v>
      </c>
    </row>
    <row r="2474" spans="1:6" x14ac:dyDescent="0.25">
      <c r="A2474" s="1">
        <v>81212</v>
      </c>
      <c r="B2474" s="2">
        <v>131</v>
      </c>
      <c r="C2474" s="2">
        <v>81</v>
      </c>
      <c r="D2474" s="2">
        <v>2.9999999999999999E-7</v>
      </c>
      <c r="E2474" s="2" t="s">
        <v>2474</v>
      </c>
      <c r="F2474" s="2">
        <v>2.9999999999999999E-7</v>
      </c>
    </row>
    <row r="2475" spans="1:6" x14ac:dyDescent="0.25">
      <c r="A2475" s="1">
        <v>81213</v>
      </c>
      <c r="B2475" s="2">
        <v>132</v>
      </c>
      <c r="C2475" s="2">
        <v>81</v>
      </c>
      <c r="D2475" s="2">
        <v>101</v>
      </c>
      <c r="E2475" s="2" t="s">
        <v>2475</v>
      </c>
      <c r="F2475" s="2">
        <v>101</v>
      </c>
    </row>
    <row r="2476" spans="1:6" x14ac:dyDescent="0.25">
      <c r="A2476" s="1">
        <v>81214</v>
      </c>
      <c r="B2476" s="2">
        <v>133</v>
      </c>
      <c r="C2476" s="2">
        <v>81</v>
      </c>
      <c r="D2476" s="2">
        <v>2.9999999999999999E-7</v>
      </c>
      <c r="E2476" s="2" t="s">
        <v>2476</v>
      </c>
      <c r="F2476" s="2">
        <v>2.9999999999999999E-7</v>
      </c>
    </row>
    <row r="2477" spans="1:6" x14ac:dyDescent="0.25">
      <c r="A2477" s="1">
        <v>81215</v>
      </c>
      <c r="B2477" s="2">
        <v>134</v>
      </c>
      <c r="C2477" s="2">
        <v>81</v>
      </c>
      <c r="D2477" s="2">
        <v>2.9999999999999999E-7</v>
      </c>
      <c r="E2477" s="2" t="s">
        <v>2477</v>
      </c>
      <c r="F2477" s="2">
        <v>2.9999999999999999E-7</v>
      </c>
    </row>
    <row r="2478" spans="1:6" x14ac:dyDescent="0.25">
      <c r="A2478" s="1">
        <v>81216</v>
      </c>
      <c r="B2478" s="2">
        <v>135</v>
      </c>
      <c r="C2478" s="2">
        <v>81</v>
      </c>
      <c r="D2478" s="2">
        <v>2.9999999999999999E-7</v>
      </c>
      <c r="E2478" s="2" t="s">
        <v>2478</v>
      </c>
      <c r="F2478" s="2">
        <v>2.9999999999999999E-7</v>
      </c>
    </row>
    <row r="2479" spans="1:6" x14ac:dyDescent="0.25">
      <c r="A2479" s="1">
        <v>81217</v>
      </c>
      <c r="B2479" s="2">
        <v>136</v>
      </c>
      <c r="C2479" s="2">
        <v>81</v>
      </c>
      <c r="D2479" s="2">
        <v>2.9999999999999999E-7</v>
      </c>
      <c r="E2479" s="2" t="s">
        <v>2479</v>
      </c>
      <c r="F2479" s="2">
        <v>2.9999999999999999E-7</v>
      </c>
    </row>
    <row r="2480" spans="1:6" x14ac:dyDescent="0.25">
      <c r="A2480" s="1">
        <v>82178</v>
      </c>
      <c r="B2480" s="2">
        <v>96</v>
      </c>
      <c r="C2480" s="2">
        <v>82</v>
      </c>
      <c r="D2480" s="2">
        <v>1.2E-4</v>
      </c>
      <c r="E2480" s="2" t="s">
        <v>2480</v>
      </c>
      <c r="F2480" s="2">
        <v>1.2E-4</v>
      </c>
    </row>
    <row r="2481" spans="1:6" x14ac:dyDescent="0.25">
      <c r="A2481" s="1">
        <v>82179</v>
      </c>
      <c r="B2481" s="2">
        <v>97</v>
      </c>
      <c r="C2481" s="2">
        <v>82</v>
      </c>
      <c r="D2481" s="2">
        <v>3.5000000000000001E-3</v>
      </c>
      <c r="E2481" s="2" t="s">
        <v>2481</v>
      </c>
      <c r="F2481" s="2">
        <v>3.5000000000000001E-3</v>
      </c>
    </row>
    <row r="2482" spans="1:6" x14ac:dyDescent="0.25">
      <c r="A2482" s="1">
        <v>82180</v>
      </c>
      <c r="B2482" s="2">
        <v>98</v>
      </c>
      <c r="C2482" s="2">
        <v>82</v>
      </c>
      <c r="D2482" s="2">
        <v>4.0999999999999899E-3</v>
      </c>
      <c r="E2482" s="2" t="s">
        <v>2482</v>
      </c>
      <c r="F2482" s="2">
        <v>4.0999999999999899E-3</v>
      </c>
    </row>
    <row r="2483" spans="1:6" x14ac:dyDescent="0.25">
      <c r="A2483" s="1">
        <v>82181</v>
      </c>
      <c r="B2483" s="2">
        <v>99</v>
      </c>
      <c r="C2483" s="2">
        <v>82</v>
      </c>
      <c r="D2483" s="2">
        <v>3.5999999999999997E-2</v>
      </c>
      <c r="E2483" s="2" t="s">
        <v>2483</v>
      </c>
      <c r="F2483" s="2">
        <v>3.5999999999999997E-2</v>
      </c>
    </row>
    <row r="2484" spans="1:6" x14ac:dyDescent="0.25">
      <c r="A2484" s="1">
        <v>82182</v>
      </c>
      <c r="B2484" s="2">
        <v>100</v>
      </c>
      <c r="C2484" s="2">
        <v>82</v>
      </c>
      <c r="D2484" s="2">
        <v>5.5E-2</v>
      </c>
      <c r="E2484" s="2" t="s">
        <v>2484</v>
      </c>
      <c r="F2484" s="2">
        <v>5.5E-2</v>
      </c>
    </row>
    <row r="2485" spans="1:6" x14ac:dyDescent="0.25">
      <c r="A2485" s="1">
        <v>82183</v>
      </c>
      <c r="B2485" s="2">
        <v>101</v>
      </c>
      <c r="C2485" s="2">
        <v>82</v>
      </c>
      <c r="D2485" s="2">
        <v>0.53500000000000003</v>
      </c>
      <c r="E2485" s="2" t="s">
        <v>2485</v>
      </c>
      <c r="F2485" s="2">
        <v>0.53500000000000003</v>
      </c>
    </row>
    <row r="2486" spans="1:6" x14ac:dyDescent="0.25">
      <c r="A2486" s="1">
        <v>82184</v>
      </c>
      <c r="B2486" s="2">
        <v>102</v>
      </c>
      <c r="C2486" s="2">
        <v>82</v>
      </c>
      <c r="D2486" s="2">
        <v>0.49</v>
      </c>
      <c r="E2486" s="2" t="s">
        <v>2486</v>
      </c>
      <c r="F2486" s="2">
        <v>0.49</v>
      </c>
    </row>
    <row r="2487" spans="1:6" x14ac:dyDescent="0.25">
      <c r="A2487" s="1">
        <v>82185</v>
      </c>
      <c r="B2487" s="2">
        <v>103</v>
      </c>
      <c r="C2487" s="2">
        <v>82</v>
      </c>
      <c r="D2487" s="2">
        <v>6.3</v>
      </c>
      <c r="E2487" s="2" t="s">
        <v>2487</v>
      </c>
      <c r="F2487" s="2">
        <v>6.3</v>
      </c>
    </row>
    <row r="2488" spans="1:6" x14ac:dyDescent="0.25">
      <c r="A2488" s="1">
        <v>82186</v>
      </c>
      <c r="B2488" s="2">
        <v>104</v>
      </c>
      <c r="C2488" s="2">
        <v>82</v>
      </c>
      <c r="D2488" s="2">
        <v>4.82</v>
      </c>
      <c r="E2488" s="2" t="s">
        <v>2488</v>
      </c>
      <c r="F2488" s="2">
        <v>4.82</v>
      </c>
    </row>
    <row r="2489" spans="1:6" x14ac:dyDescent="0.25">
      <c r="A2489" s="1">
        <v>82187</v>
      </c>
      <c r="B2489" s="2">
        <v>105</v>
      </c>
      <c r="C2489" s="2">
        <v>82</v>
      </c>
      <c r="D2489" s="2">
        <v>15.2</v>
      </c>
      <c r="E2489" s="2" t="s">
        <v>2489</v>
      </c>
      <c r="F2489" s="2">
        <v>15.2</v>
      </c>
    </row>
    <row r="2490" spans="1:6" x14ac:dyDescent="0.25">
      <c r="A2490" s="1">
        <v>82188</v>
      </c>
      <c r="B2490" s="2">
        <v>106</v>
      </c>
      <c r="C2490" s="2">
        <v>82</v>
      </c>
      <c r="D2490" s="2">
        <v>25.1</v>
      </c>
      <c r="E2490" s="2" t="s">
        <v>2490</v>
      </c>
      <c r="F2490" s="2">
        <v>25.1</v>
      </c>
    </row>
    <row r="2491" spans="1:6" x14ac:dyDescent="0.25">
      <c r="A2491" s="1">
        <v>82189</v>
      </c>
      <c r="B2491" s="2">
        <v>107</v>
      </c>
      <c r="C2491" s="2">
        <v>82</v>
      </c>
      <c r="D2491" s="2">
        <v>39</v>
      </c>
      <c r="E2491" s="2" t="s">
        <v>2491</v>
      </c>
      <c r="F2491" s="2">
        <v>39</v>
      </c>
    </row>
    <row r="2492" spans="1:6" x14ac:dyDescent="0.25">
      <c r="A2492" s="1">
        <v>82190</v>
      </c>
      <c r="B2492" s="2">
        <v>108</v>
      </c>
      <c r="C2492" s="2">
        <v>82</v>
      </c>
      <c r="D2492" s="2">
        <v>71</v>
      </c>
      <c r="E2492" s="2" t="s">
        <v>2492</v>
      </c>
      <c r="F2492" s="2">
        <v>71</v>
      </c>
    </row>
    <row r="2493" spans="1:6" x14ac:dyDescent="0.25">
      <c r="A2493" s="1">
        <v>82191</v>
      </c>
      <c r="B2493" s="2">
        <v>109</v>
      </c>
      <c r="C2493" s="2">
        <v>82</v>
      </c>
      <c r="D2493" s="2">
        <v>79.8</v>
      </c>
      <c r="E2493" s="2" t="s">
        <v>2493</v>
      </c>
      <c r="F2493" s="2">
        <v>79.8</v>
      </c>
    </row>
    <row r="2494" spans="1:6" x14ac:dyDescent="0.25">
      <c r="A2494" s="1">
        <v>82192</v>
      </c>
      <c r="B2494" s="2">
        <v>110</v>
      </c>
      <c r="C2494" s="2">
        <v>82</v>
      </c>
      <c r="D2494" s="2">
        <v>210</v>
      </c>
      <c r="E2494" s="2" t="s">
        <v>2494</v>
      </c>
      <c r="F2494" s="2">
        <v>210</v>
      </c>
    </row>
    <row r="2495" spans="1:6" x14ac:dyDescent="0.25">
      <c r="A2495" s="1">
        <v>82193</v>
      </c>
      <c r="B2495" s="2">
        <v>111</v>
      </c>
      <c r="C2495" s="2">
        <v>82</v>
      </c>
      <c r="D2495" s="2">
        <v>348</v>
      </c>
      <c r="E2495" s="2" t="s">
        <v>2495</v>
      </c>
      <c r="F2495" s="2">
        <v>348</v>
      </c>
    </row>
    <row r="2496" spans="1:6" x14ac:dyDescent="0.25">
      <c r="A2496" s="1">
        <v>82194</v>
      </c>
      <c r="B2496" s="2">
        <v>112</v>
      </c>
      <c r="C2496" s="2">
        <v>82</v>
      </c>
      <c r="D2496" s="2">
        <v>642</v>
      </c>
      <c r="E2496" s="2" t="s">
        <v>2496</v>
      </c>
      <c r="F2496" s="2">
        <v>642</v>
      </c>
    </row>
    <row r="2497" spans="1:6" x14ac:dyDescent="0.25">
      <c r="A2497" s="1">
        <v>82195</v>
      </c>
      <c r="B2497" s="2">
        <v>113</v>
      </c>
      <c r="C2497" s="2">
        <v>82</v>
      </c>
      <c r="D2497" s="2">
        <v>900</v>
      </c>
      <c r="E2497" s="2" t="s">
        <v>2497</v>
      </c>
      <c r="F2497" s="2">
        <v>900</v>
      </c>
    </row>
    <row r="2498" spans="1:6" x14ac:dyDescent="0.25">
      <c r="A2498" s="1">
        <v>82196</v>
      </c>
      <c r="B2498" s="2">
        <v>114</v>
      </c>
      <c r="C2498" s="2">
        <v>82</v>
      </c>
      <c r="D2498" s="2">
        <v>2220</v>
      </c>
      <c r="E2498" s="2" t="s">
        <v>2498</v>
      </c>
      <c r="F2498" s="2">
        <v>2220</v>
      </c>
    </row>
    <row r="2499" spans="1:6" x14ac:dyDescent="0.25">
      <c r="A2499" s="1">
        <v>82197</v>
      </c>
      <c r="B2499" s="2">
        <v>115</v>
      </c>
      <c r="C2499" s="2">
        <v>82</v>
      </c>
      <c r="D2499" s="2">
        <v>486</v>
      </c>
      <c r="E2499" s="2" t="s">
        <v>2499</v>
      </c>
      <c r="F2499" s="2">
        <v>486</v>
      </c>
    </row>
    <row r="2500" spans="1:6" x14ac:dyDescent="0.25">
      <c r="A2500" s="1">
        <v>82198</v>
      </c>
      <c r="B2500" s="2">
        <v>116</v>
      </c>
      <c r="C2500" s="2">
        <v>82</v>
      </c>
      <c r="D2500" s="2">
        <v>8640</v>
      </c>
      <c r="E2500" s="2" t="s">
        <v>2500</v>
      </c>
      <c r="F2500" s="2">
        <v>8640</v>
      </c>
    </row>
    <row r="2501" spans="1:6" x14ac:dyDescent="0.25">
      <c r="A2501" s="1">
        <v>82199</v>
      </c>
      <c r="B2501" s="2">
        <v>117</v>
      </c>
      <c r="C2501" s="2">
        <v>82</v>
      </c>
      <c r="D2501" s="2">
        <v>5400</v>
      </c>
      <c r="E2501" s="2" t="s">
        <v>2501</v>
      </c>
      <c r="F2501" s="2">
        <v>5400</v>
      </c>
    </row>
    <row r="2502" spans="1:6" x14ac:dyDescent="0.25">
      <c r="A2502" s="1">
        <v>82200</v>
      </c>
      <c r="B2502" s="2">
        <v>118</v>
      </c>
      <c r="C2502" s="2">
        <v>82</v>
      </c>
      <c r="D2502" s="2">
        <v>77400</v>
      </c>
      <c r="E2502" s="2" t="s">
        <v>2502</v>
      </c>
      <c r="F2502" s="2">
        <v>77400</v>
      </c>
    </row>
    <row r="2503" spans="1:6" x14ac:dyDescent="0.25">
      <c r="A2503" s="1">
        <v>82201</v>
      </c>
      <c r="B2503" s="2">
        <v>119</v>
      </c>
      <c r="C2503" s="2">
        <v>82</v>
      </c>
      <c r="D2503" s="2">
        <v>33588</v>
      </c>
      <c r="E2503" s="2" t="s">
        <v>2503</v>
      </c>
      <c r="F2503" s="2">
        <v>33588</v>
      </c>
    </row>
    <row r="2504" spans="1:6" x14ac:dyDescent="0.25">
      <c r="A2504" s="1">
        <v>82202</v>
      </c>
      <c r="B2504" s="2">
        <v>120</v>
      </c>
      <c r="C2504" s="2">
        <v>82</v>
      </c>
      <c r="D2504" s="2">
        <v>1656774000000</v>
      </c>
      <c r="E2504" s="2" t="s">
        <v>2504</v>
      </c>
      <c r="F2504" s="2">
        <v>1656774000000</v>
      </c>
    </row>
    <row r="2505" spans="1:6" x14ac:dyDescent="0.25">
      <c r="A2505" s="1">
        <v>82203</v>
      </c>
      <c r="B2505" s="2">
        <v>121</v>
      </c>
      <c r="C2505" s="2">
        <v>82</v>
      </c>
      <c r="D2505" s="2">
        <v>186912</v>
      </c>
      <c r="E2505" s="2" t="s">
        <v>2505</v>
      </c>
      <c r="F2505" s="2">
        <v>186912</v>
      </c>
    </row>
    <row r="2506" spans="1:6" x14ac:dyDescent="0.25">
      <c r="A2506" s="1">
        <v>82204</v>
      </c>
      <c r="B2506" s="2">
        <v>122</v>
      </c>
      <c r="C2506" s="2">
        <v>82</v>
      </c>
      <c r="D2506" s="2">
        <v>4.418064E+24</v>
      </c>
      <c r="E2506" s="2" t="s">
        <v>2506</v>
      </c>
      <c r="F2506" s="2">
        <v>4.418064E+24</v>
      </c>
    </row>
    <row r="2507" spans="1:6" x14ac:dyDescent="0.25">
      <c r="A2507" s="1">
        <v>82205</v>
      </c>
      <c r="B2507" s="2">
        <v>123</v>
      </c>
      <c r="C2507" s="2">
        <v>82</v>
      </c>
      <c r="D2507" s="2">
        <v>545946480000000</v>
      </c>
      <c r="E2507" s="2" t="s">
        <v>2507</v>
      </c>
      <c r="F2507" s="2">
        <v>545946480000000</v>
      </c>
    </row>
    <row r="2508" spans="1:6" x14ac:dyDescent="0.25">
      <c r="A2508" s="1">
        <v>82206</v>
      </c>
      <c r="B2508" s="2">
        <v>124</v>
      </c>
      <c r="C2508" s="2">
        <v>82</v>
      </c>
      <c r="D2508" s="2" t="s">
        <v>3</v>
      </c>
      <c r="E2508" s="2" t="s">
        <v>2508</v>
      </c>
      <c r="F2508" s="2" t="s">
        <v>3</v>
      </c>
    </row>
    <row r="2509" spans="1:6" x14ac:dyDescent="0.25">
      <c r="A2509" s="1">
        <v>82207</v>
      </c>
      <c r="B2509" s="2">
        <v>125</v>
      </c>
      <c r="C2509" s="2">
        <v>82</v>
      </c>
      <c r="D2509" s="2" t="s">
        <v>3</v>
      </c>
      <c r="E2509" s="2" t="s">
        <v>2509</v>
      </c>
      <c r="F2509" s="2" t="s">
        <v>3</v>
      </c>
    </row>
    <row r="2510" spans="1:6" x14ac:dyDescent="0.25">
      <c r="A2510" s="1">
        <v>82208</v>
      </c>
      <c r="B2510" s="2">
        <v>126</v>
      </c>
      <c r="C2510" s="2">
        <v>82</v>
      </c>
      <c r="D2510" s="2" t="s">
        <v>3</v>
      </c>
      <c r="E2510" s="2" t="s">
        <v>2510</v>
      </c>
      <c r="F2510" s="2" t="s">
        <v>3</v>
      </c>
    </row>
    <row r="2511" spans="1:6" x14ac:dyDescent="0.25">
      <c r="A2511" s="1">
        <v>82209</v>
      </c>
      <c r="B2511" s="2">
        <v>127</v>
      </c>
      <c r="C2511" s="2">
        <v>82</v>
      </c>
      <c r="D2511" s="2">
        <v>11642.4</v>
      </c>
      <c r="E2511" s="2" t="s">
        <v>2511</v>
      </c>
      <c r="F2511" s="2">
        <v>11642.4</v>
      </c>
    </row>
    <row r="2512" spans="1:6" x14ac:dyDescent="0.25">
      <c r="A2512" s="1">
        <v>82210</v>
      </c>
      <c r="B2512" s="2">
        <v>128</v>
      </c>
      <c r="C2512" s="2">
        <v>82</v>
      </c>
      <c r="D2512" s="2">
        <v>700578720</v>
      </c>
      <c r="E2512" s="2" t="s">
        <v>2512</v>
      </c>
      <c r="F2512" s="2">
        <v>700578720</v>
      </c>
    </row>
    <row r="2513" spans="1:6" x14ac:dyDescent="0.25">
      <c r="A2513" s="1">
        <v>82211</v>
      </c>
      <c r="B2513" s="2">
        <v>129</v>
      </c>
      <c r="C2513" s="2">
        <v>82</v>
      </c>
      <c r="D2513" s="2">
        <v>2166</v>
      </c>
      <c r="E2513" s="2" t="s">
        <v>2513</v>
      </c>
      <c r="F2513" s="2">
        <v>2166</v>
      </c>
    </row>
    <row r="2514" spans="1:6" x14ac:dyDescent="0.25">
      <c r="A2514" s="1">
        <v>82212</v>
      </c>
      <c r="B2514" s="2">
        <v>130</v>
      </c>
      <c r="C2514" s="2">
        <v>82</v>
      </c>
      <c r="D2514" s="2">
        <v>38304</v>
      </c>
      <c r="E2514" s="2" t="s">
        <v>2514</v>
      </c>
      <c r="F2514" s="2">
        <v>38304</v>
      </c>
    </row>
    <row r="2515" spans="1:6" x14ac:dyDescent="0.25">
      <c r="A2515" s="1">
        <v>82213</v>
      </c>
      <c r="B2515" s="2">
        <v>131</v>
      </c>
      <c r="C2515" s="2">
        <v>82</v>
      </c>
      <c r="D2515" s="2">
        <v>612</v>
      </c>
      <c r="E2515" s="2" t="s">
        <v>2515</v>
      </c>
      <c r="F2515" s="2">
        <v>612</v>
      </c>
    </row>
    <row r="2516" spans="1:6" x14ac:dyDescent="0.25">
      <c r="A2516" s="1">
        <v>82214</v>
      </c>
      <c r="B2516" s="2">
        <v>132</v>
      </c>
      <c r="C2516" s="2">
        <v>82</v>
      </c>
      <c r="D2516" s="2">
        <v>1623.6</v>
      </c>
      <c r="E2516" s="2" t="s">
        <v>2516</v>
      </c>
      <c r="F2516" s="2">
        <v>1623.6</v>
      </c>
    </row>
    <row r="2517" spans="1:6" x14ac:dyDescent="0.25">
      <c r="A2517" s="1">
        <v>82215</v>
      </c>
      <c r="B2517" s="2">
        <v>133</v>
      </c>
      <c r="C2517" s="2">
        <v>82</v>
      </c>
      <c r="D2517" s="2">
        <v>147</v>
      </c>
      <c r="E2517" s="2" t="s">
        <v>2517</v>
      </c>
      <c r="F2517" s="2">
        <v>147</v>
      </c>
    </row>
    <row r="2518" spans="1:6" x14ac:dyDescent="0.25">
      <c r="A2518" s="1">
        <v>82216</v>
      </c>
      <c r="B2518" s="2">
        <v>134</v>
      </c>
      <c r="C2518" s="2">
        <v>82</v>
      </c>
      <c r="D2518" s="2">
        <v>2.9999999999999999E-7</v>
      </c>
      <c r="E2518" s="2" t="s">
        <v>2518</v>
      </c>
      <c r="F2518" s="2">
        <v>2.9999999999999999E-7</v>
      </c>
    </row>
    <row r="2519" spans="1:6" x14ac:dyDescent="0.25">
      <c r="A2519" s="1">
        <v>82217</v>
      </c>
      <c r="B2519" s="2">
        <v>135</v>
      </c>
      <c r="C2519" s="2">
        <v>82</v>
      </c>
      <c r="D2519" s="2">
        <v>2.9999999999999999E-7</v>
      </c>
      <c r="E2519" s="2" t="s">
        <v>2519</v>
      </c>
      <c r="F2519" s="2">
        <v>2.9999999999999999E-7</v>
      </c>
    </row>
    <row r="2520" spans="1:6" x14ac:dyDescent="0.25">
      <c r="A2520" s="1">
        <v>82218</v>
      </c>
      <c r="B2520" s="2">
        <v>136</v>
      </c>
      <c r="C2520" s="2">
        <v>82</v>
      </c>
      <c r="D2520" s="2">
        <v>2.9999999999999999E-7</v>
      </c>
      <c r="E2520" s="2" t="s">
        <v>2520</v>
      </c>
      <c r="F2520" s="2">
        <v>2.9999999999999999E-7</v>
      </c>
    </row>
    <row r="2521" spans="1:6" x14ac:dyDescent="0.25">
      <c r="A2521" s="1">
        <v>82219</v>
      </c>
      <c r="B2521" s="2">
        <v>137</v>
      </c>
      <c r="C2521" s="2">
        <v>82</v>
      </c>
      <c r="D2521" s="2">
        <v>2.9999999999999999E-7</v>
      </c>
      <c r="E2521" s="2" t="s">
        <v>2521</v>
      </c>
      <c r="F2521" s="2">
        <v>2.9999999999999999E-7</v>
      </c>
    </row>
    <row r="2522" spans="1:6" x14ac:dyDescent="0.25">
      <c r="A2522" s="1">
        <v>82220</v>
      </c>
      <c r="B2522" s="2">
        <v>138</v>
      </c>
      <c r="C2522" s="2">
        <v>82</v>
      </c>
      <c r="D2522" s="2">
        <v>2.9999999999999999E-7</v>
      </c>
      <c r="E2522" s="2" t="s">
        <v>2522</v>
      </c>
      <c r="F2522" s="2">
        <v>2.9999999999999999E-7</v>
      </c>
    </row>
    <row r="2523" spans="1:6" x14ac:dyDescent="0.25">
      <c r="A2523" s="1">
        <v>83184</v>
      </c>
      <c r="B2523" s="2">
        <v>101</v>
      </c>
      <c r="C2523" s="2">
        <v>83</v>
      </c>
      <c r="D2523" s="2">
        <v>1.2999999999999999E-2</v>
      </c>
      <c r="E2523" s="2" t="s">
        <v>2523</v>
      </c>
      <c r="F2523" s="2">
        <v>1.2999999999999999E-2</v>
      </c>
    </row>
    <row r="2524" spans="1:6" x14ac:dyDescent="0.25">
      <c r="A2524" s="1">
        <v>83185</v>
      </c>
      <c r="B2524" s="2">
        <v>102</v>
      </c>
      <c r="C2524" s="2">
        <v>83</v>
      </c>
      <c r="D2524" s="2">
        <v>5.8E-5</v>
      </c>
      <c r="E2524" s="2" t="s">
        <v>2524</v>
      </c>
      <c r="F2524" s="2">
        <v>5.8E-5</v>
      </c>
    </row>
    <row r="2525" spans="1:6" x14ac:dyDescent="0.25">
      <c r="A2525" s="1">
        <v>83186</v>
      </c>
      <c r="B2525" s="2">
        <v>103</v>
      </c>
      <c r="C2525" s="2">
        <v>83</v>
      </c>
      <c r="D2525" s="2">
        <v>1.4800000000000001E-2</v>
      </c>
      <c r="E2525" s="2" t="s">
        <v>2525</v>
      </c>
      <c r="F2525" s="2">
        <v>1.4800000000000001E-2</v>
      </c>
    </row>
    <row r="2526" spans="1:6" x14ac:dyDescent="0.25">
      <c r="A2526" s="1">
        <v>83187</v>
      </c>
      <c r="B2526" s="2">
        <v>104</v>
      </c>
      <c r="C2526" s="2">
        <v>83</v>
      </c>
      <c r="D2526" s="2">
        <v>3.6999999999999998E-2</v>
      </c>
      <c r="E2526" s="2" t="s">
        <v>2526</v>
      </c>
      <c r="F2526" s="2">
        <v>3.6999999999999998E-2</v>
      </c>
    </row>
    <row r="2527" spans="1:6" x14ac:dyDescent="0.25">
      <c r="A2527" s="1">
        <v>83188</v>
      </c>
      <c r="B2527" s="2">
        <v>105</v>
      </c>
      <c r="C2527" s="2">
        <v>83</v>
      </c>
      <c r="D2527" s="2">
        <v>0.26500000000000001</v>
      </c>
      <c r="E2527" s="2" t="s">
        <v>2527</v>
      </c>
      <c r="F2527" s="2">
        <v>0.26500000000000001</v>
      </c>
    </row>
    <row r="2528" spans="1:6" x14ac:dyDescent="0.25">
      <c r="A2528" s="1">
        <v>83189</v>
      </c>
      <c r="B2528" s="2">
        <v>106</v>
      </c>
      <c r="C2528" s="2">
        <v>83</v>
      </c>
      <c r="D2528" s="2">
        <v>0.67400000000000004</v>
      </c>
      <c r="E2528" s="2" t="s">
        <v>2528</v>
      </c>
      <c r="F2528" s="2">
        <v>0.67400000000000004</v>
      </c>
    </row>
    <row r="2529" spans="1:6" x14ac:dyDescent="0.25">
      <c r="A2529" s="1">
        <v>83190</v>
      </c>
      <c r="B2529" s="2">
        <v>107</v>
      </c>
      <c r="C2529" s="2">
        <v>83</v>
      </c>
      <c r="D2529" s="2">
        <v>6.3</v>
      </c>
      <c r="E2529" s="2" t="s">
        <v>2529</v>
      </c>
      <c r="F2529" s="2">
        <v>6.3</v>
      </c>
    </row>
    <row r="2530" spans="1:6" x14ac:dyDescent="0.25">
      <c r="A2530" s="1">
        <v>83191</v>
      </c>
      <c r="B2530" s="2">
        <v>108</v>
      </c>
      <c r="C2530" s="2">
        <v>83</v>
      </c>
      <c r="D2530" s="2">
        <v>12.4</v>
      </c>
      <c r="E2530" s="2" t="s">
        <v>2530</v>
      </c>
      <c r="F2530" s="2">
        <v>12.4</v>
      </c>
    </row>
    <row r="2531" spans="1:6" x14ac:dyDescent="0.25">
      <c r="A2531" s="1">
        <v>83192</v>
      </c>
      <c r="B2531" s="2">
        <v>109</v>
      </c>
      <c r="C2531" s="2">
        <v>83</v>
      </c>
      <c r="D2531" s="2">
        <v>34.6</v>
      </c>
      <c r="E2531" s="2" t="s">
        <v>2531</v>
      </c>
      <c r="F2531" s="2">
        <v>34.6</v>
      </c>
    </row>
    <row r="2532" spans="1:6" x14ac:dyDescent="0.25">
      <c r="A2532" s="1">
        <v>83193</v>
      </c>
      <c r="B2532" s="2">
        <v>110</v>
      </c>
      <c r="C2532" s="2">
        <v>83</v>
      </c>
      <c r="D2532" s="2">
        <v>63.6</v>
      </c>
      <c r="E2532" s="2" t="s">
        <v>2532</v>
      </c>
      <c r="F2532" s="2">
        <v>63.6</v>
      </c>
    </row>
    <row r="2533" spans="1:6" x14ac:dyDescent="0.25">
      <c r="A2533" s="1">
        <v>83194</v>
      </c>
      <c r="B2533" s="2">
        <v>111</v>
      </c>
      <c r="C2533" s="2">
        <v>83</v>
      </c>
      <c r="D2533" s="2">
        <v>95</v>
      </c>
      <c r="E2533" s="2" t="s">
        <v>2533</v>
      </c>
      <c r="F2533" s="2">
        <v>95</v>
      </c>
    </row>
    <row r="2534" spans="1:6" x14ac:dyDescent="0.25">
      <c r="A2534" s="1">
        <v>83195</v>
      </c>
      <c r="B2534" s="2">
        <v>112</v>
      </c>
      <c r="C2534" s="2">
        <v>83</v>
      </c>
      <c r="D2534" s="2">
        <v>183</v>
      </c>
      <c r="E2534" s="2" t="s">
        <v>2534</v>
      </c>
      <c r="F2534" s="2">
        <v>183</v>
      </c>
    </row>
    <row r="2535" spans="1:6" x14ac:dyDescent="0.25">
      <c r="A2535" s="1">
        <v>83196</v>
      </c>
      <c r="B2535" s="2">
        <v>113</v>
      </c>
      <c r="C2535" s="2">
        <v>83</v>
      </c>
      <c r="D2535" s="2">
        <v>308</v>
      </c>
      <c r="E2535" s="2" t="s">
        <v>2535</v>
      </c>
      <c r="F2535" s="2">
        <v>308</v>
      </c>
    </row>
    <row r="2536" spans="1:6" x14ac:dyDescent="0.25">
      <c r="A2536" s="1">
        <v>83197</v>
      </c>
      <c r="B2536" s="2">
        <v>114</v>
      </c>
      <c r="C2536" s="2">
        <v>83</v>
      </c>
      <c r="D2536" s="2">
        <v>559.79999999999995</v>
      </c>
      <c r="E2536" s="2" t="s">
        <v>2536</v>
      </c>
      <c r="F2536" s="2">
        <v>559.79999999999995</v>
      </c>
    </row>
    <row r="2537" spans="1:6" x14ac:dyDescent="0.25">
      <c r="A2537" s="1">
        <v>83198</v>
      </c>
      <c r="B2537" s="2">
        <v>115</v>
      </c>
      <c r="C2537" s="2">
        <v>83</v>
      </c>
      <c r="D2537" s="2">
        <v>618</v>
      </c>
      <c r="E2537" s="2" t="s">
        <v>2537</v>
      </c>
      <c r="F2537" s="2">
        <v>618</v>
      </c>
    </row>
    <row r="2538" spans="1:6" x14ac:dyDescent="0.25">
      <c r="A2538" s="1">
        <v>83199</v>
      </c>
      <c r="B2538" s="2">
        <v>116</v>
      </c>
      <c r="C2538" s="2">
        <v>83</v>
      </c>
      <c r="D2538" s="2">
        <v>1620</v>
      </c>
      <c r="E2538" s="2" t="s">
        <v>2538</v>
      </c>
      <c r="F2538" s="2">
        <v>1620</v>
      </c>
    </row>
    <row r="2539" spans="1:6" x14ac:dyDescent="0.25">
      <c r="A2539" s="1">
        <v>83200</v>
      </c>
      <c r="B2539" s="2">
        <v>117</v>
      </c>
      <c r="C2539" s="2">
        <v>83</v>
      </c>
      <c r="D2539" s="2">
        <v>2184</v>
      </c>
      <c r="E2539" s="2" t="s">
        <v>2539</v>
      </c>
      <c r="F2539" s="2">
        <v>2184</v>
      </c>
    </row>
    <row r="2540" spans="1:6" x14ac:dyDescent="0.25">
      <c r="A2540" s="1">
        <v>83201</v>
      </c>
      <c r="B2540" s="2">
        <v>118</v>
      </c>
      <c r="C2540" s="2">
        <v>83</v>
      </c>
      <c r="D2540" s="2">
        <v>6180</v>
      </c>
      <c r="E2540" s="2" t="s">
        <v>2540</v>
      </c>
      <c r="F2540" s="2">
        <v>6180</v>
      </c>
    </row>
    <row r="2541" spans="1:6" x14ac:dyDescent="0.25">
      <c r="A2541" s="1">
        <v>83202</v>
      </c>
      <c r="B2541" s="2">
        <v>119</v>
      </c>
      <c r="C2541" s="2">
        <v>83</v>
      </c>
      <c r="D2541" s="2">
        <v>6156</v>
      </c>
      <c r="E2541" s="2" t="s">
        <v>2541</v>
      </c>
      <c r="F2541" s="2">
        <v>6156</v>
      </c>
    </row>
    <row r="2542" spans="1:6" x14ac:dyDescent="0.25">
      <c r="A2542" s="1">
        <v>83203</v>
      </c>
      <c r="B2542" s="2">
        <v>120</v>
      </c>
      <c r="C2542" s="2">
        <v>83</v>
      </c>
      <c r="D2542" s="2">
        <v>42336</v>
      </c>
      <c r="E2542" s="2" t="s">
        <v>2542</v>
      </c>
      <c r="F2542" s="2">
        <v>42336</v>
      </c>
    </row>
    <row r="2543" spans="1:6" x14ac:dyDescent="0.25">
      <c r="A2543" s="1">
        <v>83204</v>
      </c>
      <c r="B2543" s="2">
        <v>121</v>
      </c>
      <c r="C2543" s="2">
        <v>83</v>
      </c>
      <c r="D2543" s="2">
        <v>40392</v>
      </c>
      <c r="E2543" s="2" t="s">
        <v>2543</v>
      </c>
      <c r="F2543" s="2">
        <v>40392</v>
      </c>
    </row>
    <row r="2544" spans="1:6" x14ac:dyDescent="0.25">
      <c r="A2544" s="1">
        <v>83205</v>
      </c>
      <c r="B2544" s="2">
        <v>122</v>
      </c>
      <c r="C2544" s="2">
        <v>83</v>
      </c>
      <c r="D2544" s="2">
        <v>1322784</v>
      </c>
      <c r="E2544" s="2" t="s">
        <v>2544</v>
      </c>
      <c r="F2544" s="2">
        <v>1322784</v>
      </c>
    </row>
    <row r="2545" spans="1:6" x14ac:dyDescent="0.25">
      <c r="A2545" s="1">
        <v>83206</v>
      </c>
      <c r="B2545" s="2">
        <v>123</v>
      </c>
      <c r="C2545" s="2">
        <v>83</v>
      </c>
      <c r="D2545" s="2">
        <v>539395.19999999995</v>
      </c>
      <c r="E2545" s="2" t="s">
        <v>2545</v>
      </c>
      <c r="F2545" s="2">
        <v>539395.19999999995</v>
      </c>
    </row>
    <row r="2546" spans="1:6" x14ac:dyDescent="0.25">
      <c r="A2546" s="1">
        <v>83207</v>
      </c>
      <c r="B2546" s="2">
        <v>124</v>
      </c>
      <c r="C2546" s="2">
        <v>83</v>
      </c>
      <c r="D2546" s="2">
        <v>995642280</v>
      </c>
      <c r="E2546" s="2" t="s">
        <v>2546</v>
      </c>
      <c r="F2546" s="2">
        <v>995642280</v>
      </c>
    </row>
    <row r="2547" spans="1:6" x14ac:dyDescent="0.25">
      <c r="A2547" s="1">
        <v>83208</v>
      </c>
      <c r="B2547" s="2">
        <v>125</v>
      </c>
      <c r="C2547" s="2">
        <v>83</v>
      </c>
      <c r="D2547" s="2">
        <v>11613196800000</v>
      </c>
      <c r="E2547" s="2" t="s">
        <v>2547</v>
      </c>
      <c r="F2547" s="2">
        <v>11613196800000</v>
      </c>
    </row>
    <row r="2548" spans="1:6" x14ac:dyDescent="0.25">
      <c r="A2548" s="1">
        <v>83209</v>
      </c>
      <c r="B2548" s="2">
        <v>126</v>
      </c>
      <c r="C2548" s="2">
        <v>83</v>
      </c>
      <c r="D2548" s="2">
        <v>6.3430775999999998E+26</v>
      </c>
      <c r="E2548" s="2" t="s">
        <v>2548</v>
      </c>
      <c r="F2548" s="2">
        <v>6.3430775999999998E+26</v>
      </c>
    </row>
    <row r="2549" spans="1:6" x14ac:dyDescent="0.25">
      <c r="A2549" s="1">
        <v>83210</v>
      </c>
      <c r="B2549" s="2">
        <v>127</v>
      </c>
      <c r="C2549" s="2">
        <v>83</v>
      </c>
      <c r="D2549" s="2">
        <v>433036.79999999999</v>
      </c>
      <c r="E2549" s="2" t="s">
        <v>2549</v>
      </c>
      <c r="F2549" s="2">
        <v>433036.79999999999</v>
      </c>
    </row>
    <row r="2550" spans="1:6" x14ac:dyDescent="0.25">
      <c r="A2550" s="1">
        <v>83211</v>
      </c>
      <c r="B2550" s="2">
        <v>128</v>
      </c>
      <c r="C2550" s="2">
        <v>83</v>
      </c>
      <c r="D2550" s="2">
        <v>128.4</v>
      </c>
      <c r="E2550" s="2" t="s">
        <v>2550</v>
      </c>
      <c r="F2550" s="2">
        <v>128.4</v>
      </c>
    </row>
    <row r="2551" spans="1:6" x14ac:dyDescent="0.25">
      <c r="A2551" s="1">
        <v>83212</v>
      </c>
      <c r="B2551" s="2">
        <v>129</v>
      </c>
      <c r="C2551" s="2">
        <v>83</v>
      </c>
      <c r="D2551" s="2">
        <v>3633</v>
      </c>
      <c r="E2551" s="2" t="s">
        <v>2551</v>
      </c>
      <c r="F2551" s="2">
        <v>3633</v>
      </c>
    </row>
    <row r="2552" spans="1:6" x14ac:dyDescent="0.25">
      <c r="A2552" s="1">
        <v>83213</v>
      </c>
      <c r="B2552" s="2">
        <v>130</v>
      </c>
      <c r="C2552" s="2">
        <v>83</v>
      </c>
      <c r="D2552" s="2">
        <v>2736.6</v>
      </c>
      <c r="E2552" s="2" t="s">
        <v>2552</v>
      </c>
      <c r="F2552" s="2">
        <v>2736.6</v>
      </c>
    </row>
    <row r="2553" spans="1:6" x14ac:dyDescent="0.25">
      <c r="A2553" s="1">
        <v>83214</v>
      </c>
      <c r="B2553" s="2">
        <v>131</v>
      </c>
      <c r="C2553" s="2">
        <v>83</v>
      </c>
      <c r="D2553" s="2">
        <v>1194</v>
      </c>
      <c r="E2553" s="2" t="s">
        <v>2553</v>
      </c>
      <c r="F2553" s="2">
        <v>1194</v>
      </c>
    </row>
    <row r="2554" spans="1:6" x14ac:dyDescent="0.25">
      <c r="A2554" s="1">
        <v>83215</v>
      </c>
      <c r="B2554" s="2">
        <v>132</v>
      </c>
      <c r="C2554" s="2">
        <v>83</v>
      </c>
      <c r="D2554" s="2">
        <v>456</v>
      </c>
      <c r="E2554" s="2" t="s">
        <v>2554</v>
      </c>
      <c r="F2554" s="2">
        <v>456</v>
      </c>
    </row>
    <row r="2555" spans="1:6" x14ac:dyDescent="0.25">
      <c r="A2555" s="1">
        <v>83216</v>
      </c>
      <c r="B2555" s="2">
        <v>133</v>
      </c>
      <c r="C2555" s="2">
        <v>83</v>
      </c>
      <c r="D2555" s="2">
        <v>135</v>
      </c>
      <c r="E2555" s="2" t="s">
        <v>2555</v>
      </c>
      <c r="F2555" s="2">
        <v>135</v>
      </c>
    </row>
    <row r="2556" spans="1:6" x14ac:dyDescent="0.25">
      <c r="A2556" s="1">
        <v>83217</v>
      </c>
      <c r="B2556" s="2">
        <v>134</v>
      </c>
      <c r="C2556" s="2">
        <v>83</v>
      </c>
      <c r="D2556" s="2">
        <v>98.5</v>
      </c>
      <c r="E2556" s="2" t="s">
        <v>2556</v>
      </c>
      <c r="F2556" s="2">
        <v>98.5</v>
      </c>
    </row>
    <row r="2557" spans="1:6" x14ac:dyDescent="0.25">
      <c r="A2557" s="1">
        <v>83218</v>
      </c>
      <c r="B2557" s="2">
        <v>135</v>
      </c>
      <c r="C2557" s="2">
        <v>83</v>
      </c>
      <c r="D2557" s="2">
        <v>33</v>
      </c>
      <c r="E2557" s="2" t="s">
        <v>2557</v>
      </c>
      <c r="F2557" s="2">
        <v>33</v>
      </c>
    </row>
    <row r="2558" spans="1:6" x14ac:dyDescent="0.25">
      <c r="A2558" s="1">
        <v>83219</v>
      </c>
      <c r="B2558" s="2">
        <v>136</v>
      </c>
      <c r="C2558" s="2">
        <v>83</v>
      </c>
      <c r="D2558" s="2">
        <v>22</v>
      </c>
      <c r="E2558" s="2" t="s">
        <v>2558</v>
      </c>
      <c r="F2558" s="2">
        <v>22</v>
      </c>
    </row>
    <row r="2559" spans="1:6" x14ac:dyDescent="0.25">
      <c r="A2559" s="1">
        <v>83220</v>
      </c>
      <c r="B2559" s="2">
        <v>137</v>
      </c>
      <c r="C2559" s="2">
        <v>83</v>
      </c>
      <c r="D2559" s="2">
        <v>2.9999999999999999E-7</v>
      </c>
      <c r="E2559" s="2" t="s">
        <v>2559</v>
      </c>
      <c r="F2559" s="2">
        <v>2.9999999999999999E-7</v>
      </c>
    </row>
    <row r="2560" spans="1:6" x14ac:dyDescent="0.25">
      <c r="A2560" s="1">
        <v>83221</v>
      </c>
      <c r="B2560" s="2">
        <v>138</v>
      </c>
      <c r="C2560" s="2">
        <v>83</v>
      </c>
      <c r="D2560" s="2">
        <v>2.9999999999999999E-7</v>
      </c>
      <c r="E2560" s="2" t="s">
        <v>2560</v>
      </c>
      <c r="F2560" s="2">
        <v>2.9999999999999999E-7</v>
      </c>
    </row>
    <row r="2561" spans="1:6" x14ac:dyDescent="0.25">
      <c r="A2561" s="1">
        <v>83222</v>
      </c>
      <c r="B2561" s="2">
        <v>139</v>
      </c>
      <c r="C2561" s="2">
        <v>83</v>
      </c>
      <c r="D2561" s="2">
        <v>2.9999999999999999E-7</v>
      </c>
      <c r="E2561" s="2" t="s">
        <v>2561</v>
      </c>
      <c r="F2561" s="2">
        <v>2.9999999999999999E-7</v>
      </c>
    </row>
    <row r="2562" spans="1:6" x14ac:dyDescent="0.25">
      <c r="A2562" s="1">
        <v>83223</v>
      </c>
      <c r="B2562" s="2">
        <v>140</v>
      </c>
      <c r="C2562" s="2">
        <v>83</v>
      </c>
      <c r="D2562" s="2">
        <v>2.9999999999999999E-7</v>
      </c>
      <c r="E2562" s="2" t="s">
        <v>2562</v>
      </c>
      <c r="F2562" s="2">
        <v>2.9999999999999999E-7</v>
      </c>
    </row>
    <row r="2563" spans="1:6" x14ac:dyDescent="0.25">
      <c r="A2563" s="1">
        <v>83224</v>
      </c>
      <c r="B2563" s="2">
        <v>141</v>
      </c>
      <c r="C2563" s="2">
        <v>83</v>
      </c>
      <c r="D2563" s="2">
        <v>2.9999999999999999E-7</v>
      </c>
      <c r="E2563" s="2" t="s">
        <v>2563</v>
      </c>
      <c r="F2563" s="2">
        <v>2.9999999999999999E-7</v>
      </c>
    </row>
    <row r="2564" spans="1:6" x14ac:dyDescent="0.25">
      <c r="A2564" s="1">
        <v>84186</v>
      </c>
      <c r="B2564" s="2">
        <v>102</v>
      </c>
      <c r="C2564" s="2">
        <v>84</v>
      </c>
      <c r="D2564" s="2">
        <v>2.8E-5</v>
      </c>
      <c r="E2564" s="2" t="s">
        <v>2564</v>
      </c>
      <c r="F2564" s="2">
        <v>2.8E-5</v>
      </c>
    </row>
    <row r="2565" spans="1:6" x14ac:dyDescent="0.25">
      <c r="A2565" s="1">
        <v>84187</v>
      </c>
      <c r="B2565" s="2">
        <v>103</v>
      </c>
      <c r="C2565" s="2">
        <v>84</v>
      </c>
      <c r="D2565" s="2">
        <v>1.4E-3</v>
      </c>
      <c r="E2565" s="2" t="s">
        <v>2565</v>
      </c>
      <c r="F2565" s="2">
        <v>1.4E-3</v>
      </c>
    </row>
    <row r="2566" spans="1:6" x14ac:dyDescent="0.25">
      <c r="A2566" s="1">
        <v>84188</v>
      </c>
      <c r="B2566" s="2">
        <v>104</v>
      </c>
      <c r="C2566" s="2">
        <v>84</v>
      </c>
      <c r="D2566" s="2">
        <v>2.7500000000000002E-4</v>
      </c>
      <c r="E2566" s="2" t="s">
        <v>2566</v>
      </c>
      <c r="F2566" s="2">
        <v>2.7500000000000002E-4</v>
      </c>
    </row>
    <row r="2567" spans="1:6" x14ac:dyDescent="0.25">
      <c r="A2567" s="1">
        <v>84189</v>
      </c>
      <c r="B2567" s="2">
        <v>105</v>
      </c>
      <c r="C2567" s="2">
        <v>84</v>
      </c>
      <c r="D2567" s="2">
        <v>3.5000000000000001E-3</v>
      </c>
      <c r="E2567" s="2" t="s">
        <v>2567</v>
      </c>
      <c r="F2567" s="2">
        <v>3.5000000000000001E-3</v>
      </c>
    </row>
    <row r="2568" spans="1:6" x14ac:dyDescent="0.25">
      <c r="A2568" s="1">
        <v>84190</v>
      </c>
      <c r="B2568" s="2">
        <v>106</v>
      </c>
      <c r="C2568" s="2">
        <v>84</v>
      </c>
      <c r="D2568" s="2">
        <v>2.4599999999999999E-3</v>
      </c>
      <c r="E2568" s="2" t="s">
        <v>2568</v>
      </c>
      <c r="F2568" s="2">
        <v>2.4599999999999999E-3</v>
      </c>
    </row>
    <row r="2569" spans="1:6" x14ac:dyDescent="0.25">
      <c r="A2569" s="1">
        <v>84191</v>
      </c>
      <c r="B2569" s="2">
        <v>107</v>
      </c>
      <c r="C2569" s="2">
        <v>84</v>
      </c>
      <c r="D2569" s="2">
        <v>2.1999999999999999E-2</v>
      </c>
      <c r="E2569" s="2" t="s">
        <v>2569</v>
      </c>
      <c r="F2569" s="2">
        <v>2.1999999999999999E-2</v>
      </c>
    </row>
    <row r="2570" spans="1:6" x14ac:dyDescent="0.25">
      <c r="A2570" s="1">
        <v>84192</v>
      </c>
      <c r="B2570" s="2">
        <v>108</v>
      </c>
      <c r="C2570" s="2">
        <v>84</v>
      </c>
      <c r="D2570" s="2">
        <v>3.2199999999999999E-2</v>
      </c>
      <c r="E2570" s="2" t="s">
        <v>2570</v>
      </c>
      <c r="F2570" s="2">
        <v>3.2199999999999999E-2</v>
      </c>
    </row>
    <row r="2571" spans="1:6" x14ac:dyDescent="0.25">
      <c r="A2571" s="1">
        <v>84193</v>
      </c>
      <c r="B2571" s="2">
        <v>109</v>
      </c>
      <c r="C2571" s="2">
        <v>84</v>
      </c>
      <c r="D2571" s="2">
        <v>0.245</v>
      </c>
      <c r="E2571" s="2" t="s">
        <v>2571</v>
      </c>
      <c r="F2571" s="2">
        <v>0.245</v>
      </c>
    </row>
    <row r="2572" spans="1:6" x14ac:dyDescent="0.25">
      <c r="A2572" s="1">
        <v>84194</v>
      </c>
      <c r="B2572" s="2">
        <v>110</v>
      </c>
      <c r="C2572" s="2">
        <v>84</v>
      </c>
      <c r="D2572" s="2">
        <v>0.39200000000000002</v>
      </c>
      <c r="E2572" s="2" t="s">
        <v>2572</v>
      </c>
      <c r="F2572" s="2">
        <v>0.39200000000000002</v>
      </c>
    </row>
    <row r="2573" spans="1:6" x14ac:dyDescent="0.25">
      <c r="A2573" s="1">
        <v>84195</v>
      </c>
      <c r="B2573" s="2">
        <v>111</v>
      </c>
      <c r="C2573" s="2">
        <v>84</v>
      </c>
      <c r="D2573" s="2">
        <v>4.6399999999999997</v>
      </c>
      <c r="E2573" s="2" t="s">
        <v>2573</v>
      </c>
      <c r="F2573" s="2">
        <v>4.6399999999999997</v>
      </c>
    </row>
    <row r="2574" spans="1:6" x14ac:dyDescent="0.25">
      <c r="A2574" s="1">
        <v>84196</v>
      </c>
      <c r="B2574" s="2">
        <v>112</v>
      </c>
      <c r="C2574" s="2">
        <v>84</v>
      </c>
      <c r="D2574" s="2">
        <v>5.8</v>
      </c>
      <c r="E2574" s="2" t="s">
        <v>2574</v>
      </c>
      <c r="F2574" s="2">
        <v>5.8</v>
      </c>
    </row>
    <row r="2575" spans="1:6" x14ac:dyDescent="0.25">
      <c r="A2575" s="1">
        <v>84197</v>
      </c>
      <c r="B2575" s="2">
        <v>113</v>
      </c>
      <c r="C2575" s="2">
        <v>84</v>
      </c>
      <c r="D2575" s="2">
        <v>84</v>
      </c>
      <c r="E2575" s="2" t="s">
        <v>2575</v>
      </c>
      <c r="F2575" s="2">
        <v>84</v>
      </c>
    </row>
    <row r="2576" spans="1:6" x14ac:dyDescent="0.25">
      <c r="A2576" s="1">
        <v>84198</v>
      </c>
      <c r="B2576" s="2">
        <v>114</v>
      </c>
      <c r="C2576" s="2">
        <v>84</v>
      </c>
      <c r="D2576" s="2">
        <v>105.6</v>
      </c>
      <c r="E2576" s="2" t="s">
        <v>2576</v>
      </c>
      <c r="F2576" s="2">
        <v>105.6</v>
      </c>
    </row>
    <row r="2577" spans="1:6" x14ac:dyDescent="0.25">
      <c r="A2577" s="1">
        <v>84199</v>
      </c>
      <c r="B2577" s="2">
        <v>115</v>
      </c>
      <c r="C2577" s="2">
        <v>84</v>
      </c>
      <c r="D2577" s="2">
        <v>328.2</v>
      </c>
      <c r="E2577" s="2" t="s">
        <v>2577</v>
      </c>
      <c r="F2577" s="2">
        <v>328.2</v>
      </c>
    </row>
    <row r="2578" spans="1:6" x14ac:dyDescent="0.25">
      <c r="A2578" s="1">
        <v>84200</v>
      </c>
      <c r="B2578" s="2">
        <v>116</v>
      </c>
      <c r="C2578" s="2">
        <v>84</v>
      </c>
      <c r="D2578" s="2">
        <v>690.6</v>
      </c>
      <c r="E2578" s="2" t="s">
        <v>2578</v>
      </c>
      <c r="F2578" s="2">
        <v>690.6</v>
      </c>
    </row>
    <row r="2579" spans="1:6" x14ac:dyDescent="0.25">
      <c r="A2579" s="1">
        <v>84201</v>
      </c>
      <c r="B2579" s="2">
        <v>117</v>
      </c>
      <c r="C2579" s="2">
        <v>84</v>
      </c>
      <c r="D2579" s="2">
        <v>936</v>
      </c>
      <c r="E2579" s="2" t="s">
        <v>2579</v>
      </c>
      <c r="F2579" s="2">
        <v>936</v>
      </c>
    </row>
    <row r="2580" spans="1:6" x14ac:dyDescent="0.25">
      <c r="A2580" s="1">
        <v>84202</v>
      </c>
      <c r="B2580" s="2">
        <v>118</v>
      </c>
      <c r="C2580" s="2">
        <v>84</v>
      </c>
      <c r="D2580" s="2">
        <v>2676</v>
      </c>
      <c r="E2580" s="2" t="s">
        <v>2580</v>
      </c>
      <c r="F2580" s="2">
        <v>2676</v>
      </c>
    </row>
    <row r="2581" spans="1:6" x14ac:dyDescent="0.25">
      <c r="A2581" s="1">
        <v>84203</v>
      </c>
      <c r="B2581" s="2">
        <v>119</v>
      </c>
      <c r="C2581" s="2">
        <v>84</v>
      </c>
      <c r="D2581" s="2">
        <v>2202</v>
      </c>
      <c r="E2581" s="2" t="s">
        <v>2581</v>
      </c>
      <c r="F2581" s="2">
        <v>2202</v>
      </c>
    </row>
    <row r="2582" spans="1:6" x14ac:dyDescent="0.25">
      <c r="A2582" s="1">
        <v>84204</v>
      </c>
      <c r="B2582" s="2">
        <v>120</v>
      </c>
      <c r="C2582" s="2">
        <v>84</v>
      </c>
      <c r="D2582" s="2">
        <v>12668.4</v>
      </c>
      <c r="E2582" s="2" t="s">
        <v>2582</v>
      </c>
      <c r="F2582" s="2">
        <v>12668.4</v>
      </c>
    </row>
    <row r="2583" spans="1:6" x14ac:dyDescent="0.25">
      <c r="A2583" s="1">
        <v>84205</v>
      </c>
      <c r="B2583" s="2">
        <v>121</v>
      </c>
      <c r="C2583" s="2">
        <v>84</v>
      </c>
      <c r="D2583" s="2">
        <v>6264</v>
      </c>
      <c r="E2583" s="2" t="s">
        <v>2583</v>
      </c>
      <c r="F2583" s="2">
        <v>6264</v>
      </c>
    </row>
    <row r="2584" spans="1:6" x14ac:dyDescent="0.25">
      <c r="A2584" s="1">
        <v>84206</v>
      </c>
      <c r="B2584" s="2">
        <v>122</v>
      </c>
      <c r="C2584" s="2">
        <v>84</v>
      </c>
      <c r="D2584" s="2">
        <v>760320</v>
      </c>
      <c r="E2584" s="2" t="s">
        <v>2584</v>
      </c>
      <c r="F2584" s="2">
        <v>760320</v>
      </c>
    </row>
    <row r="2585" spans="1:6" x14ac:dyDescent="0.25">
      <c r="A2585" s="1">
        <v>84207</v>
      </c>
      <c r="B2585" s="2">
        <v>123</v>
      </c>
      <c r="C2585" s="2">
        <v>84</v>
      </c>
      <c r="D2585" s="2">
        <v>20880</v>
      </c>
      <c r="E2585" s="2" t="s">
        <v>2585</v>
      </c>
      <c r="F2585" s="2">
        <v>20880</v>
      </c>
    </row>
    <row r="2586" spans="1:6" x14ac:dyDescent="0.25">
      <c r="A2586" s="1">
        <v>84208</v>
      </c>
      <c r="B2586" s="2">
        <v>124</v>
      </c>
      <c r="C2586" s="2">
        <v>84</v>
      </c>
      <c r="D2586" s="2">
        <v>91453924.799999997</v>
      </c>
      <c r="E2586" s="2" t="s">
        <v>2586</v>
      </c>
      <c r="F2586" s="2">
        <v>91453924.799999997</v>
      </c>
    </row>
    <row r="2587" spans="1:6" x14ac:dyDescent="0.25">
      <c r="A2587" s="1">
        <v>84209</v>
      </c>
      <c r="B2587" s="2">
        <v>125</v>
      </c>
      <c r="C2587" s="2">
        <v>84</v>
      </c>
      <c r="D2587" s="2">
        <v>3913142400</v>
      </c>
      <c r="E2587" s="2" t="s">
        <v>2587</v>
      </c>
      <c r="F2587" s="2">
        <v>3913142400</v>
      </c>
    </row>
    <row r="2588" spans="1:6" x14ac:dyDescent="0.25">
      <c r="A2588" s="1">
        <v>84210</v>
      </c>
      <c r="B2588" s="2">
        <v>126</v>
      </c>
      <c r="C2588" s="2">
        <v>84</v>
      </c>
      <c r="D2588" s="2">
        <v>11955686.4</v>
      </c>
      <c r="E2588" s="2" t="s">
        <v>2588</v>
      </c>
      <c r="F2588" s="2">
        <v>11955686.4</v>
      </c>
    </row>
    <row r="2589" spans="1:6" x14ac:dyDescent="0.25">
      <c r="A2589" s="1">
        <v>84211</v>
      </c>
      <c r="B2589" s="2">
        <v>127</v>
      </c>
      <c r="C2589" s="2">
        <v>84</v>
      </c>
      <c r="D2589" s="2">
        <v>0.51600000000000001</v>
      </c>
      <c r="E2589" s="2" t="s">
        <v>2589</v>
      </c>
      <c r="F2589" s="2">
        <v>0.51600000000000001</v>
      </c>
    </row>
    <row r="2590" spans="1:6" x14ac:dyDescent="0.25">
      <c r="A2590" s="1">
        <v>84212</v>
      </c>
      <c r="B2590" s="2">
        <v>128</v>
      </c>
      <c r="C2590" s="2">
        <v>84</v>
      </c>
      <c r="D2590" s="2">
        <v>2.9899999999999901E-7</v>
      </c>
      <c r="E2590" s="2" t="s">
        <v>2590</v>
      </c>
      <c r="F2590" s="2">
        <v>2.9899999999999901E-7</v>
      </c>
    </row>
    <row r="2591" spans="1:6" x14ac:dyDescent="0.25">
      <c r="A2591" s="1">
        <v>84213</v>
      </c>
      <c r="B2591" s="2">
        <v>129</v>
      </c>
      <c r="C2591" s="2">
        <v>84</v>
      </c>
      <c r="D2591" s="2">
        <v>3.72E-6</v>
      </c>
      <c r="E2591" s="2" t="s">
        <v>2591</v>
      </c>
      <c r="F2591" s="2">
        <v>3.72E-6</v>
      </c>
    </row>
    <row r="2592" spans="1:6" x14ac:dyDescent="0.25">
      <c r="A2592" s="1">
        <v>84214</v>
      </c>
      <c r="B2592" s="2">
        <v>130</v>
      </c>
      <c r="C2592" s="2">
        <v>84</v>
      </c>
      <c r="D2592" s="2">
        <v>1.6359999999999999E-4</v>
      </c>
      <c r="E2592" s="2" t="s">
        <v>2592</v>
      </c>
      <c r="F2592" s="2">
        <v>1.6359999999999999E-4</v>
      </c>
    </row>
    <row r="2593" spans="1:6" x14ac:dyDescent="0.25">
      <c r="A2593" s="1">
        <v>84215</v>
      </c>
      <c r="B2593" s="2">
        <v>131</v>
      </c>
      <c r="C2593" s="2">
        <v>84</v>
      </c>
      <c r="D2593" s="2">
        <v>1.781E-3</v>
      </c>
      <c r="E2593" s="2" t="s">
        <v>2593</v>
      </c>
      <c r="F2593" s="2">
        <v>1.781E-3</v>
      </c>
    </row>
    <row r="2594" spans="1:6" x14ac:dyDescent="0.25">
      <c r="A2594" s="1">
        <v>84216</v>
      </c>
      <c r="B2594" s="2">
        <v>132</v>
      </c>
      <c r="C2594" s="2">
        <v>84</v>
      </c>
      <c r="D2594" s="2">
        <v>0.14499999999999999</v>
      </c>
      <c r="E2594" s="2" t="s">
        <v>2594</v>
      </c>
      <c r="F2594" s="2">
        <v>0.14499999999999999</v>
      </c>
    </row>
    <row r="2595" spans="1:6" x14ac:dyDescent="0.25">
      <c r="A2595" s="1">
        <v>84217</v>
      </c>
      <c r="B2595" s="2">
        <v>133</v>
      </c>
      <c r="C2595" s="2">
        <v>84</v>
      </c>
      <c r="D2595" s="2">
        <v>1.53</v>
      </c>
      <c r="E2595" s="2" t="s">
        <v>2595</v>
      </c>
      <c r="F2595" s="2">
        <v>1.53</v>
      </c>
    </row>
    <row r="2596" spans="1:6" x14ac:dyDescent="0.25">
      <c r="A2596" s="1">
        <v>84218</v>
      </c>
      <c r="B2596" s="2">
        <v>134</v>
      </c>
      <c r="C2596" s="2">
        <v>84</v>
      </c>
      <c r="D2596" s="2">
        <v>185.88</v>
      </c>
      <c r="E2596" s="2" t="s">
        <v>2596</v>
      </c>
      <c r="F2596" s="2">
        <v>185.88</v>
      </c>
    </row>
    <row r="2597" spans="1:6" x14ac:dyDescent="0.25">
      <c r="A2597" s="1">
        <v>84219</v>
      </c>
      <c r="B2597" s="2">
        <v>135</v>
      </c>
      <c r="C2597" s="2">
        <v>84</v>
      </c>
      <c r="D2597" s="2">
        <v>620</v>
      </c>
      <c r="E2597" s="2" t="s">
        <v>2597</v>
      </c>
      <c r="F2597" s="2">
        <v>620</v>
      </c>
    </row>
    <row r="2598" spans="1:6" x14ac:dyDescent="0.25">
      <c r="A2598" s="1">
        <v>84220</v>
      </c>
      <c r="B2598" s="2">
        <v>136</v>
      </c>
      <c r="C2598" s="2">
        <v>84</v>
      </c>
      <c r="D2598" s="2">
        <v>2.9999999999999999E-7</v>
      </c>
      <c r="E2598" s="2" t="s">
        <v>2598</v>
      </c>
      <c r="F2598" s="2">
        <v>2.9999999999999999E-7</v>
      </c>
    </row>
    <row r="2599" spans="1:6" x14ac:dyDescent="0.25">
      <c r="A2599" s="1">
        <v>84221</v>
      </c>
      <c r="B2599" s="2">
        <v>137</v>
      </c>
      <c r="C2599" s="2">
        <v>84</v>
      </c>
      <c r="D2599" s="2">
        <v>112</v>
      </c>
      <c r="E2599" s="2" t="s">
        <v>2599</v>
      </c>
      <c r="F2599" s="2">
        <v>112</v>
      </c>
    </row>
    <row r="2600" spans="1:6" x14ac:dyDescent="0.25">
      <c r="A2600" s="1">
        <v>84222</v>
      </c>
      <c r="B2600" s="2">
        <v>138</v>
      </c>
      <c r="C2600" s="2">
        <v>84</v>
      </c>
      <c r="D2600" s="2">
        <v>550</v>
      </c>
      <c r="E2600" s="2" t="s">
        <v>2600</v>
      </c>
      <c r="F2600" s="2">
        <v>550</v>
      </c>
    </row>
    <row r="2601" spans="1:6" x14ac:dyDescent="0.25">
      <c r="A2601" s="1">
        <v>84223</v>
      </c>
      <c r="B2601" s="2">
        <v>139</v>
      </c>
      <c r="C2601" s="2">
        <v>84</v>
      </c>
      <c r="D2601" s="2">
        <v>2.9999999999999999E-7</v>
      </c>
      <c r="E2601" s="2" t="s">
        <v>2601</v>
      </c>
      <c r="F2601" s="2">
        <v>2.9999999999999999E-7</v>
      </c>
    </row>
    <row r="2602" spans="1:6" x14ac:dyDescent="0.25">
      <c r="A2602" s="1">
        <v>84224</v>
      </c>
      <c r="B2602" s="2">
        <v>140</v>
      </c>
      <c r="C2602" s="2">
        <v>84</v>
      </c>
      <c r="D2602" s="2">
        <v>2.9999999999999999E-7</v>
      </c>
      <c r="E2602" s="2" t="s">
        <v>2602</v>
      </c>
      <c r="F2602" s="2">
        <v>2.9999999999999999E-7</v>
      </c>
    </row>
    <row r="2603" spans="1:6" x14ac:dyDescent="0.25">
      <c r="A2603" s="1">
        <v>84225</v>
      </c>
      <c r="B2603" s="2">
        <v>141</v>
      </c>
      <c r="C2603" s="2">
        <v>84</v>
      </c>
      <c r="D2603" s="2">
        <v>2.9999999999999999E-7</v>
      </c>
      <c r="E2603" s="2" t="s">
        <v>2603</v>
      </c>
      <c r="F2603" s="2">
        <v>2.9999999999999999E-7</v>
      </c>
    </row>
    <row r="2604" spans="1:6" x14ac:dyDescent="0.25">
      <c r="A2604" s="1">
        <v>84226</v>
      </c>
      <c r="B2604" s="2">
        <v>142</v>
      </c>
      <c r="C2604" s="2">
        <v>84</v>
      </c>
      <c r="D2604" s="2">
        <v>2.9999999999999999E-7</v>
      </c>
      <c r="E2604" s="2" t="s">
        <v>2604</v>
      </c>
      <c r="F2604" s="2">
        <v>2.9999999999999999E-7</v>
      </c>
    </row>
    <row r="2605" spans="1:6" x14ac:dyDescent="0.25">
      <c r="A2605" s="1">
        <v>84227</v>
      </c>
      <c r="B2605" s="2">
        <v>143</v>
      </c>
      <c r="C2605" s="2">
        <v>84</v>
      </c>
      <c r="D2605" s="2">
        <v>2.9999999999999999E-7</v>
      </c>
      <c r="E2605" s="2" t="s">
        <v>2605</v>
      </c>
      <c r="F2605" s="2">
        <v>2.9999999999999999E-7</v>
      </c>
    </row>
    <row r="2606" spans="1:6" x14ac:dyDescent="0.25">
      <c r="A2606" s="1">
        <v>85191</v>
      </c>
      <c r="B2606" s="2">
        <v>106</v>
      </c>
      <c r="C2606" s="2">
        <v>85</v>
      </c>
      <c r="D2606" s="2">
        <v>1.6999999999999999E-3</v>
      </c>
      <c r="E2606" s="2" t="s">
        <v>2606</v>
      </c>
      <c r="F2606" s="2">
        <v>1.6999999999999999E-3</v>
      </c>
    </row>
    <row r="2607" spans="1:6" x14ac:dyDescent="0.25">
      <c r="A2607" s="1">
        <v>85192</v>
      </c>
      <c r="B2607" s="2">
        <v>107</v>
      </c>
      <c r="C2607" s="2">
        <v>85</v>
      </c>
      <c r="D2607" s="2">
        <v>1.15E-2</v>
      </c>
      <c r="E2607" s="2" t="s">
        <v>2607</v>
      </c>
      <c r="F2607" s="2">
        <v>1.15E-2</v>
      </c>
    </row>
    <row r="2608" spans="1:6" x14ac:dyDescent="0.25">
      <c r="A2608" s="1">
        <v>85193</v>
      </c>
      <c r="B2608" s="2">
        <v>108</v>
      </c>
      <c r="C2608" s="2">
        <v>85</v>
      </c>
      <c r="D2608" s="2">
        <v>2.8000000000000001E-2</v>
      </c>
      <c r="E2608" s="2" t="s">
        <v>2608</v>
      </c>
      <c r="F2608" s="2">
        <v>2.8000000000000001E-2</v>
      </c>
    </row>
    <row r="2609" spans="1:6" x14ac:dyDescent="0.25">
      <c r="A2609" s="1">
        <v>85194</v>
      </c>
      <c r="B2609" s="2">
        <v>109</v>
      </c>
      <c r="C2609" s="2">
        <v>85</v>
      </c>
      <c r="D2609" s="2">
        <v>0.31</v>
      </c>
      <c r="E2609" s="2" t="s">
        <v>2609</v>
      </c>
      <c r="F2609" s="2">
        <v>0.31</v>
      </c>
    </row>
    <row r="2610" spans="1:6" x14ac:dyDescent="0.25">
      <c r="A2610" s="1">
        <v>85195</v>
      </c>
      <c r="B2610" s="2">
        <v>110</v>
      </c>
      <c r="C2610" s="2">
        <v>85</v>
      </c>
      <c r="D2610" s="2">
        <v>0.28999999999999998</v>
      </c>
      <c r="E2610" s="2" t="s">
        <v>2610</v>
      </c>
      <c r="F2610" s="2">
        <v>0.28999999999999998</v>
      </c>
    </row>
    <row r="2611" spans="1:6" x14ac:dyDescent="0.25">
      <c r="A2611" s="1">
        <v>85196</v>
      </c>
      <c r="B2611" s="2">
        <v>111</v>
      </c>
      <c r="C2611" s="2">
        <v>85</v>
      </c>
      <c r="D2611" s="2">
        <v>0.38800000000000001</v>
      </c>
      <c r="E2611" s="2" t="s">
        <v>2611</v>
      </c>
      <c r="F2611" s="2">
        <v>0.38800000000000001</v>
      </c>
    </row>
    <row r="2612" spans="1:6" x14ac:dyDescent="0.25">
      <c r="A2612" s="1">
        <v>85197</v>
      </c>
      <c r="B2612" s="2">
        <v>112</v>
      </c>
      <c r="C2612" s="2">
        <v>85</v>
      </c>
      <c r="D2612" s="2">
        <v>0.38800000000000001</v>
      </c>
      <c r="E2612" s="2" t="s">
        <v>2612</v>
      </c>
      <c r="F2612" s="2">
        <v>0.38800000000000001</v>
      </c>
    </row>
    <row r="2613" spans="1:6" x14ac:dyDescent="0.25">
      <c r="A2613" s="1">
        <v>85198</v>
      </c>
      <c r="B2613" s="2">
        <v>113</v>
      </c>
      <c r="C2613" s="2">
        <v>85</v>
      </c>
      <c r="D2613" s="2">
        <v>4.2</v>
      </c>
      <c r="E2613" s="2" t="s">
        <v>2613</v>
      </c>
      <c r="F2613" s="2">
        <v>4.2</v>
      </c>
    </row>
    <row r="2614" spans="1:6" x14ac:dyDescent="0.25">
      <c r="A2614" s="1">
        <v>85199</v>
      </c>
      <c r="B2614" s="2">
        <v>114</v>
      </c>
      <c r="C2614" s="2">
        <v>85</v>
      </c>
      <c r="D2614" s="2">
        <v>6.92</v>
      </c>
      <c r="E2614" s="2" t="s">
        <v>2614</v>
      </c>
      <c r="F2614" s="2">
        <v>6.92</v>
      </c>
    </row>
    <row r="2615" spans="1:6" x14ac:dyDescent="0.25">
      <c r="A2615" s="1">
        <v>85200</v>
      </c>
      <c r="B2615" s="2">
        <v>115</v>
      </c>
      <c r="C2615" s="2">
        <v>85</v>
      </c>
      <c r="D2615" s="2">
        <v>43</v>
      </c>
      <c r="E2615" s="2" t="s">
        <v>2615</v>
      </c>
      <c r="F2615" s="2">
        <v>43</v>
      </c>
    </row>
    <row r="2616" spans="1:6" x14ac:dyDescent="0.25">
      <c r="A2616" s="1">
        <v>85201</v>
      </c>
      <c r="B2616" s="2">
        <v>116</v>
      </c>
      <c r="C2616" s="2">
        <v>85</v>
      </c>
      <c r="D2616" s="2">
        <v>85.2</v>
      </c>
      <c r="E2616" s="2" t="s">
        <v>2616</v>
      </c>
      <c r="F2616" s="2">
        <v>85.2</v>
      </c>
    </row>
    <row r="2617" spans="1:6" x14ac:dyDescent="0.25">
      <c r="A2617" s="1">
        <v>85202</v>
      </c>
      <c r="B2617" s="2">
        <v>117</v>
      </c>
      <c r="C2617" s="2">
        <v>85</v>
      </c>
      <c r="D2617" s="2">
        <v>184</v>
      </c>
      <c r="E2617" s="2" t="s">
        <v>2617</v>
      </c>
      <c r="F2617" s="2">
        <v>184</v>
      </c>
    </row>
    <row r="2618" spans="1:6" x14ac:dyDescent="0.25">
      <c r="A2618" s="1">
        <v>85203</v>
      </c>
      <c r="B2618" s="2">
        <v>118</v>
      </c>
      <c r="C2618" s="2">
        <v>85</v>
      </c>
      <c r="D2618" s="2">
        <v>444</v>
      </c>
      <c r="E2618" s="2" t="s">
        <v>2618</v>
      </c>
      <c r="F2618" s="2">
        <v>444</v>
      </c>
    </row>
    <row r="2619" spans="1:6" x14ac:dyDescent="0.25">
      <c r="A2619" s="1">
        <v>85204</v>
      </c>
      <c r="B2619" s="2">
        <v>119</v>
      </c>
      <c r="C2619" s="2">
        <v>85</v>
      </c>
      <c r="D2619" s="2">
        <v>547.19999999999902</v>
      </c>
      <c r="E2619" s="2" t="s">
        <v>2619</v>
      </c>
      <c r="F2619" s="2">
        <v>547.19999999999902</v>
      </c>
    </row>
    <row r="2620" spans="1:6" x14ac:dyDescent="0.25">
      <c r="A2620" s="1">
        <v>85205</v>
      </c>
      <c r="B2620" s="2">
        <v>120</v>
      </c>
      <c r="C2620" s="2">
        <v>85</v>
      </c>
      <c r="D2620" s="2">
        <v>1614</v>
      </c>
      <c r="E2620" s="2" t="s">
        <v>2620</v>
      </c>
      <c r="F2620" s="2">
        <v>1614</v>
      </c>
    </row>
    <row r="2621" spans="1:6" x14ac:dyDescent="0.25">
      <c r="A2621" s="1">
        <v>85206</v>
      </c>
      <c r="B2621" s="2">
        <v>121</v>
      </c>
      <c r="C2621" s="2">
        <v>85</v>
      </c>
      <c r="D2621" s="2">
        <v>1836</v>
      </c>
      <c r="E2621" s="2" t="s">
        <v>2621</v>
      </c>
      <c r="F2621" s="2">
        <v>1836</v>
      </c>
    </row>
    <row r="2622" spans="1:6" x14ac:dyDescent="0.25">
      <c r="A2622" s="1">
        <v>85207</v>
      </c>
      <c r="B2622" s="2">
        <v>122</v>
      </c>
      <c r="C2622" s="2">
        <v>85</v>
      </c>
      <c r="D2622" s="2">
        <v>6516</v>
      </c>
      <c r="E2622" s="2" t="s">
        <v>2622</v>
      </c>
      <c r="F2622" s="2">
        <v>6516</v>
      </c>
    </row>
    <row r="2623" spans="1:6" x14ac:dyDescent="0.25">
      <c r="A2623" s="1">
        <v>85208</v>
      </c>
      <c r="B2623" s="2">
        <v>123</v>
      </c>
      <c r="C2623" s="2">
        <v>85</v>
      </c>
      <c r="D2623" s="2">
        <v>5868</v>
      </c>
      <c r="E2623" s="2" t="s">
        <v>2623</v>
      </c>
      <c r="F2623" s="2">
        <v>5868</v>
      </c>
    </row>
    <row r="2624" spans="1:6" x14ac:dyDescent="0.25">
      <c r="A2624" s="1">
        <v>85209</v>
      </c>
      <c r="B2624" s="2">
        <v>124</v>
      </c>
      <c r="C2624" s="2">
        <v>85</v>
      </c>
      <c r="D2624" s="2">
        <v>19512</v>
      </c>
      <c r="E2624" s="2" t="s">
        <v>2624</v>
      </c>
      <c r="F2624" s="2">
        <v>19512</v>
      </c>
    </row>
    <row r="2625" spans="1:6" x14ac:dyDescent="0.25">
      <c r="A2625" s="1">
        <v>85210</v>
      </c>
      <c r="B2625" s="2">
        <v>125</v>
      </c>
      <c r="C2625" s="2">
        <v>85</v>
      </c>
      <c r="D2625" s="2">
        <v>29160</v>
      </c>
      <c r="E2625" s="2" t="s">
        <v>2625</v>
      </c>
      <c r="F2625" s="2">
        <v>29160</v>
      </c>
    </row>
    <row r="2626" spans="1:6" x14ac:dyDescent="0.25">
      <c r="A2626" s="1">
        <v>85211</v>
      </c>
      <c r="B2626" s="2">
        <v>126</v>
      </c>
      <c r="C2626" s="2">
        <v>85</v>
      </c>
      <c r="D2626" s="2">
        <v>25970.400000000001</v>
      </c>
      <c r="E2626" s="2" t="s">
        <v>2626</v>
      </c>
      <c r="F2626" s="2">
        <v>25970.400000000001</v>
      </c>
    </row>
    <row r="2627" spans="1:6" x14ac:dyDescent="0.25">
      <c r="A2627" s="1">
        <v>85212</v>
      </c>
      <c r="B2627" s="2">
        <v>127</v>
      </c>
      <c r="C2627" s="2">
        <v>85</v>
      </c>
      <c r="D2627" s="2">
        <v>0.314</v>
      </c>
      <c r="E2627" s="2" t="s">
        <v>2627</v>
      </c>
      <c r="F2627" s="2">
        <v>0.314</v>
      </c>
    </row>
    <row r="2628" spans="1:6" x14ac:dyDescent="0.25">
      <c r="A2628" s="1">
        <v>85213</v>
      </c>
      <c r="B2628" s="2">
        <v>128</v>
      </c>
      <c r="C2628" s="2">
        <v>85</v>
      </c>
      <c r="D2628" s="2">
        <v>1.2499999999999999E-7</v>
      </c>
      <c r="E2628" s="2" t="s">
        <v>2628</v>
      </c>
      <c r="F2628" s="2">
        <v>1.2499999999999999E-7</v>
      </c>
    </row>
    <row r="2629" spans="1:6" x14ac:dyDescent="0.25">
      <c r="A2629" s="1">
        <v>85214</v>
      </c>
      <c r="B2629" s="2">
        <v>129</v>
      </c>
      <c r="C2629" s="2">
        <v>85</v>
      </c>
      <c r="D2629" s="2">
        <v>5.5799999999999999E-7</v>
      </c>
      <c r="E2629" s="2" t="s">
        <v>2629</v>
      </c>
      <c r="F2629" s="2">
        <v>5.5799999999999999E-7</v>
      </c>
    </row>
    <row r="2630" spans="1:6" x14ac:dyDescent="0.25">
      <c r="A2630" s="1">
        <v>85215</v>
      </c>
      <c r="B2630" s="2">
        <v>130</v>
      </c>
      <c r="C2630" s="2">
        <v>85</v>
      </c>
      <c r="D2630" s="2">
        <v>1E-4</v>
      </c>
      <c r="E2630" s="2" t="s">
        <v>2630</v>
      </c>
      <c r="F2630" s="2">
        <v>1E-4</v>
      </c>
    </row>
    <row r="2631" spans="1:6" x14ac:dyDescent="0.25">
      <c r="A2631" s="1">
        <v>85216</v>
      </c>
      <c r="B2631" s="2">
        <v>131</v>
      </c>
      <c r="C2631" s="2">
        <v>85</v>
      </c>
      <c r="D2631" s="2">
        <v>2.9999999999999997E-4</v>
      </c>
      <c r="E2631" s="2" t="s">
        <v>2631</v>
      </c>
      <c r="F2631" s="2">
        <v>2.9999999999999997E-4</v>
      </c>
    </row>
    <row r="2632" spans="1:6" x14ac:dyDescent="0.25">
      <c r="A2632" s="1">
        <v>85217</v>
      </c>
      <c r="B2632" s="2">
        <v>132</v>
      </c>
      <c r="C2632" s="2">
        <v>85</v>
      </c>
      <c r="D2632" s="2">
        <v>3.2299999999999898E-2</v>
      </c>
      <c r="E2632" s="2" t="s">
        <v>2632</v>
      </c>
      <c r="F2632" s="2">
        <v>3.2299999999999898E-2</v>
      </c>
    </row>
    <row r="2633" spans="1:6" x14ac:dyDescent="0.25">
      <c r="A2633" s="1">
        <v>85218</v>
      </c>
      <c r="B2633" s="2">
        <v>133</v>
      </c>
      <c r="C2633" s="2">
        <v>85</v>
      </c>
      <c r="D2633" s="2">
        <v>1.5</v>
      </c>
      <c r="E2633" s="2" t="s">
        <v>2633</v>
      </c>
      <c r="F2633" s="2">
        <v>1.5</v>
      </c>
    </row>
    <row r="2634" spans="1:6" x14ac:dyDescent="0.25">
      <c r="A2634" s="1">
        <v>85219</v>
      </c>
      <c r="B2634" s="2">
        <v>134</v>
      </c>
      <c r="C2634" s="2">
        <v>85</v>
      </c>
      <c r="D2634" s="2">
        <v>56</v>
      </c>
      <c r="E2634" s="2" t="s">
        <v>2634</v>
      </c>
      <c r="F2634" s="2">
        <v>56</v>
      </c>
    </row>
    <row r="2635" spans="1:6" x14ac:dyDescent="0.25">
      <c r="A2635" s="1">
        <v>85220</v>
      </c>
      <c r="B2635" s="2">
        <v>135</v>
      </c>
      <c r="C2635" s="2">
        <v>85</v>
      </c>
      <c r="D2635" s="2">
        <v>222.6</v>
      </c>
      <c r="E2635" s="2" t="s">
        <v>2635</v>
      </c>
      <c r="F2635" s="2">
        <v>222.6</v>
      </c>
    </row>
    <row r="2636" spans="1:6" x14ac:dyDescent="0.25">
      <c r="A2636" s="1">
        <v>85221</v>
      </c>
      <c r="B2636" s="2">
        <v>136</v>
      </c>
      <c r="C2636" s="2">
        <v>85</v>
      </c>
      <c r="D2636" s="2">
        <v>138</v>
      </c>
      <c r="E2636" s="2" t="s">
        <v>2636</v>
      </c>
      <c r="F2636" s="2">
        <v>138</v>
      </c>
    </row>
    <row r="2637" spans="1:6" x14ac:dyDescent="0.25">
      <c r="A2637" s="1">
        <v>85222</v>
      </c>
      <c r="B2637" s="2">
        <v>137</v>
      </c>
      <c r="C2637" s="2">
        <v>85</v>
      </c>
      <c r="D2637" s="2">
        <v>54</v>
      </c>
      <c r="E2637" s="2" t="s">
        <v>2637</v>
      </c>
      <c r="F2637" s="2">
        <v>54</v>
      </c>
    </row>
    <row r="2638" spans="1:6" x14ac:dyDescent="0.25">
      <c r="A2638" s="1">
        <v>85223</v>
      </c>
      <c r="B2638" s="2">
        <v>138</v>
      </c>
      <c r="C2638" s="2">
        <v>85</v>
      </c>
      <c r="D2638" s="2">
        <v>50</v>
      </c>
      <c r="E2638" s="2" t="s">
        <v>2638</v>
      </c>
      <c r="F2638" s="2">
        <v>50</v>
      </c>
    </row>
    <row r="2639" spans="1:6" x14ac:dyDescent="0.25">
      <c r="A2639" s="1">
        <v>85224</v>
      </c>
      <c r="B2639" s="2">
        <v>139</v>
      </c>
      <c r="C2639" s="2">
        <v>85</v>
      </c>
      <c r="D2639" s="2">
        <v>78</v>
      </c>
      <c r="E2639" s="2" t="s">
        <v>2639</v>
      </c>
      <c r="F2639" s="2">
        <v>78</v>
      </c>
    </row>
    <row r="2640" spans="1:6" x14ac:dyDescent="0.25">
      <c r="A2640" s="1">
        <v>85225</v>
      </c>
      <c r="B2640" s="2">
        <v>140</v>
      </c>
      <c r="C2640" s="2">
        <v>85</v>
      </c>
      <c r="D2640" s="2">
        <v>2.9999999999999999E-7</v>
      </c>
      <c r="E2640" s="2" t="s">
        <v>2640</v>
      </c>
      <c r="F2640" s="2">
        <v>2.9999999999999999E-7</v>
      </c>
    </row>
    <row r="2641" spans="1:6" x14ac:dyDescent="0.25">
      <c r="A2641" s="1">
        <v>85226</v>
      </c>
      <c r="B2641" s="2">
        <v>141</v>
      </c>
      <c r="C2641" s="2">
        <v>85</v>
      </c>
      <c r="D2641" s="2">
        <v>2.9999999999999999E-7</v>
      </c>
      <c r="E2641" s="2" t="s">
        <v>2641</v>
      </c>
      <c r="F2641" s="2">
        <v>2.9999999999999999E-7</v>
      </c>
    </row>
    <row r="2642" spans="1:6" x14ac:dyDescent="0.25">
      <c r="A2642" s="1">
        <v>85227</v>
      </c>
      <c r="B2642" s="2">
        <v>142</v>
      </c>
      <c r="C2642" s="2">
        <v>85</v>
      </c>
      <c r="D2642" s="2">
        <v>2.9999999999999999E-7</v>
      </c>
      <c r="E2642" s="2" t="s">
        <v>2642</v>
      </c>
      <c r="F2642" s="2">
        <v>2.9999999999999999E-7</v>
      </c>
    </row>
    <row r="2643" spans="1:6" x14ac:dyDescent="0.25">
      <c r="A2643" s="1">
        <v>85228</v>
      </c>
      <c r="B2643" s="2">
        <v>143</v>
      </c>
      <c r="C2643" s="2">
        <v>85</v>
      </c>
      <c r="D2643" s="2">
        <v>2.9999999999999999E-7</v>
      </c>
      <c r="E2643" s="2" t="s">
        <v>2643</v>
      </c>
      <c r="F2643" s="2">
        <v>2.9999999999999999E-7</v>
      </c>
    </row>
    <row r="2644" spans="1:6" x14ac:dyDescent="0.25">
      <c r="A2644" s="1">
        <v>85229</v>
      </c>
      <c r="B2644" s="2">
        <v>144</v>
      </c>
      <c r="C2644" s="2">
        <v>85</v>
      </c>
      <c r="D2644" s="2">
        <v>2.9999999999999999E-7</v>
      </c>
      <c r="E2644" s="2" t="s">
        <v>2644</v>
      </c>
      <c r="F2644" s="2">
        <v>2.9999999999999999E-7</v>
      </c>
    </row>
    <row r="2645" spans="1:6" x14ac:dyDescent="0.25">
      <c r="A2645" s="1">
        <v>86193</v>
      </c>
      <c r="B2645" s="2">
        <v>107</v>
      </c>
      <c r="C2645" s="2">
        <v>86</v>
      </c>
      <c r="D2645" s="2">
        <v>1.15E-3</v>
      </c>
      <c r="E2645" s="2" t="s">
        <v>2645</v>
      </c>
      <c r="F2645" s="2">
        <v>1.15E-3</v>
      </c>
    </row>
    <row r="2646" spans="1:6" x14ac:dyDescent="0.25">
      <c r="A2646" s="1">
        <v>86194</v>
      </c>
      <c r="B2646" s="2">
        <v>108</v>
      </c>
      <c r="C2646" s="2">
        <v>86</v>
      </c>
      <c r="D2646" s="2">
        <v>7.7999999999999999E-4</v>
      </c>
      <c r="E2646" s="2" t="s">
        <v>2646</v>
      </c>
      <c r="F2646" s="2">
        <v>7.7999999999999999E-4</v>
      </c>
    </row>
    <row r="2647" spans="1:6" x14ac:dyDescent="0.25">
      <c r="A2647" s="1">
        <v>86195</v>
      </c>
      <c r="B2647" s="2">
        <v>109</v>
      </c>
      <c r="C2647" s="2">
        <v>86</v>
      </c>
      <c r="D2647" s="2">
        <v>6.0000000000000001E-3</v>
      </c>
      <c r="E2647" s="2" t="s">
        <v>2647</v>
      </c>
      <c r="F2647" s="2">
        <v>6.0000000000000001E-3</v>
      </c>
    </row>
    <row r="2648" spans="1:6" x14ac:dyDescent="0.25">
      <c r="A2648" s="1">
        <v>86196</v>
      </c>
      <c r="B2648" s="2">
        <v>110</v>
      </c>
      <c r="C2648" s="2">
        <v>86</v>
      </c>
      <c r="D2648" s="2">
        <v>4.4000000000000003E-3</v>
      </c>
      <c r="E2648" s="2" t="s">
        <v>2648</v>
      </c>
      <c r="F2648" s="2">
        <v>4.4000000000000003E-3</v>
      </c>
    </row>
    <row r="2649" spans="1:6" x14ac:dyDescent="0.25">
      <c r="A2649" s="1">
        <v>86197</v>
      </c>
      <c r="B2649" s="2">
        <v>111</v>
      </c>
      <c r="C2649" s="2">
        <v>86</v>
      </c>
      <c r="D2649" s="2">
        <v>5.3999999999999999E-2</v>
      </c>
      <c r="E2649" s="2" t="s">
        <v>2649</v>
      </c>
      <c r="F2649" s="2">
        <v>5.3999999999999999E-2</v>
      </c>
    </row>
    <row r="2650" spans="1:6" x14ac:dyDescent="0.25">
      <c r="A2650" s="1">
        <v>86198</v>
      </c>
      <c r="B2650" s="2">
        <v>112</v>
      </c>
      <c r="C2650" s="2">
        <v>86</v>
      </c>
      <c r="D2650" s="2">
        <v>6.5000000000000002E-2</v>
      </c>
      <c r="E2650" s="2" t="s">
        <v>2650</v>
      </c>
      <c r="F2650" s="2">
        <v>6.5000000000000002E-2</v>
      </c>
    </row>
    <row r="2651" spans="1:6" x14ac:dyDescent="0.25">
      <c r="A2651" s="1">
        <v>86199</v>
      </c>
      <c r="B2651" s="2">
        <v>113</v>
      </c>
      <c r="C2651" s="2">
        <v>86</v>
      </c>
      <c r="D2651" s="2">
        <v>0.59</v>
      </c>
      <c r="E2651" s="2" t="s">
        <v>2651</v>
      </c>
      <c r="F2651" s="2">
        <v>0.59</v>
      </c>
    </row>
    <row r="2652" spans="1:6" x14ac:dyDescent="0.25">
      <c r="A2652" s="1">
        <v>86200</v>
      </c>
      <c r="B2652" s="2">
        <v>114</v>
      </c>
      <c r="C2652" s="2">
        <v>86</v>
      </c>
      <c r="D2652" s="2">
        <v>1.03</v>
      </c>
      <c r="E2652" s="2" t="s">
        <v>2652</v>
      </c>
      <c r="F2652" s="2">
        <v>1.03</v>
      </c>
    </row>
    <row r="2653" spans="1:6" x14ac:dyDescent="0.25">
      <c r="A2653" s="1">
        <v>86201</v>
      </c>
      <c r="B2653" s="2">
        <v>115</v>
      </c>
      <c r="C2653" s="2">
        <v>86</v>
      </c>
      <c r="D2653" s="2">
        <v>7</v>
      </c>
      <c r="E2653" s="2" t="s">
        <v>2653</v>
      </c>
      <c r="F2653" s="2">
        <v>7</v>
      </c>
    </row>
    <row r="2654" spans="1:6" x14ac:dyDescent="0.25">
      <c r="A2654" s="1">
        <v>86202</v>
      </c>
      <c r="B2654" s="2">
        <v>116</v>
      </c>
      <c r="C2654" s="2">
        <v>86</v>
      </c>
      <c r="D2654" s="2">
        <v>9.6999999999999993</v>
      </c>
      <c r="E2654" s="2" t="s">
        <v>2654</v>
      </c>
      <c r="F2654" s="2">
        <v>9.6999999999999993</v>
      </c>
    </row>
    <row r="2655" spans="1:6" x14ac:dyDescent="0.25">
      <c r="A2655" s="1">
        <v>86203</v>
      </c>
      <c r="B2655" s="2">
        <v>117</v>
      </c>
      <c r="C2655" s="2">
        <v>86</v>
      </c>
      <c r="D2655" s="2">
        <v>44</v>
      </c>
      <c r="E2655" s="2" t="s">
        <v>2655</v>
      </c>
      <c r="F2655" s="2">
        <v>44</v>
      </c>
    </row>
    <row r="2656" spans="1:6" x14ac:dyDescent="0.25">
      <c r="A2656" s="1">
        <v>86204</v>
      </c>
      <c r="B2656" s="2">
        <v>118</v>
      </c>
      <c r="C2656" s="2">
        <v>86</v>
      </c>
      <c r="D2656" s="2">
        <v>74.5</v>
      </c>
      <c r="E2656" s="2" t="s">
        <v>2656</v>
      </c>
      <c r="F2656" s="2">
        <v>74.5</v>
      </c>
    </row>
    <row r="2657" spans="1:6" x14ac:dyDescent="0.25">
      <c r="A2657" s="1">
        <v>86205</v>
      </c>
      <c r="B2657" s="2">
        <v>119</v>
      </c>
      <c r="C2657" s="2">
        <v>86</v>
      </c>
      <c r="D2657" s="2">
        <v>170</v>
      </c>
      <c r="E2657" s="2" t="s">
        <v>2657</v>
      </c>
      <c r="F2657" s="2">
        <v>170</v>
      </c>
    </row>
    <row r="2658" spans="1:6" x14ac:dyDescent="0.25">
      <c r="A2658" s="1">
        <v>86206</v>
      </c>
      <c r="B2658" s="2">
        <v>120</v>
      </c>
      <c r="C2658" s="2">
        <v>86</v>
      </c>
      <c r="D2658" s="2">
        <v>340.2</v>
      </c>
      <c r="E2658" s="2" t="s">
        <v>2658</v>
      </c>
      <c r="F2658" s="2">
        <v>340.2</v>
      </c>
    </row>
    <row r="2659" spans="1:6" x14ac:dyDescent="0.25">
      <c r="A2659" s="1">
        <v>86207</v>
      </c>
      <c r="B2659" s="2">
        <v>121</v>
      </c>
      <c r="C2659" s="2">
        <v>86</v>
      </c>
      <c r="D2659" s="2">
        <v>555</v>
      </c>
      <c r="E2659" s="2" t="s">
        <v>2659</v>
      </c>
      <c r="F2659" s="2">
        <v>555</v>
      </c>
    </row>
    <row r="2660" spans="1:6" x14ac:dyDescent="0.25">
      <c r="A2660" s="1">
        <v>86208</v>
      </c>
      <c r="B2660" s="2">
        <v>122</v>
      </c>
      <c r="C2660" s="2">
        <v>86</v>
      </c>
      <c r="D2660" s="2">
        <v>1461</v>
      </c>
      <c r="E2660" s="2" t="s">
        <v>2660</v>
      </c>
      <c r="F2660" s="2">
        <v>1461</v>
      </c>
    </row>
    <row r="2661" spans="1:6" x14ac:dyDescent="0.25">
      <c r="A2661" s="1">
        <v>86209</v>
      </c>
      <c r="B2661" s="2">
        <v>123</v>
      </c>
      <c r="C2661" s="2">
        <v>86</v>
      </c>
      <c r="D2661" s="2">
        <v>1728</v>
      </c>
      <c r="E2661" s="2" t="s">
        <v>2661</v>
      </c>
      <c r="F2661" s="2">
        <v>1728</v>
      </c>
    </row>
    <row r="2662" spans="1:6" x14ac:dyDescent="0.25">
      <c r="A2662" s="1">
        <v>86210</v>
      </c>
      <c r="B2662" s="2">
        <v>124</v>
      </c>
      <c r="C2662" s="2">
        <v>86</v>
      </c>
      <c r="D2662" s="2">
        <v>8640</v>
      </c>
      <c r="E2662" s="2" t="s">
        <v>2662</v>
      </c>
      <c r="F2662" s="2">
        <v>8640</v>
      </c>
    </row>
    <row r="2663" spans="1:6" x14ac:dyDescent="0.25">
      <c r="A2663" s="1">
        <v>86211</v>
      </c>
      <c r="B2663" s="2">
        <v>125</v>
      </c>
      <c r="C2663" s="2">
        <v>86</v>
      </c>
      <c r="D2663" s="2">
        <v>52560</v>
      </c>
      <c r="E2663" s="2" t="s">
        <v>2663</v>
      </c>
      <c r="F2663" s="2">
        <v>52560</v>
      </c>
    </row>
    <row r="2664" spans="1:6" x14ac:dyDescent="0.25">
      <c r="A2664" s="1">
        <v>86212</v>
      </c>
      <c r="B2664" s="2">
        <v>126</v>
      </c>
      <c r="C2664" s="2">
        <v>86</v>
      </c>
      <c r="D2664" s="2">
        <v>1434</v>
      </c>
      <c r="E2664" s="2" t="s">
        <v>2664</v>
      </c>
      <c r="F2664" s="2">
        <v>1434</v>
      </c>
    </row>
    <row r="2665" spans="1:6" x14ac:dyDescent="0.25">
      <c r="A2665" s="1">
        <v>86213</v>
      </c>
      <c r="B2665" s="2">
        <v>127</v>
      </c>
      <c r="C2665" s="2">
        <v>86</v>
      </c>
      <c r="D2665" s="2">
        <v>1.95E-2</v>
      </c>
      <c r="E2665" s="2" t="s">
        <v>2665</v>
      </c>
      <c r="F2665" s="2">
        <v>1.95E-2</v>
      </c>
    </row>
    <row r="2666" spans="1:6" x14ac:dyDescent="0.25">
      <c r="A2666" s="1">
        <v>86214</v>
      </c>
      <c r="B2666" s="2">
        <v>128</v>
      </c>
      <c r="C2666" s="2">
        <v>86</v>
      </c>
      <c r="D2666" s="2">
        <v>2.7000000000000001E-7</v>
      </c>
      <c r="E2666" s="2" t="s">
        <v>2666</v>
      </c>
      <c r="F2666" s="2">
        <v>2.7000000000000001E-7</v>
      </c>
    </row>
    <row r="2667" spans="1:6" x14ac:dyDescent="0.25">
      <c r="A2667" s="1">
        <v>86215</v>
      </c>
      <c r="B2667" s="2">
        <v>129</v>
      </c>
      <c r="C2667" s="2">
        <v>86</v>
      </c>
      <c r="D2667" s="2">
        <v>2.2999999999999898E-6</v>
      </c>
      <c r="E2667" s="2" t="s">
        <v>2667</v>
      </c>
      <c r="F2667" s="2">
        <v>2.2999999999999898E-6</v>
      </c>
    </row>
    <row r="2668" spans="1:6" x14ac:dyDescent="0.25">
      <c r="A2668" s="1">
        <v>86216</v>
      </c>
      <c r="B2668" s="2">
        <v>130</v>
      </c>
      <c r="C2668" s="2">
        <v>86</v>
      </c>
      <c r="D2668" s="2">
        <v>4.4999999999999901E-5</v>
      </c>
      <c r="E2668" s="2" t="s">
        <v>2668</v>
      </c>
      <c r="F2668" s="2">
        <v>4.4999999999999901E-5</v>
      </c>
    </row>
    <row r="2669" spans="1:6" x14ac:dyDescent="0.25">
      <c r="A2669" s="1">
        <v>86217</v>
      </c>
      <c r="B2669" s="2">
        <v>131</v>
      </c>
      <c r="C2669" s="2">
        <v>86</v>
      </c>
      <c r="D2669" s="2">
        <v>5.4000000000000001E-4</v>
      </c>
      <c r="E2669" s="2" t="s">
        <v>2669</v>
      </c>
      <c r="F2669" s="2">
        <v>5.4000000000000001E-4</v>
      </c>
    </row>
    <row r="2670" spans="1:6" x14ac:dyDescent="0.25">
      <c r="A2670" s="1">
        <v>86218</v>
      </c>
      <c r="B2670" s="2">
        <v>132</v>
      </c>
      <c r="C2670" s="2">
        <v>86</v>
      </c>
      <c r="D2670" s="2">
        <v>3.5000000000000003E-2</v>
      </c>
      <c r="E2670" s="2" t="s">
        <v>2670</v>
      </c>
      <c r="F2670" s="2">
        <v>3.5000000000000003E-2</v>
      </c>
    </row>
    <row r="2671" spans="1:6" x14ac:dyDescent="0.25">
      <c r="A2671" s="1">
        <v>86219</v>
      </c>
      <c r="B2671" s="2">
        <v>133</v>
      </c>
      <c r="C2671" s="2">
        <v>86</v>
      </c>
      <c r="D2671" s="2">
        <v>3.96</v>
      </c>
      <c r="E2671" s="2" t="s">
        <v>2671</v>
      </c>
      <c r="F2671" s="2">
        <v>3.96</v>
      </c>
    </row>
    <row r="2672" spans="1:6" x14ac:dyDescent="0.25">
      <c r="A2672" s="1">
        <v>86220</v>
      </c>
      <c r="B2672" s="2">
        <v>134</v>
      </c>
      <c r="C2672" s="2">
        <v>86</v>
      </c>
      <c r="D2672" s="2">
        <v>55.6</v>
      </c>
      <c r="E2672" s="2" t="s">
        <v>2672</v>
      </c>
      <c r="F2672" s="2">
        <v>55.6</v>
      </c>
    </row>
    <row r="2673" spans="1:6" x14ac:dyDescent="0.25">
      <c r="A2673" s="1">
        <v>86221</v>
      </c>
      <c r="B2673" s="2">
        <v>135</v>
      </c>
      <c r="C2673" s="2">
        <v>86</v>
      </c>
      <c r="D2673" s="2">
        <v>1500</v>
      </c>
      <c r="E2673" s="2" t="s">
        <v>2673</v>
      </c>
      <c r="F2673" s="2">
        <v>1500</v>
      </c>
    </row>
    <row r="2674" spans="1:6" x14ac:dyDescent="0.25">
      <c r="A2674" s="1">
        <v>86222</v>
      </c>
      <c r="B2674" s="2">
        <v>136</v>
      </c>
      <c r="C2674" s="2">
        <v>86</v>
      </c>
      <c r="D2674" s="2">
        <v>330350.40000000002</v>
      </c>
      <c r="E2674" s="2" t="s">
        <v>2674</v>
      </c>
      <c r="F2674" s="2">
        <v>330350.40000000002</v>
      </c>
    </row>
    <row r="2675" spans="1:6" x14ac:dyDescent="0.25">
      <c r="A2675" s="1">
        <v>86223</v>
      </c>
      <c r="B2675" s="2">
        <v>137</v>
      </c>
      <c r="C2675" s="2">
        <v>86</v>
      </c>
      <c r="D2675" s="2">
        <v>1458</v>
      </c>
      <c r="E2675" s="2" t="s">
        <v>2675</v>
      </c>
      <c r="F2675" s="2">
        <v>1458</v>
      </c>
    </row>
    <row r="2676" spans="1:6" x14ac:dyDescent="0.25">
      <c r="A2676" s="1">
        <v>86224</v>
      </c>
      <c r="B2676" s="2">
        <v>138</v>
      </c>
      <c r="C2676" s="2">
        <v>86</v>
      </c>
      <c r="D2676" s="2">
        <v>6420</v>
      </c>
      <c r="E2676" s="2" t="s">
        <v>2676</v>
      </c>
      <c r="F2676" s="2">
        <v>6420</v>
      </c>
    </row>
    <row r="2677" spans="1:6" x14ac:dyDescent="0.25">
      <c r="A2677" s="1">
        <v>86225</v>
      </c>
      <c r="B2677" s="2">
        <v>139</v>
      </c>
      <c r="C2677" s="2">
        <v>86</v>
      </c>
      <c r="D2677" s="2">
        <v>279.60000000000002</v>
      </c>
      <c r="E2677" s="2" t="s">
        <v>2677</v>
      </c>
      <c r="F2677" s="2">
        <v>279.60000000000002</v>
      </c>
    </row>
    <row r="2678" spans="1:6" x14ac:dyDescent="0.25">
      <c r="A2678" s="1">
        <v>86226</v>
      </c>
      <c r="B2678" s="2">
        <v>140</v>
      </c>
      <c r="C2678" s="2">
        <v>86</v>
      </c>
      <c r="D2678" s="2">
        <v>444</v>
      </c>
      <c r="E2678" s="2" t="s">
        <v>2678</v>
      </c>
      <c r="F2678" s="2">
        <v>444</v>
      </c>
    </row>
    <row r="2679" spans="1:6" x14ac:dyDescent="0.25">
      <c r="A2679" s="1">
        <v>86227</v>
      </c>
      <c r="B2679" s="2">
        <v>141</v>
      </c>
      <c r="C2679" s="2">
        <v>86</v>
      </c>
      <c r="D2679" s="2">
        <v>20.2</v>
      </c>
      <c r="E2679" s="2" t="s">
        <v>2679</v>
      </c>
      <c r="F2679" s="2">
        <v>20.2</v>
      </c>
    </row>
    <row r="2680" spans="1:6" x14ac:dyDescent="0.25">
      <c r="A2680" s="1">
        <v>86228</v>
      </c>
      <c r="B2680" s="2">
        <v>142</v>
      </c>
      <c r="C2680" s="2">
        <v>86</v>
      </c>
      <c r="D2680" s="2">
        <v>65</v>
      </c>
      <c r="E2680" s="2" t="s">
        <v>2680</v>
      </c>
      <c r="F2680" s="2">
        <v>65</v>
      </c>
    </row>
    <row r="2681" spans="1:6" x14ac:dyDescent="0.25">
      <c r="A2681" s="1">
        <v>86229</v>
      </c>
      <c r="B2681" s="2">
        <v>143</v>
      </c>
      <c r="C2681" s="2">
        <v>86</v>
      </c>
      <c r="D2681" s="2">
        <v>12</v>
      </c>
      <c r="E2681" s="2" t="s">
        <v>2681</v>
      </c>
      <c r="F2681" s="2">
        <v>12</v>
      </c>
    </row>
    <row r="2682" spans="1:6" x14ac:dyDescent="0.25">
      <c r="A2682" s="1">
        <v>86230</v>
      </c>
      <c r="B2682" s="2">
        <v>144</v>
      </c>
      <c r="C2682" s="2">
        <v>86</v>
      </c>
      <c r="D2682" s="2">
        <v>2.9999999999999999E-7</v>
      </c>
      <c r="E2682" s="2" t="s">
        <v>2682</v>
      </c>
      <c r="F2682" s="2">
        <v>2.9999999999999999E-7</v>
      </c>
    </row>
    <row r="2683" spans="1:6" x14ac:dyDescent="0.25">
      <c r="A2683" s="1">
        <v>86231</v>
      </c>
      <c r="B2683" s="2">
        <v>145</v>
      </c>
      <c r="C2683" s="2">
        <v>86</v>
      </c>
      <c r="D2683" s="2">
        <v>2.9999999999999999E-7</v>
      </c>
      <c r="E2683" s="2" t="s">
        <v>2683</v>
      </c>
      <c r="F2683" s="2">
        <v>2.9999999999999999E-7</v>
      </c>
    </row>
    <row r="2684" spans="1:6" x14ac:dyDescent="0.25">
      <c r="A2684" s="1">
        <v>87197</v>
      </c>
      <c r="B2684" s="2">
        <v>110</v>
      </c>
      <c r="C2684" s="2">
        <v>87</v>
      </c>
      <c r="D2684" s="2">
        <v>5.9999999999999995E-4</v>
      </c>
      <c r="E2684" s="2" t="s">
        <v>2684</v>
      </c>
      <c r="F2684" s="2">
        <v>5.9999999999999995E-4</v>
      </c>
    </row>
    <row r="2685" spans="1:6" x14ac:dyDescent="0.25">
      <c r="A2685" s="1">
        <v>87198</v>
      </c>
      <c r="B2685" s="2">
        <v>111</v>
      </c>
      <c r="C2685" s="2">
        <v>87</v>
      </c>
      <c r="D2685" s="2">
        <v>1.4999999999999999E-2</v>
      </c>
      <c r="E2685" s="2" t="s">
        <v>2685</v>
      </c>
      <c r="F2685" s="2">
        <v>1.4999999999999999E-2</v>
      </c>
    </row>
    <row r="2686" spans="1:6" x14ac:dyDescent="0.25">
      <c r="A2686" s="1">
        <v>87199</v>
      </c>
      <c r="B2686" s="2">
        <v>112</v>
      </c>
      <c r="C2686" s="2">
        <v>87</v>
      </c>
      <c r="D2686" s="2">
        <v>4.4999999999999997E-3</v>
      </c>
      <c r="E2686" s="2" t="s">
        <v>2686</v>
      </c>
      <c r="F2686" s="2">
        <v>4.4999999999999997E-3</v>
      </c>
    </row>
    <row r="2687" spans="1:6" x14ac:dyDescent="0.25">
      <c r="A2687" s="1">
        <v>87200</v>
      </c>
      <c r="B2687" s="2">
        <v>113</v>
      </c>
      <c r="C2687" s="2">
        <v>87</v>
      </c>
      <c r="D2687" s="2">
        <v>4.9000000000000002E-2</v>
      </c>
      <c r="E2687" s="2" t="s">
        <v>2687</v>
      </c>
      <c r="F2687" s="2">
        <v>4.9000000000000002E-2</v>
      </c>
    </row>
    <row r="2688" spans="1:6" x14ac:dyDescent="0.25">
      <c r="A2688" s="1">
        <v>87201</v>
      </c>
      <c r="B2688" s="2">
        <v>114</v>
      </c>
      <c r="C2688" s="2">
        <v>87</v>
      </c>
      <c r="D2688" s="2">
        <v>6.2E-2</v>
      </c>
      <c r="E2688" s="2" t="s">
        <v>2688</v>
      </c>
      <c r="F2688" s="2">
        <v>6.2E-2</v>
      </c>
    </row>
    <row r="2689" spans="1:6" x14ac:dyDescent="0.25">
      <c r="A2689" s="1">
        <v>87202</v>
      </c>
      <c r="B2689" s="2">
        <v>115</v>
      </c>
      <c r="C2689" s="2">
        <v>87</v>
      </c>
      <c r="D2689" s="2">
        <v>0.372</v>
      </c>
      <c r="E2689" s="2" t="s">
        <v>2689</v>
      </c>
      <c r="F2689" s="2">
        <v>0.372</v>
      </c>
    </row>
    <row r="2690" spans="1:6" x14ac:dyDescent="0.25">
      <c r="A2690" s="1">
        <v>87203</v>
      </c>
      <c r="B2690" s="2">
        <v>116</v>
      </c>
      <c r="C2690" s="2">
        <v>87</v>
      </c>
      <c r="D2690" s="2">
        <v>0.55000000000000004</v>
      </c>
      <c r="E2690" s="2" t="s">
        <v>2690</v>
      </c>
      <c r="F2690" s="2">
        <v>0.55000000000000004</v>
      </c>
    </row>
    <row r="2691" spans="1:6" x14ac:dyDescent="0.25">
      <c r="A2691" s="1">
        <v>87204</v>
      </c>
      <c r="B2691" s="2">
        <v>117</v>
      </c>
      <c r="C2691" s="2">
        <v>87</v>
      </c>
      <c r="D2691" s="2">
        <v>1.8</v>
      </c>
      <c r="E2691" s="2" t="s">
        <v>2691</v>
      </c>
      <c r="F2691" s="2">
        <v>1.8</v>
      </c>
    </row>
    <row r="2692" spans="1:6" x14ac:dyDescent="0.25">
      <c r="A2692" s="1">
        <v>87205</v>
      </c>
      <c r="B2692" s="2">
        <v>118</v>
      </c>
      <c r="C2692" s="2">
        <v>87</v>
      </c>
      <c r="D2692" s="2">
        <v>3.97</v>
      </c>
      <c r="E2692" s="2" t="s">
        <v>2692</v>
      </c>
      <c r="F2692" s="2">
        <v>3.97</v>
      </c>
    </row>
    <row r="2693" spans="1:6" x14ac:dyDescent="0.25">
      <c r="A2693" s="1">
        <v>87206</v>
      </c>
      <c r="B2693" s="2">
        <v>119</v>
      </c>
      <c r="C2693" s="2">
        <v>87</v>
      </c>
      <c r="D2693" s="2">
        <v>16</v>
      </c>
      <c r="E2693" s="2" t="s">
        <v>2693</v>
      </c>
      <c r="F2693" s="2">
        <v>16</v>
      </c>
    </row>
    <row r="2694" spans="1:6" x14ac:dyDescent="0.25">
      <c r="A2694" s="1">
        <v>87207</v>
      </c>
      <c r="B2694" s="2">
        <v>120</v>
      </c>
      <c r="C2694" s="2">
        <v>87</v>
      </c>
      <c r="D2694" s="2">
        <v>14.8</v>
      </c>
      <c r="E2694" s="2" t="s">
        <v>2694</v>
      </c>
      <c r="F2694" s="2">
        <v>14.8</v>
      </c>
    </row>
    <row r="2695" spans="1:6" x14ac:dyDescent="0.25">
      <c r="A2695" s="1">
        <v>87208</v>
      </c>
      <c r="B2695" s="2">
        <v>121</v>
      </c>
      <c r="C2695" s="2">
        <v>87</v>
      </c>
      <c r="D2695" s="2">
        <v>59.1</v>
      </c>
      <c r="E2695" s="2" t="s">
        <v>2695</v>
      </c>
      <c r="F2695" s="2">
        <v>59.1</v>
      </c>
    </row>
    <row r="2696" spans="1:6" x14ac:dyDescent="0.25">
      <c r="A2696" s="1">
        <v>87209</v>
      </c>
      <c r="B2696" s="2">
        <v>122</v>
      </c>
      <c r="C2696" s="2">
        <v>87</v>
      </c>
      <c r="D2696" s="2">
        <v>50.5</v>
      </c>
      <c r="E2696" s="2" t="s">
        <v>2696</v>
      </c>
      <c r="F2696" s="2">
        <v>50.5</v>
      </c>
    </row>
    <row r="2697" spans="1:6" x14ac:dyDescent="0.25">
      <c r="A2697" s="1">
        <v>87210</v>
      </c>
      <c r="B2697" s="2">
        <v>123</v>
      </c>
      <c r="C2697" s="2">
        <v>87</v>
      </c>
      <c r="D2697" s="2">
        <v>190.8</v>
      </c>
      <c r="E2697" s="2" t="s">
        <v>2697</v>
      </c>
      <c r="F2697" s="2">
        <v>190.8</v>
      </c>
    </row>
    <row r="2698" spans="1:6" x14ac:dyDescent="0.25">
      <c r="A2698" s="1">
        <v>87211</v>
      </c>
      <c r="B2698" s="2">
        <v>124</v>
      </c>
      <c r="C2698" s="2">
        <v>87</v>
      </c>
      <c r="D2698" s="2">
        <v>186</v>
      </c>
      <c r="E2698" s="2" t="s">
        <v>2698</v>
      </c>
      <c r="F2698" s="2">
        <v>186</v>
      </c>
    </row>
    <row r="2699" spans="1:6" x14ac:dyDescent="0.25">
      <c r="A2699" s="1">
        <v>87212</v>
      </c>
      <c r="B2699" s="2">
        <v>125</v>
      </c>
      <c r="C2699" s="2">
        <v>87</v>
      </c>
      <c r="D2699" s="2">
        <v>1200</v>
      </c>
      <c r="E2699" s="2" t="s">
        <v>2699</v>
      </c>
      <c r="F2699" s="2">
        <v>1200</v>
      </c>
    </row>
    <row r="2700" spans="1:6" x14ac:dyDescent="0.25">
      <c r="A2700" s="1">
        <v>87213</v>
      </c>
      <c r="B2700" s="2">
        <v>126</v>
      </c>
      <c r="C2700" s="2">
        <v>87</v>
      </c>
      <c r="D2700" s="2">
        <v>34.82</v>
      </c>
      <c r="E2700" s="2" t="s">
        <v>2700</v>
      </c>
      <c r="F2700" s="2">
        <v>34.82</v>
      </c>
    </row>
    <row r="2701" spans="1:6" x14ac:dyDescent="0.25">
      <c r="A2701" s="1">
        <v>87214</v>
      </c>
      <c r="B2701" s="2">
        <v>127</v>
      </c>
      <c r="C2701" s="2">
        <v>87</v>
      </c>
      <c r="D2701" s="2">
        <v>5.0000000000000001E-3</v>
      </c>
      <c r="E2701" s="2" t="s">
        <v>2701</v>
      </c>
      <c r="F2701" s="2">
        <v>5.0000000000000001E-3</v>
      </c>
    </row>
    <row r="2702" spans="1:6" x14ac:dyDescent="0.25">
      <c r="A2702" s="1">
        <v>87215</v>
      </c>
      <c r="B2702" s="2">
        <v>128</v>
      </c>
      <c r="C2702" s="2">
        <v>87</v>
      </c>
      <c r="D2702" s="2">
        <v>8.6000000000000002E-8</v>
      </c>
      <c r="E2702" s="2" t="s">
        <v>2702</v>
      </c>
      <c r="F2702" s="2">
        <v>8.6000000000000002E-8</v>
      </c>
    </row>
    <row r="2703" spans="1:6" x14ac:dyDescent="0.25">
      <c r="A2703" s="1">
        <v>87216</v>
      </c>
      <c r="B2703" s="2">
        <v>129</v>
      </c>
      <c r="C2703" s="2">
        <v>87</v>
      </c>
      <c r="D2703" s="2">
        <v>6.9999999999999997E-7</v>
      </c>
      <c r="E2703" s="2" t="s">
        <v>2703</v>
      </c>
      <c r="F2703" s="2">
        <v>6.9999999999999997E-7</v>
      </c>
    </row>
    <row r="2704" spans="1:6" x14ac:dyDescent="0.25">
      <c r="A2704" s="1">
        <v>87217</v>
      </c>
      <c r="B2704" s="2">
        <v>130</v>
      </c>
      <c r="C2704" s="2">
        <v>87</v>
      </c>
      <c r="D2704" s="2">
        <v>1.8999999999999899E-5</v>
      </c>
      <c r="E2704" s="2" t="s">
        <v>2704</v>
      </c>
      <c r="F2704" s="2">
        <v>1.8999999999999899E-5</v>
      </c>
    </row>
    <row r="2705" spans="1:6" x14ac:dyDescent="0.25">
      <c r="A2705" s="1">
        <v>87218</v>
      </c>
      <c r="B2705" s="2">
        <v>131</v>
      </c>
      <c r="C2705" s="2">
        <v>87</v>
      </c>
      <c r="D2705" s="2">
        <v>1E-3</v>
      </c>
      <c r="E2705" s="2" t="s">
        <v>2705</v>
      </c>
      <c r="F2705" s="2">
        <v>1E-3</v>
      </c>
    </row>
    <row r="2706" spans="1:6" x14ac:dyDescent="0.25">
      <c r="A2706" s="1">
        <v>87219</v>
      </c>
      <c r="B2706" s="2">
        <v>132</v>
      </c>
      <c r="C2706" s="2">
        <v>87</v>
      </c>
      <c r="D2706" s="2">
        <v>0.02</v>
      </c>
      <c r="E2706" s="2" t="s">
        <v>2706</v>
      </c>
      <c r="F2706" s="2">
        <v>0.02</v>
      </c>
    </row>
    <row r="2707" spans="1:6" x14ac:dyDescent="0.25">
      <c r="A2707" s="1">
        <v>87220</v>
      </c>
      <c r="B2707" s="2">
        <v>133</v>
      </c>
      <c r="C2707" s="2">
        <v>87</v>
      </c>
      <c r="D2707" s="2">
        <v>27.4</v>
      </c>
      <c r="E2707" s="2" t="s">
        <v>2707</v>
      </c>
      <c r="F2707" s="2">
        <v>27.4</v>
      </c>
    </row>
    <row r="2708" spans="1:6" x14ac:dyDescent="0.25">
      <c r="A2708" s="1">
        <v>87221</v>
      </c>
      <c r="B2708" s="2">
        <v>134</v>
      </c>
      <c r="C2708" s="2">
        <v>87</v>
      </c>
      <c r="D2708" s="2">
        <v>286.10000000000002</v>
      </c>
      <c r="E2708" s="2" t="s">
        <v>2708</v>
      </c>
      <c r="F2708" s="2">
        <v>286.10000000000002</v>
      </c>
    </row>
    <row r="2709" spans="1:6" x14ac:dyDescent="0.25">
      <c r="A2709" s="1">
        <v>87222</v>
      </c>
      <c r="B2709" s="2">
        <v>135</v>
      </c>
      <c r="C2709" s="2">
        <v>87</v>
      </c>
      <c r="D2709" s="2">
        <v>852</v>
      </c>
      <c r="E2709" s="2" t="s">
        <v>2709</v>
      </c>
      <c r="F2709" s="2">
        <v>852</v>
      </c>
    </row>
    <row r="2710" spans="1:6" x14ac:dyDescent="0.25">
      <c r="A2710" s="1">
        <v>87223</v>
      </c>
      <c r="B2710" s="2">
        <v>136</v>
      </c>
      <c r="C2710" s="2">
        <v>87</v>
      </c>
      <c r="D2710" s="2">
        <v>1320</v>
      </c>
      <c r="E2710" s="2" t="s">
        <v>2710</v>
      </c>
      <c r="F2710" s="2">
        <v>1320</v>
      </c>
    </row>
    <row r="2711" spans="1:6" x14ac:dyDescent="0.25">
      <c r="A2711" s="1">
        <v>87224</v>
      </c>
      <c r="B2711" s="2">
        <v>137</v>
      </c>
      <c r="C2711" s="2">
        <v>87</v>
      </c>
      <c r="D2711" s="2">
        <v>199.8</v>
      </c>
      <c r="E2711" s="2" t="s">
        <v>2711</v>
      </c>
      <c r="F2711" s="2">
        <v>199.8</v>
      </c>
    </row>
    <row r="2712" spans="1:6" x14ac:dyDescent="0.25">
      <c r="A2712" s="1">
        <v>87225</v>
      </c>
      <c r="B2712" s="2">
        <v>138</v>
      </c>
      <c r="C2712" s="2">
        <v>87</v>
      </c>
      <c r="D2712" s="2">
        <v>237</v>
      </c>
      <c r="E2712" s="2" t="s">
        <v>2712</v>
      </c>
      <c r="F2712" s="2">
        <v>237</v>
      </c>
    </row>
    <row r="2713" spans="1:6" x14ac:dyDescent="0.25">
      <c r="A2713" s="1">
        <v>87226</v>
      </c>
      <c r="B2713" s="2">
        <v>139</v>
      </c>
      <c r="C2713" s="2">
        <v>87</v>
      </c>
      <c r="D2713" s="2">
        <v>49</v>
      </c>
      <c r="E2713" s="2" t="s">
        <v>2713</v>
      </c>
      <c r="F2713" s="2">
        <v>49</v>
      </c>
    </row>
    <row r="2714" spans="1:6" x14ac:dyDescent="0.25">
      <c r="A2714" s="1">
        <v>87227</v>
      </c>
      <c r="B2714" s="2">
        <v>140</v>
      </c>
      <c r="C2714" s="2">
        <v>87</v>
      </c>
      <c r="D2714" s="2">
        <v>148.19999999999999</v>
      </c>
      <c r="E2714" s="2" t="s">
        <v>2714</v>
      </c>
      <c r="F2714" s="2">
        <v>148.19999999999999</v>
      </c>
    </row>
    <row r="2715" spans="1:6" x14ac:dyDescent="0.25">
      <c r="A2715" s="1">
        <v>87228</v>
      </c>
      <c r="B2715" s="2">
        <v>141</v>
      </c>
      <c r="C2715" s="2">
        <v>87</v>
      </c>
      <c r="D2715" s="2">
        <v>38</v>
      </c>
      <c r="E2715" s="2" t="s">
        <v>2715</v>
      </c>
      <c r="F2715" s="2">
        <v>38</v>
      </c>
    </row>
    <row r="2716" spans="1:6" x14ac:dyDescent="0.25">
      <c r="A2716" s="1">
        <v>87229</v>
      </c>
      <c r="B2716" s="2">
        <v>142</v>
      </c>
      <c r="C2716" s="2">
        <v>87</v>
      </c>
      <c r="D2716" s="2">
        <v>50.2</v>
      </c>
      <c r="E2716" s="2" t="s">
        <v>2716</v>
      </c>
      <c r="F2716" s="2">
        <v>50.2</v>
      </c>
    </row>
    <row r="2717" spans="1:6" x14ac:dyDescent="0.25">
      <c r="A2717" s="1">
        <v>87230</v>
      </c>
      <c r="B2717" s="2">
        <v>143</v>
      </c>
      <c r="C2717" s="2">
        <v>87</v>
      </c>
      <c r="D2717" s="2">
        <v>19.100000000000001</v>
      </c>
      <c r="E2717" s="2" t="s">
        <v>2717</v>
      </c>
      <c r="F2717" s="2">
        <v>19.100000000000001</v>
      </c>
    </row>
    <row r="2718" spans="1:6" x14ac:dyDescent="0.25">
      <c r="A2718" s="1">
        <v>87231</v>
      </c>
      <c r="B2718" s="2">
        <v>144</v>
      </c>
      <c r="C2718" s="2">
        <v>87</v>
      </c>
      <c r="D2718" s="2">
        <v>17.600000000000001</v>
      </c>
      <c r="E2718" s="2" t="s">
        <v>2718</v>
      </c>
      <c r="F2718" s="2">
        <v>17.600000000000001</v>
      </c>
    </row>
    <row r="2719" spans="1:6" x14ac:dyDescent="0.25">
      <c r="A2719" s="1">
        <v>87232</v>
      </c>
      <c r="B2719" s="2">
        <v>145</v>
      </c>
      <c r="C2719" s="2">
        <v>87</v>
      </c>
      <c r="D2719" s="2">
        <v>5.5</v>
      </c>
      <c r="E2719" s="2" t="s">
        <v>2719</v>
      </c>
      <c r="F2719" s="2">
        <v>5.5</v>
      </c>
    </row>
    <row r="2720" spans="1:6" x14ac:dyDescent="0.25">
      <c r="A2720" s="1">
        <v>87233</v>
      </c>
      <c r="B2720" s="2">
        <v>146</v>
      </c>
      <c r="C2720" s="2">
        <v>87</v>
      </c>
      <c r="D2720" s="2">
        <v>0.9</v>
      </c>
      <c r="E2720" s="2" t="s">
        <v>2720</v>
      </c>
      <c r="F2720" s="2">
        <v>0.9</v>
      </c>
    </row>
    <row r="2721" spans="1:6" x14ac:dyDescent="0.25">
      <c r="A2721" s="1">
        <v>88201</v>
      </c>
      <c r="B2721" s="2">
        <v>113</v>
      </c>
      <c r="C2721" s="2">
        <v>88</v>
      </c>
      <c r="D2721" s="2">
        <v>1.6000000000000001E-3</v>
      </c>
      <c r="E2721" s="2" t="s">
        <v>2721</v>
      </c>
      <c r="F2721" s="2">
        <v>1.6000000000000001E-3</v>
      </c>
    </row>
    <row r="2722" spans="1:6" x14ac:dyDescent="0.25">
      <c r="A2722" s="1">
        <v>88202</v>
      </c>
      <c r="B2722" s="2">
        <v>114</v>
      </c>
      <c r="C2722" s="2">
        <v>88</v>
      </c>
      <c r="D2722" s="2">
        <v>3.8E-3</v>
      </c>
      <c r="E2722" s="2" t="s">
        <v>2722</v>
      </c>
      <c r="F2722" s="2">
        <v>3.8E-3</v>
      </c>
    </row>
    <row r="2723" spans="1:6" x14ac:dyDescent="0.25">
      <c r="A2723" s="1">
        <v>88203</v>
      </c>
      <c r="B2723" s="2">
        <v>115</v>
      </c>
      <c r="C2723" s="2">
        <v>88</v>
      </c>
      <c r="D2723" s="2">
        <v>3.1E-2</v>
      </c>
      <c r="E2723" s="2" t="s">
        <v>2723</v>
      </c>
      <c r="F2723" s="2">
        <v>3.1E-2</v>
      </c>
    </row>
    <row r="2724" spans="1:6" x14ac:dyDescent="0.25">
      <c r="A2724" s="1">
        <v>88204</v>
      </c>
      <c r="B2724" s="2">
        <v>116</v>
      </c>
      <c r="C2724" s="2">
        <v>88</v>
      </c>
      <c r="D2724" s="2">
        <v>5.7000000000000002E-2</v>
      </c>
      <c r="E2724" s="2" t="s">
        <v>2724</v>
      </c>
      <c r="F2724" s="2">
        <v>5.7000000000000002E-2</v>
      </c>
    </row>
    <row r="2725" spans="1:6" x14ac:dyDescent="0.25">
      <c r="A2725" s="1">
        <v>88205</v>
      </c>
      <c r="B2725" s="2">
        <v>117</v>
      </c>
      <c r="C2725" s="2">
        <v>88</v>
      </c>
      <c r="D2725" s="2">
        <v>0.21</v>
      </c>
      <c r="E2725" s="2" t="s">
        <v>2725</v>
      </c>
      <c r="F2725" s="2">
        <v>0.21</v>
      </c>
    </row>
    <row r="2726" spans="1:6" x14ac:dyDescent="0.25">
      <c r="A2726" s="1">
        <v>88206</v>
      </c>
      <c r="B2726" s="2">
        <v>118</v>
      </c>
      <c r="C2726" s="2">
        <v>88</v>
      </c>
      <c r="D2726" s="2">
        <v>0.24</v>
      </c>
      <c r="E2726" s="2" t="s">
        <v>2726</v>
      </c>
      <c r="F2726" s="2">
        <v>0.24</v>
      </c>
    </row>
    <row r="2727" spans="1:6" x14ac:dyDescent="0.25">
      <c r="A2727" s="1">
        <v>88207</v>
      </c>
      <c r="B2727" s="2">
        <v>119</v>
      </c>
      <c r="C2727" s="2">
        <v>88</v>
      </c>
      <c r="D2727" s="2">
        <v>1.35</v>
      </c>
      <c r="E2727" s="2" t="s">
        <v>2727</v>
      </c>
      <c r="F2727" s="2">
        <v>1.35</v>
      </c>
    </row>
    <row r="2728" spans="1:6" x14ac:dyDescent="0.25">
      <c r="A2728" s="1">
        <v>88208</v>
      </c>
      <c r="B2728" s="2">
        <v>120</v>
      </c>
      <c r="C2728" s="2">
        <v>88</v>
      </c>
      <c r="D2728" s="2">
        <v>1.3</v>
      </c>
      <c r="E2728" s="2" t="s">
        <v>2728</v>
      </c>
      <c r="F2728" s="2">
        <v>1.3</v>
      </c>
    </row>
    <row r="2729" spans="1:6" x14ac:dyDescent="0.25">
      <c r="A2729" s="1">
        <v>88209</v>
      </c>
      <c r="B2729" s="2">
        <v>121</v>
      </c>
      <c r="C2729" s="2">
        <v>88</v>
      </c>
      <c r="D2729" s="2">
        <v>4.5999999999999996</v>
      </c>
      <c r="E2729" s="2" t="s">
        <v>2729</v>
      </c>
      <c r="F2729" s="2">
        <v>4.5999999999999996</v>
      </c>
    </row>
    <row r="2730" spans="1:6" x14ac:dyDescent="0.25">
      <c r="A2730" s="1">
        <v>88210</v>
      </c>
      <c r="B2730" s="2">
        <v>122</v>
      </c>
      <c r="C2730" s="2">
        <v>88</v>
      </c>
      <c r="D2730" s="2">
        <v>3.7</v>
      </c>
      <c r="E2730" s="2" t="s">
        <v>2730</v>
      </c>
      <c r="F2730" s="2">
        <v>3.7</v>
      </c>
    </row>
    <row r="2731" spans="1:6" x14ac:dyDescent="0.25">
      <c r="A2731" s="1">
        <v>88211</v>
      </c>
      <c r="B2731" s="2">
        <v>123</v>
      </c>
      <c r="C2731" s="2">
        <v>88</v>
      </c>
      <c r="D2731" s="2">
        <v>13</v>
      </c>
      <c r="E2731" s="2" t="s">
        <v>2731</v>
      </c>
      <c r="F2731" s="2">
        <v>13</v>
      </c>
    </row>
    <row r="2732" spans="1:6" x14ac:dyDescent="0.25">
      <c r="A2732" s="1">
        <v>88212</v>
      </c>
      <c r="B2732" s="2">
        <v>124</v>
      </c>
      <c r="C2732" s="2">
        <v>88</v>
      </c>
      <c r="D2732" s="2">
        <v>13</v>
      </c>
      <c r="E2732" s="2" t="s">
        <v>2732</v>
      </c>
      <c r="F2732" s="2">
        <v>13</v>
      </c>
    </row>
    <row r="2733" spans="1:6" x14ac:dyDescent="0.25">
      <c r="A2733" s="1">
        <v>88213</v>
      </c>
      <c r="B2733" s="2">
        <v>125</v>
      </c>
      <c r="C2733" s="2">
        <v>88</v>
      </c>
      <c r="D2733" s="2">
        <v>163.80000000000001</v>
      </c>
      <c r="E2733" s="2" t="s">
        <v>2733</v>
      </c>
      <c r="F2733" s="2">
        <v>163.80000000000001</v>
      </c>
    </row>
    <row r="2734" spans="1:6" x14ac:dyDescent="0.25">
      <c r="A2734" s="1">
        <v>88214</v>
      </c>
      <c r="B2734" s="2">
        <v>126</v>
      </c>
      <c r="C2734" s="2">
        <v>88</v>
      </c>
      <c r="D2734" s="2">
        <v>2.46</v>
      </c>
      <c r="E2734" s="2" t="s">
        <v>2734</v>
      </c>
      <c r="F2734" s="2">
        <v>2.46</v>
      </c>
    </row>
    <row r="2735" spans="1:6" x14ac:dyDescent="0.25">
      <c r="A2735" s="1">
        <v>88215</v>
      </c>
      <c r="B2735" s="2">
        <v>127</v>
      </c>
      <c r="C2735" s="2">
        <v>88</v>
      </c>
      <c r="D2735" s="2">
        <v>1.66E-3</v>
      </c>
      <c r="E2735" s="2" t="s">
        <v>2735</v>
      </c>
      <c r="F2735" s="2">
        <v>1.66E-3</v>
      </c>
    </row>
    <row r="2736" spans="1:6" x14ac:dyDescent="0.25">
      <c r="A2736" s="1">
        <v>88216</v>
      </c>
      <c r="B2736" s="2">
        <v>128</v>
      </c>
      <c r="C2736" s="2">
        <v>88</v>
      </c>
      <c r="D2736" s="2">
        <v>1.8199999999999999E-7</v>
      </c>
      <c r="E2736" s="2" t="s">
        <v>2736</v>
      </c>
      <c r="F2736" s="2">
        <v>1.8199999999999999E-7</v>
      </c>
    </row>
    <row r="2737" spans="1:6" x14ac:dyDescent="0.25">
      <c r="A2737" s="1">
        <v>88217</v>
      </c>
      <c r="B2737" s="2">
        <v>129</v>
      </c>
      <c r="C2737" s="2">
        <v>88</v>
      </c>
      <c r="D2737" s="2">
        <v>1.5999999999999999E-6</v>
      </c>
      <c r="E2737" s="2" t="s">
        <v>2737</v>
      </c>
      <c r="F2737" s="2">
        <v>1.5999999999999999E-6</v>
      </c>
    </row>
    <row r="2738" spans="1:6" x14ac:dyDescent="0.25">
      <c r="A2738" s="1">
        <v>88218</v>
      </c>
      <c r="B2738" s="2">
        <v>130</v>
      </c>
      <c r="C2738" s="2">
        <v>88</v>
      </c>
      <c r="D2738" s="2">
        <v>2.5199999999999999E-5</v>
      </c>
      <c r="E2738" s="2" t="s">
        <v>2738</v>
      </c>
      <c r="F2738" s="2">
        <v>2.5199999999999999E-5</v>
      </c>
    </row>
    <row r="2739" spans="1:6" x14ac:dyDescent="0.25">
      <c r="A2739" s="1">
        <v>88219</v>
      </c>
      <c r="B2739" s="2">
        <v>131</v>
      </c>
      <c r="C2739" s="2">
        <v>88</v>
      </c>
      <c r="D2739" s="2">
        <v>0.01</v>
      </c>
      <c r="E2739" s="2" t="s">
        <v>2739</v>
      </c>
      <c r="F2739" s="2">
        <v>0.01</v>
      </c>
    </row>
    <row r="2740" spans="1:6" x14ac:dyDescent="0.25">
      <c r="A2740" s="1">
        <v>88220</v>
      </c>
      <c r="B2740" s="2">
        <v>132</v>
      </c>
      <c r="C2740" s="2">
        <v>88</v>
      </c>
      <c r="D2740" s="2">
        <v>1.7999999999999999E-2</v>
      </c>
      <c r="E2740" s="2" t="s">
        <v>2740</v>
      </c>
      <c r="F2740" s="2">
        <v>1.7999999999999999E-2</v>
      </c>
    </row>
    <row r="2741" spans="1:6" x14ac:dyDescent="0.25">
      <c r="A2741" s="1">
        <v>88221</v>
      </c>
      <c r="B2741" s="2">
        <v>133</v>
      </c>
      <c r="C2741" s="2">
        <v>88</v>
      </c>
      <c r="D2741" s="2">
        <v>28</v>
      </c>
      <c r="E2741" s="2" t="s">
        <v>2741</v>
      </c>
      <c r="F2741" s="2">
        <v>28</v>
      </c>
    </row>
    <row r="2742" spans="1:6" x14ac:dyDescent="0.25">
      <c r="A2742" s="1">
        <v>88222</v>
      </c>
      <c r="B2742" s="2">
        <v>134</v>
      </c>
      <c r="C2742" s="2">
        <v>88</v>
      </c>
      <c r="D2742" s="2">
        <v>38</v>
      </c>
      <c r="E2742" s="2" t="s">
        <v>2742</v>
      </c>
      <c r="F2742" s="2">
        <v>38</v>
      </c>
    </row>
    <row r="2743" spans="1:6" x14ac:dyDescent="0.25">
      <c r="A2743" s="1">
        <v>88223</v>
      </c>
      <c r="B2743" s="2">
        <v>135</v>
      </c>
      <c r="C2743" s="2">
        <v>88</v>
      </c>
      <c r="D2743" s="2">
        <v>987552</v>
      </c>
      <c r="E2743" s="2" t="s">
        <v>2743</v>
      </c>
      <c r="F2743" s="2">
        <v>987552</v>
      </c>
    </row>
    <row r="2744" spans="1:6" x14ac:dyDescent="0.25">
      <c r="A2744" s="1">
        <v>88224</v>
      </c>
      <c r="B2744" s="2">
        <v>136</v>
      </c>
      <c r="C2744" s="2">
        <v>88</v>
      </c>
      <c r="D2744" s="2">
        <v>313796.15999999997</v>
      </c>
      <c r="E2744" s="2" t="s">
        <v>2744</v>
      </c>
      <c r="F2744" s="2">
        <v>313796.15999999997</v>
      </c>
    </row>
    <row r="2745" spans="1:6" x14ac:dyDescent="0.25">
      <c r="A2745" s="1">
        <v>88225</v>
      </c>
      <c r="B2745" s="2">
        <v>137</v>
      </c>
      <c r="C2745" s="2">
        <v>88</v>
      </c>
      <c r="D2745" s="2">
        <v>1287360</v>
      </c>
      <c r="E2745" s="2" t="s">
        <v>2745</v>
      </c>
      <c r="F2745" s="2">
        <v>1287360</v>
      </c>
    </row>
    <row r="2746" spans="1:6" x14ac:dyDescent="0.25">
      <c r="A2746" s="1">
        <v>88226</v>
      </c>
      <c r="B2746" s="2">
        <v>138</v>
      </c>
      <c r="C2746" s="2">
        <v>88</v>
      </c>
      <c r="D2746" s="2">
        <v>50492160000</v>
      </c>
      <c r="E2746" s="2" t="s">
        <v>2746</v>
      </c>
      <c r="F2746" s="2">
        <v>50492160000</v>
      </c>
    </row>
    <row r="2747" spans="1:6" x14ac:dyDescent="0.25">
      <c r="A2747" s="1">
        <v>88227</v>
      </c>
      <c r="B2747" s="2">
        <v>139</v>
      </c>
      <c r="C2747" s="2">
        <v>88</v>
      </c>
      <c r="D2747" s="2">
        <v>2532</v>
      </c>
      <c r="E2747" s="2" t="s">
        <v>2747</v>
      </c>
      <c r="F2747" s="2">
        <v>2532</v>
      </c>
    </row>
    <row r="2748" spans="1:6" x14ac:dyDescent="0.25">
      <c r="A2748" s="1">
        <v>88228</v>
      </c>
      <c r="B2748" s="2">
        <v>140</v>
      </c>
      <c r="C2748" s="2">
        <v>88</v>
      </c>
      <c r="D2748" s="2">
        <v>181456200</v>
      </c>
      <c r="E2748" s="2" t="s">
        <v>2748</v>
      </c>
      <c r="F2748" s="2">
        <v>181456200</v>
      </c>
    </row>
    <row r="2749" spans="1:6" x14ac:dyDescent="0.25">
      <c r="A2749" s="1">
        <v>88229</v>
      </c>
      <c r="B2749" s="2">
        <v>141</v>
      </c>
      <c r="C2749" s="2">
        <v>88</v>
      </c>
      <c r="D2749" s="2">
        <v>240</v>
      </c>
      <c r="E2749" s="2" t="s">
        <v>2749</v>
      </c>
      <c r="F2749" s="2">
        <v>240</v>
      </c>
    </row>
    <row r="2750" spans="1:6" x14ac:dyDescent="0.25">
      <c r="A2750" s="1">
        <v>88230</v>
      </c>
      <c r="B2750" s="2">
        <v>142</v>
      </c>
      <c r="C2750" s="2">
        <v>88</v>
      </c>
      <c r="D2750" s="2">
        <v>5580</v>
      </c>
      <c r="E2750" s="2" t="s">
        <v>2750</v>
      </c>
      <c r="F2750" s="2">
        <v>5580</v>
      </c>
    </row>
    <row r="2751" spans="1:6" x14ac:dyDescent="0.25">
      <c r="A2751" s="1">
        <v>88231</v>
      </c>
      <c r="B2751" s="2">
        <v>143</v>
      </c>
      <c r="C2751" s="2">
        <v>88</v>
      </c>
      <c r="D2751" s="2">
        <v>104</v>
      </c>
      <c r="E2751" s="2" t="s">
        <v>2751</v>
      </c>
      <c r="F2751" s="2">
        <v>104</v>
      </c>
    </row>
    <row r="2752" spans="1:6" x14ac:dyDescent="0.25">
      <c r="A2752" s="1">
        <v>88232</v>
      </c>
      <c r="B2752" s="2">
        <v>144</v>
      </c>
      <c r="C2752" s="2">
        <v>88</v>
      </c>
      <c r="D2752" s="2">
        <v>252</v>
      </c>
      <c r="E2752" s="2" t="s">
        <v>2752</v>
      </c>
      <c r="F2752" s="2">
        <v>252</v>
      </c>
    </row>
    <row r="2753" spans="1:6" x14ac:dyDescent="0.25">
      <c r="A2753" s="1">
        <v>88233</v>
      </c>
      <c r="B2753" s="2">
        <v>145</v>
      </c>
      <c r="C2753" s="2">
        <v>88</v>
      </c>
      <c r="D2753" s="2">
        <v>30</v>
      </c>
      <c r="E2753" s="2" t="s">
        <v>2753</v>
      </c>
      <c r="F2753" s="2">
        <v>30</v>
      </c>
    </row>
    <row r="2754" spans="1:6" x14ac:dyDescent="0.25">
      <c r="A2754" s="1">
        <v>88234</v>
      </c>
      <c r="B2754" s="2">
        <v>146</v>
      </c>
      <c r="C2754" s="2">
        <v>88</v>
      </c>
      <c r="D2754" s="2">
        <v>30</v>
      </c>
      <c r="E2754" s="2" t="s">
        <v>2754</v>
      </c>
      <c r="F2754" s="2">
        <v>30</v>
      </c>
    </row>
    <row r="2755" spans="1:6" x14ac:dyDescent="0.25">
      <c r="A2755" s="1">
        <v>89205</v>
      </c>
      <c r="B2755" s="2">
        <v>116</v>
      </c>
      <c r="C2755" s="2">
        <v>89</v>
      </c>
      <c r="D2755" s="2">
        <v>0.02</v>
      </c>
      <c r="E2755" s="2" t="s">
        <v>2755</v>
      </c>
      <c r="F2755" s="2">
        <v>0.02</v>
      </c>
    </row>
    <row r="2756" spans="1:6" x14ac:dyDescent="0.25">
      <c r="A2756" s="1">
        <v>89206</v>
      </c>
      <c r="B2756" s="2">
        <v>117</v>
      </c>
      <c r="C2756" s="2">
        <v>89</v>
      </c>
      <c r="D2756" s="2">
        <v>2.1999999999999999E-2</v>
      </c>
      <c r="E2756" s="2" t="s">
        <v>2756</v>
      </c>
      <c r="F2756" s="2">
        <v>2.1999999999999999E-2</v>
      </c>
    </row>
    <row r="2757" spans="1:6" x14ac:dyDescent="0.25">
      <c r="A2757" s="1">
        <v>89207</v>
      </c>
      <c r="B2757" s="2">
        <v>118</v>
      </c>
      <c r="C2757" s="2">
        <v>89</v>
      </c>
      <c r="D2757" s="2">
        <v>2.7E-2</v>
      </c>
      <c r="E2757" s="2" t="s">
        <v>2757</v>
      </c>
      <c r="F2757" s="2">
        <v>2.7E-2</v>
      </c>
    </row>
    <row r="2758" spans="1:6" x14ac:dyDescent="0.25">
      <c r="A2758" s="1">
        <v>89208</v>
      </c>
      <c r="B2758" s="2">
        <v>119</v>
      </c>
      <c r="C2758" s="2">
        <v>89</v>
      </c>
      <c r="D2758" s="2">
        <v>9.5000000000000001E-2</v>
      </c>
      <c r="E2758" s="2" t="s">
        <v>2758</v>
      </c>
      <c r="F2758" s="2">
        <v>9.5000000000000001E-2</v>
      </c>
    </row>
    <row r="2759" spans="1:6" x14ac:dyDescent="0.25">
      <c r="A2759" s="1">
        <v>89209</v>
      </c>
      <c r="B2759" s="2">
        <v>120</v>
      </c>
      <c r="C2759" s="2">
        <v>89</v>
      </c>
      <c r="D2759" s="2">
        <v>8.6999999999999994E-2</v>
      </c>
      <c r="E2759" s="2" t="s">
        <v>2759</v>
      </c>
      <c r="F2759" s="2">
        <v>8.6999999999999994E-2</v>
      </c>
    </row>
    <row r="2760" spans="1:6" x14ac:dyDescent="0.25">
      <c r="A2760" s="1">
        <v>89210</v>
      </c>
      <c r="B2760" s="2">
        <v>121</v>
      </c>
      <c r="C2760" s="2">
        <v>89</v>
      </c>
      <c r="D2760" s="2">
        <v>0.35</v>
      </c>
      <c r="E2760" s="2" t="s">
        <v>2760</v>
      </c>
      <c r="F2760" s="2">
        <v>0.35</v>
      </c>
    </row>
    <row r="2761" spans="1:6" x14ac:dyDescent="0.25">
      <c r="A2761" s="1">
        <v>89211</v>
      </c>
      <c r="B2761" s="2">
        <v>122</v>
      </c>
      <c r="C2761" s="2">
        <v>89</v>
      </c>
      <c r="D2761" s="2">
        <v>0.21</v>
      </c>
      <c r="E2761" s="2" t="s">
        <v>2761</v>
      </c>
      <c r="F2761" s="2">
        <v>0.21</v>
      </c>
    </row>
    <row r="2762" spans="1:6" x14ac:dyDescent="0.25">
      <c r="A2762" s="1">
        <v>89212</v>
      </c>
      <c r="B2762" s="2">
        <v>123</v>
      </c>
      <c r="C2762" s="2">
        <v>89</v>
      </c>
      <c r="D2762" s="2">
        <v>0.93</v>
      </c>
      <c r="E2762" s="2" t="s">
        <v>2762</v>
      </c>
      <c r="F2762" s="2">
        <v>0.93</v>
      </c>
    </row>
    <row r="2763" spans="1:6" x14ac:dyDescent="0.25">
      <c r="A2763" s="1">
        <v>89213</v>
      </c>
      <c r="B2763" s="2">
        <v>124</v>
      </c>
      <c r="C2763" s="2">
        <v>89</v>
      </c>
      <c r="D2763" s="2">
        <v>0.73799999999999999</v>
      </c>
      <c r="E2763" s="2" t="s">
        <v>2763</v>
      </c>
      <c r="F2763" s="2">
        <v>0.73799999999999999</v>
      </c>
    </row>
    <row r="2764" spans="1:6" x14ac:dyDescent="0.25">
      <c r="A2764" s="1">
        <v>89214</v>
      </c>
      <c r="B2764" s="2">
        <v>125</v>
      </c>
      <c r="C2764" s="2">
        <v>89</v>
      </c>
      <c r="D2764" s="2">
        <v>8.1999999999999993</v>
      </c>
      <c r="E2764" s="2" t="s">
        <v>2764</v>
      </c>
      <c r="F2764" s="2">
        <v>8.1999999999999993</v>
      </c>
    </row>
    <row r="2765" spans="1:6" x14ac:dyDescent="0.25">
      <c r="A2765" s="1">
        <v>89215</v>
      </c>
      <c r="B2765" s="2">
        <v>126</v>
      </c>
      <c r="C2765" s="2">
        <v>89</v>
      </c>
      <c r="D2765" s="2">
        <v>0.17</v>
      </c>
      <c r="E2765" s="2" t="s">
        <v>2765</v>
      </c>
      <c r="F2765" s="2">
        <v>0.17</v>
      </c>
    </row>
    <row r="2766" spans="1:6" x14ac:dyDescent="0.25">
      <c r="A2766" s="1">
        <v>89216</v>
      </c>
      <c r="B2766" s="2">
        <v>127</v>
      </c>
      <c r="C2766" s="2">
        <v>89</v>
      </c>
      <c r="D2766" s="2">
        <v>4.3999999999999899E-4</v>
      </c>
      <c r="E2766" s="2" t="s">
        <v>2766</v>
      </c>
      <c r="F2766" s="2">
        <v>4.3999999999999899E-4</v>
      </c>
    </row>
    <row r="2767" spans="1:6" x14ac:dyDescent="0.25">
      <c r="A2767" s="1">
        <v>89217</v>
      </c>
      <c r="B2767" s="2">
        <v>128</v>
      </c>
      <c r="C2767" s="2">
        <v>89</v>
      </c>
      <c r="D2767" s="2">
        <v>6.8999999999999996E-8</v>
      </c>
      <c r="E2767" s="2" t="s">
        <v>2767</v>
      </c>
      <c r="F2767" s="2">
        <v>6.8999999999999996E-8</v>
      </c>
    </row>
    <row r="2768" spans="1:6" x14ac:dyDescent="0.25">
      <c r="A2768" s="1">
        <v>89218</v>
      </c>
      <c r="B2768" s="2">
        <v>129</v>
      </c>
      <c r="C2768" s="2">
        <v>89</v>
      </c>
      <c r="D2768" s="2">
        <v>1.08E-6</v>
      </c>
      <c r="E2768" s="2" t="s">
        <v>2768</v>
      </c>
      <c r="F2768" s="2">
        <v>1.08E-6</v>
      </c>
    </row>
    <row r="2769" spans="1:6" x14ac:dyDescent="0.25">
      <c r="A2769" s="1">
        <v>89219</v>
      </c>
      <c r="B2769" s="2">
        <v>130</v>
      </c>
      <c r="C2769" s="2">
        <v>89</v>
      </c>
      <c r="D2769" s="2">
        <v>1.1800000000000001E-5</v>
      </c>
      <c r="E2769" s="2" t="s">
        <v>2769</v>
      </c>
      <c r="F2769" s="2">
        <v>1.1800000000000001E-5</v>
      </c>
    </row>
    <row r="2770" spans="1:6" x14ac:dyDescent="0.25">
      <c r="A2770" s="1">
        <v>89220</v>
      </c>
      <c r="B2770" s="2">
        <v>131</v>
      </c>
      <c r="C2770" s="2">
        <v>89</v>
      </c>
      <c r="D2770" s="2">
        <v>2.64E-2</v>
      </c>
      <c r="E2770" s="2" t="s">
        <v>2770</v>
      </c>
      <c r="F2770" s="2">
        <v>2.64E-2</v>
      </c>
    </row>
    <row r="2771" spans="1:6" x14ac:dyDescent="0.25">
      <c r="A2771" s="1">
        <v>89221</v>
      </c>
      <c r="B2771" s="2">
        <v>132</v>
      </c>
      <c r="C2771" s="2">
        <v>89</v>
      </c>
      <c r="D2771" s="2">
        <v>5.1999999999999998E-2</v>
      </c>
      <c r="E2771" s="2" t="s">
        <v>2771</v>
      </c>
      <c r="F2771" s="2">
        <v>5.1999999999999998E-2</v>
      </c>
    </row>
    <row r="2772" spans="1:6" x14ac:dyDescent="0.25">
      <c r="A2772" s="1">
        <v>89222</v>
      </c>
      <c r="B2772" s="2">
        <v>133</v>
      </c>
      <c r="C2772" s="2">
        <v>89</v>
      </c>
      <c r="D2772" s="2">
        <v>5</v>
      </c>
      <c r="E2772" s="2" t="s">
        <v>2772</v>
      </c>
      <c r="F2772" s="2">
        <v>5</v>
      </c>
    </row>
    <row r="2773" spans="1:6" x14ac:dyDescent="0.25">
      <c r="A2773" s="1">
        <v>89223</v>
      </c>
      <c r="B2773" s="2">
        <v>134</v>
      </c>
      <c r="C2773" s="2">
        <v>89</v>
      </c>
      <c r="D2773" s="2">
        <v>126</v>
      </c>
      <c r="E2773" s="2" t="s">
        <v>2773</v>
      </c>
      <c r="F2773" s="2">
        <v>126</v>
      </c>
    </row>
    <row r="2774" spans="1:6" x14ac:dyDescent="0.25">
      <c r="A2774" s="1">
        <v>89224</v>
      </c>
      <c r="B2774" s="2">
        <v>135</v>
      </c>
      <c r="C2774" s="2">
        <v>89</v>
      </c>
      <c r="D2774" s="2">
        <v>10008</v>
      </c>
      <c r="E2774" s="2" t="s">
        <v>2774</v>
      </c>
      <c r="F2774" s="2">
        <v>10008</v>
      </c>
    </row>
    <row r="2775" spans="1:6" x14ac:dyDescent="0.25">
      <c r="A2775" s="1">
        <v>89225</v>
      </c>
      <c r="B2775" s="2">
        <v>136</v>
      </c>
      <c r="C2775" s="2">
        <v>89</v>
      </c>
      <c r="D2775" s="2">
        <v>857088</v>
      </c>
      <c r="E2775" s="2" t="s">
        <v>2775</v>
      </c>
      <c r="F2775" s="2">
        <v>857088</v>
      </c>
    </row>
    <row r="2776" spans="1:6" x14ac:dyDescent="0.25">
      <c r="A2776" s="1">
        <v>89226</v>
      </c>
      <c r="B2776" s="2">
        <v>137</v>
      </c>
      <c r="C2776" s="2">
        <v>89</v>
      </c>
      <c r="D2776" s="2">
        <v>105732</v>
      </c>
      <c r="E2776" s="2" t="s">
        <v>2776</v>
      </c>
      <c r="F2776" s="2">
        <v>105732</v>
      </c>
    </row>
    <row r="2777" spans="1:6" x14ac:dyDescent="0.25">
      <c r="A2777" s="1">
        <v>89227</v>
      </c>
      <c r="B2777" s="2">
        <v>138</v>
      </c>
      <c r="C2777" s="2">
        <v>89</v>
      </c>
      <c r="D2777" s="2">
        <v>687072067.19999897</v>
      </c>
      <c r="E2777" s="2" t="s">
        <v>2777</v>
      </c>
      <c r="F2777" s="2">
        <v>687072067.19999897</v>
      </c>
    </row>
    <row r="2778" spans="1:6" x14ac:dyDescent="0.25">
      <c r="A2778" s="1">
        <v>89228</v>
      </c>
      <c r="B2778" s="2">
        <v>139</v>
      </c>
      <c r="C2778" s="2">
        <v>89</v>
      </c>
      <c r="D2778" s="2">
        <v>22140</v>
      </c>
      <c r="E2778" s="2" t="s">
        <v>2778</v>
      </c>
      <c r="F2778" s="2">
        <v>22140</v>
      </c>
    </row>
    <row r="2779" spans="1:6" x14ac:dyDescent="0.25">
      <c r="A2779" s="1">
        <v>89229</v>
      </c>
      <c r="B2779" s="2">
        <v>140</v>
      </c>
      <c r="C2779" s="2">
        <v>89</v>
      </c>
      <c r="D2779" s="2">
        <v>3762</v>
      </c>
      <c r="E2779" s="2" t="s">
        <v>2779</v>
      </c>
      <c r="F2779" s="2">
        <v>3762</v>
      </c>
    </row>
    <row r="2780" spans="1:6" x14ac:dyDescent="0.25">
      <c r="A2780" s="1">
        <v>89230</v>
      </c>
      <c r="B2780" s="2">
        <v>141</v>
      </c>
      <c r="C2780" s="2">
        <v>89</v>
      </c>
      <c r="D2780" s="2">
        <v>122</v>
      </c>
      <c r="E2780" s="2" t="s">
        <v>2780</v>
      </c>
      <c r="F2780" s="2">
        <v>122</v>
      </c>
    </row>
    <row r="2781" spans="1:6" x14ac:dyDescent="0.25">
      <c r="A2781" s="1">
        <v>89231</v>
      </c>
      <c r="B2781" s="2">
        <v>142</v>
      </c>
      <c r="C2781" s="2">
        <v>89</v>
      </c>
      <c r="D2781" s="2">
        <v>450</v>
      </c>
      <c r="E2781" s="2" t="s">
        <v>2781</v>
      </c>
      <c r="F2781" s="2">
        <v>450</v>
      </c>
    </row>
    <row r="2782" spans="1:6" x14ac:dyDescent="0.25">
      <c r="A2782" s="1">
        <v>89232</v>
      </c>
      <c r="B2782" s="2">
        <v>143</v>
      </c>
      <c r="C2782" s="2">
        <v>89</v>
      </c>
      <c r="D2782" s="2">
        <v>119</v>
      </c>
      <c r="E2782" s="2" t="s">
        <v>2782</v>
      </c>
      <c r="F2782" s="2">
        <v>119</v>
      </c>
    </row>
    <row r="2783" spans="1:6" x14ac:dyDescent="0.25">
      <c r="A2783" s="1">
        <v>89233</v>
      </c>
      <c r="B2783" s="2">
        <v>144</v>
      </c>
      <c r="C2783" s="2">
        <v>89</v>
      </c>
      <c r="D2783" s="2">
        <v>145</v>
      </c>
      <c r="E2783" s="2" t="s">
        <v>2783</v>
      </c>
      <c r="F2783" s="2">
        <v>145</v>
      </c>
    </row>
    <row r="2784" spans="1:6" x14ac:dyDescent="0.25">
      <c r="A2784" s="1">
        <v>89234</v>
      </c>
      <c r="B2784" s="2">
        <v>145</v>
      </c>
      <c r="C2784" s="2">
        <v>89</v>
      </c>
      <c r="D2784" s="2">
        <v>44</v>
      </c>
      <c r="E2784" s="2" t="s">
        <v>2784</v>
      </c>
      <c r="F2784" s="2">
        <v>44</v>
      </c>
    </row>
    <row r="2785" spans="1:6" x14ac:dyDescent="0.25">
      <c r="A2785" s="1">
        <v>89235</v>
      </c>
      <c r="B2785" s="2">
        <v>146</v>
      </c>
      <c r="C2785" s="2">
        <v>89</v>
      </c>
      <c r="D2785" s="2">
        <v>62</v>
      </c>
      <c r="E2785" s="2" t="s">
        <v>2785</v>
      </c>
      <c r="F2785" s="2">
        <v>62</v>
      </c>
    </row>
    <row r="2786" spans="1:6" x14ac:dyDescent="0.25">
      <c r="A2786" s="1">
        <v>89236</v>
      </c>
      <c r="B2786" s="2">
        <v>147</v>
      </c>
      <c r="C2786" s="2">
        <v>89</v>
      </c>
      <c r="D2786" s="2">
        <v>72</v>
      </c>
      <c r="E2786" s="2" t="s">
        <v>2786</v>
      </c>
      <c r="F2786" s="2">
        <v>72</v>
      </c>
    </row>
    <row r="2787" spans="1:6" x14ac:dyDescent="0.25">
      <c r="A2787" s="1">
        <v>90208</v>
      </c>
      <c r="B2787" s="2">
        <v>118</v>
      </c>
      <c r="C2787" s="2">
        <v>90</v>
      </c>
      <c r="D2787" s="2">
        <v>1.6999999999999999E-3</v>
      </c>
      <c r="E2787" s="2" t="s">
        <v>2787</v>
      </c>
      <c r="F2787" s="2">
        <v>1.6999999999999999E-3</v>
      </c>
    </row>
    <row r="2788" spans="1:6" x14ac:dyDescent="0.25">
      <c r="A2788" s="1">
        <v>90209</v>
      </c>
      <c r="B2788" s="2">
        <v>119</v>
      </c>
      <c r="C2788" s="2">
        <v>90</v>
      </c>
      <c r="D2788" s="2">
        <v>2.5000000000000001E-3</v>
      </c>
      <c r="E2788" s="2" t="s">
        <v>2788</v>
      </c>
      <c r="F2788" s="2">
        <v>2.5000000000000001E-3</v>
      </c>
    </row>
    <row r="2789" spans="1:6" x14ac:dyDescent="0.25">
      <c r="A2789" s="1">
        <v>90210</v>
      </c>
      <c r="B2789" s="2">
        <v>120</v>
      </c>
      <c r="C2789" s="2">
        <v>90</v>
      </c>
      <c r="D2789" s="2">
        <v>1.6E-2</v>
      </c>
      <c r="E2789" s="2" t="s">
        <v>2789</v>
      </c>
      <c r="F2789" s="2">
        <v>1.6E-2</v>
      </c>
    </row>
    <row r="2790" spans="1:6" x14ac:dyDescent="0.25">
      <c r="A2790" s="1">
        <v>90211</v>
      </c>
      <c r="B2790" s="2">
        <v>121</v>
      </c>
      <c r="C2790" s="2">
        <v>90</v>
      </c>
      <c r="D2790" s="2">
        <v>3.6999999999999998E-2</v>
      </c>
      <c r="E2790" s="2" t="s">
        <v>2790</v>
      </c>
      <c r="F2790" s="2">
        <v>3.6999999999999998E-2</v>
      </c>
    </row>
    <row r="2791" spans="1:6" x14ac:dyDescent="0.25">
      <c r="A2791" s="1">
        <v>90212</v>
      </c>
      <c r="B2791" s="2">
        <v>122</v>
      </c>
      <c r="C2791" s="2">
        <v>90</v>
      </c>
      <c r="D2791" s="2">
        <v>3.1699999999999999E-2</v>
      </c>
      <c r="E2791" s="2" t="s">
        <v>2791</v>
      </c>
      <c r="F2791" s="2">
        <v>3.1699999999999999E-2</v>
      </c>
    </row>
    <row r="2792" spans="1:6" x14ac:dyDescent="0.25">
      <c r="A2792" s="1">
        <v>90213</v>
      </c>
      <c r="B2792" s="2">
        <v>123</v>
      </c>
      <c r="C2792" s="2">
        <v>90</v>
      </c>
      <c r="D2792" s="2">
        <v>0.14399999999999999</v>
      </c>
      <c r="E2792" s="2" t="s">
        <v>2792</v>
      </c>
      <c r="F2792" s="2">
        <v>0.14399999999999999</v>
      </c>
    </row>
    <row r="2793" spans="1:6" x14ac:dyDescent="0.25">
      <c r="A2793" s="1">
        <v>90214</v>
      </c>
      <c r="B2793" s="2">
        <v>124</v>
      </c>
      <c r="C2793" s="2">
        <v>90</v>
      </c>
      <c r="D2793" s="2">
        <v>8.6999999999999994E-2</v>
      </c>
      <c r="E2793" s="2" t="s">
        <v>2793</v>
      </c>
      <c r="F2793" s="2">
        <v>8.6999999999999994E-2</v>
      </c>
    </row>
    <row r="2794" spans="1:6" x14ac:dyDescent="0.25">
      <c r="A2794" s="1">
        <v>90215</v>
      </c>
      <c r="B2794" s="2">
        <v>125</v>
      </c>
      <c r="C2794" s="2">
        <v>90</v>
      </c>
      <c r="D2794" s="2">
        <v>1.2</v>
      </c>
      <c r="E2794" s="2" t="s">
        <v>2794</v>
      </c>
      <c r="F2794" s="2">
        <v>1.2</v>
      </c>
    </row>
    <row r="2795" spans="1:6" x14ac:dyDescent="0.25">
      <c r="A2795" s="1">
        <v>90216</v>
      </c>
      <c r="B2795" s="2">
        <v>126</v>
      </c>
      <c r="C2795" s="2">
        <v>90</v>
      </c>
      <c r="D2795" s="2">
        <v>2.5999999999999999E-2</v>
      </c>
      <c r="E2795" s="2" t="s">
        <v>2795</v>
      </c>
      <c r="F2795" s="2">
        <v>2.5999999999999999E-2</v>
      </c>
    </row>
    <row r="2796" spans="1:6" x14ac:dyDescent="0.25">
      <c r="A2796" s="1">
        <v>90217</v>
      </c>
      <c r="B2796" s="2">
        <v>127</v>
      </c>
      <c r="C2796" s="2">
        <v>90</v>
      </c>
      <c r="D2796" s="2">
        <v>2.41E-4</v>
      </c>
      <c r="E2796" s="2" t="s">
        <v>2796</v>
      </c>
      <c r="F2796" s="2">
        <v>2.41E-4</v>
      </c>
    </row>
    <row r="2797" spans="1:6" x14ac:dyDescent="0.25">
      <c r="A2797" s="1">
        <v>90218</v>
      </c>
      <c r="B2797" s="2">
        <v>128</v>
      </c>
      <c r="C2797" s="2">
        <v>90</v>
      </c>
      <c r="D2797" s="2">
        <v>1.17E-7</v>
      </c>
      <c r="E2797" s="2" t="s">
        <v>2797</v>
      </c>
      <c r="F2797" s="2">
        <v>1.17E-7</v>
      </c>
    </row>
    <row r="2798" spans="1:6" x14ac:dyDescent="0.25">
      <c r="A2798" s="1">
        <v>90219</v>
      </c>
      <c r="B2798" s="2">
        <v>129</v>
      </c>
      <c r="C2798" s="2">
        <v>90</v>
      </c>
      <c r="D2798" s="2">
        <v>1.0499999999999999E-6</v>
      </c>
      <c r="E2798" s="2" t="s">
        <v>2798</v>
      </c>
      <c r="F2798" s="2">
        <v>1.0499999999999999E-6</v>
      </c>
    </row>
    <row r="2799" spans="1:6" x14ac:dyDescent="0.25">
      <c r="A2799" s="1">
        <v>90220</v>
      </c>
      <c r="B2799" s="2">
        <v>130</v>
      </c>
      <c r="C2799" s="2">
        <v>90</v>
      </c>
      <c r="D2799" s="2">
        <v>9.6999999999999901E-6</v>
      </c>
      <c r="E2799" s="2" t="s">
        <v>2799</v>
      </c>
      <c r="F2799" s="2">
        <v>9.6999999999999901E-6</v>
      </c>
    </row>
    <row r="2800" spans="1:6" x14ac:dyDescent="0.25">
      <c r="A2800" s="1">
        <v>90221</v>
      </c>
      <c r="B2800" s="2">
        <v>131</v>
      </c>
      <c r="C2800" s="2">
        <v>90</v>
      </c>
      <c r="D2800" s="2">
        <v>1.6800000000000001E-3</v>
      </c>
      <c r="E2800" s="2" t="s">
        <v>2800</v>
      </c>
      <c r="F2800" s="2">
        <v>1.6800000000000001E-3</v>
      </c>
    </row>
    <row r="2801" spans="1:6" x14ac:dyDescent="0.25">
      <c r="A2801" s="1">
        <v>90222</v>
      </c>
      <c r="B2801" s="2">
        <v>132</v>
      </c>
      <c r="C2801" s="2">
        <v>90</v>
      </c>
      <c r="D2801" s="2">
        <v>2.8E-3</v>
      </c>
      <c r="E2801" s="2" t="s">
        <v>2801</v>
      </c>
      <c r="F2801" s="2">
        <v>2.8E-3</v>
      </c>
    </row>
    <row r="2802" spans="1:6" x14ac:dyDescent="0.25">
      <c r="A2802" s="1">
        <v>90223</v>
      </c>
      <c r="B2802" s="2">
        <v>133</v>
      </c>
      <c r="C2802" s="2">
        <v>90</v>
      </c>
      <c r="D2802" s="2">
        <v>0.6</v>
      </c>
      <c r="E2802" s="2" t="s">
        <v>2802</v>
      </c>
      <c r="F2802" s="2">
        <v>0.6</v>
      </c>
    </row>
    <row r="2803" spans="1:6" x14ac:dyDescent="0.25">
      <c r="A2803" s="1">
        <v>90224</v>
      </c>
      <c r="B2803" s="2">
        <v>134</v>
      </c>
      <c r="C2803" s="2">
        <v>90</v>
      </c>
      <c r="D2803" s="2">
        <v>1.04</v>
      </c>
      <c r="E2803" s="2" t="s">
        <v>2803</v>
      </c>
      <c r="F2803" s="2">
        <v>1.04</v>
      </c>
    </row>
    <row r="2804" spans="1:6" x14ac:dyDescent="0.25">
      <c r="A2804" s="1">
        <v>90225</v>
      </c>
      <c r="B2804" s="2">
        <v>135</v>
      </c>
      <c r="C2804" s="2">
        <v>90</v>
      </c>
      <c r="D2804" s="2">
        <v>525</v>
      </c>
      <c r="E2804" s="2" t="s">
        <v>2804</v>
      </c>
      <c r="F2804" s="2">
        <v>525</v>
      </c>
    </row>
    <row r="2805" spans="1:6" x14ac:dyDescent="0.25">
      <c r="A2805" s="1">
        <v>90226</v>
      </c>
      <c r="B2805" s="2">
        <v>136</v>
      </c>
      <c r="C2805" s="2">
        <v>90</v>
      </c>
      <c r="D2805" s="2">
        <v>1834.2</v>
      </c>
      <c r="E2805" s="2" t="s">
        <v>2805</v>
      </c>
      <c r="F2805" s="2">
        <v>1834.2</v>
      </c>
    </row>
    <row r="2806" spans="1:6" x14ac:dyDescent="0.25">
      <c r="A2806" s="1">
        <v>90227</v>
      </c>
      <c r="B2806" s="2">
        <v>137</v>
      </c>
      <c r="C2806" s="2">
        <v>90</v>
      </c>
      <c r="D2806" s="2">
        <v>1615420.79999999</v>
      </c>
      <c r="E2806" s="2" t="s">
        <v>2806</v>
      </c>
      <c r="F2806" s="2">
        <v>1615420.79999999</v>
      </c>
    </row>
    <row r="2807" spans="1:6" x14ac:dyDescent="0.25">
      <c r="A2807" s="1">
        <v>90228</v>
      </c>
      <c r="B2807" s="2">
        <v>138</v>
      </c>
      <c r="C2807" s="2">
        <v>90</v>
      </c>
      <c r="D2807" s="2">
        <v>60353910</v>
      </c>
      <c r="E2807" s="2" t="s">
        <v>2807</v>
      </c>
      <c r="F2807" s="2">
        <v>60353910</v>
      </c>
    </row>
    <row r="2808" spans="1:6" x14ac:dyDescent="0.25">
      <c r="A2808" s="1">
        <v>90229</v>
      </c>
      <c r="B2808" s="2">
        <v>139</v>
      </c>
      <c r="C2808" s="2">
        <v>90</v>
      </c>
      <c r="D2808" s="2">
        <v>250314883200</v>
      </c>
      <c r="E2808" s="2" t="s">
        <v>2808</v>
      </c>
      <c r="F2808" s="2">
        <v>250314883200</v>
      </c>
    </row>
    <row r="2809" spans="1:6" x14ac:dyDescent="0.25">
      <c r="A2809" s="1">
        <v>90230</v>
      </c>
      <c r="B2809" s="2">
        <v>140</v>
      </c>
      <c r="C2809" s="2">
        <v>90</v>
      </c>
      <c r="D2809" s="2">
        <v>2379443040000</v>
      </c>
      <c r="E2809" s="2" t="s">
        <v>2809</v>
      </c>
      <c r="F2809" s="2">
        <v>2379443040000</v>
      </c>
    </row>
    <row r="2810" spans="1:6" x14ac:dyDescent="0.25">
      <c r="A2810" s="1">
        <v>90231</v>
      </c>
      <c r="B2810" s="2">
        <v>141</v>
      </c>
      <c r="C2810" s="2">
        <v>90</v>
      </c>
      <c r="D2810" s="2">
        <v>91872</v>
      </c>
      <c r="E2810" s="2" t="s">
        <v>2810</v>
      </c>
      <c r="F2810" s="2">
        <v>91872</v>
      </c>
    </row>
    <row r="2811" spans="1:6" x14ac:dyDescent="0.25">
      <c r="A2811" s="1">
        <v>90232</v>
      </c>
      <c r="B2811" s="2">
        <v>142</v>
      </c>
      <c r="C2811" s="2">
        <v>90</v>
      </c>
      <c r="D2811" s="2">
        <v>4.418064E+17</v>
      </c>
      <c r="E2811" s="2" t="s">
        <v>2811</v>
      </c>
      <c r="F2811" s="2">
        <v>4.418064E+17</v>
      </c>
    </row>
    <row r="2812" spans="1:6" x14ac:dyDescent="0.25">
      <c r="A2812" s="1">
        <v>90233</v>
      </c>
      <c r="B2812" s="2">
        <v>143</v>
      </c>
      <c r="C2812" s="2">
        <v>90</v>
      </c>
      <c r="D2812" s="2">
        <v>1309.8</v>
      </c>
      <c r="E2812" s="2" t="s">
        <v>2812</v>
      </c>
      <c r="F2812" s="2">
        <v>1309.8</v>
      </c>
    </row>
    <row r="2813" spans="1:6" x14ac:dyDescent="0.25">
      <c r="A2813" s="1">
        <v>90234</v>
      </c>
      <c r="B2813" s="2">
        <v>144</v>
      </c>
      <c r="C2813" s="2">
        <v>90</v>
      </c>
      <c r="D2813" s="2">
        <v>2082240</v>
      </c>
      <c r="E2813" s="2" t="s">
        <v>2813</v>
      </c>
      <c r="F2813" s="2">
        <v>2082240</v>
      </c>
    </row>
    <row r="2814" spans="1:6" x14ac:dyDescent="0.25">
      <c r="A2814" s="1">
        <v>90235</v>
      </c>
      <c r="B2814" s="2">
        <v>145</v>
      </c>
      <c r="C2814" s="2">
        <v>90</v>
      </c>
      <c r="D2814" s="2">
        <v>426</v>
      </c>
      <c r="E2814" s="2" t="s">
        <v>2814</v>
      </c>
      <c r="F2814" s="2">
        <v>426</v>
      </c>
    </row>
    <row r="2815" spans="1:6" x14ac:dyDescent="0.25">
      <c r="A2815" s="1">
        <v>90236</v>
      </c>
      <c r="B2815" s="2">
        <v>146</v>
      </c>
      <c r="C2815" s="2">
        <v>90</v>
      </c>
      <c r="D2815" s="2">
        <v>2238</v>
      </c>
      <c r="E2815" s="2" t="s">
        <v>2815</v>
      </c>
      <c r="F2815" s="2">
        <v>2238</v>
      </c>
    </row>
    <row r="2816" spans="1:6" x14ac:dyDescent="0.25">
      <c r="A2816" s="1">
        <v>90237</v>
      </c>
      <c r="B2816" s="2">
        <v>147</v>
      </c>
      <c r="C2816" s="2">
        <v>90</v>
      </c>
      <c r="D2816" s="2">
        <v>282</v>
      </c>
      <c r="E2816" s="2" t="s">
        <v>2816</v>
      </c>
      <c r="F2816" s="2">
        <v>282</v>
      </c>
    </row>
    <row r="2817" spans="1:6" x14ac:dyDescent="0.25">
      <c r="A2817" s="1">
        <v>90238</v>
      </c>
      <c r="B2817" s="2">
        <v>148</v>
      </c>
      <c r="C2817" s="2">
        <v>90</v>
      </c>
      <c r="D2817" s="2">
        <v>564</v>
      </c>
      <c r="E2817" s="2" t="s">
        <v>2817</v>
      </c>
      <c r="F2817" s="2">
        <v>564</v>
      </c>
    </row>
    <row r="2818" spans="1:6" x14ac:dyDescent="0.25">
      <c r="A2818" s="1">
        <v>91211</v>
      </c>
      <c r="B2818" s="2">
        <v>120</v>
      </c>
      <c r="C2818" s="2">
        <v>91</v>
      </c>
      <c r="D2818" s="2">
        <v>2.9999999999999999E-7</v>
      </c>
      <c r="E2818" s="2" t="s">
        <v>2818</v>
      </c>
      <c r="F2818" s="2">
        <v>2.9999999999999999E-7</v>
      </c>
    </row>
    <row r="2819" spans="1:6" x14ac:dyDescent="0.25">
      <c r="A2819" s="1">
        <v>91212</v>
      </c>
      <c r="B2819" s="2">
        <v>121</v>
      </c>
      <c r="C2819" s="2">
        <v>91</v>
      </c>
      <c r="D2819" s="2">
        <v>5.09999999999999E-3</v>
      </c>
      <c r="E2819" s="2" t="s">
        <v>2819</v>
      </c>
      <c r="F2819" s="2">
        <v>5.09999999999999E-3</v>
      </c>
    </row>
    <row r="2820" spans="1:6" x14ac:dyDescent="0.25">
      <c r="A2820" s="1">
        <v>91213</v>
      </c>
      <c r="B2820" s="2">
        <v>122</v>
      </c>
      <c r="C2820" s="2">
        <v>91</v>
      </c>
      <c r="D2820" s="2">
        <v>5.3E-3</v>
      </c>
      <c r="E2820" s="2" t="s">
        <v>2820</v>
      </c>
      <c r="F2820" s="2">
        <v>5.3E-3</v>
      </c>
    </row>
    <row r="2821" spans="1:6" x14ac:dyDescent="0.25">
      <c r="A2821" s="1">
        <v>91214</v>
      </c>
      <c r="B2821" s="2">
        <v>123</v>
      </c>
      <c r="C2821" s="2">
        <v>91</v>
      </c>
      <c r="D2821" s="2">
        <v>1.7000000000000001E-2</v>
      </c>
      <c r="E2821" s="2" t="s">
        <v>2821</v>
      </c>
      <c r="F2821" s="2">
        <v>1.7000000000000001E-2</v>
      </c>
    </row>
    <row r="2822" spans="1:6" x14ac:dyDescent="0.25">
      <c r="A2822" s="1">
        <v>91215</v>
      </c>
      <c r="B2822" s="2">
        <v>124</v>
      </c>
      <c r="C2822" s="2">
        <v>91</v>
      </c>
      <c r="D2822" s="2">
        <v>1.4E-2</v>
      </c>
      <c r="E2822" s="2" t="s">
        <v>2822</v>
      </c>
      <c r="F2822" s="2">
        <v>1.4E-2</v>
      </c>
    </row>
    <row r="2823" spans="1:6" x14ac:dyDescent="0.25">
      <c r="A2823" s="1">
        <v>91216</v>
      </c>
      <c r="B2823" s="2">
        <v>125</v>
      </c>
      <c r="C2823" s="2">
        <v>91</v>
      </c>
      <c r="D2823" s="2">
        <v>0.15</v>
      </c>
      <c r="E2823" s="2" t="s">
        <v>2823</v>
      </c>
      <c r="F2823" s="2">
        <v>0.15</v>
      </c>
    </row>
    <row r="2824" spans="1:6" x14ac:dyDescent="0.25">
      <c r="A2824" s="1">
        <v>91217</v>
      </c>
      <c r="B2824" s="2">
        <v>126</v>
      </c>
      <c r="C2824" s="2">
        <v>91</v>
      </c>
      <c r="D2824" s="2">
        <v>3.5999999999999999E-3</v>
      </c>
      <c r="E2824" s="2" t="s">
        <v>2824</v>
      </c>
      <c r="F2824" s="2">
        <v>3.5999999999999999E-3</v>
      </c>
    </row>
    <row r="2825" spans="1:6" x14ac:dyDescent="0.25">
      <c r="A2825" s="1">
        <v>91218</v>
      </c>
      <c r="B2825" s="2">
        <v>127</v>
      </c>
      <c r="C2825" s="2">
        <v>91</v>
      </c>
      <c r="D2825" s="2">
        <v>1.13E-4</v>
      </c>
      <c r="E2825" s="2" t="s">
        <v>2825</v>
      </c>
      <c r="F2825" s="2">
        <v>1.13E-4</v>
      </c>
    </row>
    <row r="2826" spans="1:6" x14ac:dyDescent="0.25">
      <c r="A2826" s="1">
        <v>91219</v>
      </c>
      <c r="B2826" s="2">
        <v>128</v>
      </c>
      <c r="C2826" s="2">
        <v>91</v>
      </c>
      <c r="D2826" s="2">
        <v>5.2999999999999998E-8</v>
      </c>
      <c r="E2826" s="2" t="s">
        <v>2826</v>
      </c>
      <c r="F2826" s="2">
        <v>5.2999999999999998E-8</v>
      </c>
    </row>
    <row r="2827" spans="1:6" x14ac:dyDescent="0.25">
      <c r="A2827" s="1">
        <v>91220</v>
      </c>
      <c r="B2827" s="2">
        <v>129</v>
      </c>
      <c r="C2827" s="2">
        <v>91</v>
      </c>
      <c r="D2827" s="2">
        <v>7.7999999999999899E-7</v>
      </c>
      <c r="E2827" s="2" t="s">
        <v>2827</v>
      </c>
      <c r="F2827" s="2">
        <v>7.7999999999999899E-7</v>
      </c>
    </row>
    <row r="2828" spans="1:6" x14ac:dyDescent="0.25">
      <c r="A2828" s="1">
        <v>91221</v>
      </c>
      <c r="B2828" s="2">
        <v>130</v>
      </c>
      <c r="C2828" s="2">
        <v>91</v>
      </c>
      <c r="D2828" s="2">
        <v>5.9000000000000003E-6</v>
      </c>
      <c r="E2828" s="2" t="s">
        <v>2828</v>
      </c>
      <c r="F2828" s="2">
        <v>5.9000000000000003E-6</v>
      </c>
    </row>
    <row r="2829" spans="1:6" x14ac:dyDescent="0.25">
      <c r="A2829" s="1">
        <v>91222</v>
      </c>
      <c r="B2829" s="2">
        <v>131</v>
      </c>
      <c r="C2829" s="2">
        <v>91</v>
      </c>
      <c r="D2829" s="2">
        <v>2.8999999999999998E-3</v>
      </c>
      <c r="E2829" s="2" t="s">
        <v>2829</v>
      </c>
      <c r="F2829" s="2">
        <v>2.8999999999999998E-3</v>
      </c>
    </row>
    <row r="2830" spans="1:6" x14ac:dyDescent="0.25">
      <c r="A2830" s="1">
        <v>91223</v>
      </c>
      <c r="B2830" s="2">
        <v>132</v>
      </c>
      <c r="C2830" s="2">
        <v>91</v>
      </c>
      <c r="D2830" s="2">
        <v>5.09999999999999E-3</v>
      </c>
      <c r="E2830" s="2" t="s">
        <v>2830</v>
      </c>
      <c r="F2830" s="2">
        <v>5.09999999999999E-3</v>
      </c>
    </row>
    <row r="2831" spans="1:6" x14ac:dyDescent="0.25">
      <c r="A2831" s="1">
        <v>91224</v>
      </c>
      <c r="B2831" s="2">
        <v>133</v>
      </c>
      <c r="C2831" s="2">
        <v>91</v>
      </c>
      <c r="D2831" s="2">
        <v>0.84599999999999997</v>
      </c>
      <c r="E2831" s="2" t="s">
        <v>2831</v>
      </c>
      <c r="F2831" s="2">
        <v>0.84599999999999997</v>
      </c>
    </row>
    <row r="2832" spans="1:6" x14ac:dyDescent="0.25">
      <c r="A2832" s="1">
        <v>91225</v>
      </c>
      <c r="B2832" s="2">
        <v>134</v>
      </c>
      <c r="C2832" s="2">
        <v>91</v>
      </c>
      <c r="D2832" s="2">
        <v>1.7</v>
      </c>
      <c r="E2832" s="2" t="s">
        <v>2832</v>
      </c>
      <c r="F2832" s="2">
        <v>1.7</v>
      </c>
    </row>
    <row r="2833" spans="1:6" x14ac:dyDescent="0.25">
      <c r="A2833" s="1">
        <v>91226</v>
      </c>
      <c r="B2833" s="2">
        <v>135</v>
      </c>
      <c r="C2833" s="2">
        <v>91</v>
      </c>
      <c r="D2833" s="2">
        <v>108</v>
      </c>
      <c r="E2833" s="2" t="s">
        <v>2833</v>
      </c>
      <c r="F2833" s="2">
        <v>108</v>
      </c>
    </row>
    <row r="2834" spans="1:6" x14ac:dyDescent="0.25">
      <c r="A2834" s="1">
        <v>91227</v>
      </c>
      <c r="B2834" s="2">
        <v>136</v>
      </c>
      <c r="C2834" s="2">
        <v>91</v>
      </c>
      <c r="D2834" s="2">
        <v>2298</v>
      </c>
      <c r="E2834" s="2" t="s">
        <v>2834</v>
      </c>
      <c r="F2834" s="2">
        <v>2298</v>
      </c>
    </row>
    <row r="2835" spans="1:6" x14ac:dyDescent="0.25">
      <c r="A2835" s="1">
        <v>91228</v>
      </c>
      <c r="B2835" s="2">
        <v>137</v>
      </c>
      <c r="C2835" s="2">
        <v>91</v>
      </c>
      <c r="D2835" s="2">
        <v>79200</v>
      </c>
      <c r="E2835" s="2" t="s">
        <v>2835</v>
      </c>
      <c r="F2835" s="2">
        <v>79200</v>
      </c>
    </row>
    <row r="2836" spans="1:6" x14ac:dyDescent="0.25">
      <c r="A2836" s="1">
        <v>91229</v>
      </c>
      <c r="B2836" s="2">
        <v>138</v>
      </c>
      <c r="C2836" s="2">
        <v>91</v>
      </c>
      <c r="D2836" s="2">
        <v>129600</v>
      </c>
      <c r="E2836" s="2" t="s">
        <v>2836</v>
      </c>
      <c r="F2836" s="2">
        <v>129600</v>
      </c>
    </row>
    <row r="2837" spans="1:6" x14ac:dyDescent="0.25">
      <c r="A2837" s="1">
        <v>91230</v>
      </c>
      <c r="B2837" s="2">
        <v>139</v>
      </c>
      <c r="C2837" s="2">
        <v>91</v>
      </c>
      <c r="D2837" s="2">
        <v>1503359.99999999</v>
      </c>
      <c r="E2837" s="2" t="s">
        <v>2837</v>
      </c>
      <c r="F2837" s="2">
        <v>1503359.99999999</v>
      </c>
    </row>
    <row r="2838" spans="1:6" x14ac:dyDescent="0.25">
      <c r="A2838" s="1">
        <v>91231</v>
      </c>
      <c r="B2838" s="2">
        <v>140</v>
      </c>
      <c r="C2838" s="2">
        <v>91</v>
      </c>
      <c r="D2838" s="2">
        <v>1033826976000</v>
      </c>
      <c r="E2838" s="2" t="s">
        <v>2838</v>
      </c>
      <c r="F2838" s="2">
        <v>1033826976000</v>
      </c>
    </row>
    <row r="2839" spans="1:6" x14ac:dyDescent="0.25">
      <c r="A2839" s="1">
        <v>91232</v>
      </c>
      <c r="B2839" s="2">
        <v>141</v>
      </c>
      <c r="C2839" s="2">
        <v>91</v>
      </c>
      <c r="D2839" s="2">
        <v>114048</v>
      </c>
      <c r="E2839" s="2" t="s">
        <v>2839</v>
      </c>
      <c r="F2839" s="2">
        <v>114048</v>
      </c>
    </row>
    <row r="2840" spans="1:6" x14ac:dyDescent="0.25">
      <c r="A2840" s="1">
        <v>91233</v>
      </c>
      <c r="B2840" s="2">
        <v>142</v>
      </c>
      <c r="C2840" s="2">
        <v>91</v>
      </c>
      <c r="D2840" s="2">
        <v>2330640</v>
      </c>
      <c r="E2840" s="2" t="s">
        <v>2840</v>
      </c>
      <c r="F2840" s="2">
        <v>2330640</v>
      </c>
    </row>
    <row r="2841" spans="1:6" x14ac:dyDescent="0.25">
      <c r="A2841" s="1">
        <v>91234</v>
      </c>
      <c r="B2841" s="2">
        <v>143</v>
      </c>
      <c r="C2841" s="2">
        <v>91</v>
      </c>
      <c r="D2841" s="2">
        <v>24120</v>
      </c>
      <c r="E2841" s="2" t="s">
        <v>2841</v>
      </c>
      <c r="F2841" s="2">
        <v>24120</v>
      </c>
    </row>
    <row r="2842" spans="1:6" x14ac:dyDescent="0.25">
      <c r="A2842" s="1">
        <v>91235</v>
      </c>
      <c r="B2842" s="2">
        <v>144</v>
      </c>
      <c r="C2842" s="2">
        <v>91</v>
      </c>
      <c r="D2842" s="2">
        <v>1464</v>
      </c>
      <c r="E2842" s="2" t="s">
        <v>2842</v>
      </c>
      <c r="F2842" s="2">
        <v>1464</v>
      </c>
    </row>
    <row r="2843" spans="1:6" x14ac:dyDescent="0.25">
      <c r="A2843" s="1">
        <v>91236</v>
      </c>
      <c r="B2843" s="2">
        <v>145</v>
      </c>
      <c r="C2843" s="2">
        <v>91</v>
      </c>
      <c r="D2843" s="2">
        <v>546</v>
      </c>
      <c r="E2843" s="2" t="s">
        <v>2843</v>
      </c>
      <c r="F2843" s="2">
        <v>546</v>
      </c>
    </row>
    <row r="2844" spans="1:6" x14ac:dyDescent="0.25">
      <c r="A2844" s="1">
        <v>91237</v>
      </c>
      <c r="B2844" s="2">
        <v>146</v>
      </c>
      <c r="C2844" s="2">
        <v>91</v>
      </c>
      <c r="D2844" s="2">
        <v>522</v>
      </c>
      <c r="E2844" s="2" t="s">
        <v>2844</v>
      </c>
      <c r="F2844" s="2">
        <v>522</v>
      </c>
    </row>
    <row r="2845" spans="1:6" x14ac:dyDescent="0.25">
      <c r="A2845" s="1">
        <v>91238</v>
      </c>
      <c r="B2845" s="2">
        <v>147</v>
      </c>
      <c r="C2845" s="2">
        <v>91</v>
      </c>
      <c r="D2845" s="2">
        <v>136.79999999999899</v>
      </c>
      <c r="E2845" s="2" t="s">
        <v>2845</v>
      </c>
      <c r="F2845" s="2">
        <v>136.79999999999899</v>
      </c>
    </row>
    <row r="2846" spans="1:6" x14ac:dyDescent="0.25">
      <c r="A2846" s="1">
        <v>91239</v>
      </c>
      <c r="B2846" s="2">
        <v>148</v>
      </c>
      <c r="C2846" s="2">
        <v>91</v>
      </c>
      <c r="D2846" s="2">
        <v>6480</v>
      </c>
      <c r="E2846" s="2" t="s">
        <v>2846</v>
      </c>
      <c r="F2846" s="2">
        <v>6480</v>
      </c>
    </row>
    <row r="2847" spans="1:6" x14ac:dyDescent="0.25">
      <c r="A2847" s="1">
        <v>92216</v>
      </c>
      <c r="B2847" s="2">
        <v>124</v>
      </c>
      <c r="C2847" s="2">
        <v>92</v>
      </c>
      <c r="D2847" s="2">
        <v>4.4999999999999997E-3</v>
      </c>
      <c r="E2847" s="2" t="s">
        <v>2847</v>
      </c>
      <c r="F2847" s="2">
        <v>4.4999999999999997E-3</v>
      </c>
    </row>
    <row r="2848" spans="1:6" x14ac:dyDescent="0.25">
      <c r="A2848" s="1">
        <v>92217</v>
      </c>
      <c r="B2848" s="2">
        <v>125</v>
      </c>
      <c r="C2848" s="2">
        <v>92</v>
      </c>
      <c r="D2848" s="2">
        <v>1.6E-2</v>
      </c>
      <c r="E2848" s="2" t="s">
        <v>2848</v>
      </c>
      <c r="F2848" s="2">
        <v>1.6E-2</v>
      </c>
    </row>
    <row r="2849" spans="1:6" x14ac:dyDescent="0.25">
      <c r="A2849" s="1">
        <v>92218</v>
      </c>
      <c r="B2849" s="2">
        <v>126</v>
      </c>
      <c r="C2849" s="2">
        <v>92</v>
      </c>
      <c r="D2849" s="2">
        <v>5.1000000000000004E-4</v>
      </c>
      <c r="E2849" s="2" t="s">
        <v>2849</v>
      </c>
      <c r="F2849" s="2">
        <v>5.1000000000000004E-4</v>
      </c>
    </row>
    <row r="2850" spans="1:6" x14ac:dyDescent="0.25">
      <c r="A2850" s="1">
        <v>92219</v>
      </c>
      <c r="B2850" s="2">
        <v>127</v>
      </c>
      <c r="C2850" s="2">
        <v>92</v>
      </c>
      <c r="D2850" s="2">
        <v>4.1999999999999998E-5</v>
      </c>
      <c r="E2850" s="2" t="s">
        <v>2850</v>
      </c>
      <c r="F2850" s="2">
        <v>4.1999999999999998E-5</v>
      </c>
    </row>
    <row r="2851" spans="1:6" x14ac:dyDescent="0.25">
      <c r="A2851" s="1">
        <v>92221</v>
      </c>
      <c r="B2851" s="2">
        <v>129</v>
      </c>
      <c r="C2851" s="2">
        <v>92</v>
      </c>
      <c r="D2851" s="2">
        <v>6.6000000000000003E-7</v>
      </c>
      <c r="E2851" s="2" t="s">
        <v>2851</v>
      </c>
      <c r="F2851" s="2">
        <v>6.6000000000000003E-7</v>
      </c>
    </row>
    <row r="2852" spans="1:6" x14ac:dyDescent="0.25">
      <c r="A2852" s="1">
        <v>92222</v>
      </c>
      <c r="B2852" s="2">
        <v>130</v>
      </c>
      <c r="C2852" s="2">
        <v>92</v>
      </c>
      <c r="D2852" s="2">
        <v>4.6999999999999999E-6</v>
      </c>
      <c r="E2852" s="2" t="s">
        <v>2852</v>
      </c>
      <c r="F2852" s="2">
        <v>4.6999999999999999E-6</v>
      </c>
    </row>
    <row r="2853" spans="1:6" x14ac:dyDescent="0.25">
      <c r="A2853" s="1">
        <v>92223</v>
      </c>
      <c r="B2853" s="2">
        <v>131</v>
      </c>
      <c r="C2853" s="2">
        <v>92</v>
      </c>
      <c r="D2853" s="2">
        <v>1.8E-5</v>
      </c>
      <c r="E2853" s="2" t="s">
        <v>2853</v>
      </c>
      <c r="F2853" s="2">
        <v>1.8E-5</v>
      </c>
    </row>
    <row r="2854" spans="1:6" x14ac:dyDescent="0.25">
      <c r="A2854" s="1">
        <v>92224</v>
      </c>
      <c r="B2854" s="2">
        <v>132</v>
      </c>
      <c r="C2854" s="2">
        <v>92</v>
      </c>
      <c r="D2854" s="2">
        <v>8.4000000000000003E-4</v>
      </c>
      <c r="E2854" s="2" t="s">
        <v>2854</v>
      </c>
      <c r="F2854" s="2">
        <v>8.4000000000000003E-4</v>
      </c>
    </row>
    <row r="2855" spans="1:6" x14ac:dyDescent="0.25">
      <c r="A2855" s="1">
        <v>92225</v>
      </c>
      <c r="B2855" s="2">
        <v>133</v>
      </c>
      <c r="C2855" s="2">
        <v>92</v>
      </c>
      <c r="D2855" s="2">
        <v>9.5000000000000001E-2</v>
      </c>
      <c r="E2855" s="2" t="s">
        <v>2855</v>
      </c>
      <c r="F2855" s="2">
        <v>9.5000000000000001E-2</v>
      </c>
    </row>
    <row r="2856" spans="1:6" x14ac:dyDescent="0.25">
      <c r="A2856" s="1">
        <v>92226</v>
      </c>
      <c r="B2856" s="2">
        <v>134</v>
      </c>
      <c r="C2856" s="2">
        <v>92</v>
      </c>
      <c r="D2856" s="2">
        <v>0.26800000000000002</v>
      </c>
      <c r="E2856" s="2" t="s">
        <v>2856</v>
      </c>
      <c r="F2856" s="2">
        <v>0.26800000000000002</v>
      </c>
    </row>
    <row r="2857" spans="1:6" x14ac:dyDescent="0.25">
      <c r="A2857" s="1">
        <v>92227</v>
      </c>
      <c r="B2857" s="2">
        <v>135</v>
      </c>
      <c r="C2857" s="2">
        <v>92</v>
      </c>
      <c r="D2857" s="2">
        <v>66</v>
      </c>
      <c r="E2857" s="2" t="s">
        <v>2857</v>
      </c>
      <c r="F2857" s="2">
        <v>66</v>
      </c>
    </row>
    <row r="2858" spans="1:6" x14ac:dyDescent="0.25">
      <c r="A2858" s="1">
        <v>92228</v>
      </c>
      <c r="B2858" s="2">
        <v>136</v>
      </c>
      <c r="C2858" s="2">
        <v>92</v>
      </c>
      <c r="D2858" s="2">
        <v>546</v>
      </c>
      <c r="E2858" s="2" t="s">
        <v>2858</v>
      </c>
      <c r="F2858" s="2">
        <v>546</v>
      </c>
    </row>
    <row r="2859" spans="1:6" x14ac:dyDescent="0.25">
      <c r="A2859" s="1">
        <v>92229</v>
      </c>
      <c r="B2859" s="2">
        <v>137</v>
      </c>
      <c r="C2859" s="2">
        <v>92</v>
      </c>
      <c r="D2859" s="2">
        <v>3480</v>
      </c>
      <c r="E2859" s="2" t="s">
        <v>2859</v>
      </c>
      <c r="F2859" s="2">
        <v>3480</v>
      </c>
    </row>
    <row r="2860" spans="1:6" x14ac:dyDescent="0.25">
      <c r="A2860" s="1">
        <v>92230</v>
      </c>
      <c r="B2860" s="2">
        <v>138</v>
      </c>
      <c r="C2860" s="2">
        <v>92</v>
      </c>
      <c r="D2860" s="2">
        <v>1797120</v>
      </c>
      <c r="E2860" s="2" t="s">
        <v>2860</v>
      </c>
      <c r="F2860" s="2">
        <v>1797120</v>
      </c>
    </row>
    <row r="2861" spans="1:6" x14ac:dyDescent="0.25">
      <c r="A2861" s="1">
        <v>92231</v>
      </c>
      <c r="B2861" s="2">
        <v>139</v>
      </c>
      <c r="C2861" s="2">
        <v>92</v>
      </c>
      <c r="D2861" s="2">
        <v>362880</v>
      </c>
      <c r="E2861" s="2" t="s">
        <v>2861</v>
      </c>
      <c r="F2861" s="2">
        <v>362880</v>
      </c>
    </row>
    <row r="2862" spans="1:6" x14ac:dyDescent="0.25">
      <c r="A2862" s="1">
        <v>92232</v>
      </c>
      <c r="B2862" s="2">
        <v>140</v>
      </c>
      <c r="C2862" s="2">
        <v>92</v>
      </c>
      <c r="D2862" s="2">
        <v>2174318640</v>
      </c>
      <c r="E2862" s="2" t="s">
        <v>2862</v>
      </c>
      <c r="F2862" s="2">
        <v>2174318640</v>
      </c>
    </row>
    <row r="2863" spans="1:6" x14ac:dyDescent="0.25">
      <c r="A2863" s="1">
        <v>92233</v>
      </c>
      <c r="B2863" s="2">
        <v>141</v>
      </c>
      <c r="C2863" s="2">
        <v>92</v>
      </c>
      <c r="D2863" s="2">
        <v>5023969920000</v>
      </c>
      <c r="E2863" s="2" t="s">
        <v>2863</v>
      </c>
      <c r="F2863" s="2">
        <v>5023969920000</v>
      </c>
    </row>
    <row r="2864" spans="1:6" x14ac:dyDescent="0.25">
      <c r="A2864" s="1">
        <v>92234</v>
      </c>
      <c r="B2864" s="2">
        <v>142</v>
      </c>
      <c r="C2864" s="2">
        <v>92</v>
      </c>
      <c r="D2864" s="2">
        <v>7747390800000</v>
      </c>
      <c r="E2864" s="2" t="s">
        <v>2864</v>
      </c>
      <c r="F2864" s="2">
        <v>7747390800000</v>
      </c>
    </row>
    <row r="2865" spans="1:6" x14ac:dyDescent="0.25">
      <c r="A2865" s="1">
        <v>92235</v>
      </c>
      <c r="B2865" s="2">
        <v>143</v>
      </c>
      <c r="C2865" s="2">
        <v>92</v>
      </c>
      <c r="D2865" s="2">
        <v>2.22165504E+16</v>
      </c>
      <c r="E2865" s="2" t="s">
        <v>2865</v>
      </c>
      <c r="F2865" s="2">
        <v>2.22165504E+16</v>
      </c>
    </row>
    <row r="2866" spans="1:6" x14ac:dyDescent="0.25">
      <c r="A2866" s="1">
        <v>92236</v>
      </c>
      <c r="B2866" s="2">
        <v>144</v>
      </c>
      <c r="C2866" s="2">
        <v>92</v>
      </c>
      <c r="D2866" s="2">
        <v>739078992000000</v>
      </c>
      <c r="E2866" s="2" t="s">
        <v>2866</v>
      </c>
      <c r="F2866" s="2">
        <v>739078992000000</v>
      </c>
    </row>
    <row r="2867" spans="1:6" x14ac:dyDescent="0.25">
      <c r="A2867" s="1">
        <v>92237</v>
      </c>
      <c r="B2867" s="2">
        <v>145</v>
      </c>
      <c r="C2867" s="2">
        <v>92</v>
      </c>
      <c r="D2867" s="2">
        <v>583200</v>
      </c>
      <c r="E2867" s="2" t="s">
        <v>2867</v>
      </c>
      <c r="F2867" s="2">
        <v>583200</v>
      </c>
    </row>
    <row r="2868" spans="1:6" x14ac:dyDescent="0.25">
      <c r="A2868" s="1">
        <v>92238</v>
      </c>
      <c r="B2868" s="2">
        <v>146</v>
      </c>
      <c r="C2868" s="2">
        <v>92</v>
      </c>
      <c r="D2868" s="2">
        <v>1.409993568E+17</v>
      </c>
      <c r="E2868" s="2" t="s">
        <v>2868</v>
      </c>
      <c r="F2868" s="2">
        <v>1.409993568E+17</v>
      </c>
    </row>
    <row r="2869" spans="1:6" x14ac:dyDescent="0.25">
      <c r="A2869" s="1">
        <v>92239</v>
      </c>
      <c r="B2869" s="2">
        <v>147</v>
      </c>
      <c r="C2869" s="2">
        <v>92</v>
      </c>
      <c r="D2869" s="2">
        <v>1407</v>
      </c>
      <c r="E2869" s="2" t="s">
        <v>2869</v>
      </c>
      <c r="F2869" s="2">
        <v>1407</v>
      </c>
    </row>
    <row r="2870" spans="1:6" x14ac:dyDescent="0.25">
      <c r="A2870" s="1">
        <v>92240</v>
      </c>
      <c r="B2870" s="2">
        <v>148</v>
      </c>
      <c r="C2870" s="2">
        <v>92</v>
      </c>
      <c r="D2870" s="2">
        <v>50760</v>
      </c>
      <c r="E2870" s="2" t="s">
        <v>2870</v>
      </c>
      <c r="F2870" s="2">
        <v>50760</v>
      </c>
    </row>
    <row r="2871" spans="1:6" x14ac:dyDescent="0.25">
      <c r="A2871" s="1">
        <v>92242</v>
      </c>
      <c r="B2871" s="2">
        <v>150</v>
      </c>
      <c r="C2871" s="2">
        <v>92</v>
      </c>
      <c r="D2871" s="2">
        <v>1008</v>
      </c>
      <c r="E2871" s="2" t="s">
        <v>2871</v>
      </c>
      <c r="F2871" s="2">
        <v>1008</v>
      </c>
    </row>
    <row r="2872" spans="1:6" x14ac:dyDescent="0.25">
      <c r="A2872" s="1">
        <v>93225</v>
      </c>
      <c r="B2872" s="2">
        <v>132</v>
      </c>
      <c r="C2872" s="2">
        <v>93</v>
      </c>
      <c r="D2872" s="2">
        <v>3.5999999999999999E-3</v>
      </c>
      <c r="E2872" s="2" t="s">
        <v>2872</v>
      </c>
      <c r="F2872" s="2">
        <v>3.5999999999999999E-3</v>
      </c>
    </row>
    <row r="2873" spans="1:6" x14ac:dyDescent="0.25">
      <c r="A2873" s="1">
        <v>93226</v>
      </c>
      <c r="B2873" s="2">
        <v>133</v>
      </c>
      <c r="C2873" s="2">
        <v>93</v>
      </c>
      <c r="D2873" s="2">
        <v>3.5000000000000003E-2</v>
      </c>
      <c r="E2873" s="2" t="s">
        <v>2873</v>
      </c>
      <c r="F2873" s="2">
        <v>3.5000000000000003E-2</v>
      </c>
    </row>
    <row r="2874" spans="1:6" x14ac:dyDescent="0.25">
      <c r="A2874" s="1">
        <v>93227</v>
      </c>
      <c r="B2874" s="2">
        <v>134</v>
      </c>
      <c r="C2874" s="2">
        <v>93</v>
      </c>
      <c r="D2874" s="2">
        <v>0.51</v>
      </c>
      <c r="E2874" s="2" t="s">
        <v>2874</v>
      </c>
      <c r="F2874" s="2">
        <v>0.51</v>
      </c>
    </row>
    <row r="2875" spans="1:6" x14ac:dyDescent="0.25">
      <c r="A2875" s="1">
        <v>93228</v>
      </c>
      <c r="B2875" s="2">
        <v>135</v>
      </c>
      <c r="C2875" s="2">
        <v>93</v>
      </c>
      <c r="D2875" s="2">
        <v>61.4</v>
      </c>
      <c r="E2875" s="2" t="s">
        <v>2875</v>
      </c>
      <c r="F2875" s="2">
        <v>61.4</v>
      </c>
    </row>
    <row r="2876" spans="1:6" x14ac:dyDescent="0.25">
      <c r="A2876" s="1">
        <v>93229</v>
      </c>
      <c r="B2876" s="2">
        <v>136</v>
      </c>
      <c r="C2876" s="2">
        <v>93</v>
      </c>
      <c r="D2876" s="2">
        <v>240</v>
      </c>
      <c r="E2876" s="2" t="s">
        <v>2876</v>
      </c>
      <c r="F2876" s="2">
        <v>240</v>
      </c>
    </row>
    <row r="2877" spans="1:6" x14ac:dyDescent="0.25">
      <c r="A2877" s="1">
        <v>93230</v>
      </c>
      <c r="B2877" s="2">
        <v>137</v>
      </c>
      <c r="C2877" s="2">
        <v>93</v>
      </c>
      <c r="D2877" s="2">
        <v>276</v>
      </c>
      <c r="E2877" s="2" t="s">
        <v>2877</v>
      </c>
      <c r="F2877" s="2">
        <v>276</v>
      </c>
    </row>
    <row r="2878" spans="1:6" x14ac:dyDescent="0.25">
      <c r="A2878" s="1">
        <v>93231</v>
      </c>
      <c r="B2878" s="2">
        <v>138</v>
      </c>
      <c r="C2878" s="2">
        <v>93</v>
      </c>
      <c r="D2878" s="2">
        <v>2928</v>
      </c>
      <c r="E2878" s="2" t="s">
        <v>2878</v>
      </c>
      <c r="F2878" s="2">
        <v>2928</v>
      </c>
    </row>
    <row r="2879" spans="1:6" x14ac:dyDescent="0.25">
      <c r="A2879" s="1">
        <v>93232</v>
      </c>
      <c r="B2879" s="2">
        <v>139</v>
      </c>
      <c r="C2879" s="2">
        <v>93</v>
      </c>
      <c r="D2879" s="2">
        <v>882</v>
      </c>
      <c r="E2879" s="2" t="s">
        <v>2879</v>
      </c>
      <c r="F2879" s="2">
        <v>882</v>
      </c>
    </row>
    <row r="2880" spans="1:6" x14ac:dyDescent="0.25">
      <c r="A2880" s="1">
        <v>93233</v>
      </c>
      <c r="B2880" s="2">
        <v>140</v>
      </c>
      <c r="C2880" s="2">
        <v>93</v>
      </c>
      <c r="D2880" s="2">
        <v>2172</v>
      </c>
      <c r="E2880" s="2" t="s">
        <v>2880</v>
      </c>
      <c r="F2880" s="2">
        <v>2172</v>
      </c>
    </row>
    <row r="2881" spans="1:6" x14ac:dyDescent="0.25">
      <c r="A2881" s="1">
        <v>93234</v>
      </c>
      <c r="B2881" s="2">
        <v>141</v>
      </c>
      <c r="C2881" s="2">
        <v>93</v>
      </c>
      <c r="D2881" s="2">
        <v>380160</v>
      </c>
      <c r="E2881" s="2" t="s">
        <v>2881</v>
      </c>
      <c r="F2881" s="2">
        <v>380160</v>
      </c>
    </row>
    <row r="2882" spans="1:6" x14ac:dyDescent="0.25">
      <c r="A2882" s="1">
        <v>93235</v>
      </c>
      <c r="B2882" s="2">
        <v>142</v>
      </c>
      <c r="C2882" s="2">
        <v>93</v>
      </c>
      <c r="D2882" s="2">
        <v>34223040</v>
      </c>
      <c r="E2882" s="2" t="s">
        <v>2882</v>
      </c>
      <c r="F2882" s="2">
        <v>34223040</v>
      </c>
    </row>
    <row r="2883" spans="1:6" x14ac:dyDescent="0.25">
      <c r="A2883" s="1">
        <v>93236</v>
      </c>
      <c r="B2883" s="2">
        <v>143</v>
      </c>
      <c r="C2883" s="2">
        <v>93</v>
      </c>
      <c r="D2883" s="2">
        <v>4828312800000</v>
      </c>
      <c r="E2883" s="2" t="s">
        <v>2883</v>
      </c>
      <c r="F2883" s="2">
        <v>4828312800000</v>
      </c>
    </row>
    <row r="2884" spans="1:6" x14ac:dyDescent="0.25">
      <c r="A2884" s="1">
        <v>93237</v>
      </c>
      <c r="B2884" s="2">
        <v>144</v>
      </c>
      <c r="C2884" s="2">
        <v>93</v>
      </c>
      <c r="D2884" s="2">
        <v>67659494400000</v>
      </c>
      <c r="E2884" s="2" t="s">
        <v>2884</v>
      </c>
      <c r="F2884" s="2">
        <v>67659494400000</v>
      </c>
    </row>
    <row r="2885" spans="1:6" x14ac:dyDescent="0.25">
      <c r="A2885" s="1">
        <v>93238</v>
      </c>
      <c r="B2885" s="2">
        <v>145</v>
      </c>
      <c r="C2885" s="2">
        <v>93</v>
      </c>
      <c r="D2885" s="2">
        <v>182908.79999999999</v>
      </c>
      <c r="E2885" s="2" t="s">
        <v>2885</v>
      </c>
      <c r="F2885" s="2">
        <v>182908.79999999999</v>
      </c>
    </row>
    <row r="2886" spans="1:6" x14ac:dyDescent="0.25">
      <c r="A2886" s="1">
        <v>93239</v>
      </c>
      <c r="B2886" s="2">
        <v>146</v>
      </c>
      <c r="C2886" s="2">
        <v>93</v>
      </c>
      <c r="D2886" s="2">
        <v>203558.39999999999</v>
      </c>
      <c r="E2886" s="2" t="s">
        <v>2886</v>
      </c>
      <c r="F2886" s="2">
        <v>203558.39999999999</v>
      </c>
    </row>
    <row r="2887" spans="1:6" x14ac:dyDescent="0.25">
      <c r="A2887" s="1">
        <v>93240</v>
      </c>
      <c r="B2887" s="2">
        <v>147</v>
      </c>
      <c r="C2887" s="2">
        <v>93</v>
      </c>
      <c r="D2887" s="2">
        <v>3714</v>
      </c>
      <c r="E2887" s="2" t="s">
        <v>2887</v>
      </c>
      <c r="F2887" s="2">
        <v>3714</v>
      </c>
    </row>
    <row r="2888" spans="1:6" x14ac:dyDescent="0.25">
      <c r="A2888" s="1">
        <v>93241</v>
      </c>
      <c r="B2888" s="2">
        <v>148</v>
      </c>
      <c r="C2888" s="2">
        <v>93</v>
      </c>
      <c r="D2888" s="2">
        <v>834</v>
      </c>
      <c r="E2888" s="2" t="s">
        <v>2888</v>
      </c>
      <c r="F2888" s="2">
        <v>834</v>
      </c>
    </row>
    <row r="2889" spans="1:6" x14ac:dyDescent="0.25">
      <c r="A2889" s="1">
        <v>93242</v>
      </c>
      <c r="B2889" s="2">
        <v>149</v>
      </c>
      <c r="C2889" s="2">
        <v>93</v>
      </c>
      <c r="D2889" s="2">
        <v>132</v>
      </c>
      <c r="E2889" s="2" t="s">
        <v>2889</v>
      </c>
      <c r="F2889" s="2">
        <v>132</v>
      </c>
    </row>
    <row r="2890" spans="1:6" x14ac:dyDescent="0.25">
      <c r="A2890" s="1">
        <v>93243</v>
      </c>
      <c r="B2890" s="2">
        <v>150</v>
      </c>
      <c r="C2890" s="2">
        <v>93</v>
      </c>
      <c r="D2890" s="2">
        <v>111</v>
      </c>
      <c r="E2890" s="2" t="s">
        <v>2890</v>
      </c>
      <c r="F2890" s="2">
        <v>111</v>
      </c>
    </row>
    <row r="2891" spans="1:6" x14ac:dyDescent="0.25">
      <c r="A2891" s="1">
        <v>93244</v>
      </c>
      <c r="B2891" s="2">
        <v>151</v>
      </c>
      <c r="C2891" s="2">
        <v>93</v>
      </c>
      <c r="D2891" s="2">
        <v>137.4</v>
      </c>
      <c r="E2891" s="2" t="s">
        <v>2891</v>
      </c>
      <c r="F2891" s="2">
        <v>137.4</v>
      </c>
    </row>
    <row r="2892" spans="1:6" x14ac:dyDescent="0.25">
      <c r="A2892" s="1">
        <v>94228</v>
      </c>
      <c r="B2892" s="2">
        <v>134</v>
      </c>
      <c r="C2892" s="2">
        <v>94</v>
      </c>
      <c r="D2892" s="2">
        <v>1.1000000000000001</v>
      </c>
      <c r="E2892" s="2" t="s">
        <v>2892</v>
      </c>
      <c r="F2892" s="2">
        <v>1.1000000000000001</v>
      </c>
    </row>
    <row r="2893" spans="1:6" x14ac:dyDescent="0.25">
      <c r="A2893" s="1">
        <v>94229</v>
      </c>
      <c r="B2893" s="2">
        <v>135</v>
      </c>
      <c r="C2893" s="2">
        <v>94</v>
      </c>
      <c r="D2893" s="2">
        <v>67</v>
      </c>
      <c r="E2893" s="2" t="s">
        <v>2893</v>
      </c>
      <c r="F2893" s="2">
        <v>67</v>
      </c>
    </row>
    <row r="2894" spans="1:6" x14ac:dyDescent="0.25">
      <c r="A2894" s="1">
        <v>94230</v>
      </c>
      <c r="B2894" s="2">
        <v>136</v>
      </c>
      <c r="C2894" s="2">
        <v>94</v>
      </c>
      <c r="D2894" s="2">
        <v>102</v>
      </c>
      <c r="E2894" s="2" t="s">
        <v>2894</v>
      </c>
      <c r="F2894" s="2">
        <v>102</v>
      </c>
    </row>
    <row r="2895" spans="1:6" x14ac:dyDescent="0.25">
      <c r="A2895" s="1">
        <v>94231</v>
      </c>
      <c r="B2895" s="2">
        <v>137</v>
      </c>
      <c r="C2895" s="2">
        <v>94</v>
      </c>
      <c r="D2895" s="2">
        <v>516</v>
      </c>
      <c r="E2895" s="2" t="s">
        <v>2895</v>
      </c>
      <c r="F2895" s="2">
        <v>516</v>
      </c>
    </row>
    <row r="2896" spans="1:6" x14ac:dyDescent="0.25">
      <c r="A2896" s="1">
        <v>94232</v>
      </c>
      <c r="B2896" s="2">
        <v>138</v>
      </c>
      <c r="C2896" s="2">
        <v>94</v>
      </c>
      <c r="D2896" s="2">
        <v>2027.99999999999</v>
      </c>
      <c r="E2896" s="2" t="s">
        <v>2896</v>
      </c>
      <c r="F2896" s="2">
        <v>2027.99999999999</v>
      </c>
    </row>
    <row r="2897" spans="1:6" x14ac:dyDescent="0.25">
      <c r="A2897" s="1">
        <v>94233</v>
      </c>
      <c r="B2897" s="2">
        <v>139</v>
      </c>
      <c r="C2897" s="2">
        <v>94</v>
      </c>
      <c r="D2897" s="2">
        <v>1254</v>
      </c>
      <c r="E2897" s="2" t="s">
        <v>2897</v>
      </c>
      <c r="F2897" s="2">
        <v>1254</v>
      </c>
    </row>
    <row r="2898" spans="1:6" x14ac:dyDescent="0.25">
      <c r="A2898" s="1">
        <v>94234</v>
      </c>
      <c r="B2898" s="2">
        <v>140</v>
      </c>
      <c r="C2898" s="2">
        <v>94</v>
      </c>
      <c r="D2898" s="2">
        <v>31680</v>
      </c>
      <c r="E2898" s="2" t="s">
        <v>2898</v>
      </c>
      <c r="F2898" s="2">
        <v>31680</v>
      </c>
    </row>
    <row r="2899" spans="1:6" x14ac:dyDescent="0.25">
      <c r="A2899" s="1">
        <v>94235</v>
      </c>
      <c r="B2899" s="2">
        <v>141</v>
      </c>
      <c r="C2899" s="2">
        <v>94</v>
      </c>
      <c r="D2899" s="2">
        <v>1518</v>
      </c>
      <c r="E2899" s="2" t="s">
        <v>2899</v>
      </c>
      <c r="F2899" s="2">
        <v>1518</v>
      </c>
    </row>
    <row r="2900" spans="1:6" x14ac:dyDescent="0.25">
      <c r="A2900" s="1">
        <v>94236</v>
      </c>
      <c r="B2900" s="2">
        <v>142</v>
      </c>
      <c r="C2900" s="2">
        <v>94</v>
      </c>
      <c r="D2900" s="2">
        <v>90191620.799999997</v>
      </c>
      <c r="E2900" s="2" t="s">
        <v>2900</v>
      </c>
      <c r="F2900" s="2">
        <v>90191620.799999997</v>
      </c>
    </row>
    <row r="2901" spans="1:6" x14ac:dyDescent="0.25">
      <c r="A2901" s="1">
        <v>94237</v>
      </c>
      <c r="B2901" s="2">
        <v>143</v>
      </c>
      <c r="C2901" s="2">
        <v>94</v>
      </c>
      <c r="D2901" s="2">
        <v>3943296</v>
      </c>
      <c r="E2901" s="2" t="s">
        <v>2901</v>
      </c>
      <c r="F2901" s="2">
        <v>3943296</v>
      </c>
    </row>
    <row r="2902" spans="1:6" x14ac:dyDescent="0.25">
      <c r="A2902" s="1">
        <v>94238</v>
      </c>
      <c r="B2902" s="2">
        <v>144</v>
      </c>
      <c r="C2902" s="2">
        <v>94</v>
      </c>
      <c r="D2902" s="2">
        <v>2767601520</v>
      </c>
      <c r="E2902" s="2" t="s">
        <v>2902</v>
      </c>
      <c r="F2902" s="2">
        <v>2767601520</v>
      </c>
    </row>
    <row r="2903" spans="1:6" x14ac:dyDescent="0.25">
      <c r="A2903" s="1">
        <v>94239</v>
      </c>
      <c r="B2903" s="2">
        <v>145</v>
      </c>
      <c r="C2903" s="2">
        <v>94</v>
      </c>
      <c r="D2903" s="2">
        <v>760853736000</v>
      </c>
      <c r="E2903" s="2" t="s">
        <v>2903</v>
      </c>
      <c r="F2903" s="2">
        <v>760853736000</v>
      </c>
    </row>
    <row r="2904" spans="1:6" x14ac:dyDescent="0.25">
      <c r="A2904" s="1">
        <v>94240</v>
      </c>
      <c r="B2904" s="2">
        <v>146</v>
      </c>
      <c r="C2904" s="2">
        <v>94</v>
      </c>
      <c r="D2904" s="2">
        <v>207049413600</v>
      </c>
      <c r="E2904" s="2" t="s">
        <v>2904</v>
      </c>
      <c r="F2904" s="2">
        <v>207049413600</v>
      </c>
    </row>
    <row r="2905" spans="1:6" x14ac:dyDescent="0.25">
      <c r="A2905" s="1">
        <v>94241</v>
      </c>
      <c r="B2905" s="2">
        <v>147</v>
      </c>
      <c r="C2905" s="2">
        <v>94</v>
      </c>
      <c r="D2905" s="2">
        <v>452188850.39999998</v>
      </c>
      <c r="E2905" s="2" t="s">
        <v>2905</v>
      </c>
      <c r="F2905" s="2">
        <v>452188850.39999998</v>
      </c>
    </row>
    <row r="2906" spans="1:6" x14ac:dyDescent="0.25">
      <c r="A2906" s="1">
        <v>94242</v>
      </c>
      <c r="B2906" s="2">
        <v>148</v>
      </c>
      <c r="C2906" s="2">
        <v>94</v>
      </c>
      <c r="D2906" s="2">
        <v>11834100000000</v>
      </c>
      <c r="E2906" s="2" t="s">
        <v>2906</v>
      </c>
      <c r="F2906" s="2">
        <v>11834100000000</v>
      </c>
    </row>
    <row r="2907" spans="1:6" x14ac:dyDescent="0.25">
      <c r="A2907" s="1">
        <v>94243</v>
      </c>
      <c r="B2907" s="2">
        <v>149</v>
      </c>
      <c r="C2907" s="2">
        <v>94</v>
      </c>
      <c r="D2907" s="2">
        <v>17841.599999999999</v>
      </c>
      <c r="E2907" s="2" t="s">
        <v>2907</v>
      </c>
      <c r="F2907" s="2">
        <v>17841.599999999999</v>
      </c>
    </row>
    <row r="2908" spans="1:6" x14ac:dyDescent="0.25">
      <c r="A2908" s="1">
        <v>94244</v>
      </c>
      <c r="B2908" s="2">
        <v>150</v>
      </c>
      <c r="C2908" s="2">
        <v>94</v>
      </c>
      <c r="D2908" s="2">
        <v>2524608000000000</v>
      </c>
      <c r="E2908" s="2" t="s">
        <v>2908</v>
      </c>
      <c r="F2908" s="2">
        <v>2524608000000000</v>
      </c>
    </row>
    <row r="2909" spans="1:6" x14ac:dyDescent="0.25">
      <c r="A2909" s="1">
        <v>94245</v>
      </c>
      <c r="B2909" s="2">
        <v>151</v>
      </c>
      <c r="C2909" s="2">
        <v>94</v>
      </c>
      <c r="D2909" s="2">
        <v>37800</v>
      </c>
      <c r="E2909" s="2" t="s">
        <v>2909</v>
      </c>
      <c r="F2909" s="2">
        <v>37800</v>
      </c>
    </row>
    <row r="2910" spans="1:6" x14ac:dyDescent="0.25">
      <c r="A2910" s="1">
        <v>94246</v>
      </c>
      <c r="B2910" s="2">
        <v>152</v>
      </c>
      <c r="C2910" s="2">
        <v>94</v>
      </c>
      <c r="D2910" s="2">
        <v>936576</v>
      </c>
      <c r="E2910" s="2" t="s">
        <v>2910</v>
      </c>
      <c r="F2910" s="2">
        <v>936576</v>
      </c>
    </row>
    <row r="2911" spans="1:6" x14ac:dyDescent="0.25">
      <c r="A2911" s="1">
        <v>94247</v>
      </c>
      <c r="B2911" s="2">
        <v>153</v>
      </c>
      <c r="C2911" s="2">
        <v>94</v>
      </c>
      <c r="D2911" s="2">
        <v>196128</v>
      </c>
      <c r="E2911" s="2" t="s">
        <v>2911</v>
      </c>
      <c r="F2911" s="2">
        <v>196128</v>
      </c>
    </row>
    <row r="2912" spans="1:6" x14ac:dyDescent="0.25">
      <c r="A2912" s="1">
        <v>95230</v>
      </c>
      <c r="B2912" s="2">
        <v>135</v>
      </c>
      <c r="C2912" s="2">
        <v>95</v>
      </c>
      <c r="D2912" s="2">
        <v>17</v>
      </c>
      <c r="E2912" s="2" t="s">
        <v>2912</v>
      </c>
      <c r="F2912" s="2">
        <v>17</v>
      </c>
    </row>
    <row r="2913" spans="1:6" x14ac:dyDescent="0.25">
      <c r="A2913" s="1">
        <v>95232</v>
      </c>
      <c r="B2913" s="2">
        <v>137</v>
      </c>
      <c r="C2913" s="2">
        <v>95</v>
      </c>
      <c r="D2913" s="2">
        <v>79</v>
      </c>
      <c r="E2913" s="2" t="s">
        <v>2913</v>
      </c>
      <c r="F2913" s="2">
        <v>79</v>
      </c>
    </row>
    <row r="2914" spans="1:6" x14ac:dyDescent="0.25">
      <c r="A2914" s="1">
        <v>95233</v>
      </c>
      <c r="B2914" s="2">
        <v>138</v>
      </c>
      <c r="C2914" s="2">
        <v>95</v>
      </c>
      <c r="D2914" s="2">
        <v>192</v>
      </c>
      <c r="E2914" s="2" t="s">
        <v>2914</v>
      </c>
      <c r="F2914" s="2">
        <v>192</v>
      </c>
    </row>
    <row r="2915" spans="1:6" x14ac:dyDescent="0.25">
      <c r="A2915" s="1">
        <v>95234</v>
      </c>
      <c r="B2915" s="2">
        <v>139</v>
      </c>
      <c r="C2915" s="2">
        <v>95</v>
      </c>
      <c r="D2915" s="2">
        <v>139.19999999999999</v>
      </c>
      <c r="E2915" s="2" t="s">
        <v>2915</v>
      </c>
      <c r="F2915" s="2">
        <v>139.19999999999999</v>
      </c>
    </row>
    <row r="2916" spans="1:6" x14ac:dyDescent="0.25">
      <c r="A2916" s="1">
        <v>95235</v>
      </c>
      <c r="B2916" s="2">
        <v>140</v>
      </c>
      <c r="C2916" s="2">
        <v>95</v>
      </c>
      <c r="D2916" s="2">
        <v>618</v>
      </c>
      <c r="E2916" s="2" t="s">
        <v>2916</v>
      </c>
      <c r="F2916" s="2">
        <v>618</v>
      </c>
    </row>
    <row r="2917" spans="1:6" x14ac:dyDescent="0.25">
      <c r="A2917" s="1">
        <v>95236</v>
      </c>
      <c r="B2917" s="2">
        <v>141</v>
      </c>
      <c r="C2917" s="2">
        <v>95</v>
      </c>
      <c r="D2917" s="2">
        <v>216</v>
      </c>
      <c r="E2917" s="2" t="s">
        <v>2917</v>
      </c>
      <c r="F2917" s="2">
        <v>216</v>
      </c>
    </row>
    <row r="2918" spans="1:6" x14ac:dyDescent="0.25">
      <c r="A2918" s="1">
        <v>95237</v>
      </c>
      <c r="B2918" s="2">
        <v>142</v>
      </c>
      <c r="C2918" s="2">
        <v>95</v>
      </c>
      <c r="D2918" s="2">
        <v>4416</v>
      </c>
      <c r="E2918" s="2" t="s">
        <v>2918</v>
      </c>
      <c r="F2918" s="2">
        <v>4416</v>
      </c>
    </row>
    <row r="2919" spans="1:6" x14ac:dyDescent="0.25">
      <c r="A2919" s="1">
        <v>95238</v>
      </c>
      <c r="B2919" s="2">
        <v>143</v>
      </c>
      <c r="C2919" s="2">
        <v>95</v>
      </c>
      <c r="D2919" s="2">
        <v>5880</v>
      </c>
      <c r="E2919" s="2" t="s">
        <v>2919</v>
      </c>
      <c r="F2919" s="2">
        <v>5880</v>
      </c>
    </row>
    <row r="2920" spans="1:6" x14ac:dyDescent="0.25">
      <c r="A2920" s="1">
        <v>95239</v>
      </c>
      <c r="B2920" s="2">
        <v>144</v>
      </c>
      <c r="C2920" s="2">
        <v>95</v>
      </c>
      <c r="D2920" s="2">
        <v>42840</v>
      </c>
      <c r="E2920" s="2" t="s">
        <v>2920</v>
      </c>
      <c r="F2920" s="2">
        <v>42840</v>
      </c>
    </row>
    <row r="2921" spans="1:6" x14ac:dyDescent="0.25">
      <c r="A2921" s="1">
        <v>95240</v>
      </c>
      <c r="B2921" s="2">
        <v>145</v>
      </c>
      <c r="C2921" s="2">
        <v>95</v>
      </c>
      <c r="D2921" s="2">
        <v>182880</v>
      </c>
      <c r="E2921" s="2" t="s">
        <v>2921</v>
      </c>
      <c r="F2921" s="2">
        <v>182880</v>
      </c>
    </row>
    <row r="2922" spans="1:6" x14ac:dyDescent="0.25">
      <c r="A2922" s="1">
        <v>95241</v>
      </c>
      <c r="B2922" s="2">
        <v>146</v>
      </c>
      <c r="C2922" s="2">
        <v>95</v>
      </c>
      <c r="D2922" s="2">
        <v>13651817760</v>
      </c>
      <c r="E2922" s="2" t="s">
        <v>2922</v>
      </c>
      <c r="F2922" s="2">
        <v>13651817760</v>
      </c>
    </row>
    <row r="2923" spans="1:6" x14ac:dyDescent="0.25">
      <c r="A2923" s="1">
        <v>95242</v>
      </c>
      <c r="B2923" s="2">
        <v>147</v>
      </c>
      <c r="C2923" s="2">
        <v>95</v>
      </c>
      <c r="D2923" s="2">
        <v>57672</v>
      </c>
      <c r="E2923" s="2" t="s">
        <v>2923</v>
      </c>
      <c r="F2923" s="2">
        <v>57672</v>
      </c>
    </row>
    <row r="2924" spans="1:6" x14ac:dyDescent="0.25">
      <c r="A2924" s="1">
        <v>95243</v>
      </c>
      <c r="B2924" s="2">
        <v>148</v>
      </c>
      <c r="C2924" s="2">
        <v>95</v>
      </c>
      <c r="D2924" s="2">
        <v>232390166400</v>
      </c>
      <c r="E2924" s="2" t="s">
        <v>2924</v>
      </c>
      <c r="F2924" s="2">
        <v>232390166400</v>
      </c>
    </row>
    <row r="2925" spans="1:6" x14ac:dyDescent="0.25">
      <c r="A2925" s="1">
        <v>95244</v>
      </c>
      <c r="B2925" s="2">
        <v>149</v>
      </c>
      <c r="C2925" s="2">
        <v>95</v>
      </c>
      <c r="D2925" s="2">
        <v>36360</v>
      </c>
      <c r="E2925" s="2" t="s">
        <v>2925</v>
      </c>
      <c r="F2925" s="2">
        <v>36360</v>
      </c>
    </row>
    <row r="2926" spans="1:6" x14ac:dyDescent="0.25">
      <c r="A2926" s="1">
        <v>95245</v>
      </c>
      <c r="B2926" s="2">
        <v>150</v>
      </c>
      <c r="C2926" s="2">
        <v>95</v>
      </c>
      <c r="D2926" s="2">
        <v>7379.99999999999</v>
      </c>
      <c r="E2926" s="2" t="s">
        <v>2926</v>
      </c>
      <c r="F2926" s="2">
        <v>7379.99999999999</v>
      </c>
    </row>
    <row r="2927" spans="1:6" x14ac:dyDescent="0.25">
      <c r="A2927" s="1">
        <v>95246</v>
      </c>
      <c r="B2927" s="2">
        <v>151</v>
      </c>
      <c r="C2927" s="2">
        <v>95</v>
      </c>
      <c r="D2927" s="2">
        <v>2340</v>
      </c>
      <c r="E2927" s="2" t="s">
        <v>2927</v>
      </c>
      <c r="F2927" s="2">
        <v>2340</v>
      </c>
    </row>
    <row r="2928" spans="1:6" x14ac:dyDescent="0.25">
      <c r="A2928" s="1">
        <v>95247</v>
      </c>
      <c r="B2928" s="2">
        <v>152</v>
      </c>
      <c r="C2928" s="2">
        <v>95</v>
      </c>
      <c r="D2928" s="2">
        <v>1380</v>
      </c>
      <c r="E2928" s="2" t="s">
        <v>2928</v>
      </c>
      <c r="F2928" s="2">
        <v>1380</v>
      </c>
    </row>
    <row r="2929" spans="1:6" x14ac:dyDescent="0.25">
      <c r="A2929" s="1">
        <v>95248</v>
      </c>
      <c r="B2929" s="2">
        <v>153</v>
      </c>
      <c r="C2929" s="2">
        <v>95</v>
      </c>
      <c r="D2929" s="2">
        <v>600</v>
      </c>
      <c r="E2929" s="2" t="s">
        <v>2929</v>
      </c>
      <c r="F2929" s="2">
        <v>600</v>
      </c>
    </row>
    <row r="2930" spans="1:6" x14ac:dyDescent="0.25">
      <c r="A2930" s="1">
        <v>96233</v>
      </c>
      <c r="B2930" s="2">
        <v>137</v>
      </c>
      <c r="C2930" s="2">
        <v>96</v>
      </c>
      <c r="D2930" s="2">
        <v>23</v>
      </c>
      <c r="E2930" s="2" t="s">
        <v>2930</v>
      </c>
      <c r="F2930" s="2">
        <v>23</v>
      </c>
    </row>
    <row r="2931" spans="1:6" x14ac:dyDescent="0.25">
      <c r="A2931" s="1">
        <v>96234</v>
      </c>
      <c r="B2931" s="2">
        <v>138</v>
      </c>
      <c r="C2931" s="2">
        <v>96</v>
      </c>
      <c r="D2931" s="2">
        <v>51</v>
      </c>
      <c r="E2931" s="2" t="s">
        <v>2931</v>
      </c>
      <c r="F2931" s="2">
        <v>51</v>
      </c>
    </row>
    <row r="2932" spans="1:6" x14ac:dyDescent="0.25">
      <c r="A2932" s="1">
        <v>96238</v>
      </c>
      <c r="B2932" s="2">
        <v>142</v>
      </c>
      <c r="C2932" s="2">
        <v>96</v>
      </c>
      <c r="D2932" s="2">
        <v>7920</v>
      </c>
      <c r="E2932" s="2" t="s">
        <v>2932</v>
      </c>
      <c r="F2932" s="2">
        <v>7920</v>
      </c>
    </row>
    <row r="2933" spans="1:6" x14ac:dyDescent="0.25">
      <c r="A2933" s="1">
        <v>96239</v>
      </c>
      <c r="B2933" s="2">
        <v>143</v>
      </c>
      <c r="C2933" s="2">
        <v>96</v>
      </c>
      <c r="D2933" s="2">
        <v>9720</v>
      </c>
      <c r="E2933" s="2" t="s">
        <v>2933</v>
      </c>
      <c r="F2933" s="2">
        <v>9720</v>
      </c>
    </row>
    <row r="2934" spans="1:6" x14ac:dyDescent="0.25">
      <c r="A2934" s="1">
        <v>96240</v>
      </c>
      <c r="B2934" s="2">
        <v>144</v>
      </c>
      <c r="C2934" s="2">
        <v>96</v>
      </c>
      <c r="D2934" s="2">
        <v>2332800</v>
      </c>
      <c r="E2934" s="2" t="s">
        <v>2934</v>
      </c>
      <c r="F2934" s="2">
        <v>2332800</v>
      </c>
    </row>
    <row r="2935" spans="1:6" x14ac:dyDescent="0.25">
      <c r="A2935" s="1">
        <v>96241</v>
      </c>
      <c r="B2935" s="2">
        <v>145</v>
      </c>
      <c r="C2935" s="2">
        <v>96</v>
      </c>
      <c r="D2935" s="2">
        <v>2833919.9999999902</v>
      </c>
      <c r="E2935" s="2" t="s">
        <v>2935</v>
      </c>
      <c r="F2935" s="2">
        <v>2833919.9999999902</v>
      </c>
    </row>
    <row r="2936" spans="1:6" x14ac:dyDescent="0.25">
      <c r="A2936" s="1">
        <v>96242</v>
      </c>
      <c r="B2936" s="2">
        <v>146</v>
      </c>
      <c r="C2936" s="2">
        <v>96</v>
      </c>
      <c r="D2936" s="2">
        <v>14065920</v>
      </c>
      <c r="E2936" s="2" t="s">
        <v>2936</v>
      </c>
      <c r="F2936" s="2">
        <v>14065920</v>
      </c>
    </row>
    <row r="2937" spans="1:6" x14ac:dyDescent="0.25">
      <c r="A2937" s="1">
        <v>96243</v>
      </c>
      <c r="B2937" s="2">
        <v>147</v>
      </c>
      <c r="C2937" s="2">
        <v>96</v>
      </c>
      <c r="D2937" s="2">
        <v>918326160</v>
      </c>
      <c r="E2937" s="2" t="s">
        <v>2937</v>
      </c>
      <c r="F2937" s="2">
        <v>918326160</v>
      </c>
    </row>
    <row r="2938" spans="1:6" x14ac:dyDescent="0.25">
      <c r="A2938" s="1">
        <v>96244</v>
      </c>
      <c r="B2938" s="2">
        <v>148</v>
      </c>
      <c r="C2938" s="2">
        <v>96</v>
      </c>
      <c r="D2938" s="2">
        <v>571192560</v>
      </c>
      <c r="E2938" s="2" t="s">
        <v>2938</v>
      </c>
      <c r="F2938" s="2">
        <v>571192560</v>
      </c>
    </row>
    <row r="2939" spans="1:6" x14ac:dyDescent="0.25">
      <c r="A2939" s="1">
        <v>96245</v>
      </c>
      <c r="B2939" s="2">
        <v>149</v>
      </c>
      <c r="C2939" s="2">
        <v>96</v>
      </c>
      <c r="D2939" s="2">
        <v>265809664800</v>
      </c>
      <c r="E2939" s="2" t="s">
        <v>2939</v>
      </c>
      <c r="F2939" s="2">
        <v>265809664800</v>
      </c>
    </row>
    <row r="2940" spans="1:6" x14ac:dyDescent="0.25">
      <c r="A2940" s="1">
        <v>96246</v>
      </c>
      <c r="B2940" s="2">
        <v>150</v>
      </c>
      <c r="C2940" s="2">
        <v>96</v>
      </c>
      <c r="D2940" s="2">
        <v>148510065600</v>
      </c>
      <c r="E2940" s="2" t="s">
        <v>2940</v>
      </c>
      <c r="F2940" s="2">
        <v>148510065600</v>
      </c>
    </row>
    <row r="2941" spans="1:6" x14ac:dyDescent="0.25">
      <c r="A2941" s="1">
        <v>96247</v>
      </c>
      <c r="B2941" s="2">
        <v>151</v>
      </c>
      <c r="C2941" s="2">
        <v>96</v>
      </c>
      <c r="D2941" s="2">
        <v>492298560000000</v>
      </c>
      <c r="E2941" s="2" t="s">
        <v>2941</v>
      </c>
      <c r="F2941" s="2">
        <v>492298560000000</v>
      </c>
    </row>
    <row r="2942" spans="1:6" x14ac:dyDescent="0.25">
      <c r="A2942" s="1">
        <v>96248</v>
      </c>
      <c r="B2942" s="2">
        <v>152</v>
      </c>
      <c r="C2942" s="2">
        <v>96</v>
      </c>
      <c r="D2942" s="2">
        <v>10982044800000</v>
      </c>
      <c r="E2942" s="2" t="s">
        <v>2942</v>
      </c>
      <c r="F2942" s="2">
        <v>10982044800000</v>
      </c>
    </row>
    <row r="2943" spans="1:6" x14ac:dyDescent="0.25">
      <c r="A2943" s="1">
        <v>96249</v>
      </c>
      <c r="B2943" s="2">
        <v>153</v>
      </c>
      <c r="C2943" s="2">
        <v>96</v>
      </c>
      <c r="D2943" s="2">
        <v>3849</v>
      </c>
      <c r="E2943" s="2" t="s">
        <v>2943</v>
      </c>
      <c r="F2943" s="2">
        <v>3849</v>
      </c>
    </row>
    <row r="2944" spans="1:6" x14ac:dyDescent="0.25">
      <c r="A2944" s="1">
        <v>96250</v>
      </c>
      <c r="B2944" s="2">
        <v>154</v>
      </c>
      <c r="C2944" s="2">
        <v>96</v>
      </c>
      <c r="D2944" s="2">
        <v>261928080000</v>
      </c>
      <c r="E2944" s="2" t="s">
        <v>2944</v>
      </c>
      <c r="F2944" s="2">
        <v>261928080000</v>
      </c>
    </row>
    <row r="2945" spans="1:6" x14ac:dyDescent="0.25">
      <c r="A2945" s="1">
        <v>96251</v>
      </c>
      <c r="B2945" s="2">
        <v>155</v>
      </c>
      <c r="C2945" s="2">
        <v>96</v>
      </c>
      <c r="D2945" s="2">
        <v>1008</v>
      </c>
      <c r="E2945" s="2" t="s">
        <v>2945</v>
      </c>
      <c r="F2945" s="2">
        <v>1008</v>
      </c>
    </row>
    <row r="2946" spans="1:6" x14ac:dyDescent="0.25">
      <c r="A2946" s="1">
        <v>97234</v>
      </c>
      <c r="B2946" s="2">
        <v>137</v>
      </c>
      <c r="C2946" s="2">
        <v>97</v>
      </c>
      <c r="D2946" s="2">
        <v>140</v>
      </c>
      <c r="E2946" s="2" t="s">
        <v>2946</v>
      </c>
      <c r="F2946" s="2">
        <v>140</v>
      </c>
    </row>
    <row r="2947" spans="1:6" x14ac:dyDescent="0.25">
      <c r="A2947" s="1">
        <v>97237</v>
      </c>
      <c r="B2947" s="2">
        <v>140</v>
      </c>
      <c r="C2947" s="2">
        <v>97</v>
      </c>
      <c r="D2947" s="2">
        <v>60</v>
      </c>
      <c r="E2947" s="2" t="s">
        <v>2947</v>
      </c>
      <c r="F2947" s="2">
        <v>60</v>
      </c>
    </row>
    <row r="2948" spans="1:6" x14ac:dyDescent="0.25">
      <c r="A2948" s="1">
        <v>97238</v>
      </c>
      <c r="B2948" s="2">
        <v>141</v>
      </c>
      <c r="C2948" s="2">
        <v>97</v>
      </c>
      <c r="D2948" s="2">
        <v>144</v>
      </c>
      <c r="E2948" s="2" t="s">
        <v>2948</v>
      </c>
      <c r="F2948" s="2">
        <v>144</v>
      </c>
    </row>
    <row r="2949" spans="1:6" x14ac:dyDescent="0.25">
      <c r="A2949" s="1">
        <v>97240</v>
      </c>
      <c r="B2949" s="2">
        <v>143</v>
      </c>
      <c r="C2949" s="2">
        <v>97</v>
      </c>
      <c r="D2949" s="2">
        <v>288</v>
      </c>
      <c r="E2949" s="2" t="s">
        <v>2949</v>
      </c>
      <c r="F2949" s="2">
        <v>288</v>
      </c>
    </row>
    <row r="2950" spans="1:6" x14ac:dyDescent="0.25">
      <c r="A2950" s="1">
        <v>97241</v>
      </c>
      <c r="B2950" s="2">
        <v>144</v>
      </c>
      <c r="C2950" s="2">
        <v>97</v>
      </c>
      <c r="D2950" s="2">
        <v>276</v>
      </c>
      <c r="E2950" s="2" t="s">
        <v>2950</v>
      </c>
      <c r="F2950" s="2">
        <v>276</v>
      </c>
    </row>
    <row r="2951" spans="1:6" x14ac:dyDescent="0.25">
      <c r="A2951" s="1">
        <v>97242</v>
      </c>
      <c r="B2951" s="2">
        <v>145</v>
      </c>
      <c r="C2951" s="2">
        <v>97</v>
      </c>
      <c r="D2951" s="2">
        <v>420</v>
      </c>
      <c r="E2951" s="2" t="s">
        <v>2951</v>
      </c>
      <c r="F2951" s="2">
        <v>420</v>
      </c>
    </row>
    <row r="2952" spans="1:6" x14ac:dyDescent="0.25">
      <c r="A2952" s="1">
        <v>97243</v>
      </c>
      <c r="B2952" s="2">
        <v>146</v>
      </c>
      <c r="C2952" s="2">
        <v>97</v>
      </c>
      <c r="D2952" s="2">
        <v>16200</v>
      </c>
      <c r="E2952" s="2" t="s">
        <v>2952</v>
      </c>
      <c r="F2952" s="2">
        <v>16200</v>
      </c>
    </row>
    <row r="2953" spans="1:6" x14ac:dyDescent="0.25">
      <c r="A2953" s="1">
        <v>97244</v>
      </c>
      <c r="B2953" s="2">
        <v>147</v>
      </c>
      <c r="C2953" s="2">
        <v>97</v>
      </c>
      <c r="D2953" s="2">
        <v>15659.9999999999</v>
      </c>
      <c r="E2953" s="2" t="s">
        <v>2953</v>
      </c>
      <c r="F2953" s="2">
        <v>15659.9999999999</v>
      </c>
    </row>
    <row r="2954" spans="1:6" x14ac:dyDescent="0.25">
      <c r="A2954" s="1">
        <v>97245</v>
      </c>
      <c r="B2954" s="2">
        <v>148</v>
      </c>
      <c r="C2954" s="2">
        <v>97</v>
      </c>
      <c r="D2954" s="2">
        <v>427680</v>
      </c>
      <c r="E2954" s="2" t="s">
        <v>2954</v>
      </c>
      <c r="F2954" s="2">
        <v>427680</v>
      </c>
    </row>
    <row r="2955" spans="1:6" x14ac:dyDescent="0.25">
      <c r="A2955" s="1">
        <v>97246</v>
      </c>
      <c r="B2955" s="2">
        <v>149</v>
      </c>
      <c r="C2955" s="2">
        <v>97</v>
      </c>
      <c r="D2955" s="2">
        <v>155520</v>
      </c>
      <c r="E2955" s="2" t="s">
        <v>2955</v>
      </c>
      <c r="F2955" s="2">
        <v>155520</v>
      </c>
    </row>
    <row r="2956" spans="1:6" x14ac:dyDescent="0.25">
      <c r="A2956" s="1">
        <v>97247</v>
      </c>
      <c r="B2956" s="2">
        <v>150</v>
      </c>
      <c r="C2956" s="2">
        <v>97</v>
      </c>
      <c r="D2956" s="2">
        <v>43549488000</v>
      </c>
      <c r="E2956" s="2" t="s">
        <v>2956</v>
      </c>
      <c r="F2956" s="2">
        <v>43549488000</v>
      </c>
    </row>
    <row r="2957" spans="1:6" x14ac:dyDescent="0.25">
      <c r="A2957" s="1">
        <v>97248</v>
      </c>
      <c r="B2957" s="2">
        <v>151</v>
      </c>
      <c r="C2957" s="2">
        <v>97</v>
      </c>
      <c r="D2957" s="2">
        <v>284018400</v>
      </c>
      <c r="E2957" s="2" t="s">
        <v>2957</v>
      </c>
      <c r="F2957" s="2">
        <v>284018400</v>
      </c>
    </row>
    <row r="2958" spans="1:6" x14ac:dyDescent="0.25">
      <c r="A2958" s="1">
        <v>97249</v>
      </c>
      <c r="B2958" s="2">
        <v>152</v>
      </c>
      <c r="C2958" s="2">
        <v>97</v>
      </c>
      <c r="D2958" s="2">
        <v>28512000</v>
      </c>
      <c r="E2958" s="2" t="s">
        <v>2958</v>
      </c>
      <c r="F2958" s="2">
        <v>28512000</v>
      </c>
    </row>
    <row r="2959" spans="1:6" x14ac:dyDescent="0.25">
      <c r="A2959" s="1">
        <v>97250</v>
      </c>
      <c r="B2959" s="2">
        <v>153</v>
      </c>
      <c r="C2959" s="2">
        <v>97</v>
      </c>
      <c r="D2959" s="2">
        <v>11563.2</v>
      </c>
      <c r="E2959" s="2" t="s">
        <v>2959</v>
      </c>
      <c r="F2959" s="2">
        <v>11563.2</v>
      </c>
    </row>
    <row r="2960" spans="1:6" x14ac:dyDescent="0.25">
      <c r="A2960" s="1">
        <v>97251</v>
      </c>
      <c r="B2960" s="2">
        <v>154</v>
      </c>
      <c r="C2960" s="2">
        <v>97</v>
      </c>
      <c r="D2960" s="2">
        <v>3336</v>
      </c>
      <c r="E2960" s="2" t="s">
        <v>2960</v>
      </c>
      <c r="F2960" s="2">
        <v>3336</v>
      </c>
    </row>
    <row r="2961" spans="1:6" x14ac:dyDescent="0.25">
      <c r="A2961" s="1">
        <v>97253</v>
      </c>
      <c r="B2961" s="2">
        <v>156</v>
      </c>
      <c r="C2961" s="2">
        <v>97</v>
      </c>
      <c r="D2961" s="2">
        <v>600</v>
      </c>
      <c r="E2961" s="2" t="s">
        <v>2961</v>
      </c>
      <c r="F2961" s="2">
        <v>600</v>
      </c>
    </row>
    <row r="2962" spans="1:6" x14ac:dyDescent="0.25">
      <c r="A2962" s="1">
        <v>98237</v>
      </c>
      <c r="B2962" s="2">
        <v>139</v>
      </c>
      <c r="C2962" s="2">
        <v>98</v>
      </c>
      <c r="D2962" s="2">
        <v>0.8</v>
      </c>
      <c r="E2962" s="2" t="s">
        <v>2962</v>
      </c>
      <c r="F2962" s="2">
        <v>0.8</v>
      </c>
    </row>
    <row r="2963" spans="1:6" x14ac:dyDescent="0.25">
      <c r="A2963" s="1">
        <v>98238</v>
      </c>
      <c r="B2963" s="2">
        <v>140</v>
      </c>
      <c r="C2963" s="2">
        <v>98</v>
      </c>
      <c r="D2963" s="2">
        <v>2.1100000000000001E-2</v>
      </c>
      <c r="E2963" s="2" t="s">
        <v>2963</v>
      </c>
      <c r="F2963" s="2">
        <v>2.1100000000000001E-2</v>
      </c>
    </row>
    <row r="2964" spans="1:6" x14ac:dyDescent="0.25">
      <c r="A2964" s="1">
        <v>98239</v>
      </c>
      <c r="B2964" s="2">
        <v>141</v>
      </c>
      <c r="C2964" s="2">
        <v>98</v>
      </c>
      <c r="D2964" s="2">
        <v>39</v>
      </c>
      <c r="E2964" s="2" t="s">
        <v>2964</v>
      </c>
      <c r="F2964" s="2">
        <v>39</v>
      </c>
    </row>
    <row r="2965" spans="1:6" x14ac:dyDescent="0.25">
      <c r="A2965" s="1">
        <v>98240</v>
      </c>
      <c r="B2965" s="2">
        <v>142</v>
      </c>
      <c r="C2965" s="2">
        <v>98</v>
      </c>
      <c r="D2965" s="2">
        <v>64</v>
      </c>
      <c r="E2965" s="2" t="s">
        <v>2965</v>
      </c>
      <c r="F2965" s="2">
        <v>64</v>
      </c>
    </row>
    <row r="2966" spans="1:6" x14ac:dyDescent="0.25">
      <c r="A2966" s="1">
        <v>98241</v>
      </c>
      <c r="B2966" s="2">
        <v>143</v>
      </c>
      <c r="C2966" s="2">
        <v>98</v>
      </c>
      <c r="D2966" s="2">
        <v>226.79999999999899</v>
      </c>
      <c r="E2966" s="2" t="s">
        <v>2966</v>
      </c>
      <c r="F2966" s="2">
        <v>226.79999999999899</v>
      </c>
    </row>
    <row r="2967" spans="1:6" x14ac:dyDescent="0.25">
      <c r="A2967" s="1">
        <v>98242</v>
      </c>
      <c r="B2967" s="2">
        <v>144</v>
      </c>
      <c r="C2967" s="2">
        <v>98</v>
      </c>
      <c r="D2967" s="2">
        <v>209.4</v>
      </c>
      <c r="E2967" s="2" t="s">
        <v>2967</v>
      </c>
      <c r="F2967" s="2">
        <v>209.4</v>
      </c>
    </row>
    <row r="2968" spans="1:6" x14ac:dyDescent="0.25">
      <c r="A2968" s="1">
        <v>98243</v>
      </c>
      <c r="B2968" s="2">
        <v>145</v>
      </c>
      <c r="C2968" s="2">
        <v>98</v>
      </c>
      <c r="D2968" s="2">
        <v>642</v>
      </c>
      <c r="E2968" s="2" t="s">
        <v>2968</v>
      </c>
      <c r="F2968" s="2">
        <v>642</v>
      </c>
    </row>
    <row r="2969" spans="1:6" x14ac:dyDescent="0.25">
      <c r="A2969" s="1">
        <v>98244</v>
      </c>
      <c r="B2969" s="2">
        <v>146</v>
      </c>
      <c r="C2969" s="2">
        <v>98</v>
      </c>
      <c r="D2969" s="2">
        <v>1164</v>
      </c>
      <c r="E2969" s="2" t="s">
        <v>2969</v>
      </c>
      <c r="F2969" s="2">
        <v>1164</v>
      </c>
    </row>
    <row r="2970" spans="1:6" x14ac:dyDescent="0.25">
      <c r="A2970" s="1">
        <v>98245</v>
      </c>
      <c r="B2970" s="2">
        <v>147</v>
      </c>
      <c r="C2970" s="2">
        <v>98</v>
      </c>
      <c r="D2970" s="2">
        <v>2700</v>
      </c>
      <c r="E2970" s="2" t="s">
        <v>2970</v>
      </c>
      <c r="F2970" s="2">
        <v>2700</v>
      </c>
    </row>
    <row r="2971" spans="1:6" x14ac:dyDescent="0.25">
      <c r="A2971" s="1">
        <v>98246</v>
      </c>
      <c r="B2971" s="2">
        <v>148</v>
      </c>
      <c r="C2971" s="2">
        <v>98</v>
      </c>
      <c r="D2971" s="2">
        <v>128520</v>
      </c>
      <c r="E2971" s="2" t="s">
        <v>2971</v>
      </c>
      <c r="F2971" s="2">
        <v>128520</v>
      </c>
    </row>
    <row r="2972" spans="1:6" x14ac:dyDescent="0.25">
      <c r="A2972" s="1">
        <v>98247</v>
      </c>
      <c r="B2972" s="2">
        <v>149</v>
      </c>
      <c r="C2972" s="2">
        <v>98</v>
      </c>
      <c r="D2972" s="2">
        <v>11196</v>
      </c>
      <c r="E2972" s="2" t="s">
        <v>2972</v>
      </c>
      <c r="F2972" s="2">
        <v>11196</v>
      </c>
    </row>
    <row r="2973" spans="1:6" x14ac:dyDescent="0.25">
      <c r="A2973" s="1">
        <v>98248</v>
      </c>
      <c r="B2973" s="2">
        <v>150</v>
      </c>
      <c r="C2973" s="2">
        <v>98</v>
      </c>
      <c r="D2973" s="2">
        <v>28814400</v>
      </c>
      <c r="E2973" s="2" t="s">
        <v>2973</v>
      </c>
      <c r="F2973" s="2">
        <v>28814400</v>
      </c>
    </row>
    <row r="2974" spans="1:6" x14ac:dyDescent="0.25">
      <c r="A2974" s="1">
        <v>98249</v>
      </c>
      <c r="B2974" s="2">
        <v>151</v>
      </c>
      <c r="C2974" s="2">
        <v>98</v>
      </c>
      <c r="D2974" s="2">
        <v>11076717600</v>
      </c>
      <c r="E2974" s="2" t="s">
        <v>2974</v>
      </c>
      <c r="F2974" s="2">
        <v>11076717600</v>
      </c>
    </row>
    <row r="2975" spans="1:6" x14ac:dyDescent="0.25">
      <c r="A2975" s="1">
        <v>98250</v>
      </c>
      <c r="B2975" s="2">
        <v>152</v>
      </c>
      <c r="C2975" s="2">
        <v>98</v>
      </c>
      <c r="D2975" s="2">
        <v>412773408</v>
      </c>
      <c r="E2975" s="2" t="s">
        <v>2975</v>
      </c>
      <c r="F2975" s="2">
        <v>412773408</v>
      </c>
    </row>
    <row r="2976" spans="1:6" x14ac:dyDescent="0.25">
      <c r="A2976" s="1">
        <v>98251</v>
      </c>
      <c r="B2976" s="2">
        <v>153</v>
      </c>
      <c r="C2976" s="2">
        <v>98</v>
      </c>
      <c r="D2976" s="2">
        <v>28338724800</v>
      </c>
      <c r="E2976" s="2" t="s">
        <v>2976</v>
      </c>
      <c r="F2976" s="2">
        <v>28338724800</v>
      </c>
    </row>
    <row r="2977" spans="1:6" x14ac:dyDescent="0.25">
      <c r="A2977" s="1">
        <v>98252</v>
      </c>
      <c r="B2977" s="2">
        <v>154</v>
      </c>
      <c r="C2977" s="2">
        <v>98</v>
      </c>
      <c r="D2977" s="2">
        <v>83469852</v>
      </c>
      <c r="E2977" s="2" t="s">
        <v>2977</v>
      </c>
      <c r="F2977" s="2">
        <v>83469852</v>
      </c>
    </row>
    <row r="2978" spans="1:6" x14ac:dyDescent="0.25">
      <c r="A2978" s="1">
        <v>98253</v>
      </c>
      <c r="B2978" s="2">
        <v>155</v>
      </c>
      <c r="C2978" s="2">
        <v>98</v>
      </c>
      <c r="D2978" s="2">
        <v>1538784</v>
      </c>
      <c r="E2978" s="2" t="s">
        <v>2978</v>
      </c>
      <c r="F2978" s="2">
        <v>1538784</v>
      </c>
    </row>
    <row r="2979" spans="1:6" x14ac:dyDescent="0.25">
      <c r="A2979" s="1">
        <v>98254</v>
      </c>
      <c r="B2979" s="2">
        <v>156</v>
      </c>
      <c r="C2979" s="2">
        <v>98</v>
      </c>
      <c r="D2979" s="2">
        <v>5227200</v>
      </c>
      <c r="E2979" s="2" t="s">
        <v>2979</v>
      </c>
      <c r="F2979" s="2">
        <v>5227200</v>
      </c>
    </row>
    <row r="2980" spans="1:6" x14ac:dyDescent="0.25">
      <c r="A2980" s="1">
        <v>98255</v>
      </c>
      <c r="B2980" s="2">
        <v>157</v>
      </c>
      <c r="C2980" s="2">
        <v>98</v>
      </c>
      <c r="D2980" s="2">
        <v>5100</v>
      </c>
      <c r="E2980" s="2" t="s">
        <v>2980</v>
      </c>
      <c r="F2980" s="2">
        <v>5100</v>
      </c>
    </row>
    <row r="2981" spans="1:6" x14ac:dyDescent="0.25">
      <c r="A2981" s="1">
        <v>98256</v>
      </c>
      <c r="B2981" s="2">
        <v>158</v>
      </c>
      <c r="C2981" s="2">
        <v>98</v>
      </c>
      <c r="D2981" s="2">
        <v>738</v>
      </c>
      <c r="E2981" s="2" t="s">
        <v>2981</v>
      </c>
      <c r="F2981" s="2">
        <v>738</v>
      </c>
    </row>
    <row r="2982" spans="1:6" x14ac:dyDescent="0.25">
      <c r="A2982" s="1">
        <v>99241</v>
      </c>
      <c r="B2982" s="2">
        <v>142</v>
      </c>
      <c r="C2982" s="2">
        <v>99</v>
      </c>
      <c r="D2982" s="2">
        <v>8</v>
      </c>
      <c r="E2982" s="2" t="s">
        <v>2982</v>
      </c>
      <c r="F2982" s="2">
        <v>8</v>
      </c>
    </row>
    <row r="2983" spans="1:6" x14ac:dyDescent="0.25">
      <c r="A2983" s="1">
        <v>99242</v>
      </c>
      <c r="B2983" s="2">
        <v>143</v>
      </c>
      <c r="C2983" s="2">
        <v>99</v>
      </c>
      <c r="D2983" s="2">
        <v>17.8</v>
      </c>
      <c r="E2983" s="2" t="s">
        <v>2983</v>
      </c>
      <c r="F2983" s="2">
        <v>17.8</v>
      </c>
    </row>
    <row r="2984" spans="1:6" x14ac:dyDescent="0.25">
      <c r="A2984" s="1">
        <v>99243</v>
      </c>
      <c r="B2984" s="2">
        <v>144</v>
      </c>
      <c r="C2984" s="2">
        <v>99</v>
      </c>
      <c r="D2984" s="2">
        <v>21</v>
      </c>
      <c r="E2984" s="2" t="s">
        <v>2984</v>
      </c>
      <c r="F2984" s="2">
        <v>21</v>
      </c>
    </row>
    <row r="2985" spans="1:6" x14ac:dyDescent="0.25">
      <c r="A2985" s="1">
        <v>99244</v>
      </c>
      <c r="B2985" s="2">
        <v>145</v>
      </c>
      <c r="C2985" s="2">
        <v>99</v>
      </c>
      <c r="D2985" s="2">
        <v>37</v>
      </c>
      <c r="E2985" s="2" t="s">
        <v>2985</v>
      </c>
      <c r="F2985" s="2">
        <v>37</v>
      </c>
    </row>
    <row r="2986" spans="1:6" x14ac:dyDescent="0.25">
      <c r="A2986" s="1">
        <v>99245</v>
      </c>
      <c r="B2986" s="2">
        <v>146</v>
      </c>
      <c r="C2986" s="2">
        <v>99</v>
      </c>
      <c r="D2986" s="2">
        <v>66</v>
      </c>
      <c r="E2986" s="2" t="s">
        <v>2986</v>
      </c>
      <c r="F2986" s="2">
        <v>66</v>
      </c>
    </row>
    <row r="2987" spans="1:6" x14ac:dyDescent="0.25">
      <c r="A2987" s="1">
        <v>99246</v>
      </c>
      <c r="B2987" s="2">
        <v>147</v>
      </c>
      <c r="C2987" s="2">
        <v>99</v>
      </c>
      <c r="D2987" s="2">
        <v>450</v>
      </c>
      <c r="E2987" s="2" t="s">
        <v>2987</v>
      </c>
      <c r="F2987" s="2">
        <v>450</v>
      </c>
    </row>
    <row r="2988" spans="1:6" x14ac:dyDescent="0.25">
      <c r="A2988" s="1">
        <v>99247</v>
      </c>
      <c r="B2988" s="2">
        <v>148</v>
      </c>
      <c r="C2988" s="2">
        <v>99</v>
      </c>
      <c r="D2988" s="2">
        <v>273</v>
      </c>
      <c r="E2988" s="2" t="s">
        <v>2988</v>
      </c>
      <c r="F2988" s="2">
        <v>273</v>
      </c>
    </row>
    <row r="2989" spans="1:6" x14ac:dyDescent="0.25">
      <c r="A2989" s="1">
        <v>99248</v>
      </c>
      <c r="B2989" s="2">
        <v>149</v>
      </c>
      <c r="C2989" s="2">
        <v>99</v>
      </c>
      <c r="D2989" s="2">
        <v>1440</v>
      </c>
      <c r="E2989" s="2" t="s">
        <v>2989</v>
      </c>
      <c r="F2989" s="2">
        <v>1440</v>
      </c>
    </row>
    <row r="2990" spans="1:6" x14ac:dyDescent="0.25">
      <c r="A2990" s="1">
        <v>99249</v>
      </c>
      <c r="B2990" s="2">
        <v>150</v>
      </c>
      <c r="C2990" s="2">
        <v>99</v>
      </c>
      <c r="D2990" s="2">
        <v>6132</v>
      </c>
      <c r="E2990" s="2" t="s">
        <v>2990</v>
      </c>
      <c r="F2990" s="2">
        <v>6132</v>
      </c>
    </row>
    <row r="2991" spans="1:6" x14ac:dyDescent="0.25">
      <c r="A2991" s="1">
        <v>99250</v>
      </c>
      <c r="B2991" s="2">
        <v>151</v>
      </c>
      <c r="C2991" s="2">
        <v>99</v>
      </c>
      <c r="D2991" s="2">
        <v>30960</v>
      </c>
      <c r="E2991" s="2" t="s">
        <v>2991</v>
      </c>
      <c r="F2991" s="2">
        <v>30960</v>
      </c>
    </row>
    <row r="2992" spans="1:6" x14ac:dyDescent="0.25">
      <c r="A2992" s="1">
        <v>99251</v>
      </c>
      <c r="B2992" s="2">
        <v>152</v>
      </c>
      <c r="C2992" s="2">
        <v>99</v>
      </c>
      <c r="D2992" s="2">
        <v>118800</v>
      </c>
      <c r="E2992" s="2" t="s">
        <v>2992</v>
      </c>
      <c r="F2992" s="2">
        <v>118800</v>
      </c>
    </row>
    <row r="2993" spans="1:6" x14ac:dyDescent="0.25">
      <c r="A2993" s="1">
        <v>99252</v>
      </c>
      <c r="B2993" s="2">
        <v>153</v>
      </c>
      <c r="C2993" s="2">
        <v>99</v>
      </c>
      <c r="D2993" s="2">
        <v>40754880</v>
      </c>
      <c r="E2993" s="2" t="s">
        <v>2993</v>
      </c>
      <c r="F2993" s="2">
        <v>40754880</v>
      </c>
    </row>
    <row r="2994" spans="1:6" x14ac:dyDescent="0.25">
      <c r="A2994" s="1">
        <v>99253</v>
      </c>
      <c r="B2994" s="2">
        <v>154</v>
      </c>
      <c r="C2994" s="2">
        <v>99</v>
      </c>
      <c r="D2994" s="2">
        <v>1768608</v>
      </c>
      <c r="E2994" s="2" t="s">
        <v>2994</v>
      </c>
      <c r="F2994" s="2">
        <v>1768608</v>
      </c>
    </row>
    <row r="2995" spans="1:6" x14ac:dyDescent="0.25">
      <c r="A2995" s="1">
        <v>99254</v>
      </c>
      <c r="B2995" s="2">
        <v>155</v>
      </c>
      <c r="C2995" s="2">
        <v>99</v>
      </c>
      <c r="D2995" s="2">
        <v>23820480</v>
      </c>
      <c r="E2995" s="2" t="s">
        <v>2995</v>
      </c>
      <c r="F2995" s="2">
        <v>23820480</v>
      </c>
    </row>
    <row r="2996" spans="1:6" x14ac:dyDescent="0.25">
      <c r="A2996" s="1">
        <v>99255</v>
      </c>
      <c r="B2996" s="2">
        <v>156</v>
      </c>
      <c r="C2996" s="2">
        <v>99</v>
      </c>
      <c r="D2996" s="2">
        <v>3438719.9999999902</v>
      </c>
      <c r="E2996" s="2" t="s">
        <v>2996</v>
      </c>
      <c r="F2996" s="2">
        <v>3438719.9999999902</v>
      </c>
    </row>
    <row r="2997" spans="1:6" x14ac:dyDescent="0.25">
      <c r="A2997" s="1">
        <v>99256</v>
      </c>
      <c r="B2997" s="2">
        <v>157</v>
      </c>
      <c r="C2997" s="2">
        <v>99</v>
      </c>
      <c r="D2997" s="2">
        <v>1524</v>
      </c>
      <c r="E2997" s="2" t="s">
        <v>2997</v>
      </c>
      <c r="F2997" s="2">
        <v>1524</v>
      </c>
    </row>
    <row r="2998" spans="1:6" x14ac:dyDescent="0.25">
      <c r="A2998" s="1">
        <v>99257</v>
      </c>
      <c r="B2998" s="2">
        <v>158</v>
      </c>
      <c r="C2998" s="2">
        <v>99</v>
      </c>
      <c r="D2998" s="2">
        <v>665280</v>
      </c>
      <c r="E2998" s="2" t="s">
        <v>2998</v>
      </c>
      <c r="F2998" s="2">
        <v>665280</v>
      </c>
    </row>
    <row r="2999" spans="1:6" x14ac:dyDescent="0.25">
      <c r="A2999" s="1">
        <v>100241</v>
      </c>
      <c r="B2999" s="2">
        <v>141</v>
      </c>
      <c r="C2999" s="2">
        <v>100</v>
      </c>
      <c r="D2999" s="2">
        <v>7.2999999999999996E-4</v>
      </c>
      <c r="E2999" s="2" t="s">
        <v>2999</v>
      </c>
      <c r="F2999" s="2">
        <v>7.2999999999999996E-4</v>
      </c>
    </row>
    <row r="3000" spans="1:6" x14ac:dyDescent="0.25">
      <c r="A3000" s="1">
        <v>100243</v>
      </c>
      <c r="B3000" s="2">
        <v>143</v>
      </c>
      <c r="C3000" s="2">
        <v>100</v>
      </c>
      <c r="D3000" s="2">
        <v>0.23100000000000001</v>
      </c>
      <c r="E3000" s="2" t="s">
        <v>3000</v>
      </c>
      <c r="F3000" s="2">
        <v>0.23100000000000001</v>
      </c>
    </row>
    <row r="3001" spans="1:6" x14ac:dyDescent="0.25">
      <c r="A3001" s="1">
        <v>100244</v>
      </c>
      <c r="B3001" s="2">
        <v>144</v>
      </c>
      <c r="C3001" s="2">
        <v>100</v>
      </c>
      <c r="D3001" s="2">
        <v>3.1199999999999999E-3</v>
      </c>
      <c r="E3001" s="2" t="s">
        <v>3001</v>
      </c>
      <c r="F3001" s="2">
        <v>3.1199999999999999E-3</v>
      </c>
    </row>
    <row r="3002" spans="1:6" x14ac:dyDescent="0.25">
      <c r="A3002" s="1">
        <v>100245</v>
      </c>
      <c r="B3002" s="2">
        <v>145</v>
      </c>
      <c r="C3002" s="2">
        <v>100</v>
      </c>
      <c r="D3002" s="2">
        <v>4.2</v>
      </c>
      <c r="E3002" s="2" t="s">
        <v>3002</v>
      </c>
      <c r="F3002" s="2">
        <v>4.2</v>
      </c>
    </row>
    <row r="3003" spans="1:6" x14ac:dyDescent="0.25">
      <c r="A3003" s="1">
        <v>100246</v>
      </c>
      <c r="B3003" s="2">
        <v>146</v>
      </c>
      <c r="C3003" s="2">
        <v>100</v>
      </c>
      <c r="D3003" s="2">
        <v>1.54</v>
      </c>
      <c r="E3003" s="2" t="s">
        <v>3003</v>
      </c>
      <c r="F3003" s="2">
        <v>1.54</v>
      </c>
    </row>
    <row r="3004" spans="1:6" x14ac:dyDescent="0.25">
      <c r="A3004" s="1">
        <v>100247</v>
      </c>
      <c r="B3004" s="2">
        <v>147</v>
      </c>
      <c r="C3004" s="2">
        <v>100</v>
      </c>
      <c r="D3004" s="2">
        <v>31</v>
      </c>
      <c r="E3004" s="2" t="s">
        <v>3004</v>
      </c>
      <c r="F3004" s="2">
        <v>31</v>
      </c>
    </row>
    <row r="3005" spans="1:6" x14ac:dyDescent="0.25">
      <c r="A3005" s="1">
        <v>100248</v>
      </c>
      <c r="B3005" s="2">
        <v>148</v>
      </c>
      <c r="C3005" s="2">
        <v>100</v>
      </c>
      <c r="D3005" s="2">
        <v>34.5</v>
      </c>
      <c r="E3005" s="2" t="s">
        <v>3005</v>
      </c>
      <c r="F3005" s="2">
        <v>34.5</v>
      </c>
    </row>
    <row r="3006" spans="1:6" x14ac:dyDescent="0.25">
      <c r="A3006" s="1">
        <v>100249</v>
      </c>
      <c r="B3006" s="2">
        <v>149</v>
      </c>
      <c r="C3006" s="2">
        <v>100</v>
      </c>
      <c r="D3006" s="2">
        <v>156</v>
      </c>
      <c r="E3006" s="2" t="s">
        <v>3006</v>
      </c>
      <c r="F3006" s="2">
        <v>156</v>
      </c>
    </row>
    <row r="3007" spans="1:6" x14ac:dyDescent="0.25">
      <c r="A3007" s="1">
        <v>100250</v>
      </c>
      <c r="B3007" s="2">
        <v>150</v>
      </c>
      <c r="C3007" s="2">
        <v>100</v>
      </c>
      <c r="D3007" s="2">
        <v>1800</v>
      </c>
      <c r="E3007" s="2" t="s">
        <v>3007</v>
      </c>
      <c r="F3007" s="2">
        <v>1800</v>
      </c>
    </row>
    <row r="3008" spans="1:6" x14ac:dyDescent="0.25">
      <c r="A3008" s="1">
        <v>100251</v>
      </c>
      <c r="B3008" s="2">
        <v>151</v>
      </c>
      <c r="C3008" s="2">
        <v>100</v>
      </c>
      <c r="D3008" s="2">
        <v>19080</v>
      </c>
      <c r="E3008" s="2" t="s">
        <v>3008</v>
      </c>
      <c r="F3008" s="2">
        <v>19080</v>
      </c>
    </row>
    <row r="3009" spans="1:6" x14ac:dyDescent="0.25">
      <c r="A3009" s="1">
        <v>100252</v>
      </c>
      <c r="B3009" s="2">
        <v>152</v>
      </c>
      <c r="C3009" s="2">
        <v>100</v>
      </c>
      <c r="D3009" s="2">
        <v>91404</v>
      </c>
      <c r="E3009" s="2" t="s">
        <v>3009</v>
      </c>
      <c r="F3009" s="2">
        <v>91404</v>
      </c>
    </row>
    <row r="3010" spans="1:6" x14ac:dyDescent="0.25">
      <c r="A3010" s="1">
        <v>100253</v>
      </c>
      <c r="B3010" s="2">
        <v>153</v>
      </c>
      <c r="C3010" s="2">
        <v>100</v>
      </c>
      <c r="D3010" s="2">
        <v>259200</v>
      </c>
      <c r="E3010" s="2" t="s">
        <v>3010</v>
      </c>
      <c r="F3010" s="2">
        <v>259200</v>
      </c>
    </row>
    <row r="3011" spans="1:6" x14ac:dyDescent="0.25">
      <c r="A3011" s="1">
        <v>100254</v>
      </c>
      <c r="B3011" s="2">
        <v>154</v>
      </c>
      <c r="C3011" s="2">
        <v>100</v>
      </c>
      <c r="D3011" s="2">
        <v>11664</v>
      </c>
      <c r="E3011" s="2" t="s">
        <v>3011</v>
      </c>
      <c r="F3011" s="2">
        <v>11664</v>
      </c>
    </row>
    <row r="3012" spans="1:6" x14ac:dyDescent="0.25">
      <c r="A3012" s="1">
        <v>100255</v>
      </c>
      <c r="B3012" s="2">
        <v>155</v>
      </c>
      <c r="C3012" s="2">
        <v>100</v>
      </c>
      <c r="D3012" s="2">
        <v>72252</v>
      </c>
      <c r="E3012" s="2" t="s">
        <v>3012</v>
      </c>
      <c r="F3012" s="2">
        <v>72252</v>
      </c>
    </row>
    <row r="3013" spans="1:6" x14ac:dyDescent="0.25">
      <c r="A3013" s="1">
        <v>100256</v>
      </c>
      <c r="B3013" s="2">
        <v>156</v>
      </c>
      <c r="C3013" s="2">
        <v>100</v>
      </c>
      <c r="D3013" s="2">
        <v>9456</v>
      </c>
      <c r="E3013" s="2" t="s">
        <v>3013</v>
      </c>
      <c r="F3013" s="2">
        <v>9456</v>
      </c>
    </row>
    <row r="3014" spans="1:6" x14ac:dyDescent="0.25">
      <c r="A3014" s="1">
        <v>100257</v>
      </c>
      <c r="B3014" s="2">
        <v>157</v>
      </c>
      <c r="C3014" s="2">
        <v>100</v>
      </c>
      <c r="D3014" s="2">
        <v>8683200</v>
      </c>
      <c r="E3014" s="2" t="s">
        <v>3014</v>
      </c>
      <c r="F3014" s="2">
        <v>8683200</v>
      </c>
    </row>
    <row r="3015" spans="1:6" x14ac:dyDescent="0.25">
      <c r="A3015" s="1">
        <v>100258</v>
      </c>
      <c r="B3015" s="2">
        <v>158</v>
      </c>
      <c r="C3015" s="2">
        <v>100</v>
      </c>
      <c r="D3015" s="2">
        <v>3.6999999999999999E-4</v>
      </c>
      <c r="E3015" s="2" t="s">
        <v>3015</v>
      </c>
      <c r="F3015" s="2">
        <v>3.6999999999999999E-4</v>
      </c>
    </row>
    <row r="3016" spans="1:6" x14ac:dyDescent="0.25">
      <c r="A3016" s="1">
        <v>100259</v>
      </c>
      <c r="B3016" s="2">
        <v>159</v>
      </c>
      <c r="C3016" s="2">
        <v>100</v>
      </c>
      <c r="D3016" s="2">
        <v>1.5</v>
      </c>
      <c r="E3016" s="2" t="s">
        <v>3016</v>
      </c>
      <c r="F3016" s="2">
        <v>1.5</v>
      </c>
    </row>
    <row r="3017" spans="1:6" x14ac:dyDescent="0.25">
      <c r="A3017" s="1">
        <v>100260</v>
      </c>
      <c r="B3017" s="2">
        <v>160</v>
      </c>
      <c r="C3017" s="2">
        <v>100</v>
      </c>
      <c r="D3017" s="2">
        <v>4.0000000000000001E-3</v>
      </c>
      <c r="E3017" s="2" t="s">
        <v>3017</v>
      </c>
      <c r="F3017" s="2">
        <v>4.0000000000000001E-3</v>
      </c>
    </row>
    <row r="3018" spans="1:6" x14ac:dyDescent="0.25">
      <c r="A3018" s="1">
        <v>101245</v>
      </c>
      <c r="B3018" s="2">
        <v>144</v>
      </c>
      <c r="C3018" s="2">
        <v>101</v>
      </c>
      <c r="D3018" s="2">
        <v>8.9999999999999998E-4</v>
      </c>
      <c r="E3018" s="2" t="s">
        <v>3018</v>
      </c>
      <c r="F3018" s="2">
        <v>8.9999999999999998E-4</v>
      </c>
    </row>
    <row r="3019" spans="1:6" x14ac:dyDescent="0.25">
      <c r="A3019" s="1">
        <v>101246</v>
      </c>
      <c r="B3019" s="2">
        <v>145</v>
      </c>
      <c r="C3019" s="2">
        <v>101</v>
      </c>
      <c r="D3019" s="2">
        <v>0.9</v>
      </c>
      <c r="E3019" s="2" t="s">
        <v>3019</v>
      </c>
      <c r="F3019" s="2">
        <v>0.9</v>
      </c>
    </row>
    <row r="3020" spans="1:6" x14ac:dyDescent="0.25">
      <c r="A3020" s="1">
        <v>101247</v>
      </c>
      <c r="B3020" s="2">
        <v>146</v>
      </c>
      <c r="C3020" s="2">
        <v>101</v>
      </c>
      <c r="D3020" s="2">
        <v>1.2</v>
      </c>
      <c r="E3020" s="2" t="s">
        <v>3020</v>
      </c>
      <c r="F3020" s="2">
        <v>1.2</v>
      </c>
    </row>
    <row r="3021" spans="1:6" x14ac:dyDescent="0.25">
      <c r="A3021" s="1">
        <v>101248</v>
      </c>
      <c r="B3021" s="2">
        <v>147</v>
      </c>
      <c r="C3021" s="2">
        <v>101</v>
      </c>
      <c r="D3021" s="2">
        <v>13</v>
      </c>
      <c r="E3021" s="2" t="s">
        <v>3021</v>
      </c>
      <c r="F3021" s="2">
        <v>13</v>
      </c>
    </row>
    <row r="3022" spans="1:6" x14ac:dyDescent="0.25">
      <c r="A3022" s="1">
        <v>101249</v>
      </c>
      <c r="B3022" s="2">
        <v>148</v>
      </c>
      <c r="C3022" s="2">
        <v>101</v>
      </c>
      <c r="D3022" s="2">
        <v>21.7</v>
      </c>
      <c r="E3022" s="2" t="s">
        <v>3022</v>
      </c>
      <c r="F3022" s="2">
        <v>21.7</v>
      </c>
    </row>
    <row r="3023" spans="1:6" x14ac:dyDescent="0.25">
      <c r="A3023" s="1">
        <v>101250</v>
      </c>
      <c r="B3023" s="2">
        <v>149</v>
      </c>
      <c r="C3023" s="2">
        <v>101</v>
      </c>
      <c r="D3023" s="2">
        <v>25</v>
      </c>
      <c r="E3023" s="2" t="s">
        <v>3023</v>
      </c>
      <c r="F3023" s="2">
        <v>25</v>
      </c>
    </row>
    <row r="3024" spans="1:6" x14ac:dyDescent="0.25">
      <c r="A3024" s="1">
        <v>101251</v>
      </c>
      <c r="B3024" s="2">
        <v>150</v>
      </c>
      <c r="C3024" s="2">
        <v>101</v>
      </c>
      <c r="D3024" s="2">
        <v>256.2</v>
      </c>
      <c r="E3024" s="2" t="s">
        <v>3024</v>
      </c>
      <c r="F3024" s="2">
        <v>256.2</v>
      </c>
    </row>
    <row r="3025" spans="1:6" x14ac:dyDescent="0.25">
      <c r="A3025" s="1">
        <v>101252</v>
      </c>
      <c r="B3025" s="2">
        <v>151</v>
      </c>
      <c r="C3025" s="2">
        <v>101</v>
      </c>
      <c r="D3025" s="2">
        <v>138</v>
      </c>
      <c r="E3025" s="2" t="s">
        <v>3025</v>
      </c>
      <c r="F3025" s="2">
        <v>138</v>
      </c>
    </row>
    <row r="3026" spans="1:6" x14ac:dyDescent="0.25">
      <c r="A3026" s="1">
        <v>101253</v>
      </c>
      <c r="B3026" s="2">
        <v>152</v>
      </c>
      <c r="C3026" s="2">
        <v>101</v>
      </c>
      <c r="D3026" s="2">
        <v>360</v>
      </c>
      <c r="E3026" s="2" t="s">
        <v>3026</v>
      </c>
      <c r="F3026" s="2">
        <v>360</v>
      </c>
    </row>
    <row r="3027" spans="1:6" x14ac:dyDescent="0.25">
      <c r="A3027" s="1">
        <v>101254</v>
      </c>
      <c r="B3027" s="2">
        <v>153</v>
      </c>
      <c r="C3027" s="2">
        <v>101</v>
      </c>
      <c r="D3027" s="2">
        <v>1680</v>
      </c>
      <c r="E3027" s="2" t="s">
        <v>3027</v>
      </c>
      <c r="F3027" s="2">
        <v>1680</v>
      </c>
    </row>
    <row r="3028" spans="1:6" x14ac:dyDescent="0.25">
      <c r="A3028" s="1">
        <v>101255</v>
      </c>
      <c r="B3028" s="2">
        <v>154</v>
      </c>
      <c r="C3028" s="2">
        <v>101</v>
      </c>
      <c r="D3028" s="2">
        <v>1620</v>
      </c>
      <c r="E3028" s="2" t="s">
        <v>3028</v>
      </c>
      <c r="F3028" s="2">
        <v>1620</v>
      </c>
    </row>
    <row r="3029" spans="1:6" x14ac:dyDescent="0.25">
      <c r="A3029" s="1">
        <v>101256</v>
      </c>
      <c r="B3029" s="2">
        <v>155</v>
      </c>
      <c r="C3029" s="2">
        <v>101</v>
      </c>
      <c r="D3029" s="2">
        <v>4620</v>
      </c>
      <c r="E3029" s="2" t="s">
        <v>3029</v>
      </c>
      <c r="F3029" s="2">
        <v>4620</v>
      </c>
    </row>
    <row r="3030" spans="1:6" x14ac:dyDescent="0.25">
      <c r="A3030" s="1">
        <v>101257</v>
      </c>
      <c r="B3030" s="2">
        <v>156</v>
      </c>
      <c r="C3030" s="2">
        <v>101</v>
      </c>
      <c r="D3030" s="2">
        <v>19872</v>
      </c>
      <c r="E3030" s="2" t="s">
        <v>3030</v>
      </c>
      <c r="F3030" s="2">
        <v>19872</v>
      </c>
    </row>
    <row r="3031" spans="1:6" x14ac:dyDescent="0.25">
      <c r="A3031" s="1">
        <v>101258</v>
      </c>
      <c r="B3031" s="2">
        <v>157</v>
      </c>
      <c r="C3031" s="2">
        <v>101</v>
      </c>
      <c r="D3031" s="2">
        <v>4449600</v>
      </c>
      <c r="E3031" s="2" t="s">
        <v>3031</v>
      </c>
      <c r="F3031" s="2">
        <v>4449600</v>
      </c>
    </row>
    <row r="3032" spans="1:6" x14ac:dyDescent="0.25">
      <c r="A3032" s="1">
        <v>101259</v>
      </c>
      <c r="B3032" s="2">
        <v>158</v>
      </c>
      <c r="C3032" s="2">
        <v>101</v>
      </c>
      <c r="D3032" s="2">
        <v>5760</v>
      </c>
      <c r="E3032" s="2" t="s">
        <v>3032</v>
      </c>
      <c r="F3032" s="2">
        <v>5760</v>
      </c>
    </row>
    <row r="3033" spans="1:6" x14ac:dyDescent="0.25">
      <c r="A3033" s="1">
        <v>101260</v>
      </c>
      <c r="B3033" s="2">
        <v>159</v>
      </c>
      <c r="C3033" s="2">
        <v>101</v>
      </c>
      <c r="D3033" s="2">
        <v>2747520</v>
      </c>
      <c r="E3033" s="2" t="s">
        <v>3033</v>
      </c>
      <c r="F3033" s="2">
        <v>2747520</v>
      </c>
    </row>
    <row r="3034" spans="1:6" x14ac:dyDescent="0.25">
      <c r="A3034" s="1">
        <v>102250</v>
      </c>
      <c r="B3034" s="2">
        <v>148</v>
      </c>
      <c r="C3034" s="2">
        <v>102</v>
      </c>
      <c r="D3034" s="2">
        <v>4.1999999999999996E-6</v>
      </c>
      <c r="E3034" s="2" t="s">
        <v>3034</v>
      </c>
      <c r="F3034" s="2">
        <v>4.1999999999999996E-6</v>
      </c>
    </row>
    <row r="3035" spans="1:6" x14ac:dyDescent="0.25">
      <c r="A3035" s="1">
        <v>102251</v>
      </c>
      <c r="B3035" s="2">
        <v>149</v>
      </c>
      <c r="C3035" s="2">
        <v>102</v>
      </c>
      <c r="D3035" s="2">
        <v>0.8</v>
      </c>
      <c r="E3035" s="2" t="s">
        <v>3035</v>
      </c>
      <c r="F3035" s="2">
        <v>0.8</v>
      </c>
    </row>
    <row r="3036" spans="1:6" x14ac:dyDescent="0.25">
      <c r="A3036" s="1">
        <v>102252</v>
      </c>
      <c r="B3036" s="2">
        <v>150</v>
      </c>
      <c r="C3036" s="2">
        <v>102</v>
      </c>
      <c r="D3036" s="2">
        <v>2.44</v>
      </c>
      <c r="E3036" s="2" t="s">
        <v>3036</v>
      </c>
      <c r="F3036" s="2">
        <v>2.44</v>
      </c>
    </row>
    <row r="3037" spans="1:6" x14ac:dyDescent="0.25">
      <c r="A3037" s="1">
        <v>102253</v>
      </c>
      <c r="B3037" s="2">
        <v>151</v>
      </c>
      <c r="C3037" s="2">
        <v>102</v>
      </c>
      <c r="D3037" s="2">
        <v>97.2</v>
      </c>
      <c r="E3037" s="2" t="s">
        <v>3037</v>
      </c>
      <c r="F3037" s="2">
        <v>97.2</v>
      </c>
    </row>
    <row r="3038" spans="1:6" x14ac:dyDescent="0.25">
      <c r="A3038" s="1">
        <v>102254</v>
      </c>
      <c r="B3038" s="2">
        <v>152</v>
      </c>
      <c r="C3038" s="2">
        <v>102</v>
      </c>
      <c r="D3038" s="2">
        <v>51</v>
      </c>
      <c r="E3038" s="2" t="s">
        <v>3038</v>
      </c>
      <c r="F3038" s="2">
        <v>51</v>
      </c>
    </row>
    <row r="3039" spans="1:6" x14ac:dyDescent="0.25">
      <c r="A3039" s="1">
        <v>102255</v>
      </c>
      <c r="B3039" s="2">
        <v>153</v>
      </c>
      <c r="C3039" s="2">
        <v>102</v>
      </c>
      <c r="D3039" s="2">
        <v>211.2</v>
      </c>
      <c r="E3039" s="2" t="s">
        <v>3039</v>
      </c>
      <c r="F3039" s="2">
        <v>211.2</v>
      </c>
    </row>
    <row r="3040" spans="1:6" x14ac:dyDescent="0.25">
      <c r="A3040" s="1">
        <v>102256</v>
      </c>
      <c r="B3040" s="2">
        <v>154</v>
      </c>
      <c r="C3040" s="2">
        <v>102</v>
      </c>
      <c r="D3040" s="2">
        <v>2.91</v>
      </c>
      <c r="E3040" s="2" t="s">
        <v>3040</v>
      </c>
      <c r="F3040" s="2">
        <v>2.91</v>
      </c>
    </row>
    <row r="3041" spans="1:6" x14ac:dyDescent="0.25">
      <c r="A3041" s="1">
        <v>102257</v>
      </c>
      <c r="B3041" s="2">
        <v>155</v>
      </c>
      <c r="C3041" s="2">
        <v>102</v>
      </c>
      <c r="D3041" s="2">
        <v>24.5</v>
      </c>
      <c r="E3041" s="2" t="s">
        <v>3041</v>
      </c>
      <c r="F3041" s="2">
        <v>24.5</v>
      </c>
    </row>
    <row r="3042" spans="1:6" x14ac:dyDescent="0.25">
      <c r="A3042" s="1">
        <v>102258</v>
      </c>
      <c r="B3042" s="2">
        <v>156</v>
      </c>
      <c r="C3042" s="2">
        <v>102</v>
      </c>
      <c r="D3042" s="2">
        <v>1.1999999999999999E-3</v>
      </c>
      <c r="E3042" s="2" t="s">
        <v>3042</v>
      </c>
      <c r="F3042" s="2">
        <v>1.1999999999999999E-3</v>
      </c>
    </row>
    <row r="3043" spans="1:6" x14ac:dyDescent="0.25">
      <c r="A3043" s="1">
        <v>102259</v>
      </c>
      <c r="B3043" s="2">
        <v>157</v>
      </c>
      <c r="C3043" s="2">
        <v>102</v>
      </c>
      <c r="D3043" s="2">
        <v>3480</v>
      </c>
      <c r="E3043" s="2" t="s">
        <v>3043</v>
      </c>
      <c r="F3043" s="2">
        <v>3480</v>
      </c>
    </row>
    <row r="3044" spans="1:6" x14ac:dyDescent="0.25">
      <c r="A3044" s="1">
        <v>102260</v>
      </c>
      <c r="B3044" s="2">
        <v>158</v>
      </c>
      <c r="C3044" s="2">
        <v>102</v>
      </c>
      <c r="D3044" s="2">
        <v>0.106</v>
      </c>
      <c r="E3044" s="2" t="s">
        <v>3044</v>
      </c>
      <c r="F3044" s="2">
        <v>0.106</v>
      </c>
    </row>
    <row r="3045" spans="1:6" x14ac:dyDescent="0.25">
      <c r="A3045" s="1">
        <v>102262</v>
      </c>
      <c r="B3045" s="2">
        <v>160</v>
      </c>
      <c r="C3045" s="2">
        <v>102</v>
      </c>
      <c r="D3045" s="2">
        <v>5.0000000000000001E-3</v>
      </c>
      <c r="E3045" s="2" t="s">
        <v>3045</v>
      </c>
      <c r="F3045" s="2">
        <v>5.0000000000000001E-3</v>
      </c>
    </row>
    <row r="3046" spans="1:6" x14ac:dyDescent="0.25">
      <c r="A3046" s="1">
        <v>103252</v>
      </c>
      <c r="B3046" s="2">
        <v>149</v>
      </c>
      <c r="C3046" s="2">
        <v>103</v>
      </c>
      <c r="D3046" s="2">
        <v>0.36</v>
      </c>
      <c r="E3046" s="2" t="s">
        <v>3046</v>
      </c>
      <c r="F3046" s="2">
        <v>0.36</v>
      </c>
    </row>
    <row r="3047" spans="1:6" x14ac:dyDescent="0.25">
      <c r="A3047" s="1">
        <v>103253</v>
      </c>
      <c r="B3047" s="2">
        <v>150</v>
      </c>
      <c r="C3047" s="2">
        <v>103</v>
      </c>
      <c r="D3047" s="2">
        <v>0.56999999999999995</v>
      </c>
      <c r="E3047" s="2" t="s">
        <v>3047</v>
      </c>
      <c r="F3047" s="2">
        <v>0.56999999999999995</v>
      </c>
    </row>
    <row r="3048" spans="1:6" x14ac:dyDescent="0.25">
      <c r="A3048" s="1">
        <v>103254</v>
      </c>
      <c r="B3048" s="2">
        <v>151</v>
      </c>
      <c r="C3048" s="2">
        <v>103</v>
      </c>
      <c r="D3048" s="2">
        <v>18.399999999999999</v>
      </c>
      <c r="E3048" s="2" t="s">
        <v>3048</v>
      </c>
      <c r="F3048" s="2">
        <v>18.399999999999999</v>
      </c>
    </row>
    <row r="3049" spans="1:6" x14ac:dyDescent="0.25">
      <c r="A3049" s="1">
        <v>103255</v>
      </c>
      <c r="B3049" s="2">
        <v>152</v>
      </c>
      <c r="C3049" s="2">
        <v>103</v>
      </c>
      <c r="D3049" s="2">
        <v>31.1</v>
      </c>
      <c r="E3049" s="2" t="s">
        <v>3049</v>
      </c>
      <c r="F3049" s="2">
        <v>31.1</v>
      </c>
    </row>
    <row r="3050" spans="1:6" x14ac:dyDescent="0.25">
      <c r="A3050" s="1">
        <v>103256</v>
      </c>
      <c r="B3050" s="2">
        <v>153</v>
      </c>
      <c r="C3050" s="2">
        <v>103</v>
      </c>
      <c r="D3050" s="2">
        <v>27</v>
      </c>
      <c r="E3050" s="2" t="s">
        <v>3050</v>
      </c>
      <c r="F3050" s="2">
        <v>27</v>
      </c>
    </row>
    <row r="3051" spans="1:6" x14ac:dyDescent="0.25">
      <c r="A3051" s="1">
        <v>103257</v>
      </c>
      <c r="B3051" s="2">
        <v>154</v>
      </c>
      <c r="C3051" s="2">
        <v>103</v>
      </c>
      <c r="D3051" s="2">
        <v>4</v>
      </c>
      <c r="E3051" s="2" t="s">
        <v>3051</v>
      </c>
      <c r="F3051" s="2">
        <v>4</v>
      </c>
    </row>
    <row r="3052" spans="1:6" x14ac:dyDescent="0.25">
      <c r="A3052" s="1">
        <v>103258</v>
      </c>
      <c r="B3052" s="2">
        <v>155</v>
      </c>
      <c r="C3052" s="2">
        <v>103</v>
      </c>
      <c r="D3052" s="2">
        <v>4.0999999999999996</v>
      </c>
      <c r="E3052" s="2" t="s">
        <v>3052</v>
      </c>
      <c r="F3052" s="2">
        <v>4.0999999999999996</v>
      </c>
    </row>
    <row r="3053" spans="1:6" x14ac:dyDescent="0.25">
      <c r="A3053" s="1">
        <v>103259</v>
      </c>
      <c r="B3053" s="2">
        <v>156</v>
      </c>
      <c r="C3053" s="2">
        <v>103</v>
      </c>
      <c r="D3053" s="2">
        <v>6.2</v>
      </c>
      <c r="E3053" s="2" t="s">
        <v>3053</v>
      </c>
      <c r="F3053" s="2">
        <v>6.2</v>
      </c>
    </row>
    <row r="3054" spans="1:6" x14ac:dyDescent="0.25">
      <c r="A3054" s="1">
        <v>103260</v>
      </c>
      <c r="B3054" s="2">
        <v>157</v>
      </c>
      <c r="C3054" s="2">
        <v>103</v>
      </c>
      <c r="D3054" s="2">
        <v>180</v>
      </c>
      <c r="E3054" s="2" t="s">
        <v>3054</v>
      </c>
      <c r="F3054" s="2">
        <v>180</v>
      </c>
    </row>
    <row r="3055" spans="1:6" x14ac:dyDescent="0.25">
      <c r="A3055" s="1">
        <v>103261</v>
      </c>
      <c r="B3055" s="2">
        <v>158</v>
      </c>
      <c r="C3055" s="2">
        <v>103</v>
      </c>
      <c r="D3055" s="2">
        <v>2340</v>
      </c>
      <c r="E3055" s="2" t="s">
        <v>3055</v>
      </c>
      <c r="F3055" s="2">
        <v>2340</v>
      </c>
    </row>
    <row r="3056" spans="1:6" x14ac:dyDescent="0.25">
      <c r="A3056" s="1">
        <v>103262</v>
      </c>
      <c r="B3056" s="2">
        <v>159</v>
      </c>
      <c r="C3056" s="2">
        <v>103</v>
      </c>
      <c r="D3056" s="2">
        <v>14400</v>
      </c>
      <c r="E3056" s="2" t="s">
        <v>3056</v>
      </c>
      <c r="F3056" s="2">
        <v>14400</v>
      </c>
    </row>
    <row r="3057" spans="1:6" x14ac:dyDescent="0.25">
      <c r="A3057" s="1">
        <v>103266</v>
      </c>
      <c r="B3057" s="2">
        <v>163</v>
      </c>
      <c r="C3057" s="2">
        <v>103</v>
      </c>
      <c r="D3057" s="2">
        <v>39600</v>
      </c>
      <c r="E3057" s="2" t="s">
        <v>3057</v>
      </c>
      <c r="F3057" s="2">
        <v>39600</v>
      </c>
    </row>
    <row r="3058" spans="1:6" x14ac:dyDescent="0.25">
      <c r="A3058" s="1">
        <v>104253</v>
      </c>
      <c r="B3058" s="2">
        <v>149</v>
      </c>
      <c r="C3058" s="2">
        <v>104</v>
      </c>
      <c r="D3058" s="2">
        <v>4.8000000000000001E-5</v>
      </c>
      <c r="E3058" s="2" t="s">
        <v>3058</v>
      </c>
      <c r="F3058" s="2">
        <v>4.8000000000000001E-5</v>
      </c>
    </row>
    <row r="3059" spans="1:6" x14ac:dyDescent="0.25">
      <c r="A3059" s="1">
        <v>104254</v>
      </c>
      <c r="B3059" s="2">
        <v>150</v>
      </c>
      <c r="C3059" s="2">
        <v>104</v>
      </c>
      <c r="D3059" s="2">
        <v>2.3E-5</v>
      </c>
      <c r="E3059" s="2" t="s">
        <v>3059</v>
      </c>
      <c r="F3059" s="2">
        <v>2.3E-5</v>
      </c>
    </row>
    <row r="3060" spans="1:6" x14ac:dyDescent="0.25">
      <c r="A3060" s="1">
        <v>104255</v>
      </c>
      <c r="B3060" s="2">
        <v>151</v>
      </c>
      <c r="C3060" s="2">
        <v>104</v>
      </c>
      <c r="D3060" s="2">
        <v>1.68</v>
      </c>
      <c r="E3060" s="2" t="s">
        <v>3060</v>
      </c>
      <c r="F3060" s="2">
        <v>1.68</v>
      </c>
    </row>
    <row r="3061" spans="1:6" x14ac:dyDescent="0.25">
      <c r="A3061" s="1">
        <v>104256</v>
      </c>
      <c r="B3061" s="2">
        <v>152</v>
      </c>
      <c r="C3061" s="2">
        <v>104</v>
      </c>
      <c r="D3061" s="2">
        <v>6.6699999999999997E-3</v>
      </c>
      <c r="E3061" s="2" t="s">
        <v>3061</v>
      </c>
      <c r="F3061" s="2">
        <v>6.6699999999999997E-3</v>
      </c>
    </row>
    <row r="3062" spans="1:6" x14ac:dyDescent="0.25">
      <c r="A3062" s="1">
        <v>104257</v>
      </c>
      <c r="B3062" s="2">
        <v>153</v>
      </c>
      <c r="C3062" s="2">
        <v>104</v>
      </c>
      <c r="D3062" s="2">
        <v>4.4000000000000004</v>
      </c>
      <c r="E3062" s="2" t="s">
        <v>3062</v>
      </c>
      <c r="F3062" s="2">
        <v>4.4000000000000004</v>
      </c>
    </row>
    <row r="3063" spans="1:6" x14ac:dyDescent="0.25">
      <c r="A3063" s="1">
        <v>104258</v>
      </c>
      <c r="B3063" s="2">
        <v>154</v>
      </c>
      <c r="C3063" s="2">
        <v>104</v>
      </c>
      <c r="D3063" s="2">
        <v>1.47E-2</v>
      </c>
      <c r="E3063" s="2" t="s">
        <v>3063</v>
      </c>
      <c r="F3063" s="2">
        <v>1.47E-2</v>
      </c>
    </row>
    <row r="3064" spans="1:6" x14ac:dyDescent="0.25">
      <c r="A3064" s="1">
        <v>104259</v>
      </c>
      <c r="B3064" s="2">
        <v>155</v>
      </c>
      <c r="C3064" s="2">
        <v>104</v>
      </c>
      <c r="D3064" s="2">
        <v>2.4</v>
      </c>
      <c r="E3064" s="2" t="s">
        <v>3064</v>
      </c>
      <c r="F3064" s="2">
        <v>2.4</v>
      </c>
    </row>
    <row r="3065" spans="1:6" x14ac:dyDescent="0.25">
      <c r="A3065" s="1">
        <v>104260</v>
      </c>
      <c r="B3065" s="2">
        <v>156</v>
      </c>
      <c r="C3065" s="2">
        <v>104</v>
      </c>
      <c r="D3065" s="2">
        <v>2.1000000000000001E-2</v>
      </c>
      <c r="E3065" s="2" t="s">
        <v>3065</v>
      </c>
      <c r="F3065" s="2">
        <v>2.1000000000000001E-2</v>
      </c>
    </row>
    <row r="3066" spans="1:6" x14ac:dyDescent="0.25">
      <c r="A3066" s="1">
        <v>104261</v>
      </c>
      <c r="B3066" s="2">
        <v>157</v>
      </c>
      <c r="C3066" s="2">
        <v>104</v>
      </c>
      <c r="D3066" s="2">
        <v>68</v>
      </c>
      <c r="E3066" s="2" t="s">
        <v>3066</v>
      </c>
      <c r="F3066" s="2">
        <v>68</v>
      </c>
    </row>
    <row r="3067" spans="1:6" x14ac:dyDescent="0.25">
      <c r="A3067" s="1">
        <v>104262</v>
      </c>
      <c r="B3067" s="2">
        <v>158</v>
      </c>
      <c r="C3067" s="2">
        <v>104</v>
      </c>
      <c r="D3067" s="2">
        <v>2.2999999999999998</v>
      </c>
      <c r="E3067" s="2" t="s">
        <v>3067</v>
      </c>
      <c r="F3067" s="2">
        <v>2.2999999999999998</v>
      </c>
    </row>
    <row r="3068" spans="1:6" x14ac:dyDescent="0.25">
      <c r="A3068" s="1">
        <v>104263</v>
      </c>
      <c r="B3068" s="2">
        <v>159</v>
      </c>
      <c r="C3068" s="2">
        <v>104</v>
      </c>
      <c r="D3068" s="2">
        <v>600</v>
      </c>
      <c r="E3068" s="2" t="s">
        <v>3068</v>
      </c>
      <c r="F3068" s="2">
        <v>600</v>
      </c>
    </row>
    <row r="3069" spans="1:6" x14ac:dyDescent="0.25">
      <c r="A3069" s="1">
        <v>104265</v>
      </c>
      <c r="B3069" s="2">
        <v>161</v>
      </c>
      <c r="C3069" s="2">
        <v>104</v>
      </c>
      <c r="D3069" s="2">
        <v>60</v>
      </c>
      <c r="E3069" s="2" t="s">
        <v>3069</v>
      </c>
      <c r="F3069" s="2">
        <v>60</v>
      </c>
    </row>
    <row r="3070" spans="1:6" x14ac:dyDescent="0.25">
      <c r="A3070" s="1">
        <v>105255</v>
      </c>
      <c r="B3070" s="2">
        <v>150</v>
      </c>
      <c r="C3070" s="2">
        <v>105</v>
      </c>
      <c r="D3070" s="2">
        <v>1.6</v>
      </c>
      <c r="E3070" s="2" t="s">
        <v>3070</v>
      </c>
      <c r="F3070" s="2">
        <v>1.6</v>
      </c>
    </row>
    <row r="3071" spans="1:6" x14ac:dyDescent="0.25">
      <c r="A3071" s="1">
        <v>105256</v>
      </c>
      <c r="B3071" s="2">
        <v>151</v>
      </c>
      <c r="C3071" s="2">
        <v>105</v>
      </c>
      <c r="D3071" s="2">
        <v>1.6</v>
      </c>
      <c r="E3071" s="2" t="s">
        <v>3071</v>
      </c>
      <c r="F3071" s="2">
        <v>1.6</v>
      </c>
    </row>
    <row r="3072" spans="1:6" x14ac:dyDescent="0.25">
      <c r="A3072" s="1">
        <v>105257</v>
      </c>
      <c r="B3072" s="2">
        <v>152</v>
      </c>
      <c r="C3072" s="2">
        <v>105</v>
      </c>
      <c r="D3072" s="2">
        <v>2.2999999999999998</v>
      </c>
      <c r="E3072" s="2" t="s">
        <v>3072</v>
      </c>
      <c r="F3072" s="2">
        <v>2.2999999999999998</v>
      </c>
    </row>
    <row r="3073" spans="1:6" x14ac:dyDescent="0.25">
      <c r="A3073" s="1">
        <v>105258</v>
      </c>
      <c r="B3073" s="2">
        <v>153</v>
      </c>
      <c r="C3073" s="2">
        <v>105</v>
      </c>
      <c r="D3073" s="2">
        <v>4.2</v>
      </c>
      <c r="E3073" s="2" t="s">
        <v>3073</v>
      </c>
      <c r="F3073" s="2">
        <v>4.2</v>
      </c>
    </row>
    <row r="3074" spans="1:6" x14ac:dyDescent="0.25">
      <c r="A3074" s="1">
        <v>105259</v>
      </c>
      <c r="B3074" s="2">
        <v>154</v>
      </c>
      <c r="C3074" s="2">
        <v>105</v>
      </c>
      <c r="D3074" s="2">
        <v>0.51</v>
      </c>
      <c r="E3074" s="2" t="s">
        <v>3074</v>
      </c>
      <c r="F3074" s="2">
        <v>0.51</v>
      </c>
    </row>
    <row r="3075" spans="1:6" x14ac:dyDescent="0.25">
      <c r="A3075" s="1">
        <v>105260</v>
      </c>
      <c r="B3075" s="2">
        <v>155</v>
      </c>
      <c r="C3075" s="2">
        <v>105</v>
      </c>
      <c r="D3075" s="2">
        <v>1.52</v>
      </c>
      <c r="E3075" s="2" t="s">
        <v>3075</v>
      </c>
      <c r="F3075" s="2">
        <v>1.52</v>
      </c>
    </row>
    <row r="3076" spans="1:6" x14ac:dyDescent="0.25">
      <c r="A3076" s="1">
        <v>105261</v>
      </c>
      <c r="B3076" s="2">
        <v>156</v>
      </c>
      <c r="C3076" s="2">
        <v>105</v>
      </c>
      <c r="D3076" s="2">
        <v>1.8</v>
      </c>
      <c r="E3076" s="2" t="s">
        <v>3076</v>
      </c>
      <c r="F3076" s="2">
        <v>1.8</v>
      </c>
    </row>
    <row r="3077" spans="1:6" x14ac:dyDescent="0.25">
      <c r="A3077" s="1">
        <v>105262</v>
      </c>
      <c r="B3077" s="2">
        <v>157</v>
      </c>
      <c r="C3077" s="2">
        <v>105</v>
      </c>
      <c r="D3077" s="2">
        <v>35</v>
      </c>
      <c r="E3077" s="2" t="s">
        <v>3077</v>
      </c>
      <c r="F3077" s="2">
        <v>35</v>
      </c>
    </row>
    <row r="3078" spans="1:6" x14ac:dyDescent="0.25">
      <c r="A3078" s="1">
        <v>105263</v>
      </c>
      <c r="B3078" s="2">
        <v>158</v>
      </c>
      <c r="C3078" s="2">
        <v>105</v>
      </c>
      <c r="D3078" s="2">
        <v>27</v>
      </c>
      <c r="E3078" s="2" t="s">
        <v>3078</v>
      </c>
      <c r="F3078" s="2">
        <v>27</v>
      </c>
    </row>
    <row r="3079" spans="1:6" x14ac:dyDescent="0.25">
      <c r="A3079" s="1">
        <v>105267</v>
      </c>
      <c r="B3079" s="2">
        <v>162</v>
      </c>
      <c r="C3079" s="2">
        <v>105</v>
      </c>
      <c r="D3079" s="2">
        <v>4380</v>
      </c>
      <c r="E3079" s="2" t="s">
        <v>3079</v>
      </c>
      <c r="F3079" s="2">
        <v>4380</v>
      </c>
    </row>
    <row r="3080" spans="1:6" x14ac:dyDescent="0.25">
      <c r="A3080" s="1">
        <v>105268</v>
      </c>
      <c r="B3080" s="2">
        <v>163</v>
      </c>
      <c r="C3080" s="2">
        <v>105</v>
      </c>
      <c r="D3080" s="2">
        <v>115200</v>
      </c>
      <c r="E3080" s="2" t="s">
        <v>3080</v>
      </c>
      <c r="F3080" s="2">
        <v>115200</v>
      </c>
    </row>
    <row r="3081" spans="1:6" x14ac:dyDescent="0.25">
      <c r="A3081" s="1">
        <v>105270</v>
      </c>
      <c r="B3081" s="2">
        <v>165</v>
      </c>
      <c r="C3081" s="2">
        <v>105</v>
      </c>
      <c r="D3081" s="2">
        <v>3600</v>
      </c>
      <c r="E3081" s="2" t="s">
        <v>3081</v>
      </c>
      <c r="F3081" s="2">
        <v>3600</v>
      </c>
    </row>
    <row r="3082" spans="1:6" x14ac:dyDescent="0.25">
      <c r="A3082" s="1">
        <v>106258</v>
      </c>
      <c r="B3082" s="2">
        <v>152</v>
      </c>
      <c r="C3082" s="2">
        <v>106</v>
      </c>
      <c r="D3082" s="2">
        <v>2.8999999999999998E-3</v>
      </c>
      <c r="E3082" s="2" t="s">
        <v>3082</v>
      </c>
      <c r="F3082" s="2">
        <v>2.8999999999999998E-3</v>
      </c>
    </row>
    <row r="3083" spans="1:6" x14ac:dyDescent="0.25">
      <c r="A3083" s="1">
        <v>106259</v>
      </c>
      <c r="B3083" s="2">
        <v>153</v>
      </c>
      <c r="C3083" s="2">
        <v>106</v>
      </c>
      <c r="D3083" s="2">
        <v>0.28999999999999998</v>
      </c>
      <c r="E3083" s="2" t="s">
        <v>3083</v>
      </c>
      <c r="F3083" s="2">
        <v>0.28999999999999998</v>
      </c>
    </row>
    <row r="3084" spans="1:6" x14ac:dyDescent="0.25">
      <c r="A3084" s="1">
        <v>106260</v>
      </c>
      <c r="B3084" s="2">
        <v>154</v>
      </c>
      <c r="C3084" s="2">
        <v>106</v>
      </c>
      <c r="D3084" s="2">
        <v>4.9500000000000004E-3</v>
      </c>
      <c r="E3084" s="2" t="s">
        <v>3084</v>
      </c>
      <c r="F3084" s="2">
        <v>4.9500000000000004E-3</v>
      </c>
    </row>
    <row r="3085" spans="1:6" x14ac:dyDescent="0.25">
      <c r="A3085" s="1">
        <v>106261</v>
      </c>
      <c r="B3085" s="2">
        <v>155</v>
      </c>
      <c r="C3085" s="2">
        <v>106</v>
      </c>
      <c r="D3085" s="2">
        <v>0.17799999999999999</v>
      </c>
      <c r="E3085" s="2" t="s">
        <v>3085</v>
      </c>
      <c r="F3085" s="2">
        <v>0.17799999999999999</v>
      </c>
    </row>
    <row r="3086" spans="1:6" x14ac:dyDescent="0.25">
      <c r="A3086" s="1">
        <v>106262</v>
      </c>
      <c r="B3086" s="2">
        <v>156</v>
      </c>
      <c r="C3086" s="2">
        <v>106</v>
      </c>
      <c r="D3086" s="2">
        <v>6.8999999999999999E-3</v>
      </c>
      <c r="E3086" s="2" t="s">
        <v>3086</v>
      </c>
      <c r="F3086" s="2">
        <v>6.8999999999999999E-3</v>
      </c>
    </row>
    <row r="3087" spans="1:6" x14ac:dyDescent="0.25">
      <c r="A3087" s="1">
        <v>106263</v>
      </c>
      <c r="B3087" s="2">
        <v>157</v>
      </c>
      <c r="C3087" s="2">
        <v>106</v>
      </c>
      <c r="D3087" s="2">
        <v>1</v>
      </c>
      <c r="E3087" s="2" t="s">
        <v>3087</v>
      </c>
      <c r="F3087" s="2">
        <v>1</v>
      </c>
    </row>
    <row r="3088" spans="1:6" x14ac:dyDescent="0.25">
      <c r="A3088" s="1">
        <v>106264</v>
      </c>
      <c r="B3088" s="2">
        <v>158</v>
      </c>
      <c r="C3088" s="2">
        <v>106</v>
      </c>
      <c r="D3088" s="2">
        <v>3.6999999999999998E-2</v>
      </c>
      <c r="E3088" s="2" t="s">
        <v>3088</v>
      </c>
      <c r="F3088" s="2">
        <v>3.6999999999999998E-2</v>
      </c>
    </row>
    <row r="3089" spans="1:6" x14ac:dyDescent="0.25">
      <c r="A3089" s="1">
        <v>106265</v>
      </c>
      <c r="B3089" s="2">
        <v>159</v>
      </c>
      <c r="C3089" s="2">
        <v>106</v>
      </c>
      <c r="D3089" s="2">
        <v>14.4</v>
      </c>
      <c r="E3089" s="2" t="s">
        <v>3089</v>
      </c>
      <c r="F3089" s="2">
        <v>14.4</v>
      </c>
    </row>
    <row r="3090" spans="1:6" x14ac:dyDescent="0.25">
      <c r="A3090" s="1">
        <v>106266</v>
      </c>
      <c r="B3090" s="2">
        <v>160</v>
      </c>
      <c r="C3090" s="2">
        <v>106</v>
      </c>
      <c r="D3090" s="2">
        <v>21</v>
      </c>
      <c r="E3090" s="2" t="s">
        <v>3090</v>
      </c>
      <c r="F3090" s="2">
        <v>21</v>
      </c>
    </row>
    <row r="3091" spans="1:6" x14ac:dyDescent="0.25">
      <c r="A3091" s="1">
        <v>106269</v>
      </c>
      <c r="B3091" s="2">
        <v>163</v>
      </c>
      <c r="C3091" s="2">
        <v>106</v>
      </c>
      <c r="D3091" s="2">
        <v>186</v>
      </c>
      <c r="E3091" s="2" t="s">
        <v>3091</v>
      </c>
      <c r="F3091" s="2">
        <v>186</v>
      </c>
    </row>
    <row r="3092" spans="1:6" x14ac:dyDescent="0.25">
      <c r="A3092" s="1">
        <v>106271</v>
      </c>
      <c r="B3092" s="2">
        <v>165</v>
      </c>
      <c r="C3092" s="2">
        <v>106</v>
      </c>
      <c r="D3092" s="2">
        <v>144</v>
      </c>
      <c r="E3092" s="2" t="s">
        <v>3092</v>
      </c>
      <c r="F3092" s="2">
        <v>144</v>
      </c>
    </row>
    <row r="3093" spans="1:6" x14ac:dyDescent="0.25">
      <c r="A3093" s="1">
        <v>107260</v>
      </c>
      <c r="B3093" s="2">
        <v>153</v>
      </c>
      <c r="C3093" s="2">
        <v>107</v>
      </c>
      <c r="D3093" s="2">
        <v>3.5000000000000003E-2</v>
      </c>
      <c r="E3093" s="2" t="s">
        <v>3093</v>
      </c>
      <c r="F3093" s="2">
        <v>3.5000000000000003E-2</v>
      </c>
    </row>
    <row r="3094" spans="1:6" x14ac:dyDescent="0.25">
      <c r="A3094" s="1">
        <v>107261</v>
      </c>
      <c r="B3094" s="2">
        <v>154</v>
      </c>
      <c r="C3094" s="2">
        <v>107</v>
      </c>
      <c r="D3094" s="2">
        <v>1.18E-2</v>
      </c>
      <c r="E3094" s="2" t="s">
        <v>3094</v>
      </c>
      <c r="F3094" s="2">
        <v>1.18E-2</v>
      </c>
    </row>
    <row r="3095" spans="1:6" x14ac:dyDescent="0.25">
      <c r="A3095" s="1">
        <v>107262</v>
      </c>
      <c r="B3095" s="2">
        <v>155</v>
      </c>
      <c r="C3095" s="2">
        <v>107</v>
      </c>
      <c r="D3095" s="2">
        <v>2.1999999999999999E-2</v>
      </c>
      <c r="E3095" s="2" t="s">
        <v>3095</v>
      </c>
      <c r="F3095" s="2">
        <v>2.1999999999999999E-2</v>
      </c>
    </row>
    <row r="3096" spans="1:6" x14ac:dyDescent="0.25">
      <c r="A3096" s="1">
        <v>107264</v>
      </c>
      <c r="B3096" s="2">
        <v>157</v>
      </c>
      <c r="C3096" s="2">
        <v>107</v>
      </c>
      <c r="D3096" s="2">
        <v>0.44</v>
      </c>
      <c r="E3096" s="2" t="s">
        <v>3096</v>
      </c>
      <c r="F3096" s="2">
        <v>0.44</v>
      </c>
    </row>
    <row r="3097" spans="1:6" x14ac:dyDescent="0.25">
      <c r="A3097" s="1">
        <v>107265</v>
      </c>
      <c r="B3097" s="2">
        <v>158</v>
      </c>
      <c r="C3097" s="2">
        <v>107</v>
      </c>
      <c r="D3097" s="2">
        <v>0.9</v>
      </c>
      <c r="E3097" s="2" t="s">
        <v>3097</v>
      </c>
      <c r="F3097" s="2">
        <v>0.9</v>
      </c>
    </row>
    <row r="3098" spans="1:6" x14ac:dyDescent="0.25">
      <c r="A3098" s="1">
        <v>107266</v>
      </c>
      <c r="B3098" s="2">
        <v>159</v>
      </c>
      <c r="C3098" s="2">
        <v>107</v>
      </c>
      <c r="D3098" s="2">
        <v>1.7</v>
      </c>
      <c r="E3098" s="2" t="s">
        <v>3098</v>
      </c>
      <c r="F3098" s="2">
        <v>1.7</v>
      </c>
    </row>
    <row r="3099" spans="1:6" x14ac:dyDescent="0.25">
      <c r="A3099" s="1">
        <v>107267</v>
      </c>
      <c r="B3099" s="2">
        <v>160</v>
      </c>
      <c r="C3099" s="2">
        <v>107</v>
      </c>
      <c r="D3099" s="2">
        <v>17</v>
      </c>
      <c r="E3099" s="2" t="s">
        <v>3099</v>
      </c>
      <c r="F3099" s="2">
        <v>17</v>
      </c>
    </row>
    <row r="3100" spans="1:6" x14ac:dyDescent="0.25">
      <c r="A3100" s="1">
        <v>107270</v>
      </c>
      <c r="B3100" s="2">
        <v>163</v>
      </c>
      <c r="C3100" s="2">
        <v>107</v>
      </c>
      <c r="D3100" s="2">
        <v>60</v>
      </c>
      <c r="E3100" s="2" t="s">
        <v>3100</v>
      </c>
      <c r="F3100" s="2">
        <v>60</v>
      </c>
    </row>
    <row r="3101" spans="1:6" x14ac:dyDescent="0.25">
      <c r="A3101" s="1">
        <v>107272</v>
      </c>
      <c r="B3101" s="2">
        <v>165</v>
      </c>
      <c r="C3101" s="2">
        <v>107</v>
      </c>
      <c r="D3101" s="2">
        <v>10</v>
      </c>
      <c r="E3101" s="2" t="s">
        <v>3101</v>
      </c>
      <c r="F3101" s="2">
        <v>10</v>
      </c>
    </row>
    <row r="3102" spans="1:6" x14ac:dyDescent="0.25">
      <c r="A3102" s="1">
        <v>107274</v>
      </c>
      <c r="B3102" s="2">
        <v>167</v>
      </c>
      <c r="C3102" s="2">
        <v>107</v>
      </c>
      <c r="D3102" s="2">
        <v>54</v>
      </c>
      <c r="E3102" s="2" t="s">
        <v>3102</v>
      </c>
      <c r="F3102" s="2">
        <v>54</v>
      </c>
    </row>
    <row r="3103" spans="1:6" x14ac:dyDescent="0.25">
      <c r="A3103" s="1">
        <v>108263</v>
      </c>
      <c r="B3103" s="2">
        <v>155</v>
      </c>
      <c r="C3103" s="2">
        <v>108</v>
      </c>
      <c r="D3103" s="2">
        <v>7.3999999999999999E-4</v>
      </c>
      <c r="E3103" s="2" t="s">
        <v>3103</v>
      </c>
      <c r="F3103" s="2">
        <v>7.3999999999999999E-4</v>
      </c>
    </row>
    <row r="3104" spans="1:6" x14ac:dyDescent="0.25">
      <c r="A3104" s="1">
        <v>108264</v>
      </c>
      <c r="B3104" s="2">
        <v>156</v>
      </c>
      <c r="C3104" s="2">
        <v>108</v>
      </c>
      <c r="D3104" s="2">
        <v>8.0000000000000004E-4</v>
      </c>
      <c r="E3104" s="2" t="s">
        <v>3104</v>
      </c>
      <c r="F3104" s="2">
        <v>8.0000000000000004E-4</v>
      </c>
    </row>
    <row r="3105" spans="1:6" x14ac:dyDescent="0.25">
      <c r="A3105" s="1">
        <v>108265</v>
      </c>
      <c r="B3105" s="2">
        <v>157</v>
      </c>
      <c r="C3105" s="2">
        <v>108</v>
      </c>
      <c r="D3105" s="2">
        <v>1.9E-3</v>
      </c>
      <c r="E3105" s="2" t="s">
        <v>3105</v>
      </c>
      <c r="F3105" s="2">
        <v>1.9E-3</v>
      </c>
    </row>
    <row r="3106" spans="1:6" x14ac:dyDescent="0.25">
      <c r="A3106" s="1">
        <v>108266</v>
      </c>
      <c r="B3106" s="2">
        <v>158</v>
      </c>
      <c r="C3106" s="2">
        <v>108</v>
      </c>
      <c r="D3106" s="2">
        <v>2.3E-3</v>
      </c>
      <c r="E3106" s="2" t="s">
        <v>3106</v>
      </c>
      <c r="F3106" s="2">
        <v>2.3E-3</v>
      </c>
    </row>
    <row r="3107" spans="1:6" x14ac:dyDescent="0.25">
      <c r="A3107" s="1">
        <v>108267</v>
      </c>
      <c r="B3107" s="2">
        <v>159</v>
      </c>
      <c r="C3107" s="2">
        <v>108</v>
      </c>
      <c r="D3107" s="2">
        <v>5.1999999999999998E-2</v>
      </c>
      <c r="E3107" s="2" t="s">
        <v>3107</v>
      </c>
      <c r="F3107" s="2">
        <v>5.1999999999999998E-2</v>
      </c>
    </row>
    <row r="3108" spans="1:6" x14ac:dyDescent="0.25">
      <c r="A3108" s="1">
        <v>108268</v>
      </c>
      <c r="B3108" s="2">
        <v>160</v>
      </c>
      <c r="C3108" s="2">
        <v>108</v>
      </c>
      <c r="D3108" s="2">
        <v>0.4</v>
      </c>
      <c r="E3108" s="2" t="s">
        <v>3108</v>
      </c>
      <c r="F3108" s="2">
        <v>0.4</v>
      </c>
    </row>
    <row r="3109" spans="1:6" x14ac:dyDescent="0.25">
      <c r="A3109" s="1">
        <v>108269</v>
      </c>
      <c r="B3109" s="2">
        <v>161</v>
      </c>
      <c r="C3109" s="2">
        <v>108</v>
      </c>
      <c r="D3109" s="2">
        <v>9.6999999999999993</v>
      </c>
      <c r="E3109" s="2" t="s">
        <v>3109</v>
      </c>
      <c r="F3109" s="2">
        <v>9.6999999999999993</v>
      </c>
    </row>
    <row r="3110" spans="1:6" x14ac:dyDescent="0.25">
      <c r="A3110" s="1">
        <v>108270</v>
      </c>
      <c r="B3110" s="2">
        <v>162</v>
      </c>
      <c r="C3110" s="2">
        <v>108</v>
      </c>
      <c r="D3110" s="2">
        <v>22</v>
      </c>
      <c r="E3110" s="2" t="s">
        <v>3110</v>
      </c>
      <c r="F3110" s="2">
        <v>22</v>
      </c>
    </row>
    <row r="3111" spans="1:6" x14ac:dyDescent="0.25">
      <c r="A3111" s="1">
        <v>108273</v>
      </c>
      <c r="B3111" s="2">
        <v>165</v>
      </c>
      <c r="C3111" s="2">
        <v>108</v>
      </c>
      <c r="D3111" s="2">
        <v>0.76</v>
      </c>
      <c r="E3111" s="2" t="s">
        <v>3111</v>
      </c>
      <c r="F3111" s="2">
        <v>0.76</v>
      </c>
    </row>
    <row r="3112" spans="1:6" x14ac:dyDescent="0.25">
      <c r="A3112" s="1">
        <v>108275</v>
      </c>
      <c r="B3112" s="2">
        <v>167</v>
      </c>
      <c r="C3112" s="2">
        <v>108</v>
      </c>
      <c r="D3112" s="2">
        <v>0.15</v>
      </c>
      <c r="E3112" s="2" t="s">
        <v>3112</v>
      </c>
      <c r="F3112" s="2">
        <v>0.15</v>
      </c>
    </row>
    <row r="3113" spans="1:6" x14ac:dyDescent="0.25">
      <c r="A3113" s="1">
        <v>108277</v>
      </c>
      <c r="B3113" s="2">
        <v>169</v>
      </c>
      <c r="C3113" s="2">
        <v>108</v>
      </c>
      <c r="D3113" s="2">
        <v>3.0000000000000001E-3</v>
      </c>
      <c r="E3113" s="2" t="s">
        <v>3113</v>
      </c>
      <c r="F3113" s="2">
        <v>3.0000000000000001E-3</v>
      </c>
    </row>
    <row r="3114" spans="1:6" x14ac:dyDescent="0.25">
      <c r="A3114" s="1">
        <v>109266</v>
      </c>
      <c r="B3114" s="2">
        <v>157</v>
      </c>
      <c r="C3114" s="2">
        <v>109</v>
      </c>
      <c r="D3114" s="2">
        <v>1.6999999999999999E-3</v>
      </c>
      <c r="E3114" s="2" t="s">
        <v>3114</v>
      </c>
      <c r="F3114" s="2">
        <v>1.6999999999999999E-3</v>
      </c>
    </row>
    <row r="3115" spans="1:6" x14ac:dyDescent="0.25">
      <c r="A3115" s="1">
        <v>109268</v>
      </c>
      <c r="B3115" s="2">
        <v>159</v>
      </c>
      <c r="C3115" s="2">
        <v>109</v>
      </c>
      <c r="D3115" s="2">
        <v>2.1000000000000001E-2</v>
      </c>
      <c r="E3115" s="2" t="s">
        <v>3115</v>
      </c>
      <c r="F3115" s="2">
        <v>2.1000000000000001E-2</v>
      </c>
    </row>
    <row r="3116" spans="1:6" x14ac:dyDescent="0.25">
      <c r="A3116" s="1">
        <v>109270</v>
      </c>
      <c r="B3116" s="2">
        <v>161</v>
      </c>
      <c r="C3116" s="2">
        <v>109</v>
      </c>
      <c r="D3116" s="2">
        <v>5.0000000000000001E-3</v>
      </c>
      <c r="E3116" s="2" t="s">
        <v>3116</v>
      </c>
      <c r="F3116" s="2">
        <v>5.0000000000000001E-3</v>
      </c>
    </row>
    <row r="3117" spans="1:6" x14ac:dyDescent="0.25">
      <c r="A3117" s="1">
        <v>109274</v>
      </c>
      <c r="B3117" s="2">
        <v>165</v>
      </c>
      <c r="C3117" s="2">
        <v>109</v>
      </c>
      <c r="D3117" s="2">
        <v>0.44</v>
      </c>
      <c r="E3117" s="2" t="s">
        <v>3117</v>
      </c>
      <c r="F3117" s="2">
        <v>0.44</v>
      </c>
    </row>
    <row r="3118" spans="1:6" x14ac:dyDescent="0.25">
      <c r="A3118" s="1">
        <v>109275</v>
      </c>
      <c r="B3118" s="2">
        <v>166</v>
      </c>
      <c r="C3118" s="2">
        <v>109</v>
      </c>
      <c r="D3118" s="2">
        <v>9.7000000000000003E-3</v>
      </c>
      <c r="E3118" s="2" t="s">
        <v>3118</v>
      </c>
      <c r="F3118" s="2">
        <v>9.7000000000000003E-3</v>
      </c>
    </row>
    <row r="3119" spans="1:6" x14ac:dyDescent="0.25">
      <c r="A3119" s="1">
        <v>109276</v>
      </c>
      <c r="B3119" s="2">
        <v>167</v>
      </c>
      <c r="C3119" s="2">
        <v>109</v>
      </c>
      <c r="D3119" s="2">
        <v>0.72</v>
      </c>
      <c r="E3119" s="2" t="s">
        <v>3119</v>
      </c>
      <c r="F3119" s="2">
        <v>0.72</v>
      </c>
    </row>
    <row r="3120" spans="1:6" x14ac:dyDescent="0.25">
      <c r="A3120" s="1">
        <v>109277</v>
      </c>
      <c r="B3120" s="2">
        <v>168</v>
      </c>
      <c r="C3120" s="2">
        <v>109</v>
      </c>
      <c r="D3120" s="2">
        <v>5</v>
      </c>
      <c r="E3120" s="2" t="s">
        <v>3120</v>
      </c>
      <c r="F3120" s="2">
        <v>5</v>
      </c>
    </row>
    <row r="3121" spans="1:6" x14ac:dyDescent="0.25">
      <c r="A3121" s="1">
        <v>109278</v>
      </c>
      <c r="B3121" s="2">
        <v>169</v>
      </c>
      <c r="C3121" s="2">
        <v>109</v>
      </c>
      <c r="D3121" s="2">
        <v>8</v>
      </c>
      <c r="E3121" s="2" t="s">
        <v>3121</v>
      </c>
      <c r="F3121" s="2">
        <v>8</v>
      </c>
    </row>
    <row r="3122" spans="1:6" x14ac:dyDescent="0.25">
      <c r="A3122" s="1">
        <v>110267</v>
      </c>
      <c r="B3122" s="2">
        <v>157</v>
      </c>
      <c r="C3122" s="2">
        <v>110</v>
      </c>
      <c r="D3122" s="2">
        <v>2.7999999999999999E-6</v>
      </c>
      <c r="E3122" s="2" t="s">
        <v>3122</v>
      </c>
      <c r="F3122" s="2">
        <v>2.7999999999999999E-6</v>
      </c>
    </row>
    <row r="3123" spans="1:6" x14ac:dyDescent="0.25">
      <c r="A3123" s="1">
        <v>110269</v>
      </c>
      <c r="B3123" s="2">
        <v>159</v>
      </c>
      <c r="C3123" s="2">
        <v>110</v>
      </c>
      <c r="D3123" s="2">
        <v>1.7899999999999999E-4</v>
      </c>
      <c r="E3123" s="2" t="s">
        <v>3123</v>
      </c>
      <c r="F3123" s="2">
        <v>1.7899999999999999E-4</v>
      </c>
    </row>
    <row r="3124" spans="1:6" x14ac:dyDescent="0.25">
      <c r="A3124" s="1">
        <v>110270</v>
      </c>
      <c r="B3124" s="2">
        <v>160</v>
      </c>
      <c r="C3124" s="2">
        <v>110</v>
      </c>
      <c r="D3124" s="2">
        <v>1E-4</v>
      </c>
      <c r="E3124" s="2" t="s">
        <v>3124</v>
      </c>
      <c r="F3124" s="2">
        <v>1E-4</v>
      </c>
    </row>
    <row r="3125" spans="1:6" x14ac:dyDescent="0.25">
      <c r="A3125" s="1">
        <v>110271</v>
      </c>
      <c r="B3125" s="2">
        <v>161</v>
      </c>
      <c r="C3125" s="2">
        <v>110</v>
      </c>
      <c r="D3125" s="2">
        <v>1.6299999999999999E-3</v>
      </c>
      <c r="E3125" s="2" t="s">
        <v>3125</v>
      </c>
      <c r="F3125" s="2">
        <v>1.6299999999999999E-3</v>
      </c>
    </row>
    <row r="3126" spans="1:6" x14ac:dyDescent="0.25">
      <c r="A3126" s="1">
        <v>110273</v>
      </c>
      <c r="B3126" s="2">
        <v>163</v>
      </c>
      <c r="C3126" s="2">
        <v>110</v>
      </c>
      <c r="D3126" s="2">
        <v>1.7000000000000001E-4</v>
      </c>
      <c r="E3126" s="2" t="s">
        <v>3126</v>
      </c>
      <c r="F3126" s="2">
        <v>1.7000000000000001E-4</v>
      </c>
    </row>
    <row r="3127" spans="1:6" x14ac:dyDescent="0.25">
      <c r="A3127" s="1">
        <v>110277</v>
      </c>
      <c r="B3127" s="2">
        <v>167</v>
      </c>
      <c r="C3127" s="2">
        <v>110</v>
      </c>
      <c r="D3127" s="2">
        <v>4.0999999999999899E-3</v>
      </c>
      <c r="E3127" s="2" t="s">
        <v>3127</v>
      </c>
      <c r="F3127" s="2">
        <v>4.0999999999999899E-3</v>
      </c>
    </row>
    <row r="3128" spans="1:6" x14ac:dyDescent="0.25">
      <c r="A3128" s="1">
        <v>110279</v>
      </c>
      <c r="B3128" s="2">
        <v>169</v>
      </c>
      <c r="C3128" s="2">
        <v>110</v>
      </c>
      <c r="D3128" s="2">
        <v>0.18</v>
      </c>
      <c r="E3128" s="2" t="s">
        <v>3128</v>
      </c>
      <c r="F3128" s="2">
        <v>0.18</v>
      </c>
    </row>
    <row r="3129" spans="1:6" x14ac:dyDescent="0.25">
      <c r="A3129" s="1">
        <v>110281</v>
      </c>
      <c r="B3129" s="2">
        <v>171</v>
      </c>
      <c r="C3129" s="2">
        <v>110</v>
      </c>
      <c r="D3129" s="2">
        <v>13</v>
      </c>
      <c r="E3129" s="2" t="s">
        <v>3129</v>
      </c>
      <c r="F3129" s="2">
        <v>13</v>
      </c>
    </row>
    <row r="3130" spans="1:6" x14ac:dyDescent="0.25">
      <c r="A3130" s="1">
        <v>111272</v>
      </c>
      <c r="B3130" s="2">
        <v>161</v>
      </c>
      <c r="C3130" s="2">
        <v>111</v>
      </c>
      <c r="D3130" s="2">
        <v>3.8E-3</v>
      </c>
      <c r="E3130" s="2" t="s">
        <v>3130</v>
      </c>
      <c r="F3130" s="2">
        <v>3.8E-3</v>
      </c>
    </row>
    <row r="3131" spans="1:6" x14ac:dyDescent="0.25">
      <c r="A3131" s="1">
        <v>111274</v>
      </c>
      <c r="B3131" s="2">
        <v>163</v>
      </c>
      <c r="C3131" s="2">
        <v>111</v>
      </c>
      <c r="D3131" s="2">
        <v>6.4000000000000003E-3</v>
      </c>
      <c r="E3131" s="2" t="s">
        <v>3131</v>
      </c>
      <c r="F3131" s="2">
        <v>6.4000000000000003E-3</v>
      </c>
    </row>
    <row r="3132" spans="1:6" x14ac:dyDescent="0.25">
      <c r="A3132" s="1">
        <v>111278</v>
      </c>
      <c r="B3132" s="2">
        <v>167</v>
      </c>
      <c r="C3132" s="2">
        <v>111</v>
      </c>
      <c r="D3132" s="2">
        <v>4.1999999999999997E-3</v>
      </c>
      <c r="E3132" s="2" t="s">
        <v>3132</v>
      </c>
      <c r="F3132" s="2">
        <v>4.1999999999999997E-3</v>
      </c>
    </row>
    <row r="3133" spans="1:6" x14ac:dyDescent="0.25">
      <c r="A3133" s="1">
        <v>111279</v>
      </c>
      <c r="B3133" s="2">
        <v>168</v>
      </c>
      <c r="C3133" s="2">
        <v>111</v>
      </c>
      <c r="D3133" s="2">
        <v>0.17</v>
      </c>
      <c r="E3133" s="2" t="s">
        <v>3133</v>
      </c>
      <c r="F3133" s="2">
        <v>0.17</v>
      </c>
    </row>
    <row r="3134" spans="1:6" x14ac:dyDescent="0.25">
      <c r="A3134" s="1">
        <v>111280</v>
      </c>
      <c r="B3134" s="2">
        <v>169</v>
      </c>
      <c r="C3134" s="2">
        <v>111</v>
      </c>
      <c r="D3134" s="2">
        <v>3.6</v>
      </c>
      <c r="E3134" s="2" t="s">
        <v>3134</v>
      </c>
      <c r="F3134" s="2">
        <v>3.6</v>
      </c>
    </row>
    <row r="3135" spans="1:6" x14ac:dyDescent="0.25">
      <c r="A3135" s="1">
        <v>111281</v>
      </c>
      <c r="B3135" s="2">
        <v>170</v>
      </c>
      <c r="C3135" s="2">
        <v>111</v>
      </c>
      <c r="D3135" s="2">
        <v>17</v>
      </c>
      <c r="E3135" s="2" t="s">
        <v>3135</v>
      </c>
      <c r="F3135" s="2">
        <v>17</v>
      </c>
    </row>
    <row r="3136" spans="1:6" x14ac:dyDescent="0.25">
      <c r="A3136" s="1">
        <v>111282</v>
      </c>
      <c r="B3136" s="2">
        <v>171</v>
      </c>
      <c r="C3136" s="2">
        <v>111</v>
      </c>
      <c r="D3136" s="2">
        <v>0.5</v>
      </c>
      <c r="E3136" s="2" t="s">
        <v>3136</v>
      </c>
      <c r="F3136" s="2">
        <v>0.5</v>
      </c>
    </row>
    <row r="3137" spans="1:6" x14ac:dyDescent="0.25">
      <c r="A3137" s="1">
        <v>112281</v>
      </c>
      <c r="B3137" s="2">
        <v>169</v>
      </c>
      <c r="C3137" s="2">
        <v>112</v>
      </c>
      <c r="D3137" s="2">
        <v>0.13</v>
      </c>
      <c r="E3137" s="2" t="s">
        <v>3137</v>
      </c>
      <c r="F3137" s="2">
        <v>0.13</v>
      </c>
    </row>
    <row r="3138" spans="1:6" x14ac:dyDescent="0.25">
      <c r="A3138" s="1">
        <v>112282</v>
      </c>
      <c r="B3138" s="2">
        <v>170</v>
      </c>
      <c r="C3138" s="2">
        <v>112</v>
      </c>
      <c r="D3138" s="2">
        <v>5.0000000000000001E-4</v>
      </c>
      <c r="E3138" s="2" t="s">
        <v>3138</v>
      </c>
      <c r="F3138" s="2">
        <v>5.0000000000000001E-4</v>
      </c>
    </row>
    <row r="3139" spans="1:6" x14ac:dyDescent="0.25">
      <c r="A3139" s="1">
        <v>112283</v>
      </c>
      <c r="B3139" s="2">
        <v>171</v>
      </c>
      <c r="C3139" s="2">
        <v>112</v>
      </c>
      <c r="D3139" s="2">
        <v>4</v>
      </c>
      <c r="E3139" s="2" t="s">
        <v>3139</v>
      </c>
      <c r="F3139" s="2">
        <v>4</v>
      </c>
    </row>
    <row r="3140" spans="1:6" x14ac:dyDescent="0.25">
      <c r="A3140" s="1">
        <v>112284</v>
      </c>
      <c r="B3140" s="2">
        <v>172</v>
      </c>
      <c r="C3140" s="2">
        <v>112</v>
      </c>
      <c r="D3140" s="2">
        <v>0.10100000000000001</v>
      </c>
      <c r="E3140" s="2" t="s">
        <v>3140</v>
      </c>
      <c r="F3140" s="2">
        <v>0.10100000000000001</v>
      </c>
    </row>
    <row r="3141" spans="1:6" x14ac:dyDescent="0.25">
      <c r="A3141" s="1">
        <v>112285</v>
      </c>
      <c r="B3141" s="2">
        <v>173</v>
      </c>
      <c r="C3141" s="2">
        <v>112</v>
      </c>
      <c r="D3141" s="2">
        <v>30</v>
      </c>
      <c r="E3141" s="2" t="s">
        <v>3141</v>
      </c>
      <c r="F3141" s="2">
        <v>30</v>
      </c>
    </row>
    <row r="3142" spans="1:6" x14ac:dyDescent="0.25">
      <c r="A3142" s="1">
        <v>113278</v>
      </c>
      <c r="B3142" s="2">
        <v>165</v>
      </c>
      <c r="C3142" s="2">
        <v>113</v>
      </c>
      <c r="D3142" s="2">
        <v>2.4000000000000001E-4</v>
      </c>
      <c r="E3142" s="2" t="s">
        <v>3142</v>
      </c>
      <c r="F3142" s="2">
        <v>2.4000000000000001E-4</v>
      </c>
    </row>
    <row r="3143" spans="1:6" x14ac:dyDescent="0.25">
      <c r="A3143" s="1">
        <v>113282</v>
      </c>
      <c r="B3143" s="2">
        <v>169</v>
      </c>
      <c r="C3143" s="2">
        <v>113</v>
      </c>
      <c r="D3143" s="2">
        <v>7.0000000000000007E-2</v>
      </c>
      <c r="E3143" s="2" t="s">
        <v>3143</v>
      </c>
      <c r="F3143" s="2">
        <v>7.0000000000000007E-2</v>
      </c>
    </row>
    <row r="3144" spans="1:6" x14ac:dyDescent="0.25">
      <c r="A3144" s="1">
        <v>113283</v>
      </c>
      <c r="B3144" s="2">
        <v>170</v>
      </c>
      <c r="C3144" s="2">
        <v>113</v>
      </c>
      <c r="D3144" s="2">
        <v>0.1</v>
      </c>
      <c r="E3144" s="2" t="s">
        <v>3144</v>
      </c>
      <c r="F3144" s="2">
        <v>0.1</v>
      </c>
    </row>
    <row r="3145" spans="1:6" x14ac:dyDescent="0.25">
      <c r="A3145" s="1">
        <v>113284</v>
      </c>
      <c r="B3145" s="2">
        <v>171</v>
      </c>
      <c r="C3145" s="2">
        <v>113</v>
      </c>
      <c r="D3145" s="2">
        <v>0.48</v>
      </c>
      <c r="E3145" s="2" t="s">
        <v>3145</v>
      </c>
      <c r="F3145" s="2">
        <v>0.48</v>
      </c>
    </row>
    <row r="3146" spans="1:6" x14ac:dyDescent="0.25">
      <c r="A3146" s="1">
        <v>113285</v>
      </c>
      <c r="B3146" s="2">
        <v>172</v>
      </c>
      <c r="C3146" s="2">
        <v>113</v>
      </c>
      <c r="D3146" s="2">
        <v>5.5</v>
      </c>
      <c r="E3146" s="2" t="s">
        <v>3146</v>
      </c>
      <c r="F3146" s="2">
        <v>5.5</v>
      </c>
    </row>
    <row r="3147" spans="1:6" x14ac:dyDescent="0.25">
      <c r="A3147" s="1">
        <v>113286</v>
      </c>
      <c r="B3147" s="2">
        <v>173</v>
      </c>
      <c r="C3147" s="2">
        <v>113</v>
      </c>
      <c r="D3147" s="2">
        <v>20</v>
      </c>
      <c r="E3147" s="2" t="s">
        <v>3147</v>
      </c>
      <c r="F3147" s="2">
        <v>20</v>
      </c>
    </row>
    <row r="3148" spans="1:6" x14ac:dyDescent="0.25">
      <c r="A3148" s="1">
        <v>114284</v>
      </c>
      <c r="B3148" s="2">
        <v>170</v>
      </c>
      <c r="C3148" s="2">
        <v>114</v>
      </c>
      <c r="D3148" s="2">
        <v>2.5000000000000001E-3</v>
      </c>
      <c r="E3148" s="2" t="s">
        <v>3148</v>
      </c>
      <c r="F3148" s="2">
        <v>2.5000000000000001E-3</v>
      </c>
    </row>
    <row r="3149" spans="1:6" x14ac:dyDescent="0.25">
      <c r="A3149" s="1">
        <v>114285</v>
      </c>
      <c r="B3149" s="2">
        <v>171</v>
      </c>
      <c r="C3149" s="2">
        <v>114</v>
      </c>
      <c r="D3149" s="2">
        <v>0.15</v>
      </c>
      <c r="E3149" s="2" t="s">
        <v>3149</v>
      </c>
      <c r="F3149" s="2">
        <v>0.15</v>
      </c>
    </row>
    <row r="3150" spans="1:6" x14ac:dyDescent="0.25">
      <c r="A3150" s="1">
        <v>114286</v>
      </c>
      <c r="B3150" s="2">
        <v>172</v>
      </c>
      <c r="C3150" s="2">
        <v>114</v>
      </c>
      <c r="D3150" s="2">
        <v>0.16</v>
      </c>
      <c r="E3150" s="2" t="s">
        <v>3150</v>
      </c>
      <c r="F3150" s="2">
        <v>0.16</v>
      </c>
    </row>
    <row r="3151" spans="1:6" x14ac:dyDescent="0.25">
      <c r="A3151" s="1">
        <v>114287</v>
      </c>
      <c r="B3151" s="2">
        <v>173</v>
      </c>
      <c r="C3151" s="2">
        <v>114</v>
      </c>
      <c r="D3151" s="2">
        <v>0.51</v>
      </c>
      <c r="E3151" s="2" t="s">
        <v>3151</v>
      </c>
      <c r="F3151" s="2">
        <v>0.51</v>
      </c>
    </row>
    <row r="3152" spans="1:6" x14ac:dyDescent="0.25">
      <c r="A3152" s="1">
        <v>114288</v>
      </c>
      <c r="B3152" s="2">
        <v>174</v>
      </c>
      <c r="C3152" s="2">
        <v>114</v>
      </c>
      <c r="D3152" s="2">
        <v>0.52</v>
      </c>
      <c r="E3152" s="2" t="s">
        <v>3152</v>
      </c>
      <c r="F3152" s="2">
        <v>0.52</v>
      </c>
    </row>
    <row r="3153" spans="1:6" x14ac:dyDescent="0.25">
      <c r="A3153" s="1">
        <v>114289</v>
      </c>
      <c r="B3153" s="2">
        <v>175</v>
      </c>
      <c r="C3153" s="2">
        <v>114</v>
      </c>
      <c r="D3153" s="2">
        <v>0.97</v>
      </c>
      <c r="E3153" s="2" t="s">
        <v>3153</v>
      </c>
      <c r="F3153" s="2">
        <v>0.97</v>
      </c>
    </row>
    <row r="3154" spans="1:6" x14ac:dyDescent="0.25">
      <c r="A3154" s="1">
        <v>115287</v>
      </c>
      <c r="B3154" s="2">
        <v>172</v>
      </c>
      <c r="C3154" s="2">
        <v>115</v>
      </c>
      <c r="D3154" s="2">
        <v>3.2000000000000001E-2</v>
      </c>
      <c r="E3154" s="2" t="s">
        <v>3154</v>
      </c>
      <c r="F3154" s="2">
        <v>3.2000000000000001E-2</v>
      </c>
    </row>
    <row r="3155" spans="1:6" x14ac:dyDescent="0.25">
      <c r="A3155" s="1">
        <v>115288</v>
      </c>
      <c r="B3155" s="2">
        <v>173</v>
      </c>
      <c r="C3155" s="2">
        <v>115</v>
      </c>
      <c r="D3155" s="2">
        <v>8.6999999999999994E-2</v>
      </c>
      <c r="E3155" s="2" t="s">
        <v>3155</v>
      </c>
      <c r="F3155" s="2">
        <v>8.6999999999999994E-2</v>
      </c>
    </row>
    <row r="3156" spans="1:6" x14ac:dyDescent="0.25">
      <c r="A3156" s="1">
        <v>115289</v>
      </c>
      <c r="B3156" s="2">
        <v>174</v>
      </c>
      <c r="C3156" s="2">
        <v>115</v>
      </c>
      <c r="D3156" s="2">
        <v>0.22</v>
      </c>
      <c r="E3156" s="2" t="s">
        <v>3156</v>
      </c>
      <c r="F3156" s="2">
        <v>0.22</v>
      </c>
    </row>
    <row r="3157" spans="1:6" x14ac:dyDescent="0.25">
      <c r="A3157" s="1">
        <v>115290</v>
      </c>
      <c r="B3157" s="2">
        <v>175</v>
      </c>
      <c r="C3157" s="2">
        <v>115</v>
      </c>
      <c r="D3157" s="2">
        <v>1.6E-2</v>
      </c>
      <c r="E3157" s="2" t="s">
        <v>3157</v>
      </c>
      <c r="F3157" s="2">
        <v>1.6E-2</v>
      </c>
    </row>
    <row r="3158" spans="1:6" x14ac:dyDescent="0.25">
      <c r="A3158" s="1">
        <v>116290</v>
      </c>
      <c r="B3158" s="2">
        <v>174</v>
      </c>
      <c r="C3158" s="2">
        <v>116</v>
      </c>
      <c r="D3158" s="2">
        <v>1.4999999999999999E-2</v>
      </c>
      <c r="E3158" s="2" t="s">
        <v>3158</v>
      </c>
      <c r="F3158" s="2">
        <v>1.4999999999999999E-2</v>
      </c>
    </row>
    <row r="3159" spans="1:6" x14ac:dyDescent="0.25">
      <c r="A3159" s="1">
        <v>116291</v>
      </c>
      <c r="B3159" s="2">
        <v>175</v>
      </c>
      <c r="C3159" s="2">
        <v>116</v>
      </c>
      <c r="D3159" s="2">
        <v>6.3E-3</v>
      </c>
      <c r="E3159" s="2" t="s">
        <v>3159</v>
      </c>
      <c r="F3159" s="2">
        <v>6.3E-3</v>
      </c>
    </row>
    <row r="3160" spans="1:6" x14ac:dyDescent="0.25">
      <c r="A3160" s="1">
        <v>116292</v>
      </c>
      <c r="B3160" s="2">
        <v>176</v>
      </c>
      <c r="C3160" s="2">
        <v>116</v>
      </c>
      <c r="D3160" s="2">
        <v>1.7999999999999999E-2</v>
      </c>
      <c r="E3160" s="2" t="s">
        <v>3160</v>
      </c>
      <c r="F3160" s="2">
        <v>1.7999999999999999E-2</v>
      </c>
    </row>
    <row r="3161" spans="1:6" x14ac:dyDescent="0.25">
      <c r="A3161" s="1">
        <v>116293</v>
      </c>
      <c r="B3161" s="2">
        <v>177</v>
      </c>
      <c r="C3161" s="2">
        <v>116</v>
      </c>
      <c r="D3161" s="2">
        <v>5.2999999999999999E-2</v>
      </c>
      <c r="E3161" s="2" t="s">
        <v>3161</v>
      </c>
      <c r="F3161" s="2">
        <v>5.2999999999999999E-2</v>
      </c>
    </row>
    <row r="3162" spans="1:6" x14ac:dyDescent="0.25">
      <c r="A3162" s="1">
        <v>117293</v>
      </c>
      <c r="B3162" s="2">
        <v>176</v>
      </c>
      <c r="C3162" s="2">
        <v>117</v>
      </c>
      <c r="D3162" s="2">
        <v>1.4E-2</v>
      </c>
      <c r="E3162" s="2" t="s">
        <v>3162</v>
      </c>
      <c r="F3162" s="2">
        <v>1.4E-2</v>
      </c>
    </row>
    <row r="3163" spans="1:6" x14ac:dyDescent="0.25">
      <c r="A3163" s="1">
        <v>117294</v>
      </c>
      <c r="B3163" s="2">
        <v>177</v>
      </c>
      <c r="C3163" s="2">
        <v>117</v>
      </c>
      <c r="D3163" s="2">
        <v>0.08</v>
      </c>
      <c r="E3163" s="2" t="s">
        <v>3163</v>
      </c>
      <c r="F3163" s="2">
        <v>0.08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B4CB-8600-4F82-9D71-0BDF86ADF50B}">
  <dimension ref="B3:F19"/>
  <sheetViews>
    <sheetView tabSelected="1" workbookViewId="0">
      <selection activeCell="F19" sqref="F19"/>
    </sheetView>
  </sheetViews>
  <sheetFormatPr defaultRowHeight="14.25" x14ac:dyDescent="0.2"/>
  <cols>
    <col min="3" max="3" width="11.375" customWidth="1"/>
    <col min="4" max="4" width="14.125" customWidth="1"/>
    <col min="5" max="5" width="9" customWidth="1"/>
  </cols>
  <sheetData>
    <row r="3" spans="2:6" x14ac:dyDescent="0.2">
      <c r="F3" t="s">
        <v>3179</v>
      </c>
    </row>
    <row r="5" spans="2:6" x14ac:dyDescent="0.2">
      <c r="B5" t="s">
        <v>3169</v>
      </c>
      <c r="C5" t="s">
        <v>3180</v>
      </c>
      <c r="D5" t="s">
        <v>3175</v>
      </c>
      <c r="E5" s="3">
        <v>0.114209</v>
      </c>
      <c r="F5" s="6">
        <f>10/(E5/2.5)</f>
        <v>218.89693456732829</v>
      </c>
    </row>
    <row r="6" spans="2:6" x14ac:dyDescent="0.2">
      <c r="F6" s="7"/>
    </row>
    <row r="7" spans="2:6" x14ac:dyDescent="0.2">
      <c r="B7" t="s">
        <v>3170</v>
      </c>
      <c r="D7" t="s">
        <v>3175</v>
      </c>
      <c r="E7" s="3">
        <v>8.3365999999999996E-2</v>
      </c>
      <c r="F7" s="6">
        <f>10/(E7/2.5)</f>
        <v>299.88244608113621</v>
      </c>
    </row>
    <row r="8" spans="2:6" x14ac:dyDescent="0.2">
      <c r="F8" s="7"/>
    </row>
    <row r="9" spans="2:6" x14ac:dyDescent="0.2">
      <c r="B9" t="s">
        <v>3171</v>
      </c>
      <c r="D9" t="s">
        <v>3175</v>
      </c>
      <c r="E9" s="3">
        <v>6.4377400000000001E-2</v>
      </c>
      <c r="F9" s="6">
        <f>10/(E9/2.5)</f>
        <v>388.3350368296949</v>
      </c>
    </row>
    <row r="10" spans="2:6" x14ac:dyDescent="0.2">
      <c r="F10" s="7"/>
    </row>
    <row r="11" spans="2:6" x14ac:dyDescent="0.2">
      <c r="B11" t="s">
        <v>3169</v>
      </c>
      <c r="C11" t="s">
        <v>3178</v>
      </c>
      <c r="D11" t="s">
        <v>3175</v>
      </c>
      <c r="E11" s="3">
        <v>13.6121</v>
      </c>
      <c r="F11" s="6">
        <f>10/(E11/2.5)</f>
        <v>1.8366012591738232</v>
      </c>
    </row>
    <row r="12" spans="2:6" x14ac:dyDescent="0.2">
      <c r="F12" s="7"/>
    </row>
    <row r="13" spans="2:6" x14ac:dyDescent="0.2">
      <c r="F13" s="7"/>
    </row>
    <row r="14" spans="2:6" x14ac:dyDescent="0.2">
      <c r="F14" s="7"/>
    </row>
    <row r="15" spans="2:6" x14ac:dyDescent="0.2">
      <c r="B15" t="s">
        <v>3169</v>
      </c>
      <c r="D15" t="s">
        <v>3176</v>
      </c>
      <c r="E15" s="3">
        <v>2.7667000000000002</v>
      </c>
      <c r="F15" s="6">
        <f>10/(E15/2.5)</f>
        <v>9.0360357104131275</v>
      </c>
    </row>
    <row r="16" spans="2:6" x14ac:dyDescent="0.2">
      <c r="F16" s="7"/>
    </row>
    <row r="17" spans="2:6" x14ac:dyDescent="0.2">
      <c r="D17" t="s">
        <v>3177</v>
      </c>
      <c r="E17" s="3">
        <v>2.8247300000000002</v>
      </c>
      <c r="F17" s="6">
        <f>10/(E17/2.5)</f>
        <v>8.8504034013870339</v>
      </c>
    </row>
    <row r="18" spans="2:6" x14ac:dyDescent="0.2">
      <c r="F18" s="7"/>
    </row>
    <row r="19" spans="2:6" x14ac:dyDescent="0.2">
      <c r="B19" t="s">
        <v>3172</v>
      </c>
      <c r="D19" t="s">
        <v>3176</v>
      </c>
      <c r="E19" s="3">
        <v>2.8247300000000002</v>
      </c>
      <c r="F19" s="6">
        <f>10/(E19/2.5)</f>
        <v>8.8504034013870339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E06A-872F-4F67-87E3-F9C8BC58DF2A}">
  <sheetPr filterMode="1"/>
  <dimension ref="B1:O1771"/>
  <sheetViews>
    <sheetView workbookViewId="0">
      <selection activeCell="M352" sqref="M352:O1762"/>
    </sheetView>
  </sheetViews>
  <sheetFormatPr defaultRowHeight="14.25" x14ac:dyDescent="0.2"/>
  <sheetData>
    <row r="1" spans="2:13" x14ac:dyDescent="0.2">
      <c r="G1" s="4" t="s">
        <v>3166</v>
      </c>
      <c r="H1" s="5" t="s">
        <v>3164</v>
      </c>
      <c r="I1" s="5" t="s">
        <v>3164</v>
      </c>
      <c r="J1" s="4" t="s">
        <v>3165</v>
      </c>
      <c r="K1" s="4" t="s">
        <v>3173</v>
      </c>
      <c r="L1" s="4" t="s">
        <v>3167</v>
      </c>
      <c r="M1" s="4" t="s">
        <v>3166</v>
      </c>
    </row>
    <row r="2" spans="2:13" hidden="1" x14ac:dyDescent="0.2"/>
    <row r="3" spans="2:13" hidden="1" x14ac:dyDescent="0.2">
      <c r="C3">
        <v>1</v>
      </c>
      <c r="D3">
        <v>2</v>
      </c>
      <c r="E3">
        <v>3</v>
      </c>
    </row>
    <row r="4" spans="2:13" hidden="1" x14ac:dyDescent="0.2">
      <c r="B4" s="3">
        <v>1001</v>
      </c>
      <c r="C4" s="3">
        <v>0</v>
      </c>
      <c r="D4" s="3">
        <v>0</v>
      </c>
      <c r="E4" s="3">
        <v>0</v>
      </c>
      <c r="F4" s="3">
        <f>SUM(C4:E4)</f>
        <v>0</v>
      </c>
      <c r="G4" t="str">
        <f>VLOOKUP(B4,Nuclides!A:F,5,FALSE)</f>
        <v>H1</v>
      </c>
      <c r="H4">
        <f>VLOOKUP(B4,Nuclides!A:F,4,FALSE)</f>
        <v>613.9</v>
      </c>
      <c r="I4" s="3" t="str">
        <f t="shared" ref="I4" si="0">IF(H4="STABLE", "STABLE", IF(H4&lt;60, H4&amp;"s", IF(H4&lt;3600, ROUND(H4/60,2)&amp;"min", IF(H4&lt;86400, ROUND(H4/3600,2)&amp;"h", IF(H4&lt;31536000, ROUND(H4/86400,2)&amp;"d", ROUND(H4/31536000,2)&amp;"y")))))</f>
        <v>10.23min</v>
      </c>
      <c r="J4" s="3">
        <f t="shared" ref="J4" si="1">LN(2)/H4</f>
        <v>1.1290880934353238E-3</v>
      </c>
      <c r="K4" s="3">
        <f t="shared" ref="K4" si="2">10*F4*(1-EXP(-J4*600))*6240000000000</f>
        <v>0</v>
      </c>
      <c r="L4" s="3">
        <f t="shared" ref="L4" si="3">EXP(-J4*30*60)*K4</f>
        <v>0</v>
      </c>
      <c r="M4" s="3" t="str">
        <f t="shared" ref="M4" si="4">G4</f>
        <v>H1</v>
      </c>
    </row>
    <row r="5" spans="2:13" hidden="1" x14ac:dyDescent="0.2">
      <c r="B5" s="3">
        <v>1002</v>
      </c>
      <c r="C5" s="3">
        <v>0</v>
      </c>
      <c r="D5" s="3">
        <v>0</v>
      </c>
      <c r="E5" s="3">
        <v>0</v>
      </c>
      <c r="F5" s="3">
        <f t="shared" ref="F5:F68" si="5">SUM(C5:E5)</f>
        <v>0</v>
      </c>
      <c r="G5" t="str">
        <f>VLOOKUP(B5,Nuclides!A:F,5,FALSE)</f>
        <v>H2</v>
      </c>
      <c r="H5" t="str">
        <f>VLOOKUP(B5,Nuclides!A:F,4,FALSE)</f>
        <v>STABLE</v>
      </c>
      <c r="I5" s="3" t="str">
        <f t="shared" ref="I5:I68" si="6">IF(H5="STABLE", "STABLE", IF(H5&lt;60, H5&amp;"s", IF(H5&lt;3600, ROUND(H5/60,2)&amp;"min", IF(H5&lt;86400, ROUND(H5/3600,2)&amp;"h", IF(H5&lt;31536000, ROUND(H5/86400,2)&amp;"d", ROUND(H5/31536000,2)&amp;"y")))))</f>
        <v>STABLE</v>
      </c>
      <c r="J5" s="3" t="e">
        <f t="shared" ref="J5:J68" si="7">LN(2)/H5</f>
        <v>#VALUE!</v>
      </c>
      <c r="K5" s="3" t="e">
        <f t="shared" ref="K5:K68" si="8">10*F5*(1-EXP(-J5*600))*6240000000000</f>
        <v>#VALUE!</v>
      </c>
      <c r="L5" s="3" t="e">
        <f t="shared" ref="L5:L68" si="9">EXP(-J5*30*60)*K5</f>
        <v>#VALUE!</v>
      </c>
      <c r="M5" s="3" t="str">
        <f t="shared" ref="M5:M68" si="10">G5</f>
        <v>H2</v>
      </c>
    </row>
    <row r="6" spans="2:13" hidden="1" x14ac:dyDescent="0.2">
      <c r="B6" s="3">
        <v>1003</v>
      </c>
      <c r="C6" s="3">
        <v>0</v>
      </c>
      <c r="D6" s="3">
        <v>0</v>
      </c>
      <c r="E6" s="3">
        <v>0</v>
      </c>
      <c r="F6" s="3">
        <f t="shared" si="5"/>
        <v>0</v>
      </c>
      <c r="G6" t="str">
        <f>VLOOKUP(B6,Nuclides!A:F,5,FALSE)</f>
        <v>H3</v>
      </c>
      <c r="H6">
        <f>VLOOKUP(B6,Nuclides!A:F,4,FALSE)</f>
        <v>388789632</v>
      </c>
      <c r="I6" s="3" t="str">
        <f t="shared" si="6"/>
        <v>12.33y</v>
      </c>
      <c r="J6" s="3">
        <f t="shared" si="7"/>
        <v>1.7828335004569908E-9</v>
      </c>
      <c r="K6" s="3">
        <f t="shared" si="8"/>
        <v>0</v>
      </c>
      <c r="L6" s="3">
        <f t="shared" si="9"/>
        <v>0</v>
      </c>
      <c r="M6" s="3" t="str">
        <f t="shared" si="10"/>
        <v>H3</v>
      </c>
    </row>
    <row r="7" spans="2:13" hidden="1" x14ac:dyDescent="0.2">
      <c r="B7" s="3">
        <v>2003</v>
      </c>
      <c r="C7" s="3">
        <v>0</v>
      </c>
      <c r="D7" s="3">
        <v>0</v>
      </c>
      <c r="E7" s="3">
        <v>0</v>
      </c>
      <c r="F7" s="3">
        <f t="shared" si="5"/>
        <v>0</v>
      </c>
      <c r="G7" t="str">
        <f>VLOOKUP(B7,Nuclides!A:F,5,FALSE)</f>
        <v>He3</v>
      </c>
      <c r="H7" t="str">
        <f>VLOOKUP(B7,Nuclides!A:F,4,FALSE)</f>
        <v>STABLE</v>
      </c>
      <c r="I7" s="3" t="str">
        <f t="shared" si="6"/>
        <v>STABLE</v>
      </c>
      <c r="J7" s="3" t="e">
        <f t="shared" si="7"/>
        <v>#VALUE!</v>
      </c>
      <c r="K7" s="3" t="e">
        <f t="shared" si="8"/>
        <v>#VALUE!</v>
      </c>
      <c r="L7" s="3" t="e">
        <f t="shared" si="9"/>
        <v>#VALUE!</v>
      </c>
      <c r="M7" s="3" t="str">
        <f t="shared" si="10"/>
        <v>He3</v>
      </c>
    </row>
    <row r="8" spans="2:13" hidden="1" x14ac:dyDescent="0.2">
      <c r="B8" s="3">
        <v>2004</v>
      </c>
      <c r="C8" s="3">
        <v>0</v>
      </c>
      <c r="D8" s="3">
        <v>0</v>
      </c>
      <c r="E8" s="3">
        <v>0</v>
      </c>
      <c r="F8" s="3">
        <f t="shared" si="5"/>
        <v>0</v>
      </c>
      <c r="G8" t="str">
        <f>VLOOKUP(B8,Nuclides!A:F,5,FALSE)</f>
        <v>He4</v>
      </c>
      <c r="H8" t="str">
        <f>VLOOKUP(B8,Nuclides!A:F,4,FALSE)</f>
        <v>STABLE</v>
      </c>
      <c r="I8" s="3" t="str">
        <f t="shared" si="6"/>
        <v>STABLE</v>
      </c>
      <c r="J8" s="3" t="e">
        <f t="shared" si="7"/>
        <v>#VALUE!</v>
      </c>
      <c r="K8" s="3" t="e">
        <f t="shared" si="8"/>
        <v>#VALUE!</v>
      </c>
      <c r="L8" s="3" t="e">
        <f t="shared" si="9"/>
        <v>#VALUE!</v>
      </c>
      <c r="M8" s="3" t="str">
        <f t="shared" si="10"/>
        <v>He4</v>
      </c>
    </row>
    <row r="9" spans="2:13" hidden="1" x14ac:dyDescent="0.2">
      <c r="B9" s="3">
        <v>2005</v>
      </c>
      <c r="C9" s="3">
        <v>0</v>
      </c>
      <c r="D9" s="3">
        <v>0</v>
      </c>
      <c r="E9" s="3">
        <v>0</v>
      </c>
      <c r="F9" s="3">
        <f t="shared" si="5"/>
        <v>0</v>
      </c>
      <c r="G9" t="str">
        <f>VLOOKUP(B9,Nuclides!A:F,5,FALSE)</f>
        <v>He5</v>
      </c>
      <c r="H9">
        <f>VLOOKUP(B9,Nuclides!A:F,4,FALSE)</f>
        <v>7.5950000000000001E-22</v>
      </c>
      <c r="I9" s="3" t="str">
        <f t="shared" si="6"/>
        <v>7.595E-22s</v>
      </c>
      <c r="J9" s="3">
        <f t="shared" si="7"/>
        <v>9.1263618243574104E+20</v>
      </c>
      <c r="K9" s="3">
        <f t="shared" si="8"/>
        <v>0</v>
      </c>
      <c r="L9" s="3">
        <f t="shared" si="9"/>
        <v>0</v>
      </c>
      <c r="M9" s="3" t="str">
        <f t="shared" si="10"/>
        <v>He5</v>
      </c>
    </row>
    <row r="10" spans="2:13" hidden="1" x14ac:dyDescent="0.2">
      <c r="B10" s="3">
        <v>2006</v>
      </c>
      <c r="C10" s="3">
        <v>0</v>
      </c>
      <c r="D10" s="3">
        <v>0</v>
      </c>
      <c r="E10" s="3">
        <v>0</v>
      </c>
      <c r="F10" s="3">
        <f t="shared" si="5"/>
        <v>0</v>
      </c>
      <c r="G10" t="str">
        <f>VLOOKUP(B10,Nuclides!A:F,5,FALSE)</f>
        <v>He6</v>
      </c>
      <c r="H10">
        <f>VLOOKUP(B10,Nuclides!A:F,4,FALSE)</f>
        <v>0.80669999999999997</v>
      </c>
      <c r="I10" s="3" t="str">
        <f t="shared" si="6"/>
        <v>0.8067s</v>
      </c>
      <c r="J10" s="3">
        <f t="shared" si="7"/>
        <v>0.85923785863387292</v>
      </c>
      <c r="K10" s="3">
        <f t="shared" si="8"/>
        <v>0</v>
      </c>
      <c r="L10" s="3">
        <f t="shared" si="9"/>
        <v>0</v>
      </c>
      <c r="M10" s="3" t="str">
        <f t="shared" si="10"/>
        <v>He6</v>
      </c>
    </row>
    <row r="11" spans="2:13" hidden="1" x14ac:dyDescent="0.2">
      <c r="B11" s="3">
        <v>2007</v>
      </c>
      <c r="C11" s="3">
        <v>0</v>
      </c>
      <c r="D11" s="3">
        <v>0</v>
      </c>
      <c r="E11" s="3">
        <v>0</v>
      </c>
      <c r="F11" s="3">
        <f t="shared" si="5"/>
        <v>0</v>
      </c>
      <c r="G11" t="str">
        <f>VLOOKUP(B11,Nuclides!A:F,5,FALSE)</f>
        <v>He7</v>
      </c>
      <c r="H11">
        <f>VLOOKUP(B11,Nuclides!A:F,4,FALSE)</f>
        <v>3.0380000000000001E-21</v>
      </c>
      <c r="I11" s="3" t="str">
        <f t="shared" si="6"/>
        <v>3.038E-21s</v>
      </c>
      <c r="J11" s="3">
        <f t="shared" si="7"/>
        <v>2.2815904560893526E+20</v>
      </c>
      <c r="K11" s="3">
        <f t="shared" si="8"/>
        <v>0</v>
      </c>
      <c r="L11" s="3">
        <f t="shared" si="9"/>
        <v>0</v>
      </c>
      <c r="M11" s="3" t="str">
        <f t="shared" si="10"/>
        <v>He7</v>
      </c>
    </row>
    <row r="12" spans="2:13" hidden="1" x14ac:dyDescent="0.2">
      <c r="B12" s="3">
        <v>2008</v>
      </c>
      <c r="C12" s="3">
        <v>0</v>
      </c>
      <c r="D12" s="3">
        <v>0</v>
      </c>
      <c r="E12" s="3">
        <v>0</v>
      </c>
      <c r="F12" s="3">
        <f t="shared" si="5"/>
        <v>0</v>
      </c>
      <c r="G12" t="str">
        <f>VLOOKUP(B12,Nuclides!A:F,5,FALSE)</f>
        <v>He8</v>
      </c>
      <c r="H12">
        <f>VLOOKUP(B12,Nuclides!A:F,4,FALSE)</f>
        <v>0.1191</v>
      </c>
      <c r="I12" s="3" t="str">
        <f t="shared" si="6"/>
        <v>0.1191s</v>
      </c>
      <c r="J12" s="3">
        <f t="shared" si="7"/>
        <v>5.8198755714521013</v>
      </c>
      <c r="K12" s="3">
        <f t="shared" si="8"/>
        <v>0</v>
      </c>
      <c r="L12" s="3">
        <f t="shared" si="9"/>
        <v>0</v>
      </c>
      <c r="M12" s="3" t="str">
        <f t="shared" si="10"/>
        <v>He8</v>
      </c>
    </row>
    <row r="13" spans="2:13" hidden="1" x14ac:dyDescent="0.2">
      <c r="B13" s="3">
        <v>3005</v>
      </c>
      <c r="C13" s="3">
        <v>0</v>
      </c>
      <c r="D13" s="3">
        <v>0</v>
      </c>
      <c r="E13" s="3">
        <v>0</v>
      </c>
      <c r="F13" s="3">
        <f t="shared" si="5"/>
        <v>0</v>
      </c>
      <c r="G13" t="str">
        <f>VLOOKUP(B13,Nuclides!A:F,5,FALSE)</f>
        <v>Li5</v>
      </c>
      <c r="H13">
        <f>VLOOKUP(B13,Nuclides!A:F,4,FALSE)</f>
        <v>3.038E-22</v>
      </c>
      <c r="I13" s="3" t="str">
        <f t="shared" si="6"/>
        <v>3.038E-22s</v>
      </c>
      <c r="J13" s="3">
        <f t="shared" si="7"/>
        <v>2.2815904560893526E+21</v>
      </c>
      <c r="K13" s="3">
        <f t="shared" si="8"/>
        <v>0</v>
      </c>
      <c r="L13" s="3">
        <f t="shared" si="9"/>
        <v>0</v>
      </c>
      <c r="M13" s="3" t="str">
        <f t="shared" si="10"/>
        <v>Li5</v>
      </c>
    </row>
    <row r="14" spans="2:13" hidden="1" x14ac:dyDescent="0.2">
      <c r="B14" s="3">
        <v>3006</v>
      </c>
      <c r="C14" s="3">
        <v>0</v>
      </c>
      <c r="D14" s="3">
        <v>0</v>
      </c>
      <c r="E14" s="3">
        <v>0</v>
      </c>
      <c r="F14" s="3">
        <f t="shared" si="5"/>
        <v>0</v>
      </c>
      <c r="G14" t="str">
        <f>VLOOKUP(B14,Nuclides!A:F,5,FALSE)</f>
        <v>Li6</v>
      </c>
      <c r="H14" t="str">
        <f>VLOOKUP(B14,Nuclides!A:F,4,FALSE)</f>
        <v>STABLE</v>
      </c>
      <c r="I14" s="3" t="str">
        <f t="shared" si="6"/>
        <v>STABLE</v>
      </c>
      <c r="J14" s="3" t="e">
        <f t="shared" si="7"/>
        <v>#VALUE!</v>
      </c>
      <c r="K14" s="3" t="e">
        <f t="shared" si="8"/>
        <v>#VALUE!</v>
      </c>
      <c r="L14" s="3" t="e">
        <f t="shared" si="9"/>
        <v>#VALUE!</v>
      </c>
      <c r="M14" s="3" t="str">
        <f t="shared" si="10"/>
        <v>Li6</v>
      </c>
    </row>
    <row r="15" spans="2:13" hidden="1" x14ac:dyDescent="0.2">
      <c r="B15" s="3">
        <v>3007</v>
      </c>
      <c r="C15" s="3">
        <v>0</v>
      </c>
      <c r="D15" s="3">
        <v>0</v>
      </c>
      <c r="E15" s="3">
        <v>0</v>
      </c>
      <c r="F15" s="3">
        <f t="shared" si="5"/>
        <v>0</v>
      </c>
      <c r="G15" t="str">
        <f>VLOOKUP(B15,Nuclides!A:F,5,FALSE)</f>
        <v>Li7</v>
      </c>
      <c r="H15" t="str">
        <f>VLOOKUP(B15,Nuclides!A:F,4,FALSE)</f>
        <v>STABLE</v>
      </c>
      <c r="I15" s="3" t="str">
        <f t="shared" si="6"/>
        <v>STABLE</v>
      </c>
      <c r="J15" s="3" t="e">
        <f t="shared" si="7"/>
        <v>#VALUE!</v>
      </c>
      <c r="K15" s="3" t="e">
        <f t="shared" si="8"/>
        <v>#VALUE!</v>
      </c>
      <c r="L15" s="3" t="e">
        <f t="shared" si="9"/>
        <v>#VALUE!</v>
      </c>
      <c r="M15" s="3" t="str">
        <f t="shared" si="10"/>
        <v>Li7</v>
      </c>
    </row>
    <row r="16" spans="2:13" hidden="1" x14ac:dyDescent="0.2">
      <c r="B16" s="3">
        <v>3008</v>
      </c>
      <c r="C16" s="3">
        <v>0</v>
      </c>
      <c r="D16" s="3">
        <v>0</v>
      </c>
      <c r="E16" s="3">
        <v>0</v>
      </c>
      <c r="F16" s="3">
        <f t="shared" si="5"/>
        <v>0</v>
      </c>
      <c r="G16" t="str">
        <f>VLOOKUP(B16,Nuclides!A:F,5,FALSE)</f>
        <v>Li8</v>
      </c>
      <c r="H16">
        <f>VLOOKUP(B16,Nuclides!A:F,4,FALSE)</f>
        <v>0.83989999999999998</v>
      </c>
      <c r="I16" s="3" t="str">
        <f t="shared" si="6"/>
        <v>0.8399s</v>
      </c>
      <c r="J16" s="3">
        <f t="shared" si="7"/>
        <v>0.82527346179300543</v>
      </c>
      <c r="K16" s="3">
        <f t="shared" si="8"/>
        <v>0</v>
      </c>
      <c r="L16" s="3">
        <f t="shared" si="9"/>
        <v>0</v>
      </c>
      <c r="M16" s="3" t="str">
        <f t="shared" si="10"/>
        <v>Li8</v>
      </c>
    </row>
    <row r="17" spans="2:13" hidden="1" x14ac:dyDescent="0.2">
      <c r="B17" s="3">
        <v>3009</v>
      </c>
      <c r="C17" s="3">
        <v>0</v>
      </c>
      <c r="D17" s="3">
        <v>0</v>
      </c>
      <c r="E17" s="3">
        <v>0</v>
      </c>
      <c r="F17" s="3">
        <f t="shared" si="5"/>
        <v>0</v>
      </c>
      <c r="G17" t="str">
        <f>VLOOKUP(B17,Nuclides!A:F,5,FALSE)</f>
        <v>Li9</v>
      </c>
      <c r="H17">
        <f>VLOOKUP(B17,Nuclides!A:F,4,FALSE)</f>
        <v>0.17829999999999999</v>
      </c>
      <c r="I17" s="3" t="str">
        <f t="shared" si="6"/>
        <v>0.1783s</v>
      </c>
      <c r="J17" s="3">
        <f t="shared" si="7"/>
        <v>3.8875332616934681</v>
      </c>
      <c r="K17" s="3">
        <f t="shared" si="8"/>
        <v>0</v>
      </c>
      <c r="L17" s="3">
        <f t="shared" si="9"/>
        <v>0</v>
      </c>
      <c r="M17" s="3" t="str">
        <f t="shared" si="10"/>
        <v>Li9</v>
      </c>
    </row>
    <row r="18" spans="2:13" hidden="1" x14ac:dyDescent="0.2">
      <c r="B18" s="3">
        <v>3010</v>
      </c>
      <c r="C18" s="3">
        <v>0</v>
      </c>
      <c r="D18" s="3">
        <v>0</v>
      </c>
      <c r="E18" s="3">
        <v>0</v>
      </c>
      <c r="F18" s="3">
        <f t="shared" si="5"/>
        <v>0</v>
      </c>
      <c r="G18" t="e">
        <f>VLOOKUP(B18,Nuclides!A:F,5,FALSE)</f>
        <v>#N/A</v>
      </c>
      <c r="H18" t="e">
        <f>VLOOKUP(B18,Nuclides!A:F,4,FALSE)</f>
        <v>#N/A</v>
      </c>
      <c r="I18" s="3" t="e">
        <f t="shared" si="6"/>
        <v>#N/A</v>
      </c>
      <c r="J18" s="3" t="e">
        <f t="shared" si="7"/>
        <v>#N/A</v>
      </c>
      <c r="K18" s="3" t="e">
        <f t="shared" si="8"/>
        <v>#N/A</v>
      </c>
      <c r="L18" s="3" t="e">
        <f t="shared" si="9"/>
        <v>#N/A</v>
      </c>
      <c r="M18" s="3" t="e">
        <f t="shared" si="10"/>
        <v>#N/A</v>
      </c>
    </row>
    <row r="19" spans="2:13" hidden="1" x14ac:dyDescent="0.2">
      <c r="B19" s="3">
        <v>3011</v>
      </c>
      <c r="C19" s="3">
        <v>0</v>
      </c>
      <c r="D19" s="3">
        <v>0</v>
      </c>
      <c r="E19" s="3">
        <v>0</v>
      </c>
      <c r="F19" s="3">
        <f t="shared" si="5"/>
        <v>0</v>
      </c>
      <c r="G19" t="str">
        <f>VLOOKUP(B19,Nuclides!A:F,5,FALSE)</f>
        <v>Li11</v>
      </c>
      <c r="H19">
        <f>VLOOKUP(B19,Nuclides!A:F,4,FALSE)</f>
        <v>8.7500000000000008E-3</v>
      </c>
      <c r="I19" s="3" t="str">
        <f t="shared" si="6"/>
        <v>0.00875s</v>
      </c>
      <c r="J19" s="3">
        <f t="shared" si="7"/>
        <v>79.216820635422309</v>
      </c>
      <c r="K19" s="3">
        <f t="shared" si="8"/>
        <v>0</v>
      </c>
      <c r="L19" s="3">
        <f t="shared" si="9"/>
        <v>0</v>
      </c>
      <c r="M19" s="3" t="str">
        <f t="shared" si="10"/>
        <v>Li11</v>
      </c>
    </row>
    <row r="20" spans="2:13" hidden="1" x14ac:dyDescent="0.2">
      <c r="B20" s="3">
        <v>4006</v>
      </c>
      <c r="C20" s="3">
        <v>0</v>
      </c>
      <c r="D20" s="3">
        <v>0</v>
      </c>
      <c r="E20" s="3">
        <v>0</v>
      </c>
      <c r="F20" s="3">
        <f t="shared" si="5"/>
        <v>0</v>
      </c>
      <c r="G20" t="str">
        <f>VLOOKUP(B20,Nuclides!A:F,5,FALSE)</f>
        <v>Be6</v>
      </c>
      <c r="H20">
        <f>VLOOKUP(B20,Nuclides!A:F,4,FALSE)</f>
        <v>4.9532608695652102E-21</v>
      </c>
      <c r="I20" s="3" t="str">
        <f t="shared" si="6"/>
        <v>4.95326086956521E-21s</v>
      </c>
      <c r="J20" s="3">
        <f t="shared" si="7"/>
        <v>1.3993754797348048E+20</v>
      </c>
      <c r="K20" s="3">
        <f t="shared" si="8"/>
        <v>0</v>
      </c>
      <c r="L20" s="3">
        <f t="shared" si="9"/>
        <v>0</v>
      </c>
      <c r="M20" s="3" t="str">
        <f t="shared" si="10"/>
        <v>Be6</v>
      </c>
    </row>
    <row r="21" spans="2:13" hidden="1" x14ac:dyDescent="0.2">
      <c r="B21" s="3">
        <v>4007</v>
      </c>
      <c r="C21" s="3">
        <v>0</v>
      </c>
      <c r="D21" s="3">
        <v>0</v>
      </c>
      <c r="E21" s="3">
        <v>0</v>
      </c>
      <c r="F21" s="3">
        <f t="shared" si="5"/>
        <v>0</v>
      </c>
      <c r="G21" t="str">
        <f>VLOOKUP(B21,Nuclides!A:F,5,FALSE)</f>
        <v>Be7</v>
      </c>
      <c r="H21">
        <f>VLOOKUP(B21,Nuclides!A:F,4,FALSE)</f>
        <v>4598208</v>
      </c>
      <c r="I21" s="3" t="str">
        <f t="shared" si="6"/>
        <v>53.22d</v>
      </c>
      <c r="J21" s="3">
        <f t="shared" si="7"/>
        <v>1.507428938751673E-7</v>
      </c>
      <c r="K21" s="3">
        <f t="shared" si="8"/>
        <v>0</v>
      </c>
      <c r="L21" s="3">
        <f t="shared" si="9"/>
        <v>0</v>
      </c>
      <c r="M21" s="3" t="str">
        <f t="shared" si="10"/>
        <v>Be7</v>
      </c>
    </row>
    <row r="22" spans="2:13" hidden="1" x14ac:dyDescent="0.2">
      <c r="B22" s="3">
        <v>4008</v>
      </c>
      <c r="C22" s="3">
        <v>0</v>
      </c>
      <c r="D22" s="3">
        <v>0</v>
      </c>
      <c r="E22" s="3">
        <v>0</v>
      </c>
      <c r="F22" s="3">
        <f t="shared" si="5"/>
        <v>0</v>
      </c>
      <c r="G22" t="str">
        <f>VLOOKUP(B22,Nuclides!A:F,5,FALSE)</f>
        <v>Be8</v>
      </c>
      <c r="H22">
        <f>VLOOKUP(B22,Nuclides!A:F,4,FALSE)</f>
        <v>8.1813285457809601E-17</v>
      </c>
      <c r="I22" s="3" t="str">
        <f t="shared" si="6"/>
        <v>8.18132854578096E-17s</v>
      </c>
      <c r="J22" s="3">
        <f t="shared" si="7"/>
        <v>8472305893611805</v>
      </c>
      <c r="K22" s="3">
        <f t="shared" si="8"/>
        <v>0</v>
      </c>
      <c r="L22" s="3">
        <f t="shared" si="9"/>
        <v>0</v>
      </c>
      <c r="M22" s="3" t="str">
        <f t="shared" si="10"/>
        <v>Be8</v>
      </c>
    </row>
    <row r="23" spans="2:13" hidden="1" x14ac:dyDescent="0.2">
      <c r="B23" s="3">
        <v>4009</v>
      </c>
      <c r="C23" s="3">
        <v>0</v>
      </c>
      <c r="D23" s="3">
        <v>0</v>
      </c>
      <c r="E23" s="3">
        <v>0</v>
      </c>
      <c r="F23" s="3">
        <f t="shared" si="5"/>
        <v>0</v>
      </c>
      <c r="G23" t="str">
        <f>VLOOKUP(B23,Nuclides!A:F,5,FALSE)</f>
        <v>Be9</v>
      </c>
      <c r="H23" t="str">
        <f>VLOOKUP(B23,Nuclides!A:F,4,FALSE)</f>
        <v>STABLE</v>
      </c>
      <c r="I23" s="3" t="str">
        <f t="shared" si="6"/>
        <v>STABLE</v>
      </c>
      <c r="J23" s="3" t="e">
        <f t="shared" si="7"/>
        <v>#VALUE!</v>
      </c>
      <c r="K23" s="3" t="e">
        <f t="shared" si="8"/>
        <v>#VALUE!</v>
      </c>
      <c r="L23" s="3" t="e">
        <f t="shared" si="9"/>
        <v>#VALUE!</v>
      </c>
      <c r="M23" s="3" t="str">
        <f t="shared" si="10"/>
        <v>Be9</v>
      </c>
    </row>
    <row r="24" spans="2:13" hidden="1" x14ac:dyDescent="0.2">
      <c r="B24" s="3">
        <v>4010</v>
      </c>
      <c r="C24" s="3">
        <v>0</v>
      </c>
      <c r="D24" s="3">
        <v>0</v>
      </c>
      <c r="E24" s="3">
        <v>0</v>
      </c>
      <c r="F24" s="3">
        <f t="shared" si="5"/>
        <v>0</v>
      </c>
      <c r="G24" t="str">
        <f>VLOOKUP(B24,Nuclides!A:F,5,FALSE)</f>
        <v>Be10</v>
      </c>
      <c r="H24">
        <f>VLOOKUP(B24,Nuclides!A:F,4,FALSE)</f>
        <v>47651976000000</v>
      </c>
      <c r="I24" s="3" t="str">
        <f t="shared" si="6"/>
        <v>1511034.25y</v>
      </c>
      <c r="J24" s="3">
        <f t="shared" si="7"/>
        <v>1.4546032268629223E-14</v>
      </c>
      <c r="K24" s="3">
        <f t="shared" si="8"/>
        <v>0</v>
      </c>
      <c r="L24" s="3">
        <f t="shared" si="9"/>
        <v>0</v>
      </c>
      <c r="M24" s="3" t="str">
        <f t="shared" si="10"/>
        <v>Be10</v>
      </c>
    </row>
    <row r="25" spans="2:13" hidden="1" x14ac:dyDescent="0.2">
      <c r="B25" s="3">
        <v>4011</v>
      </c>
      <c r="C25" s="3">
        <v>0</v>
      </c>
      <c r="D25" s="3">
        <v>0</v>
      </c>
      <c r="E25" s="3">
        <v>0</v>
      </c>
      <c r="F25" s="3">
        <f t="shared" si="5"/>
        <v>0</v>
      </c>
      <c r="G25" t="str">
        <f>VLOOKUP(B25,Nuclides!A:F,5,FALSE)</f>
        <v>Be11</v>
      </c>
      <c r="H25">
        <f>VLOOKUP(B25,Nuclides!A:F,4,FALSE)</f>
        <v>13.76</v>
      </c>
      <c r="I25" s="3" t="str">
        <f t="shared" si="6"/>
        <v>13.76s</v>
      </c>
      <c r="J25" s="3">
        <f t="shared" si="7"/>
        <v>5.0374068354647188E-2</v>
      </c>
      <c r="K25" s="3">
        <f t="shared" si="8"/>
        <v>0</v>
      </c>
      <c r="L25" s="3">
        <f t="shared" si="9"/>
        <v>0</v>
      </c>
      <c r="M25" s="3" t="str">
        <f t="shared" si="10"/>
        <v>Be11</v>
      </c>
    </row>
    <row r="26" spans="2:13" hidden="1" x14ac:dyDescent="0.2">
      <c r="B26" s="3">
        <v>4012</v>
      </c>
      <c r="C26" s="3">
        <v>0</v>
      </c>
      <c r="D26" s="3">
        <v>0</v>
      </c>
      <c r="E26" s="3">
        <v>0</v>
      </c>
      <c r="F26" s="3">
        <f t="shared" si="5"/>
        <v>0</v>
      </c>
      <c r="G26" t="str">
        <f>VLOOKUP(B26,Nuclides!A:F,5,FALSE)</f>
        <v>Be12</v>
      </c>
      <c r="H26">
        <f>VLOOKUP(B26,Nuclides!A:F,4,FALSE)</f>
        <v>2.147E-2</v>
      </c>
      <c r="I26" s="3" t="str">
        <f t="shared" si="6"/>
        <v>0.02147s</v>
      </c>
      <c r="J26" s="3">
        <f t="shared" si="7"/>
        <v>32.284451819280171</v>
      </c>
      <c r="K26" s="3">
        <f t="shared" si="8"/>
        <v>0</v>
      </c>
      <c r="L26" s="3">
        <f t="shared" si="9"/>
        <v>0</v>
      </c>
      <c r="M26" s="3" t="str">
        <f t="shared" si="10"/>
        <v>Be12</v>
      </c>
    </row>
    <row r="27" spans="2:13" hidden="1" x14ac:dyDescent="0.2">
      <c r="B27" s="3">
        <v>4013</v>
      </c>
      <c r="C27" s="3">
        <v>0</v>
      </c>
      <c r="D27" s="3">
        <v>0</v>
      </c>
      <c r="E27" s="3">
        <v>0</v>
      </c>
      <c r="F27" s="3">
        <f t="shared" si="5"/>
        <v>0</v>
      </c>
      <c r="G27" t="str">
        <f>VLOOKUP(B27,Nuclides!A:F,5,FALSE)</f>
        <v>Be13</v>
      </c>
      <c r="H27">
        <f>VLOOKUP(B27,Nuclides!A:F,4,FALSE)</f>
        <v>2.7000000000000001E-21</v>
      </c>
      <c r="I27" s="3" t="str">
        <f t="shared" si="6"/>
        <v>2.7E-21s</v>
      </c>
      <c r="J27" s="3">
        <f t="shared" si="7"/>
        <v>2.567211779851649E+20</v>
      </c>
      <c r="K27" s="3">
        <f t="shared" si="8"/>
        <v>0</v>
      </c>
      <c r="L27" s="3">
        <f t="shared" si="9"/>
        <v>0</v>
      </c>
      <c r="M27" s="3" t="str">
        <f t="shared" si="10"/>
        <v>Be13</v>
      </c>
    </row>
    <row r="28" spans="2:13" hidden="1" x14ac:dyDescent="0.2">
      <c r="B28" s="3">
        <v>4014</v>
      </c>
      <c r="C28" s="3">
        <v>0</v>
      </c>
      <c r="D28" s="3">
        <v>0</v>
      </c>
      <c r="E28" s="3">
        <v>0</v>
      </c>
      <c r="F28" s="3">
        <f t="shared" si="5"/>
        <v>0</v>
      </c>
      <c r="G28" t="str">
        <f>VLOOKUP(B28,Nuclides!A:F,5,FALSE)</f>
        <v>Be14</v>
      </c>
      <c r="H28">
        <f>VLOOKUP(B28,Nuclides!A:F,4,FALSE)</f>
        <v>4.3499999999999997E-3</v>
      </c>
      <c r="I28" s="3" t="str">
        <f t="shared" si="6"/>
        <v>0.00435s</v>
      </c>
      <c r="J28" s="3">
        <f t="shared" si="7"/>
        <v>159.34417943906789</v>
      </c>
      <c r="K28" s="3">
        <f t="shared" si="8"/>
        <v>0</v>
      </c>
      <c r="L28" s="3">
        <f t="shared" si="9"/>
        <v>0</v>
      </c>
      <c r="M28" s="3" t="str">
        <f t="shared" si="10"/>
        <v>Be14</v>
      </c>
    </row>
    <row r="29" spans="2:13" hidden="1" x14ac:dyDescent="0.2">
      <c r="B29" s="3">
        <v>5008</v>
      </c>
      <c r="C29" s="3">
        <v>0</v>
      </c>
      <c r="D29" s="3">
        <v>0</v>
      </c>
      <c r="E29" s="3">
        <v>0</v>
      </c>
      <c r="F29" s="3">
        <f t="shared" si="5"/>
        <v>0</v>
      </c>
      <c r="G29" t="str">
        <f>VLOOKUP(B29,Nuclides!A:F,5,FALSE)</f>
        <v>B8</v>
      </c>
      <c r="H29">
        <f>VLOOKUP(B29,Nuclides!A:F,4,FALSE)</f>
        <v>0.77</v>
      </c>
      <c r="I29" s="3" t="str">
        <f t="shared" si="6"/>
        <v>0.77s</v>
      </c>
      <c r="J29" s="3">
        <f t="shared" si="7"/>
        <v>0.90019114358434449</v>
      </c>
      <c r="K29" s="3">
        <f t="shared" si="8"/>
        <v>0</v>
      </c>
      <c r="L29" s="3">
        <f t="shared" si="9"/>
        <v>0</v>
      </c>
      <c r="M29" s="3" t="str">
        <f t="shared" si="10"/>
        <v>B8</v>
      </c>
    </row>
    <row r="30" spans="2:13" hidden="1" x14ac:dyDescent="0.2">
      <c r="B30" s="3">
        <v>5009</v>
      </c>
      <c r="C30" s="3">
        <v>0</v>
      </c>
      <c r="D30" s="3">
        <v>0</v>
      </c>
      <c r="E30" s="3">
        <v>0</v>
      </c>
      <c r="F30" s="3">
        <f t="shared" si="5"/>
        <v>0</v>
      </c>
      <c r="G30" t="str">
        <f>VLOOKUP(B30,Nuclides!A:F,5,FALSE)</f>
        <v>B9</v>
      </c>
      <c r="H30">
        <f>VLOOKUP(B30,Nuclides!A:F,4,FALSE)</f>
        <v>8.4388888888888803E-19</v>
      </c>
      <c r="I30" s="3" t="str">
        <f t="shared" si="6"/>
        <v>8.43888888888888E-19s</v>
      </c>
      <c r="J30" s="3">
        <f t="shared" si="7"/>
        <v>8.2137256419216768E+17</v>
      </c>
      <c r="K30" s="3">
        <f t="shared" si="8"/>
        <v>0</v>
      </c>
      <c r="L30" s="3">
        <f t="shared" si="9"/>
        <v>0</v>
      </c>
      <c r="M30" s="3" t="str">
        <f t="shared" si="10"/>
        <v>B9</v>
      </c>
    </row>
    <row r="31" spans="2:13" hidden="1" x14ac:dyDescent="0.2">
      <c r="B31" s="3">
        <v>5010</v>
      </c>
      <c r="C31" s="3">
        <v>0</v>
      </c>
      <c r="D31" s="3">
        <v>0</v>
      </c>
      <c r="E31" s="3">
        <v>0</v>
      </c>
      <c r="F31" s="3">
        <f t="shared" si="5"/>
        <v>0</v>
      </c>
      <c r="G31" t="str">
        <f>VLOOKUP(B31,Nuclides!A:F,5,FALSE)</f>
        <v>B10</v>
      </c>
      <c r="H31" t="str">
        <f>VLOOKUP(B31,Nuclides!A:F,4,FALSE)</f>
        <v>STABLE</v>
      </c>
      <c r="I31" s="3" t="str">
        <f t="shared" si="6"/>
        <v>STABLE</v>
      </c>
      <c r="J31" s="3" t="e">
        <f t="shared" si="7"/>
        <v>#VALUE!</v>
      </c>
      <c r="K31" s="3" t="e">
        <f t="shared" si="8"/>
        <v>#VALUE!</v>
      </c>
      <c r="L31" s="3" t="e">
        <f t="shared" si="9"/>
        <v>#VALUE!</v>
      </c>
      <c r="M31" s="3" t="str">
        <f t="shared" si="10"/>
        <v>B10</v>
      </c>
    </row>
    <row r="32" spans="2:13" hidden="1" x14ac:dyDescent="0.2">
      <c r="B32" s="3">
        <v>5011</v>
      </c>
      <c r="C32" s="3">
        <v>0</v>
      </c>
      <c r="D32" s="3">
        <v>0</v>
      </c>
      <c r="E32" s="3">
        <v>0</v>
      </c>
      <c r="F32" s="3">
        <f t="shared" si="5"/>
        <v>0</v>
      </c>
      <c r="G32" t="str">
        <f>VLOOKUP(B32,Nuclides!A:F,5,FALSE)</f>
        <v>B11</v>
      </c>
      <c r="H32" t="str">
        <f>VLOOKUP(B32,Nuclides!A:F,4,FALSE)</f>
        <v>STABLE</v>
      </c>
      <c r="I32" s="3" t="str">
        <f t="shared" si="6"/>
        <v>STABLE</v>
      </c>
      <c r="J32" s="3" t="e">
        <f t="shared" si="7"/>
        <v>#VALUE!</v>
      </c>
      <c r="K32" s="3" t="e">
        <f t="shared" si="8"/>
        <v>#VALUE!</v>
      </c>
      <c r="L32" s="3" t="e">
        <f t="shared" si="9"/>
        <v>#VALUE!</v>
      </c>
      <c r="M32" s="3" t="str">
        <f t="shared" si="10"/>
        <v>B11</v>
      </c>
    </row>
    <row r="33" spans="2:13" hidden="1" x14ac:dyDescent="0.2">
      <c r="B33" s="3">
        <v>5012</v>
      </c>
      <c r="C33" s="3">
        <v>0</v>
      </c>
      <c r="D33" s="3">
        <v>0</v>
      </c>
      <c r="E33" s="3">
        <v>0</v>
      </c>
      <c r="F33" s="3">
        <f t="shared" si="5"/>
        <v>0</v>
      </c>
      <c r="G33" t="str">
        <f>VLOOKUP(B33,Nuclides!A:F,5,FALSE)</f>
        <v>B12</v>
      </c>
      <c r="H33">
        <f>VLOOKUP(B33,Nuclides!A:F,4,FALSE)</f>
        <v>2.0199999999999999E-2</v>
      </c>
      <c r="I33" s="3" t="str">
        <f t="shared" si="6"/>
        <v>0.0202s</v>
      </c>
      <c r="J33" s="3">
        <f t="shared" si="7"/>
        <v>34.314216859403231</v>
      </c>
      <c r="K33" s="3">
        <f t="shared" si="8"/>
        <v>0</v>
      </c>
      <c r="L33" s="3">
        <f t="shared" si="9"/>
        <v>0</v>
      </c>
      <c r="M33" s="3" t="str">
        <f t="shared" si="10"/>
        <v>B12</v>
      </c>
    </row>
    <row r="34" spans="2:13" hidden="1" x14ac:dyDescent="0.2">
      <c r="B34" s="3">
        <v>5013</v>
      </c>
      <c r="C34" s="3">
        <v>0</v>
      </c>
      <c r="D34" s="3">
        <v>0</v>
      </c>
      <c r="E34" s="3">
        <v>0</v>
      </c>
      <c r="F34" s="3">
        <f t="shared" si="5"/>
        <v>0</v>
      </c>
      <c r="G34" t="str">
        <f>VLOOKUP(B34,Nuclides!A:F,5,FALSE)</f>
        <v>B13</v>
      </c>
      <c r="H34">
        <f>VLOOKUP(B34,Nuclides!A:F,4,FALSE)</f>
        <v>1.7329999999999901E-2</v>
      </c>
      <c r="I34" s="3" t="str">
        <f t="shared" si="6"/>
        <v>0.0173299999999999s</v>
      </c>
      <c r="J34" s="3">
        <f t="shared" si="7"/>
        <v>39.996952138485241</v>
      </c>
      <c r="K34" s="3">
        <f t="shared" si="8"/>
        <v>0</v>
      </c>
      <c r="L34" s="3">
        <f t="shared" si="9"/>
        <v>0</v>
      </c>
      <c r="M34" s="3" t="str">
        <f t="shared" si="10"/>
        <v>B13</v>
      </c>
    </row>
    <row r="35" spans="2:13" hidden="1" x14ac:dyDescent="0.2">
      <c r="B35" s="3">
        <v>5014</v>
      </c>
      <c r="C35" s="3">
        <v>0</v>
      </c>
      <c r="D35" s="3">
        <v>0</v>
      </c>
      <c r="E35" s="3">
        <v>0</v>
      </c>
      <c r="F35" s="3">
        <f t="shared" si="5"/>
        <v>0</v>
      </c>
      <c r="G35" t="str">
        <f>VLOOKUP(B35,Nuclides!A:F,5,FALSE)</f>
        <v>B14</v>
      </c>
      <c r="H35">
        <f>VLOOKUP(B35,Nuclides!A:F,4,FALSE)</f>
        <v>1.2359999999999999E-2</v>
      </c>
      <c r="I35" s="3" t="str">
        <f t="shared" si="6"/>
        <v>0.01236s</v>
      </c>
      <c r="J35" s="3">
        <f t="shared" si="7"/>
        <v>56.079868977341853</v>
      </c>
      <c r="K35" s="3">
        <f t="shared" si="8"/>
        <v>0</v>
      </c>
      <c r="L35" s="3">
        <f t="shared" si="9"/>
        <v>0</v>
      </c>
      <c r="M35" s="3" t="str">
        <f t="shared" si="10"/>
        <v>B14</v>
      </c>
    </row>
    <row r="36" spans="2:13" hidden="1" x14ac:dyDescent="0.2">
      <c r="B36" s="3">
        <v>5015</v>
      </c>
      <c r="C36" s="3">
        <v>0</v>
      </c>
      <c r="D36" s="3">
        <v>0</v>
      </c>
      <c r="E36" s="3">
        <v>0</v>
      </c>
      <c r="F36" s="3">
        <f t="shared" si="5"/>
        <v>0</v>
      </c>
      <c r="G36" t="str">
        <f>VLOOKUP(B36,Nuclides!A:F,5,FALSE)</f>
        <v>B15</v>
      </c>
      <c r="H36">
        <f>VLOOKUP(B36,Nuclides!A:F,4,FALSE)</f>
        <v>1.018E-2</v>
      </c>
      <c r="I36" s="3" t="str">
        <f t="shared" si="6"/>
        <v>0.01018s</v>
      </c>
      <c r="J36" s="3">
        <f t="shared" si="7"/>
        <v>68.089114003923896</v>
      </c>
      <c r="K36" s="3">
        <f t="shared" si="8"/>
        <v>0</v>
      </c>
      <c r="L36" s="3">
        <f t="shared" si="9"/>
        <v>0</v>
      </c>
      <c r="M36" s="3" t="str">
        <f t="shared" si="10"/>
        <v>B15</v>
      </c>
    </row>
    <row r="37" spans="2:13" hidden="1" x14ac:dyDescent="0.2">
      <c r="B37" s="3">
        <v>5016</v>
      </c>
      <c r="C37" s="3">
        <v>0</v>
      </c>
      <c r="D37" s="3">
        <v>0</v>
      </c>
      <c r="E37" s="3">
        <v>0</v>
      </c>
      <c r="F37" s="3">
        <f t="shared" si="5"/>
        <v>0</v>
      </c>
      <c r="G37" t="e">
        <f>VLOOKUP(B37,Nuclides!A:F,5,FALSE)</f>
        <v>#N/A</v>
      </c>
      <c r="H37" t="e">
        <f>VLOOKUP(B37,Nuclides!A:F,4,FALSE)</f>
        <v>#N/A</v>
      </c>
      <c r="I37" s="3" t="e">
        <f t="shared" si="6"/>
        <v>#N/A</v>
      </c>
      <c r="J37" s="3" t="e">
        <f t="shared" si="7"/>
        <v>#N/A</v>
      </c>
      <c r="K37" s="3" t="e">
        <f t="shared" si="8"/>
        <v>#N/A</v>
      </c>
      <c r="L37" s="3" t="e">
        <f t="shared" si="9"/>
        <v>#N/A</v>
      </c>
      <c r="M37" s="3" t="e">
        <f t="shared" si="10"/>
        <v>#N/A</v>
      </c>
    </row>
    <row r="38" spans="2:13" hidden="1" x14ac:dyDescent="0.2">
      <c r="B38" s="3">
        <v>5017</v>
      </c>
      <c r="C38" s="3">
        <v>0</v>
      </c>
      <c r="D38" s="3">
        <v>0</v>
      </c>
      <c r="E38" s="3">
        <v>0</v>
      </c>
      <c r="F38" s="3">
        <f t="shared" si="5"/>
        <v>0</v>
      </c>
      <c r="G38" t="str">
        <f>VLOOKUP(B38,Nuclides!A:F,5,FALSE)</f>
        <v>B17</v>
      </c>
      <c r="H38">
        <f>VLOOKUP(B38,Nuclides!A:F,4,FALSE)</f>
        <v>5.0800000000000003E-3</v>
      </c>
      <c r="I38" s="3" t="str">
        <f t="shared" si="6"/>
        <v>0.00508s</v>
      </c>
      <c r="J38" s="3">
        <f t="shared" si="7"/>
        <v>136.446295385816</v>
      </c>
      <c r="K38" s="3">
        <f t="shared" si="8"/>
        <v>0</v>
      </c>
      <c r="L38" s="3">
        <f t="shared" si="9"/>
        <v>0</v>
      </c>
      <c r="M38" s="3" t="str">
        <f t="shared" si="10"/>
        <v>B17</v>
      </c>
    </row>
    <row r="39" spans="2:13" hidden="1" x14ac:dyDescent="0.2">
      <c r="B39" s="3">
        <v>6008</v>
      </c>
      <c r="C39" s="3">
        <v>0</v>
      </c>
      <c r="D39" s="3">
        <v>0</v>
      </c>
      <c r="E39" s="3">
        <v>0</v>
      </c>
      <c r="F39" s="3">
        <f t="shared" si="5"/>
        <v>0</v>
      </c>
      <c r="G39" t="str">
        <f>VLOOKUP(B39,Nuclides!A:F,5,FALSE)</f>
        <v>C8</v>
      </c>
      <c r="H39">
        <f>VLOOKUP(B39,Nuclides!A:F,4,FALSE)</f>
        <v>1.9813043478260799E-21</v>
      </c>
      <c r="I39" s="3" t="str">
        <f t="shared" si="6"/>
        <v>1.98130434782608E-21s</v>
      </c>
      <c r="J39" s="3">
        <f t="shared" si="7"/>
        <v>3.4984386993370196E+20</v>
      </c>
      <c r="K39" s="3">
        <f t="shared" si="8"/>
        <v>0</v>
      </c>
      <c r="L39" s="3">
        <f t="shared" si="9"/>
        <v>0</v>
      </c>
      <c r="M39" s="3" t="str">
        <f t="shared" si="10"/>
        <v>C8</v>
      </c>
    </row>
    <row r="40" spans="2:13" hidden="1" x14ac:dyDescent="0.2">
      <c r="B40" s="3">
        <v>6009</v>
      </c>
      <c r="C40" s="3">
        <v>0</v>
      </c>
      <c r="D40" s="3">
        <v>0</v>
      </c>
      <c r="E40" s="3">
        <v>0</v>
      </c>
      <c r="F40" s="3">
        <f t="shared" si="5"/>
        <v>0</v>
      </c>
      <c r="G40" t="str">
        <f>VLOOKUP(B40,Nuclides!A:F,5,FALSE)</f>
        <v>C9</v>
      </c>
      <c r="H40">
        <f>VLOOKUP(B40,Nuclides!A:F,4,FALSE)</f>
        <v>0.1265</v>
      </c>
      <c r="I40" s="3" t="str">
        <f t="shared" si="6"/>
        <v>0.1265s</v>
      </c>
      <c r="J40" s="3">
        <f t="shared" si="7"/>
        <v>5.4794243522525319</v>
      </c>
      <c r="K40" s="3">
        <f t="shared" si="8"/>
        <v>0</v>
      </c>
      <c r="L40" s="3">
        <f t="shared" si="9"/>
        <v>0</v>
      </c>
      <c r="M40" s="3" t="str">
        <f t="shared" si="10"/>
        <v>C9</v>
      </c>
    </row>
    <row r="41" spans="2:13" hidden="1" x14ac:dyDescent="0.2">
      <c r="B41" s="3">
        <v>6010</v>
      </c>
      <c r="C41" s="3">
        <v>0</v>
      </c>
      <c r="D41" s="3">
        <v>0</v>
      </c>
      <c r="E41" s="3">
        <v>0</v>
      </c>
      <c r="F41" s="3">
        <f t="shared" si="5"/>
        <v>0</v>
      </c>
      <c r="G41" t="str">
        <f>VLOOKUP(B41,Nuclides!A:F,5,FALSE)</f>
        <v>C10</v>
      </c>
      <c r="H41">
        <f>VLOOKUP(B41,Nuclides!A:F,4,FALSE)</f>
        <v>19.308</v>
      </c>
      <c r="I41" s="3" t="str">
        <f t="shared" si="6"/>
        <v>19.308s</v>
      </c>
      <c r="J41" s="3">
        <f t="shared" si="7"/>
        <v>3.5899481073127473E-2</v>
      </c>
      <c r="K41" s="3">
        <f t="shared" si="8"/>
        <v>0</v>
      </c>
      <c r="L41" s="3">
        <f t="shared" si="9"/>
        <v>0</v>
      </c>
      <c r="M41" s="3" t="str">
        <f t="shared" si="10"/>
        <v>C10</v>
      </c>
    </row>
    <row r="42" spans="2:13" hidden="1" x14ac:dyDescent="0.2">
      <c r="B42" s="3">
        <v>6011</v>
      </c>
      <c r="C42" s="3">
        <v>0</v>
      </c>
      <c r="D42" s="3">
        <v>0</v>
      </c>
      <c r="E42" s="3">
        <v>0</v>
      </c>
      <c r="F42" s="3">
        <f t="shared" si="5"/>
        <v>0</v>
      </c>
      <c r="G42" t="str">
        <f>VLOOKUP(B42,Nuclides!A:F,5,FALSE)</f>
        <v>C11</v>
      </c>
      <c r="H42">
        <f>VLOOKUP(B42,Nuclides!A:F,4,FALSE)</f>
        <v>1221.8399999999999</v>
      </c>
      <c r="I42" s="3" t="str">
        <f t="shared" si="6"/>
        <v>20.36min</v>
      </c>
      <c r="J42" s="3">
        <f t="shared" si="7"/>
        <v>5.6729782996132495E-4</v>
      </c>
      <c r="K42" s="3">
        <f t="shared" si="8"/>
        <v>0</v>
      </c>
      <c r="L42" s="3">
        <f t="shared" si="9"/>
        <v>0</v>
      </c>
      <c r="M42" s="3" t="str">
        <f t="shared" si="10"/>
        <v>C11</v>
      </c>
    </row>
    <row r="43" spans="2:13" hidden="1" x14ac:dyDescent="0.2">
      <c r="B43" s="3">
        <v>6012</v>
      </c>
      <c r="C43" s="3">
        <v>0</v>
      </c>
      <c r="D43" s="3">
        <v>0</v>
      </c>
      <c r="E43" s="3">
        <v>0</v>
      </c>
      <c r="F43" s="3">
        <f t="shared" si="5"/>
        <v>0</v>
      </c>
      <c r="G43" t="str">
        <f>VLOOKUP(B43,Nuclides!A:F,5,FALSE)</f>
        <v>C12</v>
      </c>
      <c r="H43" t="str">
        <f>VLOOKUP(B43,Nuclides!A:F,4,FALSE)</f>
        <v>STABLE</v>
      </c>
      <c r="I43" s="3" t="str">
        <f t="shared" si="6"/>
        <v>STABLE</v>
      </c>
      <c r="J43" s="3" t="e">
        <f t="shared" si="7"/>
        <v>#VALUE!</v>
      </c>
      <c r="K43" s="3" t="e">
        <f t="shared" si="8"/>
        <v>#VALUE!</v>
      </c>
      <c r="L43" s="3" t="e">
        <f t="shared" si="9"/>
        <v>#VALUE!</v>
      </c>
      <c r="M43" s="3" t="str">
        <f t="shared" si="10"/>
        <v>C12</v>
      </c>
    </row>
    <row r="44" spans="2:13" hidden="1" x14ac:dyDescent="0.2">
      <c r="B44" s="3">
        <v>6013</v>
      </c>
      <c r="C44" s="3">
        <v>0</v>
      </c>
      <c r="D44" s="3">
        <v>0</v>
      </c>
      <c r="E44" s="3">
        <v>0</v>
      </c>
      <c r="F44" s="3">
        <f t="shared" si="5"/>
        <v>0</v>
      </c>
      <c r="G44" t="str">
        <f>VLOOKUP(B44,Nuclides!A:F,5,FALSE)</f>
        <v>C13</v>
      </c>
      <c r="H44" t="str">
        <f>VLOOKUP(B44,Nuclides!A:F,4,FALSE)</f>
        <v>STABLE</v>
      </c>
      <c r="I44" s="3" t="str">
        <f t="shared" si="6"/>
        <v>STABLE</v>
      </c>
      <c r="J44" s="3" t="e">
        <f t="shared" si="7"/>
        <v>#VALUE!</v>
      </c>
      <c r="K44" s="3" t="e">
        <f t="shared" si="8"/>
        <v>#VALUE!</v>
      </c>
      <c r="L44" s="3" t="e">
        <f t="shared" si="9"/>
        <v>#VALUE!</v>
      </c>
      <c r="M44" s="3" t="str">
        <f t="shared" si="10"/>
        <v>C13</v>
      </c>
    </row>
    <row r="45" spans="2:13" hidden="1" x14ac:dyDescent="0.2">
      <c r="B45" s="3">
        <v>6014</v>
      </c>
      <c r="C45" s="3">
        <v>0</v>
      </c>
      <c r="D45" s="3">
        <v>0</v>
      </c>
      <c r="E45" s="3">
        <v>0</v>
      </c>
      <c r="F45" s="3">
        <f t="shared" si="5"/>
        <v>0</v>
      </c>
      <c r="G45" t="str">
        <f>VLOOKUP(B45,Nuclides!A:F,5,FALSE)</f>
        <v>C14</v>
      </c>
      <c r="H45">
        <f>VLOOKUP(B45,Nuclides!A:F,4,FALSE)</f>
        <v>179878320000</v>
      </c>
      <c r="I45" s="3" t="str">
        <f t="shared" si="6"/>
        <v>5703.9y</v>
      </c>
      <c r="J45" s="3">
        <f t="shared" si="7"/>
        <v>3.8534225834438821E-12</v>
      </c>
      <c r="K45" s="3">
        <f t="shared" si="8"/>
        <v>0</v>
      </c>
      <c r="L45" s="3">
        <f t="shared" si="9"/>
        <v>0</v>
      </c>
      <c r="M45" s="3" t="str">
        <f t="shared" si="10"/>
        <v>C14</v>
      </c>
    </row>
    <row r="46" spans="2:13" hidden="1" x14ac:dyDescent="0.2">
      <c r="B46" s="3">
        <v>6015</v>
      </c>
      <c r="C46" s="3">
        <v>0</v>
      </c>
      <c r="D46" s="3">
        <v>0</v>
      </c>
      <c r="E46" s="3">
        <v>0</v>
      </c>
      <c r="F46" s="3">
        <f t="shared" si="5"/>
        <v>0</v>
      </c>
      <c r="G46" t="str">
        <f>VLOOKUP(B46,Nuclides!A:F,5,FALSE)</f>
        <v>C15</v>
      </c>
      <c r="H46">
        <f>VLOOKUP(B46,Nuclides!A:F,4,FALSE)</f>
        <v>2.4489999999999998</v>
      </c>
      <c r="I46" s="3" t="str">
        <f t="shared" si="6"/>
        <v>2.449s</v>
      </c>
      <c r="J46" s="3">
        <f t="shared" si="7"/>
        <v>0.28303274012247664</v>
      </c>
      <c r="K46" s="3">
        <f t="shared" si="8"/>
        <v>0</v>
      </c>
      <c r="L46" s="3">
        <f t="shared" si="9"/>
        <v>0</v>
      </c>
      <c r="M46" s="3" t="str">
        <f t="shared" si="10"/>
        <v>C15</v>
      </c>
    </row>
    <row r="47" spans="2:13" hidden="1" x14ac:dyDescent="0.2">
      <c r="B47" s="3">
        <v>6016</v>
      </c>
      <c r="C47" s="3">
        <v>0</v>
      </c>
      <c r="D47" s="3">
        <v>0</v>
      </c>
      <c r="E47" s="3">
        <v>0</v>
      </c>
      <c r="F47" s="3">
        <f t="shared" si="5"/>
        <v>0</v>
      </c>
      <c r="G47" t="str">
        <f>VLOOKUP(B47,Nuclides!A:F,5,FALSE)</f>
        <v>C16</v>
      </c>
      <c r="H47">
        <f>VLOOKUP(B47,Nuclides!A:F,4,FALSE)</f>
        <v>0.747</v>
      </c>
      <c r="I47" s="3" t="str">
        <f t="shared" si="6"/>
        <v>0.747s</v>
      </c>
      <c r="J47" s="3">
        <f t="shared" si="7"/>
        <v>0.92790787223553584</v>
      </c>
      <c r="K47" s="3">
        <f t="shared" si="8"/>
        <v>0</v>
      </c>
      <c r="L47" s="3">
        <f t="shared" si="9"/>
        <v>0</v>
      </c>
      <c r="M47" s="3" t="str">
        <f t="shared" si="10"/>
        <v>C16</v>
      </c>
    </row>
    <row r="48" spans="2:13" hidden="1" x14ac:dyDescent="0.2">
      <c r="B48" s="3">
        <v>6017</v>
      </c>
      <c r="C48" s="3">
        <v>0</v>
      </c>
      <c r="D48" s="3">
        <v>0</v>
      </c>
      <c r="E48" s="3">
        <v>0</v>
      </c>
      <c r="F48" s="3">
        <f t="shared" si="5"/>
        <v>0</v>
      </c>
      <c r="G48" t="str">
        <f>VLOOKUP(B48,Nuclides!A:F,5,FALSE)</f>
        <v>C17</v>
      </c>
      <c r="H48">
        <f>VLOOKUP(B48,Nuclides!A:F,4,FALSE)</f>
        <v>0.191</v>
      </c>
      <c r="I48" s="3" t="str">
        <f t="shared" si="6"/>
        <v>0.191s</v>
      </c>
      <c r="J48" s="3">
        <f t="shared" si="7"/>
        <v>3.6290428301567816</v>
      </c>
      <c r="K48" s="3">
        <f t="shared" si="8"/>
        <v>0</v>
      </c>
      <c r="L48" s="3">
        <f t="shared" si="9"/>
        <v>0</v>
      </c>
      <c r="M48" s="3" t="str">
        <f t="shared" si="10"/>
        <v>C17</v>
      </c>
    </row>
    <row r="49" spans="2:13" hidden="1" x14ac:dyDescent="0.2">
      <c r="B49" s="3">
        <v>6018</v>
      </c>
      <c r="C49" s="3">
        <v>0</v>
      </c>
      <c r="D49" s="3">
        <v>0</v>
      </c>
      <c r="E49" s="3">
        <v>0</v>
      </c>
      <c r="F49" s="3">
        <f t="shared" si="5"/>
        <v>0</v>
      </c>
      <c r="G49" t="str">
        <f>VLOOKUP(B49,Nuclides!A:F,5,FALSE)</f>
        <v>C18</v>
      </c>
      <c r="H49">
        <f>VLOOKUP(B49,Nuclides!A:F,4,FALSE)</f>
        <v>9.1999999999999998E-2</v>
      </c>
      <c r="I49" s="3" t="str">
        <f t="shared" si="6"/>
        <v>0.092s</v>
      </c>
      <c r="J49" s="3">
        <f t="shared" si="7"/>
        <v>7.5342084843472312</v>
      </c>
      <c r="K49" s="3">
        <f t="shared" si="8"/>
        <v>0</v>
      </c>
      <c r="L49" s="3">
        <f t="shared" si="9"/>
        <v>0</v>
      </c>
      <c r="M49" s="3" t="str">
        <f t="shared" si="10"/>
        <v>C18</v>
      </c>
    </row>
    <row r="50" spans="2:13" hidden="1" x14ac:dyDescent="0.2">
      <c r="B50" s="3">
        <v>6019</v>
      </c>
      <c r="C50" s="3">
        <v>0</v>
      </c>
      <c r="D50" s="3">
        <v>0</v>
      </c>
      <c r="E50" s="3">
        <v>0</v>
      </c>
      <c r="F50" s="3">
        <f t="shared" si="5"/>
        <v>0</v>
      </c>
      <c r="G50" t="str">
        <f>VLOOKUP(B50,Nuclides!A:F,5,FALSE)</f>
        <v>C19</v>
      </c>
      <c r="H50">
        <f>VLOOKUP(B50,Nuclides!A:F,4,FALSE)</f>
        <v>4.6199999999999998E-2</v>
      </c>
      <c r="I50" s="3" t="str">
        <f t="shared" si="6"/>
        <v>0.0462s</v>
      </c>
      <c r="J50" s="3">
        <f t="shared" si="7"/>
        <v>15.003185726405743</v>
      </c>
      <c r="K50" s="3">
        <f t="shared" si="8"/>
        <v>0</v>
      </c>
      <c r="L50" s="3">
        <f t="shared" si="9"/>
        <v>0</v>
      </c>
      <c r="M50" s="3" t="str">
        <f t="shared" si="10"/>
        <v>C19</v>
      </c>
    </row>
    <row r="51" spans="2:13" hidden="1" x14ac:dyDescent="0.2">
      <c r="B51" s="3">
        <v>6020</v>
      </c>
      <c r="C51" s="3">
        <v>0</v>
      </c>
      <c r="D51" s="3">
        <v>0</v>
      </c>
      <c r="E51" s="3">
        <v>0</v>
      </c>
      <c r="F51" s="3">
        <f t="shared" si="5"/>
        <v>0</v>
      </c>
      <c r="G51" t="str">
        <f>VLOOKUP(B51,Nuclides!A:F,5,FALSE)</f>
        <v>C20</v>
      </c>
      <c r="H51">
        <f>VLOOKUP(B51,Nuclides!A:F,4,FALSE)</f>
        <v>1.6199999999999999E-2</v>
      </c>
      <c r="I51" s="3" t="str">
        <f t="shared" si="6"/>
        <v>0.0162s</v>
      </c>
      <c r="J51" s="3">
        <f t="shared" si="7"/>
        <v>42.786862997527486</v>
      </c>
      <c r="K51" s="3">
        <f t="shared" si="8"/>
        <v>0</v>
      </c>
      <c r="L51" s="3">
        <f t="shared" si="9"/>
        <v>0</v>
      </c>
      <c r="M51" s="3" t="str">
        <f t="shared" si="10"/>
        <v>C20</v>
      </c>
    </row>
    <row r="52" spans="2:13" hidden="1" x14ac:dyDescent="0.2">
      <c r="B52" s="3">
        <v>7011</v>
      </c>
      <c r="C52" s="3">
        <v>0</v>
      </c>
      <c r="D52" s="3">
        <v>0</v>
      </c>
      <c r="E52" s="3">
        <v>0</v>
      </c>
      <c r="F52" s="3">
        <f t="shared" si="5"/>
        <v>0</v>
      </c>
      <c r="G52" t="str">
        <f>VLOOKUP(B52,Nuclides!A:F,5,FALSE)</f>
        <v>N11</v>
      </c>
      <c r="H52">
        <f>VLOOKUP(B52,Nuclides!A:F,4,FALSE)</f>
        <v>5.4903614457831297E-22</v>
      </c>
      <c r="I52" s="3" t="str">
        <f t="shared" si="6"/>
        <v>5.49036144578313E-22s</v>
      </c>
      <c r="J52" s="3">
        <f t="shared" si="7"/>
        <v>1.2624800523694425E+21</v>
      </c>
      <c r="K52" s="3">
        <f t="shared" si="8"/>
        <v>0</v>
      </c>
      <c r="L52" s="3">
        <f t="shared" si="9"/>
        <v>0</v>
      </c>
      <c r="M52" s="3" t="str">
        <f t="shared" si="10"/>
        <v>N11</v>
      </c>
    </row>
    <row r="53" spans="2:13" hidden="1" x14ac:dyDescent="0.2">
      <c r="B53" s="3">
        <v>7012</v>
      </c>
      <c r="C53" s="3">
        <v>0</v>
      </c>
      <c r="D53" s="3">
        <v>0</v>
      </c>
      <c r="E53" s="3">
        <v>0</v>
      </c>
      <c r="F53" s="3">
        <f t="shared" si="5"/>
        <v>0</v>
      </c>
      <c r="G53" t="str">
        <f>VLOOKUP(B53,Nuclides!A:F,5,FALSE)</f>
        <v>N12</v>
      </c>
      <c r="H53">
        <f>VLOOKUP(B53,Nuclides!A:F,4,FALSE)</f>
        <v>1.0999999999999999E-2</v>
      </c>
      <c r="I53" s="3" t="str">
        <f t="shared" si="6"/>
        <v>0.011s</v>
      </c>
      <c r="J53" s="3">
        <f t="shared" si="7"/>
        <v>63.013380050904118</v>
      </c>
      <c r="K53" s="3">
        <f t="shared" si="8"/>
        <v>0</v>
      </c>
      <c r="L53" s="3">
        <f t="shared" si="9"/>
        <v>0</v>
      </c>
      <c r="M53" s="3" t="str">
        <f t="shared" si="10"/>
        <v>N12</v>
      </c>
    </row>
    <row r="54" spans="2:13" hidden="1" x14ac:dyDescent="0.2">
      <c r="B54" s="3">
        <v>7013</v>
      </c>
      <c r="C54" s="3">
        <v>0</v>
      </c>
      <c r="D54" s="3">
        <v>0</v>
      </c>
      <c r="E54" s="3">
        <v>0</v>
      </c>
      <c r="F54" s="3">
        <f t="shared" si="5"/>
        <v>0</v>
      </c>
      <c r="G54" t="str">
        <f>VLOOKUP(B54,Nuclides!A:F,5,FALSE)</f>
        <v>N13</v>
      </c>
      <c r="H54">
        <f>VLOOKUP(B54,Nuclides!A:F,4,FALSE)</f>
        <v>597.9</v>
      </c>
      <c r="I54" s="3" t="str">
        <f t="shared" si="6"/>
        <v>9.97min</v>
      </c>
      <c r="J54" s="3">
        <f t="shared" si="7"/>
        <v>1.1593028609465552E-3</v>
      </c>
      <c r="K54" s="3">
        <f t="shared" si="8"/>
        <v>0</v>
      </c>
      <c r="L54" s="3">
        <f t="shared" si="9"/>
        <v>0</v>
      </c>
      <c r="M54" s="3" t="str">
        <f t="shared" si="10"/>
        <v>N13</v>
      </c>
    </row>
    <row r="55" spans="2:13" hidden="1" x14ac:dyDescent="0.2">
      <c r="B55" s="3">
        <v>7014</v>
      </c>
      <c r="C55" s="3">
        <v>0</v>
      </c>
      <c r="D55" s="3">
        <v>0</v>
      </c>
      <c r="E55" s="3">
        <v>0</v>
      </c>
      <c r="F55" s="3">
        <f t="shared" si="5"/>
        <v>0</v>
      </c>
      <c r="G55" t="str">
        <f>VLOOKUP(B55,Nuclides!A:F,5,FALSE)</f>
        <v>N14</v>
      </c>
      <c r="H55" t="str">
        <f>VLOOKUP(B55,Nuclides!A:F,4,FALSE)</f>
        <v>STABLE</v>
      </c>
      <c r="I55" s="3" t="str">
        <f t="shared" si="6"/>
        <v>STABLE</v>
      </c>
      <c r="J55" s="3" t="e">
        <f t="shared" si="7"/>
        <v>#VALUE!</v>
      </c>
      <c r="K55" s="3" t="e">
        <f t="shared" si="8"/>
        <v>#VALUE!</v>
      </c>
      <c r="L55" s="3" t="e">
        <f t="shared" si="9"/>
        <v>#VALUE!</v>
      </c>
      <c r="M55" s="3" t="str">
        <f t="shared" si="10"/>
        <v>N14</v>
      </c>
    </row>
    <row r="56" spans="2:13" hidden="1" x14ac:dyDescent="0.2">
      <c r="B56" s="3">
        <v>7015</v>
      </c>
      <c r="C56" s="3">
        <v>0</v>
      </c>
      <c r="D56" s="3">
        <v>0</v>
      </c>
      <c r="E56" s="3">
        <v>0</v>
      </c>
      <c r="F56" s="3">
        <f t="shared" si="5"/>
        <v>0</v>
      </c>
      <c r="G56" t="str">
        <f>VLOOKUP(B56,Nuclides!A:F,5,FALSE)</f>
        <v>N15</v>
      </c>
      <c r="H56" t="str">
        <f>VLOOKUP(B56,Nuclides!A:F,4,FALSE)</f>
        <v>STABLE</v>
      </c>
      <c r="I56" s="3" t="str">
        <f t="shared" si="6"/>
        <v>STABLE</v>
      </c>
      <c r="J56" s="3" t="e">
        <f t="shared" si="7"/>
        <v>#VALUE!</v>
      </c>
      <c r="K56" s="3" t="e">
        <f t="shared" si="8"/>
        <v>#VALUE!</v>
      </c>
      <c r="L56" s="3" t="e">
        <f t="shared" si="9"/>
        <v>#VALUE!</v>
      </c>
      <c r="M56" s="3" t="str">
        <f t="shared" si="10"/>
        <v>N15</v>
      </c>
    </row>
    <row r="57" spans="2:13" hidden="1" x14ac:dyDescent="0.2">
      <c r="B57" s="3">
        <v>7016</v>
      </c>
      <c r="C57" s="3">
        <v>0</v>
      </c>
      <c r="D57" s="3">
        <v>0</v>
      </c>
      <c r="E57" s="3">
        <v>0</v>
      </c>
      <c r="F57" s="3">
        <f t="shared" si="5"/>
        <v>0</v>
      </c>
      <c r="G57" t="str">
        <f>VLOOKUP(B57,Nuclides!A:F,5,FALSE)</f>
        <v>N16</v>
      </c>
      <c r="H57">
        <f>VLOOKUP(B57,Nuclides!A:F,4,FALSE)</f>
        <v>7.13</v>
      </c>
      <c r="I57" s="3" t="str">
        <f t="shared" si="6"/>
        <v>7.13s</v>
      </c>
      <c r="J57" s="3">
        <f t="shared" si="7"/>
        <v>9.7215593346415885E-2</v>
      </c>
      <c r="K57" s="3">
        <f t="shared" si="8"/>
        <v>0</v>
      </c>
      <c r="L57" s="3">
        <f t="shared" si="9"/>
        <v>0</v>
      </c>
      <c r="M57" s="3" t="str">
        <f t="shared" si="10"/>
        <v>N16</v>
      </c>
    </row>
    <row r="58" spans="2:13" hidden="1" x14ac:dyDescent="0.2">
      <c r="B58" s="3">
        <v>7017</v>
      </c>
      <c r="C58" s="3">
        <v>0</v>
      </c>
      <c r="D58" s="3">
        <v>0</v>
      </c>
      <c r="E58" s="3">
        <v>0</v>
      </c>
      <c r="F58" s="3">
        <f t="shared" si="5"/>
        <v>0</v>
      </c>
      <c r="G58" t="str">
        <f>VLOOKUP(B58,Nuclides!A:F,5,FALSE)</f>
        <v>N17</v>
      </c>
      <c r="H58">
        <f>VLOOKUP(B58,Nuclides!A:F,4,FALSE)</f>
        <v>4.1710000000000003</v>
      </c>
      <c r="I58" s="3" t="str">
        <f t="shared" si="6"/>
        <v>4.171s</v>
      </c>
      <c r="J58" s="3">
        <f t="shared" si="7"/>
        <v>0.16618249354110412</v>
      </c>
      <c r="K58" s="3">
        <f t="shared" si="8"/>
        <v>0</v>
      </c>
      <c r="L58" s="3">
        <f t="shared" si="9"/>
        <v>0</v>
      </c>
      <c r="M58" s="3" t="str">
        <f t="shared" si="10"/>
        <v>N17</v>
      </c>
    </row>
    <row r="59" spans="2:13" hidden="1" x14ac:dyDescent="0.2">
      <c r="B59" s="3">
        <v>7018</v>
      </c>
      <c r="C59" s="3">
        <v>0</v>
      </c>
      <c r="D59" s="3">
        <v>0</v>
      </c>
      <c r="E59" s="3">
        <v>0</v>
      </c>
      <c r="F59" s="3">
        <f t="shared" si="5"/>
        <v>0</v>
      </c>
      <c r="G59" t="str">
        <f>VLOOKUP(B59,Nuclides!A:F,5,FALSE)</f>
        <v>N18</v>
      </c>
      <c r="H59">
        <f>VLOOKUP(B59,Nuclides!A:F,4,FALSE)</f>
        <v>0.61899999999999999</v>
      </c>
      <c r="I59" s="3" t="str">
        <f t="shared" si="6"/>
        <v>0.619s</v>
      </c>
      <c r="J59" s="3">
        <f t="shared" si="7"/>
        <v>1.1197854290144511</v>
      </c>
      <c r="K59" s="3">
        <f t="shared" si="8"/>
        <v>0</v>
      </c>
      <c r="L59" s="3">
        <f t="shared" si="9"/>
        <v>0</v>
      </c>
      <c r="M59" s="3" t="str">
        <f t="shared" si="10"/>
        <v>N18</v>
      </c>
    </row>
    <row r="60" spans="2:13" hidden="1" x14ac:dyDescent="0.2">
      <c r="B60" s="3">
        <v>7019</v>
      </c>
      <c r="C60" s="3">
        <v>0</v>
      </c>
      <c r="D60" s="3">
        <v>0</v>
      </c>
      <c r="E60" s="3">
        <v>0</v>
      </c>
      <c r="F60" s="3">
        <f t="shared" si="5"/>
        <v>0</v>
      </c>
      <c r="G60" t="str">
        <f>VLOOKUP(B60,Nuclides!A:F,5,FALSE)</f>
        <v>N19</v>
      </c>
      <c r="H60">
        <f>VLOOKUP(B60,Nuclides!A:F,4,FALSE)</f>
        <v>0.33600000000000002</v>
      </c>
      <c r="I60" s="3" t="str">
        <f t="shared" si="6"/>
        <v>0.336s</v>
      </c>
      <c r="J60" s="3">
        <f t="shared" si="7"/>
        <v>2.0629380373807895</v>
      </c>
      <c r="K60" s="3">
        <f t="shared" si="8"/>
        <v>0</v>
      </c>
      <c r="L60" s="3">
        <f t="shared" si="9"/>
        <v>0</v>
      </c>
      <c r="M60" s="3" t="str">
        <f t="shared" si="10"/>
        <v>N19</v>
      </c>
    </row>
    <row r="61" spans="2:13" hidden="1" x14ac:dyDescent="0.2">
      <c r="B61" s="3">
        <v>7020</v>
      </c>
      <c r="C61" s="3">
        <v>0</v>
      </c>
      <c r="D61" s="3">
        <v>0</v>
      </c>
      <c r="E61" s="3">
        <v>0</v>
      </c>
      <c r="F61" s="3">
        <f t="shared" si="5"/>
        <v>0</v>
      </c>
      <c r="G61" t="str">
        <f>VLOOKUP(B61,Nuclides!A:F,5,FALSE)</f>
        <v>N20</v>
      </c>
      <c r="H61">
        <f>VLOOKUP(B61,Nuclides!A:F,4,FALSE)</f>
        <v>0.13600000000000001</v>
      </c>
      <c r="I61" s="3" t="str">
        <f t="shared" si="6"/>
        <v>0.136s</v>
      </c>
      <c r="J61" s="3">
        <f t="shared" si="7"/>
        <v>5.0966704452937153</v>
      </c>
      <c r="K61" s="3">
        <f t="shared" si="8"/>
        <v>0</v>
      </c>
      <c r="L61" s="3">
        <f t="shared" si="9"/>
        <v>0</v>
      </c>
      <c r="M61" s="3" t="str">
        <f t="shared" si="10"/>
        <v>N20</v>
      </c>
    </row>
    <row r="62" spans="2:13" hidden="1" x14ac:dyDescent="0.2">
      <c r="B62" s="3">
        <v>7021</v>
      </c>
      <c r="C62" s="3">
        <v>0</v>
      </c>
      <c r="D62" s="3">
        <v>0</v>
      </c>
      <c r="E62" s="3">
        <v>0</v>
      </c>
      <c r="F62" s="3">
        <f t="shared" si="5"/>
        <v>0</v>
      </c>
      <c r="G62" t="str">
        <f>VLOOKUP(B62,Nuclides!A:F,5,FALSE)</f>
        <v>N21</v>
      </c>
      <c r="H62">
        <f>VLOOKUP(B62,Nuclides!A:F,4,FALSE)</f>
        <v>8.48E-2</v>
      </c>
      <c r="I62" s="3" t="str">
        <f t="shared" si="6"/>
        <v>0.0848s</v>
      </c>
      <c r="J62" s="3">
        <f t="shared" si="7"/>
        <v>8.1739054311314305</v>
      </c>
      <c r="K62" s="3">
        <f t="shared" si="8"/>
        <v>0</v>
      </c>
      <c r="L62" s="3">
        <f t="shared" si="9"/>
        <v>0</v>
      </c>
      <c r="M62" s="3" t="str">
        <f t="shared" si="10"/>
        <v>N21</v>
      </c>
    </row>
    <row r="63" spans="2:13" hidden="1" x14ac:dyDescent="0.2">
      <c r="B63" s="3">
        <v>7022</v>
      </c>
      <c r="C63" s="3">
        <v>0</v>
      </c>
      <c r="D63" s="3">
        <v>0</v>
      </c>
      <c r="E63" s="3">
        <v>0</v>
      </c>
      <c r="F63" s="3">
        <f t="shared" si="5"/>
        <v>0</v>
      </c>
      <c r="G63" t="str">
        <f>VLOOKUP(B63,Nuclides!A:F,5,FALSE)</f>
        <v>N22</v>
      </c>
      <c r="H63">
        <f>VLOOKUP(B63,Nuclides!A:F,4,FALSE)</f>
        <v>1.95E-2</v>
      </c>
      <c r="I63" s="3" t="str">
        <f t="shared" si="6"/>
        <v>0.0195s</v>
      </c>
      <c r="J63" s="3">
        <f t="shared" si="7"/>
        <v>35.546009259484372</v>
      </c>
      <c r="K63" s="3">
        <f t="shared" si="8"/>
        <v>0</v>
      </c>
      <c r="L63" s="3">
        <f t="shared" si="9"/>
        <v>0</v>
      </c>
      <c r="M63" s="3" t="str">
        <f t="shared" si="10"/>
        <v>N22</v>
      </c>
    </row>
    <row r="64" spans="2:13" hidden="1" x14ac:dyDescent="0.2">
      <c r="B64" s="3">
        <v>7023</v>
      </c>
      <c r="C64" s="3">
        <v>0</v>
      </c>
      <c r="D64" s="3">
        <v>0</v>
      </c>
      <c r="E64" s="3">
        <v>0</v>
      </c>
      <c r="F64" s="3">
        <f t="shared" si="5"/>
        <v>0</v>
      </c>
      <c r="G64" t="str">
        <f>VLOOKUP(B64,Nuclides!A:F,5,FALSE)</f>
        <v>N23</v>
      </c>
      <c r="H64">
        <f>VLOOKUP(B64,Nuclides!A:F,4,FALSE)</f>
        <v>1.41E-2</v>
      </c>
      <c r="I64" s="3" t="str">
        <f t="shared" si="6"/>
        <v>0.0141s</v>
      </c>
      <c r="J64" s="3">
        <f t="shared" si="7"/>
        <v>49.159374507797537</v>
      </c>
      <c r="K64" s="3">
        <f t="shared" si="8"/>
        <v>0</v>
      </c>
      <c r="L64" s="3">
        <f t="shared" si="9"/>
        <v>0</v>
      </c>
      <c r="M64" s="3" t="str">
        <f t="shared" si="10"/>
        <v>N23</v>
      </c>
    </row>
    <row r="65" spans="2:13" hidden="1" x14ac:dyDescent="0.2">
      <c r="B65" s="3">
        <v>8013</v>
      </c>
      <c r="C65" s="3">
        <v>0</v>
      </c>
      <c r="D65" s="3">
        <v>0</v>
      </c>
      <c r="E65" s="3">
        <v>0</v>
      </c>
      <c r="F65" s="3">
        <f t="shared" si="5"/>
        <v>0</v>
      </c>
      <c r="G65" t="str">
        <f>VLOOKUP(B65,Nuclides!A:F,5,FALSE)</f>
        <v>O13</v>
      </c>
      <c r="H65">
        <f>VLOOKUP(B65,Nuclides!A:F,4,FALSE)</f>
        <v>8.5800000000000008E-3</v>
      </c>
      <c r="I65" s="3" t="str">
        <f t="shared" si="6"/>
        <v>0.00858s</v>
      </c>
      <c r="J65" s="3">
        <f t="shared" si="7"/>
        <v>80.786384680646293</v>
      </c>
      <c r="K65" s="3">
        <f t="shared" si="8"/>
        <v>0</v>
      </c>
      <c r="L65" s="3">
        <f t="shared" si="9"/>
        <v>0</v>
      </c>
      <c r="M65" s="3" t="str">
        <f t="shared" si="10"/>
        <v>O13</v>
      </c>
    </row>
    <row r="66" spans="2:13" hidden="1" x14ac:dyDescent="0.2">
      <c r="B66" s="3">
        <v>8014</v>
      </c>
      <c r="C66" s="3">
        <v>0</v>
      </c>
      <c r="D66" s="3">
        <v>0</v>
      </c>
      <c r="E66" s="3">
        <v>0</v>
      </c>
      <c r="F66" s="3">
        <f t="shared" si="5"/>
        <v>0</v>
      </c>
      <c r="G66" t="str">
        <f>VLOOKUP(B66,Nuclides!A:F,5,FALSE)</f>
        <v>O14</v>
      </c>
      <c r="H66">
        <f>VLOOKUP(B66,Nuclides!A:F,4,FALSE)</f>
        <v>70.62</v>
      </c>
      <c r="I66" s="3" t="str">
        <f t="shared" si="6"/>
        <v>1.18min</v>
      </c>
      <c r="J66" s="3">
        <f t="shared" si="7"/>
        <v>9.8151682322280553E-3</v>
      </c>
      <c r="K66" s="3">
        <f t="shared" si="8"/>
        <v>0</v>
      </c>
      <c r="L66" s="3">
        <f t="shared" si="9"/>
        <v>0</v>
      </c>
      <c r="M66" s="3" t="str">
        <f t="shared" si="10"/>
        <v>O14</v>
      </c>
    </row>
    <row r="67" spans="2:13" hidden="1" x14ac:dyDescent="0.2">
      <c r="B67" s="3">
        <v>8015</v>
      </c>
      <c r="C67" s="3">
        <v>0</v>
      </c>
      <c r="D67" s="3">
        <v>0</v>
      </c>
      <c r="E67" s="3">
        <v>0</v>
      </c>
      <c r="F67" s="3">
        <f t="shared" si="5"/>
        <v>0</v>
      </c>
      <c r="G67" t="str">
        <f>VLOOKUP(B67,Nuclides!A:F,5,FALSE)</f>
        <v>O15</v>
      </c>
      <c r="H67">
        <f>VLOOKUP(B67,Nuclides!A:F,4,FALSE)</f>
        <v>122.24</v>
      </c>
      <c r="I67" s="3" t="str">
        <f t="shared" si="6"/>
        <v>2.04min</v>
      </c>
      <c r="J67" s="3">
        <f t="shared" si="7"/>
        <v>5.6703794221199715E-3</v>
      </c>
      <c r="K67" s="3">
        <f t="shared" si="8"/>
        <v>0</v>
      </c>
      <c r="L67" s="3">
        <f t="shared" si="9"/>
        <v>0</v>
      </c>
      <c r="M67" s="3" t="str">
        <f t="shared" si="10"/>
        <v>O15</v>
      </c>
    </row>
    <row r="68" spans="2:13" hidden="1" x14ac:dyDescent="0.2">
      <c r="B68" s="3">
        <v>8016</v>
      </c>
      <c r="C68" s="3">
        <v>0</v>
      </c>
      <c r="D68" s="3">
        <v>0</v>
      </c>
      <c r="E68" s="3">
        <v>0</v>
      </c>
      <c r="F68" s="3">
        <f t="shared" si="5"/>
        <v>0</v>
      </c>
      <c r="G68" t="str">
        <f>VLOOKUP(B68,Nuclides!A:F,5,FALSE)</f>
        <v>O16</v>
      </c>
      <c r="H68" t="str">
        <f>VLOOKUP(B68,Nuclides!A:F,4,FALSE)</f>
        <v>STABLE</v>
      </c>
      <c r="I68" s="3" t="str">
        <f t="shared" si="6"/>
        <v>STABLE</v>
      </c>
      <c r="J68" s="3" t="e">
        <f t="shared" si="7"/>
        <v>#VALUE!</v>
      </c>
      <c r="K68" s="3" t="e">
        <f t="shared" si="8"/>
        <v>#VALUE!</v>
      </c>
      <c r="L68" s="3" t="e">
        <f t="shared" si="9"/>
        <v>#VALUE!</v>
      </c>
      <c r="M68" s="3" t="str">
        <f t="shared" si="10"/>
        <v>O16</v>
      </c>
    </row>
    <row r="69" spans="2:13" hidden="1" x14ac:dyDescent="0.2">
      <c r="B69" s="3">
        <v>8017</v>
      </c>
      <c r="C69" s="3">
        <v>0</v>
      </c>
      <c r="D69" s="3">
        <v>0</v>
      </c>
      <c r="E69" s="3">
        <v>0</v>
      </c>
      <c r="F69" s="3">
        <f t="shared" ref="F69:F132" si="11">SUM(C69:E69)</f>
        <v>0</v>
      </c>
      <c r="G69" t="str">
        <f>VLOOKUP(B69,Nuclides!A:F,5,FALSE)</f>
        <v>O17</v>
      </c>
      <c r="H69" t="str">
        <f>VLOOKUP(B69,Nuclides!A:F,4,FALSE)</f>
        <v>STABLE</v>
      </c>
      <c r="I69" s="3" t="str">
        <f t="shared" ref="I69:I132" si="12">IF(H69="STABLE", "STABLE", IF(H69&lt;60, H69&amp;"s", IF(H69&lt;3600, ROUND(H69/60,2)&amp;"min", IF(H69&lt;86400, ROUND(H69/3600,2)&amp;"h", IF(H69&lt;31536000, ROUND(H69/86400,2)&amp;"d", ROUND(H69/31536000,2)&amp;"y")))))</f>
        <v>STABLE</v>
      </c>
      <c r="J69" s="3" t="e">
        <f t="shared" ref="J69:J132" si="13">LN(2)/H69</f>
        <v>#VALUE!</v>
      </c>
      <c r="K69" s="3" t="e">
        <f t="shared" ref="K69:K132" si="14">10*F69*(1-EXP(-J69*600))*6240000000000</f>
        <v>#VALUE!</v>
      </c>
      <c r="L69" s="3" t="e">
        <f t="shared" ref="L69:L132" si="15">EXP(-J69*30*60)*K69</f>
        <v>#VALUE!</v>
      </c>
      <c r="M69" s="3" t="str">
        <f t="shared" ref="M69:M132" si="16">G69</f>
        <v>O17</v>
      </c>
    </row>
    <row r="70" spans="2:13" hidden="1" x14ac:dyDescent="0.2">
      <c r="B70" s="3">
        <v>8018</v>
      </c>
      <c r="C70" s="3">
        <v>0</v>
      </c>
      <c r="D70" s="3">
        <v>0</v>
      </c>
      <c r="E70" s="3">
        <v>0</v>
      </c>
      <c r="F70" s="3">
        <f t="shared" si="11"/>
        <v>0</v>
      </c>
      <c r="G70" t="str">
        <f>VLOOKUP(B70,Nuclides!A:F,5,FALSE)</f>
        <v>O18</v>
      </c>
      <c r="H70" t="str">
        <f>VLOOKUP(B70,Nuclides!A:F,4,FALSE)</f>
        <v>STABLE</v>
      </c>
      <c r="I70" s="3" t="str">
        <f t="shared" si="12"/>
        <v>STABLE</v>
      </c>
      <c r="J70" s="3" t="e">
        <f t="shared" si="13"/>
        <v>#VALUE!</v>
      </c>
      <c r="K70" s="3" t="e">
        <f t="shared" si="14"/>
        <v>#VALUE!</v>
      </c>
      <c r="L70" s="3" t="e">
        <f t="shared" si="15"/>
        <v>#VALUE!</v>
      </c>
      <c r="M70" s="3" t="str">
        <f t="shared" si="16"/>
        <v>O18</v>
      </c>
    </row>
    <row r="71" spans="2:13" hidden="1" x14ac:dyDescent="0.2">
      <c r="B71" s="3">
        <v>8019</v>
      </c>
      <c r="C71" s="3">
        <v>0</v>
      </c>
      <c r="D71" s="3">
        <v>0</v>
      </c>
      <c r="E71" s="3">
        <v>0</v>
      </c>
      <c r="F71" s="3">
        <f t="shared" si="11"/>
        <v>0</v>
      </c>
      <c r="G71" t="str">
        <f>VLOOKUP(B71,Nuclides!A:F,5,FALSE)</f>
        <v>O19</v>
      </c>
      <c r="H71">
        <f>VLOOKUP(B71,Nuclides!A:F,4,FALSE)</f>
        <v>26.88</v>
      </c>
      <c r="I71" s="3" t="str">
        <f t="shared" si="12"/>
        <v>26.88s</v>
      </c>
      <c r="J71" s="3">
        <f t="shared" si="13"/>
        <v>2.578672546725987E-2</v>
      </c>
      <c r="K71" s="3">
        <f t="shared" si="14"/>
        <v>0</v>
      </c>
      <c r="L71" s="3">
        <f t="shared" si="15"/>
        <v>0</v>
      </c>
      <c r="M71" s="3" t="str">
        <f t="shared" si="16"/>
        <v>O19</v>
      </c>
    </row>
    <row r="72" spans="2:13" hidden="1" x14ac:dyDescent="0.2">
      <c r="B72" s="3">
        <v>8020</v>
      </c>
      <c r="C72" s="3">
        <v>0</v>
      </c>
      <c r="D72" s="3">
        <v>0</v>
      </c>
      <c r="E72" s="3">
        <v>0</v>
      </c>
      <c r="F72" s="3">
        <f t="shared" si="11"/>
        <v>0</v>
      </c>
      <c r="G72" t="str">
        <f>VLOOKUP(B72,Nuclides!A:F,5,FALSE)</f>
        <v>O20</v>
      </c>
      <c r="H72">
        <f>VLOOKUP(B72,Nuclides!A:F,4,FALSE)</f>
        <v>13.51</v>
      </c>
      <c r="I72" s="3" t="str">
        <f t="shared" si="12"/>
        <v>13.51s</v>
      </c>
      <c r="J72" s="3">
        <f t="shared" si="13"/>
        <v>5.130623098149114E-2</v>
      </c>
      <c r="K72" s="3">
        <f t="shared" si="14"/>
        <v>0</v>
      </c>
      <c r="L72" s="3">
        <f t="shared" si="15"/>
        <v>0</v>
      </c>
      <c r="M72" s="3" t="str">
        <f t="shared" si="16"/>
        <v>O20</v>
      </c>
    </row>
    <row r="73" spans="2:13" hidden="1" x14ac:dyDescent="0.2">
      <c r="B73" s="3">
        <v>8021</v>
      </c>
      <c r="C73" s="3">
        <v>0</v>
      </c>
      <c r="D73" s="3">
        <v>0</v>
      </c>
      <c r="E73" s="3">
        <v>0</v>
      </c>
      <c r="F73" s="3">
        <f t="shared" si="11"/>
        <v>0</v>
      </c>
      <c r="G73" t="str">
        <f>VLOOKUP(B73,Nuclides!A:F,5,FALSE)</f>
        <v>O21</v>
      </c>
      <c r="H73">
        <f>VLOOKUP(B73,Nuclides!A:F,4,FALSE)</f>
        <v>3.42</v>
      </c>
      <c r="I73" s="3" t="str">
        <f t="shared" si="12"/>
        <v>3.42s</v>
      </c>
      <c r="J73" s="3">
        <f t="shared" si="13"/>
        <v>0.20267461419881441</v>
      </c>
      <c r="K73" s="3">
        <f t="shared" si="14"/>
        <v>0</v>
      </c>
      <c r="L73" s="3">
        <f t="shared" si="15"/>
        <v>0</v>
      </c>
      <c r="M73" s="3" t="str">
        <f t="shared" si="16"/>
        <v>O21</v>
      </c>
    </row>
    <row r="74" spans="2:13" hidden="1" x14ac:dyDescent="0.2">
      <c r="B74" s="3">
        <v>8022</v>
      </c>
      <c r="C74" s="3">
        <v>0</v>
      </c>
      <c r="D74" s="3">
        <v>0</v>
      </c>
      <c r="E74" s="3">
        <v>0</v>
      </c>
      <c r="F74" s="3">
        <f t="shared" si="11"/>
        <v>0</v>
      </c>
      <c r="G74" t="str">
        <f>VLOOKUP(B74,Nuclides!A:F,5,FALSE)</f>
        <v>O22</v>
      </c>
      <c r="H74">
        <f>VLOOKUP(B74,Nuclides!A:F,4,FALSE)</f>
        <v>2.25</v>
      </c>
      <c r="I74" s="3" t="str">
        <f t="shared" si="12"/>
        <v>2.25s</v>
      </c>
      <c r="J74" s="3">
        <f t="shared" si="13"/>
        <v>0.30806541358219791</v>
      </c>
      <c r="K74" s="3">
        <f t="shared" si="14"/>
        <v>0</v>
      </c>
      <c r="L74" s="3">
        <f t="shared" si="15"/>
        <v>0</v>
      </c>
      <c r="M74" s="3" t="str">
        <f t="shared" si="16"/>
        <v>O22</v>
      </c>
    </row>
    <row r="75" spans="2:13" hidden="1" x14ac:dyDescent="0.2">
      <c r="B75" s="3">
        <v>8023</v>
      </c>
      <c r="C75" s="3">
        <v>0</v>
      </c>
      <c r="D75" s="3">
        <v>0</v>
      </c>
      <c r="E75" s="3">
        <v>0</v>
      </c>
      <c r="F75" s="3">
        <f t="shared" si="11"/>
        <v>0</v>
      </c>
      <c r="G75" t="str">
        <f>VLOOKUP(B75,Nuclides!A:F,5,FALSE)</f>
        <v>O23</v>
      </c>
      <c r="H75">
        <f>VLOOKUP(B75,Nuclides!A:F,4,FALSE)</f>
        <v>9.7000000000000003E-2</v>
      </c>
      <c r="I75" s="3" t="str">
        <f t="shared" si="12"/>
        <v>0.097s</v>
      </c>
      <c r="J75" s="3">
        <f t="shared" si="13"/>
        <v>7.1458472222674772</v>
      </c>
      <c r="K75" s="3">
        <f t="shared" si="14"/>
        <v>0</v>
      </c>
      <c r="L75" s="3">
        <f t="shared" si="15"/>
        <v>0</v>
      </c>
      <c r="M75" s="3" t="str">
        <f t="shared" si="16"/>
        <v>O23</v>
      </c>
    </row>
    <row r="76" spans="2:13" hidden="1" x14ac:dyDescent="0.2">
      <c r="B76" s="3">
        <v>8024</v>
      </c>
      <c r="C76" s="3">
        <v>0</v>
      </c>
      <c r="D76" s="3">
        <v>0</v>
      </c>
      <c r="E76" s="3">
        <v>0</v>
      </c>
      <c r="F76" s="3">
        <f t="shared" si="11"/>
        <v>0</v>
      </c>
      <c r="G76" t="str">
        <f>VLOOKUP(B76,Nuclides!A:F,5,FALSE)</f>
        <v>O24</v>
      </c>
      <c r="H76">
        <f>VLOOKUP(B76,Nuclides!A:F,4,FALSE)</f>
        <v>7.1999999999999995E-2</v>
      </c>
      <c r="I76" s="3" t="str">
        <f t="shared" si="12"/>
        <v>0.072s</v>
      </c>
      <c r="J76" s="3">
        <f t="shared" si="13"/>
        <v>9.6270441744436859</v>
      </c>
      <c r="K76" s="3">
        <f t="shared" si="14"/>
        <v>0</v>
      </c>
      <c r="L76" s="3">
        <f t="shared" si="15"/>
        <v>0</v>
      </c>
      <c r="M76" s="3" t="str">
        <f t="shared" si="16"/>
        <v>O24</v>
      </c>
    </row>
    <row r="77" spans="2:13" hidden="1" x14ac:dyDescent="0.2">
      <c r="B77" s="3">
        <v>9015</v>
      </c>
      <c r="C77" s="3">
        <v>0</v>
      </c>
      <c r="D77" s="3">
        <v>0</v>
      </c>
      <c r="E77" s="3">
        <v>0</v>
      </c>
      <c r="F77" s="3">
        <f t="shared" si="11"/>
        <v>0</v>
      </c>
      <c r="G77" t="str">
        <f>VLOOKUP(B77,Nuclides!A:F,5,FALSE)</f>
        <v>F15</v>
      </c>
      <c r="H77">
        <f>VLOOKUP(B77,Nuclides!A:F,4,FALSE)</f>
        <v>6.9045454545454504E-22</v>
      </c>
      <c r="I77" s="3" t="str">
        <f t="shared" si="12"/>
        <v>6.90454545454545E-22s</v>
      </c>
      <c r="J77" s="3">
        <f t="shared" si="13"/>
        <v>1.0038998006793157E+21</v>
      </c>
      <c r="K77" s="3">
        <f t="shared" si="14"/>
        <v>0</v>
      </c>
      <c r="L77" s="3">
        <f t="shared" si="15"/>
        <v>0</v>
      </c>
      <c r="M77" s="3" t="str">
        <f t="shared" si="16"/>
        <v>F15</v>
      </c>
    </row>
    <row r="78" spans="2:13" hidden="1" x14ac:dyDescent="0.2">
      <c r="B78" s="3">
        <v>9016</v>
      </c>
      <c r="C78" s="3">
        <v>0</v>
      </c>
      <c r="D78" s="3">
        <v>0</v>
      </c>
      <c r="E78" s="3">
        <v>0</v>
      </c>
      <c r="F78" s="3">
        <f t="shared" si="11"/>
        <v>0</v>
      </c>
      <c r="G78" t="str">
        <f>VLOOKUP(B78,Nuclides!A:F,5,FALSE)</f>
        <v>F16</v>
      </c>
      <c r="H78">
        <f>VLOOKUP(B78,Nuclides!A:F,4,FALSE)</f>
        <v>1.13925E-20</v>
      </c>
      <c r="I78" s="3" t="str">
        <f t="shared" si="12"/>
        <v>1.13925E-20s</v>
      </c>
      <c r="J78" s="3">
        <f t="shared" si="13"/>
        <v>6.0842412162382733E+19</v>
      </c>
      <c r="K78" s="3">
        <f t="shared" si="14"/>
        <v>0</v>
      </c>
      <c r="L78" s="3">
        <f t="shared" si="15"/>
        <v>0</v>
      </c>
      <c r="M78" s="3" t="str">
        <f t="shared" si="16"/>
        <v>F16</v>
      </c>
    </row>
    <row r="79" spans="2:13" hidden="1" x14ac:dyDescent="0.2">
      <c r="B79" s="3">
        <v>9017</v>
      </c>
      <c r="C79" s="3">
        <v>0</v>
      </c>
      <c r="D79" s="3">
        <v>0</v>
      </c>
      <c r="E79" s="3">
        <v>0</v>
      </c>
      <c r="F79" s="3">
        <f t="shared" si="11"/>
        <v>0</v>
      </c>
      <c r="G79" t="str">
        <f>VLOOKUP(B79,Nuclides!A:F,5,FALSE)</f>
        <v>F17</v>
      </c>
      <c r="H79">
        <f>VLOOKUP(B79,Nuclides!A:F,4,FALSE)</f>
        <v>64.489999999999995</v>
      </c>
      <c r="I79" s="3" t="str">
        <f t="shared" si="12"/>
        <v>1.07min</v>
      </c>
      <c r="J79" s="3">
        <f t="shared" si="13"/>
        <v>1.0748134293067845E-2</v>
      </c>
      <c r="K79" s="3">
        <f t="shared" si="14"/>
        <v>0</v>
      </c>
      <c r="L79" s="3">
        <f t="shared" si="15"/>
        <v>0</v>
      </c>
      <c r="M79" s="3" t="str">
        <f t="shared" si="16"/>
        <v>F17</v>
      </c>
    </row>
    <row r="80" spans="2:13" hidden="1" x14ac:dyDescent="0.2">
      <c r="B80" s="3">
        <v>9018</v>
      </c>
      <c r="C80" s="3">
        <v>0</v>
      </c>
      <c r="D80" s="3">
        <v>0</v>
      </c>
      <c r="E80" s="3">
        <v>0</v>
      </c>
      <c r="F80" s="3">
        <f t="shared" si="11"/>
        <v>0</v>
      </c>
      <c r="G80" t="str">
        <f>VLOOKUP(B80,Nuclides!A:F,5,FALSE)</f>
        <v>F18</v>
      </c>
      <c r="H80">
        <f>VLOOKUP(B80,Nuclides!A:F,4,FALSE)</f>
        <v>6586.2</v>
      </c>
      <c r="I80" s="3" t="str">
        <f t="shared" si="12"/>
        <v>1.83h</v>
      </c>
      <c r="J80" s="3">
        <f t="shared" si="13"/>
        <v>1.0524235227596267E-4</v>
      </c>
      <c r="K80" s="3">
        <f t="shared" si="14"/>
        <v>0</v>
      </c>
      <c r="L80" s="3">
        <f t="shared" si="15"/>
        <v>0</v>
      </c>
      <c r="M80" s="3" t="str">
        <f t="shared" si="16"/>
        <v>F18</v>
      </c>
    </row>
    <row r="81" spans="2:13" hidden="1" x14ac:dyDescent="0.2">
      <c r="B81" s="3">
        <v>9019</v>
      </c>
      <c r="C81" s="3">
        <v>0</v>
      </c>
      <c r="D81" s="3">
        <v>0</v>
      </c>
      <c r="E81" s="3">
        <v>0</v>
      </c>
      <c r="F81" s="3">
        <f t="shared" si="11"/>
        <v>0</v>
      </c>
      <c r="G81" t="str">
        <f>VLOOKUP(B81,Nuclides!A:F,5,FALSE)</f>
        <v>F19</v>
      </c>
      <c r="H81" t="str">
        <f>VLOOKUP(B81,Nuclides!A:F,4,FALSE)</f>
        <v>STABLE</v>
      </c>
      <c r="I81" s="3" t="str">
        <f t="shared" si="12"/>
        <v>STABLE</v>
      </c>
      <c r="J81" s="3" t="e">
        <f t="shared" si="13"/>
        <v>#VALUE!</v>
      </c>
      <c r="K81" s="3" t="e">
        <f t="shared" si="14"/>
        <v>#VALUE!</v>
      </c>
      <c r="L81" s="3" t="e">
        <f t="shared" si="15"/>
        <v>#VALUE!</v>
      </c>
      <c r="M81" s="3" t="str">
        <f t="shared" si="16"/>
        <v>F19</v>
      </c>
    </row>
    <row r="82" spans="2:13" hidden="1" x14ac:dyDescent="0.2">
      <c r="B82" s="3">
        <v>9020</v>
      </c>
      <c r="C82" s="3">
        <v>0</v>
      </c>
      <c r="D82" s="3">
        <v>0</v>
      </c>
      <c r="E82" s="3">
        <v>0</v>
      </c>
      <c r="F82" s="3">
        <f t="shared" si="11"/>
        <v>0</v>
      </c>
      <c r="G82" t="str">
        <f>VLOOKUP(B82,Nuclides!A:F,5,FALSE)</f>
        <v>F20</v>
      </c>
      <c r="H82">
        <f>VLOOKUP(B82,Nuclides!A:F,4,FALSE)</f>
        <v>11.07</v>
      </c>
      <c r="I82" s="3" t="str">
        <f t="shared" si="12"/>
        <v>11.07s</v>
      </c>
      <c r="J82" s="3">
        <f t="shared" si="13"/>
        <v>6.2614921459796316E-2</v>
      </c>
      <c r="K82" s="3">
        <f t="shared" si="14"/>
        <v>0</v>
      </c>
      <c r="L82" s="3">
        <f t="shared" si="15"/>
        <v>0</v>
      </c>
      <c r="M82" s="3" t="str">
        <f t="shared" si="16"/>
        <v>F20</v>
      </c>
    </row>
    <row r="83" spans="2:13" hidden="1" x14ac:dyDescent="0.2">
      <c r="B83" s="3">
        <v>9021</v>
      </c>
      <c r="C83" s="3">
        <v>0</v>
      </c>
      <c r="D83" s="3">
        <v>0</v>
      </c>
      <c r="E83" s="3">
        <v>0</v>
      </c>
      <c r="F83" s="3">
        <f t="shared" si="11"/>
        <v>0</v>
      </c>
      <c r="G83" t="str">
        <f>VLOOKUP(B83,Nuclides!A:F,5,FALSE)</f>
        <v>F21</v>
      </c>
      <c r="H83">
        <f>VLOOKUP(B83,Nuclides!A:F,4,FALSE)</f>
        <v>4.1580000000000004</v>
      </c>
      <c r="I83" s="3" t="str">
        <f t="shared" si="12"/>
        <v>4.158s</v>
      </c>
      <c r="J83" s="3">
        <f t="shared" si="13"/>
        <v>0.16670206362673046</v>
      </c>
      <c r="K83" s="3">
        <f t="shared" si="14"/>
        <v>0</v>
      </c>
      <c r="L83" s="3">
        <f t="shared" si="15"/>
        <v>0</v>
      </c>
      <c r="M83" s="3" t="str">
        <f t="shared" si="16"/>
        <v>F21</v>
      </c>
    </row>
    <row r="84" spans="2:13" hidden="1" x14ac:dyDescent="0.2">
      <c r="B84" s="3">
        <v>9022</v>
      </c>
      <c r="C84" s="3">
        <v>0</v>
      </c>
      <c r="D84" s="3">
        <v>0</v>
      </c>
      <c r="E84" s="3">
        <v>0</v>
      </c>
      <c r="F84" s="3">
        <f t="shared" si="11"/>
        <v>0</v>
      </c>
      <c r="G84" t="str">
        <f>VLOOKUP(B84,Nuclides!A:F,5,FALSE)</f>
        <v>F22</v>
      </c>
      <c r="H84">
        <f>VLOOKUP(B84,Nuclides!A:F,4,FALSE)</f>
        <v>4.2300000000000004</v>
      </c>
      <c r="I84" s="3" t="str">
        <f t="shared" si="12"/>
        <v>4.23s</v>
      </c>
      <c r="J84" s="3">
        <f t="shared" si="13"/>
        <v>0.16386458169265844</v>
      </c>
      <c r="K84" s="3">
        <f t="shared" si="14"/>
        <v>0</v>
      </c>
      <c r="L84" s="3">
        <f t="shared" si="15"/>
        <v>0</v>
      </c>
      <c r="M84" s="3" t="str">
        <f t="shared" si="16"/>
        <v>F22</v>
      </c>
    </row>
    <row r="85" spans="2:13" hidden="1" x14ac:dyDescent="0.2">
      <c r="B85" s="3">
        <v>9023</v>
      </c>
      <c r="C85" s="3">
        <v>0</v>
      </c>
      <c r="D85" s="3">
        <v>0</v>
      </c>
      <c r="E85" s="3">
        <v>0</v>
      </c>
      <c r="F85" s="3">
        <f t="shared" si="11"/>
        <v>0</v>
      </c>
      <c r="G85" t="str">
        <f>VLOOKUP(B85,Nuclides!A:F,5,FALSE)</f>
        <v>F23</v>
      </c>
      <c r="H85">
        <f>VLOOKUP(B85,Nuclides!A:F,4,FALSE)</f>
        <v>2.23</v>
      </c>
      <c r="I85" s="3" t="str">
        <f t="shared" si="12"/>
        <v>2.23s</v>
      </c>
      <c r="J85" s="3">
        <f t="shared" si="13"/>
        <v>0.31082833208966154</v>
      </c>
      <c r="K85" s="3">
        <f t="shared" si="14"/>
        <v>0</v>
      </c>
      <c r="L85" s="3">
        <f t="shared" si="15"/>
        <v>0</v>
      </c>
      <c r="M85" s="3" t="str">
        <f t="shared" si="16"/>
        <v>F23</v>
      </c>
    </row>
    <row r="86" spans="2:13" hidden="1" x14ac:dyDescent="0.2">
      <c r="B86" s="3">
        <v>9024</v>
      </c>
      <c r="C86" s="3">
        <v>0</v>
      </c>
      <c r="D86" s="3">
        <v>0</v>
      </c>
      <c r="E86" s="3">
        <v>0</v>
      </c>
      <c r="F86" s="3">
        <f t="shared" si="11"/>
        <v>0</v>
      </c>
      <c r="G86" t="str">
        <f>VLOOKUP(B86,Nuclides!A:F,5,FALSE)</f>
        <v>F24</v>
      </c>
      <c r="H86">
        <f>VLOOKUP(B86,Nuclides!A:F,4,FALSE)</f>
        <v>0.38200000000000001</v>
      </c>
      <c r="I86" s="3" t="str">
        <f t="shared" si="12"/>
        <v>0.382s</v>
      </c>
      <c r="J86" s="3">
        <f t="shared" si="13"/>
        <v>1.8145214150783908</v>
      </c>
      <c r="K86" s="3">
        <f t="shared" si="14"/>
        <v>0</v>
      </c>
      <c r="L86" s="3">
        <f t="shared" si="15"/>
        <v>0</v>
      </c>
      <c r="M86" s="3" t="str">
        <f t="shared" si="16"/>
        <v>F24</v>
      </c>
    </row>
    <row r="87" spans="2:13" hidden="1" x14ac:dyDescent="0.2">
      <c r="B87" s="3">
        <v>9025</v>
      </c>
      <c r="C87" s="3">
        <v>0</v>
      </c>
      <c r="D87" s="3">
        <v>0</v>
      </c>
      <c r="E87" s="3">
        <v>0</v>
      </c>
      <c r="F87" s="3">
        <f t="shared" si="11"/>
        <v>0</v>
      </c>
      <c r="G87" t="str">
        <f>VLOOKUP(B87,Nuclides!A:F,5,FALSE)</f>
        <v>F25</v>
      </c>
      <c r="H87">
        <f>VLOOKUP(B87,Nuclides!A:F,4,FALSE)</f>
        <v>0.08</v>
      </c>
      <c r="I87" s="3" t="str">
        <f t="shared" si="12"/>
        <v>0.08s</v>
      </c>
      <c r="J87" s="3">
        <f t="shared" si="13"/>
        <v>8.6643397569993166</v>
      </c>
      <c r="K87" s="3">
        <f t="shared" si="14"/>
        <v>0</v>
      </c>
      <c r="L87" s="3">
        <f t="shared" si="15"/>
        <v>0</v>
      </c>
      <c r="M87" s="3" t="str">
        <f t="shared" si="16"/>
        <v>F25</v>
      </c>
    </row>
    <row r="88" spans="2:13" hidden="1" x14ac:dyDescent="0.2">
      <c r="B88" s="3">
        <v>9026</v>
      </c>
      <c r="C88" s="3">
        <v>0</v>
      </c>
      <c r="D88" s="3">
        <v>0</v>
      </c>
      <c r="E88" s="3">
        <v>0</v>
      </c>
      <c r="F88" s="3">
        <f t="shared" si="11"/>
        <v>0</v>
      </c>
      <c r="G88" t="str">
        <f>VLOOKUP(B88,Nuclides!A:F,5,FALSE)</f>
        <v>F26</v>
      </c>
      <c r="H88">
        <f>VLOOKUP(B88,Nuclides!A:F,4,FALSE)</f>
        <v>8.1999999999999903E-3</v>
      </c>
      <c r="I88" s="3" t="str">
        <f t="shared" si="12"/>
        <v>0.00819999999999999s</v>
      </c>
      <c r="J88" s="3">
        <f t="shared" si="13"/>
        <v>84.530143970725135</v>
      </c>
      <c r="K88" s="3">
        <f t="shared" si="14"/>
        <v>0</v>
      </c>
      <c r="L88" s="3">
        <f t="shared" si="15"/>
        <v>0</v>
      </c>
      <c r="M88" s="3" t="str">
        <f t="shared" si="16"/>
        <v>F26</v>
      </c>
    </row>
    <row r="89" spans="2:13" hidden="1" x14ac:dyDescent="0.2">
      <c r="B89" s="3">
        <v>9027</v>
      </c>
      <c r="C89" s="3">
        <v>0</v>
      </c>
      <c r="D89" s="3">
        <v>0</v>
      </c>
      <c r="E89" s="3">
        <v>0</v>
      </c>
      <c r="F89" s="3">
        <f t="shared" si="11"/>
        <v>0</v>
      </c>
      <c r="G89" t="str">
        <f>VLOOKUP(B89,Nuclides!A:F,5,FALSE)</f>
        <v>F27</v>
      </c>
      <c r="H89">
        <f>VLOOKUP(B89,Nuclides!A:F,4,FALSE)</f>
        <v>5.0000000000000001E-3</v>
      </c>
      <c r="I89" s="3" t="str">
        <f t="shared" si="12"/>
        <v>0.005s</v>
      </c>
      <c r="J89" s="3">
        <f t="shared" si="13"/>
        <v>138.62943611198907</v>
      </c>
      <c r="K89" s="3">
        <f t="shared" si="14"/>
        <v>0</v>
      </c>
      <c r="L89" s="3">
        <f t="shared" si="15"/>
        <v>0</v>
      </c>
      <c r="M89" s="3" t="str">
        <f t="shared" si="16"/>
        <v>F27</v>
      </c>
    </row>
    <row r="90" spans="2:13" hidden="1" x14ac:dyDescent="0.2">
      <c r="B90" s="3">
        <v>10017</v>
      </c>
      <c r="C90" s="3">
        <v>0</v>
      </c>
      <c r="D90" s="3">
        <v>0</v>
      </c>
      <c r="E90" s="3">
        <v>0</v>
      </c>
      <c r="F90" s="3">
        <f t="shared" si="11"/>
        <v>0</v>
      </c>
      <c r="G90" t="str">
        <f>VLOOKUP(B90,Nuclides!A:F,5,FALSE)</f>
        <v>Ne17</v>
      </c>
      <c r="H90">
        <f>VLOOKUP(B90,Nuclides!A:F,4,FALSE)</f>
        <v>0.10920000000000001</v>
      </c>
      <c r="I90" s="3" t="str">
        <f t="shared" si="12"/>
        <v>0.1092s</v>
      </c>
      <c r="J90" s="3">
        <f t="shared" si="13"/>
        <v>6.3475016534793518</v>
      </c>
      <c r="K90" s="3">
        <f t="shared" si="14"/>
        <v>0</v>
      </c>
      <c r="L90" s="3">
        <f t="shared" si="15"/>
        <v>0</v>
      </c>
      <c r="M90" s="3" t="str">
        <f t="shared" si="16"/>
        <v>Ne17</v>
      </c>
    </row>
    <row r="91" spans="2:13" hidden="1" x14ac:dyDescent="0.2">
      <c r="B91" s="3">
        <v>10018</v>
      </c>
      <c r="C91" s="3">
        <v>0</v>
      </c>
      <c r="D91" s="3">
        <v>0</v>
      </c>
      <c r="E91" s="3">
        <v>0</v>
      </c>
      <c r="F91" s="3">
        <f t="shared" si="11"/>
        <v>0</v>
      </c>
      <c r="G91" t="str">
        <f>VLOOKUP(B91,Nuclides!A:F,5,FALSE)</f>
        <v>Ne18</v>
      </c>
      <c r="H91">
        <f>VLOOKUP(B91,Nuclides!A:F,4,FALSE)</f>
        <v>1.667</v>
      </c>
      <c r="I91" s="3" t="str">
        <f t="shared" si="12"/>
        <v>1.667s</v>
      </c>
      <c r="J91" s="3">
        <f t="shared" si="13"/>
        <v>0.41580514730650586</v>
      </c>
      <c r="K91" s="3">
        <f t="shared" si="14"/>
        <v>0</v>
      </c>
      <c r="L91" s="3">
        <f t="shared" si="15"/>
        <v>0</v>
      </c>
      <c r="M91" s="3" t="str">
        <f t="shared" si="16"/>
        <v>Ne18</v>
      </c>
    </row>
    <row r="92" spans="2:13" hidden="1" x14ac:dyDescent="0.2">
      <c r="B92" s="3">
        <v>10019</v>
      </c>
      <c r="C92" s="3">
        <v>0</v>
      </c>
      <c r="D92" s="3">
        <v>0</v>
      </c>
      <c r="E92" s="3">
        <v>0</v>
      </c>
      <c r="F92" s="3">
        <f t="shared" si="11"/>
        <v>0</v>
      </c>
      <c r="G92" t="str">
        <f>VLOOKUP(B92,Nuclides!A:F,5,FALSE)</f>
        <v>Ne19</v>
      </c>
      <c r="H92">
        <f>VLOOKUP(B92,Nuclides!A:F,4,FALSE)</f>
        <v>17.22</v>
      </c>
      <c r="I92" s="3" t="str">
        <f t="shared" si="12"/>
        <v>17.22s</v>
      </c>
      <c r="J92" s="3">
        <f t="shared" si="13"/>
        <v>4.0252449509869066E-2</v>
      </c>
      <c r="K92" s="3">
        <f t="shared" si="14"/>
        <v>0</v>
      </c>
      <c r="L92" s="3">
        <f t="shared" si="15"/>
        <v>0</v>
      </c>
      <c r="M92" s="3" t="str">
        <f t="shared" si="16"/>
        <v>Ne19</v>
      </c>
    </row>
    <row r="93" spans="2:13" hidden="1" x14ac:dyDescent="0.2">
      <c r="B93" s="3">
        <v>10020</v>
      </c>
      <c r="C93" s="3">
        <v>0</v>
      </c>
      <c r="D93" s="3">
        <v>0</v>
      </c>
      <c r="E93" s="3">
        <v>0</v>
      </c>
      <c r="F93" s="3">
        <f t="shared" si="11"/>
        <v>0</v>
      </c>
      <c r="G93" t="str">
        <f>VLOOKUP(B93,Nuclides!A:F,5,FALSE)</f>
        <v>Ne20</v>
      </c>
      <c r="H93" t="str">
        <f>VLOOKUP(B93,Nuclides!A:F,4,FALSE)</f>
        <v>STABLE</v>
      </c>
      <c r="I93" s="3" t="str">
        <f t="shared" si="12"/>
        <v>STABLE</v>
      </c>
      <c r="J93" s="3" t="e">
        <f t="shared" si="13"/>
        <v>#VALUE!</v>
      </c>
      <c r="K93" s="3" t="e">
        <f t="shared" si="14"/>
        <v>#VALUE!</v>
      </c>
      <c r="L93" s="3" t="e">
        <f t="shared" si="15"/>
        <v>#VALUE!</v>
      </c>
      <c r="M93" s="3" t="str">
        <f t="shared" si="16"/>
        <v>Ne20</v>
      </c>
    </row>
    <row r="94" spans="2:13" hidden="1" x14ac:dyDescent="0.2">
      <c r="B94" s="3">
        <v>10021</v>
      </c>
      <c r="C94" s="3">
        <v>0</v>
      </c>
      <c r="D94" s="3">
        <v>0</v>
      </c>
      <c r="E94" s="3">
        <v>0</v>
      </c>
      <c r="F94" s="3">
        <f t="shared" si="11"/>
        <v>0</v>
      </c>
      <c r="G94" t="str">
        <f>VLOOKUP(B94,Nuclides!A:F,5,FALSE)</f>
        <v>Ne21</v>
      </c>
      <c r="H94" t="str">
        <f>VLOOKUP(B94,Nuclides!A:F,4,FALSE)</f>
        <v>STABLE</v>
      </c>
      <c r="I94" s="3" t="str">
        <f t="shared" si="12"/>
        <v>STABLE</v>
      </c>
      <c r="J94" s="3" t="e">
        <f t="shared" si="13"/>
        <v>#VALUE!</v>
      </c>
      <c r="K94" s="3" t="e">
        <f t="shared" si="14"/>
        <v>#VALUE!</v>
      </c>
      <c r="L94" s="3" t="e">
        <f t="shared" si="15"/>
        <v>#VALUE!</v>
      </c>
      <c r="M94" s="3" t="str">
        <f t="shared" si="16"/>
        <v>Ne21</v>
      </c>
    </row>
    <row r="95" spans="2:13" hidden="1" x14ac:dyDescent="0.2">
      <c r="B95" s="3">
        <v>10022</v>
      </c>
      <c r="C95" s="3">
        <v>0</v>
      </c>
      <c r="D95" s="3">
        <v>0</v>
      </c>
      <c r="E95" s="3">
        <v>0</v>
      </c>
      <c r="F95" s="3">
        <f t="shared" si="11"/>
        <v>0</v>
      </c>
      <c r="G95" t="str">
        <f>VLOOKUP(B95,Nuclides!A:F,5,FALSE)</f>
        <v>Ne22</v>
      </c>
      <c r="H95" t="str">
        <f>VLOOKUP(B95,Nuclides!A:F,4,FALSE)</f>
        <v>STABLE</v>
      </c>
      <c r="I95" s="3" t="str">
        <f t="shared" si="12"/>
        <v>STABLE</v>
      </c>
      <c r="J95" s="3" t="e">
        <f t="shared" si="13"/>
        <v>#VALUE!</v>
      </c>
      <c r="K95" s="3" t="e">
        <f t="shared" si="14"/>
        <v>#VALUE!</v>
      </c>
      <c r="L95" s="3" t="e">
        <f t="shared" si="15"/>
        <v>#VALUE!</v>
      </c>
      <c r="M95" s="3" t="str">
        <f t="shared" si="16"/>
        <v>Ne22</v>
      </c>
    </row>
    <row r="96" spans="2:13" hidden="1" x14ac:dyDescent="0.2">
      <c r="B96" s="3">
        <v>10023</v>
      </c>
      <c r="C96" s="3">
        <v>0</v>
      </c>
      <c r="D96" s="3">
        <v>0</v>
      </c>
      <c r="E96" s="3">
        <v>0</v>
      </c>
      <c r="F96" s="3">
        <f t="shared" si="11"/>
        <v>0</v>
      </c>
      <c r="G96" t="str">
        <f>VLOOKUP(B96,Nuclides!A:F,5,FALSE)</f>
        <v>Ne23</v>
      </c>
      <c r="H96">
        <f>VLOOKUP(B96,Nuclides!A:F,4,FALSE)</f>
        <v>37.24</v>
      </c>
      <c r="I96" s="3" t="str">
        <f t="shared" si="12"/>
        <v>37.24s</v>
      </c>
      <c r="J96" s="3">
        <f t="shared" si="13"/>
        <v>1.8612974773360505E-2</v>
      </c>
      <c r="K96" s="3">
        <f t="shared" si="14"/>
        <v>0</v>
      </c>
      <c r="L96" s="3">
        <f t="shared" si="15"/>
        <v>0</v>
      </c>
      <c r="M96" s="3" t="str">
        <f t="shared" si="16"/>
        <v>Ne23</v>
      </c>
    </row>
    <row r="97" spans="2:13" hidden="1" x14ac:dyDescent="0.2">
      <c r="B97" s="3">
        <v>10024</v>
      </c>
      <c r="C97" s="3">
        <v>0</v>
      </c>
      <c r="D97" s="3">
        <v>0</v>
      </c>
      <c r="E97" s="3">
        <v>0</v>
      </c>
      <c r="F97" s="3">
        <f t="shared" si="11"/>
        <v>0</v>
      </c>
      <c r="G97" t="str">
        <f>VLOOKUP(B97,Nuclides!A:F,5,FALSE)</f>
        <v>Ne24</v>
      </c>
      <c r="H97">
        <f>VLOOKUP(B97,Nuclides!A:F,4,FALSE)</f>
        <v>202.79999999999899</v>
      </c>
      <c r="I97" s="3" t="str">
        <f t="shared" si="12"/>
        <v>3.38min</v>
      </c>
      <c r="J97" s="3">
        <f t="shared" si="13"/>
        <v>3.4178855057196682E-3</v>
      </c>
      <c r="K97" s="3">
        <f t="shared" si="14"/>
        <v>0</v>
      </c>
      <c r="L97" s="3">
        <f t="shared" si="15"/>
        <v>0</v>
      </c>
      <c r="M97" s="3" t="str">
        <f t="shared" si="16"/>
        <v>Ne24</v>
      </c>
    </row>
    <row r="98" spans="2:13" hidden="1" x14ac:dyDescent="0.2">
      <c r="B98" s="3">
        <v>10025</v>
      </c>
      <c r="C98" s="3">
        <v>0</v>
      </c>
      <c r="D98" s="3">
        <v>0</v>
      </c>
      <c r="E98" s="3">
        <v>0</v>
      </c>
      <c r="F98" s="3">
        <f t="shared" si="11"/>
        <v>0</v>
      </c>
      <c r="G98" t="str">
        <f>VLOOKUP(B98,Nuclides!A:F,5,FALSE)</f>
        <v>Ne25</v>
      </c>
      <c r="H98">
        <f>VLOOKUP(B98,Nuclides!A:F,4,FALSE)</f>
        <v>0.60199999999999998</v>
      </c>
      <c r="I98" s="3" t="str">
        <f t="shared" si="12"/>
        <v>0.602s</v>
      </c>
      <c r="J98" s="3">
        <f t="shared" si="13"/>
        <v>1.15140727667765</v>
      </c>
      <c r="K98" s="3">
        <f t="shared" si="14"/>
        <v>0</v>
      </c>
      <c r="L98" s="3">
        <f t="shared" si="15"/>
        <v>0</v>
      </c>
      <c r="M98" s="3" t="str">
        <f t="shared" si="16"/>
        <v>Ne25</v>
      </c>
    </row>
    <row r="99" spans="2:13" hidden="1" x14ac:dyDescent="0.2">
      <c r="B99" s="3">
        <v>10026</v>
      </c>
      <c r="C99" s="3">
        <v>0</v>
      </c>
      <c r="D99" s="3">
        <v>0</v>
      </c>
      <c r="E99" s="3">
        <v>0</v>
      </c>
      <c r="F99" s="3">
        <f t="shared" si="11"/>
        <v>0</v>
      </c>
      <c r="G99" t="str">
        <f>VLOOKUP(B99,Nuclides!A:F,5,FALSE)</f>
        <v>Ne26</v>
      </c>
      <c r="H99">
        <f>VLOOKUP(B99,Nuclides!A:F,4,FALSE)</f>
        <v>0.19700000000000001</v>
      </c>
      <c r="I99" s="3" t="str">
        <f t="shared" si="12"/>
        <v>0.197s</v>
      </c>
      <c r="J99" s="3">
        <f t="shared" si="13"/>
        <v>3.5185136069032752</v>
      </c>
      <c r="K99" s="3">
        <f t="shared" si="14"/>
        <v>0</v>
      </c>
      <c r="L99" s="3">
        <f t="shared" si="15"/>
        <v>0</v>
      </c>
      <c r="M99" s="3" t="str">
        <f t="shared" si="16"/>
        <v>Ne26</v>
      </c>
    </row>
    <row r="100" spans="2:13" hidden="1" x14ac:dyDescent="0.2">
      <c r="B100" s="3">
        <v>10027</v>
      </c>
      <c r="C100" s="3">
        <v>0</v>
      </c>
      <c r="D100" s="3">
        <v>0</v>
      </c>
      <c r="E100" s="3">
        <v>0</v>
      </c>
      <c r="F100" s="3">
        <f t="shared" si="11"/>
        <v>0</v>
      </c>
      <c r="G100" t="str">
        <f>VLOOKUP(B100,Nuclides!A:F,5,FALSE)</f>
        <v>Ne27</v>
      </c>
      <c r="H100">
        <f>VLOOKUP(B100,Nuclides!A:F,4,FALSE)</f>
        <v>3.15E-2</v>
      </c>
      <c r="I100" s="3" t="str">
        <f t="shared" si="12"/>
        <v>0.0315s</v>
      </c>
      <c r="J100" s="3">
        <f t="shared" si="13"/>
        <v>22.00467239872842</v>
      </c>
      <c r="K100" s="3">
        <f t="shared" si="14"/>
        <v>0</v>
      </c>
      <c r="L100" s="3">
        <f t="shared" si="15"/>
        <v>0</v>
      </c>
      <c r="M100" s="3" t="str">
        <f t="shared" si="16"/>
        <v>Ne27</v>
      </c>
    </row>
    <row r="101" spans="2:13" hidden="1" x14ac:dyDescent="0.2">
      <c r="B101" s="3">
        <v>10028</v>
      </c>
      <c r="C101" s="3">
        <v>0</v>
      </c>
      <c r="D101" s="3">
        <v>0</v>
      </c>
      <c r="E101" s="3">
        <v>0</v>
      </c>
      <c r="F101" s="3">
        <f t="shared" si="11"/>
        <v>0</v>
      </c>
      <c r="G101" t="str">
        <f>VLOOKUP(B101,Nuclides!A:F,5,FALSE)</f>
        <v>Ne28</v>
      </c>
      <c r="H101">
        <f>VLOOKUP(B101,Nuclides!A:F,4,FALSE)</f>
        <v>0.02</v>
      </c>
      <c r="I101" s="3" t="str">
        <f t="shared" si="12"/>
        <v>0.02s</v>
      </c>
      <c r="J101" s="3">
        <f t="shared" si="13"/>
        <v>34.657359027997266</v>
      </c>
      <c r="K101" s="3">
        <f t="shared" si="14"/>
        <v>0</v>
      </c>
      <c r="L101" s="3">
        <f t="shared" si="15"/>
        <v>0</v>
      </c>
      <c r="M101" s="3" t="str">
        <f t="shared" si="16"/>
        <v>Ne28</v>
      </c>
    </row>
    <row r="102" spans="2:13" hidden="1" x14ac:dyDescent="0.2">
      <c r="B102" s="3">
        <v>11019</v>
      </c>
      <c r="C102" s="3">
        <v>0</v>
      </c>
      <c r="D102" s="3">
        <v>0</v>
      </c>
      <c r="E102" s="3">
        <v>0</v>
      </c>
      <c r="F102" s="3">
        <f t="shared" si="11"/>
        <v>0</v>
      </c>
      <c r="G102" t="e">
        <f>VLOOKUP(B102,Nuclides!A:F,5,FALSE)</f>
        <v>#N/A</v>
      </c>
      <c r="H102" t="e">
        <f>VLOOKUP(B102,Nuclides!A:F,4,FALSE)</f>
        <v>#N/A</v>
      </c>
      <c r="I102" s="3" t="e">
        <f t="shared" si="12"/>
        <v>#N/A</v>
      </c>
      <c r="J102" s="3" t="e">
        <f t="shared" si="13"/>
        <v>#N/A</v>
      </c>
      <c r="K102" s="3" t="e">
        <f t="shared" si="14"/>
        <v>#N/A</v>
      </c>
      <c r="L102" s="3" t="e">
        <f t="shared" si="15"/>
        <v>#N/A</v>
      </c>
      <c r="M102" s="3" t="e">
        <f t="shared" si="16"/>
        <v>#N/A</v>
      </c>
    </row>
    <row r="103" spans="2:13" hidden="1" x14ac:dyDescent="0.2">
      <c r="B103" s="3">
        <v>11020</v>
      </c>
      <c r="C103" s="3">
        <v>0</v>
      </c>
      <c r="D103" s="3">
        <v>0</v>
      </c>
      <c r="E103" s="3">
        <v>0</v>
      </c>
      <c r="F103" s="3">
        <f t="shared" si="11"/>
        <v>0</v>
      </c>
      <c r="G103" t="str">
        <f>VLOOKUP(B103,Nuclides!A:F,5,FALSE)</f>
        <v>Na20</v>
      </c>
      <c r="H103">
        <f>VLOOKUP(B103,Nuclides!A:F,4,FALSE)</f>
        <v>0.44789999999999902</v>
      </c>
      <c r="I103" s="3" t="str">
        <f t="shared" si="12"/>
        <v>0.447899999999999s</v>
      </c>
      <c r="J103" s="3">
        <f t="shared" si="13"/>
        <v>1.5475489630719956</v>
      </c>
      <c r="K103" s="3">
        <f t="shared" si="14"/>
        <v>0</v>
      </c>
      <c r="L103" s="3">
        <f t="shared" si="15"/>
        <v>0</v>
      </c>
      <c r="M103" s="3" t="str">
        <f t="shared" si="16"/>
        <v>Na20</v>
      </c>
    </row>
    <row r="104" spans="2:13" hidden="1" x14ac:dyDescent="0.2">
      <c r="B104" s="3">
        <v>11021</v>
      </c>
      <c r="C104" s="3">
        <v>0</v>
      </c>
      <c r="D104" s="3">
        <v>0</v>
      </c>
      <c r="E104" s="3">
        <v>0</v>
      </c>
      <c r="F104" s="3">
        <f t="shared" si="11"/>
        <v>0</v>
      </c>
      <c r="G104" t="str">
        <f>VLOOKUP(B104,Nuclides!A:F,5,FALSE)</f>
        <v>Na21</v>
      </c>
      <c r="H104">
        <f>VLOOKUP(B104,Nuclides!A:F,4,FALSE)</f>
        <v>22.49</v>
      </c>
      <c r="I104" s="3" t="str">
        <f t="shared" si="12"/>
        <v>22.49s</v>
      </c>
      <c r="J104" s="3">
        <f t="shared" si="13"/>
        <v>3.0820239242327494E-2</v>
      </c>
      <c r="K104" s="3">
        <f t="shared" si="14"/>
        <v>0</v>
      </c>
      <c r="L104" s="3">
        <f t="shared" si="15"/>
        <v>0</v>
      </c>
      <c r="M104" s="3" t="str">
        <f t="shared" si="16"/>
        <v>Na21</v>
      </c>
    </row>
    <row r="105" spans="2:13" hidden="1" x14ac:dyDescent="0.2">
      <c r="B105" s="3">
        <v>11022</v>
      </c>
      <c r="C105" s="3">
        <v>0</v>
      </c>
      <c r="D105" s="3">
        <v>0</v>
      </c>
      <c r="E105" s="3">
        <v>0</v>
      </c>
      <c r="F105" s="3">
        <f t="shared" si="11"/>
        <v>0</v>
      </c>
      <c r="G105" t="str">
        <f>VLOOKUP(B105,Nuclides!A:F,5,FALSE)</f>
        <v>Na22</v>
      </c>
      <c r="H105">
        <f>VLOOKUP(B105,Nuclides!A:F,4,FALSE)</f>
        <v>82106563.679999903</v>
      </c>
      <c r="I105" s="3" t="str">
        <f t="shared" si="12"/>
        <v>2.6y</v>
      </c>
      <c r="J105" s="3">
        <f t="shared" si="13"/>
        <v>8.4420434797563818E-9</v>
      </c>
      <c r="K105" s="3">
        <f t="shared" si="14"/>
        <v>0</v>
      </c>
      <c r="L105" s="3">
        <f t="shared" si="15"/>
        <v>0</v>
      </c>
      <c r="M105" s="3" t="str">
        <f t="shared" si="16"/>
        <v>Na22</v>
      </c>
    </row>
    <row r="106" spans="2:13" hidden="1" x14ac:dyDescent="0.2">
      <c r="B106" s="3">
        <v>11023</v>
      </c>
      <c r="C106" s="3">
        <v>0</v>
      </c>
      <c r="D106" s="3">
        <v>0</v>
      </c>
      <c r="E106" s="3">
        <v>0</v>
      </c>
      <c r="F106" s="3">
        <f t="shared" si="11"/>
        <v>0</v>
      </c>
      <c r="G106" t="str">
        <f>VLOOKUP(B106,Nuclides!A:F,5,FALSE)</f>
        <v>Na23</v>
      </c>
      <c r="H106" t="str">
        <f>VLOOKUP(B106,Nuclides!A:F,4,FALSE)</f>
        <v>STABLE</v>
      </c>
      <c r="I106" s="3" t="str">
        <f t="shared" si="12"/>
        <v>STABLE</v>
      </c>
      <c r="J106" s="3" t="e">
        <f t="shared" si="13"/>
        <v>#VALUE!</v>
      </c>
      <c r="K106" s="3" t="e">
        <f t="shared" si="14"/>
        <v>#VALUE!</v>
      </c>
      <c r="L106" s="3" t="e">
        <f t="shared" si="15"/>
        <v>#VALUE!</v>
      </c>
      <c r="M106" s="3" t="str">
        <f t="shared" si="16"/>
        <v>Na23</v>
      </c>
    </row>
    <row r="107" spans="2:13" hidden="1" x14ac:dyDescent="0.2">
      <c r="B107" s="3">
        <v>11024</v>
      </c>
      <c r="C107" s="3">
        <v>0</v>
      </c>
      <c r="D107" s="3">
        <v>0</v>
      </c>
      <c r="E107" s="3">
        <v>0</v>
      </c>
      <c r="F107" s="3">
        <f t="shared" si="11"/>
        <v>0</v>
      </c>
      <c r="G107" t="str">
        <f>VLOOKUP(B107,Nuclides!A:F,5,FALSE)</f>
        <v>Na24</v>
      </c>
      <c r="H107">
        <f>VLOOKUP(B107,Nuclides!A:F,4,FALSE)</f>
        <v>53989.2</v>
      </c>
      <c r="I107" s="3" t="str">
        <f t="shared" si="12"/>
        <v>15h</v>
      </c>
      <c r="J107" s="3">
        <f t="shared" si="13"/>
        <v>1.2838626624583163E-5</v>
      </c>
      <c r="K107" s="3">
        <f t="shared" si="14"/>
        <v>0</v>
      </c>
      <c r="L107" s="3">
        <f t="shared" si="15"/>
        <v>0</v>
      </c>
      <c r="M107" s="3" t="str">
        <f t="shared" si="16"/>
        <v>Na24</v>
      </c>
    </row>
    <row r="108" spans="2:13" hidden="1" x14ac:dyDescent="0.2">
      <c r="B108" s="3">
        <v>11025</v>
      </c>
      <c r="C108" s="3">
        <v>0</v>
      </c>
      <c r="D108" s="3">
        <v>0</v>
      </c>
      <c r="E108" s="3">
        <v>0</v>
      </c>
      <c r="F108" s="3">
        <f t="shared" si="11"/>
        <v>0</v>
      </c>
      <c r="G108" t="str">
        <f>VLOOKUP(B108,Nuclides!A:F,5,FALSE)</f>
        <v>Na25</v>
      </c>
      <c r="H108">
        <f>VLOOKUP(B108,Nuclides!A:F,4,FALSE)</f>
        <v>59.1</v>
      </c>
      <c r="I108" s="3" t="str">
        <f t="shared" si="12"/>
        <v>59.1s</v>
      </c>
      <c r="J108" s="3">
        <f t="shared" si="13"/>
        <v>1.1728378689677585E-2</v>
      </c>
      <c r="K108" s="3">
        <f t="shared" si="14"/>
        <v>0</v>
      </c>
      <c r="L108" s="3">
        <f t="shared" si="15"/>
        <v>0</v>
      </c>
      <c r="M108" s="3" t="str">
        <f t="shared" si="16"/>
        <v>Na25</v>
      </c>
    </row>
    <row r="109" spans="2:13" hidden="1" x14ac:dyDescent="0.2">
      <c r="B109" s="3">
        <v>11026</v>
      </c>
      <c r="C109" s="3">
        <v>0</v>
      </c>
      <c r="D109" s="3">
        <v>0</v>
      </c>
      <c r="E109" s="3">
        <v>0</v>
      </c>
      <c r="F109" s="3">
        <f t="shared" si="11"/>
        <v>0</v>
      </c>
      <c r="G109" t="str">
        <f>VLOOKUP(B109,Nuclides!A:F,5,FALSE)</f>
        <v>Na26</v>
      </c>
      <c r="H109">
        <f>VLOOKUP(B109,Nuclides!A:F,4,FALSE)</f>
        <v>1.07128</v>
      </c>
      <c r="I109" s="3" t="str">
        <f t="shared" si="12"/>
        <v>1.07128s</v>
      </c>
      <c r="J109" s="3">
        <f t="shared" si="13"/>
        <v>0.64702708961237521</v>
      </c>
      <c r="K109" s="3">
        <f t="shared" si="14"/>
        <v>0</v>
      </c>
      <c r="L109" s="3">
        <f t="shared" si="15"/>
        <v>0</v>
      </c>
      <c r="M109" s="3" t="str">
        <f t="shared" si="16"/>
        <v>Na26</v>
      </c>
    </row>
    <row r="110" spans="2:13" hidden="1" x14ac:dyDescent="0.2">
      <c r="B110" s="3">
        <v>11027</v>
      </c>
      <c r="C110" s="3">
        <v>0</v>
      </c>
      <c r="D110" s="3">
        <v>0</v>
      </c>
      <c r="E110" s="3">
        <v>0</v>
      </c>
      <c r="F110" s="3">
        <f t="shared" si="11"/>
        <v>0</v>
      </c>
      <c r="G110" t="str">
        <f>VLOOKUP(B110,Nuclides!A:F,5,FALSE)</f>
        <v>Na27</v>
      </c>
      <c r="H110">
        <f>VLOOKUP(B110,Nuclides!A:F,4,FALSE)</f>
        <v>0.30099999999999999</v>
      </c>
      <c r="I110" s="3" t="str">
        <f t="shared" si="12"/>
        <v>0.301s</v>
      </c>
      <c r="J110" s="3">
        <f t="shared" si="13"/>
        <v>2.3028145533552999</v>
      </c>
      <c r="K110" s="3">
        <f t="shared" si="14"/>
        <v>0</v>
      </c>
      <c r="L110" s="3">
        <f t="shared" si="15"/>
        <v>0</v>
      </c>
      <c r="M110" s="3" t="str">
        <f t="shared" si="16"/>
        <v>Na27</v>
      </c>
    </row>
    <row r="111" spans="2:13" hidden="1" x14ac:dyDescent="0.2">
      <c r="B111" s="3">
        <v>11028</v>
      </c>
      <c r="C111" s="3">
        <v>0</v>
      </c>
      <c r="D111" s="3">
        <v>0</v>
      </c>
      <c r="E111" s="3">
        <v>0</v>
      </c>
      <c r="F111" s="3">
        <f t="shared" si="11"/>
        <v>0</v>
      </c>
      <c r="G111" t="str">
        <f>VLOOKUP(B111,Nuclides!A:F,5,FALSE)</f>
        <v>Na28</v>
      </c>
      <c r="H111">
        <f>VLOOKUP(B111,Nuclides!A:F,4,FALSE)</f>
        <v>3.0499999999999999E-2</v>
      </c>
      <c r="I111" s="3" t="str">
        <f t="shared" si="12"/>
        <v>0.0305s</v>
      </c>
      <c r="J111" s="3">
        <f t="shared" si="13"/>
        <v>22.726137067539192</v>
      </c>
      <c r="K111" s="3">
        <f t="shared" si="14"/>
        <v>0</v>
      </c>
      <c r="L111" s="3">
        <f t="shared" si="15"/>
        <v>0</v>
      </c>
      <c r="M111" s="3" t="str">
        <f t="shared" si="16"/>
        <v>Na28</v>
      </c>
    </row>
    <row r="112" spans="2:13" hidden="1" x14ac:dyDescent="0.2">
      <c r="B112" s="3">
        <v>11029</v>
      </c>
      <c r="C112" s="3">
        <v>0</v>
      </c>
      <c r="D112" s="3">
        <v>0</v>
      </c>
      <c r="E112" s="3">
        <v>0</v>
      </c>
      <c r="F112" s="3">
        <f t="shared" si="11"/>
        <v>0</v>
      </c>
      <c r="G112" t="str">
        <f>VLOOKUP(B112,Nuclides!A:F,5,FALSE)</f>
        <v>Na29</v>
      </c>
      <c r="H112">
        <f>VLOOKUP(B112,Nuclides!A:F,4,FALSE)</f>
        <v>4.41E-2</v>
      </c>
      <c r="I112" s="3" t="str">
        <f t="shared" si="12"/>
        <v>0.0441s</v>
      </c>
      <c r="J112" s="3">
        <f t="shared" si="13"/>
        <v>15.717623141948872</v>
      </c>
      <c r="K112" s="3">
        <f t="shared" si="14"/>
        <v>0</v>
      </c>
      <c r="L112" s="3">
        <f t="shared" si="15"/>
        <v>0</v>
      </c>
      <c r="M112" s="3" t="str">
        <f t="shared" si="16"/>
        <v>Na29</v>
      </c>
    </row>
    <row r="113" spans="2:13" hidden="1" x14ac:dyDescent="0.2">
      <c r="B113" s="3">
        <v>11030</v>
      </c>
      <c r="C113" s="3">
        <v>0</v>
      </c>
      <c r="D113" s="3">
        <v>0</v>
      </c>
      <c r="E113" s="3">
        <v>0</v>
      </c>
      <c r="F113" s="3">
        <f t="shared" si="11"/>
        <v>0</v>
      </c>
      <c r="G113" t="str">
        <f>VLOOKUP(B113,Nuclides!A:F,5,FALSE)</f>
        <v>Na30</v>
      </c>
      <c r="H113">
        <f>VLOOKUP(B113,Nuclides!A:F,4,FALSE)</f>
        <v>4.8000000000000001E-2</v>
      </c>
      <c r="I113" s="3" t="str">
        <f t="shared" si="12"/>
        <v>0.048s</v>
      </c>
      <c r="J113" s="3">
        <f t="shared" si="13"/>
        <v>14.440566261665527</v>
      </c>
      <c r="K113" s="3">
        <f t="shared" si="14"/>
        <v>0</v>
      </c>
      <c r="L113" s="3">
        <f t="shared" si="15"/>
        <v>0</v>
      </c>
      <c r="M113" s="3" t="str">
        <f t="shared" si="16"/>
        <v>Na30</v>
      </c>
    </row>
    <row r="114" spans="2:13" hidden="1" x14ac:dyDescent="0.2">
      <c r="B114" s="3">
        <v>11031</v>
      </c>
      <c r="C114" s="3">
        <v>0</v>
      </c>
      <c r="D114" s="3">
        <v>0</v>
      </c>
      <c r="E114" s="3">
        <v>0</v>
      </c>
      <c r="F114" s="3">
        <f t="shared" si="11"/>
        <v>0</v>
      </c>
      <c r="G114" t="str">
        <f>VLOOKUP(B114,Nuclides!A:F,5,FALSE)</f>
        <v>Na31</v>
      </c>
      <c r="H114">
        <f>VLOOKUP(B114,Nuclides!A:F,4,FALSE)</f>
        <v>1.7399999999999999E-2</v>
      </c>
      <c r="I114" s="3" t="str">
        <f t="shared" si="12"/>
        <v>0.0174s</v>
      </c>
      <c r="J114" s="3">
        <f t="shared" si="13"/>
        <v>39.836044859766972</v>
      </c>
      <c r="K114" s="3">
        <f t="shared" si="14"/>
        <v>0</v>
      </c>
      <c r="L114" s="3">
        <f t="shared" si="15"/>
        <v>0</v>
      </c>
      <c r="M114" s="3" t="str">
        <f t="shared" si="16"/>
        <v>Na31</v>
      </c>
    </row>
    <row r="115" spans="2:13" hidden="1" x14ac:dyDescent="0.2">
      <c r="B115" s="3">
        <v>11032</v>
      </c>
      <c r="C115" s="3">
        <v>0</v>
      </c>
      <c r="D115" s="3">
        <v>0</v>
      </c>
      <c r="E115" s="3">
        <v>0</v>
      </c>
      <c r="F115" s="3">
        <f t="shared" si="11"/>
        <v>0</v>
      </c>
      <c r="G115" t="str">
        <f>VLOOKUP(B115,Nuclides!A:F,5,FALSE)</f>
        <v>Na32</v>
      </c>
      <c r="H115">
        <f>VLOOKUP(B115,Nuclides!A:F,4,FALSE)</f>
        <v>1.32E-2</v>
      </c>
      <c r="I115" s="3" t="str">
        <f t="shared" si="12"/>
        <v>0.0132s</v>
      </c>
      <c r="J115" s="3">
        <f t="shared" si="13"/>
        <v>52.511150042420098</v>
      </c>
      <c r="K115" s="3">
        <f t="shared" si="14"/>
        <v>0</v>
      </c>
      <c r="L115" s="3">
        <f t="shared" si="15"/>
        <v>0</v>
      </c>
      <c r="M115" s="3" t="str">
        <f t="shared" si="16"/>
        <v>Na32</v>
      </c>
    </row>
    <row r="116" spans="2:13" hidden="1" x14ac:dyDescent="0.2">
      <c r="B116" s="3">
        <v>11033</v>
      </c>
      <c r="C116" s="3">
        <v>0</v>
      </c>
      <c r="D116" s="3">
        <v>0</v>
      </c>
      <c r="E116" s="3">
        <v>0</v>
      </c>
      <c r="F116" s="3">
        <f t="shared" si="11"/>
        <v>0</v>
      </c>
      <c r="G116" t="str">
        <f>VLOOKUP(B116,Nuclides!A:F,5,FALSE)</f>
        <v>Na33</v>
      </c>
      <c r="H116">
        <f>VLOOKUP(B116,Nuclides!A:F,4,FALSE)</f>
        <v>8.0999999999999996E-3</v>
      </c>
      <c r="I116" s="3" t="str">
        <f t="shared" si="12"/>
        <v>0.0081s</v>
      </c>
      <c r="J116" s="3">
        <f t="shared" si="13"/>
        <v>85.573725995054971</v>
      </c>
      <c r="K116" s="3">
        <f t="shared" si="14"/>
        <v>0</v>
      </c>
      <c r="L116" s="3">
        <f t="shared" si="15"/>
        <v>0</v>
      </c>
      <c r="M116" s="3" t="str">
        <f t="shared" si="16"/>
        <v>Na33</v>
      </c>
    </row>
    <row r="117" spans="2:13" hidden="1" x14ac:dyDescent="0.2">
      <c r="B117" s="3">
        <v>11034</v>
      </c>
      <c r="C117" s="3">
        <v>0</v>
      </c>
      <c r="D117" s="3">
        <v>0</v>
      </c>
      <c r="E117" s="3">
        <v>0</v>
      </c>
      <c r="F117" s="3">
        <f t="shared" si="11"/>
        <v>0</v>
      </c>
      <c r="G117" t="str">
        <f>VLOOKUP(B117,Nuclides!A:F,5,FALSE)</f>
        <v>Na34</v>
      </c>
      <c r="H117">
        <f>VLOOKUP(B117,Nuclides!A:F,4,FALSE)</f>
        <v>5.0000000000000001E-3</v>
      </c>
      <c r="I117" s="3" t="str">
        <f t="shared" si="12"/>
        <v>0.005s</v>
      </c>
      <c r="J117" s="3">
        <f t="shared" si="13"/>
        <v>138.62943611198907</v>
      </c>
      <c r="K117" s="3">
        <f t="shared" si="14"/>
        <v>0</v>
      </c>
      <c r="L117" s="3">
        <f t="shared" si="15"/>
        <v>0</v>
      </c>
      <c r="M117" s="3" t="str">
        <f t="shared" si="16"/>
        <v>Na34</v>
      </c>
    </row>
    <row r="118" spans="2:13" hidden="1" x14ac:dyDescent="0.2">
      <c r="B118" s="3">
        <v>11035</v>
      </c>
      <c r="C118" s="3">
        <v>0</v>
      </c>
      <c r="D118" s="3">
        <v>0</v>
      </c>
      <c r="E118" s="3">
        <v>0</v>
      </c>
      <c r="F118" s="3">
        <f t="shared" si="11"/>
        <v>0</v>
      </c>
      <c r="G118" t="str">
        <f>VLOOKUP(B118,Nuclides!A:F,5,FALSE)</f>
        <v>Na35</v>
      </c>
      <c r="H118">
        <f>VLOOKUP(B118,Nuclides!A:F,4,FALSE)</f>
        <v>1.8E-3</v>
      </c>
      <c r="I118" s="3" t="str">
        <f t="shared" si="12"/>
        <v>0.0018s</v>
      </c>
      <c r="J118" s="3">
        <f t="shared" si="13"/>
        <v>385.08176697774741</v>
      </c>
      <c r="K118" s="3">
        <f t="shared" si="14"/>
        <v>0</v>
      </c>
      <c r="L118" s="3">
        <f t="shared" si="15"/>
        <v>0</v>
      </c>
      <c r="M118" s="3" t="str">
        <f t="shared" si="16"/>
        <v>Na35</v>
      </c>
    </row>
    <row r="119" spans="2:13" hidden="1" x14ac:dyDescent="0.2">
      <c r="B119" s="3">
        <v>12020</v>
      </c>
      <c r="C119" s="3">
        <v>0</v>
      </c>
      <c r="D119" s="3">
        <v>0</v>
      </c>
      <c r="E119" s="3">
        <v>0</v>
      </c>
      <c r="F119" s="3">
        <f t="shared" si="11"/>
        <v>0</v>
      </c>
      <c r="G119" t="str">
        <f>VLOOKUP(B119,Nuclides!A:F,5,FALSE)</f>
        <v>Mg20</v>
      </c>
      <c r="H119">
        <f>VLOOKUP(B119,Nuclides!A:F,4,FALSE)</f>
        <v>9.0800000000000006E-2</v>
      </c>
      <c r="I119" s="3" t="str">
        <f t="shared" si="12"/>
        <v>0.0908s</v>
      </c>
      <c r="J119" s="3">
        <f t="shared" si="13"/>
        <v>7.6337795215852999</v>
      </c>
      <c r="K119" s="3">
        <f t="shared" si="14"/>
        <v>0</v>
      </c>
      <c r="L119" s="3">
        <f t="shared" si="15"/>
        <v>0</v>
      </c>
      <c r="M119" s="3" t="str">
        <f t="shared" si="16"/>
        <v>Mg20</v>
      </c>
    </row>
    <row r="120" spans="2:13" hidden="1" x14ac:dyDescent="0.2">
      <c r="B120" s="3">
        <v>12021</v>
      </c>
      <c r="C120" s="3">
        <v>0</v>
      </c>
      <c r="D120" s="3">
        <v>0</v>
      </c>
      <c r="E120" s="3">
        <v>0</v>
      </c>
      <c r="F120" s="3">
        <f t="shared" si="11"/>
        <v>0</v>
      </c>
      <c r="G120" t="str">
        <f>VLOOKUP(B120,Nuclides!A:F,5,FALSE)</f>
        <v>Mg21</v>
      </c>
      <c r="H120">
        <f>VLOOKUP(B120,Nuclides!A:F,4,FALSE)</f>
        <v>0.122</v>
      </c>
      <c r="I120" s="3" t="str">
        <f t="shared" si="12"/>
        <v>0.122s</v>
      </c>
      <c r="J120" s="3">
        <f t="shared" si="13"/>
        <v>5.6815342668847979</v>
      </c>
      <c r="K120" s="3">
        <f t="shared" si="14"/>
        <v>0</v>
      </c>
      <c r="L120" s="3">
        <f t="shared" si="15"/>
        <v>0</v>
      </c>
      <c r="M120" s="3" t="str">
        <f t="shared" si="16"/>
        <v>Mg21</v>
      </c>
    </row>
    <row r="121" spans="2:13" hidden="1" x14ac:dyDescent="0.2">
      <c r="B121" s="3">
        <v>12022</v>
      </c>
      <c r="C121" s="3">
        <v>0</v>
      </c>
      <c r="D121" s="3">
        <v>0</v>
      </c>
      <c r="E121" s="3">
        <v>0</v>
      </c>
      <c r="F121" s="3">
        <f t="shared" si="11"/>
        <v>0</v>
      </c>
      <c r="G121" t="str">
        <f>VLOOKUP(B121,Nuclides!A:F,5,FALSE)</f>
        <v>Mg22</v>
      </c>
      <c r="H121">
        <f>VLOOKUP(B121,Nuclides!A:F,4,FALSE)</f>
        <v>3.8755000000000002</v>
      </c>
      <c r="I121" s="3" t="str">
        <f t="shared" si="12"/>
        <v>3.8755s</v>
      </c>
      <c r="J121" s="3">
        <f t="shared" si="13"/>
        <v>0.17885361387174437</v>
      </c>
      <c r="K121" s="3">
        <f t="shared" si="14"/>
        <v>0</v>
      </c>
      <c r="L121" s="3">
        <f t="shared" si="15"/>
        <v>0</v>
      </c>
      <c r="M121" s="3" t="str">
        <f t="shared" si="16"/>
        <v>Mg22</v>
      </c>
    </row>
    <row r="122" spans="2:13" hidden="1" x14ac:dyDescent="0.2">
      <c r="B122" s="3">
        <v>12023</v>
      </c>
      <c r="C122" s="3">
        <v>0</v>
      </c>
      <c r="D122" s="3">
        <v>0</v>
      </c>
      <c r="E122" s="3">
        <v>0</v>
      </c>
      <c r="F122" s="3">
        <f t="shared" si="11"/>
        <v>0</v>
      </c>
      <c r="G122" t="str">
        <f>VLOOKUP(B122,Nuclides!A:F,5,FALSE)</f>
        <v>Mg23</v>
      </c>
      <c r="H122">
        <f>VLOOKUP(B122,Nuclides!A:F,4,FALSE)</f>
        <v>11.317</v>
      </c>
      <c r="I122" s="3" t="str">
        <f t="shared" si="12"/>
        <v>11.317s</v>
      </c>
      <c r="J122" s="3">
        <f t="shared" si="13"/>
        <v>6.1248314973928186E-2</v>
      </c>
      <c r="K122" s="3">
        <f t="shared" si="14"/>
        <v>0</v>
      </c>
      <c r="L122" s="3">
        <f t="shared" si="15"/>
        <v>0</v>
      </c>
      <c r="M122" s="3" t="str">
        <f t="shared" si="16"/>
        <v>Mg23</v>
      </c>
    </row>
    <row r="123" spans="2:13" hidden="1" x14ac:dyDescent="0.2">
      <c r="B123" s="3">
        <v>12024</v>
      </c>
      <c r="C123" s="3">
        <v>0</v>
      </c>
      <c r="D123" s="3">
        <v>0</v>
      </c>
      <c r="E123" s="3">
        <v>0</v>
      </c>
      <c r="F123" s="3">
        <f t="shared" si="11"/>
        <v>0</v>
      </c>
      <c r="G123" t="str">
        <f>VLOOKUP(B123,Nuclides!A:F,5,FALSE)</f>
        <v>Mg24</v>
      </c>
      <c r="H123" t="str">
        <f>VLOOKUP(B123,Nuclides!A:F,4,FALSE)</f>
        <v>STABLE</v>
      </c>
      <c r="I123" s="3" t="str">
        <f t="shared" si="12"/>
        <v>STABLE</v>
      </c>
      <c r="J123" s="3" t="e">
        <f t="shared" si="13"/>
        <v>#VALUE!</v>
      </c>
      <c r="K123" s="3" t="e">
        <f t="shared" si="14"/>
        <v>#VALUE!</v>
      </c>
      <c r="L123" s="3" t="e">
        <f t="shared" si="15"/>
        <v>#VALUE!</v>
      </c>
      <c r="M123" s="3" t="str">
        <f t="shared" si="16"/>
        <v>Mg24</v>
      </c>
    </row>
    <row r="124" spans="2:13" hidden="1" x14ac:dyDescent="0.2">
      <c r="B124" s="3">
        <v>12025</v>
      </c>
      <c r="C124" s="3">
        <v>0</v>
      </c>
      <c r="D124" s="3">
        <v>0</v>
      </c>
      <c r="E124" s="3">
        <v>0</v>
      </c>
      <c r="F124" s="3">
        <f t="shared" si="11"/>
        <v>0</v>
      </c>
      <c r="G124" t="str">
        <f>VLOOKUP(B124,Nuclides!A:F,5,FALSE)</f>
        <v>Mg25</v>
      </c>
      <c r="H124" t="str">
        <f>VLOOKUP(B124,Nuclides!A:F,4,FALSE)</f>
        <v>STABLE</v>
      </c>
      <c r="I124" s="3" t="str">
        <f t="shared" si="12"/>
        <v>STABLE</v>
      </c>
      <c r="J124" s="3" t="e">
        <f t="shared" si="13"/>
        <v>#VALUE!</v>
      </c>
      <c r="K124" s="3" t="e">
        <f t="shared" si="14"/>
        <v>#VALUE!</v>
      </c>
      <c r="L124" s="3" t="e">
        <f t="shared" si="15"/>
        <v>#VALUE!</v>
      </c>
      <c r="M124" s="3" t="str">
        <f t="shared" si="16"/>
        <v>Mg25</v>
      </c>
    </row>
    <row r="125" spans="2:13" hidden="1" x14ac:dyDescent="0.2">
      <c r="B125" s="3">
        <v>12026</v>
      </c>
      <c r="C125" s="3">
        <v>0</v>
      </c>
      <c r="D125" s="3">
        <v>0</v>
      </c>
      <c r="E125" s="3">
        <v>0</v>
      </c>
      <c r="F125" s="3">
        <f t="shared" si="11"/>
        <v>0</v>
      </c>
      <c r="G125" t="str">
        <f>VLOOKUP(B125,Nuclides!A:F,5,FALSE)</f>
        <v>Mg26</v>
      </c>
      <c r="H125" t="str">
        <f>VLOOKUP(B125,Nuclides!A:F,4,FALSE)</f>
        <v>STABLE</v>
      </c>
      <c r="I125" s="3" t="str">
        <f t="shared" si="12"/>
        <v>STABLE</v>
      </c>
      <c r="J125" s="3" t="e">
        <f t="shared" si="13"/>
        <v>#VALUE!</v>
      </c>
      <c r="K125" s="3" t="e">
        <f t="shared" si="14"/>
        <v>#VALUE!</v>
      </c>
      <c r="L125" s="3" t="e">
        <f t="shared" si="15"/>
        <v>#VALUE!</v>
      </c>
      <c r="M125" s="3" t="str">
        <f t="shared" si="16"/>
        <v>Mg26</v>
      </c>
    </row>
    <row r="126" spans="2:13" hidden="1" x14ac:dyDescent="0.2">
      <c r="B126" s="3">
        <v>12027</v>
      </c>
      <c r="C126" s="3">
        <v>0</v>
      </c>
      <c r="D126" s="3">
        <v>0</v>
      </c>
      <c r="E126" s="3">
        <v>0</v>
      </c>
      <c r="F126" s="3">
        <f t="shared" si="11"/>
        <v>0</v>
      </c>
      <c r="G126" t="str">
        <f>VLOOKUP(B126,Nuclides!A:F,5,FALSE)</f>
        <v>Mg27</v>
      </c>
      <c r="H126">
        <f>VLOOKUP(B126,Nuclides!A:F,4,FALSE)</f>
        <v>567.48</v>
      </c>
      <c r="I126" s="3" t="str">
        <f t="shared" si="12"/>
        <v>9.46min</v>
      </c>
      <c r="J126" s="3">
        <f t="shared" si="13"/>
        <v>1.2214477700710955E-3</v>
      </c>
      <c r="K126" s="3">
        <f t="shared" si="14"/>
        <v>0</v>
      </c>
      <c r="L126" s="3">
        <f t="shared" si="15"/>
        <v>0</v>
      </c>
      <c r="M126" s="3" t="str">
        <f t="shared" si="16"/>
        <v>Mg27</v>
      </c>
    </row>
    <row r="127" spans="2:13" hidden="1" x14ac:dyDescent="0.2">
      <c r="B127" s="3">
        <v>12028</v>
      </c>
      <c r="C127" s="3">
        <v>0</v>
      </c>
      <c r="D127" s="3">
        <v>0</v>
      </c>
      <c r="E127" s="3">
        <v>0</v>
      </c>
      <c r="F127" s="3">
        <f t="shared" si="11"/>
        <v>0</v>
      </c>
      <c r="G127" t="str">
        <f>VLOOKUP(B127,Nuclides!A:F,5,FALSE)</f>
        <v>Mg28</v>
      </c>
      <c r="H127">
        <f>VLOOKUP(B127,Nuclides!A:F,4,FALSE)</f>
        <v>75294</v>
      </c>
      <c r="I127" s="3" t="str">
        <f t="shared" si="12"/>
        <v>20.92h</v>
      </c>
      <c r="J127" s="3">
        <f t="shared" si="13"/>
        <v>9.2058753759920479E-6</v>
      </c>
      <c r="K127" s="3">
        <f t="shared" si="14"/>
        <v>0</v>
      </c>
      <c r="L127" s="3">
        <f t="shared" si="15"/>
        <v>0</v>
      </c>
      <c r="M127" s="3" t="str">
        <f t="shared" si="16"/>
        <v>Mg28</v>
      </c>
    </row>
    <row r="128" spans="2:13" hidden="1" x14ac:dyDescent="0.2">
      <c r="B128" s="3">
        <v>12029</v>
      </c>
      <c r="C128" s="3">
        <v>0</v>
      </c>
      <c r="D128" s="3">
        <v>0</v>
      </c>
      <c r="E128" s="3">
        <v>0</v>
      </c>
      <c r="F128" s="3">
        <f t="shared" si="11"/>
        <v>0</v>
      </c>
      <c r="G128" t="str">
        <f>VLOOKUP(B128,Nuclides!A:F,5,FALSE)</f>
        <v>Mg29</v>
      </c>
      <c r="H128">
        <f>VLOOKUP(B128,Nuclides!A:F,4,FALSE)</f>
        <v>1.3</v>
      </c>
      <c r="I128" s="3" t="str">
        <f t="shared" si="12"/>
        <v>1.3s</v>
      </c>
      <c r="J128" s="3">
        <f t="shared" si="13"/>
        <v>0.53319013889226563</v>
      </c>
      <c r="K128" s="3">
        <f t="shared" si="14"/>
        <v>0</v>
      </c>
      <c r="L128" s="3">
        <f t="shared" si="15"/>
        <v>0</v>
      </c>
      <c r="M128" s="3" t="str">
        <f t="shared" si="16"/>
        <v>Mg29</v>
      </c>
    </row>
    <row r="129" spans="2:13" hidden="1" x14ac:dyDescent="0.2">
      <c r="B129" s="3">
        <v>12030</v>
      </c>
      <c r="C129" s="3">
        <v>0</v>
      </c>
      <c r="D129" s="3">
        <v>0</v>
      </c>
      <c r="E129" s="3">
        <v>0</v>
      </c>
      <c r="F129" s="3">
        <f t="shared" si="11"/>
        <v>0</v>
      </c>
      <c r="G129" t="str">
        <f>VLOOKUP(B129,Nuclides!A:F,5,FALSE)</f>
        <v>Mg30</v>
      </c>
      <c r="H129">
        <f>VLOOKUP(B129,Nuclides!A:F,4,FALSE)</f>
        <v>0.317</v>
      </c>
      <c r="I129" s="3" t="str">
        <f t="shared" si="12"/>
        <v>0.317s</v>
      </c>
      <c r="J129" s="3">
        <f t="shared" si="13"/>
        <v>2.186584165804244</v>
      </c>
      <c r="K129" s="3">
        <f t="shared" si="14"/>
        <v>0</v>
      </c>
      <c r="L129" s="3">
        <f t="shared" si="15"/>
        <v>0</v>
      </c>
      <c r="M129" s="3" t="str">
        <f t="shared" si="16"/>
        <v>Mg30</v>
      </c>
    </row>
    <row r="130" spans="2:13" hidden="1" x14ac:dyDescent="0.2">
      <c r="B130" s="3">
        <v>12031</v>
      </c>
      <c r="C130" s="3">
        <v>0</v>
      </c>
      <c r="D130" s="3">
        <v>0</v>
      </c>
      <c r="E130" s="3">
        <v>0</v>
      </c>
      <c r="F130" s="3">
        <f t="shared" si="11"/>
        <v>0</v>
      </c>
      <c r="G130" t="str">
        <f>VLOOKUP(B130,Nuclides!A:F,5,FALSE)</f>
        <v>Mg31</v>
      </c>
      <c r="H130">
        <f>VLOOKUP(B130,Nuclides!A:F,4,FALSE)</f>
        <v>0.23599999999999999</v>
      </c>
      <c r="I130" s="3" t="str">
        <f t="shared" si="12"/>
        <v>0.236s</v>
      </c>
      <c r="J130" s="3">
        <f t="shared" si="13"/>
        <v>2.9370643244065482</v>
      </c>
      <c r="K130" s="3">
        <f t="shared" si="14"/>
        <v>0</v>
      </c>
      <c r="L130" s="3">
        <f t="shared" si="15"/>
        <v>0</v>
      </c>
      <c r="M130" s="3" t="str">
        <f t="shared" si="16"/>
        <v>Mg31</v>
      </c>
    </row>
    <row r="131" spans="2:13" hidden="1" x14ac:dyDescent="0.2">
      <c r="B131" s="3">
        <v>12032</v>
      </c>
      <c r="C131" s="3">
        <v>0</v>
      </c>
      <c r="D131" s="3">
        <v>0</v>
      </c>
      <c r="E131" s="3">
        <v>0</v>
      </c>
      <c r="F131" s="3">
        <f t="shared" si="11"/>
        <v>0</v>
      </c>
      <c r="G131" t="str">
        <f>VLOOKUP(B131,Nuclides!A:F,5,FALSE)</f>
        <v>Mg32</v>
      </c>
      <c r="H131">
        <f>VLOOKUP(B131,Nuclides!A:F,4,FALSE)</f>
        <v>8.5999999999999993E-2</v>
      </c>
      <c r="I131" s="3" t="str">
        <f t="shared" si="12"/>
        <v>0.086s</v>
      </c>
      <c r="J131" s="3">
        <f t="shared" si="13"/>
        <v>8.0598509367435511</v>
      </c>
      <c r="K131" s="3">
        <f t="shared" si="14"/>
        <v>0</v>
      </c>
      <c r="L131" s="3">
        <f t="shared" si="15"/>
        <v>0</v>
      </c>
      <c r="M131" s="3" t="str">
        <f t="shared" si="16"/>
        <v>Mg32</v>
      </c>
    </row>
    <row r="132" spans="2:13" hidden="1" x14ac:dyDescent="0.2">
      <c r="B132" s="3">
        <v>12033</v>
      </c>
      <c r="C132" s="3">
        <v>0</v>
      </c>
      <c r="D132" s="3">
        <v>0</v>
      </c>
      <c r="E132" s="3">
        <v>0</v>
      </c>
      <c r="F132" s="3">
        <f t="shared" si="11"/>
        <v>0</v>
      </c>
      <c r="G132" t="str">
        <f>VLOOKUP(B132,Nuclides!A:F,5,FALSE)</f>
        <v>Mg33</v>
      </c>
      <c r="H132">
        <f>VLOOKUP(B132,Nuclides!A:F,4,FALSE)</f>
        <v>8.9399999999999993E-2</v>
      </c>
      <c r="I132" s="3" t="str">
        <f t="shared" si="12"/>
        <v>0.0894s</v>
      </c>
      <c r="J132" s="3">
        <f t="shared" si="13"/>
        <v>7.7533241673371958</v>
      </c>
      <c r="K132" s="3">
        <f t="shared" si="14"/>
        <v>0</v>
      </c>
      <c r="L132" s="3">
        <f t="shared" si="15"/>
        <v>0</v>
      </c>
      <c r="M132" s="3" t="str">
        <f t="shared" si="16"/>
        <v>Mg33</v>
      </c>
    </row>
    <row r="133" spans="2:13" hidden="1" x14ac:dyDescent="0.2">
      <c r="B133" s="3">
        <v>12034</v>
      </c>
      <c r="C133" s="3">
        <v>0</v>
      </c>
      <c r="D133" s="3">
        <v>0</v>
      </c>
      <c r="E133" s="3">
        <v>0</v>
      </c>
      <c r="F133" s="3">
        <f t="shared" ref="F133:F196" si="17">SUM(C133:E133)</f>
        <v>0</v>
      </c>
      <c r="G133" t="str">
        <f>VLOOKUP(B133,Nuclides!A:F,5,FALSE)</f>
        <v>Mg34</v>
      </c>
      <c r="H133">
        <f>VLOOKUP(B133,Nuclides!A:F,4,FALSE)</f>
        <v>0.02</v>
      </c>
      <c r="I133" s="3" t="str">
        <f t="shared" ref="I133:I196" si="18">IF(H133="STABLE", "STABLE", IF(H133&lt;60, H133&amp;"s", IF(H133&lt;3600, ROUND(H133/60,2)&amp;"min", IF(H133&lt;86400, ROUND(H133/3600,2)&amp;"h", IF(H133&lt;31536000, ROUND(H133/86400,2)&amp;"d", ROUND(H133/31536000,2)&amp;"y")))))</f>
        <v>0.02s</v>
      </c>
      <c r="J133" s="3">
        <f t="shared" ref="J133:J196" si="19">LN(2)/H133</f>
        <v>34.657359027997266</v>
      </c>
      <c r="K133" s="3">
        <f t="shared" ref="K133:K196" si="20">10*F133*(1-EXP(-J133*600))*6240000000000</f>
        <v>0</v>
      </c>
      <c r="L133" s="3">
        <f t="shared" ref="L133:L196" si="21">EXP(-J133*30*60)*K133</f>
        <v>0</v>
      </c>
      <c r="M133" s="3" t="str">
        <f t="shared" ref="M133:M196" si="22">G133</f>
        <v>Mg34</v>
      </c>
    </row>
    <row r="134" spans="2:13" hidden="1" x14ac:dyDescent="0.2">
      <c r="B134" s="3">
        <v>13022</v>
      </c>
      <c r="C134" s="3">
        <v>0</v>
      </c>
      <c r="D134" s="3">
        <v>0</v>
      </c>
      <c r="E134" s="3">
        <v>0</v>
      </c>
      <c r="F134" s="3">
        <f t="shared" si="17"/>
        <v>0</v>
      </c>
      <c r="G134" t="str">
        <f>VLOOKUP(B134,Nuclides!A:F,5,FALSE)</f>
        <v>Al22</v>
      </c>
      <c r="H134">
        <f>VLOOKUP(B134,Nuclides!A:F,4,FALSE)</f>
        <v>9.11E-2</v>
      </c>
      <c r="I134" s="3" t="str">
        <f t="shared" si="18"/>
        <v>0.0911s</v>
      </c>
      <c r="J134" s="3">
        <f t="shared" si="19"/>
        <v>7.6086408403945693</v>
      </c>
      <c r="K134" s="3">
        <f t="shared" si="20"/>
        <v>0</v>
      </c>
      <c r="L134" s="3">
        <f t="shared" si="21"/>
        <v>0</v>
      </c>
      <c r="M134" s="3" t="str">
        <f t="shared" si="22"/>
        <v>Al22</v>
      </c>
    </row>
    <row r="135" spans="2:13" hidden="1" x14ac:dyDescent="0.2">
      <c r="B135" s="3">
        <v>13023</v>
      </c>
      <c r="C135" s="3">
        <v>0</v>
      </c>
      <c r="D135" s="3">
        <v>0</v>
      </c>
      <c r="E135" s="3">
        <v>0</v>
      </c>
      <c r="F135" s="3">
        <f t="shared" si="17"/>
        <v>0</v>
      </c>
      <c r="G135" t="str">
        <f>VLOOKUP(B135,Nuclides!A:F,5,FALSE)</f>
        <v>Al23</v>
      </c>
      <c r="H135">
        <f>VLOOKUP(B135,Nuclides!A:F,4,FALSE)</f>
        <v>0.47</v>
      </c>
      <c r="I135" s="3" t="str">
        <f t="shared" si="18"/>
        <v>0.47s</v>
      </c>
      <c r="J135" s="3">
        <f t="shared" si="19"/>
        <v>1.4747812352339262</v>
      </c>
      <c r="K135" s="3">
        <f t="shared" si="20"/>
        <v>0</v>
      </c>
      <c r="L135" s="3">
        <f t="shared" si="21"/>
        <v>0</v>
      </c>
      <c r="M135" s="3" t="str">
        <f t="shared" si="22"/>
        <v>Al23</v>
      </c>
    </row>
    <row r="136" spans="2:13" hidden="1" x14ac:dyDescent="0.2">
      <c r="B136" s="3">
        <v>13024</v>
      </c>
      <c r="C136" s="3">
        <v>0</v>
      </c>
      <c r="D136" s="3">
        <v>0</v>
      </c>
      <c r="E136" s="3">
        <v>0</v>
      </c>
      <c r="F136" s="3">
        <f t="shared" si="17"/>
        <v>0</v>
      </c>
      <c r="G136" t="str">
        <f>VLOOKUP(B136,Nuclides!A:F,5,FALSE)</f>
        <v>Al24</v>
      </c>
      <c r="H136">
        <f>VLOOKUP(B136,Nuclides!A:F,4,FALSE)</f>
        <v>2.0529999999999999</v>
      </c>
      <c r="I136" s="3" t="str">
        <f t="shared" si="18"/>
        <v>2.053s</v>
      </c>
      <c r="J136" s="3">
        <f t="shared" si="19"/>
        <v>0.33762648833898945</v>
      </c>
      <c r="K136" s="3">
        <f t="shared" si="20"/>
        <v>0</v>
      </c>
      <c r="L136" s="3">
        <f t="shared" si="21"/>
        <v>0</v>
      </c>
      <c r="M136" s="3" t="str">
        <f t="shared" si="22"/>
        <v>Al24</v>
      </c>
    </row>
    <row r="137" spans="2:13" hidden="1" x14ac:dyDescent="0.2">
      <c r="B137" s="3">
        <v>13025</v>
      </c>
      <c r="C137" s="3">
        <v>0</v>
      </c>
      <c r="D137" s="3">
        <v>0</v>
      </c>
      <c r="E137" s="3">
        <v>0</v>
      </c>
      <c r="F137" s="3">
        <f t="shared" si="17"/>
        <v>0</v>
      </c>
      <c r="G137" t="str">
        <f>VLOOKUP(B137,Nuclides!A:F,5,FALSE)</f>
        <v>Al25</v>
      </c>
      <c r="H137">
        <f>VLOOKUP(B137,Nuclides!A:F,4,FALSE)</f>
        <v>7.1829999999999998</v>
      </c>
      <c r="I137" s="3" t="str">
        <f t="shared" si="18"/>
        <v>7.183s</v>
      </c>
      <c r="J137" s="3">
        <f t="shared" si="19"/>
        <v>9.6498284917157909E-2</v>
      </c>
      <c r="K137" s="3">
        <f t="shared" si="20"/>
        <v>0</v>
      </c>
      <c r="L137" s="3">
        <f t="shared" si="21"/>
        <v>0</v>
      </c>
      <c r="M137" s="3" t="str">
        <f t="shared" si="22"/>
        <v>Al25</v>
      </c>
    </row>
    <row r="138" spans="2:13" hidden="1" x14ac:dyDescent="0.2">
      <c r="B138" s="3">
        <v>13026</v>
      </c>
      <c r="C138" s="3">
        <v>0</v>
      </c>
      <c r="D138" s="3">
        <v>0</v>
      </c>
      <c r="E138" s="3">
        <v>0</v>
      </c>
      <c r="F138" s="3">
        <f t="shared" si="17"/>
        <v>0</v>
      </c>
      <c r="G138" t="str">
        <f>VLOOKUP(B138,Nuclides!A:F,5,FALSE)</f>
        <v>Al26</v>
      </c>
      <c r="H138">
        <f>VLOOKUP(B138,Nuclides!A:F,4,FALSE)</f>
        <v>22626799200000</v>
      </c>
      <c r="I138" s="3" t="str">
        <f t="shared" si="18"/>
        <v>717491.1y</v>
      </c>
      <c r="J138" s="3">
        <f t="shared" si="19"/>
        <v>3.0633903383026675E-14</v>
      </c>
      <c r="K138" s="3">
        <f t="shared" si="20"/>
        <v>0</v>
      </c>
      <c r="L138" s="3">
        <f t="shared" si="21"/>
        <v>0</v>
      </c>
      <c r="M138" s="3" t="str">
        <f t="shared" si="22"/>
        <v>Al26</v>
      </c>
    </row>
    <row r="139" spans="2:13" hidden="1" x14ac:dyDescent="0.2">
      <c r="B139" s="3">
        <v>13027</v>
      </c>
      <c r="C139" s="3">
        <v>0</v>
      </c>
      <c r="D139" s="3">
        <v>0</v>
      </c>
      <c r="E139" s="3">
        <v>0</v>
      </c>
      <c r="F139" s="3">
        <f t="shared" si="17"/>
        <v>0</v>
      </c>
      <c r="G139" t="str">
        <f>VLOOKUP(B139,Nuclides!A:F,5,FALSE)</f>
        <v>Al27</v>
      </c>
      <c r="H139" t="str">
        <f>VLOOKUP(B139,Nuclides!A:F,4,FALSE)</f>
        <v>STABLE</v>
      </c>
      <c r="I139" s="3" t="str">
        <f t="shared" si="18"/>
        <v>STABLE</v>
      </c>
      <c r="J139" s="3" t="e">
        <f t="shared" si="19"/>
        <v>#VALUE!</v>
      </c>
      <c r="K139" s="3" t="e">
        <f t="shared" si="20"/>
        <v>#VALUE!</v>
      </c>
      <c r="L139" s="3" t="e">
        <f t="shared" si="21"/>
        <v>#VALUE!</v>
      </c>
      <c r="M139" s="3" t="str">
        <f t="shared" si="22"/>
        <v>Al27</v>
      </c>
    </row>
    <row r="140" spans="2:13" hidden="1" x14ac:dyDescent="0.2">
      <c r="B140" s="3">
        <v>13028</v>
      </c>
      <c r="C140" s="3">
        <v>0</v>
      </c>
      <c r="D140" s="3">
        <v>0</v>
      </c>
      <c r="E140" s="3">
        <v>0</v>
      </c>
      <c r="F140" s="3">
        <f t="shared" si="17"/>
        <v>0</v>
      </c>
      <c r="G140" t="str">
        <f>VLOOKUP(B140,Nuclides!A:F,5,FALSE)</f>
        <v>Al28</v>
      </c>
      <c r="H140">
        <f>VLOOKUP(B140,Nuclides!A:F,4,FALSE)</f>
        <v>134.69999999999999</v>
      </c>
      <c r="I140" s="3" t="str">
        <f t="shared" si="18"/>
        <v>2.25min</v>
      </c>
      <c r="J140" s="3">
        <f t="shared" si="19"/>
        <v>5.1458588014843751E-3</v>
      </c>
      <c r="K140" s="3">
        <f t="shared" si="20"/>
        <v>0</v>
      </c>
      <c r="L140" s="3">
        <f t="shared" si="21"/>
        <v>0</v>
      </c>
      <c r="M140" s="3" t="str">
        <f t="shared" si="22"/>
        <v>Al28</v>
      </c>
    </row>
    <row r="141" spans="2:13" hidden="1" x14ac:dyDescent="0.2">
      <c r="B141" s="3">
        <v>13029</v>
      </c>
      <c r="C141" s="3">
        <v>0</v>
      </c>
      <c r="D141" s="3">
        <v>0</v>
      </c>
      <c r="E141" s="3">
        <v>0</v>
      </c>
      <c r="F141" s="3">
        <f t="shared" si="17"/>
        <v>0</v>
      </c>
      <c r="G141" t="str">
        <f>VLOOKUP(B141,Nuclides!A:F,5,FALSE)</f>
        <v>Al29</v>
      </c>
      <c r="H141">
        <f>VLOOKUP(B141,Nuclides!A:F,4,FALSE)</f>
        <v>393.599999999999</v>
      </c>
      <c r="I141" s="3" t="str">
        <f t="shared" si="18"/>
        <v>6.56min</v>
      </c>
      <c r="J141" s="3">
        <f t="shared" si="19"/>
        <v>1.7610446660567759E-3</v>
      </c>
      <c r="K141" s="3">
        <f t="shared" si="20"/>
        <v>0</v>
      </c>
      <c r="L141" s="3">
        <f t="shared" si="21"/>
        <v>0</v>
      </c>
      <c r="M141" s="3" t="str">
        <f t="shared" si="22"/>
        <v>Al29</v>
      </c>
    </row>
    <row r="142" spans="2:13" hidden="1" x14ac:dyDescent="0.2">
      <c r="B142" s="3">
        <v>13030</v>
      </c>
      <c r="C142" s="3">
        <v>0</v>
      </c>
      <c r="D142" s="3">
        <v>0</v>
      </c>
      <c r="E142" s="3">
        <v>0</v>
      </c>
      <c r="F142" s="3">
        <f t="shared" si="17"/>
        <v>0</v>
      </c>
      <c r="G142" t="str">
        <f>VLOOKUP(B142,Nuclides!A:F,5,FALSE)</f>
        <v>Al30</v>
      </c>
      <c r="H142">
        <f>VLOOKUP(B142,Nuclides!A:F,4,FALSE)</f>
        <v>3.62</v>
      </c>
      <c r="I142" s="3" t="str">
        <f t="shared" si="18"/>
        <v>3.62s</v>
      </c>
      <c r="J142" s="3">
        <f t="shared" si="19"/>
        <v>0.19147712170164233</v>
      </c>
      <c r="K142" s="3">
        <f t="shared" si="20"/>
        <v>0</v>
      </c>
      <c r="L142" s="3">
        <f t="shared" si="21"/>
        <v>0</v>
      </c>
      <c r="M142" s="3" t="str">
        <f t="shared" si="22"/>
        <v>Al30</v>
      </c>
    </row>
    <row r="143" spans="2:13" hidden="1" x14ac:dyDescent="0.2">
      <c r="B143" s="3">
        <v>13031</v>
      </c>
      <c r="C143" s="3">
        <v>0</v>
      </c>
      <c r="D143" s="3">
        <v>0</v>
      </c>
      <c r="E143" s="3">
        <v>0</v>
      </c>
      <c r="F143" s="3">
        <f t="shared" si="17"/>
        <v>0</v>
      </c>
      <c r="G143" t="str">
        <f>VLOOKUP(B143,Nuclides!A:F,5,FALSE)</f>
        <v>Al31</v>
      </c>
      <c r="H143">
        <f>VLOOKUP(B143,Nuclides!A:F,4,FALSE)</f>
        <v>0.64400000000000002</v>
      </c>
      <c r="I143" s="3" t="str">
        <f t="shared" si="18"/>
        <v>0.644s</v>
      </c>
      <c r="J143" s="3">
        <f t="shared" si="19"/>
        <v>1.0763154977638902</v>
      </c>
      <c r="K143" s="3">
        <f t="shared" si="20"/>
        <v>0</v>
      </c>
      <c r="L143" s="3">
        <f t="shared" si="21"/>
        <v>0</v>
      </c>
      <c r="M143" s="3" t="str">
        <f t="shared" si="22"/>
        <v>Al31</v>
      </c>
    </row>
    <row r="144" spans="2:13" hidden="1" x14ac:dyDescent="0.2">
      <c r="B144" s="3">
        <v>13032</v>
      </c>
      <c r="C144" s="3">
        <v>0</v>
      </c>
      <c r="D144" s="3">
        <v>0</v>
      </c>
      <c r="E144" s="3">
        <v>0</v>
      </c>
      <c r="F144" s="3">
        <f t="shared" si="17"/>
        <v>0</v>
      </c>
      <c r="G144" t="str">
        <f>VLOOKUP(B144,Nuclides!A:F,5,FALSE)</f>
        <v>Al32</v>
      </c>
      <c r="H144">
        <f>VLOOKUP(B144,Nuclides!A:F,4,FALSE)</f>
        <v>3.1899999999999998E-2</v>
      </c>
      <c r="I144" s="3" t="str">
        <f t="shared" si="18"/>
        <v>0.0319s</v>
      </c>
      <c r="J144" s="3">
        <f t="shared" si="19"/>
        <v>21.728751741691077</v>
      </c>
      <c r="K144" s="3">
        <f t="shared" si="20"/>
        <v>0</v>
      </c>
      <c r="L144" s="3">
        <f t="shared" si="21"/>
        <v>0</v>
      </c>
      <c r="M144" s="3" t="str">
        <f t="shared" si="22"/>
        <v>Al32</v>
      </c>
    </row>
    <row r="145" spans="2:13" hidden="1" x14ac:dyDescent="0.2">
      <c r="B145" s="3">
        <v>13033</v>
      </c>
      <c r="C145" s="3">
        <v>0</v>
      </c>
      <c r="D145" s="3">
        <v>0</v>
      </c>
      <c r="E145" s="3">
        <v>0</v>
      </c>
      <c r="F145" s="3">
        <f t="shared" si="17"/>
        <v>0</v>
      </c>
      <c r="G145" t="str">
        <f>VLOOKUP(B145,Nuclides!A:F,5,FALSE)</f>
        <v>Al33</v>
      </c>
      <c r="H145">
        <f>VLOOKUP(B145,Nuclides!A:F,4,FALSE)</f>
        <v>4.1700000000000001E-2</v>
      </c>
      <c r="I145" s="3" t="str">
        <f t="shared" si="18"/>
        <v>0.0417s</v>
      </c>
      <c r="J145" s="3">
        <f t="shared" si="19"/>
        <v>16.622234545802044</v>
      </c>
      <c r="K145" s="3">
        <f t="shared" si="20"/>
        <v>0</v>
      </c>
      <c r="L145" s="3">
        <f t="shared" si="21"/>
        <v>0</v>
      </c>
      <c r="M145" s="3" t="str">
        <f t="shared" si="22"/>
        <v>Al33</v>
      </c>
    </row>
    <row r="146" spans="2:13" hidden="1" x14ac:dyDescent="0.2">
      <c r="B146" s="3">
        <v>13034</v>
      </c>
      <c r="C146" s="3">
        <v>0</v>
      </c>
      <c r="D146" s="3">
        <v>0</v>
      </c>
      <c r="E146" s="3">
        <v>0</v>
      </c>
      <c r="F146" s="3">
        <f t="shared" si="17"/>
        <v>0</v>
      </c>
      <c r="G146" t="str">
        <f>VLOOKUP(B146,Nuclides!A:F,5,FALSE)</f>
        <v>Al34</v>
      </c>
      <c r="H146">
        <f>VLOOKUP(B146,Nuclides!A:F,4,FALSE)</f>
        <v>5.6299999999999899E-2</v>
      </c>
      <c r="I146" s="3" t="str">
        <f t="shared" si="18"/>
        <v>0.0562999999999999s</v>
      </c>
      <c r="J146" s="3">
        <f t="shared" si="19"/>
        <v>12.311672834102071</v>
      </c>
      <c r="K146" s="3">
        <f t="shared" si="20"/>
        <v>0</v>
      </c>
      <c r="L146" s="3">
        <f t="shared" si="21"/>
        <v>0</v>
      </c>
      <c r="M146" s="3" t="str">
        <f t="shared" si="22"/>
        <v>Al34</v>
      </c>
    </row>
    <row r="147" spans="2:13" hidden="1" x14ac:dyDescent="0.2">
      <c r="B147" s="3">
        <v>13035</v>
      </c>
      <c r="C147" s="3">
        <v>0</v>
      </c>
      <c r="D147" s="3">
        <v>0</v>
      </c>
      <c r="E147" s="3">
        <v>0</v>
      </c>
      <c r="F147" s="3">
        <f t="shared" si="17"/>
        <v>0</v>
      </c>
      <c r="G147" t="str">
        <f>VLOOKUP(B147,Nuclides!A:F,5,FALSE)</f>
        <v>Al35</v>
      </c>
      <c r="H147">
        <f>VLOOKUP(B147,Nuclides!A:F,4,FALSE)</f>
        <v>3.7600000000000001E-2</v>
      </c>
      <c r="I147" s="3" t="str">
        <f t="shared" si="18"/>
        <v>0.0376s</v>
      </c>
      <c r="J147" s="3">
        <f t="shared" si="19"/>
        <v>18.434765440424076</v>
      </c>
      <c r="K147" s="3">
        <f t="shared" si="20"/>
        <v>0</v>
      </c>
      <c r="L147" s="3">
        <f t="shared" si="21"/>
        <v>0</v>
      </c>
      <c r="M147" s="3" t="str">
        <f t="shared" si="22"/>
        <v>Al35</v>
      </c>
    </row>
    <row r="148" spans="2:13" hidden="1" x14ac:dyDescent="0.2">
      <c r="B148" s="3">
        <v>14024</v>
      </c>
      <c r="C148" s="3">
        <v>0</v>
      </c>
      <c r="D148" s="3">
        <v>0</v>
      </c>
      <c r="E148" s="3">
        <v>0</v>
      </c>
      <c r="F148" s="3">
        <f t="shared" si="17"/>
        <v>0</v>
      </c>
      <c r="G148" t="str">
        <f>VLOOKUP(B148,Nuclides!A:F,5,FALSE)</f>
        <v>Si24</v>
      </c>
      <c r="H148">
        <f>VLOOKUP(B148,Nuclides!A:F,4,FALSE)</f>
        <v>0.14050000000000001</v>
      </c>
      <c r="I148" s="3" t="str">
        <f t="shared" si="18"/>
        <v>0.1405s</v>
      </c>
      <c r="J148" s="3">
        <f t="shared" si="19"/>
        <v>4.9334318901063714</v>
      </c>
      <c r="K148" s="3">
        <f t="shared" si="20"/>
        <v>0</v>
      </c>
      <c r="L148" s="3">
        <f t="shared" si="21"/>
        <v>0</v>
      </c>
      <c r="M148" s="3" t="str">
        <f t="shared" si="22"/>
        <v>Si24</v>
      </c>
    </row>
    <row r="149" spans="2:13" hidden="1" x14ac:dyDescent="0.2">
      <c r="B149" s="3">
        <v>14025</v>
      </c>
      <c r="C149" s="3">
        <v>0</v>
      </c>
      <c r="D149" s="3">
        <v>0</v>
      </c>
      <c r="E149" s="3">
        <v>0</v>
      </c>
      <c r="F149" s="3">
        <f t="shared" si="17"/>
        <v>0</v>
      </c>
      <c r="G149" t="str">
        <f>VLOOKUP(B149,Nuclides!A:F,5,FALSE)</f>
        <v>Si25</v>
      </c>
      <c r="H149">
        <f>VLOOKUP(B149,Nuclides!A:F,4,FALSE)</f>
        <v>0.22</v>
      </c>
      <c r="I149" s="3" t="str">
        <f t="shared" si="18"/>
        <v>0.22s</v>
      </c>
      <c r="J149" s="3">
        <f t="shared" si="19"/>
        <v>3.150669002545206</v>
      </c>
      <c r="K149" s="3">
        <f t="shared" si="20"/>
        <v>0</v>
      </c>
      <c r="L149" s="3">
        <f t="shared" si="21"/>
        <v>0</v>
      </c>
      <c r="M149" s="3" t="str">
        <f t="shared" si="22"/>
        <v>Si25</v>
      </c>
    </row>
    <row r="150" spans="2:13" hidden="1" x14ac:dyDescent="0.2">
      <c r="B150" s="3">
        <v>14026</v>
      </c>
      <c r="C150" s="3">
        <v>0</v>
      </c>
      <c r="D150" s="3">
        <v>0</v>
      </c>
      <c r="E150" s="3">
        <v>0</v>
      </c>
      <c r="F150" s="3">
        <f t="shared" si="17"/>
        <v>0</v>
      </c>
      <c r="G150" t="str">
        <f>VLOOKUP(B150,Nuclides!A:F,5,FALSE)</f>
        <v>Si26</v>
      </c>
      <c r="H150">
        <f>VLOOKUP(B150,Nuclides!A:F,4,FALSE)</f>
        <v>2.2452999999999999</v>
      </c>
      <c r="I150" s="3" t="str">
        <f t="shared" si="18"/>
        <v>2.2453s</v>
      </c>
      <c r="J150" s="3">
        <f t="shared" si="19"/>
        <v>0.30871027504562659</v>
      </c>
      <c r="K150" s="3">
        <f t="shared" si="20"/>
        <v>0</v>
      </c>
      <c r="L150" s="3">
        <f t="shared" si="21"/>
        <v>0</v>
      </c>
      <c r="M150" s="3" t="str">
        <f t="shared" si="22"/>
        <v>Si26</v>
      </c>
    </row>
    <row r="151" spans="2:13" hidden="1" x14ac:dyDescent="0.2">
      <c r="B151" s="3">
        <v>14027</v>
      </c>
      <c r="C151" s="3">
        <v>0</v>
      </c>
      <c r="D151" s="3">
        <v>0</v>
      </c>
      <c r="E151" s="3">
        <v>0</v>
      </c>
      <c r="F151" s="3">
        <f t="shared" si="17"/>
        <v>0</v>
      </c>
      <c r="G151" t="str">
        <f>VLOOKUP(B151,Nuclides!A:F,5,FALSE)</f>
        <v>Si27</v>
      </c>
      <c r="H151">
        <f>VLOOKUP(B151,Nuclides!A:F,4,FALSE)</f>
        <v>4.1500000000000004</v>
      </c>
      <c r="I151" s="3" t="str">
        <f t="shared" si="18"/>
        <v>4.15s</v>
      </c>
      <c r="J151" s="3">
        <f t="shared" si="19"/>
        <v>0.16702341700239645</v>
      </c>
      <c r="K151" s="3">
        <f t="shared" si="20"/>
        <v>0</v>
      </c>
      <c r="L151" s="3">
        <f t="shared" si="21"/>
        <v>0</v>
      </c>
      <c r="M151" s="3" t="str">
        <f t="shared" si="22"/>
        <v>Si27</v>
      </c>
    </row>
    <row r="152" spans="2:13" hidden="1" x14ac:dyDescent="0.2">
      <c r="B152" s="3">
        <v>14028</v>
      </c>
      <c r="C152" s="3">
        <v>0</v>
      </c>
      <c r="D152" s="3">
        <v>0</v>
      </c>
      <c r="E152" s="3">
        <v>0</v>
      </c>
      <c r="F152" s="3">
        <f t="shared" si="17"/>
        <v>0</v>
      </c>
      <c r="G152" t="str">
        <f>VLOOKUP(B152,Nuclides!A:F,5,FALSE)</f>
        <v>Si28</v>
      </c>
      <c r="H152" t="str">
        <f>VLOOKUP(B152,Nuclides!A:F,4,FALSE)</f>
        <v>STABLE</v>
      </c>
      <c r="I152" s="3" t="str">
        <f t="shared" si="18"/>
        <v>STABLE</v>
      </c>
      <c r="J152" s="3" t="e">
        <f t="shared" si="19"/>
        <v>#VALUE!</v>
      </c>
      <c r="K152" s="3" t="e">
        <f t="shared" si="20"/>
        <v>#VALUE!</v>
      </c>
      <c r="L152" s="3" t="e">
        <f t="shared" si="21"/>
        <v>#VALUE!</v>
      </c>
      <c r="M152" s="3" t="str">
        <f t="shared" si="22"/>
        <v>Si28</v>
      </c>
    </row>
    <row r="153" spans="2:13" hidden="1" x14ac:dyDescent="0.2">
      <c r="B153" s="3">
        <v>14029</v>
      </c>
      <c r="C153" s="3">
        <v>0</v>
      </c>
      <c r="D153" s="3">
        <v>0</v>
      </c>
      <c r="E153" s="3">
        <v>0</v>
      </c>
      <c r="F153" s="3">
        <f t="shared" si="17"/>
        <v>0</v>
      </c>
      <c r="G153" t="str">
        <f>VLOOKUP(B153,Nuclides!A:F,5,FALSE)</f>
        <v>Si29</v>
      </c>
      <c r="H153" t="str">
        <f>VLOOKUP(B153,Nuclides!A:F,4,FALSE)</f>
        <v>STABLE</v>
      </c>
      <c r="I153" s="3" t="str">
        <f t="shared" si="18"/>
        <v>STABLE</v>
      </c>
      <c r="J153" s="3" t="e">
        <f t="shared" si="19"/>
        <v>#VALUE!</v>
      </c>
      <c r="K153" s="3" t="e">
        <f t="shared" si="20"/>
        <v>#VALUE!</v>
      </c>
      <c r="L153" s="3" t="e">
        <f t="shared" si="21"/>
        <v>#VALUE!</v>
      </c>
      <c r="M153" s="3" t="str">
        <f t="shared" si="22"/>
        <v>Si29</v>
      </c>
    </row>
    <row r="154" spans="2:13" hidden="1" x14ac:dyDescent="0.2">
      <c r="B154" s="3">
        <v>14030</v>
      </c>
      <c r="C154" s="3">
        <v>0</v>
      </c>
      <c r="D154" s="3">
        <v>0</v>
      </c>
      <c r="E154" s="3">
        <v>0</v>
      </c>
      <c r="F154" s="3">
        <f t="shared" si="17"/>
        <v>0</v>
      </c>
      <c r="G154" t="str">
        <f>VLOOKUP(B154,Nuclides!A:F,5,FALSE)</f>
        <v>Si30</v>
      </c>
      <c r="H154" t="str">
        <f>VLOOKUP(B154,Nuclides!A:F,4,FALSE)</f>
        <v>STABLE</v>
      </c>
      <c r="I154" s="3" t="str">
        <f t="shared" si="18"/>
        <v>STABLE</v>
      </c>
      <c r="J154" s="3" t="e">
        <f t="shared" si="19"/>
        <v>#VALUE!</v>
      </c>
      <c r="K154" s="3" t="e">
        <f t="shared" si="20"/>
        <v>#VALUE!</v>
      </c>
      <c r="L154" s="3" t="e">
        <f t="shared" si="21"/>
        <v>#VALUE!</v>
      </c>
      <c r="M154" s="3" t="str">
        <f t="shared" si="22"/>
        <v>Si30</v>
      </c>
    </row>
    <row r="155" spans="2:13" hidden="1" x14ac:dyDescent="0.2">
      <c r="B155" s="3">
        <v>14031</v>
      </c>
      <c r="C155" s="3">
        <v>0</v>
      </c>
      <c r="D155" s="3">
        <v>0</v>
      </c>
      <c r="E155" s="3">
        <v>0</v>
      </c>
      <c r="F155" s="3">
        <f t="shared" si="17"/>
        <v>0</v>
      </c>
      <c r="G155" t="str">
        <f>VLOOKUP(B155,Nuclides!A:F,5,FALSE)</f>
        <v>Si31</v>
      </c>
      <c r="H155">
        <f>VLOOKUP(B155,Nuclides!A:F,4,FALSE)</f>
        <v>9441.6</v>
      </c>
      <c r="I155" s="3" t="str">
        <f t="shared" si="18"/>
        <v>2.62h</v>
      </c>
      <c r="J155" s="3">
        <f t="shared" si="19"/>
        <v>7.3414165031344817E-5</v>
      </c>
      <c r="K155" s="3">
        <f t="shared" si="20"/>
        <v>0</v>
      </c>
      <c r="L155" s="3">
        <f t="shared" si="21"/>
        <v>0</v>
      </c>
      <c r="M155" s="3" t="str">
        <f t="shared" si="22"/>
        <v>Si31</v>
      </c>
    </row>
    <row r="156" spans="2:13" hidden="1" x14ac:dyDescent="0.2">
      <c r="B156" s="3">
        <v>14032</v>
      </c>
      <c r="C156" s="3">
        <v>0</v>
      </c>
      <c r="D156" s="3">
        <v>0</v>
      </c>
      <c r="E156" s="3">
        <v>0</v>
      </c>
      <c r="F156" s="3">
        <f t="shared" si="17"/>
        <v>0</v>
      </c>
      <c r="G156" t="str">
        <f>VLOOKUP(B156,Nuclides!A:F,5,FALSE)</f>
        <v>Si32</v>
      </c>
      <c r="H156">
        <f>VLOOKUP(B156,Nuclides!A:F,4,FALSE)</f>
        <v>4828312800</v>
      </c>
      <c r="I156" s="3" t="str">
        <f t="shared" si="18"/>
        <v>153.1y</v>
      </c>
      <c r="J156" s="3">
        <f t="shared" si="19"/>
        <v>1.4355888055967404E-10</v>
      </c>
      <c r="K156" s="3">
        <f t="shared" si="20"/>
        <v>0</v>
      </c>
      <c r="L156" s="3">
        <f t="shared" si="21"/>
        <v>0</v>
      </c>
      <c r="M156" s="3" t="str">
        <f t="shared" si="22"/>
        <v>Si32</v>
      </c>
    </row>
    <row r="157" spans="2:13" hidden="1" x14ac:dyDescent="0.2">
      <c r="B157" s="3">
        <v>14033</v>
      </c>
      <c r="C157" s="3">
        <v>0</v>
      </c>
      <c r="D157" s="3">
        <v>0</v>
      </c>
      <c r="E157" s="3">
        <v>0</v>
      </c>
      <c r="F157" s="3">
        <f t="shared" si="17"/>
        <v>0</v>
      </c>
      <c r="G157" t="str">
        <f>VLOOKUP(B157,Nuclides!A:F,5,FALSE)</f>
        <v>Si33</v>
      </c>
      <c r="H157">
        <f>VLOOKUP(B157,Nuclides!A:F,4,FALSE)</f>
        <v>6.11</v>
      </c>
      <c r="I157" s="3" t="str">
        <f t="shared" si="18"/>
        <v>6.11s</v>
      </c>
      <c r="J157" s="3">
        <f t="shared" si="19"/>
        <v>0.1134447104026097</v>
      </c>
      <c r="K157" s="3">
        <f t="shared" si="20"/>
        <v>0</v>
      </c>
      <c r="L157" s="3">
        <f t="shared" si="21"/>
        <v>0</v>
      </c>
      <c r="M157" s="3" t="str">
        <f t="shared" si="22"/>
        <v>Si33</v>
      </c>
    </row>
    <row r="158" spans="2:13" hidden="1" x14ac:dyDescent="0.2">
      <c r="B158" s="3">
        <v>14034</v>
      </c>
      <c r="C158" s="3">
        <v>0</v>
      </c>
      <c r="D158" s="3">
        <v>0</v>
      </c>
      <c r="E158" s="3">
        <v>0</v>
      </c>
      <c r="F158" s="3">
        <f t="shared" si="17"/>
        <v>0</v>
      </c>
      <c r="G158" t="str">
        <f>VLOOKUP(B158,Nuclides!A:F,5,FALSE)</f>
        <v>Si34</v>
      </c>
      <c r="H158">
        <f>VLOOKUP(B158,Nuclides!A:F,4,FALSE)</f>
        <v>2.77</v>
      </c>
      <c r="I158" s="3" t="str">
        <f t="shared" si="18"/>
        <v>2.77s</v>
      </c>
      <c r="J158" s="3">
        <f t="shared" si="19"/>
        <v>0.25023363919131597</v>
      </c>
      <c r="K158" s="3">
        <f t="shared" si="20"/>
        <v>0</v>
      </c>
      <c r="L158" s="3">
        <f t="shared" si="21"/>
        <v>0</v>
      </c>
      <c r="M158" s="3" t="str">
        <f t="shared" si="22"/>
        <v>Si34</v>
      </c>
    </row>
    <row r="159" spans="2:13" hidden="1" x14ac:dyDescent="0.2">
      <c r="B159" s="3">
        <v>14035</v>
      </c>
      <c r="C159" s="3">
        <v>0</v>
      </c>
      <c r="D159" s="3">
        <v>0</v>
      </c>
      <c r="E159" s="3">
        <v>0</v>
      </c>
      <c r="F159" s="3">
        <f t="shared" si="17"/>
        <v>0</v>
      </c>
      <c r="G159" t="str">
        <f>VLOOKUP(B159,Nuclides!A:F,5,FALSE)</f>
        <v>Si35</v>
      </c>
      <c r="H159">
        <f>VLOOKUP(B159,Nuclides!A:F,4,FALSE)</f>
        <v>0.78</v>
      </c>
      <c r="I159" s="3" t="str">
        <f t="shared" si="18"/>
        <v>0.78s</v>
      </c>
      <c r="J159" s="3">
        <f t="shared" si="19"/>
        <v>0.88865023148710931</v>
      </c>
      <c r="K159" s="3">
        <f t="shared" si="20"/>
        <v>0</v>
      </c>
      <c r="L159" s="3">
        <f t="shared" si="21"/>
        <v>0</v>
      </c>
      <c r="M159" s="3" t="str">
        <f t="shared" si="22"/>
        <v>Si35</v>
      </c>
    </row>
    <row r="160" spans="2:13" hidden="1" x14ac:dyDescent="0.2">
      <c r="B160" s="3">
        <v>14036</v>
      </c>
      <c r="C160" s="3">
        <v>0</v>
      </c>
      <c r="D160" s="3">
        <v>0</v>
      </c>
      <c r="E160" s="3">
        <v>0</v>
      </c>
      <c r="F160" s="3">
        <f t="shared" si="17"/>
        <v>0</v>
      </c>
      <c r="G160" t="str">
        <f>VLOOKUP(B160,Nuclides!A:F,5,FALSE)</f>
        <v>Si36</v>
      </c>
      <c r="H160">
        <f>VLOOKUP(B160,Nuclides!A:F,4,FALSE)</f>
        <v>0.45</v>
      </c>
      <c r="I160" s="3" t="str">
        <f t="shared" si="18"/>
        <v>0.45s</v>
      </c>
      <c r="J160" s="3">
        <f t="shared" si="19"/>
        <v>1.5403270679109895</v>
      </c>
      <c r="K160" s="3">
        <f t="shared" si="20"/>
        <v>0</v>
      </c>
      <c r="L160" s="3">
        <f t="shared" si="21"/>
        <v>0</v>
      </c>
      <c r="M160" s="3" t="str">
        <f t="shared" si="22"/>
        <v>Si36</v>
      </c>
    </row>
    <row r="161" spans="2:13" hidden="1" x14ac:dyDescent="0.2">
      <c r="B161" s="3">
        <v>14037</v>
      </c>
      <c r="C161" s="3">
        <v>0</v>
      </c>
      <c r="D161" s="3">
        <v>0</v>
      </c>
      <c r="E161" s="3">
        <v>0</v>
      </c>
      <c r="F161" s="3">
        <f t="shared" si="17"/>
        <v>0</v>
      </c>
      <c r="G161" t="str">
        <f>VLOOKUP(B161,Nuclides!A:F,5,FALSE)</f>
        <v>Si37</v>
      </c>
      <c r="H161">
        <f>VLOOKUP(B161,Nuclides!A:F,4,FALSE)</f>
        <v>0.09</v>
      </c>
      <c r="I161" s="3" t="str">
        <f t="shared" si="18"/>
        <v>0.09s</v>
      </c>
      <c r="J161" s="3">
        <f t="shared" si="19"/>
        <v>7.7016353395549482</v>
      </c>
      <c r="K161" s="3">
        <f t="shared" si="20"/>
        <v>0</v>
      </c>
      <c r="L161" s="3">
        <f t="shared" si="21"/>
        <v>0</v>
      </c>
      <c r="M161" s="3" t="str">
        <f t="shared" si="22"/>
        <v>Si37</v>
      </c>
    </row>
    <row r="162" spans="2:13" hidden="1" x14ac:dyDescent="0.2">
      <c r="B162" s="3">
        <v>14038</v>
      </c>
      <c r="C162" s="3">
        <v>0</v>
      </c>
      <c r="D162" s="3">
        <v>0</v>
      </c>
      <c r="E162" s="3">
        <v>0</v>
      </c>
      <c r="F162" s="3">
        <f t="shared" si="17"/>
        <v>0</v>
      </c>
      <c r="G162" t="str">
        <f>VLOOKUP(B162,Nuclides!A:F,5,FALSE)</f>
        <v>Si38</v>
      </c>
      <c r="H162">
        <f>VLOOKUP(B162,Nuclides!A:F,4,FALSE)</f>
        <v>9.5000000000000001E-2</v>
      </c>
      <c r="I162" s="3" t="str">
        <f t="shared" si="18"/>
        <v>0.095s</v>
      </c>
      <c r="J162" s="3">
        <f t="shared" si="19"/>
        <v>7.2962861111573183</v>
      </c>
      <c r="K162" s="3">
        <f t="shared" si="20"/>
        <v>0</v>
      </c>
      <c r="L162" s="3">
        <f t="shared" si="21"/>
        <v>0</v>
      </c>
      <c r="M162" s="3" t="str">
        <f t="shared" si="22"/>
        <v>Si38</v>
      </c>
    </row>
    <row r="163" spans="2:13" hidden="1" x14ac:dyDescent="0.2">
      <c r="B163" s="3">
        <v>14039</v>
      </c>
      <c r="C163" s="3">
        <v>0</v>
      </c>
      <c r="D163" s="3">
        <v>0</v>
      </c>
      <c r="E163" s="3">
        <v>0</v>
      </c>
      <c r="F163" s="3">
        <f t="shared" si="17"/>
        <v>0</v>
      </c>
      <c r="G163" t="str">
        <f>VLOOKUP(B163,Nuclides!A:F,5,FALSE)</f>
        <v>Si39</v>
      </c>
      <c r="H163">
        <f>VLOOKUP(B163,Nuclides!A:F,4,FALSE)</f>
        <v>4.7500000000000001E-2</v>
      </c>
      <c r="I163" s="3" t="str">
        <f t="shared" si="18"/>
        <v>0.0475s</v>
      </c>
      <c r="J163" s="3">
        <f t="shared" si="19"/>
        <v>14.592572222314637</v>
      </c>
      <c r="K163" s="3">
        <f t="shared" si="20"/>
        <v>0</v>
      </c>
      <c r="L163" s="3">
        <f t="shared" si="21"/>
        <v>0</v>
      </c>
      <c r="M163" s="3" t="str">
        <f t="shared" si="22"/>
        <v>Si39</v>
      </c>
    </row>
    <row r="164" spans="2:13" hidden="1" x14ac:dyDescent="0.2">
      <c r="B164" s="3">
        <v>15026</v>
      </c>
      <c r="C164" s="3">
        <v>0</v>
      </c>
      <c r="D164" s="3">
        <v>0</v>
      </c>
      <c r="E164" s="3">
        <v>0</v>
      </c>
      <c r="F164" s="3">
        <f t="shared" si="17"/>
        <v>0</v>
      </c>
      <c r="G164" t="str">
        <f>VLOOKUP(B164,Nuclides!A:F,5,FALSE)</f>
        <v>P26</v>
      </c>
      <c r="H164">
        <f>VLOOKUP(B164,Nuclides!A:F,4,FALSE)</f>
        <v>4.3700000000000003E-2</v>
      </c>
      <c r="I164" s="3" t="str">
        <f t="shared" si="18"/>
        <v>0.0437s</v>
      </c>
      <c r="J164" s="3">
        <f t="shared" si="19"/>
        <v>15.86149154599417</v>
      </c>
      <c r="K164" s="3">
        <f t="shared" si="20"/>
        <v>0</v>
      </c>
      <c r="L164" s="3">
        <f t="shared" si="21"/>
        <v>0</v>
      </c>
      <c r="M164" s="3" t="str">
        <f t="shared" si="22"/>
        <v>P26</v>
      </c>
    </row>
    <row r="165" spans="2:13" hidden="1" x14ac:dyDescent="0.2">
      <c r="B165" s="3">
        <v>15027</v>
      </c>
      <c r="C165" s="3">
        <v>0</v>
      </c>
      <c r="D165" s="3">
        <v>0</v>
      </c>
      <c r="E165" s="3">
        <v>0</v>
      </c>
      <c r="F165" s="3">
        <f t="shared" si="17"/>
        <v>0</v>
      </c>
      <c r="G165" t="str">
        <f>VLOOKUP(B165,Nuclides!A:F,5,FALSE)</f>
        <v>P27</v>
      </c>
      <c r="H165">
        <f>VLOOKUP(B165,Nuclides!A:F,4,FALSE)</f>
        <v>0.26</v>
      </c>
      <c r="I165" s="3" t="str">
        <f t="shared" si="18"/>
        <v>0.26s</v>
      </c>
      <c r="J165" s="3">
        <f t="shared" si="19"/>
        <v>2.665950694461328</v>
      </c>
      <c r="K165" s="3">
        <f t="shared" si="20"/>
        <v>0</v>
      </c>
      <c r="L165" s="3">
        <f t="shared" si="21"/>
        <v>0</v>
      </c>
      <c r="M165" s="3" t="str">
        <f t="shared" si="22"/>
        <v>P27</v>
      </c>
    </row>
    <row r="166" spans="2:13" hidden="1" x14ac:dyDescent="0.2">
      <c r="B166" s="3">
        <v>15028</v>
      </c>
      <c r="C166" s="3">
        <v>0</v>
      </c>
      <c r="D166" s="3">
        <v>0</v>
      </c>
      <c r="E166" s="3">
        <v>0</v>
      </c>
      <c r="F166" s="3">
        <f t="shared" si="17"/>
        <v>0</v>
      </c>
      <c r="G166" t="str">
        <f>VLOOKUP(B166,Nuclides!A:F,5,FALSE)</f>
        <v>P28</v>
      </c>
      <c r="H166">
        <f>VLOOKUP(B166,Nuclides!A:F,4,FALSE)</f>
        <v>0.27029999999999998</v>
      </c>
      <c r="I166" s="3" t="str">
        <f t="shared" si="18"/>
        <v>0.2703s</v>
      </c>
      <c r="J166" s="3">
        <f t="shared" si="19"/>
        <v>2.5643624881980958</v>
      </c>
      <c r="K166" s="3">
        <f t="shared" si="20"/>
        <v>0</v>
      </c>
      <c r="L166" s="3">
        <f t="shared" si="21"/>
        <v>0</v>
      </c>
      <c r="M166" s="3" t="str">
        <f t="shared" si="22"/>
        <v>P28</v>
      </c>
    </row>
    <row r="167" spans="2:13" hidden="1" x14ac:dyDescent="0.2">
      <c r="B167" s="3">
        <v>15029</v>
      </c>
      <c r="C167" s="3">
        <v>0</v>
      </c>
      <c r="D167" s="3">
        <v>0</v>
      </c>
      <c r="E167" s="3">
        <v>0</v>
      </c>
      <c r="F167" s="3">
        <f t="shared" si="17"/>
        <v>0</v>
      </c>
      <c r="G167" t="str">
        <f>VLOOKUP(B167,Nuclides!A:F,5,FALSE)</f>
        <v>P29</v>
      </c>
      <c r="H167">
        <f>VLOOKUP(B167,Nuclides!A:F,4,FALSE)</f>
        <v>4.1420000000000003</v>
      </c>
      <c r="I167" s="3" t="str">
        <f t="shared" si="18"/>
        <v>4.142s</v>
      </c>
      <c r="J167" s="3">
        <f t="shared" si="19"/>
        <v>0.16734601172379171</v>
      </c>
      <c r="K167" s="3">
        <f t="shared" si="20"/>
        <v>0</v>
      </c>
      <c r="L167" s="3">
        <f t="shared" si="21"/>
        <v>0</v>
      </c>
      <c r="M167" s="3" t="str">
        <f t="shared" si="22"/>
        <v>P29</v>
      </c>
    </row>
    <row r="168" spans="2:13" hidden="1" x14ac:dyDescent="0.2">
      <c r="B168" s="3">
        <v>15030</v>
      </c>
      <c r="C168" s="3">
        <v>0</v>
      </c>
      <c r="D168" s="3">
        <v>0</v>
      </c>
      <c r="E168" s="3">
        <v>0</v>
      </c>
      <c r="F168" s="3">
        <f t="shared" si="17"/>
        <v>0</v>
      </c>
      <c r="G168" t="str">
        <f>VLOOKUP(B168,Nuclides!A:F,5,FALSE)</f>
        <v>P30</v>
      </c>
      <c r="H168">
        <f>VLOOKUP(B168,Nuclides!A:F,4,FALSE)</f>
        <v>149.88</v>
      </c>
      <c r="I168" s="3" t="str">
        <f t="shared" si="18"/>
        <v>2.5min</v>
      </c>
      <c r="J168" s="3">
        <f t="shared" si="19"/>
        <v>4.6246809484917625E-3</v>
      </c>
      <c r="K168" s="3">
        <f t="shared" si="20"/>
        <v>0</v>
      </c>
      <c r="L168" s="3">
        <f t="shared" si="21"/>
        <v>0</v>
      </c>
      <c r="M168" s="3" t="str">
        <f t="shared" si="22"/>
        <v>P30</v>
      </c>
    </row>
    <row r="169" spans="2:13" hidden="1" x14ac:dyDescent="0.2">
      <c r="B169" s="3">
        <v>15031</v>
      </c>
      <c r="C169" s="3">
        <v>0</v>
      </c>
      <c r="D169" s="3">
        <v>0</v>
      </c>
      <c r="E169" s="3">
        <v>0</v>
      </c>
      <c r="F169" s="3">
        <f t="shared" si="17"/>
        <v>0</v>
      </c>
      <c r="G169" t="str">
        <f>VLOOKUP(B169,Nuclides!A:F,5,FALSE)</f>
        <v>P31</v>
      </c>
      <c r="H169" t="str">
        <f>VLOOKUP(B169,Nuclides!A:F,4,FALSE)</f>
        <v>STABLE</v>
      </c>
      <c r="I169" s="3" t="str">
        <f t="shared" si="18"/>
        <v>STABLE</v>
      </c>
      <c r="J169" s="3" t="e">
        <f t="shared" si="19"/>
        <v>#VALUE!</v>
      </c>
      <c r="K169" s="3" t="e">
        <f t="shared" si="20"/>
        <v>#VALUE!</v>
      </c>
      <c r="L169" s="3" t="e">
        <f t="shared" si="21"/>
        <v>#VALUE!</v>
      </c>
      <c r="M169" s="3" t="str">
        <f t="shared" si="22"/>
        <v>P31</v>
      </c>
    </row>
    <row r="170" spans="2:13" hidden="1" x14ac:dyDescent="0.2">
      <c r="B170" s="3">
        <v>15032</v>
      </c>
      <c r="C170" s="3">
        <v>0</v>
      </c>
      <c r="D170" s="3">
        <v>0</v>
      </c>
      <c r="E170" s="3">
        <v>0</v>
      </c>
      <c r="F170" s="3">
        <f t="shared" si="17"/>
        <v>0</v>
      </c>
      <c r="G170" t="str">
        <f>VLOOKUP(B170,Nuclides!A:F,5,FALSE)</f>
        <v>P32</v>
      </c>
      <c r="H170">
        <f>VLOOKUP(B170,Nuclides!A:F,4,FALSE)</f>
        <v>1232755.2</v>
      </c>
      <c r="I170" s="3" t="str">
        <f t="shared" si="18"/>
        <v>14.27d</v>
      </c>
      <c r="J170" s="3">
        <f t="shared" si="19"/>
        <v>5.6227479759156183E-7</v>
      </c>
      <c r="K170" s="3">
        <f t="shared" si="20"/>
        <v>0</v>
      </c>
      <c r="L170" s="3">
        <f t="shared" si="21"/>
        <v>0</v>
      </c>
      <c r="M170" s="3" t="str">
        <f t="shared" si="22"/>
        <v>P32</v>
      </c>
    </row>
    <row r="171" spans="2:13" hidden="1" x14ac:dyDescent="0.2">
      <c r="B171" s="3">
        <v>15033</v>
      </c>
      <c r="C171" s="3">
        <v>0</v>
      </c>
      <c r="D171" s="3">
        <v>0</v>
      </c>
      <c r="E171" s="3">
        <v>0</v>
      </c>
      <c r="F171" s="3">
        <f t="shared" si="17"/>
        <v>0</v>
      </c>
      <c r="G171" t="str">
        <f>VLOOKUP(B171,Nuclides!A:F,5,FALSE)</f>
        <v>P33</v>
      </c>
      <c r="H171">
        <f>VLOOKUP(B171,Nuclides!A:F,4,FALSE)</f>
        <v>2190240</v>
      </c>
      <c r="I171" s="3" t="str">
        <f t="shared" si="18"/>
        <v>25.35d</v>
      </c>
      <c r="J171" s="3">
        <f t="shared" si="19"/>
        <v>3.1647088015922699E-7</v>
      </c>
      <c r="K171" s="3">
        <f t="shared" si="20"/>
        <v>0</v>
      </c>
      <c r="L171" s="3">
        <f t="shared" si="21"/>
        <v>0</v>
      </c>
      <c r="M171" s="3" t="str">
        <f t="shared" si="22"/>
        <v>P33</v>
      </c>
    </row>
    <row r="172" spans="2:13" hidden="1" x14ac:dyDescent="0.2">
      <c r="B172" s="3">
        <v>15034</v>
      </c>
      <c r="C172" s="3">
        <v>0</v>
      </c>
      <c r="D172" s="3">
        <v>0</v>
      </c>
      <c r="E172" s="3">
        <v>0</v>
      </c>
      <c r="F172" s="3">
        <f t="shared" si="17"/>
        <v>0</v>
      </c>
      <c r="G172" t="str">
        <f>VLOOKUP(B172,Nuclides!A:F,5,FALSE)</f>
        <v>P34</v>
      </c>
      <c r="H172">
        <f>VLOOKUP(B172,Nuclides!A:F,4,FALSE)</f>
        <v>12.43</v>
      </c>
      <c r="I172" s="3" t="str">
        <f t="shared" si="18"/>
        <v>12.43s</v>
      </c>
      <c r="J172" s="3">
        <f t="shared" si="19"/>
        <v>5.5764053142393022E-2</v>
      </c>
      <c r="K172" s="3">
        <f t="shared" si="20"/>
        <v>0</v>
      </c>
      <c r="L172" s="3">
        <f t="shared" si="21"/>
        <v>0</v>
      </c>
      <c r="M172" s="3" t="str">
        <f t="shared" si="22"/>
        <v>P34</v>
      </c>
    </row>
    <row r="173" spans="2:13" hidden="1" x14ac:dyDescent="0.2">
      <c r="B173" s="3">
        <v>15035</v>
      </c>
      <c r="C173" s="3">
        <v>0</v>
      </c>
      <c r="D173" s="3">
        <v>0</v>
      </c>
      <c r="E173" s="3">
        <v>0</v>
      </c>
      <c r="F173" s="3">
        <f t="shared" si="17"/>
        <v>0</v>
      </c>
      <c r="G173" t="str">
        <f>VLOOKUP(B173,Nuclides!A:F,5,FALSE)</f>
        <v>P35</v>
      </c>
      <c r="H173">
        <f>VLOOKUP(B173,Nuclides!A:F,4,FALSE)</f>
        <v>47.3</v>
      </c>
      <c r="I173" s="3" t="str">
        <f t="shared" si="18"/>
        <v>47.3s</v>
      </c>
      <c r="J173" s="3">
        <f t="shared" si="19"/>
        <v>1.4654274430442819E-2</v>
      </c>
      <c r="K173" s="3">
        <f t="shared" si="20"/>
        <v>0</v>
      </c>
      <c r="L173" s="3">
        <f t="shared" si="21"/>
        <v>0</v>
      </c>
      <c r="M173" s="3" t="str">
        <f t="shared" si="22"/>
        <v>P35</v>
      </c>
    </row>
    <row r="174" spans="2:13" hidden="1" x14ac:dyDescent="0.2">
      <c r="B174" s="3">
        <v>15036</v>
      </c>
      <c r="C174" s="3">
        <v>0</v>
      </c>
      <c r="D174" s="3">
        <v>0</v>
      </c>
      <c r="E174" s="3">
        <v>0</v>
      </c>
      <c r="F174" s="3">
        <f t="shared" si="17"/>
        <v>0</v>
      </c>
      <c r="G174" t="str">
        <f>VLOOKUP(B174,Nuclides!A:F,5,FALSE)</f>
        <v>P36</v>
      </c>
      <c r="H174">
        <f>VLOOKUP(B174,Nuclides!A:F,4,FALSE)</f>
        <v>5.6</v>
      </c>
      <c r="I174" s="3" t="str">
        <f t="shared" si="18"/>
        <v>5.6s</v>
      </c>
      <c r="J174" s="3">
        <f t="shared" si="19"/>
        <v>0.12377628224284738</v>
      </c>
      <c r="K174" s="3">
        <f t="shared" si="20"/>
        <v>0</v>
      </c>
      <c r="L174" s="3">
        <f t="shared" si="21"/>
        <v>0</v>
      </c>
      <c r="M174" s="3" t="str">
        <f t="shared" si="22"/>
        <v>P36</v>
      </c>
    </row>
    <row r="175" spans="2:13" hidden="1" x14ac:dyDescent="0.2">
      <c r="B175" s="3">
        <v>15037</v>
      </c>
      <c r="C175" s="3">
        <v>0</v>
      </c>
      <c r="D175" s="3">
        <v>0</v>
      </c>
      <c r="E175" s="3">
        <v>0</v>
      </c>
      <c r="F175" s="3">
        <f t="shared" si="17"/>
        <v>0</v>
      </c>
      <c r="G175" t="str">
        <f>VLOOKUP(B175,Nuclides!A:F,5,FALSE)</f>
        <v>P37</v>
      </c>
      <c r="H175">
        <f>VLOOKUP(B175,Nuclides!A:F,4,FALSE)</f>
        <v>2.31</v>
      </c>
      <c r="I175" s="3" t="str">
        <f t="shared" si="18"/>
        <v>2.31s</v>
      </c>
      <c r="J175" s="3">
        <f t="shared" si="19"/>
        <v>0.30006371452811481</v>
      </c>
      <c r="K175" s="3">
        <f t="shared" si="20"/>
        <v>0</v>
      </c>
      <c r="L175" s="3">
        <f t="shared" si="21"/>
        <v>0</v>
      </c>
      <c r="M175" s="3" t="str">
        <f t="shared" si="22"/>
        <v>P37</v>
      </c>
    </row>
    <row r="176" spans="2:13" hidden="1" x14ac:dyDescent="0.2">
      <c r="B176" s="3">
        <v>15038</v>
      </c>
      <c r="C176" s="3">
        <v>0</v>
      </c>
      <c r="D176" s="3">
        <v>0</v>
      </c>
      <c r="E176" s="3">
        <v>0</v>
      </c>
      <c r="F176" s="3">
        <f t="shared" si="17"/>
        <v>0</v>
      </c>
      <c r="G176" t="str">
        <f>VLOOKUP(B176,Nuclides!A:F,5,FALSE)</f>
        <v>P38</v>
      </c>
      <c r="H176">
        <f>VLOOKUP(B176,Nuclides!A:F,4,FALSE)</f>
        <v>0.64</v>
      </c>
      <c r="I176" s="3" t="str">
        <f t="shared" si="18"/>
        <v>0.64s</v>
      </c>
      <c r="J176" s="3">
        <f t="shared" si="19"/>
        <v>1.0830424696249146</v>
      </c>
      <c r="K176" s="3">
        <f t="shared" si="20"/>
        <v>0</v>
      </c>
      <c r="L176" s="3">
        <f t="shared" si="21"/>
        <v>0</v>
      </c>
      <c r="M176" s="3" t="str">
        <f t="shared" si="22"/>
        <v>P38</v>
      </c>
    </row>
    <row r="177" spans="2:13" hidden="1" x14ac:dyDescent="0.2">
      <c r="B177" s="3">
        <v>15039</v>
      </c>
      <c r="C177" s="3">
        <v>0</v>
      </c>
      <c r="D177" s="3">
        <v>0</v>
      </c>
      <c r="E177" s="3">
        <v>0</v>
      </c>
      <c r="F177" s="3">
        <f t="shared" si="17"/>
        <v>0</v>
      </c>
      <c r="G177" t="str">
        <f>VLOOKUP(B177,Nuclides!A:F,5,FALSE)</f>
        <v>P39</v>
      </c>
      <c r="H177">
        <f>VLOOKUP(B177,Nuclides!A:F,4,FALSE)</f>
        <v>0.28000000000000003</v>
      </c>
      <c r="I177" s="3" t="str">
        <f t="shared" si="18"/>
        <v>0.28s</v>
      </c>
      <c r="J177" s="3">
        <f t="shared" si="19"/>
        <v>2.4755256448569471</v>
      </c>
      <c r="K177" s="3">
        <f t="shared" si="20"/>
        <v>0</v>
      </c>
      <c r="L177" s="3">
        <f t="shared" si="21"/>
        <v>0</v>
      </c>
      <c r="M177" s="3" t="str">
        <f t="shared" si="22"/>
        <v>P39</v>
      </c>
    </row>
    <row r="178" spans="2:13" hidden="1" x14ac:dyDescent="0.2">
      <c r="B178" s="3">
        <v>15040</v>
      </c>
      <c r="C178" s="3">
        <v>0</v>
      </c>
      <c r="D178" s="3">
        <v>0</v>
      </c>
      <c r="E178" s="3">
        <v>0</v>
      </c>
      <c r="F178" s="3">
        <f t="shared" si="17"/>
        <v>0</v>
      </c>
      <c r="G178" t="str">
        <f>VLOOKUP(B178,Nuclides!A:F,5,FALSE)</f>
        <v>P40</v>
      </c>
      <c r="H178">
        <f>VLOOKUP(B178,Nuclides!A:F,4,FALSE)</f>
        <v>0.15</v>
      </c>
      <c r="I178" s="3" t="str">
        <f t="shared" si="18"/>
        <v>0.15s</v>
      </c>
      <c r="J178" s="3">
        <f t="shared" si="19"/>
        <v>4.6209812037329687</v>
      </c>
      <c r="K178" s="3">
        <f t="shared" si="20"/>
        <v>0</v>
      </c>
      <c r="L178" s="3">
        <f t="shared" si="21"/>
        <v>0</v>
      </c>
      <c r="M178" s="3" t="str">
        <f t="shared" si="22"/>
        <v>P40</v>
      </c>
    </row>
    <row r="179" spans="2:13" hidden="1" x14ac:dyDescent="0.2">
      <c r="B179" s="3">
        <v>15041</v>
      </c>
      <c r="C179" s="3">
        <v>0</v>
      </c>
      <c r="D179" s="3">
        <v>0</v>
      </c>
      <c r="E179" s="3">
        <v>0</v>
      </c>
      <c r="F179" s="3">
        <f t="shared" si="17"/>
        <v>0</v>
      </c>
      <c r="G179" t="str">
        <f>VLOOKUP(B179,Nuclides!A:F,5,FALSE)</f>
        <v>P41</v>
      </c>
      <c r="H179">
        <f>VLOOKUP(B179,Nuclides!A:F,4,FALSE)</f>
        <v>0.10100000000000001</v>
      </c>
      <c r="I179" s="3" t="str">
        <f t="shared" si="18"/>
        <v>0.101s</v>
      </c>
      <c r="J179" s="3">
        <f t="shared" si="19"/>
        <v>6.8628433718806461</v>
      </c>
      <c r="K179" s="3">
        <f t="shared" si="20"/>
        <v>0</v>
      </c>
      <c r="L179" s="3">
        <f t="shared" si="21"/>
        <v>0</v>
      </c>
      <c r="M179" s="3" t="str">
        <f t="shared" si="22"/>
        <v>P41</v>
      </c>
    </row>
    <row r="180" spans="2:13" hidden="1" x14ac:dyDescent="0.2">
      <c r="B180" s="3">
        <v>15042</v>
      </c>
      <c r="C180" s="3">
        <v>0</v>
      </c>
      <c r="D180" s="3">
        <v>0</v>
      </c>
      <c r="E180" s="3">
        <v>0</v>
      </c>
      <c r="F180" s="3">
        <f t="shared" si="17"/>
        <v>0</v>
      </c>
      <c r="G180" t="str">
        <f>VLOOKUP(B180,Nuclides!A:F,5,FALSE)</f>
        <v>P42</v>
      </c>
      <c r="H180">
        <f>VLOOKUP(B180,Nuclides!A:F,4,FALSE)</f>
        <v>4.8500000000000001E-2</v>
      </c>
      <c r="I180" s="3" t="str">
        <f t="shared" si="18"/>
        <v>0.0485s</v>
      </c>
      <c r="J180" s="3">
        <f t="shared" si="19"/>
        <v>14.291694444534954</v>
      </c>
      <c r="K180" s="3">
        <f t="shared" si="20"/>
        <v>0</v>
      </c>
      <c r="L180" s="3">
        <f t="shared" si="21"/>
        <v>0</v>
      </c>
      <c r="M180" s="3" t="str">
        <f t="shared" si="22"/>
        <v>P42</v>
      </c>
    </row>
    <row r="181" spans="2:13" hidden="1" x14ac:dyDescent="0.2">
      <c r="B181" s="3">
        <v>16029</v>
      </c>
      <c r="C181" s="3">
        <v>0</v>
      </c>
      <c r="D181" s="3">
        <v>0</v>
      </c>
      <c r="E181" s="3">
        <v>0</v>
      </c>
      <c r="F181" s="3">
        <f t="shared" si="17"/>
        <v>0</v>
      </c>
      <c r="G181" t="str">
        <f>VLOOKUP(B181,Nuclides!A:F,5,FALSE)</f>
        <v>S29</v>
      </c>
      <c r="H181">
        <f>VLOOKUP(B181,Nuclides!A:F,4,FALSE)</f>
        <v>0.188</v>
      </c>
      <c r="I181" s="3" t="str">
        <f t="shared" si="18"/>
        <v>0.188s</v>
      </c>
      <c r="J181" s="3">
        <f t="shared" si="19"/>
        <v>3.6869530880848154</v>
      </c>
      <c r="K181" s="3">
        <f t="shared" si="20"/>
        <v>0</v>
      </c>
      <c r="L181" s="3">
        <f t="shared" si="21"/>
        <v>0</v>
      </c>
      <c r="M181" s="3" t="str">
        <f t="shared" si="22"/>
        <v>S29</v>
      </c>
    </row>
    <row r="182" spans="2:13" hidden="1" x14ac:dyDescent="0.2">
      <c r="B182" s="3">
        <v>16030</v>
      </c>
      <c r="C182" s="3">
        <v>0</v>
      </c>
      <c r="D182" s="3">
        <v>0</v>
      </c>
      <c r="E182" s="3">
        <v>0</v>
      </c>
      <c r="F182" s="3">
        <f t="shared" si="17"/>
        <v>0</v>
      </c>
      <c r="G182" t="str">
        <f>VLOOKUP(B182,Nuclides!A:F,5,FALSE)</f>
        <v>S30</v>
      </c>
      <c r="H182">
        <f>VLOOKUP(B182,Nuclides!A:F,4,FALSE)</f>
        <v>1.1779999999999999</v>
      </c>
      <c r="I182" s="3" t="str">
        <f t="shared" si="18"/>
        <v>1.178s</v>
      </c>
      <c r="J182" s="3">
        <f t="shared" si="19"/>
        <v>0.5884101702546225</v>
      </c>
      <c r="K182" s="3">
        <f t="shared" si="20"/>
        <v>0</v>
      </c>
      <c r="L182" s="3">
        <f t="shared" si="21"/>
        <v>0</v>
      </c>
      <c r="M182" s="3" t="str">
        <f t="shared" si="22"/>
        <v>S30</v>
      </c>
    </row>
    <row r="183" spans="2:13" hidden="1" x14ac:dyDescent="0.2">
      <c r="B183" s="3">
        <v>16031</v>
      </c>
      <c r="C183" s="3">
        <v>0</v>
      </c>
      <c r="D183" s="3">
        <v>0</v>
      </c>
      <c r="E183" s="3">
        <v>0</v>
      </c>
      <c r="F183" s="3">
        <f t="shared" si="17"/>
        <v>0</v>
      </c>
      <c r="G183" t="str">
        <f>VLOOKUP(B183,Nuclides!A:F,5,FALSE)</f>
        <v>S31</v>
      </c>
      <c r="H183">
        <f>VLOOKUP(B183,Nuclides!A:F,4,FALSE)</f>
        <v>2.5533999999999999</v>
      </c>
      <c r="I183" s="3" t="str">
        <f t="shared" si="18"/>
        <v>2.5534s</v>
      </c>
      <c r="J183" s="3">
        <f t="shared" si="19"/>
        <v>0.27146047644706872</v>
      </c>
      <c r="K183" s="3">
        <f t="shared" si="20"/>
        <v>0</v>
      </c>
      <c r="L183" s="3">
        <f t="shared" si="21"/>
        <v>0</v>
      </c>
      <c r="M183" s="3" t="str">
        <f t="shared" si="22"/>
        <v>S31</v>
      </c>
    </row>
    <row r="184" spans="2:13" hidden="1" x14ac:dyDescent="0.2">
      <c r="B184" s="3">
        <v>16032</v>
      </c>
      <c r="C184" s="3">
        <v>0</v>
      </c>
      <c r="D184" s="3">
        <v>0</v>
      </c>
      <c r="E184" s="3">
        <v>0</v>
      </c>
      <c r="F184" s="3">
        <f t="shared" si="17"/>
        <v>0</v>
      </c>
      <c r="G184" t="str">
        <f>VLOOKUP(B184,Nuclides!A:F,5,FALSE)</f>
        <v>S32</v>
      </c>
      <c r="H184" t="str">
        <f>VLOOKUP(B184,Nuclides!A:F,4,FALSE)</f>
        <v>STABLE</v>
      </c>
      <c r="I184" s="3" t="str">
        <f t="shared" si="18"/>
        <v>STABLE</v>
      </c>
      <c r="J184" s="3" t="e">
        <f t="shared" si="19"/>
        <v>#VALUE!</v>
      </c>
      <c r="K184" s="3" t="e">
        <f t="shared" si="20"/>
        <v>#VALUE!</v>
      </c>
      <c r="L184" s="3" t="e">
        <f t="shared" si="21"/>
        <v>#VALUE!</v>
      </c>
      <c r="M184" s="3" t="str">
        <f t="shared" si="22"/>
        <v>S32</v>
      </c>
    </row>
    <row r="185" spans="2:13" hidden="1" x14ac:dyDescent="0.2">
      <c r="B185" s="3">
        <v>16033</v>
      </c>
      <c r="C185" s="3">
        <v>0</v>
      </c>
      <c r="D185" s="3">
        <v>0</v>
      </c>
      <c r="E185" s="3">
        <v>0</v>
      </c>
      <c r="F185" s="3">
        <f t="shared" si="17"/>
        <v>0</v>
      </c>
      <c r="G185" t="str">
        <f>VLOOKUP(B185,Nuclides!A:F,5,FALSE)</f>
        <v>S33</v>
      </c>
      <c r="H185" t="str">
        <f>VLOOKUP(B185,Nuclides!A:F,4,FALSE)</f>
        <v>STABLE</v>
      </c>
      <c r="I185" s="3" t="str">
        <f t="shared" si="18"/>
        <v>STABLE</v>
      </c>
      <c r="J185" s="3" t="e">
        <f t="shared" si="19"/>
        <v>#VALUE!</v>
      </c>
      <c r="K185" s="3" t="e">
        <f t="shared" si="20"/>
        <v>#VALUE!</v>
      </c>
      <c r="L185" s="3" t="e">
        <f t="shared" si="21"/>
        <v>#VALUE!</v>
      </c>
      <c r="M185" s="3" t="str">
        <f t="shared" si="22"/>
        <v>S33</v>
      </c>
    </row>
    <row r="186" spans="2:13" hidden="1" x14ac:dyDescent="0.2">
      <c r="B186" s="3">
        <v>16034</v>
      </c>
      <c r="C186" s="3">
        <v>0</v>
      </c>
      <c r="D186" s="3">
        <v>0</v>
      </c>
      <c r="E186" s="3">
        <v>0</v>
      </c>
      <c r="F186" s="3">
        <f t="shared" si="17"/>
        <v>0</v>
      </c>
      <c r="G186" t="str">
        <f>VLOOKUP(B186,Nuclides!A:F,5,FALSE)</f>
        <v>S34</v>
      </c>
      <c r="H186" t="str">
        <f>VLOOKUP(B186,Nuclides!A:F,4,FALSE)</f>
        <v>STABLE</v>
      </c>
      <c r="I186" s="3" t="str">
        <f t="shared" si="18"/>
        <v>STABLE</v>
      </c>
      <c r="J186" s="3" t="e">
        <f t="shared" si="19"/>
        <v>#VALUE!</v>
      </c>
      <c r="K186" s="3" t="e">
        <f t="shared" si="20"/>
        <v>#VALUE!</v>
      </c>
      <c r="L186" s="3" t="e">
        <f t="shared" si="21"/>
        <v>#VALUE!</v>
      </c>
      <c r="M186" s="3" t="str">
        <f t="shared" si="22"/>
        <v>S34</v>
      </c>
    </row>
    <row r="187" spans="2:13" hidden="1" x14ac:dyDescent="0.2">
      <c r="B187" s="3">
        <v>16035</v>
      </c>
      <c r="C187" s="3">
        <v>0</v>
      </c>
      <c r="D187" s="3">
        <v>0</v>
      </c>
      <c r="E187" s="3">
        <v>0</v>
      </c>
      <c r="F187" s="3">
        <f t="shared" si="17"/>
        <v>0</v>
      </c>
      <c r="G187" t="str">
        <f>VLOOKUP(B187,Nuclides!A:F,5,FALSE)</f>
        <v>S35</v>
      </c>
      <c r="H187">
        <f>VLOOKUP(B187,Nuclides!A:F,4,FALSE)</f>
        <v>7548768</v>
      </c>
      <c r="I187" s="3" t="str">
        <f t="shared" si="18"/>
        <v>87.37d</v>
      </c>
      <c r="J187" s="3">
        <f t="shared" si="19"/>
        <v>9.1822557079505592E-8</v>
      </c>
      <c r="K187" s="3">
        <f t="shared" si="20"/>
        <v>0</v>
      </c>
      <c r="L187" s="3">
        <f t="shared" si="21"/>
        <v>0</v>
      </c>
      <c r="M187" s="3" t="str">
        <f t="shared" si="22"/>
        <v>S35</v>
      </c>
    </row>
    <row r="188" spans="2:13" hidden="1" x14ac:dyDescent="0.2">
      <c r="B188" s="3">
        <v>16036</v>
      </c>
      <c r="C188" s="3">
        <v>0</v>
      </c>
      <c r="D188" s="3">
        <v>0</v>
      </c>
      <c r="E188" s="3">
        <v>0</v>
      </c>
      <c r="F188" s="3">
        <f t="shared" si="17"/>
        <v>0</v>
      </c>
      <c r="G188" t="str">
        <f>VLOOKUP(B188,Nuclides!A:F,5,FALSE)</f>
        <v>S36</v>
      </c>
      <c r="H188" t="str">
        <f>VLOOKUP(B188,Nuclides!A:F,4,FALSE)</f>
        <v>STABLE</v>
      </c>
      <c r="I188" s="3" t="str">
        <f t="shared" si="18"/>
        <v>STABLE</v>
      </c>
      <c r="J188" s="3" t="e">
        <f t="shared" si="19"/>
        <v>#VALUE!</v>
      </c>
      <c r="K188" s="3" t="e">
        <f t="shared" si="20"/>
        <v>#VALUE!</v>
      </c>
      <c r="L188" s="3" t="e">
        <f t="shared" si="21"/>
        <v>#VALUE!</v>
      </c>
      <c r="M188" s="3" t="str">
        <f t="shared" si="22"/>
        <v>S36</v>
      </c>
    </row>
    <row r="189" spans="2:13" hidden="1" x14ac:dyDescent="0.2">
      <c r="B189" s="3">
        <v>16037</v>
      </c>
      <c r="C189" s="3">
        <v>0</v>
      </c>
      <c r="D189" s="3">
        <v>0</v>
      </c>
      <c r="E189" s="3">
        <v>0</v>
      </c>
      <c r="F189" s="3">
        <f t="shared" si="17"/>
        <v>0</v>
      </c>
      <c r="G189" t="str">
        <f>VLOOKUP(B189,Nuclides!A:F,5,FALSE)</f>
        <v>S37</v>
      </c>
      <c r="H189">
        <f>VLOOKUP(B189,Nuclides!A:F,4,FALSE)</f>
        <v>303</v>
      </c>
      <c r="I189" s="3" t="str">
        <f t="shared" si="18"/>
        <v>5.05min</v>
      </c>
      <c r="J189" s="3">
        <f t="shared" si="19"/>
        <v>2.2876144572935488E-3</v>
      </c>
      <c r="K189" s="3">
        <f t="shared" si="20"/>
        <v>0</v>
      </c>
      <c r="L189" s="3">
        <f t="shared" si="21"/>
        <v>0</v>
      </c>
      <c r="M189" s="3" t="str">
        <f t="shared" si="22"/>
        <v>S37</v>
      </c>
    </row>
    <row r="190" spans="2:13" hidden="1" x14ac:dyDescent="0.2">
      <c r="B190" s="3">
        <v>16038</v>
      </c>
      <c r="C190" s="3">
        <v>0</v>
      </c>
      <c r="D190" s="3">
        <v>0</v>
      </c>
      <c r="E190" s="3">
        <v>0</v>
      </c>
      <c r="F190" s="3">
        <f t="shared" si="17"/>
        <v>0</v>
      </c>
      <c r="G190" t="str">
        <f>VLOOKUP(B190,Nuclides!A:F,5,FALSE)</f>
        <v>S38</v>
      </c>
      <c r="H190">
        <f>VLOOKUP(B190,Nuclides!A:F,4,FALSE)</f>
        <v>10218</v>
      </c>
      <c r="I190" s="3" t="str">
        <f t="shared" si="18"/>
        <v>2.84h</v>
      </c>
      <c r="J190" s="3">
        <f t="shared" si="19"/>
        <v>6.7835895533367125E-5</v>
      </c>
      <c r="K190" s="3">
        <f t="shared" si="20"/>
        <v>0</v>
      </c>
      <c r="L190" s="3">
        <f t="shared" si="21"/>
        <v>0</v>
      </c>
      <c r="M190" s="3" t="str">
        <f t="shared" si="22"/>
        <v>S38</v>
      </c>
    </row>
    <row r="191" spans="2:13" hidden="1" x14ac:dyDescent="0.2">
      <c r="B191" s="3">
        <v>16039</v>
      </c>
      <c r="C191" s="3">
        <v>0</v>
      </c>
      <c r="D191" s="3">
        <v>0</v>
      </c>
      <c r="E191" s="3">
        <v>0</v>
      </c>
      <c r="F191" s="3">
        <f t="shared" si="17"/>
        <v>0</v>
      </c>
      <c r="G191" t="str">
        <f>VLOOKUP(B191,Nuclides!A:F,5,FALSE)</f>
        <v>S39</v>
      </c>
      <c r="H191">
        <f>VLOOKUP(B191,Nuclides!A:F,4,FALSE)</f>
        <v>11.5</v>
      </c>
      <c r="I191" s="3" t="str">
        <f t="shared" si="18"/>
        <v>11.5s</v>
      </c>
      <c r="J191" s="3">
        <f t="shared" si="19"/>
        <v>6.027366787477785E-2</v>
      </c>
      <c r="K191" s="3">
        <f t="shared" si="20"/>
        <v>0</v>
      </c>
      <c r="L191" s="3">
        <f t="shared" si="21"/>
        <v>0</v>
      </c>
      <c r="M191" s="3" t="str">
        <f t="shared" si="22"/>
        <v>S39</v>
      </c>
    </row>
    <row r="192" spans="2:13" hidden="1" x14ac:dyDescent="0.2">
      <c r="B192" s="3">
        <v>16040</v>
      </c>
      <c r="C192" s="3">
        <v>0</v>
      </c>
      <c r="D192" s="3">
        <v>0</v>
      </c>
      <c r="E192" s="3">
        <v>0</v>
      </c>
      <c r="F192" s="3">
        <f t="shared" si="17"/>
        <v>0</v>
      </c>
      <c r="G192" t="str">
        <f>VLOOKUP(B192,Nuclides!A:F,5,FALSE)</f>
        <v>S40</v>
      </c>
      <c r="H192">
        <f>VLOOKUP(B192,Nuclides!A:F,4,FALSE)</f>
        <v>8.8000000000000007</v>
      </c>
      <c r="I192" s="3" t="str">
        <f t="shared" si="18"/>
        <v>8.8s</v>
      </c>
      <c r="J192" s="3">
        <f t="shared" si="19"/>
        <v>7.8766725063630139E-2</v>
      </c>
      <c r="K192" s="3">
        <f t="shared" si="20"/>
        <v>0</v>
      </c>
      <c r="L192" s="3">
        <f t="shared" si="21"/>
        <v>0</v>
      </c>
      <c r="M192" s="3" t="str">
        <f t="shared" si="22"/>
        <v>S40</v>
      </c>
    </row>
    <row r="193" spans="2:13" hidden="1" x14ac:dyDescent="0.2">
      <c r="B193" s="3">
        <v>16041</v>
      </c>
      <c r="C193" s="3">
        <v>0</v>
      </c>
      <c r="D193" s="3">
        <v>0</v>
      </c>
      <c r="E193" s="3">
        <v>0</v>
      </c>
      <c r="F193" s="3">
        <f t="shared" si="17"/>
        <v>0</v>
      </c>
      <c r="G193" t="str">
        <f>VLOOKUP(B193,Nuclides!A:F,5,FALSE)</f>
        <v>S41</v>
      </c>
      <c r="H193">
        <f>VLOOKUP(B193,Nuclides!A:F,4,FALSE)</f>
        <v>2.6</v>
      </c>
      <c r="I193" s="3" t="str">
        <f t="shared" si="18"/>
        <v>2.6s</v>
      </c>
      <c r="J193" s="3">
        <f t="shared" si="19"/>
        <v>0.26659506944613282</v>
      </c>
      <c r="K193" s="3">
        <f t="shared" si="20"/>
        <v>0</v>
      </c>
      <c r="L193" s="3">
        <f t="shared" si="21"/>
        <v>0</v>
      </c>
      <c r="M193" s="3" t="str">
        <f t="shared" si="22"/>
        <v>S41</v>
      </c>
    </row>
    <row r="194" spans="2:13" hidden="1" x14ac:dyDescent="0.2">
      <c r="B194" s="3">
        <v>16042</v>
      </c>
      <c r="C194" s="3">
        <v>0</v>
      </c>
      <c r="D194" s="3">
        <v>0</v>
      </c>
      <c r="E194" s="3">
        <v>0</v>
      </c>
      <c r="F194" s="3">
        <f t="shared" si="17"/>
        <v>0</v>
      </c>
      <c r="G194" t="str">
        <f>VLOOKUP(B194,Nuclides!A:F,5,FALSE)</f>
        <v>S42</v>
      </c>
      <c r="H194">
        <f>VLOOKUP(B194,Nuclides!A:F,4,FALSE)</f>
        <v>1.03</v>
      </c>
      <c r="I194" s="3" t="str">
        <f t="shared" si="18"/>
        <v>1.03s</v>
      </c>
      <c r="J194" s="3">
        <f t="shared" si="19"/>
        <v>0.67295842772810222</v>
      </c>
      <c r="K194" s="3">
        <f t="shared" si="20"/>
        <v>0</v>
      </c>
      <c r="L194" s="3">
        <f t="shared" si="21"/>
        <v>0</v>
      </c>
      <c r="M194" s="3" t="str">
        <f t="shared" si="22"/>
        <v>S42</v>
      </c>
    </row>
    <row r="195" spans="2:13" hidden="1" x14ac:dyDescent="0.2">
      <c r="B195" s="3">
        <v>16043</v>
      </c>
      <c r="C195" s="3">
        <v>0</v>
      </c>
      <c r="D195" s="3">
        <v>0</v>
      </c>
      <c r="E195" s="3">
        <v>0</v>
      </c>
      <c r="F195" s="3">
        <f t="shared" si="17"/>
        <v>0</v>
      </c>
      <c r="G195" t="str">
        <f>VLOOKUP(B195,Nuclides!A:F,5,FALSE)</f>
        <v>S43</v>
      </c>
      <c r="H195">
        <f>VLOOKUP(B195,Nuclides!A:F,4,FALSE)</f>
        <v>0.27300000000000002</v>
      </c>
      <c r="I195" s="3" t="str">
        <f t="shared" si="18"/>
        <v>0.273s</v>
      </c>
      <c r="J195" s="3">
        <f t="shared" si="19"/>
        <v>2.5390006613917406</v>
      </c>
      <c r="K195" s="3">
        <f t="shared" si="20"/>
        <v>0</v>
      </c>
      <c r="L195" s="3">
        <f t="shared" si="21"/>
        <v>0</v>
      </c>
      <c r="M195" s="3" t="str">
        <f t="shared" si="22"/>
        <v>S43</v>
      </c>
    </row>
    <row r="196" spans="2:13" hidden="1" x14ac:dyDescent="0.2">
      <c r="B196" s="3">
        <v>16044</v>
      </c>
      <c r="C196" s="3">
        <v>0</v>
      </c>
      <c r="D196" s="3">
        <v>0</v>
      </c>
      <c r="E196" s="3">
        <v>0</v>
      </c>
      <c r="F196" s="3">
        <f t="shared" si="17"/>
        <v>0</v>
      </c>
      <c r="G196" t="str">
        <f>VLOOKUP(B196,Nuclides!A:F,5,FALSE)</f>
        <v>S44</v>
      </c>
      <c r="H196">
        <f>VLOOKUP(B196,Nuclides!A:F,4,FALSE)</f>
        <v>0.1</v>
      </c>
      <c r="I196" s="3" t="str">
        <f t="shared" si="18"/>
        <v>0.1s</v>
      </c>
      <c r="J196" s="3">
        <f t="shared" si="19"/>
        <v>6.9314718055994522</v>
      </c>
      <c r="K196" s="3">
        <f t="shared" si="20"/>
        <v>0</v>
      </c>
      <c r="L196" s="3">
        <f t="shared" si="21"/>
        <v>0</v>
      </c>
      <c r="M196" s="3" t="str">
        <f t="shared" si="22"/>
        <v>S44</v>
      </c>
    </row>
    <row r="197" spans="2:13" hidden="1" x14ac:dyDescent="0.2">
      <c r="B197" s="3">
        <v>17031</v>
      </c>
      <c r="C197" s="3">
        <v>0</v>
      </c>
      <c r="D197" s="3">
        <v>0</v>
      </c>
      <c r="E197" s="3">
        <v>0</v>
      </c>
      <c r="F197" s="3">
        <f t="shared" ref="F197:F260" si="23">SUM(C197:E197)</f>
        <v>0</v>
      </c>
      <c r="G197" t="str">
        <f>VLOOKUP(B197,Nuclides!A:F,5,FALSE)</f>
        <v>Cl31</v>
      </c>
      <c r="H197">
        <f>VLOOKUP(B197,Nuclides!A:F,4,FALSE)</f>
        <v>0.19</v>
      </c>
      <c r="I197" s="3" t="str">
        <f t="shared" ref="I197:I260" si="24">IF(H197="STABLE", "STABLE", IF(H197&lt;60, H197&amp;"s", IF(H197&lt;3600, ROUND(H197/60,2)&amp;"min", IF(H197&lt;86400, ROUND(H197/3600,2)&amp;"h", IF(H197&lt;31536000, ROUND(H197/86400,2)&amp;"d", ROUND(H197/31536000,2)&amp;"y")))))</f>
        <v>0.19s</v>
      </c>
      <c r="J197" s="3">
        <f t="shared" ref="J197:J260" si="25">LN(2)/H197</f>
        <v>3.6481430555786591</v>
      </c>
      <c r="K197" s="3">
        <f t="shared" ref="K197:K260" si="26">10*F197*(1-EXP(-J197*600))*6240000000000</f>
        <v>0</v>
      </c>
      <c r="L197" s="3">
        <f t="shared" ref="L197:L260" si="27">EXP(-J197*30*60)*K197</f>
        <v>0</v>
      </c>
      <c r="M197" s="3" t="str">
        <f t="shared" ref="M197:M260" si="28">G197</f>
        <v>Cl31</v>
      </c>
    </row>
    <row r="198" spans="2:13" hidden="1" x14ac:dyDescent="0.2">
      <c r="B198" s="3">
        <v>17032</v>
      </c>
      <c r="C198" s="3">
        <v>0</v>
      </c>
      <c r="D198" s="3">
        <v>0</v>
      </c>
      <c r="E198" s="3">
        <v>0</v>
      </c>
      <c r="F198" s="3">
        <f t="shared" si="23"/>
        <v>0</v>
      </c>
      <c r="G198" t="str">
        <f>VLOOKUP(B198,Nuclides!A:F,5,FALSE)</f>
        <v>Cl32</v>
      </c>
      <c r="H198">
        <f>VLOOKUP(B198,Nuclides!A:F,4,FALSE)</f>
        <v>0.29799999999999999</v>
      </c>
      <c r="I198" s="3" t="str">
        <f t="shared" si="24"/>
        <v>0.298s</v>
      </c>
      <c r="J198" s="3">
        <f t="shared" si="25"/>
        <v>2.325997250201159</v>
      </c>
      <c r="K198" s="3">
        <f t="shared" si="26"/>
        <v>0</v>
      </c>
      <c r="L198" s="3">
        <f t="shared" si="27"/>
        <v>0</v>
      </c>
      <c r="M198" s="3" t="str">
        <f t="shared" si="28"/>
        <v>Cl32</v>
      </c>
    </row>
    <row r="199" spans="2:13" hidden="1" x14ac:dyDescent="0.2">
      <c r="B199" s="3">
        <v>17033</v>
      </c>
      <c r="C199" s="3">
        <v>0</v>
      </c>
      <c r="D199" s="3">
        <v>0</v>
      </c>
      <c r="E199" s="3">
        <v>0</v>
      </c>
      <c r="F199" s="3">
        <f t="shared" si="23"/>
        <v>0</v>
      </c>
      <c r="G199" t="str">
        <f>VLOOKUP(B199,Nuclides!A:F,5,FALSE)</f>
        <v>Cl33</v>
      </c>
      <c r="H199">
        <f>VLOOKUP(B199,Nuclides!A:F,4,FALSE)</f>
        <v>2.5110000000000001</v>
      </c>
      <c r="I199" s="3" t="str">
        <f t="shared" si="24"/>
        <v>2.511s</v>
      </c>
      <c r="J199" s="3">
        <f t="shared" si="25"/>
        <v>0.27604427740340315</v>
      </c>
      <c r="K199" s="3">
        <f t="shared" si="26"/>
        <v>0</v>
      </c>
      <c r="L199" s="3">
        <f t="shared" si="27"/>
        <v>0</v>
      </c>
      <c r="M199" s="3" t="str">
        <f t="shared" si="28"/>
        <v>Cl33</v>
      </c>
    </row>
    <row r="200" spans="2:13" hidden="1" x14ac:dyDescent="0.2">
      <c r="B200" s="3">
        <v>17034</v>
      </c>
      <c r="C200" s="3">
        <v>0</v>
      </c>
      <c r="D200" s="3">
        <v>0</v>
      </c>
      <c r="E200" s="3">
        <v>0</v>
      </c>
      <c r="F200" s="3">
        <f t="shared" si="23"/>
        <v>0</v>
      </c>
      <c r="G200" t="str">
        <f>VLOOKUP(B200,Nuclides!A:F,5,FALSE)</f>
        <v>Cl34</v>
      </c>
      <c r="H200">
        <f>VLOOKUP(B200,Nuclides!A:F,4,FALSE)</f>
        <v>1.5264</v>
      </c>
      <c r="I200" s="3" t="str">
        <f t="shared" si="24"/>
        <v>1.5264s</v>
      </c>
      <c r="J200" s="3">
        <f t="shared" si="25"/>
        <v>0.45410585728507946</v>
      </c>
      <c r="K200" s="3">
        <f t="shared" si="26"/>
        <v>0</v>
      </c>
      <c r="L200" s="3">
        <f t="shared" si="27"/>
        <v>0</v>
      </c>
      <c r="M200" s="3" t="str">
        <f t="shared" si="28"/>
        <v>Cl34</v>
      </c>
    </row>
    <row r="201" spans="2:13" hidden="1" x14ac:dyDescent="0.2">
      <c r="B201" s="3">
        <v>17035</v>
      </c>
      <c r="C201" s="3">
        <v>0</v>
      </c>
      <c r="D201" s="3">
        <v>0</v>
      </c>
      <c r="E201" s="3">
        <v>0</v>
      </c>
      <c r="F201" s="3">
        <f t="shared" si="23"/>
        <v>0</v>
      </c>
      <c r="G201" t="str">
        <f>VLOOKUP(B201,Nuclides!A:F,5,FALSE)</f>
        <v>Cl35</v>
      </c>
      <c r="H201" t="str">
        <f>VLOOKUP(B201,Nuclides!A:F,4,FALSE)</f>
        <v>STABLE</v>
      </c>
      <c r="I201" s="3" t="str">
        <f t="shared" si="24"/>
        <v>STABLE</v>
      </c>
      <c r="J201" s="3" t="e">
        <f t="shared" si="25"/>
        <v>#VALUE!</v>
      </c>
      <c r="K201" s="3" t="e">
        <f t="shared" si="26"/>
        <v>#VALUE!</v>
      </c>
      <c r="L201" s="3" t="e">
        <f t="shared" si="27"/>
        <v>#VALUE!</v>
      </c>
      <c r="M201" s="3" t="str">
        <f t="shared" si="28"/>
        <v>Cl35</v>
      </c>
    </row>
    <row r="202" spans="2:13" hidden="1" x14ac:dyDescent="0.2">
      <c r="B202" s="3">
        <v>17036</v>
      </c>
      <c r="C202" s="3">
        <v>0</v>
      </c>
      <c r="D202" s="3">
        <v>0</v>
      </c>
      <c r="E202" s="3">
        <v>0</v>
      </c>
      <c r="F202" s="3">
        <f t="shared" si="23"/>
        <v>0</v>
      </c>
      <c r="G202" t="str">
        <f>VLOOKUP(B202,Nuclides!A:F,5,FALSE)</f>
        <v>Cl36</v>
      </c>
      <c r="H202">
        <f>VLOOKUP(B202,Nuclides!A:F,4,FALSE)</f>
        <v>9498837600000</v>
      </c>
      <c r="I202" s="3" t="str">
        <f t="shared" si="24"/>
        <v>301206.16y</v>
      </c>
      <c r="J202" s="3">
        <f t="shared" si="25"/>
        <v>7.2971789786146596E-14</v>
      </c>
      <c r="K202" s="3">
        <f t="shared" si="26"/>
        <v>0</v>
      </c>
      <c r="L202" s="3">
        <f t="shared" si="27"/>
        <v>0</v>
      </c>
      <c r="M202" s="3" t="str">
        <f t="shared" si="28"/>
        <v>Cl36</v>
      </c>
    </row>
    <row r="203" spans="2:13" hidden="1" x14ac:dyDescent="0.2">
      <c r="B203" s="3">
        <v>17037</v>
      </c>
      <c r="C203" s="3">
        <v>0</v>
      </c>
      <c r="D203" s="3">
        <v>0</v>
      </c>
      <c r="E203" s="3">
        <v>0</v>
      </c>
      <c r="F203" s="3">
        <f t="shared" si="23"/>
        <v>0</v>
      </c>
      <c r="G203" t="str">
        <f>VLOOKUP(B203,Nuclides!A:F,5,FALSE)</f>
        <v>Cl37</v>
      </c>
      <c r="H203" t="str">
        <f>VLOOKUP(B203,Nuclides!A:F,4,FALSE)</f>
        <v>STABLE</v>
      </c>
      <c r="I203" s="3" t="str">
        <f t="shared" si="24"/>
        <v>STABLE</v>
      </c>
      <c r="J203" s="3" t="e">
        <f t="shared" si="25"/>
        <v>#VALUE!</v>
      </c>
      <c r="K203" s="3" t="e">
        <f t="shared" si="26"/>
        <v>#VALUE!</v>
      </c>
      <c r="L203" s="3" t="e">
        <f t="shared" si="27"/>
        <v>#VALUE!</v>
      </c>
      <c r="M203" s="3" t="str">
        <f t="shared" si="28"/>
        <v>Cl37</v>
      </c>
    </row>
    <row r="204" spans="2:13" hidden="1" x14ac:dyDescent="0.2">
      <c r="B204" s="3">
        <v>17038</v>
      </c>
      <c r="C204" s="3">
        <v>0</v>
      </c>
      <c r="D204" s="3">
        <v>0</v>
      </c>
      <c r="E204" s="3">
        <v>0</v>
      </c>
      <c r="F204" s="3">
        <f t="shared" si="23"/>
        <v>0</v>
      </c>
      <c r="G204" t="str">
        <f>VLOOKUP(B204,Nuclides!A:F,5,FALSE)</f>
        <v>Cl38</v>
      </c>
      <c r="H204">
        <f>VLOOKUP(B204,Nuclides!A:F,4,FALSE)</f>
        <v>2234.4</v>
      </c>
      <c r="I204" s="3" t="str">
        <f t="shared" si="24"/>
        <v>37.24min</v>
      </c>
      <c r="J204" s="3">
        <f t="shared" si="25"/>
        <v>3.102162462226751E-4</v>
      </c>
      <c r="K204" s="3">
        <f t="shared" si="26"/>
        <v>0</v>
      </c>
      <c r="L204" s="3">
        <f t="shared" si="27"/>
        <v>0</v>
      </c>
      <c r="M204" s="3" t="str">
        <f t="shared" si="28"/>
        <v>Cl38</v>
      </c>
    </row>
    <row r="205" spans="2:13" hidden="1" x14ac:dyDescent="0.2">
      <c r="B205" s="3">
        <v>17039</v>
      </c>
      <c r="C205" s="3">
        <v>0</v>
      </c>
      <c r="D205" s="3">
        <v>0</v>
      </c>
      <c r="E205" s="3">
        <v>0</v>
      </c>
      <c r="F205" s="3">
        <f t="shared" si="23"/>
        <v>0</v>
      </c>
      <c r="G205" t="str">
        <f>VLOOKUP(B205,Nuclides!A:F,5,FALSE)</f>
        <v>Cl39</v>
      </c>
      <c r="H205">
        <f>VLOOKUP(B205,Nuclides!A:F,4,FALSE)</f>
        <v>3372</v>
      </c>
      <c r="I205" s="3" t="str">
        <f t="shared" si="24"/>
        <v>56.2min</v>
      </c>
      <c r="J205" s="3">
        <f t="shared" si="25"/>
        <v>2.0555966208776551E-4</v>
      </c>
      <c r="K205" s="3">
        <f t="shared" si="26"/>
        <v>0</v>
      </c>
      <c r="L205" s="3">
        <f t="shared" si="27"/>
        <v>0</v>
      </c>
      <c r="M205" s="3" t="str">
        <f t="shared" si="28"/>
        <v>Cl39</v>
      </c>
    </row>
    <row r="206" spans="2:13" hidden="1" x14ac:dyDescent="0.2">
      <c r="B206" s="3">
        <v>17040</v>
      </c>
      <c r="C206" s="3">
        <v>0</v>
      </c>
      <c r="D206" s="3">
        <v>0</v>
      </c>
      <c r="E206" s="3">
        <v>0</v>
      </c>
      <c r="F206" s="3">
        <f t="shared" si="23"/>
        <v>0</v>
      </c>
      <c r="G206" t="str">
        <f>VLOOKUP(B206,Nuclides!A:F,5,FALSE)</f>
        <v>Cl40</v>
      </c>
      <c r="H206">
        <f>VLOOKUP(B206,Nuclides!A:F,4,FALSE)</f>
        <v>81</v>
      </c>
      <c r="I206" s="3" t="str">
        <f t="shared" si="24"/>
        <v>1.35min</v>
      </c>
      <c r="J206" s="3">
        <f t="shared" si="25"/>
        <v>8.5573725995054979E-3</v>
      </c>
      <c r="K206" s="3">
        <f t="shared" si="26"/>
        <v>0</v>
      </c>
      <c r="L206" s="3">
        <f t="shared" si="27"/>
        <v>0</v>
      </c>
      <c r="M206" s="3" t="str">
        <f t="shared" si="28"/>
        <v>Cl40</v>
      </c>
    </row>
    <row r="207" spans="2:13" hidden="1" x14ac:dyDescent="0.2">
      <c r="B207" s="3">
        <v>17041</v>
      </c>
      <c r="C207" s="3">
        <v>0</v>
      </c>
      <c r="D207" s="3">
        <v>0</v>
      </c>
      <c r="E207" s="3">
        <v>0</v>
      </c>
      <c r="F207" s="3">
        <f t="shared" si="23"/>
        <v>0</v>
      </c>
      <c r="G207" t="str">
        <f>VLOOKUP(B207,Nuclides!A:F,5,FALSE)</f>
        <v>Cl41</v>
      </c>
      <c r="H207">
        <f>VLOOKUP(B207,Nuclides!A:F,4,FALSE)</f>
        <v>38.4</v>
      </c>
      <c r="I207" s="3" t="str">
        <f t="shared" si="24"/>
        <v>38.4s</v>
      </c>
      <c r="J207" s="3">
        <f t="shared" si="25"/>
        <v>1.8050707827081909E-2</v>
      </c>
      <c r="K207" s="3">
        <f t="shared" si="26"/>
        <v>0</v>
      </c>
      <c r="L207" s="3">
        <f t="shared" si="27"/>
        <v>0</v>
      </c>
      <c r="M207" s="3" t="str">
        <f t="shared" si="28"/>
        <v>Cl41</v>
      </c>
    </row>
    <row r="208" spans="2:13" hidden="1" x14ac:dyDescent="0.2">
      <c r="B208" s="3">
        <v>17042</v>
      </c>
      <c r="C208" s="3">
        <v>0</v>
      </c>
      <c r="D208" s="3">
        <v>0</v>
      </c>
      <c r="E208" s="3">
        <v>0</v>
      </c>
      <c r="F208" s="3">
        <f t="shared" si="23"/>
        <v>0</v>
      </c>
      <c r="G208" t="str">
        <f>VLOOKUP(B208,Nuclides!A:F,5,FALSE)</f>
        <v>Cl42</v>
      </c>
      <c r="H208">
        <f>VLOOKUP(B208,Nuclides!A:F,4,FALSE)</f>
        <v>6.8</v>
      </c>
      <c r="I208" s="3" t="str">
        <f t="shared" si="24"/>
        <v>6.8s</v>
      </c>
      <c r="J208" s="3">
        <f t="shared" si="25"/>
        <v>0.10193340890587431</v>
      </c>
      <c r="K208" s="3">
        <f t="shared" si="26"/>
        <v>0</v>
      </c>
      <c r="L208" s="3">
        <f t="shared" si="27"/>
        <v>0</v>
      </c>
      <c r="M208" s="3" t="str">
        <f t="shared" si="28"/>
        <v>Cl42</v>
      </c>
    </row>
    <row r="209" spans="2:13" hidden="1" x14ac:dyDescent="0.2">
      <c r="B209" s="3">
        <v>17043</v>
      </c>
      <c r="C209" s="3">
        <v>0</v>
      </c>
      <c r="D209" s="3">
        <v>0</v>
      </c>
      <c r="E209" s="3">
        <v>0</v>
      </c>
      <c r="F209" s="3">
        <f t="shared" si="23"/>
        <v>0</v>
      </c>
      <c r="G209" t="str">
        <f>VLOOKUP(B209,Nuclides!A:F,5,FALSE)</f>
        <v>Cl43</v>
      </c>
      <c r="H209">
        <f>VLOOKUP(B209,Nuclides!A:F,4,FALSE)</f>
        <v>3.1749999999999998</v>
      </c>
      <c r="I209" s="3" t="str">
        <f t="shared" si="24"/>
        <v>3.175s</v>
      </c>
      <c r="J209" s="3">
        <f t="shared" si="25"/>
        <v>0.21831407261730562</v>
      </c>
      <c r="K209" s="3">
        <f t="shared" si="26"/>
        <v>0</v>
      </c>
      <c r="L209" s="3">
        <f t="shared" si="27"/>
        <v>0</v>
      </c>
      <c r="M209" s="3" t="str">
        <f t="shared" si="28"/>
        <v>Cl43</v>
      </c>
    </row>
    <row r="210" spans="2:13" hidden="1" x14ac:dyDescent="0.2">
      <c r="B210" s="3">
        <v>17044</v>
      </c>
      <c r="C210" s="3">
        <v>0</v>
      </c>
      <c r="D210" s="3">
        <v>0</v>
      </c>
      <c r="E210" s="3">
        <v>0</v>
      </c>
      <c r="F210" s="3">
        <f t="shared" si="23"/>
        <v>0</v>
      </c>
      <c r="G210" t="str">
        <f>VLOOKUP(B210,Nuclides!A:F,5,FALSE)</f>
        <v>Cl44</v>
      </c>
      <c r="H210">
        <f>VLOOKUP(B210,Nuclides!A:F,4,FALSE)</f>
        <v>0.65</v>
      </c>
      <c r="I210" s="3" t="str">
        <f t="shared" si="24"/>
        <v>0.65s</v>
      </c>
      <c r="J210" s="3">
        <f t="shared" si="25"/>
        <v>1.0663802777845313</v>
      </c>
      <c r="K210" s="3">
        <f t="shared" si="26"/>
        <v>0</v>
      </c>
      <c r="L210" s="3">
        <f t="shared" si="27"/>
        <v>0</v>
      </c>
      <c r="M210" s="3" t="str">
        <f t="shared" si="28"/>
        <v>Cl44</v>
      </c>
    </row>
    <row r="211" spans="2:13" hidden="1" x14ac:dyDescent="0.2">
      <c r="B211" s="3">
        <v>17045</v>
      </c>
      <c r="C211" s="3">
        <v>0</v>
      </c>
      <c r="D211" s="3">
        <v>0</v>
      </c>
      <c r="E211" s="3">
        <v>0</v>
      </c>
      <c r="F211" s="3">
        <f t="shared" si="23"/>
        <v>0</v>
      </c>
      <c r="G211" t="str">
        <f>VLOOKUP(B211,Nuclides!A:F,5,FALSE)</f>
        <v>Cl45</v>
      </c>
      <c r="H211">
        <f>VLOOKUP(B211,Nuclides!A:F,4,FALSE)</f>
        <v>0.4</v>
      </c>
      <c r="I211" s="3" t="str">
        <f t="shared" si="24"/>
        <v>0.4s</v>
      </c>
      <c r="J211" s="3">
        <f t="shared" si="25"/>
        <v>1.732867951399863</v>
      </c>
      <c r="K211" s="3">
        <f t="shared" si="26"/>
        <v>0</v>
      </c>
      <c r="L211" s="3">
        <f t="shared" si="27"/>
        <v>0</v>
      </c>
      <c r="M211" s="3" t="str">
        <f t="shared" si="28"/>
        <v>Cl45</v>
      </c>
    </row>
    <row r="212" spans="2:13" hidden="1" x14ac:dyDescent="0.2">
      <c r="B212" s="3">
        <v>18032</v>
      </c>
      <c r="C212" s="3">
        <v>0</v>
      </c>
      <c r="D212" s="3">
        <v>0</v>
      </c>
      <c r="E212" s="3">
        <v>0</v>
      </c>
      <c r="F212" s="3">
        <f t="shared" si="23"/>
        <v>0</v>
      </c>
      <c r="G212" t="str">
        <f>VLOOKUP(B212,Nuclides!A:F,5,FALSE)</f>
        <v>Ar32</v>
      </c>
      <c r="H212">
        <f>VLOOKUP(B212,Nuclides!A:F,4,FALSE)</f>
        <v>9.8000000000000004E-2</v>
      </c>
      <c r="I212" s="3" t="str">
        <f t="shared" si="24"/>
        <v>0.098s</v>
      </c>
      <c r="J212" s="3">
        <f t="shared" si="25"/>
        <v>7.0729304138769926</v>
      </c>
      <c r="K212" s="3">
        <f t="shared" si="26"/>
        <v>0</v>
      </c>
      <c r="L212" s="3">
        <f t="shared" si="27"/>
        <v>0</v>
      </c>
      <c r="M212" s="3" t="str">
        <f t="shared" si="28"/>
        <v>Ar32</v>
      </c>
    </row>
    <row r="213" spans="2:13" hidden="1" x14ac:dyDescent="0.2">
      <c r="B213" s="3">
        <v>18033</v>
      </c>
      <c r="C213" s="3">
        <v>0</v>
      </c>
      <c r="D213" s="3">
        <v>0</v>
      </c>
      <c r="E213" s="3">
        <v>0</v>
      </c>
      <c r="F213" s="3">
        <f t="shared" si="23"/>
        <v>0</v>
      </c>
      <c r="G213" t="str">
        <f>VLOOKUP(B213,Nuclides!A:F,5,FALSE)</f>
        <v>Ar33</v>
      </c>
      <c r="H213">
        <f>VLOOKUP(B213,Nuclides!A:F,4,FALSE)</f>
        <v>0.17299999999999999</v>
      </c>
      <c r="I213" s="3" t="str">
        <f t="shared" si="24"/>
        <v>0.173s</v>
      </c>
      <c r="J213" s="3">
        <f t="shared" si="25"/>
        <v>4.006631101502574</v>
      </c>
      <c r="K213" s="3">
        <f t="shared" si="26"/>
        <v>0</v>
      </c>
      <c r="L213" s="3">
        <f t="shared" si="27"/>
        <v>0</v>
      </c>
      <c r="M213" s="3" t="str">
        <f t="shared" si="28"/>
        <v>Ar33</v>
      </c>
    </row>
    <row r="214" spans="2:13" hidden="1" x14ac:dyDescent="0.2">
      <c r="B214" s="3">
        <v>18034</v>
      </c>
      <c r="C214" s="3">
        <v>0</v>
      </c>
      <c r="D214" s="3">
        <v>0</v>
      </c>
      <c r="E214" s="3">
        <v>0</v>
      </c>
      <c r="F214" s="3">
        <f t="shared" si="23"/>
        <v>0</v>
      </c>
      <c r="G214" t="str">
        <f>VLOOKUP(B214,Nuclides!A:F,5,FALSE)</f>
        <v>Ar34</v>
      </c>
      <c r="H214">
        <f>VLOOKUP(B214,Nuclides!A:F,4,FALSE)</f>
        <v>0.84450000000000003</v>
      </c>
      <c r="I214" s="3" t="str">
        <f t="shared" si="24"/>
        <v>0.8445s</v>
      </c>
      <c r="J214" s="3">
        <f t="shared" si="25"/>
        <v>0.82077818894013643</v>
      </c>
      <c r="K214" s="3">
        <f t="shared" si="26"/>
        <v>0</v>
      </c>
      <c r="L214" s="3">
        <f t="shared" si="27"/>
        <v>0</v>
      </c>
      <c r="M214" s="3" t="str">
        <f t="shared" si="28"/>
        <v>Ar34</v>
      </c>
    </row>
    <row r="215" spans="2:13" hidden="1" x14ac:dyDescent="0.2">
      <c r="B215" s="3">
        <v>18035</v>
      </c>
      <c r="C215" s="3">
        <v>0</v>
      </c>
      <c r="D215" s="3">
        <v>0</v>
      </c>
      <c r="E215" s="3">
        <v>0</v>
      </c>
      <c r="F215" s="3">
        <f t="shared" si="23"/>
        <v>0</v>
      </c>
      <c r="G215" t="str">
        <f>VLOOKUP(B215,Nuclides!A:F,5,FALSE)</f>
        <v>Ar35</v>
      </c>
      <c r="H215">
        <f>VLOOKUP(B215,Nuclides!A:F,4,FALSE)</f>
        <v>1.7756000000000001</v>
      </c>
      <c r="I215" s="3" t="str">
        <f t="shared" si="24"/>
        <v>1.7756s</v>
      </c>
      <c r="J215" s="3">
        <f t="shared" si="25"/>
        <v>0.39037349659830212</v>
      </c>
      <c r="K215" s="3">
        <f t="shared" si="26"/>
        <v>0</v>
      </c>
      <c r="L215" s="3">
        <f t="shared" si="27"/>
        <v>0</v>
      </c>
      <c r="M215" s="3" t="str">
        <f t="shared" si="28"/>
        <v>Ar35</v>
      </c>
    </row>
    <row r="216" spans="2:13" hidden="1" x14ac:dyDescent="0.2">
      <c r="B216" s="3">
        <v>18036</v>
      </c>
      <c r="C216" s="3">
        <v>0</v>
      </c>
      <c r="D216" s="3">
        <v>0</v>
      </c>
      <c r="E216" s="3">
        <v>0</v>
      </c>
      <c r="F216" s="3">
        <f t="shared" si="23"/>
        <v>0</v>
      </c>
      <c r="G216" t="str">
        <f>VLOOKUP(B216,Nuclides!A:F,5,FALSE)</f>
        <v>Ar36</v>
      </c>
      <c r="H216" t="str">
        <f>VLOOKUP(B216,Nuclides!A:F,4,FALSE)</f>
        <v>STABLE</v>
      </c>
      <c r="I216" s="3" t="str">
        <f t="shared" si="24"/>
        <v>STABLE</v>
      </c>
      <c r="J216" s="3" t="e">
        <f t="shared" si="25"/>
        <v>#VALUE!</v>
      </c>
      <c r="K216" s="3" t="e">
        <f t="shared" si="26"/>
        <v>#VALUE!</v>
      </c>
      <c r="L216" s="3" t="e">
        <f t="shared" si="27"/>
        <v>#VALUE!</v>
      </c>
      <c r="M216" s="3" t="str">
        <f t="shared" si="28"/>
        <v>Ar36</v>
      </c>
    </row>
    <row r="217" spans="2:13" hidden="1" x14ac:dyDescent="0.2">
      <c r="B217" s="3">
        <v>18037</v>
      </c>
      <c r="C217" s="3">
        <v>0</v>
      </c>
      <c r="D217" s="3">
        <v>0</v>
      </c>
      <c r="E217" s="3">
        <v>0</v>
      </c>
      <c r="F217" s="3">
        <f t="shared" si="23"/>
        <v>0</v>
      </c>
      <c r="G217" t="str">
        <f>VLOOKUP(B217,Nuclides!A:F,5,FALSE)</f>
        <v>Ar37</v>
      </c>
      <c r="H217">
        <f>VLOOKUP(B217,Nuclides!A:F,4,FALSE)</f>
        <v>3027456</v>
      </c>
      <c r="I217" s="3" t="str">
        <f t="shared" si="24"/>
        <v>35.04d</v>
      </c>
      <c r="J217" s="3">
        <f t="shared" si="25"/>
        <v>2.2895367614259142E-7</v>
      </c>
      <c r="K217" s="3">
        <f t="shared" si="26"/>
        <v>0</v>
      </c>
      <c r="L217" s="3">
        <f t="shared" si="27"/>
        <v>0</v>
      </c>
      <c r="M217" s="3" t="str">
        <f t="shared" si="28"/>
        <v>Ar37</v>
      </c>
    </row>
    <row r="218" spans="2:13" hidden="1" x14ac:dyDescent="0.2">
      <c r="B218" s="3">
        <v>18038</v>
      </c>
      <c r="C218" s="3">
        <v>0</v>
      </c>
      <c r="D218" s="3">
        <v>0</v>
      </c>
      <c r="E218" s="3">
        <v>0</v>
      </c>
      <c r="F218" s="3">
        <f t="shared" si="23"/>
        <v>0</v>
      </c>
      <c r="G218" t="str">
        <f>VLOOKUP(B218,Nuclides!A:F,5,FALSE)</f>
        <v>Ar38</v>
      </c>
      <c r="H218" t="str">
        <f>VLOOKUP(B218,Nuclides!A:F,4,FALSE)</f>
        <v>STABLE</v>
      </c>
      <c r="I218" s="3" t="str">
        <f t="shared" si="24"/>
        <v>STABLE</v>
      </c>
      <c r="J218" s="3" t="e">
        <f t="shared" si="25"/>
        <v>#VALUE!</v>
      </c>
      <c r="K218" s="3" t="e">
        <f t="shared" si="26"/>
        <v>#VALUE!</v>
      </c>
      <c r="L218" s="3" t="e">
        <f t="shared" si="27"/>
        <v>#VALUE!</v>
      </c>
      <c r="M218" s="3" t="str">
        <f t="shared" si="28"/>
        <v>Ar38</v>
      </c>
    </row>
    <row r="219" spans="2:13" hidden="1" x14ac:dyDescent="0.2">
      <c r="B219" s="3">
        <v>18039</v>
      </c>
      <c r="C219" s="3">
        <v>0</v>
      </c>
      <c r="D219" s="3">
        <v>0</v>
      </c>
      <c r="E219" s="3">
        <v>0</v>
      </c>
      <c r="F219" s="3">
        <f t="shared" si="23"/>
        <v>0</v>
      </c>
      <c r="G219" t="str">
        <f>VLOOKUP(B219,Nuclides!A:F,5,FALSE)</f>
        <v>Ar39</v>
      </c>
      <c r="H219">
        <f>VLOOKUP(B219,Nuclides!A:F,4,FALSE)</f>
        <v>8488994400</v>
      </c>
      <c r="I219" s="3" t="str">
        <f t="shared" si="24"/>
        <v>269.18y</v>
      </c>
      <c r="J219" s="3">
        <f t="shared" si="25"/>
        <v>8.1652448794164036E-11</v>
      </c>
      <c r="K219" s="3">
        <f t="shared" si="26"/>
        <v>0</v>
      </c>
      <c r="L219" s="3">
        <f t="shared" si="27"/>
        <v>0</v>
      </c>
      <c r="M219" s="3" t="str">
        <f t="shared" si="28"/>
        <v>Ar39</v>
      </c>
    </row>
    <row r="220" spans="2:13" hidden="1" x14ac:dyDescent="0.2">
      <c r="B220" s="3">
        <v>18040</v>
      </c>
      <c r="C220" s="3">
        <v>0</v>
      </c>
      <c r="D220" s="3">
        <v>0</v>
      </c>
      <c r="E220" s="3">
        <v>0</v>
      </c>
      <c r="F220" s="3">
        <f t="shared" si="23"/>
        <v>0</v>
      </c>
      <c r="G220" t="str">
        <f>VLOOKUP(B220,Nuclides!A:F,5,FALSE)</f>
        <v>Ar40</v>
      </c>
      <c r="H220" t="str">
        <f>VLOOKUP(B220,Nuclides!A:F,4,FALSE)</f>
        <v>STABLE</v>
      </c>
      <c r="I220" s="3" t="str">
        <f t="shared" si="24"/>
        <v>STABLE</v>
      </c>
      <c r="J220" s="3" t="e">
        <f t="shared" si="25"/>
        <v>#VALUE!</v>
      </c>
      <c r="K220" s="3" t="e">
        <f t="shared" si="26"/>
        <v>#VALUE!</v>
      </c>
      <c r="L220" s="3" t="e">
        <f t="shared" si="27"/>
        <v>#VALUE!</v>
      </c>
      <c r="M220" s="3" t="str">
        <f t="shared" si="28"/>
        <v>Ar40</v>
      </c>
    </row>
    <row r="221" spans="2:13" hidden="1" x14ac:dyDescent="0.2">
      <c r="B221" s="3">
        <v>18041</v>
      </c>
      <c r="C221" s="3">
        <v>0</v>
      </c>
      <c r="D221" s="3">
        <v>0</v>
      </c>
      <c r="E221" s="3">
        <v>0</v>
      </c>
      <c r="F221" s="3">
        <f t="shared" si="23"/>
        <v>0</v>
      </c>
      <c r="G221" t="str">
        <f>VLOOKUP(B221,Nuclides!A:F,5,FALSE)</f>
        <v>Ar41</v>
      </c>
      <c r="H221">
        <f>VLOOKUP(B221,Nuclides!A:F,4,FALSE)</f>
        <v>6576.6</v>
      </c>
      <c r="I221" s="3" t="str">
        <f t="shared" si="24"/>
        <v>1.83h</v>
      </c>
      <c r="J221" s="3">
        <f t="shared" si="25"/>
        <v>1.053959767296088E-4</v>
      </c>
      <c r="K221" s="3">
        <f t="shared" si="26"/>
        <v>0</v>
      </c>
      <c r="L221" s="3">
        <f t="shared" si="27"/>
        <v>0</v>
      </c>
      <c r="M221" s="3" t="str">
        <f t="shared" si="28"/>
        <v>Ar41</v>
      </c>
    </row>
    <row r="222" spans="2:13" hidden="1" x14ac:dyDescent="0.2">
      <c r="B222" s="3">
        <v>18042</v>
      </c>
      <c r="C222" s="3">
        <v>0</v>
      </c>
      <c r="D222" s="3">
        <v>0</v>
      </c>
      <c r="E222" s="3">
        <v>0</v>
      </c>
      <c r="F222" s="3">
        <f t="shared" si="23"/>
        <v>0</v>
      </c>
      <c r="G222" t="str">
        <f>VLOOKUP(B222,Nuclides!A:F,5,FALSE)</f>
        <v>Ar42</v>
      </c>
      <c r="H222">
        <f>VLOOKUP(B222,Nuclides!A:F,4,FALSE)</f>
        <v>1038245040</v>
      </c>
      <c r="I222" s="3" t="str">
        <f t="shared" si="24"/>
        <v>32.92y</v>
      </c>
      <c r="J222" s="3">
        <f t="shared" si="25"/>
        <v>6.6761424697963906E-10</v>
      </c>
      <c r="K222" s="3">
        <f t="shared" si="26"/>
        <v>0</v>
      </c>
      <c r="L222" s="3">
        <f t="shared" si="27"/>
        <v>0</v>
      </c>
      <c r="M222" s="3" t="str">
        <f t="shared" si="28"/>
        <v>Ar42</v>
      </c>
    </row>
    <row r="223" spans="2:13" hidden="1" x14ac:dyDescent="0.2">
      <c r="B223" s="3">
        <v>18043</v>
      </c>
      <c r="C223" s="3">
        <v>0</v>
      </c>
      <c r="D223" s="3">
        <v>0</v>
      </c>
      <c r="E223" s="3">
        <v>0</v>
      </c>
      <c r="F223" s="3">
        <f t="shared" si="23"/>
        <v>0</v>
      </c>
      <c r="G223" t="str">
        <f>VLOOKUP(B223,Nuclides!A:F,5,FALSE)</f>
        <v>Ar43</v>
      </c>
      <c r="H223">
        <f>VLOOKUP(B223,Nuclides!A:F,4,FALSE)</f>
        <v>322.2</v>
      </c>
      <c r="I223" s="3" t="str">
        <f t="shared" si="24"/>
        <v>5.37min</v>
      </c>
      <c r="J223" s="3">
        <f t="shared" si="25"/>
        <v>2.1512947875851809E-3</v>
      </c>
      <c r="K223" s="3">
        <f t="shared" si="26"/>
        <v>0</v>
      </c>
      <c r="L223" s="3">
        <f t="shared" si="27"/>
        <v>0</v>
      </c>
      <c r="M223" s="3" t="str">
        <f t="shared" si="28"/>
        <v>Ar43</v>
      </c>
    </row>
    <row r="224" spans="2:13" hidden="1" x14ac:dyDescent="0.2">
      <c r="B224" s="3">
        <v>18044</v>
      </c>
      <c r="C224" s="3">
        <v>0</v>
      </c>
      <c r="D224" s="3">
        <v>0</v>
      </c>
      <c r="E224" s="3">
        <v>0</v>
      </c>
      <c r="F224" s="3">
        <f t="shared" si="23"/>
        <v>0</v>
      </c>
      <c r="G224" t="str">
        <f>VLOOKUP(B224,Nuclides!A:F,5,FALSE)</f>
        <v>Ar44</v>
      </c>
      <c r="H224">
        <f>VLOOKUP(B224,Nuclides!A:F,4,FALSE)</f>
        <v>712.19999999999902</v>
      </c>
      <c r="I224" s="3" t="str">
        <f t="shared" si="24"/>
        <v>11.87min</v>
      </c>
      <c r="J224" s="3">
        <f t="shared" si="25"/>
        <v>9.7324793675926174E-4</v>
      </c>
      <c r="K224" s="3">
        <f t="shared" si="26"/>
        <v>0</v>
      </c>
      <c r="L224" s="3">
        <f t="shared" si="27"/>
        <v>0</v>
      </c>
      <c r="M224" s="3" t="str">
        <f t="shared" si="28"/>
        <v>Ar44</v>
      </c>
    </row>
    <row r="225" spans="2:13" hidden="1" x14ac:dyDescent="0.2">
      <c r="B225" s="3">
        <v>18045</v>
      </c>
      <c r="C225" s="3">
        <v>0</v>
      </c>
      <c r="D225" s="3">
        <v>0</v>
      </c>
      <c r="E225" s="3">
        <v>0</v>
      </c>
      <c r="F225" s="3">
        <f t="shared" si="23"/>
        <v>0</v>
      </c>
      <c r="G225" t="str">
        <f>VLOOKUP(B225,Nuclides!A:F,5,FALSE)</f>
        <v>Ar45</v>
      </c>
      <c r="H225">
        <f>VLOOKUP(B225,Nuclides!A:F,4,FALSE)</f>
        <v>21.48</v>
      </c>
      <c r="I225" s="3" t="str">
        <f t="shared" si="24"/>
        <v>21.48s</v>
      </c>
      <c r="J225" s="3">
        <f t="shared" si="25"/>
        <v>3.2269421813777711E-2</v>
      </c>
      <c r="K225" s="3">
        <f t="shared" si="26"/>
        <v>0</v>
      </c>
      <c r="L225" s="3">
        <f t="shared" si="27"/>
        <v>0</v>
      </c>
      <c r="M225" s="3" t="str">
        <f t="shared" si="28"/>
        <v>Ar45</v>
      </c>
    </row>
    <row r="226" spans="2:13" hidden="1" x14ac:dyDescent="0.2">
      <c r="B226" s="3">
        <v>18046</v>
      </c>
      <c r="C226" s="3">
        <v>0</v>
      </c>
      <c r="D226" s="3">
        <v>0</v>
      </c>
      <c r="E226" s="3">
        <v>0</v>
      </c>
      <c r="F226" s="3">
        <f t="shared" si="23"/>
        <v>0</v>
      </c>
      <c r="G226" t="str">
        <f>VLOOKUP(B226,Nuclides!A:F,5,FALSE)</f>
        <v>Ar46</v>
      </c>
      <c r="H226">
        <f>VLOOKUP(B226,Nuclides!A:F,4,FALSE)</f>
        <v>8.4</v>
      </c>
      <c r="I226" s="3" t="str">
        <f t="shared" si="24"/>
        <v>8.4s</v>
      </c>
      <c r="J226" s="3">
        <f t="shared" si="25"/>
        <v>8.2517521495231574E-2</v>
      </c>
      <c r="K226" s="3">
        <f t="shared" si="26"/>
        <v>0</v>
      </c>
      <c r="L226" s="3">
        <f t="shared" si="27"/>
        <v>0</v>
      </c>
      <c r="M226" s="3" t="str">
        <f t="shared" si="28"/>
        <v>Ar46</v>
      </c>
    </row>
    <row r="227" spans="2:13" hidden="1" x14ac:dyDescent="0.2">
      <c r="B227" s="3">
        <v>19035</v>
      </c>
      <c r="C227" s="3">
        <v>0</v>
      </c>
      <c r="D227" s="3">
        <v>0</v>
      </c>
      <c r="E227" s="3">
        <v>0</v>
      </c>
      <c r="F227" s="3">
        <f t="shared" si="23"/>
        <v>0</v>
      </c>
      <c r="G227" t="str">
        <f>VLOOKUP(B227,Nuclides!A:F,5,FALSE)</f>
        <v>K35</v>
      </c>
      <c r="H227">
        <f>VLOOKUP(B227,Nuclides!A:F,4,FALSE)</f>
        <v>0.17799999999999999</v>
      </c>
      <c r="I227" s="3" t="str">
        <f t="shared" si="24"/>
        <v>0.178s</v>
      </c>
      <c r="J227" s="3">
        <f t="shared" si="25"/>
        <v>3.8940852840446367</v>
      </c>
      <c r="K227" s="3">
        <f t="shared" si="26"/>
        <v>0</v>
      </c>
      <c r="L227" s="3">
        <f t="shared" si="27"/>
        <v>0</v>
      </c>
      <c r="M227" s="3" t="str">
        <f t="shared" si="28"/>
        <v>K35</v>
      </c>
    </row>
    <row r="228" spans="2:13" hidden="1" x14ac:dyDescent="0.2">
      <c r="B228" s="3">
        <v>19036</v>
      </c>
      <c r="C228" s="3">
        <v>0</v>
      </c>
      <c r="D228" s="3">
        <v>0</v>
      </c>
      <c r="E228" s="3">
        <v>0</v>
      </c>
      <c r="F228" s="3">
        <f t="shared" si="23"/>
        <v>0</v>
      </c>
      <c r="G228" t="str">
        <f>VLOOKUP(B228,Nuclides!A:F,5,FALSE)</f>
        <v>K36</v>
      </c>
      <c r="H228">
        <f>VLOOKUP(B228,Nuclides!A:F,4,FALSE)</f>
        <v>0.34200000000000003</v>
      </c>
      <c r="I228" s="3" t="str">
        <f t="shared" si="24"/>
        <v>0.342s</v>
      </c>
      <c r="J228" s="3">
        <f t="shared" si="25"/>
        <v>2.0267461419881441</v>
      </c>
      <c r="K228" s="3">
        <f t="shared" si="26"/>
        <v>0</v>
      </c>
      <c r="L228" s="3">
        <f t="shared" si="27"/>
        <v>0</v>
      </c>
      <c r="M228" s="3" t="str">
        <f t="shared" si="28"/>
        <v>K36</v>
      </c>
    </row>
    <row r="229" spans="2:13" hidden="1" x14ac:dyDescent="0.2">
      <c r="B229" s="3">
        <v>19037</v>
      </c>
      <c r="C229" s="3">
        <v>0</v>
      </c>
      <c r="D229" s="3">
        <v>0</v>
      </c>
      <c r="E229" s="3">
        <v>0</v>
      </c>
      <c r="F229" s="3">
        <f t="shared" si="23"/>
        <v>0</v>
      </c>
      <c r="G229" t="str">
        <f>VLOOKUP(B229,Nuclides!A:F,5,FALSE)</f>
        <v>K37</v>
      </c>
      <c r="H229">
        <f>VLOOKUP(B229,Nuclides!A:F,4,FALSE)</f>
        <v>1.226</v>
      </c>
      <c r="I229" s="3" t="str">
        <f t="shared" si="24"/>
        <v>1.226s</v>
      </c>
      <c r="J229" s="3">
        <f t="shared" si="25"/>
        <v>0.56537290420876452</v>
      </c>
      <c r="K229" s="3">
        <f t="shared" si="26"/>
        <v>0</v>
      </c>
      <c r="L229" s="3">
        <f t="shared" si="27"/>
        <v>0</v>
      </c>
      <c r="M229" s="3" t="str">
        <f t="shared" si="28"/>
        <v>K37</v>
      </c>
    </row>
    <row r="230" spans="2:13" hidden="1" x14ac:dyDescent="0.2">
      <c r="B230" s="3">
        <v>19038</v>
      </c>
      <c r="C230" s="3">
        <v>0</v>
      </c>
      <c r="D230" s="3">
        <v>0</v>
      </c>
      <c r="E230" s="3">
        <v>0</v>
      </c>
      <c r="F230" s="3">
        <f t="shared" si="23"/>
        <v>0</v>
      </c>
      <c r="G230" t="str">
        <f>VLOOKUP(B230,Nuclides!A:F,5,FALSE)</f>
        <v>K38</v>
      </c>
      <c r="H230">
        <f>VLOOKUP(B230,Nuclides!A:F,4,FALSE)</f>
        <v>458.16</v>
      </c>
      <c r="I230" s="3" t="str">
        <f t="shared" si="24"/>
        <v>7.64min</v>
      </c>
      <c r="J230" s="3">
        <f t="shared" si="25"/>
        <v>1.5128932699492433E-3</v>
      </c>
      <c r="K230" s="3">
        <f t="shared" si="26"/>
        <v>0</v>
      </c>
      <c r="L230" s="3">
        <f t="shared" si="27"/>
        <v>0</v>
      </c>
      <c r="M230" s="3" t="str">
        <f t="shared" si="28"/>
        <v>K38</v>
      </c>
    </row>
    <row r="231" spans="2:13" hidden="1" x14ac:dyDescent="0.2">
      <c r="B231" s="3">
        <v>19039</v>
      </c>
      <c r="C231" s="3">
        <v>0</v>
      </c>
      <c r="D231" s="3">
        <v>0</v>
      </c>
      <c r="E231" s="3">
        <v>0</v>
      </c>
      <c r="F231" s="3">
        <f t="shared" si="23"/>
        <v>0</v>
      </c>
      <c r="G231" t="str">
        <f>VLOOKUP(B231,Nuclides!A:F,5,FALSE)</f>
        <v>K39</v>
      </c>
      <c r="H231" t="str">
        <f>VLOOKUP(B231,Nuclides!A:F,4,FALSE)</f>
        <v>STABLE</v>
      </c>
      <c r="I231" s="3" t="str">
        <f t="shared" si="24"/>
        <v>STABLE</v>
      </c>
      <c r="J231" s="3" t="e">
        <f t="shared" si="25"/>
        <v>#VALUE!</v>
      </c>
      <c r="K231" s="3" t="e">
        <f t="shared" si="26"/>
        <v>#VALUE!</v>
      </c>
      <c r="L231" s="3" t="e">
        <f t="shared" si="27"/>
        <v>#VALUE!</v>
      </c>
      <c r="M231" s="3" t="str">
        <f t="shared" si="28"/>
        <v>K39</v>
      </c>
    </row>
    <row r="232" spans="2:13" hidden="1" x14ac:dyDescent="0.2">
      <c r="B232" s="3">
        <v>19040</v>
      </c>
      <c r="C232" s="3">
        <v>0</v>
      </c>
      <c r="D232" s="3">
        <v>0</v>
      </c>
      <c r="E232" s="3">
        <v>0</v>
      </c>
      <c r="F232" s="3">
        <f t="shared" si="23"/>
        <v>0</v>
      </c>
      <c r="G232" t="str">
        <f>VLOOKUP(B232,Nuclides!A:F,5,FALSE)</f>
        <v>K40</v>
      </c>
      <c r="H232">
        <f>VLOOKUP(B232,Nuclides!A:F,4,FALSE)</f>
        <v>3.93838848E+16</v>
      </c>
      <c r="I232" s="3" t="str">
        <f t="shared" si="24"/>
        <v>1248854794.52y</v>
      </c>
      <c r="J232" s="3">
        <f t="shared" si="25"/>
        <v>1.7599766607075421E-17</v>
      </c>
      <c r="K232" s="3">
        <f t="shared" si="26"/>
        <v>0</v>
      </c>
      <c r="L232" s="3">
        <f t="shared" si="27"/>
        <v>0</v>
      </c>
      <c r="M232" s="3" t="str">
        <f t="shared" si="28"/>
        <v>K40</v>
      </c>
    </row>
    <row r="233" spans="2:13" hidden="1" x14ac:dyDescent="0.2">
      <c r="B233" s="3">
        <v>19041</v>
      </c>
      <c r="C233" s="3">
        <v>0</v>
      </c>
      <c r="D233" s="3">
        <v>0</v>
      </c>
      <c r="E233" s="3">
        <v>0</v>
      </c>
      <c r="F233" s="3">
        <f t="shared" si="23"/>
        <v>0</v>
      </c>
      <c r="G233" t="str">
        <f>VLOOKUP(B233,Nuclides!A:F,5,FALSE)</f>
        <v>K41</v>
      </c>
      <c r="H233" t="str">
        <f>VLOOKUP(B233,Nuclides!A:F,4,FALSE)</f>
        <v>STABLE</v>
      </c>
      <c r="I233" s="3" t="str">
        <f t="shared" si="24"/>
        <v>STABLE</v>
      </c>
      <c r="J233" s="3" t="e">
        <f t="shared" si="25"/>
        <v>#VALUE!</v>
      </c>
      <c r="K233" s="3" t="e">
        <f t="shared" si="26"/>
        <v>#VALUE!</v>
      </c>
      <c r="L233" s="3" t="e">
        <f t="shared" si="27"/>
        <v>#VALUE!</v>
      </c>
      <c r="M233" s="3" t="str">
        <f t="shared" si="28"/>
        <v>K41</v>
      </c>
    </row>
    <row r="234" spans="2:13" hidden="1" x14ac:dyDescent="0.2">
      <c r="B234" s="3">
        <v>19042</v>
      </c>
      <c r="C234" s="3">
        <v>0</v>
      </c>
      <c r="D234" s="3">
        <v>0</v>
      </c>
      <c r="E234" s="3">
        <v>0</v>
      </c>
      <c r="F234" s="3">
        <f t="shared" si="23"/>
        <v>0</v>
      </c>
      <c r="G234" t="str">
        <f>VLOOKUP(B234,Nuclides!A:F,5,FALSE)</f>
        <v>K42</v>
      </c>
      <c r="H234">
        <f>VLOOKUP(B234,Nuclides!A:F,4,FALSE)</f>
        <v>44478</v>
      </c>
      <c r="I234" s="3" t="str">
        <f t="shared" si="24"/>
        <v>12.36h</v>
      </c>
      <c r="J234" s="3">
        <f t="shared" si="25"/>
        <v>1.5584045608164606E-5</v>
      </c>
      <c r="K234" s="3">
        <f t="shared" si="26"/>
        <v>0</v>
      </c>
      <c r="L234" s="3">
        <f t="shared" si="27"/>
        <v>0</v>
      </c>
      <c r="M234" s="3" t="str">
        <f t="shared" si="28"/>
        <v>K42</v>
      </c>
    </row>
    <row r="235" spans="2:13" hidden="1" x14ac:dyDescent="0.2">
      <c r="B235" s="3">
        <v>19043</v>
      </c>
      <c r="C235" s="3">
        <v>0</v>
      </c>
      <c r="D235" s="3">
        <v>0</v>
      </c>
      <c r="E235" s="3">
        <v>0</v>
      </c>
      <c r="F235" s="3">
        <f t="shared" si="23"/>
        <v>0</v>
      </c>
      <c r="G235" t="str">
        <f>VLOOKUP(B235,Nuclides!A:F,5,FALSE)</f>
        <v>K43</v>
      </c>
      <c r="H235">
        <f>VLOOKUP(B235,Nuclides!A:F,4,FALSE)</f>
        <v>80280</v>
      </c>
      <c r="I235" s="3" t="str">
        <f t="shared" si="24"/>
        <v>22.3h</v>
      </c>
      <c r="J235" s="3">
        <f t="shared" si="25"/>
        <v>8.6341203358239325E-6</v>
      </c>
      <c r="K235" s="3">
        <f t="shared" si="26"/>
        <v>0</v>
      </c>
      <c r="L235" s="3">
        <f t="shared" si="27"/>
        <v>0</v>
      </c>
      <c r="M235" s="3" t="str">
        <f t="shared" si="28"/>
        <v>K43</v>
      </c>
    </row>
    <row r="236" spans="2:13" hidden="1" x14ac:dyDescent="0.2">
      <c r="B236" s="3">
        <v>19044</v>
      </c>
      <c r="C236" s="3">
        <v>0</v>
      </c>
      <c r="D236" s="3">
        <v>0</v>
      </c>
      <c r="E236" s="3">
        <v>0</v>
      </c>
      <c r="F236" s="3">
        <f t="shared" si="23"/>
        <v>0</v>
      </c>
      <c r="G236" t="str">
        <f>VLOOKUP(B236,Nuclides!A:F,5,FALSE)</f>
        <v>K44</v>
      </c>
      <c r="H236">
        <f>VLOOKUP(B236,Nuclides!A:F,4,FALSE)</f>
        <v>1327.8</v>
      </c>
      <c r="I236" s="3" t="str">
        <f t="shared" si="24"/>
        <v>22.13min</v>
      </c>
      <c r="J236" s="3">
        <f t="shared" si="25"/>
        <v>5.2202679662595669E-4</v>
      </c>
      <c r="K236" s="3">
        <f t="shared" si="26"/>
        <v>0</v>
      </c>
      <c r="L236" s="3">
        <f t="shared" si="27"/>
        <v>0</v>
      </c>
      <c r="M236" s="3" t="str">
        <f t="shared" si="28"/>
        <v>K44</v>
      </c>
    </row>
    <row r="237" spans="2:13" hidden="1" x14ac:dyDescent="0.2">
      <c r="B237" s="3">
        <v>19045</v>
      </c>
      <c r="C237" s="3">
        <v>0</v>
      </c>
      <c r="D237" s="3">
        <v>0</v>
      </c>
      <c r="E237" s="3">
        <v>0</v>
      </c>
      <c r="F237" s="3">
        <f t="shared" si="23"/>
        <v>0</v>
      </c>
      <c r="G237" t="str">
        <f>VLOOKUP(B237,Nuclides!A:F,5,FALSE)</f>
        <v>K45</v>
      </c>
      <c r="H237">
        <f>VLOOKUP(B237,Nuclides!A:F,4,FALSE)</f>
        <v>1068.5999999999999</v>
      </c>
      <c r="I237" s="3" t="str">
        <f t="shared" si="24"/>
        <v>17.81min</v>
      </c>
      <c r="J237" s="3">
        <f t="shared" si="25"/>
        <v>6.4864980400518931E-4</v>
      </c>
      <c r="K237" s="3">
        <f t="shared" si="26"/>
        <v>0</v>
      </c>
      <c r="L237" s="3">
        <f t="shared" si="27"/>
        <v>0</v>
      </c>
      <c r="M237" s="3" t="str">
        <f t="shared" si="28"/>
        <v>K45</v>
      </c>
    </row>
    <row r="238" spans="2:13" hidden="1" x14ac:dyDescent="0.2">
      <c r="B238" s="3">
        <v>19046</v>
      </c>
      <c r="C238" s="3">
        <v>0</v>
      </c>
      <c r="D238" s="3">
        <v>0</v>
      </c>
      <c r="E238" s="3">
        <v>0</v>
      </c>
      <c r="F238" s="3">
        <f t="shared" si="23"/>
        <v>0</v>
      </c>
      <c r="G238" t="str">
        <f>VLOOKUP(B238,Nuclides!A:F,5,FALSE)</f>
        <v>K46</v>
      </c>
      <c r="H238">
        <f>VLOOKUP(B238,Nuclides!A:F,4,FALSE)</f>
        <v>105</v>
      </c>
      <c r="I238" s="3" t="str">
        <f t="shared" si="24"/>
        <v>1.75min</v>
      </c>
      <c r="J238" s="3">
        <f t="shared" si="25"/>
        <v>6.6014017196185269E-3</v>
      </c>
      <c r="K238" s="3">
        <f t="shared" si="26"/>
        <v>0</v>
      </c>
      <c r="L238" s="3">
        <f t="shared" si="27"/>
        <v>0</v>
      </c>
      <c r="M238" s="3" t="str">
        <f t="shared" si="28"/>
        <v>K46</v>
      </c>
    </row>
    <row r="239" spans="2:13" hidden="1" x14ac:dyDescent="0.2">
      <c r="B239" s="3">
        <v>19047</v>
      </c>
      <c r="C239" s="3">
        <v>0</v>
      </c>
      <c r="D239" s="3">
        <v>0</v>
      </c>
      <c r="E239" s="3">
        <v>0</v>
      </c>
      <c r="F239" s="3">
        <f t="shared" si="23"/>
        <v>0</v>
      </c>
      <c r="G239" t="str">
        <f>VLOOKUP(B239,Nuclides!A:F,5,FALSE)</f>
        <v>K47</v>
      </c>
      <c r="H239">
        <f>VLOOKUP(B239,Nuclides!A:F,4,FALSE)</f>
        <v>17.5</v>
      </c>
      <c r="I239" s="3" t="str">
        <f t="shared" si="24"/>
        <v>17.5s</v>
      </c>
      <c r="J239" s="3">
        <f t="shared" si="25"/>
        <v>3.960841031771116E-2</v>
      </c>
      <c r="K239" s="3">
        <f t="shared" si="26"/>
        <v>0</v>
      </c>
      <c r="L239" s="3">
        <f t="shared" si="27"/>
        <v>0</v>
      </c>
      <c r="M239" s="3" t="str">
        <f t="shared" si="28"/>
        <v>K47</v>
      </c>
    </row>
    <row r="240" spans="2:13" hidden="1" x14ac:dyDescent="0.2">
      <c r="B240" s="3">
        <v>19048</v>
      </c>
      <c r="C240" s="3">
        <v>0</v>
      </c>
      <c r="D240" s="3">
        <v>0</v>
      </c>
      <c r="E240" s="3">
        <v>0</v>
      </c>
      <c r="F240" s="3">
        <f t="shared" si="23"/>
        <v>0</v>
      </c>
      <c r="G240" t="str">
        <f>VLOOKUP(B240,Nuclides!A:F,5,FALSE)</f>
        <v>K48</v>
      </c>
      <c r="H240">
        <f>VLOOKUP(B240,Nuclides!A:F,4,FALSE)</f>
        <v>6.83</v>
      </c>
      <c r="I240" s="3" t="str">
        <f t="shared" si="24"/>
        <v>6.83s</v>
      </c>
      <c r="J240" s="3">
        <f t="shared" si="25"/>
        <v>0.10148567797363767</v>
      </c>
      <c r="K240" s="3">
        <f t="shared" si="26"/>
        <v>0</v>
      </c>
      <c r="L240" s="3">
        <f t="shared" si="27"/>
        <v>0</v>
      </c>
      <c r="M240" s="3" t="str">
        <f t="shared" si="28"/>
        <v>K48</v>
      </c>
    </row>
    <row r="241" spans="2:13" hidden="1" x14ac:dyDescent="0.2">
      <c r="B241" s="3">
        <v>19049</v>
      </c>
      <c r="C241" s="3">
        <v>0</v>
      </c>
      <c r="D241" s="3">
        <v>0</v>
      </c>
      <c r="E241" s="3">
        <v>0</v>
      </c>
      <c r="F241" s="3">
        <f t="shared" si="23"/>
        <v>0</v>
      </c>
      <c r="G241" t="str">
        <f>VLOOKUP(B241,Nuclides!A:F,5,FALSE)</f>
        <v>K49</v>
      </c>
      <c r="H241">
        <f>VLOOKUP(B241,Nuclides!A:F,4,FALSE)</f>
        <v>1.2629999999999999</v>
      </c>
      <c r="I241" s="3" t="str">
        <f t="shared" si="24"/>
        <v>1.263s</v>
      </c>
      <c r="J241" s="3">
        <f t="shared" si="25"/>
        <v>0.54881011920819112</v>
      </c>
      <c r="K241" s="3">
        <f t="shared" si="26"/>
        <v>0</v>
      </c>
      <c r="L241" s="3">
        <f t="shared" si="27"/>
        <v>0</v>
      </c>
      <c r="M241" s="3" t="str">
        <f t="shared" si="28"/>
        <v>K49</v>
      </c>
    </row>
    <row r="242" spans="2:13" hidden="1" x14ac:dyDescent="0.2">
      <c r="B242" s="3">
        <v>19050</v>
      </c>
      <c r="C242" s="3">
        <v>0</v>
      </c>
      <c r="D242" s="3">
        <v>0</v>
      </c>
      <c r="E242" s="3">
        <v>0</v>
      </c>
      <c r="F242" s="3">
        <f t="shared" si="23"/>
        <v>0</v>
      </c>
      <c r="G242" t="str">
        <f>VLOOKUP(B242,Nuclides!A:F,5,FALSE)</f>
        <v>K50</v>
      </c>
      <c r="H242">
        <f>VLOOKUP(B242,Nuclides!A:F,4,FALSE)</f>
        <v>0.47199999999999998</v>
      </c>
      <c r="I242" s="3" t="str">
        <f t="shared" si="24"/>
        <v>0.472s</v>
      </c>
      <c r="J242" s="3">
        <f t="shared" si="25"/>
        <v>1.4685321622032741</v>
      </c>
      <c r="K242" s="3">
        <f t="shared" si="26"/>
        <v>0</v>
      </c>
      <c r="L242" s="3">
        <f t="shared" si="27"/>
        <v>0</v>
      </c>
      <c r="M242" s="3" t="str">
        <f t="shared" si="28"/>
        <v>K50</v>
      </c>
    </row>
    <row r="243" spans="2:13" hidden="1" x14ac:dyDescent="0.2">
      <c r="B243" s="3">
        <v>19051</v>
      </c>
      <c r="C243" s="3">
        <v>0</v>
      </c>
      <c r="D243" s="3">
        <v>0</v>
      </c>
      <c r="E243" s="3">
        <v>0</v>
      </c>
      <c r="F243" s="3">
        <f t="shared" si="23"/>
        <v>0</v>
      </c>
      <c r="G243" t="str">
        <f>VLOOKUP(B243,Nuclides!A:F,5,FALSE)</f>
        <v>K51</v>
      </c>
      <c r="H243">
        <f>VLOOKUP(B243,Nuclides!A:F,4,FALSE)</f>
        <v>0.36499999999999999</v>
      </c>
      <c r="I243" s="3" t="str">
        <f t="shared" si="24"/>
        <v>0.365s</v>
      </c>
      <c r="J243" s="3">
        <f t="shared" si="25"/>
        <v>1.8990333713971104</v>
      </c>
      <c r="K243" s="3">
        <f t="shared" si="26"/>
        <v>0</v>
      </c>
      <c r="L243" s="3">
        <f t="shared" si="27"/>
        <v>0</v>
      </c>
      <c r="M243" s="3" t="str">
        <f t="shared" si="28"/>
        <v>K51</v>
      </c>
    </row>
    <row r="244" spans="2:13" hidden="1" x14ac:dyDescent="0.2">
      <c r="B244" s="3">
        <v>20036</v>
      </c>
      <c r="C244" s="3">
        <v>0</v>
      </c>
      <c r="D244" s="3">
        <v>0</v>
      </c>
      <c r="E244" s="3">
        <v>0</v>
      </c>
      <c r="F244" s="3">
        <f t="shared" si="23"/>
        <v>0</v>
      </c>
      <c r="G244" t="str">
        <f>VLOOKUP(B244,Nuclides!A:F,5,FALSE)</f>
        <v>Ca36</v>
      </c>
      <c r="H244">
        <f>VLOOKUP(B244,Nuclides!A:F,4,FALSE)</f>
        <v>0.10199999999999999</v>
      </c>
      <c r="I244" s="3" t="str">
        <f t="shared" si="24"/>
        <v>0.102s</v>
      </c>
      <c r="J244" s="3">
        <f t="shared" si="25"/>
        <v>6.7955605937249546</v>
      </c>
      <c r="K244" s="3">
        <f t="shared" si="26"/>
        <v>0</v>
      </c>
      <c r="L244" s="3">
        <f t="shared" si="27"/>
        <v>0</v>
      </c>
      <c r="M244" s="3" t="str">
        <f t="shared" si="28"/>
        <v>Ca36</v>
      </c>
    </row>
    <row r="245" spans="2:13" hidden="1" x14ac:dyDescent="0.2">
      <c r="B245" s="3">
        <v>20037</v>
      </c>
      <c r="C245" s="3">
        <v>0</v>
      </c>
      <c r="D245" s="3">
        <v>0</v>
      </c>
      <c r="E245" s="3">
        <v>0</v>
      </c>
      <c r="F245" s="3">
        <f t="shared" si="23"/>
        <v>0</v>
      </c>
      <c r="G245" t="str">
        <f>VLOOKUP(B245,Nuclides!A:F,5,FALSE)</f>
        <v>Ca37</v>
      </c>
      <c r="H245">
        <f>VLOOKUP(B245,Nuclides!A:F,4,FALSE)</f>
        <v>0.18110000000000001</v>
      </c>
      <c r="I245" s="3" t="str">
        <f t="shared" si="24"/>
        <v>0.1811s</v>
      </c>
      <c r="J245" s="3">
        <f t="shared" si="25"/>
        <v>3.8274278330201286</v>
      </c>
      <c r="K245" s="3">
        <f t="shared" si="26"/>
        <v>0</v>
      </c>
      <c r="L245" s="3">
        <f t="shared" si="27"/>
        <v>0</v>
      </c>
      <c r="M245" s="3" t="str">
        <f t="shared" si="28"/>
        <v>Ca37</v>
      </c>
    </row>
    <row r="246" spans="2:13" hidden="1" x14ac:dyDescent="0.2">
      <c r="B246" s="3">
        <v>20038</v>
      </c>
      <c r="C246" s="3">
        <v>0</v>
      </c>
      <c r="D246" s="3">
        <v>0</v>
      </c>
      <c r="E246" s="3">
        <v>0</v>
      </c>
      <c r="F246" s="3">
        <f t="shared" si="23"/>
        <v>0</v>
      </c>
      <c r="G246" t="str">
        <f>VLOOKUP(B246,Nuclides!A:F,5,FALSE)</f>
        <v>Ca38</v>
      </c>
      <c r="H246">
        <f>VLOOKUP(B246,Nuclides!A:F,4,FALSE)</f>
        <v>0.44</v>
      </c>
      <c r="I246" s="3" t="str">
        <f t="shared" si="24"/>
        <v>0.44s</v>
      </c>
      <c r="J246" s="3">
        <f t="shared" si="25"/>
        <v>1.575334501272603</v>
      </c>
      <c r="K246" s="3">
        <f t="shared" si="26"/>
        <v>0</v>
      </c>
      <c r="L246" s="3">
        <f t="shared" si="27"/>
        <v>0</v>
      </c>
      <c r="M246" s="3" t="str">
        <f t="shared" si="28"/>
        <v>Ca38</v>
      </c>
    </row>
    <row r="247" spans="2:13" hidden="1" x14ac:dyDescent="0.2">
      <c r="B247" s="3">
        <v>20039</v>
      </c>
      <c r="C247" s="3">
        <v>0</v>
      </c>
      <c r="D247" s="3">
        <v>0</v>
      </c>
      <c r="E247" s="3">
        <v>0</v>
      </c>
      <c r="F247" s="3">
        <f t="shared" si="23"/>
        <v>0</v>
      </c>
      <c r="G247" t="str">
        <f>VLOOKUP(B247,Nuclides!A:F,5,FALSE)</f>
        <v>Ca39</v>
      </c>
      <c r="H247">
        <f>VLOOKUP(B247,Nuclides!A:F,4,FALSE)</f>
        <v>0.85960000000000003</v>
      </c>
      <c r="I247" s="3" t="str">
        <f t="shared" si="24"/>
        <v>0.8596s</v>
      </c>
      <c r="J247" s="3">
        <f t="shared" si="25"/>
        <v>0.80636014490454311</v>
      </c>
      <c r="K247" s="3">
        <f t="shared" si="26"/>
        <v>0</v>
      </c>
      <c r="L247" s="3">
        <f t="shared" si="27"/>
        <v>0</v>
      </c>
      <c r="M247" s="3" t="str">
        <f t="shared" si="28"/>
        <v>Ca39</v>
      </c>
    </row>
    <row r="248" spans="2:13" hidden="1" x14ac:dyDescent="0.2">
      <c r="B248" s="3">
        <v>20040</v>
      </c>
      <c r="C248" s="3">
        <v>0</v>
      </c>
      <c r="D248" s="3">
        <v>0</v>
      </c>
      <c r="E248" s="3">
        <v>0</v>
      </c>
      <c r="F248" s="3">
        <f t="shared" si="23"/>
        <v>0</v>
      </c>
      <c r="G248" t="str">
        <f>VLOOKUP(B248,Nuclides!A:F,5,FALSE)</f>
        <v>Ca40</v>
      </c>
      <c r="H248">
        <f>VLOOKUP(B248,Nuclides!A:F,4,FALSE)</f>
        <v>9.4672799999999999E+28</v>
      </c>
      <c r="I248" s="3" t="str">
        <f t="shared" si="24"/>
        <v>3.00205479452055E+21y</v>
      </c>
      <c r="J248" s="3">
        <f t="shared" si="25"/>
        <v>7.3215029085433761E-30</v>
      </c>
      <c r="K248" s="3">
        <f t="shared" si="26"/>
        <v>0</v>
      </c>
      <c r="L248" s="3">
        <f t="shared" si="27"/>
        <v>0</v>
      </c>
      <c r="M248" s="3" t="str">
        <f t="shared" si="28"/>
        <v>Ca40</v>
      </c>
    </row>
    <row r="249" spans="2:13" hidden="1" x14ac:dyDescent="0.2">
      <c r="B249" s="3">
        <v>20041</v>
      </c>
      <c r="C249" s="3">
        <v>0</v>
      </c>
      <c r="D249" s="3">
        <v>0</v>
      </c>
      <c r="E249" s="3">
        <v>0</v>
      </c>
      <c r="F249" s="3">
        <f t="shared" si="23"/>
        <v>0</v>
      </c>
      <c r="G249" t="str">
        <f>VLOOKUP(B249,Nuclides!A:F,5,FALSE)</f>
        <v>Ca41</v>
      </c>
      <c r="H249">
        <f>VLOOKUP(B249,Nuclides!A:F,4,FALSE)</f>
        <v>3136825440000</v>
      </c>
      <c r="I249" s="3" t="str">
        <f t="shared" si="24"/>
        <v>99468.08y</v>
      </c>
      <c r="J249" s="3">
        <f t="shared" si="25"/>
        <v>2.2097091273269745E-13</v>
      </c>
      <c r="K249" s="3">
        <f t="shared" si="26"/>
        <v>0</v>
      </c>
      <c r="L249" s="3">
        <f t="shared" si="27"/>
        <v>0</v>
      </c>
      <c r="M249" s="3" t="str">
        <f t="shared" si="28"/>
        <v>Ca41</v>
      </c>
    </row>
    <row r="250" spans="2:13" hidden="1" x14ac:dyDescent="0.2">
      <c r="B250" s="3">
        <v>20042</v>
      </c>
      <c r="C250" s="3">
        <v>0</v>
      </c>
      <c r="D250" s="3">
        <v>0</v>
      </c>
      <c r="E250" s="3">
        <v>0</v>
      </c>
      <c r="F250" s="3">
        <f t="shared" si="23"/>
        <v>0</v>
      </c>
      <c r="G250" t="str">
        <f>VLOOKUP(B250,Nuclides!A:F,5,FALSE)</f>
        <v>Ca42</v>
      </c>
      <c r="H250" t="str">
        <f>VLOOKUP(B250,Nuclides!A:F,4,FALSE)</f>
        <v>STABLE</v>
      </c>
      <c r="I250" s="3" t="str">
        <f t="shared" si="24"/>
        <v>STABLE</v>
      </c>
      <c r="J250" s="3" t="e">
        <f t="shared" si="25"/>
        <v>#VALUE!</v>
      </c>
      <c r="K250" s="3" t="e">
        <f t="shared" si="26"/>
        <v>#VALUE!</v>
      </c>
      <c r="L250" s="3" t="e">
        <f t="shared" si="27"/>
        <v>#VALUE!</v>
      </c>
      <c r="M250" s="3" t="str">
        <f t="shared" si="28"/>
        <v>Ca42</v>
      </c>
    </row>
    <row r="251" spans="2:13" hidden="1" x14ac:dyDescent="0.2">
      <c r="B251" s="3">
        <v>20043</v>
      </c>
      <c r="C251" s="3">
        <v>0</v>
      </c>
      <c r="D251" s="3">
        <v>0</v>
      </c>
      <c r="E251" s="3">
        <v>0</v>
      </c>
      <c r="F251" s="3">
        <f t="shared" si="23"/>
        <v>0</v>
      </c>
      <c r="G251" t="str">
        <f>VLOOKUP(B251,Nuclides!A:F,5,FALSE)</f>
        <v>Ca43</v>
      </c>
      <c r="H251" t="str">
        <f>VLOOKUP(B251,Nuclides!A:F,4,FALSE)</f>
        <v>STABLE</v>
      </c>
      <c r="I251" s="3" t="str">
        <f t="shared" si="24"/>
        <v>STABLE</v>
      </c>
      <c r="J251" s="3" t="e">
        <f t="shared" si="25"/>
        <v>#VALUE!</v>
      </c>
      <c r="K251" s="3" t="e">
        <f t="shared" si="26"/>
        <v>#VALUE!</v>
      </c>
      <c r="L251" s="3" t="e">
        <f t="shared" si="27"/>
        <v>#VALUE!</v>
      </c>
      <c r="M251" s="3" t="str">
        <f t="shared" si="28"/>
        <v>Ca43</v>
      </c>
    </row>
    <row r="252" spans="2:13" hidden="1" x14ac:dyDescent="0.2">
      <c r="B252" s="3">
        <v>20044</v>
      </c>
      <c r="C252" s="3">
        <v>0</v>
      </c>
      <c r="D252" s="3">
        <v>0</v>
      </c>
      <c r="E252" s="3">
        <v>0</v>
      </c>
      <c r="F252" s="3">
        <f t="shared" si="23"/>
        <v>0</v>
      </c>
      <c r="G252" t="str">
        <f>VLOOKUP(B252,Nuclides!A:F,5,FALSE)</f>
        <v>Ca44</v>
      </c>
      <c r="H252" t="str">
        <f>VLOOKUP(B252,Nuclides!A:F,4,FALSE)</f>
        <v>STABLE</v>
      </c>
      <c r="I252" s="3" t="str">
        <f t="shared" si="24"/>
        <v>STABLE</v>
      </c>
      <c r="J252" s="3" t="e">
        <f t="shared" si="25"/>
        <v>#VALUE!</v>
      </c>
      <c r="K252" s="3" t="e">
        <f t="shared" si="26"/>
        <v>#VALUE!</v>
      </c>
      <c r="L252" s="3" t="e">
        <f t="shared" si="27"/>
        <v>#VALUE!</v>
      </c>
      <c r="M252" s="3" t="str">
        <f t="shared" si="28"/>
        <v>Ca44</v>
      </c>
    </row>
    <row r="253" spans="2:13" hidden="1" x14ac:dyDescent="0.2">
      <c r="B253" s="3">
        <v>20045</v>
      </c>
      <c r="C253" s="3">
        <v>0</v>
      </c>
      <c r="D253" s="3">
        <v>0</v>
      </c>
      <c r="E253" s="3">
        <v>0</v>
      </c>
      <c r="F253" s="3">
        <f t="shared" si="23"/>
        <v>0</v>
      </c>
      <c r="G253" t="str">
        <f>VLOOKUP(B253,Nuclides!A:F,5,FALSE)</f>
        <v>Ca45</v>
      </c>
      <c r="H253">
        <f>VLOOKUP(B253,Nuclides!A:F,4,FALSE)</f>
        <v>14049504</v>
      </c>
      <c r="I253" s="3" t="str">
        <f t="shared" si="24"/>
        <v>162.61d</v>
      </c>
      <c r="J253" s="3">
        <f t="shared" si="25"/>
        <v>4.9336060586903655E-8</v>
      </c>
      <c r="K253" s="3">
        <f t="shared" si="26"/>
        <v>0</v>
      </c>
      <c r="L253" s="3">
        <f t="shared" si="27"/>
        <v>0</v>
      </c>
      <c r="M253" s="3" t="str">
        <f t="shared" si="28"/>
        <v>Ca45</v>
      </c>
    </row>
    <row r="254" spans="2:13" hidden="1" x14ac:dyDescent="0.2">
      <c r="B254" s="3">
        <v>20046</v>
      </c>
      <c r="C254" s="3">
        <v>0</v>
      </c>
      <c r="D254" s="3">
        <v>0</v>
      </c>
      <c r="E254" s="3">
        <v>0</v>
      </c>
      <c r="F254" s="3">
        <f t="shared" si="23"/>
        <v>0</v>
      </c>
      <c r="G254" t="str">
        <f>VLOOKUP(B254,Nuclides!A:F,5,FALSE)</f>
        <v>Ca46</v>
      </c>
      <c r="H254">
        <f>VLOOKUP(B254,Nuclides!A:F,4,FALSE)</f>
        <v>8.8361279999999998E+22</v>
      </c>
      <c r="I254" s="3" t="str">
        <f t="shared" si="24"/>
        <v>2801917808219180y</v>
      </c>
      <c r="J254" s="3">
        <f t="shared" si="25"/>
        <v>7.844467402010759E-24</v>
      </c>
      <c r="K254" s="3">
        <f t="shared" si="26"/>
        <v>0</v>
      </c>
      <c r="L254" s="3">
        <f t="shared" si="27"/>
        <v>0</v>
      </c>
      <c r="M254" s="3" t="str">
        <f t="shared" si="28"/>
        <v>Ca46</v>
      </c>
    </row>
    <row r="255" spans="2:13" hidden="1" x14ac:dyDescent="0.2">
      <c r="B255" s="3">
        <v>20047</v>
      </c>
      <c r="C255" s="3">
        <v>0</v>
      </c>
      <c r="D255" s="3">
        <v>0</v>
      </c>
      <c r="E255" s="3">
        <v>0</v>
      </c>
      <c r="F255" s="3">
        <f t="shared" si="23"/>
        <v>0</v>
      </c>
      <c r="G255" t="str">
        <f>VLOOKUP(B255,Nuclides!A:F,5,FALSE)</f>
        <v>Ca47</v>
      </c>
      <c r="H255">
        <f>VLOOKUP(B255,Nuclides!A:F,4,FALSE)</f>
        <v>391910.39999999898</v>
      </c>
      <c r="I255" s="3" t="str">
        <f t="shared" si="24"/>
        <v>4.54d</v>
      </c>
      <c r="J255" s="3">
        <f t="shared" si="25"/>
        <v>1.7686368633237268E-6</v>
      </c>
      <c r="K255" s="3">
        <f t="shared" si="26"/>
        <v>0</v>
      </c>
      <c r="L255" s="3">
        <f t="shared" si="27"/>
        <v>0</v>
      </c>
      <c r="M255" s="3" t="str">
        <f t="shared" si="28"/>
        <v>Ca47</v>
      </c>
    </row>
    <row r="256" spans="2:13" hidden="1" x14ac:dyDescent="0.2">
      <c r="B256" s="3">
        <v>20048</v>
      </c>
      <c r="C256" s="3">
        <v>0</v>
      </c>
      <c r="D256" s="3">
        <v>0</v>
      </c>
      <c r="E256" s="3">
        <v>0</v>
      </c>
      <c r="F256" s="3">
        <f t="shared" si="23"/>
        <v>0</v>
      </c>
      <c r="G256" t="str">
        <f>VLOOKUP(B256,Nuclides!A:F,5,FALSE)</f>
        <v>Ca48</v>
      </c>
      <c r="H256">
        <f>VLOOKUP(B256,Nuclides!A:F,4,FALSE)</f>
        <v>1.8303407999999899E+30</v>
      </c>
      <c r="I256" s="3" t="str">
        <f t="shared" si="24"/>
        <v>5.80397260273969E+22y</v>
      </c>
      <c r="J256" s="3">
        <f t="shared" si="25"/>
        <v>3.7869842630396979E-31</v>
      </c>
      <c r="K256" s="3">
        <f t="shared" si="26"/>
        <v>0</v>
      </c>
      <c r="L256" s="3">
        <f t="shared" si="27"/>
        <v>0</v>
      </c>
      <c r="M256" s="3" t="str">
        <f t="shared" si="28"/>
        <v>Ca48</v>
      </c>
    </row>
    <row r="257" spans="2:13" hidden="1" x14ac:dyDescent="0.2">
      <c r="B257" s="3">
        <v>20049</v>
      </c>
      <c r="C257" s="3">
        <v>0</v>
      </c>
      <c r="D257" s="3">
        <v>0</v>
      </c>
      <c r="E257" s="3">
        <v>0</v>
      </c>
      <c r="F257" s="3">
        <f t="shared" si="23"/>
        <v>0</v>
      </c>
      <c r="G257" t="str">
        <f>VLOOKUP(B257,Nuclides!A:F,5,FALSE)</f>
        <v>Ca49</v>
      </c>
      <c r="H257">
        <f>VLOOKUP(B257,Nuclides!A:F,4,FALSE)</f>
        <v>523.08000000000004</v>
      </c>
      <c r="I257" s="3" t="str">
        <f t="shared" si="24"/>
        <v>8.72min</v>
      </c>
      <c r="J257" s="3">
        <f t="shared" si="25"/>
        <v>1.3251265209144783E-3</v>
      </c>
      <c r="K257" s="3">
        <f t="shared" si="26"/>
        <v>0</v>
      </c>
      <c r="L257" s="3">
        <f t="shared" si="27"/>
        <v>0</v>
      </c>
      <c r="M257" s="3" t="str">
        <f t="shared" si="28"/>
        <v>Ca49</v>
      </c>
    </row>
    <row r="258" spans="2:13" hidden="1" x14ac:dyDescent="0.2">
      <c r="B258" s="3">
        <v>20050</v>
      </c>
      <c r="C258" s="3">
        <v>0</v>
      </c>
      <c r="D258" s="3">
        <v>0</v>
      </c>
      <c r="E258" s="3">
        <v>0</v>
      </c>
      <c r="F258" s="3">
        <f t="shared" si="23"/>
        <v>0</v>
      </c>
      <c r="G258" t="str">
        <f>VLOOKUP(B258,Nuclides!A:F,5,FALSE)</f>
        <v>Ca50</v>
      </c>
      <c r="H258">
        <f>VLOOKUP(B258,Nuclides!A:F,4,FALSE)</f>
        <v>13.9</v>
      </c>
      <c r="I258" s="3" t="str">
        <f t="shared" si="24"/>
        <v>13.9s</v>
      </c>
      <c r="J258" s="3">
        <f t="shared" si="25"/>
        <v>4.9866703637406133E-2</v>
      </c>
      <c r="K258" s="3">
        <f t="shared" si="26"/>
        <v>0</v>
      </c>
      <c r="L258" s="3">
        <f t="shared" si="27"/>
        <v>0</v>
      </c>
      <c r="M258" s="3" t="str">
        <f t="shared" si="28"/>
        <v>Ca50</v>
      </c>
    </row>
    <row r="259" spans="2:13" hidden="1" x14ac:dyDescent="0.2">
      <c r="B259" s="3">
        <v>20051</v>
      </c>
      <c r="C259" s="3">
        <v>0</v>
      </c>
      <c r="D259" s="3">
        <v>0</v>
      </c>
      <c r="E259" s="3">
        <v>0</v>
      </c>
      <c r="F259" s="3">
        <f t="shared" si="23"/>
        <v>0</v>
      </c>
      <c r="G259" t="str">
        <f>VLOOKUP(B259,Nuclides!A:F,5,FALSE)</f>
        <v>Ca51</v>
      </c>
      <c r="H259">
        <f>VLOOKUP(B259,Nuclides!A:F,4,FALSE)</f>
        <v>10</v>
      </c>
      <c r="I259" s="3" t="str">
        <f t="shared" si="24"/>
        <v>10s</v>
      </c>
      <c r="J259" s="3">
        <f t="shared" si="25"/>
        <v>6.9314718055994526E-2</v>
      </c>
      <c r="K259" s="3">
        <f t="shared" si="26"/>
        <v>0</v>
      </c>
      <c r="L259" s="3">
        <f t="shared" si="27"/>
        <v>0</v>
      </c>
      <c r="M259" s="3" t="str">
        <f t="shared" si="28"/>
        <v>Ca51</v>
      </c>
    </row>
    <row r="260" spans="2:13" hidden="1" x14ac:dyDescent="0.2">
      <c r="B260" s="3">
        <v>21040</v>
      </c>
      <c r="C260" s="3">
        <v>0</v>
      </c>
      <c r="D260" s="3">
        <v>0</v>
      </c>
      <c r="E260" s="3">
        <v>0</v>
      </c>
      <c r="F260" s="3">
        <f t="shared" si="23"/>
        <v>0</v>
      </c>
      <c r="G260" t="str">
        <f>VLOOKUP(B260,Nuclides!A:F,5,FALSE)</f>
        <v>Sc40</v>
      </c>
      <c r="H260">
        <f>VLOOKUP(B260,Nuclides!A:F,4,FALSE)</f>
        <v>0.18229999999999999</v>
      </c>
      <c r="I260" s="3" t="str">
        <f t="shared" si="24"/>
        <v>0.1823s</v>
      </c>
      <c r="J260" s="3">
        <f t="shared" si="25"/>
        <v>3.8022335741083122</v>
      </c>
      <c r="K260" s="3">
        <f t="shared" si="26"/>
        <v>0</v>
      </c>
      <c r="L260" s="3">
        <f t="shared" si="27"/>
        <v>0</v>
      </c>
      <c r="M260" s="3" t="str">
        <f t="shared" si="28"/>
        <v>Sc40</v>
      </c>
    </row>
    <row r="261" spans="2:13" hidden="1" x14ac:dyDescent="0.2">
      <c r="B261" s="3">
        <v>21041</v>
      </c>
      <c r="C261" s="3">
        <v>0</v>
      </c>
      <c r="D261" s="3">
        <v>0</v>
      </c>
      <c r="E261" s="3">
        <v>0</v>
      </c>
      <c r="F261" s="3">
        <f t="shared" ref="F261:F324" si="29">SUM(C261:E261)</f>
        <v>0</v>
      </c>
      <c r="G261" t="str">
        <f>VLOOKUP(B261,Nuclides!A:F,5,FALSE)</f>
        <v>Sc41</v>
      </c>
      <c r="H261">
        <f>VLOOKUP(B261,Nuclides!A:F,4,FALSE)</f>
        <v>0.59629999999999905</v>
      </c>
      <c r="I261" s="3" t="str">
        <f t="shared" ref="I261:I324" si="30">IF(H261="STABLE", "STABLE", IF(H261&lt;60, H261&amp;"s", IF(H261&lt;3600, ROUND(H261/60,2)&amp;"min", IF(H261&lt;86400, ROUND(H261/3600,2)&amp;"h", IF(H261&lt;31536000, ROUND(H261/86400,2)&amp;"d", ROUND(H261/31536000,2)&amp;"y")))))</f>
        <v>0.596299999999999s</v>
      </c>
      <c r="J261" s="3">
        <f t="shared" ref="J261:J324" si="31">LN(2)/H261</f>
        <v>1.1624135176252663</v>
      </c>
      <c r="K261" s="3">
        <f t="shared" ref="K261:K324" si="32">10*F261*(1-EXP(-J261*600))*6240000000000</f>
        <v>0</v>
      </c>
      <c r="L261" s="3">
        <f t="shared" ref="L261:L324" si="33">EXP(-J261*30*60)*K261</f>
        <v>0</v>
      </c>
      <c r="M261" s="3" t="str">
        <f t="shared" ref="M261:M324" si="34">G261</f>
        <v>Sc41</v>
      </c>
    </row>
    <row r="262" spans="2:13" hidden="1" x14ac:dyDescent="0.2">
      <c r="B262" s="3">
        <v>21042</v>
      </c>
      <c r="C262" s="3">
        <v>0</v>
      </c>
      <c r="D262" s="3">
        <v>0</v>
      </c>
      <c r="E262" s="3">
        <v>0</v>
      </c>
      <c r="F262" s="3">
        <f t="shared" si="29"/>
        <v>0</v>
      </c>
      <c r="G262" t="str">
        <f>VLOOKUP(B262,Nuclides!A:F,5,FALSE)</f>
        <v>Sc42</v>
      </c>
      <c r="H262">
        <f>VLOOKUP(B262,Nuclides!A:F,4,FALSE)</f>
        <v>0.68069999999999997</v>
      </c>
      <c r="I262" s="3" t="str">
        <f t="shared" si="30"/>
        <v>0.6807s</v>
      </c>
      <c r="J262" s="3">
        <f t="shared" si="31"/>
        <v>1.0182858536211918</v>
      </c>
      <c r="K262" s="3">
        <f t="shared" si="32"/>
        <v>0</v>
      </c>
      <c r="L262" s="3">
        <f t="shared" si="33"/>
        <v>0</v>
      </c>
      <c r="M262" s="3" t="str">
        <f t="shared" si="34"/>
        <v>Sc42</v>
      </c>
    </row>
    <row r="263" spans="2:13" hidden="1" x14ac:dyDescent="0.2">
      <c r="B263" s="3">
        <v>21043</v>
      </c>
      <c r="C263" s="3">
        <v>0</v>
      </c>
      <c r="D263" s="3">
        <v>0</v>
      </c>
      <c r="E263" s="3">
        <v>0</v>
      </c>
      <c r="F263" s="3">
        <f t="shared" si="29"/>
        <v>0</v>
      </c>
      <c r="G263" t="str">
        <f>VLOOKUP(B263,Nuclides!A:F,5,FALSE)</f>
        <v>Sc43</v>
      </c>
      <c r="H263">
        <f>VLOOKUP(B263,Nuclides!A:F,4,FALSE)</f>
        <v>14007.6</v>
      </c>
      <c r="I263" s="3" t="str">
        <f t="shared" si="30"/>
        <v>3.89h</v>
      </c>
      <c r="J263" s="3">
        <f t="shared" si="31"/>
        <v>4.9483650344095011E-5</v>
      </c>
      <c r="K263" s="3">
        <f t="shared" si="32"/>
        <v>0</v>
      </c>
      <c r="L263" s="3">
        <f t="shared" si="33"/>
        <v>0</v>
      </c>
      <c r="M263" s="3" t="str">
        <f t="shared" si="34"/>
        <v>Sc43</v>
      </c>
    </row>
    <row r="264" spans="2:13" hidden="1" x14ac:dyDescent="0.2">
      <c r="B264" s="3">
        <v>21044</v>
      </c>
      <c r="C264" s="3">
        <v>0</v>
      </c>
      <c r="D264" s="3">
        <v>0</v>
      </c>
      <c r="E264" s="3">
        <v>0</v>
      </c>
      <c r="F264" s="3">
        <f t="shared" si="29"/>
        <v>0</v>
      </c>
      <c r="G264" t="str">
        <f>VLOOKUP(B264,Nuclides!A:F,5,FALSE)</f>
        <v>Sc44</v>
      </c>
      <c r="H264">
        <f>VLOOKUP(B264,Nuclides!A:F,4,FALSE)</f>
        <v>14292</v>
      </c>
      <c r="I264" s="3" t="str">
        <f t="shared" si="30"/>
        <v>3.97h</v>
      </c>
      <c r="J264" s="3">
        <f t="shared" si="31"/>
        <v>4.8498963095434182E-5</v>
      </c>
      <c r="K264" s="3">
        <f t="shared" si="32"/>
        <v>0</v>
      </c>
      <c r="L264" s="3">
        <f t="shared" si="33"/>
        <v>0</v>
      </c>
      <c r="M264" s="3" t="str">
        <f t="shared" si="34"/>
        <v>Sc44</v>
      </c>
    </row>
    <row r="265" spans="2:13" hidden="1" x14ac:dyDescent="0.2">
      <c r="B265" s="3">
        <v>21045</v>
      </c>
      <c r="C265" s="3">
        <v>0</v>
      </c>
      <c r="D265" s="3">
        <v>0</v>
      </c>
      <c r="E265" s="3">
        <v>0</v>
      </c>
      <c r="F265" s="3">
        <f t="shared" si="29"/>
        <v>0</v>
      </c>
      <c r="G265" t="str">
        <f>VLOOKUP(B265,Nuclides!A:F,5,FALSE)</f>
        <v>Sc45</v>
      </c>
      <c r="H265" t="str">
        <f>VLOOKUP(B265,Nuclides!A:F,4,FALSE)</f>
        <v>STABLE</v>
      </c>
      <c r="I265" s="3" t="str">
        <f t="shared" si="30"/>
        <v>STABLE</v>
      </c>
      <c r="J265" s="3" t="e">
        <f t="shared" si="31"/>
        <v>#VALUE!</v>
      </c>
      <c r="K265" s="3" t="e">
        <f t="shared" si="32"/>
        <v>#VALUE!</v>
      </c>
      <c r="L265" s="3" t="e">
        <f t="shared" si="33"/>
        <v>#VALUE!</v>
      </c>
      <c r="M265" s="3" t="str">
        <f t="shared" si="34"/>
        <v>Sc45</v>
      </c>
    </row>
    <row r="266" spans="2:13" hidden="1" x14ac:dyDescent="0.2">
      <c r="B266" s="3">
        <v>21046</v>
      </c>
      <c r="C266" s="3">
        <v>0</v>
      </c>
      <c r="D266" s="3">
        <v>0</v>
      </c>
      <c r="E266" s="3">
        <v>0</v>
      </c>
      <c r="F266" s="3">
        <f t="shared" si="29"/>
        <v>0</v>
      </c>
      <c r="G266" t="str">
        <f>VLOOKUP(B266,Nuclides!A:F,5,FALSE)</f>
        <v>Sc46</v>
      </c>
      <c r="H266">
        <f>VLOOKUP(B266,Nuclides!A:F,4,FALSE)</f>
        <v>7239456</v>
      </c>
      <c r="I266" s="3" t="str">
        <f t="shared" si="30"/>
        <v>83.79d</v>
      </c>
      <c r="J266" s="3">
        <f t="shared" si="31"/>
        <v>9.5745755006998491E-8</v>
      </c>
      <c r="K266" s="3">
        <f t="shared" si="32"/>
        <v>0</v>
      </c>
      <c r="L266" s="3">
        <f t="shared" si="33"/>
        <v>0</v>
      </c>
      <c r="M266" s="3" t="str">
        <f t="shared" si="34"/>
        <v>Sc46</v>
      </c>
    </row>
    <row r="267" spans="2:13" hidden="1" x14ac:dyDescent="0.2">
      <c r="B267" s="3">
        <v>21047</v>
      </c>
      <c r="C267" s="3">
        <v>0</v>
      </c>
      <c r="D267" s="3">
        <v>0</v>
      </c>
      <c r="E267" s="3">
        <v>0</v>
      </c>
      <c r="F267" s="3">
        <f t="shared" si="29"/>
        <v>0</v>
      </c>
      <c r="G267" t="str">
        <f>VLOOKUP(B267,Nuclides!A:F,5,FALSE)</f>
        <v>Sc47</v>
      </c>
      <c r="H267">
        <f>VLOOKUP(B267,Nuclides!A:F,4,FALSE)</f>
        <v>289370.88</v>
      </c>
      <c r="I267" s="3" t="str">
        <f t="shared" si="30"/>
        <v>3.35d</v>
      </c>
      <c r="J267" s="3">
        <f t="shared" si="31"/>
        <v>2.3953591341324507E-6</v>
      </c>
      <c r="K267" s="3">
        <f t="shared" si="32"/>
        <v>0</v>
      </c>
      <c r="L267" s="3">
        <f t="shared" si="33"/>
        <v>0</v>
      </c>
      <c r="M267" s="3" t="str">
        <f t="shared" si="34"/>
        <v>Sc47</v>
      </c>
    </row>
    <row r="268" spans="2:13" hidden="1" x14ac:dyDescent="0.2">
      <c r="B268" s="3">
        <v>21048</v>
      </c>
      <c r="C268" s="3">
        <v>0</v>
      </c>
      <c r="D268" s="3">
        <v>0</v>
      </c>
      <c r="E268" s="3">
        <v>0</v>
      </c>
      <c r="F268" s="3">
        <f t="shared" si="29"/>
        <v>0</v>
      </c>
      <c r="G268" t="str">
        <f>VLOOKUP(B268,Nuclides!A:F,5,FALSE)</f>
        <v>Sc48</v>
      </c>
      <c r="H268">
        <f>VLOOKUP(B268,Nuclides!A:F,4,FALSE)</f>
        <v>157212</v>
      </c>
      <c r="I268" s="3" t="str">
        <f t="shared" si="30"/>
        <v>1.82d</v>
      </c>
      <c r="J268" s="3">
        <f t="shared" si="31"/>
        <v>4.4089966450394709E-6</v>
      </c>
      <c r="K268" s="3">
        <f t="shared" si="32"/>
        <v>0</v>
      </c>
      <c r="L268" s="3">
        <f t="shared" si="33"/>
        <v>0</v>
      </c>
      <c r="M268" s="3" t="str">
        <f t="shared" si="34"/>
        <v>Sc48</v>
      </c>
    </row>
    <row r="269" spans="2:13" hidden="1" x14ac:dyDescent="0.2">
      <c r="B269" s="3">
        <v>21049</v>
      </c>
      <c r="C269" s="3">
        <v>0</v>
      </c>
      <c r="D269" s="3">
        <v>0</v>
      </c>
      <c r="E269" s="3">
        <v>0</v>
      </c>
      <c r="F269" s="3">
        <f t="shared" si="29"/>
        <v>0</v>
      </c>
      <c r="G269" t="str">
        <f>VLOOKUP(B269,Nuclides!A:F,5,FALSE)</f>
        <v>Sc49</v>
      </c>
      <c r="H269">
        <f>VLOOKUP(B269,Nuclides!A:F,4,FALSE)</f>
        <v>3430.8</v>
      </c>
      <c r="I269" s="3" t="str">
        <f t="shared" si="30"/>
        <v>57.18min</v>
      </c>
      <c r="J269" s="3">
        <f t="shared" si="31"/>
        <v>2.0203660387080135E-4</v>
      </c>
      <c r="K269" s="3">
        <f t="shared" si="32"/>
        <v>0</v>
      </c>
      <c r="L269" s="3">
        <f t="shared" si="33"/>
        <v>0</v>
      </c>
      <c r="M269" s="3" t="str">
        <f t="shared" si="34"/>
        <v>Sc49</v>
      </c>
    </row>
    <row r="270" spans="2:13" hidden="1" x14ac:dyDescent="0.2">
      <c r="B270" s="3">
        <v>21050</v>
      </c>
      <c r="C270" s="3">
        <v>0</v>
      </c>
      <c r="D270" s="3">
        <v>0</v>
      </c>
      <c r="E270" s="3">
        <v>0</v>
      </c>
      <c r="F270" s="3">
        <f t="shared" si="29"/>
        <v>0</v>
      </c>
      <c r="G270" t="str">
        <f>VLOOKUP(B270,Nuclides!A:F,5,FALSE)</f>
        <v>Sc50</v>
      </c>
      <c r="H270">
        <f>VLOOKUP(B270,Nuclides!A:F,4,FALSE)</f>
        <v>102.5</v>
      </c>
      <c r="I270" s="3" t="str">
        <f t="shared" si="30"/>
        <v>1.71min</v>
      </c>
      <c r="J270" s="3">
        <f t="shared" si="31"/>
        <v>6.7624115176580027E-3</v>
      </c>
      <c r="K270" s="3">
        <f t="shared" si="32"/>
        <v>0</v>
      </c>
      <c r="L270" s="3">
        <f t="shared" si="33"/>
        <v>0</v>
      </c>
      <c r="M270" s="3" t="str">
        <f t="shared" si="34"/>
        <v>Sc50</v>
      </c>
    </row>
    <row r="271" spans="2:13" hidden="1" x14ac:dyDescent="0.2">
      <c r="B271" s="3">
        <v>21051</v>
      </c>
      <c r="C271" s="3">
        <v>0</v>
      </c>
      <c r="D271" s="3">
        <v>0</v>
      </c>
      <c r="E271" s="3">
        <v>0</v>
      </c>
      <c r="F271" s="3">
        <f t="shared" si="29"/>
        <v>0</v>
      </c>
      <c r="G271" t="str">
        <f>VLOOKUP(B271,Nuclides!A:F,5,FALSE)</f>
        <v>Sc51</v>
      </c>
      <c r="H271">
        <f>VLOOKUP(B271,Nuclides!A:F,4,FALSE)</f>
        <v>12.4</v>
      </c>
      <c r="I271" s="3" t="str">
        <f t="shared" si="30"/>
        <v>12.4s</v>
      </c>
      <c r="J271" s="3">
        <f t="shared" si="31"/>
        <v>5.5898966174189137E-2</v>
      </c>
      <c r="K271" s="3">
        <f t="shared" si="32"/>
        <v>0</v>
      </c>
      <c r="L271" s="3">
        <f t="shared" si="33"/>
        <v>0</v>
      </c>
      <c r="M271" s="3" t="str">
        <f t="shared" si="34"/>
        <v>Sc51</v>
      </c>
    </row>
    <row r="272" spans="2:13" hidden="1" x14ac:dyDescent="0.2">
      <c r="B272" s="3">
        <v>22041</v>
      </c>
      <c r="C272" s="3">
        <v>0</v>
      </c>
      <c r="D272" s="3">
        <v>0</v>
      </c>
      <c r="E272" s="3">
        <v>0</v>
      </c>
      <c r="F272" s="3">
        <f t="shared" si="29"/>
        <v>0</v>
      </c>
      <c r="G272" t="str">
        <f>VLOOKUP(B272,Nuclides!A:F,5,FALSE)</f>
        <v>Ti41</v>
      </c>
      <c r="H272">
        <f>VLOOKUP(B272,Nuclides!A:F,4,FALSE)</f>
        <v>8.1900000000000001E-2</v>
      </c>
      <c r="I272" s="3" t="str">
        <f t="shared" si="30"/>
        <v>0.0819s</v>
      </c>
      <c r="J272" s="3">
        <f t="shared" si="31"/>
        <v>8.4633355379724691</v>
      </c>
      <c r="K272" s="3">
        <f t="shared" si="32"/>
        <v>0</v>
      </c>
      <c r="L272" s="3">
        <f t="shared" si="33"/>
        <v>0</v>
      </c>
      <c r="M272" s="3" t="str">
        <f t="shared" si="34"/>
        <v>Ti41</v>
      </c>
    </row>
    <row r="273" spans="2:13" hidden="1" x14ac:dyDescent="0.2">
      <c r="B273" s="3">
        <v>22042</v>
      </c>
      <c r="C273" s="3">
        <v>0</v>
      </c>
      <c r="D273" s="3">
        <v>0</v>
      </c>
      <c r="E273" s="3">
        <v>0</v>
      </c>
      <c r="F273" s="3">
        <f t="shared" si="29"/>
        <v>0</v>
      </c>
      <c r="G273" t="str">
        <f>VLOOKUP(B273,Nuclides!A:F,5,FALSE)</f>
        <v>Ti42</v>
      </c>
      <c r="H273">
        <f>VLOOKUP(B273,Nuclides!A:F,4,FALSE)</f>
        <v>0.20865</v>
      </c>
      <c r="I273" s="3" t="str">
        <f t="shared" si="30"/>
        <v>0.20865s</v>
      </c>
      <c r="J273" s="3">
        <f t="shared" si="31"/>
        <v>3.3220569401387263</v>
      </c>
      <c r="K273" s="3">
        <f t="shared" si="32"/>
        <v>0</v>
      </c>
      <c r="L273" s="3">
        <f t="shared" si="33"/>
        <v>0</v>
      </c>
      <c r="M273" s="3" t="str">
        <f t="shared" si="34"/>
        <v>Ti42</v>
      </c>
    </row>
    <row r="274" spans="2:13" hidden="1" x14ac:dyDescent="0.2">
      <c r="B274" s="3">
        <v>22043</v>
      </c>
      <c r="C274" s="3">
        <v>0</v>
      </c>
      <c r="D274" s="3">
        <v>0</v>
      </c>
      <c r="E274" s="3">
        <v>0</v>
      </c>
      <c r="F274" s="3">
        <f t="shared" si="29"/>
        <v>0</v>
      </c>
      <c r="G274" t="str">
        <f>VLOOKUP(B274,Nuclides!A:F,5,FALSE)</f>
        <v>Ti43</v>
      </c>
      <c r="H274">
        <f>VLOOKUP(B274,Nuclides!A:F,4,FALSE)</f>
        <v>0.50900000000000001</v>
      </c>
      <c r="I274" s="3" t="str">
        <f t="shared" si="30"/>
        <v>0.509s</v>
      </c>
      <c r="J274" s="3">
        <f t="shared" si="31"/>
        <v>1.361782280078478</v>
      </c>
      <c r="K274" s="3">
        <f t="shared" si="32"/>
        <v>0</v>
      </c>
      <c r="L274" s="3">
        <f t="shared" si="33"/>
        <v>0</v>
      </c>
      <c r="M274" s="3" t="str">
        <f t="shared" si="34"/>
        <v>Ti43</v>
      </c>
    </row>
    <row r="275" spans="2:13" hidden="1" x14ac:dyDescent="0.2">
      <c r="B275" s="3">
        <v>22044</v>
      </c>
      <c r="C275" s="3">
        <v>0</v>
      </c>
      <c r="D275" s="3">
        <v>0</v>
      </c>
      <c r="E275" s="3">
        <v>0</v>
      </c>
      <c r="F275" s="3">
        <f t="shared" si="29"/>
        <v>0</v>
      </c>
      <c r="G275" t="str">
        <f>VLOOKUP(B275,Nuclides!A:F,5,FALSE)</f>
        <v>Ti44</v>
      </c>
      <c r="H275">
        <f>VLOOKUP(B275,Nuclides!A:F,4,FALSE)</f>
        <v>1893456000</v>
      </c>
      <c r="I275" s="3" t="str">
        <f t="shared" si="30"/>
        <v>60.04y</v>
      </c>
      <c r="J275" s="3">
        <f t="shared" si="31"/>
        <v>3.6607514542716876E-10</v>
      </c>
      <c r="K275" s="3">
        <f t="shared" si="32"/>
        <v>0</v>
      </c>
      <c r="L275" s="3">
        <f t="shared" si="33"/>
        <v>0</v>
      </c>
      <c r="M275" s="3" t="str">
        <f t="shared" si="34"/>
        <v>Ti44</v>
      </c>
    </row>
    <row r="276" spans="2:13" hidden="1" x14ac:dyDescent="0.2">
      <c r="B276" s="3">
        <v>22045</v>
      </c>
      <c r="C276" s="3">
        <v>0</v>
      </c>
      <c r="D276" s="3">
        <v>0</v>
      </c>
      <c r="E276" s="3">
        <v>0</v>
      </c>
      <c r="F276" s="3">
        <f t="shared" si="29"/>
        <v>0</v>
      </c>
      <c r="G276" t="str">
        <f>VLOOKUP(B276,Nuclides!A:F,5,FALSE)</f>
        <v>Ti45</v>
      </c>
      <c r="H276">
        <f>VLOOKUP(B276,Nuclides!A:F,4,FALSE)</f>
        <v>11088</v>
      </c>
      <c r="I276" s="3" t="str">
        <f t="shared" si="30"/>
        <v>3.08h</v>
      </c>
      <c r="J276" s="3">
        <f t="shared" si="31"/>
        <v>6.2513273860023921E-5</v>
      </c>
      <c r="K276" s="3">
        <f t="shared" si="32"/>
        <v>0</v>
      </c>
      <c r="L276" s="3">
        <f t="shared" si="33"/>
        <v>0</v>
      </c>
      <c r="M276" s="3" t="str">
        <f t="shared" si="34"/>
        <v>Ti45</v>
      </c>
    </row>
    <row r="277" spans="2:13" hidden="1" x14ac:dyDescent="0.2">
      <c r="B277" s="3">
        <v>22046</v>
      </c>
      <c r="C277" s="3">
        <v>0</v>
      </c>
      <c r="D277" s="3">
        <v>0</v>
      </c>
      <c r="E277" s="3">
        <v>0</v>
      </c>
      <c r="F277" s="3">
        <f t="shared" si="29"/>
        <v>0</v>
      </c>
      <c r="G277" t="str">
        <f>VLOOKUP(B277,Nuclides!A:F,5,FALSE)</f>
        <v>Ti46</v>
      </c>
      <c r="H277" t="str">
        <f>VLOOKUP(B277,Nuclides!A:F,4,FALSE)</f>
        <v>STABLE</v>
      </c>
      <c r="I277" s="3" t="str">
        <f t="shared" si="30"/>
        <v>STABLE</v>
      </c>
      <c r="J277" s="3" t="e">
        <f t="shared" si="31"/>
        <v>#VALUE!</v>
      </c>
      <c r="K277" s="3" t="e">
        <f t="shared" si="32"/>
        <v>#VALUE!</v>
      </c>
      <c r="L277" s="3" t="e">
        <f t="shared" si="33"/>
        <v>#VALUE!</v>
      </c>
      <c r="M277" s="3" t="str">
        <f t="shared" si="34"/>
        <v>Ti46</v>
      </c>
    </row>
    <row r="278" spans="2:13" hidden="1" x14ac:dyDescent="0.2">
      <c r="B278" s="3">
        <v>22047</v>
      </c>
      <c r="C278" s="3">
        <v>0</v>
      </c>
      <c r="D278" s="3">
        <v>0</v>
      </c>
      <c r="E278" s="3">
        <v>0</v>
      </c>
      <c r="F278" s="3">
        <f t="shared" si="29"/>
        <v>0</v>
      </c>
      <c r="G278" t="str">
        <f>VLOOKUP(B278,Nuclides!A:F,5,FALSE)</f>
        <v>Ti47</v>
      </c>
      <c r="H278" t="str">
        <f>VLOOKUP(B278,Nuclides!A:F,4,FALSE)</f>
        <v>STABLE</v>
      </c>
      <c r="I278" s="3" t="str">
        <f t="shared" si="30"/>
        <v>STABLE</v>
      </c>
      <c r="J278" s="3" t="e">
        <f t="shared" si="31"/>
        <v>#VALUE!</v>
      </c>
      <c r="K278" s="3" t="e">
        <f t="shared" si="32"/>
        <v>#VALUE!</v>
      </c>
      <c r="L278" s="3" t="e">
        <f t="shared" si="33"/>
        <v>#VALUE!</v>
      </c>
      <c r="M278" s="3" t="str">
        <f t="shared" si="34"/>
        <v>Ti47</v>
      </c>
    </row>
    <row r="279" spans="2:13" hidden="1" x14ac:dyDescent="0.2">
      <c r="B279" s="3">
        <v>22048</v>
      </c>
      <c r="C279" s="3">
        <v>0</v>
      </c>
      <c r="D279" s="3">
        <v>0</v>
      </c>
      <c r="E279" s="3">
        <v>0</v>
      </c>
      <c r="F279" s="3">
        <f t="shared" si="29"/>
        <v>0</v>
      </c>
      <c r="G279" t="str">
        <f>VLOOKUP(B279,Nuclides!A:F,5,FALSE)</f>
        <v>Ti48</v>
      </c>
      <c r="H279" t="str">
        <f>VLOOKUP(B279,Nuclides!A:F,4,FALSE)</f>
        <v>STABLE</v>
      </c>
      <c r="I279" s="3" t="str">
        <f t="shared" si="30"/>
        <v>STABLE</v>
      </c>
      <c r="J279" s="3" t="e">
        <f t="shared" si="31"/>
        <v>#VALUE!</v>
      </c>
      <c r="K279" s="3" t="e">
        <f t="shared" si="32"/>
        <v>#VALUE!</v>
      </c>
      <c r="L279" s="3" t="e">
        <f t="shared" si="33"/>
        <v>#VALUE!</v>
      </c>
      <c r="M279" s="3" t="str">
        <f t="shared" si="34"/>
        <v>Ti48</v>
      </c>
    </row>
    <row r="280" spans="2:13" hidden="1" x14ac:dyDescent="0.2">
      <c r="B280" s="3">
        <v>22049</v>
      </c>
      <c r="C280" s="3">
        <v>0</v>
      </c>
      <c r="D280" s="3">
        <v>0</v>
      </c>
      <c r="E280" s="3">
        <v>0</v>
      </c>
      <c r="F280" s="3">
        <f t="shared" si="29"/>
        <v>0</v>
      </c>
      <c r="G280" t="str">
        <f>VLOOKUP(B280,Nuclides!A:F,5,FALSE)</f>
        <v>Ti49</v>
      </c>
      <c r="H280" t="str">
        <f>VLOOKUP(B280,Nuclides!A:F,4,FALSE)</f>
        <v>STABLE</v>
      </c>
      <c r="I280" s="3" t="str">
        <f t="shared" si="30"/>
        <v>STABLE</v>
      </c>
      <c r="J280" s="3" t="e">
        <f t="shared" si="31"/>
        <v>#VALUE!</v>
      </c>
      <c r="K280" s="3" t="e">
        <f t="shared" si="32"/>
        <v>#VALUE!</v>
      </c>
      <c r="L280" s="3" t="e">
        <f t="shared" si="33"/>
        <v>#VALUE!</v>
      </c>
      <c r="M280" s="3" t="str">
        <f t="shared" si="34"/>
        <v>Ti49</v>
      </c>
    </row>
    <row r="281" spans="2:13" hidden="1" x14ac:dyDescent="0.2">
      <c r="B281" s="3">
        <v>22050</v>
      </c>
      <c r="C281" s="3">
        <v>0</v>
      </c>
      <c r="D281" s="3">
        <v>0</v>
      </c>
      <c r="E281" s="3">
        <v>0</v>
      </c>
      <c r="F281" s="3">
        <f t="shared" si="29"/>
        <v>0</v>
      </c>
      <c r="G281" t="str">
        <f>VLOOKUP(B281,Nuclides!A:F,5,FALSE)</f>
        <v>Ti50</v>
      </c>
      <c r="H281" t="str">
        <f>VLOOKUP(B281,Nuclides!A:F,4,FALSE)</f>
        <v>STABLE</v>
      </c>
      <c r="I281" s="3" t="str">
        <f t="shared" si="30"/>
        <v>STABLE</v>
      </c>
      <c r="J281" s="3" t="e">
        <f t="shared" si="31"/>
        <v>#VALUE!</v>
      </c>
      <c r="K281" s="3" t="e">
        <f t="shared" si="32"/>
        <v>#VALUE!</v>
      </c>
      <c r="L281" s="3" t="e">
        <f t="shared" si="33"/>
        <v>#VALUE!</v>
      </c>
      <c r="M281" s="3" t="str">
        <f t="shared" si="34"/>
        <v>Ti50</v>
      </c>
    </row>
    <row r="282" spans="2:13" hidden="1" x14ac:dyDescent="0.2">
      <c r="B282" s="3">
        <v>22051</v>
      </c>
      <c r="C282" s="3">
        <v>0</v>
      </c>
      <c r="D282" s="3">
        <v>0</v>
      </c>
      <c r="E282" s="3">
        <v>0</v>
      </c>
      <c r="F282" s="3">
        <f t="shared" si="29"/>
        <v>0</v>
      </c>
      <c r="G282" t="str">
        <f>VLOOKUP(B282,Nuclides!A:F,5,FALSE)</f>
        <v>Ti51</v>
      </c>
      <c r="H282">
        <f>VLOOKUP(B282,Nuclides!A:F,4,FALSE)</f>
        <v>345.599999999999</v>
      </c>
      <c r="I282" s="3" t="str">
        <f t="shared" si="30"/>
        <v>5.76min</v>
      </c>
      <c r="J282" s="3">
        <f t="shared" si="31"/>
        <v>2.0056342030091065E-3</v>
      </c>
      <c r="K282" s="3">
        <f t="shared" si="32"/>
        <v>0</v>
      </c>
      <c r="L282" s="3">
        <f t="shared" si="33"/>
        <v>0</v>
      </c>
      <c r="M282" s="3" t="str">
        <f t="shared" si="34"/>
        <v>Ti51</v>
      </c>
    </row>
    <row r="283" spans="2:13" hidden="1" x14ac:dyDescent="0.2">
      <c r="B283" s="3">
        <v>22052</v>
      </c>
      <c r="C283" s="3">
        <v>0</v>
      </c>
      <c r="D283" s="3">
        <v>0</v>
      </c>
      <c r="E283" s="3">
        <v>0</v>
      </c>
      <c r="F283" s="3">
        <f t="shared" si="29"/>
        <v>0</v>
      </c>
      <c r="G283" t="str">
        <f>VLOOKUP(B283,Nuclides!A:F,5,FALSE)</f>
        <v>Ti52</v>
      </c>
      <c r="H283">
        <f>VLOOKUP(B283,Nuclides!A:F,4,FALSE)</f>
        <v>102</v>
      </c>
      <c r="I283" s="3" t="str">
        <f t="shared" si="30"/>
        <v>1.7min</v>
      </c>
      <c r="J283" s="3">
        <f t="shared" si="31"/>
        <v>6.7955605937249537E-3</v>
      </c>
      <c r="K283" s="3">
        <f t="shared" si="32"/>
        <v>0</v>
      </c>
      <c r="L283" s="3">
        <f t="shared" si="33"/>
        <v>0</v>
      </c>
      <c r="M283" s="3" t="str">
        <f t="shared" si="34"/>
        <v>Ti52</v>
      </c>
    </row>
    <row r="284" spans="2:13" hidden="1" x14ac:dyDescent="0.2">
      <c r="B284" s="3">
        <v>22053</v>
      </c>
      <c r="C284" s="3">
        <v>0</v>
      </c>
      <c r="D284" s="3">
        <v>0</v>
      </c>
      <c r="E284" s="3">
        <v>0</v>
      </c>
      <c r="F284" s="3">
        <f t="shared" si="29"/>
        <v>0</v>
      </c>
      <c r="G284" t="str">
        <f>VLOOKUP(B284,Nuclides!A:F,5,FALSE)</f>
        <v>Ti53</v>
      </c>
      <c r="H284">
        <f>VLOOKUP(B284,Nuclides!A:F,4,FALSE)</f>
        <v>32.700000000000003</v>
      </c>
      <c r="I284" s="3" t="str">
        <f t="shared" si="30"/>
        <v>32.7s</v>
      </c>
      <c r="J284" s="3">
        <f t="shared" si="31"/>
        <v>2.1197161485013615E-2</v>
      </c>
      <c r="K284" s="3">
        <f t="shared" si="32"/>
        <v>0</v>
      </c>
      <c r="L284" s="3">
        <f t="shared" si="33"/>
        <v>0</v>
      </c>
      <c r="M284" s="3" t="str">
        <f t="shared" si="34"/>
        <v>Ti53</v>
      </c>
    </row>
    <row r="285" spans="2:13" hidden="1" x14ac:dyDescent="0.2">
      <c r="B285" s="3">
        <v>22054</v>
      </c>
      <c r="C285" s="3">
        <v>0</v>
      </c>
      <c r="D285" s="3">
        <v>0</v>
      </c>
      <c r="E285" s="3">
        <v>0</v>
      </c>
      <c r="F285" s="3">
        <f t="shared" si="29"/>
        <v>0</v>
      </c>
      <c r="G285" t="str">
        <f>VLOOKUP(B285,Nuclides!A:F,5,FALSE)</f>
        <v>Ti54</v>
      </c>
      <c r="H285">
        <f>VLOOKUP(B285,Nuclides!A:F,4,FALSE)</f>
        <v>2.1</v>
      </c>
      <c r="I285" s="3" t="str">
        <f t="shared" si="30"/>
        <v>2.1s</v>
      </c>
      <c r="J285" s="3">
        <f t="shared" si="31"/>
        <v>0.3300700859809263</v>
      </c>
      <c r="K285" s="3">
        <f t="shared" si="32"/>
        <v>0</v>
      </c>
      <c r="L285" s="3">
        <f t="shared" si="33"/>
        <v>0</v>
      </c>
      <c r="M285" s="3" t="str">
        <f t="shared" si="34"/>
        <v>Ti54</v>
      </c>
    </row>
    <row r="286" spans="2:13" hidden="1" x14ac:dyDescent="0.2">
      <c r="B286" s="3">
        <v>23044</v>
      </c>
      <c r="C286" s="3">
        <v>0</v>
      </c>
      <c r="D286" s="3">
        <v>0</v>
      </c>
      <c r="E286" s="3">
        <v>0</v>
      </c>
      <c r="F286" s="3">
        <f t="shared" si="29"/>
        <v>0</v>
      </c>
      <c r="G286" t="str">
        <f>VLOOKUP(B286,Nuclides!A:F,5,FALSE)</f>
        <v>V44</v>
      </c>
      <c r="H286">
        <f>VLOOKUP(B286,Nuclides!A:F,4,FALSE)</f>
        <v>0.111</v>
      </c>
      <c r="I286" s="3" t="str">
        <f t="shared" si="30"/>
        <v>0.111s</v>
      </c>
      <c r="J286" s="3">
        <f t="shared" si="31"/>
        <v>6.2445691942337413</v>
      </c>
      <c r="K286" s="3">
        <f t="shared" si="32"/>
        <v>0</v>
      </c>
      <c r="L286" s="3">
        <f t="shared" si="33"/>
        <v>0</v>
      </c>
      <c r="M286" s="3" t="str">
        <f t="shared" si="34"/>
        <v>V44</v>
      </c>
    </row>
    <row r="287" spans="2:13" hidden="1" x14ac:dyDescent="0.2">
      <c r="B287" s="3">
        <v>23045</v>
      </c>
      <c r="C287" s="3">
        <v>0</v>
      </c>
      <c r="D287" s="3">
        <v>0</v>
      </c>
      <c r="E287" s="3">
        <v>0</v>
      </c>
      <c r="F287" s="3">
        <f t="shared" si="29"/>
        <v>0</v>
      </c>
      <c r="G287" t="str">
        <f>VLOOKUP(B287,Nuclides!A:F,5,FALSE)</f>
        <v>V45</v>
      </c>
      <c r="H287">
        <f>VLOOKUP(B287,Nuclides!A:F,4,FALSE)</f>
        <v>0.54700000000000004</v>
      </c>
      <c r="I287" s="3" t="str">
        <f t="shared" si="30"/>
        <v>0.547s</v>
      </c>
      <c r="J287" s="3">
        <f t="shared" si="31"/>
        <v>1.2671794891406678</v>
      </c>
      <c r="K287" s="3">
        <f t="shared" si="32"/>
        <v>0</v>
      </c>
      <c r="L287" s="3">
        <f t="shared" si="33"/>
        <v>0</v>
      </c>
      <c r="M287" s="3" t="str">
        <f t="shared" si="34"/>
        <v>V45</v>
      </c>
    </row>
    <row r="288" spans="2:13" hidden="1" x14ac:dyDescent="0.2">
      <c r="B288" s="3">
        <v>23046</v>
      </c>
      <c r="C288" s="3">
        <v>0</v>
      </c>
      <c r="D288" s="3">
        <v>0</v>
      </c>
      <c r="E288" s="3">
        <v>0</v>
      </c>
      <c r="F288" s="3">
        <f t="shared" si="29"/>
        <v>0</v>
      </c>
      <c r="G288" t="str">
        <f>VLOOKUP(B288,Nuclides!A:F,5,FALSE)</f>
        <v>V46</v>
      </c>
      <c r="H288">
        <f>VLOOKUP(B288,Nuclides!A:F,4,FALSE)</f>
        <v>0.42249999999999999</v>
      </c>
      <c r="I288" s="3" t="str">
        <f t="shared" si="30"/>
        <v>0.4225s</v>
      </c>
      <c r="J288" s="3">
        <f t="shared" si="31"/>
        <v>1.6405850427454327</v>
      </c>
      <c r="K288" s="3">
        <f t="shared" si="32"/>
        <v>0</v>
      </c>
      <c r="L288" s="3">
        <f t="shared" si="33"/>
        <v>0</v>
      </c>
      <c r="M288" s="3" t="str">
        <f t="shared" si="34"/>
        <v>V46</v>
      </c>
    </row>
    <row r="289" spans="2:13" hidden="1" x14ac:dyDescent="0.2">
      <c r="B289" s="3">
        <v>23047</v>
      </c>
      <c r="C289" s="3">
        <v>0</v>
      </c>
      <c r="D289" s="3">
        <v>0</v>
      </c>
      <c r="E289" s="3">
        <v>0</v>
      </c>
      <c r="F289" s="3">
        <f t="shared" si="29"/>
        <v>0</v>
      </c>
      <c r="G289" t="str">
        <f>VLOOKUP(B289,Nuclides!A:F,5,FALSE)</f>
        <v>V47</v>
      </c>
      <c r="H289">
        <f>VLOOKUP(B289,Nuclides!A:F,4,FALSE)</f>
        <v>1956</v>
      </c>
      <c r="I289" s="3" t="str">
        <f t="shared" si="30"/>
        <v>32.6min</v>
      </c>
      <c r="J289" s="3">
        <f t="shared" si="31"/>
        <v>3.5436972421265094E-4</v>
      </c>
      <c r="K289" s="3">
        <f t="shared" si="32"/>
        <v>0</v>
      </c>
      <c r="L289" s="3">
        <f t="shared" si="33"/>
        <v>0</v>
      </c>
      <c r="M289" s="3" t="str">
        <f t="shared" si="34"/>
        <v>V47</v>
      </c>
    </row>
    <row r="290" spans="2:13" hidden="1" x14ac:dyDescent="0.2">
      <c r="B290" s="3">
        <v>23048</v>
      </c>
      <c r="C290" s="3">
        <v>0</v>
      </c>
      <c r="D290" s="3">
        <v>0</v>
      </c>
      <c r="E290" s="3">
        <v>0</v>
      </c>
      <c r="F290" s="3">
        <f t="shared" si="29"/>
        <v>0</v>
      </c>
      <c r="G290" t="str">
        <f>VLOOKUP(B290,Nuclides!A:F,5,FALSE)</f>
        <v>V48</v>
      </c>
      <c r="H290">
        <f>VLOOKUP(B290,Nuclides!A:F,4,FALSE)</f>
        <v>1380110.4</v>
      </c>
      <c r="I290" s="3" t="str">
        <f t="shared" si="30"/>
        <v>15.97d</v>
      </c>
      <c r="J290" s="3">
        <f t="shared" si="31"/>
        <v>5.0224038639223745E-7</v>
      </c>
      <c r="K290" s="3">
        <f t="shared" si="32"/>
        <v>0</v>
      </c>
      <c r="L290" s="3">
        <f t="shared" si="33"/>
        <v>0</v>
      </c>
      <c r="M290" s="3" t="str">
        <f t="shared" si="34"/>
        <v>V48</v>
      </c>
    </row>
    <row r="291" spans="2:13" hidden="1" x14ac:dyDescent="0.2">
      <c r="B291" s="3">
        <v>23049</v>
      </c>
      <c r="C291" s="3">
        <v>0</v>
      </c>
      <c r="D291" s="3">
        <v>0</v>
      </c>
      <c r="E291" s="3">
        <v>0</v>
      </c>
      <c r="F291" s="3">
        <f t="shared" si="29"/>
        <v>0</v>
      </c>
      <c r="G291" t="str">
        <f>VLOOKUP(B291,Nuclides!A:F,5,FALSE)</f>
        <v>V49</v>
      </c>
      <c r="H291">
        <f>VLOOKUP(B291,Nuclides!A:F,4,FALSE)</f>
        <v>28512000</v>
      </c>
      <c r="I291" s="3" t="str">
        <f t="shared" si="30"/>
        <v>330d</v>
      </c>
      <c r="J291" s="3">
        <f t="shared" si="31"/>
        <v>2.4310717612231527E-8</v>
      </c>
      <c r="K291" s="3">
        <f t="shared" si="32"/>
        <v>0</v>
      </c>
      <c r="L291" s="3">
        <f t="shared" si="33"/>
        <v>0</v>
      </c>
      <c r="M291" s="3" t="str">
        <f t="shared" si="34"/>
        <v>V49</v>
      </c>
    </row>
    <row r="292" spans="2:13" hidden="1" x14ac:dyDescent="0.2">
      <c r="B292" s="3">
        <v>23050</v>
      </c>
      <c r="C292" s="3">
        <v>0</v>
      </c>
      <c r="D292" s="3">
        <v>0</v>
      </c>
      <c r="E292" s="3">
        <v>0</v>
      </c>
      <c r="F292" s="3">
        <f t="shared" si="29"/>
        <v>0</v>
      </c>
      <c r="G292" t="str">
        <f>VLOOKUP(B292,Nuclides!A:F,5,FALSE)</f>
        <v>V50</v>
      </c>
      <c r="H292">
        <f>VLOOKUP(B292,Nuclides!A:F,4,FALSE)</f>
        <v>6.6270959999999998E+24</v>
      </c>
      <c r="I292" s="3" t="str">
        <f t="shared" si="30"/>
        <v>210143835616438000y</v>
      </c>
      <c r="J292" s="3">
        <f t="shared" si="31"/>
        <v>1.045928986934768E-25</v>
      </c>
      <c r="K292" s="3">
        <f t="shared" si="32"/>
        <v>0</v>
      </c>
      <c r="L292" s="3">
        <f t="shared" si="33"/>
        <v>0</v>
      </c>
      <c r="M292" s="3" t="str">
        <f t="shared" si="34"/>
        <v>V50</v>
      </c>
    </row>
    <row r="293" spans="2:13" hidden="1" x14ac:dyDescent="0.2">
      <c r="B293" s="3">
        <v>23051</v>
      </c>
      <c r="C293" s="3">
        <v>0</v>
      </c>
      <c r="D293" s="3">
        <v>0</v>
      </c>
      <c r="E293" s="3">
        <v>0</v>
      </c>
      <c r="F293" s="3">
        <f t="shared" si="29"/>
        <v>0</v>
      </c>
      <c r="G293" t="str">
        <f>VLOOKUP(B293,Nuclides!A:F,5,FALSE)</f>
        <v>V51</v>
      </c>
      <c r="H293" t="str">
        <f>VLOOKUP(B293,Nuclides!A:F,4,FALSE)</f>
        <v>STABLE</v>
      </c>
      <c r="I293" s="3" t="str">
        <f t="shared" si="30"/>
        <v>STABLE</v>
      </c>
      <c r="J293" s="3" t="e">
        <f t="shared" si="31"/>
        <v>#VALUE!</v>
      </c>
      <c r="K293" s="3" t="e">
        <f t="shared" si="32"/>
        <v>#VALUE!</v>
      </c>
      <c r="L293" s="3" t="e">
        <f t="shared" si="33"/>
        <v>#VALUE!</v>
      </c>
      <c r="M293" s="3" t="str">
        <f t="shared" si="34"/>
        <v>V51</v>
      </c>
    </row>
    <row r="294" spans="2:13" hidden="1" x14ac:dyDescent="0.2">
      <c r="B294" s="3">
        <v>23052</v>
      </c>
      <c r="C294" s="3">
        <v>0</v>
      </c>
      <c r="D294" s="3">
        <v>0</v>
      </c>
      <c r="E294" s="3">
        <v>0</v>
      </c>
      <c r="F294" s="3">
        <f t="shared" si="29"/>
        <v>0</v>
      </c>
      <c r="G294" t="str">
        <f>VLOOKUP(B294,Nuclides!A:F,5,FALSE)</f>
        <v>V52</v>
      </c>
      <c r="H294">
        <f>VLOOKUP(B294,Nuclides!A:F,4,FALSE)</f>
        <v>224.57999999999899</v>
      </c>
      <c r="I294" s="3" t="str">
        <f t="shared" si="30"/>
        <v>3.74min</v>
      </c>
      <c r="J294" s="3">
        <f t="shared" si="31"/>
        <v>3.08641544465201E-3</v>
      </c>
      <c r="K294" s="3">
        <f t="shared" si="32"/>
        <v>0</v>
      </c>
      <c r="L294" s="3">
        <f t="shared" si="33"/>
        <v>0</v>
      </c>
      <c r="M294" s="3" t="str">
        <f t="shared" si="34"/>
        <v>V52</v>
      </c>
    </row>
    <row r="295" spans="2:13" hidden="1" x14ac:dyDescent="0.2">
      <c r="B295" s="3">
        <v>23053</v>
      </c>
      <c r="C295" s="3">
        <v>0</v>
      </c>
      <c r="D295" s="3">
        <v>0</v>
      </c>
      <c r="E295" s="3">
        <v>0</v>
      </c>
      <c r="F295" s="3">
        <f t="shared" si="29"/>
        <v>0</v>
      </c>
      <c r="G295" t="str">
        <f>VLOOKUP(B295,Nuclides!A:F,5,FALSE)</f>
        <v>V53</v>
      </c>
      <c r="H295">
        <f>VLOOKUP(B295,Nuclides!A:F,4,FALSE)</f>
        <v>92.58</v>
      </c>
      <c r="I295" s="3" t="str">
        <f t="shared" si="30"/>
        <v>1.54min</v>
      </c>
      <c r="J295" s="3">
        <f t="shared" si="31"/>
        <v>7.4870077831059112E-3</v>
      </c>
      <c r="K295" s="3">
        <f t="shared" si="32"/>
        <v>0</v>
      </c>
      <c r="L295" s="3">
        <f t="shared" si="33"/>
        <v>0</v>
      </c>
      <c r="M295" s="3" t="str">
        <f t="shared" si="34"/>
        <v>V53</v>
      </c>
    </row>
    <row r="296" spans="2:13" hidden="1" x14ac:dyDescent="0.2">
      <c r="B296" s="3">
        <v>23054</v>
      </c>
      <c r="C296" s="3">
        <v>0</v>
      </c>
      <c r="D296" s="3">
        <v>0</v>
      </c>
      <c r="E296" s="3">
        <v>0</v>
      </c>
      <c r="F296" s="3">
        <f t="shared" si="29"/>
        <v>0</v>
      </c>
      <c r="G296" t="str">
        <f>VLOOKUP(B296,Nuclides!A:F,5,FALSE)</f>
        <v>V54</v>
      </c>
      <c r="H296">
        <f>VLOOKUP(B296,Nuclides!A:F,4,FALSE)</f>
        <v>49.8</v>
      </c>
      <c r="I296" s="3" t="str">
        <f t="shared" si="30"/>
        <v>49.8s</v>
      </c>
      <c r="J296" s="3">
        <f t="shared" si="31"/>
        <v>1.3918618083533039E-2</v>
      </c>
      <c r="K296" s="3">
        <f t="shared" si="32"/>
        <v>0</v>
      </c>
      <c r="L296" s="3">
        <f t="shared" si="33"/>
        <v>0</v>
      </c>
      <c r="M296" s="3" t="str">
        <f t="shared" si="34"/>
        <v>V54</v>
      </c>
    </row>
    <row r="297" spans="2:13" hidden="1" x14ac:dyDescent="0.2">
      <c r="B297" s="3">
        <v>23055</v>
      </c>
      <c r="C297" s="3">
        <v>0</v>
      </c>
      <c r="D297" s="3">
        <v>0</v>
      </c>
      <c r="E297" s="3">
        <v>0</v>
      </c>
      <c r="F297" s="3">
        <f t="shared" si="29"/>
        <v>0</v>
      </c>
      <c r="G297" t="str">
        <f>VLOOKUP(B297,Nuclides!A:F,5,FALSE)</f>
        <v>V55</v>
      </c>
      <c r="H297">
        <f>VLOOKUP(B297,Nuclides!A:F,4,FALSE)</f>
        <v>6.54</v>
      </c>
      <c r="I297" s="3" t="str">
        <f t="shared" si="30"/>
        <v>6.54s</v>
      </c>
      <c r="J297" s="3">
        <f t="shared" si="31"/>
        <v>0.10598580742506808</v>
      </c>
      <c r="K297" s="3">
        <f t="shared" si="32"/>
        <v>0</v>
      </c>
      <c r="L297" s="3">
        <f t="shared" si="33"/>
        <v>0</v>
      </c>
      <c r="M297" s="3" t="str">
        <f t="shared" si="34"/>
        <v>V55</v>
      </c>
    </row>
    <row r="298" spans="2:13" hidden="1" x14ac:dyDescent="0.2">
      <c r="B298" s="3">
        <v>23056</v>
      </c>
      <c r="C298" s="3">
        <v>0</v>
      </c>
      <c r="D298" s="3">
        <v>0</v>
      </c>
      <c r="E298" s="3">
        <v>0</v>
      </c>
      <c r="F298" s="3">
        <f t="shared" si="29"/>
        <v>0</v>
      </c>
      <c r="G298" t="str">
        <f>VLOOKUP(B298,Nuclides!A:F,5,FALSE)</f>
        <v>V56</v>
      </c>
      <c r="H298">
        <f>VLOOKUP(B298,Nuclides!A:F,4,FALSE)</f>
        <v>0.216</v>
      </c>
      <c r="I298" s="3" t="str">
        <f t="shared" si="30"/>
        <v>0.216s</v>
      </c>
      <c r="J298" s="3">
        <f t="shared" si="31"/>
        <v>3.2090147248145615</v>
      </c>
      <c r="K298" s="3">
        <f t="shared" si="32"/>
        <v>0</v>
      </c>
      <c r="L298" s="3">
        <f t="shared" si="33"/>
        <v>0</v>
      </c>
      <c r="M298" s="3" t="str">
        <f t="shared" si="34"/>
        <v>V56</v>
      </c>
    </row>
    <row r="299" spans="2:13" hidden="1" x14ac:dyDescent="0.2">
      <c r="B299" s="3">
        <v>24045</v>
      </c>
      <c r="C299" s="3">
        <v>0</v>
      </c>
      <c r="D299" s="3">
        <v>0</v>
      </c>
      <c r="E299" s="3">
        <v>0</v>
      </c>
      <c r="F299" s="3">
        <f t="shared" si="29"/>
        <v>0</v>
      </c>
      <c r="G299" t="str">
        <f>VLOOKUP(B299,Nuclides!A:F,5,FALSE)</f>
        <v>Cr45</v>
      </c>
      <c r="H299">
        <f>VLOOKUP(B299,Nuclides!A:F,4,FALSE)</f>
        <v>6.0900000000000003E-2</v>
      </c>
      <c r="I299" s="3" t="str">
        <f t="shared" si="30"/>
        <v>0.0609s</v>
      </c>
      <c r="J299" s="3">
        <f t="shared" si="31"/>
        <v>11.381727102790563</v>
      </c>
      <c r="K299" s="3">
        <f t="shared" si="32"/>
        <v>0</v>
      </c>
      <c r="L299" s="3">
        <f t="shared" si="33"/>
        <v>0</v>
      </c>
      <c r="M299" s="3" t="str">
        <f t="shared" si="34"/>
        <v>Cr45</v>
      </c>
    </row>
    <row r="300" spans="2:13" hidden="1" x14ac:dyDescent="0.2">
      <c r="B300" s="3">
        <v>24046</v>
      </c>
      <c r="C300" s="3">
        <v>0</v>
      </c>
      <c r="D300" s="3">
        <v>0</v>
      </c>
      <c r="E300" s="3">
        <v>0</v>
      </c>
      <c r="F300" s="3">
        <f t="shared" si="29"/>
        <v>0</v>
      </c>
      <c r="G300" t="str">
        <f>VLOOKUP(B300,Nuclides!A:F,5,FALSE)</f>
        <v>Cr46</v>
      </c>
      <c r="H300">
        <f>VLOOKUP(B300,Nuclides!A:F,4,FALSE)</f>
        <v>0.26</v>
      </c>
      <c r="I300" s="3" t="str">
        <f t="shared" si="30"/>
        <v>0.26s</v>
      </c>
      <c r="J300" s="3">
        <f t="shared" si="31"/>
        <v>2.665950694461328</v>
      </c>
      <c r="K300" s="3">
        <f t="shared" si="32"/>
        <v>0</v>
      </c>
      <c r="L300" s="3">
        <f t="shared" si="33"/>
        <v>0</v>
      </c>
      <c r="M300" s="3" t="str">
        <f t="shared" si="34"/>
        <v>Cr46</v>
      </c>
    </row>
    <row r="301" spans="2:13" hidden="1" x14ac:dyDescent="0.2">
      <c r="B301" s="3">
        <v>24047</v>
      </c>
      <c r="C301" s="3">
        <v>0</v>
      </c>
      <c r="D301" s="3">
        <v>0</v>
      </c>
      <c r="E301" s="3">
        <v>0</v>
      </c>
      <c r="F301" s="3">
        <f t="shared" si="29"/>
        <v>0</v>
      </c>
      <c r="G301" t="str">
        <f>VLOOKUP(B301,Nuclides!A:F,5,FALSE)</f>
        <v>Cr47</v>
      </c>
      <c r="H301">
        <f>VLOOKUP(B301,Nuclides!A:F,4,FALSE)</f>
        <v>0.5</v>
      </c>
      <c r="I301" s="3" t="str">
        <f t="shared" si="30"/>
        <v>0.5s</v>
      </c>
      <c r="J301" s="3">
        <f t="shared" si="31"/>
        <v>1.3862943611198906</v>
      </c>
      <c r="K301" s="3">
        <f t="shared" si="32"/>
        <v>0</v>
      </c>
      <c r="L301" s="3">
        <f t="shared" si="33"/>
        <v>0</v>
      </c>
      <c r="M301" s="3" t="str">
        <f t="shared" si="34"/>
        <v>Cr47</v>
      </c>
    </row>
    <row r="302" spans="2:13" hidden="1" x14ac:dyDescent="0.2">
      <c r="B302" s="3">
        <v>24048</v>
      </c>
      <c r="C302" s="3">
        <v>0</v>
      </c>
      <c r="D302" s="3">
        <v>0</v>
      </c>
      <c r="E302" s="3">
        <v>0</v>
      </c>
      <c r="F302" s="3">
        <f t="shared" si="29"/>
        <v>0</v>
      </c>
      <c r="G302" t="str">
        <f>VLOOKUP(B302,Nuclides!A:F,5,FALSE)</f>
        <v>Cr48</v>
      </c>
      <c r="H302">
        <f>VLOOKUP(B302,Nuclides!A:F,4,FALSE)</f>
        <v>77616</v>
      </c>
      <c r="I302" s="3" t="str">
        <f t="shared" si="30"/>
        <v>21.56h</v>
      </c>
      <c r="J302" s="3">
        <f t="shared" si="31"/>
        <v>8.9304676942891324E-6</v>
      </c>
      <c r="K302" s="3">
        <f t="shared" si="32"/>
        <v>0</v>
      </c>
      <c r="L302" s="3">
        <f t="shared" si="33"/>
        <v>0</v>
      </c>
      <c r="M302" s="3" t="str">
        <f t="shared" si="34"/>
        <v>Cr48</v>
      </c>
    </row>
    <row r="303" spans="2:13" hidden="1" x14ac:dyDescent="0.2">
      <c r="B303" s="3">
        <v>24049</v>
      </c>
      <c r="C303" s="3">
        <v>0</v>
      </c>
      <c r="D303" s="3">
        <v>0</v>
      </c>
      <c r="E303" s="3">
        <v>0</v>
      </c>
      <c r="F303" s="3">
        <f t="shared" si="29"/>
        <v>0</v>
      </c>
      <c r="G303" t="str">
        <f>VLOOKUP(B303,Nuclides!A:F,5,FALSE)</f>
        <v>Cr49</v>
      </c>
      <c r="H303">
        <f>VLOOKUP(B303,Nuclides!A:F,4,FALSE)</f>
        <v>2538</v>
      </c>
      <c r="I303" s="3" t="str">
        <f t="shared" si="30"/>
        <v>42.3min</v>
      </c>
      <c r="J303" s="3">
        <f t="shared" si="31"/>
        <v>2.7310763615443075E-4</v>
      </c>
      <c r="K303" s="3">
        <f t="shared" si="32"/>
        <v>0</v>
      </c>
      <c r="L303" s="3">
        <f t="shared" si="33"/>
        <v>0</v>
      </c>
      <c r="M303" s="3" t="str">
        <f t="shared" si="34"/>
        <v>Cr49</v>
      </c>
    </row>
    <row r="304" spans="2:13" hidden="1" x14ac:dyDescent="0.2">
      <c r="B304" s="3">
        <v>24050</v>
      </c>
      <c r="C304" s="3">
        <v>0</v>
      </c>
      <c r="D304" s="3">
        <v>0</v>
      </c>
      <c r="E304" s="3">
        <v>0</v>
      </c>
      <c r="F304" s="3">
        <f t="shared" si="29"/>
        <v>0</v>
      </c>
      <c r="G304" t="str">
        <f>VLOOKUP(B304,Nuclides!A:F,5,FALSE)</f>
        <v>Cr50</v>
      </c>
      <c r="H304">
        <f>VLOOKUP(B304,Nuclides!A:F,4,FALSE)</f>
        <v>4.1024880000000004E+25</v>
      </c>
      <c r="I304" s="3" t="str">
        <f t="shared" si="30"/>
        <v>1300890410958900000y</v>
      </c>
      <c r="J304" s="3">
        <f t="shared" si="31"/>
        <v>1.6895775942792405E-26</v>
      </c>
      <c r="K304" s="3">
        <f t="shared" si="32"/>
        <v>0</v>
      </c>
      <c r="L304" s="3">
        <f t="shared" si="33"/>
        <v>0</v>
      </c>
      <c r="M304" s="3" t="str">
        <f t="shared" si="34"/>
        <v>Cr50</v>
      </c>
    </row>
    <row r="305" spans="2:13" hidden="1" x14ac:dyDescent="0.2">
      <c r="B305" s="3">
        <v>24051</v>
      </c>
      <c r="C305" s="3">
        <v>0</v>
      </c>
      <c r="D305" s="3">
        <v>0</v>
      </c>
      <c r="E305" s="3">
        <v>0</v>
      </c>
      <c r="F305" s="3">
        <f t="shared" si="29"/>
        <v>0</v>
      </c>
      <c r="G305" t="str">
        <f>VLOOKUP(B305,Nuclides!A:F,5,FALSE)</f>
        <v>Cr51</v>
      </c>
      <c r="H305">
        <f>VLOOKUP(B305,Nuclides!A:F,4,FALSE)</f>
        <v>2393496</v>
      </c>
      <c r="I305" s="3" t="str">
        <f t="shared" si="30"/>
        <v>27.7d</v>
      </c>
      <c r="J305" s="3">
        <f t="shared" si="31"/>
        <v>2.8959613074763664E-7</v>
      </c>
      <c r="K305" s="3">
        <f t="shared" si="32"/>
        <v>0</v>
      </c>
      <c r="L305" s="3">
        <f t="shared" si="33"/>
        <v>0</v>
      </c>
      <c r="M305" s="3" t="str">
        <f t="shared" si="34"/>
        <v>Cr51</v>
      </c>
    </row>
    <row r="306" spans="2:13" hidden="1" x14ac:dyDescent="0.2">
      <c r="B306" s="3">
        <v>24052</v>
      </c>
      <c r="C306" s="3">
        <v>0</v>
      </c>
      <c r="D306" s="3">
        <v>0</v>
      </c>
      <c r="E306" s="3">
        <v>0</v>
      </c>
      <c r="F306" s="3">
        <f t="shared" si="29"/>
        <v>0</v>
      </c>
      <c r="G306" t="str">
        <f>VLOOKUP(B306,Nuclides!A:F,5,FALSE)</f>
        <v>Cr52</v>
      </c>
      <c r="H306" t="str">
        <f>VLOOKUP(B306,Nuclides!A:F,4,FALSE)</f>
        <v>STABLE</v>
      </c>
      <c r="I306" s="3" t="str">
        <f t="shared" si="30"/>
        <v>STABLE</v>
      </c>
      <c r="J306" s="3" t="e">
        <f t="shared" si="31"/>
        <v>#VALUE!</v>
      </c>
      <c r="K306" s="3" t="e">
        <f t="shared" si="32"/>
        <v>#VALUE!</v>
      </c>
      <c r="L306" s="3" t="e">
        <f t="shared" si="33"/>
        <v>#VALUE!</v>
      </c>
      <c r="M306" s="3" t="str">
        <f t="shared" si="34"/>
        <v>Cr52</v>
      </c>
    </row>
    <row r="307" spans="2:13" hidden="1" x14ac:dyDescent="0.2">
      <c r="B307" s="3">
        <v>24053</v>
      </c>
      <c r="C307" s="3">
        <v>0</v>
      </c>
      <c r="D307" s="3">
        <v>0</v>
      </c>
      <c r="E307" s="3">
        <v>0</v>
      </c>
      <c r="F307" s="3">
        <f t="shared" si="29"/>
        <v>0</v>
      </c>
      <c r="G307" t="str">
        <f>VLOOKUP(B307,Nuclides!A:F,5,FALSE)</f>
        <v>Cr53</v>
      </c>
      <c r="H307" t="str">
        <f>VLOOKUP(B307,Nuclides!A:F,4,FALSE)</f>
        <v>STABLE</v>
      </c>
      <c r="I307" s="3" t="str">
        <f t="shared" si="30"/>
        <v>STABLE</v>
      </c>
      <c r="J307" s="3" t="e">
        <f t="shared" si="31"/>
        <v>#VALUE!</v>
      </c>
      <c r="K307" s="3" t="e">
        <f t="shared" si="32"/>
        <v>#VALUE!</v>
      </c>
      <c r="L307" s="3" t="e">
        <f t="shared" si="33"/>
        <v>#VALUE!</v>
      </c>
      <c r="M307" s="3" t="str">
        <f t="shared" si="34"/>
        <v>Cr53</v>
      </c>
    </row>
    <row r="308" spans="2:13" hidden="1" x14ac:dyDescent="0.2">
      <c r="B308" s="3">
        <v>24054</v>
      </c>
      <c r="C308" s="3">
        <v>0</v>
      </c>
      <c r="D308" s="3">
        <v>0</v>
      </c>
      <c r="E308" s="3">
        <v>0</v>
      </c>
      <c r="F308" s="3">
        <f t="shared" si="29"/>
        <v>0</v>
      </c>
      <c r="G308" t="str">
        <f>VLOOKUP(B308,Nuclides!A:F,5,FALSE)</f>
        <v>Cr54</v>
      </c>
      <c r="H308" t="str">
        <f>VLOOKUP(B308,Nuclides!A:F,4,FALSE)</f>
        <v>STABLE</v>
      </c>
      <c r="I308" s="3" t="str">
        <f t="shared" si="30"/>
        <v>STABLE</v>
      </c>
      <c r="J308" s="3" t="e">
        <f t="shared" si="31"/>
        <v>#VALUE!</v>
      </c>
      <c r="K308" s="3" t="e">
        <f t="shared" si="32"/>
        <v>#VALUE!</v>
      </c>
      <c r="L308" s="3" t="e">
        <f t="shared" si="33"/>
        <v>#VALUE!</v>
      </c>
      <c r="M308" s="3" t="str">
        <f t="shared" si="34"/>
        <v>Cr54</v>
      </c>
    </row>
    <row r="309" spans="2:13" hidden="1" x14ac:dyDescent="0.2">
      <c r="B309" s="3">
        <v>24055</v>
      </c>
      <c r="C309" s="3">
        <v>0</v>
      </c>
      <c r="D309" s="3">
        <v>0</v>
      </c>
      <c r="E309" s="3">
        <v>0</v>
      </c>
      <c r="F309" s="3">
        <f t="shared" si="29"/>
        <v>0</v>
      </c>
      <c r="G309" t="str">
        <f>VLOOKUP(B309,Nuclides!A:F,5,FALSE)</f>
        <v>Cr55</v>
      </c>
      <c r="H309">
        <f>VLOOKUP(B309,Nuclides!A:F,4,FALSE)</f>
        <v>209.82</v>
      </c>
      <c r="I309" s="3" t="str">
        <f t="shared" si="30"/>
        <v>3.5min</v>
      </c>
      <c r="J309" s="3">
        <f t="shared" si="31"/>
        <v>3.3035324590598861E-3</v>
      </c>
      <c r="K309" s="3">
        <f t="shared" si="32"/>
        <v>0</v>
      </c>
      <c r="L309" s="3">
        <f t="shared" si="33"/>
        <v>0</v>
      </c>
      <c r="M309" s="3" t="str">
        <f t="shared" si="34"/>
        <v>Cr55</v>
      </c>
    </row>
    <row r="310" spans="2:13" hidden="1" x14ac:dyDescent="0.2">
      <c r="B310" s="3">
        <v>24056</v>
      </c>
      <c r="C310" s="3">
        <v>0</v>
      </c>
      <c r="D310" s="3">
        <v>0</v>
      </c>
      <c r="E310" s="3">
        <v>0</v>
      </c>
      <c r="F310" s="3">
        <f t="shared" si="29"/>
        <v>0</v>
      </c>
      <c r="G310" t="str">
        <f>VLOOKUP(B310,Nuclides!A:F,5,FALSE)</f>
        <v>Cr56</v>
      </c>
      <c r="H310">
        <f>VLOOKUP(B310,Nuclides!A:F,4,FALSE)</f>
        <v>356.4</v>
      </c>
      <c r="I310" s="3" t="str">
        <f t="shared" si="30"/>
        <v>5.94min</v>
      </c>
      <c r="J310" s="3">
        <f t="shared" si="31"/>
        <v>1.9448574089785222E-3</v>
      </c>
      <c r="K310" s="3">
        <f t="shared" si="32"/>
        <v>0</v>
      </c>
      <c r="L310" s="3">
        <f t="shared" si="33"/>
        <v>0</v>
      </c>
      <c r="M310" s="3" t="str">
        <f t="shared" si="34"/>
        <v>Cr56</v>
      </c>
    </row>
    <row r="311" spans="2:13" hidden="1" x14ac:dyDescent="0.2">
      <c r="B311" s="3">
        <v>24057</v>
      </c>
      <c r="C311" s="3">
        <v>0</v>
      </c>
      <c r="D311" s="3">
        <v>0</v>
      </c>
      <c r="E311" s="3">
        <v>0</v>
      </c>
      <c r="F311" s="3">
        <f t="shared" si="29"/>
        <v>0</v>
      </c>
      <c r="G311" t="str">
        <f>VLOOKUP(B311,Nuclides!A:F,5,FALSE)</f>
        <v>Cr57</v>
      </c>
      <c r="H311">
        <f>VLOOKUP(B311,Nuclides!A:F,4,FALSE)</f>
        <v>21.1</v>
      </c>
      <c r="I311" s="3" t="str">
        <f t="shared" si="30"/>
        <v>21.1s</v>
      </c>
      <c r="J311" s="3">
        <f t="shared" si="31"/>
        <v>3.2850577277722524E-2</v>
      </c>
      <c r="K311" s="3">
        <f t="shared" si="32"/>
        <v>0</v>
      </c>
      <c r="L311" s="3">
        <f t="shared" si="33"/>
        <v>0</v>
      </c>
      <c r="M311" s="3" t="str">
        <f t="shared" si="34"/>
        <v>Cr57</v>
      </c>
    </row>
    <row r="312" spans="2:13" hidden="1" x14ac:dyDescent="0.2">
      <c r="B312" s="3">
        <v>24058</v>
      </c>
      <c r="C312" s="3">
        <v>0</v>
      </c>
      <c r="D312" s="3">
        <v>0</v>
      </c>
      <c r="E312" s="3">
        <v>0</v>
      </c>
      <c r="F312" s="3">
        <f t="shared" si="29"/>
        <v>0</v>
      </c>
      <c r="G312" t="str">
        <f>VLOOKUP(B312,Nuclides!A:F,5,FALSE)</f>
        <v>Cr58</v>
      </c>
      <c r="H312">
        <f>VLOOKUP(B312,Nuclides!A:F,4,FALSE)</f>
        <v>7</v>
      </c>
      <c r="I312" s="3" t="str">
        <f t="shared" si="30"/>
        <v>7s</v>
      </c>
      <c r="J312" s="3">
        <f t="shared" si="31"/>
        <v>9.9021025794277892E-2</v>
      </c>
      <c r="K312" s="3">
        <f t="shared" si="32"/>
        <v>0</v>
      </c>
      <c r="L312" s="3">
        <f t="shared" si="33"/>
        <v>0</v>
      </c>
      <c r="M312" s="3" t="str">
        <f t="shared" si="34"/>
        <v>Cr58</v>
      </c>
    </row>
    <row r="313" spans="2:13" hidden="1" x14ac:dyDescent="0.2">
      <c r="B313" s="3">
        <v>24059</v>
      </c>
      <c r="C313" s="3">
        <v>0</v>
      </c>
      <c r="D313" s="3">
        <v>0</v>
      </c>
      <c r="E313" s="3">
        <v>0</v>
      </c>
      <c r="F313" s="3">
        <f t="shared" si="29"/>
        <v>0</v>
      </c>
      <c r="G313" t="str">
        <f>VLOOKUP(B313,Nuclides!A:F,5,FALSE)</f>
        <v>Cr59</v>
      </c>
      <c r="H313">
        <f>VLOOKUP(B313,Nuclides!A:F,4,FALSE)</f>
        <v>1.05</v>
      </c>
      <c r="I313" s="3" t="str">
        <f t="shared" si="30"/>
        <v>1.05s</v>
      </c>
      <c r="J313" s="3">
        <f t="shared" si="31"/>
        <v>0.6601401719618526</v>
      </c>
      <c r="K313" s="3">
        <f t="shared" si="32"/>
        <v>0</v>
      </c>
      <c r="L313" s="3">
        <f t="shared" si="33"/>
        <v>0</v>
      </c>
      <c r="M313" s="3" t="str">
        <f t="shared" si="34"/>
        <v>Cr59</v>
      </c>
    </row>
    <row r="314" spans="2:13" hidden="1" x14ac:dyDescent="0.2">
      <c r="B314" s="3">
        <v>25049</v>
      </c>
      <c r="C314" s="3">
        <v>0</v>
      </c>
      <c r="D314" s="3">
        <v>0</v>
      </c>
      <c r="E314" s="3">
        <v>0</v>
      </c>
      <c r="F314" s="3">
        <f t="shared" si="29"/>
        <v>0</v>
      </c>
      <c r="G314" t="str">
        <f>VLOOKUP(B314,Nuclides!A:F,5,FALSE)</f>
        <v>Mn49</v>
      </c>
      <c r="H314">
        <f>VLOOKUP(B314,Nuclides!A:F,4,FALSE)</f>
        <v>0.38200000000000001</v>
      </c>
      <c r="I314" s="3" t="str">
        <f t="shared" si="30"/>
        <v>0.382s</v>
      </c>
      <c r="J314" s="3">
        <f t="shared" si="31"/>
        <v>1.8145214150783908</v>
      </c>
      <c r="K314" s="3">
        <f t="shared" si="32"/>
        <v>0</v>
      </c>
      <c r="L314" s="3">
        <f t="shared" si="33"/>
        <v>0</v>
      </c>
      <c r="M314" s="3" t="str">
        <f t="shared" si="34"/>
        <v>Mn49</v>
      </c>
    </row>
    <row r="315" spans="2:13" hidden="1" x14ac:dyDescent="0.2">
      <c r="B315" s="3">
        <v>25050</v>
      </c>
      <c r="C315" s="3">
        <v>0</v>
      </c>
      <c r="D315" s="3">
        <v>0</v>
      </c>
      <c r="E315" s="3">
        <v>0</v>
      </c>
      <c r="F315" s="3">
        <f t="shared" si="29"/>
        <v>0</v>
      </c>
      <c r="G315" t="str">
        <f>VLOOKUP(B315,Nuclides!A:F,5,FALSE)</f>
        <v>Mn50</v>
      </c>
      <c r="H315">
        <f>VLOOKUP(B315,Nuclides!A:F,4,FALSE)</f>
        <v>0.28319</v>
      </c>
      <c r="I315" s="3" t="str">
        <f t="shared" si="30"/>
        <v>0.28319s</v>
      </c>
      <c r="J315" s="3">
        <f t="shared" si="31"/>
        <v>2.4476400316393421</v>
      </c>
      <c r="K315" s="3">
        <f t="shared" si="32"/>
        <v>0</v>
      </c>
      <c r="L315" s="3">
        <f t="shared" si="33"/>
        <v>0</v>
      </c>
      <c r="M315" s="3" t="str">
        <f t="shared" si="34"/>
        <v>Mn50</v>
      </c>
    </row>
    <row r="316" spans="2:13" hidden="1" x14ac:dyDescent="0.2">
      <c r="B316" s="3">
        <v>25051</v>
      </c>
      <c r="C316" s="3">
        <v>0</v>
      </c>
      <c r="D316" s="3">
        <v>0</v>
      </c>
      <c r="E316" s="3">
        <v>0</v>
      </c>
      <c r="F316" s="3">
        <f t="shared" si="29"/>
        <v>0</v>
      </c>
      <c r="G316" t="str">
        <f>VLOOKUP(B316,Nuclides!A:F,5,FALSE)</f>
        <v>Mn51</v>
      </c>
      <c r="H316">
        <f>VLOOKUP(B316,Nuclides!A:F,4,FALSE)</f>
        <v>2772</v>
      </c>
      <c r="I316" s="3" t="str">
        <f t="shared" si="30"/>
        <v>46.2min</v>
      </c>
      <c r="J316" s="3">
        <f t="shared" si="31"/>
        <v>2.5005309544009569E-4</v>
      </c>
      <c r="K316" s="3">
        <f t="shared" si="32"/>
        <v>0</v>
      </c>
      <c r="L316" s="3">
        <f t="shared" si="33"/>
        <v>0</v>
      </c>
      <c r="M316" s="3" t="str">
        <f t="shared" si="34"/>
        <v>Mn51</v>
      </c>
    </row>
    <row r="317" spans="2:13" hidden="1" x14ac:dyDescent="0.2">
      <c r="B317" s="3">
        <v>25052</v>
      </c>
      <c r="C317" s="3">
        <v>0</v>
      </c>
      <c r="D317" s="3">
        <v>0</v>
      </c>
      <c r="E317" s="3">
        <v>0</v>
      </c>
      <c r="F317" s="3">
        <f t="shared" si="29"/>
        <v>0</v>
      </c>
      <c r="G317" t="str">
        <f>VLOOKUP(B317,Nuclides!A:F,5,FALSE)</f>
        <v>Mn52</v>
      </c>
      <c r="H317">
        <f>VLOOKUP(B317,Nuclides!A:F,4,FALSE)</f>
        <v>483062.4</v>
      </c>
      <c r="I317" s="3" t="str">
        <f t="shared" si="30"/>
        <v>5.59d</v>
      </c>
      <c r="J317" s="3">
        <f t="shared" si="31"/>
        <v>1.4349019517146133E-6</v>
      </c>
      <c r="K317" s="3">
        <f t="shared" si="32"/>
        <v>0</v>
      </c>
      <c r="L317" s="3">
        <f t="shared" si="33"/>
        <v>0</v>
      </c>
      <c r="M317" s="3" t="str">
        <f t="shared" si="34"/>
        <v>Mn52</v>
      </c>
    </row>
    <row r="318" spans="2:13" hidden="1" x14ac:dyDescent="0.2">
      <c r="B318" s="3">
        <v>25053</v>
      </c>
      <c r="C318" s="3">
        <v>0</v>
      </c>
      <c r="D318" s="3">
        <v>0</v>
      </c>
      <c r="E318" s="3">
        <v>0</v>
      </c>
      <c r="F318" s="3">
        <f t="shared" si="29"/>
        <v>0</v>
      </c>
      <c r="G318" t="str">
        <f>VLOOKUP(B318,Nuclides!A:F,5,FALSE)</f>
        <v>Mn53</v>
      </c>
      <c r="H318">
        <f>VLOOKUP(B318,Nuclides!A:F,4,FALSE)</f>
        <v>118025424000000</v>
      </c>
      <c r="I318" s="3" t="str">
        <f t="shared" si="30"/>
        <v>3742561.64y</v>
      </c>
      <c r="J318" s="3">
        <f t="shared" si="31"/>
        <v>5.8728632956230289E-15</v>
      </c>
      <c r="K318" s="3">
        <f t="shared" si="32"/>
        <v>0</v>
      </c>
      <c r="L318" s="3">
        <f t="shared" si="33"/>
        <v>0</v>
      </c>
      <c r="M318" s="3" t="str">
        <f t="shared" si="34"/>
        <v>Mn53</v>
      </c>
    </row>
    <row r="319" spans="2:13" hidden="1" x14ac:dyDescent="0.2">
      <c r="B319" s="3">
        <v>25054</v>
      </c>
      <c r="C319" s="3">
        <v>0</v>
      </c>
      <c r="D319" s="3">
        <v>0</v>
      </c>
      <c r="E319" s="3">
        <v>0</v>
      </c>
      <c r="F319" s="3">
        <f t="shared" si="29"/>
        <v>0</v>
      </c>
      <c r="G319" t="str">
        <f>VLOOKUP(B319,Nuclides!A:F,5,FALSE)</f>
        <v>Mn54</v>
      </c>
      <c r="H319">
        <f>VLOOKUP(B319,Nuclides!A:F,4,FALSE)</f>
        <v>26974080</v>
      </c>
      <c r="I319" s="3" t="str">
        <f t="shared" si="30"/>
        <v>312.2d</v>
      </c>
      <c r="J319" s="3">
        <f t="shared" si="31"/>
        <v>2.5696786713761703E-8</v>
      </c>
      <c r="K319" s="3">
        <f t="shared" si="32"/>
        <v>0</v>
      </c>
      <c r="L319" s="3">
        <f t="shared" si="33"/>
        <v>0</v>
      </c>
      <c r="M319" s="3" t="str">
        <f t="shared" si="34"/>
        <v>Mn54</v>
      </c>
    </row>
    <row r="320" spans="2:13" hidden="1" x14ac:dyDescent="0.2">
      <c r="B320" s="3">
        <v>25055</v>
      </c>
      <c r="C320" s="3">
        <v>0</v>
      </c>
      <c r="D320" s="3">
        <v>0</v>
      </c>
      <c r="E320" s="3">
        <v>0</v>
      </c>
      <c r="F320" s="3">
        <f t="shared" si="29"/>
        <v>0</v>
      </c>
      <c r="G320" t="str">
        <f>VLOOKUP(B320,Nuclides!A:F,5,FALSE)</f>
        <v>Mn55</v>
      </c>
      <c r="H320" t="str">
        <f>VLOOKUP(B320,Nuclides!A:F,4,FALSE)</f>
        <v>STABLE</v>
      </c>
      <c r="I320" s="3" t="str">
        <f t="shared" si="30"/>
        <v>STABLE</v>
      </c>
      <c r="J320" s="3" t="e">
        <f t="shared" si="31"/>
        <v>#VALUE!</v>
      </c>
      <c r="K320" s="3" t="e">
        <f t="shared" si="32"/>
        <v>#VALUE!</v>
      </c>
      <c r="L320" s="3" t="e">
        <f t="shared" si="33"/>
        <v>#VALUE!</v>
      </c>
      <c r="M320" s="3" t="str">
        <f t="shared" si="34"/>
        <v>Mn55</v>
      </c>
    </row>
    <row r="321" spans="2:13" hidden="1" x14ac:dyDescent="0.2">
      <c r="B321" s="3">
        <v>25056</v>
      </c>
      <c r="C321" s="3">
        <v>0</v>
      </c>
      <c r="D321" s="3">
        <v>0</v>
      </c>
      <c r="E321" s="3">
        <v>0</v>
      </c>
      <c r="F321" s="3">
        <f t="shared" si="29"/>
        <v>0</v>
      </c>
      <c r="G321" t="str">
        <f>VLOOKUP(B321,Nuclides!A:F,5,FALSE)</f>
        <v>Mn56</v>
      </c>
      <c r="H321">
        <f>VLOOKUP(B321,Nuclides!A:F,4,FALSE)</f>
        <v>9284.03999999999</v>
      </c>
      <c r="I321" s="3" t="str">
        <f t="shared" si="30"/>
        <v>2.58h</v>
      </c>
      <c r="J321" s="3">
        <f t="shared" si="31"/>
        <v>7.4660081231871686E-5</v>
      </c>
      <c r="K321" s="3">
        <f t="shared" si="32"/>
        <v>0</v>
      </c>
      <c r="L321" s="3">
        <f t="shared" si="33"/>
        <v>0</v>
      </c>
      <c r="M321" s="3" t="str">
        <f t="shared" si="34"/>
        <v>Mn56</v>
      </c>
    </row>
    <row r="322" spans="2:13" hidden="1" x14ac:dyDescent="0.2">
      <c r="B322" s="3">
        <v>25057</v>
      </c>
      <c r="C322" s="3">
        <v>0</v>
      </c>
      <c r="D322" s="3">
        <v>0</v>
      </c>
      <c r="E322" s="3">
        <v>0</v>
      </c>
      <c r="F322" s="3">
        <f t="shared" si="29"/>
        <v>0</v>
      </c>
      <c r="G322" t="str">
        <f>VLOOKUP(B322,Nuclides!A:F,5,FALSE)</f>
        <v>Mn57</v>
      </c>
      <c r="H322">
        <f>VLOOKUP(B322,Nuclides!A:F,4,FALSE)</f>
        <v>85.4</v>
      </c>
      <c r="I322" s="3" t="str">
        <f t="shared" si="30"/>
        <v>1.42min</v>
      </c>
      <c r="J322" s="3">
        <f t="shared" si="31"/>
        <v>8.1164775241211393E-3</v>
      </c>
      <c r="K322" s="3">
        <f t="shared" si="32"/>
        <v>0</v>
      </c>
      <c r="L322" s="3">
        <f t="shared" si="33"/>
        <v>0</v>
      </c>
      <c r="M322" s="3" t="str">
        <f t="shared" si="34"/>
        <v>Mn57</v>
      </c>
    </row>
    <row r="323" spans="2:13" hidden="1" x14ac:dyDescent="0.2">
      <c r="B323" s="3">
        <v>25058</v>
      </c>
      <c r="C323" s="3">
        <v>0</v>
      </c>
      <c r="D323" s="3">
        <v>0</v>
      </c>
      <c r="E323" s="3">
        <v>0</v>
      </c>
      <c r="F323" s="3">
        <f t="shared" si="29"/>
        <v>0</v>
      </c>
      <c r="G323" t="str">
        <f>VLOOKUP(B323,Nuclides!A:F,5,FALSE)</f>
        <v>Mn58</v>
      </c>
      <c r="H323">
        <f>VLOOKUP(B323,Nuclides!A:F,4,FALSE)</f>
        <v>3</v>
      </c>
      <c r="I323" s="3" t="str">
        <f t="shared" si="30"/>
        <v>3s</v>
      </c>
      <c r="J323" s="3">
        <f t="shared" si="31"/>
        <v>0.23104906018664842</v>
      </c>
      <c r="K323" s="3">
        <f t="shared" si="32"/>
        <v>0</v>
      </c>
      <c r="L323" s="3">
        <f t="shared" si="33"/>
        <v>0</v>
      </c>
      <c r="M323" s="3" t="str">
        <f t="shared" si="34"/>
        <v>Mn58</v>
      </c>
    </row>
    <row r="324" spans="2:13" hidden="1" x14ac:dyDescent="0.2">
      <c r="B324" s="3">
        <v>25059</v>
      </c>
      <c r="C324" s="3">
        <v>0</v>
      </c>
      <c r="D324" s="3">
        <v>0</v>
      </c>
      <c r="E324" s="3">
        <v>0</v>
      </c>
      <c r="F324" s="3">
        <f t="shared" si="29"/>
        <v>0</v>
      </c>
      <c r="G324" t="str">
        <f>VLOOKUP(B324,Nuclides!A:F,5,FALSE)</f>
        <v>Mn59</v>
      </c>
      <c r="H324">
        <f>VLOOKUP(B324,Nuclides!A:F,4,FALSE)</f>
        <v>4.59</v>
      </c>
      <c r="I324" s="3" t="str">
        <f t="shared" si="30"/>
        <v>4.59s</v>
      </c>
      <c r="J324" s="3">
        <f t="shared" si="31"/>
        <v>0.15101245763833232</v>
      </c>
      <c r="K324" s="3">
        <f t="shared" si="32"/>
        <v>0</v>
      </c>
      <c r="L324" s="3">
        <f t="shared" si="33"/>
        <v>0</v>
      </c>
      <c r="M324" s="3" t="str">
        <f t="shared" si="34"/>
        <v>Mn59</v>
      </c>
    </row>
    <row r="325" spans="2:13" hidden="1" x14ac:dyDescent="0.2">
      <c r="B325" s="3">
        <v>25060</v>
      </c>
      <c r="C325" s="3">
        <v>0</v>
      </c>
      <c r="D325" s="3">
        <v>0</v>
      </c>
      <c r="E325" s="3">
        <v>0</v>
      </c>
      <c r="F325" s="3">
        <f t="shared" ref="F325:F388" si="35">SUM(C325:E325)</f>
        <v>0</v>
      </c>
      <c r="G325" t="str">
        <f>VLOOKUP(B325,Nuclides!A:F,5,FALSE)</f>
        <v>Mn60</v>
      </c>
      <c r="H325">
        <f>VLOOKUP(B325,Nuclides!A:F,4,FALSE)</f>
        <v>0.28000000000000003</v>
      </c>
      <c r="I325" s="3" t="str">
        <f t="shared" ref="I325:I388" si="36">IF(H325="STABLE", "STABLE", IF(H325&lt;60, H325&amp;"s", IF(H325&lt;3600, ROUND(H325/60,2)&amp;"min", IF(H325&lt;86400, ROUND(H325/3600,2)&amp;"h", IF(H325&lt;31536000, ROUND(H325/86400,2)&amp;"d", ROUND(H325/31536000,2)&amp;"y")))))</f>
        <v>0.28s</v>
      </c>
      <c r="J325" s="3">
        <f t="shared" ref="J325:J388" si="37">LN(2)/H325</f>
        <v>2.4755256448569471</v>
      </c>
      <c r="K325" s="3">
        <f t="shared" ref="K325:K388" si="38">10*F325*(1-EXP(-J325*600))*6240000000000</f>
        <v>0</v>
      </c>
      <c r="L325" s="3">
        <f t="shared" ref="L325:L388" si="39">EXP(-J325*30*60)*K325</f>
        <v>0</v>
      </c>
      <c r="M325" s="3" t="str">
        <f t="shared" ref="M325:M388" si="40">G325</f>
        <v>Mn60</v>
      </c>
    </row>
    <row r="326" spans="2:13" hidden="1" x14ac:dyDescent="0.2">
      <c r="B326" s="3">
        <v>25061</v>
      </c>
      <c r="C326" s="3">
        <v>0</v>
      </c>
      <c r="D326" s="3">
        <v>0</v>
      </c>
      <c r="E326" s="3">
        <v>0</v>
      </c>
      <c r="F326" s="3">
        <f t="shared" si="35"/>
        <v>0</v>
      </c>
      <c r="G326" t="str">
        <f>VLOOKUP(B326,Nuclides!A:F,5,FALSE)</f>
        <v>Mn61</v>
      </c>
      <c r="H326">
        <f>VLOOKUP(B326,Nuclides!A:F,4,FALSE)</f>
        <v>0.70899999999999996</v>
      </c>
      <c r="I326" s="3" t="str">
        <f t="shared" si="36"/>
        <v>0.709s</v>
      </c>
      <c r="J326" s="3">
        <f t="shared" si="37"/>
        <v>0.97764059317340668</v>
      </c>
      <c r="K326" s="3">
        <f t="shared" si="38"/>
        <v>0</v>
      </c>
      <c r="L326" s="3">
        <f t="shared" si="39"/>
        <v>0</v>
      </c>
      <c r="M326" s="3" t="str">
        <f t="shared" si="40"/>
        <v>Mn61</v>
      </c>
    </row>
    <row r="327" spans="2:13" hidden="1" x14ac:dyDescent="0.2">
      <c r="B327" s="3">
        <v>25062</v>
      </c>
      <c r="C327" s="3">
        <v>0</v>
      </c>
      <c r="D327" s="3">
        <v>0</v>
      </c>
      <c r="E327" s="3">
        <v>0</v>
      </c>
      <c r="F327" s="3">
        <f t="shared" si="35"/>
        <v>0</v>
      </c>
      <c r="G327" t="str">
        <f>VLOOKUP(B327,Nuclides!A:F,5,FALSE)</f>
        <v>Mn62</v>
      </c>
      <c r="H327">
        <f>VLOOKUP(B327,Nuclides!A:F,4,FALSE)</f>
        <v>9.1999999999999998E-2</v>
      </c>
      <c r="I327" s="3" t="str">
        <f t="shared" si="36"/>
        <v>0.092s</v>
      </c>
      <c r="J327" s="3">
        <f t="shared" si="37"/>
        <v>7.5342084843472312</v>
      </c>
      <c r="K327" s="3">
        <f t="shared" si="38"/>
        <v>0</v>
      </c>
      <c r="L327" s="3">
        <f t="shared" si="39"/>
        <v>0</v>
      </c>
      <c r="M327" s="3" t="str">
        <f t="shared" si="40"/>
        <v>Mn62</v>
      </c>
    </row>
    <row r="328" spans="2:13" hidden="1" x14ac:dyDescent="0.2">
      <c r="B328" s="3">
        <v>26049</v>
      </c>
      <c r="C328" s="3">
        <v>0</v>
      </c>
      <c r="D328" s="3">
        <v>0</v>
      </c>
      <c r="E328" s="3">
        <v>0</v>
      </c>
      <c r="F328" s="3">
        <f t="shared" si="35"/>
        <v>0</v>
      </c>
      <c r="G328" t="str">
        <f>VLOOKUP(B328,Nuclides!A:F,5,FALSE)</f>
        <v>Fe49</v>
      </c>
      <c r="H328">
        <f>VLOOKUP(B328,Nuclides!A:F,4,FALSE)</f>
        <v>6.4699999999999994E-2</v>
      </c>
      <c r="I328" s="3" t="str">
        <f t="shared" si="36"/>
        <v>0.0647s</v>
      </c>
      <c r="J328" s="3">
        <f t="shared" si="37"/>
        <v>10.713248540339187</v>
      </c>
      <c r="K328" s="3">
        <f t="shared" si="38"/>
        <v>0</v>
      </c>
      <c r="L328" s="3">
        <f t="shared" si="39"/>
        <v>0</v>
      </c>
      <c r="M328" s="3" t="str">
        <f t="shared" si="40"/>
        <v>Fe49</v>
      </c>
    </row>
    <row r="329" spans="2:13" hidden="1" x14ac:dyDescent="0.2">
      <c r="B329" s="3">
        <v>26050</v>
      </c>
      <c r="C329" s="3">
        <v>0</v>
      </c>
      <c r="D329" s="3">
        <v>0</v>
      </c>
      <c r="E329" s="3">
        <v>0</v>
      </c>
      <c r="F329" s="3">
        <f t="shared" si="35"/>
        <v>0</v>
      </c>
      <c r="G329" t="str">
        <f>VLOOKUP(B329,Nuclides!A:F,5,FALSE)</f>
        <v>Fe50</v>
      </c>
      <c r="H329">
        <f>VLOOKUP(B329,Nuclides!A:F,4,FALSE)</f>
        <v>0.155</v>
      </c>
      <c r="I329" s="3" t="str">
        <f t="shared" si="36"/>
        <v>0.155s</v>
      </c>
      <c r="J329" s="3">
        <f t="shared" si="37"/>
        <v>4.4719172939351308</v>
      </c>
      <c r="K329" s="3">
        <f t="shared" si="38"/>
        <v>0</v>
      </c>
      <c r="L329" s="3">
        <f t="shared" si="39"/>
        <v>0</v>
      </c>
      <c r="M329" s="3" t="str">
        <f t="shared" si="40"/>
        <v>Fe50</v>
      </c>
    </row>
    <row r="330" spans="2:13" hidden="1" x14ac:dyDescent="0.2">
      <c r="B330" s="3">
        <v>26051</v>
      </c>
      <c r="C330" s="3">
        <v>0</v>
      </c>
      <c r="D330" s="3">
        <v>0</v>
      </c>
      <c r="E330" s="3">
        <v>0</v>
      </c>
      <c r="F330" s="3">
        <f t="shared" si="35"/>
        <v>0</v>
      </c>
      <c r="G330" t="str">
        <f>VLOOKUP(B330,Nuclides!A:F,5,FALSE)</f>
        <v>Fe51</v>
      </c>
      <c r="H330">
        <f>VLOOKUP(B330,Nuclides!A:F,4,FALSE)</f>
        <v>0.30499999999999999</v>
      </c>
      <c r="I330" s="3" t="str">
        <f t="shared" si="36"/>
        <v>0.305s</v>
      </c>
      <c r="J330" s="3">
        <f t="shared" si="37"/>
        <v>2.2726137067539192</v>
      </c>
      <c r="K330" s="3">
        <f t="shared" si="38"/>
        <v>0</v>
      </c>
      <c r="L330" s="3">
        <f t="shared" si="39"/>
        <v>0</v>
      </c>
      <c r="M330" s="3" t="str">
        <f t="shared" si="40"/>
        <v>Fe51</v>
      </c>
    </row>
    <row r="331" spans="2:13" hidden="1" x14ac:dyDescent="0.2">
      <c r="B331" s="3">
        <v>26052</v>
      </c>
      <c r="C331" s="3">
        <v>0</v>
      </c>
      <c r="D331" s="3">
        <v>0</v>
      </c>
      <c r="E331" s="3">
        <v>0</v>
      </c>
      <c r="F331" s="3">
        <f t="shared" si="35"/>
        <v>0</v>
      </c>
      <c r="G331" t="str">
        <f>VLOOKUP(B331,Nuclides!A:F,5,FALSE)</f>
        <v>Fe52</v>
      </c>
      <c r="H331">
        <f>VLOOKUP(B331,Nuclides!A:F,4,FALSE)</f>
        <v>29790</v>
      </c>
      <c r="I331" s="3" t="str">
        <f t="shared" si="36"/>
        <v>8.28h</v>
      </c>
      <c r="J331" s="3">
        <f t="shared" si="37"/>
        <v>2.3267780482039118E-5</v>
      </c>
      <c r="K331" s="3">
        <f t="shared" si="38"/>
        <v>0</v>
      </c>
      <c r="L331" s="3">
        <f t="shared" si="39"/>
        <v>0</v>
      </c>
      <c r="M331" s="3" t="str">
        <f t="shared" si="40"/>
        <v>Fe52</v>
      </c>
    </row>
    <row r="332" spans="2:13" hidden="1" x14ac:dyDescent="0.2">
      <c r="B332" s="3">
        <v>26053</v>
      </c>
      <c r="C332" s="3">
        <v>0</v>
      </c>
      <c r="D332" s="3">
        <v>0</v>
      </c>
      <c r="E332" s="3">
        <v>0</v>
      </c>
      <c r="F332" s="3">
        <f t="shared" si="35"/>
        <v>0</v>
      </c>
      <c r="G332" t="str">
        <f>VLOOKUP(B332,Nuclides!A:F,5,FALSE)</f>
        <v>Fe53</v>
      </c>
      <c r="H332">
        <f>VLOOKUP(B332,Nuclides!A:F,4,FALSE)</f>
        <v>510.599999999999</v>
      </c>
      <c r="I332" s="3" t="str">
        <f t="shared" si="36"/>
        <v>8.51min</v>
      </c>
      <c r="J332" s="3">
        <f t="shared" si="37"/>
        <v>1.357515042224729E-3</v>
      </c>
      <c r="K332" s="3">
        <f t="shared" si="38"/>
        <v>0</v>
      </c>
      <c r="L332" s="3">
        <f t="shared" si="39"/>
        <v>0</v>
      </c>
      <c r="M332" s="3" t="str">
        <f t="shared" si="40"/>
        <v>Fe53</v>
      </c>
    </row>
    <row r="333" spans="2:13" hidden="1" x14ac:dyDescent="0.2">
      <c r="B333" s="3">
        <v>26054</v>
      </c>
      <c r="C333" s="3">
        <v>0</v>
      </c>
      <c r="D333" s="3">
        <v>0</v>
      </c>
      <c r="E333" s="3">
        <v>0</v>
      </c>
      <c r="F333" s="3">
        <f t="shared" si="35"/>
        <v>0</v>
      </c>
      <c r="G333" t="str">
        <f>VLOOKUP(B333,Nuclides!A:F,5,FALSE)</f>
        <v>Fe54</v>
      </c>
      <c r="H333" t="str">
        <f>VLOOKUP(B333,Nuclides!A:F,4,FALSE)</f>
        <v>STABLE</v>
      </c>
      <c r="I333" s="3" t="str">
        <f t="shared" si="36"/>
        <v>STABLE</v>
      </c>
      <c r="J333" s="3" t="e">
        <f t="shared" si="37"/>
        <v>#VALUE!</v>
      </c>
      <c r="K333" s="3" t="e">
        <f t="shared" si="38"/>
        <v>#VALUE!</v>
      </c>
      <c r="L333" s="3" t="e">
        <f t="shared" si="39"/>
        <v>#VALUE!</v>
      </c>
      <c r="M333" s="3" t="str">
        <f t="shared" si="40"/>
        <v>Fe54</v>
      </c>
    </row>
    <row r="334" spans="2:13" hidden="1" x14ac:dyDescent="0.2">
      <c r="B334" s="3">
        <v>26055</v>
      </c>
      <c r="C334" s="3">
        <v>0</v>
      </c>
      <c r="D334" s="3">
        <v>0</v>
      </c>
      <c r="E334" s="3">
        <v>0</v>
      </c>
      <c r="F334" s="3">
        <f t="shared" si="35"/>
        <v>0</v>
      </c>
      <c r="G334" t="str">
        <f>VLOOKUP(B334,Nuclides!A:F,5,FALSE)</f>
        <v>Fe55</v>
      </c>
      <c r="H334">
        <f>VLOOKUP(B334,Nuclides!A:F,4,FALSE)</f>
        <v>86594054.400000006</v>
      </c>
      <c r="I334" s="3" t="str">
        <f t="shared" si="36"/>
        <v>2.75y</v>
      </c>
      <c r="J334" s="3">
        <f t="shared" si="37"/>
        <v>8.0045585734803657E-9</v>
      </c>
      <c r="K334" s="3">
        <f t="shared" si="38"/>
        <v>0</v>
      </c>
      <c r="L334" s="3">
        <f t="shared" si="39"/>
        <v>0</v>
      </c>
      <c r="M334" s="3" t="str">
        <f t="shared" si="40"/>
        <v>Fe55</v>
      </c>
    </row>
    <row r="335" spans="2:13" hidden="1" x14ac:dyDescent="0.2">
      <c r="B335" s="3">
        <v>26056</v>
      </c>
      <c r="C335" s="3">
        <v>0</v>
      </c>
      <c r="D335" s="3">
        <v>0</v>
      </c>
      <c r="E335" s="3">
        <v>0</v>
      </c>
      <c r="F335" s="3">
        <f t="shared" si="35"/>
        <v>0</v>
      </c>
      <c r="G335" t="str">
        <f>VLOOKUP(B335,Nuclides!A:F,5,FALSE)</f>
        <v>Fe56</v>
      </c>
      <c r="H335" t="str">
        <f>VLOOKUP(B335,Nuclides!A:F,4,FALSE)</f>
        <v>STABLE</v>
      </c>
      <c r="I335" s="3" t="str">
        <f t="shared" si="36"/>
        <v>STABLE</v>
      </c>
      <c r="J335" s="3" t="e">
        <f t="shared" si="37"/>
        <v>#VALUE!</v>
      </c>
      <c r="K335" s="3" t="e">
        <f t="shared" si="38"/>
        <v>#VALUE!</v>
      </c>
      <c r="L335" s="3" t="e">
        <f t="shared" si="39"/>
        <v>#VALUE!</v>
      </c>
      <c r="M335" s="3" t="str">
        <f t="shared" si="40"/>
        <v>Fe56</v>
      </c>
    </row>
    <row r="336" spans="2:13" hidden="1" x14ac:dyDescent="0.2">
      <c r="B336" s="3">
        <v>26057</v>
      </c>
      <c r="C336" s="3">
        <v>0</v>
      </c>
      <c r="D336" s="3">
        <v>0</v>
      </c>
      <c r="E336" s="3">
        <v>0</v>
      </c>
      <c r="F336" s="3">
        <f t="shared" si="35"/>
        <v>0</v>
      </c>
      <c r="G336" t="str">
        <f>VLOOKUP(B336,Nuclides!A:F,5,FALSE)</f>
        <v>Fe57</v>
      </c>
      <c r="H336" t="str">
        <f>VLOOKUP(B336,Nuclides!A:F,4,FALSE)</f>
        <v>STABLE</v>
      </c>
      <c r="I336" s="3" t="str">
        <f t="shared" si="36"/>
        <v>STABLE</v>
      </c>
      <c r="J336" s="3" t="e">
        <f t="shared" si="37"/>
        <v>#VALUE!</v>
      </c>
      <c r="K336" s="3" t="e">
        <f t="shared" si="38"/>
        <v>#VALUE!</v>
      </c>
      <c r="L336" s="3" t="e">
        <f t="shared" si="39"/>
        <v>#VALUE!</v>
      </c>
      <c r="M336" s="3" t="str">
        <f t="shared" si="40"/>
        <v>Fe57</v>
      </c>
    </row>
    <row r="337" spans="2:15" hidden="1" x14ac:dyDescent="0.2">
      <c r="B337" s="3">
        <v>26058</v>
      </c>
      <c r="C337" s="3">
        <v>0</v>
      </c>
      <c r="D337" s="3">
        <v>0</v>
      </c>
      <c r="E337" s="3">
        <v>0</v>
      </c>
      <c r="F337" s="3">
        <f t="shared" si="35"/>
        <v>0</v>
      </c>
      <c r="G337" t="str">
        <f>VLOOKUP(B337,Nuclides!A:F,5,FALSE)</f>
        <v>Fe58</v>
      </c>
      <c r="H337" t="str">
        <f>VLOOKUP(B337,Nuclides!A:F,4,FALSE)</f>
        <v>STABLE</v>
      </c>
      <c r="I337" s="3" t="str">
        <f t="shared" si="36"/>
        <v>STABLE</v>
      </c>
      <c r="J337" s="3" t="e">
        <f t="shared" si="37"/>
        <v>#VALUE!</v>
      </c>
      <c r="K337" s="3" t="e">
        <f t="shared" si="38"/>
        <v>#VALUE!</v>
      </c>
      <c r="L337" s="3" t="e">
        <f t="shared" si="39"/>
        <v>#VALUE!</v>
      </c>
      <c r="M337" s="3" t="str">
        <f t="shared" si="40"/>
        <v>Fe58</v>
      </c>
    </row>
    <row r="338" spans="2:15" hidden="1" x14ac:dyDescent="0.2">
      <c r="B338" s="3">
        <v>26059</v>
      </c>
      <c r="C338" s="3">
        <v>0</v>
      </c>
      <c r="D338" s="3">
        <v>0</v>
      </c>
      <c r="E338" s="3">
        <v>0</v>
      </c>
      <c r="F338" s="3">
        <f t="shared" si="35"/>
        <v>0</v>
      </c>
      <c r="G338" t="str">
        <f>VLOOKUP(B338,Nuclides!A:F,5,FALSE)</f>
        <v>Fe59</v>
      </c>
      <c r="H338">
        <f>VLOOKUP(B338,Nuclides!A:F,4,FALSE)</f>
        <v>3844368</v>
      </c>
      <c r="I338" s="3" t="str">
        <f t="shared" si="36"/>
        <v>44.5d</v>
      </c>
      <c r="J338" s="3">
        <f t="shared" si="37"/>
        <v>1.80301984763151E-7</v>
      </c>
      <c r="K338" s="3">
        <f t="shared" si="38"/>
        <v>0</v>
      </c>
      <c r="L338" s="3">
        <f t="shared" si="39"/>
        <v>0</v>
      </c>
      <c r="M338" s="3" t="str">
        <f t="shared" si="40"/>
        <v>Fe59</v>
      </c>
    </row>
    <row r="339" spans="2:15" hidden="1" x14ac:dyDescent="0.2">
      <c r="B339" s="3">
        <v>26060</v>
      </c>
      <c r="C339" s="3">
        <v>0</v>
      </c>
      <c r="D339" s="3">
        <v>0</v>
      </c>
      <c r="E339" s="3">
        <v>0</v>
      </c>
      <c r="F339" s="3">
        <f t="shared" si="35"/>
        <v>0</v>
      </c>
      <c r="G339" t="str">
        <f>VLOOKUP(B339,Nuclides!A:F,5,FALSE)</f>
        <v>Fe60</v>
      </c>
      <c r="H339">
        <f>VLOOKUP(B339,Nuclides!A:F,4,FALSE)</f>
        <v>82680912000000</v>
      </c>
      <c r="I339" s="3" t="str">
        <f t="shared" si="36"/>
        <v>2621794.52y</v>
      </c>
      <c r="J339" s="3">
        <f t="shared" si="37"/>
        <v>8.3834002769580637E-15</v>
      </c>
      <c r="K339" s="3">
        <f t="shared" si="38"/>
        <v>0</v>
      </c>
      <c r="L339" s="3">
        <f t="shared" si="39"/>
        <v>0</v>
      </c>
      <c r="M339" s="3" t="str">
        <f t="shared" si="40"/>
        <v>Fe60</v>
      </c>
    </row>
    <row r="340" spans="2:15" hidden="1" x14ac:dyDescent="0.2">
      <c r="B340" s="3">
        <v>26061</v>
      </c>
      <c r="C340" s="3">
        <v>0</v>
      </c>
      <c r="D340" s="3">
        <v>0</v>
      </c>
      <c r="E340" s="3">
        <v>0</v>
      </c>
      <c r="F340" s="3">
        <f t="shared" si="35"/>
        <v>0</v>
      </c>
      <c r="G340" t="str">
        <f>VLOOKUP(B340,Nuclides!A:F,5,FALSE)</f>
        <v>Fe61</v>
      </c>
      <c r="H340">
        <f>VLOOKUP(B340,Nuclides!A:F,4,FALSE)</f>
        <v>358.8</v>
      </c>
      <c r="I340" s="3" t="str">
        <f t="shared" si="36"/>
        <v>5.98min</v>
      </c>
      <c r="J340" s="3">
        <f t="shared" si="37"/>
        <v>1.9318483293198029E-3</v>
      </c>
      <c r="K340" s="3">
        <f t="shared" si="38"/>
        <v>0</v>
      </c>
      <c r="L340" s="3">
        <f t="shared" si="39"/>
        <v>0</v>
      </c>
      <c r="M340" s="3" t="str">
        <f t="shared" si="40"/>
        <v>Fe61</v>
      </c>
    </row>
    <row r="341" spans="2:15" hidden="1" x14ac:dyDescent="0.2">
      <c r="B341" s="3">
        <v>26062</v>
      </c>
      <c r="C341" s="3">
        <v>0</v>
      </c>
      <c r="D341" s="3">
        <v>0</v>
      </c>
      <c r="E341" s="3">
        <v>0</v>
      </c>
      <c r="F341" s="3">
        <f t="shared" si="35"/>
        <v>0</v>
      </c>
      <c r="G341" t="str">
        <f>VLOOKUP(B341,Nuclides!A:F,5,FALSE)</f>
        <v>Fe62</v>
      </c>
      <c r="H341">
        <f>VLOOKUP(B341,Nuclides!A:F,4,FALSE)</f>
        <v>68</v>
      </c>
      <c r="I341" s="3" t="str">
        <f t="shared" si="36"/>
        <v>1.13min</v>
      </c>
      <c r="J341" s="3">
        <f t="shared" si="37"/>
        <v>1.0193340890587431E-2</v>
      </c>
      <c r="K341" s="3">
        <f t="shared" si="38"/>
        <v>0</v>
      </c>
      <c r="L341" s="3">
        <f t="shared" si="39"/>
        <v>0</v>
      </c>
      <c r="M341" s="3" t="str">
        <f t="shared" si="40"/>
        <v>Fe62</v>
      </c>
    </row>
    <row r="342" spans="2:15" hidden="1" x14ac:dyDescent="0.2">
      <c r="B342" s="3">
        <v>26063</v>
      </c>
      <c r="C342" s="3">
        <v>0</v>
      </c>
      <c r="D342" s="3">
        <v>0</v>
      </c>
      <c r="E342" s="3">
        <v>0</v>
      </c>
      <c r="F342" s="3">
        <f t="shared" si="35"/>
        <v>0</v>
      </c>
      <c r="G342" t="str">
        <f>VLOOKUP(B342,Nuclides!A:F,5,FALSE)</f>
        <v>Fe63</v>
      </c>
      <c r="H342">
        <f>VLOOKUP(B342,Nuclides!A:F,4,FALSE)</f>
        <v>6.1</v>
      </c>
      <c r="I342" s="3" t="str">
        <f t="shared" si="36"/>
        <v>6.1s</v>
      </c>
      <c r="J342" s="3">
        <f t="shared" si="37"/>
        <v>0.11363068533769595</v>
      </c>
      <c r="K342" s="3">
        <f t="shared" si="38"/>
        <v>0</v>
      </c>
      <c r="L342" s="3">
        <f t="shared" si="39"/>
        <v>0</v>
      </c>
      <c r="M342" s="3" t="str">
        <f t="shared" si="40"/>
        <v>Fe63</v>
      </c>
    </row>
    <row r="343" spans="2:15" hidden="1" x14ac:dyDescent="0.2">
      <c r="B343" s="3">
        <v>26064</v>
      </c>
      <c r="C343" s="3">
        <v>0</v>
      </c>
      <c r="D343" s="3">
        <v>0</v>
      </c>
      <c r="E343" s="3">
        <v>0</v>
      </c>
      <c r="F343" s="3">
        <f t="shared" si="35"/>
        <v>0</v>
      </c>
      <c r="G343" t="str">
        <f>VLOOKUP(B343,Nuclides!A:F,5,FALSE)</f>
        <v>Fe64</v>
      </c>
      <c r="H343">
        <f>VLOOKUP(B343,Nuclides!A:F,4,FALSE)</f>
        <v>2</v>
      </c>
      <c r="I343" s="3" t="str">
        <f t="shared" si="36"/>
        <v>2s</v>
      </c>
      <c r="J343" s="3">
        <f t="shared" si="37"/>
        <v>0.34657359027997264</v>
      </c>
      <c r="K343" s="3">
        <f t="shared" si="38"/>
        <v>0</v>
      </c>
      <c r="L343" s="3">
        <f t="shared" si="39"/>
        <v>0</v>
      </c>
      <c r="M343" s="3" t="str">
        <f t="shared" si="40"/>
        <v>Fe64</v>
      </c>
    </row>
    <row r="344" spans="2:15" hidden="1" x14ac:dyDescent="0.2">
      <c r="B344" s="3">
        <v>27053</v>
      </c>
      <c r="C344" s="3">
        <v>0</v>
      </c>
      <c r="D344" s="3">
        <v>0</v>
      </c>
      <c r="E344" s="3">
        <v>0</v>
      </c>
      <c r="F344" s="3">
        <f t="shared" si="35"/>
        <v>0</v>
      </c>
      <c r="G344" t="str">
        <f>VLOOKUP(B344,Nuclides!A:F,5,FALSE)</f>
        <v>Co53</v>
      </c>
      <c r="H344">
        <f>VLOOKUP(B344,Nuclides!A:F,4,FALSE)</f>
        <v>0.24</v>
      </c>
      <c r="I344" s="3" t="str">
        <f t="shared" si="36"/>
        <v>0.24s</v>
      </c>
      <c r="J344" s="3">
        <f t="shared" si="37"/>
        <v>2.8881132523331057</v>
      </c>
      <c r="K344" s="3">
        <f t="shared" si="38"/>
        <v>0</v>
      </c>
      <c r="L344" s="3">
        <f t="shared" si="39"/>
        <v>0</v>
      </c>
      <c r="M344" s="3" t="str">
        <f t="shared" si="40"/>
        <v>Co53</v>
      </c>
    </row>
    <row r="345" spans="2:15" hidden="1" x14ac:dyDescent="0.2">
      <c r="B345" s="3">
        <v>27054</v>
      </c>
      <c r="C345" s="3">
        <v>0</v>
      </c>
      <c r="D345" s="3">
        <v>0</v>
      </c>
      <c r="E345" s="3">
        <v>0</v>
      </c>
      <c r="F345" s="3">
        <f t="shared" si="35"/>
        <v>0</v>
      </c>
      <c r="G345" t="str">
        <f>VLOOKUP(B345,Nuclides!A:F,5,FALSE)</f>
        <v>Co54</v>
      </c>
      <c r="H345">
        <f>VLOOKUP(B345,Nuclides!A:F,4,FALSE)</f>
        <v>0.193</v>
      </c>
      <c r="I345" s="3" t="str">
        <f t="shared" si="36"/>
        <v>0.193s</v>
      </c>
      <c r="J345" s="3">
        <f t="shared" si="37"/>
        <v>3.5914361687043797</v>
      </c>
      <c r="K345" s="3">
        <f t="shared" si="38"/>
        <v>0</v>
      </c>
      <c r="L345" s="3">
        <f t="shared" si="39"/>
        <v>0</v>
      </c>
      <c r="M345" s="3" t="str">
        <f t="shared" si="40"/>
        <v>Co54</v>
      </c>
    </row>
    <row r="346" spans="2:15" hidden="1" x14ac:dyDescent="0.2">
      <c r="B346" s="3">
        <v>27055</v>
      </c>
      <c r="C346" s="3">
        <v>0</v>
      </c>
      <c r="D346" s="3">
        <v>0</v>
      </c>
      <c r="E346" s="3">
        <v>0</v>
      </c>
      <c r="F346" s="3">
        <f t="shared" si="35"/>
        <v>0</v>
      </c>
      <c r="G346" t="str">
        <f>VLOOKUP(B346,Nuclides!A:F,5,FALSE)</f>
        <v>Co55</v>
      </c>
      <c r="H346">
        <f>VLOOKUP(B346,Nuclides!A:F,4,FALSE)</f>
        <v>63108</v>
      </c>
      <c r="I346" s="3" t="str">
        <f t="shared" si="36"/>
        <v>17.53h</v>
      </c>
      <c r="J346" s="3">
        <f t="shared" si="37"/>
        <v>1.0983507329656229E-5</v>
      </c>
      <c r="K346" s="3">
        <f t="shared" si="38"/>
        <v>0</v>
      </c>
      <c r="L346" s="3">
        <f t="shared" si="39"/>
        <v>0</v>
      </c>
      <c r="M346" s="3" t="str">
        <f t="shared" si="40"/>
        <v>Co55</v>
      </c>
    </row>
    <row r="347" spans="2:15" hidden="1" x14ac:dyDescent="0.2">
      <c r="B347" s="3">
        <v>27056</v>
      </c>
      <c r="C347" s="3">
        <v>0</v>
      </c>
      <c r="D347" s="3">
        <v>0</v>
      </c>
      <c r="E347" s="3">
        <v>0</v>
      </c>
      <c r="F347" s="3">
        <f t="shared" si="35"/>
        <v>0</v>
      </c>
      <c r="G347" t="str">
        <f>VLOOKUP(B347,Nuclides!A:F,5,FALSE)</f>
        <v>Co56</v>
      </c>
      <c r="H347">
        <f>VLOOKUP(B347,Nuclides!A:F,4,FALSE)</f>
        <v>6673190.4000000004</v>
      </c>
      <c r="I347" s="3" t="str">
        <f t="shared" si="36"/>
        <v>77.24d</v>
      </c>
      <c r="J347" s="3">
        <f t="shared" si="37"/>
        <v>1.0387043363245641E-7</v>
      </c>
      <c r="K347" s="3">
        <f t="shared" si="38"/>
        <v>0</v>
      </c>
      <c r="L347" s="3">
        <f t="shared" si="39"/>
        <v>0</v>
      </c>
      <c r="M347" s="3" t="str">
        <f t="shared" si="40"/>
        <v>Co56</v>
      </c>
    </row>
    <row r="348" spans="2:15" hidden="1" x14ac:dyDescent="0.2">
      <c r="B348" s="3">
        <v>27057</v>
      </c>
      <c r="C348" s="3">
        <v>0</v>
      </c>
      <c r="D348" s="3">
        <v>0</v>
      </c>
      <c r="E348" s="3">
        <v>0</v>
      </c>
      <c r="F348" s="3">
        <f t="shared" si="35"/>
        <v>0</v>
      </c>
      <c r="G348" t="str">
        <f>VLOOKUP(B348,Nuclides!A:F,5,FALSE)</f>
        <v>Co57</v>
      </c>
      <c r="H348">
        <f>VLOOKUP(B348,Nuclides!A:F,4,FALSE)</f>
        <v>23478336</v>
      </c>
      <c r="I348" s="3" t="str">
        <f t="shared" si="36"/>
        <v>271.74d</v>
      </c>
      <c r="J348" s="3">
        <f t="shared" si="37"/>
        <v>2.9522840995202781E-8</v>
      </c>
      <c r="K348" s="3">
        <f t="shared" si="38"/>
        <v>0</v>
      </c>
      <c r="L348" s="3">
        <f t="shared" si="39"/>
        <v>0</v>
      </c>
      <c r="M348" s="3" t="str">
        <f t="shared" si="40"/>
        <v>Co57</v>
      </c>
    </row>
    <row r="349" spans="2:15" hidden="1" x14ac:dyDescent="0.2">
      <c r="B349" s="3">
        <v>27058</v>
      </c>
      <c r="C349" s="3">
        <v>0</v>
      </c>
      <c r="D349" s="3">
        <v>0</v>
      </c>
      <c r="E349" s="3">
        <v>0</v>
      </c>
      <c r="F349" s="3">
        <f t="shared" si="35"/>
        <v>0</v>
      </c>
      <c r="G349" t="str">
        <f>VLOOKUP(B349,Nuclides!A:F,5,FALSE)</f>
        <v>Co58</v>
      </c>
      <c r="H349">
        <f>VLOOKUP(B349,Nuclides!A:F,4,FALSE)</f>
        <v>6122304</v>
      </c>
      <c r="I349" s="3" t="str">
        <f t="shared" si="36"/>
        <v>70.86d</v>
      </c>
      <c r="J349" s="3">
        <f t="shared" si="37"/>
        <v>1.1321672046339831E-7</v>
      </c>
      <c r="K349" s="3">
        <f t="shared" si="38"/>
        <v>0</v>
      </c>
      <c r="L349" s="3">
        <f t="shared" si="39"/>
        <v>0</v>
      </c>
      <c r="M349" s="3" t="str">
        <f t="shared" si="40"/>
        <v>Co58</v>
      </c>
    </row>
    <row r="350" spans="2:15" hidden="1" x14ac:dyDescent="0.2">
      <c r="B350" s="3">
        <v>27059</v>
      </c>
      <c r="C350" s="3">
        <v>0</v>
      </c>
      <c r="D350" s="3">
        <v>0</v>
      </c>
      <c r="E350" s="3">
        <v>0</v>
      </c>
      <c r="F350" s="3">
        <f t="shared" si="35"/>
        <v>0</v>
      </c>
      <c r="G350" t="str">
        <f>VLOOKUP(B350,Nuclides!A:F,5,FALSE)</f>
        <v>Co59</v>
      </c>
      <c r="H350" t="str">
        <f>VLOOKUP(B350,Nuclides!A:F,4,FALSE)</f>
        <v>STABLE</v>
      </c>
      <c r="I350" s="3" t="str">
        <f t="shared" si="36"/>
        <v>STABLE</v>
      </c>
      <c r="J350" s="3" t="e">
        <f t="shared" si="37"/>
        <v>#VALUE!</v>
      </c>
      <c r="K350" s="3" t="e">
        <f t="shared" si="38"/>
        <v>#VALUE!</v>
      </c>
      <c r="L350" s="3" t="e">
        <f t="shared" si="39"/>
        <v>#VALUE!</v>
      </c>
      <c r="M350" s="3" t="str">
        <f t="shared" si="40"/>
        <v>Co59</v>
      </c>
    </row>
    <row r="351" spans="2:15" hidden="1" x14ac:dyDescent="0.2">
      <c r="B351" s="3">
        <v>27060</v>
      </c>
      <c r="C351" s="3">
        <v>0</v>
      </c>
      <c r="D351" s="3">
        <v>0</v>
      </c>
      <c r="E351" s="3">
        <v>0</v>
      </c>
      <c r="F351" s="3">
        <f t="shared" si="35"/>
        <v>0</v>
      </c>
      <c r="G351" t="str">
        <f>VLOOKUP(B351,Nuclides!A:F,5,FALSE)</f>
        <v>Co60</v>
      </c>
      <c r="H351">
        <f>VLOOKUP(B351,Nuclides!A:F,4,FALSE)</f>
        <v>166344192</v>
      </c>
      <c r="I351" s="3" t="str">
        <f t="shared" si="36"/>
        <v>5.27y</v>
      </c>
      <c r="J351" s="3">
        <f t="shared" si="37"/>
        <v>4.166945489506152E-9</v>
      </c>
      <c r="K351" s="3">
        <f t="shared" si="38"/>
        <v>0</v>
      </c>
      <c r="L351" s="3">
        <f t="shared" si="39"/>
        <v>0</v>
      </c>
      <c r="M351" s="3" t="str">
        <f t="shared" si="40"/>
        <v>Co60</v>
      </c>
    </row>
    <row r="352" spans="2:15" x14ac:dyDescent="0.2">
      <c r="B352" s="3">
        <v>27061</v>
      </c>
      <c r="C352" s="3">
        <v>5.8000000000000004E-6</v>
      </c>
      <c r="D352" s="3">
        <v>0</v>
      </c>
      <c r="E352" s="3">
        <v>0</v>
      </c>
      <c r="F352" s="3">
        <f t="shared" si="35"/>
        <v>5.8000000000000004E-6</v>
      </c>
      <c r="G352" t="str">
        <f>VLOOKUP(B352,Nuclides!A:F,5,FALSE)</f>
        <v>Co61</v>
      </c>
      <c r="H352">
        <f>VLOOKUP(B352,Nuclides!A:F,4,FALSE)</f>
        <v>5936.4</v>
      </c>
      <c r="I352" s="3" t="str">
        <f t="shared" si="36"/>
        <v>1.65h</v>
      </c>
      <c r="J352" s="3">
        <f t="shared" si="37"/>
        <v>1.1676220951417447E-4</v>
      </c>
      <c r="K352" s="3">
        <f t="shared" si="38"/>
        <v>24487372.81851735</v>
      </c>
      <c r="L352" s="3">
        <f t="shared" si="39"/>
        <v>19845665.33791418</v>
      </c>
      <c r="M352" s="3" t="str">
        <f t="shared" si="40"/>
        <v>Co61</v>
      </c>
      <c r="N352" s="3">
        <f>L352</f>
        <v>19845665.33791418</v>
      </c>
      <c r="O352">
        <f>0</f>
        <v>0</v>
      </c>
    </row>
    <row r="353" spans="2:15" hidden="1" x14ac:dyDescent="0.2">
      <c r="B353" s="3">
        <v>27062</v>
      </c>
      <c r="C353" s="3">
        <v>0</v>
      </c>
      <c r="D353" s="3">
        <v>0</v>
      </c>
      <c r="E353" s="3">
        <v>0</v>
      </c>
      <c r="F353" s="3">
        <f t="shared" si="35"/>
        <v>0</v>
      </c>
      <c r="G353" t="str">
        <f>VLOOKUP(B353,Nuclides!A:F,5,FALSE)</f>
        <v>Co62</v>
      </c>
      <c r="H353">
        <f>VLOOKUP(B353,Nuclides!A:F,4,FALSE)</f>
        <v>90</v>
      </c>
      <c r="I353" s="3" t="str">
        <f t="shared" si="36"/>
        <v>1.5min</v>
      </c>
      <c r="J353" s="3">
        <f t="shared" si="37"/>
        <v>7.7016353395549476E-3</v>
      </c>
      <c r="K353" s="3">
        <f t="shared" si="38"/>
        <v>0</v>
      </c>
      <c r="L353" s="3">
        <f t="shared" si="39"/>
        <v>0</v>
      </c>
      <c r="M353" s="3" t="str">
        <f t="shared" si="40"/>
        <v>Co62</v>
      </c>
    </row>
    <row r="354" spans="2:15" hidden="1" x14ac:dyDescent="0.2">
      <c r="B354" s="3">
        <v>27063</v>
      </c>
      <c r="C354" s="3">
        <v>0</v>
      </c>
      <c r="D354" s="3">
        <v>0</v>
      </c>
      <c r="E354" s="3">
        <v>0</v>
      </c>
      <c r="F354" s="3">
        <f t="shared" si="35"/>
        <v>0</v>
      </c>
      <c r="G354" t="str">
        <f>VLOOKUP(B354,Nuclides!A:F,5,FALSE)</f>
        <v>Co63</v>
      </c>
      <c r="H354">
        <f>VLOOKUP(B354,Nuclides!A:F,4,FALSE)</f>
        <v>27.4</v>
      </c>
      <c r="I354" s="3" t="str">
        <f t="shared" si="36"/>
        <v>27.4s</v>
      </c>
      <c r="J354" s="3">
        <f t="shared" si="37"/>
        <v>2.5297342356202384E-2</v>
      </c>
      <c r="K354" s="3">
        <f t="shared" si="38"/>
        <v>0</v>
      </c>
      <c r="L354" s="3">
        <f t="shared" si="39"/>
        <v>0</v>
      </c>
      <c r="M354" s="3" t="str">
        <f t="shared" si="40"/>
        <v>Co63</v>
      </c>
    </row>
    <row r="355" spans="2:15" hidden="1" x14ac:dyDescent="0.2">
      <c r="B355" s="3">
        <v>27064</v>
      </c>
      <c r="C355" s="3">
        <v>0</v>
      </c>
      <c r="D355" s="3">
        <v>0</v>
      </c>
      <c r="E355" s="3">
        <v>0</v>
      </c>
      <c r="F355" s="3">
        <f t="shared" si="35"/>
        <v>0</v>
      </c>
      <c r="G355" t="str">
        <f>VLOOKUP(B355,Nuclides!A:F,5,FALSE)</f>
        <v>Co64</v>
      </c>
      <c r="H355">
        <f>VLOOKUP(B355,Nuclides!A:F,4,FALSE)</f>
        <v>0.3</v>
      </c>
      <c r="I355" s="3" t="str">
        <f t="shared" si="36"/>
        <v>0.3s</v>
      </c>
      <c r="J355" s="3">
        <f t="shared" si="37"/>
        <v>2.3104906018664844</v>
      </c>
      <c r="K355" s="3">
        <f t="shared" si="38"/>
        <v>0</v>
      </c>
      <c r="L355" s="3">
        <f t="shared" si="39"/>
        <v>0</v>
      </c>
      <c r="M355" s="3" t="str">
        <f t="shared" si="40"/>
        <v>Co64</v>
      </c>
    </row>
    <row r="356" spans="2:15" hidden="1" x14ac:dyDescent="0.2">
      <c r="B356" s="3">
        <v>28053</v>
      </c>
      <c r="C356" s="3">
        <v>0</v>
      </c>
      <c r="D356" s="3">
        <v>0</v>
      </c>
      <c r="E356" s="3">
        <v>0</v>
      </c>
      <c r="F356" s="3">
        <f t="shared" si="35"/>
        <v>0</v>
      </c>
      <c r="G356" t="str">
        <f>VLOOKUP(B356,Nuclides!A:F,5,FALSE)</f>
        <v>Ni53</v>
      </c>
      <c r="H356">
        <f>VLOOKUP(B356,Nuclides!A:F,4,FALSE)</f>
        <v>5.5199999999999999E-2</v>
      </c>
      <c r="I356" s="3" t="str">
        <f t="shared" si="36"/>
        <v>0.0552s</v>
      </c>
      <c r="J356" s="3">
        <f t="shared" si="37"/>
        <v>12.557014140578719</v>
      </c>
      <c r="K356" s="3">
        <f t="shared" si="38"/>
        <v>0</v>
      </c>
      <c r="L356" s="3">
        <f t="shared" si="39"/>
        <v>0</v>
      </c>
      <c r="M356" s="3" t="str">
        <f t="shared" si="40"/>
        <v>Ni53</v>
      </c>
    </row>
    <row r="357" spans="2:15" hidden="1" x14ac:dyDescent="0.2">
      <c r="B357" s="3">
        <v>28054</v>
      </c>
      <c r="C357" s="3">
        <v>0</v>
      </c>
      <c r="D357" s="3">
        <v>0</v>
      </c>
      <c r="E357" s="3">
        <v>0</v>
      </c>
      <c r="F357" s="3">
        <f t="shared" si="35"/>
        <v>0</v>
      </c>
      <c r="G357" t="str">
        <f>VLOOKUP(B357,Nuclides!A:F,5,FALSE)</f>
        <v>Ni54</v>
      </c>
      <c r="H357">
        <f>VLOOKUP(B357,Nuclides!A:F,4,FALSE)</f>
        <v>0.1142</v>
      </c>
      <c r="I357" s="3" t="str">
        <f t="shared" si="36"/>
        <v>0.1142s</v>
      </c>
      <c r="J357" s="3">
        <f t="shared" si="37"/>
        <v>6.0695900224163335</v>
      </c>
      <c r="K357" s="3">
        <f t="shared" si="38"/>
        <v>0</v>
      </c>
      <c r="L357" s="3">
        <f t="shared" si="39"/>
        <v>0</v>
      </c>
      <c r="M357" s="3" t="str">
        <f t="shared" si="40"/>
        <v>Ni54</v>
      </c>
    </row>
    <row r="358" spans="2:15" hidden="1" x14ac:dyDescent="0.2">
      <c r="B358" s="3">
        <v>28055</v>
      </c>
      <c r="C358" s="3">
        <v>0</v>
      </c>
      <c r="D358" s="3">
        <v>0</v>
      </c>
      <c r="E358" s="3">
        <v>0</v>
      </c>
      <c r="F358" s="3">
        <f t="shared" si="35"/>
        <v>0</v>
      </c>
      <c r="G358" t="str">
        <f>VLOOKUP(B358,Nuclides!A:F,5,FALSE)</f>
        <v>Ni55</v>
      </c>
      <c r="H358">
        <f>VLOOKUP(B358,Nuclides!A:F,4,FALSE)</f>
        <v>0.20469999999999999</v>
      </c>
      <c r="I358" s="3" t="str">
        <f t="shared" si="36"/>
        <v>0.2047s</v>
      </c>
      <c r="J358" s="3">
        <f t="shared" si="37"/>
        <v>3.3861611165605536</v>
      </c>
      <c r="K358" s="3">
        <f t="shared" si="38"/>
        <v>0</v>
      </c>
      <c r="L358" s="3">
        <f t="shared" si="39"/>
        <v>0</v>
      </c>
      <c r="M358" s="3" t="str">
        <f t="shared" si="40"/>
        <v>Ni55</v>
      </c>
    </row>
    <row r="359" spans="2:15" hidden="1" x14ac:dyDescent="0.2">
      <c r="B359" s="3">
        <v>28056</v>
      </c>
      <c r="C359" s="3">
        <v>0</v>
      </c>
      <c r="D359" s="3">
        <v>0</v>
      </c>
      <c r="E359" s="3">
        <v>0</v>
      </c>
      <c r="F359" s="3">
        <f t="shared" si="35"/>
        <v>0</v>
      </c>
      <c r="G359" t="str">
        <f>VLOOKUP(B359,Nuclides!A:F,5,FALSE)</f>
        <v>Ni56</v>
      </c>
      <c r="H359">
        <f>VLOOKUP(B359,Nuclides!A:F,4,FALSE)</f>
        <v>524880</v>
      </c>
      <c r="I359" s="3" t="str">
        <f t="shared" si="36"/>
        <v>6.08d</v>
      </c>
      <c r="J359" s="3">
        <f t="shared" si="37"/>
        <v>1.3205821912817126E-6</v>
      </c>
      <c r="K359" s="3">
        <f t="shared" si="38"/>
        <v>0</v>
      </c>
      <c r="L359" s="3">
        <f t="shared" si="39"/>
        <v>0</v>
      </c>
      <c r="M359" s="3" t="str">
        <f t="shared" si="40"/>
        <v>Ni56</v>
      </c>
    </row>
    <row r="360" spans="2:15" hidden="1" x14ac:dyDescent="0.2">
      <c r="B360" s="3">
        <v>28057</v>
      </c>
      <c r="C360" s="3">
        <v>0</v>
      </c>
      <c r="D360" s="3">
        <v>0</v>
      </c>
      <c r="E360" s="3">
        <v>0</v>
      </c>
      <c r="F360" s="3">
        <f t="shared" si="35"/>
        <v>0</v>
      </c>
      <c r="G360" t="str">
        <f>VLOOKUP(B360,Nuclides!A:F,5,FALSE)</f>
        <v>Ni57</v>
      </c>
      <c r="H360">
        <f>VLOOKUP(B360,Nuclides!A:F,4,FALSE)</f>
        <v>128160</v>
      </c>
      <c r="I360" s="3" t="str">
        <f t="shared" si="36"/>
        <v>1.48d</v>
      </c>
      <c r="J360" s="3">
        <f t="shared" si="37"/>
        <v>5.4084517833953281E-6</v>
      </c>
      <c r="K360" s="3">
        <f t="shared" si="38"/>
        <v>0</v>
      </c>
      <c r="L360" s="3">
        <f t="shared" si="39"/>
        <v>0</v>
      </c>
      <c r="M360" s="3" t="str">
        <f t="shared" si="40"/>
        <v>Ni57</v>
      </c>
    </row>
    <row r="361" spans="2:15" hidden="1" x14ac:dyDescent="0.2">
      <c r="B361" s="3">
        <v>28058</v>
      </c>
      <c r="C361" s="3">
        <v>0</v>
      </c>
      <c r="D361" s="3">
        <v>0</v>
      </c>
      <c r="E361" s="3">
        <v>0</v>
      </c>
      <c r="F361" s="3">
        <f t="shared" si="35"/>
        <v>0</v>
      </c>
      <c r="G361" t="str">
        <f>VLOOKUP(B361,Nuclides!A:F,5,FALSE)</f>
        <v>Ni58</v>
      </c>
      <c r="H361" t="str">
        <f>VLOOKUP(B361,Nuclides!A:F,4,FALSE)</f>
        <v>STABLE</v>
      </c>
      <c r="I361" s="3" t="str">
        <f t="shared" si="36"/>
        <v>STABLE</v>
      </c>
      <c r="J361" s="3" t="e">
        <f t="shared" si="37"/>
        <v>#VALUE!</v>
      </c>
      <c r="K361" s="3" t="e">
        <f t="shared" si="38"/>
        <v>#VALUE!</v>
      </c>
      <c r="L361" s="3" t="e">
        <f t="shared" si="39"/>
        <v>#VALUE!</v>
      </c>
      <c r="M361" s="3" t="str">
        <f t="shared" si="40"/>
        <v>Ni58</v>
      </c>
    </row>
    <row r="362" spans="2:15" hidden="1" x14ac:dyDescent="0.2">
      <c r="B362" s="3">
        <v>28059</v>
      </c>
      <c r="C362" s="3">
        <v>0</v>
      </c>
      <c r="D362" s="3">
        <v>0</v>
      </c>
      <c r="E362" s="3">
        <v>0</v>
      </c>
      <c r="F362" s="3">
        <f t="shared" si="35"/>
        <v>0</v>
      </c>
      <c r="G362" t="str">
        <f>VLOOKUP(B362,Nuclides!A:F,5,FALSE)</f>
        <v>Ni59</v>
      </c>
      <c r="H362">
        <f>VLOOKUP(B362,Nuclides!A:F,4,FALSE)</f>
        <v>2398377600000</v>
      </c>
      <c r="I362" s="3" t="str">
        <f t="shared" si="36"/>
        <v>76052.05y</v>
      </c>
      <c r="J362" s="3">
        <f t="shared" si="37"/>
        <v>2.8900669375829115E-13</v>
      </c>
      <c r="K362" s="3">
        <f t="shared" si="38"/>
        <v>0</v>
      </c>
      <c r="L362" s="3">
        <f t="shared" si="39"/>
        <v>0</v>
      </c>
      <c r="M362" s="3" t="str">
        <f t="shared" si="40"/>
        <v>Ni59</v>
      </c>
    </row>
    <row r="363" spans="2:15" hidden="1" x14ac:dyDescent="0.2">
      <c r="B363" s="3">
        <v>28060</v>
      </c>
      <c r="C363" s="3">
        <v>0</v>
      </c>
      <c r="D363" s="3">
        <v>0</v>
      </c>
      <c r="E363" s="3">
        <v>1.248E-4</v>
      </c>
      <c r="F363" s="3">
        <f t="shared" si="35"/>
        <v>1.248E-4</v>
      </c>
      <c r="G363" t="str">
        <f>VLOOKUP(B363,Nuclides!A:F,5,FALSE)</f>
        <v>Ni60</v>
      </c>
      <c r="H363" t="str">
        <f>VLOOKUP(B363,Nuclides!A:F,4,FALSE)</f>
        <v>STABLE</v>
      </c>
      <c r="I363" s="3" t="str">
        <f t="shared" si="36"/>
        <v>STABLE</v>
      </c>
      <c r="J363" s="3" t="e">
        <f t="shared" si="37"/>
        <v>#VALUE!</v>
      </c>
      <c r="K363" s="3" t="e">
        <f t="shared" si="38"/>
        <v>#VALUE!</v>
      </c>
      <c r="L363" s="3" t="e">
        <f t="shared" si="39"/>
        <v>#VALUE!</v>
      </c>
      <c r="M363" s="3" t="str">
        <f t="shared" si="40"/>
        <v>Ni60</v>
      </c>
    </row>
    <row r="364" spans="2:15" hidden="1" x14ac:dyDescent="0.2">
      <c r="B364" s="3">
        <v>28061</v>
      </c>
      <c r="C364" s="3">
        <v>0</v>
      </c>
      <c r="D364" s="3">
        <v>0</v>
      </c>
      <c r="E364" s="3">
        <v>0</v>
      </c>
      <c r="F364" s="3">
        <f t="shared" si="35"/>
        <v>0</v>
      </c>
      <c r="G364" t="str">
        <f>VLOOKUP(B364,Nuclides!A:F,5,FALSE)</f>
        <v>Ni61</v>
      </c>
      <c r="H364" t="str">
        <f>VLOOKUP(B364,Nuclides!A:F,4,FALSE)</f>
        <v>STABLE</v>
      </c>
      <c r="I364" s="3" t="str">
        <f t="shared" si="36"/>
        <v>STABLE</v>
      </c>
      <c r="J364" s="3" t="e">
        <f t="shared" si="37"/>
        <v>#VALUE!</v>
      </c>
      <c r="K364" s="3" t="e">
        <f t="shared" si="38"/>
        <v>#VALUE!</v>
      </c>
      <c r="L364" s="3" t="e">
        <f t="shared" si="39"/>
        <v>#VALUE!</v>
      </c>
      <c r="M364" s="3" t="str">
        <f t="shared" si="40"/>
        <v>Ni61</v>
      </c>
    </row>
    <row r="365" spans="2:15" hidden="1" x14ac:dyDescent="0.2">
      <c r="B365" s="3">
        <v>28062</v>
      </c>
      <c r="C365" s="3">
        <v>0</v>
      </c>
      <c r="D365" s="3">
        <v>0</v>
      </c>
      <c r="E365" s="3">
        <v>1.6500000000000001E-5</v>
      </c>
      <c r="F365" s="3">
        <f t="shared" si="35"/>
        <v>1.6500000000000001E-5</v>
      </c>
      <c r="G365" t="str">
        <f>VLOOKUP(B365,Nuclides!A:F,5,FALSE)</f>
        <v>Ni62</v>
      </c>
      <c r="H365" t="str">
        <f>VLOOKUP(B365,Nuclides!A:F,4,FALSE)</f>
        <v>STABLE</v>
      </c>
      <c r="I365" s="3" t="str">
        <f t="shared" si="36"/>
        <v>STABLE</v>
      </c>
      <c r="J365" s="3" t="e">
        <f t="shared" si="37"/>
        <v>#VALUE!</v>
      </c>
      <c r="K365" s="3" t="e">
        <f t="shared" si="38"/>
        <v>#VALUE!</v>
      </c>
      <c r="L365" s="3" t="e">
        <f t="shared" si="39"/>
        <v>#VALUE!</v>
      </c>
      <c r="M365" s="3" t="str">
        <f t="shared" si="40"/>
        <v>Ni62</v>
      </c>
    </row>
    <row r="366" spans="2:15" x14ac:dyDescent="0.2">
      <c r="B366" s="3">
        <v>28063</v>
      </c>
      <c r="C366" s="3">
        <v>1.7E-6</v>
      </c>
      <c r="D366" s="3">
        <v>0</v>
      </c>
      <c r="E366" s="3">
        <v>2.6000000000000001E-6</v>
      </c>
      <c r="F366" s="3">
        <f t="shared" si="35"/>
        <v>4.3000000000000003E-6</v>
      </c>
      <c r="G366" t="str">
        <f>VLOOKUP(B366,Nuclides!A:F,5,FALSE)</f>
        <v>Ni63</v>
      </c>
      <c r="H366">
        <f>VLOOKUP(B366,Nuclides!A:F,4,FALSE)</f>
        <v>3193629120</v>
      </c>
      <c r="I366" s="3" t="str">
        <f t="shared" si="36"/>
        <v>101.27y</v>
      </c>
      <c r="J366" s="3">
        <f t="shared" si="37"/>
        <v>2.1704060005563365E-10</v>
      </c>
      <c r="K366" s="3">
        <f t="shared" si="38"/>
        <v>34.941798001035806</v>
      </c>
      <c r="L366" s="3">
        <f t="shared" si="39"/>
        <v>34.941784350218619</v>
      </c>
      <c r="M366" s="3" t="str">
        <f t="shared" si="40"/>
        <v>Ni63</v>
      </c>
      <c r="N366" s="3">
        <f>L366</f>
        <v>34.941784350218619</v>
      </c>
      <c r="O366">
        <f>0</f>
        <v>0</v>
      </c>
    </row>
    <row r="367" spans="2:15" hidden="1" x14ac:dyDescent="0.2">
      <c r="B367" s="3">
        <v>28064</v>
      </c>
      <c r="C367" s="3">
        <v>8.5349999999999998E-4</v>
      </c>
      <c r="D367" s="3">
        <v>0</v>
      </c>
      <c r="E367" s="3">
        <v>0</v>
      </c>
      <c r="F367" s="3">
        <f t="shared" si="35"/>
        <v>8.5349999999999998E-4</v>
      </c>
      <c r="G367" t="str">
        <f>VLOOKUP(B367,Nuclides!A:F,5,FALSE)</f>
        <v>Ni64</v>
      </c>
      <c r="H367" t="str">
        <f>VLOOKUP(B367,Nuclides!A:F,4,FALSE)</f>
        <v>STABLE</v>
      </c>
      <c r="I367" s="3" t="str">
        <f t="shared" si="36"/>
        <v>STABLE</v>
      </c>
      <c r="J367" s="3" t="e">
        <f t="shared" si="37"/>
        <v>#VALUE!</v>
      </c>
      <c r="K367" s="3" t="e">
        <f t="shared" si="38"/>
        <v>#VALUE!</v>
      </c>
      <c r="L367" s="3" t="e">
        <f t="shared" si="39"/>
        <v>#VALUE!</v>
      </c>
      <c r="M367" s="3" t="str">
        <f t="shared" si="40"/>
        <v>Ni64</v>
      </c>
    </row>
    <row r="368" spans="2:15" hidden="1" x14ac:dyDescent="0.2">
      <c r="B368" s="3">
        <v>28065</v>
      </c>
      <c r="C368" s="3">
        <v>0</v>
      </c>
      <c r="D368" s="3">
        <v>0</v>
      </c>
      <c r="E368" s="3">
        <v>0</v>
      </c>
      <c r="F368" s="3">
        <f t="shared" si="35"/>
        <v>0</v>
      </c>
      <c r="G368" t="str">
        <f>VLOOKUP(B368,Nuclides!A:F,5,FALSE)</f>
        <v>Ni65</v>
      </c>
      <c r="H368">
        <f>VLOOKUP(B368,Nuclides!A:F,4,FALSE)</f>
        <v>9063</v>
      </c>
      <c r="I368" s="3" t="str">
        <f t="shared" si="36"/>
        <v>2.52h</v>
      </c>
      <c r="J368" s="3">
        <f t="shared" si="37"/>
        <v>7.6480986490118651E-5</v>
      </c>
      <c r="K368" s="3">
        <f t="shared" si="38"/>
        <v>0</v>
      </c>
      <c r="L368" s="3">
        <f t="shared" si="39"/>
        <v>0</v>
      </c>
      <c r="M368" s="3" t="str">
        <f t="shared" si="40"/>
        <v>Ni65</v>
      </c>
    </row>
    <row r="369" spans="2:15" hidden="1" x14ac:dyDescent="0.2">
      <c r="B369" s="3">
        <v>28066</v>
      </c>
      <c r="C369" s="3">
        <v>0</v>
      </c>
      <c r="D369" s="3">
        <v>0</v>
      </c>
      <c r="E369" s="3">
        <v>0</v>
      </c>
      <c r="F369" s="3">
        <f t="shared" si="35"/>
        <v>0</v>
      </c>
      <c r="G369" t="str">
        <f>VLOOKUP(B369,Nuclides!A:F,5,FALSE)</f>
        <v>Ni66</v>
      </c>
      <c r="H369">
        <f>VLOOKUP(B369,Nuclides!A:F,4,FALSE)</f>
        <v>196560</v>
      </c>
      <c r="I369" s="3" t="str">
        <f t="shared" si="36"/>
        <v>2.28d</v>
      </c>
      <c r="J369" s="3">
        <f t="shared" si="37"/>
        <v>3.526389807488529E-6</v>
      </c>
      <c r="K369" s="3">
        <f t="shared" si="38"/>
        <v>0</v>
      </c>
      <c r="L369" s="3">
        <f t="shared" si="39"/>
        <v>0</v>
      </c>
      <c r="M369" s="3" t="str">
        <f t="shared" si="40"/>
        <v>Ni66</v>
      </c>
    </row>
    <row r="370" spans="2:15" hidden="1" x14ac:dyDescent="0.2">
      <c r="B370" s="3">
        <v>28067</v>
      </c>
      <c r="C370" s="3">
        <v>0</v>
      </c>
      <c r="D370" s="3">
        <v>0</v>
      </c>
      <c r="E370" s="3">
        <v>0</v>
      </c>
      <c r="F370" s="3">
        <f t="shared" si="35"/>
        <v>0</v>
      </c>
      <c r="G370" t="str">
        <f>VLOOKUP(B370,Nuclides!A:F,5,FALSE)</f>
        <v>Ni67</v>
      </c>
      <c r="H370">
        <f>VLOOKUP(B370,Nuclides!A:F,4,FALSE)</f>
        <v>21</v>
      </c>
      <c r="I370" s="3" t="str">
        <f t="shared" si="36"/>
        <v>21s</v>
      </c>
      <c r="J370" s="3">
        <f t="shared" si="37"/>
        <v>3.3007008598092635E-2</v>
      </c>
      <c r="K370" s="3">
        <f t="shared" si="38"/>
        <v>0</v>
      </c>
      <c r="L370" s="3">
        <f t="shared" si="39"/>
        <v>0</v>
      </c>
      <c r="M370" s="3" t="str">
        <f t="shared" si="40"/>
        <v>Ni67</v>
      </c>
    </row>
    <row r="371" spans="2:15" hidden="1" x14ac:dyDescent="0.2">
      <c r="B371" s="3">
        <v>28068</v>
      </c>
      <c r="C371" s="3">
        <v>0</v>
      </c>
      <c r="D371" s="3">
        <v>0</v>
      </c>
      <c r="E371" s="3">
        <v>0</v>
      </c>
      <c r="F371" s="3">
        <f t="shared" si="35"/>
        <v>0</v>
      </c>
      <c r="G371" t="str">
        <f>VLOOKUP(B371,Nuclides!A:F,5,FALSE)</f>
        <v>Ni68</v>
      </c>
      <c r="H371">
        <f>VLOOKUP(B371,Nuclides!A:F,4,FALSE)</f>
        <v>29</v>
      </c>
      <c r="I371" s="3" t="str">
        <f t="shared" si="36"/>
        <v>29s</v>
      </c>
      <c r="J371" s="3">
        <f t="shared" si="37"/>
        <v>2.3901626915860182E-2</v>
      </c>
      <c r="K371" s="3">
        <f t="shared" si="38"/>
        <v>0</v>
      </c>
      <c r="L371" s="3">
        <f t="shared" si="39"/>
        <v>0</v>
      </c>
      <c r="M371" s="3" t="str">
        <f t="shared" si="40"/>
        <v>Ni68</v>
      </c>
    </row>
    <row r="372" spans="2:15" hidden="1" x14ac:dyDescent="0.2">
      <c r="B372" s="3">
        <v>29057</v>
      </c>
      <c r="C372" s="3">
        <v>0</v>
      </c>
      <c r="D372" s="3">
        <v>0</v>
      </c>
      <c r="E372" s="3">
        <v>0</v>
      </c>
      <c r="F372" s="3">
        <f t="shared" si="35"/>
        <v>0</v>
      </c>
      <c r="G372" t="str">
        <f>VLOOKUP(B372,Nuclides!A:F,5,FALSE)</f>
        <v>Cu57</v>
      </c>
      <c r="H372">
        <f>VLOOKUP(B372,Nuclides!A:F,4,FALSE)</f>
        <v>0.1963</v>
      </c>
      <c r="I372" s="3" t="str">
        <f t="shared" si="36"/>
        <v>0.1963s</v>
      </c>
      <c r="J372" s="3">
        <f t="shared" si="37"/>
        <v>3.5310605224653351</v>
      </c>
      <c r="K372" s="3">
        <f t="shared" si="38"/>
        <v>0</v>
      </c>
      <c r="L372" s="3">
        <f t="shared" si="39"/>
        <v>0</v>
      </c>
      <c r="M372" s="3" t="str">
        <f t="shared" si="40"/>
        <v>Cu57</v>
      </c>
    </row>
    <row r="373" spans="2:15" hidden="1" x14ac:dyDescent="0.2">
      <c r="B373" s="3">
        <v>29058</v>
      </c>
      <c r="C373" s="3">
        <v>0</v>
      </c>
      <c r="D373" s="3">
        <v>0</v>
      </c>
      <c r="E373" s="3">
        <v>0</v>
      </c>
      <c r="F373" s="3">
        <f t="shared" si="35"/>
        <v>0</v>
      </c>
      <c r="G373" t="str">
        <f>VLOOKUP(B373,Nuclides!A:F,5,FALSE)</f>
        <v>Cu58</v>
      </c>
      <c r="H373">
        <f>VLOOKUP(B373,Nuclides!A:F,4,FALSE)</f>
        <v>3.2040000000000002</v>
      </c>
      <c r="I373" s="3" t="str">
        <f t="shared" si="36"/>
        <v>3.204s</v>
      </c>
      <c r="J373" s="3">
        <f t="shared" si="37"/>
        <v>0.21633807133581312</v>
      </c>
      <c r="K373" s="3">
        <f t="shared" si="38"/>
        <v>0</v>
      </c>
      <c r="L373" s="3">
        <f t="shared" si="39"/>
        <v>0</v>
      </c>
      <c r="M373" s="3" t="str">
        <f t="shared" si="40"/>
        <v>Cu58</v>
      </c>
    </row>
    <row r="374" spans="2:15" hidden="1" x14ac:dyDescent="0.2">
      <c r="B374" s="3">
        <v>29059</v>
      </c>
      <c r="C374" s="3">
        <v>0</v>
      </c>
      <c r="D374" s="3">
        <v>0</v>
      </c>
      <c r="E374" s="3">
        <v>0</v>
      </c>
      <c r="F374" s="3">
        <f t="shared" si="35"/>
        <v>0</v>
      </c>
      <c r="G374" t="str">
        <f>VLOOKUP(B374,Nuclides!A:F,5,FALSE)</f>
        <v>Cu59</v>
      </c>
      <c r="H374">
        <f>VLOOKUP(B374,Nuclides!A:F,4,FALSE)</f>
        <v>81.5</v>
      </c>
      <c r="I374" s="3" t="str">
        <f t="shared" si="36"/>
        <v>1.36min</v>
      </c>
      <c r="J374" s="3">
        <f t="shared" si="37"/>
        <v>8.504873381103624E-3</v>
      </c>
      <c r="K374" s="3">
        <f t="shared" si="38"/>
        <v>0</v>
      </c>
      <c r="L374" s="3">
        <f t="shared" si="39"/>
        <v>0</v>
      </c>
      <c r="M374" s="3" t="str">
        <f t="shared" si="40"/>
        <v>Cu59</v>
      </c>
    </row>
    <row r="375" spans="2:15" hidden="1" x14ac:dyDescent="0.2">
      <c r="B375" s="3">
        <v>29060</v>
      </c>
      <c r="C375" s="3">
        <v>0</v>
      </c>
      <c r="D375" s="3">
        <v>0</v>
      </c>
      <c r="E375" s="3">
        <v>0</v>
      </c>
      <c r="F375" s="3">
        <f t="shared" si="35"/>
        <v>0</v>
      </c>
      <c r="G375" t="str">
        <f>VLOOKUP(B375,Nuclides!A:F,5,FALSE)</f>
        <v>Cu60</v>
      </c>
      <c r="H375">
        <f>VLOOKUP(B375,Nuclides!A:F,4,FALSE)</f>
        <v>1422</v>
      </c>
      <c r="I375" s="3" t="str">
        <f t="shared" si="36"/>
        <v>23.7min</v>
      </c>
      <c r="J375" s="3">
        <f t="shared" si="37"/>
        <v>4.8744527465537644E-4</v>
      </c>
      <c r="K375" s="3">
        <f t="shared" si="38"/>
        <v>0</v>
      </c>
      <c r="L375" s="3">
        <f t="shared" si="39"/>
        <v>0</v>
      </c>
      <c r="M375" s="3" t="str">
        <f t="shared" si="40"/>
        <v>Cu60</v>
      </c>
    </row>
    <row r="376" spans="2:15" hidden="1" x14ac:dyDescent="0.2">
      <c r="B376" s="3">
        <v>29061</v>
      </c>
      <c r="C376" s="3">
        <v>0</v>
      </c>
      <c r="D376" s="3">
        <v>0</v>
      </c>
      <c r="E376" s="3">
        <v>0</v>
      </c>
      <c r="F376" s="3">
        <f t="shared" si="35"/>
        <v>0</v>
      </c>
      <c r="G376" t="str">
        <f>VLOOKUP(B376,Nuclides!A:F,5,FALSE)</f>
        <v>Cu61</v>
      </c>
      <c r="H376">
        <f>VLOOKUP(B376,Nuclides!A:F,4,FALSE)</f>
        <v>12020.4</v>
      </c>
      <c r="I376" s="3" t="str">
        <f t="shared" si="36"/>
        <v>3.34h</v>
      </c>
      <c r="J376" s="3">
        <f t="shared" si="37"/>
        <v>5.7664235845724375E-5</v>
      </c>
      <c r="K376" s="3">
        <f t="shared" si="38"/>
        <v>0</v>
      </c>
      <c r="L376" s="3">
        <f t="shared" si="39"/>
        <v>0</v>
      </c>
      <c r="M376" s="3" t="str">
        <f t="shared" si="40"/>
        <v>Cu61</v>
      </c>
    </row>
    <row r="377" spans="2:15" hidden="1" x14ac:dyDescent="0.2">
      <c r="B377" s="3">
        <v>29062</v>
      </c>
      <c r="C377" s="3">
        <v>0</v>
      </c>
      <c r="D377" s="3">
        <v>0</v>
      </c>
      <c r="E377" s="3">
        <v>0</v>
      </c>
      <c r="F377" s="3">
        <f t="shared" si="35"/>
        <v>0</v>
      </c>
      <c r="G377" t="str">
        <f>VLOOKUP(B377,Nuclides!A:F,5,FALSE)</f>
        <v>Cu62</v>
      </c>
      <c r="H377">
        <f>VLOOKUP(B377,Nuclides!A:F,4,FALSE)</f>
        <v>580.38</v>
      </c>
      <c r="I377" s="3" t="str">
        <f t="shared" si="36"/>
        <v>9.67min</v>
      </c>
      <c r="J377" s="3">
        <f t="shared" si="37"/>
        <v>1.1942988741168636E-3</v>
      </c>
      <c r="K377" s="3">
        <f t="shared" si="38"/>
        <v>0</v>
      </c>
      <c r="L377" s="3">
        <f t="shared" si="39"/>
        <v>0</v>
      </c>
      <c r="M377" s="3" t="str">
        <f t="shared" si="40"/>
        <v>Cu62</v>
      </c>
    </row>
    <row r="378" spans="2:15" hidden="1" x14ac:dyDescent="0.2">
      <c r="B378" s="3">
        <v>29063</v>
      </c>
      <c r="C378" s="3">
        <v>4.7429999999999998E-4</v>
      </c>
      <c r="D378" s="3">
        <v>0</v>
      </c>
      <c r="E378" s="3">
        <v>1.7635000000000001E-3</v>
      </c>
      <c r="F378" s="3">
        <f t="shared" si="35"/>
        <v>2.2377999999999999E-3</v>
      </c>
      <c r="G378" t="str">
        <f>VLOOKUP(B378,Nuclides!A:F,5,FALSE)</f>
        <v>Cu63</v>
      </c>
      <c r="H378" t="str">
        <f>VLOOKUP(B378,Nuclides!A:F,4,FALSE)</f>
        <v>STABLE</v>
      </c>
      <c r="I378" s="3" t="str">
        <f t="shared" si="36"/>
        <v>STABLE</v>
      </c>
      <c r="J378" s="3" t="e">
        <f t="shared" si="37"/>
        <v>#VALUE!</v>
      </c>
      <c r="K378" s="3" t="e">
        <f t="shared" si="38"/>
        <v>#VALUE!</v>
      </c>
      <c r="L378" s="3" t="e">
        <f t="shared" si="39"/>
        <v>#VALUE!</v>
      </c>
      <c r="M378" s="3" t="str">
        <f t="shared" si="40"/>
        <v>Cu63</v>
      </c>
    </row>
    <row r="379" spans="2:15" x14ac:dyDescent="0.2">
      <c r="B379" s="3">
        <v>29064</v>
      </c>
      <c r="C379" s="3">
        <v>3.5100000000000002E-4</v>
      </c>
      <c r="D379" s="3">
        <v>0</v>
      </c>
      <c r="E379" s="3">
        <v>1.7999999999999999E-6</v>
      </c>
      <c r="F379" s="3">
        <f t="shared" si="35"/>
        <v>3.5280000000000001E-4</v>
      </c>
      <c r="G379" t="str">
        <f>VLOOKUP(B379,Nuclides!A:F,5,FALSE)</f>
        <v>Cu64</v>
      </c>
      <c r="H379">
        <f>VLOOKUP(B379,Nuclides!A:F,4,FALSE)</f>
        <v>45723.6</v>
      </c>
      <c r="I379" s="3" t="str">
        <f t="shared" si="36"/>
        <v>12.7h</v>
      </c>
      <c r="J379" s="3">
        <f t="shared" si="37"/>
        <v>1.5159505825436871E-5</v>
      </c>
      <c r="K379" s="3">
        <f t="shared" si="38"/>
        <v>199331461.46315461</v>
      </c>
      <c r="L379" s="3">
        <f t="shared" si="39"/>
        <v>193965821.18818712</v>
      </c>
      <c r="M379" s="3" t="str">
        <f t="shared" si="40"/>
        <v>Cu64</v>
      </c>
      <c r="N379" s="3">
        <f>L379</f>
        <v>193965821.18818712</v>
      </c>
      <c r="O379">
        <f>0</f>
        <v>0</v>
      </c>
    </row>
    <row r="380" spans="2:15" hidden="1" x14ac:dyDescent="0.2">
      <c r="B380" s="3">
        <v>29065</v>
      </c>
      <c r="C380" s="3">
        <v>0</v>
      </c>
      <c r="D380" s="3">
        <v>0</v>
      </c>
      <c r="E380" s="3">
        <v>5.2519999999999997E-4</v>
      </c>
      <c r="F380" s="3">
        <f t="shared" si="35"/>
        <v>5.2519999999999997E-4</v>
      </c>
      <c r="G380" t="str">
        <f>VLOOKUP(B380,Nuclides!A:F,5,FALSE)</f>
        <v>Cu65</v>
      </c>
      <c r="H380" t="str">
        <f>VLOOKUP(B380,Nuclides!A:F,4,FALSE)</f>
        <v>STABLE</v>
      </c>
      <c r="I380" s="3" t="str">
        <f t="shared" si="36"/>
        <v>STABLE</v>
      </c>
      <c r="J380" s="3" t="e">
        <f t="shared" si="37"/>
        <v>#VALUE!</v>
      </c>
      <c r="K380" s="3" t="e">
        <f t="shared" si="38"/>
        <v>#VALUE!</v>
      </c>
      <c r="L380" s="3" t="e">
        <f t="shared" si="39"/>
        <v>#VALUE!</v>
      </c>
      <c r="M380" s="3" t="str">
        <f t="shared" si="40"/>
        <v>Cu65</v>
      </c>
    </row>
    <row r="381" spans="2:15" x14ac:dyDescent="0.2">
      <c r="B381" s="3">
        <v>29066</v>
      </c>
      <c r="C381" s="3">
        <v>0</v>
      </c>
      <c r="D381" s="3">
        <v>0</v>
      </c>
      <c r="E381" s="3">
        <v>3.9999999999999998E-7</v>
      </c>
      <c r="F381" s="3">
        <f t="shared" si="35"/>
        <v>3.9999999999999998E-7</v>
      </c>
      <c r="G381" t="str">
        <f>VLOOKUP(B381,Nuclides!A:F,5,FALSE)</f>
        <v>Cu66</v>
      </c>
      <c r="H381">
        <f>VLOOKUP(B381,Nuclides!A:F,4,FALSE)</f>
        <v>307.2</v>
      </c>
      <c r="I381" s="3" t="str">
        <f t="shared" si="36"/>
        <v>5.12min</v>
      </c>
      <c r="J381" s="3">
        <f t="shared" si="37"/>
        <v>2.2563384783852386E-3</v>
      </c>
      <c r="K381" s="3">
        <f t="shared" si="38"/>
        <v>18513924.754907534</v>
      </c>
      <c r="L381" s="3">
        <f t="shared" si="39"/>
        <v>318897.31560128042</v>
      </c>
      <c r="M381" s="3" t="str">
        <f t="shared" si="40"/>
        <v>Cu66</v>
      </c>
      <c r="N381" s="3">
        <f>L381</f>
        <v>318897.31560128042</v>
      </c>
      <c r="O381">
        <f>0</f>
        <v>0</v>
      </c>
    </row>
    <row r="382" spans="2:15" hidden="1" x14ac:dyDescent="0.2">
      <c r="B382" s="3">
        <v>29067</v>
      </c>
      <c r="C382" s="3">
        <v>0</v>
      </c>
      <c r="D382" s="3">
        <v>0</v>
      </c>
      <c r="E382" s="3">
        <v>0</v>
      </c>
      <c r="F382" s="3">
        <f t="shared" si="35"/>
        <v>0</v>
      </c>
      <c r="G382" t="str">
        <f>VLOOKUP(B382,Nuclides!A:F,5,FALSE)</f>
        <v>Cu67</v>
      </c>
      <c r="H382">
        <f>VLOOKUP(B382,Nuclides!A:F,4,FALSE)</f>
        <v>222588</v>
      </c>
      <c r="I382" s="3" t="str">
        <f t="shared" si="36"/>
        <v>2.58d</v>
      </c>
      <c r="J382" s="3">
        <f t="shared" si="37"/>
        <v>3.1140366082625535E-6</v>
      </c>
      <c r="K382" s="3">
        <f t="shared" si="38"/>
        <v>0</v>
      </c>
      <c r="L382" s="3">
        <f t="shared" si="39"/>
        <v>0</v>
      </c>
      <c r="M382" s="3" t="str">
        <f t="shared" si="40"/>
        <v>Cu67</v>
      </c>
    </row>
    <row r="383" spans="2:15" hidden="1" x14ac:dyDescent="0.2">
      <c r="B383" s="3">
        <v>29068</v>
      </c>
      <c r="C383" s="3">
        <v>0</v>
      </c>
      <c r="D383" s="3">
        <v>0</v>
      </c>
      <c r="E383" s="3">
        <v>0</v>
      </c>
      <c r="F383" s="3">
        <f t="shared" si="35"/>
        <v>0</v>
      </c>
      <c r="G383" t="str">
        <f>VLOOKUP(B383,Nuclides!A:F,5,FALSE)</f>
        <v>Cu68</v>
      </c>
      <c r="H383">
        <f>VLOOKUP(B383,Nuclides!A:F,4,FALSE)</f>
        <v>30.9</v>
      </c>
      <c r="I383" s="3" t="str">
        <f t="shared" si="36"/>
        <v>30.9s</v>
      </c>
      <c r="J383" s="3">
        <f t="shared" si="37"/>
        <v>2.2431947590936741E-2</v>
      </c>
      <c r="K383" s="3">
        <f t="shared" si="38"/>
        <v>0</v>
      </c>
      <c r="L383" s="3">
        <f t="shared" si="39"/>
        <v>0</v>
      </c>
      <c r="M383" s="3" t="str">
        <f t="shared" si="40"/>
        <v>Cu68</v>
      </c>
    </row>
    <row r="384" spans="2:15" hidden="1" x14ac:dyDescent="0.2">
      <c r="B384" s="3">
        <v>29069</v>
      </c>
      <c r="C384" s="3">
        <v>0</v>
      </c>
      <c r="D384" s="3">
        <v>0</v>
      </c>
      <c r="E384" s="3">
        <v>0</v>
      </c>
      <c r="F384" s="3">
        <f t="shared" si="35"/>
        <v>0</v>
      </c>
      <c r="G384" t="str">
        <f>VLOOKUP(B384,Nuclides!A:F,5,FALSE)</f>
        <v>Cu69</v>
      </c>
      <c r="H384">
        <f>VLOOKUP(B384,Nuclides!A:F,4,FALSE)</f>
        <v>171</v>
      </c>
      <c r="I384" s="3" t="str">
        <f t="shared" si="36"/>
        <v>2.85min</v>
      </c>
      <c r="J384" s="3">
        <f t="shared" si="37"/>
        <v>4.0534922839762884E-3</v>
      </c>
      <c r="K384" s="3">
        <f t="shared" si="38"/>
        <v>0</v>
      </c>
      <c r="L384" s="3">
        <f t="shared" si="39"/>
        <v>0</v>
      </c>
      <c r="M384" s="3" t="str">
        <f t="shared" si="40"/>
        <v>Cu69</v>
      </c>
    </row>
    <row r="385" spans="2:15" hidden="1" x14ac:dyDescent="0.2">
      <c r="B385" s="3">
        <v>29070</v>
      </c>
      <c r="C385" s="3">
        <v>0</v>
      </c>
      <c r="D385" s="3">
        <v>0</v>
      </c>
      <c r="E385" s="3">
        <v>0</v>
      </c>
      <c r="F385" s="3">
        <f t="shared" si="35"/>
        <v>0</v>
      </c>
      <c r="G385" t="str">
        <f>VLOOKUP(B385,Nuclides!A:F,5,FALSE)</f>
        <v>Cu70</v>
      </c>
      <c r="H385">
        <f>VLOOKUP(B385,Nuclides!A:F,4,FALSE)</f>
        <v>44.5</v>
      </c>
      <c r="I385" s="3" t="str">
        <f t="shared" si="36"/>
        <v>44.5s</v>
      </c>
      <c r="J385" s="3">
        <f t="shared" si="37"/>
        <v>1.5576341136178546E-2</v>
      </c>
      <c r="K385" s="3">
        <f t="shared" si="38"/>
        <v>0</v>
      </c>
      <c r="L385" s="3">
        <f t="shared" si="39"/>
        <v>0</v>
      </c>
      <c r="M385" s="3" t="str">
        <f t="shared" si="40"/>
        <v>Cu70</v>
      </c>
    </row>
    <row r="386" spans="2:15" hidden="1" x14ac:dyDescent="0.2">
      <c r="B386" s="3">
        <v>29071</v>
      </c>
      <c r="C386" s="3">
        <v>0</v>
      </c>
      <c r="D386" s="3">
        <v>0</v>
      </c>
      <c r="E386" s="3">
        <v>0</v>
      </c>
      <c r="F386" s="3">
        <f t="shared" si="35"/>
        <v>0</v>
      </c>
      <c r="G386" t="str">
        <f>VLOOKUP(B386,Nuclides!A:F,5,FALSE)</f>
        <v>Cu71</v>
      </c>
      <c r="H386">
        <f>VLOOKUP(B386,Nuclides!A:F,4,FALSE)</f>
        <v>19.399999999999999</v>
      </c>
      <c r="I386" s="3" t="str">
        <f t="shared" si="36"/>
        <v>19.4s</v>
      </c>
      <c r="J386" s="3">
        <f t="shared" si="37"/>
        <v>3.5729236111337388E-2</v>
      </c>
      <c r="K386" s="3">
        <f t="shared" si="38"/>
        <v>0</v>
      </c>
      <c r="L386" s="3">
        <f t="shared" si="39"/>
        <v>0</v>
      </c>
      <c r="M386" s="3" t="str">
        <f t="shared" si="40"/>
        <v>Cu71</v>
      </c>
    </row>
    <row r="387" spans="2:15" hidden="1" x14ac:dyDescent="0.2">
      <c r="B387" s="3">
        <v>29072</v>
      </c>
      <c r="C387" s="3">
        <v>0</v>
      </c>
      <c r="D387" s="3">
        <v>0</v>
      </c>
      <c r="E387" s="3">
        <v>0</v>
      </c>
      <c r="F387" s="3">
        <f t="shared" si="35"/>
        <v>0</v>
      </c>
      <c r="G387" t="str">
        <f>VLOOKUP(B387,Nuclides!A:F,5,FALSE)</f>
        <v>Cu72</v>
      </c>
      <c r="H387">
        <f>VLOOKUP(B387,Nuclides!A:F,4,FALSE)</f>
        <v>6.63</v>
      </c>
      <c r="I387" s="3" t="str">
        <f t="shared" si="36"/>
        <v>6.63s</v>
      </c>
      <c r="J387" s="3">
        <f t="shared" si="37"/>
        <v>0.10454708605730699</v>
      </c>
      <c r="K387" s="3">
        <f t="shared" si="38"/>
        <v>0</v>
      </c>
      <c r="L387" s="3">
        <f t="shared" si="39"/>
        <v>0</v>
      </c>
      <c r="M387" s="3" t="str">
        <f t="shared" si="40"/>
        <v>Cu72</v>
      </c>
    </row>
    <row r="388" spans="2:15" hidden="1" x14ac:dyDescent="0.2">
      <c r="B388" s="3">
        <v>29073</v>
      </c>
      <c r="C388" s="3">
        <v>0</v>
      </c>
      <c r="D388" s="3">
        <v>0</v>
      </c>
      <c r="E388" s="3">
        <v>0</v>
      </c>
      <c r="F388" s="3">
        <f t="shared" si="35"/>
        <v>0</v>
      </c>
      <c r="G388" t="str">
        <f>VLOOKUP(B388,Nuclides!A:F,5,FALSE)</f>
        <v>Cu73</v>
      </c>
      <c r="H388">
        <f>VLOOKUP(B388,Nuclides!A:F,4,FALSE)</f>
        <v>4.2</v>
      </c>
      <c r="I388" s="3" t="str">
        <f t="shared" si="36"/>
        <v>4.2s</v>
      </c>
      <c r="J388" s="3">
        <f t="shared" si="37"/>
        <v>0.16503504299046315</v>
      </c>
      <c r="K388" s="3">
        <f t="shared" si="38"/>
        <v>0</v>
      </c>
      <c r="L388" s="3">
        <f t="shared" si="39"/>
        <v>0</v>
      </c>
      <c r="M388" s="3" t="str">
        <f t="shared" si="40"/>
        <v>Cu73</v>
      </c>
    </row>
    <row r="389" spans="2:15" hidden="1" x14ac:dyDescent="0.2">
      <c r="B389" s="3">
        <v>30057</v>
      </c>
      <c r="C389" s="3">
        <v>0</v>
      </c>
      <c r="D389" s="3">
        <v>0</v>
      </c>
      <c r="E389" s="3">
        <v>0</v>
      </c>
      <c r="F389" s="3">
        <f t="shared" ref="F389:F452" si="41">SUM(C389:E389)</f>
        <v>0</v>
      </c>
      <c r="G389" t="str">
        <f>VLOOKUP(B389,Nuclides!A:F,5,FALSE)</f>
        <v>Zn57</v>
      </c>
      <c r="H389">
        <f>VLOOKUP(B389,Nuclides!A:F,4,FALSE)</f>
        <v>3.7999999999999999E-2</v>
      </c>
      <c r="I389" s="3" t="str">
        <f t="shared" ref="I389:I452" si="42">IF(H389="STABLE", "STABLE", IF(H389&lt;60, H389&amp;"s", IF(H389&lt;3600, ROUND(H389/60,2)&amp;"min", IF(H389&lt;86400, ROUND(H389/3600,2)&amp;"h", IF(H389&lt;31536000, ROUND(H389/86400,2)&amp;"d", ROUND(H389/31536000,2)&amp;"y")))))</f>
        <v>0.038s</v>
      </c>
      <c r="J389" s="3">
        <f t="shared" ref="J389:J452" si="43">LN(2)/H389</f>
        <v>18.240715277893297</v>
      </c>
      <c r="K389" s="3">
        <f t="shared" ref="K389:K452" si="44">10*F389*(1-EXP(-J389*600))*6240000000000</f>
        <v>0</v>
      </c>
      <c r="L389" s="3">
        <f t="shared" ref="L389:L452" si="45">EXP(-J389*30*60)*K389</f>
        <v>0</v>
      </c>
      <c r="M389" s="3" t="str">
        <f t="shared" ref="M389:M452" si="46">G389</f>
        <v>Zn57</v>
      </c>
    </row>
    <row r="390" spans="2:15" hidden="1" x14ac:dyDescent="0.2">
      <c r="B390" s="3">
        <v>30058</v>
      </c>
      <c r="C390" s="3">
        <v>0</v>
      </c>
      <c r="D390" s="3">
        <v>0</v>
      </c>
      <c r="E390" s="3">
        <v>0</v>
      </c>
      <c r="F390" s="3">
        <f t="shared" si="41"/>
        <v>0</v>
      </c>
      <c r="G390" t="str">
        <f>VLOOKUP(B390,Nuclides!A:F,5,FALSE)</f>
        <v>Zn58</v>
      </c>
      <c r="H390">
        <f>VLOOKUP(B390,Nuclides!A:F,4,FALSE)</f>
        <v>8.5999999999999993E-2</v>
      </c>
      <c r="I390" s="3" t="str">
        <f t="shared" si="42"/>
        <v>0.086s</v>
      </c>
      <c r="J390" s="3">
        <f t="shared" si="43"/>
        <v>8.0598509367435511</v>
      </c>
      <c r="K390" s="3">
        <f t="shared" si="44"/>
        <v>0</v>
      </c>
      <c r="L390" s="3">
        <f t="shared" si="45"/>
        <v>0</v>
      </c>
      <c r="M390" s="3" t="str">
        <f t="shared" si="46"/>
        <v>Zn58</v>
      </c>
    </row>
    <row r="391" spans="2:15" hidden="1" x14ac:dyDescent="0.2">
      <c r="B391" s="3">
        <v>30059</v>
      </c>
      <c r="C391" s="3">
        <v>0</v>
      </c>
      <c r="D391" s="3">
        <v>0</v>
      </c>
      <c r="E391" s="3">
        <v>0</v>
      </c>
      <c r="F391" s="3">
        <f t="shared" si="41"/>
        <v>0</v>
      </c>
      <c r="G391" t="str">
        <f>VLOOKUP(B391,Nuclides!A:F,5,FALSE)</f>
        <v>Zn59</v>
      </c>
      <c r="H391">
        <f>VLOOKUP(B391,Nuclides!A:F,4,FALSE)</f>
        <v>0.182</v>
      </c>
      <c r="I391" s="3" t="str">
        <f t="shared" si="42"/>
        <v>0.182s</v>
      </c>
      <c r="J391" s="3">
        <f t="shared" si="43"/>
        <v>3.8085009920876116</v>
      </c>
      <c r="K391" s="3">
        <f t="shared" si="44"/>
        <v>0</v>
      </c>
      <c r="L391" s="3">
        <f t="shared" si="45"/>
        <v>0</v>
      </c>
      <c r="M391" s="3" t="str">
        <f t="shared" si="46"/>
        <v>Zn59</v>
      </c>
    </row>
    <row r="392" spans="2:15" hidden="1" x14ac:dyDescent="0.2">
      <c r="B392" s="3">
        <v>30060</v>
      </c>
      <c r="C392" s="3">
        <v>0</v>
      </c>
      <c r="D392" s="3">
        <v>0</v>
      </c>
      <c r="E392" s="3">
        <v>0</v>
      </c>
      <c r="F392" s="3">
        <f t="shared" si="41"/>
        <v>0</v>
      </c>
      <c r="G392" t="str">
        <f>VLOOKUP(B392,Nuclides!A:F,5,FALSE)</f>
        <v>Zn60</v>
      </c>
      <c r="H392">
        <f>VLOOKUP(B392,Nuclides!A:F,4,FALSE)</f>
        <v>142.79999999999899</v>
      </c>
      <c r="I392" s="3" t="str">
        <f t="shared" si="42"/>
        <v>2.38min</v>
      </c>
      <c r="J392" s="3">
        <f t="shared" si="43"/>
        <v>4.8539718526607158E-3</v>
      </c>
      <c r="K392" s="3">
        <f t="shared" si="44"/>
        <v>0</v>
      </c>
      <c r="L392" s="3">
        <f t="shared" si="45"/>
        <v>0</v>
      </c>
      <c r="M392" s="3" t="str">
        <f t="shared" si="46"/>
        <v>Zn60</v>
      </c>
    </row>
    <row r="393" spans="2:15" hidden="1" x14ac:dyDescent="0.2">
      <c r="B393" s="3">
        <v>30061</v>
      </c>
      <c r="C393" s="3">
        <v>0</v>
      </c>
      <c r="D393" s="3">
        <v>0</v>
      </c>
      <c r="E393" s="3">
        <v>0</v>
      </c>
      <c r="F393" s="3">
        <f t="shared" si="41"/>
        <v>0</v>
      </c>
      <c r="G393" t="str">
        <f>VLOOKUP(B393,Nuclides!A:F,5,FALSE)</f>
        <v>Zn61</v>
      </c>
      <c r="H393">
        <f>VLOOKUP(B393,Nuclides!A:F,4,FALSE)</f>
        <v>89.1</v>
      </c>
      <c r="I393" s="3" t="str">
        <f t="shared" si="42"/>
        <v>1.49min</v>
      </c>
      <c r="J393" s="3">
        <f t="shared" si="43"/>
        <v>7.7794296359140888E-3</v>
      </c>
      <c r="K393" s="3">
        <f t="shared" si="44"/>
        <v>0</v>
      </c>
      <c r="L393" s="3">
        <f t="shared" si="45"/>
        <v>0</v>
      </c>
      <c r="M393" s="3" t="str">
        <f t="shared" si="46"/>
        <v>Zn61</v>
      </c>
    </row>
    <row r="394" spans="2:15" hidden="1" x14ac:dyDescent="0.2">
      <c r="B394" s="3">
        <v>30062</v>
      </c>
      <c r="C394" s="3">
        <v>0</v>
      </c>
      <c r="D394" s="3">
        <v>0</v>
      </c>
      <c r="E394" s="3">
        <v>0</v>
      </c>
      <c r="F394" s="3">
        <f t="shared" si="41"/>
        <v>0</v>
      </c>
      <c r="G394" t="str">
        <f>VLOOKUP(B394,Nuclides!A:F,5,FALSE)</f>
        <v>Zn62</v>
      </c>
      <c r="H394">
        <f>VLOOKUP(B394,Nuclides!A:F,4,FALSE)</f>
        <v>33069.599999999999</v>
      </c>
      <c r="I394" s="3" t="str">
        <f t="shared" si="42"/>
        <v>9.19h</v>
      </c>
      <c r="J394" s="3">
        <f t="shared" si="43"/>
        <v>2.0960252938044166E-5</v>
      </c>
      <c r="K394" s="3">
        <f t="shared" si="44"/>
        <v>0</v>
      </c>
      <c r="L394" s="3">
        <f t="shared" si="45"/>
        <v>0</v>
      </c>
      <c r="M394" s="3" t="str">
        <f t="shared" si="46"/>
        <v>Zn62</v>
      </c>
    </row>
    <row r="395" spans="2:15" x14ac:dyDescent="0.2">
      <c r="B395" s="3">
        <v>30063</v>
      </c>
      <c r="C395" s="3">
        <v>0</v>
      </c>
      <c r="D395" s="3">
        <v>0</v>
      </c>
      <c r="E395" s="3">
        <v>7.5849999999999995E-4</v>
      </c>
      <c r="F395" s="3">
        <f t="shared" si="41"/>
        <v>7.5849999999999995E-4</v>
      </c>
      <c r="G395" t="str">
        <f>VLOOKUP(B395,Nuclides!A:F,5,FALSE)</f>
        <v>Zn63</v>
      </c>
      <c r="H395">
        <f>VLOOKUP(B395,Nuclides!A:F,4,FALSE)</f>
        <v>2308.1999999999998</v>
      </c>
      <c r="I395" s="3" t="str">
        <f t="shared" si="42"/>
        <v>38.47min</v>
      </c>
      <c r="J395" s="3">
        <f t="shared" si="43"/>
        <v>3.002977127458389E-4</v>
      </c>
      <c r="K395" s="3">
        <f t="shared" si="44"/>
        <v>7803787962.1839085</v>
      </c>
      <c r="L395" s="3">
        <f t="shared" si="45"/>
        <v>4545207444.9785137</v>
      </c>
      <c r="M395" s="3" t="str">
        <f t="shared" si="46"/>
        <v>Zn63</v>
      </c>
      <c r="N395" s="3">
        <f>L395</f>
        <v>4545207444.9785137</v>
      </c>
      <c r="O395">
        <f>0</f>
        <v>0</v>
      </c>
    </row>
    <row r="396" spans="2:15" hidden="1" x14ac:dyDescent="0.2">
      <c r="B396" s="3">
        <v>30064</v>
      </c>
      <c r="C396" s="3">
        <v>0</v>
      </c>
      <c r="D396" s="3">
        <v>0</v>
      </c>
      <c r="E396" s="3">
        <v>2.3680000000000001E-4</v>
      </c>
      <c r="F396" s="3">
        <f t="shared" si="41"/>
        <v>2.3680000000000001E-4</v>
      </c>
      <c r="G396" t="str">
        <f>VLOOKUP(B396,Nuclides!A:F,5,FALSE)</f>
        <v>Zn64</v>
      </c>
      <c r="H396">
        <f>VLOOKUP(B396,Nuclides!A:F,4,FALSE)</f>
        <v>2.209032E+28</v>
      </c>
      <c r="I396" s="3" t="str">
        <f t="shared" si="42"/>
        <v>7.00479452054795E+20y</v>
      </c>
      <c r="J396" s="3">
        <f t="shared" si="43"/>
        <v>3.1377869608043038E-29</v>
      </c>
      <c r="K396" s="3">
        <f t="shared" si="44"/>
        <v>0</v>
      </c>
      <c r="L396" s="3">
        <f t="shared" si="45"/>
        <v>0</v>
      </c>
      <c r="M396" s="3" t="str">
        <f t="shared" si="46"/>
        <v>Zn64</v>
      </c>
    </row>
    <row r="397" spans="2:15" x14ac:dyDescent="0.2">
      <c r="B397" s="3">
        <v>30065</v>
      </c>
      <c r="C397" s="3">
        <v>0</v>
      </c>
      <c r="D397" s="3">
        <v>0</v>
      </c>
      <c r="E397" s="3">
        <v>7.3749999999999998E-4</v>
      </c>
      <c r="F397" s="3">
        <f t="shared" si="41"/>
        <v>7.3749999999999998E-4</v>
      </c>
      <c r="G397" t="str">
        <f>VLOOKUP(B397,Nuclides!A:F,5,FALSE)</f>
        <v>Zn65</v>
      </c>
      <c r="H397">
        <f>VLOOKUP(B397,Nuclides!A:F,4,FALSE)</f>
        <v>21075552</v>
      </c>
      <c r="I397" s="3" t="str">
        <f t="shared" si="42"/>
        <v>243.93d</v>
      </c>
      <c r="J397" s="3">
        <f t="shared" si="43"/>
        <v>3.2888684507999854E-8</v>
      </c>
      <c r="K397" s="3">
        <f t="shared" si="44"/>
        <v>908113.39661126747</v>
      </c>
      <c r="L397" s="3">
        <f t="shared" si="45"/>
        <v>908059.63822352397</v>
      </c>
      <c r="M397" s="3" t="str">
        <f t="shared" si="46"/>
        <v>Zn65</v>
      </c>
      <c r="N397" s="3">
        <f>L397</f>
        <v>908059.63822352397</v>
      </c>
      <c r="O397">
        <f>0</f>
        <v>0</v>
      </c>
    </row>
    <row r="398" spans="2:15" hidden="1" x14ac:dyDescent="0.2">
      <c r="B398" s="3">
        <v>30066</v>
      </c>
      <c r="C398" s="3">
        <v>0</v>
      </c>
      <c r="D398" s="3">
        <v>0</v>
      </c>
      <c r="E398" s="3">
        <v>3.2400000000000001E-5</v>
      </c>
      <c r="F398" s="3">
        <f t="shared" si="41"/>
        <v>3.2400000000000001E-5</v>
      </c>
      <c r="G398" t="str">
        <f>VLOOKUP(B398,Nuclides!A:F,5,FALSE)</f>
        <v>Zn66</v>
      </c>
      <c r="H398" t="str">
        <f>VLOOKUP(B398,Nuclides!A:F,4,FALSE)</f>
        <v>STABLE</v>
      </c>
      <c r="I398" s="3" t="str">
        <f t="shared" si="42"/>
        <v>STABLE</v>
      </c>
      <c r="J398" s="3" t="e">
        <f t="shared" si="43"/>
        <v>#VALUE!</v>
      </c>
      <c r="K398" s="3" t="e">
        <f t="shared" si="44"/>
        <v>#VALUE!</v>
      </c>
      <c r="L398" s="3" t="e">
        <f t="shared" si="45"/>
        <v>#VALUE!</v>
      </c>
      <c r="M398" s="3" t="str">
        <f t="shared" si="46"/>
        <v>Zn66</v>
      </c>
    </row>
    <row r="399" spans="2:15" hidden="1" x14ac:dyDescent="0.2">
      <c r="B399" s="3">
        <v>30067</v>
      </c>
      <c r="C399" s="3">
        <v>0</v>
      </c>
      <c r="D399" s="3">
        <v>0</v>
      </c>
      <c r="E399" s="3">
        <v>0</v>
      </c>
      <c r="F399" s="3">
        <f t="shared" si="41"/>
        <v>0</v>
      </c>
      <c r="G399" t="str">
        <f>VLOOKUP(B399,Nuclides!A:F,5,FALSE)</f>
        <v>Zn67</v>
      </c>
      <c r="H399" t="str">
        <f>VLOOKUP(B399,Nuclides!A:F,4,FALSE)</f>
        <v>STABLE</v>
      </c>
      <c r="I399" s="3" t="str">
        <f t="shared" si="42"/>
        <v>STABLE</v>
      </c>
      <c r="J399" s="3" t="e">
        <f t="shared" si="43"/>
        <v>#VALUE!</v>
      </c>
      <c r="K399" s="3" t="e">
        <f t="shared" si="44"/>
        <v>#VALUE!</v>
      </c>
      <c r="L399" s="3" t="e">
        <f t="shared" si="45"/>
        <v>#VALUE!</v>
      </c>
      <c r="M399" s="3" t="str">
        <f t="shared" si="46"/>
        <v>Zn67</v>
      </c>
    </row>
    <row r="400" spans="2:15" hidden="1" x14ac:dyDescent="0.2">
      <c r="B400" s="3">
        <v>30068</v>
      </c>
      <c r="C400" s="3">
        <v>0</v>
      </c>
      <c r="D400" s="3">
        <v>0</v>
      </c>
      <c r="E400" s="3">
        <v>0</v>
      </c>
      <c r="F400" s="3">
        <f t="shared" si="41"/>
        <v>0</v>
      </c>
      <c r="G400" t="str">
        <f>VLOOKUP(B400,Nuclides!A:F,5,FALSE)</f>
        <v>Zn68</v>
      </c>
      <c r="H400" t="str">
        <f>VLOOKUP(B400,Nuclides!A:F,4,FALSE)</f>
        <v>STABLE</v>
      </c>
      <c r="I400" s="3" t="str">
        <f t="shared" si="42"/>
        <v>STABLE</v>
      </c>
      <c r="J400" s="3" t="e">
        <f t="shared" si="43"/>
        <v>#VALUE!</v>
      </c>
      <c r="K400" s="3" t="e">
        <f t="shared" si="44"/>
        <v>#VALUE!</v>
      </c>
      <c r="L400" s="3" t="e">
        <f t="shared" si="45"/>
        <v>#VALUE!</v>
      </c>
      <c r="M400" s="3" t="str">
        <f t="shared" si="46"/>
        <v>Zn68</v>
      </c>
    </row>
    <row r="401" spans="2:13" hidden="1" x14ac:dyDescent="0.2">
      <c r="B401" s="3">
        <v>30069</v>
      </c>
      <c r="C401" s="3">
        <v>0</v>
      </c>
      <c r="D401" s="3">
        <v>0</v>
      </c>
      <c r="E401" s="3">
        <v>0</v>
      </c>
      <c r="F401" s="3">
        <f t="shared" si="41"/>
        <v>0</v>
      </c>
      <c r="G401" t="str">
        <f>VLOOKUP(B401,Nuclides!A:F,5,FALSE)</f>
        <v>Zn69</v>
      </c>
      <c r="H401">
        <f>VLOOKUP(B401,Nuclides!A:F,4,FALSE)</f>
        <v>3384</v>
      </c>
      <c r="I401" s="3" t="str">
        <f t="shared" si="42"/>
        <v>56.4min</v>
      </c>
      <c r="J401" s="3">
        <f t="shared" si="43"/>
        <v>2.0483072711582307E-4</v>
      </c>
      <c r="K401" s="3">
        <f t="shared" si="44"/>
        <v>0</v>
      </c>
      <c r="L401" s="3">
        <f t="shared" si="45"/>
        <v>0</v>
      </c>
      <c r="M401" s="3" t="str">
        <f t="shared" si="46"/>
        <v>Zn69</v>
      </c>
    </row>
    <row r="402" spans="2:13" hidden="1" x14ac:dyDescent="0.2">
      <c r="B402" s="3">
        <v>30070</v>
      </c>
      <c r="C402" s="3">
        <v>0</v>
      </c>
      <c r="D402" s="3">
        <v>0</v>
      </c>
      <c r="E402" s="3">
        <v>0</v>
      </c>
      <c r="F402" s="3">
        <f t="shared" si="41"/>
        <v>0</v>
      </c>
      <c r="G402" t="str">
        <f>VLOOKUP(B402,Nuclides!A:F,5,FALSE)</f>
        <v>Zn70</v>
      </c>
      <c r="H402">
        <f>VLOOKUP(B402,Nuclides!A:F,4,FALSE)</f>
        <v>7.2582480000000003E+24</v>
      </c>
      <c r="I402" s="3" t="str">
        <f t="shared" si="42"/>
        <v>230157534246575000y</v>
      </c>
      <c r="J402" s="3">
        <f t="shared" si="43"/>
        <v>9.5497864024478805E-26</v>
      </c>
      <c r="K402" s="3">
        <f t="shared" si="44"/>
        <v>0</v>
      </c>
      <c r="L402" s="3">
        <f t="shared" si="45"/>
        <v>0</v>
      </c>
      <c r="M402" s="3" t="str">
        <f t="shared" si="46"/>
        <v>Zn70</v>
      </c>
    </row>
    <row r="403" spans="2:13" hidden="1" x14ac:dyDescent="0.2">
      <c r="B403" s="3">
        <v>30071</v>
      </c>
      <c r="C403" s="3">
        <v>0</v>
      </c>
      <c r="D403" s="3">
        <v>0</v>
      </c>
      <c r="E403" s="3">
        <v>0</v>
      </c>
      <c r="F403" s="3">
        <f t="shared" si="41"/>
        <v>0</v>
      </c>
      <c r="G403" t="str">
        <f>VLOOKUP(B403,Nuclides!A:F,5,FALSE)</f>
        <v>Zn71</v>
      </c>
      <c r="H403">
        <f>VLOOKUP(B403,Nuclides!A:F,4,FALSE)</f>
        <v>147</v>
      </c>
      <c r="I403" s="3" t="str">
        <f t="shared" si="42"/>
        <v>2.45min</v>
      </c>
      <c r="J403" s="3">
        <f t="shared" si="43"/>
        <v>4.7152869425846622E-3</v>
      </c>
      <c r="K403" s="3">
        <f t="shared" si="44"/>
        <v>0</v>
      </c>
      <c r="L403" s="3">
        <f t="shared" si="45"/>
        <v>0</v>
      </c>
      <c r="M403" s="3" t="str">
        <f t="shared" si="46"/>
        <v>Zn71</v>
      </c>
    </row>
    <row r="404" spans="2:13" hidden="1" x14ac:dyDescent="0.2">
      <c r="B404" s="3">
        <v>30072</v>
      </c>
      <c r="C404" s="3">
        <v>0</v>
      </c>
      <c r="D404" s="3">
        <v>0</v>
      </c>
      <c r="E404" s="3">
        <v>0</v>
      </c>
      <c r="F404" s="3">
        <f t="shared" si="41"/>
        <v>0</v>
      </c>
      <c r="G404" t="str">
        <f>VLOOKUP(B404,Nuclides!A:F,5,FALSE)</f>
        <v>Zn72</v>
      </c>
      <c r="H404">
        <f>VLOOKUP(B404,Nuclides!A:F,4,FALSE)</f>
        <v>167400</v>
      </c>
      <c r="I404" s="3" t="str">
        <f t="shared" si="42"/>
        <v>1.94d</v>
      </c>
      <c r="J404" s="3">
        <f t="shared" si="43"/>
        <v>4.1406641610510472E-6</v>
      </c>
      <c r="K404" s="3">
        <f t="shared" si="44"/>
        <v>0</v>
      </c>
      <c r="L404" s="3">
        <f t="shared" si="45"/>
        <v>0</v>
      </c>
      <c r="M404" s="3" t="str">
        <f t="shared" si="46"/>
        <v>Zn72</v>
      </c>
    </row>
    <row r="405" spans="2:13" hidden="1" x14ac:dyDescent="0.2">
      <c r="B405" s="3">
        <v>30073</v>
      </c>
      <c r="C405" s="3">
        <v>0</v>
      </c>
      <c r="D405" s="3">
        <v>0</v>
      </c>
      <c r="E405" s="3">
        <v>0</v>
      </c>
      <c r="F405" s="3">
        <f t="shared" si="41"/>
        <v>0</v>
      </c>
      <c r="G405" t="str">
        <f>VLOOKUP(B405,Nuclides!A:F,5,FALSE)</f>
        <v>Zn73</v>
      </c>
      <c r="H405">
        <f>VLOOKUP(B405,Nuclides!A:F,4,FALSE)</f>
        <v>23.5</v>
      </c>
      <c r="I405" s="3" t="str">
        <f t="shared" si="42"/>
        <v>23.5s</v>
      </c>
      <c r="J405" s="3">
        <f t="shared" si="43"/>
        <v>2.9495624704678522E-2</v>
      </c>
      <c r="K405" s="3">
        <f t="shared" si="44"/>
        <v>0</v>
      </c>
      <c r="L405" s="3">
        <f t="shared" si="45"/>
        <v>0</v>
      </c>
      <c r="M405" s="3" t="str">
        <f t="shared" si="46"/>
        <v>Zn73</v>
      </c>
    </row>
    <row r="406" spans="2:13" hidden="1" x14ac:dyDescent="0.2">
      <c r="B406" s="3">
        <v>30074</v>
      </c>
      <c r="C406" s="3">
        <v>0</v>
      </c>
      <c r="D406" s="3">
        <v>0</v>
      </c>
      <c r="E406" s="3">
        <v>0</v>
      </c>
      <c r="F406" s="3">
        <f t="shared" si="41"/>
        <v>0</v>
      </c>
      <c r="G406" t="str">
        <f>VLOOKUP(B406,Nuclides!A:F,5,FALSE)</f>
        <v>Zn74</v>
      </c>
      <c r="H406">
        <f>VLOOKUP(B406,Nuclides!A:F,4,FALSE)</f>
        <v>95.6</v>
      </c>
      <c r="I406" s="3" t="str">
        <f t="shared" si="42"/>
        <v>1.59min</v>
      </c>
      <c r="J406" s="3">
        <f t="shared" si="43"/>
        <v>7.2504935205015206E-3</v>
      </c>
      <c r="K406" s="3">
        <f t="shared" si="44"/>
        <v>0</v>
      </c>
      <c r="L406" s="3">
        <f t="shared" si="45"/>
        <v>0</v>
      </c>
      <c r="M406" s="3" t="str">
        <f t="shared" si="46"/>
        <v>Zn74</v>
      </c>
    </row>
    <row r="407" spans="2:13" hidden="1" x14ac:dyDescent="0.2">
      <c r="B407" s="3">
        <v>30075</v>
      </c>
      <c r="C407" s="3">
        <v>0</v>
      </c>
      <c r="D407" s="3">
        <v>0</v>
      </c>
      <c r="E407" s="3">
        <v>0</v>
      </c>
      <c r="F407" s="3">
        <f t="shared" si="41"/>
        <v>0</v>
      </c>
      <c r="G407" t="str">
        <f>VLOOKUP(B407,Nuclides!A:F,5,FALSE)</f>
        <v>Zn75</v>
      </c>
      <c r="H407">
        <f>VLOOKUP(B407,Nuclides!A:F,4,FALSE)</f>
        <v>10.199999999999999</v>
      </c>
      <c r="I407" s="3" t="str">
        <f t="shared" si="42"/>
        <v>10.2s</v>
      </c>
      <c r="J407" s="3">
        <f t="shared" si="43"/>
        <v>6.7955605937249544E-2</v>
      </c>
      <c r="K407" s="3">
        <f t="shared" si="44"/>
        <v>0</v>
      </c>
      <c r="L407" s="3">
        <f t="shared" si="45"/>
        <v>0</v>
      </c>
      <c r="M407" s="3" t="str">
        <f t="shared" si="46"/>
        <v>Zn75</v>
      </c>
    </row>
    <row r="408" spans="2:13" hidden="1" x14ac:dyDescent="0.2">
      <c r="B408" s="3">
        <v>30076</v>
      </c>
      <c r="C408" s="3">
        <v>0</v>
      </c>
      <c r="D408" s="3">
        <v>0</v>
      </c>
      <c r="E408" s="3">
        <v>0</v>
      </c>
      <c r="F408" s="3">
        <f t="shared" si="41"/>
        <v>0</v>
      </c>
      <c r="G408" t="str">
        <f>VLOOKUP(B408,Nuclides!A:F,5,FALSE)</f>
        <v>Zn76</v>
      </c>
      <c r="H408">
        <f>VLOOKUP(B408,Nuclides!A:F,4,FALSE)</f>
        <v>5.7</v>
      </c>
      <c r="I408" s="3" t="str">
        <f t="shared" si="42"/>
        <v>5.7s</v>
      </c>
      <c r="J408" s="3">
        <f t="shared" si="43"/>
        <v>0.12160476851928864</v>
      </c>
      <c r="K408" s="3">
        <f t="shared" si="44"/>
        <v>0</v>
      </c>
      <c r="L408" s="3">
        <f t="shared" si="45"/>
        <v>0</v>
      </c>
      <c r="M408" s="3" t="str">
        <f t="shared" si="46"/>
        <v>Zn76</v>
      </c>
    </row>
    <row r="409" spans="2:13" hidden="1" x14ac:dyDescent="0.2">
      <c r="B409" s="3">
        <v>30077</v>
      </c>
      <c r="C409" s="3">
        <v>0</v>
      </c>
      <c r="D409" s="3">
        <v>0</v>
      </c>
      <c r="E409" s="3">
        <v>0</v>
      </c>
      <c r="F409" s="3">
        <f t="shared" si="41"/>
        <v>0</v>
      </c>
      <c r="G409" t="str">
        <f>VLOOKUP(B409,Nuclides!A:F,5,FALSE)</f>
        <v>Zn77</v>
      </c>
      <c r="H409">
        <f>VLOOKUP(B409,Nuclides!A:F,4,FALSE)</f>
        <v>2.08</v>
      </c>
      <c r="I409" s="3" t="str">
        <f t="shared" si="42"/>
        <v>2.08s</v>
      </c>
      <c r="J409" s="3">
        <f t="shared" si="43"/>
        <v>0.33324383680766601</v>
      </c>
      <c r="K409" s="3">
        <f t="shared" si="44"/>
        <v>0</v>
      </c>
      <c r="L409" s="3">
        <f t="shared" si="45"/>
        <v>0</v>
      </c>
      <c r="M409" s="3" t="str">
        <f t="shared" si="46"/>
        <v>Zn77</v>
      </c>
    </row>
    <row r="410" spans="2:13" hidden="1" x14ac:dyDescent="0.2">
      <c r="B410" s="3">
        <v>30078</v>
      </c>
      <c r="C410" s="3">
        <v>0</v>
      </c>
      <c r="D410" s="3">
        <v>0</v>
      </c>
      <c r="E410" s="3">
        <v>0</v>
      </c>
      <c r="F410" s="3">
        <f t="shared" si="41"/>
        <v>0</v>
      </c>
      <c r="G410" t="str">
        <f>VLOOKUP(B410,Nuclides!A:F,5,FALSE)</f>
        <v>Zn78</v>
      </c>
      <c r="H410">
        <f>VLOOKUP(B410,Nuclides!A:F,4,FALSE)</f>
        <v>1.47</v>
      </c>
      <c r="I410" s="3" t="str">
        <f t="shared" si="42"/>
        <v>1.47s</v>
      </c>
      <c r="J410" s="3">
        <f t="shared" si="43"/>
        <v>0.47152869425846616</v>
      </c>
      <c r="K410" s="3">
        <f t="shared" si="44"/>
        <v>0</v>
      </c>
      <c r="L410" s="3">
        <f t="shared" si="45"/>
        <v>0</v>
      </c>
      <c r="M410" s="3" t="str">
        <f t="shared" si="46"/>
        <v>Zn78</v>
      </c>
    </row>
    <row r="411" spans="2:13" hidden="1" x14ac:dyDescent="0.2">
      <c r="B411" s="3">
        <v>31062</v>
      </c>
      <c r="C411" s="3">
        <v>0</v>
      </c>
      <c r="D411" s="3">
        <v>0</v>
      </c>
      <c r="E411" s="3">
        <v>0</v>
      </c>
      <c r="F411" s="3">
        <f t="shared" si="41"/>
        <v>0</v>
      </c>
      <c r="G411" t="str">
        <f>VLOOKUP(B411,Nuclides!A:F,5,FALSE)</f>
        <v>Ga62</v>
      </c>
      <c r="H411">
        <f>VLOOKUP(B411,Nuclides!A:F,4,FALSE)</f>
        <v>0.116121</v>
      </c>
      <c r="I411" s="3" t="str">
        <f t="shared" si="42"/>
        <v>0.116121s</v>
      </c>
      <c r="J411" s="3">
        <f t="shared" si="43"/>
        <v>5.9691802564561556</v>
      </c>
      <c r="K411" s="3">
        <f t="shared" si="44"/>
        <v>0</v>
      </c>
      <c r="L411" s="3">
        <f t="shared" si="45"/>
        <v>0</v>
      </c>
      <c r="M411" s="3" t="str">
        <f t="shared" si="46"/>
        <v>Ga62</v>
      </c>
    </row>
    <row r="412" spans="2:13" hidden="1" x14ac:dyDescent="0.2">
      <c r="B412" s="3">
        <v>31063</v>
      </c>
      <c r="C412" s="3">
        <v>0</v>
      </c>
      <c r="D412" s="3">
        <v>0</v>
      </c>
      <c r="E412" s="3">
        <v>0</v>
      </c>
      <c r="F412" s="3">
        <f t="shared" si="41"/>
        <v>0</v>
      </c>
      <c r="G412" t="str">
        <f>VLOOKUP(B412,Nuclides!A:F,5,FALSE)</f>
        <v>Ga63</v>
      </c>
      <c r="H412">
        <f>VLOOKUP(B412,Nuclides!A:F,4,FALSE)</f>
        <v>32.4</v>
      </c>
      <c r="I412" s="3" t="str">
        <f t="shared" si="42"/>
        <v>32.4s</v>
      </c>
      <c r="J412" s="3">
        <f t="shared" si="43"/>
        <v>2.1393431498763743E-2</v>
      </c>
      <c r="K412" s="3">
        <f t="shared" si="44"/>
        <v>0</v>
      </c>
      <c r="L412" s="3">
        <f t="shared" si="45"/>
        <v>0</v>
      </c>
      <c r="M412" s="3" t="str">
        <f t="shared" si="46"/>
        <v>Ga63</v>
      </c>
    </row>
    <row r="413" spans="2:13" hidden="1" x14ac:dyDescent="0.2">
      <c r="B413" s="3">
        <v>31064</v>
      </c>
      <c r="C413" s="3">
        <v>0</v>
      </c>
      <c r="D413" s="3">
        <v>0</v>
      </c>
      <c r="E413" s="3">
        <v>0</v>
      </c>
      <c r="F413" s="3">
        <f t="shared" si="41"/>
        <v>0</v>
      </c>
      <c r="G413" t="str">
        <f>VLOOKUP(B413,Nuclides!A:F,5,FALSE)</f>
        <v>Ga64</v>
      </c>
      <c r="H413">
        <f>VLOOKUP(B413,Nuclides!A:F,4,FALSE)</f>
        <v>157.61999999999901</v>
      </c>
      <c r="I413" s="3" t="str">
        <f t="shared" si="42"/>
        <v>2.63min</v>
      </c>
      <c r="J413" s="3">
        <f t="shared" si="43"/>
        <v>4.3975839396012536E-3</v>
      </c>
      <c r="K413" s="3">
        <f t="shared" si="44"/>
        <v>0</v>
      </c>
      <c r="L413" s="3">
        <f t="shared" si="45"/>
        <v>0</v>
      </c>
      <c r="M413" s="3" t="str">
        <f t="shared" si="46"/>
        <v>Ga64</v>
      </c>
    </row>
    <row r="414" spans="2:13" hidden="1" x14ac:dyDescent="0.2">
      <c r="B414" s="3">
        <v>31065</v>
      </c>
      <c r="C414" s="3">
        <v>0</v>
      </c>
      <c r="D414" s="3">
        <v>0</v>
      </c>
      <c r="E414" s="3">
        <v>0</v>
      </c>
      <c r="F414" s="3">
        <f t="shared" si="41"/>
        <v>0</v>
      </c>
      <c r="G414" t="str">
        <f>VLOOKUP(B414,Nuclides!A:F,5,FALSE)</f>
        <v>Ga65</v>
      </c>
      <c r="H414">
        <f>VLOOKUP(B414,Nuclides!A:F,4,FALSE)</f>
        <v>912</v>
      </c>
      <c r="I414" s="3" t="str">
        <f t="shared" si="42"/>
        <v>15.2min</v>
      </c>
      <c r="J414" s="3">
        <f t="shared" si="43"/>
        <v>7.6002980324555401E-4</v>
      </c>
      <c r="K414" s="3">
        <f t="shared" si="44"/>
        <v>0</v>
      </c>
      <c r="L414" s="3">
        <f t="shared" si="45"/>
        <v>0</v>
      </c>
      <c r="M414" s="3" t="str">
        <f t="shared" si="46"/>
        <v>Ga65</v>
      </c>
    </row>
    <row r="415" spans="2:13" hidden="1" x14ac:dyDescent="0.2">
      <c r="B415" s="3">
        <v>31066</v>
      </c>
      <c r="C415" s="3">
        <v>0</v>
      </c>
      <c r="D415" s="3">
        <v>0</v>
      </c>
      <c r="E415" s="3">
        <v>0</v>
      </c>
      <c r="F415" s="3">
        <f t="shared" si="41"/>
        <v>0</v>
      </c>
      <c r="G415" t="str">
        <f>VLOOKUP(B415,Nuclides!A:F,5,FALSE)</f>
        <v>Ga66</v>
      </c>
      <c r="H415">
        <f>VLOOKUP(B415,Nuclides!A:F,4,FALSE)</f>
        <v>34164</v>
      </c>
      <c r="I415" s="3" t="str">
        <f t="shared" si="42"/>
        <v>9.49h</v>
      </c>
      <c r="J415" s="3">
        <f t="shared" si="43"/>
        <v>2.0288818070481948E-5</v>
      </c>
      <c r="K415" s="3">
        <f t="shared" si="44"/>
        <v>0</v>
      </c>
      <c r="L415" s="3">
        <f t="shared" si="45"/>
        <v>0</v>
      </c>
      <c r="M415" s="3" t="str">
        <f t="shared" si="46"/>
        <v>Ga66</v>
      </c>
    </row>
    <row r="416" spans="2:13" hidden="1" x14ac:dyDescent="0.2">
      <c r="B416" s="3">
        <v>31067</v>
      </c>
      <c r="C416" s="3">
        <v>0</v>
      </c>
      <c r="D416" s="3">
        <v>0</v>
      </c>
      <c r="E416" s="3">
        <v>0</v>
      </c>
      <c r="F416" s="3">
        <f t="shared" si="41"/>
        <v>0</v>
      </c>
      <c r="G416" t="str">
        <f>VLOOKUP(B416,Nuclides!A:F,5,FALSE)</f>
        <v>Ga67</v>
      </c>
      <c r="H416">
        <f>VLOOKUP(B416,Nuclides!A:F,4,FALSE)</f>
        <v>281810.88</v>
      </c>
      <c r="I416" s="3" t="str">
        <f t="shared" si="42"/>
        <v>3.26d</v>
      </c>
      <c r="J416" s="3">
        <f t="shared" si="43"/>
        <v>2.4596182395794844E-6</v>
      </c>
      <c r="K416" s="3">
        <f t="shared" si="44"/>
        <v>0</v>
      </c>
      <c r="L416" s="3">
        <f t="shared" si="45"/>
        <v>0</v>
      </c>
      <c r="M416" s="3" t="str">
        <f t="shared" si="46"/>
        <v>Ga67</v>
      </c>
    </row>
    <row r="417" spans="2:13" hidden="1" x14ac:dyDescent="0.2">
      <c r="B417" s="3">
        <v>31068</v>
      </c>
      <c r="C417" s="3">
        <v>0</v>
      </c>
      <c r="D417" s="3">
        <v>0</v>
      </c>
      <c r="E417" s="3">
        <v>0</v>
      </c>
      <c r="F417" s="3">
        <f t="shared" si="41"/>
        <v>0</v>
      </c>
      <c r="G417" t="str">
        <f>VLOOKUP(B417,Nuclides!A:F,5,FALSE)</f>
        <v>Ga68</v>
      </c>
      <c r="H417">
        <f>VLOOKUP(B417,Nuclides!A:F,4,FALSE)</f>
        <v>4062.5999999999899</v>
      </c>
      <c r="I417" s="3" t="str">
        <f t="shared" si="42"/>
        <v>1.13h</v>
      </c>
      <c r="J417" s="3">
        <f t="shared" si="43"/>
        <v>1.7061664465119555E-4</v>
      </c>
      <c r="K417" s="3">
        <f t="shared" si="44"/>
        <v>0</v>
      </c>
      <c r="L417" s="3">
        <f t="shared" si="45"/>
        <v>0</v>
      </c>
      <c r="M417" s="3" t="str">
        <f t="shared" si="46"/>
        <v>Ga68</v>
      </c>
    </row>
    <row r="418" spans="2:13" hidden="1" x14ac:dyDescent="0.2">
      <c r="B418" s="3">
        <v>31069</v>
      </c>
      <c r="C418" s="3">
        <v>0</v>
      </c>
      <c r="D418" s="3">
        <v>0</v>
      </c>
      <c r="E418" s="3">
        <v>0</v>
      </c>
      <c r="F418" s="3">
        <f t="shared" si="41"/>
        <v>0</v>
      </c>
      <c r="G418" t="str">
        <f>VLOOKUP(B418,Nuclides!A:F,5,FALSE)</f>
        <v>Ga69</v>
      </c>
      <c r="H418" t="str">
        <f>VLOOKUP(B418,Nuclides!A:F,4,FALSE)</f>
        <v>STABLE</v>
      </c>
      <c r="I418" s="3" t="str">
        <f t="shared" si="42"/>
        <v>STABLE</v>
      </c>
      <c r="J418" s="3" t="e">
        <f t="shared" si="43"/>
        <v>#VALUE!</v>
      </c>
      <c r="K418" s="3" t="e">
        <f t="shared" si="44"/>
        <v>#VALUE!</v>
      </c>
      <c r="L418" s="3" t="e">
        <f t="shared" si="45"/>
        <v>#VALUE!</v>
      </c>
      <c r="M418" s="3" t="str">
        <f t="shared" si="46"/>
        <v>Ga69</v>
      </c>
    </row>
    <row r="419" spans="2:13" hidden="1" x14ac:dyDescent="0.2">
      <c r="B419" s="3">
        <v>31070</v>
      </c>
      <c r="C419" s="3">
        <v>0</v>
      </c>
      <c r="D419" s="3">
        <v>0</v>
      </c>
      <c r="E419" s="3">
        <v>0</v>
      </c>
      <c r="F419" s="3">
        <f t="shared" si="41"/>
        <v>0</v>
      </c>
      <c r="G419" t="str">
        <f>VLOOKUP(B419,Nuclides!A:F,5,FALSE)</f>
        <v>Ga70</v>
      </c>
      <c r="H419">
        <f>VLOOKUP(B419,Nuclides!A:F,4,FALSE)</f>
        <v>1268.4000000000001</v>
      </c>
      <c r="I419" s="3" t="str">
        <f t="shared" si="42"/>
        <v>21.14min</v>
      </c>
      <c r="J419" s="3">
        <f t="shared" si="43"/>
        <v>5.4647365228630181E-4</v>
      </c>
      <c r="K419" s="3">
        <f t="shared" si="44"/>
        <v>0</v>
      </c>
      <c r="L419" s="3">
        <f t="shared" si="45"/>
        <v>0</v>
      </c>
      <c r="M419" s="3" t="str">
        <f t="shared" si="46"/>
        <v>Ga70</v>
      </c>
    </row>
    <row r="420" spans="2:13" hidden="1" x14ac:dyDescent="0.2">
      <c r="B420" s="3">
        <v>31071</v>
      </c>
      <c r="C420" s="3">
        <v>0</v>
      </c>
      <c r="D420" s="3">
        <v>0</v>
      </c>
      <c r="E420" s="3">
        <v>0</v>
      </c>
      <c r="F420" s="3">
        <f t="shared" si="41"/>
        <v>0</v>
      </c>
      <c r="G420" t="str">
        <f>VLOOKUP(B420,Nuclides!A:F,5,FALSE)</f>
        <v>Ga71</v>
      </c>
      <c r="H420" t="str">
        <f>VLOOKUP(B420,Nuclides!A:F,4,FALSE)</f>
        <v>STABLE</v>
      </c>
      <c r="I420" s="3" t="str">
        <f t="shared" si="42"/>
        <v>STABLE</v>
      </c>
      <c r="J420" s="3" t="e">
        <f t="shared" si="43"/>
        <v>#VALUE!</v>
      </c>
      <c r="K420" s="3" t="e">
        <f t="shared" si="44"/>
        <v>#VALUE!</v>
      </c>
      <c r="L420" s="3" t="e">
        <f t="shared" si="45"/>
        <v>#VALUE!</v>
      </c>
      <c r="M420" s="3" t="str">
        <f t="shared" si="46"/>
        <v>Ga71</v>
      </c>
    </row>
    <row r="421" spans="2:13" hidden="1" x14ac:dyDescent="0.2">
      <c r="B421" s="3">
        <v>31072</v>
      </c>
      <c r="C421" s="3">
        <v>0</v>
      </c>
      <c r="D421" s="3">
        <v>0</v>
      </c>
      <c r="E421" s="3">
        <v>0</v>
      </c>
      <c r="F421" s="3">
        <f t="shared" si="41"/>
        <v>0</v>
      </c>
      <c r="G421" t="str">
        <f>VLOOKUP(B421,Nuclides!A:F,5,FALSE)</f>
        <v>Ga72</v>
      </c>
      <c r="H421">
        <f>VLOOKUP(B421,Nuclides!A:F,4,FALSE)</f>
        <v>50760</v>
      </c>
      <c r="I421" s="3" t="str">
        <f t="shared" si="42"/>
        <v>14.1h</v>
      </c>
      <c r="J421" s="3">
        <f t="shared" si="43"/>
        <v>1.3655381807721538E-5</v>
      </c>
      <c r="K421" s="3">
        <f t="shared" si="44"/>
        <v>0</v>
      </c>
      <c r="L421" s="3">
        <f t="shared" si="45"/>
        <v>0</v>
      </c>
      <c r="M421" s="3" t="str">
        <f t="shared" si="46"/>
        <v>Ga72</v>
      </c>
    </row>
    <row r="422" spans="2:13" hidden="1" x14ac:dyDescent="0.2">
      <c r="B422" s="3">
        <v>31073</v>
      </c>
      <c r="C422" s="3">
        <v>0</v>
      </c>
      <c r="D422" s="3">
        <v>0</v>
      </c>
      <c r="E422" s="3">
        <v>0</v>
      </c>
      <c r="F422" s="3">
        <f t="shared" si="41"/>
        <v>0</v>
      </c>
      <c r="G422" t="str">
        <f>VLOOKUP(B422,Nuclides!A:F,5,FALSE)</f>
        <v>Ga73</v>
      </c>
      <c r="H422">
        <f>VLOOKUP(B422,Nuclides!A:F,4,FALSE)</f>
        <v>17496</v>
      </c>
      <c r="I422" s="3" t="str">
        <f t="shared" si="42"/>
        <v>4.86h</v>
      </c>
      <c r="J422" s="3">
        <f t="shared" si="43"/>
        <v>3.9617465738451376E-5</v>
      </c>
      <c r="K422" s="3">
        <f t="shared" si="44"/>
        <v>0</v>
      </c>
      <c r="L422" s="3">
        <f t="shared" si="45"/>
        <v>0</v>
      </c>
      <c r="M422" s="3" t="str">
        <f t="shared" si="46"/>
        <v>Ga73</v>
      </c>
    </row>
    <row r="423" spans="2:13" hidden="1" x14ac:dyDescent="0.2">
      <c r="B423" s="3">
        <v>31074</v>
      </c>
      <c r="C423" s="3">
        <v>0</v>
      </c>
      <c r="D423" s="3">
        <v>0</v>
      </c>
      <c r="E423" s="3">
        <v>0</v>
      </c>
      <c r="F423" s="3">
        <f t="shared" si="41"/>
        <v>0</v>
      </c>
      <c r="G423" t="str">
        <f>VLOOKUP(B423,Nuclides!A:F,5,FALSE)</f>
        <v>Ga74</v>
      </c>
      <c r="H423">
        <f>VLOOKUP(B423,Nuclides!A:F,4,FALSE)</f>
        <v>487.19999999999902</v>
      </c>
      <c r="I423" s="3" t="str">
        <f t="shared" si="42"/>
        <v>8.12min</v>
      </c>
      <c r="J423" s="3">
        <f t="shared" si="43"/>
        <v>1.4227158878488233E-3</v>
      </c>
      <c r="K423" s="3">
        <f t="shared" si="44"/>
        <v>0</v>
      </c>
      <c r="L423" s="3">
        <f t="shared" si="45"/>
        <v>0</v>
      </c>
      <c r="M423" s="3" t="str">
        <f t="shared" si="46"/>
        <v>Ga74</v>
      </c>
    </row>
    <row r="424" spans="2:13" hidden="1" x14ac:dyDescent="0.2">
      <c r="B424" s="3">
        <v>31075</v>
      </c>
      <c r="C424" s="3">
        <v>0</v>
      </c>
      <c r="D424" s="3">
        <v>0</v>
      </c>
      <c r="E424" s="3">
        <v>0</v>
      </c>
      <c r="F424" s="3">
        <f t="shared" si="41"/>
        <v>0</v>
      </c>
      <c r="G424" t="str">
        <f>VLOOKUP(B424,Nuclides!A:F,5,FALSE)</f>
        <v>Ga75</v>
      </c>
      <c r="H424">
        <f>VLOOKUP(B424,Nuclides!A:F,4,FALSE)</f>
        <v>126</v>
      </c>
      <c r="I424" s="3" t="str">
        <f t="shared" si="42"/>
        <v>2.1min</v>
      </c>
      <c r="J424" s="3">
        <f t="shared" si="43"/>
        <v>5.5011680996821053E-3</v>
      </c>
      <c r="K424" s="3">
        <f t="shared" si="44"/>
        <v>0</v>
      </c>
      <c r="L424" s="3">
        <f t="shared" si="45"/>
        <v>0</v>
      </c>
      <c r="M424" s="3" t="str">
        <f t="shared" si="46"/>
        <v>Ga75</v>
      </c>
    </row>
    <row r="425" spans="2:13" hidden="1" x14ac:dyDescent="0.2">
      <c r="B425" s="3">
        <v>31076</v>
      </c>
      <c r="C425" s="3">
        <v>0</v>
      </c>
      <c r="D425" s="3">
        <v>0</v>
      </c>
      <c r="E425" s="3">
        <v>0</v>
      </c>
      <c r="F425" s="3">
        <f t="shared" si="41"/>
        <v>0</v>
      </c>
      <c r="G425" t="str">
        <f>VLOOKUP(B425,Nuclides!A:F,5,FALSE)</f>
        <v>Ga76</v>
      </c>
      <c r="H425">
        <f>VLOOKUP(B425,Nuclides!A:F,4,FALSE)</f>
        <v>32.6</v>
      </c>
      <c r="I425" s="3" t="str">
        <f t="shared" si="42"/>
        <v>32.6s</v>
      </c>
      <c r="J425" s="3">
        <f t="shared" si="43"/>
        <v>2.1262183452759056E-2</v>
      </c>
      <c r="K425" s="3">
        <f t="shared" si="44"/>
        <v>0</v>
      </c>
      <c r="L425" s="3">
        <f t="shared" si="45"/>
        <v>0</v>
      </c>
      <c r="M425" s="3" t="str">
        <f t="shared" si="46"/>
        <v>Ga76</v>
      </c>
    </row>
    <row r="426" spans="2:13" hidden="1" x14ac:dyDescent="0.2">
      <c r="B426" s="3">
        <v>31077</v>
      </c>
      <c r="C426" s="3">
        <v>0</v>
      </c>
      <c r="D426" s="3">
        <v>0</v>
      </c>
      <c r="E426" s="3">
        <v>0</v>
      </c>
      <c r="F426" s="3">
        <f t="shared" si="41"/>
        <v>0</v>
      </c>
      <c r="G426" t="str">
        <f>VLOOKUP(B426,Nuclides!A:F,5,FALSE)</f>
        <v>Ga77</v>
      </c>
      <c r="H426">
        <f>VLOOKUP(B426,Nuclides!A:F,4,FALSE)</f>
        <v>13.2</v>
      </c>
      <c r="I426" s="3" t="str">
        <f t="shared" si="42"/>
        <v>13.2s</v>
      </c>
      <c r="J426" s="3">
        <f t="shared" si="43"/>
        <v>5.2511150042420102E-2</v>
      </c>
      <c r="K426" s="3">
        <f t="shared" si="44"/>
        <v>0</v>
      </c>
      <c r="L426" s="3">
        <f t="shared" si="45"/>
        <v>0</v>
      </c>
      <c r="M426" s="3" t="str">
        <f t="shared" si="46"/>
        <v>Ga77</v>
      </c>
    </row>
    <row r="427" spans="2:13" hidden="1" x14ac:dyDescent="0.2">
      <c r="B427" s="3">
        <v>31078</v>
      </c>
      <c r="C427" s="3">
        <v>0</v>
      </c>
      <c r="D427" s="3">
        <v>0</v>
      </c>
      <c r="E427" s="3">
        <v>0</v>
      </c>
      <c r="F427" s="3">
        <f t="shared" si="41"/>
        <v>0</v>
      </c>
      <c r="G427" t="str">
        <f>VLOOKUP(B427,Nuclides!A:F,5,FALSE)</f>
        <v>Ga78</v>
      </c>
      <c r="H427">
        <f>VLOOKUP(B427,Nuclides!A:F,4,FALSE)</f>
        <v>5.09</v>
      </c>
      <c r="I427" s="3" t="str">
        <f t="shared" si="42"/>
        <v>5.09s</v>
      </c>
      <c r="J427" s="3">
        <f t="shared" si="43"/>
        <v>0.13617822800784779</v>
      </c>
      <c r="K427" s="3">
        <f t="shared" si="44"/>
        <v>0</v>
      </c>
      <c r="L427" s="3">
        <f t="shared" si="45"/>
        <v>0</v>
      </c>
      <c r="M427" s="3" t="str">
        <f t="shared" si="46"/>
        <v>Ga78</v>
      </c>
    </row>
    <row r="428" spans="2:13" hidden="1" x14ac:dyDescent="0.2">
      <c r="B428" s="3">
        <v>31079</v>
      </c>
      <c r="C428" s="3">
        <v>0</v>
      </c>
      <c r="D428" s="3">
        <v>0</v>
      </c>
      <c r="E428" s="3">
        <v>0</v>
      </c>
      <c r="F428" s="3">
        <f t="shared" si="41"/>
        <v>0</v>
      </c>
      <c r="G428" t="str">
        <f>VLOOKUP(B428,Nuclides!A:F,5,FALSE)</f>
        <v>Ga79</v>
      </c>
      <c r="H428">
        <f>VLOOKUP(B428,Nuclides!A:F,4,FALSE)</f>
        <v>2.847</v>
      </c>
      <c r="I428" s="3" t="str">
        <f t="shared" si="42"/>
        <v>2.847s</v>
      </c>
      <c r="J428" s="3">
        <f t="shared" si="43"/>
        <v>0.24346581684578339</v>
      </c>
      <c r="K428" s="3">
        <f t="shared" si="44"/>
        <v>0</v>
      </c>
      <c r="L428" s="3">
        <f t="shared" si="45"/>
        <v>0</v>
      </c>
      <c r="M428" s="3" t="str">
        <f t="shared" si="46"/>
        <v>Ga79</v>
      </c>
    </row>
    <row r="429" spans="2:13" hidden="1" x14ac:dyDescent="0.2">
      <c r="B429" s="3">
        <v>31080</v>
      </c>
      <c r="C429" s="3">
        <v>0</v>
      </c>
      <c r="D429" s="3">
        <v>0</v>
      </c>
      <c r="E429" s="3">
        <v>0</v>
      </c>
      <c r="F429" s="3">
        <f t="shared" si="41"/>
        <v>0</v>
      </c>
      <c r="G429" t="str">
        <f>VLOOKUP(B429,Nuclides!A:F,5,FALSE)</f>
        <v>Ga80</v>
      </c>
      <c r="H429">
        <f>VLOOKUP(B429,Nuclides!A:F,4,FALSE)</f>
        <v>1.9</v>
      </c>
      <c r="I429" s="3" t="str">
        <f t="shared" si="42"/>
        <v>1.9s</v>
      </c>
      <c r="J429" s="3">
        <f t="shared" si="43"/>
        <v>0.36481430555786598</v>
      </c>
      <c r="K429" s="3">
        <f t="shared" si="44"/>
        <v>0</v>
      </c>
      <c r="L429" s="3">
        <f t="shared" si="45"/>
        <v>0</v>
      </c>
      <c r="M429" s="3" t="str">
        <f t="shared" si="46"/>
        <v>Ga80</v>
      </c>
    </row>
    <row r="430" spans="2:13" hidden="1" x14ac:dyDescent="0.2">
      <c r="B430" s="3">
        <v>31081</v>
      </c>
      <c r="C430" s="3">
        <v>0</v>
      </c>
      <c r="D430" s="3">
        <v>0</v>
      </c>
      <c r="E430" s="3">
        <v>0</v>
      </c>
      <c r="F430" s="3">
        <f t="shared" si="41"/>
        <v>0</v>
      </c>
      <c r="G430" t="str">
        <f>VLOOKUP(B430,Nuclides!A:F,5,FALSE)</f>
        <v>Ga81</v>
      </c>
      <c r="H430">
        <f>VLOOKUP(B430,Nuclides!A:F,4,FALSE)</f>
        <v>1.2170000000000001</v>
      </c>
      <c r="I430" s="3" t="str">
        <f t="shared" si="42"/>
        <v>1.217s</v>
      </c>
      <c r="J430" s="3">
        <f t="shared" si="43"/>
        <v>0.56955396923578083</v>
      </c>
      <c r="K430" s="3">
        <f t="shared" si="44"/>
        <v>0</v>
      </c>
      <c r="L430" s="3">
        <f t="shared" si="45"/>
        <v>0</v>
      </c>
      <c r="M430" s="3" t="str">
        <f t="shared" si="46"/>
        <v>Ga81</v>
      </c>
    </row>
    <row r="431" spans="2:13" hidden="1" x14ac:dyDescent="0.2">
      <c r="B431" s="3">
        <v>31082</v>
      </c>
      <c r="C431" s="3">
        <v>0</v>
      </c>
      <c r="D431" s="3">
        <v>0</v>
      </c>
      <c r="E431" s="3">
        <v>0</v>
      </c>
      <c r="F431" s="3">
        <f t="shared" si="41"/>
        <v>0</v>
      </c>
      <c r="G431" t="str">
        <f>VLOOKUP(B431,Nuclides!A:F,5,FALSE)</f>
        <v>Ga82</v>
      </c>
      <c r="H431">
        <f>VLOOKUP(B431,Nuclides!A:F,4,FALSE)</f>
        <v>0.59899999999999998</v>
      </c>
      <c r="I431" s="3" t="str">
        <f t="shared" si="42"/>
        <v>0.599s</v>
      </c>
      <c r="J431" s="3">
        <f t="shared" si="43"/>
        <v>1.1571739241401424</v>
      </c>
      <c r="K431" s="3">
        <f t="shared" si="44"/>
        <v>0</v>
      </c>
      <c r="L431" s="3">
        <f t="shared" si="45"/>
        <v>0</v>
      </c>
      <c r="M431" s="3" t="str">
        <f t="shared" si="46"/>
        <v>Ga82</v>
      </c>
    </row>
    <row r="432" spans="2:13" hidden="1" x14ac:dyDescent="0.2">
      <c r="B432" s="3">
        <v>31083</v>
      </c>
      <c r="C432" s="3">
        <v>0</v>
      </c>
      <c r="D432" s="3">
        <v>0</v>
      </c>
      <c r="E432" s="3">
        <v>0</v>
      </c>
      <c r="F432" s="3">
        <f t="shared" si="41"/>
        <v>0</v>
      </c>
      <c r="G432" t="str">
        <f>VLOOKUP(B432,Nuclides!A:F,5,FALSE)</f>
        <v>Ga83</v>
      </c>
      <c r="H432">
        <f>VLOOKUP(B432,Nuclides!A:F,4,FALSE)</f>
        <v>0.30809999999999998</v>
      </c>
      <c r="I432" s="3" t="str">
        <f t="shared" si="42"/>
        <v>0.3081s</v>
      </c>
      <c r="J432" s="3">
        <f t="shared" si="43"/>
        <v>2.2497474214863531</v>
      </c>
      <c r="K432" s="3">
        <f t="shared" si="44"/>
        <v>0</v>
      </c>
      <c r="L432" s="3">
        <f t="shared" si="45"/>
        <v>0</v>
      </c>
      <c r="M432" s="3" t="str">
        <f t="shared" si="46"/>
        <v>Ga83</v>
      </c>
    </row>
    <row r="433" spans="2:13" hidden="1" x14ac:dyDescent="0.2">
      <c r="B433" s="3">
        <v>32061</v>
      </c>
      <c r="C433" s="3">
        <v>0</v>
      </c>
      <c r="D433" s="3">
        <v>0</v>
      </c>
      <c r="E433" s="3">
        <v>0</v>
      </c>
      <c r="F433" s="3">
        <f t="shared" si="41"/>
        <v>0</v>
      </c>
      <c r="G433" t="str">
        <f>VLOOKUP(B433,Nuclides!A:F,5,FALSE)</f>
        <v>Ge61</v>
      </c>
      <c r="H433">
        <f>VLOOKUP(B433,Nuclides!A:F,4,FALSE)</f>
        <v>4.3999999999999997E-2</v>
      </c>
      <c r="I433" s="3" t="str">
        <f t="shared" si="42"/>
        <v>0.044s</v>
      </c>
      <c r="J433" s="3">
        <f t="shared" si="43"/>
        <v>15.753345012726029</v>
      </c>
      <c r="K433" s="3">
        <f t="shared" si="44"/>
        <v>0</v>
      </c>
      <c r="L433" s="3">
        <f t="shared" si="45"/>
        <v>0</v>
      </c>
      <c r="M433" s="3" t="str">
        <f t="shared" si="46"/>
        <v>Ge61</v>
      </c>
    </row>
    <row r="434" spans="2:13" hidden="1" x14ac:dyDescent="0.2">
      <c r="B434" s="3">
        <v>32062</v>
      </c>
      <c r="C434" s="3">
        <v>0</v>
      </c>
      <c r="D434" s="3">
        <v>0</v>
      </c>
      <c r="E434" s="3">
        <v>0</v>
      </c>
      <c r="F434" s="3">
        <f t="shared" si="41"/>
        <v>0</v>
      </c>
      <c r="G434" t="str">
        <f>VLOOKUP(B434,Nuclides!A:F,5,FALSE)</f>
        <v>Ge62</v>
      </c>
      <c r="H434">
        <f>VLOOKUP(B434,Nuclides!A:F,4,FALSE)</f>
        <v>0.129</v>
      </c>
      <c r="I434" s="3" t="str">
        <f t="shared" si="42"/>
        <v>0.129s</v>
      </c>
      <c r="J434" s="3">
        <f t="shared" si="43"/>
        <v>5.3732339578290329</v>
      </c>
      <c r="K434" s="3">
        <f t="shared" si="44"/>
        <v>0</v>
      </c>
      <c r="L434" s="3">
        <f t="shared" si="45"/>
        <v>0</v>
      </c>
      <c r="M434" s="3" t="str">
        <f t="shared" si="46"/>
        <v>Ge62</v>
      </c>
    </row>
    <row r="435" spans="2:13" hidden="1" x14ac:dyDescent="0.2">
      <c r="B435" s="3">
        <v>32063</v>
      </c>
      <c r="C435" s="3">
        <v>0</v>
      </c>
      <c r="D435" s="3">
        <v>0</v>
      </c>
      <c r="E435" s="3">
        <v>0</v>
      </c>
      <c r="F435" s="3">
        <f t="shared" si="41"/>
        <v>0</v>
      </c>
      <c r="G435" t="str">
        <f>VLOOKUP(B435,Nuclides!A:F,5,FALSE)</f>
        <v>Ge63</v>
      </c>
      <c r="H435">
        <f>VLOOKUP(B435,Nuclides!A:F,4,FALSE)</f>
        <v>0.15</v>
      </c>
      <c r="I435" s="3" t="str">
        <f t="shared" si="42"/>
        <v>0.15s</v>
      </c>
      <c r="J435" s="3">
        <f t="shared" si="43"/>
        <v>4.6209812037329687</v>
      </c>
      <c r="K435" s="3">
        <f t="shared" si="44"/>
        <v>0</v>
      </c>
      <c r="L435" s="3">
        <f t="shared" si="45"/>
        <v>0</v>
      </c>
      <c r="M435" s="3" t="str">
        <f t="shared" si="46"/>
        <v>Ge63</v>
      </c>
    </row>
    <row r="436" spans="2:13" hidden="1" x14ac:dyDescent="0.2">
      <c r="B436" s="3">
        <v>32064</v>
      </c>
      <c r="C436" s="3">
        <v>0</v>
      </c>
      <c r="D436" s="3">
        <v>0</v>
      </c>
      <c r="E436" s="3">
        <v>0</v>
      </c>
      <c r="F436" s="3">
        <f t="shared" si="41"/>
        <v>0</v>
      </c>
      <c r="G436" t="str">
        <f>VLOOKUP(B436,Nuclides!A:F,5,FALSE)</f>
        <v>Ge64</v>
      </c>
      <c r="H436">
        <f>VLOOKUP(B436,Nuclides!A:F,4,FALSE)</f>
        <v>63.7</v>
      </c>
      <c r="I436" s="3" t="str">
        <f t="shared" si="42"/>
        <v>1.06min</v>
      </c>
      <c r="J436" s="3">
        <f t="shared" si="43"/>
        <v>1.0881431405964604E-2</v>
      </c>
      <c r="K436" s="3">
        <f t="shared" si="44"/>
        <v>0</v>
      </c>
      <c r="L436" s="3">
        <f t="shared" si="45"/>
        <v>0</v>
      </c>
      <c r="M436" s="3" t="str">
        <f t="shared" si="46"/>
        <v>Ge64</v>
      </c>
    </row>
    <row r="437" spans="2:13" hidden="1" x14ac:dyDescent="0.2">
      <c r="B437" s="3">
        <v>32065</v>
      </c>
      <c r="C437" s="3">
        <v>0</v>
      </c>
      <c r="D437" s="3">
        <v>0</v>
      </c>
      <c r="E437" s="3">
        <v>0</v>
      </c>
      <c r="F437" s="3">
        <f t="shared" si="41"/>
        <v>0</v>
      </c>
      <c r="G437" t="str">
        <f>VLOOKUP(B437,Nuclides!A:F,5,FALSE)</f>
        <v>Ge65</v>
      </c>
      <c r="H437">
        <f>VLOOKUP(B437,Nuclides!A:F,4,FALSE)</f>
        <v>30.9</v>
      </c>
      <c r="I437" s="3" t="str">
        <f t="shared" si="42"/>
        <v>30.9s</v>
      </c>
      <c r="J437" s="3">
        <f t="shared" si="43"/>
        <v>2.2431947590936741E-2</v>
      </c>
      <c r="K437" s="3">
        <f t="shared" si="44"/>
        <v>0</v>
      </c>
      <c r="L437" s="3">
        <f t="shared" si="45"/>
        <v>0</v>
      </c>
      <c r="M437" s="3" t="str">
        <f t="shared" si="46"/>
        <v>Ge65</v>
      </c>
    </row>
    <row r="438" spans="2:13" hidden="1" x14ac:dyDescent="0.2">
      <c r="B438" s="3">
        <v>32066</v>
      </c>
      <c r="C438" s="3">
        <v>0</v>
      </c>
      <c r="D438" s="3">
        <v>0</v>
      </c>
      <c r="E438" s="3">
        <v>0</v>
      </c>
      <c r="F438" s="3">
        <f t="shared" si="41"/>
        <v>0</v>
      </c>
      <c r="G438" t="str">
        <f>VLOOKUP(B438,Nuclides!A:F,5,FALSE)</f>
        <v>Ge66</v>
      </c>
      <c r="H438">
        <f>VLOOKUP(B438,Nuclides!A:F,4,FALSE)</f>
        <v>8135.99999999999</v>
      </c>
      <c r="I438" s="3" t="str">
        <f t="shared" si="42"/>
        <v>2.26h</v>
      </c>
      <c r="J438" s="3">
        <f t="shared" si="43"/>
        <v>8.519508118976723E-5</v>
      </c>
      <c r="K438" s="3">
        <f t="shared" si="44"/>
        <v>0</v>
      </c>
      <c r="L438" s="3">
        <f t="shared" si="45"/>
        <v>0</v>
      </c>
      <c r="M438" s="3" t="str">
        <f t="shared" si="46"/>
        <v>Ge66</v>
      </c>
    </row>
    <row r="439" spans="2:13" hidden="1" x14ac:dyDescent="0.2">
      <c r="B439" s="3">
        <v>32067</v>
      </c>
      <c r="C439" s="3">
        <v>0</v>
      </c>
      <c r="D439" s="3">
        <v>0</v>
      </c>
      <c r="E439" s="3">
        <v>0</v>
      </c>
      <c r="F439" s="3">
        <f t="shared" si="41"/>
        <v>0</v>
      </c>
      <c r="G439" t="str">
        <f>VLOOKUP(B439,Nuclides!A:F,5,FALSE)</f>
        <v>Ge67</v>
      </c>
      <c r="H439">
        <f>VLOOKUP(B439,Nuclides!A:F,4,FALSE)</f>
        <v>1134</v>
      </c>
      <c r="I439" s="3" t="str">
        <f t="shared" si="42"/>
        <v>18.9min</v>
      </c>
      <c r="J439" s="3">
        <f t="shared" si="43"/>
        <v>6.1124089996467839E-4</v>
      </c>
      <c r="K439" s="3">
        <f t="shared" si="44"/>
        <v>0</v>
      </c>
      <c r="L439" s="3">
        <f t="shared" si="45"/>
        <v>0</v>
      </c>
      <c r="M439" s="3" t="str">
        <f t="shared" si="46"/>
        <v>Ge67</v>
      </c>
    </row>
    <row r="440" spans="2:13" hidden="1" x14ac:dyDescent="0.2">
      <c r="B440" s="3">
        <v>32068</v>
      </c>
      <c r="C440" s="3">
        <v>0</v>
      </c>
      <c r="D440" s="3">
        <v>0</v>
      </c>
      <c r="E440" s="3">
        <v>0</v>
      </c>
      <c r="F440" s="3">
        <f t="shared" si="41"/>
        <v>0</v>
      </c>
      <c r="G440" t="str">
        <f>VLOOKUP(B440,Nuclides!A:F,5,FALSE)</f>
        <v>Ge68</v>
      </c>
      <c r="H440">
        <f>VLOOKUP(B440,Nuclides!A:F,4,FALSE)</f>
        <v>23408352</v>
      </c>
      <c r="I440" s="3" t="str">
        <f t="shared" si="42"/>
        <v>270.93d</v>
      </c>
      <c r="J440" s="3">
        <f t="shared" si="43"/>
        <v>2.9611105496018911E-8</v>
      </c>
      <c r="K440" s="3">
        <f t="shared" si="44"/>
        <v>0</v>
      </c>
      <c r="L440" s="3">
        <f t="shared" si="45"/>
        <v>0</v>
      </c>
      <c r="M440" s="3" t="str">
        <f t="shared" si="46"/>
        <v>Ge68</v>
      </c>
    </row>
    <row r="441" spans="2:13" hidden="1" x14ac:dyDescent="0.2">
      <c r="B441" s="3">
        <v>32069</v>
      </c>
      <c r="C441" s="3">
        <v>0</v>
      </c>
      <c r="D441" s="3">
        <v>0</v>
      </c>
      <c r="E441" s="3">
        <v>0</v>
      </c>
      <c r="F441" s="3">
        <f t="shared" si="41"/>
        <v>0</v>
      </c>
      <c r="G441" t="str">
        <f>VLOOKUP(B441,Nuclides!A:F,5,FALSE)</f>
        <v>Ge69</v>
      </c>
      <c r="H441">
        <f>VLOOKUP(B441,Nuclides!A:F,4,FALSE)</f>
        <v>140580</v>
      </c>
      <c r="I441" s="3" t="str">
        <f t="shared" si="42"/>
        <v>1.63d</v>
      </c>
      <c r="J441" s="3">
        <f t="shared" si="43"/>
        <v>4.930624417128648E-6</v>
      </c>
      <c r="K441" s="3">
        <f t="shared" si="44"/>
        <v>0</v>
      </c>
      <c r="L441" s="3">
        <f t="shared" si="45"/>
        <v>0</v>
      </c>
      <c r="M441" s="3" t="str">
        <f t="shared" si="46"/>
        <v>Ge69</v>
      </c>
    </row>
    <row r="442" spans="2:13" hidden="1" x14ac:dyDescent="0.2">
      <c r="B442" s="3">
        <v>32070</v>
      </c>
      <c r="C442" s="3">
        <v>0</v>
      </c>
      <c r="D442" s="3">
        <v>0</v>
      </c>
      <c r="E442" s="3">
        <v>0</v>
      </c>
      <c r="F442" s="3">
        <f t="shared" si="41"/>
        <v>0</v>
      </c>
      <c r="G442" t="str">
        <f>VLOOKUP(B442,Nuclides!A:F,5,FALSE)</f>
        <v>Ge70</v>
      </c>
      <c r="H442" t="str">
        <f>VLOOKUP(B442,Nuclides!A:F,4,FALSE)</f>
        <v>STABLE</v>
      </c>
      <c r="I442" s="3" t="str">
        <f t="shared" si="42"/>
        <v>STABLE</v>
      </c>
      <c r="J442" s="3" t="e">
        <f t="shared" si="43"/>
        <v>#VALUE!</v>
      </c>
      <c r="K442" s="3" t="e">
        <f t="shared" si="44"/>
        <v>#VALUE!</v>
      </c>
      <c r="L442" s="3" t="e">
        <f t="shared" si="45"/>
        <v>#VALUE!</v>
      </c>
      <c r="M442" s="3" t="str">
        <f t="shared" si="46"/>
        <v>Ge70</v>
      </c>
    </row>
    <row r="443" spans="2:13" hidden="1" x14ac:dyDescent="0.2">
      <c r="B443" s="3">
        <v>32071</v>
      </c>
      <c r="C443" s="3">
        <v>0</v>
      </c>
      <c r="D443" s="3">
        <v>0</v>
      </c>
      <c r="E443" s="3">
        <v>0</v>
      </c>
      <c r="F443" s="3">
        <f t="shared" si="41"/>
        <v>0</v>
      </c>
      <c r="G443" t="str">
        <f>VLOOKUP(B443,Nuclides!A:F,5,FALSE)</f>
        <v>Ge71</v>
      </c>
      <c r="H443">
        <f>VLOOKUP(B443,Nuclides!A:F,4,FALSE)</f>
        <v>987552</v>
      </c>
      <c r="I443" s="3" t="str">
        <f t="shared" si="42"/>
        <v>11.43d</v>
      </c>
      <c r="J443" s="3">
        <f t="shared" si="43"/>
        <v>7.0188423552374482E-7</v>
      </c>
      <c r="K443" s="3">
        <f t="shared" si="44"/>
        <v>0</v>
      </c>
      <c r="L443" s="3">
        <f t="shared" si="45"/>
        <v>0</v>
      </c>
      <c r="M443" s="3" t="str">
        <f t="shared" si="46"/>
        <v>Ge71</v>
      </c>
    </row>
    <row r="444" spans="2:13" hidden="1" x14ac:dyDescent="0.2">
      <c r="B444" s="3">
        <v>32072</v>
      </c>
      <c r="C444" s="3">
        <v>0</v>
      </c>
      <c r="D444" s="3">
        <v>0</v>
      </c>
      <c r="E444" s="3">
        <v>0</v>
      </c>
      <c r="F444" s="3">
        <f t="shared" si="41"/>
        <v>0</v>
      </c>
      <c r="G444" t="str">
        <f>VLOOKUP(B444,Nuclides!A:F,5,FALSE)</f>
        <v>Ge72</v>
      </c>
      <c r="H444" t="str">
        <f>VLOOKUP(B444,Nuclides!A:F,4,FALSE)</f>
        <v>STABLE</v>
      </c>
      <c r="I444" s="3" t="str">
        <f t="shared" si="42"/>
        <v>STABLE</v>
      </c>
      <c r="J444" s="3" t="e">
        <f t="shared" si="43"/>
        <v>#VALUE!</v>
      </c>
      <c r="K444" s="3" t="e">
        <f t="shared" si="44"/>
        <v>#VALUE!</v>
      </c>
      <c r="L444" s="3" t="e">
        <f t="shared" si="45"/>
        <v>#VALUE!</v>
      </c>
      <c r="M444" s="3" t="str">
        <f t="shared" si="46"/>
        <v>Ge72</v>
      </c>
    </row>
    <row r="445" spans="2:13" hidden="1" x14ac:dyDescent="0.2">
      <c r="B445" s="3">
        <v>32073</v>
      </c>
      <c r="C445" s="3">
        <v>0</v>
      </c>
      <c r="D445" s="3">
        <v>0</v>
      </c>
      <c r="E445" s="3">
        <v>0</v>
      </c>
      <c r="F445" s="3">
        <f t="shared" si="41"/>
        <v>0</v>
      </c>
      <c r="G445" t="str">
        <f>VLOOKUP(B445,Nuclides!A:F,5,FALSE)</f>
        <v>Ge73</v>
      </c>
      <c r="H445" t="str">
        <f>VLOOKUP(B445,Nuclides!A:F,4,FALSE)</f>
        <v>STABLE</v>
      </c>
      <c r="I445" s="3" t="str">
        <f t="shared" si="42"/>
        <v>STABLE</v>
      </c>
      <c r="J445" s="3" t="e">
        <f t="shared" si="43"/>
        <v>#VALUE!</v>
      </c>
      <c r="K445" s="3" t="e">
        <f t="shared" si="44"/>
        <v>#VALUE!</v>
      </c>
      <c r="L445" s="3" t="e">
        <f t="shared" si="45"/>
        <v>#VALUE!</v>
      </c>
      <c r="M445" s="3" t="str">
        <f t="shared" si="46"/>
        <v>Ge73</v>
      </c>
    </row>
    <row r="446" spans="2:13" hidden="1" x14ac:dyDescent="0.2">
      <c r="B446" s="3">
        <v>32074</v>
      </c>
      <c r="C446" s="3">
        <v>0</v>
      </c>
      <c r="D446" s="3">
        <v>0</v>
      </c>
      <c r="E446" s="3">
        <v>0</v>
      </c>
      <c r="F446" s="3">
        <f t="shared" si="41"/>
        <v>0</v>
      </c>
      <c r="G446" t="str">
        <f>VLOOKUP(B446,Nuclides!A:F,5,FALSE)</f>
        <v>Ge74</v>
      </c>
      <c r="H446" t="str">
        <f>VLOOKUP(B446,Nuclides!A:F,4,FALSE)</f>
        <v>STABLE</v>
      </c>
      <c r="I446" s="3" t="str">
        <f t="shared" si="42"/>
        <v>STABLE</v>
      </c>
      <c r="J446" s="3" t="e">
        <f t="shared" si="43"/>
        <v>#VALUE!</v>
      </c>
      <c r="K446" s="3" t="e">
        <f t="shared" si="44"/>
        <v>#VALUE!</v>
      </c>
      <c r="L446" s="3" t="e">
        <f t="shared" si="45"/>
        <v>#VALUE!</v>
      </c>
      <c r="M446" s="3" t="str">
        <f t="shared" si="46"/>
        <v>Ge74</v>
      </c>
    </row>
    <row r="447" spans="2:13" hidden="1" x14ac:dyDescent="0.2">
      <c r="B447" s="3">
        <v>32075</v>
      </c>
      <c r="C447" s="3">
        <v>0</v>
      </c>
      <c r="D447" s="3">
        <v>0</v>
      </c>
      <c r="E447" s="3">
        <v>0</v>
      </c>
      <c r="F447" s="3">
        <f t="shared" si="41"/>
        <v>0</v>
      </c>
      <c r="G447" t="str">
        <f>VLOOKUP(B447,Nuclides!A:F,5,FALSE)</f>
        <v>Ge75</v>
      </c>
      <c r="H447">
        <f>VLOOKUP(B447,Nuclides!A:F,4,FALSE)</f>
        <v>4966.8</v>
      </c>
      <c r="I447" s="3" t="str">
        <f t="shared" si="42"/>
        <v>1.38h</v>
      </c>
      <c r="J447" s="3">
        <f t="shared" si="43"/>
        <v>1.3955608853989394E-4</v>
      </c>
      <c r="K447" s="3">
        <f t="shared" si="44"/>
        <v>0</v>
      </c>
      <c r="L447" s="3">
        <f t="shared" si="45"/>
        <v>0</v>
      </c>
      <c r="M447" s="3" t="str">
        <f t="shared" si="46"/>
        <v>Ge75</v>
      </c>
    </row>
    <row r="448" spans="2:13" hidden="1" x14ac:dyDescent="0.2">
      <c r="B448" s="3">
        <v>32076</v>
      </c>
      <c r="C448" s="3">
        <v>0</v>
      </c>
      <c r="D448" s="3">
        <v>0</v>
      </c>
      <c r="E448" s="3">
        <v>0</v>
      </c>
      <c r="F448" s="3">
        <f t="shared" si="41"/>
        <v>0</v>
      </c>
      <c r="G448" t="str">
        <f>VLOOKUP(B448,Nuclides!A:F,5,FALSE)</f>
        <v>Ge76</v>
      </c>
      <c r="H448" t="str">
        <f>VLOOKUP(B448,Nuclides!A:F,4,FALSE)</f>
        <v>STABLE</v>
      </c>
      <c r="I448" s="3" t="str">
        <f t="shared" si="42"/>
        <v>STABLE</v>
      </c>
      <c r="J448" s="3" t="e">
        <f t="shared" si="43"/>
        <v>#VALUE!</v>
      </c>
      <c r="K448" s="3" t="e">
        <f t="shared" si="44"/>
        <v>#VALUE!</v>
      </c>
      <c r="L448" s="3" t="e">
        <f t="shared" si="45"/>
        <v>#VALUE!</v>
      </c>
      <c r="M448" s="3" t="str">
        <f t="shared" si="46"/>
        <v>Ge76</v>
      </c>
    </row>
    <row r="449" spans="2:13" hidden="1" x14ac:dyDescent="0.2">
      <c r="B449" s="3">
        <v>32077</v>
      </c>
      <c r="C449" s="3">
        <v>0</v>
      </c>
      <c r="D449" s="3">
        <v>0</v>
      </c>
      <c r="E449" s="3">
        <v>0</v>
      </c>
      <c r="F449" s="3">
        <f t="shared" si="41"/>
        <v>0</v>
      </c>
      <c r="G449" t="str">
        <f>VLOOKUP(B449,Nuclides!A:F,5,FALSE)</f>
        <v>Ge77</v>
      </c>
      <c r="H449">
        <f>VLOOKUP(B449,Nuclides!A:F,4,FALSE)</f>
        <v>40680</v>
      </c>
      <c r="I449" s="3" t="str">
        <f t="shared" si="42"/>
        <v>11.3h</v>
      </c>
      <c r="J449" s="3">
        <f t="shared" si="43"/>
        <v>1.7039016237953423E-5</v>
      </c>
      <c r="K449" s="3">
        <f t="shared" si="44"/>
        <v>0</v>
      </c>
      <c r="L449" s="3">
        <f t="shared" si="45"/>
        <v>0</v>
      </c>
      <c r="M449" s="3" t="str">
        <f t="shared" si="46"/>
        <v>Ge77</v>
      </c>
    </row>
    <row r="450" spans="2:13" hidden="1" x14ac:dyDescent="0.2">
      <c r="B450" s="3">
        <v>32078</v>
      </c>
      <c r="C450" s="3">
        <v>0</v>
      </c>
      <c r="D450" s="3">
        <v>0</v>
      </c>
      <c r="E450" s="3">
        <v>0</v>
      </c>
      <c r="F450" s="3">
        <f t="shared" si="41"/>
        <v>0</v>
      </c>
      <c r="G450" t="str">
        <f>VLOOKUP(B450,Nuclides!A:F,5,FALSE)</f>
        <v>Ge78</v>
      </c>
      <c r="H450">
        <f>VLOOKUP(B450,Nuclides!A:F,4,FALSE)</f>
        <v>5280</v>
      </c>
      <c r="I450" s="3" t="str">
        <f t="shared" si="42"/>
        <v>1.47h</v>
      </c>
      <c r="J450" s="3">
        <f t="shared" si="43"/>
        <v>1.3127787510605024E-4</v>
      </c>
      <c r="K450" s="3">
        <f t="shared" si="44"/>
        <v>0</v>
      </c>
      <c r="L450" s="3">
        <f t="shared" si="45"/>
        <v>0</v>
      </c>
      <c r="M450" s="3" t="str">
        <f t="shared" si="46"/>
        <v>Ge78</v>
      </c>
    </row>
    <row r="451" spans="2:13" hidden="1" x14ac:dyDescent="0.2">
      <c r="B451" s="3">
        <v>32079</v>
      </c>
      <c r="C451" s="3">
        <v>0</v>
      </c>
      <c r="D451" s="3">
        <v>0</v>
      </c>
      <c r="E451" s="3">
        <v>0</v>
      </c>
      <c r="F451" s="3">
        <f t="shared" si="41"/>
        <v>0</v>
      </c>
      <c r="G451" t="str">
        <f>VLOOKUP(B451,Nuclides!A:F,5,FALSE)</f>
        <v>Ge79</v>
      </c>
      <c r="H451">
        <f>VLOOKUP(B451,Nuclides!A:F,4,FALSE)</f>
        <v>18.98</v>
      </c>
      <c r="I451" s="3" t="str">
        <f t="shared" si="42"/>
        <v>18.98s</v>
      </c>
      <c r="J451" s="3">
        <f t="shared" si="43"/>
        <v>3.651987252686751E-2</v>
      </c>
      <c r="K451" s="3">
        <f t="shared" si="44"/>
        <v>0</v>
      </c>
      <c r="L451" s="3">
        <f t="shared" si="45"/>
        <v>0</v>
      </c>
      <c r="M451" s="3" t="str">
        <f t="shared" si="46"/>
        <v>Ge79</v>
      </c>
    </row>
    <row r="452" spans="2:13" hidden="1" x14ac:dyDescent="0.2">
      <c r="B452" s="3">
        <v>32080</v>
      </c>
      <c r="C452" s="3">
        <v>0</v>
      </c>
      <c r="D452" s="3">
        <v>0</v>
      </c>
      <c r="E452" s="3">
        <v>0</v>
      </c>
      <c r="F452" s="3">
        <f t="shared" si="41"/>
        <v>0</v>
      </c>
      <c r="G452" t="str">
        <f>VLOOKUP(B452,Nuclides!A:F,5,FALSE)</f>
        <v>Ge80</v>
      </c>
      <c r="H452">
        <f>VLOOKUP(B452,Nuclides!A:F,4,FALSE)</f>
        <v>29.5</v>
      </c>
      <c r="I452" s="3" t="str">
        <f t="shared" si="42"/>
        <v>29.5s</v>
      </c>
      <c r="J452" s="3">
        <f t="shared" si="43"/>
        <v>2.3496514595252382E-2</v>
      </c>
      <c r="K452" s="3">
        <f t="shared" si="44"/>
        <v>0</v>
      </c>
      <c r="L452" s="3">
        <f t="shared" si="45"/>
        <v>0</v>
      </c>
      <c r="M452" s="3" t="str">
        <f t="shared" si="46"/>
        <v>Ge80</v>
      </c>
    </row>
    <row r="453" spans="2:13" hidden="1" x14ac:dyDescent="0.2">
      <c r="B453" s="3">
        <v>32081</v>
      </c>
      <c r="C453" s="3">
        <v>0</v>
      </c>
      <c r="D453" s="3">
        <v>0</v>
      </c>
      <c r="E453" s="3">
        <v>0</v>
      </c>
      <c r="F453" s="3">
        <f t="shared" ref="F453:F516" si="47">SUM(C453:E453)</f>
        <v>0</v>
      </c>
      <c r="G453" t="str">
        <f>VLOOKUP(B453,Nuclides!A:F,5,FALSE)</f>
        <v>Ge81</v>
      </c>
      <c r="H453">
        <f>VLOOKUP(B453,Nuclides!A:F,4,FALSE)</f>
        <v>7.6</v>
      </c>
      <c r="I453" s="3" t="str">
        <f t="shared" ref="I453:I516" si="48">IF(H453="STABLE", "STABLE", IF(H453&lt;60, H453&amp;"s", IF(H453&lt;3600, ROUND(H453/60,2)&amp;"min", IF(H453&lt;86400, ROUND(H453/3600,2)&amp;"h", IF(H453&lt;31536000, ROUND(H453/86400,2)&amp;"d", ROUND(H453/31536000,2)&amp;"y")))))</f>
        <v>7.6s</v>
      </c>
      <c r="J453" s="3">
        <f t="shared" ref="J453:J516" si="49">LN(2)/H453</f>
        <v>9.1203576389466495E-2</v>
      </c>
      <c r="K453" s="3">
        <f t="shared" ref="K453:K516" si="50">10*F453*(1-EXP(-J453*600))*6240000000000</f>
        <v>0</v>
      </c>
      <c r="L453" s="3">
        <f t="shared" ref="L453:L516" si="51">EXP(-J453*30*60)*K453</f>
        <v>0</v>
      </c>
      <c r="M453" s="3" t="str">
        <f t="shared" ref="M453:M516" si="52">G453</f>
        <v>Ge81</v>
      </c>
    </row>
    <row r="454" spans="2:13" hidden="1" x14ac:dyDescent="0.2">
      <c r="B454" s="3">
        <v>32082</v>
      </c>
      <c r="C454" s="3">
        <v>0</v>
      </c>
      <c r="D454" s="3">
        <v>0</v>
      </c>
      <c r="E454" s="3">
        <v>0</v>
      </c>
      <c r="F454" s="3">
        <f t="shared" si="47"/>
        <v>0</v>
      </c>
      <c r="G454" t="str">
        <f>VLOOKUP(B454,Nuclides!A:F,5,FALSE)</f>
        <v>Ge82</v>
      </c>
      <c r="H454">
        <f>VLOOKUP(B454,Nuclides!A:F,4,FALSE)</f>
        <v>4.5599999999999996</v>
      </c>
      <c r="I454" s="3" t="str">
        <f t="shared" si="48"/>
        <v>4.56s</v>
      </c>
      <c r="J454" s="3">
        <f t="shared" si="49"/>
        <v>0.15200596064911082</v>
      </c>
      <c r="K454" s="3">
        <f t="shared" si="50"/>
        <v>0</v>
      </c>
      <c r="L454" s="3">
        <f t="shared" si="51"/>
        <v>0</v>
      </c>
      <c r="M454" s="3" t="str">
        <f t="shared" si="52"/>
        <v>Ge82</v>
      </c>
    </row>
    <row r="455" spans="2:13" hidden="1" x14ac:dyDescent="0.2">
      <c r="B455" s="3">
        <v>32083</v>
      </c>
      <c r="C455" s="3">
        <v>0</v>
      </c>
      <c r="D455" s="3">
        <v>0</v>
      </c>
      <c r="E455" s="3">
        <v>0</v>
      </c>
      <c r="F455" s="3">
        <f t="shared" si="47"/>
        <v>0</v>
      </c>
      <c r="G455" t="str">
        <f>VLOOKUP(B455,Nuclides!A:F,5,FALSE)</f>
        <v>Ge83</v>
      </c>
      <c r="H455">
        <f>VLOOKUP(B455,Nuclides!A:F,4,FALSE)</f>
        <v>1.85</v>
      </c>
      <c r="I455" s="3" t="str">
        <f t="shared" si="48"/>
        <v>1.85s</v>
      </c>
      <c r="J455" s="3">
        <f t="shared" si="49"/>
        <v>0.37467415165402446</v>
      </c>
      <c r="K455" s="3">
        <f t="shared" si="50"/>
        <v>0</v>
      </c>
      <c r="L455" s="3">
        <f t="shared" si="51"/>
        <v>0</v>
      </c>
      <c r="M455" s="3" t="str">
        <f t="shared" si="52"/>
        <v>Ge83</v>
      </c>
    </row>
    <row r="456" spans="2:13" hidden="1" x14ac:dyDescent="0.2">
      <c r="B456" s="3">
        <v>32084</v>
      </c>
      <c r="C456" s="3">
        <v>0</v>
      </c>
      <c r="D456" s="3">
        <v>0</v>
      </c>
      <c r="E456" s="3">
        <v>0</v>
      </c>
      <c r="F456" s="3">
        <f t="shared" si="47"/>
        <v>0</v>
      </c>
      <c r="G456" t="str">
        <f>VLOOKUP(B456,Nuclides!A:F,5,FALSE)</f>
        <v>Ge84</v>
      </c>
      <c r="H456">
        <f>VLOOKUP(B456,Nuclides!A:F,4,FALSE)</f>
        <v>0.95399999999999996</v>
      </c>
      <c r="I456" s="3" t="str">
        <f t="shared" si="48"/>
        <v>0.954s</v>
      </c>
      <c r="J456" s="3">
        <f t="shared" si="49"/>
        <v>0.72656937165612712</v>
      </c>
      <c r="K456" s="3">
        <f t="shared" si="50"/>
        <v>0</v>
      </c>
      <c r="L456" s="3">
        <f t="shared" si="51"/>
        <v>0</v>
      </c>
      <c r="M456" s="3" t="str">
        <f t="shared" si="52"/>
        <v>Ge84</v>
      </c>
    </row>
    <row r="457" spans="2:13" hidden="1" x14ac:dyDescent="0.2">
      <c r="B457" s="3">
        <v>33066</v>
      </c>
      <c r="C457" s="3">
        <v>0</v>
      </c>
      <c r="D457" s="3">
        <v>0</v>
      </c>
      <c r="E457" s="3">
        <v>0</v>
      </c>
      <c r="F457" s="3">
        <f t="shared" si="47"/>
        <v>0</v>
      </c>
      <c r="G457" t="str">
        <f>VLOOKUP(B457,Nuclides!A:F,5,FALSE)</f>
        <v>As66</v>
      </c>
      <c r="H457">
        <f>VLOOKUP(B457,Nuclides!A:F,4,FALSE)</f>
        <v>9.5769999999999994E-2</v>
      </c>
      <c r="I457" s="3" t="str">
        <f t="shared" si="48"/>
        <v>0.09577s</v>
      </c>
      <c r="J457" s="3">
        <f t="shared" si="49"/>
        <v>7.2376232699169396</v>
      </c>
      <c r="K457" s="3">
        <f t="shared" si="50"/>
        <v>0</v>
      </c>
      <c r="L457" s="3">
        <f t="shared" si="51"/>
        <v>0</v>
      </c>
      <c r="M457" s="3" t="str">
        <f t="shared" si="52"/>
        <v>As66</v>
      </c>
    </row>
    <row r="458" spans="2:13" hidden="1" x14ac:dyDescent="0.2">
      <c r="B458" s="3">
        <v>33067</v>
      </c>
      <c r="C458" s="3">
        <v>0</v>
      </c>
      <c r="D458" s="3">
        <v>0</v>
      </c>
      <c r="E458" s="3">
        <v>0</v>
      </c>
      <c r="F458" s="3">
        <f t="shared" si="47"/>
        <v>0</v>
      </c>
      <c r="G458" t="str">
        <f>VLOOKUP(B458,Nuclides!A:F,5,FALSE)</f>
        <v>As67</v>
      </c>
      <c r="H458">
        <f>VLOOKUP(B458,Nuclides!A:F,4,FALSE)</f>
        <v>42.5</v>
      </c>
      <c r="I458" s="3" t="str">
        <f t="shared" si="48"/>
        <v>42.5s</v>
      </c>
      <c r="J458" s="3">
        <f t="shared" si="49"/>
        <v>1.6309345424939888E-2</v>
      </c>
      <c r="K458" s="3">
        <f t="shared" si="50"/>
        <v>0</v>
      </c>
      <c r="L458" s="3">
        <f t="shared" si="51"/>
        <v>0</v>
      </c>
      <c r="M458" s="3" t="str">
        <f t="shared" si="52"/>
        <v>As67</v>
      </c>
    </row>
    <row r="459" spans="2:13" hidden="1" x14ac:dyDescent="0.2">
      <c r="B459" s="3">
        <v>33068</v>
      </c>
      <c r="C459" s="3">
        <v>0</v>
      </c>
      <c r="D459" s="3">
        <v>0</v>
      </c>
      <c r="E459" s="3">
        <v>0</v>
      </c>
      <c r="F459" s="3">
        <f t="shared" si="47"/>
        <v>0</v>
      </c>
      <c r="G459" t="str">
        <f>VLOOKUP(B459,Nuclides!A:F,5,FALSE)</f>
        <v>As68</v>
      </c>
      <c r="H459">
        <f>VLOOKUP(B459,Nuclides!A:F,4,FALSE)</f>
        <v>151.6</v>
      </c>
      <c r="I459" s="3" t="str">
        <f t="shared" si="48"/>
        <v>2.53min</v>
      </c>
      <c r="J459" s="3">
        <f t="shared" si="49"/>
        <v>4.5722109535616447E-3</v>
      </c>
      <c r="K459" s="3">
        <f t="shared" si="50"/>
        <v>0</v>
      </c>
      <c r="L459" s="3">
        <f t="shared" si="51"/>
        <v>0</v>
      </c>
      <c r="M459" s="3" t="str">
        <f t="shared" si="52"/>
        <v>As68</v>
      </c>
    </row>
    <row r="460" spans="2:13" hidden="1" x14ac:dyDescent="0.2">
      <c r="B460" s="3">
        <v>33069</v>
      </c>
      <c r="C460" s="3">
        <v>0</v>
      </c>
      <c r="D460" s="3">
        <v>0</v>
      </c>
      <c r="E460" s="3">
        <v>0</v>
      </c>
      <c r="F460" s="3">
        <f t="shared" si="47"/>
        <v>0</v>
      </c>
      <c r="G460" t="str">
        <f>VLOOKUP(B460,Nuclides!A:F,5,FALSE)</f>
        <v>As69</v>
      </c>
      <c r="H460">
        <f>VLOOKUP(B460,Nuclides!A:F,4,FALSE)</f>
        <v>912</v>
      </c>
      <c r="I460" s="3" t="str">
        <f t="shared" si="48"/>
        <v>15.2min</v>
      </c>
      <c r="J460" s="3">
        <f t="shared" si="49"/>
        <v>7.6002980324555401E-4</v>
      </c>
      <c r="K460" s="3">
        <f t="shared" si="50"/>
        <v>0</v>
      </c>
      <c r="L460" s="3">
        <f t="shared" si="51"/>
        <v>0</v>
      </c>
      <c r="M460" s="3" t="str">
        <f t="shared" si="52"/>
        <v>As69</v>
      </c>
    </row>
    <row r="461" spans="2:13" hidden="1" x14ac:dyDescent="0.2">
      <c r="B461" s="3">
        <v>33070</v>
      </c>
      <c r="C461" s="3">
        <v>0</v>
      </c>
      <c r="D461" s="3">
        <v>0</v>
      </c>
      <c r="E461" s="3">
        <v>0</v>
      </c>
      <c r="F461" s="3">
        <f t="shared" si="47"/>
        <v>0</v>
      </c>
      <c r="G461" t="str">
        <f>VLOOKUP(B461,Nuclides!A:F,5,FALSE)</f>
        <v>As70</v>
      </c>
      <c r="H461">
        <f>VLOOKUP(B461,Nuclides!A:F,4,FALSE)</f>
        <v>3156</v>
      </c>
      <c r="I461" s="3" t="str">
        <f t="shared" si="48"/>
        <v>52.6min</v>
      </c>
      <c r="J461" s="3">
        <f t="shared" si="49"/>
        <v>2.196283842078407E-4</v>
      </c>
      <c r="K461" s="3">
        <f t="shared" si="50"/>
        <v>0</v>
      </c>
      <c r="L461" s="3">
        <f t="shared" si="51"/>
        <v>0</v>
      </c>
      <c r="M461" s="3" t="str">
        <f t="shared" si="52"/>
        <v>As70</v>
      </c>
    </row>
    <row r="462" spans="2:13" hidden="1" x14ac:dyDescent="0.2">
      <c r="B462" s="3">
        <v>33071</v>
      </c>
      <c r="C462" s="3">
        <v>0</v>
      </c>
      <c r="D462" s="3">
        <v>0</v>
      </c>
      <c r="E462" s="3">
        <v>0</v>
      </c>
      <c r="F462" s="3">
        <f t="shared" si="47"/>
        <v>0</v>
      </c>
      <c r="G462" t="str">
        <f>VLOOKUP(B462,Nuclides!A:F,5,FALSE)</f>
        <v>As71</v>
      </c>
      <c r="H462">
        <f>VLOOKUP(B462,Nuclides!A:F,4,FALSE)</f>
        <v>235080</v>
      </c>
      <c r="I462" s="3" t="str">
        <f t="shared" si="48"/>
        <v>2.72d</v>
      </c>
      <c r="J462" s="3">
        <f t="shared" si="49"/>
        <v>2.9485587058020475E-6</v>
      </c>
      <c r="K462" s="3">
        <f t="shared" si="50"/>
        <v>0</v>
      </c>
      <c r="L462" s="3">
        <f t="shared" si="51"/>
        <v>0</v>
      </c>
      <c r="M462" s="3" t="str">
        <f t="shared" si="52"/>
        <v>As71</v>
      </c>
    </row>
    <row r="463" spans="2:13" hidden="1" x14ac:dyDescent="0.2">
      <c r="B463" s="3">
        <v>33072</v>
      </c>
      <c r="C463" s="3">
        <v>0</v>
      </c>
      <c r="D463" s="3">
        <v>0</v>
      </c>
      <c r="E463" s="3">
        <v>0</v>
      </c>
      <c r="F463" s="3">
        <f t="shared" si="47"/>
        <v>0</v>
      </c>
      <c r="G463" t="str">
        <f>VLOOKUP(B463,Nuclides!A:F,5,FALSE)</f>
        <v>As72</v>
      </c>
      <c r="H463">
        <f>VLOOKUP(B463,Nuclides!A:F,4,FALSE)</f>
        <v>93600</v>
      </c>
      <c r="I463" s="3" t="str">
        <f t="shared" si="48"/>
        <v>1.08d</v>
      </c>
      <c r="J463" s="3">
        <f t="shared" si="49"/>
        <v>7.4054185957259116E-6</v>
      </c>
      <c r="K463" s="3">
        <f t="shared" si="50"/>
        <v>0</v>
      </c>
      <c r="L463" s="3">
        <f t="shared" si="51"/>
        <v>0</v>
      </c>
      <c r="M463" s="3" t="str">
        <f t="shared" si="52"/>
        <v>As72</v>
      </c>
    </row>
    <row r="464" spans="2:13" hidden="1" x14ac:dyDescent="0.2">
      <c r="B464" s="3">
        <v>33073</v>
      </c>
      <c r="C464" s="3">
        <v>0</v>
      </c>
      <c r="D464" s="3">
        <v>0</v>
      </c>
      <c r="E464" s="3">
        <v>0</v>
      </c>
      <c r="F464" s="3">
        <f t="shared" si="47"/>
        <v>0</v>
      </c>
      <c r="G464" t="str">
        <f>VLOOKUP(B464,Nuclides!A:F,5,FALSE)</f>
        <v>As73</v>
      </c>
      <c r="H464">
        <f>VLOOKUP(B464,Nuclides!A:F,4,FALSE)</f>
        <v>6937920</v>
      </c>
      <c r="I464" s="3" t="str">
        <f t="shared" si="48"/>
        <v>80.3d</v>
      </c>
      <c r="J464" s="3">
        <f t="shared" si="49"/>
        <v>9.9907058680403535E-8</v>
      </c>
      <c r="K464" s="3">
        <f t="shared" si="50"/>
        <v>0</v>
      </c>
      <c r="L464" s="3">
        <f t="shared" si="51"/>
        <v>0</v>
      </c>
      <c r="M464" s="3" t="str">
        <f t="shared" si="52"/>
        <v>As73</v>
      </c>
    </row>
    <row r="465" spans="2:13" hidden="1" x14ac:dyDescent="0.2">
      <c r="B465" s="3">
        <v>33074</v>
      </c>
      <c r="C465" s="3">
        <v>0</v>
      </c>
      <c r="D465" s="3">
        <v>0</v>
      </c>
      <c r="E465" s="3">
        <v>0</v>
      </c>
      <c r="F465" s="3">
        <f t="shared" si="47"/>
        <v>0</v>
      </c>
      <c r="G465" t="str">
        <f>VLOOKUP(B465,Nuclides!A:F,5,FALSE)</f>
        <v>As74</v>
      </c>
      <c r="H465">
        <f>VLOOKUP(B465,Nuclides!A:F,4,FALSE)</f>
        <v>1535328</v>
      </c>
      <c r="I465" s="3" t="str">
        <f t="shared" si="48"/>
        <v>17.77d</v>
      </c>
      <c r="J465" s="3">
        <f t="shared" si="49"/>
        <v>4.5146521170716959E-7</v>
      </c>
      <c r="K465" s="3">
        <f t="shared" si="50"/>
        <v>0</v>
      </c>
      <c r="L465" s="3">
        <f t="shared" si="51"/>
        <v>0</v>
      </c>
      <c r="M465" s="3" t="str">
        <f t="shared" si="52"/>
        <v>As74</v>
      </c>
    </row>
    <row r="466" spans="2:13" hidden="1" x14ac:dyDescent="0.2">
      <c r="B466" s="3">
        <v>33075</v>
      </c>
      <c r="C466" s="3">
        <v>0</v>
      </c>
      <c r="D466" s="3">
        <v>0</v>
      </c>
      <c r="E466" s="3">
        <v>0</v>
      </c>
      <c r="F466" s="3">
        <f t="shared" si="47"/>
        <v>0</v>
      </c>
      <c r="G466" t="str">
        <f>VLOOKUP(B466,Nuclides!A:F,5,FALSE)</f>
        <v>As75</v>
      </c>
      <c r="H466" t="str">
        <f>VLOOKUP(B466,Nuclides!A:F,4,FALSE)</f>
        <v>STABLE</v>
      </c>
      <c r="I466" s="3" t="str">
        <f t="shared" si="48"/>
        <v>STABLE</v>
      </c>
      <c r="J466" s="3" t="e">
        <f t="shared" si="49"/>
        <v>#VALUE!</v>
      </c>
      <c r="K466" s="3" t="e">
        <f t="shared" si="50"/>
        <v>#VALUE!</v>
      </c>
      <c r="L466" s="3" t="e">
        <f t="shared" si="51"/>
        <v>#VALUE!</v>
      </c>
      <c r="M466" s="3" t="str">
        <f t="shared" si="52"/>
        <v>As75</v>
      </c>
    </row>
    <row r="467" spans="2:13" hidden="1" x14ac:dyDescent="0.2">
      <c r="B467" s="3">
        <v>33076</v>
      </c>
      <c r="C467" s="3">
        <v>0</v>
      </c>
      <c r="D467" s="3">
        <v>0</v>
      </c>
      <c r="E467" s="3">
        <v>0</v>
      </c>
      <c r="F467" s="3">
        <f t="shared" si="47"/>
        <v>0</v>
      </c>
      <c r="G467" t="str">
        <f>VLOOKUP(B467,Nuclides!A:F,5,FALSE)</f>
        <v>As76</v>
      </c>
      <c r="H467">
        <f>VLOOKUP(B467,Nuclides!A:F,4,FALSE)</f>
        <v>94538.880000000005</v>
      </c>
      <c r="I467" s="3" t="str">
        <f t="shared" si="48"/>
        <v>1.09d</v>
      </c>
      <c r="J467" s="3">
        <f t="shared" si="49"/>
        <v>7.3318742570246785E-6</v>
      </c>
      <c r="K467" s="3">
        <f t="shared" si="50"/>
        <v>0</v>
      </c>
      <c r="L467" s="3">
        <f t="shared" si="51"/>
        <v>0</v>
      </c>
      <c r="M467" s="3" t="str">
        <f t="shared" si="52"/>
        <v>As76</v>
      </c>
    </row>
    <row r="468" spans="2:13" hidden="1" x14ac:dyDescent="0.2">
      <c r="B468" s="3">
        <v>33077</v>
      </c>
      <c r="C468" s="3">
        <v>0</v>
      </c>
      <c r="D468" s="3">
        <v>0</v>
      </c>
      <c r="E468" s="3">
        <v>0</v>
      </c>
      <c r="F468" s="3">
        <f t="shared" si="47"/>
        <v>0</v>
      </c>
      <c r="G468" t="str">
        <f>VLOOKUP(B468,Nuclides!A:F,5,FALSE)</f>
        <v>As77</v>
      </c>
      <c r="H468">
        <f>VLOOKUP(B468,Nuclides!A:F,4,FALSE)</f>
        <v>139788</v>
      </c>
      <c r="I468" s="3" t="str">
        <f t="shared" si="48"/>
        <v>1.62d</v>
      </c>
      <c r="J468" s="3">
        <f t="shared" si="49"/>
        <v>4.958559966234192E-6</v>
      </c>
      <c r="K468" s="3">
        <f t="shared" si="50"/>
        <v>0</v>
      </c>
      <c r="L468" s="3">
        <f t="shared" si="51"/>
        <v>0</v>
      </c>
      <c r="M468" s="3" t="str">
        <f t="shared" si="52"/>
        <v>As77</v>
      </c>
    </row>
    <row r="469" spans="2:13" hidden="1" x14ac:dyDescent="0.2">
      <c r="B469" s="3">
        <v>33078</v>
      </c>
      <c r="C469" s="3">
        <v>0</v>
      </c>
      <c r="D469" s="3">
        <v>0</v>
      </c>
      <c r="E469" s="3">
        <v>0</v>
      </c>
      <c r="F469" s="3">
        <f t="shared" si="47"/>
        <v>0</v>
      </c>
      <c r="G469" t="str">
        <f>VLOOKUP(B469,Nuclides!A:F,5,FALSE)</f>
        <v>As78</v>
      </c>
      <c r="H469">
        <f>VLOOKUP(B469,Nuclides!A:F,4,FALSE)</f>
        <v>5442</v>
      </c>
      <c r="I469" s="3" t="str">
        <f t="shared" si="48"/>
        <v>1.51h</v>
      </c>
      <c r="J469" s="3">
        <f t="shared" si="49"/>
        <v>1.2736993395074335E-4</v>
      </c>
      <c r="K469" s="3">
        <f t="shared" si="50"/>
        <v>0</v>
      </c>
      <c r="L469" s="3">
        <f t="shared" si="51"/>
        <v>0</v>
      </c>
      <c r="M469" s="3" t="str">
        <f t="shared" si="52"/>
        <v>As78</v>
      </c>
    </row>
    <row r="470" spans="2:13" hidden="1" x14ac:dyDescent="0.2">
      <c r="B470" s="3">
        <v>33079</v>
      </c>
      <c r="C470" s="3">
        <v>0</v>
      </c>
      <c r="D470" s="3">
        <v>0</v>
      </c>
      <c r="E470" s="3">
        <v>0</v>
      </c>
      <c r="F470" s="3">
        <f t="shared" si="47"/>
        <v>0</v>
      </c>
      <c r="G470" t="str">
        <f>VLOOKUP(B470,Nuclides!A:F,5,FALSE)</f>
        <v>As79</v>
      </c>
      <c r="H470">
        <f>VLOOKUP(B470,Nuclides!A:F,4,FALSE)</f>
        <v>540.6</v>
      </c>
      <c r="I470" s="3" t="str">
        <f t="shared" si="48"/>
        <v>9.01min</v>
      </c>
      <c r="J470" s="3">
        <f t="shared" si="49"/>
        <v>1.2821812440990479E-3</v>
      </c>
      <c r="K470" s="3">
        <f t="shared" si="50"/>
        <v>0</v>
      </c>
      <c r="L470" s="3">
        <f t="shared" si="51"/>
        <v>0</v>
      </c>
      <c r="M470" s="3" t="str">
        <f t="shared" si="52"/>
        <v>As79</v>
      </c>
    </row>
    <row r="471" spans="2:13" hidden="1" x14ac:dyDescent="0.2">
      <c r="B471" s="3">
        <v>33080</v>
      </c>
      <c r="C471" s="3">
        <v>0</v>
      </c>
      <c r="D471" s="3">
        <v>0</v>
      </c>
      <c r="E471" s="3">
        <v>0</v>
      </c>
      <c r="F471" s="3">
        <f t="shared" si="47"/>
        <v>0</v>
      </c>
      <c r="G471" t="str">
        <f>VLOOKUP(B471,Nuclides!A:F,5,FALSE)</f>
        <v>As80</v>
      </c>
      <c r="H471">
        <f>VLOOKUP(B471,Nuclides!A:F,4,FALSE)</f>
        <v>15.2</v>
      </c>
      <c r="I471" s="3" t="str">
        <f t="shared" si="48"/>
        <v>15.2s</v>
      </c>
      <c r="J471" s="3">
        <f t="shared" si="49"/>
        <v>4.5601788194733248E-2</v>
      </c>
      <c r="K471" s="3">
        <f t="shared" si="50"/>
        <v>0</v>
      </c>
      <c r="L471" s="3">
        <f t="shared" si="51"/>
        <v>0</v>
      </c>
      <c r="M471" s="3" t="str">
        <f t="shared" si="52"/>
        <v>As80</v>
      </c>
    </row>
    <row r="472" spans="2:13" hidden="1" x14ac:dyDescent="0.2">
      <c r="B472" s="3">
        <v>33081</v>
      </c>
      <c r="C472" s="3">
        <v>0</v>
      </c>
      <c r="D472" s="3">
        <v>0</v>
      </c>
      <c r="E472" s="3">
        <v>0</v>
      </c>
      <c r="F472" s="3">
        <f t="shared" si="47"/>
        <v>0</v>
      </c>
      <c r="G472" t="str">
        <f>VLOOKUP(B472,Nuclides!A:F,5,FALSE)</f>
        <v>As81</v>
      </c>
      <c r="H472">
        <f>VLOOKUP(B472,Nuclides!A:F,4,FALSE)</f>
        <v>33.299999999999997</v>
      </c>
      <c r="I472" s="3" t="str">
        <f t="shared" si="48"/>
        <v>33.3s</v>
      </c>
      <c r="J472" s="3">
        <f t="shared" si="49"/>
        <v>2.0815230647445806E-2</v>
      </c>
      <c r="K472" s="3">
        <f t="shared" si="50"/>
        <v>0</v>
      </c>
      <c r="L472" s="3">
        <f t="shared" si="51"/>
        <v>0</v>
      </c>
      <c r="M472" s="3" t="str">
        <f t="shared" si="52"/>
        <v>As81</v>
      </c>
    </row>
    <row r="473" spans="2:13" hidden="1" x14ac:dyDescent="0.2">
      <c r="B473" s="3">
        <v>33082</v>
      </c>
      <c r="C473" s="3">
        <v>0</v>
      </c>
      <c r="D473" s="3">
        <v>0</v>
      </c>
      <c r="E473" s="3">
        <v>0</v>
      </c>
      <c r="F473" s="3">
        <f t="shared" si="47"/>
        <v>0</v>
      </c>
      <c r="G473" t="str">
        <f>VLOOKUP(B473,Nuclides!A:F,5,FALSE)</f>
        <v>As82</v>
      </c>
      <c r="H473">
        <f>VLOOKUP(B473,Nuclides!A:F,4,FALSE)</f>
        <v>19.100000000000001</v>
      </c>
      <c r="I473" s="3" t="str">
        <f t="shared" si="48"/>
        <v>19.1s</v>
      </c>
      <c r="J473" s="3">
        <f t="shared" si="49"/>
        <v>3.6290428301567812E-2</v>
      </c>
      <c r="K473" s="3">
        <f t="shared" si="50"/>
        <v>0</v>
      </c>
      <c r="L473" s="3">
        <f t="shared" si="51"/>
        <v>0</v>
      </c>
      <c r="M473" s="3" t="str">
        <f t="shared" si="52"/>
        <v>As82</v>
      </c>
    </row>
    <row r="474" spans="2:13" hidden="1" x14ac:dyDescent="0.2">
      <c r="B474" s="3">
        <v>33083</v>
      </c>
      <c r="C474" s="3">
        <v>0</v>
      </c>
      <c r="D474" s="3">
        <v>0</v>
      </c>
      <c r="E474" s="3">
        <v>0</v>
      </c>
      <c r="F474" s="3">
        <f t="shared" si="47"/>
        <v>0</v>
      </c>
      <c r="G474" t="str">
        <f>VLOOKUP(B474,Nuclides!A:F,5,FALSE)</f>
        <v>As83</v>
      </c>
      <c r="H474">
        <f>VLOOKUP(B474,Nuclides!A:F,4,FALSE)</f>
        <v>13.4</v>
      </c>
      <c r="I474" s="3" t="str">
        <f t="shared" si="48"/>
        <v>13.4s</v>
      </c>
      <c r="J474" s="3">
        <f t="shared" si="49"/>
        <v>5.1727401534324272E-2</v>
      </c>
      <c r="K474" s="3">
        <f t="shared" si="50"/>
        <v>0</v>
      </c>
      <c r="L474" s="3">
        <f t="shared" si="51"/>
        <v>0</v>
      </c>
      <c r="M474" s="3" t="str">
        <f t="shared" si="52"/>
        <v>As83</v>
      </c>
    </row>
    <row r="475" spans="2:13" hidden="1" x14ac:dyDescent="0.2">
      <c r="B475" s="3">
        <v>33084</v>
      </c>
      <c r="C475" s="3">
        <v>0</v>
      </c>
      <c r="D475" s="3">
        <v>0</v>
      </c>
      <c r="E475" s="3">
        <v>0</v>
      </c>
      <c r="F475" s="3">
        <f t="shared" si="47"/>
        <v>0</v>
      </c>
      <c r="G475" t="str">
        <f>VLOOKUP(B475,Nuclides!A:F,5,FALSE)</f>
        <v>As84</v>
      </c>
      <c r="H475">
        <f>VLOOKUP(B475,Nuclides!A:F,4,FALSE)</f>
        <v>4.0199999999999996</v>
      </c>
      <c r="I475" s="3" t="str">
        <f t="shared" si="48"/>
        <v>4.02s</v>
      </c>
      <c r="J475" s="3">
        <f t="shared" si="49"/>
        <v>0.17242467178108092</v>
      </c>
      <c r="K475" s="3">
        <f t="shared" si="50"/>
        <v>0</v>
      </c>
      <c r="L475" s="3">
        <f t="shared" si="51"/>
        <v>0</v>
      </c>
      <c r="M475" s="3" t="str">
        <f t="shared" si="52"/>
        <v>As84</v>
      </c>
    </row>
    <row r="476" spans="2:13" hidden="1" x14ac:dyDescent="0.2">
      <c r="B476" s="3">
        <v>33085</v>
      </c>
      <c r="C476" s="3">
        <v>0</v>
      </c>
      <c r="D476" s="3">
        <v>0</v>
      </c>
      <c r="E476" s="3">
        <v>0</v>
      </c>
      <c r="F476" s="3">
        <f t="shared" si="47"/>
        <v>0</v>
      </c>
      <c r="G476" t="str">
        <f>VLOOKUP(B476,Nuclides!A:F,5,FALSE)</f>
        <v>As85</v>
      </c>
      <c r="H476">
        <f>VLOOKUP(B476,Nuclides!A:F,4,FALSE)</f>
        <v>2.0209999999999999</v>
      </c>
      <c r="I476" s="3" t="str">
        <f t="shared" si="48"/>
        <v>2.021s</v>
      </c>
      <c r="J476" s="3">
        <f t="shared" si="49"/>
        <v>0.34297238028695959</v>
      </c>
      <c r="K476" s="3">
        <f t="shared" si="50"/>
        <v>0</v>
      </c>
      <c r="L476" s="3">
        <f t="shared" si="51"/>
        <v>0</v>
      </c>
      <c r="M476" s="3" t="str">
        <f t="shared" si="52"/>
        <v>As85</v>
      </c>
    </row>
    <row r="477" spans="2:13" hidden="1" x14ac:dyDescent="0.2">
      <c r="B477" s="3">
        <v>33086</v>
      </c>
      <c r="C477" s="3">
        <v>0</v>
      </c>
      <c r="D477" s="3">
        <v>0</v>
      </c>
      <c r="E477" s="3">
        <v>0</v>
      </c>
      <c r="F477" s="3">
        <f t="shared" si="47"/>
        <v>0</v>
      </c>
      <c r="G477" t="str">
        <f>VLOOKUP(B477,Nuclides!A:F,5,FALSE)</f>
        <v>As86</v>
      </c>
      <c r="H477">
        <f>VLOOKUP(B477,Nuclides!A:F,4,FALSE)</f>
        <v>0.94499999999999995</v>
      </c>
      <c r="I477" s="3" t="str">
        <f t="shared" si="48"/>
        <v>0.945s</v>
      </c>
      <c r="J477" s="3">
        <f t="shared" si="49"/>
        <v>0.73348907995761414</v>
      </c>
      <c r="K477" s="3">
        <f t="shared" si="50"/>
        <v>0</v>
      </c>
      <c r="L477" s="3">
        <f t="shared" si="51"/>
        <v>0</v>
      </c>
      <c r="M477" s="3" t="str">
        <f t="shared" si="52"/>
        <v>As86</v>
      </c>
    </row>
    <row r="478" spans="2:13" hidden="1" x14ac:dyDescent="0.2">
      <c r="B478" s="3">
        <v>33087</v>
      </c>
      <c r="C478" s="3">
        <v>0</v>
      </c>
      <c r="D478" s="3">
        <v>0</v>
      </c>
      <c r="E478" s="3">
        <v>0</v>
      </c>
      <c r="F478" s="3">
        <f t="shared" si="47"/>
        <v>0</v>
      </c>
      <c r="G478" t="str">
        <f>VLOOKUP(B478,Nuclides!A:F,5,FALSE)</f>
        <v>As87</v>
      </c>
      <c r="H478">
        <f>VLOOKUP(B478,Nuclides!A:F,4,FALSE)</f>
        <v>0.48399999999999999</v>
      </c>
      <c r="I478" s="3" t="str">
        <f t="shared" si="48"/>
        <v>0.484s</v>
      </c>
      <c r="J478" s="3">
        <f t="shared" si="49"/>
        <v>1.4321222738841846</v>
      </c>
      <c r="K478" s="3">
        <f t="shared" si="50"/>
        <v>0</v>
      </c>
      <c r="L478" s="3">
        <f t="shared" si="51"/>
        <v>0</v>
      </c>
      <c r="M478" s="3" t="str">
        <f t="shared" si="52"/>
        <v>As87</v>
      </c>
    </row>
    <row r="479" spans="2:13" hidden="1" x14ac:dyDescent="0.2">
      <c r="B479" s="3">
        <v>34068</v>
      </c>
      <c r="C479" s="3">
        <v>0</v>
      </c>
      <c r="D479" s="3">
        <v>0</v>
      </c>
      <c r="E479" s="3">
        <v>0</v>
      </c>
      <c r="F479" s="3">
        <f t="shared" si="47"/>
        <v>0</v>
      </c>
      <c r="G479" t="str">
        <f>VLOOKUP(B479,Nuclides!A:F,5,FALSE)</f>
        <v>Se68</v>
      </c>
      <c r="H479">
        <f>VLOOKUP(B479,Nuclides!A:F,4,FALSE)</f>
        <v>35.5</v>
      </c>
      <c r="I479" s="3" t="str">
        <f t="shared" si="48"/>
        <v>35.5s</v>
      </c>
      <c r="J479" s="3">
        <f t="shared" si="49"/>
        <v>1.9525272691829444E-2</v>
      </c>
      <c r="K479" s="3">
        <f t="shared" si="50"/>
        <v>0</v>
      </c>
      <c r="L479" s="3">
        <f t="shared" si="51"/>
        <v>0</v>
      </c>
      <c r="M479" s="3" t="str">
        <f t="shared" si="52"/>
        <v>Se68</v>
      </c>
    </row>
    <row r="480" spans="2:13" hidden="1" x14ac:dyDescent="0.2">
      <c r="B480" s="3">
        <v>34069</v>
      </c>
      <c r="C480" s="3">
        <v>0</v>
      </c>
      <c r="D480" s="3">
        <v>0</v>
      </c>
      <c r="E480" s="3">
        <v>0</v>
      </c>
      <c r="F480" s="3">
        <f t="shared" si="47"/>
        <v>0</v>
      </c>
      <c r="G480" t="str">
        <f>VLOOKUP(B480,Nuclides!A:F,5,FALSE)</f>
        <v>Se69</v>
      </c>
      <c r="H480">
        <f>VLOOKUP(B480,Nuclides!A:F,4,FALSE)</f>
        <v>27.4</v>
      </c>
      <c r="I480" s="3" t="str">
        <f t="shared" si="48"/>
        <v>27.4s</v>
      </c>
      <c r="J480" s="3">
        <f t="shared" si="49"/>
        <v>2.5297342356202384E-2</v>
      </c>
      <c r="K480" s="3">
        <f t="shared" si="50"/>
        <v>0</v>
      </c>
      <c r="L480" s="3">
        <f t="shared" si="51"/>
        <v>0</v>
      </c>
      <c r="M480" s="3" t="str">
        <f t="shared" si="52"/>
        <v>Se69</v>
      </c>
    </row>
    <row r="481" spans="2:13" hidden="1" x14ac:dyDescent="0.2">
      <c r="B481" s="3">
        <v>34070</v>
      </c>
      <c r="C481" s="3">
        <v>0</v>
      </c>
      <c r="D481" s="3">
        <v>0</v>
      </c>
      <c r="E481" s="3">
        <v>0</v>
      </c>
      <c r="F481" s="3">
        <f t="shared" si="47"/>
        <v>0</v>
      </c>
      <c r="G481" t="str">
        <f>VLOOKUP(B481,Nuclides!A:F,5,FALSE)</f>
        <v>Se70</v>
      </c>
      <c r="H481">
        <f>VLOOKUP(B481,Nuclides!A:F,4,FALSE)</f>
        <v>2466</v>
      </c>
      <c r="I481" s="3" t="str">
        <f t="shared" si="48"/>
        <v>41.1min</v>
      </c>
      <c r="J481" s="3">
        <f t="shared" si="49"/>
        <v>2.8108158173558204E-4</v>
      </c>
      <c r="K481" s="3">
        <f t="shared" si="50"/>
        <v>0</v>
      </c>
      <c r="L481" s="3">
        <f t="shared" si="51"/>
        <v>0</v>
      </c>
      <c r="M481" s="3" t="str">
        <f t="shared" si="52"/>
        <v>Se70</v>
      </c>
    </row>
    <row r="482" spans="2:13" hidden="1" x14ac:dyDescent="0.2">
      <c r="B482" s="3">
        <v>34071</v>
      </c>
      <c r="C482" s="3">
        <v>0</v>
      </c>
      <c r="D482" s="3">
        <v>0</v>
      </c>
      <c r="E482" s="3">
        <v>0</v>
      </c>
      <c r="F482" s="3">
        <f t="shared" si="47"/>
        <v>0</v>
      </c>
      <c r="G482" t="str">
        <f>VLOOKUP(B482,Nuclides!A:F,5,FALSE)</f>
        <v>Se71</v>
      </c>
      <c r="H482">
        <f>VLOOKUP(B482,Nuclides!A:F,4,FALSE)</f>
        <v>284.39999999999998</v>
      </c>
      <c r="I482" s="3" t="str">
        <f t="shared" si="48"/>
        <v>4.74min</v>
      </c>
      <c r="J482" s="3">
        <f t="shared" si="49"/>
        <v>2.4372263732768823E-3</v>
      </c>
      <c r="K482" s="3">
        <f t="shared" si="50"/>
        <v>0</v>
      </c>
      <c r="L482" s="3">
        <f t="shared" si="51"/>
        <v>0</v>
      </c>
      <c r="M482" s="3" t="str">
        <f t="shared" si="52"/>
        <v>Se71</v>
      </c>
    </row>
    <row r="483" spans="2:13" hidden="1" x14ac:dyDescent="0.2">
      <c r="B483" s="3">
        <v>34072</v>
      </c>
      <c r="C483" s="3">
        <v>0</v>
      </c>
      <c r="D483" s="3">
        <v>0</v>
      </c>
      <c r="E483" s="3">
        <v>0</v>
      </c>
      <c r="F483" s="3">
        <f t="shared" si="47"/>
        <v>0</v>
      </c>
      <c r="G483" t="str">
        <f>VLOOKUP(B483,Nuclides!A:F,5,FALSE)</f>
        <v>Se72</v>
      </c>
      <c r="H483">
        <f>VLOOKUP(B483,Nuclides!A:F,4,FALSE)</f>
        <v>725760</v>
      </c>
      <c r="I483" s="3" t="str">
        <f t="shared" si="48"/>
        <v>8.4d</v>
      </c>
      <c r="J483" s="3">
        <f t="shared" si="49"/>
        <v>9.5506390619481007E-7</v>
      </c>
      <c r="K483" s="3">
        <f t="shared" si="50"/>
        <v>0</v>
      </c>
      <c r="L483" s="3">
        <f t="shared" si="51"/>
        <v>0</v>
      </c>
      <c r="M483" s="3" t="str">
        <f t="shared" si="52"/>
        <v>Se72</v>
      </c>
    </row>
    <row r="484" spans="2:13" hidden="1" x14ac:dyDescent="0.2">
      <c r="B484" s="3">
        <v>34073</v>
      </c>
      <c r="C484" s="3">
        <v>0</v>
      </c>
      <c r="D484" s="3">
        <v>0</v>
      </c>
      <c r="E484" s="3">
        <v>0</v>
      </c>
      <c r="F484" s="3">
        <f t="shared" si="47"/>
        <v>0</v>
      </c>
      <c r="G484" t="str">
        <f>VLOOKUP(B484,Nuclides!A:F,5,FALSE)</f>
        <v>Se73</v>
      </c>
      <c r="H484">
        <f>VLOOKUP(B484,Nuclides!A:F,4,FALSE)</f>
        <v>25740</v>
      </c>
      <c r="I484" s="3" t="str">
        <f t="shared" si="48"/>
        <v>7.15h</v>
      </c>
      <c r="J484" s="3">
        <f t="shared" si="49"/>
        <v>2.6928794893548767E-5</v>
      </c>
      <c r="K484" s="3">
        <f t="shared" si="50"/>
        <v>0</v>
      </c>
      <c r="L484" s="3">
        <f t="shared" si="51"/>
        <v>0</v>
      </c>
      <c r="M484" s="3" t="str">
        <f t="shared" si="52"/>
        <v>Se73</v>
      </c>
    </row>
    <row r="485" spans="2:13" hidden="1" x14ac:dyDescent="0.2">
      <c r="B485" s="3">
        <v>34074</v>
      </c>
      <c r="C485" s="3">
        <v>0</v>
      </c>
      <c r="D485" s="3">
        <v>0</v>
      </c>
      <c r="E485" s="3">
        <v>0</v>
      </c>
      <c r="F485" s="3">
        <f t="shared" si="47"/>
        <v>0</v>
      </c>
      <c r="G485" t="str">
        <f>VLOOKUP(B485,Nuclides!A:F,5,FALSE)</f>
        <v>Se74</v>
      </c>
      <c r="H485" t="str">
        <f>VLOOKUP(B485,Nuclides!A:F,4,FALSE)</f>
        <v>STABLE</v>
      </c>
      <c r="I485" s="3" t="str">
        <f t="shared" si="48"/>
        <v>STABLE</v>
      </c>
      <c r="J485" s="3" t="e">
        <f t="shared" si="49"/>
        <v>#VALUE!</v>
      </c>
      <c r="K485" s="3" t="e">
        <f t="shared" si="50"/>
        <v>#VALUE!</v>
      </c>
      <c r="L485" s="3" t="e">
        <f t="shared" si="51"/>
        <v>#VALUE!</v>
      </c>
      <c r="M485" s="3" t="str">
        <f t="shared" si="52"/>
        <v>Se74</v>
      </c>
    </row>
    <row r="486" spans="2:13" hidden="1" x14ac:dyDescent="0.2">
      <c r="B486" s="3">
        <v>34075</v>
      </c>
      <c r="C486" s="3">
        <v>0</v>
      </c>
      <c r="D486" s="3">
        <v>0</v>
      </c>
      <c r="E486" s="3">
        <v>0</v>
      </c>
      <c r="F486" s="3">
        <f t="shared" si="47"/>
        <v>0</v>
      </c>
      <c r="G486" t="str">
        <f>VLOOKUP(B486,Nuclides!A:F,5,FALSE)</f>
        <v>Se75</v>
      </c>
      <c r="H486">
        <f>VLOOKUP(B486,Nuclides!A:F,4,FALSE)</f>
        <v>10348992</v>
      </c>
      <c r="I486" s="3" t="str">
        <f t="shared" si="48"/>
        <v>119.78d</v>
      </c>
      <c r="J486" s="3">
        <f t="shared" si="49"/>
        <v>6.6977265086294909E-8</v>
      </c>
      <c r="K486" s="3">
        <f t="shared" si="50"/>
        <v>0</v>
      </c>
      <c r="L486" s="3">
        <f t="shared" si="51"/>
        <v>0</v>
      </c>
      <c r="M486" s="3" t="str">
        <f t="shared" si="52"/>
        <v>Se75</v>
      </c>
    </row>
    <row r="487" spans="2:13" hidden="1" x14ac:dyDescent="0.2">
      <c r="B487" s="3">
        <v>34076</v>
      </c>
      <c r="C487" s="3">
        <v>0</v>
      </c>
      <c r="D487" s="3">
        <v>0</v>
      </c>
      <c r="E487" s="3">
        <v>0</v>
      </c>
      <c r="F487" s="3">
        <f t="shared" si="47"/>
        <v>0</v>
      </c>
      <c r="G487" t="str">
        <f>VLOOKUP(B487,Nuclides!A:F,5,FALSE)</f>
        <v>Se76</v>
      </c>
      <c r="H487" t="str">
        <f>VLOOKUP(B487,Nuclides!A:F,4,FALSE)</f>
        <v>STABLE</v>
      </c>
      <c r="I487" s="3" t="str">
        <f t="shared" si="48"/>
        <v>STABLE</v>
      </c>
      <c r="J487" s="3" t="e">
        <f t="shared" si="49"/>
        <v>#VALUE!</v>
      </c>
      <c r="K487" s="3" t="e">
        <f t="shared" si="50"/>
        <v>#VALUE!</v>
      </c>
      <c r="L487" s="3" t="e">
        <f t="shared" si="51"/>
        <v>#VALUE!</v>
      </c>
      <c r="M487" s="3" t="str">
        <f t="shared" si="52"/>
        <v>Se76</v>
      </c>
    </row>
    <row r="488" spans="2:13" hidden="1" x14ac:dyDescent="0.2">
      <c r="B488" s="3">
        <v>34077</v>
      </c>
      <c r="C488" s="3">
        <v>0</v>
      </c>
      <c r="D488" s="3">
        <v>0</v>
      </c>
      <c r="E488" s="3">
        <v>0</v>
      </c>
      <c r="F488" s="3">
        <f t="shared" si="47"/>
        <v>0</v>
      </c>
      <c r="G488" t="str">
        <f>VLOOKUP(B488,Nuclides!A:F,5,FALSE)</f>
        <v>Se77</v>
      </c>
      <c r="H488" t="str">
        <f>VLOOKUP(B488,Nuclides!A:F,4,FALSE)</f>
        <v>STABLE</v>
      </c>
      <c r="I488" s="3" t="str">
        <f t="shared" si="48"/>
        <v>STABLE</v>
      </c>
      <c r="J488" s="3" t="e">
        <f t="shared" si="49"/>
        <v>#VALUE!</v>
      </c>
      <c r="K488" s="3" t="e">
        <f t="shared" si="50"/>
        <v>#VALUE!</v>
      </c>
      <c r="L488" s="3" t="e">
        <f t="shared" si="51"/>
        <v>#VALUE!</v>
      </c>
      <c r="M488" s="3" t="str">
        <f t="shared" si="52"/>
        <v>Se77</v>
      </c>
    </row>
    <row r="489" spans="2:13" hidden="1" x14ac:dyDescent="0.2">
      <c r="B489" s="3">
        <v>34078</v>
      </c>
      <c r="C489" s="3">
        <v>0</v>
      </c>
      <c r="D489" s="3">
        <v>0</v>
      </c>
      <c r="E489" s="3">
        <v>0</v>
      </c>
      <c r="F489" s="3">
        <f t="shared" si="47"/>
        <v>0</v>
      </c>
      <c r="G489" t="str">
        <f>VLOOKUP(B489,Nuclides!A:F,5,FALSE)</f>
        <v>Se78</v>
      </c>
      <c r="H489" t="str">
        <f>VLOOKUP(B489,Nuclides!A:F,4,FALSE)</f>
        <v>STABLE</v>
      </c>
      <c r="I489" s="3" t="str">
        <f t="shared" si="48"/>
        <v>STABLE</v>
      </c>
      <c r="J489" s="3" t="e">
        <f t="shared" si="49"/>
        <v>#VALUE!</v>
      </c>
      <c r="K489" s="3" t="e">
        <f t="shared" si="50"/>
        <v>#VALUE!</v>
      </c>
      <c r="L489" s="3" t="e">
        <f t="shared" si="51"/>
        <v>#VALUE!</v>
      </c>
      <c r="M489" s="3" t="str">
        <f t="shared" si="52"/>
        <v>Se78</v>
      </c>
    </row>
    <row r="490" spans="2:13" hidden="1" x14ac:dyDescent="0.2">
      <c r="B490" s="3">
        <v>34079</v>
      </c>
      <c r="C490" s="3">
        <v>0</v>
      </c>
      <c r="D490" s="3">
        <v>0</v>
      </c>
      <c r="E490" s="3">
        <v>0</v>
      </c>
      <c r="F490" s="3">
        <f t="shared" si="47"/>
        <v>0</v>
      </c>
      <c r="G490" t="str">
        <f>VLOOKUP(B490,Nuclides!A:F,5,FALSE)</f>
        <v>Se79</v>
      </c>
      <c r="H490">
        <f>VLOOKUP(B490,Nuclides!A:F,4,FALSE)</f>
        <v>10287777600000</v>
      </c>
      <c r="I490" s="3" t="str">
        <f t="shared" si="48"/>
        <v>326223.29y</v>
      </c>
      <c r="J490" s="3">
        <f t="shared" si="49"/>
        <v>6.7375793636902231E-14</v>
      </c>
      <c r="K490" s="3">
        <f t="shared" si="50"/>
        <v>0</v>
      </c>
      <c r="L490" s="3">
        <f t="shared" si="51"/>
        <v>0</v>
      </c>
      <c r="M490" s="3" t="str">
        <f t="shared" si="52"/>
        <v>Se79</v>
      </c>
    </row>
    <row r="491" spans="2:13" hidden="1" x14ac:dyDescent="0.2">
      <c r="B491" s="3">
        <v>34080</v>
      </c>
      <c r="C491" s="3">
        <v>0</v>
      </c>
      <c r="D491" s="3">
        <v>0</v>
      </c>
      <c r="E491" s="3">
        <v>0</v>
      </c>
      <c r="F491" s="3">
        <f t="shared" si="47"/>
        <v>0</v>
      </c>
      <c r="G491" t="str">
        <f>VLOOKUP(B491,Nuclides!A:F,5,FALSE)</f>
        <v>Se80</v>
      </c>
      <c r="H491" t="str">
        <f>VLOOKUP(B491,Nuclides!A:F,4,FALSE)</f>
        <v>STABLE</v>
      </c>
      <c r="I491" s="3" t="str">
        <f t="shared" si="48"/>
        <v>STABLE</v>
      </c>
      <c r="J491" s="3" t="e">
        <f t="shared" si="49"/>
        <v>#VALUE!</v>
      </c>
      <c r="K491" s="3" t="e">
        <f t="shared" si="50"/>
        <v>#VALUE!</v>
      </c>
      <c r="L491" s="3" t="e">
        <f t="shared" si="51"/>
        <v>#VALUE!</v>
      </c>
      <c r="M491" s="3" t="str">
        <f t="shared" si="52"/>
        <v>Se80</v>
      </c>
    </row>
    <row r="492" spans="2:13" hidden="1" x14ac:dyDescent="0.2">
      <c r="B492" s="3">
        <v>34081</v>
      </c>
      <c r="C492" s="3">
        <v>0</v>
      </c>
      <c r="D492" s="3">
        <v>0</v>
      </c>
      <c r="E492" s="3">
        <v>0</v>
      </c>
      <c r="F492" s="3">
        <f t="shared" si="47"/>
        <v>0</v>
      </c>
      <c r="G492" t="str">
        <f>VLOOKUP(B492,Nuclides!A:F,5,FALSE)</f>
        <v>Se81</v>
      </c>
      <c r="H492">
        <f>VLOOKUP(B492,Nuclides!A:F,4,FALSE)</f>
        <v>1107</v>
      </c>
      <c r="I492" s="3" t="str">
        <f t="shared" si="48"/>
        <v>18.45min</v>
      </c>
      <c r="J492" s="3">
        <f t="shared" si="49"/>
        <v>6.261492145979632E-4</v>
      </c>
      <c r="K492" s="3">
        <f t="shared" si="50"/>
        <v>0</v>
      </c>
      <c r="L492" s="3">
        <f t="shared" si="51"/>
        <v>0</v>
      </c>
      <c r="M492" s="3" t="str">
        <f t="shared" si="52"/>
        <v>Se81</v>
      </c>
    </row>
    <row r="493" spans="2:13" hidden="1" x14ac:dyDescent="0.2">
      <c r="B493" s="3">
        <v>34082</v>
      </c>
      <c r="C493" s="3">
        <v>0</v>
      </c>
      <c r="D493" s="3">
        <v>0</v>
      </c>
      <c r="E493" s="3">
        <v>0</v>
      </c>
      <c r="F493" s="3">
        <f t="shared" si="47"/>
        <v>0</v>
      </c>
      <c r="G493" t="str">
        <f>VLOOKUP(B493,Nuclides!A:F,5,FALSE)</f>
        <v>Se82</v>
      </c>
      <c r="H493" t="str">
        <f>VLOOKUP(B493,Nuclides!A:F,4,FALSE)</f>
        <v>STABLE</v>
      </c>
      <c r="I493" s="3" t="str">
        <f t="shared" si="48"/>
        <v>STABLE</v>
      </c>
      <c r="J493" s="3" t="e">
        <f t="shared" si="49"/>
        <v>#VALUE!</v>
      </c>
      <c r="K493" s="3" t="e">
        <f t="shared" si="50"/>
        <v>#VALUE!</v>
      </c>
      <c r="L493" s="3" t="e">
        <f t="shared" si="51"/>
        <v>#VALUE!</v>
      </c>
      <c r="M493" s="3" t="str">
        <f t="shared" si="52"/>
        <v>Se82</v>
      </c>
    </row>
    <row r="494" spans="2:13" hidden="1" x14ac:dyDescent="0.2">
      <c r="B494" s="3">
        <v>34083</v>
      </c>
      <c r="C494" s="3">
        <v>0</v>
      </c>
      <c r="D494" s="3">
        <v>0</v>
      </c>
      <c r="E494" s="3">
        <v>0</v>
      </c>
      <c r="F494" s="3">
        <f t="shared" si="47"/>
        <v>0</v>
      </c>
      <c r="G494" t="str">
        <f>VLOOKUP(B494,Nuclides!A:F,5,FALSE)</f>
        <v>Se83</v>
      </c>
      <c r="H494">
        <f>VLOOKUP(B494,Nuclides!A:F,4,FALSE)</f>
        <v>1335</v>
      </c>
      <c r="I494" s="3" t="str">
        <f t="shared" si="48"/>
        <v>22.25min</v>
      </c>
      <c r="J494" s="3">
        <f t="shared" si="49"/>
        <v>5.192113712059515E-4</v>
      </c>
      <c r="K494" s="3">
        <f t="shared" si="50"/>
        <v>0</v>
      </c>
      <c r="L494" s="3">
        <f t="shared" si="51"/>
        <v>0</v>
      </c>
      <c r="M494" s="3" t="str">
        <f t="shared" si="52"/>
        <v>Se83</v>
      </c>
    </row>
    <row r="495" spans="2:13" hidden="1" x14ac:dyDescent="0.2">
      <c r="B495" s="3">
        <v>34084</v>
      </c>
      <c r="C495" s="3">
        <v>0</v>
      </c>
      <c r="D495" s="3">
        <v>0</v>
      </c>
      <c r="E495" s="3">
        <v>0</v>
      </c>
      <c r="F495" s="3">
        <f t="shared" si="47"/>
        <v>0</v>
      </c>
      <c r="G495" t="str">
        <f>VLOOKUP(B495,Nuclides!A:F,5,FALSE)</f>
        <v>Se84</v>
      </c>
      <c r="H495">
        <f>VLOOKUP(B495,Nuclides!A:F,4,FALSE)</f>
        <v>195.6</v>
      </c>
      <c r="I495" s="3" t="str">
        <f t="shared" si="48"/>
        <v>3.26min</v>
      </c>
      <c r="J495" s="3">
        <f t="shared" si="49"/>
        <v>3.5436972421265095E-3</v>
      </c>
      <c r="K495" s="3">
        <f t="shared" si="50"/>
        <v>0</v>
      </c>
      <c r="L495" s="3">
        <f t="shared" si="51"/>
        <v>0</v>
      </c>
      <c r="M495" s="3" t="str">
        <f t="shared" si="52"/>
        <v>Se84</v>
      </c>
    </row>
    <row r="496" spans="2:13" hidden="1" x14ac:dyDescent="0.2">
      <c r="B496" s="3">
        <v>34085</v>
      </c>
      <c r="C496" s="3">
        <v>0</v>
      </c>
      <c r="D496" s="3">
        <v>0</v>
      </c>
      <c r="E496" s="3">
        <v>0</v>
      </c>
      <c r="F496" s="3">
        <f t="shared" si="47"/>
        <v>0</v>
      </c>
      <c r="G496" t="str">
        <f>VLOOKUP(B496,Nuclides!A:F,5,FALSE)</f>
        <v>Se85</v>
      </c>
      <c r="H496">
        <f>VLOOKUP(B496,Nuclides!A:F,4,FALSE)</f>
        <v>32.9</v>
      </c>
      <c r="I496" s="3" t="str">
        <f t="shared" si="48"/>
        <v>32.9s</v>
      </c>
      <c r="J496" s="3">
        <f t="shared" si="49"/>
        <v>2.106830336048466E-2</v>
      </c>
      <c r="K496" s="3">
        <f t="shared" si="50"/>
        <v>0</v>
      </c>
      <c r="L496" s="3">
        <f t="shared" si="51"/>
        <v>0</v>
      </c>
      <c r="M496" s="3" t="str">
        <f t="shared" si="52"/>
        <v>Se85</v>
      </c>
    </row>
    <row r="497" spans="2:13" hidden="1" x14ac:dyDescent="0.2">
      <c r="B497" s="3">
        <v>34086</v>
      </c>
      <c r="C497" s="3">
        <v>0</v>
      </c>
      <c r="D497" s="3">
        <v>0</v>
      </c>
      <c r="E497" s="3">
        <v>0</v>
      </c>
      <c r="F497" s="3">
        <f t="shared" si="47"/>
        <v>0</v>
      </c>
      <c r="G497" t="str">
        <f>VLOOKUP(B497,Nuclides!A:F,5,FALSE)</f>
        <v>Se86</v>
      </c>
      <c r="H497">
        <f>VLOOKUP(B497,Nuclides!A:F,4,FALSE)</f>
        <v>14.3</v>
      </c>
      <c r="I497" s="3" t="str">
        <f t="shared" si="48"/>
        <v>14.3s</v>
      </c>
      <c r="J497" s="3">
        <f t="shared" si="49"/>
        <v>4.8471830808387781E-2</v>
      </c>
      <c r="K497" s="3">
        <f t="shared" si="50"/>
        <v>0</v>
      </c>
      <c r="L497" s="3">
        <f t="shared" si="51"/>
        <v>0</v>
      </c>
      <c r="M497" s="3" t="str">
        <f t="shared" si="52"/>
        <v>Se86</v>
      </c>
    </row>
    <row r="498" spans="2:13" hidden="1" x14ac:dyDescent="0.2">
      <c r="B498" s="3">
        <v>34087</v>
      </c>
      <c r="C498" s="3">
        <v>0</v>
      </c>
      <c r="D498" s="3">
        <v>0</v>
      </c>
      <c r="E498" s="3">
        <v>0</v>
      </c>
      <c r="F498" s="3">
        <f t="shared" si="47"/>
        <v>0</v>
      </c>
      <c r="G498" t="str">
        <f>VLOOKUP(B498,Nuclides!A:F,5,FALSE)</f>
        <v>Se87</v>
      </c>
      <c r="H498">
        <f>VLOOKUP(B498,Nuclides!A:F,4,FALSE)</f>
        <v>5.5</v>
      </c>
      <c r="I498" s="3" t="str">
        <f t="shared" si="48"/>
        <v>5.5s</v>
      </c>
      <c r="J498" s="3">
        <f t="shared" si="49"/>
        <v>0.12602676010180824</v>
      </c>
      <c r="K498" s="3">
        <f t="shared" si="50"/>
        <v>0</v>
      </c>
      <c r="L498" s="3">
        <f t="shared" si="51"/>
        <v>0</v>
      </c>
      <c r="M498" s="3" t="str">
        <f t="shared" si="52"/>
        <v>Se87</v>
      </c>
    </row>
    <row r="499" spans="2:13" hidden="1" x14ac:dyDescent="0.2">
      <c r="B499" s="3">
        <v>34088</v>
      </c>
      <c r="C499" s="3">
        <v>0</v>
      </c>
      <c r="D499" s="3">
        <v>0</v>
      </c>
      <c r="E499" s="3">
        <v>0</v>
      </c>
      <c r="F499" s="3">
        <f t="shared" si="47"/>
        <v>0</v>
      </c>
      <c r="G499" t="str">
        <f>VLOOKUP(B499,Nuclides!A:F,5,FALSE)</f>
        <v>Se88</v>
      </c>
      <c r="H499">
        <f>VLOOKUP(B499,Nuclides!A:F,4,FALSE)</f>
        <v>1.53</v>
      </c>
      <c r="I499" s="3" t="str">
        <f t="shared" si="48"/>
        <v>1.53s</v>
      </c>
      <c r="J499" s="3">
        <f t="shared" si="49"/>
        <v>0.45303737291499691</v>
      </c>
      <c r="K499" s="3">
        <f t="shared" si="50"/>
        <v>0</v>
      </c>
      <c r="L499" s="3">
        <f t="shared" si="51"/>
        <v>0</v>
      </c>
      <c r="M499" s="3" t="str">
        <f t="shared" si="52"/>
        <v>Se88</v>
      </c>
    </row>
    <row r="500" spans="2:13" hidden="1" x14ac:dyDescent="0.2">
      <c r="B500" s="3">
        <v>34089</v>
      </c>
      <c r="C500" s="3">
        <v>0</v>
      </c>
      <c r="D500" s="3">
        <v>0</v>
      </c>
      <c r="E500" s="3">
        <v>0</v>
      </c>
      <c r="F500" s="3">
        <f t="shared" si="47"/>
        <v>0</v>
      </c>
      <c r="G500" t="str">
        <f>VLOOKUP(B500,Nuclides!A:F,5,FALSE)</f>
        <v>Se89</v>
      </c>
      <c r="H500">
        <f>VLOOKUP(B500,Nuclides!A:F,4,FALSE)</f>
        <v>0.43</v>
      </c>
      <c r="I500" s="3" t="str">
        <f t="shared" si="48"/>
        <v>0.43s</v>
      </c>
      <c r="J500" s="3">
        <f t="shared" si="49"/>
        <v>1.61197018734871</v>
      </c>
      <c r="K500" s="3">
        <f t="shared" si="50"/>
        <v>0</v>
      </c>
      <c r="L500" s="3">
        <f t="shared" si="51"/>
        <v>0</v>
      </c>
      <c r="M500" s="3" t="str">
        <f t="shared" si="52"/>
        <v>Se89</v>
      </c>
    </row>
    <row r="501" spans="2:13" hidden="1" x14ac:dyDescent="0.2">
      <c r="B501" s="3">
        <v>34090</v>
      </c>
      <c r="C501" s="3">
        <v>0</v>
      </c>
      <c r="D501" s="3">
        <v>0</v>
      </c>
      <c r="E501" s="3">
        <v>0</v>
      </c>
      <c r="F501" s="3">
        <f t="shared" si="47"/>
        <v>0</v>
      </c>
      <c r="G501" t="str">
        <f>VLOOKUP(B501,Nuclides!A:F,5,FALSE)</f>
        <v>Se90</v>
      </c>
      <c r="H501">
        <f>VLOOKUP(B501,Nuclides!A:F,4,FALSE)</f>
        <v>0.19500000000000001</v>
      </c>
      <c r="I501" s="3" t="str">
        <f t="shared" si="48"/>
        <v>0.195s</v>
      </c>
      <c r="J501" s="3">
        <f t="shared" si="49"/>
        <v>3.5546009259484372</v>
      </c>
      <c r="K501" s="3">
        <f t="shared" si="50"/>
        <v>0</v>
      </c>
      <c r="L501" s="3">
        <f t="shared" si="51"/>
        <v>0</v>
      </c>
      <c r="M501" s="3" t="str">
        <f t="shared" si="52"/>
        <v>Se90</v>
      </c>
    </row>
    <row r="502" spans="2:13" hidden="1" x14ac:dyDescent="0.2">
      <c r="B502" s="3">
        <v>34091</v>
      </c>
      <c r="C502" s="3">
        <v>0</v>
      </c>
      <c r="D502" s="3">
        <v>0</v>
      </c>
      <c r="E502" s="3">
        <v>0</v>
      </c>
      <c r="F502" s="3">
        <f t="shared" si="47"/>
        <v>0</v>
      </c>
      <c r="G502" t="str">
        <f>VLOOKUP(B502,Nuclides!A:F,5,FALSE)</f>
        <v>Se91</v>
      </c>
      <c r="H502">
        <f>VLOOKUP(B502,Nuclides!A:F,4,FALSE)</f>
        <v>0.27</v>
      </c>
      <c r="I502" s="3" t="str">
        <f t="shared" si="48"/>
        <v>0.27s</v>
      </c>
      <c r="J502" s="3">
        <f t="shared" si="49"/>
        <v>2.5672117798516489</v>
      </c>
      <c r="K502" s="3">
        <f t="shared" si="50"/>
        <v>0</v>
      </c>
      <c r="L502" s="3">
        <f t="shared" si="51"/>
        <v>0</v>
      </c>
      <c r="M502" s="3" t="str">
        <f t="shared" si="52"/>
        <v>Se91</v>
      </c>
    </row>
    <row r="503" spans="2:13" hidden="1" x14ac:dyDescent="0.2">
      <c r="B503" s="3">
        <v>35070</v>
      </c>
      <c r="C503" s="3">
        <v>0</v>
      </c>
      <c r="D503" s="3">
        <v>0</v>
      </c>
      <c r="E503" s="3">
        <v>0</v>
      </c>
      <c r="F503" s="3">
        <f t="shared" si="47"/>
        <v>0</v>
      </c>
      <c r="G503" t="str">
        <f>VLOOKUP(B503,Nuclides!A:F,5,FALSE)</f>
        <v>Br70</v>
      </c>
      <c r="H503">
        <f>VLOOKUP(B503,Nuclides!A:F,4,FALSE)</f>
        <v>7.9099999999999906E-2</v>
      </c>
      <c r="I503" s="3" t="str">
        <f t="shared" si="48"/>
        <v>0.0790999999999999s</v>
      </c>
      <c r="J503" s="3">
        <f t="shared" si="49"/>
        <v>8.7629226366617718</v>
      </c>
      <c r="K503" s="3">
        <f t="shared" si="50"/>
        <v>0</v>
      </c>
      <c r="L503" s="3">
        <f t="shared" si="51"/>
        <v>0</v>
      </c>
      <c r="M503" s="3" t="str">
        <f t="shared" si="52"/>
        <v>Br70</v>
      </c>
    </row>
    <row r="504" spans="2:13" hidden="1" x14ac:dyDescent="0.2">
      <c r="B504" s="3">
        <v>35071</v>
      </c>
      <c r="C504" s="3">
        <v>0</v>
      </c>
      <c r="D504" s="3">
        <v>0</v>
      </c>
      <c r="E504" s="3">
        <v>0</v>
      </c>
      <c r="F504" s="3">
        <f t="shared" si="47"/>
        <v>0</v>
      </c>
      <c r="G504" t="str">
        <f>VLOOKUP(B504,Nuclides!A:F,5,FALSE)</f>
        <v>Br71</v>
      </c>
      <c r="H504">
        <f>VLOOKUP(B504,Nuclides!A:F,4,FALSE)</f>
        <v>21.4</v>
      </c>
      <c r="I504" s="3" t="str">
        <f t="shared" si="48"/>
        <v>21.4s</v>
      </c>
      <c r="J504" s="3">
        <f t="shared" si="49"/>
        <v>3.2390055166352585E-2</v>
      </c>
      <c r="K504" s="3">
        <f t="shared" si="50"/>
        <v>0</v>
      </c>
      <c r="L504" s="3">
        <f t="shared" si="51"/>
        <v>0</v>
      </c>
      <c r="M504" s="3" t="str">
        <f t="shared" si="52"/>
        <v>Br71</v>
      </c>
    </row>
    <row r="505" spans="2:13" hidden="1" x14ac:dyDescent="0.2">
      <c r="B505" s="3">
        <v>35072</v>
      </c>
      <c r="C505" s="3">
        <v>0</v>
      </c>
      <c r="D505" s="3">
        <v>0</v>
      </c>
      <c r="E505" s="3">
        <v>0</v>
      </c>
      <c r="F505" s="3">
        <f t="shared" si="47"/>
        <v>0</v>
      </c>
      <c r="G505" t="str">
        <f>VLOOKUP(B505,Nuclides!A:F,5,FALSE)</f>
        <v>Br72</v>
      </c>
      <c r="H505">
        <f>VLOOKUP(B505,Nuclides!A:F,4,FALSE)</f>
        <v>78.599999999999994</v>
      </c>
      <c r="I505" s="3" t="str">
        <f t="shared" si="48"/>
        <v>1.31min</v>
      </c>
      <c r="J505" s="3">
        <f t="shared" si="49"/>
        <v>8.818666419337727E-3</v>
      </c>
      <c r="K505" s="3">
        <f t="shared" si="50"/>
        <v>0</v>
      </c>
      <c r="L505" s="3">
        <f t="shared" si="51"/>
        <v>0</v>
      </c>
      <c r="M505" s="3" t="str">
        <f t="shared" si="52"/>
        <v>Br72</v>
      </c>
    </row>
    <row r="506" spans="2:13" hidden="1" x14ac:dyDescent="0.2">
      <c r="B506" s="3">
        <v>35073</v>
      </c>
      <c r="C506" s="3">
        <v>0</v>
      </c>
      <c r="D506" s="3">
        <v>0</v>
      </c>
      <c r="E506" s="3">
        <v>0</v>
      </c>
      <c r="F506" s="3">
        <f t="shared" si="47"/>
        <v>0</v>
      </c>
      <c r="G506" t="str">
        <f>VLOOKUP(B506,Nuclides!A:F,5,FALSE)</f>
        <v>Br73</v>
      </c>
      <c r="H506">
        <f>VLOOKUP(B506,Nuclides!A:F,4,FALSE)</f>
        <v>204</v>
      </c>
      <c r="I506" s="3" t="str">
        <f t="shared" si="48"/>
        <v>3.4min</v>
      </c>
      <c r="J506" s="3">
        <f t="shared" si="49"/>
        <v>3.3977802968624769E-3</v>
      </c>
      <c r="K506" s="3">
        <f t="shared" si="50"/>
        <v>0</v>
      </c>
      <c r="L506" s="3">
        <f t="shared" si="51"/>
        <v>0</v>
      </c>
      <c r="M506" s="3" t="str">
        <f t="shared" si="52"/>
        <v>Br73</v>
      </c>
    </row>
    <row r="507" spans="2:13" hidden="1" x14ac:dyDescent="0.2">
      <c r="B507" s="3">
        <v>35074</v>
      </c>
      <c r="C507" s="3">
        <v>0</v>
      </c>
      <c r="D507" s="3">
        <v>0</v>
      </c>
      <c r="E507" s="3">
        <v>0</v>
      </c>
      <c r="F507" s="3">
        <f t="shared" si="47"/>
        <v>0</v>
      </c>
      <c r="G507" t="str">
        <f>VLOOKUP(B507,Nuclides!A:F,5,FALSE)</f>
        <v>Br74</v>
      </c>
      <c r="H507">
        <f>VLOOKUP(B507,Nuclides!A:F,4,FALSE)</f>
        <v>1524</v>
      </c>
      <c r="I507" s="3" t="str">
        <f t="shared" si="48"/>
        <v>25.4min</v>
      </c>
      <c r="J507" s="3">
        <f t="shared" si="49"/>
        <v>4.5482098461938666E-4</v>
      </c>
      <c r="K507" s="3">
        <f t="shared" si="50"/>
        <v>0</v>
      </c>
      <c r="L507" s="3">
        <f t="shared" si="51"/>
        <v>0</v>
      </c>
      <c r="M507" s="3" t="str">
        <f t="shared" si="52"/>
        <v>Br74</v>
      </c>
    </row>
    <row r="508" spans="2:13" hidden="1" x14ac:dyDescent="0.2">
      <c r="B508" s="3">
        <v>35075</v>
      </c>
      <c r="C508" s="3">
        <v>0</v>
      </c>
      <c r="D508" s="3">
        <v>0</v>
      </c>
      <c r="E508" s="3">
        <v>0</v>
      </c>
      <c r="F508" s="3">
        <f t="shared" si="47"/>
        <v>0</v>
      </c>
      <c r="G508" t="str">
        <f>VLOOKUP(B508,Nuclides!A:F,5,FALSE)</f>
        <v>Br75</v>
      </c>
      <c r="H508">
        <f>VLOOKUP(B508,Nuclides!A:F,4,FALSE)</f>
        <v>5802</v>
      </c>
      <c r="I508" s="3" t="str">
        <f t="shared" si="48"/>
        <v>1.61h</v>
      </c>
      <c r="J508" s="3">
        <f t="shared" si="49"/>
        <v>1.1946693908306538E-4</v>
      </c>
      <c r="K508" s="3">
        <f t="shared" si="50"/>
        <v>0</v>
      </c>
      <c r="L508" s="3">
        <f t="shared" si="51"/>
        <v>0</v>
      </c>
      <c r="M508" s="3" t="str">
        <f t="shared" si="52"/>
        <v>Br75</v>
      </c>
    </row>
    <row r="509" spans="2:13" hidden="1" x14ac:dyDescent="0.2">
      <c r="B509" s="3">
        <v>35076</v>
      </c>
      <c r="C509" s="3">
        <v>0</v>
      </c>
      <c r="D509" s="3">
        <v>0</v>
      </c>
      <c r="E509" s="3">
        <v>0</v>
      </c>
      <c r="F509" s="3">
        <f t="shared" si="47"/>
        <v>0</v>
      </c>
      <c r="G509" t="str">
        <f>VLOOKUP(B509,Nuclides!A:F,5,FALSE)</f>
        <v>Br76</v>
      </c>
      <c r="H509">
        <f>VLOOKUP(B509,Nuclides!A:F,4,FALSE)</f>
        <v>58320</v>
      </c>
      <c r="I509" s="3" t="str">
        <f t="shared" si="48"/>
        <v>16.2h</v>
      </c>
      <c r="J509" s="3">
        <f t="shared" si="49"/>
        <v>1.1885239721535413E-5</v>
      </c>
      <c r="K509" s="3">
        <f t="shared" si="50"/>
        <v>0</v>
      </c>
      <c r="L509" s="3">
        <f t="shared" si="51"/>
        <v>0</v>
      </c>
      <c r="M509" s="3" t="str">
        <f t="shared" si="52"/>
        <v>Br76</v>
      </c>
    </row>
    <row r="510" spans="2:13" hidden="1" x14ac:dyDescent="0.2">
      <c r="B510" s="3">
        <v>35077</v>
      </c>
      <c r="C510" s="3">
        <v>0</v>
      </c>
      <c r="D510" s="3">
        <v>0</v>
      </c>
      <c r="E510" s="3">
        <v>0</v>
      </c>
      <c r="F510" s="3">
        <f t="shared" si="47"/>
        <v>0</v>
      </c>
      <c r="G510" t="str">
        <f>VLOOKUP(B510,Nuclides!A:F,5,FALSE)</f>
        <v>Br77</v>
      </c>
      <c r="H510">
        <f>VLOOKUP(B510,Nuclides!A:F,4,FALSE)</f>
        <v>205329.6</v>
      </c>
      <c r="I510" s="3" t="str">
        <f t="shared" si="48"/>
        <v>2.38d</v>
      </c>
      <c r="J510" s="3">
        <f t="shared" si="49"/>
        <v>3.3757781662261325E-6</v>
      </c>
      <c r="K510" s="3">
        <f t="shared" si="50"/>
        <v>0</v>
      </c>
      <c r="L510" s="3">
        <f t="shared" si="51"/>
        <v>0</v>
      </c>
      <c r="M510" s="3" t="str">
        <f t="shared" si="52"/>
        <v>Br77</v>
      </c>
    </row>
    <row r="511" spans="2:13" hidden="1" x14ac:dyDescent="0.2">
      <c r="B511" s="3">
        <v>35078</v>
      </c>
      <c r="C511" s="3">
        <v>0</v>
      </c>
      <c r="D511" s="3">
        <v>0</v>
      </c>
      <c r="E511" s="3">
        <v>0</v>
      </c>
      <c r="F511" s="3">
        <f t="shared" si="47"/>
        <v>0</v>
      </c>
      <c r="G511" t="str">
        <f>VLOOKUP(B511,Nuclides!A:F,5,FALSE)</f>
        <v>Br78</v>
      </c>
      <c r="H511">
        <f>VLOOKUP(B511,Nuclides!A:F,4,FALSE)</f>
        <v>387</v>
      </c>
      <c r="I511" s="3" t="str">
        <f t="shared" si="48"/>
        <v>6.45min</v>
      </c>
      <c r="J511" s="3">
        <f t="shared" si="49"/>
        <v>1.7910779859430111E-3</v>
      </c>
      <c r="K511" s="3">
        <f t="shared" si="50"/>
        <v>0</v>
      </c>
      <c r="L511" s="3">
        <f t="shared" si="51"/>
        <v>0</v>
      </c>
      <c r="M511" s="3" t="str">
        <f t="shared" si="52"/>
        <v>Br78</v>
      </c>
    </row>
    <row r="512" spans="2:13" hidden="1" x14ac:dyDescent="0.2">
      <c r="B512" s="3">
        <v>35079</v>
      </c>
      <c r="C512" s="3">
        <v>0</v>
      </c>
      <c r="D512" s="3">
        <v>0</v>
      </c>
      <c r="E512" s="3">
        <v>0</v>
      </c>
      <c r="F512" s="3">
        <f t="shared" si="47"/>
        <v>0</v>
      </c>
      <c r="G512" t="str">
        <f>VLOOKUP(B512,Nuclides!A:F,5,FALSE)</f>
        <v>Br79</v>
      </c>
      <c r="H512" t="str">
        <f>VLOOKUP(B512,Nuclides!A:F,4,FALSE)</f>
        <v>STABLE</v>
      </c>
      <c r="I512" s="3" t="str">
        <f t="shared" si="48"/>
        <v>STABLE</v>
      </c>
      <c r="J512" s="3" t="e">
        <f t="shared" si="49"/>
        <v>#VALUE!</v>
      </c>
      <c r="K512" s="3" t="e">
        <f t="shared" si="50"/>
        <v>#VALUE!</v>
      </c>
      <c r="L512" s="3" t="e">
        <f t="shared" si="51"/>
        <v>#VALUE!</v>
      </c>
      <c r="M512" s="3" t="str">
        <f t="shared" si="52"/>
        <v>Br79</v>
      </c>
    </row>
    <row r="513" spans="2:13" hidden="1" x14ac:dyDescent="0.2">
      <c r="B513" s="3">
        <v>35080</v>
      </c>
      <c r="C513" s="3">
        <v>0</v>
      </c>
      <c r="D513" s="3">
        <v>0</v>
      </c>
      <c r="E513" s="3">
        <v>0</v>
      </c>
      <c r="F513" s="3">
        <f t="shared" si="47"/>
        <v>0</v>
      </c>
      <c r="G513" t="str">
        <f>VLOOKUP(B513,Nuclides!A:F,5,FALSE)</f>
        <v>Br80</v>
      </c>
      <c r="H513">
        <f>VLOOKUP(B513,Nuclides!A:F,4,FALSE)</f>
        <v>1060.8</v>
      </c>
      <c r="I513" s="3" t="str">
        <f t="shared" si="48"/>
        <v>17.68min</v>
      </c>
      <c r="J513" s="3">
        <f t="shared" si="49"/>
        <v>6.5341928785816864E-4</v>
      </c>
      <c r="K513" s="3">
        <f t="shared" si="50"/>
        <v>0</v>
      </c>
      <c r="L513" s="3">
        <f t="shared" si="51"/>
        <v>0</v>
      </c>
      <c r="M513" s="3" t="str">
        <f t="shared" si="52"/>
        <v>Br80</v>
      </c>
    </row>
    <row r="514" spans="2:13" hidden="1" x14ac:dyDescent="0.2">
      <c r="B514" s="3">
        <v>35081</v>
      </c>
      <c r="C514" s="3">
        <v>0</v>
      </c>
      <c r="D514" s="3">
        <v>0</v>
      </c>
      <c r="E514" s="3">
        <v>0</v>
      </c>
      <c r="F514" s="3">
        <f t="shared" si="47"/>
        <v>0</v>
      </c>
      <c r="G514" t="str">
        <f>VLOOKUP(B514,Nuclides!A:F,5,FALSE)</f>
        <v>Br81</v>
      </c>
      <c r="H514" t="str">
        <f>VLOOKUP(B514,Nuclides!A:F,4,FALSE)</f>
        <v>STABLE</v>
      </c>
      <c r="I514" s="3" t="str">
        <f t="shared" si="48"/>
        <v>STABLE</v>
      </c>
      <c r="J514" s="3" t="e">
        <f t="shared" si="49"/>
        <v>#VALUE!</v>
      </c>
      <c r="K514" s="3" t="e">
        <f t="shared" si="50"/>
        <v>#VALUE!</v>
      </c>
      <c r="L514" s="3" t="e">
        <f t="shared" si="51"/>
        <v>#VALUE!</v>
      </c>
      <c r="M514" s="3" t="str">
        <f t="shared" si="52"/>
        <v>Br81</v>
      </c>
    </row>
    <row r="515" spans="2:13" hidden="1" x14ac:dyDescent="0.2">
      <c r="B515" s="3">
        <v>35082</v>
      </c>
      <c r="C515" s="3">
        <v>0</v>
      </c>
      <c r="D515" s="3">
        <v>0</v>
      </c>
      <c r="E515" s="3">
        <v>0</v>
      </c>
      <c r="F515" s="3">
        <f t="shared" si="47"/>
        <v>0</v>
      </c>
      <c r="G515" t="str">
        <f>VLOOKUP(B515,Nuclides!A:F,5,FALSE)</f>
        <v>Br82</v>
      </c>
      <c r="H515">
        <f>VLOOKUP(B515,Nuclides!A:F,4,FALSE)</f>
        <v>127015.19999999899</v>
      </c>
      <c r="I515" s="3" t="str">
        <f t="shared" si="48"/>
        <v>1.47d</v>
      </c>
      <c r="J515" s="3">
        <f t="shared" si="49"/>
        <v>5.4571986703949669E-6</v>
      </c>
      <c r="K515" s="3">
        <f t="shared" si="50"/>
        <v>0</v>
      </c>
      <c r="L515" s="3">
        <f t="shared" si="51"/>
        <v>0</v>
      </c>
      <c r="M515" s="3" t="str">
        <f t="shared" si="52"/>
        <v>Br82</v>
      </c>
    </row>
    <row r="516" spans="2:13" hidden="1" x14ac:dyDescent="0.2">
      <c r="B516" s="3">
        <v>35083</v>
      </c>
      <c r="C516" s="3">
        <v>0</v>
      </c>
      <c r="D516" s="3">
        <v>0</v>
      </c>
      <c r="E516" s="3">
        <v>0</v>
      </c>
      <c r="F516" s="3">
        <f t="shared" si="47"/>
        <v>0</v>
      </c>
      <c r="G516" t="str">
        <f>VLOOKUP(B516,Nuclides!A:F,5,FALSE)</f>
        <v>Br83</v>
      </c>
      <c r="H516">
        <f>VLOOKUP(B516,Nuclides!A:F,4,FALSE)</f>
        <v>8546.4</v>
      </c>
      <c r="I516" s="3" t="str">
        <f t="shared" si="48"/>
        <v>2.37h</v>
      </c>
      <c r="J516" s="3">
        <f t="shared" si="49"/>
        <v>8.1103994729938379E-5</v>
      </c>
      <c r="K516" s="3">
        <f t="shared" si="50"/>
        <v>0</v>
      </c>
      <c r="L516" s="3">
        <f t="shared" si="51"/>
        <v>0</v>
      </c>
      <c r="M516" s="3" t="str">
        <f t="shared" si="52"/>
        <v>Br83</v>
      </c>
    </row>
    <row r="517" spans="2:13" hidden="1" x14ac:dyDescent="0.2">
      <c r="B517" s="3">
        <v>35084</v>
      </c>
      <c r="C517" s="3">
        <v>0</v>
      </c>
      <c r="D517" s="3">
        <v>0</v>
      </c>
      <c r="E517" s="3">
        <v>0</v>
      </c>
      <c r="F517" s="3">
        <f t="shared" ref="F517:F580" si="53">SUM(C517:E517)</f>
        <v>0</v>
      </c>
      <c r="G517" t="str">
        <f>VLOOKUP(B517,Nuclides!A:F,5,FALSE)</f>
        <v>Br84</v>
      </c>
      <c r="H517">
        <f>VLOOKUP(B517,Nuclides!A:F,4,FALSE)</f>
        <v>1905.6</v>
      </c>
      <c r="I517" s="3" t="str">
        <f t="shared" ref="I517:I580" si="54">IF(H517="STABLE", "STABLE", IF(H517&lt;60, H517&amp;"s", IF(H517&lt;3600, ROUND(H517/60,2)&amp;"min", IF(H517&lt;86400, ROUND(H517/3600,2)&amp;"h", IF(H517&lt;31536000, ROUND(H517/86400,2)&amp;"d", ROUND(H517/31536000,2)&amp;"y")))))</f>
        <v>31.76min</v>
      </c>
      <c r="J517" s="3">
        <f t="shared" ref="J517:J580" si="55">LN(2)/H517</f>
        <v>3.6374222321575639E-4</v>
      </c>
      <c r="K517" s="3">
        <f t="shared" ref="K517:K580" si="56">10*F517*(1-EXP(-J517*600))*6240000000000</f>
        <v>0</v>
      </c>
      <c r="L517" s="3">
        <f t="shared" ref="L517:L580" si="57">EXP(-J517*30*60)*K517</f>
        <v>0</v>
      </c>
      <c r="M517" s="3" t="str">
        <f t="shared" ref="M517:M580" si="58">G517</f>
        <v>Br84</v>
      </c>
    </row>
    <row r="518" spans="2:13" hidden="1" x14ac:dyDescent="0.2">
      <c r="B518" s="3">
        <v>35085</v>
      </c>
      <c r="C518" s="3">
        <v>0</v>
      </c>
      <c r="D518" s="3">
        <v>0</v>
      </c>
      <c r="E518" s="3">
        <v>0</v>
      </c>
      <c r="F518" s="3">
        <f t="shared" si="53"/>
        <v>0</v>
      </c>
      <c r="G518" t="str">
        <f>VLOOKUP(B518,Nuclides!A:F,5,FALSE)</f>
        <v>Br85</v>
      </c>
      <c r="H518">
        <f>VLOOKUP(B518,Nuclides!A:F,4,FALSE)</f>
        <v>174</v>
      </c>
      <c r="I518" s="3" t="str">
        <f t="shared" si="54"/>
        <v>2.9min</v>
      </c>
      <c r="J518" s="3">
        <f t="shared" si="55"/>
        <v>3.9836044859766972E-3</v>
      </c>
      <c r="K518" s="3">
        <f t="shared" si="56"/>
        <v>0</v>
      </c>
      <c r="L518" s="3">
        <f t="shared" si="57"/>
        <v>0</v>
      </c>
      <c r="M518" s="3" t="str">
        <f t="shared" si="58"/>
        <v>Br85</v>
      </c>
    </row>
    <row r="519" spans="2:13" hidden="1" x14ac:dyDescent="0.2">
      <c r="B519" s="3">
        <v>35086</v>
      </c>
      <c r="C519" s="3">
        <v>0</v>
      </c>
      <c r="D519" s="3">
        <v>0</v>
      </c>
      <c r="E519" s="3">
        <v>0</v>
      </c>
      <c r="F519" s="3">
        <f t="shared" si="53"/>
        <v>0</v>
      </c>
      <c r="G519" t="str">
        <f>VLOOKUP(B519,Nuclides!A:F,5,FALSE)</f>
        <v>Br86</v>
      </c>
      <c r="H519">
        <f>VLOOKUP(B519,Nuclides!A:F,4,FALSE)</f>
        <v>55.1</v>
      </c>
      <c r="I519" s="3" t="str">
        <f t="shared" si="54"/>
        <v>55.1s</v>
      </c>
      <c r="J519" s="3">
        <f t="shared" si="55"/>
        <v>1.2579803639926411E-2</v>
      </c>
      <c r="K519" s="3">
        <f t="shared" si="56"/>
        <v>0</v>
      </c>
      <c r="L519" s="3">
        <f t="shared" si="57"/>
        <v>0</v>
      </c>
      <c r="M519" s="3" t="str">
        <f t="shared" si="58"/>
        <v>Br86</v>
      </c>
    </row>
    <row r="520" spans="2:13" hidden="1" x14ac:dyDescent="0.2">
      <c r="B520" s="3">
        <v>35087</v>
      </c>
      <c r="C520" s="3">
        <v>0</v>
      </c>
      <c r="D520" s="3">
        <v>0</v>
      </c>
      <c r="E520" s="3">
        <v>0</v>
      </c>
      <c r="F520" s="3">
        <f t="shared" si="53"/>
        <v>0</v>
      </c>
      <c r="G520" t="str">
        <f>VLOOKUP(B520,Nuclides!A:F,5,FALSE)</f>
        <v>Br87</v>
      </c>
      <c r="H520">
        <f>VLOOKUP(B520,Nuclides!A:F,4,FALSE)</f>
        <v>55.65</v>
      </c>
      <c r="I520" s="3" t="str">
        <f t="shared" si="54"/>
        <v>55.65s</v>
      </c>
      <c r="J520" s="3">
        <f t="shared" si="55"/>
        <v>1.2455474942676466E-2</v>
      </c>
      <c r="K520" s="3">
        <f t="shared" si="56"/>
        <v>0</v>
      </c>
      <c r="L520" s="3">
        <f t="shared" si="57"/>
        <v>0</v>
      </c>
      <c r="M520" s="3" t="str">
        <f t="shared" si="58"/>
        <v>Br87</v>
      </c>
    </row>
    <row r="521" spans="2:13" hidden="1" x14ac:dyDescent="0.2">
      <c r="B521" s="3">
        <v>35088</v>
      </c>
      <c r="C521" s="3">
        <v>0</v>
      </c>
      <c r="D521" s="3">
        <v>0</v>
      </c>
      <c r="E521" s="3">
        <v>0</v>
      </c>
      <c r="F521" s="3">
        <f t="shared" si="53"/>
        <v>0</v>
      </c>
      <c r="G521" t="str">
        <f>VLOOKUP(B521,Nuclides!A:F,5,FALSE)</f>
        <v>Br88</v>
      </c>
      <c r="H521">
        <f>VLOOKUP(B521,Nuclides!A:F,4,FALSE)</f>
        <v>16.34</v>
      </c>
      <c r="I521" s="3" t="str">
        <f t="shared" si="54"/>
        <v>16.34s</v>
      </c>
      <c r="J521" s="3">
        <f t="shared" si="55"/>
        <v>4.242026808812395E-2</v>
      </c>
      <c r="K521" s="3">
        <f t="shared" si="56"/>
        <v>0</v>
      </c>
      <c r="L521" s="3">
        <f t="shared" si="57"/>
        <v>0</v>
      </c>
      <c r="M521" s="3" t="str">
        <f t="shared" si="58"/>
        <v>Br88</v>
      </c>
    </row>
    <row r="522" spans="2:13" hidden="1" x14ac:dyDescent="0.2">
      <c r="B522" s="3">
        <v>35089</v>
      </c>
      <c r="C522" s="3">
        <v>0</v>
      </c>
      <c r="D522" s="3">
        <v>0</v>
      </c>
      <c r="E522" s="3">
        <v>0</v>
      </c>
      <c r="F522" s="3">
        <f t="shared" si="53"/>
        <v>0</v>
      </c>
      <c r="G522" t="str">
        <f>VLOOKUP(B522,Nuclides!A:F,5,FALSE)</f>
        <v>Br89</v>
      </c>
      <c r="H522">
        <f>VLOOKUP(B522,Nuclides!A:F,4,FALSE)</f>
        <v>4.3570000000000002</v>
      </c>
      <c r="I522" s="3" t="str">
        <f t="shared" si="54"/>
        <v>4.357s</v>
      </c>
      <c r="J522" s="3">
        <f t="shared" si="55"/>
        <v>0.15908817547852772</v>
      </c>
      <c r="K522" s="3">
        <f t="shared" si="56"/>
        <v>0</v>
      </c>
      <c r="L522" s="3">
        <f t="shared" si="57"/>
        <v>0</v>
      </c>
      <c r="M522" s="3" t="str">
        <f t="shared" si="58"/>
        <v>Br89</v>
      </c>
    </row>
    <row r="523" spans="2:13" hidden="1" x14ac:dyDescent="0.2">
      <c r="B523" s="3">
        <v>35090</v>
      </c>
      <c r="C523" s="3">
        <v>0</v>
      </c>
      <c r="D523" s="3">
        <v>0</v>
      </c>
      <c r="E523" s="3">
        <v>0</v>
      </c>
      <c r="F523" s="3">
        <f t="shared" si="53"/>
        <v>0</v>
      </c>
      <c r="G523" t="str">
        <f>VLOOKUP(B523,Nuclides!A:F,5,FALSE)</f>
        <v>Br90</v>
      </c>
      <c r="H523">
        <f>VLOOKUP(B523,Nuclides!A:F,4,FALSE)</f>
        <v>1.92</v>
      </c>
      <c r="I523" s="3" t="str">
        <f t="shared" si="54"/>
        <v>1.92s</v>
      </c>
      <c r="J523" s="3">
        <f t="shared" si="55"/>
        <v>0.36101415654163821</v>
      </c>
      <c r="K523" s="3">
        <f t="shared" si="56"/>
        <v>0</v>
      </c>
      <c r="L523" s="3">
        <f t="shared" si="57"/>
        <v>0</v>
      </c>
      <c r="M523" s="3" t="str">
        <f t="shared" si="58"/>
        <v>Br90</v>
      </c>
    </row>
    <row r="524" spans="2:13" hidden="1" x14ac:dyDescent="0.2">
      <c r="B524" s="3">
        <v>35091</v>
      </c>
      <c r="C524" s="3">
        <v>0</v>
      </c>
      <c r="D524" s="3">
        <v>0</v>
      </c>
      <c r="E524" s="3">
        <v>0</v>
      </c>
      <c r="F524" s="3">
        <f t="shared" si="53"/>
        <v>0</v>
      </c>
      <c r="G524" t="str">
        <f>VLOOKUP(B524,Nuclides!A:F,5,FALSE)</f>
        <v>Br91</v>
      </c>
      <c r="H524">
        <f>VLOOKUP(B524,Nuclides!A:F,4,FALSE)</f>
        <v>0.54300000000000004</v>
      </c>
      <c r="I524" s="3" t="str">
        <f t="shared" si="54"/>
        <v>0.543s</v>
      </c>
      <c r="J524" s="3">
        <f t="shared" si="55"/>
        <v>1.2765141446776156</v>
      </c>
      <c r="K524" s="3">
        <f t="shared" si="56"/>
        <v>0</v>
      </c>
      <c r="L524" s="3">
        <f t="shared" si="57"/>
        <v>0</v>
      </c>
      <c r="M524" s="3" t="str">
        <f t="shared" si="58"/>
        <v>Br91</v>
      </c>
    </row>
    <row r="525" spans="2:13" hidden="1" x14ac:dyDescent="0.2">
      <c r="B525" s="3">
        <v>35092</v>
      </c>
      <c r="C525" s="3">
        <v>0</v>
      </c>
      <c r="D525" s="3">
        <v>0</v>
      </c>
      <c r="E525" s="3">
        <v>0</v>
      </c>
      <c r="F525" s="3">
        <f t="shared" si="53"/>
        <v>0</v>
      </c>
      <c r="G525" t="str">
        <f>VLOOKUP(B525,Nuclides!A:F,5,FALSE)</f>
        <v>Br92</v>
      </c>
      <c r="H525">
        <f>VLOOKUP(B525,Nuclides!A:F,4,FALSE)</f>
        <v>0.314</v>
      </c>
      <c r="I525" s="3" t="str">
        <f t="shared" si="54"/>
        <v>0.314s</v>
      </c>
      <c r="J525" s="3">
        <f t="shared" si="55"/>
        <v>2.2074750973246666</v>
      </c>
      <c r="K525" s="3">
        <f t="shared" si="56"/>
        <v>0</v>
      </c>
      <c r="L525" s="3">
        <f t="shared" si="57"/>
        <v>0</v>
      </c>
      <c r="M525" s="3" t="str">
        <f t="shared" si="58"/>
        <v>Br92</v>
      </c>
    </row>
    <row r="526" spans="2:13" hidden="1" x14ac:dyDescent="0.2">
      <c r="B526" s="3">
        <v>36071</v>
      </c>
      <c r="C526" s="3">
        <v>0</v>
      </c>
      <c r="D526" s="3">
        <v>0</v>
      </c>
      <c r="E526" s="3">
        <v>0</v>
      </c>
      <c r="F526" s="3">
        <f t="shared" si="53"/>
        <v>0</v>
      </c>
      <c r="G526" t="str">
        <f>VLOOKUP(B526,Nuclides!A:F,5,FALSE)</f>
        <v>Kr71</v>
      </c>
      <c r="H526">
        <f>VLOOKUP(B526,Nuclides!A:F,4,FALSE)</f>
        <v>0.1</v>
      </c>
      <c r="I526" s="3" t="str">
        <f t="shared" si="54"/>
        <v>0.1s</v>
      </c>
      <c r="J526" s="3">
        <f t="shared" si="55"/>
        <v>6.9314718055994522</v>
      </c>
      <c r="K526" s="3">
        <f t="shared" si="56"/>
        <v>0</v>
      </c>
      <c r="L526" s="3">
        <f t="shared" si="57"/>
        <v>0</v>
      </c>
      <c r="M526" s="3" t="str">
        <f t="shared" si="58"/>
        <v>Kr71</v>
      </c>
    </row>
    <row r="527" spans="2:13" hidden="1" x14ac:dyDescent="0.2">
      <c r="B527" s="3">
        <v>36072</v>
      </c>
      <c r="C527" s="3">
        <v>0</v>
      </c>
      <c r="D527" s="3">
        <v>0</v>
      </c>
      <c r="E527" s="3">
        <v>0</v>
      </c>
      <c r="F527" s="3">
        <f t="shared" si="53"/>
        <v>0</v>
      </c>
      <c r="G527" t="str">
        <f>VLOOKUP(B527,Nuclides!A:F,5,FALSE)</f>
        <v>Kr72</v>
      </c>
      <c r="H527">
        <f>VLOOKUP(B527,Nuclides!A:F,4,FALSE)</f>
        <v>17.100000000000001</v>
      </c>
      <c r="I527" s="3" t="str">
        <f t="shared" si="54"/>
        <v>17.1s</v>
      </c>
      <c r="J527" s="3">
        <f t="shared" si="55"/>
        <v>4.0534922839762878E-2</v>
      </c>
      <c r="K527" s="3">
        <f t="shared" si="56"/>
        <v>0</v>
      </c>
      <c r="L527" s="3">
        <f t="shared" si="57"/>
        <v>0</v>
      </c>
      <c r="M527" s="3" t="str">
        <f t="shared" si="58"/>
        <v>Kr72</v>
      </c>
    </row>
    <row r="528" spans="2:13" hidden="1" x14ac:dyDescent="0.2">
      <c r="B528" s="3">
        <v>36073</v>
      </c>
      <c r="C528" s="3">
        <v>0</v>
      </c>
      <c r="D528" s="3">
        <v>0</v>
      </c>
      <c r="E528" s="3">
        <v>0</v>
      </c>
      <c r="F528" s="3">
        <f t="shared" si="53"/>
        <v>0</v>
      </c>
      <c r="G528" t="str">
        <f>VLOOKUP(B528,Nuclides!A:F,5,FALSE)</f>
        <v>Kr73</v>
      </c>
      <c r="H528">
        <f>VLOOKUP(B528,Nuclides!A:F,4,FALSE)</f>
        <v>27.3</v>
      </c>
      <c r="I528" s="3" t="str">
        <f t="shared" si="54"/>
        <v>27.3s</v>
      </c>
      <c r="J528" s="3">
        <f t="shared" si="55"/>
        <v>2.539000661391741E-2</v>
      </c>
      <c r="K528" s="3">
        <f t="shared" si="56"/>
        <v>0</v>
      </c>
      <c r="L528" s="3">
        <f t="shared" si="57"/>
        <v>0</v>
      </c>
      <c r="M528" s="3" t="str">
        <f t="shared" si="58"/>
        <v>Kr73</v>
      </c>
    </row>
    <row r="529" spans="2:13" hidden="1" x14ac:dyDescent="0.2">
      <c r="B529" s="3">
        <v>36074</v>
      </c>
      <c r="C529" s="3">
        <v>0</v>
      </c>
      <c r="D529" s="3">
        <v>0</v>
      </c>
      <c r="E529" s="3">
        <v>0</v>
      </c>
      <c r="F529" s="3">
        <f t="shared" si="53"/>
        <v>0</v>
      </c>
      <c r="G529" t="str">
        <f>VLOOKUP(B529,Nuclides!A:F,5,FALSE)</f>
        <v>Kr74</v>
      </c>
      <c r="H529">
        <f>VLOOKUP(B529,Nuclides!A:F,4,FALSE)</f>
        <v>690</v>
      </c>
      <c r="I529" s="3" t="str">
        <f t="shared" si="54"/>
        <v>11.5min</v>
      </c>
      <c r="J529" s="3">
        <f t="shared" si="55"/>
        <v>1.0045611312462974E-3</v>
      </c>
      <c r="K529" s="3">
        <f t="shared" si="56"/>
        <v>0</v>
      </c>
      <c r="L529" s="3">
        <f t="shared" si="57"/>
        <v>0</v>
      </c>
      <c r="M529" s="3" t="str">
        <f t="shared" si="58"/>
        <v>Kr74</v>
      </c>
    </row>
    <row r="530" spans="2:13" hidden="1" x14ac:dyDescent="0.2">
      <c r="B530" s="3">
        <v>36075</v>
      </c>
      <c r="C530" s="3">
        <v>0</v>
      </c>
      <c r="D530" s="3">
        <v>0</v>
      </c>
      <c r="E530" s="3">
        <v>0</v>
      </c>
      <c r="F530" s="3">
        <f t="shared" si="53"/>
        <v>0</v>
      </c>
      <c r="G530" t="str">
        <f>VLOOKUP(B530,Nuclides!A:F,5,FALSE)</f>
        <v>Kr75</v>
      </c>
      <c r="H530">
        <f>VLOOKUP(B530,Nuclides!A:F,4,FALSE)</f>
        <v>276</v>
      </c>
      <c r="I530" s="3" t="str">
        <f t="shared" si="54"/>
        <v>4.6min</v>
      </c>
      <c r="J530" s="3">
        <f t="shared" si="55"/>
        <v>2.5114028281157438E-3</v>
      </c>
      <c r="K530" s="3">
        <f t="shared" si="56"/>
        <v>0</v>
      </c>
      <c r="L530" s="3">
        <f t="shared" si="57"/>
        <v>0</v>
      </c>
      <c r="M530" s="3" t="str">
        <f t="shared" si="58"/>
        <v>Kr75</v>
      </c>
    </row>
    <row r="531" spans="2:13" hidden="1" x14ac:dyDescent="0.2">
      <c r="B531" s="3">
        <v>36076</v>
      </c>
      <c r="C531" s="3">
        <v>0</v>
      </c>
      <c r="D531" s="3">
        <v>0</v>
      </c>
      <c r="E531" s="3">
        <v>0</v>
      </c>
      <c r="F531" s="3">
        <f t="shared" si="53"/>
        <v>0</v>
      </c>
      <c r="G531" t="str">
        <f>VLOOKUP(B531,Nuclides!A:F,5,FALSE)</f>
        <v>Kr76</v>
      </c>
      <c r="H531">
        <f>VLOOKUP(B531,Nuclides!A:F,4,FALSE)</f>
        <v>53280</v>
      </c>
      <c r="I531" s="3" t="str">
        <f t="shared" si="54"/>
        <v>14.8h</v>
      </c>
      <c r="J531" s="3">
        <f t="shared" si="55"/>
        <v>1.3009519154653629E-5</v>
      </c>
      <c r="K531" s="3">
        <f t="shared" si="56"/>
        <v>0</v>
      </c>
      <c r="L531" s="3">
        <f t="shared" si="57"/>
        <v>0</v>
      </c>
      <c r="M531" s="3" t="str">
        <f t="shared" si="58"/>
        <v>Kr76</v>
      </c>
    </row>
    <row r="532" spans="2:13" hidden="1" x14ac:dyDescent="0.2">
      <c r="B532" s="3">
        <v>36077</v>
      </c>
      <c r="C532" s="3">
        <v>0</v>
      </c>
      <c r="D532" s="3">
        <v>0</v>
      </c>
      <c r="E532" s="3">
        <v>0</v>
      </c>
      <c r="F532" s="3">
        <f t="shared" si="53"/>
        <v>0</v>
      </c>
      <c r="G532" t="str">
        <f>VLOOKUP(B532,Nuclides!A:F,5,FALSE)</f>
        <v>Kr77</v>
      </c>
      <c r="H532">
        <f>VLOOKUP(B532,Nuclides!A:F,4,FALSE)</f>
        <v>4464</v>
      </c>
      <c r="I532" s="3" t="str">
        <f t="shared" si="54"/>
        <v>1.24h</v>
      </c>
      <c r="J532" s="3">
        <f t="shared" si="55"/>
        <v>1.5527490603941426E-4</v>
      </c>
      <c r="K532" s="3">
        <f t="shared" si="56"/>
        <v>0</v>
      </c>
      <c r="L532" s="3">
        <f t="shared" si="57"/>
        <v>0</v>
      </c>
      <c r="M532" s="3" t="str">
        <f t="shared" si="58"/>
        <v>Kr77</v>
      </c>
    </row>
    <row r="533" spans="2:13" hidden="1" x14ac:dyDescent="0.2">
      <c r="B533" s="3">
        <v>36078</v>
      </c>
      <c r="C533" s="3">
        <v>0</v>
      </c>
      <c r="D533" s="3">
        <v>0</v>
      </c>
      <c r="E533" s="3">
        <v>0</v>
      </c>
      <c r="F533" s="3">
        <f t="shared" si="53"/>
        <v>0</v>
      </c>
      <c r="G533" t="str">
        <f>VLOOKUP(B533,Nuclides!A:F,5,FALSE)</f>
        <v>Kr78</v>
      </c>
      <c r="H533">
        <f>VLOOKUP(B533,Nuclides!A:F,4,FALSE)</f>
        <v>4.73364E+28</v>
      </c>
      <c r="I533" s="3" t="str">
        <f t="shared" si="54"/>
        <v>1.50102739726027E+21y</v>
      </c>
      <c r="J533" s="3">
        <f t="shared" si="55"/>
        <v>1.4643005817086752E-29</v>
      </c>
      <c r="K533" s="3">
        <f t="shared" si="56"/>
        <v>0</v>
      </c>
      <c r="L533" s="3">
        <f t="shared" si="57"/>
        <v>0</v>
      </c>
      <c r="M533" s="3" t="str">
        <f t="shared" si="58"/>
        <v>Kr78</v>
      </c>
    </row>
    <row r="534" spans="2:13" hidden="1" x14ac:dyDescent="0.2">
      <c r="B534" s="3">
        <v>36079</v>
      </c>
      <c r="C534" s="3">
        <v>0</v>
      </c>
      <c r="D534" s="3">
        <v>0</v>
      </c>
      <c r="E534" s="3">
        <v>0</v>
      </c>
      <c r="F534" s="3">
        <f t="shared" si="53"/>
        <v>0</v>
      </c>
      <c r="G534" t="str">
        <f>VLOOKUP(B534,Nuclides!A:F,5,FALSE)</f>
        <v>Kr79</v>
      </c>
      <c r="H534">
        <f>VLOOKUP(B534,Nuclides!A:F,4,FALSE)</f>
        <v>126144</v>
      </c>
      <c r="I534" s="3" t="str">
        <f t="shared" si="54"/>
        <v>1.46d</v>
      </c>
      <c r="J534" s="3">
        <f t="shared" si="55"/>
        <v>5.4948882274221945E-6</v>
      </c>
      <c r="K534" s="3">
        <f t="shared" si="56"/>
        <v>0</v>
      </c>
      <c r="L534" s="3">
        <f t="shared" si="57"/>
        <v>0</v>
      </c>
      <c r="M534" s="3" t="str">
        <f t="shared" si="58"/>
        <v>Kr79</v>
      </c>
    </row>
    <row r="535" spans="2:13" hidden="1" x14ac:dyDescent="0.2">
      <c r="B535" s="3">
        <v>36080</v>
      </c>
      <c r="C535" s="3">
        <v>0</v>
      </c>
      <c r="D535" s="3">
        <v>0</v>
      </c>
      <c r="E535" s="3">
        <v>0</v>
      </c>
      <c r="F535" s="3">
        <f t="shared" si="53"/>
        <v>0</v>
      </c>
      <c r="G535" t="str">
        <f>VLOOKUP(B535,Nuclides!A:F,5,FALSE)</f>
        <v>Kr80</v>
      </c>
      <c r="H535" t="str">
        <f>VLOOKUP(B535,Nuclides!A:F,4,FALSE)</f>
        <v>STABLE</v>
      </c>
      <c r="I535" s="3" t="str">
        <f t="shared" si="54"/>
        <v>STABLE</v>
      </c>
      <c r="J535" s="3" t="e">
        <f t="shared" si="55"/>
        <v>#VALUE!</v>
      </c>
      <c r="K535" s="3" t="e">
        <f t="shared" si="56"/>
        <v>#VALUE!</v>
      </c>
      <c r="L535" s="3" t="e">
        <f t="shared" si="57"/>
        <v>#VALUE!</v>
      </c>
      <c r="M535" s="3" t="str">
        <f t="shared" si="58"/>
        <v>Kr80</v>
      </c>
    </row>
    <row r="536" spans="2:13" hidden="1" x14ac:dyDescent="0.2">
      <c r="B536" s="3">
        <v>36081</v>
      </c>
      <c r="C536" s="3">
        <v>0</v>
      </c>
      <c r="D536" s="3">
        <v>0</v>
      </c>
      <c r="E536" s="3">
        <v>0</v>
      </c>
      <c r="F536" s="3">
        <f t="shared" si="53"/>
        <v>0</v>
      </c>
      <c r="G536" t="str">
        <f>VLOOKUP(B536,Nuclides!A:F,5,FALSE)</f>
        <v>Kr81</v>
      </c>
      <c r="H536">
        <f>VLOOKUP(B536,Nuclides!A:F,4,FALSE)</f>
        <v>7226690400000</v>
      </c>
      <c r="I536" s="3" t="str">
        <f t="shared" si="54"/>
        <v>229156.85y</v>
      </c>
      <c r="J536" s="3">
        <f t="shared" si="55"/>
        <v>9.5914885264760377E-14</v>
      </c>
      <c r="K536" s="3">
        <f t="shared" si="56"/>
        <v>0</v>
      </c>
      <c r="L536" s="3">
        <f t="shared" si="57"/>
        <v>0</v>
      </c>
      <c r="M536" s="3" t="str">
        <f t="shared" si="58"/>
        <v>Kr81</v>
      </c>
    </row>
    <row r="537" spans="2:13" hidden="1" x14ac:dyDescent="0.2">
      <c r="B537" s="3">
        <v>36082</v>
      </c>
      <c r="C537" s="3">
        <v>0</v>
      </c>
      <c r="D537" s="3">
        <v>0</v>
      </c>
      <c r="E537" s="3">
        <v>0</v>
      </c>
      <c r="F537" s="3">
        <f t="shared" si="53"/>
        <v>0</v>
      </c>
      <c r="G537" t="str">
        <f>VLOOKUP(B537,Nuclides!A:F,5,FALSE)</f>
        <v>Kr82</v>
      </c>
      <c r="H537" t="str">
        <f>VLOOKUP(B537,Nuclides!A:F,4,FALSE)</f>
        <v>STABLE</v>
      </c>
      <c r="I537" s="3" t="str">
        <f t="shared" si="54"/>
        <v>STABLE</v>
      </c>
      <c r="J537" s="3" t="e">
        <f t="shared" si="55"/>
        <v>#VALUE!</v>
      </c>
      <c r="K537" s="3" t="e">
        <f t="shared" si="56"/>
        <v>#VALUE!</v>
      </c>
      <c r="L537" s="3" t="e">
        <f t="shared" si="57"/>
        <v>#VALUE!</v>
      </c>
      <c r="M537" s="3" t="str">
        <f t="shared" si="58"/>
        <v>Kr82</v>
      </c>
    </row>
    <row r="538" spans="2:13" hidden="1" x14ac:dyDescent="0.2">
      <c r="B538" s="3">
        <v>36083</v>
      </c>
      <c r="C538" s="3">
        <v>0</v>
      </c>
      <c r="D538" s="3">
        <v>0</v>
      </c>
      <c r="E538" s="3">
        <v>0</v>
      </c>
      <c r="F538" s="3">
        <f t="shared" si="53"/>
        <v>0</v>
      </c>
      <c r="G538" t="str">
        <f>VLOOKUP(B538,Nuclides!A:F,5,FALSE)</f>
        <v>Kr83</v>
      </c>
      <c r="H538" t="str">
        <f>VLOOKUP(B538,Nuclides!A:F,4,FALSE)</f>
        <v>STABLE</v>
      </c>
      <c r="I538" s="3" t="str">
        <f t="shared" si="54"/>
        <v>STABLE</v>
      </c>
      <c r="J538" s="3" t="e">
        <f t="shared" si="55"/>
        <v>#VALUE!</v>
      </c>
      <c r="K538" s="3" t="e">
        <f t="shared" si="56"/>
        <v>#VALUE!</v>
      </c>
      <c r="L538" s="3" t="e">
        <f t="shared" si="57"/>
        <v>#VALUE!</v>
      </c>
      <c r="M538" s="3" t="str">
        <f t="shared" si="58"/>
        <v>Kr83</v>
      </c>
    </row>
    <row r="539" spans="2:13" hidden="1" x14ac:dyDescent="0.2">
      <c r="B539" s="3">
        <v>36084</v>
      </c>
      <c r="C539" s="3">
        <v>0</v>
      </c>
      <c r="D539" s="3">
        <v>0</v>
      </c>
      <c r="E539" s="3">
        <v>0</v>
      </c>
      <c r="F539" s="3">
        <f t="shared" si="53"/>
        <v>0</v>
      </c>
      <c r="G539" t="str">
        <f>VLOOKUP(B539,Nuclides!A:F,5,FALSE)</f>
        <v>Kr84</v>
      </c>
      <c r="H539" t="str">
        <f>VLOOKUP(B539,Nuclides!A:F,4,FALSE)</f>
        <v>STABLE</v>
      </c>
      <c r="I539" s="3" t="str">
        <f t="shared" si="54"/>
        <v>STABLE</v>
      </c>
      <c r="J539" s="3" t="e">
        <f t="shared" si="55"/>
        <v>#VALUE!</v>
      </c>
      <c r="K539" s="3" t="e">
        <f t="shared" si="56"/>
        <v>#VALUE!</v>
      </c>
      <c r="L539" s="3" t="e">
        <f t="shared" si="57"/>
        <v>#VALUE!</v>
      </c>
      <c r="M539" s="3" t="str">
        <f t="shared" si="58"/>
        <v>Kr84</v>
      </c>
    </row>
    <row r="540" spans="2:13" hidden="1" x14ac:dyDescent="0.2">
      <c r="B540" s="3">
        <v>36085</v>
      </c>
      <c r="C540" s="3">
        <v>0</v>
      </c>
      <c r="D540" s="3">
        <v>0</v>
      </c>
      <c r="E540" s="3">
        <v>0</v>
      </c>
      <c r="F540" s="3">
        <f t="shared" si="53"/>
        <v>0</v>
      </c>
      <c r="G540" t="str">
        <f>VLOOKUP(B540,Nuclides!A:F,5,FALSE)</f>
        <v>Kr85</v>
      </c>
      <c r="H540">
        <f>VLOOKUP(B540,Nuclides!A:F,4,FALSE)</f>
        <v>338897066.39999998</v>
      </c>
      <c r="I540" s="3" t="str">
        <f t="shared" si="54"/>
        <v>10.75y</v>
      </c>
      <c r="J540" s="3">
        <f t="shared" si="55"/>
        <v>2.045302982179917E-9</v>
      </c>
      <c r="K540" s="3">
        <f t="shared" si="56"/>
        <v>0</v>
      </c>
      <c r="L540" s="3">
        <f t="shared" si="57"/>
        <v>0</v>
      </c>
      <c r="M540" s="3" t="str">
        <f t="shared" si="58"/>
        <v>Kr85</v>
      </c>
    </row>
    <row r="541" spans="2:13" hidden="1" x14ac:dyDescent="0.2">
      <c r="B541" s="3">
        <v>36086</v>
      </c>
      <c r="C541" s="3">
        <v>0</v>
      </c>
      <c r="D541" s="3">
        <v>0</v>
      </c>
      <c r="E541" s="3">
        <v>0</v>
      </c>
      <c r="F541" s="3">
        <f t="shared" si="53"/>
        <v>0</v>
      </c>
      <c r="G541" t="str">
        <f>VLOOKUP(B541,Nuclides!A:F,5,FALSE)</f>
        <v>Kr86</v>
      </c>
      <c r="H541" t="str">
        <f>VLOOKUP(B541,Nuclides!A:F,4,FALSE)</f>
        <v>STABLE</v>
      </c>
      <c r="I541" s="3" t="str">
        <f t="shared" si="54"/>
        <v>STABLE</v>
      </c>
      <c r="J541" s="3" t="e">
        <f t="shared" si="55"/>
        <v>#VALUE!</v>
      </c>
      <c r="K541" s="3" t="e">
        <f t="shared" si="56"/>
        <v>#VALUE!</v>
      </c>
      <c r="L541" s="3" t="e">
        <f t="shared" si="57"/>
        <v>#VALUE!</v>
      </c>
      <c r="M541" s="3" t="str">
        <f t="shared" si="58"/>
        <v>Kr86</v>
      </c>
    </row>
    <row r="542" spans="2:13" hidden="1" x14ac:dyDescent="0.2">
      <c r="B542" s="3">
        <v>36087</v>
      </c>
      <c r="C542" s="3">
        <v>0</v>
      </c>
      <c r="D542" s="3">
        <v>0</v>
      </c>
      <c r="E542" s="3">
        <v>0</v>
      </c>
      <c r="F542" s="3">
        <f t="shared" si="53"/>
        <v>0</v>
      </c>
      <c r="G542" t="str">
        <f>VLOOKUP(B542,Nuclides!A:F,5,FALSE)</f>
        <v>Kr87</v>
      </c>
      <c r="H542">
        <f>VLOOKUP(B542,Nuclides!A:F,4,FALSE)</f>
        <v>4578</v>
      </c>
      <c r="I542" s="3" t="str">
        <f t="shared" si="54"/>
        <v>1.27h</v>
      </c>
      <c r="J542" s="3">
        <f t="shared" si="55"/>
        <v>1.5140829632152584E-4</v>
      </c>
      <c r="K542" s="3">
        <f t="shared" si="56"/>
        <v>0</v>
      </c>
      <c r="L542" s="3">
        <f t="shared" si="57"/>
        <v>0</v>
      </c>
      <c r="M542" s="3" t="str">
        <f t="shared" si="58"/>
        <v>Kr87</v>
      </c>
    </row>
    <row r="543" spans="2:13" hidden="1" x14ac:dyDescent="0.2">
      <c r="B543" s="3">
        <v>36088</v>
      </c>
      <c r="C543" s="3">
        <v>0</v>
      </c>
      <c r="D543" s="3">
        <v>0</v>
      </c>
      <c r="E543" s="3">
        <v>0</v>
      </c>
      <c r="F543" s="3">
        <f t="shared" si="53"/>
        <v>0</v>
      </c>
      <c r="G543" t="str">
        <f>VLOOKUP(B543,Nuclides!A:F,5,FALSE)</f>
        <v>Kr88</v>
      </c>
      <c r="H543">
        <f>VLOOKUP(B543,Nuclides!A:F,4,FALSE)</f>
        <v>10170</v>
      </c>
      <c r="I543" s="3" t="str">
        <f t="shared" si="54"/>
        <v>2.83h</v>
      </c>
      <c r="J543" s="3">
        <f t="shared" si="55"/>
        <v>6.8156064951813692E-5</v>
      </c>
      <c r="K543" s="3">
        <f t="shared" si="56"/>
        <v>0</v>
      </c>
      <c r="L543" s="3">
        <f t="shared" si="57"/>
        <v>0</v>
      </c>
      <c r="M543" s="3" t="str">
        <f t="shared" si="58"/>
        <v>Kr88</v>
      </c>
    </row>
    <row r="544" spans="2:13" hidden="1" x14ac:dyDescent="0.2">
      <c r="B544" s="3">
        <v>36089</v>
      </c>
      <c r="C544" s="3">
        <v>0</v>
      </c>
      <c r="D544" s="3">
        <v>0</v>
      </c>
      <c r="E544" s="3">
        <v>0</v>
      </c>
      <c r="F544" s="3">
        <f t="shared" si="53"/>
        <v>0</v>
      </c>
      <c r="G544" t="str">
        <f>VLOOKUP(B544,Nuclides!A:F,5,FALSE)</f>
        <v>Kr89</v>
      </c>
      <c r="H544">
        <f>VLOOKUP(B544,Nuclides!A:F,4,FALSE)</f>
        <v>189</v>
      </c>
      <c r="I544" s="3" t="str">
        <f t="shared" si="54"/>
        <v>3.15min</v>
      </c>
      <c r="J544" s="3">
        <f t="shared" si="55"/>
        <v>3.6674453997880704E-3</v>
      </c>
      <c r="K544" s="3">
        <f t="shared" si="56"/>
        <v>0</v>
      </c>
      <c r="L544" s="3">
        <f t="shared" si="57"/>
        <v>0</v>
      </c>
      <c r="M544" s="3" t="str">
        <f t="shared" si="58"/>
        <v>Kr89</v>
      </c>
    </row>
    <row r="545" spans="2:13" hidden="1" x14ac:dyDescent="0.2">
      <c r="B545" s="3">
        <v>36090</v>
      </c>
      <c r="C545" s="3">
        <v>0</v>
      </c>
      <c r="D545" s="3">
        <v>0</v>
      </c>
      <c r="E545" s="3">
        <v>0</v>
      </c>
      <c r="F545" s="3">
        <f t="shared" si="53"/>
        <v>0</v>
      </c>
      <c r="G545" t="str">
        <f>VLOOKUP(B545,Nuclides!A:F,5,FALSE)</f>
        <v>Kr90</v>
      </c>
      <c r="H545">
        <f>VLOOKUP(B545,Nuclides!A:F,4,FALSE)</f>
        <v>32.32</v>
      </c>
      <c r="I545" s="3" t="str">
        <f t="shared" si="54"/>
        <v>32.32s</v>
      </c>
      <c r="J545" s="3">
        <f t="shared" si="55"/>
        <v>2.1446385537127018E-2</v>
      </c>
      <c r="K545" s="3">
        <f t="shared" si="56"/>
        <v>0</v>
      </c>
      <c r="L545" s="3">
        <f t="shared" si="57"/>
        <v>0</v>
      </c>
      <c r="M545" s="3" t="str">
        <f t="shared" si="58"/>
        <v>Kr90</v>
      </c>
    </row>
    <row r="546" spans="2:13" hidden="1" x14ac:dyDescent="0.2">
      <c r="B546" s="3">
        <v>36091</v>
      </c>
      <c r="C546" s="3">
        <v>0</v>
      </c>
      <c r="D546" s="3">
        <v>0</v>
      </c>
      <c r="E546" s="3">
        <v>0</v>
      </c>
      <c r="F546" s="3">
        <f t="shared" si="53"/>
        <v>0</v>
      </c>
      <c r="G546" t="str">
        <f>VLOOKUP(B546,Nuclides!A:F,5,FALSE)</f>
        <v>Kr91</v>
      </c>
      <c r="H546">
        <f>VLOOKUP(B546,Nuclides!A:F,4,FALSE)</f>
        <v>8.57</v>
      </c>
      <c r="I546" s="3" t="str">
        <f t="shared" si="54"/>
        <v>8.57s</v>
      </c>
      <c r="J546" s="3">
        <f t="shared" si="55"/>
        <v>8.0880651173855928E-2</v>
      </c>
      <c r="K546" s="3">
        <f t="shared" si="56"/>
        <v>0</v>
      </c>
      <c r="L546" s="3">
        <f t="shared" si="57"/>
        <v>0</v>
      </c>
      <c r="M546" s="3" t="str">
        <f t="shared" si="58"/>
        <v>Kr91</v>
      </c>
    </row>
    <row r="547" spans="2:13" hidden="1" x14ac:dyDescent="0.2">
      <c r="B547" s="3">
        <v>36092</v>
      </c>
      <c r="C547" s="3">
        <v>0</v>
      </c>
      <c r="D547" s="3">
        <v>0</v>
      </c>
      <c r="E547" s="3">
        <v>0</v>
      </c>
      <c r="F547" s="3">
        <f t="shared" si="53"/>
        <v>0</v>
      </c>
      <c r="G547" t="str">
        <f>VLOOKUP(B547,Nuclides!A:F,5,FALSE)</f>
        <v>Kr92</v>
      </c>
      <c r="H547">
        <f>VLOOKUP(B547,Nuclides!A:F,4,FALSE)</f>
        <v>1.84</v>
      </c>
      <c r="I547" s="3" t="str">
        <f t="shared" si="54"/>
        <v>1.84s</v>
      </c>
      <c r="J547" s="3">
        <f t="shared" si="55"/>
        <v>0.37671042421736156</v>
      </c>
      <c r="K547" s="3">
        <f t="shared" si="56"/>
        <v>0</v>
      </c>
      <c r="L547" s="3">
        <f t="shared" si="57"/>
        <v>0</v>
      </c>
      <c r="M547" s="3" t="str">
        <f t="shared" si="58"/>
        <v>Kr92</v>
      </c>
    </row>
    <row r="548" spans="2:13" hidden="1" x14ac:dyDescent="0.2">
      <c r="B548" s="3">
        <v>36093</v>
      </c>
      <c r="C548" s="3">
        <v>0</v>
      </c>
      <c r="D548" s="3">
        <v>0</v>
      </c>
      <c r="E548" s="3">
        <v>0</v>
      </c>
      <c r="F548" s="3">
        <f t="shared" si="53"/>
        <v>0</v>
      </c>
      <c r="G548" t="str">
        <f>VLOOKUP(B548,Nuclides!A:F,5,FALSE)</f>
        <v>Kr93</v>
      </c>
      <c r="H548">
        <f>VLOOKUP(B548,Nuclides!A:F,4,FALSE)</f>
        <v>1.286</v>
      </c>
      <c r="I548" s="3" t="str">
        <f t="shared" si="54"/>
        <v>1.286s</v>
      </c>
      <c r="J548" s="3">
        <f t="shared" si="55"/>
        <v>0.53899469716947535</v>
      </c>
      <c r="K548" s="3">
        <f t="shared" si="56"/>
        <v>0</v>
      </c>
      <c r="L548" s="3">
        <f t="shared" si="57"/>
        <v>0</v>
      </c>
      <c r="M548" s="3" t="str">
        <f t="shared" si="58"/>
        <v>Kr93</v>
      </c>
    </row>
    <row r="549" spans="2:13" hidden="1" x14ac:dyDescent="0.2">
      <c r="B549" s="3">
        <v>36094</v>
      </c>
      <c r="C549" s="3">
        <v>0</v>
      </c>
      <c r="D549" s="3">
        <v>0</v>
      </c>
      <c r="E549" s="3">
        <v>0</v>
      </c>
      <c r="F549" s="3">
        <f t="shared" si="53"/>
        <v>0</v>
      </c>
      <c r="G549" t="str">
        <f>VLOOKUP(B549,Nuclides!A:F,5,FALSE)</f>
        <v>Kr94</v>
      </c>
      <c r="H549">
        <f>VLOOKUP(B549,Nuclides!A:F,4,FALSE)</f>
        <v>0.21199999999999999</v>
      </c>
      <c r="I549" s="3" t="str">
        <f t="shared" si="54"/>
        <v>0.212s</v>
      </c>
      <c r="J549" s="3">
        <f t="shared" si="55"/>
        <v>3.2695621724525723</v>
      </c>
      <c r="K549" s="3">
        <f t="shared" si="56"/>
        <v>0</v>
      </c>
      <c r="L549" s="3">
        <f t="shared" si="57"/>
        <v>0</v>
      </c>
      <c r="M549" s="3" t="str">
        <f t="shared" si="58"/>
        <v>Kr94</v>
      </c>
    </row>
    <row r="550" spans="2:13" hidden="1" x14ac:dyDescent="0.2">
      <c r="B550" s="3">
        <v>36095</v>
      </c>
      <c r="C550" s="3">
        <v>0</v>
      </c>
      <c r="D550" s="3">
        <v>0</v>
      </c>
      <c r="E550" s="3">
        <v>0</v>
      </c>
      <c r="F550" s="3">
        <f t="shared" si="53"/>
        <v>0</v>
      </c>
      <c r="G550" t="str">
        <f>VLOOKUP(B550,Nuclides!A:F,5,FALSE)</f>
        <v>Kr95</v>
      </c>
      <c r="H550">
        <f>VLOOKUP(B550,Nuclides!A:F,4,FALSE)</f>
        <v>0.114</v>
      </c>
      <c r="I550" s="3" t="str">
        <f t="shared" si="54"/>
        <v>0.114s</v>
      </c>
      <c r="J550" s="3">
        <f t="shared" si="55"/>
        <v>6.0802384259644322</v>
      </c>
      <c r="K550" s="3">
        <f t="shared" si="56"/>
        <v>0</v>
      </c>
      <c r="L550" s="3">
        <f t="shared" si="57"/>
        <v>0</v>
      </c>
      <c r="M550" s="3" t="str">
        <f t="shared" si="58"/>
        <v>Kr95</v>
      </c>
    </row>
    <row r="551" spans="2:13" hidden="1" x14ac:dyDescent="0.2">
      <c r="B551" s="3">
        <v>36096</v>
      </c>
      <c r="C551" s="3">
        <v>0</v>
      </c>
      <c r="D551" s="3">
        <v>0</v>
      </c>
      <c r="E551" s="3">
        <v>0</v>
      </c>
      <c r="F551" s="3">
        <f t="shared" si="53"/>
        <v>0</v>
      </c>
      <c r="G551" t="str">
        <f>VLOOKUP(B551,Nuclides!A:F,5,FALSE)</f>
        <v>Kr96</v>
      </c>
      <c r="H551">
        <f>VLOOKUP(B551,Nuclides!A:F,4,FALSE)</f>
        <v>0.08</v>
      </c>
      <c r="I551" s="3" t="str">
        <f t="shared" si="54"/>
        <v>0.08s</v>
      </c>
      <c r="J551" s="3">
        <f t="shared" si="55"/>
        <v>8.6643397569993166</v>
      </c>
      <c r="K551" s="3">
        <f t="shared" si="56"/>
        <v>0</v>
      </c>
      <c r="L551" s="3">
        <f t="shared" si="57"/>
        <v>0</v>
      </c>
      <c r="M551" s="3" t="str">
        <f t="shared" si="58"/>
        <v>Kr96</v>
      </c>
    </row>
    <row r="552" spans="2:13" hidden="1" x14ac:dyDescent="0.2">
      <c r="B552" s="3">
        <v>36097</v>
      </c>
      <c r="C552" s="3">
        <v>0</v>
      </c>
      <c r="D552" s="3">
        <v>0</v>
      </c>
      <c r="E552" s="3">
        <v>0</v>
      </c>
      <c r="F552" s="3">
        <f t="shared" si="53"/>
        <v>0</v>
      </c>
      <c r="G552" t="str">
        <f>VLOOKUP(B552,Nuclides!A:F,5,FALSE)</f>
        <v>Kr97</v>
      </c>
      <c r="H552">
        <f>VLOOKUP(B552,Nuclides!A:F,4,FALSE)</f>
        <v>6.3E-2</v>
      </c>
      <c r="I552" s="3" t="str">
        <f t="shared" si="54"/>
        <v>0.063s</v>
      </c>
      <c r="J552" s="3">
        <f t="shared" si="55"/>
        <v>11.00233619936421</v>
      </c>
      <c r="K552" s="3">
        <f t="shared" si="56"/>
        <v>0</v>
      </c>
      <c r="L552" s="3">
        <f t="shared" si="57"/>
        <v>0</v>
      </c>
      <c r="M552" s="3" t="str">
        <f t="shared" si="58"/>
        <v>Kr97</v>
      </c>
    </row>
    <row r="553" spans="2:13" hidden="1" x14ac:dyDescent="0.2">
      <c r="B553" s="3">
        <v>37074</v>
      </c>
      <c r="C553" s="3">
        <v>0</v>
      </c>
      <c r="D553" s="3">
        <v>0</v>
      </c>
      <c r="E553" s="3">
        <v>0</v>
      </c>
      <c r="F553" s="3">
        <f t="shared" si="53"/>
        <v>0</v>
      </c>
      <c r="G553" t="str">
        <f>VLOOKUP(B553,Nuclides!A:F,5,FALSE)</f>
        <v>Rb74</v>
      </c>
      <c r="H553">
        <f>VLOOKUP(B553,Nuclides!A:F,4,FALSE)</f>
        <v>6.4899999999999999E-2</v>
      </c>
      <c r="I553" s="3" t="str">
        <f t="shared" si="54"/>
        <v>0.0649s</v>
      </c>
      <c r="J553" s="3">
        <f t="shared" si="55"/>
        <v>10.680233906932902</v>
      </c>
      <c r="K553" s="3">
        <f t="shared" si="56"/>
        <v>0</v>
      </c>
      <c r="L553" s="3">
        <f t="shared" si="57"/>
        <v>0</v>
      </c>
      <c r="M553" s="3" t="str">
        <f t="shared" si="58"/>
        <v>Rb74</v>
      </c>
    </row>
    <row r="554" spans="2:13" hidden="1" x14ac:dyDescent="0.2">
      <c r="B554" s="3">
        <v>37075</v>
      </c>
      <c r="C554" s="3">
        <v>0</v>
      </c>
      <c r="D554" s="3">
        <v>0</v>
      </c>
      <c r="E554" s="3">
        <v>0</v>
      </c>
      <c r="F554" s="3">
        <f t="shared" si="53"/>
        <v>0</v>
      </c>
      <c r="G554" t="str">
        <f>VLOOKUP(B554,Nuclides!A:F,5,FALSE)</f>
        <v>Rb75</v>
      </c>
      <c r="H554">
        <f>VLOOKUP(B554,Nuclides!A:F,4,FALSE)</f>
        <v>19</v>
      </c>
      <c r="I554" s="3" t="str">
        <f t="shared" si="54"/>
        <v>19s</v>
      </c>
      <c r="J554" s="3">
        <f t="shared" si="55"/>
        <v>3.6481430555786593E-2</v>
      </c>
      <c r="K554" s="3">
        <f t="shared" si="56"/>
        <v>0</v>
      </c>
      <c r="L554" s="3">
        <f t="shared" si="57"/>
        <v>0</v>
      </c>
      <c r="M554" s="3" t="str">
        <f t="shared" si="58"/>
        <v>Rb75</v>
      </c>
    </row>
    <row r="555" spans="2:13" hidden="1" x14ac:dyDescent="0.2">
      <c r="B555" s="3">
        <v>37076</v>
      </c>
      <c r="C555" s="3">
        <v>0</v>
      </c>
      <c r="D555" s="3">
        <v>0</v>
      </c>
      <c r="E555" s="3">
        <v>0</v>
      </c>
      <c r="F555" s="3">
        <f t="shared" si="53"/>
        <v>0</v>
      </c>
      <c r="G555" t="str">
        <f>VLOOKUP(B555,Nuclides!A:F,5,FALSE)</f>
        <v>Rb76</v>
      </c>
      <c r="H555">
        <f>VLOOKUP(B555,Nuclides!A:F,4,FALSE)</f>
        <v>36.5</v>
      </c>
      <c r="I555" s="3" t="str">
        <f t="shared" si="54"/>
        <v>36.5s</v>
      </c>
      <c r="J555" s="3">
        <f t="shared" si="55"/>
        <v>1.8990333713971103E-2</v>
      </c>
      <c r="K555" s="3">
        <f t="shared" si="56"/>
        <v>0</v>
      </c>
      <c r="L555" s="3">
        <f t="shared" si="57"/>
        <v>0</v>
      </c>
      <c r="M555" s="3" t="str">
        <f t="shared" si="58"/>
        <v>Rb76</v>
      </c>
    </row>
    <row r="556" spans="2:13" hidden="1" x14ac:dyDescent="0.2">
      <c r="B556" s="3">
        <v>37077</v>
      </c>
      <c r="C556" s="3">
        <v>0</v>
      </c>
      <c r="D556" s="3">
        <v>0</v>
      </c>
      <c r="E556" s="3">
        <v>0</v>
      </c>
      <c r="F556" s="3">
        <f t="shared" si="53"/>
        <v>0</v>
      </c>
      <c r="G556" t="str">
        <f>VLOOKUP(B556,Nuclides!A:F,5,FALSE)</f>
        <v>Rb77</v>
      </c>
      <c r="H556">
        <f>VLOOKUP(B556,Nuclides!A:F,4,FALSE)</f>
        <v>226.2</v>
      </c>
      <c r="I556" s="3" t="str">
        <f t="shared" si="54"/>
        <v>3.77min</v>
      </c>
      <c r="J556" s="3">
        <f t="shared" si="55"/>
        <v>3.0643111430589979E-3</v>
      </c>
      <c r="K556" s="3">
        <f t="shared" si="56"/>
        <v>0</v>
      </c>
      <c r="L556" s="3">
        <f t="shared" si="57"/>
        <v>0</v>
      </c>
      <c r="M556" s="3" t="str">
        <f t="shared" si="58"/>
        <v>Rb77</v>
      </c>
    </row>
    <row r="557" spans="2:13" hidden="1" x14ac:dyDescent="0.2">
      <c r="B557" s="3">
        <v>37078</v>
      </c>
      <c r="C557" s="3">
        <v>0</v>
      </c>
      <c r="D557" s="3">
        <v>0</v>
      </c>
      <c r="E557" s="3">
        <v>0</v>
      </c>
      <c r="F557" s="3">
        <f t="shared" si="53"/>
        <v>0</v>
      </c>
      <c r="G557" t="str">
        <f>VLOOKUP(B557,Nuclides!A:F,5,FALSE)</f>
        <v>Rb78</v>
      </c>
      <c r="H557">
        <f>VLOOKUP(B557,Nuclides!A:F,4,FALSE)</f>
        <v>1059.5999999999999</v>
      </c>
      <c r="I557" s="3" t="str">
        <f t="shared" si="54"/>
        <v>17.66min</v>
      </c>
      <c r="J557" s="3">
        <f t="shared" si="55"/>
        <v>6.5415928705166604E-4</v>
      </c>
      <c r="K557" s="3">
        <f t="shared" si="56"/>
        <v>0</v>
      </c>
      <c r="L557" s="3">
        <f t="shared" si="57"/>
        <v>0</v>
      </c>
      <c r="M557" s="3" t="str">
        <f t="shared" si="58"/>
        <v>Rb78</v>
      </c>
    </row>
    <row r="558" spans="2:13" hidden="1" x14ac:dyDescent="0.2">
      <c r="B558" s="3">
        <v>37079</v>
      </c>
      <c r="C558" s="3">
        <v>0</v>
      </c>
      <c r="D558" s="3">
        <v>0</v>
      </c>
      <c r="E558" s="3">
        <v>0</v>
      </c>
      <c r="F558" s="3">
        <f t="shared" si="53"/>
        <v>0</v>
      </c>
      <c r="G558" t="str">
        <f>VLOOKUP(B558,Nuclides!A:F,5,FALSE)</f>
        <v>Rb79</v>
      </c>
      <c r="H558">
        <f>VLOOKUP(B558,Nuclides!A:F,4,FALSE)</f>
        <v>1374</v>
      </c>
      <c r="I558" s="3" t="str">
        <f t="shared" si="54"/>
        <v>22.9min</v>
      </c>
      <c r="J558" s="3">
        <f t="shared" si="55"/>
        <v>5.0447393053853367E-4</v>
      </c>
      <c r="K558" s="3">
        <f t="shared" si="56"/>
        <v>0</v>
      </c>
      <c r="L558" s="3">
        <f t="shared" si="57"/>
        <v>0</v>
      </c>
      <c r="M558" s="3" t="str">
        <f t="shared" si="58"/>
        <v>Rb79</v>
      </c>
    </row>
    <row r="559" spans="2:13" hidden="1" x14ac:dyDescent="0.2">
      <c r="B559" s="3">
        <v>37080</v>
      </c>
      <c r="C559" s="3">
        <v>0</v>
      </c>
      <c r="D559" s="3">
        <v>0</v>
      </c>
      <c r="E559" s="3">
        <v>0</v>
      </c>
      <c r="F559" s="3">
        <f t="shared" si="53"/>
        <v>0</v>
      </c>
      <c r="G559" t="str">
        <f>VLOOKUP(B559,Nuclides!A:F,5,FALSE)</f>
        <v>Rb80</v>
      </c>
      <c r="H559">
        <f>VLOOKUP(B559,Nuclides!A:F,4,FALSE)</f>
        <v>33.4</v>
      </c>
      <c r="I559" s="3" t="str">
        <f t="shared" si="54"/>
        <v>33.4s</v>
      </c>
      <c r="J559" s="3">
        <f t="shared" si="55"/>
        <v>2.0752909597603154E-2</v>
      </c>
      <c r="K559" s="3">
        <f t="shared" si="56"/>
        <v>0</v>
      </c>
      <c r="L559" s="3">
        <f t="shared" si="57"/>
        <v>0</v>
      </c>
      <c r="M559" s="3" t="str">
        <f t="shared" si="58"/>
        <v>Rb80</v>
      </c>
    </row>
    <row r="560" spans="2:13" hidden="1" x14ac:dyDescent="0.2">
      <c r="B560" s="3">
        <v>37081</v>
      </c>
      <c r="C560" s="3">
        <v>0</v>
      </c>
      <c r="D560" s="3">
        <v>0</v>
      </c>
      <c r="E560" s="3">
        <v>0</v>
      </c>
      <c r="F560" s="3">
        <f t="shared" si="53"/>
        <v>0</v>
      </c>
      <c r="G560" t="str">
        <f>VLOOKUP(B560,Nuclides!A:F,5,FALSE)</f>
        <v>Rb81</v>
      </c>
      <c r="H560">
        <f>VLOOKUP(B560,Nuclides!A:F,4,FALSE)</f>
        <v>16459.2</v>
      </c>
      <c r="I560" s="3" t="str">
        <f t="shared" si="54"/>
        <v>4.57h</v>
      </c>
      <c r="J560" s="3">
        <f t="shared" si="55"/>
        <v>4.2113054131424693E-5</v>
      </c>
      <c r="K560" s="3">
        <f t="shared" si="56"/>
        <v>0</v>
      </c>
      <c r="L560" s="3">
        <f t="shared" si="57"/>
        <v>0</v>
      </c>
      <c r="M560" s="3" t="str">
        <f t="shared" si="58"/>
        <v>Rb81</v>
      </c>
    </row>
    <row r="561" spans="2:13" hidden="1" x14ac:dyDescent="0.2">
      <c r="B561" s="3">
        <v>37082</v>
      </c>
      <c r="C561" s="3">
        <v>0</v>
      </c>
      <c r="D561" s="3">
        <v>0</v>
      </c>
      <c r="E561" s="3">
        <v>0</v>
      </c>
      <c r="F561" s="3">
        <f t="shared" si="53"/>
        <v>0</v>
      </c>
      <c r="G561" t="str">
        <f>VLOOKUP(B561,Nuclides!A:F,5,FALSE)</f>
        <v>Rb82</v>
      </c>
      <c r="H561">
        <f>VLOOKUP(B561,Nuclides!A:F,4,FALSE)</f>
        <v>75.45</v>
      </c>
      <c r="I561" s="3" t="str">
        <f t="shared" si="54"/>
        <v>1.26min</v>
      </c>
      <c r="J561" s="3">
        <f t="shared" si="55"/>
        <v>9.1868413593100759E-3</v>
      </c>
      <c r="K561" s="3">
        <f t="shared" si="56"/>
        <v>0</v>
      </c>
      <c r="L561" s="3">
        <f t="shared" si="57"/>
        <v>0</v>
      </c>
      <c r="M561" s="3" t="str">
        <f t="shared" si="58"/>
        <v>Rb82</v>
      </c>
    </row>
    <row r="562" spans="2:13" hidden="1" x14ac:dyDescent="0.2">
      <c r="B562" s="3">
        <v>37083</v>
      </c>
      <c r="C562" s="3">
        <v>0</v>
      </c>
      <c r="D562" s="3">
        <v>0</v>
      </c>
      <c r="E562" s="3">
        <v>0</v>
      </c>
      <c r="F562" s="3">
        <f t="shared" si="53"/>
        <v>0</v>
      </c>
      <c r="G562" t="str">
        <f>VLOOKUP(B562,Nuclides!A:F,5,FALSE)</f>
        <v>Rb83</v>
      </c>
      <c r="H562">
        <f>VLOOKUP(B562,Nuclides!A:F,4,FALSE)</f>
        <v>7447680</v>
      </c>
      <c r="I562" s="3" t="str">
        <f t="shared" si="54"/>
        <v>86.2d</v>
      </c>
      <c r="J562" s="3">
        <f t="shared" si="55"/>
        <v>9.3068872529424639E-8</v>
      </c>
      <c r="K562" s="3">
        <f t="shared" si="56"/>
        <v>0</v>
      </c>
      <c r="L562" s="3">
        <f t="shared" si="57"/>
        <v>0</v>
      </c>
      <c r="M562" s="3" t="str">
        <f t="shared" si="58"/>
        <v>Rb83</v>
      </c>
    </row>
    <row r="563" spans="2:13" hidden="1" x14ac:dyDescent="0.2">
      <c r="B563" s="3">
        <v>37084</v>
      </c>
      <c r="C563" s="3">
        <v>0</v>
      </c>
      <c r="D563" s="3">
        <v>0</v>
      </c>
      <c r="E563" s="3">
        <v>0</v>
      </c>
      <c r="F563" s="3">
        <f t="shared" si="53"/>
        <v>0</v>
      </c>
      <c r="G563" t="str">
        <f>VLOOKUP(B563,Nuclides!A:F,5,FALSE)</f>
        <v>Rb84</v>
      </c>
      <c r="H563">
        <f>VLOOKUP(B563,Nuclides!A:F,4,FALSE)</f>
        <v>2835648</v>
      </c>
      <c r="I563" s="3" t="str">
        <f t="shared" si="54"/>
        <v>32.82d</v>
      </c>
      <c r="J563" s="3">
        <f t="shared" si="55"/>
        <v>2.4444048787435723E-7</v>
      </c>
      <c r="K563" s="3">
        <f t="shared" si="56"/>
        <v>0</v>
      </c>
      <c r="L563" s="3">
        <f t="shared" si="57"/>
        <v>0</v>
      </c>
      <c r="M563" s="3" t="str">
        <f t="shared" si="58"/>
        <v>Rb84</v>
      </c>
    </row>
    <row r="564" spans="2:13" hidden="1" x14ac:dyDescent="0.2">
      <c r="B564" s="3">
        <v>37085</v>
      </c>
      <c r="C564" s="3">
        <v>0</v>
      </c>
      <c r="D564" s="3">
        <v>0</v>
      </c>
      <c r="E564" s="3">
        <v>0</v>
      </c>
      <c r="F564" s="3">
        <f t="shared" si="53"/>
        <v>0</v>
      </c>
      <c r="G564" t="str">
        <f>VLOOKUP(B564,Nuclides!A:F,5,FALSE)</f>
        <v>Rb85</v>
      </c>
      <c r="H564" t="str">
        <f>VLOOKUP(B564,Nuclides!A:F,4,FALSE)</f>
        <v>STABLE</v>
      </c>
      <c r="I564" s="3" t="str">
        <f t="shared" si="54"/>
        <v>STABLE</v>
      </c>
      <c r="J564" s="3" t="e">
        <f t="shared" si="55"/>
        <v>#VALUE!</v>
      </c>
      <c r="K564" s="3" t="e">
        <f t="shared" si="56"/>
        <v>#VALUE!</v>
      </c>
      <c r="L564" s="3" t="e">
        <f t="shared" si="57"/>
        <v>#VALUE!</v>
      </c>
      <c r="M564" s="3" t="str">
        <f t="shared" si="58"/>
        <v>Rb85</v>
      </c>
    </row>
    <row r="565" spans="2:13" hidden="1" x14ac:dyDescent="0.2">
      <c r="B565" s="3">
        <v>37086</v>
      </c>
      <c r="C565" s="3">
        <v>0</v>
      </c>
      <c r="D565" s="3">
        <v>0</v>
      </c>
      <c r="E565" s="3">
        <v>0</v>
      </c>
      <c r="F565" s="3">
        <f t="shared" si="53"/>
        <v>0</v>
      </c>
      <c r="G565" t="str">
        <f>VLOOKUP(B565,Nuclides!A:F,5,FALSE)</f>
        <v>Rb86</v>
      </c>
      <c r="H565">
        <f>VLOOKUP(B565,Nuclides!A:F,4,FALSE)</f>
        <v>1610668.8</v>
      </c>
      <c r="I565" s="3" t="str">
        <f t="shared" si="54"/>
        <v>18.64d</v>
      </c>
      <c r="J565" s="3">
        <f t="shared" si="55"/>
        <v>4.3034743117886513E-7</v>
      </c>
      <c r="K565" s="3">
        <f t="shared" si="56"/>
        <v>0</v>
      </c>
      <c r="L565" s="3">
        <f t="shared" si="57"/>
        <v>0</v>
      </c>
      <c r="M565" s="3" t="str">
        <f t="shared" si="58"/>
        <v>Rb86</v>
      </c>
    </row>
    <row r="566" spans="2:13" hidden="1" x14ac:dyDescent="0.2">
      <c r="B566" s="3">
        <v>37087</v>
      </c>
      <c r="C566" s="3">
        <v>0</v>
      </c>
      <c r="D566" s="3">
        <v>0</v>
      </c>
      <c r="E566" s="3">
        <v>0</v>
      </c>
      <c r="F566" s="3">
        <f t="shared" si="53"/>
        <v>0</v>
      </c>
      <c r="G566" t="str">
        <f>VLOOKUP(B566,Nuclides!A:F,5,FALSE)</f>
        <v>Rb87</v>
      </c>
      <c r="H566">
        <f>VLOOKUP(B566,Nuclides!A:F,4,FALSE)</f>
        <v>1.56841272E+18</v>
      </c>
      <c r="I566" s="3" t="str">
        <f t="shared" si="54"/>
        <v>49734041095.89y</v>
      </c>
      <c r="J566" s="3">
        <f t="shared" si="55"/>
        <v>4.419418254653949E-19</v>
      </c>
      <c r="K566" s="3">
        <f t="shared" si="56"/>
        <v>0</v>
      </c>
      <c r="L566" s="3">
        <f t="shared" si="57"/>
        <v>0</v>
      </c>
      <c r="M566" s="3" t="str">
        <f t="shared" si="58"/>
        <v>Rb87</v>
      </c>
    </row>
    <row r="567" spans="2:13" hidden="1" x14ac:dyDescent="0.2">
      <c r="B567" s="3">
        <v>37088</v>
      </c>
      <c r="C567" s="3">
        <v>0</v>
      </c>
      <c r="D567" s="3">
        <v>0</v>
      </c>
      <c r="E567" s="3">
        <v>0</v>
      </c>
      <c r="F567" s="3">
        <f t="shared" si="53"/>
        <v>0</v>
      </c>
      <c r="G567" t="str">
        <f>VLOOKUP(B567,Nuclides!A:F,5,FALSE)</f>
        <v>Rb88</v>
      </c>
      <c r="H567">
        <f>VLOOKUP(B567,Nuclides!A:F,4,FALSE)</f>
        <v>1066.3799999999901</v>
      </c>
      <c r="I567" s="3" t="str">
        <f t="shared" si="54"/>
        <v>17.77min</v>
      </c>
      <c r="J567" s="3">
        <f t="shared" si="55"/>
        <v>6.5000016932045964E-4</v>
      </c>
      <c r="K567" s="3">
        <f t="shared" si="56"/>
        <v>0</v>
      </c>
      <c r="L567" s="3">
        <f t="shared" si="57"/>
        <v>0</v>
      </c>
      <c r="M567" s="3" t="str">
        <f t="shared" si="58"/>
        <v>Rb88</v>
      </c>
    </row>
    <row r="568" spans="2:13" hidden="1" x14ac:dyDescent="0.2">
      <c r="B568" s="3">
        <v>37089</v>
      </c>
      <c r="C568" s="3">
        <v>0</v>
      </c>
      <c r="D568" s="3">
        <v>0</v>
      </c>
      <c r="E568" s="3">
        <v>0</v>
      </c>
      <c r="F568" s="3">
        <f t="shared" si="53"/>
        <v>0</v>
      </c>
      <c r="G568" t="str">
        <f>VLOOKUP(B568,Nuclides!A:F,5,FALSE)</f>
        <v>Rb89</v>
      </c>
      <c r="H568">
        <f>VLOOKUP(B568,Nuclides!A:F,4,FALSE)</f>
        <v>919.2</v>
      </c>
      <c r="I568" s="3" t="str">
        <f t="shared" si="54"/>
        <v>15.32min</v>
      </c>
      <c r="J568" s="3">
        <f t="shared" si="55"/>
        <v>7.5407656718880028E-4</v>
      </c>
      <c r="K568" s="3">
        <f t="shared" si="56"/>
        <v>0</v>
      </c>
      <c r="L568" s="3">
        <f t="shared" si="57"/>
        <v>0</v>
      </c>
      <c r="M568" s="3" t="str">
        <f t="shared" si="58"/>
        <v>Rb89</v>
      </c>
    </row>
    <row r="569" spans="2:13" hidden="1" x14ac:dyDescent="0.2">
      <c r="B569" s="3">
        <v>37090</v>
      </c>
      <c r="C569" s="3">
        <v>0</v>
      </c>
      <c r="D569" s="3">
        <v>0</v>
      </c>
      <c r="E569" s="3">
        <v>0</v>
      </c>
      <c r="F569" s="3">
        <f t="shared" si="53"/>
        <v>0</v>
      </c>
      <c r="G569" t="str">
        <f>VLOOKUP(B569,Nuclides!A:F,5,FALSE)</f>
        <v>Rb90</v>
      </c>
      <c r="H569">
        <f>VLOOKUP(B569,Nuclides!A:F,4,FALSE)</f>
        <v>158</v>
      </c>
      <c r="I569" s="3" t="str">
        <f t="shared" si="54"/>
        <v>2.63min</v>
      </c>
      <c r="J569" s="3">
        <f t="shared" si="55"/>
        <v>4.3870074718983876E-3</v>
      </c>
      <c r="K569" s="3">
        <f t="shared" si="56"/>
        <v>0</v>
      </c>
      <c r="L569" s="3">
        <f t="shared" si="57"/>
        <v>0</v>
      </c>
      <c r="M569" s="3" t="str">
        <f t="shared" si="58"/>
        <v>Rb90</v>
      </c>
    </row>
    <row r="570" spans="2:13" hidden="1" x14ac:dyDescent="0.2">
      <c r="B570" s="3">
        <v>37091</v>
      </c>
      <c r="C570" s="3">
        <v>0</v>
      </c>
      <c r="D570" s="3">
        <v>0</v>
      </c>
      <c r="E570" s="3">
        <v>0</v>
      </c>
      <c r="F570" s="3">
        <f t="shared" si="53"/>
        <v>0</v>
      </c>
      <c r="G570" t="str">
        <f>VLOOKUP(B570,Nuclides!A:F,5,FALSE)</f>
        <v>Rb91</v>
      </c>
      <c r="H570">
        <f>VLOOKUP(B570,Nuclides!A:F,4,FALSE)</f>
        <v>58.2</v>
      </c>
      <c r="I570" s="3" t="str">
        <f t="shared" si="54"/>
        <v>58.2s</v>
      </c>
      <c r="J570" s="3">
        <f t="shared" si="55"/>
        <v>1.1909745370445795E-2</v>
      </c>
      <c r="K570" s="3">
        <f t="shared" si="56"/>
        <v>0</v>
      </c>
      <c r="L570" s="3">
        <f t="shared" si="57"/>
        <v>0</v>
      </c>
      <c r="M570" s="3" t="str">
        <f t="shared" si="58"/>
        <v>Rb91</v>
      </c>
    </row>
    <row r="571" spans="2:13" hidden="1" x14ac:dyDescent="0.2">
      <c r="B571" s="3">
        <v>37092</v>
      </c>
      <c r="C571" s="3">
        <v>0</v>
      </c>
      <c r="D571" s="3">
        <v>0</v>
      </c>
      <c r="E571" s="3">
        <v>0</v>
      </c>
      <c r="F571" s="3">
        <f t="shared" si="53"/>
        <v>0</v>
      </c>
      <c r="G571" t="str">
        <f>VLOOKUP(B571,Nuclides!A:F,5,FALSE)</f>
        <v>Rb92</v>
      </c>
      <c r="H571">
        <f>VLOOKUP(B571,Nuclides!A:F,4,FALSE)</f>
        <v>4.492</v>
      </c>
      <c r="I571" s="3" t="str">
        <f t="shared" si="54"/>
        <v>4.492s</v>
      </c>
      <c r="J571" s="3">
        <f t="shared" si="55"/>
        <v>0.15430703040070021</v>
      </c>
      <c r="K571" s="3">
        <f t="shared" si="56"/>
        <v>0</v>
      </c>
      <c r="L571" s="3">
        <f t="shared" si="57"/>
        <v>0</v>
      </c>
      <c r="M571" s="3" t="str">
        <f t="shared" si="58"/>
        <v>Rb92</v>
      </c>
    </row>
    <row r="572" spans="2:13" hidden="1" x14ac:dyDescent="0.2">
      <c r="B572" s="3">
        <v>37093</v>
      </c>
      <c r="C572" s="3">
        <v>0</v>
      </c>
      <c r="D572" s="3">
        <v>0</v>
      </c>
      <c r="E572" s="3">
        <v>0</v>
      </c>
      <c r="F572" s="3">
        <f t="shared" si="53"/>
        <v>0</v>
      </c>
      <c r="G572" t="str">
        <f>VLOOKUP(B572,Nuclides!A:F,5,FALSE)</f>
        <v>Rb93</v>
      </c>
      <c r="H572">
        <f>VLOOKUP(B572,Nuclides!A:F,4,FALSE)</f>
        <v>5.84</v>
      </c>
      <c r="I572" s="3" t="str">
        <f t="shared" si="54"/>
        <v>5.84s</v>
      </c>
      <c r="J572" s="3">
        <f t="shared" si="55"/>
        <v>0.1186895857123194</v>
      </c>
      <c r="K572" s="3">
        <f t="shared" si="56"/>
        <v>0</v>
      </c>
      <c r="L572" s="3">
        <f t="shared" si="57"/>
        <v>0</v>
      </c>
      <c r="M572" s="3" t="str">
        <f t="shared" si="58"/>
        <v>Rb93</v>
      </c>
    </row>
    <row r="573" spans="2:13" hidden="1" x14ac:dyDescent="0.2">
      <c r="B573" s="3">
        <v>37094</v>
      </c>
      <c r="C573" s="3">
        <v>0</v>
      </c>
      <c r="D573" s="3">
        <v>0</v>
      </c>
      <c r="E573" s="3">
        <v>0</v>
      </c>
      <c r="F573" s="3">
        <f t="shared" si="53"/>
        <v>0</v>
      </c>
      <c r="G573" t="str">
        <f>VLOOKUP(B573,Nuclides!A:F,5,FALSE)</f>
        <v>Rb94</v>
      </c>
      <c r="H573">
        <f>VLOOKUP(B573,Nuclides!A:F,4,FALSE)</f>
        <v>2.702</v>
      </c>
      <c r="I573" s="3" t="str">
        <f t="shared" si="54"/>
        <v>2.702s</v>
      </c>
      <c r="J573" s="3">
        <f t="shared" si="55"/>
        <v>0.25653115490745571</v>
      </c>
      <c r="K573" s="3">
        <f t="shared" si="56"/>
        <v>0</v>
      </c>
      <c r="L573" s="3">
        <f t="shared" si="57"/>
        <v>0</v>
      </c>
      <c r="M573" s="3" t="str">
        <f t="shared" si="58"/>
        <v>Rb94</v>
      </c>
    </row>
    <row r="574" spans="2:13" hidden="1" x14ac:dyDescent="0.2">
      <c r="B574" s="3">
        <v>37095</v>
      </c>
      <c r="C574" s="3">
        <v>0</v>
      </c>
      <c r="D574" s="3">
        <v>0</v>
      </c>
      <c r="E574" s="3">
        <v>0</v>
      </c>
      <c r="F574" s="3">
        <f t="shared" si="53"/>
        <v>0</v>
      </c>
      <c r="G574" t="str">
        <f>VLOOKUP(B574,Nuclides!A:F,5,FALSE)</f>
        <v>Rb95</v>
      </c>
      <c r="H574">
        <f>VLOOKUP(B574,Nuclides!A:F,4,FALSE)</f>
        <v>0.37769999999999998</v>
      </c>
      <c r="I574" s="3" t="str">
        <f t="shared" si="54"/>
        <v>0.3777s</v>
      </c>
      <c r="J574" s="3">
        <f t="shared" si="55"/>
        <v>1.8351791913157143</v>
      </c>
      <c r="K574" s="3">
        <f t="shared" si="56"/>
        <v>0</v>
      </c>
      <c r="L574" s="3">
        <f t="shared" si="57"/>
        <v>0</v>
      </c>
      <c r="M574" s="3" t="str">
        <f t="shared" si="58"/>
        <v>Rb95</v>
      </c>
    </row>
    <row r="575" spans="2:13" hidden="1" x14ac:dyDescent="0.2">
      <c r="B575" s="3">
        <v>37096</v>
      </c>
      <c r="C575" s="3">
        <v>0</v>
      </c>
      <c r="D575" s="3">
        <v>0</v>
      </c>
      <c r="E575" s="3">
        <v>0</v>
      </c>
      <c r="F575" s="3">
        <f t="shared" si="53"/>
        <v>0</v>
      </c>
      <c r="G575" t="str">
        <f>VLOOKUP(B575,Nuclides!A:F,5,FALSE)</f>
        <v>Rb96</v>
      </c>
      <c r="H575">
        <f>VLOOKUP(B575,Nuclides!A:F,4,FALSE)</f>
        <v>0.20300000000000001</v>
      </c>
      <c r="I575" s="3" t="str">
        <f t="shared" si="54"/>
        <v>0.203s</v>
      </c>
      <c r="J575" s="3">
        <f t="shared" si="55"/>
        <v>3.4145181308371688</v>
      </c>
      <c r="K575" s="3">
        <f t="shared" si="56"/>
        <v>0</v>
      </c>
      <c r="L575" s="3">
        <f t="shared" si="57"/>
        <v>0</v>
      </c>
      <c r="M575" s="3" t="str">
        <f t="shared" si="58"/>
        <v>Rb96</v>
      </c>
    </row>
    <row r="576" spans="2:13" hidden="1" x14ac:dyDescent="0.2">
      <c r="B576" s="3">
        <v>37097</v>
      </c>
      <c r="C576" s="3">
        <v>0</v>
      </c>
      <c r="D576" s="3">
        <v>0</v>
      </c>
      <c r="E576" s="3">
        <v>0</v>
      </c>
      <c r="F576" s="3">
        <f t="shared" si="53"/>
        <v>0</v>
      </c>
      <c r="G576" t="str">
        <f>VLOOKUP(B576,Nuclides!A:F,5,FALSE)</f>
        <v>Rb97</v>
      </c>
      <c r="H576">
        <f>VLOOKUP(B576,Nuclides!A:F,4,FALSE)</f>
        <v>0.1691</v>
      </c>
      <c r="I576" s="3" t="str">
        <f t="shared" si="54"/>
        <v>0.1691s</v>
      </c>
      <c r="J576" s="3">
        <f t="shared" si="55"/>
        <v>4.0990371410996174</v>
      </c>
      <c r="K576" s="3">
        <f t="shared" si="56"/>
        <v>0</v>
      </c>
      <c r="L576" s="3">
        <f t="shared" si="57"/>
        <v>0</v>
      </c>
      <c r="M576" s="3" t="str">
        <f t="shared" si="58"/>
        <v>Rb97</v>
      </c>
    </row>
    <row r="577" spans="2:13" hidden="1" x14ac:dyDescent="0.2">
      <c r="B577" s="3">
        <v>37098</v>
      </c>
      <c r="C577" s="3">
        <v>0</v>
      </c>
      <c r="D577" s="3">
        <v>0</v>
      </c>
      <c r="E577" s="3">
        <v>0</v>
      </c>
      <c r="F577" s="3">
        <f t="shared" si="53"/>
        <v>0</v>
      </c>
      <c r="G577" t="str">
        <f>VLOOKUP(B577,Nuclides!A:F,5,FALSE)</f>
        <v>Rb98</v>
      </c>
      <c r="H577">
        <f>VLOOKUP(B577,Nuclides!A:F,4,FALSE)</f>
        <v>0.10199999999999999</v>
      </c>
      <c r="I577" s="3" t="str">
        <f t="shared" si="54"/>
        <v>0.102s</v>
      </c>
      <c r="J577" s="3">
        <f t="shared" si="55"/>
        <v>6.7955605937249546</v>
      </c>
      <c r="K577" s="3">
        <f t="shared" si="56"/>
        <v>0</v>
      </c>
      <c r="L577" s="3">
        <f t="shared" si="57"/>
        <v>0</v>
      </c>
      <c r="M577" s="3" t="str">
        <f t="shared" si="58"/>
        <v>Rb98</v>
      </c>
    </row>
    <row r="578" spans="2:13" hidden="1" x14ac:dyDescent="0.2">
      <c r="B578" s="3">
        <v>37099</v>
      </c>
      <c r="C578" s="3">
        <v>0</v>
      </c>
      <c r="D578" s="3">
        <v>0</v>
      </c>
      <c r="E578" s="3">
        <v>0</v>
      </c>
      <c r="F578" s="3">
        <f t="shared" si="53"/>
        <v>0</v>
      </c>
      <c r="G578" t="str">
        <f>VLOOKUP(B578,Nuclides!A:F,5,FALSE)</f>
        <v>Rb99</v>
      </c>
      <c r="H578">
        <f>VLOOKUP(B578,Nuclides!A:F,4,FALSE)</f>
        <v>5.3999999999999999E-2</v>
      </c>
      <c r="I578" s="3" t="str">
        <f t="shared" si="54"/>
        <v>0.054s</v>
      </c>
      <c r="J578" s="3">
        <f t="shared" si="55"/>
        <v>12.836058899258246</v>
      </c>
      <c r="K578" s="3">
        <f t="shared" si="56"/>
        <v>0</v>
      </c>
      <c r="L578" s="3">
        <f t="shared" si="57"/>
        <v>0</v>
      </c>
      <c r="M578" s="3" t="str">
        <f t="shared" si="58"/>
        <v>Rb99</v>
      </c>
    </row>
    <row r="579" spans="2:13" hidden="1" x14ac:dyDescent="0.2">
      <c r="B579" s="3">
        <v>37100</v>
      </c>
      <c r="C579" s="3">
        <v>0</v>
      </c>
      <c r="D579" s="3">
        <v>0</v>
      </c>
      <c r="E579" s="3">
        <v>0</v>
      </c>
      <c r="F579" s="3">
        <f t="shared" si="53"/>
        <v>0</v>
      </c>
      <c r="G579" t="str">
        <f>VLOOKUP(B579,Nuclides!A:F,5,FALSE)</f>
        <v>Rb100</v>
      </c>
      <c r="H579">
        <f>VLOOKUP(B579,Nuclides!A:F,4,FALSE)</f>
        <v>5.0999999999999997E-2</v>
      </c>
      <c r="I579" s="3" t="str">
        <f t="shared" si="54"/>
        <v>0.051s</v>
      </c>
      <c r="J579" s="3">
        <f t="shared" si="55"/>
        <v>13.591121187449909</v>
      </c>
      <c r="K579" s="3">
        <f t="shared" si="56"/>
        <v>0</v>
      </c>
      <c r="L579" s="3">
        <f t="shared" si="57"/>
        <v>0</v>
      </c>
      <c r="M579" s="3" t="str">
        <f t="shared" si="58"/>
        <v>Rb100</v>
      </c>
    </row>
    <row r="580" spans="2:13" hidden="1" x14ac:dyDescent="0.2">
      <c r="B580" s="3">
        <v>38077</v>
      </c>
      <c r="C580" s="3">
        <v>0</v>
      </c>
      <c r="D580" s="3">
        <v>0</v>
      </c>
      <c r="E580" s="3">
        <v>0</v>
      </c>
      <c r="F580" s="3">
        <f t="shared" si="53"/>
        <v>0</v>
      </c>
      <c r="G580" t="str">
        <f>VLOOKUP(B580,Nuclides!A:F,5,FALSE)</f>
        <v>Sr77</v>
      </c>
      <c r="H580">
        <f>VLOOKUP(B580,Nuclides!A:F,4,FALSE)</f>
        <v>9</v>
      </c>
      <c r="I580" s="3" t="str">
        <f t="shared" si="54"/>
        <v>9s</v>
      </c>
      <c r="J580" s="3">
        <f t="shared" si="55"/>
        <v>7.7016353395549478E-2</v>
      </c>
      <c r="K580" s="3">
        <f t="shared" si="56"/>
        <v>0</v>
      </c>
      <c r="L580" s="3">
        <f t="shared" si="57"/>
        <v>0</v>
      </c>
      <c r="M580" s="3" t="str">
        <f t="shared" si="58"/>
        <v>Sr77</v>
      </c>
    </row>
    <row r="581" spans="2:13" hidden="1" x14ac:dyDescent="0.2">
      <c r="B581" s="3">
        <v>38078</v>
      </c>
      <c r="C581" s="3">
        <v>0</v>
      </c>
      <c r="D581" s="3">
        <v>0</v>
      </c>
      <c r="E581" s="3">
        <v>0</v>
      </c>
      <c r="F581" s="3">
        <f t="shared" ref="F581:F644" si="59">SUM(C581:E581)</f>
        <v>0</v>
      </c>
      <c r="G581" t="str">
        <f>VLOOKUP(B581,Nuclides!A:F,5,FALSE)</f>
        <v>Sr78</v>
      </c>
      <c r="H581">
        <f>VLOOKUP(B581,Nuclides!A:F,4,FALSE)</f>
        <v>160</v>
      </c>
      <c r="I581" s="3" t="str">
        <f t="shared" ref="I581:I644" si="60">IF(H581="STABLE", "STABLE", IF(H581&lt;60, H581&amp;"s", IF(H581&lt;3600, ROUND(H581/60,2)&amp;"min", IF(H581&lt;86400, ROUND(H581/3600,2)&amp;"h", IF(H581&lt;31536000, ROUND(H581/86400,2)&amp;"d", ROUND(H581/31536000,2)&amp;"y")))))</f>
        <v>2.67min</v>
      </c>
      <c r="J581" s="3">
        <f t="shared" ref="J581:J644" si="61">LN(2)/H581</f>
        <v>4.3321698784996579E-3</v>
      </c>
      <c r="K581" s="3">
        <f t="shared" ref="K581:K644" si="62">10*F581*(1-EXP(-J581*600))*6240000000000</f>
        <v>0</v>
      </c>
      <c r="L581" s="3">
        <f t="shared" ref="L581:L644" si="63">EXP(-J581*30*60)*K581</f>
        <v>0</v>
      </c>
      <c r="M581" s="3" t="str">
        <f t="shared" ref="M581:M644" si="64">G581</f>
        <v>Sr78</v>
      </c>
    </row>
    <row r="582" spans="2:13" hidden="1" x14ac:dyDescent="0.2">
      <c r="B582" s="3">
        <v>38079</v>
      </c>
      <c r="C582" s="3">
        <v>0</v>
      </c>
      <c r="D582" s="3">
        <v>0</v>
      </c>
      <c r="E582" s="3">
        <v>0</v>
      </c>
      <c r="F582" s="3">
        <f t="shared" si="59"/>
        <v>0</v>
      </c>
      <c r="G582" t="str">
        <f>VLOOKUP(B582,Nuclides!A:F,5,FALSE)</f>
        <v>Sr79</v>
      </c>
      <c r="H582">
        <f>VLOOKUP(B582,Nuclides!A:F,4,FALSE)</f>
        <v>135</v>
      </c>
      <c r="I582" s="3" t="str">
        <f t="shared" si="60"/>
        <v>2.25min</v>
      </c>
      <c r="J582" s="3">
        <f t="shared" si="61"/>
        <v>5.1344235597032984E-3</v>
      </c>
      <c r="K582" s="3">
        <f t="shared" si="62"/>
        <v>0</v>
      </c>
      <c r="L582" s="3">
        <f t="shared" si="63"/>
        <v>0</v>
      </c>
      <c r="M582" s="3" t="str">
        <f t="shared" si="64"/>
        <v>Sr79</v>
      </c>
    </row>
    <row r="583" spans="2:13" hidden="1" x14ac:dyDescent="0.2">
      <c r="B583" s="3">
        <v>38080</v>
      </c>
      <c r="C583" s="3">
        <v>0</v>
      </c>
      <c r="D583" s="3">
        <v>0</v>
      </c>
      <c r="E583" s="3">
        <v>0</v>
      </c>
      <c r="F583" s="3">
        <f t="shared" si="59"/>
        <v>0</v>
      </c>
      <c r="G583" t="str">
        <f>VLOOKUP(B583,Nuclides!A:F,5,FALSE)</f>
        <v>Sr80</v>
      </c>
      <c r="H583">
        <f>VLOOKUP(B583,Nuclides!A:F,4,FALSE)</f>
        <v>6378</v>
      </c>
      <c r="I583" s="3" t="str">
        <f t="shared" si="60"/>
        <v>1.77h</v>
      </c>
      <c r="J583" s="3">
        <f t="shared" si="61"/>
        <v>1.0867782699277912E-4</v>
      </c>
      <c r="K583" s="3">
        <f t="shared" si="62"/>
        <v>0</v>
      </c>
      <c r="L583" s="3">
        <f t="shared" si="63"/>
        <v>0</v>
      </c>
      <c r="M583" s="3" t="str">
        <f t="shared" si="64"/>
        <v>Sr80</v>
      </c>
    </row>
    <row r="584" spans="2:13" hidden="1" x14ac:dyDescent="0.2">
      <c r="B584" s="3">
        <v>38081</v>
      </c>
      <c r="C584" s="3">
        <v>0</v>
      </c>
      <c r="D584" s="3">
        <v>0</v>
      </c>
      <c r="E584" s="3">
        <v>0</v>
      </c>
      <c r="F584" s="3">
        <f t="shared" si="59"/>
        <v>0</v>
      </c>
      <c r="G584" t="str">
        <f>VLOOKUP(B584,Nuclides!A:F,5,FALSE)</f>
        <v>Sr81</v>
      </c>
      <c r="H584">
        <f>VLOOKUP(B584,Nuclides!A:F,4,FALSE)</f>
        <v>1338</v>
      </c>
      <c r="I584" s="3" t="str">
        <f t="shared" si="60"/>
        <v>22.3min</v>
      </c>
      <c r="J584" s="3">
        <f t="shared" si="61"/>
        <v>5.1804722014943589E-4</v>
      </c>
      <c r="K584" s="3">
        <f t="shared" si="62"/>
        <v>0</v>
      </c>
      <c r="L584" s="3">
        <f t="shared" si="63"/>
        <v>0</v>
      </c>
      <c r="M584" s="3" t="str">
        <f t="shared" si="64"/>
        <v>Sr81</v>
      </c>
    </row>
    <row r="585" spans="2:13" hidden="1" x14ac:dyDescent="0.2">
      <c r="B585" s="3">
        <v>38082</v>
      </c>
      <c r="C585" s="3">
        <v>0</v>
      </c>
      <c r="D585" s="3">
        <v>0</v>
      </c>
      <c r="E585" s="3">
        <v>0</v>
      </c>
      <c r="F585" s="3">
        <f t="shared" si="59"/>
        <v>0</v>
      </c>
      <c r="G585" t="str">
        <f>VLOOKUP(B585,Nuclides!A:F,5,FALSE)</f>
        <v>Sr82</v>
      </c>
      <c r="H585">
        <f>VLOOKUP(B585,Nuclides!A:F,4,FALSE)</f>
        <v>2189376</v>
      </c>
      <c r="I585" s="3" t="str">
        <f t="shared" si="60"/>
        <v>25.34d</v>
      </c>
      <c r="J585" s="3">
        <f t="shared" si="61"/>
        <v>3.165957700093293E-7</v>
      </c>
      <c r="K585" s="3">
        <f t="shared" si="62"/>
        <v>0</v>
      </c>
      <c r="L585" s="3">
        <f t="shared" si="63"/>
        <v>0</v>
      </c>
      <c r="M585" s="3" t="str">
        <f t="shared" si="64"/>
        <v>Sr82</v>
      </c>
    </row>
    <row r="586" spans="2:13" hidden="1" x14ac:dyDescent="0.2">
      <c r="B586" s="3">
        <v>38083</v>
      </c>
      <c r="C586" s="3">
        <v>0</v>
      </c>
      <c r="D586" s="3">
        <v>0</v>
      </c>
      <c r="E586" s="3">
        <v>0</v>
      </c>
      <c r="F586" s="3">
        <f t="shared" si="59"/>
        <v>0</v>
      </c>
      <c r="G586" t="str">
        <f>VLOOKUP(B586,Nuclides!A:F,5,FALSE)</f>
        <v>Sr83</v>
      </c>
      <c r="H586">
        <f>VLOOKUP(B586,Nuclides!A:F,4,FALSE)</f>
        <v>116675.999999999</v>
      </c>
      <c r="I586" s="3" t="str">
        <f t="shared" si="60"/>
        <v>1.35d</v>
      </c>
      <c r="J586" s="3">
        <f t="shared" si="61"/>
        <v>5.9407862847539446E-6</v>
      </c>
      <c r="K586" s="3">
        <f t="shared" si="62"/>
        <v>0</v>
      </c>
      <c r="L586" s="3">
        <f t="shared" si="63"/>
        <v>0</v>
      </c>
      <c r="M586" s="3" t="str">
        <f t="shared" si="64"/>
        <v>Sr83</v>
      </c>
    </row>
    <row r="587" spans="2:13" hidden="1" x14ac:dyDescent="0.2">
      <c r="B587" s="3">
        <v>38084</v>
      </c>
      <c r="C587" s="3">
        <v>0</v>
      </c>
      <c r="D587" s="3">
        <v>0</v>
      </c>
      <c r="E587" s="3">
        <v>0</v>
      </c>
      <c r="F587" s="3">
        <f t="shared" si="59"/>
        <v>0</v>
      </c>
      <c r="G587" t="str">
        <f>VLOOKUP(B587,Nuclides!A:F,5,FALSE)</f>
        <v>Sr84</v>
      </c>
      <c r="H587" t="str">
        <f>VLOOKUP(B587,Nuclides!A:F,4,FALSE)</f>
        <v>STABLE</v>
      </c>
      <c r="I587" s="3" t="str">
        <f t="shared" si="60"/>
        <v>STABLE</v>
      </c>
      <c r="J587" s="3" t="e">
        <f t="shared" si="61"/>
        <v>#VALUE!</v>
      </c>
      <c r="K587" s="3" t="e">
        <f t="shared" si="62"/>
        <v>#VALUE!</v>
      </c>
      <c r="L587" s="3" t="e">
        <f t="shared" si="63"/>
        <v>#VALUE!</v>
      </c>
      <c r="M587" s="3" t="str">
        <f t="shared" si="64"/>
        <v>Sr84</v>
      </c>
    </row>
    <row r="588" spans="2:13" hidden="1" x14ac:dyDescent="0.2">
      <c r="B588" s="3">
        <v>38085</v>
      </c>
      <c r="C588" s="3">
        <v>0</v>
      </c>
      <c r="D588" s="3">
        <v>0</v>
      </c>
      <c r="E588" s="3">
        <v>0</v>
      </c>
      <c r="F588" s="3">
        <f t="shared" si="59"/>
        <v>0</v>
      </c>
      <c r="G588" t="str">
        <f>VLOOKUP(B588,Nuclides!A:F,5,FALSE)</f>
        <v>Sr85</v>
      </c>
      <c r="H588">
        <f>VLOOKUP(B588,Nuclides!A:F,4,FALSE)</f>
        <v>5602953.5999999996</v>
      </c>
      <c r="I588" s="3" t="str">
        <f t="shared" si="60"/>
        <v>64.85d</v>
      </c>
      <c r="J588" s="3">
        <f t="shared" si="61"/>
        <v>1.2371103350917369E-7</v>
      </c>
      <c r="K588" s="3">
        <f t="shared" si="62"/>
        <v>0</v>
      </c>
      <c r="L588" s="3">
        <f t="shared" si="63"/>
        <v>0</v>
      </c>
      <c r="M588" s="3" t="str">
        <f t="shared" si="64"/>
        <v>Sr85</v>
      </c>
    </row>
    <row r="589" spans="2:13" hidden="1" x14ac:dyDescent="0.2">
      <c r="B589" s="3">
        <v>38086</v>
      </c>
      <c r="C589" s="3">
        <v>0</v>
      </c>
      <c r="D589" s="3">
        <v>0</v>
      </c>
      <c r="E589" s="3">
        <v>0</v>
      </c>
      <c r="F589" s="3">
        <f t="shared" si="59"/>
        <v>0</v>
      </c>
      <c r="G589" t="str">
        <f>VLOOKUP(B589,Nuclides!A:F,5,FALSE)</f>
        <v>Sr86</v>
      </c>
      <c r="H589" t="str">
        <f>VLOOKUP(B589,Nuclides!A:F,4,FALSE)</f>
        <v>STABLE</v>
      </c>
      <c r="I589" s="3" t="str">
        <f t="shared" si="60"/>
        <v>STABLE</v>
      </c>
      <c r="J589" s="3" t="e">
        <f t="shared" si="61"/>
        <v>#VALUE!</v>
      </c>
      <c r="K589" s="3" t="e">
        <f t="shared" si="62"/>
        <v>#VALUE!</v>
      </c>
      <c r="L589" s="3" t="e">
        <f t="shared" si="63"/>
        <v>#VALUE!</v>
      </c>
      <c r="M589" s="3" t="str">
        <f t="shared" si="64"/>
        <v>Sr86</v>
      </c>
    </row>
    <row r="590" spans="2:13" hidden="1" x14ac:dyDescent="0.2">
      <c r="B590" s="3">
        <v>38087</v>
      </c>
      <c r="C590" s="3">
        <v>0</v>
      </c>
      <c r="D590" s="3">
        <v>0</v>
      </c>
      <c r="E590" s="3">
        <v>0</v>
      </c>
      <c r="F590" s="3">
        <f t="shared" si="59"/>
        <v>0</v>
      </c>
      <c r="G590" t="str">
        <f>VLOOKUP(B590,Nuclides!A:F,5,FALSE)</f>
        <v>Sr87</v>
      </c>
      <c r="H590" t="str">
        <f>VLOOKUP(B590,Nuclides!A:F,4,FALSE)</f>
        <v>STABLE</v>
      </c>
      <c r="I590" s="3" t="str">
        <f t="shared" si="60"/>
        <v>STABLE</v>
      </c>
      <c r="J590" s="3" t="e">
        <f t="shared" si="61"/>
        <v>#VALUE!</v>
      </c>
      <c r="K590" s="3" t="e">
        <f t="shared" si="62"/>
        <v>#VALUE!</v>
      </c>
      <c r="L590" s="3" t="e">
        <f t="shared" si="63"/>
        <v>#VALUE!</v>
      </c>
      <c r="M590" s="3" t="str">
        <f t="shared" si="64"/>
        <v>Sr87</v>
      </c>
    </row>
    <row r="591" spans="2:13" hidden="1" x14ac:dyDescent="0.2">
      <c r="B591" s="3">
        <v>38088</v>
      </c>
      <c r="C591" s="3">
        <v>0</v>
      </c>
      <c r="D591" s="3">
        <v>0</v>
      </c>
      <c r="E591" s="3">
        <v>0</v>
      </c>
      <c r="F591" s="3">
        <f t="shared" si="59"/>
        <v>0</v>
      </c>
      <c r="G591" t="str">
        <f>VLOOKUP(B591,Nuclides!A:F,5,FALSE)</f>
        <v>Sr88</v>
      </c>
      <c r="H591" t="str">
        <f>VLOOKUP(B591,Nuclides!A:F,4,FALSE)</f>
        <v>STABLE</v>
      </c>
      <c r="I591" s="3" t="str">
        <f t="shared" si="60"/>
        <v>STABLE</v>
      </c>
      <c r="J591" s="3" t="e">
        <f t="shared" si="61"/>
        <v>#VALUE!</v>
      </c>
      <c r="K591" s="3" t="e">
        <f t="shared" si="62"/>
        <v>#VALUE!</v>
      </c>
      <c r="L591" s="3" t="e">
        <f t="shared" si="63"/>
        <v>#VALUE!</v>
      </c>
      <c r="M591" s="3" t="str">
        <f t="shared" si="64"/>
        <v>Sr88</v>
      </c>
    </row>
    <row r="592" spans="2:13" hidden="1" x14ac:dyDescent="0.2">
      <c r="B592" s="3">
        <v>38089</v>
      </c>
      <c r="C592" s="3">
        <v>0</v>
      </c>
      <c r="D592" s="3">
        <v>0</v>
      </c>
      <c r="E592" s="3">
        <v>0</v>
      </c>
      <c r="F592" s="3">
        <f t="shared" si="59"/>
        <v>0</v>
      </c>
      <c r="G592" t="str">
        <f>VLOOKUP(B592,Nuclides!A:F,5,FALSE)</f>
        <v>Sr89</v>
      </c>
      <c r="H592">
        <f>VLOOKUP(B592,Nuclides!A:F,4,FALSE)</f>
        <v>4368643.2</v>
      </c>
      <c r="I592" s="3" t="str">
        <f t="shared" si="60"/>
        <v>50.56d</v>
      </c>
      <c r="J592" s="3">
        <f t="shared" si="61"/>
        <v>1.5866417760094148E-7</v>
      </c>
      <c r="K592" s="3">
        <f t="shared" si="62"/>
        <v>0</v>
      </c>
      <c r="L592" s="3">
        <f t="shared" si="63"/>
        <v>0</v>
      </c>
      <c r="M592" s="3" t="str">
        <f t="shared" si="64"/>
        <v>Sr89</v>
      </c>
    </row>
    <row r="593" spans="2:13" hidden="1" x14ac:dyDescent="0.2">
      <c r="B593" s="3">
        <v>38090</v>
      </c>
      <c r="C593" s="3">
        <v>0</v>
      </c>
      <c r="D593" s="3">
        <v>0</v>
      </c>
      <c r="E593" s="3">
        <v>0</v>
      </c>
      <c r="F593" s="3">
        <f t="shared" si="59"/>
        <v>0</v>
      </c>
      <c r="G593" t="str">
        <f>VLOOKUP(B593,Nuclides!A:F,5,FALSE)</f>
        <v>Sr90</v>
      </c>
      <c r="H593">
        <f>VLOOKUP(B593,Nuclides!A:F,4,FALSE)</f>
        <v>912014640</v>
      </c>
      <c r="I593" s="3" t="str">
        <f t="shared" si="60"/>
        <v>28.92y</v>
      </c>
      <c r="J593" s="3">
        <f t="shared" si="61"/>
        <v>7.6001760296298017E-10</v>
      </c>
      <c r="K593" s="3">
        <f t="shared" si="62"/>
        <v>0</v>
      </c>
      <c r="L593" s="3">
        <f t="shared" si="63"/>
        <v>0</v>
      </c>
      <c r="M593" s="3" t="str">
        <f t="shared" si="64"/>
        <v>Sr90</v>
      </c>
    </row>
    <row r="594" spans="2:13" hidden="1" x14ac:dyDescent="0.2">
      <c r="B594" s="3">
        <v>38091</v>
      </c>
      <c r="C594" s="3">
        <v>0</v>
      </c>
      <c r="D594" s="3">
        <v>0</v>
      </c>
      <c r="E594" s="3">
        <v>0</v>
      </c>
      <c r="F594" s="3">
        <f t="shared" si="59"/>
        <v>0</v>
      </c>
      <c r="G594" t="str">
        <f>VLOOKUP(B594,Nuclides!A:F,5,FALSE)</f>
        <v>Sr91</v>
      </c>
      <c r="H594">
        <f>VLOOKUP(B594,Nuclides!A:F,4,FALSE)</f>
        <v>34740</v>
      </c>
      <c r="I594" s="3" t="str">
        <f t="shared" si="60"/>
        <v>9.65h</v>
      </c>
      <c r="J594" s="3">
        <f t="shared" si="61"/>
        <v>1.9952423159468777E-5</v>
      </c>
      <c r="K594" s="3">
        <f t="shared" si="62"/>
        <v>0</v>
      </c>
      <c r="L594" s="3">
        <f t="shared" si="63"/>
        <v>0</v>
      </c>
      <c r="M594" s="3" t="str">
        <f t="shared" si="64"/>
        <v>Sr91</v>
      </c>
    </row>
    <row r="595" spans="2:13" hidden="1" x14ac:dyDescent="0.2">
      <c r="B595" s="3">
        <v>38092</v>
      </c>
      <c r="C595" s="3">
        <v>0</v>
      </c>
      <c r="D595" s="3">
        <v>0</v>
      </c>
      <c r="E595" s="3">
        <v>0</v>
      </c>
      <c r="F595" s="3">
        <f t="shared" si="59"/>
        <v>0</v>
      </c>
      <c r="G595" t="str">
        <f>VLOOKUP(B595,Nuclides!A:F,5,FALSE)</f>
        <v>Sr92</v>
      </c>
      <c r="H595">
        <f>VLOOKUP(B595,Nuclides!A:F,4,FALSE)</f>
        <v>9399.6</v>
      </c>
      <c r="I595" s="3" t="str">
        <f t="shared" si="60"/>
        <v>2.61h</v>
      </c>
      <c r="J595" s="3">
        <f t="shared" si="61"/>
        <v>7.3742199727642167E-5</v>
      </c>
      <c r="K595" s="3">
        <f t="shared" si="62"/>
        <v>0</v>
      </c>
      <c r="L595" s="3">
        <f t="shared" si="63"/>
        <v>0</v>
      </c>
      <c r="M595" s="3" t="str">
        <f t="shared" si="64"/>
        <v>Sr92</v>
      </c>
    </row>
    <row r="596" spans="2:13" hidden="1" x14ac:dyDescent="0.2">
      <c r="B596" s="3">
        <v>38093</v>
      </c>
      <c r="C596" s="3">
        <v>0</v>
      </c>
      <c r="D596" s="3">
        <v>0</v>
      </c>
      <c r="E596" s="3">
        <v>0</v>
      </c>
      <c r="F596" s="3">
        <f t="shared" si="59"/>
        <v>0</v>
      </c>
      <c r="G596" t="str">
        <f>VLOOKUP(B596,Nuclides!A:F,5,FALSE)</f>
        <v>Sr93</v>
      </c>
      <c r="H596">
        <f>VLOOKUP(B596,Nuclides!A:F,4,FALSE)</f>
        <v>445.79999999999899</v>
      </c>
      <c r="I596" s="3" t="str">
        <f t="shared" si="60"/>
        <v>7.43min</v>
      </c>
      <c r="J596" s="3">
        <f t="shared" si="61"/>
        <v>1.5548388976221329E-3</v>
      </c>
      <c r="K596" s="3">
        <f t="shared" si="62"/>
        <v>0</v>
      </c>
      <c r="L596" s="3">
        <f t="shared" si="63"/>
        <v>0</v>
      </c>
      <c r="M596" s="3" t="str">
        <f t="shared" si="64"/>
        <v>Sr93</v>
      </c>
    </row>
    <row r="597" spans="2:13" hidden="1" x14ac:dyDescent="0.2">
      <c r="B597" s="3">
        <v>38094</v>
      </c>
      <c r="C597" s="3">
        <v>0</v>
      </c>
      <c r="D597" s="3">
        <v>0</v>
      </c>
      <c r="E597" s="3">
        <v>0</v>
      </c>
      <c r="F597" s="3">
        <f t="shared" si="59"/>
        <v>0</v>
      </c>
      <c r="G597" t="str">
        <f>VLOOKUP(B597,Nuclides!A:F,5,FALSE)</f>
        <v>Sr94</v>
      </c>
      <c r="H597">
        <f>VLOOKUP(B597,Nuclides!A:F,4,FALSE)</f>
        <v>75.3</v>
      </c>
      <c r="I597" s="3" t="str">
        <f t="shared" si="60"/>
        <v>1.26min</v>
      </c>
      <c r="J597" s="3">
        <f t="shared" si="61"/>
        <v>9.2051418401055147E-3</v>
      </c>
      <c r="K597" s="3">
        <f t="shared" si="62"/>
        <v>0</v>
      </c>
      <c r="L597" s="3">
        <f t="shared" si="63"/>
        <v>0</v>
      </c>
      <c r="M597" s="3" t="str">
        <f t="shared" si="64"/>
        <v>Sr94</v>
      </c>
    </row>
    <row r="598" spans="2:13" hidden="1" x14ac:dyDescent="0.2">
      <c r="B598" s="3">
        <v>38095</v>
      </c>
      <c r="C598" s="3">
        <v>0</v>
      </c>
      <c r="D598" s="3">
        <v>0</v>
      </c>
      <c r="E598" s="3">
        <v>0</v>
      </c>
      <c r="F598" s="3">
        <f t="shared" si="59"/>
        <v>0</v>
      </c>
      <c r="G598" t="str">
        <f>VLOOKUP(B598,Nuclides!A:F,5,FALSE)</f>
        <v>Sr95</v>
      </c>
      <c r="H598">
        <f>VLOOKUP(B598,Nuclides!A:F,4,FALSE)</f>
        <v>23.9</v>
      </c>
      <c r="I598" s="3" t="str">
        <f t="shared" si="60"/>
        <v>23.9s</v>
      </c>
      <c r="J598" s="3">
        <f t="shared" si="61"/>
        <v>2.9001974082006082E-2</v>
      </c>
      <c r="K598" s="3">
        <f t="shared" si="62"/>
        <v>0</v>
      </c>
      <c r="L598" s="3">
        <f t="shared" si="63"/>
        <v>0</v>
      </c>
      <c r="M598" s="3" t="str">
        <f t="shared" si="64"/>
        <v>Sr95</v>
      </c>
    </row>
    <row r="599" spans="2:13" hidden="1" x14ac:dyDescent="0.2">
      <c r="B599" s="3">
        <v>38096</v>
      </c>
      <c r="C599" s="3">
        <v>0</v>
      </c>
      <c r="D599" s="3">
        <v>0</v>
      </c>
      <c r="E599" s="3">
        <v>0</v>
      </c>
      <c r="F599" s="3">
        <f t="shared" si="59"/>
        <v>0</v>
      </c>
      <c r="G599" t="str">
        <f>VLOOKUP(B599,Nuclides!A:F,5,FALSE)</f>
        <v>Sr96</v>
      </c>
      <c r="H599">
        <f>VLOOKUP(B599,Nuclides!A:F,4,FALSE)</f>
        <v>1.07</v>
      </c>
      <c r="I599" s="3" t="str">
        <f t="shared" si="60"/>
        <v>1.07s</v>
      </c>
      <c r="J599" s="3">
        <f t="shared" si="61"/>
        <v>0.64780110332705165</v>
      </c>
      <c r="K599" s="3">
        <f t="shared" si="62"/>
        <v>0</v>
      </c>
      <c r="L599" s="3">
        <f t="shared" si="63"/>
        <v>0</v>
      </c>
      <c r="M599" s="3" t="str">
        <f t="shared" si="64"/>
        <v>Sr96</v>
      </c>
    </row>
    <row r="600" spans="2:13" hidden="1" x14ac:dyDescent="0.2">
      <c r="B600" s="3">
        <v>38097</v>
      </c>
      <c r="C600" s="3">
        <v>0</v>
      </c>
      <c r="D600" s="3">
        <v>0</v>
      </c>
      <c r="E600" s="3">
        <v>0</v>
      </c>
      <c r="F600" s="3">
        <f t="shared" si="59"/>
        <v>0</v>
      </c>
      <c r="G600" t="str">
        <f>VLOOKUP(B600,Nuclides!A:F,5,FALSE)</f>
        <v>Sr97</v>
      </c>
      <c r="H600">
        <f>VLOOKUP(B600,Nuclides!A:F,4,FALSE)</f>
        <v>0.42899999999999999</v>
      </c>
      <c r="I600" s="3" t="str">
        <f t="shared" si="60"/>
        <v>0.429s</v>
      </c>
      <c r="J600" s="3">
        <f t="shared" si="61"/>
        <v>1.6157276936129261</v>
      </c>
      <c r="K600" s="3">
        <f t="shared" si="62"/>
        <v>0</v>
      </c>
      <c r="L600" s="3">
        <f t="shared" si="63"/>
        <v>0</v>
      </c>
      <c r="M600" s="3" t="str">
        <f t="shared" si="64"/>
        <v>Sr97</v>
      </c>
    </row>
    <row r="601" spans="2:13" hidden="1" x14ac:dyDescent="0.2">
      <c r="B601" s="3">
        <v>38098</v>
      </c>
      <c r="C601" s="3">
        <v>0</v>
      </c>
      <c r="D601" s="3">
        <v>0</v>
      </c>
      <c r="E601" s="3">
        <v>0</v>
      </c>
      <c r="F601" s="3">
        <f t="shared" si="59"/>
        <v>0</v>
      </c>
      <c r="G601" t="str">
        <f>VLOOKUP(B601,Nuclides!A:F,5,FALSE)</f>
        <v>Sr98</v>
      </c>
      <c r="H601">
        <f>VLOOKUP(B601,Nuclides!A:F,4,FALSE)</f>
        <v>0.65300000000000002</v>
      </c>
      <c r="I601" s="3" t="str">
        <f t="shared" si="60"/>
        <v>0.653s</v>
      </c>
      <c r="J601" s="3">
        <f t="shared" si="61"/>
        <v>1.0614811340887369</v>
      </c>
      <c r="K601" s="3">
        <f t="shared" si="62"/>
        <v>0</v>
      </c>
      <c r="L601" s="3">
        <f t="shared" si="63"/>
        <v>0</v>
      </c>
      <c r="M601" s="3" t="str">
        <f t="shared" si="64"/>
        <v>Sr98</v>
      </c>
    </row>
    <row r="602" spans="2:13" hidden="1" x14ac:dyDescent="0.2">
      <c r="B602" s="3">
        <v>38099</v>
      </c>
      <c r="C602" s="3">
        <v>0</v>
      </c>
      <c r="D602" s="3">
        <v>0</v>
      </c>
      <c r="E602" s="3">
        <v>0</v>
      </c>
      <c r="F602" s="3">
        <f t="shared" si="59"/>
        <v>0</v>
      </c>
      <c r="G602" t="str">
        <f>VLOOKUP(B602,Nuclides!A:F,5,FALSE)</f>
        <v>Sr99</v>
      </c>
      <c r="H602">
        <f>VLOOKUP(B602,Nuclides!A:F,4,FALSE)</f>
        <v>0.26900000000000002</v>
      </c>
      <c r="I602" s="3" t="str">
        <f t="shared" si="60"/>
        <v>0.269s</v>
      </c>
      <c r="J602" s="3">
        <f t="shared" si="61"/>
        <v>2.5767553180667111</v>
      </c>
      <c r="K602" s="3">
        <f t="shared" si="62"/>
        <v>0</v>
      </c>
      <c r="L602" s="3">
        <f t="shared" si="63"/>
        <v>0</v>
      </c>
      <c r="M602" s="3" t="str">
        <f t="shared" si="64"/>
        <v>Sr99</v>
      </c>
    </row>
    <row r="603" spans="2:13" hidden="1" x14ac:dyDescent="0.2">
      <c r="B603" s="3">
        <v>38100</v>
      </c>
      <c r="C603" s="3">
        <v>0</v>
      </c>
      <c r="D603" s="3">
        <v>0</v>
      </c>
      <c r="E603" s="3">
        <v>0</v>
      </c>
      <c r="F603" s="3">
        <f t="shared" si="59"/>
        <v>0</v>
      </c>
      <c r="G603" t="str">
        <f>VLOOKUP(B603,Nuclides!A:F,5,FALSE)</f>
        <v>Sr100</v>
      </c>
      <c r="H603">
        <f>VLOOKUP(B603,Nuclides!A:F,4,FALSE)</f>
        <v>0.20200000000000001</v>
      </c>
      <c r="I603" s="3" t="str">
        <f t="shared" si="60"/>
        <v>0.202s</v>
      </c>
      <c r="J603" s="3">
        <f t="shared" si="61"/>
        <v>3.431421685940323</v>
      </c>
      <c r="K603" s="3">
        <f t="shared" si="62"/>
        <v>0</v>
      </c>
      <c r="L603" s="3">
        <f t="shared" si="63"/>
        <v>0</v>
      </c>
      <c r="M603" s="3" t="str">
        <f t="shared" si="64"/>
        <v>Sr100</v>
      </c>
    </row>
    <row r="604" spans="2:13" hidden="1" x14ac:dyDescent="0.2">
      <c r="B604" s="3">
        <v>39080</v>
      </c>
      <c r="C604" s="3">
        <v>0</v>
      </c>
      <c r="D604" s="3">
        <v>0</v>
      </c>
      <c r="E604" s="3">
        <v>0</v>
      </c>
      <c r="F604" s="3">
        <f t="shared" si="59"/>
        <v>0</v>
      </c>
      <c r="G604" t="str">
        <f>VLOOKUP(B604,Nuclides!A:F,5,FALSE)</f>
        <v>Y80</v>
      </c>
      <c r="H604">
        <f>VLOOKUP(B604,Nuclides!A:F,4,FALSE)</f>
        <v>30.1</v>
      </c>
      <c r="I604" s="3" t="str">
        <f t="shared" si="60"/>
        <v>30.1s</v>
      </c>
      <c r="J604" s="3">
        <f t="shared" si="61"/>
        <v>2.3028145533552997E-2</v>
      </c>
      <c r="K604" s="3">
        <f t="shared" si="62"/>
        <v>0</v>
      </c>
      <c r="L604" s="3">
        <f t="shared" si="63"/>
        <v>0</v>
      </c>
      <c r="M604" s="3" t="str">
        <f t="shared" si="64"/>
        <v>Y80</v>
      </c>
    </row>
    <row r="605" spans="2:13" hidden="1" x14ac:dyDescent="0.2">
      <c r="B605" s="3">
        <v>39081</v>
      </c>
      <c r="C605" s="3">
        <v>0</v>
      </c>
      <c r="D605" s="3">
        <v>0</v>
      </c>
      <c r="E605" s="3">
        <v>0</v>
      </c>
      <c r="F605" s="3">
        <f t="shared" si="59"/>
        <v>0</v>
      </c>
      <c r="G605" t="str">
        <f>VLOOKUP(B605,Nuclides!A:F,5,FALSE)</f>
        <v>Y81</v>
      </c>
      <c r="H605">
        <f>VLOOKUP(B605,Nuclides!A:F,4,FALSE)</f>
        <v>70.400000000000006</v>
      </c>
      <c r="I605" s="3" t="str">
        <f t="shared" si="60"/>
        <v>1.17min</v>
      </c>
      <c r="J605" s="3">
        <f t="shared" si="61"/>
        <v>9.8458406329537673E-3</v>
      </c>
      <c r="K605" s="3">
        <f t="shared" si="62"/>
        <v>0</v>
      </c>
      <c r="L605" s="3">
        <f t="shared" si="63"/>
        <v>0</v>
      </c>
      <c r="M605" s="3" t="str">
        <f t="shared" si="64"/>
        <v>Y81</v>
      </c>
    </row>
    <row r="606" spans="2:13" hidden="1" x14ac:dyDescent="0.2">
      <c r="B606" s="3">
        <v>39082</v>
      </c>
      <c r="C606" s="3">
        <v>0</v>
      </c>
      <c r="D606" s="3">
        <v>0</v>
      </c>
      <c r="E606" s="3">
        <v>0</v>
      </c>
      <c r="F606" s="3">
        <f t="shared" si="59"/>
        <v>0</v>
      </c>
      <c r="G606" t="str">
        <f>VLOOKUP(B606,Nuclides!A:F,5,FALSE)</f>
        <v>Y82</v>
      </c>
      <c r="H606">
        <f>VLOOKUP(B606,Nuclides!A:F,4,FALSE)</f>
        <v>8.3000000000000007</v>
      </c>
      <c r="I606" s="3" t="str">
        <f t="shared" si="60"/>
        <v>8.3s</v>
      </c>
      <c r="J606" s="3">
        <f t="shared" si="61"/>
        <v>8.3511708501198226E-2</v>
      </c>
      <c r="K606" s="3">
        <f t="shared" si="62"/>
        <v>0</v>
      </c>
      <c r="L606" s="3">
        <f t="shared" si="63"/>
        <v>0</v>
      </c>
      <c r="M606" s="3" t="str">
        <f t="shared" si="64"/>
        <v>Y82</v>
      </c>
    </row>
    <row r="607" spans="2:13" hidden="1" x14ac:dyDescent="0.2">
      <c r="B607" s="3">
        <v>39083</v>
      </c>
      <c r="C607" s="3">
        <v>0</v>
      </c>
      <c r="D607" s="3">
        <v>0</v>
      </c>
      <c r="E607" s="3">
        <v>0</v>
      </c>
      <c r="F607" s="3">
        <f t="shared" si="59"/>
        <v>0</v>
      </c>
      <c r="G607" t="str">
        <f>VLOOKUP(B607,Nuclides!A:F,5,FALSE)</f>
        <v>Y83</v>
      </c>
      <c r="H607">
        <f>VLOOKUP(B607,Nuclides!A:F,4,FALSE)</f>
        <v>424.8</v>
      </c>
      <c r="I607" s="3" t="str">
        <f t="shared" si="60"/>
        <v>7.08min</v>
      </c>
      <c r="J607" s="3">
        <f t="shared" si="61"/>
        <v>1.6317024024480821E-3</v>
      </c>
      <c r="K607" s="3">
        <f t="shared" si="62"/>
        <v>0</v>
      </c>
      <c r="L607" s="3">
        <f t="shared" si="63"/>
        <v>0</v>
      </c>
      <c r="M607" s="3" t="str">
        <f t="shared" si="64"/>
        <v>Y83</v>
      </c>
    </row>
    <row r="608" spans="2:13" hidden="1" x14ac:dyDescent="0.2">
      <c r="B608" s="3">
        <v>39084</v>
      </c>
      <c r="C608" s="3">
        <v>0</v>
      </c>
      <c r="D608" s="3">
        <v>0</v>
      </c>
      <c r="E608" s="3">
        <v>0</v>
      </c>
      <c r="F608" s="3">
        <f t="shared" si="59"/>
        <v>0</v>
      </c>
      <c r="G608" t="str">
        <f>VLOOKUP(B608,Nuclides!A:F,5,FALSE)</f>
        <v>Y84</v>
      </c>
      <c r="H608">
        <f>VLOOKUP(B608,Nuclides!A:F,4,FALSE)</f>
        <v>2370</v>
      </c>
      <c r="I608" s="3" t="str">
        <f t="shared" si="60"/>
        <v>39.5min</v>
      </c>
      <c r="J608" s="3">
        <f t="shared" si="61"/>
        <v>2.9246716479322586E-4</v>
      </c>
      <c r="K608" s="3">
        <f t="shared" si="62"/>
        <v>0</v>
      </c>
      <c r="L608" s="3">
        <f t="shared" si="63"/>
        <v>0</v>
      </c>
      <c r="M608" s="3" t="str">
        <f t="shared" si="64"/>
        <v>Y84</v>
      </c>
    </row>
    <row r="609" spans="2:13" hidden="1" x14ac:dyDescent="0.2">
      <c r="B609" s="3">
        <v>39085</v>
      </c>
      <c r="C609" s="3">
        <v>0</v>
      </c>
      <c r="D609" s="3">
        <v>0</v>
      </c>
      <c r="E609" s="3">
        <v>0</v>
      </c>
      <c r="F609" s="3">
        <f t="shared" si="59"/>
        <v>0</v>
      </c>
      <c r="G609" t="str">
        <f>VLOOKUP(B609,Nuclides!A:F,5,FALSE)</f>
        <v>Y85</v>
      </c>
      <c r="H609">
        <f>VLOOKUP(B609,Nuclides!A:F,4,FALSE)</f>
        <v>9648</v>
      </c>
      <c r="I609" s="3" t="str">
        <f t="shared" si="60"/>
        <v>2.68h</v>
      </c>
      <c r="J609" s="3">
        <f t="shared" si="61"/>
        <v>7.184361324211705E-5</v>
      </c>
      <c r="K609" s="3">
        <f t="shared" si="62"/>
        <v>0</v>
      </c>
      <c r="L609" s="3">
        <f t="shared" si="63"/>
        <v>0</v>
      </c>
      <c r="M609" s="3" t="str">
        <f t="shared" si="64"/>
        <v>Y85</v>
      </c>
    </row>
    <row r="610" spans="2:13" hidden="1" x14ac:dyDescent="0.2">
      <c r="B610" s="3">
        <v>39086</v>
      </c>
      <c r="C610" s="3">
        <v>0</v>
      </c>
      <c r="D610" s="3">
        <v>0</v>
      </c>
      <c r="E610" s="3">
        <v>0</v>
      </c>
      <c r="F610" s="3">
        <f t="shared" si="59"/>
        <v>0</v>
      </c>
      <c r="G610" t="str">
        <f>VLOOKUP(B610,Nuclides!A:F,5,FALSE)</f>
        <v>Y86</v>
      </c>
      <c r="H610">
        <f>VLOOKUP(B610,Nuclides!A:F,4,FALSE)</f>
        <v>53064</v>
      </c>
      <c r="I610" s="3" t="str">
        <f t="shared" si="60"/>
        <v>14.74h</v>
      </c>
      <c r="J610" s="3">
        <f t="shared" si="61"/>
        <v>1.3062475134930372E-5</v>
      </c>
      <c r="K610" s="3">
        <f t="shared" si="62"/>
        <v>0</v>
      </c>
      <c r="L610" s="3">
        <f t="shared" si="63"/>
        <v>0</v>
      </c>
      <c r="M610" s="3" t="str">
        <f t="shared" si="64"/>
        <v>Y86</v>
      </c>
    </row>
    <row r="611" spans="2:13" hidden="1" x14ac:dyDescent="0.2">
      <c r="B611" s="3">
        <v>39087</v>
      </c>
      <c r="C611" s="3">
        <v>0</v>
      </c>
      <c r="D611" s="3">
        <v>0</v>
      </c>
      <c r="E611" s="3">
        <v>0</v>
      </c>
      <c r="F611" s="3">
        <f t="shared" si="59"/>
        <v>0</v>
      </c>
      <c r="G611" t="str">
        <f>VLOOKUP(B611,Nuclides!A:F,5,FALSE)</f>
        <v>Y87</v>
      </c>
      <c r="H611">
        <f>VLOOKUP(B611,Nuclides!A:F,4,FALSE)</f>
        <v>287280</v>
      </c>
      <c r="I611" s="3" t="str">
        <f t="shared" si="60"/>
        <v>3.33d</v>
      </c>
      <c r="J611" s="3">
        <f t="shared" si="61"/>
        <v>2.4127930261763619E-6</v>
      </c>
      <c r="K611" s="3">
        <f t="shared" si="62"/>
        <v>0</v>
      </c>
      <c r="L611" s="3">
        <f t="shared" si="63"/>
        <v>0</v>
      </c>
      <c r="M611" s="3" t="str">
        <f t="shared" si="64"/>
        <v>Y87</v>
      </c>
    </row>
    <row r="612" spans="2:13" hidden="1" x14ac:dyDescent="0.2">
      <c r="B612" s="3">
        <v>39088</v>
      </c>
      <c r="C612" s="3">
        <v>0</v>
      </c>
      <c r="D612" s="3">
        <v>0</v>
      </c>
      <c r="E612" s="3">
        <v>0</v>
      </c>
      <c r="F612" s="3">
        <f t="shared" si="59"/>
        <v>0</v>
      </c>
      <c r="G612" t="str">
        <f>VLOOKUP(B612,Nuclides!A:F,5,FALSE)</f>
        <v>Y88</v>
      </c>
      <c r="H612">
        <f>VLOOKUP(B612,Nuclides!A:F,4,FALSE)</f>
        <v>9212486.4000000004</v>
      </c>
      <c r="I612" s="3" t="str">
        <f t="shared" si="60"/>
        <v>106.63d</v>
      </c>
      <c r="J612" s="3">
        <f t="shared" si="61"/>
        <v>7.5239967850584322E-8</v>
      </c>
      <c r="K612" s="3">
        <f t="shared" si="62"/>
        <v>0</v>
      </c>
      <c r="L612" s="3">
        <f t="shared" si="63"/>
        <v>0</v>
      </c>
      <c r="M612" s="3" t="str">
        <f t="shared" si="64"/>
        <v>Y88</v>
      </c>
    </row>
    <row r="613" spans="2:13" hidden="1" x14ac:dyDescent="0.2">
      <c r="B613" s="3">
        <v>39089</v>
      </c>
      <c r="C613" s="3">
        <v>0</v>
      </c>
      <c r="D613" s="3">
        <v>0</v>
      </c>
      <c r="E613" s="3">
        <v>0</v>
      </c>
      <c r="F613" s="3">
        <f t="shared" si="59"/>
        <v>0</v>
      </c>
      <c r="G613" t="str">
        <f>VLOOKUP(B613,Nuclides!A:F,5,FALSE)</f>
        <v>Y89</v>
      </c>
      <c r="H613" t="str">
        <f>VLOOKUP(B613,Nuclides!A:F,4,FALSE)</f>
        <v>STABLE</v>
      </c>
      <c r="I613" s="3" t="str">
        <f t="shared" si="60"/>
        <v>STABLE</v>
      </c>
      <c r="J613" s="3" t="e">
        <f t="shared" si="61"/>
        <v>#VALUE!</v>
      </c>
      <c r="K613" s="3" t="e">
        <f t="shared" si="62"/>
        <v>#VALUE!</v>
      </c>
      <c r="L613" s="3" t="e">
        <f t="shared" si="63"/>
        <v>#VALUE!</v>
      </c>
      <c r="M613" s="3" t="str">
        <f t="shared" si="64"/>
        <v>Y89</v>
      </c>
    </row>
    <row r="614" spans="2:13" hidden="1" x14ac:dyDescent="0.2">
      <c r="B614" s="3">
        <v>39090</v>
      </c>
      <c r="C614" s="3">
        <v>0</v>
      </c>
      <c r="D614" s="3">
        <v>0</v>
      </c>
      <c r="E614" s="3">
        <v>0</v>
      </c>
      <c r="F614" s="3">
        <f t="shared" si="59"/>
        <v>0</v>
      </c>
      <c r="G614" t="str">
        <f>VLOOKUP(B614,Nuclides!A:F,5,FALSE)</f>
        <v>Y90</v>
      </c>
      <c r="H614">
        <f>VLOOKUP(B614,Nuclides!A:F,4,FALSE)</f>
        <v>230590.8</v>
      </c>
      <c r="I614" s="3" t="str">
        <f t="shared" si="60"/>
        <v>2.67d</v>
      </c>
      <c r="J614" s="3">
        <f t="shared" si="61"/>
        <v>3.0059619922388289E-6</v>
      </c>
      <c r="K614" s="3">
        <f t="shared" si="62"/>
        <v>0</v>
      </c>
      <c r="L614" s="3">
        <f t="shared" si="63"/>
        <v>0</v>
      </c>
      <c r="M614" s="3" t="str">
        <f t="shared" si="64"/>
        <v>Y90</v>
      </c>
    </row>
    <row r="615" spans="2:13" hidden="1" x14ac:dyDescent="0.2">
      <c r="B615" s="3">
        <v>39091</v>
      </c>
      <c r="C615" s="3">
        <v>0</v>
      </c>
      <c r="D615" s="3">
        <v>0</v>
      </c>
      <c r="E615" s="3">
        <v>0</v>
      </c>
      <c r="F615" s="3">
        <f t="shared" si="59"/>
        <v>0</v>
      </c>
      <c r="G615" t="str">
        <f>VLOOKUP(B615,Nuclides!A:F,5,FALSE)</f>
        <v>Y91</v>
      </c>
      <c r="H615">
        <f>VLOOKUP(B615,Nuclides!A:F,4,FALSE)</f>
        <v>5055264</v>
      </c>
      <c r="I615" s="3" t="str">
        <f t="shared" si="60"/>
        <v>58.51d</v>
      </c>
      <c r="J615" s="3">
        <f t="shared" si="61"/>
        <v>1.3711394312145624E-7</v>
      </c>
      <c r="K615" s="3">
        <f t="shared" si="62"/>
        <v>0</v>
      </c>
      <c r="L615" s="3">
        <f t="shared" si="63"/>
        <v>0</v>
      </c>
      <c r="M615" s="3" t="str">
        <f t="shared" si="64"/>
        <v>Y91</v>
      </c>
    </row>
    <row r="616" spans="2:13" hidden="1" x14ac:dyDescent="0.2">
      <c r="B616" s="3">
        <v>39092</v>
      </c>
      <c r="C616" s="3">
        <v>0</v>
      </c>
      <c r="D616" s="3">
        <v>0</v>
      </c>
      <c r="E616" s="3">
        <v>0</v>
      </c>
      <c r="F616" s="3">
        <f t="shared" si="59"/>
        <v>0</v>
      </c>
      <c r="G616" t="str">
        <f>VLOOKUP(B616,Nuclides!A:F,5,FALSE)</f>
        <v>Y92</v>
      </c>
      <c r="H616">
        <f>VLOOKUP(B616,Nuclides!A:F,4,FALSE)</f>
        <v>12744</v>
      </c>
      <c r="I616" s="3" t="str">
        <f t="shared" si="60"/>
        <v>3.54h</v>
      </c>
      <c r="J616" s="3">
        <f t="shared" si="61"/>
        <v>5.4390080081602739E-5</v>
      </c>
      <c r="K616" s="3">
        <f t="shared" si="62"/>
        <v>0</v>
      </c>
      <c r="L616" s="3">
        <f t="shared" si="63"/>
        <v>0</v>
      </c>
      <c r="M616" s="3" t="str">
        <f t="shared" si="64"/>
        <v>Y92</v>
      </c>
    </row>
    <row r="617" spans="2:13" hidden="1" x14ac:dyDescent="0.2">
      <c r="B617" s="3">
        <v>39093</v>
      </c>
      <c r="C617" s="3">
        <v>0</v>
      </c>
      <c r="D617" s="3">
        <v>0</v>
      </c>
      <c r="E617" s="3">
        <v>0</v>
      </c>
      <c r="F617" s="3">
        <f t="shared" si="59"/>
        <v>0</v>
      </c>
      <c r="G617" t="str">
        <f>VLOOKUP(B617,Nuclides!A:F,5,FALSE)</f>
        <v>Y93</v>
      </c>
      <c r="H617">
        <f>VLOOKUP(B617,Nuclides!A:F,4,FALSE)</f>
        <v>36648</v>
      </c>
      <c r="I617" s="3" t="str">
        <f t="shared" si="60"/>
        <v>10.18h</v>
      </c>
      <c r="J617" s="3">
        <f t="shared" si="61"/>
        <v>1.891364277886775E-5</v>
      </c>
      <c r="K617" s="3">
        <f t="shared" si="62"/>
        <v>0</v>
      </c>
      <c r="L617" s="3">
        <f t="shared" si="63"/>
        <v>0</v>
      </c>
      <c r="M617" s="3" t="str">
        <f t="shared" si="64"/>
        <v>Y93</v>
      </c>
    </row>
    <row r="618" spans="2:13" hidden="1" x14ac:dyDescent="0.2">
      <c r="B618" s="3">
        <v>39094</v>
      </c>
      <c r="C618" s="3">
        <v>0</v>
      </c>
      <c r="D618" s="3">
        <v>0</v>
      </c>
      <c r="E618" s="3">
        <v>0</v>
      </c>
      <c r="F618" s="3">
        <f t="shared" si="59"/>
        <v>0</v>
      </c>
      <c r="G618" t="str">
        <f>VLOOKUP(B618,Nuclides!A:F,5,FALSE)</f>
        <v>Y94</v>
      </c>
      <c r="H618">
        <f>VLOOKUP(B618,Nuclides!A:F,4,FALSE)</f>
        <v>1122</v>
      </c>
      <c r="I618" s="3" t="str">
        <f t="shared" si="60"/>
        <v>18.7min</v>
      </c>
      <c r="J618" s="3">
        <f t="shared" si="61"/>
        <v>6.1777823579317766E-4</v>
      </c>
      <c r="K618" s="3">
        <f t="shared" si="62"/>
        <v>0</v>
      </c>
      <c r="L618" s="3">
        <f t="shared" si="63"/>
        <v>0</v>
      </c>
      <c r="M618" s="3" t="str">
        <f t="shared" si="64"/>
        <v>Y94</v>
      </c>
    </row>
    <row r="619" spans="2:13" hidden="1" x14ac:dyDescent="0.2">
      <c r="B619" s="3">
        <v>39095</v>
      </c>
      <c r="C619" s="3">
        <v>0</v>
      </c>
      <c r="D619" s="3">
        <v>0</v>
      </c>
      <c r="E619" s="3">
        <v>0</v>
      </c>
      <c r="F619" s="3">
        <f t="shared" si="59"/>
        <v>0</v>
      </c>
      <c r="G619" t="str">
        <f>VLOOKUP(B619,Nuclides!A:F,5,FALSE)</f>
        <v>Y95</v>
      </c>
      <c r="H619">
        <f>VLOOKUP(B619,Nuclides!A:F,4,FALSE)</f>
        <v>618</v>
      </c>
      <c r="I619" s="3" t="str">
        <f t="shared" si="60"/>
        <v>10.3min</v>
      </c>
      <c r="J619" s="3">
        <f t="shared" si="61"/>
        <v>1.1215973795468371E-3</v>
      </c>
      <c r="K619" s="3">
        <f t="shared" si="62"/>
        <v>0</v>
      </c>
      <c r="L619" s="3">
        <f t="shared" si="63"/>
        <v>0</v>
      </c>
      <c r="M619" s="3" t="str">
        <f t="shared" si="64"/>
        <v>Y95</v>
      </c>
    </row>
    <row r="620" spans="2:13" hidden="1" x14ac:dyDescent="0.2">
      <c r="B620" s="3">
        <v>39096</v>
      </c>
      <c r="C620" s="3">
        <v>0</v>
      </c>
      <c r="D620" s="3">
        <v>0</v>
      </c>
      <c r="E620" s="3">
        <v>0</v>
      </c>
      <c r="F620" s="3">
        <f t="shared" si="59"/>
        <v>0</v>
      </c>
      <c r="G620" t="str">
        <f>VLOOKUP(B620,Nuclides!A:F,5,FALSE)</f>
        <v>Y96</v>
      </c>
      <c r="H620">
        <f>VLOOKUP(B620,Nuclides!A:F,4,FALSE)</f>
        <v>5.34</v>
      </c>
      <c r="I620" s="3" t="str">
        <f t="shared" si="60"/>
        <v>5.34s</v>
      </c>
      <c r="J620" s="3">
        <f t="shared" si="61"/>
        <v>0.12980284280148788</v>
      </c>
      <c r="K620" s="3">
        <f t="shared" si="62"/>
        <v>0</v>
      </c>
      <c r="L620" s="3">
        <f t="shared" si="63"/>
        <v>0</v>
      </c>
      <c r="M620" s="3" t="str">
        <f t="shared" si="64"/>
        <v>Y96</v>
      </c>
    </row>
    <row r="621" spans="2:13" hidden="1" x14ac:dyDescent="0.2">
      <c r="B621" s="3">
        <v>39097</v>
      </c>
      <c r="C621" s="3">
        <v>0</v>
      </c>
      <c r="D621" s="3">
        <v>0</v>
      </c>
      <c r="E621" s="3">
        <v>0</v>
      </c>
      <c r="F621" s="3">
        <f t="shared" si="59"/>
        <v>0</v>
      </c>
      <c r="G621" t="str">
        <f>VLOOKUP(B621,Nuclides!A:F,5,FALSE)</f>
        <v>Y97</v>
      </c>
      <c r="H621">
        <f>VLOOKUP(B621,Nuclides!A:F,4,FALSE)</f>
        <v>3.75</v>
      </c>
      <c r="I621" s="3" t="str">
        <f t="shared" si="60"/>
        <v>3.75s</v>
      </c>
      <c r="J621" s="3">
        <f t="shared" si="61"/>
        <v>0.18483924814931874</v>
      </c>
      <c r="K621" s="3">
        <f t="shared" si="62"/>
        <v>0</v>
      </c>
      <c r="L621" s="3">
        <f t="shared" si="63"/>
        <v>0</v>
      </c>
      <c r="M621" s="3" t="str">
        <f t="shared" si="64"/>
        <v>Y97</v>
      </c>
    </row>
    <row r="622" spans="2:13" hidden="1" x14ac:dyDescent="0.2">
      <c r="B622" s="3">
        <v>39098</v>
      </c>
      <c r="C622" s="3">
        <v>0</v>
      </c>
      <c r="D622" s="3">
        <v>0</v>
      </c>
      <c r="E622" s="3">
        <v>0</v>
      </c>
      <c r="F622" s="3">
        <f t="shared" si="59"/>
        <v>0</v>
      </c>
      <c r="G622" t="str">
        <f>VLOOKUP(B622,Nuclides!A:F,5,FALSE)</f>
        <v>Y98</v>
      </c>
      <c r="H622">
        <f>VLOOKUP(B622,Nuclides!A:F,4,FALSE)</f>
        <v>0.54800000000000004</v>
      </c>
      <c r="I622" s="3" t="str">
        <f t="shared" si="60"/>
        <v>0.548s</v>
      </c>
      <c r="J622" s="3">
        <f t="shared" si="61"/>
        <v>1.264867117810119</v>
      </c>
      <c r="K622" s="3">
        <f t="shared" si="62"/>
        <v>0</v>
      </c>
      <c r="L622" s="3">
        <f t="shared" si="63"/>
        <v>0</v>
      </c>
      <c r="M622" s="3" t="str">
        <f t="shared" si="64"/>
        <v>Y98</v>
      </c>
    </row>
    <row r="623" spans="2:13" hidden="1" x14ac:dyDescent="0.2">
      <c r="B623" s="3">
        <v>39099</v>
      </c>
      <c r="C623" s="3">
        <v>0</v>
      </c>
      <c r="D623" s="3">
        <v>0</v>
      </c>
      <c r="E623" s="3">
        <v>0</v>
      </c>
      <c r="F623" s="3">
        <f t="shared" si="59"/>
        <v>0</v>
      </c>
      <c r="G623" t="str">
        <f>VLOOKUP(B623,Nuclides!A:F,5,FALSE)</f>
        <v>Y99</v>
      </c>
      <c r="H623">
        <f>VLOOKUP(B623,Nuclides!A:F,4,FALSE)</f>
        <v>1.484</v>
      </c>
      <c r="I623" s="3" t="str">
        <f t="shared" si="60"/>
        <v>1.484s</v>
      </c>
      <c r="J623" s="3">
        <f t="shared" si="61"/>
        <v>0.46708031035036746</v>
      </c>
      <c r="K623" s="3">
        <f t="shared" si="62"/>
        <v>0</v>
      </c>
      <c r="L623" s="3">
        <f t="shared" si="63"/>
        <v>0</v>
      </c>
      <c r="M623" s="3" t="str">
        <f t="shared" si="64"/>
        <v>Y99</v>
      </c>
    </row>
    <row r="624" spans="2:13" hidden="1" x14ac:dyDescent="0.2">
      <c r="B624" s="3">
        <v>39100</v>
      </c>
      <c r="C624" s="3">
        <v>0</v>
      </c>
      <c r="D624" s="3">
        <v>0</v>
      </c>
      <c r="E624" s="3">
        <v>0</v>
      </c>
      <c r="F624" s="3">
        <f t="shared" si="59"/>
        <v>0</v>
      </c>
      <c r="G624" t="str">
        <f>VLOOKUP(B624,Nuclides!A:F,5,FALSE)</f>
        <v>Y100</v>
      </c>
      <c r="H624">
        <f>VLOOKUP(B624,Nuclides!A:F,4,FALSE)</f>
        <v>0.73499999999999999</v>
      </c>
      <c r="I624" s="3" t="str">
        <f t="shared" si="60"/>
        <v>0.735s</v>
      </c>
      <c r="J624" s="3">
        <f t="shared" si="61"/>
        <v>0.94305738851693233</v>
      </c>
      <c r="K624" s="3">
        <f t="shared" si="62"/>
        <v>0</v>
      </c>
      <c r="L624" s="3">
        <f t="shared" si="63"/>
        <v>0</v>
      </c>
      <c r="M624" s="3" t="str">
        <f t="shared" si="64"/>
        <v>Y100</v>
      </c>
    </row>
    <row r="625" spans="2:13" hidden="1" x14ac:dyDescent="0.2">
      <c r="B625" s="3">
        <v>39101</v>
      </c>
      <c r="C625" s="3">
        <v>0</v>
      </c>
      <c r="D625" s="3">
        <v>0</v>
      </c>
      <c r="E625" s="3">
        <v>0</v>
      </c>
      <c r="F625" s="3">
        <f t="shared" si="59"/>
        <v>0</v>
      </c>
      <c r="G625" t="str">
        <f>VLOOKUP(B625,Nuclides!A:F,5,FALSE)</f>
        <v>Y101</v>
      </c>
      <c r="H625">
        <f>VLOOKUP(B625,Nuclides!A:F,4,FALSE)</f>
        <v>0.45</v>
      </c>
      <c r="I625" s="3" t="str">
        <f t="shared" si="60"/>
        <v>0.45s</v>
      </c>
      <c r="J625" s="3">
        <f t="shared" si="61"/>
        <v>1.5403270679109895</v>
      </c>
      <c r="K625" s="3">
        <f t="shared" si="62"/>
        <v>0</v>
      </c>
      <c r="L625" s="3">
        <f t="shared" si="63"/>
        <v>0</v>
      </c>
      <c r="M625" s="3" t="str">
        <f t="shared" si="64"/>
        <v>Y101</v>
      </c>
    </row>
    <row r="626" spans="2:13" hidden="1" x14ac:dyDescent="0.2">
      <c r="B626" s="3">
        <v>39102</v>
      </c>
      <c r="C626" s="3">
        <v>0</v>
      </c>
      <c r="D626" s="3">
        <v>0</v>
      </c>
      <c r="E626" s="3">
        <v>0</v>
      </c>
      <c r="F626" s="3">
        <f t="shared" si="59"/>
        <v>0</v>
      </c>
      <c r="G626" t="str">
        <f>VLOOKUP(B626,Nuclides!A:F,5,FALSE)</f>
        <v>Y102</v>
      </c>
      <c r="H626">
        <f>VLOOKUP(B626,Nuclides!A:F,4,FALSE)</f>
        <v>0.36</v>
      </c>
      <c r="I626" s="3" t="str">
        <f t="shared" si="60"/>
        <v>0.36s</v>
      </c>
      <c r="J626" s="3">
        <f t="shared" si="61"/>
        <v>1.925408834888737</v>
      </c>
      <c r="K626" s="3">
        <f t="shared" si="62"/>
        <v>0</v>
      </c>
      <c r="L626" s="3">
        <f t="shared" si="63"/>
        <v>0</v>
      </c>
      <c r="M626" s="3" t="str">
        <f t="shared" si="64"/>
        <v>Y102</v>
      </c>
    </row>
    <row r="627" spans="2:13" hidden="1" x14ac:dyDescent="0.2">
      <c r="B627" s="3">
        <v>40081</v>
      </c>
      <c r="C627" s="3">
        <v>0</v>
      </c>
      <c r="D627" s="3">
        <v>0</v>
      </c>
      <c r="E627" s="3">
        <v>0</v>
      </c>
      <c r="F627" s="3">
        <f t="shared" si="59"/>
        <v>0</v>
      </c>
      <c r="G627" t="str">
        <f>VLOOKUP(B627,Nuclides!A:F,5,FALSE)</f>
        <v>Zr81</v>
      </c>
      <c r="H627">
        <f>VLOOKUP(B627,Nuclides!A:F,4,FALSE)</f>
        <v>5.5</v>
      </c>
      <c r="I627" s="3" t="str">
        <f t="shared" si="60"/>
        <v>5.5s</v>
      </c>
      <c r="J627" s="3">
        <f t="shared" si="61"/>
        <v>0.12602676010180824</v>
      </c>
      <c r="K627" s="3">
        <f t="shared" si="62"/>
        <v>0</v>
      </c>
      <c r="L627" s="3">
        <f t="shared" si="63"/>
        <v>0</v>
      </c>
      <c r="M627" s="3" t="str">
        <f t="shared" si="64"/>
        <v>Zr81</v>
      </c>
    </row>
    <row r="628" spans="2:13" hidden="1" x14ac:dyDescent="0.2">
      <c r="B628" s="3">
        <v>40082</v>
      </c>
      <c r="C628" s="3">
        <v>0</v>
      </c>
      <c r="D628" s="3">
        <v>0</v>
      </c>
      <c r="E628" s="3">
        <v>0</v>
      </c>
      <c r="F628" s="3">
        <f t="shared" si="59"/>
        <v>0</v>
      </c>
      <c r="G628" t="str">
        <f>VLOOKUP(B628,Nuclides!A:F,5,FALSE)</f>
        <v>Zr82</v>
      </c>
      <c r="H628">
        <f>VLOOKUP(B628,Nuclides!A:F,4,FALSE)</f>
        <v>32</v>
      </c>
      <c r="I628" s="3" t="str">
        <f t="shared" si="60"/>
        <v>32s</v>
      </c>
      <c r="J628" s="3">
        <f t="shared" si="61"/>
        <v>2.166084939249829E-2</v>
      </c>
      <c r="K628" s="3">
        <f t="shared" si="62"/>
        <v>0</v>
      </c>
      <c r="L628" s="3">
        <f t="shared" si="63"/>
        <v>0</v>
      </c>
      <c r="M628" s="3" t="str">
        <f t="shared" si="64"/>
        <v>Zr82</v>
      </c>
    </row>
    <row r="629" spans="2:13" hidden="1" x14ac:dyDescent="0.2">
      <c r="B629" s="3">
        <v>40083</v>
      </c>
      <c r="C629" s="3">
        <v>0</v>
      </c>
      <c r="D629" s="3">
        <v>0</v>
      </c>
      <c r="E629" s="3">
        <v>0</v>
      </c>
      <c r="F629" s="3">
        <f t="shared" si="59"/>
        <v>0</v>
      </c>
      <c r="G629" t="str">
        <f>VLOOKUP(B629,Nuclides!A:F,5,FALSE)</f>
        <v>Zr83</v>
      </c>
      <c r="H629">
        <f>VLOOKUP(B629,Nuclides!A:F,4,FALSE)</f>
        <v>42</v>
      </c>
      <c r="I629" s="3" t="str">
        <f t="shared" si="60"/>
        <v>42s</v>
      </c>
      <c r="J629" s="3">
        <f t="shared" si="61"/>
        <v>1.6503504299046318E-2</v>
      </c>
      <c r="K629" s="3">
        <f t="shared" si="62"/>
        <v>0</v>
      </c>
      <c r="L629" s="3">
        <f t="shared" si="63"/>
        <v>0</v>
      </c>
      <c r="M629" s="3" t="str">
        <f t="shared" si="64"/>
        <v>Zr83</v>
      </c>
    </row>
    <row r="630" spans="2:13" hidden="1" x14ac:dyDescent="0.2">
      <c r="B630" s="3">
        <v>40084</v>
      </c>
      <c r="C630" s="3">
        <v>0</v>
      </c>
      <c r="D630" s="3">
        <v>0</v>
      </c>
      <c r="E630" s="3">
        <v>0</v>
      </c>
      <c r="F630" s="3">
        <f t="shared" si="59"/>
        <v>0</v>
      </c>
      <c r="G630" t="str">
        <f>VLOOKUP(B630,Nuclides!A:F,5,FALSE)</f>
        <v>Zr84</v>
      </c>
      <c r="H630">
        <f>VLOOKUP(B630,Nuclides!A:F,4,FALSE)</f>
        <v>1548</v>
      </c>
      <c r="I630" s="3" t="str">
        <f t="shared" si="60"/>
        <v>25.8min</v>
      </c>
      <c r="J630" s="3">
        <f t="shared" si="61"/>
        <v>4.4776949648575278E-4</v>
      </c>
      <c r="K630" s="3">
        <f t="shared" si="62"/>
        <v>0</v>
      </c>
      <c r="L630" s="3">
        <f t="shared" si="63"/>
        <v>0</v>
      </c>
      <c r="M630" s="3" t="str">
        <f t="shared" si="64"/>
        <v>Zr84</v>
      </c>
    </row>
    <row r="631" spans="2:13" hidden="1" x14ac:dyDescent="0.2">
      <c r="B631" s="3">
        <v>40085</v>
      </c>
      <c r="C631" s="3">
        <v>0</v>
      </c>
      <c r="D631" s="3">
        <v>0</v>
      </c>
      <c r="E631" s="3">
        <v>0</v>
      </c>
      <c r="F631" s="3">
        <f t="shared" si="59"/>
        <v>0</v>
      </c>
      <c r="G631" t="str">
        <f>VLOOKUP(B631,Nuclides!A:F,5,FALSE)</f>
        <v>Zr85</v>
      </c>
      <c r="H631">
        <f>VLOOKUP(B631,Nuclides!A:F,4,FALSE)</f>
        <v>471.6</v>
      </c>
      <c r="I631" s="3" t="str">
        <f t="shared" si="60"/>
        <v>7.86min</v>
      </c>
      <c r="J631" s="3">
        <f t="shared" si="61"/>
        <v>1.4697777365562876E-3</v>
      </c>
      <c r="K631" s="3">
        <f t="shared" si="62"/>
        <v>0</v>
      </c>
      <c r="L631" s="3">
        <f t="shared" si="63"/>
        <v>0</v>
      </c>
      <c r="M631" s="3" t="str">
        <f t="shared" si="64"/>
        <v>Zr85</v>
      </c>
    </row>
    <row r="632" spans="2:13" hidden="1" x14ac:dyDescent="0.2">
      <c r="B632" s="3">
        <v>40086</v>
      </c>
      <c r="C632" s="3">
        <v>0</v>
      </c>
      <c r="D632" s="3">
        <v>0</v>
      </c>
      <c r="E632" s="3">
        <v>0</v>
      </c>
      <c r="F632" s="3">
        <f t="shared" si="59"/>
        <v>0</v>
      </c>
      <c r="G632" t="str">
        <f>VLOOKUP(B632,Nuclides!A:F,5,FALSE)</f>
        <v>Zr86</v>
      </c>
      <c r="H632">
        <f>VLOOKUP(B632,Nuclides!A:F,4,FALSE)</f>
        <v>59400</v>
      </c>
      <c r="I632" s="3" t="str">
        <f t="shared" si="60"/>
        <v>16.5h</v>
      </c>
      <c r="J632" s="3">
        <f t="shared" si="61"/>
        <v>1.1669144453871133E-5</v>
      </c>
      <c r="K632" s="3">
        <f t="shared" si="62"/>
        <v>0</v>
      </c>
      <c r="L632" s="3">
        <f t="shared" si="63"/>
        <v>0</v>
      </c>
      <c r="M632" s="3" t="str">
        <f t="shared" si="64"/>
        <v>Zr86</v>
      </c>
    </row>
    <row r="633" spans="2:13" hidden="1" x14ac:dyDescent="0.2">
      <c r="B633" s="3">
        <v>40087</v>
      </c>
      <c r="C633" s="3">
        <v>0</v>
      </c>
      <c r="D633" s="3">
        <v>0</v>
      </c>
      <c r="E633" s="3">
        <v>0</v>
      </c>
      <c r="F633" s="3">
        <f t="shared" si="59"/>
        <v>0</v>
      </c>
      <c r="G633" t="str">
        <f>VLOOKUP(B633,Nuclides!A:F,5,FALSE)</f>
        <v>Zr87</v>
      </c>
      <c r="H633">
        <f>VLOOKUP(B633,Nuclides!A:F,4,FALSE)</f>
        <v>6048</v>
      </c>
      <c r="I633" s="3" t="str">
        <f t="shared" si="60"/>
        <v>1.68h</v>
      </c>
      <c r="J633" s="3">
        <f t="shared" si="61"/>
        <v>1.146076687433772E-4</v>
      </c>
      <c r="K633" s="3">
        <f t="shared" si="62"/>
        <v>0</v>
      </c>
      <c r="L633" s="3">
        <f t="shared" si="63"/>
        <v>0</v>
      </c>
      <c r="M633" s="3" t="str">
        <f t="shared" si="64"/>
        <v>Zr87</v>
      </c>
    </row>
    <row r="634" spans="2:13" hidden="1" x14ac:dyDescent="0.2">
      <c r="B634" s="3">
        <v>40088</v>
      </c>
      <c r="C634" s="3">
        <v>0</v>
      </c>
      <c r="D634" s="3">
        <v>0</v>
      </c>
      <c r="E634" s="3">
        <v>0</v>
      </c>
      <c r="F634" s="3">
        <f t="shared" si="59"/>
        <v>0</v>
      </c>
      <c r="G634" t="str">
        <f>VLOOKUP(B634,Nuclides!A:F,5,FALSE)</f>
        <v>Zr88</v>
      </c>
      <c r="H634">
        <f>VLOOKUP(B634,Nuclides!A:F,4,FALSE)</f>
        <v>7205760</v>
      </c>
      <c r="I634" s="3" t="str">
        <f t="shared" si="60"/>
        <v>83.4d</v>
      </c>
      <c r="J634" s="3">
        <f t="shared" si="61"/>
        <v>9.6193486954872943E-8</v>
      </c>
      <c r="K634" s="3">
        <f t="shared" si="62"/>
        <v>0</v>
      </c>
      <c r="L634" s="3">
        <f t="shared" si="63"/>
        <v>0</v>
      </c>
      <c r="M634" s="3" t="str">
        <f t="shared" si="64"/>
        <v>Zr88</v>
      </c>
    </row>
    <row r="635" spans="2:13" hidden="1" x14ac:dyDescent="0.2">
      <c r="B635" s="3">
        <v>40089</v>
      </c>
      <c r="C635" s="3">
        <v>0</v>
      </c>
      <c r="D635" s="3">
        <v>0</v>
      </c>
      <c r="E635" s="3">
        <v>0</v>
      </c>
      <c r="F635" s="3">
        <f t="shared" si="59"/>
        <v>0</v>
      </c>
      <c r="G635" t="str">
        <f>VLOOKUP(B635,Nuclides!A:F,5,FALSE)</f>
        <v>Zr89</v>
      </c>
      <c r="H635">
        <f>VLOOKUP(B635,Nuclides!A:F,4,FALSE)</f>
        <v>282276</v>
      </c>
      <c r="I635" s="3" t="str">
        <f t="shared" si="60"/>
        <v>3.27d</v>
      </c>
      <c r="J635" s="3">
        <f t="shared" si="61"/>
        <v>2.4555654060562899E-6</v>
      </c>
      <c r="K635" s="3">
        <f t="shared" si="62"/>
        <v>0</v>
      </c>
      <c r="L635" s="3">
        <f t="shared" si="63"/>
        <v>0</v>
      </c>
      <c r="M635" s="3" t="str">
        <f t="shared" si="64"/>
        <v>Zr89</v>
      </c>
    </row>
    <row r="636" spans="2:13" hidden="1" x14ac:dyDescent="0.2">
      <c r="B636" s="3">
        <v>40090</v>
      </c>
      <c r="C636" s="3">
        <v>0</v>
      </c>
      <c r="D636" s="3">
        <v>0</v>
      </c>
      <c r="E636" s="3">
        <v>0</v>
      </c>
      <c r="F636" s="3">
        <f t="shared" si="59"/>
        <v>0</v>
      </c>
      <c r="G636" t="str">
        <f>VLOOKUP(B636,Nuclides!A:F,5,FALSE)</f>
        <v>Zr90</v>
      </c>
      <c r="H636" t="str">
        <f>VLOOKUP(B636,Nuclides!A:F,4,FALSE)</f>
        <v>STABLE</v>
      </c>
      <c r="I636" s="3" t="str">
        <f t="shared" si="60"/>
        <v>STABLE</v>
      </c>
      <c r="J636" s="3" t="e">
        <f t="shared" si="61"/>
        <v>#VALUE!</v>
      </c>
      <c r="K636" s="3" t="e">
        <f t="shared" si="62"/>
        <v>#VALUE!</v>
      </c>
      <c r="L636" s="3" t="e">
        <f t="shared" si="63"/>
        <v>#VALUE!</v>
      </c>
      <c r="M636" s="3" t="str">
        <f t="shared" si="64"/>
        <v>Zr90</v>
      </c>
    </row>
    <row r="637" spans="2:13" hidden="1" x14ac:dyDescent="0.2">
      <c r="B637" s="3">
        <v>40091</v>
      </c>
      <c r="C637" s="3">
        <v>0</v>
      </c>
      <c r="D637" s="3">
        <v>0</v>
      </c>
      <c r="E637" s="3">
        <v>0</v>
      </c>
      <c r="F637" s="3">
        <f t="shared" si="59"/>
        <v>0</v>
      </c>
      <c r="G637" t="str">
        <f>VLOOKUP(B637,Nuclides!A:F,5,FALSE)</f>
        <v>Zr91</v>
      </c>
      <c r="H637" t="str">
        <f>VLOOKUP(B637,Nuclides!A:F,4,FALSE)</f>
        <v>STABLE</v>
      </c>
      <c r="I637" s="3" t="str">
        <f t="shared" si="60"/>
        <v>STABLE</v>
      </c>
      <c r="J637" s="3" t="e">
        <f t="shared" si="61"/>
        <v>#VALUE!</v>
      </c>
      <c r="K637" s="3" t="e">
        <f t="shared" si="62"/>
        <v>#VALUE!</v>
      </c>
      <c r="L637" s="3" t="e">
        <f t="shared" si="63"/>
        <v>#VALUE!</v>
      </c>
      <c r="M637" s="3" t="str">
        <f t="shared" si="64"/>
        <v>Zr91</v>
      </c>
    </row>
    <row r="638" spans="2:13" hidden="1" x14ac:dyDescent="0.2">
      <c r="B638" s="3">
        <v>40092</v>
      </c>
      <c r="C638" s="3">
        <v>0</v>
      </c>
      <c r="D638" s="3">
        <v>0</v>
      </c>
      <c r="E638" s="3">
        <v>0</v>
      </c>
      <c r="F638" s="3">
        <f t="shared" si="59"/>
        <v>0</v>
      </c>
      <c r="G638" t="str">
        <f>VLOOKUP(B638,Nuclides!A:F,5,FALSE)</f>
        <v>Zr92</v>
      </c>
      <c r="H638" t="str">
        <f>VLOOKUP(B638,Nuclides!A:F,4,FALSE)</f>
        <v>STABLE</v>
      </c>
      <c r="I638" s="3" t="str">
        <f t="shared" si="60"/>
        <v>STABLE</v>
      </c>
      <c r="J638" s="3" t="e">
        <f t="shared" si="61"/>
        <v>#VALUE!</v>
      </c>
      <c r="K638" s="3" t="e">
        <f t="shared" si="62"/>
        <v>#VALUE!</v>
      </c>
      <c r="L638" s="3" t="e">
        <f t="shared" si="63"/>
        <v>#VALUE!</v>
      </c>
      <c r="M638" s="3" t="str">
        <f t="shared" si="64"/>
        <v>Zr92</v>
      </c>
    </row>
    <row r="639" spans="2:13" hidden="1" x14ac:dyDescent="0.2">
      <c r="B639" s="3">
        <v>40093</v>
      </c>
      <c r="C639" s="3">
        <v>0</v>
      </c>
      <c r="D639" s="3">
        <v>0</v>
      </c>
      <c r="E639" s="3">
        <v>0</v>
      </c>
      <c r="F639" s="3">
        <f t="shared" si="59"/>
        <v>0</v>
      </c>
      <c r="G639" t="str">
        <f>VLOOKUP(B639,Nuclides!A:F,5,FALSE)</f>
        <v>Zr93</v>
      </c>
      <c r="H639">
        <f>VLOOKUP(B639,Nuclides!A:F,4,FALSE)</f>
        <v>50807736000000</v>
      </c>
      <c r="I639" s="3" t="str">
        <f t="shared" si="60"/>
        <v>1611102.74y</v>
      </c>
      <c r="J639" s="3">
        <f t="shared" si="61"/>
        <v>1.3642552003496973E-14</v>
      </c>
      <c r="K639" s="3">
        <f t="shared" si="62"/>
        <v>0</v>
      </c>
      <c r="L639" s="3">
        <f t="shared" si="63"/>
        <v>0</v>
      </c>
      <c r="M639" s="3" t="str">
        <f t="shared" si="64"/>
        <v>Zr93</v>
      </c>
    </row>
    <row r="640" spans="2:13" hidden="1" x14ac:dyDescent="0.2">
      <c r="B640" s="3">
        <v>40094</v>
      </c>
      <c r="C640" s="3">
        <v>0</v>
      </c>
      <c r="D640" s="3">
        <v>0</v>
      </c>
      <c r="E640" s="3">
        <v>0</v>
      </c>
      <c r="F640" s="3">
        <f t="shared" si="59"/>
        <v>0</v>
      </c>
      <c r="G640" t="str">
        <f>VLOOKUP(B640,Nuclides!A:F,5,FALSE)</f>
        <v>Zr94</v>
      </c>
      <c r="H640" t="str">
        <f>VLOOKUP(B640,Nuclides!A:F,4,FALSE)</f>
        <v>STABLE</v>
      </c>
      <c r="I640" s="3" t="str">
        <f t="shared" si="60"/>
        <v>STABLE</v>
      </c>
      <c r="J640" s="3" t="e">
        <f t="shared" si="61"/>
        <v>#VALUE!</v>
      </c>
      <c r="K640" s="3" t="e">
        <f t="shared" si="62"/>
        <v>#VALUE!</v>
      </c>
      <c r="L640" s="3" t="e">
        <f t="shared" si="63"/>
        <v>#VALUE!</v>
      </c>
      <c r="M640" s="3" t="str">
        <f t="shared" si="64"/>
        <v>Zr94</v>
      </c>
    </row>
    <row r="641" spans="2:13" hidden="1" x14ac:dyDescent="0.2">
      <c r="B641" s="3">
        <v>40095</v>
      </c>
      <c r="C641" s="3">
        <v>0</v>
      </c>
      <c r="D641" s="3">
        <v>0</v>
      </c>
      <c r="E641" s="3">
        <v>0</v>
      </c>
      <c r="F641" s="3">
        <f t="shared" si="59"/>
        <v>0</v>
      </c>
      <c r="G641" t="str">
        <f>VLOOKUP(B641,Nuclides!A:F,5,FALSE)</f>
        <v>Zr95</v>
      </c>
      <c r="H641">
        <f>VLOOKUP(B641,Nuclides!A:F,4,FALSE)</f>
        <v>5532364.7999999998</v>
      </c>
      <c r="I641" s="3" t="str">
        <f t="shared" si="60"/>
        <v>64.03d</v>
      </c>
      <c r="J641" s="3">
        <f t="shared" si="61"/>
        <v>1.2528949294159802E-7</v>
      </c>
      <c r="K641" s="3">
        <f t="shared" si="62"/>
        <v>0</v>
      </c>
      <c r="L641" s="3">
        <f t="shared" si="63"/>
        <v>0</v>
      </c>
      <c r="M641" s="3" t="str">
        <f t="shared" si="64"/>
        <v>Zr95</v>
      </c>
    </row>
    <row r="642" spans="2:13" hidden="1" x14ac:dyDescent="0.2">
      <c r="B642" s="3">
        <v>40096</v>
      </c>
      <c r="C642" s="3">
        <v>0</v>
      </c>
      <c r="D642" s="3">
        <v>0</v>
      </c>
      <c r="E642" s="3">
        <v>0</v>
      </c>
      <c r="F642" s="3">
        <f t="shared" si="59"/>
        <v>0</v>
      </c>
      <c r="G642" t="str">
        <f>VLOOKUP(B642,Nuclides!A:F,5,FALSE)</f>
        <v>Zr96</v>
      </c>
      <c r="H642">
        <f>VLOOKUP(B642,Nuclides!A:F,4,FALSE)</f>
        <v>7.4160360000000004E+26</v>
      </c>
      <c r="I642" s="3" t="str">
        <f t="shared" si="60"/>
        <v>23516095890411000000y</v>
      </c>
      <c r="J642" s="3">
        <f t="shared" si="61"/>
        <v>9.3465994577149465E-28</v>
      </c>
      <c r="K642" s="3">
        <f t="shared" si="62"/>
        <v>0</v>
      </c>
      <c r="L642" s="3">
        <f t="shared" si="63"/>
        <v>0</v>
      </c>
      <c r="M642" s="3" t="str">
        <f t="shared" si="64"/>
        <v>Zr96</v>
      </c>
    </row>
    <row r="643" spans="2:13" hidden="1" x14ac:dyDescent="0.2">
      <c r="B643" s="3">
        <v>40097</v>
      </c>
      <c r="C643" s="3">
        <v>0</v>
      </c>
      <c r="D643" s="3">
        <v>0</v>
      </c>
      <c r="E643" s="3">
        <v>0</v>
      </c>
      <c r="F643" s="3">
        <f t="shared" si="59"/>
        <v>0</v>
      </c>
      <c r="G643" t="str">
        <f>VLOOKUP(B643,Nuclides!A:F,5,FALSE)</f>
        <v>Zr97</v>
      </c>
      <c r="H643">
        <f>VLOOKUP(B643,Nuclides!A:F,4,FALSE)</f>
        <v>60296.3999999999</v>
      </c>
      <c r="I643" s="3" t="str">
        <f t="shared" si="60"/>
        <v>16.75h</v>
      </c>
      <c r="J643" s="3">
        <f t="shared" si="61"/>
        <v>1.149566442706275E-5</v>
      </c>
      <c r="K643" s="3">
        <f t="shared" si="62"/>
        <v>0</v>
      </c>
      <c r="L643" s="3">
        <f t="shared" si="63"/>
        <v>0</v>
      </c>
      <c r="M643" s="3" t="str">
        <f t="shared" si="64"/>
        <v>Zr97</v>
      </c>
    </row>
    <row r="644" spans="2:13" hidden="1" x14ac:dyDescent="0.2">
      <c r="B644" s="3">
        <v>40098</v>
      </c>
      <c r="C644" s="3">
        <v>0</v>
      </c>
      <c r="D644" s="3">
        <v>0</v>
      </c>
      <c r="E644" s="3">
        <v>0</v>
      </c>
      <c r="F644" s="3">
        <f t="shared" si="59"/>
        <v>0</v>
      </c>
      <c r="G644" t="str">
        <f>VLOOKUP(B644,Nuclides!A:F,5,FALSE)</f>
        <v>Zr98</v>
      </c>
      <c r="H644">
        <f>VLOOKUP(B644,Nuclides!A:F,4,FALSE)</f>
        <v>30.7</v>
      </c>
      <c r="I644" s="3" t="str">
        <f t="shared" si="60"/>
        <v>30.7s</v>
      </c>
      <c r="J644" s="3">
        <f t="shared" si="61"/>
        <v>2.2578084057327207E-2</v>
      </c>
      <c r="K644" s="3">
        <f t="shared" si="62"/>
        <v>0</v>
      </c>
      <c r="L644" s="3">
        <f t="shared" si="63"/>
        <v>0</v>
      </c>
      <c r="M644" s="3" t="str">
        <f t="shared" si="64"/>
        <v>Zr98</v>
      </c>
    </row>
    <row r="645" spans="2:13" hidden="1" x14ac:dyDescent="0.2">
      <c r="B645" s="3">
        <v>40099</v>
      </c>
      <c r="C645" s="3">
        <v>0</v>
      </c>
      <c r="D645" s="3">
        <v>0</v>
      </c>
      <c r="E645" s="3">
        <v>0</v>
      </c>
      <c r="F645" s="3">
        <f t="shared" ref="F645:F708" si="65">SUM(C645:E645)</f>
        <v>0</v>
      </c>
      <c r="G645" t="str">
        <f>VLOOKUP(B645,Nuclides!A:F,5,FALSE)</f>
        <v>Zr99</v>
      </c>
      <c r="H645">
        <f>VLOOKUP(B645,Nuclides!A:F,4,FALSE)</f>
        <v>2.1</v>
      </c>
      <c r="I645" s="3" t="str">
        <f t="shared" ref="I645:I708" si="66">IF(H645="STABLE", "STABLE", IF(H645&lt;60, H645&amp;"s", IF(H645&lt;3600, ROUND(H645/60,2)&amp;"min", IF(H645&lt;86400, ROUND(H645/3600,2)&amp;"h", IF(H645&lt;31536000, ROUND(H645/86400,2)&amp;"d", ROUND(H645/31536000,2)&amp;"y")))))</f>
        <v>2.1s</v>
      </c>
      <c r="J645" s="3">
        <f t="shared" ref="J645:J708" si="67">LN(2)/H645</f>
        <v>0.3300700859809263</v>
      </c>
      <c r="K645" s="3">
        <f t="shared" ref="K645:K708" si="68">10*F645*(1-EXP(-J645*600))*6240000000000</f>
        <v>0</v>
      </c>
      <c r="L645" s="3">
        <f t="shared" ref="L645:L708" si="69">EXP(-J645*30*60)*K645</f>
        <v>0</v>
      </c>
      <c r="M645" s="3" t="str">
        <f t="shared" ref="M645:M708" si="70">G645</f>
        <v>Zr99</v>
      </c>
    </row>
    <row r="646" spans="2:13" hidden="1" x14ac:dyDescent="0.2">
      <c r="B646" s="3">
        <v>40100</v>
      </c>
      <c r="C646" s="3">
        <v>0</v>
      </c>
      <c r="D646" s="3">
        <v>0</v>
      </c>
      <c r="E646" s="3">
        <v>0</v>
      </c>
      <c r="F646" s="3">
        <f t="shared" si="65"/>
        <v>0</v>
      </c>
      <c r="G646" t="str">
        <f>VLOOKUP(B646,Nuclides!A:F,5,FALSE)</f>
        <v>Zr100</v>
      </c>
      <c r="H646">
        <f>VLOOKUP(B646,Nuclides!A:F,4,FALSE)</f>
        <v>7.1</v>
      </c>
      <c r="I646" s="3" t="str">
        <f t="shared" si="66"/>
        <v>7.1s</v>
      </c>
      <c r="J646" s="3">
        <f t="shared" si="67"/>
        <v>9.7626363459147228E-2</v>
      </c>
      <c r="K646" s="3">
        <f t="shared" si="68"/>
        <v>0</v>
      </c>
      <c r="L646" s="3">
        <f t="shared" si="69"/>
        <v>0</v>
      </c>
      <c r="M646" s="3" t="str">
        <f t="shared" si="70"/>
        <v>Zr100</v>
      </c>
    </row>
    <row r="647" spans="2:13" hidden="1" x14ac:dyDescent="0.2">
      <c r="B647" s="3">
        <v>40101</v>
      </c>
      <c r="C647" s="3">
        <v>0</v>
      </c>
      <c r="D647" s="3">
        <v>0</v>
      </c>
      <c r="E647" s="3">
        <v>0</v>
      </c>
      <c r="F647" s="3">
        <f t="shared" si="65"/>
        <v>0</v>
      </c>
      <c r="G647" t="str">
        <f>VLOOKUP(B647,Nuclides!A:F,5,FALSE)</f>
        <v>Zr101</v>
      </c>
      <c r="H647">
        <f>VLOOKUP(B647,Nuclides!A:F,4,FALSE)</f>
        <v>2.2999999999999998</v>
      </c>
      <c r="I647" s="3" t="str">
        <f t="shared" si="66"/>
        <v>2.3s</v>
      </c>
      <c r="J647" s="3">
        <f t="shared" si="67"/>
        <v>0.30136833937388929</v>
      </c>
      <c r="K647" s="3">
        <f t="shared" si="68"/>
        <v>0</v>
      </c>
      <c r="L647" s="3">
        <f t="shared" si="69"/>
        <v>0</v>
      </c>
      <c r="M647" s="3" t="str">
        <f t="shared" si="70"/>
        <v>Zr101</v>
      </c>
    </row>
    <row r="648" spans="2:13" hidden="1" x14ac:dyDescent="0.2">
      <c r="B648" s="3">
        <v>40102</v>
      </c>
      <c r="C648" s="3">
        <v>0</v>
      </c>
      <c r="D648" s="3">
        <v>0</v>
      </c>
      <c r="E648" s="3">
        <v>0</v>
      </c>
      <c r="F648" s="3">
        <f t="shared" si="65"/>
        <v>0</v>
      </c>
      <c r="G648" t="str">
        <f>VLOOKUP(B648,Nuclides!A:F,5,FALSE)</f>
        <v>Zr102</v>
      </c>
      <c r="H648">
        <f>VLOOKUP(B648,Nuclides!A:F,4,FALSE)</f>
        <v>2.9</v>
      </c>
      <c r="I648" s="3" t="str">
        <f t="shared" si="66"/>
        <v>2.9s</v>
      </c>
      <c r="J648" s="3">
        <f t="shared" si="67"/>
        <v>0.23901626915860183</v>
      </c>
      <c r="K648" s="3">
        <f t="shared" si="68"/>
        <v>0</v>
      </c>
      <c r="L648" s="3">
        <f t="shared" si="69"/>
        <v>0</v>
      </c>
      <c r="M648" s="3" t="str">
        <f t="shared" si="70"/>
        <v>Zr102</v>
      </c>
    </row>
    <row r="649" spans="2:13" hidden="1" x14ac:dyDescent="0.2">
      <c r="B649" s="3">
        <v>41084</v>
      </c>
      <c r="C649" s="3">
        <v>0</v>
      </c>
      <c r="D649" s="3">
        <v>0</v>
      </c>
      <c r="E649" s="3">
        <v>0</v>
      </c>
      <c r="F649" s="3">
        <f t="shared" si="65"/>
        <v>0</v>
      </c>
      <c r="G649" t="str">
        <f>VLOOKUP(B649,Nuclides!A:F,5,FALSE)</f>
        <v>Nb84</v>
      </c>
      <c r="H649">
        <f>VLOOKUP(B649,Nuclides!A:F,4,FALSE)</f>
        <v>9.8000000000000007</v>
      </c>
      <c r="I649" s="3" t="str">
        <f t="shared" si="66"/>
        <v>9.8s</v>
      </c>
      <c r="J649" s="3">
        <f t="shared" si="67"/>
        <v>7.0729304138769919E-2</v>
      </c>
      <c r="K649" s="3">
        <f t="shared" si="68"/>
        <v>0</v>
      </c>
      <c r="L649" s="3">
        <f t="shared" si="69"/>
        <v>0</v>
      </c>
      <c r="M649" s="3" t="str">
        <f t="shared" si="70"/>
        <v>Nb84</v>
      </c>
    </row>
    <row r="650" spans="2:13" hidden="1" x14ac:dyDescent="0.2">
      <c r="B650" s="3">
        <v>41085</v>
      </c>
      <c r="C650" s="3">
        <v>0</v>
      </c>
      <c r="D650" s="3">
        <v>0</v>
      </c>
      <c r="E650" s="3">
        <v>0</v>
      </c>
      <c r="F650" s="3">
        <f t="shared" si="65"/>
        <v>0</v>
      </c>
      <c r="G650" t="str">
        <f>VLOOKUP(B650,Nuclides!A:F,5,FALSE)</f>
        <v>Nb85</v>
      </c>
      <c r="H650">
        <f>VLOOKUP(B650,Nuclides!A:F,4,FALSE)</f>
        <v>20.5</v>
      </c>
      <c r="I650" s="3" t="str">
        <f t="shared" si="66"/>
        <v>20.5s</v>
      </c>
      <c r="J650" s="3">
        <f t="shared" si="67"/>
        <v>3.3812057588290013E-2</v>
      </c>
      <c r="K650" s="3">
        <f t="shared" si="68"/>
        <v>0</v>
      </c>
      <c r="L650" s="3">
        <f t="shared" si="69"/>
        <v>0</v>
      </c>
      <c r="M650" s="3" t="str">
        <f t="shared" si="70"/>
        <v>Nb85</v>
      </c>
    </row>
    <row r="651" spans="2:13" hidden="1" x14ac:dyDescent="0.2">
      <c r="B651" s="3">
        <v>41086</v>
      </c>
      <c r="C651" s="3">
        <v>0</v>
      </c>
      <c r="D651" s="3">
        <v>0</v>
      </c>
      <c r="E651" s="3">
        <v>0</v>
      </c>
      <c r="F651" s="3">
        <f t="shared" si="65"/>
        <v>0</v>
      </c>
      <c r="G651" t="str">
        <f>VLOOKUP(B651,Nuclides!A:F,5,FALSE)</f>
        <v>Nb86</v>
      </c>
      <c r="H651">
        <f>VLOOKUP(B651,Nuclides!A:F,4,FALSE)</f>
        <v>88</v>
      </c>
      <c r="I651" s="3" t="str">
        <f t="shared" si="66"/>
        <v>1.47min</v>
      </c>
      <c r="J651" s="3">
        <f t="shared" si="67"/>
        <v>7.8766725063630152E-3</v>
      </c>
      <c r="K651" s="3">
        <f t="shared" si="68"/>
        <v>0</v>
      </c>
      <c r="L651" s="3">
        <f t="shared" si="69"/>
        <v>0</v>
      </c>
      <c r="M651" s="3" t="str">
        <f t="shared" si="70"/>
        <v>Nb86</v>
      </c>
    </row>
    <row r="652" spans="2:13" hidden="1" x14ac:dyDescent="0.2">
      <c r="B652" s="3">
        <v>41087</v>
      </c>
      <c r="C652" s="3">
        <v>0</v>
      </c>
      <c r="D652" s="3">
        <v>0</v>
      </c>
      <c r="E652" s="3">
        <v>0</v>
      </c>
      <c r="F652" s="3">
        <f t="shared" si="65"/>
        <v>0</v>
      </c>
      <c r="G652" t="str">
        <f>VLOOKUP(B652,Nuclides!A:F,5,FALSE)</f>
        <v>Nb87</v>
      </c>
      <c r="H652">
        <f>VLOOKUP(B652,Nuclides!A:F,4,FALSE)</f>
        <v>222</v>
      </c>
      <c r="I652" s="3" t="str">
        <f t="shared" si="66"/>
        <v>3.7min</v>
      </c>
      <c r="J652" s="3">
        <f t="shared" si="67"/>
        <v>3.1222845971168706E-3</v>
      </c>
      <c r="K652" s="3">
        <f t="shared" si="68"/>
        <v>0</v>
      </c>
      <c r="L652" s="3">
        <f t="shared" si="69"/>
        <v>0</v>
      </c>
      <c r="M652" s="3" t="str">
        <f t="shared" si="70"/>
        <v>Nb87</v>
      </c>
    </row>
    <row r="653" spans="2:13" hidden="1" x14ac:dyDescent="0.2">
      <c r="B653" s="3">
        <v>41088</v>
      </c>
      <c r="C653" s="3">
        <v>0</v>
      </c>
      <c r="D653" s="3">
        <v>0</v>
      </c>
      <c r="E653" s="3">
        <v>0</v>
      </c>
      <c r="F653" s="3">
        <f t="shared" si="65"/>
        <v>0</v>
      </c>
      <c r="G653" t="str">
        <f>VLOOKUP(B653,Nuclides!A:F,5,FALSE)</f>
        <v>Nb88</v>
      </c>
      <c r="H653">
        <f>VLOOKUP(B653,Nuclides!A:F,4,FALSE)</f>
        <v>873</v>
      </c>
      <c r="I653" s="3" t="str">
        <f t="shared" si="66"/>
        <v>14.55min</v>
      </c>
      <c r="J653" s="3">
        <f t="shared" si="67"/>
        <v>7.9398302469638638E-4</v>
      </c>
      <c r="K653" s="3">
        <f t="shared" si="68"/>
        <v>0</v>
      </c>
      <c r="L653" s="3">
        <f t="shared" si="69"/>
        <v>0</v>
      </c>
      <c r="M653" s="3" t="str">
        <f t="shared" si="70"/>
        <v>Nb88</v>
      </c>
    </row>
    <row r="654" spans="2:13" hidden="1" x14ac:dyDescent="0.2">
      <c r="B654" s="3">
        <v>41089</v>
      </c>
      <c r="C654" s="3">
        <v>0</v>
      </c>
      <c r="D654" s="3">
        <v>0</v>
      </c>
      <c r="E654" s="3">
        <v>0</v>
      </c>
      <c r="F654" s="3">
        <f t="shared" si="65"/>
        <v>0</v>
      </c>
      <c r="G654" t="str">
        <f>VLOOKUP(B654,Nuclides!A:F,5,FALSE)</f>
        <v>Nb89</v>
      </c>
      <c r="H654">
        <f>VLOOKUP(B654,Nuclides!A:F,4,FALSE)</f>
        <v>7307.99999999999</v>
      </c>
      <c r="I654" s="3" t="str">
        <f t="shared" si="66"/>
        <v>2.03h</v>
      </c>
      <c r="J654" s="3">
        <f t="shared" si="67"/>
        <v>9.4847725856588155E-5</v>
      </c>
      <c r="K654" s="3">
        <f t="shared" si="68"/>
        <v>0</v>
      </c>
      <c r="L654" s="3">
        <f t="shared" si="69"/>
        <v>0</v>
      </c>
      <c r="M654" s="3" t="str">
        <f t="shared" si="70"/>
        <v>Nb89</v>
      </c>
    </row>
    <row r="655" spans="2:13" hidden="1" x14ac:dyDescent="0.2">
      <c r="B655" s="3">
        <v>41090</v>
      </c>
      <c r="C655" s="3">
        <v>0</v>
      </c>
      <c r="D655" s="3">
        <v>0</v>
      </c>
      <c r="E655" s="3">
        <v>0</v>
      </c>
      <c r="F655" s="3">
        <f t="shared" si="65"/>
        <v>0</v>
      </c>
      <c r="G655" t="str">
        <f>VLOOKUP(B655,Nuclides!A:F,5,FALSE)</f>
        <v>Nb90</v>
      </c>
      <c r="H655">
        <f>VLOOKUP(B655,Nuclides!A:F,4,FALSE)</f>
        <v>52560</v>
      </c>
      <c r="I655" s="3" t="str">
        <f t="shared" si="66"/>
        <v>14.6h</v>
      </c>
      <c r="J655" s="3">
        <f t="shared" si="67"/>
        <v>1.3187731745813266E-5</v>
      </c>
      <c r="K655" s="3">
        <f t="shared" si="68"/>
        <v>0</v>
      </c>
      <c r="L655" s="3">
        <f t="shared" si="69"/>
        <v>0</v>
      </c>
      <c r="M655" s="3" t="str">
        <f t="shared" si="70"/>
        <v>Nb90</v>
      </c>
    </row>
    <row r="656" spans="2:13" hidden="1" x14ac:dyDescent="0.2">
      <c r="B656" s="3">
        <v>41091</v>
      </c>
      <c r="C656" s="3">
        <v>0</v>
      </c>
      <c r="D656" s="3">
        <v>0</v>
      </c>
      <c r="E656" s="3">
        <v>0</v>
      </c>
      <c r="F656" s="3">
        <f t="shared" si="65"/>
        <v>0</v>
      </c>
      <c r="G656" t="str">
        <f>VLOOKUP(B656,Nuclides!A:F,5,FALSE)</f>
        <v>Nb91</v>
      </c>
      <c r="H656">
        <f>VLOOKUP(B656,Nuclides!A:F,4,FALSE)</f>
        <v>21459168000</v>
      </c>
      <c r="I656" s="3" t="str">
        <f t="shared" si="66"/>
        <v>680.47y</v>
      </c>
      <c r="J656" s="3">
        <f t="shared" si="67"/>
        <v>3.2300748125926655E-11</v>
      </c>
      <c r="K656" s="3">
        <f t="shared" si="68"/>
        <v>0</v>
      </c>
      <c r="L656" s="3">
        <f t="shared" si="69"/>
        <v>0</v>
      </c>
      <c r="M656" s="3" t="str">
        <f t="shared" si="70"/>
        <v>Nb91</v>
      </c>
    </row>
    <row r="657" spans="2:13" hidden="1" x14ac:dyDescent="0.2">
      <c r="B657" s="3">
        <v>41092</v>
      </c>
      <c r="C657" s="3">
        <v>0</v>
      </c>
      <c r="D657" s="3">
        <v>0</v>
      </c>
      <c r="E657" s="3">
        <v>0</v>
      </c>
      <c r="F657" s="3">
        <f t="shared" si="65"/>
        <v>0</v>
      </c>
      <c r="G657" t="str">
        <f>VLOOKUP(B657,Nuclides!A:F,5,FALSE)</f>
        <v>Nb92</v>
      </c>
      <c r="H657">
        <f>VLOOKUP(B657,Nuclides!A:F,4,FALSE)</f>
        <v>1095048720000000</v>
      </c>
      <c r="I657" s="3" t="str">
        <f t="shared" si="66"/>
        <v>34723767.12y</v>
      </c>
      <c r="J657" s="3">
        <f t="shared" si="67"/>
        <v>6.3298296039279903E-16</v>
      </c>
      <c r="K657" s="3">
        <f t="shared" si="68"/>
        <v>0</v>
      </c>
      <c r="L657" s="3">
        <f t="shared" si="69"/>
        <v>0</v>
      </c>
      <c r="M657" s="3" t="str">
        <f t="shared" si="70"/>
        <v>Nb92</v>
      </c>
    </row>
    <row r="658" spans="2:13" hidden="1" x14ac:dyDescent="0.2">
      <c r="B658" s="3">
        <v>41093</v>
      </c>
      <c r="C658" s="3">
        <v>0</v>
      </c>
      <c r="D658" s="3">
        <v>0</v>
      </c>
      <c r="E658" s="3">
        <v>0</v>
      </c>
      <c r="F658" s="3">
        <f t="shared" si="65"/>
        <v>0</v>
      </c>
      <c r="G658" t="str">
        <f>VLOOKUP(B658,Nuclides!A:F,5,FALSE)</f>
        <v>Nb93</v>
      </c>
      <c r="H658" t="str">
        <f>VLOOKUP(B658,Nuclides!A:F,4,FALSE)</f>
        <v>STABLE</v>
      </c>
      <c r="I658" s="3" t="str">
        <f t="shared" si="66"/>
        <v>STABLE</v>
      </c>
      <c r="J658" s="3" t="e">
        <f t="shared" si="67"/>
        <v>#VALUE!</v>
      </c>
      <c r="K658" s="3" t="e">
        <f t="shared" si="68"/>
        <v>#VALUE!</v>
      </c>
      <c r="L658" s="3" t="e">
        <f t="shared" si="69"/>
        <v>#VALUE!</v>
      </c>
      <c r="M658" s="3" t="str">
        <f t="shared" si="70"/>
        <v>Nb93</v>
      </c>
    </row>
    <row r="659" spans="2:13" hidden="1" x14ac:dyDescent="0.2">
      <c r="B659" s="3">
        <v>41094</v>
      </c>
      <c r="C659" s="3">
        <v>0</v>
      </c>
      <c r="D659" s="3">
        <v>0</v>
      </c>
      <c r="E659" s="3">
        <v>0</v>
      </c>
      <c r="F659" s="3">
        <f t="shared" si="65"/>
        <v>0</v>
      </c>
      <c r="G659" t="str">
        <f>VLOOKUP(B659,Nuclides!A:F,5,FALSE)</f>
        <v>Nb94</v>
      </c>
      <c r="H659">
        <f>VLOOKUP(B659,Nuclides!A:F,4,FALSE)</f>
        <v>640619280000</v>
      </c>
      <c r="I659" s="3" t="str">
        <f t="shared" si="66"/>
        <v>20313.9y</v>
      </c>
      <c r="J659" s="3">
        <f t="shared" si="67"/>
        <v>1.0819955037256219E-12</v>
      </c>
      <c r="K659" s="3">
        <f t="shared" si="68"/>
        <v>0</v>
      </c>
      <c r="L659" s="3">
        <f t="shared" si="69"/>
        <v>0</v>
      </c>
      <c r="M659" s="3" t="str">
        <f t="shared" si="70"/>
        <v>Nb94</v>
      </c>
    </row>
    <row r="660" spans="2:13" hidden="1" x14ac:dyDescent="0.2">
      <c r="B660" s="3">
        <v>41095</v>
      </c>
      <c r="C660" s="3">
        <v>0</v>
      </c>
      <c r="D660" s="3">
        <v>0</v>
      </c>
      <c r="E660" s="3">
        <v>0</v>
      </c>
      <c r="F660" s="3">
        <f t="shared" si="65"/>
        <v>0</v>
      </c>
      <c r="G660" t="str">
        <f>VLOOKUP(B660,Nuclides!A:F,5,FALSE)</f>
        <v>Nb95</v>
      </c>
      <c r="H660">
        <f>VLOOKUP(B660,Nuclides!A:F,4,FALSE)</f>
        <v>3023222.4</v>
      </c>
      <c r="I660" s="3" t="str">
        <f t="shared" si="66"/>
        <v>34.99d</v>
      </c>
      <c r="J660" s="3">
        <f t="shared" si="67"/>
        <v>2.2927429373371449E-7</v>
      </c>
      <c r="K660" s="3">
        <f t="shared" si="68"/>
        <v>0</v>
      </c>
      <c r="L660" s="3">
        <f t="shared" si="69"/>
        <v>0</v>
      </c>
      <c r="M660" s="3" t="str">
        <f t="shared" si="70"/>
        <v>Nb95</v>
      </c>
    </row>
    <row r="661" spans="2:13" hidden="1" x14ac:dyDescent="0.2">
      <c r="B661" s="3">
        <v>41096</v>
      </c>
      <c r="C661" s="3">
        <v>0</v>
      </c>
      <c r="D661" s="3">
        <v>0</v>
      </c>
      <c r="E661" s="3">
        <v>0</v>
      </c>
      <c r="F661" s="3">
        <f t="shared" si="65"/>
        <v>0</v>
      </c>
      <c r="G661" t="str">
        <f>VLOOKUP(B661,Nuclides!A:F,5,FALSE)</f>
        <v>Nb96</v>
      </c>
      <c r="H661">
        <f>VLOOKUP(B661,Nuclides!A:F,4,FALSE)</f>
        <v>84060</v>
      </c>
      <c r="I661" s="3" t="str">
        <f t="shared" si="66"/>
        <v>23.35h</v>
      </c>
      <c r="J661" s="3">
        <f t="shared" si="67"/>
        <v>8.2458622479175036E-6</v>
      </c>
      <c r="K661" s="3">
        <f t="shared" si="68"/>
        <v>0</v>
      </c>
      <c r="L661" s="3">
        <f t="shared" si="69"/>
        <v>0</v>
      </c>
      <c r="M661" s="3" t="str">
        <f t="shared" si="70"/>
        <v>Nb96</v>
      </c>
    </row>
    <row r="662" spans="2:13" hidden="1" x14ac:dyDescent="0.2">
      <c r="B662" s="3">
        <v>41097</v>
      </c>
      <c r="C662" s="3">
        <v>0</v>
      </c>
      <c r="D662" s="3">
        <v>0</v>
      </c>
      <c r="E662" s="3">
        <v>0</v>
      </c>
      <c r="F662" s="3">
        <f t="shared" si="65"/>
        <v>0</v>
      </c>
      <c r="G662" t="str">
        <f>VLOOKUP(B662,Nuclides!A:F,5,FALSE)</f>
        <v>Nb97</v>
      </c>
      <c r="H662">
        <f>VLOOKUP(B662,Nuclides!A:F,4,FALSE)</f>
        <v>4326</v>
      </c>
      <c r="I662" s="3" t="str">
        <f t="shared" si="66"/>
        <v>1.2h</v>
      </c>
      <c r="J662" s="3">
        <f t="shared" si="67"/>
        <v>1.6022819707811958E-4</v>
      </c>
      <c r="K662" s="3">
        <f t="shared" si="68"/>
        <v>0</v>
      </c>
      <c r="L662" s="3">
        <f t="shared" si="69"/>
        <v>0</v>
      </c>
      <c r="M662" s="3" t="str">
        <f t="shared" si="70"/>
        <v>Nb97</v>
      </c>
    </row>
    <row r="663" spans="2:13" hidden="1" x14ac:dyDescent="0.2">
      <c r="B663" s="3">
        <v>41098</v>
      </c>
      <c r="C663" s="3">
        <v>0</v>
      </c>
      <c r="D663" s="3">
        <v>0</v>
      </c>
      <c r="E663" s="3">
        <v>0</v>
      </c>
      <c r="F663" s="3">
        <f t="shared" si="65"/>
        <v>0</v>
      </c>
      <c r="G663" t="str">
        <f>VLOOKUP(B663,Nuclides!A:F,5,FALSE)</f>
        <v>Nb98</v>
      </c>
      <c r="H663">
        <f>VLOOKUP(B663,Nuclides!A:F,4,FALSE)</f>
        <v>2.86</v>
      </c>
      <c r="I663" s="3" t="str">
        <f t="shared" si="66"/>
        <v>2.86s</v>
      </c>
      <c r="J663" s="3">
        <f t="shared" si="67"/>
        <v>0.24235915404193892</v>
      </c>
      <c r="K663" s="3">
        <f t="shared" si="68"/>
        <v>0</v>
      </c>
      <c r="L663" s="3">
        <f t="shared" si="69"/>
        <v>0</v>
      </c>
      <c r="M663" s="3" t="str">
        <f t="shared" si="70"/>
        <v>Nb98</v>
      </c>
    </row>
    <row r="664" spans="2:13" hidden="1" x14ac:dyDescent="0.2">
      <c r="B664" s="3">
        <v>41099</v>
      </c>
      <c r="C664" s="3">
        <v>0</v>
      </c>
      <c r="D664" s="3">
        <v>0</v>
      </c>
      <c r="E664" s="3">
        <v>0</v>
      </c>
      <c r="F664" s="3">
        <f t="shared" si="65"/>
        <v>0</v>
      </c>
      <c r="G664" t="str">
        <f>VLOOKUP(B664,Nuclides!A:F,5,FALSE)</f>
        <v>Nb99</v>
      </c>
      <c r="H664">
        <f>VLOOKUP(B664,Nuclides!A:F,4,FALSE)</f>
        <v>15</v>
      </c>
      <c r="I664" s="3" t="str">
        <f t="shared" si="66"/>
        <v>15s</v>
      </c>
      <c r="J664" s="3">
        <f t="shared" si="67"/>
        <v>4.6209812037329684E-2</v>
      </c>
      <c r="K664" s="3">
        <f t="shared" si="68"/>
        <v>0</v>
      </c>
      <c r="L664" s="3">
        <f t="shared" si="69"/>
        <v>0</v>
      </c>
      <c r="M664" s="3" t="str">
        <f t="shared" si="70"/>
        <v>Nb99</v>
      </c>
    </row>
    <row r="665" spans="2:13" hidden="1" x14ac:dyDescent="0.2">
      <c r="B665" s="3">
        <v>41100</v>
      </c>
      <c r="C665" s="3">
        <v>0</v>
      </c>
      <c r="D665" s="3">
        <v>0</v>
      </c>
      <c r="E665" s="3">
        <v>0</v>
      </c>
      <c r="F665" s="3">
        <f t="shared" si="65"/>
        <v>0</v>
      </c>
      <c r="G665" t="str">
        <f>VLOOKUP(B665,Nuclides!A:F,5,FALSE)</f>
        <v>Nb100</v>
      </c>
      <c r="H665">
        <f>VLOOKUP(B665,Nuclides!A:F,4,FALSE)</f>
        <v>1.5</v>
      </c>
      <c r="I665" s="3" t="str">
        <f t="shared" si="66"/>
        <v>1.5s</v>
      </c>
      <c r="J665" s="3">
        <f t="shared" si="67"/>
        <v>0.46209812037329684</v>
      </c>
      <c r="K665" s="3">
        <f t="shared" si="68"/>
        <v>0</v>
      </c>
      <c r="L665" s="3">
        <f t="shared" si="69"/>
        <v>0</v>
      </c>
      <c r="M665" s="3" t="str">
        <f t="shared" si="70"/>
        <v>Nb100</v>
      </c>
    </row>
    <row r="666" spans="2:13" hidden="1" x14ac:dyDescent="0.2">
      <c r="B666" s="3">
        <v>41101</v>
      </c>
      <c r="C666" s="3">
        <v>0</v>
      </c>
      <c r="D666" s="3">
        <v>0</v>
      </c>
      <c r="E666" s="3">
        <v>0</v>
      </c>
      <c r="F666" s="3">
        <f t="shared" si="65"/>
        <v>0</v>
      </c>
      <c r="G666" t="str">
        <f>VLOOKUP(B666,Nuclides!A:F,5,FALSE)</f>
        <v>Nb101</v>
      </c>
      <c r="H666">
        <f>VLOOKUP(B666,Nuclides!A:F,4,FALSE)</f>
        <v>7.1</v>
      </c>
      <c r="I666" s="3" t="str">
        <f t="shared" si="66"/>
        <v>7.1s</v>
      </c>
      <c r="J666" s="3">
        <f t="shared" si="67"/>
        <v>9.7626363459147228E-2</v>
      </c>
      <c r="K666" s="3">
        <f t="shared" si="68"/>
        <v>0</v>
      </c>
      <c r="L666" s="3">
        <f t="shared" si="69"/>
        <v>0</v>
      </c>
      <c r="M666" s="3" t="str">
        <f t="shared" si="70"/>
        <v>Nb101</v>
      </c>
    </row>
    <row r="667" spans="2:13" hidden="1" x14ac:dyDescent="0.2">
      <c r="B667" s="3">
        <v>41102</v>
      </c>
      <c r="C667" s="3">
        <v>0</v>
      </c>
      <c r="D667" s="3">
        <v>0</v>
      </c>
      <c r="E667" s="3">
        <v>0</v>
      </c>
      <c r="F667" s="3">
        <f t="shared" si="65"/>
        <v>0</v>
      </c>
      <c r="G667" t="str">
        <f>VLOOKUP(B667,Nuclides!A:F,5,FALSE)</f>
        <v>Nb102</v>
      </c>
      <c r="H667">
        <f>VLOOKUP(B667,Nuclides!A:F,4,FALSE)</f>
        <v>4.3</v>
      </c>
      <c r="I667" s="3" t="str">
        <f t="shared" si="66"/>
        <v>4.3s</v>
      </c>
      <c r="J667" s="3">
        <f t="shared" si="67"/>
        <v>0.16119701873487099</v>
      </c>
      <c r="K667" s="3">
        <f t="shared" si="68"/>
        <v>0</v>
      </c>
      <c r="L667" s="3">
        <f t="shared" si="69"/>
        <v>0</v>
      </c>
      <c r="M667" s="3" t="str">
        <f t="shared" si="70"/>
        <v>Nb102</v>
      </c>
    </row>
    <row r="668" spans="2:13" hidden="1" x14ac:dyDescent="0.2">
      <c r="B668" s="3">
        <v>41103</v>
      </c>
      <c r="C668" s="3">
        <v>0</v>
      </c>
      <c r="D668" s="3">
        <v>0</v>
      </c>
      <c r="E668" s="3">
        <v>0</v>
      </c>
      <c r="F668" s="3">
        <f t="shared" si="65"/>
        <v>0</v>
      </c>
      <c r="G668" t="str">
        <f>VLOOKUP(B668,Nuclides!A:F,5,FALSE)</f>
        <v>Nb103</v>
      </c>
      <c r="H668">
        <f>VLOOKUP(B668,Nuclides!A:F,4,FALSE)</f>
        <v>1.5</v>
      </c>
      <c r="I668" s="3" t="str">
        <f t="shared" si="66"/>
        <v>1.5s</v>
      </c>
      <c r="J668" s="3">
        <f t="shared" si="67"/>
        <v>0.46209812037329684</v>
      </c>
      <c r="K668" s="3">
        <f t="shared" si="68"/>
        <v>0</v>
      </c>
      <c r="L668" s="3">
        <f t="shared" si="69"/>
        <v>0</v>
      </c>
      <c r="M668" s="3" t="str">
        <f t="shared" si="70"/>
        <v>Nb103</v>
      </c>
    </row>
    <row r="669" spans="2:13" hidden="1" x14ac:dyDescent="0.2">
      <c r="B669" s="3">
        <v>41104</v>
      </c>
      <c r="C669" s="3">
        <v>0</v>
      </c>
      <c r="D669" s="3">
        <v>0</v>
      </c>
      <c r="E669" s="3">
        <v>0</v>
      </c>
      <c r="F669" s="3">
        <f t="shared" si="65"/>
        <v>0</v>
      </c>
      <c r="G669" t="str">
        <f>VLOOKUP(B669,Nuclides!A:F,5,FALSE)</f>
        <v>Nb104</v>
      </c>
      <c r="H669">
        <f>VLOOKUP(B669,Nuclides!A:F,4,FALSE)</f>
        <v>4.9000000000000004</v>
      </c>
      <c r="I669" s="3" t="str">
        <f t="shared" si="66"/>
        <v>4.9s</v>
      </c>
      <c r="J669" s="3">
        <f t="shared" si="67"/>
        <v>0.14145860827753984</v>
      </c>
      <c r="K669" s="3">
        <f t="shared" si="68"/>
        <v>0</v>
      </c>
      <c r="L669" s="3">
        <f t="shared" si="69"/>
        <v>0</v>
      </c>
      <c r="M669" s="3" t="str">
        <f t="shared" si="70"/>
        <v>Nb104</v>
      </c>
    </row>
    <row r="670" spans="2:13" hidden="1" x14ac:dyDescent="0.2">
      <c r="B670" s="3">
        <v>41105</v>
      </c>
      <c r="C670" s="3">
        <v>0</v>
      </c>
      <c r="D670" s="3">
        <v>0</v>
      </c>
      <c r="E670" s="3">
        <v>0</v>
      </c>
      <c r="F670" s="3">
        <f t="shared" si="65"/>
        <v>0</v>
      </c>
      <c r="G670" t="str">
        <f>VLOOKUP(B670,Nuclides!A:F,5,FALSE)</f>
        <v>Nb105</v>
      </c>
      <c r="H670">
        <f>VLOOKUP(B670,Nuclides!A:F,4,FALSE)</f>
        <v>2.95</v>
      </c>
      <c r="I670" s="3" t="str">
        <f t="shared" si="66"/>
        <v>2.95s</v>
      </c>
      <c r="J670" s="3">
        <f t="shared" si="67"/>
        <v>0.23496514595252382</v>
      </c>
      <c r="K670" s="3">
        <f t="shared" si="68"/>
        <v>0</v>
      </c>
      <c r="L670" s="3">
        <f t="shared" si="69"/>
        <v>0</v>
      </c>
      <c r="M670" s="3" t="str">
        <f t="shared" si="70"/>
        <v>Nb105</v>
      </c>
    </row>
    <row r="671" spans="2:13" hidden="1" x14ac:dyDescent="0.2">
      <c r="B671" s="3">
        <v>41106</v>
      </c>
      <c r="C671" s="3">
        <v>0</v>
      </c>
      <c r="D671" s="3">
        <v>0</v>
      </c>
      <c r="E671" s="3">
        <v>0</v>
      </c>
      <c r="F671" s="3">
        <f t="shared" si="65"/>
        <v>0</v>
      </c>
      <c r="G671" t="str">
        <f>VLOOKUP(B671,Nuclides!A:F,5,FALSE)</f>
        <v>Nb106</v>
      </c>
      <c r="H671">
        <f>VLOOKUP(B671,Nuclides!A:F,4,FALSE)</f>
        <v>1.02</v>
      </c>
      <c r="I671" s="3" t="str">
        <f t="shared" si="66"/>
        <v>1.02s</v>
      </c>
      <c r="J671" s="3">
        <f t="shared" si="67"/>
        <v>0.67955605937249541</v>
      </c>
      <c r="K671" s="3">
        <f t="shared" si="68"/>
        <v>0</v>
      </c>
      <c r="L671" s="3">
        <f t="shared" si="69"/>
        <v>0</v>
      </c>
      <c r="M671" s="3" t="str">
        <f t="shared" si="70"/>
        <v>Nb106</v>
      </c>
    </row>
    <row r="672" spans="2:13" hidden="1" x14ac:dyDescent="0.2">
      <c r="B672" s="3">
        <v>42087</v>
      </c>
      <c r="C672" s="3">
        <v>0</v>
      </c>
      <c r="D672" s="3">
        <v>0</v>
      </c>
      <c r="E672" s="3">
        <v>0</v>
      </c>
      <c r="F672" s="3">
        <f t="shared" si="65"/>
        <v>0</v>
      </c>
      <c r="G672" t="str">
        <f>VLOOKUP(B672,Nuclides!A:F,5,FALSE)</f>
        <v>Mo87</v>
      </c>
      <c r="H672">
        <f>VLOOKUP(B672,Nuclides!A:F,4,FALSE)</f>
        <v>14.02</v>
      </c>
      <c r="I672" s="3" t="str">
        <f t="shared" si="66"/>
        <v>14.02s</v>
      </c>
      <c r="J672" s="3">
        <f t="shared" si="67"/>
        <v>4.9439884490723632E-2</v>
      </c>
      <c r="K672" s="3">
        <f t="shared" si="68"/>
        <v>0</v>
      </c>
      <c r="L672" s="3">
        <f t="shared" si="69"/>
        <v>0</v>
      </c>
      <c r="M672" s="3" t="str">
        <f t="shared" si="70"/>
        <v>Mo87</v>
      </c>
    </row>
    <row r="673" spans="2:13" hidden="1" x14ac:dyDescent="0.2">
      <c r="B673" s="3">
        <v>42088</v>
      </c>
      <c r="C673" s="3">
        <v>0</v>
      </c>
      <c r="D673" s="3">
        <v>0</v>
      </c>
      <c r="E673" s="3">
        <v>0</v>
      </c>
      <c r="F673" s="3">
        <f t="shared" si="65"/>
        <v>0</v>
      </c>
      <c r="G673" t="str">
        <f>VLOOKUP(B673,Nuclides!A:F,5,FALSE)</f>
        <v>Mo88</v>
      </c>
      <c r="H673">
        <f>VLOOKUP(B673,Nuclides!A:F,4,FALSE)</f>
        <v>480</v>
      </c>
      <c r="I673" s="3" t="str">
        <f t="shared" si="66"/>
        <v>8min</v>
      </c>
      <c r="J673" s="3">
        <f t="shared" si="67"/>
        <v>1.4440566261665526E-3</v>
      </c>
      <c r="K673" s="3">
        <f t="shared" si="68"/>
        <v>0</v>
      </c>
      <c r="L673" s="3">
        <f t="shared" si="69"/>
        <v>0</v>
      </c>
      <c r="M673" s="3" t="str">
        <f t="shared" si="70"/>
        <v>Mo88</v>
      </c>
    </row>
    <row r="674" spans="2:13" hidden="1" x14ac:dyDescent="0.2">
      <c r="B674" s="3">
        <v>42089</v>
      </c>
      <c r="C674" s="3">
        <v>0</v>
      </c>
      <c r="D674" s="3">
        <v>0</v>
      </c>
      <c r="E674" s="3">
        <v>0</v>
      </c>
      <c r="F674" s="3">
        <f t="shared" si="65"/>
        <v>0</v>
      </c>
      <c r="G674" t="str">
        <f>VLOOKUP(B674,Nuclides!A:F,5,FALSE)</f>
        <v>Mo89</v>
      </c>
      <c r="H674">
        <f>VLOOKUP(B674,Nuclides!A:F,4,FALSE)</f>
        <v>126.6</v>
      </c>
      <c r="I674" s="3" t="str">
        <f t="shared" si="66"/>
        <v>2.11min</v>
      </c>
      <c r="J674" s="3">
        <f t="shared" si="67"/>
        <v>5.4750962129537541E-3</v>
      </c>
      <c r="K674" s="3">
        <f t="shared" si="68"/>
        <v>0</v>
      </c>
      <c r="L674" s="3">
        <f t="shared" si="69"/>
        <v>0</v>
      </c>
      <c r="M674" s="3" t="str">
        <f t="shared" si="70"/>
        <v>Mo89</v>
      </c>
    </row>
    <row r="675" spans="2:13" hidden="1" x14ac:dyDescent="0.2">
      <c r="B675" s="3">
        <v>42090</v>
      </c>
      <c r="C675" s="3">
        <v>0</v>
      </c>
      <c r="D675" s="3">
        <v>0</v>
      </c>
      <c r="E675" s="3">
        <v>0</v>
      </c>
      <c r="F675" s="3">
        <f t="shared" si="65"/>
        <v>0</v>
      </c>
      <c r="G675" t="str">
        <f>VLOOKUP(B675,Nuclides!A:F,5,FALSE)</f>
        <v>Mo90</v>
      </c>
      <c r="H675">
        <f>VLOOKUP(B675,Nuclides!A:F,4,FALSE)</f>
        <v>20016</v>
      </c>
      <c r="I675" s="3" t="str">
        <f t="shared" si="66"/>
        <v>5.56h</v>
      </c>
      <c r="J675" s="3">
        <f t="shared" si="67"/>
        <v>3.4629655303754263E-5</v>
      </c>
      <c r="K675" s="3">
        <f t="shared" si="68"/>
        <v>0</v>
      </c>
      <c r="L675" s="3">
        <f t="shared" si="69"/>
        <v>0</v>
      </c>
      <c r="M675" s="3" t="str">
        <f t="shared" si="70"/>
        <v>Mo90</v>
      </c>
    </row>
    <row r="676" spans="2:13" hidden="1" x14ac:dyDescent="0.2">
      <c r="B676" s="3">
        <v>42091</v>
      </c>
      <c r="C676" s="3">
        <v>0</v>
      </c>
      <c r="D676" s="3">
        <v>0</v>
      </c>
      <c r="E676" s="3">
        <v>0</v>
      </c>
      <c r="F676" s="3">
        <f t="shared" si="65"/>
        <v>0</v>
      </c>
      <c r="G676" t="str">
        <f>VLOOKUP(B676,Nuclides!A:F,5,FALSE)</f>
        <v>Mo91</v>
      </c>
      <c r="H676">
        <f>VLOOKUP(B676,Nuclides!A:F,4,FALSE)</f>
        <v>929.4</v>
      </c>
      <c r="I676" s="3" t="str">
        <f t="shared" si="66"/>
        <v>15.49min</v>
      </c>
      <c r="J676" s="3">
        <f t="shared" si="67"/>
        <v>7.4580071073805177E-4</v>
      </c>
      <c r="K676" s="3">
        <f t="shared" si="68"/>
        <v>0</v>
      </c>
      <c r="L676" s="3">
        <f t="shared" si="69"/>
        <v>0</v>
      </c>
      <c r="M676" s="3" t="str">
        <f t="shared" si="70"/>
        <v>Mo91</v>
      </c>
    </row>
    <row r="677" spans="2:13" hidden="1" x14ac:dyDescent="0.2">
      <c r="B677" s="3">
        <v>42092</v>
      </c>
      <c r="C677" s="3">
        <v>0</v>
      </c>
      <c r="D677" s="3">
        <v>0</v>
      </c>
      <c r="E677" s="3">
        <v>0</v>
      </c>
      <c r="F677" s="3">
        <f t="shared" si="65"/>
        <v>0</v>
      </c>
      <c r="G677" t="str">
        <f>VLOOKUP(B677,Nuclides!A:F,5,FALSE)</f>
        <v>Mo92</v>
      </c>
      <c r="H677" t="str">
        <f>VLOOKUP(B677,Nuclides!A:F,4,FALSE)</f>
        <v>STABLE</v>
      </c>
      <c r="I677" s="3" t="str">
        <f t="shared" si="66"/>
        <v>STABLE</v>
      </c>
      <c r="J677" s="3" t="e">
        <f t="shared" si="67"/>
        <v>#VALUE!</v>
      </c>
      <c r="K677" s="3" t="e">
        <f t="shared" si="68"/>
        <v>#VALUE!</v>
      </c>
      <c r="L677" s="3" t="e">
        <f t="shared" si="69"/>
        <v>#VALUE!</v>
      </c>
      <c r="M677" s="3" t="str">
        <f t="shared" si="70"/>
        <v>Mo92</v>
      </c>
    </row>
    <row r="678" spans="2:13" hidden="1" x14ac:dyDescent="0.2">
      <c r="B678" s="3">
        <v>42093</v>
      </c>
      <c r="C678" s="3">
        <v>0</v>
      </c>
      <c r="D678" s="3">
        <v>0</v>
      </c>
      <c r="E678" s="3">
        <v>0</v>
      </c>
      <c r="F678" s="3">
        <f t="shared" si="65"/>
        <v>0</v>
      </c>
      <c r="G678" t="str">
        <f>VLOOKUP(B678,Nuclides!A:F,5,FALSE)</f>
        <v>Mo93</v>
      </c>
      <c r="H678">
        <f>VLOOKUP(B678,Nuclides!A:F,4,FALSE)</f>
        <v>126230400000</v>
      </c>
      <c r="I678" s="3" t="str">
        <f t="shared" si="66"/>
        <v>4002.74y</v>
      </c>
      <c r="J678" s="3">
        <f t="shared" si="67"/>
        <v>5.4911271814075315E-12</v>
      </c>
      <c r="K678" s="3">
        <f t="shared" si="68"/>
        <v>0</v>
      </c>
      <c r="L678" s="3">
        <f t="shared" si="69"/>
        <v>0</v>
      </c>
      <c r="M678" s="3" t="str">
        <f t="shared" si="70"/>
        <v>Mo93</v>
      </c>
    </row>
    <row r="679" spans="2:13" hidden="1" x14ac:dyDescent="0.2">
      <c r="B679" s="3">
        <v>42094</v>
      </c>
      <c r="C679" s="3">
        <v>0</v>
      </c>
      <c r="D679" s="3">
        <v>0</v>
      </c>
      <c r="E679" s="3">
        <v>0</v>
      </c>
      <c r="F679" s="3">
        <f t="shared" si="65"/>
        <v>0</v>
      </c>
      <c r="G679" t="str">
        <f>VLOOKUP(B679,Nuclides!A:F,5,FALSE)</f>
        <v>Mo94</v>
      </c>
      <c r="H679" t="str">
        <f>VLOOKUP(B679,Nuclides!A:F,4,FALSE)</f>
        <v>STABLE</v>
      </c>
      <c r="I679" s="3" t="str">
        <f t="shared" si="66"/>
        <v>STABLE</v>
      </c>
      <c r="J679" s="3" t="e">
        <f t="shared" si="67"/>
        <v>#VALUE!</v>
      </c>
      <c r="K679" s="3" t="e">
        <f t="shared" si="68"/>
        <v>#VALUE!</v>
      </c>
      <c r="L679" s="3" t="e">
        <f t="shared" si="69"/>
        <v>#VALUE!</v>
      </c>
      <c r="M679" s="3" t="str">
        <f t="shared" si="70"/>
        <v>Mo94</v>
      </c>
    </row>
    <row r="680" spans="2:13" hidden="1" x14ac:dyDescent="0.2">
      <c r="B680" s="3">
        <v>42095</v>
      </c>
      <c r="C680" s="3">
        <v>0</v>
      </c>
      <c r="D680" s="3">
        <v>0</v>
      </c>
      <c r="E680" s="3">
        <v>0</v>
      </c>
      <c r="F680" s="3">
        <f t="shared" si="65"/>
        <v>0</v>
      </c>
      <c r="G680" t="str">
        <f>VLOOKUP(B680,Nuclides!A:F,5,FALSE)</f>
        <v>Mo95</v>
      </c>
      <c r="H680" t="str">
        <f>VLOOKUP(B680,Nuclides!A:F,4,FALSE)</f>
        <v>STABLE</v>
      </c>
      <c r="I680" s="3" t="str">
        <f t="shared" si="66"/>
        <v>STABLE</v>
      </c>
      <c r="J680" s="3" t="e">
        <f t="shared" si="67"/>
        <v>#VALUE!</v>
      </c>
      <c r="K680" s="3" t="e">
        <f t="shared" si="68"/>
        <v>#VALUE!</v>
      </c>
      <c r="L680" s="3" t="e">
        <f t="shared" si="69"/>
        <v>#VALUE!</v>
      </c>
      <c r="M680" s="3" t="str">
        <f t="shared" si="70"/>
        <v>Mo95</v>
      </c>
    </row>
    <row r="681" spans="2:13" hidden="1" x14ac:dyDescent="0.2">
      <c r="B681" s="3">
        <v>42096</v>
      </c>
      <c r="C681" s="3">
        <v>0</v>
      </c>
      <c r="D681" s="3">
        <v>0</v>
      </c>
      <c r="E681" s="3">
        <v>0</v>
      </c>
      <c r="F681" s="3">
        <f t="shared" si="65"/>
        <v>0</v>
      </c>
      <c r="G681" t="str">
        <f>VLOOKUP(B681,Nuclides!A:F,5,FALSE)</f>
        <v>Mo96</v>
      </c>
      <c r="H681" t="str">
        <f>VLOOKUP(B681,Nuclides!A:F,4,FALSE)</f>
        <v>STABLE</v>
      </c>
      <c r="I681" s="3" t="str">
        <f t="shared" si="66"/>
        <v>STABLE</v>
      </c>
      <c r="J681" s="3" t="e">
        <f t="shared" si="67"/>
        <v>#VALUE!</v>
      </c>
      <c r="K681" s="3" t="e">
        <f t="shared" si="68"/>
        <v>#VALUE!</v>
      </c>
      <c r="L681" s="3" t="e">
        <f t="shared" si="69"/>
        <v>#VALUE!</v>
      </c>
      <c r="M681" s="3" t="str">
        <f t="shared" si="70"/>
        <v>Mo96</v>
      </c>
    </row>
    <row r="682" spans="2:13" hidden="1" x14ac:dyDescent="0.2">
      <c r="B682" s="3">
        <v>42097</v>
      </c>
      <c r="C682" s="3">
        <v>0</v>
      </c>
      <c r="D682" s="3">
        <v>0</v>
      </c>
      <c r="E682" s="3">
        <v>0</v>
      </c>
      <c r="F682" s="3">
        <f t="shared" si="65"/>
        <v>0</v>
      </c>
      <c r="G682" t="str">
        <f>VLOOKUP(B682,Nuclides!A:F,5,FALSE)</f>
        <v>Mo97</v>
      </c>
      <c r="H682" t="str">
        <f>VLOOKUP(B682,Nuclides!A:F,4,FALSE)</f>
        <v>STABLE</v>
      </c>
      <c r="I682" s="3" t="str">
        <f t="shared" si="66"/>
        <v>STABLE</v>
      </c>
      <c r="J682" s="3" t="e">
        <f t="shared" si="67"/>
        <v>#VALUE!</v>
      </c>
      <c r="K682" s="3" t="e">
        <f t="shared" si="68"/>
        <v>#VALUE!</v>
      </c>
      <c r="L682" s="3" t="e">
        <f t="shared" si="69"/>
        <v>#VALUE!</v>
      </c>
      <c r="M682" s="3" t="str">
        <f t="shared" si="70"/>
        <v>Mo97</v>
      </c>
    </row>
    <row r="683" spans="2:13" hidden="1" x14ac:dyDescent="0.2">
      <c r="B683" s="3">
        <v>42098</v>
      </c>
      <c r="C683" s="3">
        <v>0</v>
      </c>
      <c r="D683" s="3">
        <v>0</v>
      </c>
      <c r="E683" s="3">
        <v>0</v>
      </c>
      <c r="F683" s="3">
        <f t="shared" si="65"/>
        <v>0</v>
      </c>
      <c r="G683" t="str">
        <f>VLOOKUP(B683,Nuclides!A:F,5,FALSE)</f>
        <v>Mo98</v>
      </c>
      <c r="H683" t="str">
        <f>VLOOKUP(B683,Nuclides!A:F,4,FALSE)</f>
        <v>STABLE</v>
      </c>
      <c r="I683" s="3" t="str">
        <f t="shared" si="66"/>
        <v>STABLE</v>
      </c>
      <c r="J683" s="3" t="e">
        <f t="shared" si="67"/>
        <v>#VALUE!</v>
      </c>
      <c r="K683" s="3" t="e">
        <f t="shared" si="68"/>
        <v>#VALUE!</v>
      </c>
      <c r="L683" s="3" t="e">
        <f t="shared" si="69"/>
        <v>#VALUE!</v>
      </c>
      <c r="M683" s="3" t="str">
        <f t="shared" si="70"/>
        <v>Mo98</v>
      </c>
    </row>
    <row r="684" spans="2:13" hidden="1" x14ac:dyDescent="0.2">
      <c r="B684" s="3">
        <v>42099</v>
      </c>
      <c r="C684" s="3">
        <v>0</v>
      </c>
      <c r="D684" s="3">
        <v>0</v>
      </c>
      <c r="E684" s="3">
        <v>0</v>
      </c>
      <c r="F684" s="3">
        <f t="shared" si="65"/>
        <v>0</v>
      </c>
      <c r="G684" t="str">
        <f>VLOOKUP(B684,Nuclides!A:F,5,FALSE)</f>
        <v>Mo99</v>
      </c>
      <c r="H684">
        <f>VLOOKUP(B684,Nuclides!A:F,4,FALSE)</f>
        <v>237513.60000000001</v>
      </c>
      <c r="I684" s="3" t="str">
        <f t="shared" si="66"/>
        <v>2.75d</v>
      </c>
      <c r="J684" s="3">
        <f t="shared" si="67"/>
        <v>2.9183473306789393E-6</v>
      </c>
      <c r="K684" s="3">
        <f t="shared" si="68"/>
        <v>0</v>
      </c>
      <c r="L684" s="3">
        <f t="shared" si="69"/>
        <v>0</v>
      </c>
      <c r="M684" s="3" t="str">
        <f t="shared" si="70"/>
        <v>Mo99</v>
      </c>
    </row>
    <row r="685" spans="2:13" hidden="1" x14ac:dyDescent="0.2">
      <c r="B685" s="3">
        <v>42100</v>
      </c>
      <c r="C685" s="3">
        <v>0</v>
      </c>
      <c r="D685" s="3">
        <v>0</v>
      </c>
      <c r="E685" s="3">
        <v>0</v>
      </c>
      <c r="F685" s="3">
        <f t="shared" si="65"/>
        <v>0</v>
      </c>
      <c r="G685" t="str">
        <f>VLOOKUP(B685,Nuclides!A:F,5,FALSE)</f>
        <v>Mo100</v>
      </c>
      <c r="H685">
        <f>VLOOKUP(B685,Nuclides!A:F,4,FALSE)</f>
        <v>2.3037048000000002E+26</v>
      </c>
      <c r="I685" s="3" t="str">
        <f t="shared" si="66"/>
        <v>7305000000000000000y</v>
      </c>
      <c r="J685" s="3">
        <f t="shared" si="67"/>
        <v>3.0088368117301542E-27</v>
      </c>
      <c r="K685" s="3">
        <f t="shared" si="68"/>
        <v>0</v>
      </c>
      <c r="L685" s="3">
        <f t="shared" si="69"/>
        <v>0</v>
      </c>
      <c r="M685" s="3" t="str">
        <f t="shared" si="70"/>
        <v>Mo100</v>
      </c>
    </row>
    <row r="686" spans="2:13" hidden="1" x14ac:dyDescent="0.2">
      <c r="B686" s="3">
        <v>42101</v>
      </c>
      <c r="C686" s="3">
        <v>0</v>
      </c>
      <c r="D686" s="3">
        <v>0</v>
      </c>
      <c r="E686" s="3">
        <v>0</v>
      </c>
      <c r="F686" s="3">
        <f t="shared" si="65"/>
        <v>0</v>
      </c>
      <c r="G686" t="str">
        <f>VLOOKUP(B686,Nuclides!A:F,5,FALSE)</f>
        <v>Mo101</v>
      </c>
      <c r="H686">
        <f>VLOOKUP(B686,Nuclides!A:F,4,FALSE)</f>
        <v>876.599999999999</v>
      </c>
      <c r="I686" s="3" t="str">
        <f t="shared" si="66"/>
        <v>14.61min</v>
      </c>
      <c r="J686" s="3">
        <f t="shared" si="67"/>
        <v>7.9072231412268543E-4</v>
      </c>
      <c r="K686" s="3">
        <f t="shared" si="68"/>
        <v>0</v>
      </c>
      <c r="L686" s="3">
        <f t="shared" si="69"/>
        <v>0</v>
      </c>
      <c r="M686" s="3" t="str">
        <f t="shared" si="70"/>
        <v>Mo101</v>
      </c>
    </row>
    <row r="687" spans="2:13" hidden="1" x14ac:dyDescent="0.2">
      <c r="B687" s="3">
        <v>42102</v>
      </c>
      <c r="C687" s="3">
        <v>0</v>
      </c>
      <c r="D687" s="3">
        <v>0</v>
      </c>
      <c r="E687" s="3">
        <v>0</v>
      </c>
      <c r="F687" s="3">
        <f t="shared" si="65"/>
        <v>0</v>
      </c>
      <c r="G687" t="str">
        <f>VLOOKUP(B687,Nuclides!A:F,5,FALSE)</f>
        <v>Mo102</v>
      </c>
      <c r="H687">
        <f>VLOOKUP(B687,Nuclides!A:F,4,FALSE)</f>
        <v>678</v>
      </c>
      <c r="I687" s="3" t="str">
        <f t="shared" si="66"/>
        <v>11.3min</v>
      </c>
      <c r="J687" s="3">
        <f t="shared" si="67"/>
        <v>1.0223409742772054E-3</v>
      </c>
      <c r="K687" s="3">
        <f t="shared" si="68"/>
        <v>0</v>
      </c>
      <c r="L687" s="3">
        <f t="shared" si="69"/>
        <v>0</v>
      </c>
      <c r="M687" s="3" t="str">
        <f t="shared" si="70"/>
        <v>Mo102</v>
      </c>
    </row>
    <row r="688" spans="2:13" hidden="1" x14ac:dyDescent="0.2">
      <c r="B688" s="3">
        <v>42103</v>
      </c>
      <c r="C688" s="3">
        <v>0</v>
      </c>
      <c r="D688" s="3">
        <v>0</v>
      </c>
      <c r="E688" s="3">
        <v>0</v>
      </c>
      <c r="F688" s="3">
        <f t="shared" si="65"/>
        <v>0</v>
      </c>
      <c r="G688" t="str">
        <f>VLOOKUP(B688,Nuclides!A:F,5,FALSE)</f>
        <v>Mo103</v>
      </c>
      <c r="H688">
        <f>VLOOKUP(B688,Nuclides!A:F,4,FALSE)</f>
        <v>67.5</v>
      </c>
      <c r="I688" s="3" t="str">
        <f t="shared" si="66"/>
        <v>1.13min</v>
      </c>
      <c r="J688" s="3">
        <f t="shared" si="67"/>
        <v>1.0268847119406597E-2</v>
      </c>
      <c r="K688" s="3">
        <f t="shared" si="68"/>
        <v>0</v>
      </c>
      <c r="L688" s="3">
        <f t="shared" si="69"/>
        <v>0</v>
      </c>
      <c r="M688" s="3" t="str">
        <f t="shared" si="70"/>
        <v>Mo103</v>
      </c>
    </row>
    <row r="689" spans="2:13" hidden="1" x14ac:dyDescent="0.2">
      <c r="B689" s="3">
        <v>42104</v>
      </c>
      <c r="C689" s="3">
        <v>0</v>
      </c>
      <c r="D689" s="3">
        <v>0</v>
      </c>
      <c r="E689" s="3">
        <v>0</v>
      </c>
      <c r="F689" s="3">
        <f t="shared" si="65"/>
        <v>0</v>
      </c>
      <c r="G689" t="str">
        <f>VLOOKUP(B689,Nuclides!A:F,5,FALSE)</f>
        <v>Mo104</v>
      </c>
      <c r="H689">
        <f>VLOOKUP(B689,Nuclides!A:F,4,FALSE)</f>
        <v>60</v>
      </c>
      <c r="I689" s="3" t="str">
        <f t="shared" si="66"/>
        <v>1min</v>
      </c>
      <c r="J689" s="3">
        <f t="shared" si="67"/>
        <v>1.1552453009332421E-2</v>
      </c>
      <c r="K689" s="3">
        <f t="shared" si="68"/>
        <v>0</v>
      </c>
      <c r="L689" s="3">
        <f t="shared" si="69"/>
        <v>0</v>
      </c>
      <c r="M689" s="3" t="str">
        <f t="shared" si="70"/>
        <v>Mo104</v>
      </c>
    </row>
    <row r="690" spans="2:13" hidden="1" x14ac:dyDescent="0.2">
      <c r="B690" s="3">
        <v>42105</v>
      </c>
      <c r="C690" s="3">
        <v>0</v>
      </c>
      <c r="D690" s="3">
        <v>0</v>
      </c>
      <c r="E690" s="3">
        <v>0</v>
      </c>
      <c r="F690" s="3">
        <f t="shared" si="65"/>
        <v>0</v>
      </c>
      <c r="G690" t="str">
        <f>VLOOKUP(B690,Nuclides!A:F,5,FALSE)</f>
        <v>Mo105</v>
      </c>
      <c r="H690">
        <f>VLOOKUP(B690,Nuclides!A:F,4,FALSE)</f>
        <v>35.6</v>
      </c>
      <c r="I690" s="3" t="str">
        <f t="shared" si="66"/>
        <v>35.6s</v>
      </c>
      <c r="J690" s="3">
        <f t="shared" si="67"/>
        <v>1.9470426420223182E-2</v>
      </c>
      <c r="K690" s="3">
        <f t="shared" si="68"/>
        <v>0</v>
      </c>
      <c r="L690" s="3">
        <f t="shared" si="69"/>
        <v>0</v>
      </c>
      <c r="M690" s="3" t="str">
        <f t="shared" si="70"/>
        <v>Mo105</v>
      </c>
    </row>
    <row r="691" spans="2:13" hidden="1" x14ac:dyDescent="0.2">
      <c r="B691" s="3">
        <v>42106</v>
      </c>
      <c r="C691" s="3">
        <v>0</v>
      </c>
      <c r="D691" s="3">
        <v>0</v>
      </c>
      <c r="E691" s="3">
        <v>0</v>
      </c>
      <c r="F691" s="3">
        <f t="shared" si="65"/>
        <v>0</v>
      </c>
      <c r="G691" t="str">
        <f>VLOOKUP(B691,Nuclides!A:F,5,FALSE)</f>
        <v>Mo106</v>
      </c>
      <c r="H691">
        <f>VLOOKUP(B691,Nuclides!A:F,4,FALSE)</f>
        <v>8.73</v>
      </c>
      <c r="I691" s="3" t="str">
        <f t="shared" si="66"/>
        <v>8.73s</v>
      </c>
      <c r="J691" s="3">
        <f t="shared" si="67"/>
        <v>7.9398302469638637E-2</v>
      </c>
      <c r="K691" s="3">
        <f t="shared" si="68"/>
        <v>0</v>
      </c>
      <c r="L691" s="3">
        <f t="shared" si="69"/>
        <v>0</v>
      </c>
      <c r="M691" s="3" t="str">
        <f t="shared" si="70"/>
        <v>Mo106</v>
      </c>
    </row>
    <row r="692" spans="2:13" hidden="1" x14ac:dyDescent="0.2">
      <c r="B692" s="3">
        <v>42107</v>
      </c>
      <c r="C692" s="3">
        <v>0</v>
      </c>
      <c r="D692" s="3">
        <v>0</v>
      </c>
      <c r="E692" s="3">
        <v>0</v>
      </c>
      <c r="F692" s="3">
        <f t="shared" si="65"/>
        <v>0</v>
      </c>
      <c r="G692" t="str">
        <f>VLOOKUP(B692,Nuclides!A:F,5,FALSE)</f>
        <v>Mo107</v>
      </c>
      <c r="H692">
        <f>VLOOKUP(B692,Nuclides!A:F,4,FALSE)</f>
        <v>3.5</v>
      </c>
      <c r="I692" s="3" t="str">
        <f t="shared" si="66"/>
        <v>3.5s</v>
      </c>
      <c r="J692" s="3">
        <f t="shared" si="67"/>
        <v>0.19804205158855578</v>
      </c>
      <c r="K692" s="3">
        <f t="shared" si="68"/>
        <v>0</v>
      </c>
      <c r="L692" s="3">
        <f t="shared" si="69"/>
        <v>0</v>
      </c>
      <c r="M692" s="3" t="str">
        <f t="shared" si="70"/>
        <v>Mo107</v>
      </c>
    </row>
    <row r="693" spans="2:13" hidden="1" x14ac:dyDescent="0.2">
      <c r="B693" s="3">
        <v>42108</v>
      </c>
      <c r="C693" s="3">
        <v>0</v>
      </c>
      <c r="D693" s="3">
        <v>0</v>
      </c>
      <c r="E693" s="3">
        <v>0</v>
      </c>
      <c r="F693" s="3">
        <f t="shared" si="65"/>
        <v>0</v>
      </c>
      <c r="G693" t="str">
        <f>VLOOKUP(B693,Nuclides!A:F,5,FALSE)</f>
        <v>Mo108</v>
      </c>
      <c r="H693">
        <f>VLOOKUP(B693,Nuclides!A:F,4,FALSE)</f>
        <v>1.0900000000000001</v>
      </c>
      <c r="I693" s="3" t="str">
        <f t="shared" si="66"/>
        <v>1.09s</v>
      </c>
      <c r="J693" s="3">
        <f t="shared" si="67"/>
        <v>0.63591484455040848</v>
      </c>
      <c r="K693" s="3">
        <f t="shared" si="68"/>
        <v>0</v>
      </c>
      <c r="L693" s="3">
        <f t="shared" si="69"/>
        <v>0</v>
      </c>
      <c r="M693" s="3" t="str">
        <f t="shared" si="70"/>
        <v>Mo108</v>
      </c>
    </row>
    <row r="694" spans="2:13" hidden="1" x14ac:dyDescent="0.2">
      <c r="B694" s="3">
        <v>43090</v>
      </c>
      <c r="C694" s="3">
        <v>0</v>
      </c>
      <c r="D694" s="3">
        <v>0</v>
      </c>
      <c r="E694" s="3">
        <v>0</v>
      </c>
      <c r="F694" s="3">
        <f t="shared" si="65"/>
        <v>0</v>
      </c>
      <c r="G694" t="str">
        <f>VLOOKUP(B694,Nuclides!A:F,5,FALSE)</f>
        <v>Tc90</v>
      </c>
      <c r="H694">
        <f>VLOOKUP(B694,Nuclides!A:F,4,FALSE)</f>
        <v>8.6999999999999993</v>
      </c>
      <c r="I694" s="3" t="str">
        <f t="shared" si="66"/>
        <v>8.7s</v>
      </c>
      <c r="J694" s="3">
        <f t="shared" si="67"/>
        <v>7.9672089719533948E-2</v>
      </c>
      <c r="K694" s="3">
        <f t="shared" si="68"/>
        <v>0</v>
      </c>
      <c r="L694" s="3">
        <f t="shared" si="69"/>
        <v>0</v>
      </c>
      <c r="M694" s="3" t="str">
        <f t="shared" si="70"/>
        <v>Tc90</v>
      </c>
    </row>
    <row r="695" spans="2:13" hidden="1" x14ac:dyDescent="0.2">
      <c r="B695" s="3">
        <v>43091</v>
      </c>
      <c r="C695" s="3">
        <v>0</v>
      </c>
      <c r="D695" s="3">
        <v>0</v>
      </c>
      <c r="E695" s="3">
        <v>0</v>
      </c>
      <c r="F695" s="3">
        <f t="shared" si="65"/>
        <v>0</v>
      </c>
      <c r="G695" t="str">
        <f>VLOOKUP(B695,Nuclides!A:F,5,FALSE)</f>
        <v>Tc91</v>
      </c>
      <c r="H695">
        <f>VLOOKUP(B695,Nuclides!A:F,4,FALSE)</f>
        <v>188.4</v>
      </c>
      <c r="I695" s="3" t="str">
        <f t="shared" si="66"/>
        <v>3.14min</v>
      </c>
      <c r="J695" s="3">
        <f t="shared" si="67"/>
        <v>3.6791251622077773E-3</v>
      </c>
      <c r="K695" s="3">
        <f t="shared" si="68"/>
        <v>0</v>
      </c>
      <c r="L695" s="3">
        <f t="shared" si="69"/>
        <v>0</v>
      </c>
      <c r="M695" s="3" t="str">
        <f t="shared" si="70"/>
        <v>Tc91</v>
      </c>
    </row>
    <row r="696" spans="2:13" hidden="1" x14ac:dyDescent="0.2">
      <c r="B696" s="3">
        <v>43092</v>
      </c>
      <c r="C696" s="3">
        <v>0</v>
      </c>
      <c r="D696" s="3">
        <v>0</v>
      </c>
      <c r="E696" s="3">
        <v>0</v>
      </c>
      <c r="F696" s="3">
        <f t="shared" si="65"/>
        <v>0</v>
      </c>
      <c r="G696" t="str">
        <f>VLOOKUP(B696,Nuclides!A:F,5,FALSE)</f>
        <v>Tc92</v>
      </c>
      <c r="H696">
        <f>VLOOKUP(B696,Nuclides!A:F,4,FALSE)</f>
        <v>255</v>
      </c>
      <c r="I696" s="3" t="str">
        <f t="shared" si="66"/>
        <v>4.25min</v>
      </c>
      <c r="J696" s="3">
        <f t="shared" si="67"/>
        <v>2.7182242374899817E-3</v>
      </c>
      <c r="K696" s="3">
        <f t="shared" si="68"/>
        <v>0</v>
      </c>
      <c r="L696" s="3">
        <f t="shared" si="69"/>
        <v>0</v>
      </c>
      <c r="M696" s="3" t="str">
        <f t="shared" si="70"/>
        <v>Tc92</v>
      </c>
    </row>
    <row r="697" spans="2:13" hidden="1" x14ac:dyDescent="0.2">
      <c r="B697" s="3">
        <v>43093</v>
      </c>
      <c r="C697" s="3">
        <v>0</v>
      </c>
      <c r="D697" s="3">
        <v>0</v>
      </c>
      <c r="E697" s="3">
        <v>0</v>
      </c>
      <c r="F697" s="3">
        <f t="shared" si="65"/>
        <v>0</v>
      </c>
      <c r="G697" t="str">
        <f>VLOOKUP(B697,Nuclides!A:F,5,FALSE)</f>
        <v>Tc93</v>
      </c>
      <c r="H697">
        <f>VLOOKUP(B697,Nuclides!A:F,4,FALSE)</f>
        <v>9900</v>
      </c>
      <c r="I697" s="3" t="str">
        <f t="shared" si="66"/>
        <v>2.75h</v>
      </c>
      <c r="J697" s="3">
        <f t="shared" si="67"/>
        <v>7.0014866723226796E-5</v>
      </c>
      <c r="K697" s="3">
        <f t="shared" si="68"/>
        <v>0</v>
      </c>
      <c r="L697" s="3">
        <f t="shared" si="69"/>
        <v>0</v>
      </c>
      <c r="M697" s="3" t="str">
        <f t="shared" si="70"/>
        <v>Tc93</v>
      </c>
    </row>
    <row r="698" spans="2:13" hidden="1" x14ac:dyDescent="0.2">
      <c r="B698" s="3">
        <v>43094</v>
      </c>
      <c r="C698" s="3">
        <v>0</v>
      </c>
      <c r="D698" s="3">
        <v>0</v>
      </c>
      <c r="E698" s="3">
        <v>0</v>
      </c>
      <c r="F698" s="3">
        <f t="shared" si="65"/>
        <v>0</v>
      </c>
      <c r="G698" t="str">
        <f>VLOOKUP(B698,Nuclides!A:F,5,FALSE)</f>
        <v>Tc94</v>
      </c>
      <c r="H698">
        <f>VLOOKUP(B698,Nuclides!A:F,4,FALSE)</f>
        <v>17580</v>
      </c>
      <c r="I698" s="3" t="str">
        <f t="shared" si="66"/>
        <v>4.88h</v>
      </c>
      <c r="J698" s="3">
        <f t="shared" si="67"/>
        <v>3.9428167267346149E-5</v>
      </c>
      <c r="K698" s="3">
        <f t="shared" si="68"/>
        <v>0</v>
      </c>
      <c r="L698" s="3">
        <f t="shared" si="69"/>
        <v>0</v>
      </c>
      <c r="M698" s="3" t="str">
        <f t="shared" si="70"/>
        <v>Tc94</v>
      </c>
    </row>
    <row r="699" spans="2:13" hidden="1" x14ac:dyDescent="0.2">
      <c r="B699" s="3">
        <v>43095</v>
      </c>
      <c r="C699" s="3">
        <v>0</v>
      </c>
      <c r="D699" s="3">
        <v>0</v>
      </c>
      <c r="E699" s="3">
        <v>0</v>
      </c>
      <c r="F699" s="3">
        <f t="shared" si="65"/>
        <v>0</v>
      </c>
      <c r="G699" t="str">
        <f>VLOOKUP(B699,Nuclides!A:F,5,FALSE)</f>
        <v>Tc95</v>
      </c>
      <c r="H699">
        <f>VLOOKUP(B699,Nuclides!A:F,4,FALSE)</f>
        <v>72000</v>
      </c>
      <c r="I699" s="3" t="str">
        <f t="shared" si="66"/>
        <v>20h</v>
      </c>
      <c r="J699" s="3">
        <f t="shared" si="67"/>
        <v>9.6270441744436842E-6</v>
      </c>
      <c r="K699" s="3">
        <f t="shared" si="68"/>
        <v>0</v>
      </c>
      <c r="L699" s="3">
        <f t="shared" si="69"/>
        <v>0</v>
      </c>
      <c r="M699" s="3" t="str">
        <f t="shared" si="70"/>
        <v>Tc95</v>
      </c>
    </row>
    <row r="700" spans="2:13" hidden="1" x14ac:dyDescent="0.2">
      <c r="B700" s="3">
        <v>43096</v>
      </c>
      <c r="C700" s="3">
        <v>0</v>
      </c>
      <c r="D700" s="3">
        <v>0</v>
      </c>
      <c r="E700" s="3">
        <v>0</v>
      </c>
      <c r="F700" s="3">
        <f t="shared" si="65"/>
        <v>0</v>
      </c>
      <c r="G700" t="str">
        <f>VLOOKUP(B700,Nuclides!A:F,5,FALSE)</f>
        <v>Tc96</v>
      </c>
      <c r="H700">
        <f>VLOOKUP(B700,Nuclides!A:F,4,FALSE)</f>
        <v>369792</v>
      </c>
      <c r="I700" s="3" t="str">
        <f t="shared" si="66"/>
        <v>4.28d</v>
      </c>
      <c r="J700" s="3">
        <f t="shared" si="67"/>
        <v>1.8744244887935522E-6</v>
      </c>
      <c r="K700" s="3">
        <f t="shared" si="68"/>
        <v>0</v>
      </c>
      <c r="L700" s="3">
        <f t="shared" si="69"/>
        <v>0</v>
      </c>
      <c r="M700" s="3" t="str">
        <f t="shared" si="70"/>
        <v>Tc96</v>
      </c>
    </row>
    <row r="701" spans="2:13" hidden="1" x14ac:dyDescent="0.2">
      <c r="B701" s="3">
        <v>43097</v>
      </c>
      <c r="C701" s="3">
        <v>0</v>
      </c>
      <c r="D701" s="3">
        <v>0</v>
      </c>
      <c r="E701" s="3">
        <v>0</v>
      </c>
      <c r="F701" s="3">
        <f t="shared" si="65"/>
        <v>0</v>
      </c>
      <c r="G701" t="str">
        <f>VLOOKUP(B701,Nuclides!A:F,5,FALSE)</f>
        <v>Tc97</v>
      </c>
      <c r="H701">
        <f>VLOOKUP(B701,Nuclides!A:F,4,FALSE)</f>
        <v>132857496000000</v>
      </c>
      <c r="I701" s="3" t="str">
        <f t="shared" si="66"/>
        <v>4212883.56y</v>
      </c>
      <c r="J701" s="3">
        <f t="shared" si="67"/>
        <v>5.2172229752090563E-15</v>
      </c>
      <c r="K701" s="3">
        <f t="shared" si="68"/>
        <v>0</v>
      </c>
      <c r="L701" s="3">
        <f t="shared" si="69"/>
        <v>0</v>
      </c>
      <c r="M701" s="3" t="str">
        <f t="shared" si="70"/>
        <v>Tc97</v>
      </c>
    </row>
    <row r="702" spans="2:13" hidden="1" x14ac:dyDescent="0.2">
      <c r="B702" s="3">
        <v>43098</v>
      </c>
      <c r="C702" s="3">
        <v>0</v>
      </c>
      <c r="D702" s="3">
        <v>0</v>
      </c>
      <c r="E702" s="3">
        <v>0</v>
      </c>
      <c r="F702" s="3">
        <f t="shared" si="65"/>
        <v>0</v>
      </c>
      <c r="G702" t="str">
        <f>VLOOKUP(B702,Nuclides!A:F,5,FALSE)</f>
        <v>Tc98</v>
      </c>
      <c r="H702">
        <f>VLOOKUP(B702,Nuclides!A:F,4,FALSE)</f>
        <v>132541920000000</v>
      </c>
      <c r="I702" s="3" t="str">
        <f t="shared" si="66"/>
        <v>4202876.71y</v>
      </c>
      <c r="J702" s="3">
        <f t="shared" si="67"/>
        <v>5.2296449346738394E-15</v>
      </c>
      <c r="K702" s="3">
        <f t="shared" si="68"/>
        <v>0</v>
      </c>
      <c r="L702" s="3">
        <f t="shared" si="69"/>
        <v>0</v>
      </c>
      <c r="M702" s="3" t="str">
        <f t="shared" si="70"/>
        <v>Tc98</v>
      </c>
    </row>
    <row r="703" spans="2:13" hidden="1" x14ac:dyDescent="0.2">
      <c r="B703" s="3">
        <v>43099</v>
      </c>
      <c r="C703" s="3">
        <v>0</v>
      </c>
      <c r="D703" s="3">
        <v>0</v>
      </c>
      <c r="E703" s="3">
        <v>0</v>
      </c>
      <c r="F703" s="3">
        <f t="shared" si="65"/>
        <v>0</v>
      </c>
      <c r="G703" t="str">
        <f>VLOOKUP(B703,Nuclides!A:F,5,FALSE)</f>
        <v>Tc99</v>
      </c>
      <c r="H703">
        <f>VLOOKUP(B703,Nuclides!A:F,4,FALSE)</f>
        <v>6661809360000</v>
      </c>
      <c r="I703" s="3" t="str">
        <f t="shared" si="66"/>
        <v>211244.59y</v>
      </c>
      <c r="J703" s="3">
        <f t="shared" si="67"/>
        <v>1.040478859575089E-13</v>
      </c>
      <c r="K703" s="3">
        <f t="shared" si="68"/>
        <v>0</v>
      </c>
      <c r="L703" s="3">
        <f t="shared" si="69"/>
        <v>0</v>
      </c>
      <c r="M703" s="3" t="str">
        <f t="shared" si="70"/>
        <v>Tc99</v>
      </c>
    </row>
    <row r="704" spans="2:13" hidden="1" x14ac:dyDescent="0.2">
      <c r="B704" s="3">
        <v>43100</v>
      </c>
      <c r="C704" s="3">
        <v>0</v>
      </c>
      <c r="D704" s="3">
        <v>0</v>
      </c>
      <c r="E704" s="3">
        <v>0</v>
      </c>
      <c r="F704" s="3">
        <f t="shared" si="65"/>
        <v>0</v>
      </c>
      <c r="G704" t="str">
        <f>VLOOKUP(B704,Nuclides!A:F,5,FALSE)</f>
        <v>Tc100</v>
      </c>
      <c r="H704">
        <f>VLOOKUP(B704,Nuclides!A:F,4,FALSE)</f>
        <v>15.46</v>
      </c>
      <c r="I704" s="3" t="str">
        <f t="shared" si="66"/>
        <v>15.46s</v>
      </c>
      <c r="J704" s="3">
        <f t="shared" si="67"/>
        <v>4.4834875844757129E-2</v>
      </c>
      <c r="K704" s="3">
        <f t="shared" si="68"/>
        <v>0</v>
      </c>
      <c r="L704" s="3">
        <f t="shared" si="69"/>
        <v>0</v>
      </c>
      <c r="M704" s="3" t="str">
        <f t="shared" si="70"/>
        <v>Tc100</v>
      </c>
    </row>
    <row r="705" spans="2:13" hidden="1" x14ac:dyDescent="0.2">
      <c r="B705" s="3">
        <v>43101</v>
      </c>
      <c r="C705" s="3">
        <v>0</v>
      </c>
      <c r="D705" s="3">
        <v>0</v>
      </c>
      <c r="E705" s="3">
        <v>0</v>
      </c>
      <c r="F705" s="3">
        <f t="shared" si="65"/>
        <v>0</v>
      </c>
      <c r="G705" t="str">
        <f>VLOOKUP(B705,Nuclides!A:F,5,FALSE)</f>
        <v>Tc101</v>
      </c>
      <c r="H705">
        <f>VLOOKUP(B705,Nuclides!A:F,4,FALSE)</f>
        <v>841.19999999999902</v>
      </c>
      <c r="I705" s="3" t="str">
        <f t="shared" si="66"/>
        <v>14.02min</v>
      </c>
      <c r="J705" s="3">
        <f t="shared" si="67"/>
        <v>8.239980748453948E-4</v>
      </c>
      <c r="K705" s="3">
        <f t="shared" si="68"/>
        <v>0</v>
      </c>
      <c r="L705" s="3">
        <f t="shared" si="69"/>
        <v>0</v>
      </c>
      <c r="M705" s="3" t="str">
        <f t="shared" si="70"/>
        <v>Tc101</v>
      </c>
    </row>
    <row r="706" spans="2:13" hidden="1" x14ac:dyDescent="0.2">
      <c r="B706" s="3">
        <v>43102</v>
      </c>
      <c r="C706" s="3">
        <v>0</v>
      </c>
      <c r="D706" s="3">
        <v>0</v>
      </c>
      <c r="E706" s="3">
        <v>0</v>
      </c>
      <c r="F706" s="3">
        <f t="shared" si="65"/>
        <v>0</v>
      </c>
      <c r="G706" t="str">
        <f>VLOOKUP(B706,Nuclides!A:F,5,FALSE)</f>
        <v>Tc102</v>
      </c>
      <c r="H706">
        <f>VLOOKUP(B706,Nuclides!A:F,4,FALSE)</f>
        <v>5.28</v>
      </c>
      <c r="I706" s="3" t="str">
        <f t="shared" si="66"/>
        <v>5.28s</v>
      </c>
      <c r="J706" s="3">
        <f t="shared" si="67"/>
        <v>0.13127787510605024</v>
      </c>
      <c r="K706" s="3">
        <f t="shared" si="68"/>
        <v>0</v>
      </c>
      <c r="L706" s="3">
        <f t="shared" si="69"/>
        <v>0</v>
      </c>
      <c r="M706" s="3" t="str">
        <f t="shared" si="70"/>
        <v>Tc102</v>
      </c>
    </row>
    <row r="707" spans="2:13" hidden="1" x14ac:dyDescent="0.2">
      <c r="B707" s="3">
        <v>43103</v>
      </c>
      <c r="C707" s="3">
        <v>0</v>
      </c>
      <c r="D707" s="3">
        <v>0</v>
      </c>
      <c r="E707" s="3">
        <v>0</v>
      </c>
      <c r="F707" s="3">
        <f t="shared" si="65"/>
        <v>0</v>
      </c>
      <c r="G707" t="str">
        <f>VLOOKUP(B707,Nuclides!A:F,5,FALSE)</f>
        <v>Tc103</v>
      </c>
      <c r="H707">
        <f>VLOOKUP(B707,Nuclides!A:F,4,FALSE)</f>
        <v>54.2</v>
      </c>
      <c r="I707" s="3" t="str">
        <f t="shared" si="66"/>
        <v>54.2s</v>
      </c>
      <c r="J707" s="3">
        <f t="shared" si="67"/>
        <v>1.2788693368264673E-2</v>
      </c>
      <c r="K707" s="3">
        <f t="shared" si="68"/>
        <v>0</v>
      </c>
      <c r="L707" s="3">
        <f t="shared" si="69"/>
        <v>0</v>
      </c>
      <c r="M707" s="3" t="str">
        <f t="shared" si="70"/>
        <v>Tc103</v>
      </c>
    </row>
    <row r="708" spans="2:13" hidden="1" x14ac:dyDescent="0.2">
      <c r="B708" s="3">
        <v>43104</v>
      </c>
      <c r="C708" s="3">
        <v>0</v>
      </c>
      <c r="D708" s="3">
        <v>0</v>
      </c>
      <c r="E708" s="3">
        <v>0</v>
      </c>
      <c r="F708" s="3">
        <f t="shared" si="65"/>
        <v>0</v>
      </c>
      <c r="G708" t="str">
        <f>VLOOKUP(B708,Nuclides!A:F,5,FALSE)</f>
        <v>Tc104</v>
      </c>
      <c r="H708">
        <f>VLOOKUP(B708,Nuclides!A:F,4,FALSE)</f>
        <v>1098</v>
      </c>
      <c r="I708" s="3" t="str">
        <f t="shared" si="66"/>
        <v>18.3min</v>
      </c>
      <c r="J708" s="3">
        <f t="shared" si="67"/>
        <v>6.3128158520942197E-4</v>
      </c>
      <c r="K708" s="3">
        <f t="shared" si="68"/>
        <v>0</v>
      </c>
      <c r="L708" s="3">
        <f t="shared" si="69"/>
        <v>0</v>
      </c>
      <c r="M708" s="3" t="str">
        <f t="shared" si="70"/>
        <v>Tc104</v>
      </c>
    </row>
    <row r="709" spans="2:13" hidden="1" x14ac:dyDescent="0.2">
      <c r="B709" s="3">
        <v>43105</v>
      </c>
      <c r="C709" s="3">
        <v>0</v>
      </c>
      <c r="D709" s="3">
        <v>0</v>
      </c>
      <c r="E709" s="3">
        <v>0</v>
      </c>
      <c r="F709" s="3">
        <f t="shared" ref="F709:F772" si="71">SUM(C709:E709)</f>
        <v>0</v>
      </c>
      <c r="G709" t="str">
        <f>VLOOKUP(B709,Nuclides!A:F,5,FALSE)</f>
        <v>Tc105</v>
      </c>
      <c r="H709">
        <f>VLOOKUP(B709,Nuclides!A:F,4,FALSE)</f>
        <v>456</v>
      </c>
      <c r="I709" s="3" t="str">
        <f t="shared" ref="I709:I772" si="72">IF(H709="STABLE", "STABLE", IF(H709&lt;60, H709&amp;"s", IF(H709&lt;3600, ROUND(H709/60,2)&amp;"min", IF(H709&lt;86400, ROUND(H709/3600,2)&amp;"h", IF(H709&lt;31536000, ROUND(H709/86400,2)&amp;"d", ROUND(H709/31536000,2)&amp;"y")))))</f>
        <v>7.6min</v>
      </c>
      <c r="J709" s="3">
        <f t="shared" ref="J709:J772" si="73">LN(2)/H709</f>
        <v>1.520059606491108E-3</v>
      </c>
      <c r="K709" s="3">
        <f t="shared" ref="K709:K772" si="74">10*F709*(1-EXP(-J709*600))*6240000000000</f>
        <v>0</v>
      </c>
      <c r="L709" s="3">
        <f t="shared" ref="L709:L772" si="75">EXP(-J709*30*60)*K709</f>
        <v>0</v>
      </c>
      <c r="M709" s="3" t="str">
        <f t="shared" ref="M709:M772" si="76">G709</f>
        <v>Tc105</v>
      </c>
    </row>
    <row r="710" spans="2:13" hidden="1" x14ac:dyDescent="0.2">
      <c r="B710" s="3">
        <v>43106</v>
      </c>
      <c r="C710" s="3">
        <v>0</v>
      </c>
      <c r="D710" s="3">
        <v>0</v>
      </c>
      <c r="E710" s="3">
        <v>0</v>
      </c>
      <c r="F710" s="3">
        <f t="shared" si="71"/>
        <v>0</v>
      </c>
      <c r="G710" t="str">
        <f>VLOOKUP(B710,Nuclides!A:F,5,FALSE)</f>
        <v>Tc106</v>
      </c>
      <c r="H710">
        <f>VLOOKUP(B710,Nuclides!A:F,4,FALSE)</f>
        <v>35.6</v>
      </c>
      <c r="I710" s="3" t="str">
        <f t="shared" si="72"/>
        <v>35.6s</v>
      </c>
      <c r="J710" s="3">
        <f t="shared" si="73"/>
        <v>1.9470426420223182E-2</v>
      </c>
      <c r="K710" s="3">
        <f t="shared" si="74"/>
        <v>0</v>
      </c>
      <c r="L710" s="3">
        <f t="shared" si="75"/>
        <v>0</v>
      </c>
      <c r="M710" s="3" t="str">
        <f t="shared" si="76"/>
        <v>Tc106</v>
      </c>
    </row>
    <row r="711" spans="2:13" hidden="1" x14ac:dyDescent="0.2">
      <c r="B711" s="3">
        <v>43107</v>
      </c>
      <c r="C711" s="3">
        <v>0</v>
      </c>
      <c r="D711" s="3">
        <v>0</v>
      </c>
      <c r="E711" s="3">
        <v>0</v>
      </c>
      <c r="F711" s="3">
        <f t="shared" si="71"/>
        <v>0</v>
      </c>
      <c r="G711" t="str">
        <f>VLOOKUP(B711,Nuclides!A:F,5,FALSE)</f>
        <v>Tc107</v>
      </c>
      <c r="H711">
        <f>VLOOKUP(B711,Nuclides!A:F,4,FALSE)</f>
        <v>21.2</v>
      </c>
      <c r="I711" s="3" t="str">
        <f t="shared" si="72"/>
        <v>21.2s</v>
      </c>
      <c r="J711" s="3">
        <f t="shared" si="73"/>
        <v>3.2695621724525725E-2</v>
      </c>
      <c r="K711" s="3">
        <f t="shared" si="74"/>
        <v>0</v>
      </c>
      <c r="L711" s="3">
        <f t="shared" si="75"/>
        <v>0</v>
      </c>
      <c r="M711" s="3" t="str">
        <f t="shared" si="76"/>
        <v>Tc107</v>
      </c>
    </row>
    <row r="712" spans="2:13" hidden="1" x14ac:dyDescent="0.2">
      <c r="B712" s="3">
        <v>43108</v>
      </c>
      <c r="C712" s="3">
        <v>0</v>
      </c>
      <c r="D712" s="3">
        <v>0</v>
      </c>
      <c r="E712" s="3">
        <v>0</v>
      </c>
      <c r="F712" s="3">
        <f t="shared" si="71"/>
        <v>0</v>
      </c>
      <c r="G712" t="str">
        <f>VLOOKUP(B712,Nuclides!A:F,5,FALSE)</f>
        <v>Tc108</v>
      </c>
      <c r="H712">
        <f>VLOOKUP(B712,Nuclides!A:F,4,FALSE)</f>
        <v>5.17</v>
      </c>
      <c r="I712" s="3" t="str">
        <f t="shared" si="72"/>
        <v>5.17s</v>
      </c>
      <c r="J712" s="3">
        <f t="shared" si="73"/>
        <v>0.13407102138490237</v>
      </c>
      <c r="K712" s="3">
        <f t="shared" si="74"/>
        <v>0</v>
      </c>
      <c r="L712" s="3">
        <f t="shared" si="75"/>
        <v>0</v>
      </c>
      <c r="M712" s="3" t="str">
        <f t="shared" si="76"/>
        <v>Tc108</v>
      </c>
    </row>
    <row r="713" spans="2:13" hidden="1" x14ac:dyDescent="0.2">
      <c r="B713" s="3">
        <v>43109</v>
      </c>
      <c r="C713" s="3">
        <v>0</v>
      </c>
      <c r="D713" s="3">
        <v>0</v>
      </c>
      <c r="E713" s="3">
        <v>0</v>
      </c>
      <c r="F713" s="3">
        <f t="shared" si="71"/>
        <v>0</v>
      </c>
      <c r="G713" t="str">
        <f>VLOOKUP(B713,Nuclides!A:F,5,FALSE)</f>
        <v>Tc109</v>
      </c>
      <c r="H713">
        <f>VLOOKUP(B713,Nuclides!A:F,4,FALSE)</f>
        <v>0.86</v>
      </c>
      <c r="I713" s="3" t="str">
        <f t="shared" si="72"/>
        <v>0.86s</v>
      </c>
      <c r="J713" s="3">
        <f t="shared" si="73"/>
        <v>0.805985093674355</v>
      </c>
      <c r="K713" s="3">
        <f t="shared" si="74"/>
        <v>0</v>
      </c>
      <c r="L713" s="3">
        <f t="shared" si="75"/>
        <v>0</v>
      </c>
      <c r="M713" s="3" t="str">
        <f t="shared" si="76"/>
        <v>Tc109</v>
      </c>
    </row>
    <row r="714" spans="2:13" hidden="1" x14ac:dyDescent="0.2">
      <c r="B714" s="3">
        <v>43110</v>
      </c>
      <c r="C714" s="3">
        <v>0</v>
      </c>
      <c r="D714" s="3">
        <v>0</v>
      </c>
      <c r="E714" s="3">
        <v>0</v>
      </c>
      <c r="F714" s="3">
        <f t="shared" si="71"/>
        <v>0</v>
      </c>
      <c r="G714" t="str">
        <f>VLOOKUP(B714,Nuclides!A:F,5,FALSE)</f>
        <v>Tc110</v>
      </c>
      <c r="H714">
        <f>VLOOKUP(B714,Nuclides!A:F,4,FALSE)</f>
        <v>0.92</v>
      </c>
      <c r="I714" s="3" t="str">
        <f t="shared" si="72"/>
        <v>0.92s</v>
      </c>
      <c r="J714" s="3">
        <f t="shared" si="73"/>
        <v>0.75342084843472312</v>
      </c>
      <c r="K714" s="3">
        <f t="shared" si="74"/>
        <v>0</v>
      </c>
      <c r="L714" s="3">
        <f t="shared" si="75"/>
        <v>0</v>
      </c>
      <c r="M714" s="3" t="str">
        <f t="shared" si="76"/>
        <v>Tc110</v>
      </c>
    </row>
    <row r="715" spans="2:13" hidden="1" x14ac:dyDescent="0.2">
      <c r="B715" s="3">
        <v>44092</v>
      </c>
      <c r="C715" s="3">
        <v>0</v>
      </c>
      <c r="D715" s="3">
        <v>0</v>
      </c>
      <c r="E715" s="3">
        <v>0</v>
      </c>
      <c r="F715" s="3">
        <f t="shared" si="71"/>
        <v>0</v>
      </c>
      <c r="G715" t="str">
        <f>VLOOKUP(B715,Nuclides!A:F,5,FALSE)</f>
        <v>Ru92</v>
      </c>
      <c r="H715">
        <f>VLOOKUP(B715,Nuclides!A:F,4,FALSE)</f>
        <v>219</v>
      </c>
      <c r="I715" s="3" t="str">
        <f t="shared" si="72"/>
        <v>3.65min</v>
      </c>
      <c r="J715" s="3">
        <f t="shared" si="73"/>
        <v>3.1650556189951841E-3</v>
      </c>
      <c r="K715" s="3">
        <f t="shared" si="74"/>
        <v>0</v>
      </c>
      <c r="L715" s="3">
        <f t="shared" si="75"/>
        <v>0</v>
      </c>
      <c r="M715" s="3" t="str">
        <f t="shared" si="76"/>
        <v>Ru92</v>
      </c>
    </row>
    <row r="716" spans="2:13" hidden="1" x14ac:dyDescent="0.2">
      <c r="B716" s="3">
        <v>44093</v>
      </c>
      <c r="C716" s="3">
        <v>0</v>
      </c>
      <c r="D716" s="3">
        <v>0</v>
      </c>
      <c r="E716" s="3">
        <v>0</v>
      </c>
      <c r="F716" s="3">
        <f t="shared" si="71"/>
        <v>0</v>
      </c>
      <c r="G716" t="str">
        <f>VLOOKUP(B716,Nuclides!A:F,5,FALSE)</f>
        <v>Ru93</v>
      </c>
      <c r="H716">
        <f>VLOOKUP(B716,Nuclides!A:F,4,FALSE)</f>
        <v>59.7</v>
      </c>
      <c r="I716" s="3" t="str">
        <f t="shared" si="72"/>
        <v>59.7s</v>
      </c>
      <c r="J716" s="3">
        <f t="shared" si="73"/>
        <v>1.1610505537017509E-2</v>
      </c>
      <c r="K716" s="3">
        <f t="shared" si="74"/>
        <v>0</v>
      </c>
      <c r="L716" s="3">
        <f t="shared" si="75"/>
        <v>0</v>
      </c>
      <c r="M716" s="3" t="str">
        <f t="shared" si="76"/>
        <v>Ru93</v>
      </c>
    </row>
    <row r="717" spans="2:13" hidden="1" x14ac:dyDescent="0.2">
      <c r="B717" s="3">
        <v>44094</v>
      </c>
      <c r="C717" s="3">
        <v>0</v>
      </c>
      <c r="D717" s="3">
        <v>0</v>
      </c>
      <c r="E717" s="3">
        <v>0</v>
      </c>
      <c r="F717" s="3">
        <f t="shared" si="71"/>
        <v>0</v>
      </c>
      <c r="G717" t="str">
        <f>VLOOKUP(B717,Nuclides!A:F,5,FALSE)</f>
        <v>Ru94</v>
      </c>
      <c r="H717">
        <f>VLOOKUP(B717,Nuclides!A:F,4,FALSE)</f>
        <v>3108</v>
      </c>
      <c r="I717" s="3" t="str">
        <f t="shared" si="72"/>
        <v>51.8min</v>
      </c>
      <c r="J717" s="3">
        <f t="shared" si="73"/>
        <v>2.2302032836549077E-4</v>
      </c>
      <c r="K717" s="3">
        <f t="shared" si="74"/>
        <v>0</v>
      </c>
      <c r="L717" s="3">
        <f t="shared" si="75"/>
        <v>0</v>
      </c>
      <c r="M717" s="3" t="str">
        <f t="shared" si="76"/>
        <v>Ru94</v>
      </c>
    </row>
    <row r="718" spans="2:13" hidden="1" x14ac:dyDescent="0.2">
      <c r="B718" s="3">
        <v>44095</v>
      </c>
      <c r="C718" s="3">
        <v>0</v>
      </c>
      <c r="D718" s="3">
        <v>0</v>
      </c>
      <c r="E718" s="3">
        <v>0</v>
      </c>
      <c r="F718" s="3">
        <f t="shared" si="71"/>
        <v>0</v>
      </c>
      <c r="G718" t="str">
        <f>VLOOKUP(B718,Nuclides!A:F,5,FALSE)</f>
        <v>Ru95</v>
      </c>
      <c r="H718">
        <f>VLOOKUP(B718,Nuclides!A:F,4,FALSE)</f>
        <v>5914.8</v>
      </c>
      <c r="I718" s="3" t="str">
        <f t="shared" si="72"/>
        <v>1.64h</v>
      </c>
      <c r="J718" s="3">
        <f t="shared" si="73"/>
        <v>1.171886083316334E-4</v>
      </c>
      <c r="K718" s="3">
        <f t="shared" si="74"/>
        <v>0</v>
      </c>
      <c r="L718" s="3">
        <f t="shared" si="75"/>
        <v>0</v>
      </c>
      <c r="M718" s="3" t="str">
        <f t="shared" si="76"/>
        <v>Ru95</v>
      </c>
    </row>
    <row r="719" spans="2:13" hidden="1" x14ac:dyDescent="0.2">
      <c r="B719" s="3">
        <v>44096</v>
      </c>
      <c r="C719" s="3">
        <v>0</v>
      </c>
      <c r="D719" s="3">
        <v>0</v>
      </c>
      <c r="E719" s="3">
        <v>0</v>
      </c>
      <c r="F719" s="3">
        <f t="shared" si="71"/>
        <v>0</v>
      </c>
      <c r="G719" t="str">
        <f>VLOOKUP(B719,Nuclides!A:F,5,FALSE)</f>
        <v>Ru96</v>
      </c>
      <c r="H719" t="str">
        <f>VLOOKUP(B719,Nuclides!A:F,4,FALSE)</f>
        <v>STABLE</v>
      </c>
      <c r="I719" s="3" t="str">
        <f t="shared" si="72"/>
        <v>STABLE</v>
      </c>
      <c r="J719" s="3" t="e">
        <f t="shared" si="73"/>
        <v>#VALUE!</v>
      </c>
      <c r="K719" s="3" t="e">
        <f t="shared" si="74"/>
        <v>#VALUE!</v>
      </c>
      <c r="L719" s="3" t="e">
        <f t="shared" si="75"/>
        <v>#VALUE!</v>
      </c>
      <c r="M719" s="3" t="str">
        <f t="shared" si="76"/>
        <v>Ru96</v>
      </c>
    </row>
    <row r="720" spans="2:13" hidden="1" x14ac:dyDescent="0.2">
      <c r="B720" s="3">
        <v>44097</v>
      </c>
      <c r="C720" s="3">
        <v>0</v>
      </c>
      <c r="D720" s="3">
        <v>0</v>
      </c>
      <c r="E720" s="3">
        <v>0</v>
      </c>
      <c r="F720" s="3">
        <f t="shared" si="71"/>
        <v>0</v>
      </c>
      <c r="G720" t="str">
        <f>VLOOKUP(B720,Nuclides!A:F,5,FALSE)</f>
        <v>Ru97</v>
      </c>
      <c r="H720">
        <f>VLOOKUP(B720,Nuclides!A:F,4,FALSE)</f>
        <v>244512</v>
      </c>
      <c r="I720" s="3" t="str">
        <f t="shared" si="72"/>
        <v>2.83d</v>
      </c>
      <c r="J720" s="3">
        <f t="shared" si="73"/>
        <v>2.8348186614969625E-6</v>
      </c>
      <c r="K720" s="3">
        <f t="shared" si="74"/>
        <v>0</v>
      </c>
      <c r="L720" s="3">
        <f t="shared" si="75"/>
        <v>0</v>
      </c>
      <c r="M720" s="3" t="str">
        <f t="shared" si="76"/>
        <v>Ru97</v>
      </c>
    </row>
    <row r="721" spans="2:13" hidden="1" x14ac:dyDescent="0.2">
      <c r="B721" s="3">
        <v>44098</v>
      </c>
      <c r="C721" s="3">
        <v>0</v>
      </c>
      <c r="D721" s="3">
        <v>0</v>
      </c>
      <c r="E721" s="3">
        <v>0</v>
      </c>
      <c r="F721" s="3">
        <f t="shared" si="71"/>
        <v>0</v>
      </c>
      <c r="G721" t="str">
        <f>VLOOKUP(B721,Nuclides!A:F,5,FALSE)</f>
        <v>Ru98</v>
      </c>
      <c r="H721" t="str">
        <f>VLOOKUP(B721,Nuclides!A:F,4,FALSE)</f>
        <v>STABLE</v>
      </c>
      <c r="I721" s="3" t="str">
        <f t="shared" si="72"/>
        <v>STABLE</v>
      </c>
      <c r="J721" s="3" t="e">
        <f t="shared" si="73"/>
        <v>#VALUE!</v>
      </c>
      <c r="K721" s="3" t="e">
        <f t="shared" si="74"/>
        <v>#VALUE!</v>
      </c>
      <c r="L721" s="3" t="e">
        <f t="shared" si="75"/>
        <v>#VALUE!</v>
      </c>
      <c r="M721" s="3" t="str">
        <f t="shared" si="76"/>
        <v>Ru98</v>
      </c>
    </row>
    <row r="722" spans="2:13" hidden="1" x14ac:dyDescent="0.2">
      <c r="B722" s="3">
        <v>44099</v>
      </c>
      <c r="C722" s="3">
        <v>0</v>
      </c>
      <c r="D722" s="3">
        <v>0</v>
      </c>
      <c r="E722" s="3">
        <v>0</v>
      </c>
      <c r="F722" s="3">
        <f t="shared" si="71"/>
        <v>0</v>
      </c>
      <c r="G722" t="str">
        <f>VLOOKUP(B722,Nuclides!A:F,5,FALSE)</f>
        <v>Ru99</v>
      </c>
      <c r="H722" t="str">
        <f>VLOOKUP(B722,Nuclides!A:F,4,FALSE)</f>
        <v>STABLE</v>
      </c>
      <c r="I722" s="3" t="str">
        <f t="shared" si="72"/>
        <v>STABLE</v>
      </c>
      <c r="J722" s="3" t="e">
        <f t="shared" si="73"/>
        <v>#VALUE!</v>
      </c>
      <c r="K722" s="3" t="e">
        <f t="shared" si="74"/>
        <v>#VALUE!</v>
      </c>
      <c r="L722" s="3" t="e">
        <f t="shared" si="75"/>
        <v>#VALUE!</v>
      </c>
      <c r="M722" s="3" t="str">
        <f t="shared" si="76"/>
        <v>Ru99</v>
      </c>
    </row>
    <row r="723" spans="2:13" hidden="1" x14ac:dyDescent="0.2">
      <c r="B723" s="3">
        <v>44100</v>
      </c>
      <c r="C723" s="3">
        <v>0</v>
      </c>
      <c r="D723" s="3">
        <v>0</v>
      </c>
      <c r="E723" s="3">
        <v>0</v>
      </c>
      <c r="F723" s="3">
        <f t="shared" si="71"/>
        <v>0</v>
      </c>
      <c r="G723" t="str">
        <f>VLOOKUP(B723,Nuclides!A:F,5,FALSE)</f>
        <v>Ru100</v>
      </c>
      <c r="H723" t="str">
        <f>VLOOKUP(B723,Nuclides!A:F,4,FALSE)</f>
        <v>STABLE</v>
      </c>
      <c r="I723" s="3" t="str">
        <f t="shared" si="72"/>
        <v>STABLE</v>
      </c>
      <c r="J723" s="3" t="e">
        <f t="shared" si="73"/>
        <v>#VALUE!</v>
      </c>
      <c r="K723" s="3" t="e">
        <f t="shared" si="74"/>
        <v>#VALUE!</v>
      </c>
      <c r="L723" s="3" t="e">
        <f t="shared" si="75"/>
        <v>#VALUE!</v>
      </c>
      <c r="M723" s="3" t="str">
        <f t="shared" si="76"/>
        <v>Ru100</v>
      </c>
    </row>
    <row r="724" spans="2:13" hidden="1" x14ac:dyDescent="0.2">
      <c r="B724" s="3">
        <v>44101</v>
      </c>
      <c r="C724" s="3">
        <v>0</v>
      </c>
      <c r="D724" s="3">
        <v>0</v>
      </c>
      <c r="E724" s="3">
        <v>0</v>
      </c>
      <c r="F724" s="3">
        <f t="shared" si="71"/>
        <v>0</v>
      </c>
      <c r="G724" t="str">
        <f>VLOOKUP(B724,Nuclides!A:F,5,FALSE)</f>
        <v>Ru101</v>
      </c>
      <c r="H724" t="str">
        <f>VLOOKUP(B724,Nuclides!A:F,4,FALSE)</f>
        <v>STABLE</v>
      </c>
      <c r="I724" s="3" t="str">
        <f t="shared" si="72"/>
        <v>STABLE</v>
      </c>
      <c r="J724" s="3" t="e">
        <f t="shared" si="73"/>
        <v>#VALUE!</v>
      </c>
      <c r="K724" s="3" t="e">
        <f t="shared" si="74"/>
        <v>#VALUE!</v>
      </c>
      <c r="L724" s="3" t="e">
        <f t="shared" si="75"/>
        <v>#VALUE!</v>
      </c>
      <c r="M724" s="3" t="str">
        <f t="shared" si="76"/>
        <v>Ru101</v>
      </c>
    </row>
    <row r="725" spans="2:13" hidden="1" x14ac:dyDescent="0.2">
      <c r="B725" s="3">
        <v>44102</v>
      </c>
      <c r="C725" s="3">
        <v>0</v>
      </c>
      <c r="D725" s="3">
        <v>0</v>
      </c>
      <c r="E725" s="3">
        <v>0</v>
      </c>
      <c r="F725" s="3">
        <f t="shared" si="71"/>
        <v>0</v>
      </c>
      <c r="G725" t="str">
        <f>VLOOKUP(B725,Nuclides!A:F,5,FALSE)</f>
        <v>Ru102</v>
      </c>
      <c r="H725" t="str">
        <f>VLOOKUP(B725,Nuclides!A:F,4,FALSE)</f>
        <v>STABLE</v>
      </c>
      <c r="I725" s="3" t="str">
        <f t="shared" si="72"/>
        <v>STABLE</v>
      </c>
      <c r="J725" s="3" t="e">
        <f t="shared" si="73"/>
        <v>#VALUE!</v>
      </c>
      <c r="K725" s="3" t="e">
        <f t="shared" si="74"/>
        <v>#VALUE!</v>
      </c>
      <c r="L725" s="3" t="e">
        <f t="shared" si="75"/>
        <v>#VALUE!</v>
      </c>
      <c r="M725" s="3" t="str">
        <f t="shared" si="76"/>
        <v>Ru102</v>
      </c>
    </row>
    <row r="726" spans="2:13" hidden="1" x14ac:dyDescent="0.2">
      <c r="B726" s="3">
        <v>44103</v>
      </c>
      <c r="C726" s="3">
        <v>0</v>
      </c>
      <c r="D726" s="3">
        <v>0</v>
      </c>
      <c r="E726" s="3">
        <v>0</v>
      </c>
      <c r="F726" s="3">
        <f t="shared" si="71"/>
        <v>0</v>
      </c>
      <c r="G726" t="str">
        <f>VLOOKUP(B726,Nuclides!A:F,5,FALSE)</f>
        <v>Ru103</v>
      </c>
      <c r="H726">
        <f>VLOOKUP(B726,Nuclides!A:F,4,FALSE)</f>
        <v>3390940.8</v>
      </c>
      <c r="I726" s="3" t="str">
        <f t="shared" si="72"/>
        <v>39.25d</v>
      </c>
      <c r="J726" s="3">
        <f t="shared" si="73"/>
        <v>2.0441146615120656E-7</v>
      </c>
      <c r="K726" s="3">
        <f t="shared" si="74"/>
        <v>0</v>
      </c>
      <c r="L726" s="3">
        <f t="shared" si="75"/>
        <v>0</v>
      </c>
      <c r="M726" s="3" t="str">
        <f t="shared" si="76"/>
        <v>Ru103</v>
      </c>
    </row>
    <row r="727" spans="2:13" hidden="1" x14ac:dyDescent="0.2">
      <c r="B727" s="3">
        <v>44104</v>
      </c>
      <c r="C727" s="3">
        <v>0</v>
      </c>
      <c r="D727" s="3">
        <v>0</v>
      </c>
      <c r="E727" s="3">
        <v>0</v>
      </c>
      <c r="F727" s="3">
        <f t="shared" si="71"/>
        <v>0</v>
      </c>
      <c r="G727" t="str">
        <f>VLOOKUP(B727,Nuclides!A:F,5,FALSE)</f>
        <v>Ru104</v>
      </c>
      <c r="H727" t="str">
        <f>VLOOKUP(B727,Nuclides!A:F,4,FALSE)</f>
        <v>STABLE</v>
      </c>
      <c r="I727" s="3" t="str">
        <f t="shared" si="72"/>
        <v>STABLE</v>
      </c>
      <c r="J727" s="3" t="e">
        <f t="shared" si="73"/>
        <v>#VALUE!</v>
      </c>
      <c r="K727" s="3" t="e">
        <f t="shared" si="74"/>
        <v>#VALUE!</v>
      </c>
      <c r="L727" s="3" t="e">
        <f t="shared" si="75"/>
        <v>#VALUE!</v>
      </c>
      <c r="M727" s="3" t="str">
        <f t="shared" si="76"/>
        <v>Ru104</v>
      </c>
    </row>
    <row r="728" spans="2:13" hidden="1" x14ac:dyDescent="0.2">
      <c r="B728" s="3">
        <v>44105</v>
      </c>
      <c r="C728" s="3">
        <v>0</v>
      </c>
      <c r="D728" s="3">
        <v>0</v>
      </c>
      <c r="E728" s="3">
        <v>0</v>
      </c>
      <c r="F728" s="3">
        <f t="shared" si="71"/>
        <v>0</v>
      </c>
      <c r="G728" t="str">
        <f>VLOOKUP(B728,Nuclides!A:F,5,FALSE)</f>
        <v>Ru105</v>
      </c>
      <c r="H728">
        <f>VLOOKUP(B728,Nuclides!A:F,4,FALSE)</f>
        <v>15984</v>
      </c>
      <c r="I728" s="3" t="str">
        <f t="shared" si="72"/>
        <v>4.44h</v>
      </c>
      <c r="J728" s="3">
        <f t="shared" si="73"/>
        <v>4.3365063848845423E-5</v>
      </c>
      <c r="K728" s="3">
        <f t="shared" si="74"/>
        <v>0</v>
      </c>
      <c r="L728" s="3">
        <f t="shared" si="75"/>
        <v>0</v>
      </c>
      <c r="M728" s="3" t="str">
        <f t="shared" si="76"/>
        <v>Ru105</v>
      </c>
    </row>
    <row r="729" spans="2:13" hidden="1" x14ac:dyDescent="0.2">
      <c r="B729" s="3">
        <v>44106</v>
      </c>
      <c r="C729" s="3">
        <v>0</v>
      </c>
      <c r="D729" s="3">
        <v>0</v>
      </c>
      <c r="E729" s="3">
        <v>0</v>
      </c>
      <c r="F729" s="3">
        <f t="shared" si="71"/>
        <v>0</v>
      </c>
      <c r="G729" t="str">
        <f>VLOOKUP(B729,Nuclides!A:F,5,FALSE)</f>
        <v>Ru106</v>
      </c>
      <c r="H729">
        <f>VLOOKUP(B729,Nuclides!A:F,4,FALSE)</f>
        <v>32123520</v>
      </c>
      <c r="I729" s="3" t="str">
        <f t="shared" si="72"/>
        <v>1.02y</v>
      </c>
      <c r="J729" s="3">
        <f t="shared" si="73"/>
        <v>2.1577560010856383E-8</v>
      </c>
      <c r="K729" s="3">
        <f t="shared" si="74"/>
        <v>0</v>
      </c>
      <c r="L729" s="3">
        <f t="shared" si="75"/>
        <v>0</v>
      </c>
      <c r="M729" s="3" t="str">
        <f t="shared" si="76"/>
        <v>Ru106</v>
      </c>
    </row>
    <row r="730" spans="2:13" hidden="1" x14ac:dyDescent="0.2">
      <c r="B730" s="3">
        <v>44107</v>
      </c>
      <c r="C730" s="3">
        <v>0</v>
      </c>
      <c r="D730" s="3">
        <v>0</v>
      </c>
      <c r="E730" s="3">
        <v>0</v>
      </c>
      <c r="F730" s="3">
        <f t="shared" si="71"/>
        <v>0</v>
      </c>
      <c r="G730" t="str">
        <f>VLOOKUP(B730,Nuclides!A:F,5,FALSE)</f>
        <v>Ru107</v>
      </c>
      <c r="H730">
        <f>VLOOKUP(B730,Nuclides!A:F,4,FALSE)</f>
        <v>225</v>
      </c>
      <c r="I730" s="3" t="str">
        <f t="shared" si="72"/>
        <v>3.75min</v>
      </c>
      <c r="J730" s="3">
        <f t="shared" si="73"/>
        <v>3.080654135821979E-3</v>
      </c>
      <c r="K730" s="3">
        <f t="shared" si="74"/>
        <v>0</v>
      </c>
      <c r="L730" s="3">
        <f t="shared" si="75"/>
        <v>0</v>
      </c>
      <c r="M730" s="3" t="str">
        <f t="shared" si="76"/>
        <v>Ru107</v>
      </c>
    </row>
    <row r="731" spans="2:13" hidden="1" x14ac:dyDescent="0.2">
      <c r="B731" s="3">
        <v>44108</v>
      </c>
      <c r="C731" s="3">
        <v>0</v>
      </c>
      <c r="D731" s="3">
        <v>0</v>
      </c>
      <c r="E731" s="3">
        <v>0</v>
      </c>
      <c r="F731" s="3">
        <f t="shared" si="71"/>
        <v>0</v>
      </c>
      <c r="G731" t="str">
        <f>VLOOKUP(B731,Nuclides!A:F,5,FALSE)</f>
        <v>Ru108</v>
      </c>
      <c r="H731">
        <f>VLOOKUP(B731,Nuclides!A:F,4,FALSE)</f>
        <v>273</v>
      </c>
      <c r="I731" s="3" t="str">
        <f t="shared" si="72"/>
        <v>4.55min</v>
      </c>
      <c r="J731" s="3">
        <f t="shared" si="73"/>
        <v>2.5390006613917409E-3</v>
      </c>
      <c r="K731" s="3">
        <f t="shared" si="74"/>
        <v>0</v>
      </c>
      <c r="L731" s="3">
        <f t="shared" si="75"/>
        <v>0</v>
      </c>
      <c r="M731" s="3" t="str">
        <f t="shared" si="76"/>
        <v>Ru108</v>
      </c>
    </row>
    <row r="732" spans="2:13" hidden="1" x14ac:dyDescent="0.2">
      <c r="B732" s="3">
        <v>44109</v>
      </c>
      <c r="C732" s="3">
        <v>0</v>
      </c>
      <c r="D732" s="3">
        <v>0</v>
      </c>
      <c r="E732" s="3">
        <v>0</v>
      </c>
      <c r="F732" s="3">
        <f t="shared" si="71"/>
        <v>0</v>
      </c>
      <c r="G732" t="str">
        <f>VLOOKUP(B732,Nuclides!A:F,5,FALSE)</f>
        <v>Ru109</v>
      </c>
      <c r="H732">
        <f>VLOOKUP(B732,Nuclides!A:F,4,FALSE)</f>
        <v>34.5</v>
      </c>
      <c r="I732" s="3" t="str">
        <f t="shared" si="72"/>
        <v>34.5s</v>
      </c>
      <c r="J732" s="3">
        <f t="shared" si="73"/>
        <v>2.009122262492595E-2</v>
      </c>
      <c r="K732" s="3">
        <f t="shared" si="74"/>
        <v>0</v>
      </c>
      <c r="L732" s="3">
        <f t="shared" si="75"/>
        <v>0</v>
      </c>
      <c r="M732" s="3" t="str">
        <f t="shared" si="76"/>
        <v>Ru109</v>
      </c>
    </row>
    <row r="733" spans="2:13" hidden="1" x14ac:dyDescent="0.2">
      <c r="B733" s="3">
        <v>44110</v>
      </c>
      <c r="C733" s="3">
        <v>0</v>
      </c>
      <c r="D733" s="3">
        <v>0</v>
      </c>
      <c r="E733" s="3">
        <v>0</v>
      </c>
      <c r="F733" s="3">
        <f t="shared" si="71"/>
        <v>0</v>
      </c>
      <c r="G733" t="str">
        <f>VLOOKUP(B733,Nuclides!A:F,5,FALSE)</f>
        <v>Ru110</v>
      </c>
      <c r="H733">
        <f>VLOOKUP(B733,Nuclides!A:F,4,FALSE)</f>
        <v>11.6</v>
      </c>
      <c r="I733" s="3" t="str">
        <f t="shared" si="72"/>
        <v>11.6s</v>
      </c>
      <c r="J733" s="3">
        <f t="shared" si="73"/>
        <v>5.9754067289650457E-2</v>
      </c>
      <c r="K733" s="3">
        <f t="shared" si="74"/>
        <v>0</v>
      </c>
      <c r="L733" s="3">
        <f t="shared" si="75"/>
        <v>0</v>
      </c>
      <c r="M733" s="3" t="str">
        <f t="shared" si="76"/>
        <v>Ru110</v>
      </c>
    </row>
    <row r="734" spans="2:13" hidden="1" x14ac:dyDescent="0.2">
      <c r="B734" s="3">
        <v>44111</v>
      </c>
      <c r="C734" s="3">
        <v>0</v>
      </c>
      <c r="D734" s="3">
        <v>0</v>
      </c>
      <c r="E734" s="3">
        <v>0</v>
      </c>
      <c r="F734" s="3">
        <f t="shared" si="71"/>
        <v>0</v>
      </c>
      <c r="G734" t="str">
        <f>VLOOKUP(B734,Nuclides!A:F,5,FALSE)</f>
        <v>Ru111</v>
      </c>
      <c r="H734">
        <f>VLOOKUP(B734,Nuclides!A:F,4,FALSE)</f>
        <v>2.12</v>
      </c>
      <c r="I734" s="3" t="str">
        <f t="shared" si="72"/>
        <v>2.12s</v>
      </c>
      <c r="J734" s="3">
        <f t="shared" si="73"/>
        <v>0.3269562172452572</v>
      </c>
      <c r="K734" s="3">
        <f t="shared" si="74"/>
        <v>0</v>
      </c>
      <c r="L734" s="3">
        <f t="shared" si="75"/>
        <v>0</v>
      </c>
      <c r="M734" s="3" t="str">
        <f t="shared" si="76"/>
        <v>Ru111</v>
      </c>
    </row>
    <row r="735" spans="2:13" hidden="1" x14ac:dyDescent="0.2">
      <c r="B735" s="3">
        <v>44112</v>
      </c>
      <c r="C735" s="3">
        <v>0</v>
      </c>
      <c r="D735" s="3">
        <v>0</v>
      </c>
      <c r="E735" s="3">
        <v>0</v>
      </c>
      <c r="F735" s="3">
        <f t="shared" si="71"/>
        <v>0</v>
      </c>
      <c r="G735" t="str">
        <f>VLOOKUP(B735,Nuclides!A:F,5,FALSE)</f>
        <v>Ru112</v>
      </c>
      <c r="H735">
        <f>VLOOKUP(B735,Nuclides!A:F,4,FALSE)</f>
        <v>1.75</v>
      </c>
      <c r="I735" s="3" t="str">
        <f t="shared" si="72"/>
        <v>1.75s</v>
      </c>
      <c r="J735" s="3">
        <f t="shared" si="73"/>
        <v>0.39608410317711157</v>
      </c>
      <c r="K735" s="3">
        <f t="shared" si="74"/>
        <v>0</v>
      </c>
      <c r="L735" s="3">
        <f t="shared" si="75"/>
        <v>0</v>
      </c>
      <c r="M735" s="3" t="str">
        <f t="shared" si="76"/>
        <v>Ru112</v>
      </c>
    </row>
    <row r="736" spans="2:13" hidden="1" x14ac:dyDescent="0.2">
      <c r="B736" s="3">
        <v>44113</v>
      </c>
      <c r="C736" s="3">
        <v>0</v>
      </c>
      <c r="D736" s="3">
        <v>0</v>
      </c>
      <c r="E736" s="3">
        <v>0</v>
      </c>
      <c r="F736" s="3">
        <f t="shared" si="71"/>
        <v>0</v>
      </c>
      <c r="G736" t="str">
        <f>VLOOKUP(B736,Nuclides!A:F,5,FALSE)</f>
        <v>Ru113</v>
      </c>
      <c r="H736">
        <f>VLOOKUP(B736,Nuclides!A:F,4,FALSE)</f>
        <v>0.8</v>
      </c>
      <c r="I736" s="3" t="str">
        <f t="shared" si="72"/>
        <v>0.8s</v>
      </c>
      <c r="J736" s="3">
        <f t="shared" si="73"/>
        <v>0.86643397569993152</v>
      </c>
      <c r="K736" s="3">
        <f t="shared" si="74"/>
        <v>0</v>
      </c>
      <c r="L736" s="3">
        <f t="shared" si="75"/>
        <v>0</v>
      </c>
      <c r="M736" s="3" t="str">
        <f t="shared" si="76"/>
        <v>Ru113</v>
      </c>
    </row>
    <row r="737" spans="2:13" hidden="1" x14ac:dyDescent="0.2">
      <c r="B737" s="3">
        <v>45094</v>
      </c>
      <c r="C737" s="3">
        <v>0</v>
      </c>
      <c r="D737" s="3">
        <v>0</v>
      </c>
      <c r="E737" s="3">
        <v>0</v>
      </c>
      <c r="F737" s="3">
        <f t="shared" si="71"/>
        <v>0</v>
      </c>
      <c r="G737" t="str">
        <f>VLOOKUP(B737,Nuclides!A:F,5,FALSE)</f>
        <v>Rh94</v>
      </c>
      <c r="H737">
        <f>VLOOKUP(B737,Nuclides!A:F,4,FALSE)</f>
        <v>66</v>
      </c>
      <c r="I737" s="3" t="str">
        <f t="shared" si="72"/>
        <v>1.1min</v>
      </c>
      <c r="J737" s="3">
        <f t="shared" si="73"/>
        <v>1.050223000848402E-2</v>
      </c>
      <c r="K737" s="3">
        <f t="shared" si="74"/>
        <v>0</v>
      </c>
      <c r="L737" s="3">
        <f t="shared" si="75"/>
        <v>0</v>
      </c>
      <c r="M737" s="3" t="str">
        <f t="shared" si="76"/>
        <v>Rh94</v>
      </c>
    </row>
    <row r="738" spans="2:13" hidden="1" x14ac:dyDescent="0.2">
      <c r="B738" s="3">
        <v>45095</v>
      </c>
      <c r="C738" s="3">
        <v>0</v>
      </c>
      <c r="D738" s="3">
        <v>0</v>
      </c>
      <c r="E738" s="3">
        <v>0</v>
      </c>
      <c r="F738" s="3">
        <f t="shared" si="71"/>
        <v>0</v>
      </c>
      <c r="G738" t="str">
        <f>VLOOKUP(B738,Nuclides!A:F,5,FALSE)</f>
        <v>Rh95</v>
      </c>
      <c r="H738">
        <f>VLOOKUP(B738,Nuclides!A:F,4,FALSE)</f>
        <v>301.2</v>
      </c>
      <c r="I738" s="3" t="str">
        <f t="shared" si="72"/>
        <v>5.02min</v>
      </c>
      <c r="J738" s="3">
        <f t="shared" si="73"/>
        <v>2.3012854600263787E-3</v>
      </c>
      <c r="K738" s="3">
        <f t="shared" si="74"/>
        <v>0</v>
      </c>
      <c r="L738" s="3">
        <f t="shared" si="75"/>
        <v>0</v>
      </c>
      <c r="M738" s="3" t="str">
        <f t="shared" si="76"/>
        <v>Rh95</v>
      </c>
    </row>
    <row r="739" spans="2:13" hidden="1" x14ac:dyDescent="0.2">
      <c r="B739" s="3">
        <v>45096</v>
      </c>
      <c r="C739" s="3">
        <v>0</v>
      </c>
      <c r="D739" s="3">
        <v>0</v>
      </c>
      <c r="E739" s="3">
        <v>0</v>
      </c>
      <c r="F739" s="3">
        <f t="shared" si="71"/>
        <v>0</v>
      </c>
      <c r="G739" t="str">
        <f>VLOOKUP(B739,Nuclides!A:F,5,FALSE)</f>
        <v>Rh96</v>
      </c>
      <c r="H739">
        <f>VLOOKUP(B739,Nuclides!A:F,4,FALSE)</f>
        <v>594</v>
      </c>
      <c r="I739" s="3" t="str">
        <f t="shared" si="72"/>
        <v>9.9min</v>
      </c>
      <c r="J739" s="3">
        <f t="shared" si="73"/>
        <v>1.1669144453871133E-3</v>
      </c>
      <c r="K739" s="3">
        <f t="shared" si="74"/>
        <v>0</v>
      </c>
      <c r="L739" s="3">
        <f t="shared" si="75"/>
        <v>0</v>
      </c>
      <c r="M739" s="3" t="str">
        <f t="shared" si="76"/>
        <v>Rh96</v>
      </c>
    </row>
    <row r="740" spans="2:13" hidden="1" x14ac:dyDescent="0.2">
      <c r="B740" s="3">
        <v>45097</v>
      </c>
      <c r="C740" s="3">
        <v>0</v>
      </c>
      <c r="D740" s="3">
        <v>0</v>
      </c>
      <c r="E740" s="3">
        <v>0</v>
      </c>
      <c r="F740" s="3">
        <f t="shared" si="71"/>
        <v>0</v>
      </c>
      <c r="G740" t="str">
        <f>VLOOKUP(B740,Nuclides!A:F,5,FALSE)</f>
        <v>Rh97</v>
      </c>
      <c r="H740">
        <f>VLOOKUP(B740,Nuclides!A:F,4,FALSE)</f>
        <v>1842</v>
      </c>
      <c r="I740" s="3" t="str">
        <f t="shared" si="72"/>
        <v>30.7min</v>
      </c>
      <c r="J740" s="3">
        <f t="shared" si="73"/>
        <v>3.7630140095545346E-4</v>
      </c>
      <c r="K740" s="3">
        <f t="shared" si="74"/>
        <v>0</v>
      </c>
      <c r="L740" s="3">
        <f t="shared" si="75"/>
        <v>0</v>
      </c>
      <c r="M740" s="3" t="str">
        <f t="shared" si="76"/>
        <v>Rh97</v>
      </c>
    </row>
    <row r="741" spans="2:13" hidden="1" x14ac:dyDescent="0.2">
      <c r="B741" s="3">
        <v>45098</v>
      </c>
      <c r="C741" s="3">
        <v>0</v>
      </c>
      <c r="D741" s="3">
        <v>0</v>
      </c>
      <c r="E741" s="3">
        <v>0</v>
      </c>
      <c r="F741" s="3">
        <f t="shared" si="71"/>
        <v>0</v>
      </c>
      <c r="G741" t="str">
        <f>VLOOKUP(B741,Nuclides!A:F,5,FALSE)</f>
        <v>Rh98</v>
      </c>
      <c r="H741">
        <f>VLOOKUP(B741,Nuclides!A:F,4,FALSE)</f>
        <v>523.20000000000005</v>
      </c>
      <c r="I741" s="3" t="str">
        <f t="shared" si="72"/>
        <v>8.72min</v>
      </c>
      <c r="J741" s="3">
        <f t="shared" si="73"/>
        <v>1.3248225928133509E-3</v>
      </c>
      <c r="K741" s="3">
        <f t="shared" si="74"/>
        <v>0</v>
      </c>
      <c r="L741" s="3">
        <f t="shared" si="75"/>
        <v>0</v>
      </c>
      <c r="M741" s="3" t="str">
        <f t="shared" si="76"/>
        <v>Rh98</v>
      </c>
    </row>
    <row r="742" spans="2:13" hidden="1" x14ac:dyDescent="0.2">
      <c r="B742" s="3">
        <v>45099</v>
      </c>
      <c r="C742" s="3">
        <v>0</v>
      </c>
      <c r="D742" s="3">
        <v>0</v>
      </c>
      <c r="E742" s="3">
        <v>0</v>
      </c>
      <c r="F742" s="3">
        <f t="shared" si="71"/>
        <v>0</v>
      </c>
      <c r="G742" t="str">
        <f>VLOOKUP(B742,Nuclides!A:F,5,FALSE)</f>
        <v>Rh99</v>
      </c>
      <c r="H742">
        <f>VLOOKUP(B742,Nuclides!A:F,4,FALSE)</f>
        <v>1391040</v>
      </c>
      <c r="I742" s="3" t="str">
        <f t="shared" si="72"/>
        <v>16.1d</v>
      </c>
      <c r="J742" s="3">
        <f t="shared" si="73"/>
        <v>4.9829421192772694E-7</v>
      </c>
      <c r="K742" s="3">
        <f t="shared" si="74"/>
        <v>0</v>
      </c>
      <c r="L742" s="3">
        <f t="shared" si="75"/>
        <v>0</v>
      </c>
      <c r="M742" s="3" t="str">
        <f t="shared" si="76"/>
        <v>Rh99</v>
      </c>
    </row>
    <row r="743" spans="2:13" hidden="1" x14ac:dyDescent="0.2">
      <c r="B743" s="3">
        <v>45100</v>
      </c>
      <c r="C743" s="3">
        <v>0</v>
      </c>
      <c r="D743" s="3">
        <v>0</v>
      </c>
      <c r="E743" s="3">
        <v>0</v>
      </c>
      <c r="F743" s="3">
        <f t="shared" si="71"/>
        <v>0</v>
      </c>
      <c r="G743" t="str">
        <f>VLOOKUP(B743,Nuclides!A:F,5,FALSE)</f>
        <v>Rh100</v>
      </c>
      <c r="H743">
        <f>VLOOKUP(B743,Nuclides!A:F,4,FALSE)</f>
        <v>74880</v>
      </c>
      <c r="I743" s="3" t="str">
        <f t="shared" si="72"/>
        <v>20.8h</v>
      </c>
      <c r="J743" s="3">
        <f t="shared" si="73"/>
        <v>9.2567732446573882E-6</v>
      </c>
      <c r="K743" s="3">
        <f t="shared" si="74"/>
        <v>0</v>
      </c>
      <c r="L743" s="3">
        <f t="shared" si="75"/>
        <v>0</v>
      </c>
      <c r="M743" s="3" t="str">
        <f t="shared" si="76"/>
        <v>Rh100</v>
      </c>
    </row>
    <row r="744" spans="2:13" hidden="1" x14ac:dyDescent="0.2">
      <c r="B744" s="3">
        <v>45101</v>
      </c>
      <c r="C744" s="3">
        <v>0</v>
      </c>
      <c r="D744" s="3">
        <v>0</v>
      </c>
      <c r="E744" s="3">
        <v>0</v>
      </c>
      <c r="F744" s="3">
        <f t="shared" si="71"/>
        <v>0</v>
      </c>
      <c r="G744" t="str">
        <f>VLOOKUP(B744,Nuclides!A:F,5,FALSE)</f>
        <v>Rh101</v>
      </c>
      <c r="H744">
        <f>VLOOKUP(B744,Nuclides!A:F,4,FALSE)</f>
        <v>104140080</v>
      </c>
      <c r="I744" s="3" t="str">
        <f t="shared" si="72"/>
        <v>3.3y</v>
      </c>
      <c r="J744" s="3">
        <f t="shared" si="73"/>
        <v>6.6559117350394321E-9</v>
      </c>
      <c r="K744" s="3">
        <f t="shared" si="74"/>
        <v>0</v>
      </c>
      <c r="L744" s="3">
        <f t="shared" si="75"/>
        <v>0</v>
      </c>
      <c r="M744" s="3" t="str">
        <f t="shared" si="76"/>
        <v>Rh101</v>
      </c>
    </row>
    <row r="745" spans="2:13" hidden="1" x14ac:dyDescent="0.2">
      <c r="B745" s="3">
        <v>45102</v>
      </c>
      <c r="C745" s="3">
        <v>0</v>
      </c>
      <c r="D745" s="3">
        <v>0</v>
      </c>
      <c r="E745" s="3">
        <v>0</v>
      </c>
      <c r="F745" s="3">
        <f t="shared" si="71"/>
        <v>0</v>
      </c>
      <c r="G745" t="str">
        <f>VLOOKUP(B745,Nuclides!A:F,5,FALSE)</f>
        <v>Rh102</v>
      </c>
      <c r="H745">
        <f>VLOOKUP(B745,Nuclides!A:F,4,FALSE)</f>
        <v>17910720</v>
      </c>
      <c r="I745" s="3" t="str">
        <f t="shared" si="72"/>
        <v>207.3d</v>
      </c>
      <c r="J745" s="3">
        <f t="shared" si="73"/>
        <v>3.8700129339297656E-8</v>
      </c>
      <c r="K745" s="3">
        <f t="shared" si="74"/>
        <v>0</v>
      </c>
      <c r="L745" s="3">
        <f t="shared" si="75"/>
        <v>0</v>
      </c>
      <c r="M745" s="3" t="str">
        <f t="shared" si="76"/>
        <v>Rh102</v>
      </c>
    </row>
    <row r="746" spans="2:13" hidden="1" x14ac:dyDescent="0.2">
      <c r="B746" s="3">
        <v>45103</v>
      </c>
      <c r="C746" s="3">
        <v>0</v>
      </c>
      <c r="D746" s="3">
        <v>0</v>
      </c>
      <c r="E746" s="3">
        <v>0</v>
      </c>
      <c r="F746" s="3">
        <f t="shared" si="71"/>
        <v>0</v>
      </c>
      <c r="G746" t="str">
        <f>VLOOKUP(B746,Nuclides!A:F,5,FALSE)</f>
        <v>Rh103</v>
      </c>
      <c r="H746" t="str">
        <f>VLOOKUP(B746,Nuclides!A:F,4,FALSE)</f>
        <v>STABLE</v>
      </c>
      <c r="I746" s="3" t="str">
        <f t="shared" si="72"/>
        <v>STABLE</v>
      </c>
      <c r="J746" s="3" t="e">
        <f t="shared" si="73"/>
        <v>#VALUE!</v>
      </c>
      <c r="K746" s="3" t="e">
        <f t="shared" si="74"/>
        <v>#VALUE!</v>
      </c>
      <c r="L746" s="3" t="e">
        <f t="shared" si="75"/>
        <v>#VALUE!</v>
      </c>
      <c r="M746" s="3" t="str">
        <f t="shared" si="76"/>
        <v>Rh103</v>
      </c>
    </row>
    <row r="747" spans="2:13" hidden="1" x14ac:dyDescent="0.2">
      <c r="B747" s="3">
        <v>45104</v>
      </c>
      <c r="C747" s="3">
        <v>0</v>
      </c>
      <c r="D747" s="3">
        <v>0</v>
      </c>
      <c r="E747" s="3">
        <v>0</v>
      </c>
      <c r="F747" s="3">
        <f t="shared" si="71"/>
        <v>0</v>
      </c>
      <c r="G747" t="str">
        <f>VLOOKUP(B747,Nuclides!A:F,5,FALSE)</f>
        <v>Rh104</v>
      </c>
      <c r="H747">
        <f>VLOOKUP(B747,Nuclides!A:F,4,FALSE)</f>
        <v>42.3</v>
      </c>
      <c r="I747" s="3" t="str">
        <f t="shared" si="72"/>
        <v>42.3s</v>
      </c>
      <c r="J747" s="3">
        <f t="shared" si="73"/>
        <v>1.6386458169265847E-2</v>
      </c>
      <c r="K747" s="3">
        <f t="shared" si="74"/>
        <v>0</v>
      </c>
      <c r="L747" s="3">
        <f t="shared" si="75"/>
        <v>0</v>
      </c>
      <c r="M747" s="3" t="str">
        <f t="shared" si="76"/>
        <v>Rh104</v>
      </c>
    </row>
    <row r="748" spans="2:13" hidden="1" x14ac:dyDescent="0.2">
      <c r="B748" s="3">
        <v>45105</v>
      </c>
      <c r="C748" s="3">
        <v>0</v>
      </c>
      <c r="D748" s="3">
        <v>0</v>
      </c>
      <c r="E748" s="3">
        <v>0</v>
      </c>
      <c r="F748" s="3">
        <f t="shared" si="71"/>
        <v>0</v>
      </c>
      <c r="G748" t="str">
        <f>VLOOKUP(B748,Nuclides!A:F,5,FALSE)</f>
        <v>Rh105</v>
      </c>
      <c r="H748">
        <f>VLOOKUP(B748,Nuclides!A:F,4,FALSE)</f>
        <v>127296</v>
      </c>
      <c r="I748" s="3" t="str">
        <f t="shared" si="72"/>
        <v>1.47d</v>
      </c>
      <c r="J748" s="3">
        <f t="shared" si="73"/>
        <v>5.4451607321514057E-6</v>
      </c>
      <c r="K748" s="3">
        <f t="shared" si="74"/>
        <v>0</v>
      </c>
      <c r="L748" s="3">
        <f t="shared" si="75"/>
        <v>0</v>
      </c>
      <c r="M748" s="3" t="str">
        <f t="shared" si="76"/>
        <v>Rh105</v>
      </c>
    </row>
    <row r="749" spans="2:13" hidden="1" x14ac:dyDescent="0.2">
      <c r="B749" s="3">
        <v>45106</v>
      </c>
      <c r="C749" s="3">
        <v>0</v>
      </c>
      <c r="D749" s="3">
        <v>0</v>
      </c>
      <c r="E749" s="3">
        <v>0</v>
      </c>
      <c r="F749" s="3">
        <f t="shared" si="71"/>
        <v>0</v>
      </c>
      <c r="G749" t="str">
        <f>VLOOKUP(B749,Nuclides!A:F,5,FALSE)</f>
        <v>Rh106</v>
      </c>
      <c r="H749">
        <f>VLOOKUP(B749,Nuclides!A:F,4,FALSE)</f>
        <v>30.07</v>
      </c>
      <c r="I749" s="3" t="str">
        <f t="shared" si="72"/>
        <v>30.07s</v>
      </c>
      <c r="J749" s="3">
        <f t="shared" si="73"/>
        <v>2.3051120071830571E-2</v>
      </c>
      <c r="K749" s="3">
        <f t="shared" si="74"/>
        <v>0</v>
      </c>
      <c r="L749" s="3">
        <f t="shared" si="75"/>
        <v>0</v>
      </c>
      <c r="M749" s="3" t="str">
        <f t="shared" si="76"/>
        <v>Rh106</v>
      </c>
    </row>
    <row r="750" spans="2:13" hidden="1" x14ac:dyDescent="0.2">
      <c r="B750" s="3">
        <v>45107</v>
      </c>
      <c r="C750" s="3">
        <v>0</v>
      </c>
      <c r="D750" s="3">
        <v>0</v>
      </c>
      <c r="E750" s="3">
        <v>0</v>
      </c>
      <c r="F750" s="3">
        <f t="shared" si="71"/>
        <v>0</v>
      </c>
      <c r="G750" t="str">
        <f>VLOOKUP(B750,Nuclides!A:F,5,FALSE)</f>
        <v>Rh107</v>
      </c>
      <c r="H750">
        <f>VLOOKUP(B750,Nuclides!A:F,4,FALSE)</f>
        <v>1302</v>
      </c>
      <c r="I750" s="3" t="str">
        <f t="shared" si="72"/>
        <v>21.7min</v>
      </c>
      <c r="J750" s="3">
        <f t="shared" si="73"/>
        <v>5.3237110642084893E-4</v>
      </c>
      <c r="K750" s="3">
        <f t="shared" si="74"/>
        <v>0</v>
      </c>
      <c r="L750" s="3">
        <f t="shared" si="75"/>
        <v>0</v>
      </c>
      <c r="M750" s="3" t="str">
        <f t="shared" si="76"/>
        <v>Rh107</v>
      </c>
    </row>
    <row r="751" spans="2:13" hidden="1" x14ac:dyDescent="0.2">
      <c r="B751" s="3">
        <v>45108</v>
      </c>
      <c r="C751" s="3">
        <v>0</v>
      </c>
      <c r="D751" s="3">
        <v>0</v>
      </c>
      <c r="E751" s="3">
        <v>0</v>
      </c>
      <c r="F751" s="3">
        <f t="shared" si="71"/>
        <v>0</v>
      </c>
      <c r="G751" t="str">
        <f>VLOOKUP(B751,Nuclides!A:F,5,FALSE)</f>
        <v>Rh108</v>
      </c>
      <c r="H751">
        <f>VLOOKUP(B751,Nuclides!A:F,4,FALSE)</f>
        <v>16.8</v>
      </c>
      <c r="I751" s="3" t="str">
        <f t="shared" si="72"/>
        <v>16.8s</v>
      </c>
      <c r="J751" s="3">
        <f t="shared" si="73"/>
        <v>4.1258760747615787E-2</v>
      </c>
      <c r="K751" s="3">
        <f t="shared" si="74"/>
        <v>0</v>
      </c>
      <c r="L751" s="3">
        <f t="shared" si="75"/>
        <v>0</v>
      </c>
      <c r="M751" s="3" t="str">
        <f t="shared" si="76"/>
        <v>Rh108</v>
      </c>
    </row>
    <row r="752" spans="2:13" hidden="1" x14ac:dyDescent="0.2">
      <c r="B752" s="3">
        <v>45109</v>
      </c>
      <c r="C752" s="3">
        <v>0</v>
      </c>
      <c r="D752" s="3">
        <v>0</v>
      </c>
      <c r="E752" s="3">
        <v>0</v>
      </c>
      <c r="F752" s="3">
        <f t="shared" si="71"/>
        <v>0</v>
      </c>
      <c r="G752" t="str">
        <f>VLOOKUP(B752,Nuclides!A:F,5,FALSE)</f>
        <v>Rh109</v>
      </c>
      <c r="H752">
        <f>VLOOKUP(B752,Nuclides!A:F,4,FALSE)</f>
        <v>80</v>
      </c>
      <c r="I752" s="3" t="str">
        <f t="shared" si="72"/>
        <v>1.33min</v>
      </c>
      <c r="J752" s="3">
        <f t="shared" si="73"/>
        <v>8.6643397569993157E-3</v>
      </c>
      <c r="K752" s="3">
        <f t="shared" si="74"/>
        <v>0</v>
      </c>
      <c r="L752" s="3">
        <f t="shared" si="75"/>
        <v>0</v>
      </c>
      <c r="M752" s="3" t="str">
        <f t="shared" si="76"/>
        <v>Rh109</v>
      </c>
    </row>
    <row r="753" spans="2:13" hidden="1" x14ac:dyDescent="0.2">
      <c r="B753" s="3">
        <v>45110</v>
      </c>
      <c r="C753" s="3">
        <v>0</v>
      </c>
      <c r="D753" s="3">
        <v>0</v>
      </c>
      <c r="E753" s="3">
        <v>0</v>
      </c>
      <c r="F753" s="3">
        <f t="shared" si="71"/>
        <v>0</v>
      </c>
      <c r="G753" t="str">
        <f>VLOOKUP(B753,Nuclides!A:F,5,FALSE)</f>
        <v>Rh110</v>
      </c>
      <c r="H753">
        <f>VLOOKUP(B753,Nuclides!A:F,4,FALSE)</f>
        <v>28.5</v>
      </c>
      <c r="I753" s="3" t="str">
        <f t="shared" si="72"/>
        <v>28.5s</v>
      </c>
      <c r="J753" s="3">
        <f t="shared" si="73"/>
        <v>2.4320953703857728E-2</v>
      </c>
      <c r="K753" s="3">
        <f t="shared" si="74"/>
        <v>0</v>
      </c>
      <c r="L753" s="3">
        <f t="shared" si="75"/>
        <v>0</v>
      </c>
      <c r="M753" s="3" t="str">
        <f t="shared" si="76"/>
        <v>Rh110</v>
      </c>
    </row>
    <row r="754" spans="2:13" hidden="1" x14ac:dyDescent="0.2">
      <c r="B754" s="3">
        <v>45111</v>
      </c>
      <c r="C754" s="3">
        <v>0</v>
      </c>
      <c r="D754" s="3">
        <v>0</v>
      </c>
      <c r="E754" s="3">
        <v>0</v>
      </c>
      <c r="F754" s="3">
        <f t="shared" si="71"/>
        <v>0</v>
      </c>
      <c r="G754" t="str">
        <f>VLOOKUP(B754,Nuclides!A:F,5,FALSE)</f>
        <v>Rh111</v>
      </c>
      <c r="H754">
        <f>VLOOKUP(B754,Nuclides!A:F,4,FALSE)</f>
        <v>11</v>
      </c>
      <c r="I754" s="3" t="str">
        <f t="shared" si="72"/>
        <v>11s</v>
      </c>
      <c r="J754" s="3">
        <f t="shared" si="73"/>
        <v>6.3013380050904122E-2</v>
      </c>
      <c r="K754" s="3">
        <f t="shared" si="74"/>
        <v>0</v>
      </c>
      <c r="L754" s="3">
        <f t="shared" si="75"/>
        <v>0</v>
      </c>
      <c r="M754" s="3" t="str">
        <f t="shared" si="76"/>
        <v>Rh111</v>
      </c>
    </row>
    <row r="755" spans="2:13" hidden="1" x14ac:dyDescent="0.2">
      <c r="B755" s="3">
        <v>45112</v>
      </c>
      <c r="C755" s="3">
        <v>0</v>
      </c>
      <c r="D755" s="3">
        <v>0</v>
      </c>
      <c r="E755" s="3">
        <v>0</v>
      </c>
      <c r="F755" s="3">
        <f t="shared" si="71"/>
        <v>0</v>
      </c>
      <c r="G755" t="str">
        <f>VLOOKUP(B755,Nuclides!A:F,5,FALSE)</f>
        <v>Rh112</v>
      </c>
      <c r="H755">
        <f>VLOOKUP(B755,Nuclides!A:F,4,FALSE)</f>
        <v>3.6</v>
      </c>
      <c r="I755" s="3" t="str">
        <f t="shared" si="72"/>
        <v>3.6s</v>
      </c>
      <c r="J755" s="3">
        <f t="shared" si="73"/>
        <v>0.19254088348887369</v>
      </c>
      <c r="K755" s="3">
        <f t="shared" si="74"/>
        <v>0</v>
      </c>
      <c r="L755" s="3">
        <f t="shared" si="75"/>
        <v>0</v>
      </c>
      <c r="M755" s="3" t="str">
        <f t="shared" si="76"/>
        <v>Rh112</v>
      </c>
    </row>
    <row r="756" spans="2:13" hidden="1" x14ac:dyDescent="0.2">
      <c r="B756" s="3">
        <v>45113</v>
      </c>
      <c r="C756" s="3">
        <v>0</v>
      </c>
      <c r="D756" s="3">
        <v>0</v>
      </c>
      <c r="E756" s="3">
        <v>0</v>
      </c>
      <c r="F756" s="3">
        <f t="shared" si="71"/>
        <v>0</v>
      </c>
      <c r="G756" t="str">
        <f>VLOOKUP(B756,Nuclides!A:F,5,FALSE)</f>
        <v>Rh113</v>
      </c>
      <c r="H756">
        <f>VLOOKUP(B756,Nuclides!A:F,4,FALSE)</f>
        <v>2.8</v>
      </c>
      <c r="I756" s="3" t="str">
        <f t="shared" si="72"/>
        <v>2.8s</v>
      </c>
      <c r="J756" s="3">
        <f t="shared" si="73"/>
        <v>0.24755256448569476</v>
      </c>
      <c r="K756" s="3">
        <f t="shared" si="74"/>
        <v>0</v>
      </c>
      <c r="L756" s="3">
        <f t="shared" si="75"/>
        <v>0</v>
      </c>
      <c r="M756" s="3" t="str">
        <f t="shared" si="76"/>
        <v>Rh113</v>
      </c>
    </row>
    <row r="757" spans="2:13" hidden="1" x14ac:dyDescent="0.2">
      <c r="B757" s="3">
        <v>45114</v>
      </c>
      <c r="C757" s="3">
        <v>0</v>
      </c>
      <c r="D757" s="3">
        <v>0</v>
      </c>
      <c r="E757" s="3">
        <v>0</v>
      </c>
      <c r="F757" s="3">
        <f t="shared" si="71"/>
        <v>0</v>
      </c>
      <c r="G757" t="str">
        <f>VLOOKUP(B757,Nuclides!A:F,5,FALSE)</f>
        <v>Rh114</v>
      </c>
      <c r="H757">
        <f>VLOOKUP(B757,Nuclides!A:F,4,FALSE)</f>
        <v>1.85</v>
      </c>
      <c r="I757" s="3" t="str">
        <f t="shared" si="72"/>
        <v>1.85s</v>
      </c>
      <c r="J757" s="3">
        <f t="shared" si="73"/>
        <v>0.37467415165402446</v>
      </c>
      <c r="K757" s="3">
        <f t="shared" si="74"/>
        <v>0</v>
      </c>
      <c r="L757" s="3">
        <f t="shared" si="75"/>
        <v>0</v>
      </c>
      <c r="M757" s="3" t="str">
        <f t="shared" si="76"/>
        <v>Rh114</v>
      </c>
    </row>
    <row r="758" spans="2:13" hidden="1" x14ac:dyDescent="0.2">
      <c r="B758" s="3">
        <v>46096</v>
      </c>
      <c r="C758" s="3">
        <v>0</v>
      </c>
      <c r="D758" s="3">
        <v>0</v>
      </c>
      <c r="E758" s="3">
        <v>0</v>
      </c>
      <c r="F758" s="3">
        <f t="shared" si="71"/>
        <v>0</v>
      </c>
      <c r="G758" t="str">
        <f>VLOOKUP(B758,Nuclides!A:F,5,FALSE)</f>
        <v>Pd96</v>
      </c>
      <c r="H758">
        <f>VLOOKUP(B758,Nuclides!A:F,4,FALSE)</f>
        <v>122</v>
      </c>
      <c r="I758" s="3" t="str">
        <f t="shared" si="72"/>
        <v>2.03min</v>
      </c>
      <c r="J758" s="3">
        <f t="shared" si="73"/>
        <v>5.6815342668847975E-3</v>
      </c>
      <c r="K758" s="3">
        <f t="shared" si="74"/>
        <v>0</v>
      </c>
      <c r="L758" s="3">
        <f t="shared" si="75"/>
        <v>0</v>
      </c>
      <c r="M758" s="3" t="str">
        <f t="shared" si="76"/>
        <v>Pd96</v>
      </c>
    </row>
    <row r="759" spans="2:13" hidden="1" x14ac:dyDescent="0.2">
      <c r="B759" s="3">
        <v>46097</v>
      </c>
      <c r="C759" s="3">
        <v>0</v>
      </c>
      <c r="D759" s="3">
        <v>0</v>
      </c>
      <c r="E759" s="3">
        <v>0</v>
      </c>
      <c r="F759" s="3">
        <f t="shared" si="71"/>
        <v>0</v>
      </c>
      <c r="G759" t="str">
        <f>VLOOKUP(B759,Nuclides!A:F,5,FALSE)</f>
        <v>Pd97</v>
      </c>
      <c r="H759">
        <f>VLOOKUP(B759,Nuclides!A:F,4,FALSE)</f>
        <v>186</v>
      </c>
      <c r="I759" s="3" t="str">
        <f t="shared" si="72"/>
        <v>3.1min</v>
      </c>
      <c r="J759" s="3">
        <f t="shared" si="73"/>
        <v>3.7265977449459425E-3</v>
      </c>
      <c r="K759" s="3">
        <f t="shared" si="74"/>
        <v>0</v>
      </c>
      <c r="L759" s="3">
        <f t="shared" si="75"/>
        <v>0</v>
      </c>
      <c r="M759" s="3" t="str">
        <f t="shared" si="76"/>
        <v>Pd97</v>
      </c>
    </row>
    <row r="760" spans="2:13" hidden="1" x14ac:dyDescent="0.2">
      <c r="B760" s="3">
        <v>46098</v>
      </c>
      <c r="C760" s="3">
        <v>0</v>
      </c>
      <c r="D760" s="3">
        <v>0</v>
      </c>
      <c r="E760" s="3">
        <v>0</v>
      </c>
      <c r="F760" s="3">
        <f t="shared" si="71"/>
        <v>0</v>
      </c>
      <c r="G760" t="str">
        <f>VLOOKUP(B760,Nuclides!A:F,5,FALSE)</f>
        <v>Pd98</v>
      </c>
      <c r="H760">
        <f>VLOOKUP(B760,Nuclides!A:F,4,FALSE)</f>
        <v>1062</v>
      </c>
      <c r="I760" s="3" t="str">
        <f t="shared" si="72"/>
        <v>17.7min</v>
      </c>
      <c r="J760" s="3">
        <f t="shared" si="73"/>
        <v>6.5268096097923281E-4</v>
      </c>
      <c r="K760" s="3">
        <f t="shared" si="74"/>
        <v>0</v>
      </c>
      <c r="L760" s="3">
        <f t="shared" si="75"/>
        <v>0</v>
      </c>
      <c r="M760" s="3" t="str">
        <f t="shared" si="76"/>
        <v>Pd98</v>
      </c>
    </row>
    <row r="761" spans="2:13" hidden="1" x14ac:dyDescent="0.2">
      <c r="B761" s="3">
        <v>46099</v>
      </c>
      <c r="C761" s="3">
        <v>0</v>
      </c>
      <c r="D761" s="3">
        <v>0</v>
      </c>
      <c r="E761" s="3">
        <v>0</v>
      </c>
      <c r="F761" s="3">
        <f t="shared" si="71"/>
        <v>0</v>
      </c>
      <c r="G761" t="str">
        <f>VLOOKUP(B761,Nuclides!A:F,5,FALSE)</f>
        <v>Pd99</v>
      </c>
      <c r="H761">
        <f>VLOOKUP(B761,Nuclides!A:F,4,FALSE)</f>
        <v>1284</v>
      </c>
      <c r="I761" s="3" t="str">
        <f t="shared" si="72"/>
        <v>21.4min</v>
      </c>
      <c r="J761" s="3">
        <f t="shared" si="73"/>
        <v>5.3983425277254302E-4</v>
      </c>
      <c r="K761" s="3">
        <f t="shared" si="74"/>
        <v>0</v>
      </c>
      <c r="L761" s="3">
        <f t="shared" si="75"/>
        <v>0</v>
      </c>
      <c r="M761" s="3" t="str">
        <f t="shared" si="76"/>
        <v>Pd99</v>
      </c>
    </row>
    <row r="762" spans="2:13" hidden="1" x14ac:dyDescent="0.2">
      <c r="B762" s="3">
        <v>46100</v>
      </c>
      <c r="C762" s="3">
        <v>0</v>
      </c>
      <c r="D762" s="3">
        <v>0</v>
      </c>
      <c r="E762" s="3">
        <v>0</v>
      </c>
      <c r="F762" s="3">
        <f t="shared" si="71"/>
        <v>0</v>
      </c>
      <c r="G762" t="str">
        <f>VLOOKUP(B762,Nuclides!A:F,5,FALSE)</f>
        <v>Pd100</v>
      </c>
      <c r="H762">
        <f>VLOOKUP(B762,Nuclides!A:F,4,FALSE)</f>
        <v>313632</v>
      </c>
      <c r="I762" s="3" t="str">
        <f t="shared" si="72"/>
        <v>3.63d</v>
      </c>
      <c r="J762" s="3">
        <f t="shared" si="73"/>
        <v>2.2100652374755931E-6</v>
      </c>
      <c r="K762" s="3">
        <f t="shared" si="74"/>
        <v>0</v>
      </c>
      <c r="L762" s="3">
        <f t="shared" si="75"/>
        <v>0</v>
      </c>
      <c r="M762" s="3" t="str">
        <f t="shared" si="76"/>
        <v>Pd100</v>
      </c>
    </row>
    <row r="763" spans="2:13" hidden="1" x14ac:dyDescent="0.2">
      <c r="B763" s="3">
        <v>46101</v>
      </c>
      <c r="C763" s="3">
        <v>0</v>
      </c>
      <c r="D763" s="3">
        <v>0</v>
      </c>
      <c r="E763" s="3">
        <v>0</v>
      </c>
      <c r="F763" s="3">
        <f t="shared" si="71"/>
        <v>0</v>
      </c>
      <c r="G763" t="str">
        <f>VLOOKUP(B763,Nuclides!A:F,5,FALSE)</f>
        <v>Pd101</v>
      </c>
      <c r="H763">
        <f>VLOOKUP(B763,Nuclides!A:F,4,FALSE)</f>
        <v>30492</v>
      </c>
      <c r="I763" s="3" t="str">
        <f t="shared" si="72"/>
        <v>8.47h</v>
      </c>
      <c r="J763" s="3">
        <f t="shared" si="73"/>
        <v>2.2732099585463247E-5</v>
      </c>
      <c r="K763" s="3">
        <f t="shared" si="74"/>
        <v>0</v>
      </c>
      <c r="L763" s="3">
        <f t="shared" si="75"/>
        <v>0</v>
      </c>
      <c r="M763" s="3" t="str">
        <f t="shared" si="76"/>
        <v>Pd101</v>
      </c>
    </row>
    <row r="764" spans="2:13" hidden="1" x14ac:dyDescent="0.2">
      <c r="B764" s="3">
        <v>46102</v>
      </c>
      <c r="C764" s="3">
        <v>0</v>
      </c>
      <c r="D764" s="3">
        <v>0</v>
      </c>
      <c r="E764" s="3">
        <v>0</v>
      </c>
      <c r="F764" s="3">
        <f t="shared" si="71"/>
        <v>0</v>
      </c>
      <c r="G764" t="str">
        <f>VLOOKUP(B764,Nuclides!A:F,5,FALSE)</f>
        <v>Pd102</v>
      </c>
      <c r="H764" t="str">
        <f>VLOOKUP(B764,Nuclides!A:F,4,FALSE)</f>
        <v>STABLE</v>
      </c>
      <c r="I764" s="3" t="str">
        <f t="shared" si="72"/>
        <v>STABLE</v>
      </c>
      <c r="J764" s="3" t="e">
        <f t="shared" si="73"/>
        <v>#VALUE!</v>
      </c>
      <c r="K764" s="3" t="e">
        <f t="shared" si="74"/>
        <v>#VALUE!</v>
      </c>
      <c r="L764" s="3" t="e">
        <f t="shared" si="75"/>
        <v>#VALUE!</v>
      </c>
      <c r="M764" s="3" t="str">
        <f t="shared" si="76"/>
        <v>Pd102</v>
      </c>
    </row>
    <row r="765" spans="2:13" hidden="1" x14ac:dyDescent="0.2">
      <c r="B765" s="3">
        <v>46103</v>
      </c>
      <c r="C765" s="3">
        <v>0</v>
      </c>
      <c r="D765" s="3">
        <v>0</v>
      </c>
      <c r="E765" s="3">
        <v>0</v>
      </c>
      <c r="F765" s="3">
        <f t="shared" si="71"/>
        <v>0</v>
      </c>
      <c r="G765" t="str">
        <f>VLOOKUP(B765,Nuclides!A:F,5,FALSE)</f>
        <v>Pd103</v>
      </c>
      <c r="H765">
        <f>VLOOKUP(B765,Nuclides!A:F,4,FALSE)</f>
        <v>1468022.4</v>
      </c>
      <c r="I765" s="3" t="str">
        <f t="shared" si="72"/>
        <v>16.99d</v>
      </c>
      <c r="J765" s="3">
        <f t="shared" si="73"/>
        <v>4.7216389924291711E-7</v>
      </c>
      <c r="K765" s="3">
        <f t="shared" si="74"/>
        <v>0</v>
      </c>
      <c r="L765" s="3">
        <f t="shared" si="75"/>
        <v>0</v>
      </c>
      <c r="M765" s="3" t="str">
        <f t="shared" si="76"/>
        <v>Pd103</v>
      </c>
    </row>
    <row r="766" spans="2:13" hidden="1" x14ac:dyDescent="0.2">
      <c r="B766" s="3">
        <v>46104</v>
      </c>
      <c r="C766" s="3">
        <v>0</v>
      </c>
      <c r="D766" s="3">
        <v>0</v>
      </c>
      <c r="E766" s="3">
        <v>0</v>
      </c>
      <c r="F766" s="3">
        <f t="shared" si="71"/>
        <v>0</v>
      </c>
      <c r="G766" t="str">
        <f>VLOOKUP(B766,Nuclides!A:F,5,FALSE)</f>
        <v>Pd104</v>
      </c>
      <c r="H766" t="str">
        <f>VLOOKUP(B766,Nuclides!A:F,4,FALSE)</f>
        <v>STABLE</v>
      </c>
      <c r="I766" s="3" t="str">
        <f t="shared" si="72"/>
        <v>STABLE</v>
      </c>
      <c r="J766" s="3" t="e">
        <f t="shared" si="73"/>
        <v>#VALUE!</v>
      </c>
      <c r="K766" s="3" t="e">
        <f t="shared" si="74"/>
        <v>#VALUE!</v>
      </c>
      <c r="L766" s="3" t="e">
        <f t="shared" si="75"/>
        <v>#VALUE!</v>
      </c>
      <c r="M766" s="3" t="str">
        <f t="shared" si="76"/>
        <v>Pd104</v>
      </c>
    </row>
    <row r="767" spans="2:13" hidden="1" x14ac:dyDescent="0.2">
      <c r="B767" s="3">
        <v>46105</v>
      </c>
      <c r="C767" s="3">
        <v>0</v>
      </c>
      <c r="D767" s="3">
        <v>0</v>
      </c>
      <c r="E767" s="3">
        <v>0</v>
      </c>
      <c r="F767" s="3">
        <f t="shared" si="71"/>
        <v>0</v>
      </c>
      <c r="G767" t="str">
        <f>VLOOKUP(B767,Nuclides!A:F,5,FALSE)</f>
        <v>Pd105</v>
      </c>
      <c r="H767" t="str">
        <f>VLOOKUP(B767,Nuclides!A:F,4,FALSE)</f>
        <v>STABLE</v>
      </c>
      <c r="I767" s="3" t="str">
        <f t="shared" si="72"/>
        <v>STABLE</v>
      </c>
      <c r="J767" s="3" t="e">
        <f t="shared" si="73"/>
        <v>#VALUE!</v>
      </c>
      <c r="K767" s="3" t="e">
        <f t="shared" si="74"/>
        <v>#VALUE!</v>
      </c>
      <c r="L767" s="3" t="e">
        <f t="shared" si="75"/>
        <v>#VALUE!</v>
      </c>
      <c r="M767" s="3" t="str">
        <f t="shared" si="76"/>
        <v>Pd105</v>
      </c>
    </row>
    <row r="768" spans="2:13" hidden="1" x14ac:dyDescent="0.2">
      <c r="B768" s="3">
        <v>46106</v>
      </c>
      <c r="C768" s="3">
        <v>0</v>
      </c>
      <c r="D768" s="3">
        <v>0</v>
      </c>
      <c r="E768" s="3">
        <v>0</v>
      </c>
      <c r="F768" s="3">
        <f t="shared" si="71"/>
        <v>0</v>
      </c>
      <c r="G768" t="str">
        <f>VLOOKUP(B768,Nuclides!A:F,5,FALSE)</f>
        <v>Pd106</v>
      </c>
      <c r="H768" t="str">
        <f>VLOOKUP(B768,Nuclides!A:F,4,FALSE)</f>
        <v>STABLE</v>
      </c>
      <c r="I768" s="3" t="str">
        <f t="shared" si="72"/>
        <v>STABLE</v>
      </c>
      <c r="J768" s="3" t="e">
        <f t="shared" si="73"/>
        <v>#VALUE!</v>
      </c>
      <c r="K768" s="3" t="e">
        <f t="shared" si="74"/>
        <v>#VALUE!</v>
      </c>
      <c r="L768" s="3" t="e">
        <f t="shared" si="75"/>
        <v>#VALUE!</v>
      </c>
      <c r="M768" s="3" t="str">
        <f t="shared" si="76"/>
        <v>Pd106</v>
      </c>
    </row>
    <row r="769" spans="2:13" hidden="1" x14ac:dyDescent="0.2">
      <c r="B769" s="3">
        <v>46107</v>
      </c>
      <c r="C769" s="3">
        <v>0</v>
      </c>
      <c r="D769" s="3">
        <v>0</v>
      </c>
      <c r="E769" s="3">
        <v>0</v>
      </c>
      <c r="F769" s="3">
        <f t="shared" si="71"/>
        <v>0</v>
      </c>
      <c r="G769" t="str">
        <f>VLOOKUP(B769,Nuclides!A:F,5,FALSE)</f>
        <v>Pd107</v>
      </c>
      <c r="H769">
        <f>VLOOKUP(B769,Nuclides!A:F,4,FALSE)</f>
        <v>205124400000000</v>
      </c>
      <c r="I769" s="3" t="str">
        <f t="shared" si="72"/>
        <v>6504452.05y</v>
      </c>
      <c r="J769" s="3">
        <f t="shared" si="73"/>
        <v>3.3791551885584809E-15</v>
      </c>
      <c r="K769" s="3">
        <f t="shared" si="74"/>
        <v>0</v>
      </c>
      <c r="L769" s="3">
        <f t="shared" si="75"/>
        <v>0</v>
      </c>
      <c r="M769" s="3" t="str">
        <f t="shared" si="76"/>
        <v>Pd107</v>
      </c>
    </row>
    <row r="770" spans="2:13" hidden="1" x14ac:dyDescent="0.2">
      <c r="B770" s="3">
        <v>46108</v>
      </c>
      <c r="C770" s="3">
        <v>0</v>
      </c>
      <c r="D770" s="3">
        <v>0</v>
      </c>
      <c r="E770" s="3">
        <v>0</v>
      </c>
      <c r="F770" s="3">
        <f t="shared" si="71"/>
        <v>0</v>
      </c>
      <c r="G770" t="str">
        <f>VLOOKUP(B770,Nuclides!A:F,5,FALSE)</f>
        <v>Pd108</v>
      </c>
      <c r="H770" t="str">
        <f>VLOOKUP(B770,Nuclides!A:F,4,FALSE)</f>
        <v>STABLE</v>
      </c>
      <c r="I770" s="3" t="str">
        <f t="shared" si="72"/>
        <v>STABLE</v>
      </c>
      <c r="J770" s="3" t="e">
        <f t="shared" si="73"/>
        <v>#VALUE!</v>
      </c>
      <c r="K770" s="3" t="e">
        <f t="shared" si="74"/>
        <v>#VALUE!</v>
      </c>
      <c r="L770" s="3" t="e">
        <f t="shared" si="75"/>
        <v>#VALUE!</v>
      </c>
      <c r="M770" s="3" t="str">
        <f t="shared" si="76"/>
        <v>Pd108</v>
      </c>
    </row>
    <row r="771" spans="2:13" hidden="1" x14ac:dyDescent="0.2">
      <c r="B771" s="3">
        <v>46109</v>
      </c>
      <c r="C771" s="3">
        <v>0</v>
      </c>
      <c r="D771" s="3">
        <v>0</v>
      </c>
      <c r="E771" s="3">
        <v>0</v>
      </c>
      <c r="F771" s="3">
        <f t="shared" si="71"/>
        <v>0</v>
      </c>
      <c r="G771" t="str">
        <f>VLOOKUP(B771,Nuclides!A:F,5,FALSE)</f>
        <v>Pd109</v>
      </c>
      <c r="H771">
        <f>VLOOKUP(B771,Nuclides!A:F,4,FALSE)</f>
        <v>49324.32</v>
      </c>
      <c r="I771" s="3" t="str">
        <f t="shared" si="72"/>
        <v>13.7h</v>
      </c>
      <c r="J771" s="3">
        <f t="shared" si="73"/>
        <v>1.4052848180369142E-5</v>
      </c>
      <c r="K771" s="3">
        <f t="shared" si="74"/>
        <v>0</v>
      </c>
      <c r="L771" s="3">
        <f t="shared" si="75"/>
        <v>0</v>
      </c>
      <c r="M771" s="3" t="str">
        <f t="shared" si="76"/>
        <v>Pd109</v>
      </c>
    </row>
    <row r="772" spans="2:13" hidden="1" x14ac:dyDescent="0.2">
      <c r="B772" s="3">
        <v>46110</v>
      </c>
      <c r="C772" s="3">
        <v>0</v>
      </c>
      <c r="D772" s="3">
        <v>0</v>
      </c>
      <c r="E772" s="3">
        <v>0</v>
      </c>
      <c r="F772" s="3">
        <f t="shared" si="71"/>
        <v>0</v>
      </c>
      <c r="G772" t="str">
        <f>VLOOKUP(B772,Nuclides!A:F,5,FALSE)</f>
        <v>Pd110</v>
      </c>
      <c r="H772" t="str">
        <f>VLOOKUP(B772,Nuclides!A:F,4,FALSE)</f>
        <v>STABLE</v>
      </c>
      <c r="I772" s="3" t="str">
        <f t="shared" si="72"/>
        <v>STABLE</v>
      </c>
      <c r="J772" s="3" t="e">
        <f t="shared" si="73"/>
        <v>#VALUE!</v>
      </c>
      <c r="K772" s="3" t="e">
        <f t="shared" si="74"/>
        <v>#VALUE!</v>
      </c>
      <c r="L772" s="3" t="e">
        <f t="shared" si="75"/>
        <v>#VALUE!</v>
      </c>
      <c r="M772" s="3" t="str">
        <f t="shared" si="76"/>
        <v>Pd110</v>
      </c>
    </row>
    <row r="773" spans="2:13" hidden="1" x14ac:dyDescent="0.2">
      <c r="B773" s="3">
        <v>46111</v>
      </c>
      <c r="C773" s="3">
        <v>0</v>
      </c>
      <c r="D773" s="3">
        <v>0</v>
      </c>
      <c r="E773" s="3">
        <v>0</v>
      </c>
      <c r="F773" s="3">
        <f t="shared" ref="F773:F836" si="77">SUM(C773:E773)</f>
        <v>0</v>
      </c>
      <c r="G773" t="str">
        <f>VLOOKUP(B773,Nuclides!A:F,5,FALSE)</f>
        <v>Pd111</v>
      </c>
      <c r="H773">
        <f>VLOOKUP(B773,Nuclides!A:F,4,FALSE)</f>
        <v>1404</v>
      </c>
      <c r="I773" s="3" t="str">
        <f t="shared" ref="I773:I836" si="78">IF(H773="STABLE", "STABLE", IF(H773&lt;60, H773&amp;"s", IF(H773&lt;3600, ROUND(H773/60,2)&amp;"min", IF(H773&lt;86400, ROUND(H773/3600,2)&amp;"h", IF(H773&lt;31536000, ROUND(H773/86400,2)&amp;"d", ROUND(H773/31536000,2)&amp;"y")))))</f>
        <v>23.4min</v>
      </c>
      <c r="J773" s="3">
        <f t="shared" ref="J773:J836" si="79">LN(2)/H773</f>
        <v>4.9369457304839404E-4</v>
      </c>
      <c r="K773" s="3">
        <f t="shared" ref="K773:K836" si="80">10*F773*(1-EXP(-J773*600))*6240000000000</f>
        <v>0</v>
      </c>
      <c r="L773" s="3">
        <f t="shared" ref="L773:L836" si="81">EXP(-J773*30*60)*K773</f>
        <v>0</v>
      </c>
      <c r="M773" s="3" t="str">
        <f t="shared" ref="M773:M836" si="82">G773</f>
        <v>Pd111</v>
      </c>
    </row>
    <row r="774" spans="2:13" hidden="1" x14ac:dyDescent="0.2">
      <c r="B774" s="3">
        <v>46112</v>
      </c>
      <c r="C774" s="3">
        <v>0</v>
      </c>
      <c r="D774" s="3">
        <v>0</v>
      </c>
      <c r="E774" s="3">
        <v>0</v>
      </c>
      <c r="F774" s="3">
        <f t="shared" si="77"/>
        <v>0</v>
      </c>
      <c r="G774" t="str">
        <f>VLOOKUP(B774,Nuclides!A:F,5,FALSE)</f>
        <v>Pd112</v>
      </c>
      <c r="H774">
        <f>VLOOKUP(B774,Nuclides!A:F,4,FALSE)</f>
        <v>75744</v>
      </c>
      <c r="I774" s="3" t="str">
        <f t="shared" si="78"/>
        <v>21.04h</v>
      </c>
      <c r="J774" s="3">
        <f t="shared" si="79"/>
        <v>9.151182675326696E-6</v>
      </c>
      <c r="K774" s="3">
        <f t="shared" si="80"/>
        <v>0</v>
      </c>
      <c r="L774" s="3">
        <f t="shared" si="81"/>
        <v>0</v>
      </c>
      <c r="M774" s="3" t="str">
        <f t="shared" si="82"/>
        <v>Pd112</v>
      </c>
    </row>
    <row r="775" spans="2:13" hidden="1" x14ac:dyDescent="0.2">
      <c r="B775" s="3">
        <v>46113</v>
      </c>
      <c r="C775" s="3">
        <v>0</v>
      </c>
      <c r="D775" s="3">
        <v>0</v>
      </c>
      <c r="E775" s="3">
        <v>0</v>
      </c>
      <c r="F775" s="3">
        <f t="shared" si="77"/>
        <v>0</v>
      </c>
      <c r="G775" t="str">
        <f>VLOOKUP(B775,Nuclides!A:F,5,FALSE)</f>
        <v>Pd113</v>
      </c>
      <c r="H775">
        <f>VLOOKUP(B775,Nuclides!A:F,4,FALSE)</f>
        <v>93</v>
      </c>
      <c r="I775" s="3" t="str">
        <f t="shared" si="78"/>
        <v>1.55min</v>
      </c>
      <c r="J775" s="3">
        <f t="shared" si="79"/>
        <v>7.453195489891885E-3</v>
      </c>
      <c r="K775" s="3">
        <f t="shared" si="80"/>
        <v>0</v>
      </c>
      <c r="L775" s="3">
        <f t="shared" si="81"/>
        <v>0</v>
      </c>
      <c r="M775" s="3" t="str">
        <f t="shared" si="82"/>
        <v>Pd113</v>
      </c>
    </row>
    <row r="776" spans="2:13" hidden="1" x14ac:dyDescent="0.2">
      <c r="B776" s="3">
        <v>46114</v>
      </c>
      <c r="C776" s="3">
        <v>0</v>
      </c>
      <c r="D776" s="3">
        <v>0</v>
      </c>
      <c r="E776" s="3">
        <v>0</v>
      </c>
      <c r="F776" s="3">
        <f t="shared" si="77"/>
        <v>0</v>
      </c>
      <c r="G776" t="str">
        <f>VLOOKUP(B776,Nuclides!A:F,5,FALSE)</f>
        <v>Pd114</v>
      </c>
      <c r="H776">
        <f>VLOOKUP(B776,Nuclides!A:F,4,FALSE)</f>
        <v>145.19999999999999</v>
      </c>
      <c r="I776" s="3" t="str">
        <f t="shared" si="78"/>
        <v>2.42min</v>
      </c>
      <c r="J776" s="3">
        <f t="shared" si="79"/>
        <v>4.7737409129472823E-3</v>
      </c>
      <c r="K776" s="3">
        <f t="shared" si="80"/>
        <v>0</v>
      </c>
      <c r="L776" s="3">
        <f t="shared" si="81"/>
        <v>0</v>
      </c>
      <c r="M776" s="3" t="str">
        <f t="shared" si="82"/>
        <v>Pd114</v>
      </c>
    </row>
    <row r="777" spans="2:13" hidden="1" x14ac:dyDescent="0.2">
      <c r="B777" s="3">
        <v>46115</v>
      </c>
      <c r="C777" s="3">
        <v>0</v>
      </c>
      <c r="D777" s="3">
        <v>0</v>
      </c>
      <c r="E777" s="3">
        <v>0</v>
      </c>
      <c r="F777" s="3">
        <f t="shared" si="77"/>
        <v>0</v>
      </c>
      <c r="G777" t="str">
        <f>VLOOKUP(B777,Nuclides!A:F,5,FALSE)</f>
        <v>Pd115</v>
      </c>
      <c r="H777">
        <f>VLOOKUP(B777,Nuclides!A:F,4,FALSE)</f>
        <v>25</v>
      </c>
      <c r="I777" s="3" t="str">
        <f t="shared" si="78"/>
        <v>25s</v>
      </c>
      <c r="J777" s="3">
        <f t="shared" si="79"/>
        <v>2.7725887222397813E-2</v>
      </c>
      <c r="K777" s="3">
        <f t="shared" si="80"/>
        <v>0</v>
      </c>
      <c r="L777" s="3">
        <f t="shared" si="81"/>
        <v>0</v>
      </c>
      <c r="M777" s="3" t="str">
        <f t="shared" si="82"/>
        <v>Pd115</v>
      </c>
    </row>
    <row r="778" spans="2:13" hidden="1" x14ac:dyDescent="0.2">
      <c r="B778" s="3">
        <v>46116</v>
      </c>
      <c r="C778" s="3">
        <v>0</v>
      </c>
      <c r="D778" s="3">
        <v>0</v>
      </c>
      <c r="E778" s="3">
        <v>0</v>
      </c>
      <c r="F778" s="3">
        <f t="shared" si="77"/>
        <v>0</v>
      </c>
      <c r="G778" t="str">
        <f>VLOOKUP(B778,Nuclides!A:F,5,FALSE)</f>
        <v>Pd116</v>
      </c>
      <c r="H778">
        <f>VLOOKUP(B778,Nuclides!A:F,4,FALSE)</f>
        <v>11.8</v>
      </c>
      <c r="I778" s="3" t="str">
        <f t="shared" si="78"/>
        <v>11.8s</v>
      </c>
      <c r="J778" s="3">
        <f t="shared" si="79"/>
        <v>5.8741286488130956E-2</v>
      </c>
      <c r="K778" s="3">
        <f t="shared" si="80"/>
        <v>0</v>
      </c>
      <c r="L778" s="3">
        <f t="shared" si="81"/>
        <v>0</v>
      </c>
      <c r="M778" s="3" t="str">
        <f t="shared" si="82"/>
        <v>Pd116</v>
      </c>
    </row>
    <row r="779" spans="2:13" hidden="1" x14ac:dyDescent="0.2">
      <c r="B779" s="3">
        <v>46117</v>
      </c>
      <c r="C779" s="3">
        <v>0</v>
      </c>
      <c r="D779" s="3">
        <v>0</v>
      </c>
      <c r="E779" s="3">
        <v>0</v>
      </c>
      <c r="F779" s="3">
        <f t="shared" si="77"/>
        <v>0</v>
      </c>
      <c r="G779" t="str">
        <f>VLOOKUP(B779,Nuclides!A:F,5,FALSE)</f>
        <v>Pd117</v>
      </c>
      <c r="H779">
        <f>VLOOKUP(B779,Nuclides!A:F,4,FALSE)</f>
        <v>4.3</v>
      </c>
      <c r="I779" s="3" t="str">
        <f t="shared" si="78"/>
        <v>4.3s</v>
      </c>
      <c r="J779" s="3">
        <f t="shared" si="79"/>
        <v>0.16119701873487099</v>
      </c>
      <c r="K779" s="3">
        <f t="shared" si="80"/>
        <v>0</v>
      </c>
      <c r="L779" s="3">
        <f t="shared" si="81"/>
        <v>0</v>
      </c>
      <c r="M779" s="3" t="str">
        <f t="shared" si="82"/>
        <v>Pd117</v>
      </c>
    </row>
    <row r="780" spans="2:13" hidden="1" x14ac:dyDescent="0.2">
      <c r="B780" s="3">
        <v>46118</v>
      </c>
      <c r="C780" s="3">
        <v>0</v>
      </c>
      <c r="D780" s="3">
        <v>0</v>
      </c>
      <c r="E780" s="3">
        <v>0</v>
      </c>
      <c r="F780" s="3">
        <f t="shared" si="77"/>
        <v>0</v>
      </c>
      <c r="G780" t="str">
        <f>VLOOKUP(B780,Nuclides!A:F,5,FALSE)</f>
        <v>Pd118</v>
      </c>
      <c r="H780">
        <f>VLOOKUP(B780,Nuclides!A:F,4,FALSE)</f>
        <v>1.9</v>
      </c>
      <c r="I780" s="3" t="str">
        <f t="shared" si="78"/>
        <v>1.9s</v>
      </c>
      <c r="J780" s="3">
        <f t="shared" si="79"/>
        <v>0.36481430555786598</v>
      </c>
      <c r="K780" s="3">
        <f t="shared" si="80"/>
        <v>0</v>
      </c>
      <c r="L780" s="3">
        <f t="shared" si="81"/>
        <v>0</v>
      </c>
      <c r="M780" s="3" t="str">
        <f t="shared" si="82"/>
        <v>Pd118</v>
      </c>
    </row>
    <row r="781" spans="2:13" hidden="1" x14ac:dyDescent="0.2">
      <c r="B781" s="3">
        <v>47096</v>
      </c>
      <c r="C781" s="3">
        <v>0</v>
      </c>
      <c r="D781" s="3">
        <v>0</v>
      </c>
      <c r="E781" s="3">
        <v>0</v>
      </c>
      <c r="F781" s="3">
        <f t="shared" si="77"/>
        <v>0</v>
      </c>
      <c r="G781" t="str">
        <f>VLOOKUP(B781,Nuclides!A:F,5,FALSE)</f>
        <v>Ag96</v>
      </c>
      <c r="H781">
        <f>VLOOKUP(B781,Nuclides!A:F,4,FALSE)</f>
        <v>4.4000000000000004</v>
      </c>
      <c r="I781" s="3" t="str">
        <f t="shared" si="78"/>
        <v>4.4s</v>
      </c>
      <c r="J781" s="3">
        <f t="shared" si="79"/>
        <v>0.15753345012726028</v>
      </c>
      <c r="K781" s="3">
        <f t="shared" si="80"/>
        <v>0</v>
      </c>
      <c r="L781" s="3">
        <f t="shared" si="81"/>
        <v>0</v>
      </c>
      <c r="M781" s="3" t="str">
        <f t="shared" si="82"/>
        <v>Ag96</v>
      </c>
    </row>
    <row r="782" spans="2:13" hidden="1" x14ac:dyDescent="0.2">
      <c r="B782" s="3">
        <v>47097</v>
      </c>
      <c r="C782" s="3">
        <v>0</v>
      </c>
      <c r="D782" s="3">
        <v>0</v>
      </c>
      <c r="E782" s="3">
        <v>0</v>
      </c>
      <c r="F782" s="3">
        <f t="shared" si="77"/>
        <v>0</v>
      </c>
      <c r="G782" t="str">
        <f>VLOOKUP(B782,Nuclides!A:F,5,FALSE)</f>
        <v>Ag97</v>
      </c>
      <c r="H782">
        <f>VLOOKUP(B782,Nuclides!A:F,4,FALSE)</f>
        <v>25.5</v>
      </c>
      <c r="I782" s="3" t="str">
        <f t="shared" si="78"/>
        <v>25.5s</v>
      </c>
      <c r="J782" s="3">
        <f t="shared" si="79"/>
        <v>2.7182242374899815E-2</v>
      </c>
      <c r="K782" s="3">
        <f t="shared" si="80"/>
        <v>0</v>
      </c>
      <c r="L782" s="3">
        <f t="shared" si="81"/>
        <v>0</v>
      </c>
      <c r="M782" s="3" t="str">
        <f t="shared" si="82"/>
        <v>Ag97</v>
      </c>
    </row>
    <row r="783" spans="2:13" hidden="1" x14ac:dyDescent="0.2">
      <c r="B783" s="3">
        <v>47098</v>
      </c>
      <c r="C783" s="3">
        <v>0</v>
      </c>
      <c r="D783" s="3">
        <v>0</v>
      </c>
      <c r="E783" s="3">
        <v>0</v>
      </c>
      <c r="F783" s="3">
        <f t="shared" si="77"/>
        <v>0</v>
      </c>
      <c r="G783" t="str">
        <f>VLOOKUP(B783,Nuclides!A:F,5,FALSE)</f>
        <v>Ag98</v>
      </c>
      <c r="H783">
        <f>VLOOKUP(B783,Nuclides!A:F,4,FALSE)</f>
        <v>47.5</v>
      </c>
      <c r="I783" s="3" t="str">
        <f t="shared" si="78"/>
        <v>47.5s</v>
      </c>
      <c r="J783" s="3">
        <f t="shared" si="79"/>
        <v>1.4592572222314637E-2</v>
      </c>
      <c r="K783" s="3">
        <f t="shared" si="80"/>
        <v>0</v>
      </c>
      <c r="L783" s="3">
        <f t="shared" si="81"/>
        <v>0</v>
      </c>
      <c r="M783" s="3" t="str">
        <f t="shared" si="82"/>
        <v>Ag98</v>
      </c>
    </row>
    <row r="784" spans="2:13" hidden="1" x14ac:dyDescent="0.2">
      <c r="B784" s="3">
        <v>47099</v>
      </c>
      <c r="C784" s="3">
        <v>0</v>
      </c>
      <c r="D784" s="3">
        <v>0</v>
      </c>
      <c r="E784" s="3">
        <v>0</v>
      </c>
      <c r="F784" s="3">
        <f t="shared" si="77"/>
        <v>0</v>
      </c>
      <c r="G784" t="str">
        <f>VLOOKUP(B784,Nuclides!A:F,5,FALSE)</f>
        <v>Ag99</v>
      </c>
      <c r="H784">
        <f>VLOOKUP(B784,Nuclides!A:F,4,FALSE)</f>
        <v>124</v>
      </c>
      <c r="I784" s="3" t="str">
        <f t="shared" si="78"/>
        <v>2.07min</v>
      </c>
      <c r="J784" s="3">
        <f t="shared" si="79"/>
        <v>5.5898966174189133E-3</v>
      </c>
      <c r="K784" s="3">
        <f t="shared" si="80"/>
        <v>0</v>
      </c>
      <c r="L784" s="3">
        <f t="shared" si="81"/>
        <v>0</v>
      </c>
      <c r="M784" s="3" t="str">
        <f t="shared" si="82"/>
        <v>Ag99</v>
      </c>
    </row>
    <row r="785" spans="2:13" hidden="1" x14ac:dyDescent="0.2">
      <c r="B785" s="3">
        <v>47100</v>
      </c>
      <c r="C785" s="3">
        <v>0</v>
      </c>
      <c r="D785" s="3">
        <v>0</v>
      </c>
      <c r="E785" s="3">
        <v>0</v>
      </c>
      <c r="F785" s="3">
        <f t="shared" si="77"/>
        <v>0</v>
      </c>
      <c r="G785" t="str">
        <f>VLOOKUP(B785,Nuclides!A:F,5,FALSE)</f>
        <v>Ag100</v>
      </c>
      <c r="H785">
        <f>VLOOKUP(B785,Nuclides!A:F,4,FALSE)</f>
        <v>120.6</v>
      </c>
      <c r="I785" s="3" t="str">
        <f t="shared" si="78"/>
        <v>2.01min</v>
      </c>
      <c r="J785" s="3">
        <f t="shared" si="79"/>
        <v>5.7474890593693642E-3</v>
      </c>
      <c r="K785" s="3">
        <f t="shared" si="80"/>
        <v>0</v>
      </c>
      <c r="L785" s="3">
        <f t="shared" si="81"/>
        <v>0</v>
      </c>
      <c r="M785" s="3" t="str">
        <f t="shared" si="82"/>
        <v>Ag100</v>
      </c>
    </row>
    <row r="786" spans="2:13" hidden="1" x14ac:dyDescent="0.2">
      <c r="B786" s="3">
        <v>47101</v>
      </c>
      <c r="C786" s="3">
        <v>0</v>
      </c>
      <c r="D786" s="3">
        <v>0</v>
      </c>
      <c r="E786" s="3">
        <v>0</v>
      </c>
      <c r="F786" s="3">
        <f t="shared" si="77"/>
        <v>0</v>
      </c>
      <c r="G786" t="str">
        <f>VLOOKUP(B786,Nuclides!A:F,5,FALSE)</f>
        <v>Ag101</v>
      </c>
      <c r="H786">
        <f>VLOOKUP(B786,Nuclides!A:F,4,FALSE)</f>
        <v>666</v>
      </c>
      <c r="I786" s="3" t="str">
        <f t="shared" si="78"/>
        <v>11.1min</v>
      </c>
      <c r="J786" s="3">
        <f t="shared" si="79"/>
        <v>1.0407615323722902E-3</v>
      </c>
      <c r="K786" s="3">
        <f t="shared" si="80"/>
        <v>0</v>
      </c>
      <c r="L786" s="3">
        <f t="shared" si="81"/>
        <v>0</v>
      </c>
      <c r="M786" s="3" t="str">
        <f t="shared" si="82"/>
        <v>Ag101</v>
      </c>
    </row>
    <row r="787" spans="2:13" hidden="1" x14ac:dyDescent="0.2">
      <c r="B787" s="3">
        <v>47102</v>
      </c>
      <c r="C787" s="3">
        <v>0</v>
      </c>
      <c r="D787" s="3">
        <v>0</v>
      </c>
      <c r="E787" s="3">
        <v>0</v>
      </c>
      <c r="F787" s="3">
        <f t="shared" si="77"/>
        <v>0</v>
      </c>
      <c r="G787" t="str">
        <f>VLOOKUP(B787,Nuclides!A:F,5,FALSE)</f>
        <v>Ag102</v>
      </c>
      <c r="H787">
        <f>VLOOKUP(B787,Nuclides!A:F,4,FALSE)</f>
        <v>774</v>
      </c>
      <c r="I787" s="3" t="str">
        <f t="shared" si="78"/>
        <v>12.9min</v>
      </c>
      <c r="J787" s="3">
        <f t="shared" si="79"/>
        <v>8.9553899297150556E-4</v>
      </c>
      <c r="K787" s="3">
        <f t="shared" si="80"/>
        <v>0</v>
      </c>
      <c r="L787" s="3">
        <f t="shared" si="81"/>
        <v>0</v>
      </c>
      <c r="M787" s="3" t="str">
        <f t="shared" si="82"/>
        <v>Ag102</v>
      </c>
    </row>
    <row r="788" spans="2:13" hidden="1" x14ac:dyDescent="0.2">
      <c r="B788" s="3">
        <v>47103</v>
      </c>
      <c r="C788" s="3">
        <v>0</v>
      </c>
      <c r="D788" s="3">
        <v>0</v>
      </c>
      <c r="E788" s="3">
        <v>0</v>
      </c>
      <c r="F788" s="3">
        <f t="shared" si="77"/>
        <v>0</v>
      </c>
      <c r="G788" t="str">
        <f>VLOOKUP(B788,Nuclides!A:F,5,FALSE)</f>
        <v>Ag103</v>
      </c>
      <c r="H788">
        <f>VLOOKUP(B788,Nuclides!A:F,4,FALSE)</f>
        <v>3942</v>
      </c>
      <c r="I788" s="3" t="str">
        <f t="shared" si="78"/>
        <v>1.1h</v>
      </c>
      <c r="J788" s="3">
        <f t="shared" si="79"/>
        <v>1.7583642327751023E-4</v>
      </c>
      <c r="K788" s="3">
        <f t="shared" si="80"/>
        <v>0</v>
      </c>
      <c r="L788" s="3">
        <f t="shared" si="81"/>
        <v>0</v>
      </c>
      <c r="M788" s="3" t="str">
        <f t="shared" si="82"/>
        <v>Ag103</v>
      </c>
    </row>
    <row r="789" spans="2:13" hidden="1" x14ac:dyDescent="0.2">
      <c r="B789" s="3">
        <v>47104</v>
      </c>
      <c r="C789" s="3">
        <v>0</v>
      </c>
      <c r="D789" s="3">
        <v>0</v>
      </c>
      <c r="E789" s="3">
        <v>0</v>
      </c>
      <c r="F789" s="3">
        <f t="shared" si="77"/>
        <v>0</v>
      </c>
      <c r="G789" t="str">
        <f>VLOOKUP(B789,Nuclides!A:F,5,FALSE)</f>
        <v>Ag104</v>
      </c>
      <c r="H789">
        <f>VLOOKUP(B789,Nuclides!A:F,4,FALSE)</f>
        <v>4152</v>
      </c>
      <c r="I789" s="3" t="str">
        <f t="shared" si="78"/>
        <v>1.15h</v>
      </c>
      <c r="J789" s="3">
        <f t="shared" si="79"/>
        <v>1.6694296256260726E-4</v>
      </c>
      <c r="K789" s="3">
        <f t="shared" si="80"/>
        <v>0</v>
      </c>
      <c r="L789" s="3">
        <f t="shared" si="81"/>
        <v>0</v>
      </c>
      <c r="M789" s="3" t="str">
        <f t="shared" si="82"/>
        <v>Ag104</v>
      </c>
    </row>
    <row r="790" spans="2:13" hidden="1" x14ac:dyDescent="0.2">
      <c r="B790" s="3">
        <v>47105</v>
      </c>
      <c r="C790" s="3">
        <v>0</v>
      </c>
      <c r="D790" s="3">
        <v>0</v>
      </c>
      <c r="E790" s="3">
        <v>0</v>
      </c>
      <c r="F790" s="3">
        <f t="shared" si="77"/>
        <v>0</v>
      </c>
      <c r="G790" t="str">
        <f>VLOOKUP(B790,Nuclides!A:F,5,FALSE)</f>
        <v>Ag105</v>
      </c>
      <c r="H790">
        <f>VLOOKUP(B790,Nuclides!A:F,4,FALSE)</f>
        <v>3567456</v>
      </c>
      <c r="I790" s="3" t="str">
        <f t="shared" si="78"/>
        <v>41.29d</v>
      </c>
      <c r="J790" s="3">
        <f t="shared" si="79"/>
        <v>1.9429733136440794E-7</v>
      </c>
      <c r="K790" s="3">
        <f t="shared" si="80"/>
        <v>0</v>
      </c>
      <c r="L790" s="3">
        <f t="shared" si="81"/>
        <v>0</v>
      </c>
      <c r="M790" s="3" t="str">
        <f t="shared" si="82"/>
        <v>Ag105</v>
      </c>
    </row>
    <row r="791" spans="2:13" hidden="1" x14ac:dyDescent="0.2">
      <c r="B791" s="3">
        <v>47106</v>
      </c>
      <c r="C791" s="3">
        <v>0</v>
      </c>
      <c r="D791" s="3">
        <v>0</v>
      </c>
      <c r="E791" s="3">
        <v>0</v>
      </c>
      <c r="F791" s="3">
        <f t="shared" si="77"/>
        <v>0</v>
      </c>
      <c r="G791" t="str">
        <f>VLOOKUP(B791,Nuclides!A:F,5,FALSE)</f>
        <v>Ag106</v>
      </c>
      <c r="H791">
        <f>VLOOKUP(B791,Nuclides!A:F,4,FALSE)</f>
        <v>1437.6</v>
      </c>
      <c r="I791" s="3" t="str">
        <f t="shared" si="78"/>
        <v>23.96min</v>
      </c>
      <c r="J791" s="3">
        <f t="shared" si="79"/>
        <v>4.8215580172505934E-4</v>
      </c>
      <c r="K791" s="3">
        <f t="shared" si="80"/>
        <v>0</v>
      </c>
      <c r="L791" s="3">
        <f t="shared" si="81"/>
        <v>0</v>
      </c>
      <c r="M791" s="3" t="str">
        <f t="shared" si="82"/>
        <v>Ag106</v>
      </c>
    </row>
    <row r="792" spans="2:13" hidden="1" x14ac:dyDescent="0.2">
      <c r="B792" s="3">
        <v>47107</v>
      </c>
      <c r="C792" s="3">
        <v>0</v>
      </c>
      <c r="D792" s="3">
        <v>0</v>
      </c>
      <c r="E792" s="3">
        <v>0</v>
      </c>
      <c r="F792" s="3">
        <f t="shared" si="77"/>
        <v>0</v>
      </c>
      <c r="G792" t="str">
        <f>VLOOKUP(B792,Nuclides!A:F,5,FALSE)</f>
        <v>Ag107</v>
      </c>
      <c r="H792" t="str">
        <f>VLOOKUP(B792,Nuclides!A:F,4,FALSE)</f>
        <v>STABLE</v>
      </c>
      <c r="I792" s="3" t="str">
        <f t="shared" si="78"/>
        <v>STABLE</v>
      </c>
      <c r="J792" s="3" t="e">
        <f t="shared" si="79"/>
        <v>#VALUE!</v>
      </c>
      <c r="K792" s="3" t="e">
        <f t="shared" si="80"/>
        <v>#VALUE!</v>
      </c>
      <c r="L792" s="3" t="e">
        <f t="shared" si="81"/>
        <v>#VALUE!</v>
      </c>
      <c r="M792" s="3" t="str">
        <f t="shared" si="82"/>
        <v>Ag107</v>
      </c>
    </row>
    <row r="793" spans="2:13" hidden="1" x14ac:dyDescent="0.2">
      <c r="B793" s="3">
        <v>47108</v>
      </c>
      <c r="C793" s="3">
        <v>0</v>
      </c>
      <c r="D793" s="3">
        <v>0</v>
      </c>
      <c r="E793" s="3">
        <v>0</v>
      </c>
      <c r="F793" s="3">
        <f t="shared" si="77"/>
        <v>0</v>
      </c>
      <c r="G793" t="str">
        <f>VLOOKUP(B793,Nuclides!A:F,5,FALSE)</f>
        <v>Ag108</v>
      </c>
      <c r="H793">
        <f>VLOOKUP(B793,Nuclides!A:F,4,FALSE)</f>
        <v>142.91999999999999</v>
      </c>
      <c r="I793" s="3" t="str">
        <f t="shared" si="78"/>
        <v>2.38min</v>
      </c>
      <c r="J793" s="3">
        <f t="shared" si="79"/>
        <v>4.849896309543418E-3</v>
      </c>
      <c r="K793" s="3">
        <f t="shared" si="80"/>
        <v>0</v>
      </c>
      <c r="L793" s="3">
        <f t="shared" si="81"/>
        <v>0</v>
      </c>
      <c r="M793" s="3" t="str">
        <f t="shared" si="82"/>
        <v>Ag108</v>
      </c>
    </row>
    <row r="794" spans="2:13" hidden="1" x14ac:dyDescent="0.2">
      <c r="B794" s="3">
        <v>47109</v>
      </c>
      <c r="C794" s="3">
        <v>0</v>
      </c>
      <c r="D794" s="3">
        <v>0</v>
      </c>
      <c r="E794" s="3">
        <v>0</v>
      </c>
      <c r="F794" s="3">
        <f t="shared" si="77"/>
        <v>0</v>
      </c>
      <c r="G794" t="str">
        <f>VLOOKUP(B794,Nuclides!A:F,5,FALSE)</f>
        <v>Ag109</v>
      </c>
      <c r="H794" t="str">
        <f>VLOOKUP(B794,Nuclides!A:F,4,FALSE)</f>
        <v>STABLE</v>
      </c>
      <c r="I794" s="3" t="str">
        <f t="shared" si="78"/>
        <v>STABLE</v>
      </c>
      <c r="J794" s="3" t="e">
        <f t="shared" si="79"/>
        <v>#VALUE!</v>
      </c>
      <c r="K794" s="3" t="e">
        <f t="shared" si="80"/>
        <v>#VALUE!</v>
      </c>
      <c r="L794" s="3" t="e">
        <f t="shared" si="81"/>
        <v>#VALUE!</v>
      </c>
      <c r="M794" s="3" t="str">
        <f t="shared" si="82"/>
        <v>Ag109</v>
      </c>
    </row>
    <row r="795" spans="2:13" hidden="1" x14ac:dyDescent="0.2">
      <c r="B795" s="3">
        <v>47110</v>
      </c>
      <c r="C795" s="3">
        <v>0</v>
      </c>
      <c r="D795" s="3">
        <v>0</v>
      </c>
      <c r="E795" s="3">
        <v>0</v>
      </c>
      <c r="F795" s="3">
        <f t="shared" si="77"/>
        <v>0</v>
      </c>
      <c r="G795" t="str">
        <f>VLOOKUP(B795,Nuclides!A:F,5,FALSE)</f>
        <v>Ag110</v>
      </c>
      <c r="H795">
        <f>VLOOKUP(B795,Nuclides!A:F,4,FALSE)</f>
        <v>24.6</v>
      </c>
      <c r="I795" s="3" t="str">
        <f t="shared" si="78"/>
        <v>24.6s</v>
      </c>
      <c r="J795" s="3">
        <f t="shared" si="79"/>
        <v>2.8176714656908342E-2</v>
      </c>
      <c r="K795" s="3">
        <f t="shared" si="80"/>
        <v>0</v>
      </c>
      <c r="L795" s="3">
        <f t="shared" si="81"/>
        <v>0</v>
      </c>
      <c r="M795" s="3" t="str">
        <f t="shared" si="82"/>
        <v>Ag110</v>
      </c>
    </row>
    <row r="796" spans="2:13" hidden="1" x14ac:dyDescent="0.2">
      <c r="B796" s="3">
        <v>47111</v>
      </c>
      <c r="C796" s="3">
        <v>0</v>
      </c>
      <c r="D796" s="3">
        <v>0</v>
      </c>
      <c r="E796" s="3">
        <v>0</v>
      </c>
      <c r="F796" s="3">
        <f t="shared" si="77"/>
        <v>0</v>
      </c>
      <c r="G796" t="str">
        <f>VLOOKUP(B796,Nuclides!A:F,5,FALSE)</f>
        <v>Ag111</v>
      </c>
      <c r="H796">
        <f>VLOOKUP(B796,Nuclides!A:F,4,FALSE)</f>
        <v>643680</v>
      </c>
      <c r="I796" s="3" t="str">
        <f t="shared" si="78"/>
        <v>7.45d</v>
      </c>
      <c r="J796" s="3">
        <f t="shared" si="79"/>
        <v>1.0768505787968328E-6</v>
      </c>
      <c r="K796" s="3">
        <f t="shared" si="80"/>
        <v>0</v>
      </c>
      <c r="L796" s="3">
        <f t="shared" si="81"/>
        <v>0</v>
      </c>
      <c r="M796" s="3" t="str">
        <f t="shared" si="82"/>
        <v>Ag111</v>
      </c>
    </row>
    <row r="797" spans="2:13" hidden="1" x14ac:dyDescent="0.2">
      <c r="B797" s="3">
        <v>47112</v>
      </c>
      <c r="C797" s="3">
        <v>0</v>
      </c>
      <c r="D797" s="3">
        <v>0</v>
      </c>
      <c r="E797" s="3">
        <v>0</v>
      </c>
      <c r="F797" s="3">
        <f t="shared" si="77"/>
        <v>0</v>
      </c>
      <c r="G797" t="str">
        <f>VLOOKUP(B797,Nuclides!A:F,5,FALSE)</f>
        <v>Ag112</v>
      </c>
      <c r="H797">
        <f>VLOOKUP(B797,Nuclides!A:F,4,FALSE)</f>
        <v>11268</v>
      </c>
      <c r="I797" s="3" t="str">
        <f t="shared" si="78"/>
        <v>3.13h</v>
      </c>
      <c r="J797" s="3">
        <f t="shared" si="79"/>
        <v>6.1514659261620983E-5</v>
      </c>
      <c r="K797" s="3">
        <f t="shared" si="80"/>
        <v>0</v>
      </c>
      <c r="L797" s="3">
        <f t="shared" si="81"/>
        <v>0</v>
      </c>
      <c r="M797" s="3" t="str">
        <f t="shared" si="82"/>
        <v>Ag112</v>
      </c>
    </row>
    <row r="798" spans="2:13" hidden="1" x14ac:dyDescent="0.2">
      <c r="B798" s="3">
        <v>47113</v>
      </c>
      <c r="C798" s="3">
        <v>0</v>
      </c>
      <c r="D798" s="3">
        <v>0</v>
      </c>
      <c r="E798" s="3">
        <v>0</v>
      </c>
      <c r="F798" s="3">
        <f t="shared" si="77"/>
        <v>0</v>
      </c>
      <c r="G798" t="str">
        <f>VLOOKUP(B798,Nuclides!A:F,5,FALSE)</f>
        <v>Ag113</v>
      </c>
      <c r="H798">
        <f>VLOOKUP(B798,Nuclides!A:F,4,FALSE)</f>
        <v>19332</v>
      </c>
      <c r="I798" s="3" t="str">
        <f t="shared" si="78"/>
        <v>5.37h</v>
      </c>
      <c r="J798" s="3">
        <f t="shared" si="79"/>
        <v>3.5854913126419684E-5</v>
      </c>
      <c r="K798" s="3">
        <f t="shared" si="80"/>
        <v>0</v>
      </c>
      <c r="L798" s="3">
        <f t="shared" si="81"/>
        <v>0</v>
      </c>
      <c r="M798" s="3" t="str">
        <f t="shared" si="82"/>
        <v>Ag113</v>
      </c>
    </row>
    <row r="799" spans="2:13" hidden="1" x14ac:dyDescent="0.2">
      <c r="B799" s="3">
        <v>47114</v>
      </c>
      <c r="C799" s="3">
        <v>0</v>
      </c>
      <c r="D799" s="3">
        <v>0</v>
      </c>
      <c r="E799" s="3">
        <v>0</v>
      </c>
      <c r="F799" s="3">
        <f t="shared" si="77"/>
        <v>0</v>
      </c>
      <c r="G799" t="str">
        <f>VLOOKUP(B799,Nuclides!A:F,5,FALSE)</f>
        <v>Ag114</v>
      </c>
      <c r="H799">
        <f>VLOOKUP(B799,Nuclides!A:F,4,FALSE)</f>
        <v>4.5999999999999996</v>
      </c>
      <c r="I799" s="3" t="str">
        <f t="shared" si="78"/>
        <v>4.6s</v>
      </c>
      <c r="J799" s="3">
        <f t="shared" si="79"/>
        <v>0.15068416968694465</v>
      </c>
      <c r="K799" s="3">
        <f t="shared" si="80"/>
        <v>0</v>
      </c>
      <c r="L799" s="3">
        <f t="shared" si="81"/>
        <v>0</v>
      </c>
      <c r="M799" s="3" t="str">
        <f t="shared" si="82"/>
        <v>Ag114</v>
      </c>
    </row>
    <row r="800" spans="2:13" hidden="1" x14ac:dyDescent="0.2">
      <c r="B800" s="3">
        <v>47115</v>
      </c>
      <c r="C800" s="3">
        <v>0</v>
      </c>
      <c r="D800" s="3">
        <v>0</v>
      </c>
      <c r="E800" s="3">
        <v>0</v>
      </c>
      <c r="F800" s="3">
        <f t="shared" si="77"/>
        <v>0</v>
      </c>
      <c r="G800" t="str">
        <f>VLOOKUP(B800,Nuclides!A:F,5,FALSE)</f>
        <v>Ag115</v>
      </c>
      <c r="H800">
        <f>VLOOKUP(B800,Nuclides!A:F,4,FALSE)</f>
        <v>1200</v>
      </c>
      <c r="I800" s="3" t="str">
        <f t="shared" si="78"/>
        <v>20min</v>
      </c>
      <c r="J800" s="3">
        <f t="shared" si="79"/>
        <v>5.7762265046662107E-4</v>
      </c>
      <c r="K800" s="3">
        <f t="shared" si="80"/>
        <v>0</v>
      </c>
      <c r="L800" s="3">
        <f t="shared" si="81"/>
        <v>0</v>
      </c>
      <c r="M800" s="3" t="str">
        <f t="shared" si="82"/>
        <v>Ag115</v>
      </c>
    </row>
    <row r="801" spans="2:13" hidden="1" x14ac:dyDescent="0.2">
      <c r="B801" s="3">
        <v>47116</v>
      </c>
      <c r="C801" s="3">
        <v>0</v>
      </c>
      <c r="D801" s="3">
        <v>0</v>
      </c>
      <c r="E801" s="3">
        <v>0</v>
      </c>
      <c r="F801" s="3">
        <f t="shared" si="77"/>
        <v>0</v>
      </c>
      <c r="G801" t="str">
        <f>VLOOKUP(B801,Nuclides!A:F,5,FALSE)</f>
        <v>Ag116</v>
      </c>
      <c r="H801">
        <f>VLOOKUP(B801,Nuclides!A:F,4,FALSE)</f>
        <v>237</v>
      </c>
      <c r="I801" s="3" t="str">
        <f t="shared" si="78"/>
        <v>3.95min</v>
      </c>
      <c r="J801" s="3">
        <f t="shared" si="79"/>
        <v>2.9246716479322584E-3</v>
      </c>
      <c r="K801" s="3">
        <f t="shared" si="80"/>
        <v>0</v>
      </c>
      <c r="L801" s="3">
        <f t="shared" si="81"/>
        <v>0</v>
      </c>
      <c r="M801" s="3" t="str">
        <f t="shared" si="82"/>
        <v>Ag116</v>
      </c>
    </row>
    <row r="802" spans="2:13" hidden="1" x14ac:dyDescent="0.2">
      <c r="B802" s="3">
        <v>47117</v>
      </c>
      <c r="C802" s="3">
        <v>0</v>
      </c>
      <c r="D802" s="3">
        <v>0</v>
      </c>
      <c r="E802" s="3">
        <v>0</v>
      </c>
      <c r="F802" s="3">
        <f t="shared" si="77"/>
        <v>0</v>
      </c>
      <c r="G802" t="str">
        <f>VLOOKUP(B802,Nuclides!A:F,5,FALSE)</f>
        <v>Ag117</v>
      </c>
      <c r="H802">
        <f>VLOOKUP(B802,Nuclides!A:F,4,FALSE)</f>
        <v>72.8</v>
      </c>
      <c r="I802" s="3" t="str">
        <f t="shared" si="78"/>
        <v>1.21min</v>
      </c>
      <c r="J802" s="3">
        <f t="shared" si="79"/>
        <v>9.5212524802190286E-3</v>
      </c>
      <c r="K802" s="3">
        <f t="shared" si="80"/>
        <v>0</v>
      </c>
      <c r="L802" s="3">
        <f t="shared" si="81"/>
        <v>0</v>
      </c>
      <c r="M802" s="3" t="str">
        <f t="shared" si="82"/>
        <v>Ag117</v>
      </c>
    </row>
    <row r="803" spans="2:13" hidden="1" x14ac:dyDescent="0.2">
      <c r="B803" s="3">
        <v>47118</v>
      </c>
      <c r="C803" s="3">
        <v>0</v>
      </c>
      <c r="D803" s="3">
        <v>0</v>
      </c>
      <c r="E803" s="3">
        <v>0</v>
      </c>
      <c r="F803" s="3">
        <f t="shared" si="77"/>
        <v>0</v>
      </c>
      <c r="G803" t="str">
        <f>VLOOKUP(B803,Nuclides!A:F,5,FALSE)</f>
        <v>Ag118</v>
      </c>
      <c r="H803">
        <f>VLOOKUP(B803,Nuclides!A:F,4,FALSE)</f>
        <v>3.76</v>
      </c>
      <c r="I803" s="3" t="str">
        <f t="shared" si="78"/>
        <v>3.76s</v>
      </c>
      <c r="J803" s="3">
        <f t="shared" si="79"/>
        <v>0.18434765440424078</v>
      </c>
      <c r="K803" s="3">
        <f t="shared" si="80"/>
        <v>0</v>
      </c>
      <c r="L803" s="3">
        <f t="shared" si="81"/>
        <v>0</v>
      </c>
      <c r="M803" s="3" t="str">
        <f t="shared" si="82"/>
        <v>Ag118</v>
      </c>
    </row>
    <row r="804" spans="2:13" hidden="1" x14ac:dyDescent="0.2">
      <c r="B804" s="3">
        <v>47119</v>
      </c>
      <c r="C804" s="3">
        <v>0</v>
      </c>
      <c r="D804" s="3">
        <v>0</v>
      </c>
      <c r="E804" s="3">
        <v>0</v>
      </c>
      <c r="F804" s="3">
        <f t="shared" si="77"/>
        <v>0</v>
      </c>
      <c r="G804" t="str">
        <f>VLOOKUP(B804,Nuclides!A:F,5,FALSE)</f>
        <v>Ag119</v>
      </c>
      <c r="H804">
        <f>VLOOKUP(B804,Nuclides!A:F,4,FALSE)</f>
        <v>6</v>
      </c>
      <c r="I804" s="3" t="str">
        <f t="shared" si="78"/>
        <v>6s</v>
      </c>
      <c r="J804" s="3">
        <f t="shared" si="79"/>
        <v>0.11552453009332421</v>
      </c>
      <c r="K804" s="3">
        <f t="shared" si="80"/>
        <v>0</v>
      </c>
      <c r="L804" s="3">
        <f t="shared" si="81"/>
        <v>0</v>
      </c>
      <c r="M804" s="3" t="str">
        <f t="shared" si="82"/>
        <v>Ag119</v>
      </c>
    </row>
    <row r="805" spans="2:13" hidden="1" x14ac:dyDescent="0.2">
      <c r="B805" s="3">
        <v>47120</v>
      </c>
      <c r="C805" s="3">
        <v>0</v>
      </c>
      <c r="D805" s="3">
        <v>0</v>
      </c>
      <c r="E805" s="3">
        <v>0</v>
      </c>
      <c r="F805" s="3">
        <f t="shared" si="77"/>
        <v>0</v>
      </c>
      <c r="G805" t="str">
        <f>VLOOKUP(B805,Nuclides!A:F,5,FALSE)</f>
        <v>Ag120</v>
      </c>
      <c r="H805">
        <f>VLOOKUP(B805,Nuclides!A:F,4,FALSE)</f>
        <v>1.23</v>
      </c>
      <c r="I805" s="3" t="str">
        <f t="shared" si="78"/>
        <v>1.23s</v>
      </c>
      <c r="J805" s="3">
        <f t="shared" si="79"/>
        <v>0.56353429313816694</v>
      </c>
      <c r="K805" s="3">
        <f t="shared" si="80"/>
        <v>0</v>
      </c>
      <c r="L805" s="3">
        <f t="shared" si="81"/>
        <v>0</v>
      </c>
      <c r="M805" s="3" t="str">
        <f t="shared" si="82"/>
        <v>Ag120</v>
      </c>
    </row>
    <row r="806" spans="2:13" hidden="1" x14ac:dyDescent="0.2">
      <c r="B806" s="3">
        <v>47121</v>
      </c>
      <c r="C806" s="3">
        <v>0</v>
      </c>
      <c r="D806" s="3">
        <v>0</v>
      </c>
      <c r="E806" s="3">
        <v>0</v>
      </c>
      <c r="F806" s="3">
        <f t="shared" si="77"/>
        <v>0</v>
      </c>
      <c r="G806" t="str">
        <f>VLOOKUP(B806,Nuclides!A:F,5,FALSE)</f>
        <v>Ag121</v>
      </c>
      <c r="H806">
        <f>VLOOKUP(B806,Nuclides!A:F,4,FALSE)</f>
        <v>0.78</v>
      </c>
      <c r="I806" s="3" t="str">
        <f t="shared" si="78"/>
        <v>0.78s</v>
      </c>
      <c r="J806" s="3">
        <f t="shared" si="79"/>
        <v>0.88865023148710931</v>
      </c>
      <c r="K806" s="3">
        <f t="shared" si="80"/>
        <v>0</v>
      </c>
      <c r="L806" s="3">
        <f t="shared" si="81"/>
        <v>0</v>
      </c>
      <c r="M806" s="3" t="str">
        <f t="shared" si="82"/>
        <v>Ag121</v>
      </c>
    </row>
    <row r="807" spans="2:13" hidden="1" x14ac:dyDescent="0.2">
      <c r="B807" s="3">
        <v>47122</v>
      </c>
      <c r="C807" s="3">
        <v>0</v>
      </c>
      <c r="D807" s="3">
        <v>0</v>
      </c>
      <c r="E807" s="3">
        <v>0</v>
      </c>
      <c r="F807" s="3">
        <f t="shared" si="77"/>
        <v>0</v>
      </c>
      <c r="G807" t="str">
        <f>VLOOKUP(B807,Nuclides!A:F,5,FALSE)</f>
        <v>Ag122</v>
      </c>
      <c r="H807">
        <f>VLOOKUP(B807,Nuclides!A:F,4,FALSE)</f>
        <v>0.52900000000000003</v>
      </c>
      <c r="I807" s="3" t="str">
        <f t="shared" si="78"/>
        <v>0.529s</v>
      </c>
      <c r="J807" s="3">
        <f t="shared" si="79"/>
        <v>1.3102971277125619</v>
      </c>
      <c r="K807" s="3">
        <f t="shared" si="80"/>
        <v>0</v>
      </c>
      <c r="L807" s="3">
        <f t="shared" si="81"/>
        <v>0</v>
      </c>
      <c r="M807" s="3" t="str">
        <f t="shared" si="82"/>
        <v>Ag122</v>
      </c>
    </row>
    <row r="808" spans="2:13" hidden="1" x14ac:dyDescent="0.2">
      <c r="B808" s="3">
        <v>47123</v>
      </c>
      <c r="C808" s="3">
        <v>0</v>
      </c>
      <c r="D808" s="3">
        <v>0</v>
      </c>
      <c r="E808" s="3">
        <v>0</v>
      </c>
      <c r="F808" s="3">
        <f t="shared" si="77"/>
        <v>0</v>
      </c>
      <c r="G808" t="str">
        <f>VLOOKUP(B808,Nuclides!A:F,5,FALSE)</f>
        <v>Ag123</v>
      </c>
      <c r="H808">
        <f>VLOOKUP(B808,Nuclides!A:F,4,FALSE)</f>
        <v>0.3</v>
      </c>
      <c r="I808" s="3" t="str">
        <f t="shared" si="78"/>
        <v>0.3s</v>
      </c>
      <c r="J808" s="3">
        <f t="shared" si="79"/>
        <v>2.3104906018664844</v>
      </c>
      <c r="K808" s="3">
        <f t="shared" si="80"/>
        <v>0</v>
      </c>
      <c r="L808" s="3">
        <f t="shared" si="81"/>
        <v>0</v>
      </c>
      <c r="M808" s="3" t="str">
        <f t="shared" si="82"/>
        <v>Ag123</v>
      </c>
    </row>
    <row r="809" spans="2:13" hidden="1" x14ac:dyDescent="0.2">
      <c r="B809" s="3">
        <v>48097</v>
      </c>
      <c r="C809" s="3">
        <v>0</v>
      </c>
      <c r="D809" s="3">
        <v>0</v>
      </c>
      <c r="E809" s="3">
        <v>0</v>
      </c>
      <c r="F809" s="3">
        <f t="shared" si="77"/>
        <v>0</v>
      </c>
      <c r="G809" t="str">
        <f>VLOOKUP(B809,Nuclides!A:F,5,FALSE)</f>
        <v>Cd97</v>
      </c>
      <c r="H809">
        <f>VLOOKUP(B809,Nuclides!A:F,4,FALSE)</f>
        <v>1.1000000000000001</v>
      </c>
      <c r="I809" s="3" t="str">
        <f t="shared" si="78"/>
        <v>1.1s</v>
      </c>
      <c r="J809" s="3">
        <f t="shared" si="79"/>
        <v>0.63013380050904111</v>
      </c>
      <c r="K809" s="3">
        <f t="shared" si="80"/>
        <v>0</v>
      </c>
      <c r="L809" s="3">
        <f t="shared" si="81"/>
        <v>0</v>
      </c>
      <c r="M809" s="3" t="str">
        <f t="shared" si="82"/>
        <v>Cd97</v>
      </c>
    </row>
    <row r="810" spans="2:13" hidden="1" x14ac:dyDescent="0.2">
      <c r="B810" s="3">
        <v>48098</v>
      </c>
      <c r="C810" s="3">
        <v>0</v>
      </c>
      <c r="D810" s="3">
        <v>0</v>
      </c>
      <c r="E810" s="3">
        <v>0</v>
      </c>
      <c r="F810" s="3">
        <f t="shared" si="77"/>
        <v>0</v>
      </c>
      <c r="G810" t="str">
        <f>VLOOKUP(B810,Nuclides!A:F,5,FALSE)</f>
        <v>Cd98</v>
      </c>
      <c r="H810">
        <f>VLOOKUP(B810,Nuclides!A:F,4,FALSE)</f>
        <v>9.1999999999999993</v>
      </c>
      <c r="I810" s="3" t="str">
        <f t="shared" si="78"/>
        <v>9.2s</v>
      </c>
      <c r="J810" s="3">
        <f t="shared" si="79"/>
        <v>7.5342084843472323E-2</v>
      </c>
      <c r="K810" s="3">
        <f t="shared" si="80"/>
        <v>0</v>
      </c>
      <c r="L810" s="3">
        <f t="shared" si="81"/>
        <v>0</v>
      </c>
      <c r="M810" s="3" t="str">
        <f t="shared" si="82"/>
        <v>Cd98</v>
      </c>
    </row>
    <row r="811" spans="2:13" hidden="1" x14ac:dyDescent="0.2">
      <c r="B811" s="3">
        <v>48099</v>
      </c>
      <c r="C811" s="3">
        <v>0</v>
      </c>
      <c r="D811" s="3">
        <v>0</v>
      </c>
      <c r="E811" s="3">
        <v>0</v>
      </c>
      <c r="F811" s="3">
        <f t="shared" si="77"/>
        <v>0</v>
      </c>
      <c r="G811" t="str">
        <f>VLOOKUP(B811,Nuclides!A:F,5,FALSE)</f>
        <v>Cd99</v>
      </c>
      <c r="H811">
        <f>VLOOKUP(B811,Nuclides!A:F,4,FALSE)</f>
        <v>16</v>
      </c>
      <c r="I811" s="3" t="str">
        <f t="shared" si="78"/>
        <v>16s</v>
      </c>
      <c r="J811" s="3">
        <f t="shared" si="79"/>
        <v>4.332169878499658E-2</v>
      </c>
      <c r="K811" s="3">
        <f t="shared" si="80"/>
        <v>0</v>
      </c>
      <c r="L811" s="3">
        <f t="shared" si="81"/>
        <v>0</v>
      </c>
      <c r="M811" s="3" t="str">
        <f t="shared" si="82"/>
        <v>Cd99</v>
      </c>
    </row>
    <row r="812" spans="2:13" hidden="1" x14ac:dyDescent="0.2">
      <c r="B812" s="3">
        <v>48100</v>
      </c>
      <c r="C812" s="3">
        <v>0</v>
      </c>
      <c r="D812" s="3">
        <v>0</v>
      </c>
      <c r="E812" s="3">
        <v>0</v>
      </c>
      <c r="F812" s="3">
        <f t="shared" si="77"/>
        <v>0</v>
      </c>
      <c r="G812" t="str">
        <f>VLOOKUP(B812,Nuclides!A:F,5,FALSE)</f>
        <v>Cd100</v>
      </c>
      <c r="H812">
        <f>VLOOKUP(B812,Nuclides!A:F,4,FALSE)</f>
        <v>49.1</v>
      </c>
      <c r="I812" s="3" t="str">
        <f t="shared" si="78"/>
        <v>49.1s</v>
      </c>
      <c r="J812" s="3">
        <f t="shared" si="79"/>
        <v>1.4117050520569149E-2</v>
      </c>
      <c r="K812" s="3">
        <f t="shared" si="80"/>
        <v>0</v>
      </c>
      <c r="L812" s="3">
        <f t="shared" si="81"/>
        <v>0</v>
      </c>
      <c r="M812" s="3" t="str">
        <f t="shared" si="82"/>
        <v>Cd100</v>
      </c>
    </row>
    <row r="813" spans="2:13" hidden="1" x14ac:dyDescent="0.2">
      <c r="B813" s="3">
        <v>48101</v>
      </c>
      <c r="C813" s="3">
        <v>0</v>
      </c>
      <c r="D813" s="3">
        <v>0</v>
      </c>
      <c r="E813" s="3">
        <v>0</v>
      </c>
      <c r="F813" s="3">
        <f t="shared" si="77"/>
        <v>0</v>
      </c>
      <c r="G813" t="str">
        <f>VLOOKUP(B813,Nuclides!A:F,5,FALSE)</f>
        <v>Cd101</v>
      </c>
      <c r="H813">
        <f>VLOOKUP(B813,Nuclides!A:F,4,FALSE)</f>
        <v>81.599999999999994</v>
      </c>
      <c r="I813" s="3" t="str">
        <f t="shared" si="78"/>
        <v>1.36min</v>
      </c>
      <c r="J813" s="3">
        <f t="shared" si="79"/>
        <v>8.494450742156193E-3</v>
      </c>
      <c r="K813" s="3">
        <f t="shared" si="80"/>
        <v>0</v>
      </c>
      <c r="L813" s="3">
        <f t="shared" si="81"/>
        <v>0</v>
      </c>
      <c r="M813" s="3" t="str">
        <f t="shared" si="82"/>
        <v>Cd101</v>
      </c>
    </row>
    <row r="814" spans="2:13" hidden="1" x14ac:dyDescent="0.2">
      <c r="B814" s="3">
        <v>48102</v>
      </c>
      <c r="C814" s="3">
        <v>0</v>
      </c>
      <c r="D814" s="3">
        <v>0</v>
      </c>
      <c r="E814" s="3">
        <v>0</v>
      </c>
      <c r="F814" s="3">
        <f t="shared" si="77"/>
        <v>0</v>
      </c>
      <c r="G814" t="str">
        <f>VLOOKUP(B814,Nuclides!A:F,5,FALSE)</f>
        <v>Cd102</v>
      </c>
      <c r="H814">
        <f>VLOOKUP(B814,Nuclides!A:F,4,FALSE)</f>
        <v>330</v>
      </c>
      <c r="I814" s="3" t="str">
        <f t="shared" si="78"/>
        <v>5.5min</v>
      </c>
      <c r="J814" s="3">
        <f t="shared" si="79"/>
        <v>2.1004460016968039E-3</v>
      </c>
      <c r="K814" s="3">
        <f t="shared" si="80"/>
        <v>0</v>
      </c>
      <c r="L814" s="3">
        <f t="shared" si="81"/>
        <v>0</v>
      </c>
      <c r="M814" s="3" t="str">
        <f t="shared" si="82"/>
        <v>Cd102</v>
      </c>
    </row>
    <row r="815" spans="2:13" hidden="1" x14ac:dyDescent="0.2">
      <c r="B815" s="3">
        <v>48103</v>
      </c>
      <c r="C815" s="3">
        <v>0</v>
      </c>
      <c r="D815" s="3">
        <v>0</v>
      </c>
      <c r="E815" s="3">
        <v>0</v>
      </c>
      <c r="F815" s="3">
        <f t="shared" si="77"/>
        <v>0</v>
      </c>
      <c r="G815" t="str">
        <f>VLOOKUP(B815,Nuclides!A:F,5,FALSE)</f>
        <v>Cd103</v>
      </c>
      <c r="H815">
        <f>VLOOKUP(B815,Nuclides!A:F,4,FALSE)</f>
        <v>438</v>
      </c>
      <c r="I815" s="3" t="str">
        <f t="shared" si="78"/>
        <v>7.3min</v>
      </c>
      <c r="J815" s="3">
        <f t="shared" si="79"/>
        <v>1.582527809497592E-3</v>
      </c>
      <c r="K815" s="3">
        <f t="shared" si="80"/>
        <v>0</v>
      </c>
      <c r="L815" s="3">
        <f t="shared" si="81"/>
        <v>0</v>
      </c>
      <c r="M815" s="3" t="str">
        <f t="shared" si="82"/>
        <v>Cd103</v>
      </c>
    </row>
    <row r="816" spans="2:13" hidden="1" x14ac:dyDescent="0.2">
      <c r="B816" s="3">
        <v>48104</v>
      </c>
      <c r="C816" s="3">
        <v>0</v>
      </c>
      <c r="D816" s="3">
        <v>0</v>
      </c>
      <c r="E816" s="3">
        <v>0</v>
      </c>
      <c r="F816" s="3">
        <f t="shared" si="77"/>
        <v>0</v>
      </c>
      <c r="G816" t="str">
        <f>VLOOKUP(B816,Nuclides!A:F,5,FALSE)</f>
        <v>Cd104</v>
      </c>
      <c r="H816">
        <f>VLOOKUP(B816,Nuclides!A:F,4,FALSE)</f>
        <v>3462</v>
      </c>
      <c r="I816" s="3" t="str">
        <f t="shared" si="78"/>
        <v>57.7min</v>
      </c>
      <c r="J816" s="3">
        <f t="shared" si="79"/>
        <v>2.002158233853106E-4</v>
      </c>
      <c r="K816" s="3">
        <f t="shared" si="80"/>
        <v>0</v>
      </c>
      <c r="L816" s="3">
        <f t="shared" si="81"/>
        <v>0</v>
      </c>
      <c r="M816" s="3" t="str">
        <f t="shared" si="82"/>
        <v>Cd104</v>
      </c>
    </row>
    <row r="817" spans="2:13" hidden="1" x14ac:dyDescent="0.2">
      <c r="B817" s="3">
        <v>48105</v>
      </c>
      <c r="C817" s="3">
        <v>0</v>
      </c>
      <c r="D817" s="3">
        <v>0</v>
      </c>
      <c r="E817" s="3">
        <v>0</v>
      </c>
      <c r="F817" s="3">
        <f t="shared" si="77"/>
        <v>0</v>
      </c>
      <c r="G817" t="str">
        <f>VLOOKUP(B817,Nuclides!A:F,5,FALSE)</f>
        <v>Cd105</v>
      </c>
      <c r="H817">
        <f>VLOOKUP(B817,Nuclides!A:F,4,FALSE)</f>
        <v>3330</v>
      </c>
      <c r="I817" s="3" t="str">
        <f t="shared" si="78"/>
        <v>55.5min</v>
      </c>
      <c r="J817" s="3">
        <f t="shared" si="79"/>
        <v>2.0815230647445806E-4</v>
      </c>
      <c r="K817" s="3">
        <f t="shared" si="80"/>
        <v>0</v>
      </c>
      <c r="L817" s="3">
        <f t="shared" si="81"/>
        <v>0</v>
      </c>
      <c r="M817" s="3" t="str">
        <f t="shared" si="82"/>
        <v>Cd105</v>
      </c>
    </row>
    <row r="818" spans="2:13" hidden="1" x14ac:dyDescent="0.2">
      <c r="B818" s="3">
        <v>48106</v>
      </c>
      <c r="C818" s="3">
        <v>0</v>
      </c>
      <c r="D818" s="3">
        <v>0</v>
      </c>
      <c r="E818" s="3">
        <v>0</v>
      </c>
      <c r="F818" s="3">
        <f t="shared" si="77"/>
        <v>0</v>
      </c>
      <c r="G818" t="str">
        <f>VLOOKUP(B818,Nuclides!A:F,5,FALSE)</f>
        <v>Cd106</v>
      </c>
      <c r="H818">
        <f>VLOOKUP(B818,Nuclides!A:F,4,FALSE)</f>
        <v>1.1360736E+28</v>
      </c>
      <c r="I818" s="3" t="str">
        <f t="shared" si="78"/>
        <v>3.60246575342466E+20y</v>
      </c>
      <c r="J818" s="3">
        <f t="shared" si="79"/>
        <v>6.1012524237861461E-29</v>
      </c>
      <c r="K818" s="3">
        <f t="shared" si="80"/>
        <v>0</v>
      </c>
      <c r="L818" s="3">
        <f t="shared" si="81"/>
        <v>0</v>
      </c>
      <c r="M818" s="3" t="str">
        <f t="shared" si="82"/>
        <v>Cd106</v>
      </c>
    </row>
    <row r="819" spans="2:13" hidden="1" x14ac:dyDescent="0.2">
      <c r="B819" s="3">
        <v>48107</v>
      </c>
      <c r="C819" s="3">
        <v>0</v>
      </c>
      <c r="D819" s="3">
        <v>0</v>
      </c>
      <c r="E819" s="3">
        <v>0</v>
      </c>
      <c r="F819" s="3">
        <f t="shared" si="77"/>
        <v>0</v>
      </c>
      <c r="G819" t="str">
        <f>VLOOKUP(B819,Nuclides!A:F,5,FALSE)</f>
        <v>Cd107</v>
      </c>
      <c r="H819">
        <f>VLOOKUP(B819,Nuclides!A:F,4,FALSE)</f>
        <v>23400</v>
      </c>
      <c r="I819" s="3" t="str">
        <f t="shared" si="78"/>
        <v>6.5h</v>
      </c>
      <c r="J819" s="3">
        <f t="shared" si="79"/>
        <v>2.9621674382903646E-5</v>
      </c>
      <c r="K819" s="3">
        <f t="shared" si="80"/>
        <v>0</v>
      </c>
      <c r="L819" s="3">
        <f t="shared" si="81"/>
        <v>0</v>
      </c>
      <c r="M819" s="3" t="str">
        <f t="shared" si="82"/>
        <v>Cd107</v>
      </c>
    </row>
    <row r="820" spans="2:13" hidden="1" x14ac:dyDescent="0.2">
      <c r="B820" s="3">
        <v>48108</v>
      </c>
      <c r="C820" s="3">
        <v>0</v>
      </c>
      <c r="D820" s="3">
        <v>0</v>
      </c>
      <c r="E820" s="3">
        <v>0</v>
      </c>
      <c r="F820" s="3">
        <f t="shared" si="77"/>
        <v>0</v>
      </c>
      <c r="G820" t="str">
        <f>VLOOKUP(B820,Nuclides!A:F,5,FALSE)</f>
        <v>Cd108</v>
      </c>
      <c r="H820">
        <f>VLOOKUP(B820,Nuclides!A:F,4,FALSE)</f>
        <v>5.9959439999999997E+25</v>
      </c>
      <c r="I820" s="3" t="str">
        <f t="shared" si="78"/>
        <v>1901301369863010000y</v>
      </c>
      <c r="J820" s="3">
        <f t="shared" si="79"/>
        <v>1.1560267750331646E-26</v>
      </c>
      <c r="K820" s="3">
        <f t="shared" si="80"/>
        <v>0</v>
      </c>
      <c r="L820" s="3">
        <f t="shared" si="81"/>
        <v>0</v>
      </c>
      <c r="M820" s="3" t="str">
        <f t="shared" si="82"/>
        <v>Cd108</v>
      </c>
    </row>
    <row r="821" spans="2:13" hidden="1" x14ac:dyDescent="0.2">
      <c r="B821" s="3">
        <v>48109</v>
      </c>
      <c r="C821" s="3">
        <v>0</v>
      </c>
      <c r="D821" s="3">
        <v>0</v>
      </c>
      <c r="E821" s="3">
        <v>0</v>
      </c>
      <c r="F821" s="3">
        <f t="shared" si="77"/>
        <v>0</v>
      </c>
      <c r="G821" t="str">
        <f>VLOOKUP(B821,Nuclides!A:F,5,FALSE)</f>
        <v>Cd109</v>
      </c>
      <c r="H821">
        <f>VLOOKUP(B821,Nuclides!A:F,4,FALSE)</f>
        <v>39864960</v>
      </c>
      <c r="I821" s="3" t="str">
        <f t="shared" si="78"/>
        <v>1.26y</v>
      </c>
      <c r="J821" s="3">
        <f t="shared" si="79"/>
        <v>1.7387379306537502E-8</v>
      </c>
      <c r="K821" s="3">
        <f t="shared" si="80"/>
        <v>0</v>
      </c>
      <c r="L821" s="3">
        <f t="shared" si="81"/>
        <v>0</v>
      </c>
      <c r="M821" s="3" t="str">
        <f t="shared" si="82"/>
        <v>Cd109</v>
      </c>
    </row>
    <row r="822" spans="2:13" hidden="1" x14ac:dyDescent="0.2">
      <c r="B822" s="3">
        <v>48110</v>
      </c>
      <c r="C822" s="3">
        <v>0</v>
      </c>
      <c r="D822" s="3">
        <v>0</v>
      </c>
      <c r="E822" s="3">
        <v>0</v>
      </c>
      <c r="F822" s="3">
        <f t="shared" si="77"/>
        <v>0</v>
      </c>
      <c r="G822" t="str">
        <f>VLOOKUP(B822,Nuclides!A:F,5,FALSE)</f>
        <v>Cd110</v>
      </c>
      <c r="H822" t="str">
        <f>VLOOKUP(B822,Nuclides!A:F,4,FALSE)</f>
        <v>STABLE</v>
      </c>
      <c r="I822" s="3" t="str">
        <f t="shared" si="78"/>
        <v>STABLE</v>
      </c>
      <c r="J822" s="3" t="e">
        <f t="shared" si="79"/>
        <v>#VALUE!</v>
      </c>
      <c r="K822" s="3" t="e">
        <f t="shared" si="80"/>
        <v>#VALUE!</v>
      </c>
      <c r="L822" s="3" t="e">
        <f t="shared" si="81"/>
        <v>#VALUE!</v>
      </c>
      <c r="M822" s="3" t="str">
        <f t="shared" si="82"/>
        <v>Cd110</v>
      </c>
    </row>
    <row r="823" spans="2:13" hidden="1" x14ac:dyDescent="0.2">
      <c r="B823" s="3">
        <v>48111</v>
      </c>
      <c r="C823" s="3">
        <v>0</v>
      </c>
      <c r="D823" s="3">
        <v>0</v>
      </c>
      <c r="E823" s="3">
        <v>0</v>
      </c>
      <c r="F823" s="3">
        <f t="shared" si="77"/>
        <v>0</v>
      </c>
      <c r="G823" t="str">
        <f>VLOOKUP(B823,Nuclides!A:F,5,FALSE)</f>
        <v>Cd111</v>
      </c>
      <c r="H823" t="str">
        <f>VLOOKUP(B823,Nuclides!A:F,4,FALSE)</f>
        <v>STABLE</v>
      </c>
      <c r="I823" s="3" t="str">
        <f t="shared" si="78"/>
        <v>STABLE</v>
      </c>
      <c r="J823" s="3" t="e">
        <f t="shared" si="79"/>
        <v>#VALUE!</v>
      </c>
      <c r="K823" s="3" t="e">
        <f t="shared" si="80"/>
        <v>#VALUE!</v>
      </c>
      <c r="L823" s="3" t="e">
        <f t="shared" si="81"/>
        <v>#VALUE!</v>
      </c>
      <c r="M823" s="3" t="str">
        <f t="shared" si="82"/>
        <v>Cd111</v>
      </c>
    </row>
    <row r="824" spans="2:13" hidden="1" x14ac:dyDescent="0.2">
      <c r="B824" s="3">
        <v>48112</v>
      </c>
      <c r="C824" s="3">
        <v>0</v>
      </c>
      <c r="D824" s="3">
        <v>0</v>
      </c>
      <c r="E824" s="3">
        <v>0</v>
      </c>
      <c r="F824" s="3">
        <f t="shared" si="77"/>
        <v>0</v>
      </c>
      <c r="G824" t="str">
        <f>VLOOKUP(B824,Nuclides!A:F,5,FALSE)</f>
        <v>Cd112</v>
      </c>
      <c r="H824" t="str">
        <f>VLOOKUP(B824,Nuclides!A:F,4,FALSE)</f>
        <v>STABLE</v>
      </c>
      <c r="I824" s="3" t="str">
        <f t="shared" si="78"/>
        <v>STABLE</v>
      </c>
      <c r="J824" s="3" t="e">
        <f t="shared" si="79"/>
        <v>#VALUE!</v>
      </c>
      <c r="K824" s="3" t="e">
        <f t="shared" si="80"/>
        <v>#VALUE!</v>
      </c>
      <c r="L824" s="3" t="e">
        <f t="shared" si="81"/>
        <v>#VALUE!</v>
      </c>
      <c r="M824" s="3" t="str">
        <f t="shared" si="82"/>
        <v>Cd112</v>
      </c>
    </row>
    <row r="825" spans="2:13" hidden="1" x14ac:dyDescent="0.2">
      <c r="B825" s="3">
        <v>48113</v>
      </c>
      <c r="C825" s="3">
        <v>0</v>
      </c>
      <c r="D825" s="3">
        <v>0</v>
      </c>
      <c r="E825" s="3">
        <v>0</v>
      </c>
      <c r="F825" s="3">
        <f t="shared" si="77"/>
        <v>0</v>
      </c>
      <c r="G825" t="str">
        <f>VLOOKUP(B825,Nuclides!A:F,5,FALSE)</f>
        <v>Cd113</v>
      </c>
      <c r="H825">
        <f>VLOOKUP(B825,Nuclides!A:F,4,FALSE)</f>
        <v>2.5246080000000001E+23</v>
      </c>
      <c r="I825" s="3" t="str">
        <f t="shared" si="78"/>
        <v>8005479452054790y</v>
      </c>
      <c r="J825" s="3">
        <f t="shared" si="79"/>
        <v>2.7455635907037657E-24</v>
      </c>
      <c r="K825" s="3">
        <f t="shared" si="80"/>
        <v>0</v>
      </c>
      <c r="L825" s="3">
        <f t="shared" si="81"/>
        <v>0</v>
      </c>
      <c r="M825" s="3" t="str">
        <f t="shared" si="82"/>
        <v>Cd113</v>
      </c>
    </row>
    <row r="826" spans="2:13" hidden="1" x14ac:dyDescent="0.2">
      <c r="B826" s="3">
        <v>48114</v>
      </c>
      <c r="C826" s="3">
        <v>0</v>
      </c>
      <c r="D826" s="3">
        <v>0</v>
      </c>
      <c r="E826" s="3">
        <v>0</v>
      </c>
      <c r="F826" s="3">
        <f t="shared" si="77"/>
        <v>0</v>
      </c>
      <c r="G826" t="str">
        <f>VLOOKUP(B826,Nuclides!A:F,5,FALSE)</f>
        <v>Cd114</v>
      </c>
      <c r="H826">
        <f>VLOOKUP(B826,Nuclides!A:F,4,FALSE)</f>
        <v>6.627096E+25</v>
      </c>
      <c r="I826" s="3" t="str">
        <f t="shared" si="78"/>
        <v>2101438356164380000y</v>
      </c>
      <c r="J826" s="3">
        <f t="shared" si="79"/>
        <v>1.045928986934768E-26</v>
      </c>
      <c r="K826" s="3">
        <f t="shared" si="80"/>
        <v>0</v>
      </c>
      <c r="L826" s="3">
        <f t="shared" si="81"/>
        <v>0</v>
      </c>
      <c r="M826" s="3" t="str">
        <f t="shared" si="82"/>
        <v>Cd114</v>
      </c>
    </row>
    <row r="827" spans="2:13" hidden="1" x14ac:dyDescent="0.2">
      <c r="B827" s="3">
        <v>48115</v>
      </c>
      <c r="C827" s="3">
        <v>0</v>
      </c>
      <c r="D827" s="3">
        <v>0</v>
      </c>
      <c r="E827" s="3">
        <v>0</v>
      </c>
      <c r="F827" s="3">
        <f t="shared" si="77"/>
        <v>0</v>
      </c>
      <c r="G827" t="str">
        <f>VLOOKUP(B827,Nuclides!A:F,5,FALSE)</f>
        <v>Cd115</v>
      </c>
      <c r="H827">
        <f>VLOOKUP(B827,Nuclides!A:F,4,FALSE)</f>
        <v>192456</v>
      </c>
      <c r="I827" s="3" t="str">
        <f t="shared" si="78"/>
        <v>2.23d</v>
      </c>
      <c r="J827" s="3">
        <f t="shared" si="79"/>
        <v>3.6015877944046708E-6</v>
      </c>
      <c r="K827" s="3">
        <f t="shared" si="80"/>
        <v>0</v>
      </c>
      <c r="L827" s="3">
        <f t="shared" si="81"/>
        <v>0</v>
      </c>
      <c r="M827" s="3" t="str">
        <f t="shared" si="82"/>
        <v>Cd115</v>
      </c>
    </row>
    <row r="828" spans="2:13" hidden="1" x14ac:dyDescent="0.2">
      <c r="B828" s="3">
        <v>48116</v>
      </c>
      <c r="C828" s="3">
        <v>0</v>
      </c>
      <c r="D828" s="3">
        <v>0</v>
      </c>
      <c r="E828" s="3">
        <v>0</v>
      </c>
      <c r="F828" s="3">
        <f t="shared" si="77"/>
        <v>0</v>
      </c>
      <c r="G828" t="str">
        <f>VLOOKUP(B828,Nuclides!A:F,5,FALSE)</f>
        <v>Cd116</v>
      </c>
      <c r="H828">
        <f>VLOOKUP(B828,Nuclides!A:F,4,FALSE)</f>
        <v>1.0414008E+27</v>
      </c>
      <c r="I828" s="3" t="str">
        <f t="shared" si="78"/>
        <v>33022602739726000000y</v>
      </c>
      <c r="J828" s="3">
        <f t="shared" si="79"/>
        <v>6.6559117350394328E-28</v>
      </c>
      <c r="K828" s="3">
        <f t="shared" si="80"/>
        <v>0</v>
      </c>
      <c r="L828" s="3">
        <f t="shared" si="81"/>
        <v>0</v>
      </c>
      <c r="M828" s="3" t="str">
        <f t="shared" si="82"/>
        <v>Cd116</v>
      </c>
    </row>
    <row r="829" spans="2:13" hidden="1" x14ac:dyDescent="0.2">
      <c r="B829" s="3">
        <v>48117</v>
      </c>
      <c r="C829" s="3">
        <v>0</v>
      </c>
      <c r="D829" s="3">
        <v>0</v>
      </c>
      <c r="E829" s="3">
        <v>0</v>
      </c>
      <c r="F829" s="3">
        <f t="shared" si="77"/>
        <v>0</v>
      </c>
      <c r="G829" t="str">
        <f>VLOOKUP(B829,Nuclides!A:F,5,FALSE)</f>
        <v>Cd117</v>
      </c>
      <c r="H829">
        <f>VLOOKUP(B829,Nuclides!A:F,4,FALSE)</f>
        <v>8964</v>
      </c>
      <c r="I829" s="3" t="str">
        <f t="shared" si="78"/>
        <v>2.49h</v>
      </c>
      <c r="J829" s="3">
        <f t="shared" si="79"/>
        <v>7.7325656019627993E-5</v>
      </c>
      <c r="K829" s="3">
        <f t="shared" si="80"/>
        <v>0</v>
      </c>
      <c r="L829" s="3">
        <f t="shared" si="81"/>
        <v>0</v>
      </c>
      <c r="M829" s="3" t="str">
        <f t="shared" si="82"/>
        <v>Cd117</v>
      </c>
    </row>
    <row r="830" spans="2:13" hidden="1" x14ac:dyDescent="0.2">
      <c r="B830" s="3">
        <v>48118</v>
      </c>
      <c r="C830" s="3">
        <v>0</v>
      </c>
      <c r="D830" s="3">
        <v>0</v>
      </c>
      <c r="E830" s="3">
        <v>0</v>
      </c>
      <c r="F830" s="3">
        <f t="shared" si="77"/>
        <v>0</v>
      </c>
      <c r="G830" t="str">
        <f>VLOOKUP(B830,Nuclides!A:F,5,FALSE)</f>
        <v>Cd118</v>
      </c>
      <c r="H830">
        <f>VLOOKUP(B830,Nuclides!A:F,4,FALSE)</f>
        <v>3018</v>
      </c>
      <c r="I830" s="3" t="str">
        <f t="shared" si="78"/>
        <v>50.3min</v>
      </c>
      <c r="J830" s="3">
        <f t="shared" si="79"/>
        <v>2.2967103398275192E-4</v>
      </c>
      <c r="K830" s="3">
        <f t="shared" si="80"/>
        <v>0</v>
      </c>
      <c r="L830" s="3">
        <f t="shared" si="81"/>
        <v>0</v>
      </c>
      <c r="M830" s="3" t="str">
        <f t="shared" si="82"/>
        <v>Cd118</v>
      </c>
    </row>
    <row r="831" spans="2:13" hidden="1" x14ac:dyDescent="0.2">
      <c r="B831" s="3">
        <v>48119</v>
      </c>
      <c r="C831" s="3">
        <v>0</v>
      </c>
      <c r="D831" s="3">
        <v>0</v>
      </c>
      <c r="E831" s="3">
        <v>0</v>
      </c>
      <c r="F831" s="3">
        <f t="shared" si="77"/>
        <v>0</v>
      </c>
      <c r="G831" t="str">
        <f>VLOOKUP(B831,Nuclides!A:F,5,FALSE)</f>
        <v>Cd119</v>
      </c>
      <c r="H831">
        <f>VLOOKUP(B831,Nuclides!A:F,4,FALSE)</f>
        <v>161.4</v>
      </c>
      <c r="I831" s="3" t="str">
        <f t="shared" si="78"/>
        <v>2.69min</v>
      </c>
      <c r="J831" s="3">
        <f t="shared" si="79"/>
        <v>4.2945921967778517E-3</v>
      </c>
      <c r="K831" s="3">
        <f t="shared" si="80"/>
        <v>0</v>
      </c>
      <c r="L831" s="3">
        <f t="shared" si="81"/>
        <v>0</v>
      </c>
      <c r="M831" s="3" t="str">
        <f t="shared" si="82"/>
        <v>Cd119</v>
      </c>
    </row>
    <row r="832" spans="2:13" hidden="1" x14ac:dyDescent="0.2">
      <c r="B832" s="3">
        <v>48120</v>
      </c>
      <c r="C832" s="3">
        <v>0</v>
      </c>
      <c r="D832" s="3">
        <v>0</v>
      </c>
      <c r="E832" s="3">
        <v>0</v>
      </c>
      <c r="F832" s="3">
        <f t="shared" si="77"/>
        <v>0</v>
      </c>
      <c r="G832" t="str">
        <f>VLOOKUP(B832,Nuclides!A:F,5,FALSE)</f>
        <v>Cd120</v>
      </c>
      <c r="H832">
        <f>VLOOKUP(B832,Nuclides!A:F,4,FALSE)</f>
        <v>50.8</v>
      </c>
      <c r="I832" s="3" t="str">
        <f t="shared" si="78"/>
        <v>50.8s</v>
      </c>
      <c r="J832" s="3">
        <f t="shared" si="79"/>
        <v>1.3644629538581601E-2</v>
      </c>
      <c r="K832" s="3">
        <f t="shared" si="80"/>
        <v>0</v>
      </c>
      <c r="L832" s="3">
        <f t="shared" si="81"/>
        <v>0</v>
      </c>
      <c r="M832" s="3" t="str">
        <f t="shared" si="82"/>
        <v>Cd120</v>
      </c>
    </row>
    <row r="833" spans="2:13" hidden="1" x14ac:dyDescent="0.2">
      <c r="B833" s="3">
        <v>48121</v>
      </c>
      <c r="C833" s="3">
        <v>0</v>
      </c>
      <c r="D833" s="3">
        <v>0</v>
      </c>
      <c r="E833" s="3">
        <v>0</v>
      </c>
      <c r="F833" s="3">
        <f t="shared" si="77"/>
        <v>0</v>
      </c>
      <c r="G833" t="str">
        <f>VLOOKUP(B833,Nuclides!A:F,5,FALSE)</f>
        <v>Cd121</v>
      </c>
      <c r="H833">
        <f>VLOOKUP(B833,Nuclides!A:F,4,FALSE)</f>
        <v>13.5</v>
      </c>
      <c r="I833" s="3" t="str">
        <f t="shared" si="78"/>
        <v>13.5s</v>
      </c>
      <c r="J833" s="3">
        <f t="shared" si="79"/>
        <v>5.1344235597032988E-2</v>
      </c>
      <c r="K833" s="3">
        <f t="shared" si="80"/>
        <v>0</v>
      </c>
      <c r="L833" s="3">
        <f t="shared" si="81"/>
        <v>0</v>
      </c>
      <c r="M833" s="3" t="str">
        <f t="shared" si="82"/>
        <v>Cd121</v>
      </c>
    </row>
    <row r="834" spans="2:13" hidden="1" x14ac:dyDescent="0.2">
      <c r="B834" s="3">
        <v>48122</v>
      </c>
      <c r="C834" s="3">
        <v>0</v>
      </c>
      <c r="D834" s="3">
        <v>0</v>
      </c>
      <c r="E834" s="3">
        <v>0</v>
      </c>
      <c r="F834" s="3">
        <f t="shared" si="77"/>
        <v>0</v>
      </c>
      <c r="G834" t="str">
        <f>VLOOKUP(B834,Nuclides!A:F,5,FALSE)</f>
        <v>Cd122</v>
      </c>
      <c r="H834">
        <f>VLOOKUP(B834,Nuclides!A:F,4,FALSE)</f>
        <v>5.24</v>
      </c>
      <c r="I834" s="3" t="str">
        <f t="shared" si="78"/>
        <v>5.24s</v>
      </c>
      <c r="J834" s="3">
        <f t="shared" si="79"/>
        <v>0.1322799962900659</v>
      </c>
      <c r="K834" s="3">
        <f t="shared" si="80"/>
        <v>0</v>
      </c>
      <c r="L834" s="3">
        <f t="shared" si="81"/>
        <v>0</v>
      </c>
      <c r="M834" s="3" t="str">
        <f t="shared" si="82"/>
        <v>Cd122</v>
      </c>
    </row>
    <row r="835" spans="2:13" hidden="1" x14ac:dyDescent="0.2">
      <c r="B835" s="3">
        <v>48123</v>
      </c>
      <c r="C835" s="3">
        <v>0</v>
      </c>
      <c r="D835" s="3">
        <v>0</v>
      </c>
      <c r="E835" s="3">
        <v>0</v>
      </c>
      <c r="F835" s="3">
        <f t="shared" si="77"/>
        <v>0</v>
      </c>
      <c r="G835" t="str">
        <f>VLOOKUP(B835,Nuclides!A:F,5,FALSE)</f>
        <v>Cd123</v>
      </c>
      <c r="H835">
        <f>VLOOKUP(B835,Nuclides!A:F,4,FALSE)</f>
        <v>2.1</v>
      </c>
      <c r="I835" s="3" t="str">
        <f t="shared" si="78"/>
        <v>2.1s</v>
      </c>
      <c r="J835" s="3">
        <f t="shared" si="79"/>
        <v>0.3300700859809263</v>
      </c>
      <c r="K835" s="3">
        <f t="shared" si="80"/>
        <v>0</v>
      </c>
      <c r="L835" s="3">
        <f t="shared" si="81"/>
        <v>0</v>
      </c>
      <c r="M835" s="3" t="str">
        <f t="shared" si="82"/>
        <v>Cd123</v>
      </c>
    </row>
    <row r="836" spans="2:13" hidden="1" x14ac:dyDescent="0.2">
      <c r="B836" s="3">
        <v>48124</v>
      </c>
      <c r="C836" s="3">
        <v>0</v>
      </c>
      <c r="D836" s="3">
        <v>0</v>
      </c>
      <c r="E836" s="3">
        <v>0</v>
      </c>
      <c r="F836" s="3">
        <f t="shared" si="77"/>
        <v>0</v>
      </c>
      <c r="G836" t="str">
        <f>VLOOKUP(B836,Nuclides!A:F,5,FALSE)</f>
        <v>Cd124</v>
      </c>
      <c r="H836">
        <f>VLOOKUP(B836,Nuclides!A:F,4,FALSE)</f>
        <v>1.25</v>
      </c>
      <c r="I836" s="3" t="str">
        <f t="shared" si="78"/>
        <v>1.25s</v>
      </c>
      <c r="J836" s="3">
        <f t="shared" si="79"/>
        <v>0.55451774444795621</v>
      </c>
      <c r="K836" s="3">
        <f t="shared" si="80"/>
        <v>0</v>
      </c>
      <c r="L836" s="3">
        <f t="shared" si="81"/>
        <v>0</v>
      </c>
      <c r="M836" s="3" t="str">
        <f t="shared" si="82"/>
        <v>Cd124</v>
      </c>
    </row>
    <row r="837" spans="2:13" hidden="1" x14ac:dyDescent="0.2">
      <c r="B837" s="3">
        <v>48125</v>
      </c>
      <c r="C837" s="3">
        <v>0</v>
      </c>
      <c r="D837" s="3">
        <v>0</v>
      </c>
      <c r="E837" s="3">
        <v>0</v>
      </c>
      <c r="F837" s="3">
        <f t="shared" ref="F837:F900" si="83">SUM(C837:E837)</f>
        <v>0</v>
      </c>
      <c r="G837" t="str">
        <f>VLOOKUP(B837,Nuclides!A:F,5,FALSE)</f>
        <v>Cd125</v>
      </c>
      <c r="H837">
        <f>VLOOKUP(B837,Nuclides!A:F,4,FALSE)</f>
        <v>0.68</v>
      </c>
      <c r="I837" s="3" t="str">
        <f t="shared" ref="I837:I900" si="84">IF(H837="STABLE", "STABLE", IF(H837&lt;60, H837&amp;"s", IF(H837&lt;3600, ROUND(H837/60,2)&amp;"min", IF(H837&lt;86400, ROUND(H837/3600,2)&amp;"h", IF(H837&lt;31536000, ROUND(H837/86400,2)&amp;"d", ROUND(H837/31536000,2)&amp;"y")))))</f>
        <v>0.68s</v>
      </c>
      <c r="J837" s="3">
        <f t="shared" ref="J837:J900" si="85">LN(2)/H837</f>
        <v>1.019334089058743</v>
      </c>
      <c r="K837" s="3">
        <f t="shared" ref="K837:K900" si="86">10*F837*(1-EXP(-J837*600))*6240000000000</f>
        <v>0</v>
      </c>
      <c r="L837" s="3">
        <f t="shared" ref="L837:L900" si="87">EXP(-J837*30*60)*K837</f>
        <v>0</v>
      </c>
      <c r="M837" s="3" t="str">
        <f t="shared" ref="M837:M900" si="88">G837</f>
        <v>Cd125</v>
      </c>
    </row>
    <row r="838" spans="2:13" hidden="1" x14ac:dyDescent="0.2">
      <c r="B838" s="3">
        <v>48126</v>
      </c>
      <c r="C838" s="3">
        <v>0</v>
      </c>
      <c r="D838" s="3">
        <v>0</v>
      </c>
      <c r="E838" s="3">
        <v>0</v>
      </c>
      <c r="F838" s="3">
        <f t="shared" si="83"/>
        <v>0</v>
      </c>
      <c r="G838" t="str">
        <f>VLOOKUP(B838,Nuclides!A:F,5,FALSE)</f>
        <v>Cd126</v>
      </c>
      <c r="H838">
        <f>VLOOKUP(B838,Nuclides!A:F,4,FALSE)</f>
        <v>0.51500000000000001</v>
      </c>
      <c r="I838" s="3" t="str">
        <f t="shared" si="84"/>
        <v>0.515s</v>
      </c>
      <c r="J838" s="3">
        <f t="shared" si="85"/>
        <v>1.3459168554562044</v>
      </c>
      <c r="K838" s="3">
        <f t="shared" si="86"/>
        <v>0</v>
      </c>
      <c r="L838" s="3">
        <f t="shared" si="87"/>
        <v>0</v>
      </c>
      <c r="M838" s="3" t="str">
        <f t="shared" si="88"/>
        <v>Cd126</v>
      </c>
    </row>
    <row r="839" spans="2:13" hidden="1" x14ac:dyDescent="0.2">
      <c r="B839" s="3">
        <v>49100</v>
      </c>
      <c r="C839" s="3">
        <v>0</v>
      </c>
      <c r="D839" s="3">
        <v>0</v>
      </c>
      <c r="E839" s="3">
        <v>0</v>
      </c>
      <c r="F839" s="3">
        <f t="shared" si="83"/>
        <v>0</v>
      </c>
      <c r="G839" t="str">
        <f>VLOOKUP(B839,Nuclides!A:F,5,FALSE)</f>
        <v>In100</v>
      </c>
      <c r="H839">
        <f>VLOOKUP(B839,Nuclides!A:F,4,FALSE)</f>
        <v>5.8</v>
      </c>
      <c r="I839" s="3" t="str">
        <f t="shared" si="84"/>
        <v>5.8s</v>
      </c>
      <c r="J839" s="3">
        <f t="shared" si="85"/>
        <v>0.11950813457930091</v>
      </c>
      <c r="K839" s="3">
        <f t="shared" si="86"/>
        <v>0</v>
      </c>
      <c r="L839" s="3">
        <f t="shared" si="87"/>
        <v>0</v>
      </c>
      <c r="M839" s="3" t="str">
        <f t="shared" si="88"/>
        <v>In100</v>
      </c>
    </row>
    <row r="840" spans="2:13" hidden="1" x14ac:dyDescent="0.2">
      <c r="B840" s="3">
        <v>49101</v>
      </c>
      <c r="C840" s="3">
        <v>0</v>
      </c>
      <c r="D840" s="3">
        <v>0</v>
      </c>
      <c r="E840" s="3">
        <v>0</v>
      </c>
      <c r="F840" s="3">
        <f t="shared" si="83"/>
        <v>0</v>
      </c>
      <c r="G840" t="str">
        <f>VLOOKUP(B840,Nuclides!A:F,5,FALSE)</f>
        <v>In101</v>
      </c>
      <c r="H840">
        <f>VLOOKUP(B840,Nuclides!A:F,4,FALSE)</f>
        <v>15.1</v>
      </c>
      <c r="I840" s="3" t="str">
        <f t="shared" si="84"/>
        <v>15.1s</v>
      </c>
      <c r="J840" s="3">
        <f t="shared" si="85"/>
        <v>4.5903786792049359E-2</v>
      </c>
      <c r="K840" s="3">
        <f t="shared" si="86"/>
        <v>0</v>
      </c>
      <c r="L840" s="3">
        <f t="shared" si="87"/>
        <v>0</v>
      </c>
      <c r="M840" s="3" t="str">
        <f t="shared" si="88"/>
        <v>In101</v>
      </c>
    </row>
    <row r="841" spans="2:13" hidden="1" x14ac:dyDescent="0.2">
      <c r="B841" s="3">
        <v>49102</v>
      </c>
      <c r="C841" s="3">
        <v>0</v>
      </c>
      <c r="D841" s="3">
        <v>0</v>
      </c>
      <c r="E841" s="3">
        <v>0</v>
      </c>
      <c r="F841" s="3">
        <f t="shared" si="83"/>
        <v>0</v>
      </c>
      <c r="G841" t="str">
        <f>VLOOKUP(B841,Nuclides!A:F,5,FALSE)</f>
        <v>In102</v>
      </c>
      <c r="H841">
        <f>VLOOKUP(B841,Nuclides!A:F,4,FALSE)</f>
        <v>23.3</v>
      </c>
      <c r="I841" s="3" t="str">
        <f t="shared" si="84"/>
        <v>23.3s</v>
      </c>
      <c r="J841" s="3">
        <f t="shared" si="85"/>
        <v>2.9748806032615677E-2</v>
      </c>
      <c r="K841" s="3">
        <f t="shared" si="86"/>
        <v>0</v>
      </c>
      <c r="L841" s="3">
        <f t="shared" si="87"/>
        <v>0</v>
      </c>
      <c r="M841" s="3" t="str">
        <f t="shared" si="88"/>
        <v>In102</v>
      </c>
    </row>
    <row r="842" spans="2:13" hidden="1" x14ac:dyDescent="0.2">
      <c r="B842" s="3">
        <v>49103</v>
      </c>
      <c r="C842" s="3">
        <v>0</v>
      </c>
      <c r="D842" s="3">
        <v>0</v>
      </c>
      <c r="E842" s="3">
        <v>0</v>
      </c>
      <c r="F842" s="3">
        <f t="shared" si="83"/>
        <v>0</v>
      </c>
      <c r="G842" t="str">
        <f>VLOOKUP(B842,Nuclides!A:F,5,FALSE)</f>
        <v>In103</v>
      </c>
      <c r="H842">
        <f>VLOOKUP(B842,Nuclides!A:F,4,FALSE)</f>
        <v>65</v>
      </c>
      <c r="I842" s="3" t="str">
        <f t="shared" si="84"/>
        <v>1.08min</v>
      </c>
      <c r="J842" s="3">
        <f t="shared" si="85"/>
        <v>1.0663802777845312E-2</v>
      </c>
      <c r="K842" s="3">
        <f t="shared" si="86"/>
        <v>0</v>
      </c>
      <c r="L842" s="3">
        <f t="shared" si="87"/>
        <v>0</v>
      </c>
      <c r="M842" s="3" t="str">
        <f t="shared" si="88"/>
        <v>In103</v>
      </c>
    </row>
    <row r="843" spans="2:13" hidden="1" x14ac:dyDescent="0.2">
      <c r="B843" s="3">
        <v>49104</v>
      </c>
      <c r="C843" s="3">
        <v>0</v>
      </c>
      <c r="D843" s="3">
        <v>0</v>
      </c>
      <c r="E843" s="3">
        <v>0</v>
      </c>
      <c r="F843" s="3">
        <f t="shared" si="83"/>
        <v>0</v>
      </c>
      <c r="G843" t="str">
        <f>VLOOKUP(B843,Nuclides!A:F,5,FALSE)</f>
        <v>In104</v>
      </c>
      <c r="H843">
        <f>VLOOKUP(B843,Nuclides!A:F,4,FALSE)</f>
        <v>108</v>
      </c>
      <c r="I843" s="3" t="str">
        <f t="shared" si="84"/>
        <v>1.8min</v>
      </c>
      <c r="J843" s="3">
        <f t="shared" si="85"/>
        <v>6.4180294496291234E-3</v>
      </c>
      <c r="K843" s="3">
        <f t="shared" si="86"/>
        <v>0</v>
      </c>
      <c r="L843" s="3">
        <f t="shared" si="87"/>
        <v>0</v>
      </c>
      <c r="M843" s="3" t="str">
        <f t="shared" si="88"/>
        <v>In104</v>
      </c>
    </row>
    <row r="844" spans="2:13" hidden="1" x14ac:dyDescent="0.2">
      <c r="B844" s="3">
        <v>49105</v>
      </c>
      <c r="C844" s="3">
        <v>0</v>
      </c>
      <c r="D844" s="3">
        <v>0</v>
      </c>
      <c r="E844" s="3">
        <v>0</v>
      </c>
      <c r="F844" s="3">
        <f t="shared" si="83"/>
        <v>0</v>
      </c>
      <c r="G844" t="str">
        <f>VLOOKUP(B844,Nuclides!A:F,5,FALSE)</f>
        <v>In105</v>
      </c>
      <c r="H844">
        <f>VLOOKUP(B844,Nuclides!A:F,4,FALSE)</f>
        <v>304.2</v>
      </c>
      <c r="I844" s="3" t="str">
        <f t="shared" si="84"/>
        <v>5.07min</v>
      </c>
      <c r="J844" s="3">
        <f t="shared" si="85"/>
        <v>2.2785903371464341E-3</v>
      </c>
      <c r="K844" s="3">
        <f t="shared" si="86"/>
        <v>0</v>
      </c>
      <c r="L844" s="3">
        <f t="shared" si="87"/>
        <v>0</v>
      </c>
      <c r="M844" s="3" t="str">
        <f t="shared" si="88"/>
        <v>In105</v>
      </c>
    </row>
    <row r="845" spans="2:13" hidden="1" x14ac:dyDescent="0.2">
      <c r="B845" s="3">
        <v>49106</v>
      </c>
      <c r="C845" s="3">
        <v>0</v>
      </c>
      <c r="D845" s="3">
        <v>0</v>
      </c>
      <c r="E845" s="3">
        <v>0</v>
      </c>
      <c r="F845" s="3">
        <f t="shared" si="83"/>
        <v>0</v>
      </c>
      <c r="G845" t="str">
        <f>VLOOKUP(B845,Nuclides!A:F,5,FALSE)</f>
        <v>In106</v>
      </c>
      <c r="H845">
        <f>VLOOKUP(B845,Nuclides!A:F,4,FALSE)</f>
        <v>372</v>
      </c>
      <c r="I845" s="3" t="str">
        <f t="shared" si="84"/>
        <v>6.2min</v>
      </c>
      <c r="J845" s="3">
        <f t="shared" si="85"/>
        <v>1.8632988724729713E-3</v>
      </c>
      <c r="K845" s="3">
        <f t="shared" si="86"/>
        <v>0</v>
      </c>
      <c r="L845" s="3">
        <f t="shared" si="87"/>
        <v>0</v>
      </c>
      <c r="M845" s="3" t="str">
        <f t="shared" si="88"/>
        <v>In106</v>
      </c>
    </row>
    <row r="846" spans="2:13" hidden="1" x14ac:dyDescent="0.2">
      <c r="B846" s="3">
        <v>49107</v>
      </c>
      <c r="C846" s="3">
        <v>0</v>
      </c>
      <c r="D846" s="3">
        <v>0</v>
      </c>
      <c r="E846" s="3">
        <v>0</v>
      </c>
      <c r="F846" s="3">
        <f t="shared" si="83"/>
        <v>0</v>
      </c>
      <c r="G846" t="str">
        <f>VLOOKUP(B846,Nuclides!A:F,5,FALSE)</f>
        <v>In107</v>
      </c>
      <c r="H846">
        <f>VLOOKUP(B846,Nuclides!A:F,4,FALSE)</f>
        <v>1944</v>
      </c>
      <c r="I846" s="3" t="str">
        <f t="shared" si="84"/>
        <v>32.4min</v>
      </c>
      <c r="J846" s="3">
        <f t="shared" si="85"/>
        <v>3.5655719164606238E-4</v>
      </c>
      <c r="K846" s="3">
        <f t="shared" si="86"/>
        <v>0</v>
      </c>
      <c r="L846" s="3">
        <f t="shared" si="87"/>
        <v>0</v>
      </c>
      <c r="M846" s="3" t="str">
        <f t="shared" si="88"/>
        <v>In107</v>
      </c>
    </row>
    <row r="847" spans="2:13" hidden="1" x14ac:dyDescent="0.2">
      <c r="B847" s="3">
        <v>49108</v>
      </c>
      <c r="C847" s="3">
        <v>0</v>
      </c>
      <c r="D847" s="3">
        <v>0</v>
      </c>
      <c r="E847" s="3">
        <v>0</v>
      </c>
      <c r="F847" s="3">
        <f t="shared" si="83"/>
        <v>0</v>
      </c>
      <c r="G847" t="str">
        <f>VLOOKUP(B847,Nuclides!A:F,5,FALSE)</f>
        <v>In108</v>
      </c>
      <c r="H847">
        <f>VLOOKUP(B847,Nuclides!A:F,4,FALSE)</f>
        <v>3480</v>
      </c>
      <c r="I847" s="3" t="str">
        <f t="shared" si="84"/>
        <v>58min</v>
      </c>
      <c r="J847" s="3">
        <f t="shared" si="85"/>
        <v>1.9918022429883485E-4</v>
      </c>
      <c r="K847" s="3">
        <f t="shared" si="86"/>
        <v>0</v>
      </c>
      <c r="L847" s="3">
        <f t="shared" si="87"/>
        <v>0</v>
      </c>
      <c r="M847" s="3" t="str">
        <f t="shared" si="88"/>
        <v>In108</v>
      </c>
    </row>
    <row r="848" spans="2:13" hidden="1" x14ac:dyDescent="0.2">
      <c r="B848" s="3">
        <v>49109</v>
      </c>
      <c r="C848" s="3">
        <v>0</v>
      </c>
      <c r="D848" s="3">
        <v>0</v>
      </c>
      <c r="E848" s="3">
        <v>0</v>
      </c>
      <c r="F848" s="3">
        <f t="shared" si="83"/>
        <v>0</v>
      </c>
      <c r="G848" t="str">
        <f>VLOOKUP(B848,Nuclides!A:F,5,FALSE)</f>
        <v>In109</v>
      </c>
      <c r="H848">
        <f>VLOOKUP(B848,Nuclides!A:F,4,FALSE)</f>
        <v>15001.199999999901</v>
      </c>
      <c r="I848" s="3" t="str">
        <f t="shared" si="84"/>
        <v>4.17h</v>
      </c>
      <c r="J848" s="3">
        <f t="shared" si="85"/>
        <v>4.6206115548086146E-5</v>
      </c>
      <c r="K848" s="3">
        <f t="shared" si="86"/>
        <v>0</v>
      </c>
      <c r="L848" s="3">
        <f t="shared" si="87"/>
        <v>0</v>
      </c>
      <c r="M848" s="3" t="str">
        <f t="shared" si="88"/>
        <v>In109</v>
      </c>
    </row>
    <row r="849" spans="2:13" hidden="1" x14ac:dyDescent="0.2">
      <c r="B849" s="3">
        <v>49110</v>
      </c>
      <c r="C849" s="3">
        <v>0</v>
      </c>
      <c r="D849" s="3">
        <v>0</v>
      </c>
      <c r="E849" s="3">
        <v>0</v>
      </c>
      <c r="F849" s="3">
        <f t="shared" si="83"/>
        <v>0</v>
      </c>
      <c r="G849" t="str">
        <f>VLOOKUP(B849,Nuclides!A:F,5,FALSE)</f>
        <v>In110</v>
      </c>
      <c r="H849">
        <f>VLOOKUP(B849,Nuclides!A:F,4,FALSE)</f>
        <v>17640</v>
      </c>
      <c r="I849" s="3" t="str">
        <f t="shared" si="84"/>
        <v>4.9h</v>
      </c>
      <c r="J849" s="3">
        <f t="shared" si="85"/>
        <v>3.9294057854872179E-5</v>
      </c>
      <c r="K849" s="3">
        <f t="shared" si="86"/>
        <v>0</v>
      </c>
      <c r="L849" s="3">
        <f t="shared" si="87"/>
        <v>0</v>
      </c>
      <c r="M849" s="3" t="str">
        <f t="shared" si="88"/>
        <v>In110</v>
      </c>
    </row>
    <row r="850" spans="2:13" hidden="1" x14ac:dyDescent="0.2">
      <c r="B850" s="3">
        <v>49111</v>
      </c>
      <c r="C850" s="3">
        <v>0</v>
      </c>
      <c r="D850" s="3">
        <v>0</v>
      </c>
      <c r="E850" s="3">
        <v>0</v>
      </c>
      <c r="F850" s="3">
        <f t="shared" si="83"/>
        <v>0</v>
      </c>
      <c r="G850" t="str">
        <f>VLOOKUP(B850,Nuclides!A:F,5,FALSE)</f>
        <v>In111</v>
      </c>
      <c r="H850">
        <f>VLOOKUP(B850,Nuclides!A:F,4,FALSE)</f>
        <v>242326.08</v>
      </c>
      <c r="I850" s="3" t="str">
        <f t="shared" si="84"/>
        <v>2.8d</v>
      </c>
      <c r="J850" s="3">
        <f t="shared" si="85"/>
        <v>2.8603903490699198E-6</v>
      </c>
      <c r="K850" s="3">
        <f t="shared" si="86"/>
        <v>0</v>
      </c>
      <c r="L850" s="3">
        <f t="shared" si="87"/>
        <v>0</v>
      </c>
      <c r="M850" s="3" t="str">
        <f t="shared" si="88"/>
        <v>In111</v>
      </c>
    </row>
    <row r="851" spans="2:13" hidden="1" x14ac:dyDescent="0.2">
      <c r="B851" s="3">
        <v>49112</v>
      </c>
      <c r="C851" s="3">
        <v>0</v>
      </c>
      <c r="D851" s="3">
        <v>0</v>
      </c>
      <c r="E851" s="3">
        <v>0</v>
      </c>
      <c r="F851" s="3">
        <f t="shared" si="83"/>
        <v>0</v>
      </c>
      <c r="G851" t="str">
        <f>VLOOKUP(B851,Nuclides!A:F,5,FALSE)</f>
        <v>In112</v>
      </c>
      <c r="H851">
        <f>VLOOKUP(B851,Nuclides!A:F,4,FALSE)</f>
        <v>892.8</v>
      </c>
      <c r="I851" s="3" t="str">
        <f t="shared" si="84"/>
        <v>14.88min</v>
      </c>
      <c r="J851" s="3">
        <f t="shared" si="85"/>
        <v>7.7637453019707139E-4</v>
      </c>
      <c r="K851" s="3">
        <f t="shared" si="86"/>
        <v>0</v>
      </c>
      <c r="L851" s="3">
        <f t="shared" si="87"/>
        <v>0</v>
      </c>
      <c r="M851" s="3" t="str">
        <f t="shared" si="88"/>
        <v>In112</v>
      </c>
    </row>
    <row r="852" spans="2:13" hidden="1" x14ac:dyDescent="0.2">
      <c r="B852" s="3">
        <v>49113</v>
      </c>
      <c r="C852" s="3">
        <v>0</v>
      </c>
      <c r="D852" s="3">
        <v>0</v>
      </c>
      <c r="E852" s="3">
        <v>0</v>
      </c>
      <c r="F852" s="3">
        <f t="shared" si="83"/>
        <v>0</v>
      </c>
      <c r="G852" t="str">
        <f>VLOOKUP(B852,Nuclides!A:F,5,FALSE)</f>
        <v>In113</v>
      </c>
      <c r="H852" t="str">
        <f>VLOOKUP(B852,Nuclides!A:F,4,FALSE)</f>
        <v>STABLE</v>
      </c>
      <c r="I852" s="3" t="str">
        <f t="shared" si="84"/>
        <v>STABLE</v>
      </c>
      <c r="J852" s="3" t="e">
        <f t="shared" si="85"/>
        <v>#VALUE!</v>
      </c>
      <c r="K852" s="3" t="e">
        <f t="shared" si="86"/>
        <v>#VALUE!</v>
      </c>
      <c r="L852" s="3" t="e">
        <f t="shared" si="87"/>
        <v>#VALUE!</v>
      </c>
      <c r="M852" s="3" t="str">
        <f t="shared" si="88"/>
        <v>In113</v>
      </c>
    </row>
    <row r="853" spans="2:13" hidden="1" x14ac:dyDescent="0.2">
      <c r="B853" s="3">
        <v>49114</v>
      </c>
      <c r="C853" s="3">
        <v>0</v>
      </c>
      <c r="D853" s="3">
        <v>0</v>
      </c>
      <c r="E853" s="3">
        <v>0</v>
      </c>
      <c r="F853" s="3">
        <f t="shared" si="83"/>
        <v>0</v>
      </c>
      <c r="G853" t="str">
        <f>VLOOKUP(B853,Nuclides!A:F,5,FALSE)</f>
        <v>In114</v>
      </c>
      <c r="H853">
        <f>VLOOKUP(B853,Nuclides!A:F,4,FALSE)</f>
        <v>71.900000000000006</v>
      </c>
      <c r="I853" s="3" t="str">
        <f t="shared" si="84"/>
        <v>1.2min</v>
      </c>
      <c r="J853" s="3">
        <f t="shared" si="85"/>
        <v>9.6404336656459692E-3</v>
      </c>
      <c r="K853" s="3">
        <f t="shared" si="86"/>
        <v>0</v>
      </c>
      <c r="L853" s="3">
        <f t="shared" si="87"/>
        <v>0</v>
      </c>
      <c r="M853" s="3" t="str">
        <f t="shared" si="88"/>
        <v>In114</v>
      </c>
    </row>
    <row r="854" spans="2:13" hidden="1" x14ac:dyDescent="0.2">
      <c r="B854" s="3">
        <v>49115</v>
      </c>
      <c r="C854" s="3">
        <v>0</v>
      </c>
      <c r="D854" s="3">
        <v>0</v>
      </c>
      <c r="E854" s="3">
        <v>0</v>
      </c>
      <c r="F854" s="3">
        <f t="shared" si="83"/>
        <v>0</v>
      </c>
      <c r="G854" t="str">
        <f>VLOOKUP(B854,Nuclides!A:F,5,FALSE)</f>
        <v>In115</v>
      </c>
      <c r="H854">
        <f>VLOOKUP(B854,Nuclides!A:F,4,FALSE)</f>
        <v>1.3916901599999999E+22</v>
      </c>
      <c r="I854" s="3" t="str">
        <f t="shared" si="84"/>
        <v>441302054794520y</v>
      </c>
      <c r="J854" s="3">
        <f t="shared" si="85"/>
        <v>4.980614223498895E-23</v>
      </c>
      <c r="K854" s="3">
        <f t="shared" si="86"/>
        <v>0</v>
      </c>
      <c r="L854" s="3">
        <f t="shared" si="87"/>
        <v>0</v>
      </c>
      <c r="M854" s="3" t="str">
        <f t="shared" si="88"/>
        <v>In115</v>
      </c>
    </row>
    <row r="855" spans="2:13" hidden="1" x14ac:dyDescent="0.2">
      <c r="B855" s="3">
        <v>49116</v>
      </c>
      <c r="C855" s="3">
        <v>0</v>
      </c>
      <c r="D855" s="3">
        <v>0</v>
      </c>
      <c r="E855" s="3">
        <v>0</v>
      </c>
      <c r="F855" s="3">
        <f t="shared" si="83"/>
        <v>0</v>
      </c>
      <c r="G855" t="str">
        <f>VLOOKUP(B855,Nuclides!A:F,5,FALSE)</f>
        <v>In116</v>
      </c>
      <c r="H855">
        <f>VLOOKUP(B855,Nuclides!A:F,4,FALSE)</f>
        <v>14.1</v>
      </c>
      <c r="I855" s="3" t="str">
        <f t="shared" si="84"/>
        <v>14.1s</v>
      </c>
      <c r="J855" s="3">
        <f t="shared" si="85"/>
        <v>4.9159374507797539E-2</v>
      </c>
      <c r="K855" s="3">
        <f t="shared" si="86"/>
        <v>0</v>
      </c>
      <c r="L855" s="3">
        <f t="shared" si="87"/>
        <v>0</v>
      </c>
      <c r="M855" s="3" t="str">
        <f t="shared" si="88"/>
        <v>In116</v>
      </c>
    </row>
    <row r="856" spans="2:13" hidden="1" x14ac:dyDescent="0.2">
      <c r="B856" s="3">
        <v>49117</v>
      </c>
      <c r="C856" s="3">
        <v>0</v>
      </c>
      <c r="D856" s="3">
        <v>0</v>
      </c>
      <c r="E856" s="3">
        <v>0</v>
      </c>
      <c r="F856" s="3">
        <f t="shared" si="83"/>
        <v>0</v>
      </c>
      <c r="G856" t="str">
        <f>VLOOKUP(B856,Nuclides!A:F,5,FALSE)</f>
        <v>In117</v>
      </c>
      <c r="H856">
        <f>VLOOKUP(B856,Nuclides!A:F,4,FALSE)</f>
        <v>2592</v>
      </c>
      <c r="I856" s="3" t="str">
        <f t="shared" si="84"/>
        <v>43.2min</v>
      </c>
      <c r="J856" s="3">
        <f t="shared" si="85"/>
        <v>2.6741789373454681E-4</v>
      </c>
      <c r="K856" s="3">
        <f t="shared" si="86"/>
        <v>0</v>
      </c>
      <c r="L856" s="3">
        <f t="shared" si="87"/>
        <v>0</v>
      </c>
      <c r="M856" s="3" t="str">
        <f t="shared" si="88"/>
        <v>In117</v>
      </c>
    </row>
    <row r="857" spans="2:13" hidden="1" x14ac:dyDescent="0.2">
      <c r="B857" s="3">
        <v>49118</v>
      </c>
      <c r="C857" s="3">
        <v>0</v>
      </c>
      <c r="D857" s="3">
        <v>0</v>
      </c>
      <c r="E857" s="3">
        <v>0</v>
      </c>
      <c r="F857" s="3">
        <f t="shared" si="83"/>
        <v>0</v>
      </c>
      <c r="G857" t="str">
        <f>VLOOKUP(B857,Nuclides!A:F,5,FALSE)</f>
        <v>In118</v>
      </c>
      <c r="H857">
        <f>VLOOKUP(B857,Nuclides!A:F,4,FALSE)</f>
        <v>5</v>
      </c>
      <c r="I857" s="3" t="str">
        <f t="shared" si="84"/>
        <v>5s</v>
      </c>
      <c r="J857" s="3">
        <f t="shared" si="85"/>
        <v>0.13862943611198905</v>
      </c>
      <c r="K857" s="3">
        <f t="shared" si="86"/>
        <v>0</v>
      </c>
      <c r="L857" s="3">
        <f t="shared" si="87"/>
        <v>0</v>
      </c>
      <c r="M857" s="3" t="str">
        <f t="shared" si="88"/>
        <v>In118</v>
      </c>
    </row>
    <row r="858" spans="2:13" hidden="1" x14ac:dyDescent="0.2">
      <c r="B858" s="3">
        <v>49119</v>
      </c>
      <c r="C858" s="3">
        <v>0</v>
      </c>
      <c r="D858" s="3">
        <v>0</v>
      </c>
      <c r="E858" s="3">
        <v>0</v>
      </c>
      <c r="F858" s="3">
        <f t="shared" si="83"/>
        <v>0</v>
      </c>
      <c r="G858" t="str">
        <f>VLOOKUP(B858,Nuclides!A:F,5,FALSE)</f>
        <v>In119</v>
      </c>
      <c r="H858">
        <f>VLOOKUP(B858,Nuclides!A:F,4,FALSE)</f>
        <v>144</v>
      </c>
      <c r="I858" s="3" t="str">
        <f t="shared" si="84"/>
        <v>2.4min</v>
      </c>
      <c r="J858" s="3">
        <f t="shared" si="85"/>
        <v>4.8135220872218424E-3</v>
      </c>
      <c r="K858" s="3">
        <f t="shared" si="86"/>
        <v>0</v>
      </c>
      <c r="L858" s="3">
        <f t="shared" si="87"/>
        <v>0</v>
      </c>
      <c r="M858" s="3" t="str">
        <f t="shared" si="88"/>
        <v>In119</v>
      </c>
    </row>
    <row r="859" spans="2:13" hidden="1" x14ac:dyDescent="0.2">
      <c r="B859" s="3">
        <v>49120</v>
      </c>
      <c r="C859" s="3">
        <v>0</v>
      </c>
      <c r="D859" s="3">
        <v>0</v>
      </c>
      <c r="E859" s="3">
        <v>0</v>
      </c>
      <c r="F859" s="3">
        <f t="shared" si="83"/>
        <v>0</v>
      </c>
      <c r="G859" t="str">
        <f>VLOOKUP(B859,Nuclides!A:F,5,FALSE)</f>
        <v>In120</v>
      </c>
      <c r="H859">
        <f>VLOOKUP(B859,Nuclides!A:F,4,FALSE)</f>
        <v>3.08</v>
      </c>
      <c r="I859" s="3" t="str">
        <f t="shared" si="84"/>
        <v>3.08s</v>
      </c>
      <c r="J859" s="3">
        <f t="shared" si="85"/>
        <v>0.22504778589608612</v>
      </c>
      <c r="K859" s="3">
        <f t="shared" si="86"/>
        <v>0</v>
      </c>
      <c r="L859" s="3">
        <f t="shared" si="87"/>
        <v>0</v>
      </c>
      <c r="M859" s="3" t="str">
        <f t="shared" si="88"/>
        <v>In120</v>
      </c>
    </row>
    <row r="860" spans="2:13" hidden="1" x14ac:dyDescent="0.2">
      <c r="B860" s="3">
        <v>49121</v>
      </c>
      <c r="C860" s="3">
        <v>0</v>
      </c>
      <c r="D860" s="3">
        <v>0</v>
      </c>
      <c r="E860" s="3">
        <v>0</v>
      </c>
      <c r="F860" s="3">
        <f t="shared" si="83"/>
        <v>0</v>
      </c>
      <c r="G860" t="str">
        <f>VLOOKUP(B860,Nuclides!A:F,5,FALSE)</f>
        <v>In121</v>
      </c>
      <c r="H860">
        <f>VLOOKUP(B860,Nuclides!A:F,4,FALSE)</f>
        <v>23.1</v>
      </c>
      <c r="I860" s="3" t="str">
        <f t="shared" si="84"/>
        <v>23.1s</v>
      </c>
      <c r="J860" s="3">
        <f t="shared" si="85"/>
        <v>3.0006371452811483E-2</v>
      </c>
      <c r="K860" s="3">
        <f t="shared" si="86"/>
        <v>0</v>
      </c>
      <c r="L860" s="3">
        <f t="shared" si="87"/>
        <v>0</v>
      </c>
      <c r="M860" s="3" t="str">
        <f t="shared" si="88"/>
        <v>In121</v>
      </c>
    </row>
    <row r="861" spans="2:13" hidden="1" x14ac:dyDescent="0.2">
      <c r="B861" s="3">
        <v>49122</v>
      </c>
      <c r="C861" s="3">
        <v>0</v>
      </c>
      <c r="D861" s="3">
        <v>0</v>
      </c>
      <c r="E861" s="3">
        <v>0</v>
      </c>
      <c r="F861" s="3">
        <f t="shared" si="83"/>
        <v>0</v>
      </c>
      <c r="G861" t="str">
        <f>VLOOKUP(B861,Nuclides!A:F,5,FALSE)</f>
        <v>In122</v>
      </c>
      <c r="H861">
        <f>VLOOKUP(B861,Nuclides!A:F,4,FALSE)</f>
        <v>1.5</v>
      </c>
      <c r="I861" s="3" t="str">
        <f t="shared" si="84"/>
        <v>1.5s</v>
      </c>
      <c r="J861" s="3">
        <f t="shared" si="85"/>
        <v>0.46209812037329684</v>
      </c>
      <c r="K861" s="3">
        <f t="shared" si="86"/>
        <v>0</v>
      </c>
      <c r="L861" s="3">
        <f t="shared" si="87"/>
        <v>0</v>
      </c>
      <c r="M861" s="3" t="str">
        <f t="shared" si="88"/>
        <v>In122</v>
      </c>
    </row>
    <row r="862" spans="2:13" hidden="1" x14ac:dyDescent="0.2">
      <c r="B862" s="3">
        <v>49123</v>
      </c>
      <c r="C862" s="3">
        <v>0</v>
      </c>
      <c r="D862" s="3">
        <v>0</v>
      </c>
      <c r="E862" s="3">
        <v>0</v>
      </c>
      <c r="F862" s="3">
        <f t="shared" si="83"/>
        <v>0</v>
      </c>
      <c r="G862" t="str">
        <f>VLOOKUP(B862,Nuclides!A:F,5,FALSE)</f>
        <v>In123</v>
      </c>
      <c r="H862">
        <f>VLOOKUP(B862,Nuclides!A:F,4,FALSE)</f>
        <v>6.17</v>
      </c>
      <c r="I862" s="3" t="str">
        <f t="shared" si="84"/>
        <v>6.17s</v>
      </c>
      <c r="J862" s="3">
        <f t="shared" si="85"/>
        <v>0.11234152035007217</v>
      </c>
      <c r="K862" s="3">
        <f t="shared" si="86"/>
        <v>0</v>
      </c>
      <c r="L862" s="3">
        <f t="shared" si="87"/>
        <v>0</v>
      </c>
      <c r="M862" s="3" t="str">
        <f t="shared" si="88"/>
        <v>In123</v>
      </c>
    </row>
    <row r="863" spans="2:13" hidden="1" x14ac:dyDescent="0.2">
      <c r="B863" s="3">
        <v>49124</v>
      </c>
      <c r="C863" s="3">
        <v>0</v>
      </c>
      <c r="D863" s="3">
        <v>0</v>
      </c>
      <c r="E863" s="3">
        <v>0</v>
      </c>
      <c r="F863" s="3">
        <f t="shared" si="83"/>
        <v>0</v>
      </c>
      <c r="G863" t="str">
        <f>VLOOKUP(B863,Nuclides!A:F,5,FALSE)</f>
        <v>In124</v>
      </c>
      <c r="H863">
        <f>VLOOKUP(B863,Nuclides!A:F,4,FALSE)</f>
        <v>3.12</v>
      </c>
      <c r="I863" s="3" t="str">
        <f t="shared" si="84"/>
        <v>3.12s</v>
      </c>
      <c r="J863" s="3">
        <f t="shared" si="85"/>
        <v>0.22216255787177733</v>
      </c>
      <c r="K863" s="3">
        <f t="shared" si="86"/>
        <v>0</v>
      </c>
      <c r="L863" s="3">
        <f t="shared" si="87"/>
        <v>0</v>
      </c>
      <c r="M863" s="3" t="str">
        <f t="shared" si="88"/>
        <v>In124</v>
      </c>
    </row>
    <row r="864" spans="2:13" hidden="1" x14ac:dyDescent="0.2">
      <c r="B864" s="3">
        <v>49125</v>
      </c>
      <c r="C864" s="3">
        <v>0</v>
      </c>
      <c r="D864" s="3">
        <v>0</v>
      </c>
      <c r="E864" s="3">
        <v>0</v>
      </c>
      <c r="F864" s="3">
        <f t="shared" si="83"/>
        <v>0</v>
      </c>
      <c r="G864" t="str">
        <f>VLOOKUP(B864,Nuclides!A:F,5,FALSE)</f>
        <v>In125</v>
      </c>
      <c r="H864">
        <f>VLOOKUP(B864,Nuclides!A:F,4,FALSE)</f>
        <v>2.36</v>
      </c>
      <c r="I864" s="3" t="str">
        <f t="shared" si="84"/>
        <v>2.36s</v>
      </c>
      <c r="J864" s="3">
        <f t="shared" si="85"/>
        <v>0.29370643244065481</v>
      </c>
      <c r="K864" s="3">
        <f t="shared" si="86"/>
        <v>0</v>
      </c>
      <c r="L864" s="3">
        <f t="shared" si="87"/>
        <v>0</v>
      </c>
      <c r="M864" s="3" t="str">
        <f t="shared" si="88"/>
        <v>In125</v>
      </c>
    </row>
    <row r="865" spans="2:13" hidden="1" x14ac:dyDescent="0.2">
      <c r="B865" s="3">
        <v>49126</v>
      </c>
      <c r="C865" s="3">
        <v>0</v>
      </c>
      <c r="D865" s="3">
        <v>0</v>
      </c>
      <c r="E865" s="3">
        <v>0</v>
      </c>
      <c r="F865" s="3">
        <f t="shared" si="83"/>
        <v>0</v>
      </c>
      <c r="G865" t="str">
        <f>VLOOKUP(B865,Nuclides!A:F,5,FALSE)</f>
        <v>In126</v>
      </c>
      <c r="H865">
        <f>VLOOKUP(B865,Nuclides!A:F,4,FALSE)</f>
        <v>1.53</v>
      </c>
      <c r="I865" s="3" t="str">
        <f t="shared" si="84"/>
        <v>1.53s</v>
      </c>
      <c r="J865" s="3">
        <f t="shared" si="85"/>
        <v>0.45303737291499691</v>
      </c>
      <c r="K865" s="3">
        <f t="shared" si="86"/>
        <v>0</v>
      </c>
      <c r="L865" s="3">
        <f t="shared" si="87"/>
        <v>0</v>
      </c>
      <c r="M865" s="3" t="str">
        <f t="shared" si="88"/>
        <v>In126</v>
      </c>
    </row>
    <row r="866" spans="2:13" hidden="1" x14ac:dyDescent="0.2">
      <c r="B866" s="3">
        <v>49127</v>
      </c>
      <c r="C866" s="3">
        <v>0</v>
      </c>
      <c r="D866" s="3">
        <v>0</v>
      </c>
      <c r="E866" s="3">
        <v>0</v>
      </c>
      <c r="F866" s="3">
        <f t="shared" si="83"/>
        <v>0</v>
      </c>
      <c r="G866" t="str">
        <f>VLOOKUP(B866,Nuclides!A:F,5,FALSE)</f>
        <v>In127</v>
      </c>
      <c r="H866">
        <f>VLOOKUP(B866,Nuclides!A:F,4,FALSE)</f>
        <v>1.0900000000000001</v>
      </c>
      <c r="I866" s="3" t="str">
        <f t="shared" si="84"/>
        <v>1.09s</v>
      </c>
      <c r="J866" s="3">
        <f t="shared" si="85"/>
        <v>0.63591484455040848</v>
      </c>
      <c r="K866" s="3">
        <f t="shared" si="86"/>
        <v>0</v>
      </c>
      <c r="L866" s="3">
        <f t="shared" si="87"/>
        <v>0</v>
      </c>
      <c r="M866" s="3" t="str">
        <f t="shared" si="88"/>
        <v>In127</v>
      </c>
    </row>
    <row r="867" spans="2:13" hidden="1" x14ac:dyDescent="0.2">
      <c r="B867" s="3">
        <v>49128</v>
      </c>
      <c r="C867" s="3">
        <v>0</v>
      </c>
      <c r="D867" s="3">
        <v>0</v>
      </c>
      <c r="E867" s="3">
        <v>0</v>
      </c>
      <c r="F867" s="3">
        <f t="shared" si="83"/>
        <v>0</v>
      </c>
      <c r="G867" t="str">
        <f>VLOOKUP(B867,Nuclides!A:F,5,FALSE)</f>
        <v>In128</v>
      </c>
      <c r="H867">
        <f>VLOOKUP(B867,Nuclides!A:F,4,FALSE)</f>
        <v>0.84</v>
      </c>
      <c r="I867" s="3" t="str">
        <f t="shared" si="84"/>
        <v>0.84s</v>
      </c>
      <c r="J867" s="3">
        <f t="shared" si="85"/>
        <v>0.82517521495231583</v>
      </c>
      <c r="K867" s="3">
        <f t="shared" si="86"/>
        <v>0</v>
      </c>
      <c r="L867" s="3">
        <f t="shared" si="87"/>
        <v>0</v>
      </c>
      <c r="M867" s="3" t="str">
        <f t="shared" si="88"/>
        <v>In128</v>
      </c>
    </row>
    <row r="868" spans="2:13" hidden="1" x14ac:dyDescent="0.2">
      <c r="B868" s="3">
        <v>49129</v>
      </c>
      <c r="C868" s="3">
        <v>0</v>
      </c>
      <c r="D868" s="3">
        <v>0</v>
      </c>
      <c r="E868" s="3">
        <v>0</v>
      </c>
      <c r="F868" s="3">
        <f t="shared" si="83"/>
        <v>0</v>
      </c>
      <c r="G868" t="str">
        <f>VLOOKUP(B868,Nuclides!A:F,5,FALSE)</f>
        <v>In129</v>
      </c>
      <c r="H868">
        <f>VLOOKUP(B868,Nuclides!A:F,4,FALSE)</f>
        <v>0.61099999999999999</v>
      </c>
      <c r="I868" s="3" t="str">
        <f t="shared" si="84"/>
        <v>0.611s</v>
      </c>
      <c r="J868" s="3">
        <f t="shared" si="85"/>
        <v>1.1344471040260971</v>
      </c>
      <c r="K868" s="3">
        <f t="shared" si="86"/>
        <v>0</v>
      </c>
      <c r="L868" s="3">
        <f t="shared" si="87"/>
        <v>0</v>
      </c>
      <c r="M868" s="3" t="str">
        <f t="shared" si="88"/>
        <v>In129</v>
      </c>
    </row>
    <row r="869" spans="2:13" hidden="1" x14ac:dyDescent="0.2">
      <c r="B869" s="3">
        <v>49130</v>
      </c>
      <c r="C869" s="3">
        <v>0</v>
      </c>
      <c r="D869" s="3">
        <v>0</v>
      </c>
      <c r="E869" s="3">
        <v>0</v>
      </c>
      <c r="F869" s="3">
        <f t="shared" si="83"/>
        <v>0</v>
      </c>
      <c r="G869" t="str">
        <f>VLOOKUP(B869,Nuclides!A:F,5,FALSE)</f>
        <v>In130</v>
      </c>
      <c r="H869">
        <f>VLOOKUP(B869,Nuclides!A:F,4,FALSE)</f>
        <v>0.28999999999999998</v>
      </c>
      <c r="I869" s="3" t="str">
        <f t="shared" si="84"/>
        <v>0.29s</v>
      </c>
      <c r="J869" s="3">
        <f t="shared" si="85"/>
        <v>2.3901626915860184</v>
      </c>
      <c r="K869" s="3">
        <f t="shared" si="86"/>
        <v>0</v>
      </c>
      <c r="L869" s="3">
        <f t="shared" si="87"/>
        <v>0</v>
      </c>
      <c r="M869" s="3" t="str">
        <f t="shared" si="88"/>
        <v>In130</v>
      </c>
    </row>
    <row r="870" spans="2:13" hidden="1" x14ac:dyDescent="0.2">
      <c r="B870" s="3">
        <v>49131</v>
      </c>
      <c r="C870" s="3">
        <v>0</v>
      </c>
      <c r="D870" s="3">
        <v>0</v>
      </c>
      <c r="E870" s="3">
        <v>0</v>
      </c>
      <c r="F870" s="3">
        <f t="shared" si="83"/>
        <v>0</v>
      </c>
      <c r="G870" t="str">
        <f>VLOOKUP(B870,Nuclides!A:F,5,FALSE)</f>
        <v>In131</v>
      </c>
      <c r="H870">
        <f>VLOOKUP(B870,Nuclides!A:F,4,FALSE)</f>
        <v>0.28000000000000003</v>
      </c>
      <c r="I870" s="3" t="str">
        <f t="shared" si="84"/>
        <v>0.28s</v>
      </c>
      <c r="J870" s="3">
        <f t="shared" si="85"/>
        <v>2.4755256448569471</v>
      </c>
      <c r="K870" s="3">
        <f t="shared" si="86"/>
        <v>0</v>
      </c>
      <c r="L870" s="3">
        <f t="shared" si="87"/>
        <v>0</v>
      </c>
      <c r="M870" s="3" t="str">
        <f t="shared" si="88"/>
        <v>In131</v>
      </c>
    </row>
    <row r="871" spans="2:13" hidden="1" x14ac:dyDescent="0.2">
      <c r="B871" s="3">
        <v>49132</v>
      </c>
      <c r="C871" s="3">
        <v>0</v>
      </c>
      <c r="D871" s="3">
        <v>0</v>
      </c>
      <c r="E871" s="3">
        <v>0</v>
      </c>
      <c r="F871" s="3">
        <f t="shared" si="83"/>
        <v>0</v>
      </c>
      <c r="G871" t="str">
        <f>VLOOKUP(B871,Nuclides!A:F,5,FALSE)</f>
        <v>In132</v>
      </c>
      <c r="H871">
        <f>VLOOKUP(B871,Nuclides!A:F,4,FALSE)</f>
        <v>0.20699999999999999</v>
      </c>
      <c r="I871" s="3" t="str">
        <f t="shared" si="84"/>
        <v>0.207s</v>
      </c>
      <c r="J871" s="3">
        <f t="shared" si="85"/>
        <v>3.348537104154325</v>
      </c>
      <c r="K871" s="3">
        <f t="shared" si="86"/>
        <v>0</v>
      </c>
      <c r="L871" s="3">
        <f t="shared" si="87"/>
        <v>0</v>
      </c>
      <c r="M871" s="3" t="str">
        <f t="shared" si="88"/>
        <v>In132</v>
      </c>
    </row>
    <row r="872" spans="2:13" hidden="1" x14ac:dyDescent="0.2">
      <c r="B872" s="3">
        <v>50103</v>
      </c>
      <c r="C872" s="3">
        <v>0</v>
      </c>
      <c r="D872" s="3">
        <v>0</v>
      </c>
      <c r="E872" s="3">
        <v>0</v>
      </c>
      <c r="F872" s="3">
        <f t="shared" si="83"/>
        <v>0</v>
      </c>
      <c r="G872" t="str">
        <f>VLOOKUP(B872,Nuclides!A:F,5,FALSE)</f>
        <v>Sn103</v>
      </c>
      <c r="H872">
        <f>VLOOKUP(B872,Nuclides!A:F,4,FALSE)</f>
        <v>7</v>
      </c>
      <c r="I872" s="3" t="str">
        <f t="shared" si="84"/>
        <v>7s</v>
      </c>
      <c r="J872" s="3">
        <f t="shared" si="85"/>
        <v>9.9021025794277892E-2</v>
      </c>
      <c r="K872" s="3">
        <f t="shared" si="86"/>
        <v>0</v>
      </c>
      <c r="L872" s="3">
        <f t="shared" si="87"/>
        <v>0</v>
      </c>
      <c r="M872" s="3" t="str">
        <f t="shared" si="88"/>
        <v>Sn103</v>
      </c>
    </row>
    <row r="873" spans="2:13" hidden="1" x14ac:dyDescent="0.2">
      <c r="B873" s="3">
        <v>50104</v>
      </c>
      <c r="C873" s="3">
        <v>0</v>
      </c>
      <c r="D873" s="3">
        <v>0</v>
      </c>
      <c r="E873" s="3">
        <v>0</v>
      </c>
      <c r="F873" s="3">
        <f t="shared" si="83"/>
        <v>0</v>
      </c>
      <c r="G873" t="str">
        <f>VLOOKUP(B873,Nuclides!A:F,5,FALSE)</f>
        <v>Sn104</v>
      </c>
      <c r="H873">
        <f>VLOOKUP(B873,Nuclides!A:F,4,FALSE)</f>
        <v>20.8</v>
      </c>
      <c r="I873" s="3" t="str">
        <f t="shared" si="84"/>
        <v>20.8s</v>
      </c>
      <c r="J873" s="3">
        <f t="shared" si="85"/>
        <v>3.3324383680766602E-2</v>
      </c>
      <c r="K873" s="3">
        <f t="shared" si="86"/>
        <v>0</v>
      </c>
      <c r="L873" s="3">
        <f t="shared" si="87"/>
        <v>0</v>
      </c>
      <c r="M873" s="3" t="str">
        <f t="shared" si="88"/>
        <v>Sn104</v>
      </c>
    </row>
    <row r="874" spans="2:13" hidden="1" x14ac:dyDescent="0.2">
      <c r="B874" s="3">
        <v>50105</v>
      </c>
      <c r="C874" s="3">
        <v>0</v>
      </c>
      <c r="D874" s="3">
        <v>0</v>
      </c>
      <c r="E874" s="3">
        <v>0</v>
      </c>
      <c r="F874" s="3">
        <f t="shared" si="83"/>
        <v>0</v>
      </c>
      <c r="G874" t="str">
        <f>VLOOKUP(B874,Nuclides!A:F,5,FALSE)</f>
        <v>Sn105</v>
      </c>
      <c r="H874">
        <f>VLOOKUP(B874,Nuclides!A:F,4,FALSE)</f>
        <v>32.700000000000003</v>
      </c>
      <c r="I874" s="3" t="str">
        <f t="shared" si="84"/>
        <v>32.7s</v>
      </c>
      <c r="J874" s="3">
        <f t="shared" si="85"/>
        <v>2.1197161485013615E-2</v>
      </c>
      <c r="K874" s="3">
        <f t="shared" si="86"/>
        <v>0</v>
      </c>
      <c r="L874" s="3">
        <f t="shared" si="87"/>
        <v>0</v>
      </c>
      <c r="M874" s="3" t="str">
        <f t="shared" si="88"/>
        <v>Sn105</v>
      </c>
    </row>
    <row r="875" spans="2:13" hidden="1" x14ac:dyDescent="0.2">
      <c r="B875" s="3">
        <v>50106</v>
      </c>
      <c r="C875" s="3">
        <v>0</v>
      </c>
      <c r="D875" s="3">
        <v>0</v>
      </c>
      <c r="E875" s="3">
        <v>0</v>
      </c>
      <c r="F875" s="3">
        <f t="shared" si="83"/>
        <v>0</v>
      </c>
      <c r="G875" t="str">
        <f>VLOOKUP(B875,Nuclides!A:F,5,FALSE)</f>
        <v>Sn106</v>
      </c>
      <c r="H875">
        <f>VLOOKUP(B875,Nuclides!A:F,4,FALSE)</f>
        <v>115</v>
      </c>
      <c r="I875" s="3" t="str">
        <f t="shared" si="84"/>
        <v>1.92min</v>
      </c>
      <c r="J875" s="3">
        <f t="shared" si="85"/>
        <v>6.0273667874777854E-3</v>
      </c>
      <c r="K875" s="3">
        <f t="shared" si="86"/>
        <v>0</v>
      </c>
      <c r="L875" s="3">
        <f t="shared" si="87"/>
        <v>0</v>
      </c>
      <c r="M875" s="3" t="str">
        <f t="shared" si="88"/>
        <v>Sn106</v>
      </c>
    </row>
    <row r="876" spans="2:13" hidden="1" x14ac:dyDescent="0.2">
      <c r="B876" s="3">
        <v>50107</v>
      </c>
      <c r="C876" s="3">
        <v>0</v>
      </c>
      <c r="D876" s="3">
        <v>0</v>
      </c>
      <c r="E876" s="3">
        <v>0</v>
      </c>
      <c r="F876" s="3">
        <f t="shared" si="83"/>
        <v>0</v>
      </c>
      <c r="G876" t="str">
        <f>VLOOKUP(B876,Nuclides!A:F,5,FALSE)</f>
        <v>Sn107</v>
      </c>
      <c r="H876">
        <f>VLOOKUP(B876,Nuclides!A:F,4,FALSE)</f>
        <v>174</v>
      </c>
      <c r="I876" s="3" t="str">
        <f t="shared" si="84"/>
        <v>2.9min</v>
      </c>
      <c r="J876" s="3">
        <f t="shared" si="85"/>
        <v>3.9836044859766972E-3</v>
      </c>
      <c r="K876" s="3">
        <f t="shared" si="86"/>
        <v>0</v>
      </c>
      <c r="L876" s="3">
        <f t="shared" si="87"/>
        <v>0</v>
      </c>
      <c r="M876" s="3" t="str">
        <f t="shared" si="88"/>
        <v>Sn107</v>
      </c>
    </row>
    <row r="877" spans="2:13" hidden="1" x14ac:dyDescent="0.2">
      <c r="B877" s="3">
        <v>50108</v>
      </c>
      <c r="C877" s="3">
        <v>0</v>
      </c>
      <c r="D877" s="3">
        <v>0</v>
      </c>
      <c r="E877" s="3">
        <v>0</v>
      </c>
      <c r="F877" s="3">
        <f t="shared" si="83"/>
        <v>0</v>
      </c>
      <c r="G877" t="str">
        <f>VLOOKUP(B877,Nuclides!A:F,5,FALSE)</f>
        <v>Sn108</v>
      </c>
      <c r="H877">
        <f>VLOOKUP(B877,Nuclides!A:F,4,FALSE)</f>
        <v>618</v>
      </c>
      <c r="I877" s="3" t="str">
        <f t="shared" si="84"/>
        <v>10.3min</v>
      </c>
      <c r="J877" s="3">
        <f t="shared" si="85"/>
        <v>1.1215973795468371E-3</v>
      </c>
      <c r="K877" s="3">
        <f t="shared" si="86"/>
        <v>0</v>
      </c>
      <c r="L877" s="3">
        <f t="shared" si="87"/>
        <v>0</v>
      </c>
      <c r="M877" s="3" t="str">
        <f t="shared" si="88"/>
        <v>Sn108</v>
      </c>
    </row>
    <row r="878" spans="2:13" hidden="1" x14ac:dyDescent="0.2">
      <c r="B878" s="3">
        <v>50109</v>
      </c>
      <c r="C878" s="3">
        <v>0</v>
      </c>
      <c r="D878" s="3">
        <v>0</v>
      </c>
      <c r="E878" s="3">
        <v>0</v>
      </c>
      <c r="F878" s="3">
        <f t="shared" si="83"/>
        <v>0</v>
      </c>
      <c r="G878" t="str">
        <f>VLOOKUP(B878,Nuclides!A:F,5,FALSE)</f>
        <v>Sn109</v>
      </c>
      <c r="H878">
        <f>VLOOKUP(B878,Nuclides!A:F,4,FALSE)</f>
        <v>1080</v>
      </c>
      <c r="I878" s="3" t="str">
        <f t="shared" si="84"/>
        <v>18min</v>
      </c>
      <c r="J878" s="3">
        <f t="shared" si="85"/>
        <v>6.418029449629123E-4</v>
      </c>
      <c r="K878" s="3">
        <f t="shared" si="86"/>
        <v>0</v>
      </c>
      <c r="L878" s="3">
        <f t="shared" si="87"/>
        <v>0</v>
      </c>
      <c r="M878" s="3" t="str">
        <f t="shared" si="88"/>
        <v>Sn109</v>
      </c>
    </row>
    <row r="879" spans="2:13" hidden="1" x14ac:dyDescent="0.2">
      <c r="B879" s="3">
        <v>50110</v>
      </c>
      <c r="C879" s="3">
        <v>0</v>
      </c>
      <c r="D879" s="3">
        <v>0</v>
      </c>
      <c r="E879" s="3">
        <v>0</v>
      </c>
      <c r="F879" s="3">
        <f t="shared" si="83"/>
        <v>0</v>
      </c>
      <c r="G879" t="str">
        <f>VLOOKUP(B879,Nuclides!A:F,5,FALSE)</f>
        <v>Sn110</v>
      </c>
      <c r="H879">
        <f>VLOOKUP(B879,Nuclides!A:F,4,FALSE)</f>
        <v>14796</v>
      </c>
      <c r="I879" s="3" t="str">
        <f t="shared" si="84"/>
        <v>4.11h</v>
      </c>
      <c r="J879" s="3">
        <f t="shared" si="85"/>
        <v>4.6846930289263672E-5</v>
      </c>
      <c r="K879" s="3">
        <f t="shared" si="86"/>
        <v>0</v>
      </c>
      <c r="L879" s="3">
        <f t="shared" si="87"/>
        <v>0</v>
      </c>
      <c r="M879" s="3" t="str">
        <f t="shared" si="88"/>
        <v>Sn110</v>
      </c>
    </row>
    <row r="880" spans="2:13" hidden="1" x14ac:dyDescent="0.2">
      <c r="B880" s="3">
        <v>50111</v>
      </c>
      <c r="C880" s="3">
        <v>0</v>
      </c>
      <c r="D880" s="3">
        <v>0</v>
      </c>
      <c r="E880" s="3">
        <v>0</v>
      </c>
      <c r="F880" s="3">
        <f t="shared" si="83"/>
        <v>0</v>
      </c>
      <c r="G880" t="str">
        <f>VLOOKUP(B880,Nuclides!A:F,5,FALSE)</f>
        <v>Sn111</v>
      </c>
      <c r="H880">
        <f>VLOOKUP(B880,Nuclides!A:F,4,FALSE)</f>
        <v>2118</v>
      </c>
      <c r="I880" s="3" t="str">
        <f t="shared" si="84"/>
        <v>35.3min</v>
      </c>
      <c r="J880" s="3">
        <f t="shared" si="85"/>
        <v>3.2726495777145672E-4</v>
      </c>
      <c r="K880" s="3">
        <f t="shared" si="86"/>
        <v>0</v>
      </c>
      <c r="L880" s="3">
        <f t="shared" si="87"/>
        <v>0</v>
      </c>
      <c r="M880" s="3" t="str">
        <f t="shared" si="88"/>
        <v>Sn111</v>
      </c>
    </row>
    <row r="881" spans="2:13" hidden="1" x14ac:dyDescent="0.2">
      <c r="B881" s="3">
        <v>50112</v>
      </c>
      <c r="C881" s="3">
        <v>0</v>
      </c>
      <c r="D881" s="3">
        <v>0</v>
      </c>
      <c r="E881" s="3">
        <v>0</v>
      </c>
      <c r="F881" s="3">
        <f t="shared" si="83"/>
        <v>0</v>
      </c>
      <c r="G881" t="e">
        <f>VLOOKUP(B881,Nuclides!A:F,5,FALSE)</f>
        <v>#N/A</v>
      </c>
      <c r="H881" t="e">
        <f>VLOOKUP(B881,Nuclides!A:F,4,FALSE)</f>
        <v>#N/A</v>
      </c>
      <c r="I881" s="3" t="e">
        <f t="shared" si="84"/>
        <v>#N/A</v>
      </c>
      <c r="J881" s="3" t="e">
        <f t="shared" si="85"/>
        <v>#N/A</v>
      </c>
      <c r="K881" s="3" t="e">
        <f t="shared" si="86"/>
        <v>#N/A</v>
      </c>
      <c r="L881" s="3" t="e">
        <f t="shared" si="87"/>
        <v>#N/A</v>
      </c>
      <c r="M881" s="3" t="e">
        <f t="shared" si="88"/>
        <v>#N/A</v>
      </c>
    </row>
    <row r="882" spans="2:13" hidden="1" x14ac:dyDescent="0.2">
      <c r="B882" s="3">
        <v>50113</v>
      </c>
      <c r="C882" s="3">
        <v>0</v>
      </c>
      <c r="D882" s="3">
        <v>0</v>
      </c>
      <c r="E882" s="3">
        <v>0</v>
      </c>
      <c r="F882" s="3">
        <f t="shared" si="83"/>
        <v>0</v>
      </c>
      <c r="G882" t="str">
        <f>VLOOKUP(B882,Nuclides!A:F,5,FALSE)</f>
        <v>Sn113</v>
      </c>
      <c r="H882">
        <f>VLOOKUP(B882,Nuclides!A:F,4,FALSE)</f>
        <v>9943776</v>
      </c>
      <c r="I882" s="3" t="str">
        <f t="shared" si="84"/>
        <v>115.09d</v>
      </c>
      <c r="J882" s="3">
        <f t="shared" si="85"/>
        <v>6.9706636649894903E-8</v>
      </c>
      <c r="K882" s="3">
        <f t="shared" si="86"/>
        <v>0</v>
      </c>
      <c r="L882" s="3">
        <f t="shared" si="87"/>
        <v>0</v>
      </c>
      <c r="M882" s="3" t="str">
        <f t="shared" si="88"/>
        <v>Sn113</v>
      </c>
    </row>
    <row r="883" spans="2:13" hidden="1" x14ac:dyDescent="0.2">
      <c r="B883" s="3">
        <v>50114</v>
      </c>
      <c r="C883" s="3">
        <v>0</v>
      </c>
      <c r="D883" s="3">
        <v>0</v>
      </c>
      <c r="E883" s="3">
        <v>0</v>
      </c>
      <c r="F883" s="3">
        <f t="shared" si="83"/>
        <v>0</v>
      </c>
      <c r="G883" t="str">
        <f>VLOOKUP(B883,Nuclides!A:F,5,FALSE)</f>
        <v>Sn114</v>
      </c>
      <c r="H883" t="str">
        <f>VLOOKUP(B883,Nuclides!A:F,4,FALSE)</f>
        <v>STABLE</v>
      </c>
      <c r="I883" s="3" t="str">
        <f t="shared" si="84"/>
        <v>STABLE</v>
      </c>
      <c r="J883" s="3" t="e">
        <f t="shared" si="85"/>
        <v>#VALUE!</v>
      </c>
      <c r="K883" s="3" t="e">
        <f t="shared" si="86"/>
        <v>#VALUE!</v>
      </c>
      <c r="L883" s="3" t="e">
        <f t="shared" si="87"/>
        <v>#VALUE!</v>
      </c>
      <c r="M883" s="3" t="str">
        <f t="shared" si="88"/>
        <v>Sn114</v>
      </c>
    </row>
    <row r="884" spans="2:13" hidden="1" x14ac:dyDescent="0.2">
      <c r="B884" s="3">
        <v>50115</v>
      </c>
      <c r="C884" s="3">
        <v>0</v>
      </c>
      <c r="D884" s="3">
        <v>0</v>
      </c>
      <c r="E884" s="3">
        <v>0</v>
      </c>
      <c r="F884" s="3">
        <f t="shared" si="83"/>
        <v>0</v>
      </c>
      <c r="G884" t="str">
        <f>VLOOKUP(B884,Nuclides!A:F,5,FALSE)</f>
        <v>Sn115</v>
      </c>
      <c r="H884" t="str">
        <f>VLOOKUP(B884,Nuclides!A:F,4,FALSE)</f>
        <v>STABLE</v>
      </c>
      <c r="I884" s="3" t="str">
        <f t="shared" si="84"/>
        <v>STABLE</v>
      </c>
      <c r="J884" s="3" t="e">
        <f t="shared" si="85"/>
        <v>#VALUE!</v>
      </c>
      <c r="K884" s="3" t="e">
        <f t="shared" si="86"/>
        <v>#VALUE!</v>
      </c>
      <c r="L884" s="3" t="e">
        <f t="shared" si="87"/>
        <v>#VALUE!</v>
      </c>
      <c r="M884" s="3" t="str">
        <f t="shared" si="88"/>
        <v>Sn115</v>
      </c>
    </row>
    <row r="885" spans="2:13" hidden="1" x14ac:dyDescent="0.2">
      <c r="B885" s="3">
        <v>50116</v>
      </c>
      <c r="C885" s="3">
        <v>0</v>
      </c>
      <c r="D885" s="3">
        <v>0</v>
      </c>
      <c r="E885" s="3">
        <v>0</v>
      </c>
      <c r="F885" s="3">
        <f t="shared" si="83"/>
        <v>0</v>
      </c>
      <c r="G885" t="str">
        <f>VLOOKUP(B885,Nuclides!A:F,5,FALSE)</f>
        <v>Sn116</v>
      </c>
      <c r="H885" t="str">
        <f>VLOOKUP(B885,Nuclides!A:F,4,FALSE)</f>
        <v>STABLE</v>
      </c>
      <c r="I885" s="3" t="str">
        <f t="shared" si="84"/>
        <v>STABLE</v>
      </c>
      <c r="J885" s="3" t="e">
        <f t="shared" si="85"/>
        <v>#VALUE!</v>
      </c>
      <c r="K885" s="3" t="e">
        <f t="shared" si="86"/>
        <v>#VALUE!</v>
      </c>
      <c r="L885" s="3" t="e">
        <f t="shared" si="87"/>
        <v>#VALUE!</v>
      </c>
      <c r="M885" s="3" t="str">
        <f t="shared" si="88"/>
        <v>Sn116</v>
      </c>
    </row>
    <row r="886" spans="2:13" hidden="1" x14ac:dyDescent="0.2">
      <c r="B886" s="3">
        <v>50117</v>
      </c>
      <c r="C886" s="3">
        <v>0</v>
      </c>
      <c r="D886" s="3">
        <v>0</v>
      </c>
      <c r="E886" s="3">
        <v>0</v>
      </c>
      <c r="F886" s="3">
        <f t="shared" si="83"/>
        <v>0</v>
      </c>
      <c r="G886" t="str">
        <f>VLOOKUP(B886,Nuclides!A:F,5,FALSE)</f>
        <v>Sn117</v>
      </c>
      <c r="H886" t="str">
        <f>VLOOKUP(B886,Nuclides!A:F,4,FALSE)</f>
        <v>STABLE</v>
      </c>
      <c r="I886" s="3" t="str">
        <f t="shared" si="84"/>
        <v>STABLE</v>
      </c>
      <c r="J886" s="3" t="e">
        <f t="shared" si="85"/>
        <v>#VALUE!</v>
      </c>
      <c r="K886" s="3" t="e">
        <f t="shared" si="86"/>
        <v>#VALUE!</v>
      </c>
      <c r="L886" s="3" t="e">
        <f t="shared" si="87"/>
        <v>#VALUE!</v>
      </c>
      <c r="M886" s="3" t="str">
        <f t="shared" si="88"/>
        <v>Sn117</v>
      </c>
    </row>
    <row r="887" spans="2:13" hidden="1" x14ac:dyDescent="0.2">
      <c r="B887" s="3">
        <v>50118</v>
      </c>
      <c r="C887" s="3">
        <v>0</v>
      </c>
      <c r="D887" s="3">
        <v>0</v>
      </c>
      <c r="E887" s="3">
        <v>0</v>
      </c>
      <c r="F887" s="3">
        <f t="shared" si="83"/>
        <v>0</v>
      </c>
      <c r="G887" t="str">
        <f>VLOOKUP(B887,Nuclides!A:F,5,FALSE)</f>
        <v>Sn118</v>
      </c>
      <c r="H887" t="str">
        <f>VLOOKUP(B887,Nuclides!A:F,4,FALSE)</f>
        <v>STABLE</v>
      </c>
      <c r="I887" s="3" t="str">
        <f t="shared" si="84"/>
        <v>STABLE</v>
      </c>
      <c r="J887" s="3" t="e">
        <f t="shared" si="85"/>
        <v>#VALUE!</v>
      </c>
      <c r="K887" s="3" t="e">
        <f t="shared" si="86"/>
        <v>#VALUE!</v>
      </c>
      <c r="L887" s="3" t="e">
        <f t="shared" si="87"/>
        <v>#VALUE!</v>
      </c>
      <c r="M887" s="3" t="str">
        <f t="shared" si="88"/>
        <v>Sn118</v>
      </c>
    </row>
    <row r="888" spans="2:13" hidden="1" x14ac:dyDescent="0.2">
      <c r="B888" s="3">
        <v>50119</v>
      </c>
      <c r="C888" s="3">
        <v>0</v>
      </c>
      <c r="D888" s="3">
        <v>0</v>
      </c>
      <c r="E888" s="3">
        <v>0</v>
      </c>
      <c r="F888" s="3">
        <f t="shared" si="83"/>
        <v>0</v>
      </c>
      <c r="G888" t="str">
        <f>VLOOKUP(B888,Nuclides!A:F,5,FALSE)</f>
        <v>Sn119</v>
      </c>
      <c r="H888" t="str">
        <f>VLOOKUP(B888,Nuclides!A:F,4,FALSE)</f>
        <v>STABLE</v>
      </c>
      <c r="I888" s="3" t="str">
        <f t="shared" si="84"/>
        <v>STABLE</v>
      </c>
      <c r="J888" s="3" t="e">
        <f t="shared" si="85"/>
        <v>#VALUE!</v>
      </c>
      <c r="K888" s="3" t="e">
        <f t="shared" si="86"/>
        <v>#VALUE!</v>
      </c>
      <c r="L888" s="3" t="e">
        <f t="shared" si="87"/>
        <v>#VALUE!</v>
      </c>
      <c r="M888" s="3" t="str">
        <f t="shared" si="88"/>
        <v>Sn119</v>
      </c>
    </row>
    <row r="889" spans="2:13" hidden="1" x14ac:dyDescent="0.2">
      <c r="B889" s="3">
        <v>50120</v>
      </c>
      <c r="C889" s="3">
        <v>0</v>
      </c>
      <c r="D889" s="3">
        <v>0</v>
      </c>
      <c r="E889" s="3">
        <v>0</v>
      </c>
      <c r="F889" s="3">
        <f t="shared" si="83"/>
        <v>0</v>
      </c>
      <c r="G889" t="str">
        <f>VLOOKUP(B889,Nuclides!A:F,5,FALSE)</f>
        <v>Sn120</v>
      </c>
      <c r="H889" t="str">
        <f>VLOOKUP(B889,Nuclides!A:F,4,FALSE)</f>
        <v>STABLE</v>
      </c>
      <c r="I889" s="3" t="str">
        <f t="shared" si="84"/>
        <v>STABLE</v>
      </c>
      <c r="J889" s="3" t="e">
        <f t="shared" si="85"/>
        <v>#VALUE!</v>
      </c>
      <c r="K889" s="3" t="e">
        <f t="shared" si="86"/>
        <v>#VALUE!</v>
      </c>
      <c r="L889" s="3" t="e">
        <f t="shared" si="87"/>
        <v>#VALUE!</v>
      </c>
      <c r="M889" s="3" t="str">
        <f t="shared" si="88"/>
        <v>Sn120</v>
      </c>
    </row>
    <row r="890" spans="2:13" hidden="1" x14ac:dyDescent="0.2">
      <c r="B890" s="3">
        <v>50121</v>
      </c>
      <c r="C890" s="3">
        <v>0</v>
      </c>
      <c r="D890" s="3">
        <v>0</v>
      </c>
      <c r="E890" s="3">
        <v>0</v>
      </c>
      <c r="F890" s="3">
        <f t="shared" si="83"/>
        <v>0</v>
      </c>
      <c r="G890" t="str">
        <f>VLOOKUP(B890,Nuclides!A:F,5,FALSE)</f>
        <v>Sn121</v>
      </c>
      <c r="H890">
        <f>VLOOKUP(B890,Nuclides!A:F,4,FALSE)</f>
        <v>97308</v>
      </c>
      <c r="I890" s="3" t="str">
        <f t="shared" si="84"/>
        <v>1.13d</v>
      </c>
      <c r="J890" s="3">
        <f t="shared" si="85"/>
        <v>7.1232291338835997E-6</v>
      </c>
      <c r="K890" s="3">
        <f t="shared" si="86"/>
        <v>0</v>
      </c>
      <c r="L890" s="3">
        <f t="shared" si="87"/>
        <v>0</v>
      </c>
      <c r="M890" s="3" t="str">
        <f t="shared" si="88"/>
        <v>Sn121</v>
      </c>
    </row>
    <row r="891" spans="2:13" hidden="1" x14ac:dyDescent="0.2">
      <c r="B891" s="3">
        <v>50122</v>
      </c>
      <c r="C891" s="3">
        <v>0</v>
      </c>
      <c r="D891" s="3">
        <v>0</v>
      </c>
      <c r="E891" s="3">
        <v>0</v>
      </c>
      <c r="F891" s="3">
        <f t="shared" si="83"/>
        <v>0</v>
      </c>
      <c r="G891" t="str">
        <f>VLOOKUP(B891,Nuclides!A:F,5,FALSE)</f>
        <v>Sn122</v>
      </c>
      <c r="H891" t="str">
        <f>VLOOKUP(B891,Nuclides!A:F,4,FALSE)</f>
        <v>STABLE</v>
      </c>
      <c r="I891" s="3" t="str">
        <f t="shared" si="84"/>
        <v>STABLE</v>
      </c>
      <c r="J891" s="3" t="e">
        <f t="shared" si="85"/>
        <v>#VALUE!</v>
      </c>
      <c r="K891" s="3" t="e">
        <f t="shared" si="86"/>
        <v>#VALUE!</v>
      </c>
      <c r="L891" s="3" t="e">
        <f t="shared" si="87"/>
        <v>#VALUE!</v>
      </c>
      <c r="M891" s="3" t="str">
        <f t="shared" si="88"/>
        <v>Sn122</v>
      </c>
    </row>
    <row r="892" spans="2:13" hidden="1" x14ac:dyDescent="0.2">
      <c r="B892" s="3">
        <v>50123</v>
      </c>
      <c r="C892" s="3">
        <v>0</v>
      </c>
      <c r="D892" s="3">
        <v>0</v>
      </c>
      <c r="E892" s="3">
        <v>0</v>
      </c>
      <c r="F892" s="3">
        <f t="shared" si="83"/>
        <v>0</v>
      </c>
      <c r="G892" t="str">
        <f>VLOOKUP(B892,Nuclides!A:F,5,FALSE)</f>
        <v>Sn123</v>
      </c>
      <c r="H892">
        <f>VLOOKUP(B892,Nuclides!A:F,4,FALSE)</f>
        <v>11162879.999999899</v>
      </c>
      <c r="I892" s="3" t="str">
        <f t="shared" si="84"/>
        <v>129.2d</v>
      </c>
      <c r="J892" s="3">
        <f t="shared" si="85"/>
        <v>6.2093938173656935E-8</v>
      </c>
      <c r="K892" s="3">
        <f t="shared" si="86"/>
        <v>0</v>
      </c>
      <c r="L892" s="3">
        <f t="shared" si="87"/>
        <v>0</v>
      </c>
      <c r="M892" s="3" t="str">
        <f t="shared" si="88"/>
        <v>Sn123</v>
      </c>
    </row>
    <row r="893" spans="2:13" hidden="1" x14ac:dyDescent="0.2">
      <c r="B893" s="3">
        <v>50124</v>
      </c>
      <c r="C893" s="3">
        <v>0</v>
      </c>
      <c r="D893" s="3">
        <v>0</v>
      </c>
      <c r="E893" s="3">
        <v>0</v>
      </c>
      <c r="F893" s="3">
        <f t="shared" si="83"/>
        <v>0</v>
      </c>
      <c r="G893" t="str">
        <f>VLOOKUP(B893,Nuclides!A:F,5,FALSE)</f>
        <v>Sn124</v>
      </c>
      <c r="H893">
        <f>VLOOKUP(B893,Nuclides!A:F,4,FALSE)</f>
        <v>3.786912E+28</v>
      </c>
      <c r="I893" s="3" t="str">
        <f t="shared" si="84"/>
        <v>1.20082191780822E+21y</v>
      </c>
      <c r="J893" s="3">
        <f t="shared" si="85"/>
        <v>1.8303757271358439E-29</v>
      </c>
      <c r="K893" s="3">
        <f t="shared" si="86"/>
        <v>0</v>
      </c>
      <c r="L893" s="3">
        <f t="shared" si="87"/>
        <v>0</v>
      </c>
      <c r="M893" s="3" t="str">
        <f t="shared" si="88"/>
        <v>Sn124</v>
      </c>
    </row>
    <row r="894" spans="2:13" hidden="1" x14ac:dyDescent="0.2">
      <c r="B894" s="3">
        <v>50125</v>
      </c>
      <c r="C894" s="3">
        <v>0</v>
      </c>
      <c r="D894" s="3">
        <v>0</v>
      </c>
      <c r="E894" s="3">
        <v>0</v>
      </c>
      <c r="F894" s="3">
        <f t="shared" si="83"/>
        <v>0</v>
      </c>
      <c r="G894" t="str">
        <f>VLOOKUP(B894,Nuclides!A:F,5,FALSE)</f>
        <v>Sn125</v>
      </c>
      <c r="H894">
        <f>VLOOKUP(B894,Nuclides!A:F,4,FALSE)</f>
        <v>832896</v>
      </c>
      <c r="I894" s="3" t="str">
        <f t="shared" si="84"/>
        <v>9.64d</v>
      </c>
      <c r="J894" s="3">
        <f t="shared" si="85"/>
        <v>8.3221336224444019E-7</v>
      </c>
      <c r="K894" s="3">
        <f t="shared" si="86"/>
        <v>0</v>
      </c>
      <c r="L894" s="3">
        <f t="shared" si="87"/>
        <v>0</v>
      </c>
      <c r="M894" s="3" t="str">
        <f t="shared" si="88"/>
        <v>Sn125</v>
      </c>
    </row>
    <row r="895" spans="2:13" hidden="1" x14ac:dyDescent="0.2">
      <c r="B895" s="3">
        <v>50126</v>
      </c>
      <c r="C895" s="3">
        <v>0</v>
      </c>
      <c r="D895" s="3">
        <v>0</v>
      </c>
      <c r="E895" s="3">
        <v>0</v>
      </c>
      <c r="F895" s="3">
        <f t="shared" si="83"/>
        <v>0</v>
      </c>
      <c r="G895" t="str">
        <f>VLOOKUP(B895,Nuclides!A:F,5,FALSE)</f>
        <v>Sn126</v>
      </c>
      <c r="H895">
        <f>VLOOKUP(B895,Nuclides!A:F,4,FALSE)</f>
        <v>7258248000000</v>
      </c>
      <c r="I895" s="3" t="str">
        <f t="shared" si="84"/>
        <v>230157.53y</v>
      </c>
      <c r="J895" s="3">
        <f t="shared" si="85"/>
        <v>9.5497864024478811E-14</v>
      </c>
      <c r="K895" s="3">
        <f t="shared" si="86"/>
        <v>0</v>
      </c>
      <c r="L895" s="3">
        <f t="shared" si="87"/>
        <v>0</v>
      </c>
      <c r="M895" s="3" t="str">
        <f t="shared" si="88"/>
        <v>Sn126</v>
      </c>
    </row>
    <row r="896" spans="2:13" hidden="1" x14ac:dyDescent="0.2">
      <c r="B896" s="3">
        <v>50127</v>
      </c>
      <c r="C896" s="3">
        <v>0</v>
      </c>
      <c r="D896" s="3">
        <v>0</v>
      </c>
      <c r="E896" s="3">
        <v>0</v>
      </c>
      <c r="F896" s="3">
        <f t="shared" si="83"/>
        <v>0</v>
      </c>
      <c r="G896" t="str">
        <f>VLOOKUP(B896,Nuclides!A:F,5,FALSE)</f>
        <v>Sn127</v>
      </c>
      <c r="H896">
        <f>VLOOKUP(B896,Nuclides!A:F,4,FALSE)</f>
        <v>7560</v>
      </c>
      <c r="I896" s="3" t="str">
        <f t="shared" si="84"/>
        <v>2.1h</v>
      </c>
      <c r="J896" s="3">
        <f t="shared" si="85"/>
        <v>9.1686134994701753E-5</v>
      </c>
      <c r="K896" s="3">
        <f t="shared" si="86"/>
        <v>0</v>
      </c>
      <c r="L896" s="3">
        <f t="shared" si="87"/>
        <v>0</v>
      </c>
      <c r="M896" s="3" t="str">
        <f t="shared" si="88"/>
        <v>Sn127</v>
      </c>
    </row>
    <row r="897" spans="2:13" hidden="1" x14ac:dyDescent="0.2">
      <c r="B897" s="3">
        <v>50128</v>
      </c>
      <c r="C897" s="3">
        <v>0</v>
      </c>
      <c r="D897" s="3">
        <v>0</v>
      </c>
      <c r="E897" s="3">
        <v>0</v>
      </c>
      <c r="F897" s="3">
        <f t="shared" si="83"/>
        <v>0</v>
      </c>
      <c r="G897" t="str">
        <f>VLOOKUP(B897,Nuclides!A:F,5,FALSE)</f>
        <v>Sn128</v>
      </c>
      <c r="H897">
        <f>VLOOKUP(B897,Nuclides!A:F,4,FALSE)</f>
        <v>3544.2</v>
      </c>
      <c r="I897" s="3" t="str">
        <f t="shared" si="84"/>
        <v>59.07min</v>
      </c>
      <c r="J897" s="3">
        <f t="shared" si="85"/>
        <v>1.9557225341683464E-4</v>
      </c>
      <c r="K897" s="3">
        <f t="shared" si="86"/>
        <v>0</v>
      </c>
      <c r="L897" s="3">
        <f t="shared" si="87"/>
        <v>0</v>
      </c>
      <c r="M897" s="3" t="str">
        <f t="shared" si="88"/>
        <v>Sn128</v>
      </c>
    </row>
    <row r="898" spans="2:13" hidden="1" x14ac:dyDescent="0.2">
      <c r="B898" s="3">
        <v>50129</v>
      </c>
      <c r="C898" s="3">
        <v>0</v>
      </c>
      <c r="D898" s="3">
        <v>0</v>
      </c>
      <c r="E898" s="3">
        <v>0</v>
      </c>
      <c r="F898" s="3">
        <f t="shared" si="83"/>
        <v>0</v>
      </c>
      <c r="G898" t="str">
        <f>VLOOKUP(B898,Nuclides!A:F,5,FALSE)</f>
        <v>Sn129</v>
      </c>
      <c r="H898">
        <f>VLOOKUP(B898,Nuclides!A:F,4,FALSE)</f>
        <v>133.80000000000001</v>
      </c>
      <c r="I898" s="3" t="str">
        <f t="shared" si="84"/>
        <v>2.23min</v>
      </c>
      <c r="J898" s="3">
        <f t="shared" si="85"/>
        <v>5.1804722014943587E-3</v>
      </c>
      <c r="K898" s="3">
        <f t="shared" si="86"/>
        <v>0</v>
      </c>
      <c r="L898" s="3">
        <f t="shared" si="87"/>
        <v>0</v>
      </c>
      <c r="M898" s="3" t="str">
        <f t="shared" si="88"/>
        <v>Sn129</v>
      </c>
    </row>
    <row r="899" spans="2:13" hidden="1" x14ac:dyDescent="0.2">
      <c r="B899" s="3">
        <v>50130</v>
      </c>
      <c r="C899" s="3">
        <v>0</v>
      </c>
      <c r="D899" s="3">
        <v>0</v>
      </c>
      <c r="E899" s="3">
        <v>0</v>
      </c>
      <c r="F899" s="3">
        <f t="shared" si="83"/>
        <v>0</v>
      </c>
      <c r="G899" t="str">
        <f>VLOOKUP(B899,Nuclides!A:F,5,FALSE)</f>
        <v>Sn130</v>
      </c>
      <c r="H899">
        <f>VLOOKUP(B899,Nuclides!A:F,4,FALSE)</f>
        <v>223.2</v>
      </c>
      <c r="I899" s="3" t="str">
        <f t="shared" si="84"/>
        <v>3.72min</v>
      </c>
      <c r="J899" s="3">
        <f t="shared" si="85"/>
        <v>3.1054981207882856E-3</v>
      </c>
      <c r="K899" s="3">
        <f t="shared" si="86"/>
        <v>0</v>
      </c>
      <c r="L899" s="3">
        <f t="shared" si="87"/>
        <v>0</v>
      </c>
      <c r="M899" s="3" t="str">
        <f t="shared" si="88"/>
        <v>Sn130</v>
      </c>
    </row>
    <row r="900" spans="2:13" hidden="1" x14ac:dyDescent="0.2">
      <c r="B900" s="3">
        <v>50131</v>
      </c>
      <c r="C900" s="3">
        <v>0</v>
      </c>
      <c r="D900" s="3">
        <v>0</v>
      </c>
      <c r="E900" s="3">
        <v>0</v>
      </c>
      <c r="F900" s="3">
        <f t="shared" si="83"/>
        <v>0</v>
      </c>
      <c r="G900" t="str">
        <f>VLOOKUP(B900,Nuclides!A:F,5,FALSE)</f>
        <v>Sn131</v>
      </c>
      <c r="H900">
        <f>VLOOKUP(B900,Nuclides!A:F,4,FALSE)</f>
        <v>56</v>
      </c>
      <c r="I900" s="3" t="str">
        <f t="shared" si="84"/>
        <v>56s</v>
      </c>
      <c r="J900" s="3">
        <f t="shared" si="85"/>
        <v>1.2377628224284737E-2</v>
      </c>
      <c r="K900" s="3">
        <f t="shared" si="86"/>
        <v>0</v>
      </c>
      <c r="L900" s="3">
        <f t="shared" si="87"/>
        <v>0</v>
      </c>
      <c r="M900" s="3" t="str">
        <f t="shared" si="88"/>
        <v>Sn131</v>
      </c>
    </row>
    <row r="901" spans="2:13" hidden="1" x14ac:dyDescent="0.2">
      <c r="B901" s="3">
        <v>50132</v>
      </c>
      <c r="C901" s="3">
        <v>0</v>
      </c>
      <c r="D901" s="3">
        <v>0</v>
      </c>
      <c r="E901" s="3">
        <v>0</v>
      </c>
      <c r="F901" s="3">
        <f t="shared" ref="F901:F964" si="89">SUM(C901:E901)</f>
        <v>0</v>
      </c>
      <c r="G901" t="str">
        <f>VLOOKUP(B901,Nuclides!A:F,5,FALSE)</f>
        <v>Sn132</v>
      </c>
      <c r="H901">
        <f>VLOOKUP(B901,Nuclides!A:F,4,FALSE)</f>
        <v>39.700000000000003</v>
      </c>
      <c r="I901" s="3" t="str">
        <f t="shared" ref="I901:I964" si="90">IF(H901="STABLE", "STABLE", IF(H901&lt;60, H901&amp;"s", IF(H901&lt;3600, ROUND(H901/60,2)&amp;"min", IF(H901&lt;86400, ROUND(H901/3600,2)&amp;"h", IF(H901&lt;31536000, ROUND(H901/86400,2)&amp;"d", ROUND(H901/31536000,2)&amp;"y")))))</f>
        <v>39.7s</v>
      </c>
      <c r="J901" s="3">
        <f t="shared" ref="J901:J964" si="91">LN(2)/H901</f>
        <v>1.7459626714356302E-2</v>
      </c>
      <c r="K901" s="3">
        <f t="shared" ref="K901:K964" si="92">10*F901*(1-EXP(-J901*600))*6240000000000</f>
        <v>0</v>
      </c>
      <c r="L901" s="3">
        <f t="shared" ref="L901:L964" si="93">EXP(-J901*30*60)*K901</f>
        <v>0</v>
      </c>
      <c r="M901" s="3" t="str">
        <f t="shared" ref="M901:M964" si="94">G901</f>
        <v>Sn132</v>
      </c>
    </row>
    <row r="902" spans="2:13" hidden="1" x14ac:dyDescent="0.2">
      <c r="B902" s="3">
        <v>50133</v>
      </c>
      <c r="C902" s="3">
        <v>0</v>
      </c>
      <c r="D902" s="3">
        <v>0</v>
      </c>
      <c r="E902" s="3">
        <v>0</v>
      </c>
      <c r="F902" s="3">
        <f t="shared" si="89"/>
        <v>0</v>
      </c>
      <c r="G902" t="str">
        <f>VLOOKUP(B902,Nuclides!A:F,5,FALSE)</f>
        <v>Sn133</v>
      </c>
      <c r="H902">
        <f>VLOOKUP(B902,Nuclides!A:F,4,FALSE)</f>
        <v>1.46</v>
      </c>
      <c r="I902" s="3" t="str">
        <f t="shared" si="90"/>
        <v>1.46s</v>
      </c>
      <c r="J902" s="3">
        <f t="shared" si="91"/>
        <v>0.47475834284927759</v>
      </c>
      <c r="K902" s="3">
        <f t="shared" si="92"/>
        <v>0</v>
      </c>
      <c r="L902" s="3">
        <f t="shared" si="93"/>
        <v>0</v>
      </c>
      <c r="M902" s="3" t="str">
        <f t="shared" si="94"/>
        <v>Sn133</v>
      </c>
    </row>
    <row r="903" spans="2:13" hidden="1" x14ac:dyDescent="0.2">
      <c r="B903" s="3">
        <v>50134</v>
      </c>
      <c r="C903" s="3">
        <v>0</v>
      </c>
      <c r="D903" s="3">
        <v>0</v>
      </c>
      <c r="E903" s="3">
        <v>0</v>
      </c>
      <c r="F903" s="3">
        <f t="shared" si="89"/>
        <v>0</v>
      </c>
      <c r="G903" t="str">
        <f>VLOOKUP(B903,Nuclides!A:F,5,FALSE)</f>
        <v>Sn134</v>
      </c>
      <c r="H903">
        <f>VLOOKUP(B903,Nuclides!A:F,4,FALSE)</f>
        <v>1.05</v>
      </c>
      <c r="I903" s="3" t="str">
        <f t="shared" si="90"/>
        <v>1.05s</v>
      </c>
      <c r="J903" s="3">
        <f t="shared" si="91"/>
        <v>0.6601401719618526</v>
      </c>
      <c r="K903" s="3">
        <f t="shared" si="92"/>
        <v>0</v>
      </c>
      <c r="L903" s="3">
        <f t="shared" si="93"/>
        <v>0</v>
      </c>
      <c r="M903" s="3" t="str">
        <f t="shared" si="94"/>
        <v>Sn134</v>
      </c>
    </row>
    <row r="904" spans="2:13" hidden="1" x14ac:dyDescent="0.2">
      <c r="B904" s="3">
        <v>51108</v>
      </c>
      <c r="C904" s="3">
        <v>0</v>
      </c>
      <c r="D904" s="3">
        <v>0</v>
      </c>
      <c r="E904" s="3">
        <v>0</v>
      </c>
      <c r="F904" s="3">
        <f t="shared" si="89"/>
        <v>0</v>
      </c>
      <c r="G904" t="str">
        <f>VLOOKUP(B904,Nuclides!A:F,5,FALSE)</f>
        <v>Sb108</v>
      </c>
      <c r="H904">
        <f>VLOOKUP(B904,Nuclides!A:F,4,FALSE)</f>
        <v>7.4</v>
      </c>
      <c r="I904" s="3" t="str">
        <f t="shared" si="90"/>
        <v>7.4s</v>
      </c>
      <c r="J904" s="3">
        <f t="shared" si="91"/>
        <v>9.3668537913506114E-2</v>
      </c>
      <c r="K904" s="3">
        <f t="shared" si="92"/>
        <v>0</v>
      </c>
      <c r="L904" s="3">
        <f t="shared" si="93"/>
        <v>0</v>
      </c>
      <c r="M904" s="3" t="str">
        <f t="shared" si="94"/>
        <v>Sb108</v>
      </c>
    </row>
    <row r="905" spans="2:13" hidden="1" x14ac:dyDescent="0.2">
      <c r="B905" s="3">
        <v>51109</v>
      </c>
      <c r="C905" s="3">
        <v>0</v>
      </c>
      <c r="D905" s="3">
        <v>0</v>
      </c>
      <c r="E905" s="3">
        <v>0</v>
      </c>
      <c r="F905" s="3">
        <f t="shared" si="89"/>
        <v>0</v>
      </c>
      <c r="G905" t="str">
        <f>VLOOKUP(B905,Nuclides!A:F,5,FALSE)</f>
        <v>Sb109</v>
      </c>
      <c r="H905">
        <f>VLOOKUP(B905,Nuclides!A:F,4,FALSE)</f>
        <v>17</v>
      </c>
      <c r="I905" s="3" t="str">
        <f t="shared" si="90"/>
        <v>17s</v>
      </c>
      <c r="J905" s="3">
        <f t="shared" si="91"/>
        <v>4.0773363562349722E-2</v>
      </c>
      <c r="K905" s="3">
        <f t="shared" si="92"/>
        <v>0</v>
      </c>
      <c r="L905" s="3">
        <f t="shared" si="93"/>
        <v>0</v>
      </c>
      <c r="M905" s="3" t="str">
        <f t="shared" si="94"/>
        <v>Sb109</v>
      </c>
    </row>
    <row r="906" spans="2:13" hidden="1" x14ac:dyDescent="0.2">
      <c r="B906" s="3">
        <v>51110</v>
      </c>
      <c r="C906" s="3">
        <v>0</v>
      </c>
      <c r="D906" s="3">
        <v>0</v>
      </c>
      <c r="E906" s="3">
        <v>0</v>
      </c>
      <c r="F906" s="3">
        <f t="shared" si="89"/>
        <v>0</v>
      </c>
      <c r="G906" t="str">
        <f>VLOOKUP(B906,Nuclides!A:F,5,FALSE)</f>
        <v>Sb110</v>
      </c>
      <c r="H906">
        <f>VLOOKUP(B906,Nuclides!A:F,4,FALSE)</f>
        <v>23</v>
      </c>
      <c r="I906" s="3" t="str">
        <f t="shared" si="90"/>
        <v>23s</v>
      </c>
      <c r="J906" s="3">
        <f t="shared" si="91"/>
        <v>3.0136833937388925E-2</v>
      </c>
      <c r="K906" s="3">
        <f t="shared" si="92"/>
        <v>0</v>
      </c>
      <c r="L906" s="3">
        <f t="shared" si="93"/>
        <v>0</v>
      </c>
      <c r="M906" s="3" t="str">
        <f t="shared" si="94"/>
        <v>Sb110</v>
      </c>
    </row>
    <row r="907" spans="2:13" hidden="1" x14ac:dyDescent="0.2">
      <c r="B907" s="3">
        <v>51111</v>
      </c>
      <c r="C907" s="3">
        <v>0</v>
      </c>
      <c r="D907" s="3">
        <v>0</v>
      </c>
      <c r="E907" s="3">
        <v>0</v>
      </c>
      <c r="F907" s="3">
        <f t="shared" si="89"/>
        <v>0</v>
      </c>
      <c r="G907" t="str">
        <f>VLOOKUP(B907,Nuclides!A:F,5,FALSE)</f>
        <v>Sb111</v>
      </c>
      <c r="H907">
        <f>VLOOKUP(B907,Nuclides!A:F,4,FALSE)</f>
        <v>75</v>
      </c>
      <c r="I907" s="3" t="str">
        <f t="shared" si="90"/>
        <v>1.25min</v>
      </c>
      <c r="J907" s="3">
        <f t="shared" si="91"/>
        <v>9.2419624074659371E-3</v>
      </c>
      <c r="K907" s="3">
        <f t="shared" si="92"/>
        <v>0</v>
      </c>
      <c r="L907" s="3">
        <f t="shared" si="93"/>
        <v>0</v>
      </c>
      <c r="M907" s="3" t="str">
        <f t="shared" si="94"/>
        <v>Sb111</v>
      </c>
    </row>
    <row r="908" spans="2:13" hidden="1" x14ac:dyDescent="0.2">
      <c r="B908" s="3">
        <v>51112</v>
      </c>
      <c r="C908" s="3">
        <v>0</v>
      </c>
      <c r="D908" s="3">
        <v>0</v>
      </c>
      <c r="E908" s="3">
        <v>0</v>
      </c>
      <c r="F908" s="3">
        <f t="shared" si="89"/>
        <v>0</v>
      </c>
      <c r="G908" t="str">
        <f>VLOOKUP(B908,Nuclides!A:F,5,FALSE)</f>
        <v>Sb112</v>
      </c>
      <c r="H908">
        <f>VLOOKUP(B908,Nuclides!A:F,4,FALSE)</f>
        <v>53.5</v>
      </c>
      <c r="I908" s="3" t="str">
        <f t="shared" si="90"/>
        <v>53.5s</v>
      </c>
      <c r="J908" s="3">
        <f t="shared" si="91"/>
        <v>1.2956022066541034E-2</v>
      </c>
      <c r="K908" s="3">
        <f t="shared" si="92"/>
        <v>0</v>
      </c>
      <c r="L908" s="3">
        <f t="shared" si="93"/>
        <v>0</v>
      </c>
      <c r="M908" s="3" t="str">
        <f t="shared" si="94"/>
        <v>Sb112</v>
      </c>
    </row>
    <row r="909" spans="2:13" hidden="1" x14ac:dyDescent="0.2">
      <c r="B909" s="3">
        <v>51113</v>
      </c>
      <c r="C909" s="3">
        <v>0</v>
      </c>
      <c r="D909" s="3">
        <v>0</v>
      </c>
      <c r="E909" s="3">
        <v>0</v>
      </c>
      <c r="F909" s="3">
        <f t="shared" si="89"/>
        <v>0</v>
      </c>
      <c r="G909" t="str">
        <f>VLOOKUP(B909,Nuclides!A:F,5,FALSE)</f>
        <v>Sb113</v>
      </c>
      <c r="H909">
        <f>VLOOKUP(B909,Nuclides!A:F,4,FALSE)</f>
        <v>400.2</v>
      </c>
      <c r="I909" s="3" t="str">
        <f t="shared" si="90"/>
        <v>6.67min</v>
      </c>
      <c r="J909" s="3">
        <f t="shared" si="91"/>
        <v>1.732001950424651E-3</v>
      </c>
      <c r="K909" s="3">
        <f t="shared" si="92"/>
        <v>0</v>
      </c>
      <c r="L909" s="3">
        <f t="shared" si="93"/>
        <v>0</v>
      </c>
      <c r="M909" s="3" t="str">
        <f t="shared" si="94"/>
        <v>Sb113</v>
      </c>
    </row>
    <row r="910" spans="2:13" hidden="1" x14ac:dyDescent="0.2">
      <c r="B910" s="3">
        <v>51114</v>
      </c>
      <c r="C910" s="3">
        <v>0</v>
      </c>
      <c r="D910" s="3">
        <v>0</v>
      </c>
      <c r="E910" s="3">
        <v>0</v>
      </c>
      <c r="F910" s="3">
        <f t="shared" si="89"/>
        <v>0</v>
      </c>
      <c r="G910" t="str">
        <f>VLOOKUP(B910,Nuclides!A:F,5,FALSE)</f>
        <v>Sb114</v>
      </c>
      <c r="H910">
        <f>VLOOKUP(B910,Nuclides!A:F,4,FALSE)</f>
        <v>209.4</v>
      </c>
      <c r="I910" s="3" t="str">
        <f t="shared" si="90"/>
        <v>3.49min</v>
      </c>
      <c r="J910" s="3">
        <f t="shared" si="91"/>
        <v>3.3101584553961094E-3</v>
      </c>
      <c r="K910" s="3">
        <f t="shared" si="92"/>
        <v>0</v>
      </c>
      <c r="L910" s="3">
        <f t="shared" si="93"/>
        <v>0</v>
      </c>
      <c r="M910" s="3" t="str">
        <f t="shared" si="94"/>
        <v>Sb114</v>
      </c>
    </row>
    <row r="911" spans="2:13" hidden="1" x14ac:dyDescent="0.2">
      <c r="B911" s="3">
        <v>51115</v>
      </c>
      <c r="C911" s="3">
        <v>0</v>
      </c>
      <c r="D911" s="3">
        <v>0</v>
      </c>
      <c r="E911" s="3">
        <v>0</v>
      </c>
      <c r="F911" s="3">
        <f t="shared" si="89"/>
        <v>0</v>
      </c>
      <c r="G911" t="str">
        <f>VLOOKUP(B911,Nuclides!A:F,5,FALSE)</f>
        <v>Sb115</v>
      </c>
      <c r="H911">
        <f>VLOOKUP(B911,Nuclides!A:F,4,FALSE)</f>
        <v>1926</v>
      </c>
      <c r="I911" s="3" t="str">
        <f t="shared" si="90"/>
        <v>32.1min</v>
      </c>
      <c r="J911" s="3">
        <f t="shared" si="91"/>
        <v>3.5988950184836203E-4</v>
      </c>
      <c r="K911" s="3">
        <f t="shared" si="92"/>
        <v>0</v>
      </c>
      <c r="L911" s="3">
        <f t="shared" si="93"/>
        <v>0</v>
      </c>
      <c r="M911" s="3" t="str">
        <f t="shared" si="94"/>
        <v>Sb115</v>
      </c>
    </row>
    <row r="912" spans="2:13" hidden="1" x14ac:dyDescent="0.2">
      <c r="B912" s="3">
        <v>51116</v>
      </c>
      <c r="C912" s="3">
        <v>0</v>
      </c>
      <c r="D912" s="3">
        <v>0</v>
      </c>
      <c r="E912" s="3">
        <v>0</v>
      </c>
      <c r="F912" s="3">
        <f t="shared" si="89"/>
        <v>0</v>
      </c>
      <c r="G912" t="str">
        <f>VLOOKUP(B912,Nuclides!A:F,5,FALSE)</f>
        <v>Sb116</v>
      </c>
      <c r="H912">
        <f>VLOOKUP(B912,Nuclides!A:F,4,FALSE)</f>
        <v>948</v>
      </c>
      <c r="I912" s="3" t="str">
        <f t="shared" si="90"/>
        <v>15.8min</v>
      </c>
      <c r="J912" s="3">
        <f t="shared" si="91"/>
        <v>7.311679119830646E-4</v>
      </c>
      <c r="K912" s="3">
        <f t="shared" si="92"/>
        <v>0</v>
      </c>
      <c r="L912" s="3">
        <f t="shared" si="93"/>
        <v>0</v>
      </c>
      <c r="M912" s="3" t="str">
        <f t="shared" si="94"/>
        <v>Sb116</v>
      </c>
    </row>
    <row r="913" spans="2:13" hidden="1" x14ac:dyDescent="0.2">
      <c r="B913" s="3">
        <v>51117</v>
      </c>
      <c r="C913" s="3">
        <v>0</v>
      </c>
      <c r="D913" s="3">
        <v>0</v>
      </c>
      <c r="E913" s="3">
        <v>0</v>
      </c>
      <c r="F913" s="3">
        <f t="shared" si="89"/>
        <v>0</v>
      </c>
      <c r="G913" t="str">
        <f>VLOOKUP(B913,Nuclides!A:F,5,FALSE)</f>
        <v>Sb117</v>
      </c>
      <c r="H913">
        <f>VLOOKUP(B913,Nuclides!A:F,4,FALSE)</f>
        <v>10080</v>
      </c>
      <c r="I913" s="3" t="str">
        <f t="shared" si="90"/>
        <v>2.8h</v>
      </c>
      <c r="J913" s="3">
        <f t="shared" si="91"/>
        <v>6.8764601246026322E-5</v>
      </c>
      <c r="K913" s="3">
        <f t="shared" si="92"/>
        <v>0</v>
      </c>
      <c r="L913" s="3">
        <f t="shared" si="93"/>
        <v>0</v>
      </c>
      <c r="M913" s="3" t="str">
        <f t="shared" si="94"/>
        <v>Sb117</v>
      </c>
    </row>
    <row r="914" spans="2:13" hidden="1" x14ac:dyDescent="0.2">
      <c r="B914" s="3">
        <v>51118</v>
      </c>
      <c r="C914" s="3">
        <v>0</v>
      </c>
      <c r="D914" s="3">
        <v>0</v>
      </c>
      <c r="E914" s="3">
        <v>0</v>
      </c>
      <c r="F914" s="3">
        <f t="shared" si="89"/>
        <v>0</v>
      </c>
      <c r="G914" t="str">
        <f>VLOOKUP(B914,Nuclides!A:F,5,FALSE)</f>
        <v>Sb118</v>
      </c>
      <c r="H914">
        <f>VLOOKUP(B914,Nuclides!A:F,4,FALSE)</f>
        <v>216</v>
      </c>
      <c r="I914" s="3" t="str">
        <f t="shared" si="90"/>
        <v>3.6min</v>
      </c>
      <c r="J914" s="3">
        <f t="shared" si="91"/>
        <v>3.2090147248145617E-3</v>
      </c>
      <c r="K914" s="3">
        <f t="shared" si="92"/>
        <v>0</v>
      </c>
      <c r="L914" s="3">
        <f t="shared" si="93"/>
        <v>0</v>
      </c>
      <c r="M914" s="3" t="str">
        <f t="shared" si="94"/>
        <v>Sb118</v>
      </c>
    </row>
    <row r="915" spans="2:13" hidden="1" x14ac:dyDescent="0.2">
      <c r="B915" s="3">
        <v>51119</v>
      </c>
      <c r="C915" s="3">
        <v>0</v>
      </c>
      <c r="D915" s="3">
        <v>0</v>
      </c>
      <c r="E915" s="3">
        <v>0</v>
      </c>
      <c r="F915" s="3">
        <f t="shared" si="89"/>
        <v>0</v>
      </c>
      <c r="G915" t="str">
        <f>VLOOKUP(B915,Nuclides!A:F,5,FALSE)</f>
        <v>Sb119</v>
      </c>
      <c r="H915">
        <f>VLOOKUP(B915,Nuclides!A:F,4,FALSE)</f>
        <v>137484</v>
      </c>
      <c r="I915" s="3" t="str">
        <f t="shared" si="90"/>
        <v>1.59d</v>
      </c>
      <c r="J915" s="3">
        <f t="shared" si="91"/>
        <v>5.0416570696222494E-6</v>
      </c>
      <c r="K915" s="3">
        <f t="shared" si="92"/>
        <v>0</v>
      </c>
      <c r="L915" s="3">
        <f t="shared" si="93"/>
        <v>0</v>
      </c>
      <c r="M915" s="3" t="str">
        <f t="shared" si="94"/>
        <v>Sb119</v>
      </c>
    </row>
    <row r="916" spans="2:13" hidden="1" x14ac:dyDescent="0.2">
      <c r="B916" s="3">
        <v>51120</v>
      </c>
      <c r="C916" s="3">
        <v>0</v>
      </c>
      <c r="D916" s="3">
        <v>0</v>
      </c>
      <c r="E916" s="3">
        <v>0</v>
      </c>
      <c r="F916" s="3">
        <f t="shared" si="89"/>
        <v>0</v>
      </c>
      <c r="G916" t="str">
        <f>VLOOKUP(B916,Nuclides!A:F,5,FALSE)</f>
        <v>Sb120</v>
      </c>
      <c r="H916">
        <f>VLOOKUP(B916,Nuclides!A:F,4,FALSE)</f>
        <v>953.4</v>
      </c>
      <c r="I916" s="3" t="str">
        <f t="shared" si="90"/>
        <v>15.89min</v>
      </c>
      <c r="J916" s="3">
        <f t="shared" si="91"/>
        <v>7.2702662110336197E-4</v>
      </c>
      <c r="K916" s="3">
        <f t="shared" si="92"/>
        <v>0</v>
      </c>
      <c r="L916" s="3">
        <f t="shared" si="93"/>
        <v>0</v>
      </c>
      <c r="M916" s="3" t="str">
        <f t="shared" si="94"/>
        <v>Sb120</v>
      </c>
    </row>
    <row r="917" spans="2:13" hidden="1" x14ac:dyDescent="0.2">
      <c r="B917" s="3">
        <v>51121</v>
      </c>
      <c r="C917" s="3">
        <v>0</v>
      </c>
      <c r="D917" s="3">
        <v>0</v>
      </c>
      <c r="E917" s="3">
        <v>0</v>
      </c>
      <c r="F917" s="3">
        <f t="shared" si="89"/>
        <v>0</v>
      </c>
      <c r="G917" t="str">
        <f>VLOOKUP(B917,Nuclides!A:F,5,FALSE)</f>
        <v>Sb121</v>
      </c>
      <c r="H917" t="str">
        <f>VLOOKUP(B917,Nuclides!A:F,4,FALSE)</f>
        <v>STABLE</v>
      </c>
      <c r="I917" s="3" t="str">
        <f t="shared" si="90"/>
        <v>STABLE</v>
      </c>
      <c r="J917" s="3" t="e">
        <f t="shared" si="91"/>
        <v>#VALUE!</v>
      </c>
      <c r="K917" s="3" t="e">
        <f t="shared" si="92"/>
        <v>#VALUE!</v>
      </c>
      <c r="L917" s="3" t="e">
        <f t="shared" si="93"/>
        <v>#VALUE!</v>
      </c>
      <c r="M917" s="3" t="str">
        <f t="shared" si="94"/>
        <v>Sb121</v>
      </c>
    </row>
    <row r="918" spans="2:13" hidden="1" x14ac:dyDescent="0.2">
      <c r="B918" s="3">
        <v>51122</v>
      </c>
      <c r="C918" s="3">
        <v>0</v>
      </c>
      <c r="D918" s="3">
        <v>0</v>
      </c>
      <c r="E918" s="3">
        <v>0</v>
      </c>
      <c r="F918" s="3">
        <f t="shared" si="89"/>
        <v>0</v>
      </c>
      <c r="G918" t="str">
        <f>VLOOKUP(B918,Nuclides!A:F,5,FALSE)</f>
        <v>Sb122</v>
      </c>
      <c r="H918">
        <f>VLOOKUP(B918,Nuclides!A:F,4,FALSE)</f>
        <v>235336.32000000001</v>
      </c>
      <c r="I918" s="3" t="str">
        <f t="shared" si="90"/>
        <v>2.72d</v>
      </c>
      <c r="J918" s="3">
        <f t="shared" si="91"/>
        <v>2.9453472398988192E-6</v>
      </c>
      <c r="K918" s="3">
        <f t="shared" si="92"/>
        <v>0</v>
      </c>
      <c r="L918" s="3">
        <f t="shared" si="93"/>
        <v>0</v>
      </c>
      <c r="M918" s="3" t="str">
        <f t="shared" si="94"/>
        <v>Sb122</v>
      </c>
    </row>
    <row r="919" spans="2:13" hidden="1" x14ac:dyDescent="0.2">
      <c r="B919" s="3">
        <v>51123</v>
      </c>
      <c r="C919" s="3">
        <v>0</v>
      </c>
      <c r="D919" s="3">
        <v>0</v>
      </c>
      <c r="E919" s="3">
        <v>0</v>
      </c>
      <c r="F919" s="3">
        <f t="shared" si="89"/>
        <v>0</v>
      </c>
      <c r="G919" t="str">
        <f>VLOOKUP(B919,Nuclides!A:F,5,FALSE)</f>
        <v>Sb123</v>
      </c>
      <c r="H919" t="str">
        <f>VLOOKUP(B919,Nuclides!A:F,4,FALSE)</f>
        <v>STABLE</v>
      </c>
      <c r="I919" s="3" t="str">
        <f t="shared" si="90"/>
        <v>STABLE</v>
      </c>
      <c r="J919" s="3" t="e">
        <f t="shared" si="91"/>
        <v>#VALUE!</v>
      </c>
      <c r="K919" s="3" t="e">
        <f t="shared" si="92"/>
        <v>#VALUE!</v>
      </c>
      <c r="L919" s="3" t="e">
        <f t="shared" si="93"/>
        <v>#VALUE!</v>
      </c>
      <c r="M919" s="3" t="str">
        <f t="shared" si="94"/>
        <v>Sb123</v>
      </c>
    </row>
    <row r="920" spans="2:13" hidden="1" x14ac:dyDescent="0.2">
      <c r="B920" s="3">
        <v>51124</v>
      </c>
      <c r="C920" s="3">
        <v>0</v>
      </c>
      <c r="D920" s="3">
        <v>0</v>
      </c>
      <c r="E920" s="3">
        <v>0</v>
      </c>
      <c r="F920" s="3">
        <f t="shared" si="89"/>
        <v>0</v>
      </c>
      <c r="G920" t="str">
        <f>VLOOKUP(B920,Nuclides!A:F,5,FALSE)</f>
        <v>Sb124</v>
      </c>
      <c r="H920">
        <f>VLOOKUP(B920,Nuclides!A:F,4,FALSE)</f>
        <v>5201280</v>
      </c>
      <c r="I920" s="3" t="str">
        <f t="shared" si="90"/>
        <v>60.2d</v>
      </c>
      <c r="J920" s="3">
        <f t="shared" si="91"/>
        <v>1.3326473109695023E-7</v>
      </c>
      <c r="K920" s="3">
        <f t="shared" si="92"/>
        <v>0</v>
      </c>
      <c r="L920" s="3">
        <f t="shared" si="93"/>
        <v>0</v>
      </c>
      <c r="M920" s="3" t="str">
        <f t="shared" si="94"/>
        <v>Sb124</v>
      </c>
    </row>
    <row r="921" spans="2:13" hidden="1" x14ac:dyDescent="0.2">
      <c r="B921" s="3">
        <v>51125</v>
      </c>
      <c r="C921" s="3">
        <v>0</v>
      </c>
      <c r="D921" s="3">
        <v>0</v>
      </c>
      <c r="E921" s="3">
        <v>0</v>
      </c>
      <c r="F921" s="3">
        <f t="shared" si="89"/>
        <v>0</v>
      </c>
      <c r="G921" t="str">
        <f>VLOOKUP(B921,Nuclides!A:F,5,FALSE)</f>
        <v>Sb125</v>
      </c>
      <c r="H921">
        <f>VLOOKUP(B921,Nuclides!A:F,4,FALSE)</f>
        <v>87053533.055999994</v>
      </c>
      <c r="I921" s="3" t="str">
        <f t="shared" si="90"/>
        <v>2.76y</v>
      </c>
      <c r="J921" s="3">
        <f t="shared" si="91"/>
        <v>7.9623095838517667E-9</v>
      </c>
      <c r="K921" s="3">
        <f t="shared" si="92"/>
        <v>0</v>
      </c>
      <c r="L921" s="3">
        <f t="shared" si="93"/>
        <v>0</v>
      </c>
      <c r="M921" s="3" t="str">
        <f t="shared" si="94"/>
        <v>Sb125</v>
      </c>
    </row>
    <row r="922" spans="2:13" hidden="1" x14ac:dyDescent="0.2">
      <c r="B922" s="3">
        <v>51126</v>
      </c>
      <c r="C922" s="3">
        <v>0</v>
      </c>
      <c r="D922" s="3">
        <v>0</v>
      </c>
      <c r="E922" s="3">
        <v>0</v>
      </c>
      <c r="F922" s="3">
        <f t="shared" si="89"/>
        <v>0</v>
      </c>
      <c r="G922" t="str">
        <f>VLOOKUP(B922,Nuclides!A:F,5,FALSE)</f>
        <v>Sb126</v>
      </c>
      <c r="H922">
        <f>VLOOKUP(B922,Nuclides!A:F,4,FALSE)</f>
        <v>1067040</v>
      </c>
      <c r="I922" s="3" t="str">
        <f t="shared" si="90"/>
        <v>12.35d</v>
      </c>
      <c r="J922" s="3">
        <f t="shared" si="91"/>
        <v>6.4959812243209751E-7</v>
      </c>
      <c r="K922" s="3">
        <f t="shared" si="92"/>
        <v>0</v>
      </c>
      <c r="L922" s="3">
        <f t="shared" si="93"/>
        <v>0</v>
      </c>
      <c r="M922" s="3" t="str">
        <f t="shared" si="94"/>
        <v>Sb126</v>
      </c>
    </row>
    <row r="923" spans="2:13" hidden="1" x14ac:dyDescent="0.2">
      <c r="B923" s="3">
        <v>51127</v>
      </c>
      <c r="C923" s="3">
        <v>0</v>
      </c>
      <c r="D923" s="3">
        <v>0</v>
      </c>
      <c r="E923" s="3">
        <v>0</v>
      </c>
      <c r="F923" s="3">
        <f t="shared" si="89"/>
        <v>0</v>
      </c>
      <c r="G923" t="str">
        <f>VLOOKUP(B923,Nuclides!A:F,5,FALSE)</f>
        <v>Sb127</v>
      </c>
      <c r="H923">
        <f>VLOOKUP(B923,Nuclides!A:F,4,FALSE)</f>
        <v>332640</v>
      </c>
      <c r="I923" s="3" t="str">
        <f t="shared" si="90"/>
        <v>3.85d</v>
      </c>
      <c r="J923" s="3">
        <f t="shared" si="91"/>
        <v>2.083775795334131E-6</v>
      </c>
      <c r="K923" s="3">
        <f t="shared" si="92"/>
        <v>0</v>
      </c>
      <c r="L923" s="3">
        <f t="shared" si="93"/>
        <v>0</v>
      </c>
      <c r="M923" s="3" t="str">
        <f t="shared" si="94"/>
        <v>Sb127</v>
      </c>
    </row>
    <row r="924" spans="2:13" hidden="1" x14ac:dyDescent="0.2">
      <c r="B924" s="3">
        <v>51128</v>
      </c>
      <c r="C924" s="3">
        <v>0</v>
      </c>
      <c r="D924" s="3">
        <v>0</v>
      </c>
      <c r="E924" s="3">
        <v>0</v>
      </c>
      <c r="F924" s="3">
        <f t="shared" si="89"/>
        <v>0</v>
      </c>
      <c r="G924" t="str">
        <f>VLOOKUP(B924,Nuclides!A:F,5,FALSE)</f>
        <v>Sb128</v>
      </c>
      <c r="H924">
        <f>VLOOKUP(B924,Nuclides!A:F,4,FALSE)</f>
        <v>32580</v>
      </c>
      <c r="I924" s="3" t="str">
        <f t="shared" si="90"/>
        <v>9.05h</v>
      </c>
      <c r="J924" s="3">
        <f t="shared" si="91"/>
        <v>2.1275235744626926E-5</v>
      </c>
      <c r="K924" s="3">
        <f t="shared" si="92"/>
        <v>0</v>
      </c>
      <c r="L924" s="3">
        <f t="shared" si="93"/>
        <v>0</v>
      </c>
      <c r="M924" s="3" t="str">
        <f t="shared" si="94"/>
        <v>Sb128</v>
      </c>
    </row>
    <row r="925" spans="2:13" hidden="1" x14ac:dyDescent="0.2">
      <c r="B925" s="3">
        <v>51129</v>
      </c>
      <c r="C925" s="3">
        <v>0</v>
      </c>
      <c r="D925" s="3">
        <v>0</v>
      </c>
      <c r="E925" s="3">
        <v>0</v>
      </c>
      <c r="F925" s="3">
        <f t="shared" si="89"/>
        <v>0</v>
      </c>
      <c r="G925" t="str">
        <f>VLOOKUP(B925,Nuclides!A:F,5,FALSE)</f>
        <v>Sb129</v>
      </c>
      <c r="H925">
        <f>VLOOKUP(B925,Nuclides!A:F,4,FALSE)</f>
        <v>15717.5999999999</v>
      </c>
      <c r="I925" s="3" t="str">
        <f t="shared" si="90"/>
        <v>4.37h</v>
      </c>
      <c r="J925" s="3">
        <f t="shared" si="91"/>
        <v>4.4100064931029528E-5</v>
      </c>
      <c r="K925" s="3">
        <f t="shared" si="92"/>
        <v>0</v>
      </c>
      <c r="L925" s="3">
        <f t="shared" si="93"/>
        <v>0</v>
      </c>
      <c r="M925" s="3" t="str">
        <f t="shared" si="94"/>
        <v>Sb129</v>
      </c>
    </row>
    <row r="926" spans="2:13" hidden="1" x14ac:dyDescent="0.2">
      <c r="B926" s="3">
        <v>51130</v>
      </c>
      <c r="C926" s="3">
        <v>0</v>
      </c>
      <c r="D926" s="3">
        <v>0</v>
      </c>
      <c r="E926" s="3">
        <v>0</v>
      </c>
      <c r="F926" s="3">
        <f t="shared" si="89"/>
        <v>0</v>
      </c>
      <c r="G926" t="str">
        <f>VLOOKUP(B926,Nuclides!A:F,5,FALSE)</f>
        <v>Sb130</v>
      </c>
      <c r="H926">
        <f>VLOOKUP(B926,Nuclides!A:F,4,FALSE)</f>
        <v>2370</v>
      </c>
      <c r="I926" s="3" t="str">
        <f t="shared" si="90"/>
        <v>39.5min</v>
      </c>
      <c r="J926" s="3">
        <f t="shared" si="91"/>
        <v>2.9246716479322586E-4</v>
      </c>
      <c r="K926" s="3">
        <f t="shared" si="92"/>
        <v>0</v>
      </c>
      <c r="L926" s="3">
        <f t="shared" si="93"/>
        <v>0</v>
      </c>
      <c r="M926" s="3" t="str">
        <f t="shared" si="94"/>
        <v>Sb130</v>
      </c>
    </row>
    <row r="927" spans="2:13" hidden="1" x14ac:dyDescent="0.2">
      <c r="B927" s="3">
        <v>51131</v>
      </c>
      <c r="C927" s="3">
        <v>0</v>
      </c>
      <c r="D927" s="3">
        <v>0</v>
      </c>
      <c r="E927" s="3">
        <v>0</v>
      </c>
      <c r="F927" s="3">
        <f t="shared" si="89"/>
        <v>0</v>
      </c>
      <c r="G927" t="str">
        <f>VLOOKUP(B927,Nuclides!A:F,5,FALSE)</f>
        <v>Sb131</v>
      </c>
      <c r="H927">
        <f>VLOOKUP(B927,Nuclides!A:F,4,FALSE)</f>
        <v>1381.8</v>
      </c>
      <c r="I927" s="3" t="str">
        <f t="shared" si="90"/>
        <v>23.03min</v>
      </c>
      <c r="J927" s="3">
        <f t="shared" si="91"/>
        <v>5.0162627048773E-4</v>
      </c>
      <c r="K927" s="3">
        <f t="shared" si="92"/>
        <v>0</v>
      </c>
      <c r="L927" s="3">
        <f t="shared" si="93"/>
        <v>0</v>
      </c>
      <c r="M927" s="3" t="str">
        <f t="shared" si="94"/>
        <v>Sb131</v>
      </c>
    </row>
    <row r="928" spans="2:13" hidden="1" x14ac:dyDescent="0.2">
      <c r="B928" s="3">
        <v>51132</v>
      </c>
      <c r="C928" s="3">
        <v>0</v>
      </c>
      <c r="D928" s="3">
        <v>0</v>
      </c>
      <c r="E928" s="3">
        <v>0</v>
      </c>
      <c r="F928" s="3">
        <f t="shared" si="89"/>
        <v>0</v>
      </c>
      <c r="G928" t="str">
        <f>VLOOKUP(B928,Nuclides!A:F,5,FALSE)</f>
        <v>Sb132</v>
      </c>
      <c r="H928">
        <f>VLOOKUP(B928,Nuclides!A:F,4,FALSE)</f>
        <v>167.4</v>
      </c>
      <c r="I928" s="3" t="str">
        <f t="shared" si="90"/>
        <v>2.79min</v>
      </c>
      <c r="J928" s="3">
        <f t="shared" si="91"/>
        <v>4.1406641610510471E-3</v>
      </c>
      <c r="K928" s="3">
        <f t="shared" si="92"/>
        <v>0</v>
      </c>
      <c r="L928" s="3">
        <f t="shared" si="93"/>
        <v>0</v>
      </c>
      <c r="M928" s="3" t="str">
        <f t="shared" si="94"/>
        <v>Sb132</v>
      </c>
    </row>
    <row r="929" spans="2:13" hidden="1" x14ac:dyDescent="0.2">
      <c r="B929" s="3">
        <v>51133</v>
      </c>
      <c r="C929" s="3">
        <v>0</v>
      </c>
      <c r="D929" s="3">
        <v>0</v>
      </c>
      <c r="E929" s="3">
        <v>0</v>
      </c>
      <c r="F929" s="3">
        <f t="shared" si="89"/>
        <v>0</v>
      </c>
      <c r="G929" t="str">
        <f>VLOOKUP(B929,Nuclides!A:F,5,FALSE)</f>
        <v>Sb133</v>
      </c>
      <c r="H929">
        <f>VLOOKUP(B929,Nuclides!A:F,4,FALSE)</f>
        <v>140.39999999999901</v>
      </c>
      <c r="I929" s="3" t="str">
        <f t="shared" si="90"/>
        <v>2.34min</v>
      </c>
      <c r="J929" s="3">
        <f t="shared" si="91"/>
        <v>4.9369457304839753E-3</v>
      </c>
      <c r="K929" s="3">
        <f t="shared" si="92"/>
        <v>0</v>
      </c>
      <c r="L929" s="3">
        <f t="shared" si="93"/>
        <v>0</v>
      </c>
      <c r="M929" s="3" t="str">
        <f t="shared" si="94"/>
        <v>Sb133</v>
      </c>
    </row>
    <row r="930" spans="2:13" hidden="1" x14ac:dyDescent="0.2">
      <c r="B930" s="3">
        <v>51134</v>
      </c>
      <c r="C930" s="3">
        <v>0</v>
      </c>
      <c r="D930" s="3">
        <v>0</v>
      </c>
      <c r="E930" s="3">
        <v>0</v>
      </c>
      <c r="F930" s="3">
        <f t="shared" si="89"/>
        <v>0</v>
      </c>
      <c r="G930" t="str">
        <f>VLOOKUP(B930,Nuclides!A:F,5,FALSE)</f>
        <v>Sb134</v>
      </c>
      <c r="H930">
        <f>VLOOKUP(B930,Nuclides!A:F,4,FALSE)</f>
        <v>0.78</v>
      </c>
      <c r="I930" s="3" t="str">
        <f t="shared" si="90"/>
        <v>0.78s</v>
      </c>
      <c r="J930" s="3">
        <f t="shared" si="91"/>
        <v>0.88865023148710931</v>
      </c>
      <c r="K930" s="3">
        <f t="shared" si="92"/>
        <v>0</v>
      </c>
      <c r="L930" s="3">
        <f t="shared" si="93"/>
        <v>0</v>
      </c>
      <c r="M930" s="3" t="str">
        <f t="shared" si="94"/>
        <v>Sb134</v>
      </c>
    </row>
    <row r="931" spans="2:13" hidden="1" x14ac:dyDescent="0.2">
      <c r="B931" s="3">
        <v>51135</v>
      </c>
      <c r="C931" s="3">
        <v>0</v>
      </c>
      <c r="D931" s="3">
        <v>0</v>
      </c>
      <c r="E931" s="3">
        <v>0</v>
      </c>
      <c r="F931" s="3">
        <f t="shared" si="89"/>
        <v>0</v>
      </c>
      <c r="G931" t="str">
        <f>VLOOKUP(B931,Nuclides!A:F,5,FALSE)</f>
        <v>Sb135</v>
      </c>
      <c r="H931">
        <f>VLOOKUP(B931,Nuclides!A:F,4,FALSE)</f>
        <v>1.679</v>
      </c>
      <c r="I931" s="3" t="str">
        <f t="shared" si="90"/>
        <v>1.679s</v>
      </c>
      <c r="J931" s="3">
        <f t="shared" si="91"/>
        <v>0.41283334160806745</v>
      </c>
      <c r="K931" s="3">
        <f t="shared" si="92"/>
        <v>0</v>
      </c>
      <c r="L931" s="3">
        <f t="shared" si="93"/>
        <v>0</v>
      </c>
      <c r="M931" s="3" t="str">
        <f t="shared" si="94"/>
        <v>Sb135</v>
      </c>
    </row>
    <row r="932" spans="2:13" hidden="1" x14ac:dyDescent="0.2">
      <c r="B932" s="3">
        <v>51136</v>
      </c>
      <c r="C932" s="3">
        <v>0</v>
      </c>
      <c r="D932" s="3">
        <v>0</v>
      </c>
      <c r="E932" s="3">
        <v>0</v>
      </c>
      <c r="F932" s="3">
        <f t="shared" si="89"/>
        <v>0</v>
      </c>
      <c r="G932" t="str">
        <f>VLOOKUP(B932,Nuclides!A:F,5,FALSE)</f>
        <v>Sb136</v>
      </c>
      <c r="H932">
        <f>VLOOKUP(B932,Nuclides!A:F,4,FALSE)</f>
        <v>0.92300000000000004</v>
      </c>
      <c r="I932" s="3" t="str">
        <f t="shared" si="90"/>
        <v>0.923s</v>
      </c>
      <c r="J932" s="3">
        <f t="shared" si="91"/>
        <v>0.75097202660882478</v>
      </c>
      <c r="K932" s="3">
        <f t="shared" si="92"/>
        <v>0</v>
      </c>
      <c r="L932" s="3">
        <f t="shared" si="93"/>
        <v>0</v>
      </c>
      <c r="M932" s="3" t="str">
        <f t="shared" si="94"/>
        <v>Sb136</v>
      </c>
    </row>
    <row r="933" spans="2:13" hidden="1" x14ac:dyDescent="0.2">
      <c r="B933" s="3">
        <v>52106</v>
      </c>
      <c r="C933" s="3">
        <v>0</v>
      </c>
      <c r="D933" s="3">
        <v>0</v>
      </c>
      <c r="E933" s="3">
        <v>0</v>
      </c>
      <c r="F933" s="3">
        <f t="shared" si="89"/>
        <v>0</v>
      </c>
      <c r="G933" t="str">
        <f>VLOOKUP(B933,Nuclides!A:F,5,FALSE)</f>
        <v>Te106</v>
      </c>
      <c r="H933">
        <f>VLOOKUP(B933,Nuclides!A:F,4,FALSE)</f>
        <v>6.9999999999999994E-5</v>
      </c>
      <c r="I933" s="3" t="str">
        <f t="shared" si="90"/>
        <v>0.00007s</v>
      </c>
      <c r="J933" s="3">
        <f t="shared" si="91"/>
        <v>9902.1025794277903</v>
      </c>
      <c r="K933" s="3">
        <f t="shared" si="92"/>
        <v>0</v>
      </c>
      <c r="L933" s="3">
        <f t="shared" si="93"/>
        <v>0</v>
      </c>
      <c r="M933" s="3" t="str">
        <f t="shared" si="94"/>
        <v>Te106</v>
      </c>
    </row>
    <row r="934" spans="2:13" hidden="1" x14ac:dyDescent="0.2">
      <c r="B934" s="3">
        <v>52107</v>
      </c>
      <c r="C934" s="3">
        <v>0</v>
      </c>
      <c r="D934" s="3">
        <v>0</v>
      </c>
      <c r="E934" s="3">
        <v>0</v>
      </c>
      <c r="F934" s="3">
        <f t="shared" si="89"/>
        <v>0</v>
      </c>
      <c r="G934" t="str">
        <f>VLOOKUP(B934,Nuclides!A:F,5,FALSE)</f>
        <v>Te107</v>
      </c>
      <c r="H934">
        <f>VLOOKUP(B934,Nuclides!A:F,4,FALSE)</f>
        <v>3.0999999999999999E-3</v>
      </c>
      <c r="I934" s="3" t="str">
        <f t="shared" si="90"/>
        <v>0.0031s</v>
      </c>
      <c r="J934" s="3">
        <f t="shared" si="91"/>
        <v>223.59586469675656</v>
      </c>
      <c r="K934" s="3">
        <f t="shared" si="92"/>
        <v>0</v>
      </c>
      <c r="L934" s="3">
        <f t="shared" si="93"/>
        <v>0</v>
      </c>
      <c r="M934" s="3" t="str">
        <f t="shared" si="94"/>
        <v>Te107</v>
      </c>
    </row>
    <row r="935" spans="2:13" hidden="1" x14ac:dyDescent="0.2">
      <c r="B935" s="3">
        <v>52108</v>
      </c>
      <c r="C935" s="3">
        <v>0</v>
      </c>
      <c r="D935" s="3">
        <v>0</v>
      </c>
      <c r="E935" s="3">
        <v>0</v>
      </c>
      <c r="F935" s="3">
        <f t="shared" si="89"/>
        <v>0</v>
      </c>
      <c r="G935" t="str">
        <f>VLOOKUP(B935,Nuclides!A:F,5,FALSE)</f>
        <v>Te108</v>
      </c>
      <c r="H935">
        <f>VLOOKUP(B935,Nuclides!A:F,4,FALSE)</f>
        <v>2.1</v>
      </c>
      <c r="I935" s="3" t="str">
        <f t="shared" si="90"/>
        <v>2.1s</v>
      </c>
      <c r="J935" s="3">
        <f t="shared" si="91"/>
        <v>0.3300700859809263</v>
      </c>
      <c r="K935" s="3">
        <f t="shared" si="92"/>
        <v>0</v>
      </c>
      <c r="L935" s="3">
        <f t="shared" si="93"/>
        <v>0</v>
      </c>
      <c r="M935" s="3" t="str">
        <f t="shared" si="94"/>
        <v>Te108</v>
      </c>
    </row>
    <row r="936" spans="2:13" hidden="1" x14ac:dyDescent="0.2">
      <c r="B936" s="3">
        <v>52109</v>
      </c>
      <c r="C936" s="3">
        <v>0</v>
      </c>
      <c r="D936" s="3">
        <v>0</v>
      </c>
      <c r="E936" s="3">
        <v>0</v>
      </c>
      <c r="F936" s="3">
        <f t="shared" si="89"/>
        <v>0</v>
      </c>
      <c r="G936" t="str">
        <f>VLOOKUP(B936,Nuclides!A:F,5,FALSE)</f>
        <v>Te109</v>
      </c>
      <c r="H936">
        <f>VLOOKUP(B936,Nuclides!A:F,4,FALSE)</f>
        <v>4.5999999999999996</v>
      </c>
      <c r="I936" s="3" t="str">
        <f t="shared" si="90"/>
        <v>4.6s</v>
      </c>
      <c r="J936" s="3">
        <f t="shared" si="91"/>
        <v>0.15068416968694465</v>
      </c>
      <c r="K936" s="3">
        <f t="shared" si="92"/>
        <v>0</v>
      </c>
      <c r="L936" s="3">
        <f t="shared" si="93"/>
        <v>0</v>
      </c>
      <c r="M936" s="3" t="str">
        <f t="shared" si="94"/>
        <v>Te109</v>
      </c>
    </row>
    <row r="937" spans="2:13" hidden="1" x14ac:dyDescent="0.2">
      <c r="B937" s="3">
        <v>52110</v>
      </c>
      <c r="C937" s="3">
        <v>0</v>
      </c>
      <c r="D937" s="3">
        <v>0</v>
      </c>
      <c r="E937" s="3">
        <v>0</v>
      </c>
      <c r="F937" s="3">
        <f t="shared" si="89"/>
        <v>0</v>
      </c>
      <c r="G937" t="str">
        <f>VLOOKUP(B937,Nuclides!A:F,5,FALSE)</f>
        <v>Te110</v>
      </c>
      <c r="H937">
        <f>VLOOKUP(B937,Nuclides!A:F,4,FALSE)</f>
        <v>18.600000000000001</v>
      </c>
      <c r="I937" s="3" t="str">
        <f t="shared" si="90"/>
        <v>18.6s</v>
      </c>
      <c r="J937" s="3">
        <f t="shared" si="91"/>
        <v>3.726597744945942E-2</v>
      </c>
      <c r="K937" s="3">
        <f t="shared" si="92"/>
        <v>0</v>
      </c>
      <c r="L937" s="3">
        <f t="shared" si="93"/>
        <v>0</v>
      </c>
      <c r="M937" s="3" t="str">
        <f t="shared" si="94"/>
        <v>Te110</v>
      </c>
    </row>
    <row r="938" spans="2:13" hidden="1" x14ac:dyDescent="0.2">
      <c r="B938" s="3">
        <v>52111</v>
      </c>
      <c r="C938" s="3">
        <v>0</v>
      </c>
      <c r="D938" s="3">
        <v>0</v>
      </c>
      <c r="E938" s="3">
        <v>0</v>
      </c>
      <c r="F938" s="3">
        <f t="shared" si="89"/>
        <v>0</v>
      </c>
      <c r="G938" t="str">
        <f>VLOOKUP(B938,Nuclides!A:F,5,FALSE)</f>
        <v>Te111</v>
      </c>
      <c r="H938">
        <f>VLOOKUP(B938,Nuclides!A:F,4,FALSE)</f>
        <v>19.3</v>
      </c>
      <c r="I938" s="3" t="str">
        <f t="shared" si="90"/>
        <v>19.3s</v>
      </c>
      <c r="J938" s="3">
        <f t="shared" si="91"/>
        <v>3.5914361687043796E-2</v>
      </c>
      <c r="K938" s="3">
        <f t="shared" si="92"/>
        <v>0</v>
      </c>
      <c r="L938" s="3">
        <f t="shared" si="93"/>
        <v>0</v>
      </c>
      <c r="M938" s="3" t="str">
        <f t="shared" si="94"/>
        <v>Te111</v>
      </c>
    </row>
    <row r="939" spans="2:13" hidden="1" x14ac:dyDescent="0.2">
      <c r="B939" s="3">
        <v>52112</v>
      </c>
      <c r="C939" s="3">
        <v>0</v>
      </c>
      <c r="D939" s="3">
        <v>0</v>
      </c>
      <c r="E939" s="3">
        <v>0</v>
      </c>
      <c r="F939" s="3">
        <f t="shared" si="89"/>
        <v>0</v>
      </c>
      <c r="G939" t="str">
        <f>VLOOKUP(B939,Nuclides!A:F,5,FALSE)</f>
        <v>Te112</v>
      </c>
      <c r="H939">
        <f>VLOOKUP(B939,Nuclides!A:F,4,FALSE)</f>
        <v>120</v>
      </c>
      <c r="I939" s="3" t="str">
        <f t="shared" si="90"/>
        <v>2min</v>
      </c>
      <c r="J939" s="3">
        <f t="shared" si="91"/>
        <v>5.7762265046662105E-3</v>
      </c>
      <c r="K939" s="3">
        <f t="shared" si="92"/>
        <v>0</v>
      </c>
      <c r="L939" s="3">
        <f t="shared" si="93"/>
        <v>0</v>
      </c>
      <c r="M939" s="3" t="str">
        <f t="shared" si="94"/>
        <v>Te112</v>
      </c>
    </row>
    <row r="940" spans="2:13" hidden="1" x14ac:dyDescent="0.2">
      <c r="B940" s="3">
        <v>52113</v>
      </c>
      <c r="C940" s="3">
        <v>0</v>
      </c>
      <c r="D940" s="3">
        <v>0</v>
      </c>
      <c r="E940" s="3">
        <v>0</v>
      </c>
      <c r="F940" s="3">
        <f t="shared" si="89"/>
        <v>0</v>
      </c>
      <c r="G940" t="str">
        <f>VLOOKUP(B940,Nuclides!A:F,5,FALSE)</f>
        <v>Te113</v>
      </c>
      <c r="H940">
        <f>VLOOKUP(B940,Nuclides!A:F,4,FALSE)</f>
        <v>102</v>
      </c>
      <c r="I940" s="3" t="str">
        <f t="shared" si="90"/>
        <v>1.7min</v>
      </c>
      <c r="J940" s="3">
        <f t="shared" si="91"/>
        <v>6.7955605937249537E-3</v>
      </c>
      <c r="K940" s="3">
        <f t="shared" si="92"/>
        <v>0</v>
      </c>
      <c r="L940" s="3">
        <f t="shared" si="93"/>
        <v>0</v>
      </c>
      <c r="M940" s="3" t="str">
        <f t="shared" si="94"/>
        <v>Te113</v>
      </c>
    </row>
    <row r="941" spans="2:13" hidden="1" x14ac:dyDescent="0.2">
      <c r="B941" s="3">
        <v>52114</v>
      </c>
      <c r="C941" s="3">
        <v>0</v>
      </c>
      <c r="D941" s="3">
        <v>0</v>
      </c>
      <c r="E941" s="3">
        <v>0</v>
      </c>
      <c r="F941" s="3">
        <f t="shared" si="89"/>
        <v>0</v>
      </c>
      <c r="G941" t="str">
        <f>VLOOKUP(B941,Nuclides!A:F,5,FALSE)</f>
        <v>Te114</v>
      </c>
      <c r="H941">
        <f>VLOOKUP(B941,Nuclides!A:F,4,FALSE)</f>
        <v>912</v>
      </c>
      <c r="I941" s="3" t="str">
        <f t="shared" si="90"/>
        <v>15.2min</v>
      </c>
      <c r="J941" s="3">
        <f t="shared" si="91"/>
        <v>7.6002980324555401E-4</v>
      </c>
      <c r="K941" s="3">
        <f t="shared" si="92"/>
        <v>0</v>
      </c>
      <c r="L941" s="3">
        <f t="shared" si="93"/>
        <v>0</v>
      </c>
      <c r="M941" s="3" t="str">
        <f t="shared" si="94"/>
        <v>Te114</v>
      </c>
    </row>
    <row r="942" spans="2:13" hidden="1" x14ac:dyDescent="0.2">
      <c r="B942" s="3">
        <v>52115</v>
      </c>
      <c r="C942" s="3">
        <v>0</v>
      </c>
      <c r="D942" s="3">
        <v>0</v>
      </c>
      <c r="E942" s="3">
        <v>0</v>
      </c>
      <c r="F942" s="3">
        <f t="shared" si="89"/>
        <v>0</v>
      </c>
      <c r="G942" t="str">
        <f>VLOOKUP(B942,Nuclides!A:F,5,FALSE)</f>
        <v>Te115</v>
      </c>
      <c r="H942">
        <f>VLOOKUP(B942,Nuclides!A:F,4,FALSE)</f>
        <v>348</v>
      </c>
      <c r="I942" s="3" t="str">
        <f t="shared" si="90"/>
        <v>5.8min</v>
      </c>
      <c r="J942" s="3">
        <f t="shared" si="91"/>
        <v>1.9918022429883486E-3</v>
      </c>
      <c r="K942" s="3">
        <f t="shared" si="92"/>
        <v>0</v>
      </c>
      <c r="L942" s="3">
        <f t="shared" si="93"/>
        <v>0</v>
      </c>
      <c r="M942" s="3" t="str">
        <f t="shared" si="94"/>
        <v>Te115</v>
      </c>
    </row>
    <row r="943" spans="2:13" hidden="1" x14ac:dyDescent="0.2">
      <c r="B943" s="3">
        <v>52116</v>
      </c>
      <c r="C943" s="3">
        <v>0</v>
      </c>
      <c r="D943" s="3">
        <v>0</v>
      </c>
      <c r="E943" s="3">
        <v>0</v>
      </c>
      <c r="F943" s="3">
        <f t="shared" si="89"/>
        <v>0</v>
      </c>
      <c r="G943" t="str">
        <f>VLOOKUP(B943,Nuclides!A:F,5,FALSE)</f>
        <v>Te116</v>
      </c>
      <c r="H943">
        <f>VLOOKUP(B943,Nuclides!A:F,4,FALSE)</f>
        <v>8964</v>
      </c>
      <c r="I943" s="3" t="str">
        <f t="shared" si="90"/>
        <v>2.49h</v>
      </c>
      <c r="J943" s="3">
        <f t="shared" si="91"/>
        <v>7.7325656019627993E-5</v>
      </c>
      <c r="K943" s="3">
        <f t="shared" si="92"/>
        <v>0</v>
      </c>
      <c r="L943" s="3">
        <f t="shared" si="93"/>
        <v>0</v>
      </c>
      <c r="M943" s="3" t="str">
        <f t="shared" si="94"/>
        <v>Te116</v>
      </c>
    </row>
    <row r="944" spans="2:13" hidden="1" x14ac:dyDescent="0.2">
      <c r="B944" s="3">
        <v>52117</v>
      </c>
      <c r="C944" s="3">
        <v>0</v>
      </c>
      <c r="D944" s="3">
        <v>0</v>
      </c>
      <c r="E944" s="3">
        <v>0</v>
      </c>
      <c r="F944" s="3">
        <f t="shared" si="89"/>
        <v>0</v>
      </c>
      <c r="G944" t="str">
        <f>VLOOKUP(B944,Nuclides!A:F,5,FALSE)</f>
        <v>Te117</v>
      </c>
      <c r="H944">
        <f>VLOOKUP(B944,Nuclides!A:F,4,FALSE)</f>
        <v>3720</v>
      </c>
      <c r="I944" s="3" t="str">
        <f t="shared" si="90"/>
        <v>1.03h</v>
      </c>
      <c r="J944" s="3">
        <f t="shared" si="91"/>
        <v>1.8632988724729711E-4</v>
      </c>
      <c r="K944" s="3">
        <f t="shared" si="92"/>
        <v>0</v>
      </c>
      <c r="L944" s="3">
        <f t="shared" si="93"/>
        <v>0</v>
      </c>
      <c r="M944" s="3" t="str">
        <f t="shared" si="94"/>
        <v>Te117</v>
      </c>
    </row>
    <row r="945" spans="2:13" hidden="1" x14ac:dyDescent="0.2">
      <c r="B945" s="3">
        <v>52118</v>
      </c>
      <c r="C945" s="3">
        <v>0</v>
      </c>
      <c r="D945" s="3">
        <v>0</v>
      </c>
      <c r="E945" s="3">
        <v>0</v>
      </c>
      <c r="F945" s="3">
        <f t="shared" si="89"/>
        <v>0</v>
      </c>
      <c r="G945" t="str">
        <f>VLOOKUP(B945,Nuclides!A:F,5,FALSE)</f>
        <v>Te118</v>
      </c>
      <c r="H945">
        <f>VLOOKUP(B945,Nuclides!A:F,4,FALSE)</f>
        <v>518400</v>
      </c>
      <c r="I945" s="3" t="str">
        <f t="shared" si="90"/>
        <v>6d</v>
      </c>
      <c r="J945" s="3">
        <f t="shared" si="91"/>
        <v>1.3370894686727339E-6</v>
      </c>
      <c r="K945" s="3">
        <f t="shared" si="92"/>
        <v>0</v>
      </c>
      <c r="L945" s="3">
        <f t="shared" si="93"/>
        <v>0</v>
      </c>
      <c r="M945" s="3" t="str">
        <f t="shared" si="94"/>
        <v>Te118</v>
      </c>
    </row>
    <row r="946" spans="2:13" hidden="1" x14ac:dyDescent="0.2">
      <c r="B946" s="3">
        <v>52119</v>
      </c>
      <c r="C946" s="3">
        <v>0</v>
      </c>
      <c r="D946" s="3">
        <v>0</v>
      </c>
      <c r="E946" s="3">
        <v>0</v>
      </c>
      <c r="F946" s="3">
        <f t="shared" si="89"/>
        <v>0</v>
      </c>
      <c r="G946" t="str">
        <f>VLOOKUP(B946,Nuclides!A:F,5,FALSE)</f>
        <v>Te119</v>
      </c>
      <c r="H946">
        <f>VLOOKUP(B946,Nuclides!A:F,4,FALSE)</f>
        <v>57780</v>
      </c>
      <c r="I946" s="3" t="str">
        <f t="shared" si="90"/>
        <v>16.05h</v>
      </c>
      <c r="J946" s="3">
        <f t="shared" si="91"/>
        <v>1.1996316728278734E-5</v>
      </c>
      <c r="K946" s="3">
        <f t="shared" si="92"/>
        <v>0</v>
      </c>
      <c r="L946" s="3">
        <f t="shared" si="93"/>
        <v>0</v>
      </c>
      <c r="M946" s="3" t="str">
        <f t="shared" si="94"/>
        <v>Te119</v>
      </c>
    </row>
    <row r="947" spans="2:13" hidden="1" x14ac:dyDescent="0.2">
      <c r="B947" s="3">
        <v>52120</v>
      </c>
      <c r="C947" s="3">
        <v>0</v>
      </c>
      <c r="D947" s="3">
        <v>0</v>
      </c>
      <c r="E947" s="3">
        <v>0</v>
      </c>
      <c r="F947" s="3">
        <f t="shared" si="89"/>
        <v>0</v>
      </c>
      <c r="G947" t="str">
        <f>VLOOKUP(B947,Nuclides!A:F,5,FALSE)</f>
        <v>Te120</v>
      </c>
      <c r="H947" t="str">
        <f>VLOOKUP(B947,Nuclides!A:F,4,FALSE)</f>
        <v>STABLE</v>
      </c>
      <c r="I947" s="3" t="str">
        <f t="shared" si="90"/>
        <v>STABLE</v>
      </c>
      <c r="J947" s="3" t="e">
        <f t="shared" si="91"/>
        <v>#VALUE!</v>
      </c>
      <c r="K947" s="3" t="e">
        <f t="shared" si="92"/>
        <v>#VALUE!</v>
      </c>
      <c r="L947" s="3" t="e">
        <f t="shared" si="93"/>
        <v>#VALUE!</v>
      </c>
      <c r="M947" s="3" t="str">
        <f t="shared" si="94"/>
        <v>Te120</v>
      </c>
    </row>
    <row r="948" spans="2:13" hidden="1" x14ac:dyDescent="0.2">
      <c r="B948" s="3">
        <v>52121</v>
      </c>
      <c r="C948" s="3">
        <v>0</v>
      </c>
      <c r="D948" s="3">
        <v>0</v>
      </c>
      <c r="E948" s="3">
        <v>0</v>
      </c>
      <c r="F948" s="3">
        <f t="shared" si="89"/>
        <v>0</v>
      </c>
      <c r="G948" t="str">
        <f>VLOOKUP(B948,Nuclides!A:F,5,FALSE)</f>
        <v>Te121</v>
      </c>
      <c r="H948">
        <f>VLOOKUP(B948,Nuclides!A:F,4,FALSE)</f>
        <v>1656288</v>
      </c>
      <c r="I948" s="3" t="str">
        <f t="shared" si="90"/>
        <v>19.17d</v>
      </c>
      <c r="J948" s="3">
        <f t="shared" si="91"/>
        <v>4.1849435639209198E-7</v>
      </c>
      <c r="K948" s="3">
        <f t="shared" si="92"/>
        <v>0</v>
      </c>
      <c r="L948" s="3">
        <f t="shared" si="93"/>
        <v>0</v>
      </c>
      <c r="M948" s="3" t="str">
        <f t="shared" si="94"/>
        <v>Te121</v>
      </c>
    </row>
    <row r="949" spans="2:13" hidden="1" x14ac:dyDescent="0.2">
      <c r="B949" s="3">
        <v>52122</v>
      </c>
      <c r="C949" s="3">
        <v>0</v>
      </c>
      <c r="D949" s="3">
        <v>0</v>
      </c>
      <c r="E949" s="3">
        <v>0</v>
      </c>
      <c r="F949" s="3">
        <f t="shared" si="89"/>
        <v>0</v>
      </c>
      <c r="G949" t="str">
        <f>VLOOKUP(B949,Nuclides!A:F,5,FALSE)</f>
        <v>Te122</v>
      </c>
      <c r="H949" t="str">
        <f>VLOOKUP(B949,Nuclides!A:F,4,FALSE)</f>
        <v>STABLE</v>
      </c>
      <c r="I949" s="3" t="str">
        <f t="shared" si="90"/>
        <v>STABLE</v>
      </c>
      <c r="J949" s="3" t="e">
        <f t="shared" si="91"/>
        <v>#VALUE!</v>
      </c>
      <c r="K949" s="3" t="e">
        <f t="shared" si="92"/>
        <v>#VALUE!</v>
      </c>
      <c r="L949" s="3" t="e">
        <f t="shared" si="93"/>
        <v>#VALUE!</v>
      </c>
      <c r="M949" s="3" t="str">
        <f t="shared" si="94"/>
        <v>Te122</v>
      </c>
    </row>
    <row r="950" spans="2:13" hidden="1" x14ac:dyDescent="0.2">
      <c r="B950" s="3">
        <v>52123</v>
      </c>
      <c r="C950" s="3">
        <v>0</v>
      </c>
      <c r="D950" s="3">
        <v>0</v>
      </c>
      <c r="E950" s="3">
        <v>0</v>
      </c>
      <c r="F950" s="3">
        <f t="shared" si="89"/>
        <v>0</v>
      </c>
      <c r="G950" t="str">
        <f>VLOOKUP(B950,Nuclides!A:F,5,FALSE)</f>
        <v>Te123</v>
      </c>
      <c r="H950">
        <f>VLOOKUP(B950,Nuclides!A:F,4,FALSE)</f>
        <v>2.9032991999999999E+24</v>
      </c>
      <c r="I950" s="3" t="str">
        <f t="shared" si="90"/>
        <v>92063013698630100y</v>
      </c>
      <c r="J950" s="3">
        <f t="shared" si="91"/>
        <v>2.3874466006119702E-25</v>
      </c>
      <c r="K950" s="3">
        <f t="shared" si="92"/>
        <v>0</v>
      </c>
      <c r="L950" s="3">
        <f t="shared" si="93"/>
        <v>0</v>
      </c>
      <c r="M950" s="3" t="str">
        <f t="shared" si="94"/>
        <v>Te123</v>
      </c>
    </row>
    <row r="951" spans="2:13" hidden="1" x14ac:dyDescent="0.2">
      <c r="B951" s="3">
        <v>52124</v>
      </c>
      <c r="C951" s="3">
        <v>0</v>
      </c>
      <c r="D951" s="3">
        <v>0</v>
      </c>
      <c r="E951" s="3">
        <v>0</v>
      </c>
      <c r="F951" s="3">
        <f t="shared" si="89"/>
        <v>0</v>
      </c>
      <c r="G951" t="str">
        <f>VLOOKUP(B951,Nuclides!A:F,5,FALSE)</f>
        <v>Te124</v>
      </c>
      <c r="H951" t="str">
        <f>VLOOKUP(B951,Nuclides!A:F,4,FALSE)</f>
        <v>STABLE</v>
      </c>
      <c r="I951" s="3" t="str">
        <f t="shared" si="90"/>
        <v>STABLE</v>
      </c>
      <c r="J951" s="3" t="e">
        <f t="shared" si="91"/>
        <v>#VALUE!</v>
      </c>
      <c r="K951" s="3" t="e">
        <f t="shared" si="92"/>
        <v>#VALUE!</v>
      </c>
      <c r="L951" s="3" t="e">
        <f t="shared" si="93"/>
        <v>#VALUE!</v>
      </c>
      <c r="M951" s="3" t="str">
        <f t="shared" si="94"/>
        <v>Te124</v>
      </c>
    </row>
    <row r="952" spans="2:13" hidden="1" x14ac:dyDescent="0.2">
      <c r="B952" s="3">
        <v>52125</v>
      </c>
      <c r="C952" s="3">
        <v>0</v>
      </c>
      <c r="D952" s="3">
        <v>0</v>
      </c>
      <c r="E952" s="3">
        <v>0</v>
      </c>
      <c r="F952" s="3">
        <f t="shared" si="89"/>
        <v>0</v>
      </c>
      <c r="G952" t="str">
        <f>VLOOKUP(B952,Nuclides!A:F,5,FALSE)</f>
        <v>Te125</v>
      </c>
      <c r="H952" t="str">
        <f>VLOOKUP(B952,Nuclides!A:F,4,FALSE)</f>
        <v>STABLE</v>
      </c>
      <c r="I952" s="3" t="str">
        <f t="shared" si="90"/>
        <v>STABLE</v>
      </c>
      <c r="J952" s="3" t="e">
        <f t="shared" si="91"/>
        <v>#VALUE!</v>
      </c>
      <c r="K952" s="3" t="e">
        <f t="shared" si="92"/>
        <v>#VALUE!</v>
      </c>
      <c r="L952" s="3" t="e">
        <f t="shared" si="93"/>
        <v>#VALUE!</v>
      </c>
      <c r="M952" s="3" t="str">
        <f t="shared" si="94"/>
        <v>Te125</v>
      </c>
    </row>
    <row r="953" spans="2:13" hidden="1" x14ac:dyDescent="0.2">
      <c r="B953" s="3">
        <v>52126</v>
      </c>
      <c r="C953" s="3">
        <v>0</v>
      </c>
      <c r="D953" s="3">
        <v>0</v>
      </c>
      <c r="E953" s="3">
        <v>0</v>
      </c>
      <c r="F953" s="3">
        <f t="shared" si="89"/>
        <v>0</v>
      </c>
      <c r="G953" t="str">
        <f>VLOOKUP(B953,Nuclides!A:F,5,FALSE)</f>
        <v>Te126</v>
      </c>
      <c r="H953" t="str">
        <f>VLOOKUP(B953,Nuclides!A:F,4,FALSE)</f>
        <v>STABLE</v>
      </c>
      <c r="I953" s="3" t="str">
        <f t="shared" si="90"/>
        <v>STABLE</v>
      </c>
      <c r="J953" s="3" t="e">
        <f t="shared" si="91"/>
        <v>#VALUE!</v>
      </c>
      <c r="K953" s="3" t="e">
        <f t="shared" si="92"/>
        <v>#VALUE!</v>
      </c>
      <c r="L953" s="3" t="e">
        <f t="shared" si="93"/>
        <v>#VALUE!</v>
      </c>
      <c r="M953" s="3" t="str">
        <f t="shared" si="94"/>
        <v>Te126</v>
      </c>
    </row>
    <row r="954" spans="2:13" hidden="1" x14ac:dyDescent="0.2">
      <c r="B954" s="3">
        <v>52127</v>
      </c>
      <c r="C954" s="3">
        <v>0</v>
      </c>
      <c r="D954" s="3">
        <v>0</v>
      </c>
      <c r="E954" s="3">
        <v>0</v>
      </c>
      <c r="F954" s="3">
        <f t="shared" si="89"/>
        <v>0</v>
      </c>
      <c r="G954" t="str">
        <f>VLOOKUP(B954,Nuclides!A:F,5,FALSE)</f>
        <v>Te127</v>
      </c>
      <c r="H954">
        <f>VLOOKUP(B954,Nuclides!A:F,4,FALSE)</f>
        <v>33660</v>
      </c>
      <c r="I954" s="3" t="str">
        <f t="shared" si="90"/>
        <v>9.35h</v>
      </c>
      <c r="J954" s="3">
        <f t="shared" si="91"/>
        <v>2.0592607859772586E-5</v>
      </c>
      <c r="K954" s="3">
        <f t="shared" si="92"/>
        <v>0</v>
      </c>
      <c r="L954" s="3">
        <f t="shared" si="93"/>
        <v>0</v>
      </c>
      <c r="M954" s="3" t="str">
        <f t="shared" si="94"/>
        <v>Te127</v>
      </c>
    </row>
    <row r="955" spans="2:13" hidden="1" x14ac:dyDescent="0.2">
      <c r="B955" s="3">
        <v>52128</v>
      </c>
      <c r="C955" s="3">
        <v>0</v>
      </c>
      <c r="D955" s="3">
        <v>0</v>
      </c>
      <c r="E955" s="3">
        <v>0</v>
      </c>
      <c r="F955" s="3">
        <f t="shared" si="89"/>
        <v>0</v>
      </c>
      <c r="G955" t="str">
        <f>VLOOKUP(B955,Nuclides!A:F,5,FALSE)</f>
        <v>Te128</v>
      </c>
      <c r="H955">
        <f>VLOOKUP(B955,Nuclides!A:F,4,FALSE)</f>
        <v>7.6053815999999996E+31</v>
      </c>
      <c r="I955" s="3" t="str">
        <f t="shared" si="90"/>
        <v>2.41165068493151E+24y</v>
      </c>
      <c r="J955" s="3">
        <f t="shared" si="91"/>
        <v>9.1139040355311737E-33</v>
      </c>
      <c r="K955" s="3">
        <f t="shared" si="92"/>
        <v>0</v>
      </c>
      <c r="L955" s="3">
        <f t="shared" si="93"/>
        <v>0</v>
      </c>
      <c r="M955" s="3" t="str">
        <f t="shared" si="94"/>
        <v>Te128</v>
      </c>
    </row>
    <row r="956" spans="2:13" hidden="1" x14ac:dyDescent="0.2">
      <c r="B956" s="3">
        <v>52129</v>
      </c>
      <c r="C956" s="3">
        <v>0</v>
      </c>
      <c r="D956" s="3">
        <v>0</v>
      </c>
      <c r="E956" s="3">
        <v>0</v>
      </c>
      <c r="F956" s="3">
        <f t="shared" si="89"/>
        <v>0</v>
      </c>
      <c r="G956" t="str">
        <f>VLOOKUP(B956,Nuclides!A:F,5,FALSE)</f>
        <v>Te129</v>
      </c>
      <c r="H956">
        <f>VLOOKUP(B956,Nuclides!A:F,4,FALSE)</f>
        <v>4194</v>
      </c>
      <c r="I956" s="3" t="str">
        <f t="shared" si="90"/>
        <v>1.17h</v>
      </c>
      <c r="J956" s="3">
        <f t="shared" si="91"/>
        <v>1.6527114462564266E-4</v>
      </c>
      <c r="K956" s="3">
        <f t="shared" si="92"/>
        <v>0</v>
      </c>
      <c r="L956" s="3">
        <f t="shared" si="93"/>
        <v>0</v>
      </c>
      <c r="M956" s="3" t="str">
        <f t="shared" si="94"/>
        <v>Te129</v>
      </c>
    </row>
    <row r="957" spans="2:13" hidden="1" x14ac:dyDescent="0.2">
      <c r="B957" s="3">
        <v>52130</v>
      </c>
      <c r="C957" s="3">
        <v>0</v>
      </c>
      <c r="D957" s="3">
        <v>0</v>
      </c>
      <c r="E957" s="3">
        <v>0</v>
      </c>
      <c r="F957" s="3">
        <f t="shared" si="89"/>
        <v>0</v>
      </c>
      <c r="G957" t="str">
        <f>VLOOKUP(B957,Nuclides!A:F,5,FALSE)</f>
        <v>Te130</v>
      </c>
      <c r="H957">
        <f>VLOOKUP(B957,Nuclides!A:F,4,FALSE)</f>
        <v>9.46728E+31</v>
      </c>
      <c r="I957" s="3" t="str">
        <f t="shared" si="90"/>
        <v>3.00205479452055E+24y</v>
      </c>
      <c r="J957" s="3">
        <f t="shared" si="91"/>
        <v>7.321502908543376E-33</v>
      </c>
      <c r="K957" s="3">
        <f t="shared" si="92"/>
        <v>0</v>
      </c>
      <c r="L957" s="3">
        <f t="shared" si="93"/>
        <v>0</v>
      </c>
      <c r="M957" s="3" t="str">
        <f t="shared" si="94"/>
        <v>Te130</v>
      </c>
    </row>
    <row r="958" spans="2:13" hidden="1" x14ac:dyDescent="0.2">
      <c r="B958" s="3">
        <v>52131</v>
      </c>
      <c r="C958" s="3">
        <v>0</v>
      </c>
      <c r="D958" s="3">
        <v>0</v>
      </c>
      <c r="E958" s="3">
        <v>0</v>
      </c>
      <c r="F958" s="3">
        <f t="shared" si="89"/>
        <v>0</v>
      </c>
      <c r="G958" t="str">
        <f>VLOOKUP(B958,Nuclides!A:F,5,FALSE)</f>
        <v>Te131</v>
      </c>
      <c r="H958">
        <f>VLOOKUP(B958,Nuclides!A:F,4,FALSE)</f>
        <v>1500</v>
      </c>
      <c r="I958" s="3" t="str">
        <f t="shared" si="90"/>
        <v>25min</v>
      </c>
      <c r="J958" s="3">
        <f t="shared" si="91"/>
        <v>4.6209812037329687E-4</v>
      </c>
      <c r="K958" s="3">
        <f t="shared" si="92"/>
        <v>0</v>
      </c>
      <c r="L958" s="3">
        <f t="shared" si="93"/>
        <v>0</v>
      </c>
      <c r="M958" s="3" t="str">
        <f t="shared" si="94"/>
        <v>Te131</v>
      </c>
    </row>
    <row r="959" spans="2:13" hidden="1" x14ac:dyDescent="0.2">
      <c r="B959" s="3">
        <v>52132</v>
      </c>
      <c r="C959" s="3">
        <v>0</v>
      </c>
      <c r="D959" s="3">
        <v>0</v>
      </c>
      <c r="E959" s="3">
        <v>0</v>
      </c>
      <c r="F959" s="3">
        <f t="shared" si="89"/>
        <v>0</v>
      </c>
      <c r="G959" t="str">
        <f>VLOOKUP(B959,Nuclides!A:F,5,FALSE)</f>
        <v>Te132</v>
      </c>
      <c r="H959">
        <f>VLOOKUP(B959,Nuclides!A:F,4,FALSE)</f>
        <v>276825.59999999998</v>
      </c>
      <c r="I959" s="3" t="str">
        <f t="shared" si="90"/>
        <v>3.2d</v>
      </c>
      <c r="J959" s="3">
        <f t="shared" si="91"/>
        <v>2.5039128626830225E-6</v>
      </c>
      <c r="K959" s="3">
        <f t="shared" si="92"/>
        <v>0</v>
      </c>
      <c r="L959" s="3">
        <f t="shared" si="93"/>
        <v>0</v>
      </c>
      <c r="M959" s="3" t="str">
        <f t="shared" si="94"/>
        <v>Te132</v>
      </c>
    </row>
    <row r="960" spans="2:13" hidden="1" x14ac:dyDescent="0.2">
      <c r="B960" s="3">
        <v>52133</v>
      </c>
      <c r="C960" s="3">
        <v>0</v>
      </c>
      <c r="D960" s="3">
        <v>0</v>
      </c>
      <c r="E960" s="3">
        <v>0</v>
      </c>
      <c r="F960" s="3">
        <f t="shared" si="89"/>
        <v>0</v>
      </c>
      <c r="G960" t="str">
        <f>VLOOKUP(B960,Nuclides!A:F,5,FALSE)</f>
        <v>Te133</v>
      </c>
      <c r="H960">
        <f>VLOOKUP(B960,Nuclides!A:F,4,FALSE)</f>
        <v>750</v>
      </c>
      <c r="I960" s="3" t="str">
        <f t="shared" si="90"/>
        <v>12.5min</v>
      </c>
      <c r="J960" s="3">
        <f t="shared" si="91"/>
        <v>9.2419624074659373E-4</v>
      </c>
      <c r="K960" s="3">
        <f t="shared" si="92"/>
        <v>0</v>
      </c>
      <c r="L960" s="3">
        <f t="shared" si="93"/>
        <v>0</v>
      </c>
      <c r="M960" s="3" t="str">
        <f t="shared" si="94"/>
        <v>Te133</v>
      </c>
    </row>
    <row r="961" spans="2:13" hidden="1" x14ac:dyDescent="0.2">
      <c r="B961" s="3">
        <v>52134</v>
      </c>
      <c r="C961" s="3">
        <v>0</v>
      </c>
      <c r="D961" s="3">
        <v>0</v>
      </c>
      <c r="E961" s="3">
        <v>0</v>
      </c>
      <c r="F961" s="3">
        <f t="shared" si="89"/>
        <v>0</v>
      </c>
      <c r="G961" t="str">
        <f>VLOOKUP(B961,Nuclides!A:F,5,FALSE)</f>
        <v>Te134</v>
      </c>
      <c r="H961">
        <f>VLOOKUP(B961,Nuclides!A:F,4,FALSE)</f>
        <v>2508</v>
      </c>
      <c r="I961" s="3" t="str">
        <f t="shared" si="90"/>
        <v>41.8min</v>
      </c>
      <c r="J961" s="3">
        <f t="shared" si="91"/>
        <v>2.7637447390747421E-4</v>
      </c>
      <c r="K961" s="3">
        <f t="shared" si="92"/>
        <v>0</v>
      </c>
      <c r="L961" s="3">
        <f t="shared" si="93"/>
        <v>0</v>
      </c>
      <c r="M961" s="3" t="str">
        <f t="shared" si="94"/>
        <v>Te134</v>
      </c>
    </row>
    <row r="962" spans="2:13" hidden="1" x14ac:dyDescent="0.2">
      <c r="B962" s="3">
        <v>52135</v>
      </c>
      <c r="C962" s="3">
        <v>0</v>
      </c>
      <c r="D962" s="3">
        <v>0</v>
      </c>
      <c r="E962" s="3">
        <v>0</v>
      </c>
      <c r="F962" s="3">
        <f t="shared" si="89"/>
        <v>0</v>
      </c>
      <c r="G962" t="str">
        <f>VLOOKUP(B962,Nuclides!A:F,5,FALSE)</f>
        <v>Te135</v>
      </c>
      <c r="H962">
        <f>VLOOKUP(B962,Nuclides!A:F,4,FALSE)</f>
        <v>19</v>
      </c>
      <c r="I962" s="3" t="str">
        <f t="shared" si="90"/>
        <v>19s</v>
      </c>
      <c r="J962" s="3">
        <f t="shared" si="91"/>
        <v>3.6481430555786593E-2</v>
      </c>
      <c r="K962" s="3">
        <f t="shared" si="92"/>
        <v>0</v>
      </c>
      <c r="L962" s="3">
        <f t="shared" si="93"/>
        <v>0</v>
      </c>
      <c r="M962" s="3" t="str">
        <f t="shared" si="94"/>
        <v>Te135</v>
      </c>
    </row>
    <row r="963" spans="2:13" hidden="1" x14ac:dyDescent="0.2">
      <c r="B963" s="3">
        <v>52136</v>
      </c>
      <c r="C963" s="3">
        <v>0</v>
      </c>
      <c r="D963" s="3">
        <v>0</v>
      </c>
      <c r="E963" s="3">
        <v>0</v>
      </c>
      <c r="F963" s="3">
        <f t="shared" si="89"/>
        <v>0</v>
      </c>
      <c r="G963" t="str">
        <f>VLOOKUP(B963,Nuclides!A:F,5,FALSE)</f>
        <v>Te136</v>
      </c>
      <c r="H963">
        <f>VLOOKUP(B963,Nuclides!A:F,4,FALSE)</f>
        <v>17.63</v>
      </c>
      <c r="I963" s="3" t="str">
        <f t="shared" si="90"/>
        <v>17.63s</v>
      </c>
      <c r="J963" s="3">
        <f t="shared" si="91"/>
        <v>3.9316346032895369E-2</v>
      </c>
      <c r="K963" s="3">
        <f t="shared" si="92"/>
        <v>0</v>
      </c>
      <c r="L963" s="3">
        <f t="shared" si="93"/>
        <v>0</v>
      </c>
      <c r="M963" s="3" t="str">
        <f t="shared" si="94"/>
        <v>Te136</v>
      </c>
    </row>
    <row r="964" spans="2:13" hidden="1" x14ac:dyDescent="0.2">
      <c r="B964" s="3">
        <v>52137</v>
      </c>
      <c r="C964" s="3">
        <v>0</v>
      </c>
      <c r="D964" s="3">
        <v>0</v>
      </c>
      <c r="E964" s="3">
        <v>0</v>
      </c>
      <c r="F964" s="3">
        <f t="shared" si="89"/>
        <v>0</v>
      </c>
      <c r="G964" t="str">
        <f>VLOOKUP(B964,Nuclides!A:F,5,FALSE)</f>
        <v>Te137</v>
      </c>
      <c r="H964">
        <f>VLOOKUP(B964,Nuclides!A:F,4,FALSE)</f>
        <v>2.4900000000000002</v>
      </c>
      <c r="I964" s="3" t="str">
        <f t="shared" si="90"/>
        <v>2.49s</v>
      </c>
      <c r="J964" s="3">
        <f t="shared" si="91"/>
        <v>0.27837236167066071</v>
      </c>
      <c r="K964" s="3">
        <f t="shared" si="92"/>
        <v>0</v>
      </c>
      <c r="L964" s="3">
        <f t="shared" si="93"/>
        <v>0</v>
      </c>
      <c r="M964" s="3" t="str">
        <f t="shared" si="94"/>
        <v>Te137</v>
      </c>
    </row>
    <row r="965" spans="2:13" hidden="1" x14ac:dyDescent="0.2">
      <c r="B965" s="3">
        <v>52138</v>
      </c>
      <c r="C965" s="3">
        <v>0</v>
      </c>
      <c r="D965" s="3">
        <v>0</v>
      </c>
      <c r="E965" s="3">
        <v>0</v>
      </c>
      <c r="F965" s="3">
        <f t="shared" ref="F965:F1028" si="95">SUM(C965:E965)</f>
        <v>0</v>
      </c>
      <c r="G965" t="str">
        <f>VLOOKUP(B965,Nuclides!A:F,5,FALSE)</f>
        <v>Te138</v>
      </c>
      <c r="H965">
        <f>VLOOKUP(B965,Nuclides!A:F,4,FALSE)</f>
        <v>1.4</v>
      </c>
      <c r="I965" s="3" t="str">
        <f t="shared" ref="I965:I1028" si="96">IF(H965="STABLE", "STABLE", IF(H965&lt;60, H965&amp;"s", IF(H965&lt;3600, ROUND(H965/60,2)&amp;"min", IF(H965&lt;86400, ROUND(H965/3600,2)&amp;"h", IF(H965&lt;31536000, ROUND(H965/86400,2)&amp;"d", ROUND(H965/31536000,2)&amp;"y")))))</f>
        <v>1.4s</v>
      </c>
      <c r="J965" s="3">
        <f t="shared" ref="J965:J1028" si="97">LN(2)/H965</f>
        <v>0.49510512897138953</v>
      </c>
      <c r="K965" s="3">
        <f t="shared" ref="K965:K1028" si="98">10*F965*(1-EXP(-J965*600))*6240000000000</f>
        <v>0</v>
      </c>
      <c r="L965" s="3">
        <f t="shared" ref="L965:L1028" si="99">EXP(-J965*30*60)*K965</f>
        <v>0</v>
      </c>
      <c r="M965" s="3" t="str">
        <f t="shared" ref="M965:M1028" si="100">G965</f>
        <v>Te138</v>
      </c>
    </row>
    <row r="966" spans="2:13" hidden="1" x14ac:dyDescent="0.2">
      <c r="B966" s="3">
        <v>53110</v>
      </c>
      <c r="C966" s="3">
        <v>0</v>
      </c>
      <c r="D966" s="3">
        <v>0</v>
      </c>
      <c r="E966" s="3">
        <v>0</v>
      </c>
      <c r="F966" s="3">
        <f t="shared" si="95"/>
        <v>0</v>
      </c>
      <c r="G966" t="str">
        <f>VLOOKUP(B966,Nuclides!A:F,5,FALSE)</f>
        <v>I110</v>
      </c>
      <c r="H966">
        <f>VLOOKUP(B966,Nuclides!A:F,4,FALSE)</f>
        <v>0.65</v>
      </c>
      <c r="I966" s="3" t="str">
        <f t="shared" si="96"/>
        <v>0.65s</v>
      </c>
      <c r="J966" s="3">
        <f t="shared" si="97"/>
        <v>1.0663802777845313</v>
      </c>
      <c r="K966" s="3">
        <f t="shared" si="98"/>
        <v>0</v>
      </c>
      <c r="L966" s="3">
        <f t="shared" si="99"/>
        <v>0</v>
      </c>
      <c r="M966" s="3" t="str">
        <f t="shared" si="100"/>
        <v>I110</v>
      </c>
    </row>
    <row r="967" spans="2:13" hidden="1" x14ac:dyDescent="0.2">
      <c r="B967" s="3">
        <v>53111</v>
      </c>
      <c r="C967" s="3">
        <v>0</v>
      </c>
      <c r="D967" s="3">
        <v>0</v>
      </c>
      <c r="E967" s="3">
        <v>0</v>
      </c>
      <c r="F967" s="3">
        <f t="shared" si="95"/>
        <v>0</v>
      </c>
      <c r="G967" t="str">
        <f>VLOOKUP(B967,Nuclides!A:F,5,FALSE)</f>
        <v>I111</v>
      </c>
      <c r="H967">
        <f>VLOOKUP(B967,Nuclides!A:F,4,FALSE)</f>
        <v>2.5</v>
      </c>
      <c r="I967" s="3" t="str">
        <f t="shared" si="96"/>
        <v>2.5s</v>
      </c>
      <c r="J967" s="3">
        <f t="shared" si="97"/>
        <v>0.2772588722239781</v>
      </c>
      <c r="K967" s="3">
        <f t="shared" si="98"/>
        <v>0</v>
      </c>
      <c r="L967" s="3">
        <f t="shared" si="99"/>
        <v>0</v>
      </c>
      <c r="M967" s="3" t="str">
        <f t="shared" si="100"/>
        <v>I111</v>
      </c>
    </row>
    <row r="968" spans="2:13" hidden="1" x14ac:dyDescent="0.2">
      <c r="B968" s="3">
        <v>53112</v>
      </c>
      <c r="C968" s="3">
        <v>0</v>
      </c>
      <c r="D968" s="3">
        <v>0</v>
      </c>
      <c r="E968" s="3">
        <v>0</v>
      </c>
      <c r="F968" s="3">
        <f t="shared" si="95"/>
        <v>0</v>
      </c>
      <c r="G968" t="str">
        <f>VLOOKUP(B968,Nuclides!A:F,5,FALSE)</f>
        <v>I112</v>
      </c>
      <c r="H968">
        <f>VLOOKUP(B968,Nuclides!A:F,4,FALSE)</f>
        <v>3.34</v>
      </c>
      <c r="I968" s="3" t="str">
        <f t="shared" si="96"/>
        <v>3.34s</v>
      </c>
      <c r="J968" s="3">
        <f t="shared" si="97"/>
        <v>0.20752909597603153</v>
      </c>
      <c r="K968" s="3">
        <f t="shared" si="98"/>
        <v>0</v>
      </c>
      <c r="L968" s="3">
        <f t="shared" si="99"/>
        <v>0</v>
      </c>
      <c r="M968" s="3" t="str">
        <f t="shared" si="100"/>
        <v>I112</v>
      </c>
    </row>
    <row r="969" spans="2:13" hidden="1" x14ac:dyDescent="0.2">
      <c r="B969" s="3">
        <v>53113</v>
      </c>
      <c r="C969" s="3">
        <v>0</v>
      </c>
      <c r="D969" s="3">
        <v>0</v>
      </c>
      <c r="E969" s="3">
        <v>0</v>
      </c>
      <c r="F969" s="3">
        <f t="shared" si="95"/>
        <v>0</v>
      </c>
      <c r="G969" t="str">
        <f>VLOOKUP(B969,Nuclides!A:F,5,FALSE)</f>
        <v>I113</v>
      </c>
      <c r="H969">
        <f>VLOOKUP(B969,Nuclides!A:F,4,FALSE)</f>
        <v>6.6</v>
      </c>
      <c r="I969" s="3" t="str">
        <f t="shared" si="96"/>
        <v>6.6s</v>
      </c>
      <c r="J969" s="3">
        <f t="shared" si="97"/>
        <v>0.1050223000848402</v>
      </c>
      <c r="K969" s="3">
        <f t="shared" si="98"/>
        <v>0</v>
      </c>
      <c r="L969" s="3">
        <f t="shared" si="99"/>
        <v>0</v>
      </c>
      <c r="M969" s="3" t="str">
        <f t="shared" si="100"/>
        <v>I113</v>
      </c>
    </row>
    <row r="970" spans="2:13" hidden="1" x14ac:dyDescent="0.2">
      <c r="B970" s="3">
        <v>53114</v>
      </c>
      <c r="C970" s="3">
        <v>0</v>
      </c>
      <c r="D970" s="3">
        <v>0</v>
      </c>
      <c r="E970" s="3">
        <v>0</v>
      </c>
      <c r="F970" s="3">
        <f t="shared" si="95"/>
        <v>0</v>
      </c>
      <c r="G970" t="str">
        <f>VLOOKUP(B970,Nuclides!A:F,5,FALSE)</f>
        <v>I114</v>
      </c>
      <c r="H970">
        <f>VLOOKUP(B970,Nuclides!A:F,4,FALSE)</f>
        <v>2.1</v>
      </c>
      <c r="I970" s="3" t="str">
        <f t="shared" si="96"/>
        <v>2.1s</v>
      </c>
      <c r="J970" s="3">
        <f t="shared" si="97"/>
        <v>0.3300700859809263</v>
      </c>
      <c r="K970" s="3">
        <f t="shared" si="98"/>
        <v>0</v>
      </c>
      <c r="L970" s="3">
        <f t="shared" si="99"/>
        <v>0</v>
      </c>
      <c r="M970" s="3" t="str">
        <f t="shared" si="100"/>
        <v>I114</v>
      </c>
    </row>
    <row r="971" spans="2:13" hidden="1" x14ac:dyDescent="0.2">
      <c r="B971" s="3">
        <v>53115</v>
      </c>
      <c r="C971" s="3">
        <v>0</v>
      </c>
      <c r="D971" s="3">
        <v>0</v>
      </c>
      <c r="E971" s="3">
        <v>0</v>
      </c>
      <c r="F971" s="3">
        <f t="shared" si="95"/>
        <v>0</v>
      </c>
      <c r="G971" t="str">
        <f>VLOOKUP(B971,Nuclides!A:F,5,FALSE)</f>
        <v>I115</v>
      </c>
      <c r="H971">
        <f>VLOOKUP(B971,Nuclides!A:F,4,FALSE)</f>
        <v>78</v>
      </c>
      <c r="I971" s="3" t="str">
        <f t="shared" si="96"/>
        <v>1.3min</v>
      </c>
      <c r="J971" s="3">
        <f t="shared" si="97"/>
        <v>8.8865023148710937E-3</v>
      </c>
      <c r="K971" s="3">
        <f t="shared" si="98"/>
        <v>0</v>
      </c>
      <c r="L971" s="3">
        <f t="shared" si="99"/>
        <v>0</v>
      </c>
      <c r="M971" s="3" t="str">
        <f t="shared" si="100"/>
        <v>I115</v>
      </c>
    </row>
    <row r="972" spans="2:13" hidden="1" x14ac:dyDescent="0.2">
      <c r="B972" s="3">
        <v>53116</v>
      </c>
      <c r="C972" s="3">
        <v>0</v>
      </c>
      <c r="D972" s="3">
        <v>0</v>
      </c>
      <c r="E972" s="3">
        <v>0</v>
      </c>
      <c r="F972" s="3">
        <f t="shared" si="95"/>
        <v>0</v>
      </c>
      <c r="G972" t="str">
        <f>VLOOKUP(B972,Nuclides!A:F,5,FALSE)</f>
        <v>I116</v>
      </c>
      <c r="H972">
        <f>VLOOKUP(B972,Nuclides!A:F,4,FALSE)</f>
        <v>2.91</v>
      </c>
      <c r="I972" s="3" t="str">
        <f t="shared" si="96"/>
        <v>2.91s</v>
      </c>
      <c r="J972" s="3">
        <f t="shared" si="97"/>
        <v>0.23819490740891588</v>
      </c>
      <c r="K972" s="3">
        <f t="shared" si="98"/>
        <v>0</v>
      </c>
      <c r="L972" s="3">
        <f t="shared" si="99"/>
        <v>0</v>
      </c>
      <c r="M972" s="3" t="str">
        <f t="shared" si="100"/>
        <v>I116</v>
      </c>
    </row>
    <row r="973" spans="2:13" hidden="1" x14ac:dyDescent="0.2">
      <c r="B973" s="3">
        <v>53117</v>
      </c>
      <c r="C973" s="3">
        <v>0</v>
      </c>
      <c r="D973" s="3">
        <v>0</v>
      </c>
      <c r="E973" s="3">
        <v>0</v>
      </c>
      <c r="F973" s="3">
        <f t="shared" si="95"/>
        <v>0</v>
      </c>
      <c r="G973" t="str">
        <f>VLOOKUP(B973,Nuclides!A:F,5,FALSE)</f>
        <v>I117</v>
      </c>
      <c r="H973">
        <f>VLOOKUP(B973,Nuclides!A:F,4,FALSE)</f>
        <v>133.19999999999999</v>
      </c>
      <c r="I973" s="3" t="str">
        <f t="shared" si="96"/>
        <v>2.22min</v>
      </c>
      <c r="J973" s="3">
        <f t="shared" si="97"/>
        <v>5.2038076618614515E-3</v>
      </c>
      <c r="K973" s="3">
        <f t="shared" si="98"/>
        <v>0</v>
      </c>
      <c r="L973" s="3">
        <f t="shared" si="99"/>
        <v>0</v>
      </c>
      <c r="M973" s="3" t="str">
        <f t="shared" si="100"/>
        <v>I117</v>
      </c>
    </row>
    <row r="974" spans="2:13" hidden="1" x14ac:dyDescent="0.2">
      <c r="B974" s="3">
        <v>53118</v>
      </c>
      <c r="C974" s="3">
        <v>0</v>
      </c>
      <c r="D974" s="3">
        <v>0</v>
      </c>
      <c r="E974" s="3">
        <v>0</v>
      </c>
      <c r="F974" s="3">
        <f t="shared" si="95"/>
        <v>0</v>
      </c>
      <c r="G974" t="str">
        <f>VLOOKUP(B974,Nuclides!A:F,5,FALSE)</f>
        <v>I118</v>
      </c>
      <c r="H974">
        <f>VLOOKUP(B974,Nuclides!A:F,4,FALSE)</f>
        <v>822</v>
      </c>
      <c r="I974" s="3" t="str">
        <f t="shared" si="96"/>
        <v>13.7min</v>
      </c>
      <c r="J974" s="3">
        <f t="shared" si="97"/>
        <v>8.4324474520674608E-4</v>
      </c>
      <c r="K974" s="3">
        <f t="shared" si="98"/>
        <v>0</v>
      </c>
      <c r="L974" s="3">
        <f t="shared" si="99"/>
        <v>0</v>
      </c>
      <c r="M974" s="3" t="str">
        <f t="shared" si="100"/>
        <v>I118</v>
      </c>
    </row>
    <row r="975" spans="2:13" hidden="1" x14ac:dyDescent="0.2">
      <c r="B975" s="3">
        <v>53119</v>
      </c>
      <c r="C975" s="3">
        <v>0</v>
      </c>
      <c r="D975" s="3">
        <v>0</v>
      </c>
      <c r="E975" s="3">
        <v>0</v>
      </c>
      <c r="F975" s="3">
        <f t="shared" si="95"/>
        <v>0</v>
      </c>
      <c r="G975" t="str">
        <f>VLOOKUP(B975,Nuclides!A:F,5,FALSE)</f>
        <v>I119</v>
      </c>
      <c r="H975">
        <f>VLOOKUP(B975,Nuclides!A:F,4,FALSE)</f>
        <v>1146</v>
      </c>
      <c r="I975" s="3" t="str">
        <f t="shared" si="96"/>
        <v>19.1min</v>
      </c>
      <c r="J975" s="3">
        <f t="shared" si="97"/>
        <v>6.0484047169279695E-4</v>
      </c>
      <c r="K975" s="3">
        <f t="shared" si="98"/>
        <v>0</v>
      </c>
      <c r="L975" s="3">
        <f t="shared" si="99"/>
        <v>0</v>
      </c>
      <c r="M975" s="3" t="str">
        <f t="shared" si="100"/>
        <v>I119</v>
      </c>
    </row>
    <row r="976" spans="2:13" hidden="1" x14ac:dyDescent="0.2">
      <c r="B976" s="3">
        <v>53120</v>
      </c>
      <c r="C976" s="3">
        <v>0</v>
      </c>
      <c r="D976" s="3">
        <v>0</v>
      </c>
      <c r="E976" s="3">
        <v>0</v>
      </c>
      <c r="F976" s="3">
        <f t="shared" si="95"/>
        <v>0</v>
      </c>
      <c r="G976" t="str">
        <f>VLOOKUP(B976,Nuclides!A:F,5,FALSE)</f>
        <v>I120</v>
      </c>
      <c r="H976">
        <f>VLOOKUP(B976,Nuclides!A:F,4,FALSE)</f>
        <v>4896</v>
      </c>
      <c r="I976" s="3" t="str">
        <f t="shared" si="96"/>
        <v>1.36h</v>
      </c>
      <c r="J976" s="3">
        <f t="shared" si="97"/>
        <v>1.4157417903593654E-4</v>
      </c>
      <c r="K976" s="3">
        <f t="shared" si="98"/>
        <v>0</v>
      </c>
      <c r="L976" s="3">
        <f t="shared" si="99"/>
        <v>0</v>
      </c>
      <c r="M976" s="3" t="str">
        <f t="shared" si="100"/>
        <v>I120</v>
      </c>
    </row>
    <row r="977" spans="2:13" hidden="1" x14ac:dyDescent="0.2">
      <c r="B977" s="3">
        <v>53121</v>
      </c>
      <c r="C977" s="3">
        <v>0</v>
      </c>
      <c r="D977" s="3">
        <v>0</v>
      </c>
      <c r="E977" s="3">
        <v>0</v>
      </c>
      <c r="F977" s="3">
        <f t="shared" si="95"/>
        <v>0</v>
      </c>
      <c r="G977" t="str">
        <f>VLOOKUP(B977,Nuclides!A:F,5,FALSE)</f>
        <v>I121</v>
      </c>
      <c r="H977">
        <f>VLOOKUP(B977,Nuclides!A:F,4,FALSE)</f>
        <v>7632</v>
      </c>
      <c r="I977" s="3" t="str">
        <f t="shared" si="96"/>
        <v>2.12h</v>
      </c>
      <c r="J977" s="3">
        <f t="shared" si="97"/>
        <v>9.0821171457015893E-5</v>
      </c>
      <c r="K977" s="3">
        <f t="shared" si="98"/>
        <v>0</v>
      </c>
      <c r="L977" s="3">
        <f t="shared" si="99"/>
        <v>0</v>
      </c>
      <c r="M977" s="3" t="str">
        <f t="shared" si="100"/>
        <v>I121</v>
      </c>
    </row>
    <row r="978" spans="2:13" hidden="1" x14ac:dyDescent="0.2">
      <c r="B978" s="3">
        <v>53122</v>
      </c>
      <c r="C978" s="3">
        <v>0</v>
      </c>
      <c r="D978" s="3">
        <v>0</v>
      </c>
      <c r="E978" s="3">
        <v>0</v>
      </c>
      <c r="F978" s="3">
        <f t="shared" si="95"/>
        <v>0</v>
      </c>
      <c r="G978" t="str">
        <f>VLOOKUP(B978,Nuclides!A:F,5,FALSE)</f>
        <v>I122</v>
      </c>
      <c r="H978">
        <f>VLOOKUP(B978,Nuclides!A:F,4,FALSE)</f>
        <v>217.79999999999899</v>
      </c>
      <c r="I978" s="3" t="str">
        <f t="shared" si="96"/>
        <v>3.63min</v>
      </c>
      <c r="J978" s="3">
        <f t="shared" si="97"/>
        <v>3.1824939419648692E-3</v>
      </c>
      <c r="K978" s="3">
        <f t="shared" si="98"/>
        <v>0</v>
      </c>
      <c r="L978" s="3">
        <f t="shared" si="99"/>
        <v>0</v>
      </c>
      <c r="M978" s="3" t="str">
        <f t="shared" si="100"/>
        <v>I122</v>
      </c>
    </row>
    <row r="979" spans="2:13" hidden="1" x14ac:dyDescent="0.2">
      <c r="B979" s="3">
        <v>53123</v>
      </c>
      <c r="C979" s="3">
        <v>0</v>
      </c>
      <c r="D979" s="3">
        <v>0</v>
      </c>
      <c r="E979" s="3">
        <v>0</v>
      </c>
      <c r="F979" s="3">
        <f t="shared" si="95"/>
        <v>0</v>
      </c>
      <c r="G979" t="str">
        <f>VLOOKUP(B979,Nuclides!A:F,5,FALSE)</f>
        <v>I123</v>
      </c>
      <c r="H979">
        <f>VLOOKUP(B979,Nuclides!A:F,4,FALSE)</f>
        <v>47604.6</v>
      </c>
      <c r="I979" s="3" t="str">
        <f t="shared" si="96"/>
        <v>13.22h</v>
      </c>
      <c r="J979" s="3">
        <f t="shared" si="97"/>
        <v>1.4560508450022588E-5</v>
      </c>
      <c r="K979" s="3">
        <f t="shared" si="98"/>
        <v>0</v>
      </c>
      <c r="L979" s="3">
        <f t="shared" si="99"/>
        <v>0</v>
      </c>
      <c r="M979" s="3" t="str">
        <f t="shared" si="100"/>
        <v>I123</v>
      </c>
    </row>
    <row r="980" spans="2:13" hidden="1" x14ac:dyDescent="0.2">
      <c r="B980" s="3">
        <v>53124</v>
      </c>
      <c r="C980" s="3">
        <v>0</v>
      </c>
      <c r="D980" s="3">
        <v>0</v>
      </c>
      <c r="E980" s="3">
        <v>0</v>
      </c>
      <c r="F980" s="3">
        <f t="shared" si="95"/>
        <v>0</v>
      </c>
      <c r="G980" t="str">
        <f>VLOOKUP(B980,Nuclides!A:F,5,FALSE)</f>
        <v>I124</v>
      </c>
      <c r="H980">
        <f>VLOOKUP(B980,Nuclides!A:F,4,FALSE)</f>
        <v>360806.40000000002</v>
      </c>
      <c r="I980" s="3" t="str">
        <f t="shared" si="96"/>
        <v>4.18d</v>
      </c>
      <c r="J980" s="3">
        <f t="shared" si="97"/>
        <v>1.9211055584378362E-6</v>
      </c>
      <c r="K980" s="3">
        <f t="shared" si="98"/>
        <v>0</v>
      </c>
      <c r="L980" s="3">
        <f t="shared" si="99"/>
        <v>0</v>
      </c>
      <c r="M980" s="3" t="str">
        <f t="shared" si="100"/>
        <v>I124</v>
      </c>
    </row>
    <row r="981" spans="2:13" hidden="1" x14ac:dyDescent="0.2">
      <c r="B981" s="3">
        <v>53125</v>
      </c>
      <c r="C981" s="3">
        <v>0</v>
      </c>
      <c r="D981" s="3">
        <v>0</v>
      </c>
      <c r="E981" s="3">
        <v>0</v>
      </c>
      <c r="F981" s="3">
        <f t="shared" si="95"/>
        <v>0</v>
      </c>
      <c r="G981" t="str">
        <f>VLOOKUP(B981,Nuclides!A:F,5,FALSE)</f>
        <v>I125</v>
      </c>
      <c r="H981">
        <f>VLOOKUP(B981,Nuclides!A:F,4,FALSE)</f>
        <v>5132764.8</v>
      </c>
      <c r="I981" s="3" t="str">
        <f t="shared" si="96"/>
        <v>59.41d</v>
      </c>
      <c r="J981" s="3">
        <f t="shared" si="97"/>
        <v>1.3504362805791244E-7</v>
      </c>
      <c r="K981" s="3">
        <f t="shared" si="98"/>
        <v>0</v>
      </c>
      <c r="L981" s="3">
        <f t="shared" si="99"/>
        <v>0</v>
      </c>
      <c r="M981" s="3" t="str">
        <f t="shared" si="100"/>
        <v>I125</v>
      </c>
    </row>
    <row r="982" spans="2:13" hidden="1" x14ac:dyDescent="0.2">
      <c r="B982" s="3">
        <v>53126</v>
      </c>
      <c r="C982" s="3">
        <v>0</v>
      </c>
      <c r="D982" s="3">
        <v>0</v>
      </c>
      <c r="E982" s="3">
        <v>0</v>
      </c>
      <c r="F982" s="3">
        <f t="shared" si="95"/>
        <v>0</v>
      </c>
      <c r="G982" t="str">
        <f>VLOOKUP(B982,Nuclides!A:F,5,FALSE)</f>
        <v>I126</v>
      </c>
      <c r="H982">
        <f>VLOOKUP(B982,Nuclides!A:F,4,FALSE)</f>
        <v>1117152</v>
      </c>
      <c r="I982" s="3" t="str">
        <f t="shared" si="96"/>
        <v>12.93d</v>
      </c>
      <c r="J982" s="3">
        <f t="shared" si="97"/>
        <v>6.2045915019616423E-7</v>
      </c>
      <c r="K982" s="3">
        <f t="shared" si="98"/>
        <v>0</v>
      </c>
      <c r="L982" s="3">
        <f t="shared" si="99"/>
        <v>0</v>
      </c>
      <c r="M982" s="3" t="str">
        <f t="shared" si="100"/>
        <v>I126</v>
      </c>
    </row>
    <row r="983" spans="2:13" hidden="1" x14ac:dyDescent="0.2">
      <c r="B983" s="3">
        <v>53127</v>
      </c>
      <c r="C983" s="3">
        <v>0</v>
      </c>
      <c r="D983" s="3">
        <v>0</v>
      </c>
      <c r="E983" s="3">
        <v>0</v>
      </c>
      <c r="F983" s="3">
        <f t="shared" si="95"/>
        <v>0</v>
      </c>
      <c r="G983" t="str">
        <f>VLOOKUP(B983,Nuclides!A:F,5,FALSE)</f>
        <v>I127</v>
      </c>
      <c r="H983" t="str">
        <f>VLOOKUP(B983,Nuclides!A:F,4,FALSE)</f>
        <v>STABLE</v>
      </c>
      <c r="I983" s="3" t="str">
        <f t="shared" si="96"/>
        <v>STABLE</v>
      </c>
      <c r="J983" s="3" t="e">
        <f t="shared" si="97"/>
        <v>#VALUE!</v>
      </c>
      <c r="K983" s="3" t="e">
        <f t="shared" si="98"/>
        <v>#VALUE!</v>
      </c>
      <c r="L983" s="3" t="e">
        <f t="shared" si="99"/>
        <v>#VALUE!</v>
      </c>
      <c r="M983" s="3" t="str">
        <f t="shared" si="100"/>
        <v>I127</v>
      </c>
    </row>
    <row r="984" spans="2:13" hidden="1" x14ac:dyDescent="0.2">
      <c r="B984" s="3">
        <v>53128</v>
      </c>
      <c r="C984" s="3">
        <v>0</v>
      </c>
      <c r="D984" s="3">
        <v>0</v>
      </c>
      <c r="E984" s="3">
        <v>0</v>
      </c>
      <c r="F984" s="3">
        <f t="shared" si="95"/>
        <v>0</v>
      </c>
      <c r="G984" t="str">
        <f>VLOOKUP(B984,Nuclides!A:F,5,FALSE)</f>
        <v>I128</v>
      </c>
      <c r="H984">
        <f>VLOOKUP(B984,Nuclides!A:F,4,FALSE)</f>
        <v>1499.3999999999901</v>
      </c>
      <c r="I984" s="3" t="str">
        <f t="shared" si="96"/>
        <v>24.99min</v>
      </c>
      <c r="J984" s="3">
        <f t="shared" si="97"/>
        <v>4.622830335867346E-4</v>
      </c>
      <c r="K984" s="3">
        <f t="shared" si="98"/>
        <v>0</v>
      </c>
      <c r="L984" s="3">
        <f t="shared" si="99"/>
        <v>0</v>
      </c>
      <c r="M984" s="3" t="str">
        <f t="shared" si="100"/>
        <v>I128</v>
      </c>
    </row>
    <row r="985" spans="2:13" hidden="1" x14ac:dyDescent="0.2">
      <c r="B985" s="3">
        <v>53129</v>
      </c>
      <c r="C985" s="3">
        <v>0</v>
      </c>
      <c r="D985" s="3">
        <v>0</v>
      </c>
      <c r="E985" s="3">
        <v>0</v>
      </c>
      <c r="F985" s="3">
        <f t="shared" si="95"/>
        <v>0</v>
      </c>
      <c r="G985" t="str">
        <f>VLOOKUP(B985,Nuclides!A:F,5,FALSE)</f>
        <v>I129</v>
      </c>
      <c r="H985">
        <f>VLOOKUP(B985,Nuclides!A:F,4,FALSE)</f>
        <v>495454320000000</v>
      </c>
      <c r="I985" s="3" t="str">
        <f t="shared" si="96"/>
        <v>15710753.42y</v>
      </c>
      <c r="J985" s="3">
        <f t="shared" si="97"/>
        <v>1.3990132946261228E-15</v>
      </c>
      <c r="K985" s="3">
        <f t="shared" si="98"/>
        <v>0</v>
      </c>
      <c r="L985" s="3">
        <f t="shared" si="99"/>
        <v>0</v>
      </c>
      <c r="M985" s="3" t="str">
        <f t="shared" si="100"/>
        <v>I129</v>
      </c>
    </row>
    <row r="986" spans="2:13" hidden="1" x14ac:dyDescent="0.2">
      <c r="B986" s="3">
        <v>53130</v>
      </c>
      <c r="C986" s="3">
        <v>0</v>
      </c>
      <c r="D986" s="3">
        <v>0</v>
      </c>
      <c r="E986" s="3">
        <v>0</v>
      </c>
      <c r="F986" s="3">
        <f t="shared" si="95"/>
        <v>0</v>
      </c>
      <c r="G986" t="str">
        <f>VLOOKUP(B986,Nuclides!A:F,5,FALSE)</f>
        <v>I130</v>
      </c>
      <c r="H986">
        <f>VLOOKUP(B986,Nuclides!A:F,4,FALSE)</f>
        <v>44496</v>
      </c>
      <c r="I986" s="3" t="str">
        <f t="shared" si="96"/>
        <v>12.36h</v>
      </c>
      <c r="J986" s="3">
        <f t="shared" si="97"/>
        <v>1.5577741382594957E-5</v>
      </c>
      <c r="K986" s="3">
        <f t="shared" si="98"/>
        <v>0</v>
      </c>
      <c r="L986" s="3">
        <f t="shared" si="99"/>
        <v>0</v>
      </c>
      <c r="M986" s="3" t="str">
        <f t="shared" si="100"/>
        <v>I130</v>
      </c>
    </row>
    <row r="987" spans="2:13" hidden="1" x14ac:dyDescent="0.2">
      <c r="B987" s="3">
        <v>53131</v>
      </c>
      <c r="C987" s="3">
        <v>0</v>
      </c>
      <c r="D987" s="3">
        <v>0</v>
      </c>
      <c r="E987" s="3">
        <v>0</v>
      </c>
      <c r="F987" s="3">
        <f t="shared" si="95"/>
        <v>0</v>
      </c>
      <c r="G987" t="str">
        <f>VLOOKUP(B987,Nuclides!A:F,5,FALSE)</f>
        <v>I131</v>
      </c>
      <c r="H987">
        <f>VLOOKUP(B987,Nuclides!A:F,4,FALSE)</f>
        <v>693377.28</v>
      </c>
      <c r="I987" s="3" t="str">
        <f t="shared" si="96"/>
        <v>8.03d</v>
      </c>
      <c r="J987" s="3">
        <f t="shared" si="97"/>
        <v>9.9966814684199819E-7</v>
      </c>
      <c r="K987" s="3">
        <f t="shared" si="98"/>
        <v>0</v>
      </c>
      <c r="L987" s="3">
        <f t="shared" si="99"/>
        <v>0</v>
      </c>
      <c r="M987" s="3" t="str">
        <f t="shared" si="100"/>
        <v>I131</v>
      </c>
    </row>
    <row r="988" spans="2:13" hidden="1" x14ac:dyDescent="0.2">
      <c r="B988" s="3">
        <v>53132</v>
      </c>
      <c r="C988" s="3">
        <v>0</v>
      </c>
      <c r="D988" s="3">
        <v>0</v>
      </c>
      <c r="E988" s="3">
        <v>0</v>
      </c>
      <c r="F988" s="3">
        <f t="shared" si="95"/>
        <v>0</v>
      </c>
      <c r="G988" t="str">
        <f>VLOOKUP(B988,Nuclides!A:F,5,FALSE)</f>
        <v>I132</v>
      </c>
      <c r="H988">
        <f>VLOOKUP(B988,Nuclides!A:F,4,FALSE)</f>
        <v>8262</v>
      </c>
      <c r="I988" s="3" t="str">
        <f t="shared" si="96"/>
        <v>2.3h</v>
      </c>
      <c r="J988" s="3">
        <f t="shared" si="97"/>
        <v>8.389580979907351E-5</v>
      </c>
      <c r="K988" s="3">
        <f t="shared" si="98"/>
        <v>0</v>
      </c>
      <c r="L988" s="3">
        <f t="shared" si="99"/>
        <v>0</v>
      </c>
      <c r="M988" s="3" t="str">
        <f t="shared" si="100"/>
        <v>I132</v>
      </c>
    </row>
    <row r="989" spans="2:13" hidden="1" x14ac:dyDescent="0.2">
      <c r="B989" s="3">
        <v>53133</v>
      </c>
      <c r="C989" s="3">
        <v>0</v>
      </c>
      <c r="D989" s="3">
        <v>0</v>
      </c>
      <c r="E989" s="3">
        <v>0</v>
      </c>
      <c r="F989" s="3">
        <f t="shared" si="95"/>
        <v>0</v>
      </c>
      <c r="G989" t="str">
        <f>VLOOKUP(B989,Nuclides!A:F,5,FALSE)</f>
        <v>I133</v>
      </c>
      <c r="H989">
        <f>VLOOKUP(B989,Nuclides!A:F,4,FALSE)</f>
        <v>74988</v>
      </c>
      <c r="I989" s="3" t="str">
        <f t="shared" si="96"/>
        <v>20.83h</v>
      </c>
      <c r="J989" s="3">
        <f t="shared" si="97"/>
        <v>9.2434413580832301E-6</v>
      </c>
      <c r="K989" s="3">
        <f t="shared" si="98"/>
        <v>0</v>
      </c>
      <c r="L989" s="3">
        <f t="shared" si="99"/>
        <v>0</v>
      </c>
      <c r="M989" s="3" t="str">
        <f t="shared" si="100"/>
        <v>I133</v>
      </c>
    </row>
    <row r="990" spans="2:13" hidden="1" x14ac:dyDescent="0.2">
      <c r="B990" s="3">
        <v>53134</v>
      </c>
      <c r="C990" s="3">
        <v>0</v>
      </c>
      <c r="D990" s="3">
        <v>0</v>
      </c>
      <c r="E990" s="3">
        <v>0</v>
      </c>
      <c r="F990" s="3">
        <f t="shared" si="95"/>
        <v>0</v>
      </c>
      <c r="G990" t="str">
        <f>VLOOKUP(B990,Nuclides!A:F,5,FALSE)</f>
        <v>I134</v>
      </c>
      <c r="H990">
        <f>VLOOKUP(B990,Nuclides!A:F,4,FALSE)</f>
        <v>3150</v>
      </c>
      <c r="I990" s="3" t="str">
        <f t="shared" si="96"/>
        <v>52.5min</v>
      </c>
      <c r="J990" s="3">
        <f t="shared" si="97"/>
        <v>2.2004672398728421E-4</v>
      </c>
      <c r="K990" s="3">
        <f t="shared" si="98"/>
        <v>0</v>
      </c>
      <c r="L990" s="3">
        <f t="shared" si="99"/>
        <v>0</v>
      </c>
      <c r="M990" s="3" t="str">
        <f t="shared" si="100"/>
        <v>I134</v>
      </c>
    </row>
    <row r="991" spans="2:13" hidden="1" x14ac:dyDescent="0.2">
      <c r="B991" s="3">
        <v>53135</v>
      </c>
      <c r="C991" s="3">
        <v>0</v>
      </c>
      <c r="D991" s="3">
        <v>0</v>
      </c>
      <c r="E991" s="3">
        <v>0</v>
      </c>
      <c r="F991" s="3">
        <f t="shared" si="95"/>
        <v>0</v>
      </c>
      <c r="G991" t="str">
        <f>VLOOKUP(B991,Nuclides!A:F,5,FALSE)</f>
        <v>I135</v>
      </c>
      <c r="H991">
        <f>VLOOKUP(B991,Nuclides!A:F,4,FALSE)</f>
        <v>23688</v>
      </c>
      <c r="I991" s="3" t="str">
        <f t="shared" si="96"/>
        <v>6.58h</v>
      </c>
      <c r="J991" s="3">
        <f t="shared" si="97"/>
        <v>2.9261532445117581E-5</v>
      </c>
      <c r="K991" s="3">
        <f t="shared" si="98"/>
        <v>0</v>
      </c>
      <c r="L991" s="3">
        <f t="shared" si="99"/>
        <v>0</v>
      </c>
      <c r="M991" s="3" t="str">
        <f t="shared" si="100"/>
        <v>I135</v>
      </c>
    </row>
    <row r="992" spans="2:13" hidden="1" x14ac:dyDescent="0.2">
      <c r="B992" s="3">
        <v>53136</v>
      </c>
      <c r="C992" s="3">
        <v>0</v>
      </c>
      <c r="D992" s="3">
        <v>0</v>
      </c>
      <c r="E992" s="3">
        <v>0</v>
      </c>
      <c r="F992" s="3">
        <f t="shared" si="95"/>
        <v>0</v>
      </c>
      <c r="G992" t="str">
        <f>VLOOKUP(B992,Nuclides!A:F,5,FALSE)</f>
        <v>I136</v>
      </c>
      <c r="H992">
        <f>VLOOKUP(B992,Nuclides!A:F,4,FALSE)</f>
        <v>83.4</v>
      </c>
      <c r="I992" s="3" t="str">
        <f t="shared" si="96"/>
        <v>1.39min</v>
      </c>
      <c r="J992" s="3">
        <f t="shared" si="97"/>
        <v>8.3111172729010228E-3</v>
      </c>
      <c r="K992" s="3">
        <f t="shared" si="98"/>
        <v>0</v>
      </c>
      <c r="L992" s="3">
        <f t="shared" si="99"/>
        <v>0</v>
      </c>
      <c r="M992" s="3" t="str">
        <f t="shared" si="100"/>
        <v>I136</v>
      </c>
    </row>
    <row r="993" spans="2:13" hidden="1" x14ac:dyDescent="0.2">
      <c r="B993" s="3">
        <v>53137</v>
      </c>
      <c r="C993" s="3">
        <v>0</v>
      </c>
      <c r="D993" s="3">
        <v>0</v>
      </c>
      <c r="E993" s="3">
        <v>0</v>
      </c>
      <c r="F993" s="3">
        <f t="shared" si="95"/>
        <v>0</v>
      </c>
      <c r="G993" t="str">
        <f>VLOOKUP(B993,Nuclides!A:F,5,FALSE)</f>
        <v>I137</v>
      </c>
      <c r="H993">
        <f>VLOOKUP(B993,Nuclides!A:F,4,FALSE)</f>
        <v>24.5</v>
      </c>
      <c r="I993" s="3" t="str">
        <f t="shared" si="96"/>
        <v>24.5s</v>
      </c>
      <c r="J993" s="3">
        <f t="shared" si="97"/>
        <v>2.829172165550797E-2</v>
      </c>
      <c r="K993" s="3">
        <f t="shared" si="98"/>
        <v>0</v>
      </c>
      <c r="L993" s="3">
        <f t="shared" si="99"/>
        <v>0</v>
      </c>
      <c r="M993" s="3" t="str">
        <f t="shared" si="100"/>
        <v>I137</v>
      </c>
    </row>
    <row r="994" spans="2:13" hidden="1" x14ac:dyDescent="0.2">
      <c r="B994" s="3">
        <v>53138</v>
      </c>
      <c r="C994" s="3">
        <v>0</v>
      </c>
      <c r="D994" s="3">
        <v>0</v>
      </c>
      <c r="E994" s="3">
        <v>0</v>
      </c>
      <c r="F994" s="3">
        <f t="shared" si="95"/>
        <v>0</v>
      </c>
      <c r="G994" t="str">
        <f>VLOOKUP(B994,Nuclides!A:F,5,FALSE)</f>
        <v>I138</v>
      </c>
      <c r="H994">
        <f>VLOOKUP(B994,Nuclides!A:F,4,FALSE)</f>
        <v>6.23</v>
      </c>
      <c r="I994" s="3" t="str">
        <f t="shared" si="96"/>
        <v>6.23s</v>
      </c>
      <c r="J994" s="3">
        <f t="shared" si="97"/>
        <v>0.11125957954413246</v>
      </c>
      <c r="K994" s="3">
        <f t="shared" si="98"/>
        <v>0</v>
      </c>
      <c r="L994" s="3">
        <f t="shared" si="99"/>
        <v>0</v>
      </c>
      <c r="M994" s="3" t="str">
        <f t="shared" si="100"/>
        <v>I138</v>
      </c>
    </row>
    <row r="995" spans="2:13" hidden="1" x14ac:dyDescent="0.2">
      <c r="B995" s="3">
        <v>53139</v>
      </c>
      <c r="C995" s="3">
        <v>0</v>
      </c>
      <c r="D995" s="3">
        <v>0</v>
      </c>
      <c r="E995" s="3">
        <v>0</v>
      </c>
      <c r="F995" s="3">
        <f t="shared" si="95"/>
        <v>0</v>
      </c>
      <c r="G995" t="str">
        <f>VLOOKUP(B995,Nuclides!A:F,5,FALSE)</f>
        <v>I139</v>
      </c>
      <c r="H995">
        <f>VLOOKUP(B995,Nuclides!A:F,4,FALSE)</f>
        <v>2.2799999999999998</v>
      </c>
      <c r="I995" s="3" t="str">
        <f t="shared" si="96"/>
        <v>2.28s</v>
      </c>
      <c r="J995" s="3">
        <f t="shared" si="97"/>
        <v>0.30401192129822163</v>
      </c>
      <c r="K995" s="3">
        <f t="shared" si="98"/>
        <v>0</v>
      </c>
      <c r="L995" s="3">
        <f t="shared" si="99"/>
        <v>0</v>
      </c>
      <c r="M995" s="3" t="str">
        <f t="shared" si="100"/>
        <v>I139</v>
      </c>
    </row>
    <row r="996" spans="2:13" hidden="1" x14ac:dyDescent="0.2">
      <c r="B996" s="3">
        <v>53140</v>
      </c>
      <c r="C996" s="3">
        <v>0</v>
      </c>
      <c r="D996" s="3">
        <v>0</v>
      </c>
      <c r="E996" s="3">
        <v>0</v>
      </c>
      <c r="F996" s="3">
        <f t="shared" si="95"/>
        <v>0</v>
      </c>
      <c r="G996" t="str">
        <f>VLOOKUP(B996,Nuclides!A:F,5,FALSE)</f>
        <v>I140</v>
      </c>
      <c r="H996">
        <f>VLOOKUP(B996,Nuclides!A:F,4,FALSE)</f>
        <v>0.86</v>
      </c>
      <c r="I996" s="3" t="str">
        <f t="shared" si="96"/>
        <v>0.86s</v>
      </c>
      <c r="J996" s="3">
        <f t="shared" si="97"/>
        <v>0.805985093674355</v>
      </c>
      <c r="K996" s="3">
        <f t="shared" si="98"/>
        <v>0</v>
      </c>
      <c r="L996" s="3">
        <f t="shared" si="99"/>
        <v>0</v>
      </c>
      <c r="M996" s="3" t="str">
        <f t="shared" si="100"/>
        <v>I140</v>
      </c>
    </row>
    <row r="997" spans="2:13" hidden="1" x14ac:dyDescent="0.2">
      <c r="B997" s="3">
        <v>53141</v>
      </c>
      <c r="C997" s="3">
        <v>0</v>
      </c>
      <c r="D997" s="3">
        <v>0</v>
      </c>
      <c r="E997" s="3">
        <v>0</v>
      </c>
      <c r="F997" s="3">
        <f t="shared" si="95"/>
        <v>0</v>
      </c>
      <c r="G997" t="str">
        <f>VLOOKUP(B997,Nuclides!A:F,5,FALSE)</f>
        <v>I141</v>
      </c>
      <c r="H997">
        <f>VLOOKUP(B997,Nuclides!A:F,4,FALSE)</f>
        <v>0.43</v>
      </c>
      <c r="I997" s="3" t="str">
        <f t="shared" si="96"/>
        <v>0.43s</v>
      </c>
      <c r="J997" s="3">
        <f t="shared" si="97"/>
        <v>1.61197018734871</v>
      </c>
      <c r="K997" s="3">
        <f t="shared" si="98"/>
        <v>0</v>
      </c>
      <c r="L997" s="3">
        <f t="shared" si="99"/>
        <v>0</v>
      </c>
      <c r="M997" s="3" t="str">
        <f t="shared" si="100"/>
        <v>I141</v>
      </c>
    </row>
    <row r="998" spans="2:13" hidden="1" x14ac:dyDescent="0.2">
      <c r="B998" s="3">
        <v>53142</v>
      </c>
      <c r="C998" s="3">
        <v>0</v>
      </c>
      <c r="D998" s="3">
        <v>0</v>
      </c>
      <c r="E998" s="3">
        <v>0</v>
      </c>
      <c r="F998" s="3">
        <f t="shared" si="95"/>
        <v>0</v>
      </c>
      <c r="G998" t="str">
        <f>VLOOKUP(B998,Nuclides!A:F,5,FALSE)</f>
        <v>I142</v>
      </c>
      <c r="H998">
        <f>VLOOKUP(B998,Nuclides!A:F,4,FALSE)</f>
        <v>0.222</v>
      </c>
      <c r="I998" s="3" t="str">
        <f t="shared" si="96"/>
        <v>0.222s</v>
      </c>
      <c r="J998" s="3">
        <f t="shared" si="97"/>
        <v>3.1222845971168707</v>
      </c>
      <c r="K998" s="3">
        <f t="shared" si="98"/>
        <v>0</v>
      </c>
      <c r="L998" s="3">
        <f t="shared" si="99"/>
        <v>0</v>
      </c>
      <c r="M998" s="3" t="str">
        <f t="shared" si="100"/>
        <v>I142</v>
      </c>
    </row>
    <row r="999" spans="2:13" hidden="1" x14ac:dyDescent="0.2">
      <c r="B999" s="3">
        <v>54110</v>
      </c>
      <c r="C999" s="3">
        <v>0</v>
      </c>
      <c r="D999" s="3">
        <v>0</v>
      </c>
      <c r="E999" s="3">
        <v>0</v>
      </c>
      <c r="F999" s="3">
        <f t="shared" si="95"/>
        <v>0</v>
      </c>
      <c r="G999" t="str">
        <f>VLOOKUP(B999,Nuclides!A:F,5,FALSE)</f>
        <v>Xe110</v>
      </c>
      <c r="H999">
        <f>VLOOKUP(B999,Nuclides!A:F,4,FALSE)</f>
        <v>9.2999999999999999E-2</v>
      </c>
      <c r="I999" s="3" t="str">
        <f t="shared" si="96"/>
        <v>0.093s</v>
      </c>
      <c r="J999" s="3">
        <f t="shared" si="97"/>
        <v>7.4531954898918853</v>
      </c>
      <c r="K999" s="3">
        <f t="shared" si="98"/>
        <v>0</v>
      </c>
      <c r="L999" s="3">
        <f t="shared" si="99"/>
        <v>0</v>
      </c>
      <c r="M999" s="3" t="str">
        <f t="shared" si="100"/>
        <v>Xe110</v>
      </c>
    </row>
    <row r="1000" spans="2:13" hidden="1" x14ac:dyDescent="0.2">
      <c r="B1000" s="3">
        <v>54111</v>
      </c>
      <c r="C1000" s="3">
        <v>0</v>
      </c>
      <c r="D1000" s="3">
        <v>0</v>
      </c>
      <c r="E1000" s="3">
        <v>0</v>
      </c>
      <c r="F1000" s="3">
        <f t="shared" si="95"/>
        <v>0</v>
      </c>
      <c r="G1000" t="str">
        <f>VLOOKUP(B1000,Nuclides!A:F,5,FALSE)</f>
        <v>Xe111</v>
      </c>
      <c r="H1000">
        <f>VLOOKUP(B1000,Nuclides!A:F,4,FALSE)</f>
        <v>0.81</v>
      </c>
      <c r="I1000" s="3" t="str">
        <f t="shared" si="96"/>
        <v>0.81s</v>
      </c>
      <c r="J1000" s="3">
        <f t="shared" si="97"/>
        <v>0.85573725995054972</v>
      </c>
      <c r="K1000" s="3">
        <f t="shared" si="98"/>
        <v>0</v>
      </c>
      <c r="L1000" s="3">
        <f t="shared" si="99"/>
        <v>0</v>
      </c>
      <c r="M1000" s="3" t="str">
        <f t="shared" si="100"/>
        <v>Xe111</v>
      </c>
    </row>
    <row r="1001" spans="2:13" hidden="1" x14ac:dyDescent="0.2">
      <c r="B1001" s="3">
        <v>54112</v>
      </c>
      <c r="C1001" s="3">
        <v>0</v>
      </c>
      <c r="D1001" s="3">
        <v>0</v>
      </c>
      <c r="E1001" s="3">
        <v>0</v>
      </c>
      <c r="F1001" s="3">
        <f t="shared" si="95"/>
        <v>0</v>
      </c>
      <c r="G1001" t="str">
        <f>VLOOKUP(B1001,Nuclides!A:F,5,FALSE)</f>
        <v>Xe112</v>
      </c>
      <c r="H1001">
        <f>VLOOKUP(B1001,Nuclides!A:F,4,FALSE)</f>
        <v>2.7</v>
      </c>
      <c r="I1001" s="3" t="str">
        <f t="shared" si="96"/>
        <v>2.7s</v>
      </c>
      <c r="J1001" s="3">
        <f t="shared" si="97"/>
        <v>0.25672117798516492</v>
      </c>
      <c r="K1001" s="3">
        <f t="shared" si="98"/>
        <v>0</v>
      </c>
      <c r="L1001" s="3">
        <f t="shared" si="99"/>
        <v>0</v>
      </c>
      <c r="M1001" s="3" t="str">
        <f t="shared" si="100"/>
        <v>Xe112</v>
      </c>
    </row>
    <row r="1002" spans="2:13" hidden="1" x14ac:dyDescent="0.2">
      <c r="B1002" s="3">
        <v>54113</v>
      </c>
      <c r="C1002" s="3">
        <v>0</v>
      </c>
      <c r="D1002" s="3">
        <v>0</v>
      </c>
      <c r="E1002" s="3">
        <v>0</v>
      </c>
      <c r="F1002" s="3">
        <f t="shared" si="95"/>
        <v>0</v>
      </c>
      <c r="G1002" t="str">
        <f>VLOOKUP(B1002,Nuclides!A:F,5,FALSE)</f>
        <v>Xe113</v>
      </c>
      <c r="H1002">
        <f>VLOOKUP(B1002,Nuclides!A:F,4,FALSE)</f>
        <v>2.74</v>
      </c>
      <c r="I1002" s="3" t="str">
        <f t="shared" si="96"/>
        <v>2.74s</v>
      </c>
      <c r="J1002" s="3">
        <f t="shared" si="97"/>
        <v>0.25297342356202379</v>
      </c>
      <c r="K1002" s="3">
        <f t="shared" si="98"/>
        <v>0</v>
      </c>
      <c r="L1002" s="3">
        <f t="shared" si="99"/>
        <v>0</v>
      </c>
      <c r="M1002" s="3" t="str">
        <f t="shared" si="100"/>
        <v>Xe113</v>
      </c>
    </row>
    <row r="1003" spans="2:13" hidden="1" x14ac:dyDescent="0.2">
      <c r="B1003" s="3">
        <v>54114</v>
      </c>
      <c r="C1003" s="3">
        <v>0</v>
      </c>
      <c r="D1003" s="3">
        <v>0</v>
      </c>
      <c r="E1003" s="3">
        <v>0</v>
      </c>
      <c r="F1003" s="3">
        <f t="shared" si="95"/>
        <v>0</v>
      </c>
      <c r="G1003" t="str">
        <f>VLOOKUP(B1003,Nuclides!A:F,5,FALSE)</f>
        <v>Xe114</v>
      </c>
      <c r="H1003">
        <f>VLOOKUP(B1003,Nuclides!A:F,4,FALSE)</f>
        <v>10</v>
      </c>
      <c r="I1003" s="3" t="str">
        <f t="shared" si="96"/>
        <v>10s</v>
      </c>
      <c r="J1003" s="3">
        <f t="shared" si="97"/>
        <v>6.9314718055994526E-2</v>
      </c>
      <c r="K1003" s="3">
        <f t="shared" si="98"/>
        <v>0</v>
      </c>
      <c r="L1003" s="3">
        <f t="shared" si="99"/>
        <v>0</v>
      </c>
      <c r="M1003" s="3" t="str">
        <f t="shared" si="100"/>
        <v>Xe114</v>
      </c>
    </row>
    <row r="1004" spans="2:13" hidden="1" x14ac:dyDescent="0.2">
      <c r="B1004" s="3">
        <v>54115</v>
      </c>
      <c r="C1004" s="3">
        <v>0</v>
      </c>
      <c r="D1004" s="3">
        <v>0</v>
      </c>
      <c r="E1004" s="3">
        <v>0</v>
      </c>
      <c r="F1004" s="3">
        <f t="shared" si="95"/>
        <v>0</v>
      </c>
      <c r="G1004" t="str">
        <f>VLOOKUP(B1004,Nuclides!A:F,5,FALSE)</f>
        <v>Xe115</v>
      </c>
      <c r="H1004">
        <f>VLOOKUP(B1004,Nuclides!A:F,4,FALSE)</f>
        <v>18</v>
      </c>
      <c r="I1004" s="3" t="str">
        <f t="shared" si="96"/>
        <v>18s</v>
      </c>
      <c r="J1004" s="3">
        <f t="shared" si="97"/>
        <v>3.8508176697774739E-2</v>
      </c>
      <c r="K1004" s="3">
        <f t="shared" si="98"/>
        <v>0</v>
      </c>
      <c r="L1004" s="3">
        <f t="shared" si="99"/>
        <v>0</v>
      </c>
      <c r="M1004" s="3" t="str">
        <f t="shared" si="100"/>
        <v>Xe115</v>
      </c>
    </row>
    <row r="1005" spans="2:13" hidden="1" x14ac:dyDescent="0.2">
      <c r="B1005" s="3">
        <v>54116</v>
      </c>
      <c r="C1005" s="3">
        <v>0</v>
      </c>
      <c r="D1005" s="3">
        <v>0</v>
      </c>
      <c r="E1005" s="3">
        <v>0</v>
      </c>
      <c r="F1005" s="3">
        <f t="shared" si="95"/>
        <v>0</v>
      </c>
      <c r="G1005" t="str">
        <f>VLOOKUP(B1005,Nuclides!A:F,5,FALSE)</f>
        <v>Xe116</v>
      </c>
      <c r="H1005">
        <f>VLOOKUP(B1005,Nuclides!A:F,4,FALSE)</f>
        <v>59</v>
      </c>
      <c r="I1005" s="3" t="str">
        <f t="shared" si="96"/>
        <v>59s</v>
      </c>
      <c r="J1005" s="3">
        <f t="shared" si="97"/>
        <v>1.1748257297626191E-2</v>
      </c>
      <c r="K1005" s="3">
        <f t="shared" si="98"/>
        <v>0</v>
      </c>
      <c r="L1005" s="3">
        <f t="shared" si="99"/>
        <v>0</v>
      </c>
      <c r="M1005" s="3" t="str">
        <f t="shared" si="100"/>
        <v>Xe116</v>
      </c>
    </row>
    <row r="1006" spans="2:13" hidden="1" x14ac:dyDescent="0.2">
      <c r="B1006" s="3">
        <v>54117</v>
      </c>
      <c r="C1006" s="3">
        <v>0</v>
      </c>
      <c r="D1006" s="3">
        <v>0</v>
      </c>
      <c r="E1006" s="3">
        <v>0</v>
      </c>
      <c r="F1006" s="3">
        <f t="shared" si="95"/>
        <v>0</v>
      </c>
      <c r="G1006" t="str">
        <f>VLOOKUP(B1006,Nuclides!A:F,5,FALSE)</f>
        <v>Xe117</v>
      </c>
      <c r="H1006">
        <f>VLOOKUP(B1006,Nuclides!A:F,4,FALSE)</f>
        <v>61</v>
      </c>
      <c r="I1006" s="3" t="str">
        <f t="shared" si="96"/>
        <v>1.02min</v>
      </c>
      <c r="J1006" s="3">
        <f t="shared" si="97"/>
        <v>1.1363068533769595E-2</v>
      </c>
      <c r="K1006" s="3">
        <f t="shared" si="98"/>
        <v>0</v>
      </c>
      <c r="L1006" s="3">
        <f t="shared" si="99"/>
        <v>0</v>
      </c>
      <c r="M1006" s="3" t="str">
        <f t="shared" si="100"/>
        <v>Xe117</v>
      </c>
    </row>
    <row r="1007" spans="2:13" hidden="1" x14ac:dyDescent="0.2">
      <c r="B1007" s="3">
        <v>54118</v>
      </c>
      <c r="C1007" s="3">
        <v>0</v>
      </c>
      <c r="D1007" s="3">
        <v>0</v>
      </c>
      <c r="E1007" s="3">
        <v>0</v>
      </c>
      <c r="F1007" s="3">
        <f t="shared" si="95"/>
        <v>0</v>
      </c>
      <c r="G1007" t="str">
        <f>VLOOKUP(B1007,Nuclides!A:F,5,FALSE)</f>
        <v>Xe118</v>
      </c>
      <c r="H1007">
        <f>VLOOKUP(B1007,Nuclides!A:F,4,FALSE)</f>
        <v>228</v>
      </c>
      <c r="I1007" s="3" t="str">
        <f t="shared" si="96"/>
        <v>3.8min</v>
      </c>
      <c r="J1007" s="3">
        <f t="shared" si="97"/>
        <v>3.040119212982216E-3</v>
      </c>
      <c r="K1007" s="3">
        <f t="shared" si="98"/>
        <v>0</v>
      </c>
      <c r="L1007" s="3">
        <f t="shared" si="99"/>
        <v>0</v>
      </c>
      <c r="M1007" s="3" t="str">
        <f t="shared" si="100"/>
        <v>Xe118</v>
      </c>
    </row>
    <row r="1008" spans="2:13" hidden="1" x14ac:dyDescent="0.2">
      <c r="B1008" s="3">
        <v>54119</v>
      </c>
      <c r="C1008" s="3">
        <v>0</v>
      </c>
      <c r="D1008" s="3">
        <v>0</v>
      </c>
      <c r="E1008" s="3">
        <v>0</v>
      </c>
      <c r="F1008" s="3">
        <f t="shared" si="95"/>
        <v>0</v>
      </c>
      <c r="G1008" t="str">
        <f>VLOOKUP(B1008,Nuclides!A:F,5,FALSE)</f>
        <v>Xe119</v>
      </c>
      <c r="H1008">
        <f>VLOOKUP(B1008,Nuclides!A:F,4,FALSE)</f>
        <v>348</v>
      </c>
      <c r="I1008" s="3" t="str">
        <f t="shared" si="96"/>
        <v>5.8min</v>
      </c>
      <c r="J1008" s="3">
        <f t="shared" si="97"/>
        <v>1.9918022429883486E-3</v>
      </c>
      <c r="K1008" s="3">
        <f t="shared" si="98"/>
        <v>0</v>
      </c>
      <c r="L1008" s="3">
        <f t="shared" si="99"/>
        <v>0</v>
      </c>
      <c r="M1008" s="3" t="str">
        <f t="shared" si="100"/>
        <v>Xe119</v>
      </c>
    </row>
    <row r="1009" spans="2:13" hidden="1" x14ac:dyDescent="0.2">
      <c r="B1009" s="3">
        <v>54120</v>
      </c>
      <c r="C1009" s="3">
        <v>0</v>
      </c>
      <c r="D1009" s="3">
        <v>0</v>
      </c>
      <c r="E1009" s="3">
        <v>0</v>
      </c>
      <c r="F1009" s="3">
        <f t="shared" si="95"/>
        <v>0</v>
      </c>
      <c r="G1009" t="str">
        <f>VLOOKUP(B1009,Nuclides!A:F,5,FALSE)</f>
        <v>Xe120</v>
      </c>
      <c r="H1009">
        <f>VLOOKUP(B1009,Nuclides!A:F,4,FALSE)</f>
        <v>2400</v>
      </c>
      <c r="I1009" s="3" t="str">
        <f t="shared" si="96"/>
        <v>40min</v>
      </c>
      <c r="J1009" s="3">
        <f t="shared" si="97"/>
        <v>2.8881132523331054E-4</v>
      </c>
      <c r="K1009" s="3">
        <f t="shared" si="98"/>
        <v>0</v>
      </c>
      <c r="L1009" s="3">
        <f t="shared" si="99"/>
        <v>0</v>
      </c>
      <c r="M1009" s="3" t="str">
        <f t="shared" si="100"/>
        <v>Xe120</v>
      </c>
    </row>
    <row r="1010" spans="2:13" hidden="1" x14ac:dyDescent="0.2">
      <c r="B1010" s="3">
        <v>54121</v>
      </c>
      <c r="C1010" s="3">
        <v>0</v>
      </c>
      <c r="D1010" s="3">
        <v>0</v>
      </c>
      <c r="E1010" s="3">
        <v>0</v>
      </c>
      <c r="F1010" s="3">
        <f t="shared" si="95"/>
        <v>0</v>
      </c>
      <c r="G1010" t="str">
        <f>VLOOKUP(B1010,Nuclides!A:F,5,FALSE)</f>
        <v>Xe121</v>
      </c>
      <c r="H1010">
        <f>VLOOKUP(B1010,Nuclides!A:F,4,FALSE)</f>
        <v>2406</v>
      </c>
      <c r="I1010" s="3" t="str">
        <f t="shared" si="96"/>
        <v>40.1min</v>
      </c>
      <c r="J1010" s="3">
        <f t="shared" si="97"/>
        <v>2.8809109748958658E-4</v>
      </c>
      <c r="K1010" s="3">
        <f t="shared" si="98"/>
        <v>0</v>
      </c>
      <c r="L1010" s="3">
        <f t="shared" si="99"/>
        <v>0</v>
      </c>
      <c r="M1010" s="3" t="str">
        <f t="shared" si="100"/>
        <v>Xe121</v>
      </c>
    </row>
    <row r="1011" spans="2:13" hidden="1" x14ac:dyDescent="0.2">
      <c r="B1011" s="3">
        <v>54122</v>
      </c>
      <c r="C1011" s="3">
        <v>0</v>
      </c>
      <c r="D1011" s="3">
        <v>0</v>
      </c>
      <c r="E1011" s="3">
        <v>0</v>
      </c>
      <c r="F1011" s="3">
        <f t="shared" si="95"/>
        <v>0</v>
      </c>
      <c r="G1011" t="str">
        <f>VLOOKUP(B1011,Nuclides!A:F,5,FALSE)</f>
        <v>Xe122</v>
      </c>
      <c r="H1011">
        <f>VLOOKUP(B1011,Nuclides!A:F,4,FALSE)</f>
        <v>72360</v>
      </c>
      <c r="I1011" s="3" t="str">
        <f t="shared" si="96"/>
        <v>20.1h</v>
      </c>
      <c r="J1011" s="3">
        <f t="shared" si="97"/>
        <v>9.5791484322822727E-6</v>
      </c>
      <c r="K1011" s="3">
        <f t="shared" si="98"/>
        <v>0</v>
      </c>
      <c r="L1011" s="3">
        <f t="shared" si="99"/>
        <v>0</v>
      </c>
      <c r="M1011" s="3" t="str">
        <f t="shared" si="100"/>
        <v>Xe122</v>
      </c>
    </row>
    <row r="1012" spans="2:13" hidden="1" x14ac:dyDescent="0.2">
      <c r="B1012" s="3">
        <v>54123</v>
      </c>
      <c r="C1012" s="3">
        <v>0</v>
      </c>
      <c r="D1012" s="3">
        <v>0</v>
      </c>
      <c r="E1012" s="3">
        <v>0</v>
      </c>
      <c r="F1012" s="3">
        <f t="shared" si="95"/>
        <v>0</v>
      </c>
      <c r="G1012" t="str">
        <f>VLOOKUP(B1012,Nuclides!A:F,5,FALSE)</f>
        <v>Xe123</v>
      </c>
      <c r="H1012">
        <f>VLOOKUP(B1012,Nuclides!A:F,4,FALSE)</f>
        <v>7488</v>
      </c>
      <c r="I1012" s="3" t="str">
        <f t="shared" si="96"/>
        <v>2.08h</v>
      </c>
      <c r="J1012" s="3">
        <f t="shared" si="97"/>
        <v>9.2567732446573888E-5</v>
      </c>
      <c r="K1012" s="3">
        <f t="shared" si="98"/>
        <v>0</v>
      </c>
      <c r="L1012" s="3">
        <f t="shared" si="99"/>
        <v>0</v>
      </c>
      <c r="M1012" s="3" t="str">
        <f t="shared" si="100"/>
        <v>Xe123</v>
      </c>
    </row>
    <row r="1013" spans="2:13" hidden="1" x14ac:dyDescent="0.2">
      <c r="B1013" s="3">
        <v>54124</v>
      </c>
      <c r="C1013" s="3">
        <v>0</v>
      </c>
      <c r="D1013" s="3">
        <v>0</v>
      </c>
      <c r="E1013" s="3">
        <v>0</v>
      </c>
      <c r="F1013" s="3">
        <f t="shared" si="95"/>
        <v>0</v>
      </c>
      <c r="G1013" t="str">
        <f>VLOOKUP(B1013,Nuclides!A:F,5,FALSE)</f>
        <v>Xe124</v>
      </c>
      <c r="H1013">
        <f>VLOOKUP(B1013,Nuclides!A:F,4,FALSE)</f>
        <v>5.049216E+21</v>
      </c>
      <c r="I1013" s="3" t="str">
        <f t="shared" si="96"/>
        <v>160109589041096y</v>
      </c>
      <c r="J1013" s="3">
        <f t="shared" si="97"/>
        <v>1.3727817953518829E-22</v>
      </c>
      <c r="K1013" s="3">
        <f t="shared" si="98"/>
        <v>0</v>
      </c>
      <c r="L1013" s="3">
        <f t="shared" si="99"/>
        <v>0</v>
      </c>
      <c r="M1013" s="3" t="str">
        <f t="shared" si="100"/>
        <v>Xe124</v>
      </c>
    </row>
    <row r="1014" spans="2:13" hidden="1" x14ac:dyDescent="0.2">
      <c r="B1014" s="3">
        <v>54125</v>
      </c>
      <c r="C1014" s="3">
        <v>0</v>
      </c>
      <c r="D1014" s="3">
        <v>0</v>
      </c>
      <c r="E1014" s="3">
        <v>0</v>
      </c>
      <c r="F1014" s="3">
        <f t="shared" si="95"/>
        <v>0</v>
      </c>
      <c r="G1014" t="str">
        <f>VLOOKUP(B1014,Nuclides!A:F,5,FALSE)</f>
        <v>Xe125</v>
      </c>
      <c r="H1014">
        <f>VLOOKUP(B1014,Nuclides!A:F,4,FALSE)</f>
        <v>60839.999999999898</v>
      </c>
      <c r="I1014" s="3" t="str">
        <f t="shared" si="96"/>
        <v>16.9h</v>
      </c>
      <c r="J1014" s="3">
        <f t="shared" si="97"/>
        <v>1.1392951685732191E-5</v>
      </c>
      <c r="K1014" s="3">
        <f t="shared" si="98"/>
        <v>0</v>
      </c>
      <c r="L1014" s="3">
        <f t="shared" si="99"/>
        <v>0</v>
      </c>
      <c r="M1014" s="3" t="str">
        <f t="shared" si="100"/>
        <v>Xe125</v>
      </c>
    </row>
    <row r="1015" spans="2:13" hidden="1" x14ac:dyDescent="0.2">
      <c r="B1015" s="3">
        <v>54126</v>
      </c>
      <c r="C1015" s="3">
        <v>0</v>
      </c>
      <c r="D1015" s="3">
        <v>0</v>
      </c>
      <c r="E1015" s="3">
        <v>0</v>
      </c>
      <c r="F1015" s="3">
        <f t="shared" si="95"/>
        <v>0</v>
      </c>
      <c r="G1015" t="str">
        <f>VLOOKUP(B1015,Nuclides!A:F,5,FALSE)</f>
        <v>Xe126</v>
      </c>
      <c r="H1015" t="str">
        <f>VLOOKUP(B1015,Nuclides!A:F,4,FALSE)</f>
        <v>STABLE</v>
      </c>
      <c r="I1015" s="3" t="str">
        <f t="shared" si="96"/>
        <v>STABLE</v>
      </c>
      <c r="J1015" s="3" t="e">
        <f t="shared" si="97"/>
        <v>#VALUE!</v>
      </c>
      <c r="K1015" s="3" t="e">
        <f t="shared" si="98"/>
        <v>#VALUE!</v>
      </c>
      <c r="L1015" s="3" t="e">
        <f t="shared" si="99"/>
        <v>#VALUE!</v>
      </c>
      <c r="M1015" s="3" t="str">
        <f t="shared" si="100"/>
        <v>Xe126</v>
      </c>
    </row>
    <row r="1016" spans="2:13" hidden="1" x14ac:dyDescent="0.2">
      <c r="B1016" s="3">
        <v>54127</v>
      </c>
      <c r="C1016" s="3">
        <v>0</v>
      </c>
      <c r="D1016" s="3">
        <v>0</v>
      </c>
      <c r="E1016" s="3">
        <v>0</v>
      </c>
      <c r="F1016" s="3">
        <f t="shared" si="95"/>
        <v>0</v>
      </c>
      <c r="G1016" t="str">
        <f>VLOOKUP(B1016,Nuclides!A:F,5,FALSE)</f>
        <v>Xe127</v>
      </c>
      <c r="H1016">
        <f>VLOOKUP(B1016,Nuclides!A:F,4,FALSE)</f>
        <v>3140294.4</v>
      </c>
      <c r="I1016" s="3" t="str">
        <f t="shared" si="96"/>
        <v>36.35d</v>
      </c>
      <c r="J1016" s="3">
        <f t="shared" si="97"/>
        <v>2.2072681483619667E-7</v>
      </c>
      <c r="K1016" s="3">
        <f t="shared" si="98"/>
        <v>0</v>
      </c>
      <c r="L1016" s="3">
        <f t="shared" si="99"/>
        <v>0</v>
      </c>
      <c r="M1016" s="3" t="str">
        <f t="shared" si="100"/>
        <v>Xe127</v>
      </c>
    </row>
    <row r="1017" spans="2:13" hidden="1" x14ac:dyDescent="0.2">
      <c r="B1017" s="3">
        <v>54128</v>
      </c>
      <c r="C1017" s="3">
        <v>0</v>
      </c>
      <c r="D1017" s="3">
        <v>0</v>
      </c>
      <c r="E1017" s="3">
        <v>0</v>
      </c>
      <c r="F1017" s="3">
        <f t="shared" si="95"/>
        <v>0</v>
      </c>
      <c r="G1017" t="str">
        <f>VLOOKUP(B1017,Nuclides!A:F,5,FALSE)</f>
        <v>Xe128</v>
      </c>
      <c r="H1017" t="str">
        <f>VLOOKUP(B1017,Nuclides!A:F,4,FALSE)</f>
        <v>STABLE</v>
      </c>
      <c r="I1017" s="3" t="str">
        <f t="shared" si="96"/>
        <v>STABLE</v>
      </c>
      <c r="J1017" s="3" t="e">
        <f t="shared" si="97"/>
        <v>#VALUE!</v>
      </c>
      <c r="K1017" s="3" t="e">
        <f t="shared" si="98"/>
        <v>#VALUE!</v>
      </c>
      <c r="L1017" s="3" t="e">
        <f t="shared" si="99"/>
        <v>#VALUE!</v>
      </c>
      <c r="M1017" s="3" t="str">
        <f t="shared" si="100"/>
        <v>Xe128</v>
      </c>
    </row>
    <row r="1018" spans="2:13" hidden="1" x14ac:dyDescent="0.2">
      <c r="B1018" s="3">
        <v>54129</v>
      </c>
      <c r="C1018" s="3">
        <v>0</v>
      </c>
      <c r="D1018" s="3">
        <v>0</v>
      </c>
      <c r="E1018" s="3">
        <v>0</v>
      </c>
      <c r="F1018" s="3">
        <f t="shared" si="95"/>
        <v>0</v>
      </c>
      <c r="G1018" t="str">
        <f>VLOOKUP(B1018,Nuclides!A:F,5,FALSE)</f>
        <v>Xe129</v>
      </c>
      <c r="H1018" t="str">
        <f>VLOOKUP(B1018,Nuclides!A:F,4,FALSE)</f>
        <v>STABLE</v>
      </c>
      <c r="I1018" s="3" t="str">
        <f t="shared" si="96"/>
        <v>STABLE</v>
      </c>
      <c r="J1018" s="3" t="e">
        <f t="shared" si="97"/>
        <v>#VALUE!</v>
      </c>
      <c r="K1018" s="3" t="e">
        <f t="shared" si="98"/>
        <v>#VALUE!</v>
      </c>
      <c r="L1018" s="3" t="e">
        <f t="shared" si="99"/>
        <v>#VALUE!</v>
      </c>
      <c r="M1018" s="3" t="str">
        <f t="shared" si="100"/>
        <v>Xe129</v>
      </c>
    </row>
    <row r="1019" spans="2:13" hidden="1" x14ac:dyDescent="0.2">
      <c r="B1019" s="3">
        <v>54130</v>
      </c>
      <c r="C1019" s="3">
        <v>0</v>
      </c>
      <c r="D1019" s="3">
        <v>0</v>
      </c>
      <c r="E1019" s="3">
        <v>0</v>
      </c>
      <c r="F1019" s="3">
        <f t="shared" si="95"/>
        <v>0</v>
      </c>
      <c r="G1019" t="str">
        <f>VLOOKUP(B1019,Nuclides!A:F,5,FALSE)</f>
        <v>Xe130</v>
      </c>
      <c r="H1019" t="str">
        <f>VLOOKUP(B1019,Nuclides!A:F,4,FALSE)</f>
        <v>STABLE</v>
      </c>
      <c r="I1019" s="3" t="str">
        <f t="shared" si="96"/>
        <v>STABLE</v>
      </c>
      <c r="J1019" s="3" t="e">
        <f t="shared" si="97"/>
        <v>#VALUE!</v>
      </c>
      <c r="K1019" s="3" t="e">
        <f t="shared" si="98"/>
        <v>#VALUE!</v>
      </c>
      <c r="L1019" s="3" t="e">
        <f t="shared" si="99"/>
        <v>#VALUE!</v>
      </c>
      <c r="M1019" s="3" t="str">
        <f t="shared" si="100"/>
        <v>Xe130</v>
      </c>
    </row>
    <row r="1020" spans="2:13" hidden="1" x14ac:dyDescent="0.2">
      <c r="B1020" s="3">
        <v>54131</v>
      </c>
      <c r="C1020" s="3">
        <v>0</v>
      </c>
      <c r="D1020" s="3">
        <v>0</v>
      </c>
      <c r="E1020" s="3">
        <v>0</v>
      </c>
      <c r="F1020" s="3">
        <f t="shared" si="95"/>
        <v>0</v>
      </c>
      <c r="G1020" t="str">
        <f>VLOOKUP(B1020,Nuclides!A:F,5,FALSE)</f>
        <v>Xe131</v>
      </c>
      <c r="H1020" t="str">
        <f>VLOOKUP(B1020,Nuclides!A:F,4,FALSE)</f>
        <v>STABLE</v>
      </c>
      <c r="I1020" s="3" t="str">
        <f t="shared" si="96"/>
        <v>STABLE</v>
      </c>
      <c r="J1020" s="3" t="e">
        <f t="shared" si="97"/>
        <v>#VALUE!</v>
      </c>
      <c r="K1020" s="3" t="e">
        <f t="shared" si="98"/>
        <v>#VALUE!</v>
      </c>
      <c r="L1020" s="3" t="e">
        <f t="shared" si="99"/>
        <v>#VALUE!</v>
      </c>
      <c r="M1020" s="3" t="str">
        <f t="shared" si="100"/>
        <v>Xe131</v>
      </c>
    </row>
    <row r="1021" spans="2:13" hidden="1" x14ac:dyDescent="0.2">
      <c r="B1021" s="3">
        <v>54132</v>
      </c>
      <c r="C1021" s="3">
        <v>0</v>
      </c>
      <c r="D1021" s="3">
        <v>0</v>
      </c>
      <c r="E1021" s="3">
        <v>0</v>
      </c>
      <c r="F1021" s="3">
        <f t="shared" si="95"/>
        <v>0</v>
      </c>
      <c r="G1021" t="str">
        <f>VLOOKUP(B1021,Nuclides!A:F,5,FALSE)</f>
        <v>Xe132</v>
      </c>
      <c r="H1021" t="str">
        <f>VLOOKUP(B1021,Nuclides!A:F,4,FALSE)</f>
        <v>STABLE</v>
      </c>
      <c r="I1021" s="3" t="str">
        <f t="shared" si="96"/>
        <v>STABLE</v>
      </c>
      <c r="J1021" s="3" t="e">
        <f t="shared" si="97"/>
        <v>#VALUE!</v>
      </c>
      <c r="K1021" s="3" t="e">
        <f t="shared" si="98"/>
        <v>#VALUE!</v>
      </c>
      <c r="L1021" s="3" t="e">
        <f t="shared" si="99"/>
        <v>#VALUE!</v>
      </c>
      <c r="M1021" s="3" t="str">
        <f t="shared" si="100"/>
        <v>Xe132</v>
      </c>
    </row>
    <row r="1022" spans="2:13" hidden="1" x14ac:dyDescent="0.2">
      <c r="B1022" s="3">
        <v>54133</v>
      </c>
      <c r="C1022" s="3">
        <v>0</v>
      </c>
      <c r="D1022" s="3">
        <v>0</v>
      </c>
      <c r="E1022" s="3">
        <v>0</v>
      </c>
      <c r="F1022" s="3">
        <f t="shared" si="95"/>
        <v>0</v>
      </c>
      <c r="G1022" t="str">
        <f>VLOOKUP(B1022,Nuclides!A:F,5,FALSE)</f>
        <v>Xe133</v>
      </c>
      <c r="H1022">
        <f>VLOOKUP(B1022,Nuclides!A:F,4,FALSE)</f>
        <v>453383.99999999901</v>
      </c>
      <c r="I1022" s="3" t="str">
        <f t="shared" si="96"/>
        <v>5.25d</v>
      </c>
      <c r="J1022" s="3">
        <f t="shared" si="97"/>
        <v>1.5288302643232817E-6</v>
      </c>
      <c r="K1022" s="3">
        <f t="shared" si="98"/>
        <v>0</v>
      </c>
      <c r="L1022" s="3">
        <f t="shared" si="99"/>
        <v>0</v>
      </c>
      <c r="M1022" s="3" t="str">
        <f t="shared" si="100"/>
        <v>Xe133</v>
      </c>
    </row>
    <row r="1023" spans="2:13" hidden="1" x14ac:dyDescent="0.2">
      <c r="B1023" s="3">
        <v>54134</v>
      </c>
      <c r="C1023" s="3">
        <v>0</v>
      </c>
      <c r="D1023" s="3">
        <v>0</v>
      </c>
      <c r="E1023" s="3">
        <v>0</v>
      </c>
      <c r="F1023" s="3">
        <f t="shared" si="95"/>
        <v>0</v>
      </c>
      <c r="G1023" t="str">
        <f>VLOOKUP(B1023,Nuclides!A:F,5,FALSE)</f>
        <v>Xe134</v>
      </c>
      <c r="H1023">
        <f>VLOOKUP(B1023,Nuclides!A:F,4,FALSE)</f>
        <v>1.8303407999999899E+30</v>
      </c>
      <c r="I1023" s="3" t="str">
        <f t="shared" si="96"/>
        <v>5.80397260273969E+22y</v>
      </c>
      <c r="J1023" s="3">
        <f t="shared" si="97"/>
        <v>3.7869842630396979E-31</v>
      </c>
      <c r="K1023" s="3">
        <f t="shared" si="98"/>
        <v>0</v>
      </c>
      <c r="L1023" s="3">
        <f t="shared" si="99"/>
        <v>0</v>
      </c>
      <c r="M1023" s="3" t="str">
        <f t="shared" si="100"/>
        <v>Xe134</v>
      </c>
    </row>
    <row r="1024" spans="2:13" hidden="1" x14ac:dyDescent="0.2">
      <c r="B1024" s="3">
        <v>54135</v>
      </c>
      <c r="C1024" s="3">
        <v>0</v>
      </c>
      <c r="D1024" s="3">
        <v>0</v>
      </c>
      <c r="E1024" s="3">
        <v>0</v>
      </c>
      <c r="F1024" s="3">
        <f t="shared" si="95"/>
        <v>0</v>
      </c>
      <c r="G1024" t="str">
        <f>VLOOKUP(B1024,Nuclides!A:F,5,FALSE)</f>
        <v>Xe135</v>
      </c>
      <c r="H1024">
        <f>VLOOKUP(B1024,Nuclides!A:F,4,FALSE)</f>
        <v>32904</v>
      </c>
      <c r="I1024" s="3" t="str">
        <f t="shared" si="96"/>
        <v>9.14h</v>
      </c>
      <c r="J1024" s="3">
        <f t="shared" si="97"/>
        <v>2.1065742176025568E-5</v>
      </c>
      <c r="K1024" s="3">
        <f t="shared" si="98"/>
        <v>0</v>
      </c>
      <c r="L1024" s="3">
        <f t="shared" si="99"/>
        <v>0</v>
      </c>
      <c r="M1024" s="3" t="str">
        <f t="shared" si="100"/>
        <v>Xe135</v>
      </c>
    </row>
    <row r="1025" spans="2:13" hidden="1" x14ac:dyDescent="0.2">
      <c r="B1025" s="3">
        <v>54136</v>
      </c>
      <c r="C1025" s="3">
        <v>0</v>
      </c>
      <c r="D1025" s="3">
        <v>0</v>
      </c>
      <c r="E1025" s="3">
        <v>0</v>
      </c>
      <c r="F1025" s="3">
        <f t="shared" si="95"/>
        <v>0</v>
      </c>
      <c r="G1025" t="str">
        <f>VLOOKUP(B1025,Nuclides!A:F,5,FALSE)</f>
        <v>Xe136</v>
      </c>
      <c r="H1025">
        <f>VLOOKUP(B1025,Nuclides!A:F,4,FALSE)</f>
        <v>7.573824E+28</v>
      </c>
      <c r="I1025" s="3" t="str">
        <f t="shared" si="96"/>
        <v>2.40164383561644E+21y</v>
      </c>
      <c r="J1025" s="3">
        <f t="shared" si="97"/>
        <v>9.1518786356792195E-30</v>
      </c>
      <c r="K1025" s="3">
        <f t="shared" si="98"/>
        <v>0</v>
      </c>
      <c r="L1025" s="3">
        <f t="shared" si="99"/>
        <v>0</v>
      </c>
      <c r="M1025" s="3" t="str">
        <f t="shared" si="100"/>
        <v>Xe136</v>
      </c>
    </row>
    <row r="1026" spans="2:13" hidden="1" x14ac:dyDescent="0.2">
      <c r="B1026" s="3">
        <v>54137</v>
      </c>
      <c r="C1026" s="3">
        <v>0</v>
      </c>
      <c r="D1026" s="3">
        <v>0</v>
      </c>
      <c r="E1026" s="3">
        <v>0</v>
      </c>
      <c r="F1026" s="3">
        <f t="shared" si="95"/>
        <v>0</v>
      </c>
      <c r="G1026" t="str">
        <f>VLOOKUP(B1026,Nuclides!A:F,5,FALSE)</f>
        <v>Xe137</v>
      </c>
      <c r="H1026">
        <f>VLOOKUP(B1026,Nuclides!A:F,4,FALSE)</f>
        <v>229.08</v>
      </c>
      <c r="I1026" s="3" t="str">
        <f t="shared" si="96"/>
        <v>3.82min</v>
      </c>
      <c r="J1026" s="3">
        <f t="shared" si="97"/>
        <v>3.0257865398984865E-3</v>
      </c>
      <c r="K1026" s="3">
        <f t="shared" si="98"/>
        <v>0</v>
      </c>
      <c r="L1026" s="3">
        <f t="shared" si="99"/>
        <v>0</v>
      </c>
      <c r="M1026" s="3" t="str">
        <f t="shared" si="100"/>
        <v>Xe137</v>
      </c>
    </row>
    <row r="1027" spans="2:13" hidden="1" x14ac:dyDescent="0.2">
      <c r="B1027" s="3">
        <v>54138</v>
      </c>
      <c r="C1027" s="3">
        <v>0</v>
      </c>
      <c r="D1027" s="3">
        <v>0</v>
      </c>
      <c r="E1027" s="3">
        <v>0</v>
      </c>
      <c r="F1027" s="3">
        <f t="shared" si="95"/>
        <v>0</v>
      </c>
      <c r="G1027" t="str">
        <f>VLOOKUP(B1027,Nuclides!A:F,5,FALSE)</f>
        <v>Xe138</v>
      </c>
      <c r="H1027">
        <f>VLOOKUP(B1027,Nuclides!A:F,4,FALSE)</f>
        <v>848.4</v>
      </c>
      <c r="I1027" s="3" t="str">
        <f t="shared" si="96"/>
        <v>14.14min</v>
      </c>
      <c r="J1027" s="3">
        <f t="shared" si="97"/>
        <v>8.170051633191246E-4</v>
      </c>
      <c r="K1027" s="3">
        <f t="shared" si="98"/>
        <v>0</v>
      </c>
      <c r="L1027" s="3">
        <f t="shared" si="99"/>
        <v>0</v>
      </c>
      <c r="M1027" s="3" t="str">
        <f t="shared" si="100"/>
        <v>Xe138</v>
      </c>
    </row>
    <row r="1028" spans="2:13" hidden="1" x14ac:dyDescent="0.2">
      <c r="B1028" s="3">
        <v>54139</v>
      </c>
      <c r="C1028" s="3">
        <v>0</v>
      </c>
      <c r="D1028" s="3">
        <v>0</v>
      </c>
      <c r="E1028" s="3">
        <v>0</v>
      </c>
      <c r="F1028" s="3">
        <f t="shared" si="95"/>
        <v>0</v>
      </c>
      <c r="G1028" t="str">
        <f>VLOOKUP(B1028,Nuclides!A:F,5,FALSE)</f>
        <v>Xe139</v>
      </c>
      <c r="H1028">
        <f>VLOOKUP(B1028,Nuclides!A:F,4,FALSE)</f>
        <v>39.68</v>
      </c>
      <c r="I1028" s="3" t="str">
        <f t="shared" si="96"/>
        <v>39.68s</v>
      </c>
      <c r="J1028" s="3">
        <f t="shared" si="97"/>
        <v>1.7468426929434105E-2</v>
      </c>
      <c r="K1028" s="3">
        <f t="shared" si="98"/>
        <v>0</v>
      </c>
      <c r="L1028" s="3">
        <f t="shared" si="99"/>
        <v>0</v>
      </c>
      <c r="M1028" s="3" t="str">
        <f t="shared" si="100"/>
        <v>Xe139</v>
      </c>
    </row>
    <row r="1029" spans="2:13" hidden="1" x14ac:dyDescent="0.2">
      <c r="B1029" s="3">
        <v>54140</v>
      </c>
      <c r="C1029" s="3">
        <v>0</v>
      </c>
      <c r="D1029" s="3">
        <v>0</v>
      </c>
      <c r="E1029" s="3">
        <v>0</v>
      </c>
      <c r="F1029" s="3">
        <f t="shared" ref="F1029:F1092" si="101">SUM(C1029:E1029)</f>
        <v>0</v>
      </c>
      <c r="G1029" t="str">
        <f>VLOOKUP(B1029,Nuclides!A:F,5,FALSE)</f>
        <v>Xe140</v>
      </c>
      <c r="H1029">
        <f>VLOOKUP(B1029,Nuclides!A:F,4,FALSE)</f>
        <v>13.6</v>
      </c>
      <c r="I1029" s="3" t="str">
        <f t="shared" ref="I1029:I1092" si="102">IF(H1029="STABLE", "STABLE", IF(H1029&lt;60, H1029&amp;"s", IF(H1029&lt;3600, ROUND(H1029/60,2)&amp;"min", IF(H1029&lt;86400, ROUND(H1029/3600,2)&amp;"h", IF(H1029&lt;31536000, ROUND(H1029/86400,2)&amp;"d", ROUND(H1029/31536000,2)&amp;"y")))))</f>
        <v>13.6s</v>
      </c>
      <c r="J1029" s="3">
        <f t="shared" ref="J1029:J1092" si="103">LN(2)/H1029</f>
        <v>5.0966704452937155E-2</v>
      </c>
      <c r="K1029" s="3">
        <f t="shared" ref="K1029:K1092" si="104">10*F1029*(1-EXP(-J1029*600))*6240000000000</f>
        <v>0</v>
      </c>
      <c r="L1029" s="3">
        <f t="shared" ref="L1029:L1092" si="105">EXP(-J1029*30*60)*K1029</f>
        <v>0</v>
      </c>
      <c r="M1029" s="3" t="str">
        <f t="shared" ref="M1029:M1092" si="106">G1029</f>
        <v>Xe140</v>
      </c>
    </row>
    <row r="1030" spans="2:13" hidden="1" x14ac:dyDescent="0.2">
      <c r="B1030" s="3">
        <v>54141</v>
      </c>
      <c r="C1030" s="3">
        <v>0</v>
      </c>
      <c r="D1030" s="3">
        <v>0</v>
      </c>
      <c r="E1030" s="3">
        <v>0</v>
      </c>
      <c r="F1030" s="3">
        <f t="shared" si="101"/>
        <v>0</v>
      </c>
      <c r="G1030" t="str">
        <f>VLOOKUP(B1030,Nuclides!A:F,5,FALSE)</f>
        <v>Xe141</v>
      </c>
      <c r="H1030">
        <f>VLOOKUP(B1030,Nuclides!A:F,4,FALSE)</f>
        <v>1.73</v>
      </c>
      <c r="I1030" s="3" t="str">
        <f t="shared" si="102"/>
        <v>1.73s</v>
      </c>
      <c r="J1030" s="3">
        <f t="shared" si="103"/>
        <v>0.40066311015025741</v>
      </c>
      <c r="K1030" s="3">
        <f t="shared" si="104"/>
        <v>0</v>
      </c>
      <c r="L1030" s="3">
        <f t="shared" si="105"/>
        <v>0</v>
      </c>
      <c r="M1030" s="3" t="str">
        <f t="shared" si="106"/>
        <v>Xe141</v>
      </c>
    </row>
    <row r="1031" spans="2:13" hidden="1" x14ac:dyDescent="0.2">
      <c r="B1031" s="3">
        <v>54142</v>
      </c>
      <c r="C1031" s="3">
        <v>0</v>
      </c>
      <c r="D1031" s="3">
        <v>0</v>
      </c>
      <c r="E1031" s="3">
        <v>0</v>
      </c>
      <c r="F1031" s="3">
        <f t="shared" si="101"/>
        <v>0</v>
      </c>
      <c r="G1031" t="str">
        <f>VLOOKUP(B1031,Nuclides!A:F,5,FALSE)</f>
        <v>Xe142</v>
      </c>
      <c r="H1031">
        <f>VLOOKUP(B1031,Nuclides!A:F,4,FALSE)</f>
        <v>1.23</v>
      </c>
      <c r="I1031" s="3" t="str">
        <f t="shared" si="102"/>
        <v>1.23s</v>
      </c>
      <c r="J1031" s="3">
        <f t="shared" si="103"/>
        <v>0.56353429313816694</v>
      </c>
      <c r="K1031" s="3">
        <f t="shared" si="104"/>
        <v>0</v>
      </c>
      <c r="L1031" s="3">
        <f t="shared" si="105"/>
        <v>0</v>
      </c>
      <c r="M1031" s="3" t="str">
        <f t="shared" si="106"/>
        <v>Xe142</v>
      </c>
    </row>
    <row r="1032" spans="2:13" hidden="1" x14ac:dyDescent="0.2">
      <c r="B1032" s="3">
        <v>54143</v>
      </c>
      <c r="C1032" s="3">
        <v>0</v>
      </c>
      <c r="D1032" s="3">
        <v>0</v>
      </c>
      <c r="E1032" s="3">
        <v>0</v>
      </c>
      <c r="F1032" s="3">
        <f t="shared" si="101"/>
        <v>0</v>
      </c>
      <c r="G1032" t="str">
        <f>VLOOKUP(B1032,Nuclides!A:F,5,FALSE)</f>
        <v>Xe143</v>
      </c>
      <c r="H1032">
        <f>VLOOKUP(B1032,Nuclides!A:F,4,FALSE)</f>
        <v>0.51100000000000001</v>
      </c>
      <c r="I1032" s="3" t="str">
        <f t="shared" si="102"/>
        <v>0.511s</v>
      </c>
      <c r="J1032" s="3">
        <f t="shared" si="103"/>
        <v>1.3564524081407932</v>
      </c>
      <c r="K1032" s="3">
        <f t="shared" si="104"/>
        <v>0</v>
      </c>
      <c r="L1032" s="3">
        <f t="shared" si="105"/>
        <v>0</v>
      </c>
      <c r="M1032" s="3" t="str">
        <f t="shared" si="106"/>
        <v>Xe143</v>
      </c>
    </row>
    <row r="1033" spans="2:13" hidden="1" x14ac:dyDescent="0.2">
      <c r="B1033" s="3">
        <v>54144</v>
      </c>
      <c r="C1033" s="3">
        <v>0</v>
      </c>
      <c r="D1033" s="3">
        <v>0</v>
      </c>
      <c r="E1033" s="3">
        <v>0</v>
      </c>
      <c r="F1033" s="3">
        <f t="shared" si="101"/>
        <v>0</v>
      </c>
      <c r="G1033" t="str">
        <f>VLOOKUP(B1033,Nuclides!A:F,5,FALSE)</f>
        <v>Xe144</v>
      </c>
      <c r="H1033">
        <f>VLOOKUP(B1033,Nuclides!A:F,4,FALSE)</f>
        <v>0.38800000000000001</v>
      </c>
      <c r="I1033" s="3" t="str">
        <f t="shared" si="102"/>
        <v>0.388s</v>
      </c>
      <c r="J1033" s="3">
        <f t="shared" si="103"/>
        <v>1.7864618055668693</v>
      </c>
      <c r="K1033" s="3">
        <f t="shared" si="104"/>
        <v>0</v>
      </c>
      <c r="L1033" s="3">
        <f t="shared" si="105"/>
        <v>0</v>
      </c>
      <c r="M1033" s="3" t="str">
        <f t="shared" si="106"/>
        <v>Xe144</v>
      </c>
    </row>
    <row r="1034" spans="2:13" hidden="1" x14ac:dyDescent="0.2">
      <c r="B1034" s="3">
        <v>54145</v>
      </c>
      <c r="C1034" s="3">
        <v>0</v>
      </c>
      <c r="D1034" s="3">
        <v>0</v>
      </c>
      <c r="E1034" s="3">
        <v>0</v>
      </c>
      <c r="F1034" s="3">
        <f t="shared" si="101"/>
        <v>0</v>
      </c>
      <c r="G1034" t="str">
        <f>VLOOKUP(B1034,Nuclides!A:F,5,FALSE)</f>
        <v>Xe145</v>
      </c>
      <c r="H1034">
        <f>VLOOKUP(B1034,Nuclides!A:F,4,FALSE)</f>
        <v>0.188</v>
      </c>
      <c r="I1034" s="3" t="str">
        <f t="shared" si="102"/>
        <v>0.188s</v>
      </c>
      <c r="J1034" s="3">
        <f t="shared" si="103"/>
        <v>3.6869530880848154</v>
      </c>
      <c r="K1034" s="3">
        <f t="shared" si="104"/>
        <v>0</v>
      </c>
      <c r="L1034" s="3">
        <f t="shared" si="105"/>
        <v>0</v>
      </c>
      <c r="M1034" s="3" t="str">
        <f t="shared" si="106"/>
        <v>Xe145</v>
      </c>
    </row>
    <row r="1035" spans="2:13" hidden="1" x14ac:dyDescent="0.2">
      <c r="B1035" s="3">
        <v>55114</v>
      </c>
      <c r="C1035" s="3">
        <v>0</v>
      </c>
      <c r="D1035" s="3">
        <v>0</v>
      </c>
      <c r="E1035" s="3">
        <v>0</v>
      </c>
      <c r="F1035" s="3">
        <f t="shared" si="101"/>
        <v>0</v>
      </c>
      <c r="G1035" t="str">
        <f>VLOOKUP(B1035,Nuclides!A:F,5,FALSE)</f>
        <v>Cs114</v>
      </c>
      <c r="H1035">
        <f>VLOOKUP(B1035,Nuclides!A:F,4,FALSE)</f>
        <v>0.56999999999999995</v>
      </c>
      <c r="I1035" s="3" t="str">
        <f t="shared" si="102"/>
        <v>0.57s</v>
      </c>
      <c r="J1035" s="3">
        <f t="shared" si="103"/>
        <v>1.2160476851928865</v>
      </c>
      <c r="K1035" s="3">
        <f t="shared" si="104"/>
        <v>0</v>
      </c>
      <c r="L1035" s="3">
        <f t="shared" si="105"/>
        <v>0</v>
      </c>
      <c r="M1035" s="3" t="str">
        <f t="shared" si="106"/>
        <v>Cs114</v>
      </c>
    </row>
    <row r="1036" spans="2:13" hidden="1" x14ac:dyDescent="0.2">
      <c r="B1036" s="3">
        <v>55115</v>
      </c>
      <c r="C1036" s="3">
        <v>0</v>
      </c>
      <c r="D1036" s="3">
        <v>0</v>
      </c>
      <c r="E1036" s="3">
        <v>0</v>
      </c>
      <c r="F1036" s="3">
        <f t="shared" si="101"/>
        <v>0</v>
      </c>
      <c r="G1036" t="str">
        <f>VLOOKUP(B1036,Nuclides!A:F,5,FALSE)</f>
        <v>Cs115</v>
      </c>
      <c r="H1036">
        <f>VLOOKUP(B1036,Nuclides!A:F,4,FALSE)</f>
        <v>1.4</v>
      </c>
      <c r="I1036" s="3" t="str">
        <f t="shared" si="102"/>
        <v>1.4s</v>
      </c>
      <c r="J1036" s="3">
        <f t="shared" si="103"/>
        <v>0.49510512897138953</v>
      </c>
      <c r="K1036" s="3">
        <f t="shared" si="104"/>
        <v>0</v>
      </c>
      <c r="L1036" s="3">
        <f t="shared" si="105"/>
        <v>0</v>
      </c>
      <c r="M1036" s="3" t="str">
        <f t="shared" si="106"/>
        <v>Cs115</v>
      </c>
    </row>
    <row r="1037" spans="2:13" hidden="1" x14ac:dyDescent="0.2">
      <c r="B1037" s="3">
        <v>55116</v>
      </c>
      <c r="C1037" s="3">
        <v>0</v>
      </c>
      <c r="D1037" s="3">
        <v>0</v>
      </c>
      <c r="E1037" s="3">
        <v>0</v>
      </c>
      <c r="F1037" s="3">
        <f t="shared" si="101"/>
        <v>0</v>
      </c>
      <c r="G1037" t="str">
        <f>VLOOKUP(B1037,Nuclides!A:F,5,FALSE)</f>
        <v>Cs116</v>
      </c>
      <c r="H1037">
        <f>VLOOKUP(B1037,Nuclides!A:F,4,FALSE)</f>
        <v>0.7</v>
      </c>
      <c r="I1037" s="3" t="str">
        <f t="shared" si="102"/>
        <v>0.7s</v>
      </c>
      <c r="J1037" s="3">
        <f t="shared" si="103"/>
        <v>0.99021025794277906</v>
      </c>
      <c r="K1037" s="3">
        <f t="shared" si="104"/>
        <v>0</v>
      </c>
      <c r="L1037" s="3">
        <f t="shared" si="105"/>
        <v>0</v>
      </c>
      <c r="M1037" s="3" t="str">
        <f t="shared" si="106"/>
        <v>Cs116</v>
      </c>
    </row>
    <row r="1038" spans="2:13" hidden="1" x14ac:dyDescent="0.2">
      <c r="B1038" s="3">
        <v>55117</v>
      </c>
      <c r="C1038" s="3">
        <v>0</v>
      </c>
      <c r="D1038" s="3">
        <v>0</v>
      </c>
      <c r="E1038" s="3">
        <v>0</v>
      </c>
      <c r="F1038" s="3">
        <f t="shared" si="101"/>
        <v>0</v>
      </c>
      <c r="G1038" t="str">
        <f>VLOOKUP(B1038,Nuclides!A:F,5,FALSE)</f>
        <v>Cs117</v>
      </c>
      <c r="H1038">
        <f>VLOOKUP(B1038,Nuclides!A:F,4,FALSE)</f>
        <v>8.4</v>
      </c>
      <c r="I1038" s="3" t="str">
        <f t="shared" si="102"/>
        <v>8.4s</v>
      </c>
      <c r="J1038" s="3">
        <f t="shared" si="103"/>
        <v>8.2517521495231574E-2</v>
      </c>
      <c r="K1038" s="3">
        <f t="shared" si="104"/>
        <v>0</v>
      </c>
      <c r="L1038" s="3">
        <f t="shared" si="105"/>
        <v>0</v>
      </c>
      <c r="M1038" s="3" t="str">
        <f t="shared" si="106"/>
        <v>Cs117</v>
      </c>
    </row>
    <row r="1039" spans="2:13" hidden="1" x14ac:dyDescent="0.2">
      <c r="B1039" s="3">
        <v>55118</v>
      </c>
      <c r="C1039" s="3">
        <v>0</v>
      </c>
      <c r="D1039" s="3">
        <v>0</v>
      </c>
      <c r="E1039" s="3">
        <v>0</v>
      </c>
      <c r="F1039" s="3">
        <f t="shared" si="101"/>
        <v>0</v>
      </c>
      <c r="G1039" t="str">
        <f>VLOOKUP(B1039,Nuclides!A:F,5,FALSE)</f>
        <v>Cs118</v>
      </c>
      <c r="H1039">
        <f>VLOOKUP(B1039,Nuclides!A:F,4,FALSE)</f>
        <v>14</v>
      </c>
      <c r="I1039" s="3" t="str">
        <f t="shared" si="102"/>
        <v>14s</v>
      </c>
      <c r="J1039" s="3">
        <f t="shared" si="103"/>
        <v>4.9510512897138946E-2</v>
      </c>
      <c r="K1039" s="3">
        <f t="shared" si="104"/>
        <v>0</v>
      </c>
      <c r="L1039" s="3">
        <f t="shared" si="105"/>
        <v>0</v>
      </c>
      <c r="M1039" s="3" t="str">
        <f t="shared" si="106"/>
        <v>Cs118</v>
      </c>
    </row>
    <row r="1040" spans="2:13" hidden="1" x14ac:dyDescent="0.2">
      <c r="B1040" s="3">
        <v>55119</v>
      </c>
      <c r="C1040" s="3">
        <v>0</v>
      </c>
      <c r="D1040" s="3">
        <v>0</v>
      </c>
      <c r="E1040" s="3">
        <v>0</v>
      </c>
      <c r="F1040" s="3">
        <f t="shared" si="101"/>
        <v>0</v>
      </c>
      <c r="G1040" t="str">
        <f>VLOOKUP(B1040,Nuclides!A:F,5,FALSE)</f>
        <v>Cs119</v>
      </c>
      <c r="H1040">
        <f>VLOOKUP(B1040,Nuclides!A:F,4,FALSE)</f>
        <v>43</v>
      </c>
      <c r="I1040" s="3" t="str">
        <f t="shared" si="102"/>
        <v>43s</v>
      </c>
      <c r="J1040" s="3">
        <f t="shared" si="103"/>
        <v>1.6119701873487099E-2</v>
      </c>
      <c r="K1040" s="3">
        <f t="shared" si="104"/>
        <v>0</v>
      </c>
      <c r="L1040" s="3">
        <f t="shared" si="105"/>
        <v>0</v>
      </c>
      <c r="M1040" s="3" t="str">
        <f t="shared" si="106"/>
        <v>Cs119</v>
      </c>
    </row>
    <row r="1041" spans="2:13" hidden="1" x14ac:dyDescent="0.2">
      <c r="B1041" s="3">
        <v>55120</v>
      </c>
      <c r="C1041" s="3">
        <v>0</v>
      </c>
      <c r="D1041" s="3">
        <v>0</v>
      </c>
      <c r="E1041" s="3">
        <v>0</v>
      </c>
      <c r="F1041" s="3">
        <f t="shared" si="101"/>
        <v>0</v>
      </c>
      <c r="G1041" t="str">
        <f>VLOOKUP(B1041,Nuclides!A:F,5,FALSE)</f>
        <v>Cs120</v>
      </c>
      <c r="H1041">
        <f>VLOOKUP(B1041,Nuclides!A:F,4,FALSE)</f>
        <v>61.3</v>
      </c>
      <c r="I1041" s="3" t="str">
        <f t="shared" si="102"/>
        <v>1.02min</v>
      </c>
      <c r="J1041" s="3">
        <f t="shared" si="103"/>
        <v>1.1307458084175291E-2</v>
      </c>
      <c r="K1041" s="3">
        <f t="shared" si="104"/>
        <v>0</v>
      </c>
      <c r="L1041" s="3">
        <f t="shared" si="105"/>
        <v>0</v>
      </c>
      <c r="M1041" s="3" t="str">
        <f t="shared" si="106"/>
        <v>Cs120</v>
      </c>
    </row>
    <row r="1042" spans="2:13" hidden="1" x14ac:dyDescent="0.2">
      <c r="B1042" s="3">
        <v>55121</v>
      </c>
      <c r="C1042" s="3">
        <v>0</v>
      </c>
      <c r="D1042" s="3">
        <v>0</v>
      </c>
      <c r="E1042" s="3">
        <v>0</v>
      </c>
      <c r="F1042" s="3">
        <f t="shared" si="101"/>
        <v>0</v>
      </c>
      <c r="G1042" t="str">
        <f>VLOOKUP(B1042,Nuclides!A:F,5,FALSE)</f>
        <v>Cs121</v>
      </c>
      <c r="H1042">
        <f>VLOOKUP(B1042,Nuclides!A:F,4,FALSE)</f>
        <v>155</v>
      </c>
      <c r="I1042" s="3" t="str">
        <f t="shared" si="102"/>
        <v>2.58min</v>
      </c>
      <c r="J1042" s="3">
        <f t="shared" si="103"/>
        <v>4.4719172939351312E-3</v>
      </c>
      <c r="K1042" s="3">
        <f t="shared" si="104"/>
        <v>0</v>
      </c>
      <c r="L1042" s="3">
        <f t="shared" si="105"/>
        <v>0</v>
      </c>
      <c r="M1042" s="3" t="str">
        <f t="shared" si="106"/>
        <v>Cs121</v>
      </c>
    </row>
    <row r="1043" spans="2:13" hidden="1" x14ac:dyDescent="0.2">
      <c r="B1043" s="3">
        <v>55122</v>
      </c>
      <c r="C1043" s="3">
        <v>0</v>
      </c>
      <c r="D1043" s="3">
        <v>0</v>
      </c>
      <c r="E1043" s="3">
        <v>0</v>
      </c>
      <c r="F1043" s="3">
        <f t="shared" si="101"/>
        <v>0</v>
      </c>
      <c r="G1043" t="str">
        <f>VLOOKUP(B1043,Nuclides!A:F,5,FALSE)</f>
        <v>Cs122</v>
      </c>
      <c r="H1043">
        <f>VLOOKUP(B1043,Nuclides!A:F,4,FALSE)</f>
        <v>21.18</v>
      </c>
      <c r="I1043" s="3" t="str">
        <f t="shared" si="102"/>
        <v>21.18s</v>
      </c>
      <c r="J1043" s="3">
        <f t="shared" si="103"/>
        <v>3.2726495777145669E-2</v>
      </c>
      <c r="K1043" s="3">
        <f t="shared" si="104"/>
        <v>0</v>
      </c>
      <c r="L1043" s="3">
        <f t="shared" si="105"/>
        <v>0</v>
      </c>
      <c r="M1043" s="3" t="str">
        <f t="shared" si="106"/>
        <v>Cs122</v>
      </c>
    </row>
    <row r="1044" spans="2:13" hidden="1" x14ac:dyDescent="0.2">
      <c r="B1044" s="3">
        <v>55123</v>
      </c>
      <c r="C1044" s="3">
        <v>0</v>
      </c>
      <c r="D1044" s="3">
        <v>0</v>
      </c>
      <c r="E1044" s="3">
        <v>0</v>
      </c>
      <c r="F1044" s="3">
        <f t="shared" si="101"/>
        <v>0</v>
      </c>
      <c r="G1044" t="str">
        <f>VLOOKUP(B1044,Nuclides!A:F,5,FALSE)</f>
        <v>Cs123</v>
      </c>
      <c r="H1044">
        <f>VLOOKUP(B1044,Nuclides!A:F,4,FALSE)</f>
        <v>352.8</v>
      </c>
      <c r="I1044" s="3" t="str">
        <f t="shared" si="102"/>
        <v>5.88min</v>
      </c>
      <c r="J1044" s="3">
        <f t="shared" si="103"/>
        <v>1.9647028927436091E-3</v>
      </c>
      <c r="K1044" s="3">
        <f t="shared" si="104"/>
        <v>0</v>
      </c>
      <c r="L1044" s="3">
        <f t="shared" si="105"/>
        <v>0</v>
      </c>
      <c r="M1044" s="3" t="str">
        <f t="shared" si="106"/>
        <v>Cs123</v>
      </c>
    </row>
    <row r="1045" spans="2:13" hidden="1" x14ac:dyDescent="0.2">
      <c r="B1045" s="3">
        <v>55124</v>
      </c>
      <c r="C1045" s="3">
        <v>0</v>
      </c>
      <c r="D1045" s="3">
        <v>0</v>
      </c>
      <c r="E1045" s="3">
        <v>0</v>
      </c>
      <c r="F1045" s="3">
        <f t="shared" si="101"/>
        <v>0</v>
      </c>
      <c r="G1045" t="str">
        <f>VLOOKUP(B1045,Nuclides!A:F,5,FALSE)</f>
        <v>Cs124</v>
      </c>
      <c r="H1045">
        <f>VLOOKUP(B1045,Nuclides!A:F,4,FALSE)</f>
        <v>30.9</v>
      </c>
      <c r="I1045" s="3" t="str">
        <f t="shared" si="102"/>
        <v>30.9s</v>
      </c>
      <c r="J1045" s="3">
        <f t="shared" si="103"/>
        <v>2.2431947590936741E-2</v>
      </c>
      <c r="K1045" s="3">
        <f t="shared" si="104"/>
        <v>0</v>
      </c>
      <c r="L1045" s="3">
        <f t="shared" si="105"/>
        <v>0</v>
      </c>
      <c r="M1045" s="3" t="str">
        <f t="shared" si="106"/>
        <v>Cs124</v>
      </c>
    </row>
    <row r="1046" spans="2:13" hidden="1" x14ac:dyDescent="0.2">
      <c r="B1046" s="3">
        <v>55125</v>
      </c>
      <c r="C1046" s="3">
        <v>0</v>
      </c>
      <c r="D1046" s="3">
        <v>0</v>
      </c>
      <c r="E1046" s="3">
        <v>0</v>
      </c>
      <c r="F1046" s="3">
        <f t="shared" si="101"/>
        <v>0</v>
      </c>
      <c r="G1046" t="str">
        <f>VLOOKUP(B1046,Nuclides!A:F,5,FALSE)</f>
        <v>Cs125</v>
      </c>
      <c r="H1046">
        <f>VLOOKUP(B1046,Nuclides!A:F,4,FALSE)</f>
        <v>2802</v>
      </c>
      <c r="I1046" s="3" t="str">
        <f t="shared" si="102"/>
        <v>46.7min</v>
      </c>
      <c r="J1046" s="3">
        <f t="shared" si="103"/>
        <v>2.4737586743752506E-4</v>
      </c>
      <c r="K1046" s="3">
        <f t="shared" si="104"/>
        <v>0</v>
      </c>
      <c r="L1046" s="3">
        <f t="shared" si="105"/>
        <v>0</v>
      </c>
      <c r="M1046" s="3" t="str">
        <f t="shared" si="106"/>
        <v>Cs125</v>
      </c>
    </row>
    <row r="1047" spans="2:13" hidden="1" x14ac:dyDescent="0.2">
      <c r="B1047" s="3">
        <v>55126</v>
      </c>
      <c r="C1047" s="3">
        <v>0</v>
      </c>
      <c r="D1047" s="3">
        <v>0</v>
      </c>
      <c r="E1047" s="3">
        <v>0</v>
      </c>
      <c r="F1047" s="3">
        <f t="shared" si="101"/>
        <v>0</v>
      </c>
      <c r="G1047" t="str">
        <f>VLOOKUP(B1047,Nuclides!A:F,5,FALSE)</f>
        <v>Cs126</v>
      </c>
      <c r="H1047">
        <f>VLOOKUP(B1047,Nuclides!A:F,4,FALSE)</f>
        <v>98.399999999999906</v>
      </c>
      <c r="I1047" s="3" t="str">
        <f t="shared" si="102"/>
        <v>1.64min</v>
      </c>
      <c r="J1047" s="3">
        <f t="shared" si="103"/>
        <v>7.0441786642270934E-3</v>
      </c>
      <c r="K1047" s="3">
        <f t="shared" si="104"/>
        <v>0</v>
      </c>
      <c r="L1047" s="3">
        <f t="shared" si="105"/>
        <v>0</v>
      </c>
      <c r="M1047" s="3" t="str">
        <f t="shared" si="106"/>
        <v>Cs126</v>
      </c>
    </row>
    <row r="1048" spans="2:13" hidden="1" x14ac:dyDescent="0.2">
      <c r="B1048" s="3">
        <v>55127</v>
      </c>
      <c r="C1048" s="3">
        <v>0</v>
      </c>
      <c r="D1048" s="3">
        <v>0</v>
      </c>
      <c r="E1048" s="3">
        <v>0</v>
      </c>
      <c r="F1048" s="3">
        <f t="shared" si="101"/>
        <v>0</v>
      </c>
      <c r="G1048" t="str">
        <f>VLOOKUP(B1048,Nuclides!A:F,5,FALSE)</f>
        <v>Cs127</v>
      </c>
      <c r="H1048">
        <f>VLOOKUP(B1048,Nuclides!A:F,4,FALSE)</f>
        <v>22500</v>
      </c>
      <c r="I1048" s="3" t="str">
        <f t="shared" si="102"/>
        <v>6.25h</v>
      </c>
      <c r="J1048" s="3">
        <f t="shared" si="103"/>
        <v>3.0806541358219791E-5</v>
      </c>
      <c r="K1048" s="3">
        <f t="shared" si="104"/>
        <v>0</v>
      </c>
      <c r="L1048" s="3">
        <f t="shared" si="105"/>
        <v>0</v>
      </c>
      <c r="M1048" s="3" t="str">
        <f t="shared" si="106"/>
        <v>Cs127</v>
      </c>
    </row>
    <row r="1049" spans="2:13" hidden="1" x14ac:dyDescent="0.2">
      <c r="B1049" s="3">
        <v>55128</v>
      </c>
      <c r="C1049" s="3">
        <v>0</v>
      </c>
      <c r="D1049" s="3">
        <v>0</v>
      </c>
      <c r="E1049" s="3">
        <v>0</v>
      </c>
      <c r="F1049" s="3">
        <f t="shared" si="101"/>
        <v>0</v>
      </c>
      <c r="G1049" t="str">
        <f>VLOOKUP(B1049,Nuclides!A:F,5,FALSE)</f>
        <v>Cs128</v>
      </c>
      <c r="H1049">
        <f>VLOOKUP(B1049,Nuclides!A:F,4,FALSE)</f>
        <v>219.6</v>
      </c>
      <c r="I1049" s="3" t="str">
        <f t="shared" si="102"/>
        <v>3.66min</v>
      </c>
      <c r="J1049" s="3">
        <f t="shared" si="103"/>
        <v>3.1564079260471096E-3</v>
      </c>
      <c r="K1049" s="3">
        <f t="shared" si="104"/>
        <v>0</v>
      </c>
      <c r="L1049" s="3">
        <f t="shared" si="105"/>
        <v>0</v>
      </c>
      <c r="M1049" s="3" t="str">
        <f t="shared" si="106"/>
        <v>Cs128</v>
      </c>
    </row>
    <row r="1050" spans="2:13" hidden="1" x14ac:dyDescent="0.2">
      <c r="B1050" s="3">
        <v>55129</v>
      </c>
      <c r="C1050" s="3">
        <v>0</v>
      </c>
      <c r="D1050" s="3">
        <v>0</v>
      </c>
      <c r="E1050" s="3">
        <v>0</v>
      </c>
      <c r="F1050" s="3">
        <f t="shared" si="101"/>
        <v>0</v>
      </c>
      <c r="G1050" t="str">
        <f>VLOOKUP(B1050,Nuclides!A:F,5,FALSE)</f>
        <v>Cs129</v>
      </c>
      <c r="H1050">
        <f>VLOOKUP(B1050,Nuclides!A:F,4,FALSE)</f>
        <v>115416</v>
      </c>
      <c r="I1050" s="3" t="str">
        <f t="shared" si="102"/>
        <v>1.34d</v>
      </c>
      <c r="J1050" s="3">
        <f t="shared" si="103"/>
        <v>6.0056420302206393E-6</v>
      </c>
      <c r="K1050" s="3">
        <f t="shared" si="104"/>
        <v>0</v>
      </c>
      <c r="L1050" s="3">
        <f t="shared" si="105"/>
        <v>0</v>
      </c>
      <c r="M1050" s="3" t="str">
        <f t="shared" si="106"/>
        <v>Cs129</v>
      </c>
    </row>
    <row r="1051" spans="2:13" hidden="1" x14ac:dyDescent="0.2">
      <c r="B1051" s="3">
        <v>55130</v>
      </c>
      <c r="C1051" s="3">
        <v>0</v>
      </c>
      <c r="D1051" s="3">
        <v>0</v>
      </c>
      <c r="E1051" s="3">
        <v>0</v>
      </c>
      <c r="F1051" s="3">
        <f t="shared" si="101"/>
        <v>0</v>
      </c>
      <c r="G1051" t="str">
        <f>VLOOKUP(B1051,Nuclides!A:F,5,FALSE)</f>
        <v>Cs130</v>
      </c>
      <c r="H1051">
        <f>VLOOKUP(B1051,Nuclides!A:F,4,FALSE)</f>
        <v>1752.6</v>
      </c>
      <c r="I1051" s="3" t="str">
        <f t="shared" si="102"/>
        <v>29.21min</v>
      </c>
      <c r="J1051" s="3">
        <f t="shared" si="103"/>
        <v>3.9549650836468407E-4</v>
      </c>
      <c r="K1051" s="3">
        <f t="shared" si="104"/>
        <v>0</v>
      </c>
      <c r="L1051" s="3">
        <f t="shared" si="105"/>
        <v>0</v>
      </c>
      <c r="M1051" s="3" t="str">
        <f t="shared" si="106"/>
        <v>Cs130</v>
      </c>
    </row>
    <row r="1052" spans="2:13" hidden="1" x14ac:dyDescent="0.2">
      <c r="B1052" s="3">
        <v>55131</v>
      </c>
      <c r="C1052" s="3">
        <v>0</v>
      </c>
      <c r="D1052" s="3">
        <v>0</v>
      </c>
      <c r="E1052" s="3">
        <v>0</v>
      </c>
      <c r="F1052" s="3">
        <f t="shared" si="101"/>
        <v>0</v>
      </c>
      <c r="G1052" t="str">
        <f>VLOOKUP(B1052,Nuclides!A:F,5,FALSE)</f>
        <v>Cs131</v>
      </c>
      <c r="H1052">
        <f>VLOOKUP(B1052,Nuclides!A:F,4,FALSE)</f>
        <v>837129.6</v>
      </c>
      <c r="I1052" s="3" t="str">
        <f t="shared" si="102"/>
        <v>9.69d</v>
      </c>
      <c r="J1052" s="3">
        <f t="shared" si="103"/>
        <v>8.2800462504246091E-7</v>
      </c>
      <c r="K1052" s="3">
        <f t="shared" si="104"/>
        <v>0</v>
      </c>
      <c r="L1052" s="3">
        <f t="shared" si="105"/>
        <v>0</v>
      </c>
      <c r="M1052" s="3" t="str">
        <f t="shared" si="106"/>
        <v>Cs131</v>
      </c>
    </row>
    <row r="1053" spans="2:13" hidden="1" x14ac:dyDescent="0.2">
      <c r="B1053" s="3">
        <v>55132</v>
      </c>
      <c r="C1053" s="3">
        <v>0</v>
      </c>
      <c r="D1053" s="3">
        <v>0</v>
      </c>
      <c r="E1053" s="3">
        <v>0</v>
      </c>
      <c r="F1053" s="3">
        <f t="shared" si="101"/>
        <v>0</v>
      </c>
      <c r="G1053" t="str">
        <f>VLOOKUP(B1053,Nuclides!A:F,5,FALSE)</f>
        <v>Cs132</v>
      </c>
      <c r="H1053">
        <f>VLOOKUP(B1053,Nuclides!A:F,4,FALSE)</f>
        <v>559872</v>
      </c>
      <c r="I1053" s="3" t="str">
        <f t="shared" si="102"/>
        <v>6.48d</v>
      </c>
      <c r="J1053" s="3">
        <f t="shared" si="103"/>
        <v>1.2380458043266055E-6</v>
      </c>
      <c r="K1053" s="3">
        <f t="shared" si="104"/>
        <v>0</v>
      </c>
      <c r="L1053" s="3">
        <f t="shared" si="105"/>
        <v>0</v>
      </c>
      <c r="M1053" s="3" t="str">
        <f t="shared" si="106"/>
        <v>Cs132</v>
      </c>
    </row>
    <row r="1054" spans="2:13" hidden="1" x14ac:dyDescent="0.2">
      <c r="B1054" s="3">
        <v>55133</v>
      </c>
      <c r="C1054" s="3">
        <v>0</v>
      </c>
      <c r="D1054" s="3">
        <v>0</v>
      </c>
      <c r="E1054" s="3">
        <v>0</v>
      </c>
      <c r="F1054" s="3">
        <f t="shared" si="101"/>
        <v>0</v>
      </c>
      <c r="G1054" t="str">
        <f>VLOOKUP(B1054,Nuclides!A:F,5,FALSE)</f>
        <v>Cs133</v>
      </c>
      <c r="H1054" t="str">
        <f>VLOOKUP(B1054,Nuclides!A:F,4,FALSE)</f>
        <v>STABLE</v>
      </c>
      <c r="I1054" s="3" t="str">
        <f t="shared" si="102"/>
        <v>STABLE</v>
      </c>
      <c r="J1054" s="3" t="e">
        <f t="shared" si="103"/>
        <v>#VALUE!</v>
      </c>
      <c r="K1054" s="3" t="e">
        <f t="shared" si="104"/>
        <v>#VALUE!</v>
      </c>
      <c r="L1054" s="3" t="e">
        <f t="shared" si="105"/>
        <v>#VALUE!</v>
      </c>
      <c r="M1054" s="3" t="str">
        <f t="shared" si="106"/>
        <v>Cs133</v>
      </c>
    </row>
    <row r="1055" spans="2:13" hidden="1" x14ac:dyDescent="0.2">
      <c r="B1055" s="3">
        <v>55134</v>
      </c>
      <c r="C1055" s="3">
        <v>0</v>
      </c>
      <c r="D1055" s="3">
        <v>0</v>
      </c>
      <c r="E1055" s="3">
        <v>0</v>
      </c>
      <c r="F1055" s="3">
        <f t="shared" si="101"/>
        <v>0</v>
      </c>
      <c r="G1055" t="str">
        <f>VLOOKUP(B1055,Nuclides!A:F,5,FALSE)</f>
        <v>Cs134</v>
      </c>
      <c r="H1055">
        <f>VLOOKUP(B1055,Nuclides!A:F,4,FALSE)</f>
        <v>65172755.519999899</v>
      </c>
      <c r="I1055" s="3" t="str">
        <f t="shared" si="102"/>
        <v>2.07y</v>
      </c>
      <c r="J1055" s="3">
        <f t="shared" si="103"/>
        <v>1.0635535892712647E-8</v>
      </c>
      <c r="K1055" s="3">
        <f t="shared" si="104"/>
        <v>0</v>
      </c>
      <c r="L1055" s="3">
        <f t="shared" si="105"/>
        <v>0</v>
      </c>
      <c r="M1055" s="3" t="str">
        <f t="shared" si="106"/>
        <v>Cs134</v>
      </c>
    </row>
    <row r="1056" spans="2:13" hidden="1" x14ac:dyDescent="0.2">
      <c r="B1056" s="3">
        <v>55135</v>
      </c>
      <c r="C1056" s="3">
        <v>0</v>
      </c>
      <c r="D1056" s="3">
        <v>0</v>
      </c>
      <c r="E1056" s="3">
        <v>0</v>
      </c>
      <c r="F1056" s="3">
        <f t="shared" si="101"/>
        <v>0</v>
      </c>
      <c r="G1056" t="str">
        <f>VLOOKUP(B1056,Nuclides!A:F,5,FALSE)</f>
        <v>Cs135</v>
      </c>
      <c r="H1056">
        <f>VLOOKUP(B1056,Nuclides!A:F,4,FALSE)</f>
        <v>72582480000000</v>
      </c>
      <c r="I1056" s="3" t="str">
        <f t="shared" si="102"/>
        <v>2301575.34y</v>
      </c>
      <c r="J1056" s="3">
        <f t="shared" si="103"/>
        <v>9.5497864024478811E-15</v>
      </c>
      <c r="K1056" s="3">
        <f t="shared" si="104"/>
        <v>0</v>
      </c>
      <c r="L1056" s="3">
        <f t="shared" si="105"/>
        <v>0</v>
      </c>
      <c r="M1056" s="3" t="str">
        <f t="shared" si="106"/>
        <v>Cs135</v>
      </c>
    </row>
    <row r="1057" spans="2:13" hidden="1" x14ac:dyDescent="0.2">
      <c r="B1057" s="3">
        <v>55136</v>
      </c>
      <c r="C1057" s="3">
        <v>0</v>
      </c>
      <c r="D1057" s="3">
        <v>0</v>
      </c>
      <c r="E1057" s="3">
        <v>0</v>
      </c>
      <c r="F1057" s="3">
        <f t="shared" si="101"/>
        <v>0</v>
      </c>
      <c r="G1057" t="str">
        <f>VLOOKUP(B1057,Nuclides!A:F,5,FALSE)</f>
        <v>Cs136</v>
      </c>
      <c r="H1057">
        <f>VLOOKUP(B1057,Nuclides!A:F,4,FALSE)</f>
        <v>1126656</v>
      </c>
      <c r="I1057" s="3" t="str">
        <f t="shared" si="102"/>
        <v>13.04d</v>
      </c>
      <c r="J1057" s="3">
        <f t="shared" si="103"/>
        <v>6.1522521564696349E-7</v>
      </c>
      <c r="K1057" s="3">
        <f t="shared" si="104"/>
        <v>0</v>
      </c>
      <c r="L1057" s="3">
        <f t="shared" si="105"/>
        <v>0</v>
      </c>
      <c r="M1057" s="3" t="str">
        <f t="shared" si="106"/>
        <v>Cs136</v>
      </c>
    </row>
    <row r="1058" spans="2:13" hidden="1" x14ac:dyDescent="0.2">
      <c r="B1058" s="3">
        <v>55137</v>
      </c>
      <c r="C1058" s="3">
        <v>0</v>
      </c>
      <c r="D1058" s="3">
        <v>0</v>
      </c>
      <c r="E1058" s="3">
        <v>0</v>
      </c>
      <c r="F1058" s="3">
        <f t="shared" si="101"/>
        <v>0</v>
      </c>
      <c r="G1058" t="str">
        <f>VLOOKUP(B1058,Nuclides!A:F,5,FALSE)</f>
        <v>Cs137</v>
      </c>
      <c r="H1058">
        <f>VLOOKUP(B1058,Nuclides!A:F,4,FALSE)</f>
        <v>949252608</v>
      </c>
      <c r="I1058" s="3" t="str">
        <f t="shared" si="102"/>
        <v>30.1y</v>
      </c>
      <c r="J1058" s="3">
        <f t="shared" si="103"/>
        <v>7.3020308263398025E-10</v>
      </c>
      <c r="K1058" s="3">
        <f t="shared" si="104"/>
        <v>0</v>
      </c>
      <c r="L1058" s="3">
        <f t="shared" si="105"/>
        <v>0</v>
      </c>
      <c r="M1058" s="3" t="str">
        <f t="shared" si="106"/>
        <v>Cs137</v>
      </c>
    </row>
    <row r="1059" spans="2:13" hidden="1" x14ac:dyDescent="0.2">
      <c r="B1059" s="3">
        <v>55138</v>
      </c>
      <c r="C1059" s="3">
        <v>0</v>
      </c>
      <c r="D1059" s="3">
        <v>0</v>
      </c>
      <c r="E1059" s="3">
        <v>0</v>
      </c>
      <c r="F1059" s="3">
        <f t="shared" si="101"/>
        <v>0</v>
      </c>
      <c r="G1059" t="str">
        <f>VLOOKUP(B1059,Nuclides!A:F,5,FALSE)</f>
        <v>Cs138</v>
      </c>
      <c r="H1059">
        <f>VLOOKUP(B1059,Nuclides!A:F,4,FALSE)</f>
        <v>2004.6</v>
      </c>
      <c r="I1059" s="3" t="str">
        <f t="shared" si="102"/>
        <v>33.41min</v>
      </c>
      <c r="J1059" s="3">
        <f t="shared" si="103"/>
        <v>3.4577830018953673E-4</v>
      </c>
      <c r="K1059" s="3">
        <f t="shared" si="104"/>
        <v>0</v>
      </c>
      <c r="L1059" s="3">
        <f t="shared" si="105"/>
        <v>0</v>
      </c>
      <c r="M1059" s="3" t="str">
        <f t="shared" si="106"/>
        <v>Cs138</v>
      </c>
    </row>
    <row r="1060" spans="2:13" hidden="1" x14ac:dyDescent="0.2">
      <c r="B1060" s="3">
        <v>55139</v>
      </c>
      <c r="C1060" s="3">
        <v>0</v>
      </c>
      <c r="D1060" s="3">
        <v>0</v>
      </c>
      <c r="E1060" s="3">
        <v>0</v>
      </c>
      <c r="F1060" s="3">
        <f t="shared" si="101"/>
        <v>0</v>
      </c>
      <c r="G1060" t="str">
        <f>VLOOKUP(B1060,Nuclides!A:F,5,FALSE)</f>
        <v>Cs139</v>
      </c>
      <c r="H1060">
        <f>VLOOKUP(B1060,Nuclides!A:F,4,FALSE)</f>
        <v>556.19999999999902</v>
      </c>
      <c r="I1060" s="3" t="str">
        <f t="shared" si="102"/>
        <v>9.27min</v>
      </c>
      <c r="J1060" s="3">
        <f t="shared" si="103"/>
        <v>1.2462193106075989E-3</v>
      </c>
      <c r="K1060" s="3">
        <f t="shared" si="104"/>
        <v>0</v>
      </c>
      <c r="L1060" s="3">
        <f t="shared" si="105"/>
        <v>0</v>
      </c>
      <c r="M1060" s="3" t="str">
        <f t="shared" si="106"/>
        <v>Cs139</v>
      </c>
    </row>
    <row r="1061" spans="2:13" hidden="1" x14ac:dyDescent="0.2">
      <c r="B1061" s="3">
        <v>55140</v>
      </c>
      <c r="C1061" s="3">
        <v>0</v>
      </c>
      <c r="D1061" s="3">
        <v>0</v>
      </c>
      <c r="E1061" s="3">
        <v>0</v>
      </c>
      <c r="F1061" s="3">
        <f t="shared" si="101"/>
        <v>0</v>
      </c>
      <c r="G1061" t="str">
        <f>VLOOKUP(B1061,Nuclides!A:F,5,FALSE)</f>
        <v>Cs140</v>
      </c>
      <c r="H1061">
        <f>VLOOKUP(B1061,Nuclides!A:F,4,FALSE)</f>
        <v>63.7</v>
      </c>
      <c r="I1061" s="3" t="str">
        <f t="shared" si="102"/>
        <v>1.06min</v>
      </c>
      <c r="J1061" s="3">
        <f t="shared" si="103"/>
        <v>1.0881431405964604E-2</v>
      </c>
      <c r="K1061" s="3">
        <f t="shared" si="104"/>
        <v>0</v>
      </c>
      <c r="L1061" s="3">
        <f t="shared" si="105"/>
        <v>0</v>
      </c>
      <c r="M1061" s="3" t="str">
        <f t="shared" si="106"/>
        <v>Cs140</v>
      </c>
    </row>
    <row r="1062" spans="2:13" hidden="1" x14ac:dyDescent="0.2">
      <c r="B1062" s="3">
        <v>55141</v>
      </c>
      <c r="C1062" s="3">
        <v>0</v>
      </c>
      <c r="D1062" s="3">
        <v>0</v>
      </c>
      <c r="E1062" s="3">
        <v>0</v>
      </c>
      <c r="F1062" s="3">
        <f t="shared" si="101"/>
        <v>0</v>
      </c>
      <c r="G1062" t="str">
        <f>VLOOKUP(B1062,Nuclides!A:F,5,FALSE)</f>
        <v>Cs141</v>
      </c>
      <c r="H1062">
        <f>VLOOKUP(B1062,Nuclides!A:F,4,FALSE)</f>
        <v>24.84</v>
      </c>
      <c r="I1062" s="3" t="str">
        <f t="shared" si="102"/>
        <v>24.84s</v>
      </c>
      <c r="J1062" s="3">
        <f t="shared" si="103"/>
        <v>2.7904475867952708E-2</v>
      </c>
      <c r="K1062" s="3">
        <f t="shared" si="104"/>
        <v>0</v>
      </c>
      <c r="L1062" s="3">
        <f t="shared" si="105"/>
        <v>0</v>
      </c>
      <c r="M1062" s="3" t="str">
        <f t="shared" si="106"/>
        <v>Cs141</v>
      </c>
    </row>
    <row r="1063" spans="2:13" hidden="1" x14ac:dyDescent="0.2">
      <c r="B1063" s="3">
        <v>55142</v>
      </c>
      <c r="C1063" s="3">
        <v>0</v>
      </c>
      <c r="D1063" s="3">
        <v>0</v>
      </c>
      <c r="E1063" s="3">
        <v>0</v>
      </c>
      <c r="F1063" s="3">
        <f t="shared" si="101"/>
        <v>0</v>
      </c>
      <c r="G1063" t="str">
        <f>VLOOKUP(B1063,Nuclides!A:F,5,FALSE)</f>
        <v>Cs142</v>
      </c>
      <c r="H1063">
        <f>VLOOKUP(B1063,Nuclides!A:F,4,FALSE)</f>
        <v>1.6839999999999999</v>
      </c>
      <c r="I1063" s="3" t="str">
        <f t="shared" si="102"/>
        <v>1.684s</v>
      </c>
      <c r="J1063" s="3">
        <f t="shared" si="103"/>
        <v>0.41160758940614328</v>
      </c>
      <c r="K1063" s="3">
        <f t="shared" si="104"/>
        <v>0</v>
      </c>
      <c r="L1063" s="3">
        <f t="shared" si="105"/>
        <v>0</v>
      </c>
      <c r="M1063" s="3" t="str">
        <f t="shared" si="106"/>
        <v>Cs142</v>
      </c>
    </row>
    <row r="1064" spans="2:13" hidden="1" x14ac:dyDescent="0.2">
      <c r="B1064" s="3">
        <v>55143</v>
      </c>
      <c r="C1064" s="3">
        <v>0</v>
      </c>
      <c r="D1064" s="3">
        <v>0</v>
      </c>
      <c r="E1064" s="3">
        <v>0</v>
      </c>
      <c r="F1064" s="3">
        <f t="shared" si="101"/>
        <v>0</v>
      </c>
      <c r="G1064" t="str">
        <f>VLOOKUP(B1064,Nuclides!A:F,5,FALSE)</f>
        <v>Cs143</v>
      </c>
      <c r="H1064">
        <f>VLOOKUP(B1064,Nuclides!A:F,4,FALSE)</f>
        <v>1.7909999999999999</v>
      </c>
      <c r="I1064" s="3" t="str">
        <f t="shared" si="102"/>
        <v>1.791s</v>
      </c>
      <c r="J1064" s="3">
        <f t="shared" si="103"/>
        <v>0.38701685123391699</v>
      </c>
      <c r="K1064" s="3">
        <f t="shared" si="104"/>
        <v>0</v>
      </c>
      <c r="L1064" s="3">
        <f t="shared" si="105"/>
        <v>0</v>
      </c>
      <c r="M1064" s="3" t="str">
        <f t="shared" si="106"/>
        <v>Cs143</v>
      </c>
    </row>
    <row r="1065" spans="2:13" hidden="1" x14ac:dyDescent="0.2">
      <c r="B1065" s="3">
        <v>55144</v>
      </c>
      <c r="C1065" s="3">
        <v>0</v>
      </c>
      <c r="D1065" s="3">
        <v>0</v>
      </c>
      <c r="E1065" s="3">
        <v>0</v>
      </c>
      <c r="F1065" s="3">
        <f t="shared" si="101"/>
        <v>0</v>
      </c>
      <c r="G1065" t="str">
        <f>VLOOKUP(B1065,Nuclides!A:F,5,FALSE)</f>
        <v>Cs144</v>
      </c>
      <c r="H1065">
        <f>VLOOKUP(B1065,Nuclides!A:F,4,FALSE)</f>
        <v>0.99399999999999999</v>
      </c>
      <c r="I1065" s="3" t="str">
        <f t="shared" si="102"/>
        <v>0.994s</v>
      </c>
      <c r="J1065" s="3">
        <f t="shared" si="103"/>
        <v>0.69733116756533731</v>
      </c>
      <c r="K1065" s="3">
        <f t="shared" si="104"/>
        <v>0</v>
      </c>
      <c r="L1065" s="3">
        <f t="shared" si="105"/>
        <v>0</v>
      </c>
      <c r="M1065" s="3" t="str">
        <f t="shared" si="106"/>
        <v>Cs144</v>
      </c>
    </row>
    <row r="1066" spans="2:13" hidden="1" x14ac:dyDescent="0.2">
      <c r="B1066" s="3">
        <v>55145</v>
      </c>
      <c r="C1066" s="3">
        <v>0</v>
      </c>
      <c r="D1066" s="3">
        <v>0</v>
      </c>
      <c r="E1066" s="3">
        <v>0</v>
      </c>
      <c r="F1066" s="3">
        <f t="shared" si="101"/>
        <v>0</v>
      </c>
      <c r="G1066" t="str">
        <f>VLOOKUP(B1066,Nuclides!A:F,5,FALSE)</f>
        <v>Cs145</v>
      </c>
      <c r="H1066">
        <f>VLOOKUP(B1066,Nuclides!A:F,4,FALSE)</f>
        <v>0.58699999999999997</v>
      </c>
      <c r="I1066" s="3" t="str">
        <f t="shared" si="102"/>
        <v>0.587s</v>
      </c>
      <c r="J1066" s="3">
        <f t="shared" si="103"/>
        <v>1.1808299498465848</v>
      </c>
      <c r="K1066" s="3">
        <f t="shared" si="104"/>
        <v>0</v>
      </c>
      <c r="L1066" s="3">
        <f t="shared" si="105"/>
        <v>0</v>
      </c>
      <c r="M1066" s="3" t="str">
        <f t="shared" si="106"/>
        <v>Cs145</v>
      </c>
    </row>
    <row r="1067" spans="2:13" hidden="1" x14ac:dyDescent="0.2">
      <c r="B1067" s="3">
        <v>55146</v>
      </c>
      <c r="C1067" s="3">
        <v>0</v>
      </c>
      <c r="D1067" s="3">
        <v>0</v>
      </c>
      <c r="E1067" s="3">
        <v>0</v>
      </c>
      <c r="F1067" s="3">
        <f t="shared" si="101"/>
        <v>0</v>
      </c>
      <c r="G1067" t="str">
        <f>VLOOKUP(B1067,Nuclides!A:F,5,FALSE)</f>
        <v>Cs146</v>
      </c>
      <c r="H1067">
        <f>VLOOKUP(B1067,Nuclides!A:F,4,FALSE)</f>
        <v>0.32200000000000001</v>
      </c>
      <c r="I1067" s="3" t="str">
        <f t="shared" si="102"/>
        <v>0.322s</v>
      </c>
      <c r="J1067" s="3">
        <f t="shared" si="103"/>
        <v>2.1526309955277805</v>
      </c>
      <c r="K1067" s="3">
        <f t="shared" si="104"/>
        <v>0</v>
      </c>
      <c r="L1067" s="3">
        <f t="shared" si="105"/>
        <v>0</v>
      </c>
      <c r="M1067" s="3" t="str">
        <f t="shared" si="106"/>
        <v>Cs146</v>
      </c>
    </row>
    <row r="1068" spans="2:13" hidden="1" x14ac:dyDescent="0.2">
      <c r="B1068" s="3">
        <v>55147</v>
      </c>
      <c r="C1068" s="3">
        <v>0</v>
      </c>
      <c r="D1068" s="3">
        <v>0</v>
      </c>
      <c r="E1068" s="3">
        <v>0</v>
      </c>
      <c r="F1068" s="3">
        <f t="shared" si="101"/>
        <v>0</v>
      </c>
      <c r="G1068" t="str">
        <f>VLOOKUP(B1068,Nuclides!A:F,5,FALSE)</f>
        <v>Cs147</v>
      </c>
      <c r="H1068">
        <f>VLOOKUP(B1068,Nuclides!A:F,4,FALSE)</f>
        <v>0.23</v>
      </c>
      <c r="I1068" s="3" t="str">
        <f t="shared" si="102"/>
        <v>0.23s</v>
      </c>
      <c r="J1068" s="3">
        <f t="shared" si="103"/>
        <v>3.0136833937388925</v>
      </c>
      <c r="K1068" s="3">
        <f t="shared" si="104"/>
        <v>0</v>
      </c>
      <c r="L1068" s="3">
        <f t="shared" si="105"/>
        <v>0</v>
      </c>
      <c r="M1068" s="3" t="str">
        <f t="shared" si="106"/>
        <v>Cs147</v>
      </c>
    </row>
    <row r="1069" spans="2:13" hidden="1" x14ac:dyDescent="0.2">
      <c r="B1069" s="3">
        <v>55148</v>
      </c>
      <c r="C1069" s="3">
        <v>0</v>
      </c>
      <c r="D1069" s="3">
        <v>0</v>
      </c>
      <c r="E1069" s="3">
        <v>0</v>
      </c>
      <c r="F1069" s="3">
        <f t="shared" si="101"/>
        <v>0</v>
      </c>
      <c r="G1069" t="str">
        <f>VLOOKUP(B1069,Nuclides!A:F,5,FALSE)</f>
        <v>Cs148</v>
      </c>
      <c r="H1069">
        <f>VLOOKUP(B1069,Nuclides!A:F,4,FALSE)</f>
        <v>0.14599999999999999</v>
      </c>
      <c r="I1069" s="3" t="str">
        <f t="shared" si="102"/>
        <v>0.146s</v>
      </c>
      <c r="J1069" s="3">
        <f t="shared" si="103"/>
        <v>4.747583428492776</v>
      </c>
      <c r="K1069" s="3">
        <f t="shared" si="104"/>
        <v>0</v>
      </c>
      <c r="L1069" s="3">
        <f t="shared" si="105"/>
        <v>0</v>
      </c>
      <c r="M1069" s="3" t="str">
        <f t="shared" si="106"/>
        <v>Cs148</v>
      </c>
    </row>
    <row r="1070" spans="2:13" hidden="1" x14ac:dyDescent="0.2">
      <c r="B1070" s="3">
        <v>56117</v>
      </c>
      <c r="C1070" s="3">
        <v>0</v>
      </c>
      <c r="D1070" s="3">
        <v>0</v>
      </c>
      <c r="E1070" s="3">
        <v>0</v>
      </c>
      <c r="F1070" s="3">
        <f t="shared" si="101"/>
        <v>0</v>
      </c>
      <c r="G1070" t="str">
        <f>VLOOKUP(B1070,Nuclides!A:F,5,FALSE)</f>
        <v>Ba117</v>
      </c>
      <c r="H1070">
        <f>VLOOKUP(B1070,Nuclides!A:F,4,FALSE)</f>
        <v>1.75</v>
      </c>
      <c r="I1070" s="3" t="str">
        <f t="shared" si="102"/>
        <v>1.75s</v>
      </c>
      <c r="J1070" s="3">
        <f t="shared" si="103"/>
        <v>0.39608410317711157</v>
      </c>
      <c r="K1070" s="3">
        <f t="shared" si="104"/>
        <v>0</v>
      </c>
      <c r="L1070" s="3">
        <f t="shared" si="105"/>
        <v>0</v>
      </c>
      <c r="M1070" s="3" t="str">
        <f t="shared" si="106"/>
        <v>Ba117</v>
      </c>
    </row>
    <row r="1071" spans="2:13" hidden="1" x14ac:dyDescent="0.2">
      <c r="B1071" s="3">
        <v>56118</v>
      </c>
      <c r="C1071" s="3">
        <v>0</v>
      </c>
      <c r="D1071" s="3">
        <v>0</v>
      </c>
      <c r="E1071" s="3">
        <v>0</v>
      </c>
      <c r="F1071" s="3">
        <f t="shared" si="101"/>
        <v>0</v>
      </c>
      <c r="G1071" t="str">
        <f>VLOOKUP(B1071,Nuclides!A:F,5,FALSE)</f>
        <v>Ba118</v>
      </c>
      <c r="H1071">
        <f>VLOOKUP(B1071,Nuclides!A:F,4,FALSE)</f>
        <v>5.5</v>
      </c>
      <c r="I1071" s="3" t="str">
        <f t="shared" si="102"/>
        <v>5.5s</v>
      </c>
      <c r="J1071" s="3">
        <f t="shared" si="103"/>
        <v>0.12602676010180824</v>
      </c>
      <c r="K1071" s="3">
        <f t="shared" si="104"/>
        <v>0</v>
      </c>
      <c r="L1071" s="3">
        <f t="shared" si="105"/>
        <v>0</v>
      </c>
      <c r="M1071" s="3" t="str">
        <f t="shared" si="106"/>
        <v>Ba118</v>
      </c>
    </row>
    <row r="1072" spans="2:13" hidden="1" x14ac:dyDescent="0.2">
      <c r="B1072" s="3">
        <v>56119</v>
      </c>
      <c r="C1072" s="3">
        <v>0</v>
      </c>
      <c r="D1072" s="3">
        <v>0</v>
      </c>
      <c r="E1072" s="3">
        <v>0</v>
      </c>
      <c r="F1072" s="3">
        <f t="shared" si="101"/>
        <v>0</v>
      </c>
      <c r="G1072" t="str">
        <f>VLOOKUP(B1072,Nuclides!A:F,5,FALSE)</f>
        <v>Ba119</v>
      </c>
      <c r="H1072">
        <f>VLOOKUP(B1072,Nuclides!A:F,4,FALSE)</f>
        <v>5.4</v>
      </c>
      <c r="I1072" s="3" t="str">
        <f t="shared" si="102"/>
        <v>5.4s</v>
      </c>
      <c r="J1072" s="3">
        <f t="shared" si="103"/>
        <v>0.12836058899258246</v>
      </c>
      <c r="K1072" s="3">
        <f t="shared" si="104"/>
        <v>0</v>
      </c>
      <c r="L1072" s="3">
        <f t="shared" si="105"/>
        <v>0</v>
      </c>
      <c r="M1072" s="3" t="str">
        <f t="shared" si="106"/>
        <v>Ba119</v>
      </c>
    </row>
    <row r="1073" spans="2:13" hidden="1" x14ac:dyDescent="0.2">
      <c r="B1073" s="3">
        <v>56120</v>
      </c>
      <c r="C1073" s="3">
        <v>0</v>
      </c>
      <c r="D1073" s="3">
        <v>0</v>
      </c>
      <c r="E1073" s="3">
        <v>0</v>
      </c>
      <c r="F1073" s="3">
        <f t="shared" si="101"/>
        <v>0</v>
      </c>
      <c r="G1073" t="str">
        <f>VLOOKUP(B1073,Nuclides!A:F,5,FALSE)</f>
        <v>Ba120</v>
      </c>
      <c r="H1073">
        <f>VLOOKUP(B1073,Nuclides!A:F,4,FALSE)</f>
        <v>24</v>
      </c>
      <c r="I1073" s="3" t="str">
        <f t="shared" si="102"/>
        <v>24s</v>
      </c>
      <c r="J1073" s="3">
        <f t="shared" si="103"/>
        <v>2.8881132523331052E-2</v>
      </c>
      <c r="K1073" s="3">
        <f t="shared" si="104"/>
        <v>0</v>
      </c>
      <c r="L1073" s="3">
        <f t="shared" si="105"/>
        <v>0</v>
      </c>
      <c r="M1073" s="3" t="str">
        <f t="shared" si="106"/>
        <v>Ba120</v>
      </c>
    </row>
    <row r="1074" spans="2:13" hidden="1" x14ac:dyDescent="0.2">
      <c r="B1074" s="3">
        <v>56121</v>
      </c>
      <c r="C1074" s="3">
        <v>0</v>
      </c>
      <c r="D1074" s="3">
        <v>0</v>
      </c>
      <c r="E1074" s="3">
        <v>0</v>
      </c>
      <c r="F1074" s="3">
        <f t="shared" si="101"/>
        <v>0</v>
      </c>
      <c r="G1074" t="str">
        <f>VLOOKUP(B1074,Nuclides!A:F,5,FALSE)</f>
        <v>Ba121</v>
      </c>
      <c r="H1074">
        <f>VLOOKUP(B1074,Nuclides!A:F,4,FALSE)</f>
        <v>29.7</v>
      </c>
      <c r="I1074" s="3" t="str">
        <f t="shared" si="102"/>
        <v>29.7s</v>
      </c>
      <c r="J1074" s="3">
        <f t="shared" si="103"/>
        <v>2.3338288907742265E-2</v>
      </c>
      <c r="K1074" s="3">
        <f t="shared" si="104"/>
        <v>0</v>
      </c>
      <c r="L1074" s="3">
        <f t="shared" si="105"/>
        <v>0</v>
      </c>
      <c r="M1074" s="3" t="str">
        <f t="shared" si="106"/>
        <v>Ba121</v>
      </c>
    </row>
    <row r="1075" spans="2:13" hidden="1" x14ac:dyDescent="0.2">
      <c r="B1075" s="3">
        <v>56122</v>
      </c>
      <c r="C1075" s="3">
        <v>0</v>
      </c>
      <c r="D1075" s="3">
        <v>0</v>
      </c>
      <c r="E1075" s="3">
        <v>0</v>
      </c>
      <c r="F1075" s="3">
        <f t="shared" si="101"/>
        <v>0</v>
      </c>
      <c r="G1075" t="str">
        <f>VLOOKUP(B1075,Nuclides!A:F,5,FALSE)</f>
        <v>Ba122</v>
      </c>
      <c r="H1075">
        <f>VLOOKUP(B1075,Nuclides!A:F,4,FALSE)</f>
        <v>117</v>
      </c>
      <c r="I1075" s="3" t="str">
        <f t="shared" si="102"/>
        <v>1.95min</v>
      </c>
      <c r="J1075" s="3">
        <f t="shared" si="103"/>
        <v>5.9243348765807289E-3</v>
      </c>
      <c r="K1075" s="3">
        <f t="shared" si="104"/>
        <v>0</v>
      </c>
      <c r="L1075" s="3">
        <f t="shared" si="105"/>
        <v>0</v>
      </c>
      <c r="M1075" s="3" t="str">
        <f t="shared" si="106"/>
        <v>Ba122</v>
      </c>
    </row>
    <row r="1076" spans="2:13" hidden="1" x14ac:dyDescent="0.2">
      <c r="B1076" s="3">
        <v>56123</v>
      </c>
      <c r="C1076" s="3">
        <v>0</v>
      </c>
      <c r="D1076" s="3">
        <v>0</v>
      </c>
      <c r="E1076" s="3">
        <v>0</v>
      </c>
      <c r="F1076" s="3">
        <f t="shared" si="101"/>
        <v>0</v>
      </c>
      <c r="G1076" t="str">
        <f>VLOOKUP(B1076,Nuclides!A:F,5,FALSE)</f>
        <v>Ba123</v>
      </c>
      <c r="H1076">
        <f>VLOOKUP(B1076,Nuclides!A:F,4,FALSE)</f>
        <v>162</v>
      </c>
      <c r="I1076" s="3" t="str">
        <f t="shared" si="102"/>
        <v>2.7min</v>
      </c>
      <c r="J1076" s="3">
        <f t="shared" si="103"/>
        <v>4.278686299752749E-3</v>
      </c>
      <c r="K1076" s="3">
        <f t="shared" si="104"/>
        <v>0</v>
      </c>
      <c r="L1076" s="3">
        <f t="shared" si="105"/>
        <v>0</v>
      </c>
      <c r="M1076" s="3" t="str">
        <f t="shared" si="106"/>
        <v>Ba123</v>
      </c>
    </row>
    <row r="1077" spans="2:13" hidden="1" x14ac:dyDescent="0.2">
      <c r="B1077" s="3">
        <v>56124</v>
      </c>
      <c r="C1077" s="3">
        <v>0</v>
      </c>
      <c r="D1077" s="3">
        <v>0</v>
      </c>
      <c r="E1077" s="3">
        <v>0</v>
      </c>
      <c r="F1077" s="3">
        <f t="shared" si="101"/>
        <v>0</v>
      </c>
      <c r="G1077" t="str">
        <f>VLOOKUP(B1077,Nuclides!A:F,5,FALSE)</f>
        <v>Ba124</v>
      </c>
      <c r="H1077">
        <f>VLOOKUP(B1077,Nuclides!A:F,4,FALSE)</f>
        <v>660</v>
      </c>
      <c r="I1077" s="3" t="str">
        <f t="shared" si="102"/>
        <v>11min</v>
      </c>
      <c r="J1077" s="3">
        <f t="shared" si="103"/>
        <v>1.0502230008484019E-3</v>
      </c>
      <c r="K1077" s="3">
        <f t="shared" si="104"/>
        <v>0</v>
      </c>
      <c r="L1077" s="3">
        <f t="shared" si="105"/>
        <v>0</v>
      </c>
      <c r="M1077" s="3" t="str">
        <f t="shared" si="106"/>
        <v>Ba124</v>
      </c>
    </row>
    <row r="1078" spans="2:13" hidden="1" x14ac:dyDescent="0.2">
      <c r="B1078" s="3">
        <v>56125</v>
      </c>
      <c r="C1078" s="3">
        <v>0</v>
      </c>
      <c r="D1078" s="3">
        <v>0</v>
      </c>
      <c r="E1078" s="3">
        <v>0</v>
      </c>
      <c r="F1078" s="3">
        <f t="shared" si="101"/>
        <v>0</v>
      </c>
      <c r="G1078" t="str">
        <f>VLOOKUP(B1078,Nuclides!A:F,5,FALSE)</f>
        <v>Ba125</v>
      </c>
      <c r="H1078">
        <f>VLOOKUP(B1078,Nuclides!A:F,4,FALSE)</f>
        <v>198</v>
      </c>
      <c r="I1078" s="3" t="str">
        <f t="shared" si="102"/>
        <v>3.3min</v>
      </c>
      <c r="J1078" s="3">
        <f t="shared" si="103"/>
        <v>3.5007433361613398E-3</v>
      </c>
      <c r="K1078" s="3">
        <f t="shared" si="104"/>
        <v>0</v>
      </c>
      <c r="L1078" s="3">
        <f t="shared" si="105"/>
        <v>0</v>
      </c>
      <c r="M1078" s="3" t="str">
        <f t="shared" si="106"/>
        <v>Ba125</v>
      </c>
    </row>
    <row r="1079" spans="2:13" hidden="1" x14ac:dyDescent="0.2">
      <c r="B1079" s="3">
        <v>56126</v>
      </c>
      <c r="C1079" s="3">
        <v>0</v>
      </c>
      <c r="D1079" s="3">
        <v>0</v>
      </c>
      <c r="E1079" s="3">
        <v>0</v>
      </c>
      <c r="F1079" s="3">
        <f t="shared" si="101"/>
        <v>0</v>
      </c>
      <c r="G1079" t="str">
        <f>VLOOKUP(B1079,Nuclides!A:F,5,FALSE)</f>
        <v>Ba126</v>
      </c>
      <c r="H1079">
        <f>VLOOKUP(B1079,Nuclides!A:F,4,FALSE)</f>
        <v>6000</v>
      </c>
      <c r="I1079" s="3" t="str">
        <f t="shared" si="102"/>
        <v>1.67h</v>
      </c>
      <c r="J1079" s="3">
        <f t="shared" si="103"/>
        <v>1.1552453009332422E-4</v>
      </c>
      <c r="K1079" s="3">
        <f t="shared" si="104"/>
        <v>0</v>
      </c>
      <c r="L1079" s="3">
        <f t="shared" si="105"/>
        <v>0</v>
      </c>
      <c r="M1079" s="3" t="str">
        <f t="shared" si="106"/>
        <v>Ba126</v>
      </c>
    </row>
    <row r="1080" spans="2:13" hidden="1" x14ac:dyDescent="0.2">
      <c r="B1080" s="3">
        <v>56127</v>
      </c>
      <c r="C1080" s="3">
        <v>0</v>
      </c>
      <c r="D1080" s="3">
        <v>0</v>
      </c>
      <c r="E1080" s="3">
        <v>0</v>
      </c>
      <c r="F1080" s="3">
        <f t="shared" si="101"/>
        <v>0</v>
      </c>
      <c r="G1080" t="str">
        <f>VLOOKUP(B1080,Nuclides!A:F,5,FALSE)</f>
        <v>Ba127</v>
      </c>
      <c r="H1080">
        <f>VLOOKUP(B1080,Nuclides!A:F,4,FALSE)</f>
        <v>762</v>
      </c>
      <c r="I1080" s="3" t="str">
        <f t="shared" si="102"/>
        <v>12.7min</v>
      </c>
      <c r="J1080" s="3">
        <f t="shared" si="103"/>
        <v>9.0964196923877332E-4</v>
      </c>
      <c r="K1080" s="3">
        <f t="shared" si="104"/>
        <v>0</v>
      </c>
      <c r="L1080" s="3">
        <f t="shared" si="105"/>
        <v>0</v>
      </c>
      <c r="M1080" s="3" t="str">
        <f t="shared" si="106"/>
        <v>Ba127</v>
      </c>
    </row>
    <row r="1081" spans="2:13" hidden="1" x14ac:dyDescent="0.2">
      <c r="B1081" s="3">
        <v>56128</v>
      </c>
      <c r="C1081" s="3">
        <v>0</v>
      </c>
      <c r="D1081" s="3">
        <v>0</v>
      </c>
      <c r="E1081" s="3">
        <v>0</v>
      </c>
      <c r="F1081" s="3">
        <f t="shared" si="101"/>
        <v>0</v>
      </c>
      <c r="G1081" t="str">
        <f>VLOOKUP(B1081,Nuclides!A:F,5,FALSE)</f>
        <v>Ba128</v>
      </c>
      <c r="H1081">
        <f>VLOOKUP(B1081,Nuclides!A:F,4,FALSE)</f>
        <v>209952</v>
      </c>
      <c r="I1081" s="3" t="str">
        <f t="shared" si="102"/>
        <v>2.43d</v>
      </c>
      <c r="J1081" s="3">
        <f t="shared" si="103"/>
        <v>3.3014554782042812E-6</v>
      </c>
      <c r="K1081" s="3">
        <f t="shared" si="104"/>
        <v>0</v>
      </c>
      <c r="L1081" s="3">
        <f t="shared" si="105"/>
        <v>0</v>
      </c>
      <c r="M1081" s="3" t="str">
        <f t="shared" si="106"/>
        <v>Ba128</v>
      </c>
    </row>
    <row r="1082" spans="2:13" hidden="1" x14ac:dyDescent="0.2">
      <c r="B1082" s="3">
        <v>56129</v>
      </c>
      <c r="C1082" s="3">
        <v>0</v>
      </c>
      <c r="D1082" s="3">
        <v>0</v>
      </c>
      <c r="E1082" s="3">
        <v>0</v>
      </c>
      <c r="F1082" s="3">
        <f t="shared" si="101"/>
        <v>0</v>
      </c>
      <c r="G1082" t="str">
        <f>VLOOKUP(B1082,Nuclides!A:F,5,FALSE)</f>
        <v>Ba129</v>
      </c>
      <c r="H1082">
        <f>VLOOKUP(B1082,Nuclides!A:F,4,FALSE)</f>
        <v>8028</v>
      </c>
      <c r="I1082" s="3" t="str">
        <f t="shared" si="102"/>
        <v>2.23h</v>
      </c>
      <c r="J1082" s="3">
        <f t="shared" si="103"/>
        <v>8.6341203358239325E-5</v>
      </c>
      <c r="K1082" s="3">
        <f t="shared" si="104"/>
        <v>0</v>
      </c>
      <c r="L1082" s="3">
        <f t="shared" si="105"/>
        <v>0</v>
      </c>
      <c r="M1082" s="3" t="str">
        <f t="shared" si="106"/>
        <v>Ba129</v>
      </c>
    </row>
    <row r="1083" spans="2:13" hidden="1" x14ac:dyDescent="0.2">
      <c r="B1083" s="3">
        <v>56130</v>
      </c>
      <c r="C1083" s="3">
        <v>0</v>
      </c>
      <c r="D1083" s="3">
        <v>0</v>
      </c>
      <c r="E1083" s="3">
        <v>0</v>
      </c>
      <c r="F1083" s="3">
        <f t="shared" si="101"/>
        <v>0</v>
      </c>
      <c r="G1083" t="str">
        <f>VLOOKUP(B1083,Nuclides!A:F,5,FALSE)</f>
        <v>Ba130</v>
      </c>
      <c r="H1083" t="str">
        <f>VLOOKUP(B1083,Nuclides!A:F,4,FALSE)</f>
        <v>STABLE</v>
      </c>
      <c r="I1083" s="3" t="str">
        <f t="shared" si="102"/>
        <v>STABLE</v>
      </c>
      <c r="J1083" s="3" t="e">
        <f t="shared" si="103"/>
        <v>#VALUE!</v>
      </c>
      <c r="K1083" s="3" t="e">
        <f t="shared" si="104"/>
        <v>#VALUE!</v>
      </c>
      <c r="L1083" s="3" t="e">
        <f t="shared" si="105"/>
        <v>#VALUE!</v>
      </c>
      <c r="M1083" s="3" t="str">
        <f t="shared" si="106"/>
        <v>Ba130</v>
      </c>
    </row>
    <row r="1084" spans="2:13" hidden="1" x14ac:dyDescent="0.2">
      <c r="B1084" s="3">
        <v>56131</v>
      </c>
      <c r="C1084" s="3">
        <v>0</v>
      </c>
      <c r="D1084" s="3">
        <v>0</v>
      </c>
      <c r="E1084" s="3">
        <v>0</v>
      </c>
      <c r="F1084" s="3">
        <f t="shared" si="101"/>
        <v>0</v>
      </c>
      <c r="G1084" t="str">
        <f>VLOOKUP(B1084,Nuclides!A:F,5,FALSE)</f>
        <v>Ba131</v>
      </c>
      <c r="H1084">
        <f>VLOOKUP(B1084,Nuclides!A:F,4,FALSE)</f>
        <v>993600</v>
      </c>
      <c r="I1084" s="3" t="str">
        <f t="shared" si="102"/>
        <v>11.5d</v>
      </c>
      <c r="J1084" s="3">
        <f t="shared" si="103"/>
        <v>6.976118966988177E-7</v>
      </c>
      <c r="K1084" s="3">
        <f t="shared" si="104"/>
        <v>0</v>
      </c>
      <c r="L1084" s="3">
        <f t="shared" si="105"/>
        <v>0</v>
      </c>
      <c r="M1084" s="3" t="str">
        <f t="shared" si="106"/>
        <v>Ba131</v>
      </c>
    </row>
    <row r="1085" spans="2:13" hidden="1" x14ac:dyDescent="0.2">
      <c r="B1085" s="3">
        <v>56132</v>
      </c>
      <c r="C1085" s="3">
        <v>0</v>
      </c>
      <c r="D1085" s="3">
        <v>0</v>
      </c>
      <c r="E1085" s="3">
        <v>0</v>
      </c>
      <c r="F1085" s="3">
        <f t="shared" si="101"/>
        <v>0</v>
      </c>
      <c r="G1085" t="str">
        <f>VLOOKUP(B1085,Nuclides!A:F,5,FALSE)</f>
        <v>Ba132</v>
      </c>
      <c r="H1085">
        <f>VLOOKUP(B1085,Nuclides!A:F,4,FALSE)</f>
        <v>9.4672799999999999E+28</v>
      </c>
      <c r="I1085" s="3" t="str">
        <f t="shared" si="102"/>
        <v>3.00205479452055E+21y</v>
      </c>
      <c r="J1085" s="3">
        <f t="shared" si="103"/>
        <v>7.3215029085433761E-30</v>
      </c>
      <c r="K1085" s="3">
        <f t="shared" si="104"/>
        <v>0</v>
      </c>
      <c r="L1085" s="3">
        <f t="shared" si="105"/>
        <v>0</v>
      </c>
      <c r="M1085" s="3" t="str">
        <f t="shared" si="106"/>
        <v>Ba132</v>
      </c>
    </row>
    <row r="1086" spans="2:13" hidden="1" x14ac:dyDescent="0.2">
      <c r="B1086" s="3">
        <v>56133</v>
      </c>
      <c r="C1086" s="3">
        <v>0</v>
      </c>
      <c r="D1086" s="3">
        <v>0</v>
      </c>
      <c r="E1086" s="3">
        <v>0</v>
      </c>
      <c r="F1086" s="3">
        <f t="shared" si="101"/>
        <v>0</v>
      </c>
      <c r="G1086" t="str">
        <f>VLOOKUP(B1086,Nuclides!A:F,5,FALSE)</f>
        <v>Ba133</v>
      </c>
      <c r="H1086">
        <f>VLOOKUP(B1086,Nuclides!A:F,4,FALSE)</f>
        <v>332964237.60000002</v>
      </c>
      <c r="I1086" s="3" t="str">
        <f t="shared" si="102"/>
        <v>10.56y</v>
      </c>
      <c r="J1086" s="3">
        <f t="shared" si="103"/>
        <v>2.0817466330802885E-9</v>
      </c>
      <c r="K1086" s="3">
        <f t="shared" si="104"/>
        <v>0</v>
      </c>
      <c r="L1086" s="3">
        <f t="shared" si="105"/>
        <v>0</v>
      </c>
      <c r="M1086" s="3" t="str">
        <f t="shared" si="106"/>
        <v>Ba133</v>
      </c>
    </row>
    <row r="1087" spans="2:13" hidden="1" x14ac:dyDescent="0.2">
      <c r="B1087" s="3">
        <v>56134</v>
      </c>
      <c r="C1087" s="3">
        <v>0</v>
      </c>
      <c r="D1087" s="3">
        <v>0</v>
      </c>
      <c r="E1087" s="3">
        <v>0</v>
      </c>
      <c r="F1087" s="3">
        <f t="shared" si="101"/>
        <v>0</v>
      </c>
      <c r="G1087" t="str">
        <f>VLOOKUP(B1087,Nuclides!A:F,5,FALSE)</f>
        <v>Ba134</v>
      </c>
      <c r="H1087" t="str">
        <f>VLOOKUP(B1087,Nuclides!A:F,4,FALSE)</f>
        <v>STABLE</v>
      </c>
      <c r="I1087" s="3" t="str">
        <f t="shared" si="102"/>
        <v>STABLE</v>
      </c>
      <c r="J1087" s="3" t="e">
        <f t="shared" si="103"/>
        <v>#VALUE!</v>
      </c>
      <c r="K1087" s="3" t="e">
        <f t="shared" si="104"/>
        <v>#VALUE!</v>
      </c>
      <c r="L1087" s="3" t="e">
        <f t="shared" si="105"/>
        <v>#VALUE!</v>
      </c>
      <c r="M1087" s="3" t="str">
        <f t="shared" si="106"/>
        <v>Ba134</v>
      </c>
    </row>
    <row r="1088" spans="2:13" hidden="1" x14ac:dyDescent="0.2">
      <c r="B1088" s="3">
        <v>56135</v>
      </c>
      <c r="C1088" s="3">
        <v>0</v>
      </c>
      <c r="D1088" s="3">
        <v>0</v>
      </c>
      <c r="E1088" s="3">
        <v>0</v>
      </c>
      <c r="F1088" s="3">
        <f t="shared" si="101"/>
        <v>0</v>
      </c>
      <c r="G1088" t="str">
        <f>VLOOKUP(B1088,Nuclides!A:F,5,FALSE)</f>
        <v>Ba135</v>
      </c>
      <c r="H1088" t="str">
        <f>VLOOKUP(B1088,Nuclides!A:F,4,FALSE)</f>
        <v>STABLE</v>
      </c>
      <c r="I1088" s="3" t="str">
        <f t="shared" si="102"/>
        <v>STABLE</v>
      </c>
      <c r="J1088" s="3" t="e">
        <f t="shared" si="103"/>
        <v>#VALUE!</v>
      </c>
      <c r="K1088" s="3" t="e">
        <f t="shared" si="104"/>
        <v>#VALUE!</v>
      </c>
      <c r="L1088" s="3" t="e">
        <f t="shared" si="105"/>
        <v>#VALUE!</v>
      </c>
      <c r="M1088" s="3" t="str">
        <f t="shared" si="106"/>
        <v>Ba135</v>
      </c>
    </row>
    <row r="1089" spans="2:13" hidden="1" x14ac:dyDescent="0.2">
      <c r="B1089" s="3">
        <v>56136</v>
      </c>
      <c r="C1089" s="3">
        <v>0</v>
      </c>
      <c r="D1089" s="3">
        <v>0</v>
      </c>
      <c r="E1089" s="3">
        <v>0</v>
      </c>
      <c r="F1089" s="3">
        <f t="shared" si="101"/>
        <v>0</v>
      </c>
      <c r="G1089" t="str">
        <f>VLOOKUP(B1089,Nuclides!A:F,5,FALSE)</f>
        <v>Ba136</v>
      </c>
      <c r="H1089" t="str">
        <f>VLOOKUP(B1089,Nuclides!A:F,4,FALSE)</f>
        <v>STABLE</v>
      </c>
      <c r="I1089" s="3" t="str">
        <f t="shared" si="102"/>
        <v>STABLE</v>
      </c>
      <c r="J1089" s="3" t="e">
        <f t="shared" si="103"/>
        <v>#VALUE!</v>
      </c>
      <c r="K1089" s="3" t="e">
        <f t="shared" si="104"/>
        <v>#VALUE!</v>
      </c>
      <c r="L1089" s="3" t="e">
        <f t="shared" si="105"/>
        <v>#VALUE!</v>
      </c>
      <c r="M1089" s="3" t="str">
        <f t="shared" si="106"/>
        <v>Ba136</v>
      </c>
    </row>
    <row r="1090" spans="2:13" hidden="1" x14ac:dyDescent="0.2">
      <c r="B1090" s="3">
        <v>56137</v>
      </c>
      <c r="C1090" s="3">
        <v>0</v>
      </c>
      <c r="D1090" s="3">
        <v>0</v>
      </c>
      <c r="E1090" s="3">
        <v>0</v>
      </c>
      <c r="F1090" s="3">
        <f t="shared" si="101"/>
        <v>0</v>
      </c>
      <c r="G1090" t="str">
        <f>VLOOKUP(B1090,Nuclides!A:F,5,FALSE)</f>
        <v>Ba137</v>
      </c>
      <c r="H1090" t="str">
        <f>VLOOKUP(B1090,Nuclides!A:F,4,FALSE)</f>
        <v>STABLE</v>
      </c>
      <c r="I1090" s="3" t="str">
        <f t="shared" si="102"/>
        <v>STABLE</v>
      </c>
      <c r="J1090" s="3" t="e">
        <f t="shared" si="103"/>
        <v>#VALUE!</v>
      </c>
      <c r="K1090" s="3" t="e">
        <f t="shared" si="104"/>
        <v>#VALUE!</v>
      </c>
      <c r="L1090" s="3" t="e">
        <f t="shared" si="105"/>
        <v>#VALUE!</v>
      </c>
      <c r="M1090" s="3" t="str">
        <f t="shared" si="106"/>
        <v>Ba137</v>
      </c>
    </row>
    <row r="1091" spans="2:13" hidden="1" x14ac:dyDescent="0.2">
      <c r="B1091" s="3">
        <v>56138</v>
      </c>
      <c r="C1091" s="3">
        <v>0</v>
      </c>
      <c r="D1091" s="3">
        <v>0</v>
      </c>
      <c r="E1091" s="3">
        <v>0</v>
      </c>
      <c r="F1091" s="3">
        <f t="shared" si="101"/>
        <v>0</v>
      </c>
      <c r="G1091" t="str">
        <f>VLOOKUP(B1091,Nuclides!A:F,5,FALSE)</f>
        <v>Ba138</v>
      </c>
      <c r="H1091" t="str">
        <f>VLOOKUP(B1091,Nuclides!A:F,4,FALSE)</f>
        <v>STABLE</v>
      </c>
      <c r="I1091" s="3" t="str">
        <f t="shared" si="102"/>
        <v>STABLE</v>
      </c>
      <c r="J1091" s="3" t="e">
        <f t="shared" si="103"/>
        <v>#VALUE!</v>
      </c>
      <c r="K1091" s="3" t="e">
        <f t="shared" si="104"/>
        <v>#VALUE!</v>
      </c>
      <c r="L1091" s="3" t="e">
        <f t="shared" si="105"/>
        <v>#VALUE!</v>
      </c>
      <c r="M1091" s="3" t="str">
        <f t="shared" si="106"/>
        <v>Ba138</v>
      </c>
    </row>
    <row r="1092" spans="2:13" hidden="1" x14ac:dyDescent="0.2">
      <c r="B1092" s="3">
        <v>56139</v>
      </c>
      <c r="C1092" s="3">
        <v>0</v>
      </c>
      <c r="D1092" s="3">
        <v>0</v>
      </c>
      <c r="E1092" s="3">
        <v>0</v>
      </c>
      <c r="F1092" s="3">
        <f t="shared" si="101"/>
        <v>0</v>
      </c>
      <c r="G1092" t="str">
        <f>VLOOKUP(B1092,Nuclides!A:F,5,FALSE)</f>
        <v>Ba139</v>
      </c>
      <c r="H1092">
        <f>VLOOKUP(B1092,Nuclides!A:F,4,FALSE)</f>
        <v>4983.6000000000004</v>
      </c>
      <c r="I1092" s="3" t="str">
        <f t="shared" si="102"/>
        <v>1.38h</v>
      </c>
      <c r="J1092" s="3">
        <f t="shared" si="103"/>
        <v>1.3908563700135349E-4</v>
      </c>
      <c r="K1092" s="3">
        <f t="shared" si="104"/>
        <v>0</v>
      </c>
      <c r="L1092" s="3">
        <f t="shared" si="105"/>
        <v>0</v>
      </c>
      <c r="M1092" s="3" t="str">
        <f t="shared" si="106"/>
        <v>Ba139</v>
      </c>
    </row>
    <row r="1093" spans="2:13" hidden="1" x14ac:dyDescent="0.2">
      <c r="B1093" s="3">
        <v>56140</v>
      </c>
      <c r="C1093" s="3">
        <v>0</v>
      </c>
      <c r="D1093" s="3">
        <v>0</v>
      </c>
      <c r="E1093" s="3">
        <v>0</v>
      </c>
      <c r="F1093" s="3">
        <f t="shared" ref="F1093:F1156" si="107">SUM(C1093:E1093)</f>
        <v>0</v>
      </c>
      <c r="G1093" t="str">
        <f>VLOOKUP(B1093,Nuclides!A:F,5,FALSE)</f>
        <v>Ba140</v>
      </c>
      <c r="H1093">
        <f>VLOOKUP(B1093,Nuclides!A:F,4,FALSE)</f>
        <v>1101833.28</v>
      </c>
      <c r="I1093" s="3" t="str">
        <f t="shared" ref="I1093:I1156" si="108">IF(H1093="STABLE", "STABLE", IF(H1093&lt;60, H1093&amp;"s", IF(H1093&lt;3600, ROUND(H1093/60,2)&amp;"min", IF(H1093&lt;86400, ROUND(H1093/3600,2)&amp;"h", IF(H1093&lt;31536000, ROUND(H1093/86400,2)&amp;"d", ROUND(H1093/31536000,2)&amp;"y")))))</f>
        <v>12.75d</v>
      </c>
      <c r="J1093" s="3">
        <f t="shared" ref="J1093:J1156" si="109">LN(2)/H1093</f>
        <v>6.2908535541778636E-7</v>
      </c>
      <c r="K1093" s="3">
        <f t="shared" ref="K1093:K1156" si="110">10*F1093*(1-EXP(-J1093*600))*6240000000000</f>
        <v>0</v>
      </c>
      <c r="L1093" s="3">
        <f t="shared" ref="L1093:L1156" si="111">EXP(-J1093*30*60)*K1093</f>
        <v>0</v>
      </c>
      <c r="M1093" s="3" t="str">
        <f t="shared" ref="M1093:M1156" si="112">G1093</f>
        <v>Ba140</v>
      </c>
    </row>
    <row r="1094" spans="2:13" hidden="1" x14ac:dyDescent="0.2">
      <c r="B1094" s="3">
        <v>56141</v>
      </c>
      <c r="C1094" s="3">
        <v>0</v>
      </c>
      <c r="D1094" s="3">
        <v>0</v>
      </c>
      <c r="E1094" s="3">
        <v>0</v>
      </c>
      <c r="F1094" s="3">
        <f t="shared" si="107"/>
        <v>0</v>
      </c>
      <c r="G1094" t="str">
        <f>VLOOKUP(B1094,Nuclides!A:F,5,FALSE)</f>
        <v>Ba141</v>
      </c>
      <c r="H1094">
        <f>VLOOKUP(B1094,Nuclides!A:F,4,FALSE)</f>
        <v>1096.2</v>
      </c>
      <c r="I1094" s="3" t="str">
        <f t="shared" si="108"/>
        <v>18.27min</v>
      </c>
      <c r="J1094" s="3">
        <f t="shared" si="109"/>
        <v>6.3231817237725352E-4</v>
      </c>
      <c r="K1094" s="3">
        <f t="shared" si="110"/>
        <v>0</v>
      </c>
      <c r="L1094" s="3">
        <f t="shared" si="111"/>
        <v>0</v>
      </c>
      <c r="M1094" s="3" t="str">
        <f t="shared" si="112"/>
        <v>Ba141</v>
      </c>
    </row>
    <row r="1095" spans="2:13" hidden="1" x14ac:dyDescent="0.2">
      <c r="B1095" s="3">
        <v>56142</v>
      </c>
      <c r="C1095" s="3">
        <v>0</v>
      </c>
      <c r="D1095" s="3">
        <v>0</v>
      </c>
      <c r="E1095" s="3">
        <v>0</v>
      </c>
      <c r="F1095" s="3">
        <f t="shared" si="107"/>
        <v>0</v>
      </c>
      <c r="G1095" t="str">
        <f>VLOOKUP(B1095,Nuclides!A:F,5,FALSE)</f>
        <v>Ba142</v>
      </c>
      <c r="H1095">
        <f>VLOOKUP(B1095,Nuclides!A:F,4,FALSE)</f>
        <v>636</v>
      </c>
      <c r="I1095" s="3" t="str">
        <f t="shared" si="108"/>
        <v>10.6min</v>
      </c>
      <c r="J1095" s="3">
        <f t="shared" si="109"/>
        <v>1.0898540574841907E-3</v>
      </c>
      <c r="K1095" s="3">
        <f t="shared" si="110"/>
        <v>0</v>
      </c>
      <c r="L1095" s="3">
        <f t="shared" si="111"/>
        <v>0</v>
      </c>
      <c r="M1095" s="3" t="str">
        <f t="shared" si="112"/>
        <v>Ba142</v>
      </c>
    </row>
    <row r="1096" spans="2:13" hidden="1" x14ac:dyDescent="0.2">
      <c r="B1096" s="3">
        <v>56143</v>
      </c>
      <c r="C1096" s="3">
        <v>0</v>
      </c>
      <c r="D1096" s="3">
        <v>0</v>
      </c>
      <c r="E1096" s="3">
        <v>0</v>
      </c>
      <c r="F1096" s="3">
        <f t="shared" si="107"/>
        <v>0</v>
      </c>
      <c r="G1096" t="str">
        <f>VLOOKUP(B1096,Nuclides!A:F,5,FALSE)</f>
        <v>Ba143</v>
      </c>
      <c r="H1096">
        <f>VLOOKUP(B1096,Nuclides!A:F,4,FALSE)</f>
        <v>14.5</v>
      </c>
      <c r="I1096" s="3" t="str">
        <f t="shared" si="108"/>
        <v>14.5s</v>
      </c>
      <c r="J1096" s="3">
        <f t="shared" si="109"/>
        <v>4.7803253831720363E-2</v>
      </c>
      <c r="K1096" s="3">
        <f t="shared" si="110"/>
        <v>0</v>
      </c>
      <c r="L1096" s="3">
        <f t="shared" si="111"/>
        <v>0</v>
      </c>
      <c r="M1096" s="3" t="str">
        <f t="shared" si="112"/>
        <v>Ba143</v>
      </c>
    </row>
    <row r="1097" spans="2:13" hidden="1" x14ac:dyDescent="0.2">
      <c r="B1097" s="3">
        <v>56144</v>
      </c>
      <c r="C1097" s="3">
        <v>0</v>
      </c>
      <c r="D1097" s="3">
        <v>0</v>
      </c>
      <c r="E1097" s="3">
        <v>0</v>
      </c>
      <c r="F1097" s="3">
        <f t="shared" si="107"/>
        <v>0</v>
      </c>
      <c r="G1097" t="str">
        <f>VLOOKUP(B1097,Nuclides!A:F,5,FALSE)</f>
        <v>Ba144</v>
      </c>
      <c r="H1097">
        <f>VLOOKUP(B1097,Nuclides!A:F,4,FALSE)</f>
        <v>11.5</v>
      </c>
      <c r="I1097" s="3" t="str">
        <f t="shared" si="108"/>
        <v>11.5s</v>
      </c>
      <c r="J1097" s="3">
        <f t="shared" si="109"/>
        <v>6.027366787477785E-2</v>
      </c>
      <c r="K1097" s="3">
        <f t="shared" si="110"/>
        <v>0</v>
      </c>
      <c r="L1097" s="3">
        <f t="shared" si="111"/>
        <v>0</v>
      </c>
      <c r="M1097" s="3" t="str">
        <f t="shared" si="112"/>
        <v>Ba144</v>
      </c>
    </row>
    <row r="1098" spans="2:13" hidden="1" x14ac:dyDescent="0.2">
      <c r="B1098" s="3">
        <v>56145</v>
      </c>
      <c r="C1098" s="3">
        <v>0</v>
      </c>
      <c r="D1098" s="3">
        <v>0</v>
      </c>
      <c r="E1098" s="3">
        <v>0</v>
      </c>
      <c r="F1098" s="3">
        <f t="shared" si="107"/>
        <v>0</v>
      </c>
      <c r="G1098" t="str">
        <f>VLOOKUP(B1098,Nuclides!A:F,5,FALSE)</f>
        <v>Ba145</v>
      </c>
      <c r="H1098">
        <f>VLOOKUP(B1098,Nuclides!A:F,4,FALSE)</f>
        <v>4.3099999999999996</v>
      </c>
      <c r="I1098" s="3" t="str">
        <f t="shared" si="108"/>
        <v>4.31s</v>
      </c>
      <c r="J1098" s="3">
        <f t="shared" si="109"/>
        <v>0.16082301173084579</v>
      </c>
      <c r="K1098" s="3">
        <f t="shared" si="110"/>
        <v>0</v>
      </c>
      <c r="L1098" s="3">
        <f t="shared" si="111"/>
        <v>0</v>
      </c>
      <c r="M1098" s="3" t="str">
        <f t="shared" si="112"/>
        <v>Ba145</v>
      </c>
    </row>
    <row r="1099" spans="2:13" hidden="1" x14ac:dyDescent="0.2">
      <c r="B1099" s="3">
        <v>56146</v>
      </c>
      <c r="C1099" s="3">
        <v>0</v>
      </c>
      <c r="D1099" s="3">
        <v>0</v>
      </c>
      <c r="E1099" s="3">
        <v>0</v>
      </c>
      <c r="F1099" s="3">
        <f t="shared" si="107"/>
        <v>0</v>
      </c>
      <c r="G1099" t="str">
        <f>VLOOKUP(B1099,Nuclides!A:F,5,FALSE)</f>
        <v>Ba146</v>
      </c>
      <c r="H1099">
        <f>VLOOKUP(B1099,Nuclides!A:F,4,FALSE)</f>
        <v>2.2200000000000002</v>
      </c>
      <c r="I1099" s="3" t="str">
        <f t="shared" si="108"/>
        <v>2.22s</v>
      </c>
      <c r="J1099" s="3">
        <f t="shared" si="109"/>
        <v>0.31222845971168706</v>
      </c>
      <c r="K1099" s="3">
        <f t="shared" si="110"/>
        <v>0</v>
      </c>
      <c r="L1099" s="3">
        <f t="shared" si="111"/>
        <v>0</v>
      </c>
      <c r="M1099" s="3" t="str">
        <f t="shared" si="112"/>
        <v>Ba146</v>
      </c>
    </row>
    <row r="1100" spans="2:13" hidden="1" x14ac:dyDescent="0.2">
      <c r="B1100" s="3">
        <v>56147</v>
      </c>
      <c r="C1100" s="3">
        <v>0</v>
      </c>
      <c r="D1100" s="3">
        <v>0</v>
      </c>
      <c r="E1100" s="3">
        <v>0</v>
      </c>
      <c r="F1100" s="3">
        <f t="shared" si="107"/>
        <v>0</v>
      </c>
      <c r="G1100" t="str">
        <f>VLOOKUP(B1100,Nuclides!A:F,5,FALSE)</f>
        <v>Ba147</v>
      </c>
      <c r="H1100">
        <f>VLOOKUP(B1100,Nuclides!A:F,4,FALSE)</f>
        <v>0.89400000000000002</v>
      </c>
      <c r="I1100" s="3" t="str">
        <f t="shared" si="108"/>
        <v>0.894s</v>
      </c>
      <c r="J1100" s="3">
        <f t="shared" si="109"/>
        <v>0.77533241673371955</v>
      </c>
      <c r="K1100" s="3">
        <f t="shared" si="110"/>
        <v>0</v>
      </c>
      <c r="L1100" s="3">
        <f t="shared" si="111"/>
        <v>0</v>
      </c>
      <c r="M1100" s="3" t="str">
        <f t="shared" si="112"/>
        <v>Ba147</v>
      </c>
    </row>
    <row r="1101" spans="2:13" hidden="1" x14ac:dyDescent="0.2">
      <c r="B1101" s="3">
        <v>56148</v>
      </c>
      <c r="C1101" s="3">
        <v>0</v>
      </c>
      <c r="D1101" s="3">
        <v>0</v>
      </c>
      <c r="E1101" s="3">
        <v>0</v>
      </c>
      <c r="F1101" s="3">
        <f t="shared" si="107"/>
        <v>0</v>
      </c>
      <c r="G1101" t="str">
        <f>VLOOKUP(B1101,Nuclides!A:F,5,FALSE)</f>
        <v>Ba148</v>
      </c>
      <c r="H1101">
        <f>VLOOKUP(B1101,Nuclides!A:F,4,FALSE)</f>
        <v>0.61199999999999999</v>
      </c>
      <c r="I1101" s="3" t="str">
        <f t="shared" si="108"/>
        <v>0.612s</v>
      </c>
      <c r="J1101" s="3">
        <f t="shared" si="109"/>
        <v>1.1325934322874924</v>
      </c>
      <c r="K1101" s="3">
        <f t="shared" si="110"/>
        <v>0</v>
      </c>
      <c r="L1101" s="3">
        <f t="shared" si="111"/>
        <v>0</v>
      </c>
      <c r="M1101" s="3" t="str">
        <f t="shared" si="112"/>
        <v>Ba148</v>
      </c>
    </row>
    <row r="1102" spans="2:13" hidden="1" x14ac:dyDescent="0.2">
      <c r="B1102" s="3">
        <v>57123</v>
      </c>
      <c r="C1102" s="3">
        <v>0</v>
      </c>
      <c r="D1102" s="3">
        <v>0</v>
      </c>
      <c r="E1102" s="3">
        <v>0</v>
      </c>
      <c r="F1102" s="3">
        <f t="shared" si="107"/>
        <v>0</v>
      </c>
      <c r="G1102" t="str">
        <f>VLOOKUP(B1102,Nuclides!A:F,5,FALSE)</f>
        <v>La123</v>
      </c>
      <c r="H1102">
        <f>VLOOKUP(B1102,Nuclides!A:F,4,FALSE)</f>
        <v>17</v>
      </c>
      <c r="I1102" s="3" t="str">
        <f t="shared" si="108"/>
        <v>17s</v>
      </c>
      <c r="J1102" s="3">
        <f t="shared" si="109"/>
        <v>4.0773363562349722E-2</v>
      </c>
      <c r="K1102" s="3">
        <f t="shared" si="110"/>
        <v>0</v>
      </c>
      <c r="L1102" s="3">
        <f t="shared" si="111"/>
        <v>0</v>
      </c>
      <c r="M1102" s="3" t="str">
        <f t="shared" si="112"/>
        <v>La123</v>
      </c>
    </row>
    <row r="1103" spans="2:13" hidden="1" x14ac:dyDescent="0.2">
      <c r="B1103" s="3">
        <v>57124</v>
      </c>
      <c r="C1103" s="3">
        <v>0</v>
      </c>
      <c r="D1103" s="3">
        <v>0</v>
      </c>
      <c r="E1103" s="3">
        <v>0</v>
      </c>
      <c r="F1103" s="3">
        <f t="shared" si="107"/>
        <v>0</v>
      </c>
      <c r="G1103" t="str">
        <f>VLOOKUP(B1103,Nuclides!A:F,5,FALSE)</f>
        <v>La124</v>
      </c>
      <c r="H1103">
        <f>VLOOKUP(B1103,Nuclides!A:F,4,FALSE)</f>
        <v>29.21</v>
      </c>
      <c r="I1103" s="3" t="str">
        <f t="shared" si="108"/>
        <v>29.21s</v>
      </c>
      <c r="J1103" s="3">
        <f t="shared" si="109"/>
        <v>2.3729790501881044E-2</v>
      </c>
      <c r="K1103" s="3">
        <f t="shared" si="110"/>
        <v>0</v>
      </c>
      <c r="L1103" s="3">
        <f t="shared" si="111"/>
        <v>0</v>
      </c>
      <c r="M1103" s="3" t="str">
        <f t="shared" si="112"/>
        <v>La124</v>
      </c>
    </row>
    <row r="1104" spans="2:13" hidden="1" x14ac:dyDescent="0.2">
      <c r="B1104" s="3">
        <v>57125</v>
      </c>
      <c r="C1104" s="3">
        <v>0</v>
      </c>
      <c r="D1104" s="3">
        <v>0</v>
      </c>
      <c r="E1104" s="3">
        <v>0</v>
      </c>
      <c r="F1104" s="3">
        <f t="shared" si="107"/>
        <v>0</v>
      </c>
      <c r="G1104" t="str">
        <f>VLOOKUP(B1104,Nuclides!A:F,5,FALSE)</f>
        <v>La125</v>
      </c>
      <c r="H1104">
        <f>VLOOKUP(B1104,Nuclides!A:F,4,FALSE)</f>
        <v>64.8</v>
      </c>
      <c r="I1104" s="3" t="str">
        <f t="shared" si="108"/>
        <v>1.08min</v>
      </c>
      <c r="J1104" s="3">
        <f t="shared" si="109"/>
        <v>1.0696715749381872E-2</v>
      </c>
      <c r="K1104" s="3">
        <f t="shared" si="110"/>
        <v>0</v>
      </c>
      <c r="L1104" s="3">
        <f t="shared" si="111"/>
        <v>0</v>
      </c>
      <c r="M1104" s="3" t="str">
        <f t="shared" si="112"/>
        <v>La125</v>
      </c>
    </row>
    <row r="1105" spans="2:13" hidden="1" x14ac:dyDescent="0.2">
      <c r="B1105" s="3">
        <v>57126</v>
      </c>
      <c r="C1105" s="3">
        <v>0</v>
      </c>
      <c r="D1105" s="3">
        <v>0</v>
      </c>
      <c r="E1105" s="3">
        <v>0</v>
      </c>
      <c r="F1105" s="3">
        <f t="shared" si="107"/>
        <v>0</v>
      </c>
      <c r="G1105" t="str">
        <f>VLOOKUP(B1105,Nuclides!A:F,5,FALSE)</f>
        <v>La126</v>
      </c>
      <c r="H1105">
        <f>VLOOKUP(B1105,Nuclides!A:F,4,FALSE)</f>
        <v>54</v>
      </c>
      <c r="I1105" s="3" t="str">
        <f t="shared" si="108"/>
        <v>54s</v>
      </c>
      <c r="J1105" s="3">
        <f t="shared" si="109"/>
        <v>1.2836058899258247E-2</v>
      </c>
      <c r="K1105" s="3">
        <f t="shared" si="110"/>
        <v>0</v>
      </c>
      <c r="L1105" s="3">
        <f t="shared" si="111"/>
        <v>0</v>
      </c>
      <c r="M1105" s="3" t="str">
        <f t="shared" si="112"/>
        <v>La126</v>
      </c>
    </row>
    <row r="1106" spans="2:13" hidden="1" x14ac:dyDescent="0.2">
      <c r="B1106" s="3">
        <v>57127</v>
      </c>
      <c r="C1106" s="3">
        <v>0</v>
      </c>
      <c r="D1106" s="3">
        <v>0</v>
      </c>
      <c r="E1106" s="3">
        <v>0</v>
      </c>
      <c r="F1106" s="3">
        <f t="shared" si="107"/>
        <v>0</v>
      </c>
      <c r="G1106" t="str">
        <f>VLOOKUP(B1106,Nuclides!A:F,5,FALSE)</f>
        <v>La127</v>
      </c>
      <c r="H1106">
        <f>VLOOKUP(B1106,Nuclides!A:F,4,FALSE)</f>
        <v>306</v>
      </c>
      <c r="I1106" s="3" t="str">
        <f t="shared" si="108"/>
        <v>5.1min</v>
      </c>
      <c r="J1106" s="3">
        <f t="shared" si="109"/>
        <v>2.2651868645749847E-3</v>
      </c>
      <c r="K1106" s="3">
        <f t="shared" si="110"/>
        <v>0</v>
      </c>
      <c r="L1106" s="3">
        <f t="shared" si="111"/>
        <v>0</v>
      </c>
      <c r="M1106" s="3" t="str">
        <f t="shared" si="112"/>
        <v>La127</v>
      </c>
    </row>
    <row r="1107" spans="2:13" hidden="1" x14ac:dyDescent="0.2">
      <c r="B1107" s="3">
        <v>57128</v>
      </c>
      <c r="C1107" s="3">
        <v>0</v>
      </c>
      <c r="D1107" s="3">
        <v>0</v>
      </c>
      <c r="E1107" s="3">
        <v>0</v>
      </c>
      <c r="F1107" s="3">
        <f t="shared" si="107"/>
        <v>0</v>
      </c>
      <c r="G1107" t="str">
        <f>VLOOKUP(B1107,Nuclides!A:F,5,FALSE)</f>
        <v>La128</v>
      </c>
      <c r="H1107">
        <f>VLOOKUP(B1107,Nuclides!A:F,4,FALSE)</f>
        <v>310.79999999999899</v>
      </c>
      <c r="I1107" s="3" t="str">
        <f t="shared" si="108"/>
        <v>5.18min</v>
      </c>
      <c r="J1107" s="3">
        <f t="shared" si="109"/>
        <v>2.2302032836549147E-3</v>
      </c>
      <c r="K1107" s="3">
        <f t="shared" si="110"/>
        <v>0</v>
      </c>
      <c r="L1107" s="3">
        <f t="shared" si="111"/>
        <v>0</v>
      </c>
      <c r="M1107" s="3" t="str">
        <f t="shared" si="112"/>
        <v>La128</v>
      </c>
    </row>
    <row r="1108" spans="2:13" hidden="1" x14ac:dyDescent="0.2">
      <c r="B1108" s="3">
        <v>57129</v>
      </c>
      <c r="C1108" s="3">
        <v>0</v>
      </c>
      <c r="D1108" s="3">
        <v>0</v>
      </c>
      <c r="E1108" s="3">
        <v>0</v>
      </c>
      <c r="F1108" s="3">
        <f t="shared" si="107"/>
        <v>0</v>
      </c>
      <c r="G1108" t="str">
        <f>VLOOKUP(B1108,Nuclides!A:F,5,FALSE)</f>
        <v>La129</v>
      </c>
      <c r="H1108">
        <f>VLOOKUP(B1108,Nuclides!A:F,4,FALSE)</f>
        <v>696</v>
      </c>
      <c r="I1108" s="3" t="str">
        <f t="shared" si="108"/>
        <v>11.6min</v>
      </c>
      <c r="J1108" s="3">
        <f t="shared" si="109"/>
        <v>9.959011214941743E-4</v>
      </c>
      <c r="K1108" s="3">
        <f t="shared" si="110"/>
        <v>0</v>
      </c>
      <c r="L1108" s="3">
        <f t="shared" si="111"/>
        <v>0</v>
      </c>
      <c r="M1108" s="3" t="str">
        <f t="shared" si="112"/>
        <v>La129</v>
      </c>
    </row>
    <row r="1109" spans="2:13" hidden="1" x14ac:dyDescent="0.2">
      <c r="B1109" s="3">
        <v>57130</v>
      </c>
      <c r="C1109" s="3">
        <v>0</v>
      </c>
      <c r="D1109" s="3">
        <v>0</v>
      </c>
      <c r="E1109" s="3">
        <v>0</v>
      </c>
      <c r="F1109" s="3">
        <f t="shared" si="107"/>
        <v>0</v>
      </c>
      <c r="G1109" t="str">
        <f>VLOOKUP(B1109,Nuclides!A:F,5,FALSE)</f>
        <v>La130</v>
      </c>
      <c r="H1109">
        <f>VLOOKUP(B1109,Nuclides!A:F,4,FALSE)</f>
        <v>522</v>
      </c>
      <c r="I1109" s="3" t="str">
        <f t="shared" si="108"/>
        <v>8.7min</v>
      </c>
      <c r="J1109" s="3">
        <f t="shared" si="109"/>
        <v>1.3278681619922324E-3</v>
      </c>
      <c r="K1109" s="3">
        <f t="shared" si="110"/>
        <v>0</v>
      </c>
      <c r="L1109" s="3">
        <f t="shared" si="111"/>
        <v>0</v>
      </c>
      <c r="M1109" s="3" t="str">
        <f t="shared" si="112"/>
        <v>La130</v>
      </c>
    </row>
    <row r="1110" spans="2:13" hidden="1" x14ac:dyDescent="0.2">
      <c r="B1110" s="3">
        <v>57131</v>
      </c>
      <c r="C1110" s="3">
        <v>0</v>
      </c>
      <c r="D1110" s="3">
        <v>0</v>
      </c>
      <c r="E1110" s="3">
        <v>0</v>
      </c>
      <c r="F1110" s="3">
        <f t="shared" si="107"/>
        <v>0</v>
      </c>
      <c r="G1110" t="str">
        <f>VLOOKUP(B1110,Nuclides!A:F,5,FALSE)</f>
        <v>La131</v>
      </c>
      <c r="H1110">
        <f>VLOOKUP(B1110,Nuclides!A:F,4,FALSE)</f>
        <v>3540</v>
      </c>
      <c r="I1110" s="3" t="str">
        <f t="shared" si="108"/>
        <v>59min</v>
      </c>
      <c r="J1110" s="3">
        <f t="shared" si="109"/>
        <v>1.9580428829376985E-4</v>
      </c>
      <c r="K1110" s="3">
        <f t="shared" si="110"/>
        <v>0</v>
      </c>
      <c r="L1110" s="3">
        <f t="shared" si="111"/>
        <v>0</v>
      </c>
      <c r="M1110" s="3" t="str">
        <f t="shared" si="112"/>
        <v>La131</v>
      </c>
    </row>
    <row r="1111" spans="2:13" hidden="1" x14ac:dyDescent="0.2">
      <c r="B1111" s="3">
        <v>57132</v>
      </c>
      <c r="C1111" s="3">
        <v>0</v>
      </c>
      <c r="D1111" s="3">
        <v>0</v>
      </c>
      <c r="E1111" s="3">
        <v>0</v>
      </c>
      <c r="F1111" s="3">
        <f t="shared" si="107"/>
        <v>0</v>
      </c>
      <c r="G1111" t="str">
        <f>VLOOKUP(B1111,Nuclides!A:F,5,FALSE)</f>
        <v>La132</v>
      </c>
      <c r="H1111">
        <f>VLOOKUP(B1111,Nuclides!A:F,4,FALSE)</f>
        <v>17280</v>
      </c>
      <c r="I1111" s="3" t="str">
        <f t="shared" si="108"/>
        <v>4.8h</v>
      </c>
      <c r="J1111" s="3">
        <f t="shared" si="109"/>
        <v>4.0112684060182019E-5</v>
      </c>
      <c r="K1111" s="3">
        <f t="shared" si="110"/>
        <v>0</v>
      </c>
      <c r="L1111" s="3">
        <f t="shared" si="111"/>
        <v>0</v>
      </c>
      <c r="M1111" s="3" t="str">
        <f t="shared" si="112"/>
        <v>La132</v>
      </c>
    </row>
    <row r="1112" spans="2:13" hidden="1" x14ac:dyDescent="0.2">
      <c r="B1112" s="3">
        <v>57133</v>
      </c>
      <c r="C1112" s="3">
        <v>0</v>
      </c>
      <c r="D1112" s="3">
        <v>0</v>
      </c>
      <c r="E1112" s="3">
        <v>0</v>
      </c>
      <c r="F1112" s="3">
        <f t="shared" si="107"/>
        <v>0</v>
      </c>
      <c r="G1112" t="str">
        <f>VLOOKUP(B1112,Nuclides!A:F,5,FALSE)</f>
        <v>La133</v>
      </c>
      <c r="H1112">
        <f>VLOOKUP(B1112,Nuclides!A:F,4,FALSE)</f>
        <v>14083.199999999901</v>
      </c>
      <c r="I1112" s="3" t="str">
        <f t="shared" si="108"/>
        <v>3.91h</v>
      </c>
      <c r="J1112" s="3">
        <f t="shared" si="109"/>
        <v>4.9218017251757425E-5</v>
      </c>
      <c r="K1112" s="3">
        <f t="shared" si="110"/>
        <v>0</v>
      </c>
      <c r="L1112" s="3">
        <f t="shared" si="111"/>
        <v>0</v>
      </c>
      <c r="M1112" s="3" t="str">
        <f t="shared" si="112"/>
        <v>La133</v>
      </c>
    </row>
    <row r="1113" spans="2:13" hidden="1" x14ac:dyDescent="0.2">
      <c r="B1113" s="3">
        <v>57134</v>
      </c>
      <c r="C1113" s="3">
        <v>0</v>
      </c>
      <c r="D1113" s="3">
        <v>0</v>
      </c>
      <c r="E1113" s="3">
        <v>0</v>
      </c>
      <c r="F1113" s="3">
        <f t="shared" si="107"/>
        <v>0</v>
      </c>
      <c r="G1113" t="str">
        <f>VLOOKUP(B1113,Nuclides!A:F,5,FALSE)</f>
        <v>La134</v>
      </c>
      <c r="H1113">
        <f>VLOOKUP(B1113,Nuclides!A:F,4,FALSE)</f>
        <v>387</v>
      </c>
      <c r="I1113" s="3" t="str">
        <f t="shared" si="108"/>
        <v>6.45min</v>
      </c>
      <c r="J1113" s="3">
        <f t="shared" si="109"/>
        <v>1.7910779859430111E-3</v>
      </c>
      <c r="K1113" s="3">
        <f t="shared" si="110"/>
        <v>0</v>
      </c>
      <c r="L1113" s="3">
        <f t="shared" si="111"/>
        <v>0</v>
      </c>
      <c r="M1113" s="3" t="str">
        <f t="shared" si="112"/>
        <v>La134</v>
      </c>
    </row>
    <row r="1114" spans="2:13" hidden="1" x14ac:dyDescent="0.2">
      <c r="B1114" s="3">
        <v>57135</v>
      </c>
      <c r="C1114" s="3">
        <v>0</v>
      </c>
      <c r="D1114" s="3">
        <v>0</v>
      </c>
      <c r="E1114" s="3">
        <v>0</v>
      </c>
      <c r="F1114" s="3">
        <f t="shared" si="107"/>
        <v>0</v>
      </c>
      <c r="G1114" t="str">
        <f>VLOOKUP(B1114,Nuclides!A:F,5,FALSE)</f>
        <v>La135</v>
      </c>
      <c r="H1114">
        <f>VLOOKUP(B1114,Nuclides!A:F,4,FALSE)</f>
        <v>70200</v>
      </c>
      <c r="I1114" s="3" t="str">
        <f t="shared" si="108"/>
        <v>19.5h</v>
      </c>
      <c r="J1114" s="3">
        <f t="shared" si="109"/>
        <v>9.8738914609678821E-6</v>
      </c>
      <c r="K1114" s="3">
        <f t="shared" si="110"/>
        <v>0</v>
      </c>
      <c r="L1114" s="3">
        <f t="shared" si="111"/>
        <v>0</v>
      </c>
      <c r="M1114" s="3" t="str">
        <f t="shared" si="112"/>
        <v>La135</v>
      </c>
    </row>
    <row r="1115" spans="2:13" hidden="1" x14ac:dyDescent="0.2">
      <c r="B1115" s="3">
        <v>57136</v>
      </c>
      <c r="C1115" s="3">
        <v>0</v>
      </c>
      <c r="D1115" s="3">
        <v>0</v>
      </c>
      <c r="E1115" s="3">
        <v>0</v>
      </c>
      <c r="F1115" s="3">
        <f t="shared" si="107"/>
        <v>0</v>
      </c>
      <c r="G1115" t="str">
        <f>VLOOKUP(B1115,Nuclides!A:F,5,FALSE)</f>
        <v>La136</v>
      </c>
      <c r="H1115">
        <f>VLOOKUP(B1115,Nuclides!A:F,4,FALSE)</f>
        <v>592.19999999999902</v>
      </c>
      <c r="I1115" s="3" t="str">
        <f t="shared" si="108"/>
        <v>9.87min</v>
      </c>
      <c r="J1115" s="3">
        <f t="shared" si="109"/>
        <v>1.1704612978047052E-3</v>
      </c>
      <c r="K1115" s="3">
        <f t="shared" si="110"/>
        <v>0</v>
      </c>
      <c r="L1115" s="3">
        <f t="shared" si="111"/>
        <v>0</v>
      </c>
      <c r="M1115" s="3" t="str">
        <f t="shared" si="112"/>
        <v>La136</v>
      </c>
    </row>
    <row r="1116" spans="2:13" hidden="1" x14ac:dyDescent="0.2">
      <c r="B1116" s="3">
        <v>57137</v>
      </c>
      <c r="C1116" s="3">
        <v>0</v>
      </c>
      <c r="D1116" s="3">
        <v>0</v>
      </c>
      <c r="E1116" s="3">
        <v>0</v>
      </c>
      <c r="F1116" s="3">
        <f t="shared" si="107"/>
        <v>0</v>
      </c>
      <c r="G1116" t="str">
        <f>VLOOKUP(B1116,Nuclides!A:F,5,FALSE)</f>
        <v>La137</v>
      </c>
      <c r="H1116">
        <f>VLOOKUP(B1116,Nuclides!A:F,4,FALSE)</f>
        <v>1893456000000</v>
      </c>
      <c r="I1116" s="3" t="str">
        <f t="shared" si="108"/>
        <v>60041.1y</v>
      </c>
      <c r="J1116" s="3">
        <f t="shared" si="109"/>
        <v>3.6607514542716879E-13</v>
      </c>
      <c r="K1116" s="3">
        <f t="shared" si="110"/>
        <v>0</v>
      </c>
      <c r="L1116" s="3">
        <f t="shared" si="111"/>
        <v>0</v>
      </c>
      <c r="M1116" s="3" t="str">
        <f t="shared" si="112"/>
        <v>La137</v>
      </c>
    </row>
    <row r="1117" spans="2:13" hidden="1" x14ac:dyDescent="0.2">
      <c r="B1117" s="3">
        <v>57138</v>
      </c>
      <c r="C1117" s="3">
        <v>0</v>
      </c>
      <c r="D1117" s="3">
        <v>0</v>
      </c>
      <c r="E1117" s="3">
        <v>0</v>
      </c>
      <c r="F1117" s="3">
        <f t="shared" si="107"/>
        <v>0</v>
      </c>
      <c r="G1117" t="str">
        <f>VLOOKUP(B1117,Nuclides!A:F,5,FALSE)</f>
        <v>La138</v>
      </c>
      <c r="H1117">
        <f>VLOOKUP(B1117,Nuclides!A:F,4,FALSE)</f>
        <v>3.2188752E+18</v>
      </c>
      <c r="I1117" s="3" t="str">
        <f t="shared" si="108"/>
        <v>102069863013.7y</v>
      </c>
      <c r="J1117" s="3">
        <f t="shared" si="109"/>
        <v>2.1533832083951104E-19</v>
      </c>
      <c r="K1117" s="3">
        <f t="shared" si="110"/>
        <v>0</v>
      </c>
      <c r="L1117" s="3">
        <f t="shared" si="111"/>
        <v>0</v>
      </c>
      <c r="M1117" s="3" t="str">
        <f t="shared" si="112"/>
        <v>La138</v>
      </c>
    </row>
    <row r="1118" spans="2:13" hidden="1" x14ac:dyDescent="0.2">
      <c r="B1118" s="3">
        <v>57139</v>
      </c>
      <c r="C1118" s="3">
        <v>0</v>
      </c>
      <c r="D1118" s="3">
        <v>0</v>
      </c>
      <c r="E1118" s="3">
        <v>0</v>
      </c>
      <c r="F1118" s="3">
        <f t="shared" si="107"/>
        <v>0</v>
      </c>
      <c r="G1118" t="str">
        <f>VLOOKUP(B1118,Nuclides!A:F,5,FALSE)</f>
        <v>La139</v>
      </c>
      <c r="H1118" t="str">
        <f>VLOOKUP(B1118,Nuclides!A:F,4,FALSE)</f>
        <v>STABLE</v>
      </c>
      <c r="I1118" s="3" t="str">
        <f t="shared" si="108"/>
        <v>STABLE</v>
      </c>
      <c r="J1118" s="3" t="e">
        <f t="shared" si="109"/>
        <v>#VALUE!</v>
      </c>
      <c r="K1118" s="3" t="e">
        <f t="shared" si="110"/>
        <v>#VALUE!</v>
      </c>
      <c r="L1118" s="3" t="e">
        <f t="shared" si="111"/>
        <v>#VALUE!</v>
      </c>
      <c r="M1118" s="3" t="str">
        <f t="shared" si="112"/>
        <v>La139</v>
      </c>
    </row>
    <row r="1119" spans="2:13" hidden="1" x14ac:dyDescent="0.2">
      <c r="B1119" s="3">
        <v>57140</v>
      </c>
      <c r="C1119" s="3">
        <v>0</v>
      </c>
      <c r="D1119" s="3">
        <v>0</v>
      </c>
      <c r="E1119" s="3">
        <v>0</v>
      </c>
      <c r="F1119" s="3">
        <f t="shared" si="107"/>
        <v>0</v>
      </c>
      <c r="G1119" t="str">
        <f>VLOOKUP(B1119,Nuclides!A:F,5,FALSE)</f>
        <v>La140</v>
      </c>
      <c r="H1119">
        <f>VLOOKUP(B1119,Nuclides!A:F,4,FALSE)</f>
        <v>145026.72</v>
      </c>
      <c r="I1119" s="3" t="str">
        <f t="shared" si="108"/>
        <v>1.68d</v>
      </c>
      <c r="J1119" s="3">
        <f t="shared" si="109"/>
        <v>4.77944464688952E-6</v>
      </c>
      <c r="K1119" s="3">
        <f t="shared" si="110"/>
        <v>0</v>
      </c>
      <c r="L1119" s="3">
        <f t="shared" si="111"/>
        <v>0</v>
      </c>
      <c r="M1119" s="3" t="str">
        <f t="shared" si="112"/>
        <v>La140</v>
      </c>
    </row>
    <row r="1120" spans="2:13" hidden="1" x14ac:dyDescent="0.2">
      <c r="B1120" s="3">
        <v>57141</v>
      </c>
      <c r="C1120" s="3">
        <v>0</v>
      </c>
      <c r="D1120" s="3">
        <v>0</v>
      </c>
      <c r="E1120" s="3">
        <v>0</v>
      </c>
      <c r="F1120" s="3">
        <f t="shared" si="107"/>
        <v>0</v>
      </c>
      <c r="G1120" t="str">
        <f>VLOOKUP(B1120,Nuclides!A:F,5,FALSE)</f>
        <v>La141</v>
      </c>
      <c r="H1120">
        <f>VLOOKUP(B1120,Nuclides!A:F,4,FALSE)</f>
        <v>14112</v>
      </c>
      <c r="I1120" s="3" t="str">
        <f t="shared" si="108"/>
        <v>3.92h</v>
      </c>
      <c r="J1120" s="3">
        <f t="shared" si="109"/>
        <v>4.9117572318590229E-5</v>
      </c>
      <c r="K1120" s="3">
        <f t="shared" si="110"/>
        <v>0</v>
      </c>
      <c r="L1120" s="3">
        <f t="shared" si="111"/>
        <v>0</v>
      </c>
      <c r="M1120" s="3" t="str">
        <f t="shared" si="112"/>
        <v>La141</v>
      </c>
    </row>
    <row r="1121" spans="2:13" hidden="1" x14ac:dyDescent="0.2">
      <c r="B1121" s="3">
        <v>57142</v>
      </c>
      <c r="C1121" s="3">
        <v>0</v>
      </c>
      <c r="D1121" s="3">
        <v>0</v>
      </c>
      <c r="E1121" s="3">
        <v>0</v>
      </c>
      <c r="F1121" s="3">
        <f t="shared" si="107"/>
        <v>0</v>
      </c>
      <c r="G1121" t="str">
        <f>VLOOKUP(B1121,Nuclides!A:F,5,FALSE)</f>
        <v>La142</v>
      </c>
      <c r="H1121">
        <f>VLOOKUP(B1121,Nuclides!A:F,4,FALSE)</f>
        <v>5466</v>
      </c>
      <c r="I1121" s="3" t="str">
        <f t="shared" si="108"/>
        <v>1.52h</v>
      </c>
      <c r="J1121" s="3">
        <f t="shared" si="109"/>
        <v>1.2681068067324283E-4</v>
      </c>
      <c r="K1121" s="3">
        <f t="shared" si="110"/>
        <v>0</v>
      </c>
      <c r="L1121" s="3">
        <f t="shared" si="111"/>
        <v>0</v>
      </c>
      <c r="M1121" s="3" t="str">
        <f t="shared" si="112"/>
        <v>La142</v>
      </c>
    </row>
    <row r="1122" spans="2:13" hidden="1" x14ac:dyDescent="0.2">
      <c r="B1122" s="3">
        <v>57143</v>
      </c>
      <c r="C1122" s="3">
        <v>0</v>
      </c>
      <c r="D1122" s="3">
        <v>0</v>
      </c>
      <c r="E1122" s="3">
        <v>0</v>
      </c>
      <c r="F1122" s="3">
        <f t="shared" si="107"/>
        <v>0</v>
      </c>
      <c r="G1122" t="str">
        <f>VLOOKUP(B1122,Nuclides!A:F,5,FALSE)</f>
        <v>La143</v>
      </c>
      <c r="H1122">
        <f>VLOOKUP(B1122,Nuclides!A:F,4,FALSE)</f>
        <v>852</v>
      </c>
      <c r="I1122" s="3" t="str">
        <f t="shared" si="108"/>
        <v>14.2min</v>
      </c>
      <c r="J1122" s="3">
        <f t="shared" si="109"/>
        <v>8.1355302882622684E-4</v>
      </c>
      <c r="K1122" s="3">
        <f t="shared" si="110"/>
        <v>0</v>
      </c>
      <c r="L1122" s="3">
        <f t="shared" si="111"/>
        <v>0</v>
      </c>
      <c r="M1122" s="3" t="str">
        <f t="shared" si="112"/>
        <v>La143</v>
      </c>
    </row>
    <row r="1123" spans="2:13" hidden="1" x14ac:dyDescent="0.2">
      <c r="B1123" s="3">
        <v>57144</v>
      </c>
      <c r="C1123" s="3">
        <v>0</v>
      </c>
      <c r="D1123" s="3">
        <v>0</v>
      </c>
      <c r="E1123" s="3">
        <v>0</v>
      </c>
      <c r="F1123" s="3">
        <f t="shared" si="107"/>
        <v>0</v>
      </c>
      <c r="G1123" t="str">
        <f>VLOOKUP(B1123,Nuclides!A:F,5,FALSE)</f>
        <v>La144</v>
      </c>
      <c r="H1123">
        <f>VLOOKUP(B1123,Nuclides!A:F,4,FALSE)</f>
        <v>40.799999999999997</v>
      </c>
      <c r="I1123" s="3" t="str">
        <f t="shared" si="108"/>
        <v>40.8s</v>
      </c>
      <c r="J1123" s="3">
        <f t="shared" si="109"/>
        <v>1.6988901484312386E-2</v>
      </c>
      <c r="K1123" s="3">
        <f t="shared" si="110"/>
        <v>0</v>
      </c>
      <c r="L1123" s="3">
        <f t="shared" si="111"/>
        <v>0</v>
      </c>
      <c r="M1123" s="3" t="str">
        <f t="shared" si="112"/>
        <v>La144</v>
      </c>
    </row>
    <row r="1124" spans="2:13" hidden="1" x14ac:dyDescent="0.2">
      <c r="B1124" s="3">
        <v>57145</v>
      </c>
      <c r="C1124" s="3">
        <v>0</v>
      </c>
      <c r="D1124" s="3">
        <v>0</v>
      </c>
      <c r="E1124" s="3">
        <v>0</v>
      </c>
      <c r="F1124" s="3">
        <f t="shared" si="107"/>
        <v>0</v>
      </c>
      <c r="G1124" t="str">
        <f>VLOOKUP(B1124,Nuclides!A:F,5,FALSE)</f>
        <v>La145</v>
      </c>
      <c r="H1124">
        <f>VLOOKUP(B1124,Nuclides!A:F,4,FALSE)</f>
        <v>24.8</v>
      </c>
      <c r="I1124" s="3" t="str">
        <f t="shared" si="108"/>
        <v>24.8s</v>
      </c>
      <c r="J1124" s="3">
        <f t="shared" si="109"/>
        <v>2.7949483087094568E-2</v>
      </c>
      <c r="K1124" s="3">
        <f t="shared" si="110"/>
        <v>0</v>
      </c>
      <c r="L1124" s="3">
        <f t="shared" si="111"/>
        <v>0</v>
      </c>
      <c r="M1124" s="3" t="str">
        <f t="shared" si="112"/>
        <v>La145</v>
      </c>
    </row>
    <row r="1125" spans="2:13" hidden="1" x14ac:dyDescent="0.2">
      <c r="B1125" s="3">
        <v>57146</v>
      </c>
      <c r="C1125" s="3">
        <v>0</v>
      </c>
      <c r="D1125" s="3">
        <v>0</v>
      </c>
      <c r="E1125" s="3">
        <v>0</v>
      </c>
      <c r="F1125" s="3">
        <f t="shared" si="107"/>
        <v>0</v>
      </c>
      <c r="G1125" t="str">
        <f>VLOOKUP(B1125,Nuclides!A:F,5,FALSE)</f>
        <v>La146</v>
      </c>
      <c r="H1125">
        <f>VLOOKUP(B1125,Nuclides!A:F,4,FALSE)</f>
        <v>6.27</v>
      </c>
      <c r="I1125" s="3" t="str">
        <f t="shared" si="108"/>
        <v>6.27s</v>
      </c>
      <c r="J1125" s="3">
        <f t="shared" si="109"/>
        <v>0.11054978956298969</v>
      </c>
      <c r="K1125" s="3">
        <f t="shared" si="110"/>
        <v>0</v>
      </c>
      <c r="L1125" s="3">
        <f t="shared" si="111"/>
        <v>0</v>
      </c>
      <c r="M1125" s="3" t="str">
        <f t="shared" si="112"/>
        <v>La146</v>
      </c>
    </row>
    <row r="1126" spans="2:13" hidden="1" x14ac:dyDescent="0.2">
      <c r="B1126" s="3">
        <v>57147</v>
      </c>
      <c r="C1126" s="3">
        <v>0</v>
      </c>
      <c r="D1126" s="3">
        <v>0</v>
      </c>
      <c r="E1126" s="3">
        <v>0</v>
      </c>
      <c r="F1126" s="3">
        <f t="shared" si="107"/>
        <v>0</v>
      </c>
      <c r="G1126" t="str">
        <f>VLOOKUP(B1126,Nuclides!A:F,5,FALSE)</f>
        <v>La147</v>
      </c>
      <c r="H1126">
        <f>VLOOKUP(B1126,Nuclides!A:F,4,FALSE)</f>
        <v>4.0599999999999996</v>
      </c>
      <c r="I1126" s="3" t="str">
        <f t="shared" si="108"/>
        <v>4.06s</v>
      </c>
      <c r="J1126" s="3">
        <f t="shared" si="109"/>
        <v>0.17072590654185846</v>
      </c>
      <c r="K1126" s="3">
        <f t="shared" si="110"/>
        <v>0</v>
      </c>
      <c r="L1126" s="3">
        <f t="shared" si="111"/>
        <v>0</v>
      </c>
      <c r="M1126" s="3" t="str">
        <f t="shared" si="112"/>
        <v>La147</v>
      </c>
    </row>
    <row r="1127" spans="2:13" hidden="1" x14ac:dyDescent="0.2">
      <c r="B1127" s="3">
        <v>57148</v>
      </c>
      <c r="C1127" s="3">
        <v>0</v>
      </c>
      <c r="D1127" s="3">
        <v>0</v>
      </c>
      <c r="E1127" s="3">
        <v>0</v>
      </c>
      <c r="F1127" s="3">
        <f t="shared" si="107"/>
        <v>0</v>
      </c>
      <c r="G1127" t="str">
        <f>VLOOKUP(B1127,Nuclides!A:F,5,FALSE)</f>
        <v>La148</v>
      </c>
      <c r="H1127">
        <f>VLOOKUP(B1127,Nuclides!A:F,4,FALSE)</f>
        <v>1.26</v>
      </c>
      <c r="I1127" s="3" t="str">
        <f t="shared" si="108"/>
        <v>1.26s</v>
      </c>
      <c r="J1127" s="3">
        <f t="shared" si="109"/>
        <v>0.55011680996821055</v>
      </c>
      <c r="K1127" s="3">
        <f t="shared" si="110"/>
        <v>0</v>
      </c>
      <c r="L1127" s="3">
        <f t="shared" si="111"/>
        <v>0</v>
      </c>
      <c r="M1127" s="3" t="str">
        <f t="shared" si="112"/>
        <v>La148</v>
      </c>
    </row>
    <row r="1128" spans="2:13" hidden="1" x14ac:dyDescent="0.2">
      <c r="B1128" s="3">
        <v>57149</v>
      </c>
      <c r="C1128" s="3">
        <v>0</v>
      </c>
      <c r="D1128" s="3">
        <v>0</v>
      </c>
      <c r="E1128" s="3">
        <v>0</v>
      </c>
      <c r="F1128" s="3">
        <f t="shared" si="107"/>
        <v>0</v>
      </c>
      <c r="G1128" t="str">
        <f>VLOOKUP(B1128,Nuclides!A:F,5,FALSE)</f>
        <v>La149</v>
      </c>
      <c r="H1128">
        <f>VLOOKUP(B1128,Nuclides!A:F,4,FALSE)</f>
        <v>1.05</v>
      </c>
      <c r="I1128" s="3" t="str">
        <f t="shared" si="108"/>
        <v>1.05s</v>
      </c>
      <c r="J1128" s="3">
        <f t="shared" si="109"/>
        <v>0.6601401719618526</v>
      </c>
      <c r="K1128" s="3">
        <f t="shared" si="110"/>
        <v>0</v>
      </c>
      <c r="L1128" s="3">
        <f t="shared" si="111"/>
        <v>0</v>
      </c>
      <c r="M1128" s="3" t="str">
        <f t="shared" si="112"/>
        <v>La149</v>
      </c>
    </row>
    <row r="1129" spans="2:13" hidden="1" x14ac:dyDescent="0.2">
      <c r="B1129" s="3">
        <v>58124</v>
      </c>
      <c r="C1129" s="3">
        <v>0</v>
      </c>
      <c r="D1129" s="3">
        <v>0</v>
      </c>
      <c r="E1129" s="3">
        <v>0</v>
      </c>
      <c r="F1129" s="3">
        <f t="shared" si="107"/>
        <v>0</v>
      </c>
      <c r="G1129" t="str">
        <f>VLOOKUP(B1129,Nuclides!A:F,5,FALSE)</f>
        <v>Ce124</v>
      </c>
      <c r="H1129">
        <f>VLOOKUP(B1129,Nuclides!A:F,4,FALSE)</f>
        <v>6</v>
      </c>
      <c r="I1129" s="3" t="str">
        <f t="shared" si="108"/>
        <v>6s</v>
      </c>
      <c r="J1129" s="3">
        <f t="shared" si="109"/>
        <v>0.11552453009332421</v>
      </c>
      <c r="K1129" s="3">
        <f t="shared" si="110"/>
        <v>0</v>
      </c>
      <c r="L1129" s="3">
        <f t="shared" si="111"/>
        <v>0</v>
      </c>
      <c r="M1129" s="3" t="str">
        <f t="shared" si="112"/>
        <v>Ce124</v>
      </c>
    </row>
    <row r="1130" spans="2:13" hidden="1" x14ac:dyDescent="0.2">
      <c r="B1130" s="3">
        <v>58125</v>
      </c>
      <c r="C1130" s="3">
        <v>0</v>
      </c>
      <c r="D1130" s="3">
        <v>0</v>
      </c>
      <c r="E1130" s="3">
        <v>0</v>
      </c>
      <c r="F1130" s="3">
        <f t="shared" si="107"/>
        <v>0</v>
      </c>
      <c r="G1130" t="str">
        <f>VLOOKUP(B1130,Nuclides!A:F,5,FALSE)</f>
        <v>Ce125</v>
      </c>
      <c r="H1130">
        <f>VLOOKUP(B1130,Nuclides!A:F,4,FALSE)</f>
        <v>9.6999999999999993</v>
      </c>
      <c r="I1130" s="3" t="str">
        <f t="shared" si="108"/>
        <v>9.7s</v>
      </c>
      <c r="J1130" s="3">
        <f t="shared" si="109"/>
        <v>7.1458472222674776E-2</v>
      </c>
      <c r="K1130" s="3">
        <f t="shared" si="110"/>
        <v>0</v>
      </c>
      <c r="L1130" s="3">
        <f t="shared" si="111"/>
        <v>0</v>
      </c>
      <c r="M1130" s="3" t="str">
        <f t="shared" si="112"/>
        <v>Ce125</v>
      </c>
    </row>
    <row r="1131" spans="2:13" hidden="1" x14ac:dyDescent="0.2">
      <c r="B1131" s="3">
        <v>58126</v>
      </c>
      <c r="C1131" s="3">
        <v>0</v>
      </c>
      <c r="D1131" s="3">
        <v>0</v>
      </c>
      <c r="E1131" s="3">
        <v>0</v>
      </c>
      <c r="F1131" s="3">
        <f t="shared" si="107"/>
        <v>0</v>
      </c>
      <c r="G1131" t="str">
        <f>VLOOKUP(B1131,Nuclides!A:F,5,FALSE)</f>
        <v>Ce126</v>
      </c>
      <c r="H1131">
        <f>VLOOKUP(B1131,Nuclides!A:F,4,FALSE)</f>
        <v>51</v>
      </c>
      <c r="I1131" s="3" t="str">
        <f t="shared" si="108"/>
        <v>51s</v>
      </c>
      <c r="J1131" s="3">
        <f t="shared" si="109"/>
        <v>1.3591121187449907E-2</v>
      </c>
      <c r="K1131" s="3">
        <f t="shared" si="110"/>
        <v>0</v>
      </c>
      <c r="L1131" s="3">
        <f t="shared" si="111"/>
        <v>0</v>
      </c>
      <c r="M1131" s="3" t="str">
        <f t="shared" si="112"/>
        <v>Ce126</v>
      </c>
    </row>
    <row r="1132" spans="2:13" hidden="1" x14ac:dyDescent="0.2">
      <c r="B1132" s="3">
        <v>58127</v>
      </c>
      <c r="C1132" s="3">
        <v>0</v>
      </c>
      <c r="D1132" s="3">
        <v>0</v>
      </c>
      <c r="E1132" s="3">
        <v>0</v>
      </c>
      <c r="F1132" s="3">
        <f t="shared" si="107"/>
        <v>0</v>
      </c>
      <c r="G1132" t="str">
        <f>VLOOKUP(B1132,Nuclides!A:F,5,FALSE)</f>
        <v>Ce127</v>
      </c>
      <c r="H1132">
        <f>VLOOKUP(B1132,Nuclides!A:F,4,FALSE)</f>
        <v>34</v>
      </c>
      <c r="I1132" s="3" t="str">
        <f t="shared" si="108"/>
        <v>34s</v>
      </c>
      <c r="J1132" s="3">
        <f t="shared" si="109"/>
        <v>2.0386681781174861E-2</v>
      </c>
      <c r="K1132" s="3">
        <f t="shared" si="110"/>
        <v>0</v>
      </c>
      <c r="L1132" s="3">
        <f t="shared" si="111"/>
        <v>0</v>
      </c>
      <c r="M1132" s="3" t="str">
        <f t="shared" si="112"/>
        <v>Ce127</v>
      </c>
    </row>
    <row r="1133" spans="2:13" hidden="1" x14ac:dyDescent="0.2">
      <c r="B1133" s="3">
        <v>58128</v>
      </c>
      <c r="C1133" s="3">
        <v>0</v>
      </c>
      <c r="D1133" s="3">
        <v>0</v>
      </c>
      <c r="E1133" s="3">
        <v>0</v>
      </c>
      <c r="F1133" s="3">
        <f t="shared" si="107"/>
        <v>0</v>
      </c>
      <c r="G1133" t="str">
        <f>VLOOKUP(B1133,Nuclides!A:F,5,FALSE)</f>
        <v>Ce128</v>
      </c>
      <c r="H1133">
        <f>VLOOKUP(B1133,Nuclides!A:F,4,FALSE)</f>
        <v>235.8</v>
      </c>
      <c r="I1133" s="3" t="str">
        <f t="shared" si="108"/>
        <v>3.93min</v>
      </c>
      <c r="J1133" s="3">
        <f t="shared" si="109"/>
        <v>2.9395554731125751E-3</v>
      </c>
      <c r="K1133" s="3">
        <f t="shared" si="110"/>
        <v>0</v>
      </c>
      <c r="L1133" s="3">
        <f t="shared" si="111"/>
        <v>0</v>
      </c>
      <c r="M1133" s="3" t="str">
        <f t="shared" si="112"/>
        <v>Ce128</v>
      </c>
    </row>
    <row r="1134" spans="2:13" hidden="1" x14ac:dyDescent="0.2">
      <c r="B1134" s="3">
        <v>58129</v>
      </c>
      <c r="C1134" s="3">
        <v>0</v>
      </c>
      <c r="D1134" s="3">
        <v>0</v>
      </c>
      <c r="E1134" s="3">
        <v>0</v>
      </c>
      <c r="F1134" s="3">
        <f t="shared" si="107"/>
        <v>0</v>
      </c>
      <c r="G1134" t="str">
        <f>VLOOKUP(B1134,Nuclides!A:F,5,FALSE)</f>
        <v>Ce129</v>
      </c>
      <c r="H1134">
        <f>VLOOKUP(B1134,Nuclides!A:F,4,FALSE)</f>
        <v>210</v>
      </c>
      <c r="I1134" s="3" t="str">
        <f t="shared" si="108"/>
        <v>3.5min</v>
      </c>
      <c r="J1134" s="3">
        <f t="shared" si="109"/>
        <v>3.3007008598092634E-3</v>
      </c>
      <c r="K1134" s="3">
        <f t="shared" si="110"/>
        <v>0</v>
      </c>
      <c r="L1134" s="3">
        <f t="shared" si="111"/>
        <v>0</v>
      </c>
      <c r="M1134" s="3" t="str">
        <f t="shared" si="112"/>
        <v>Ce129</v>
      </c>
    </row>
    <row r="1135" spans="2:13" hidden="1" x14ac:dyDescent="0.2">
      <c r="B1135" s="3">
        <v>58130</v>
      </c>
      <c r="C1135" s="3">
        <v>0</v>
      </c>
      <c r="D1135" s="3">
        <v>0</v>
      </c>
      <c r="E1135" s="3">
        <v>0</v>
      </c>
      <c r="F1135" s="3">
        <f t="shared" si="107"/>
        <v>0</v>
      </c>
      <c r="G1135" t="str">
        <f>VLOOKUP(B1135,Nuclides!A:F,5,FALSE)</f>
        <v>Ce130</v>
      </c>
      <c r="H1135">
        <f>VLOOKUP(B1135,Nuclides!A:F,4,FALSE)</f>
        <v>1374</v>
      </c>
      <c r="I1135" s="3" t="str">
        <f t="shared" si="108"/>
        <v>22.9min</v>
      </c>
      <c r="J1135" s="3">
        <f t="shared" si="109"/>
        <v>5.0447393053853367E-4</v>
      </c>
      <c r="K1135" s="3">
        <f t="shared" si="110"/>
        <v>0</v>
      </c>
      <c r="L1135" s="3">
        <f t="shared" si="111"/>
        <v>0</v>
      </c>
      <c r="M1135" s="3" t="str">
        <f t="shared" si="112"/>
        <v>Ce130</v>
      </c>
    </row>
    <row r="1136" spans="2:13" hidden="1" x14ac:dyDescent="0.2">
      <c r="B1136" s="3">
        <v>58131</v>
      </c>
      <c r="C1136" s="3">
        <v>0</v>
      </c>
      <c r="D1136" s="3">
        <v>0</v>
      </c>
      <c r="E1136" s="3">
        <v>0</v>
      </c>
      <c r="F1136" s="3">
        <f t="shared" si="107"/>
        <v>0</v>
      </c>
      <c r="G1136" t="str">
        <f>VLOOKUP(B1136,Nuclides!A:F,5,FALSE)</f>
        <v>Ce131</v>
      </c>
      <c r="H1136">
        <f>VLOOKUP(B1136,Nuclides!A:F,4,FALSE)</f>
        <v>618</v>
      </c>
      <c r="I1136" s="3" t="str">
        <f t="shared" si="108"/>
        <v>10.3min</v>
      </c>
      <c r="J1136" s="3">
        <f t="shared" si="109"/>
        <v>1.1215973795468371E-3</v>
      </c>
      <c r="K1136" s="3">
        <f t="shared" si="110"/>
        <v>0</v>
      </c>
      <c r="L1136" s="3">
        <f t="shared" si="111"/>
        <v>0</v>
      </c>
      <c r="M1136" s="3" t="str">
        <f t="shared" si="112"/>
        <v>Ce131</v>
      </c>
    </row>
    <row r="1137" spans="2:13" hidden="1" x14ac:dyDescent="0.2">
      <c r="B1137" s="3">
        <v>58132</v>
      </c>
      <c r="C1137" s="3">
        <v>0</v>
      </c>
      <c r="D1137" s="3">
        <v>0</v>
      </c>
      <c r="E1137" s="3">
        <v>0</v>
      </c>
      <c r="F1137" s="3">
        <f t="shared" si="107"/>
        <v>0</v>
      </c>
      <c r="G1137" t="str">
        <f>VLOOKUP(B1137,Nuclides!A:F,5,FALSE)</f>
        <v>Ce132</v>
      </c>
      <c r="H1137">
        <f>VLOOKUP(B1137,Nuclides!A:F,4,FALSE)</f>
        <v>12636</v>
      </c>
      <c r="I1137" s="3" t="str">
        <f t="shared" si="108"/>
        <v>3.51h</v>
      </c>
      <c r="J1137" s="3">
        <f t="shared" si="109"/>
        <v>5.4854952560932673E-5</v>
      </c>
      <c r="K1137" s="3">
        <f t="shared" si="110"/>
        <v>0</v>
      </c>
      <c r="L1137" s="3">
        <f t="shared" si="111"/>
        <v>0</v>
      </c>
      <c r="M1137" s="3" t="str">
        <f t="shared" si="112"/>
        <v>Ce132</v>
      </c>
    </row>
    <row r="1138" spans="2:13" hidden="1" x14ac:dyDescent="0.2">
      <c r="B1138" s="3">
        <v>58133</v>
      </c>
      <c r="C1138" s="3">
        <v>0</v>
      </c>
      <c r="D1138" s="3">
        <v>0</v>
      </c>
      <c r="E1138" s="3">
        <v>0</v>
      </c>
      <c r="F1138" s="3">
        <f t="shared" si="107"/>
        <v>0</v>
      </c>
      <c r="G1138" t="str">
        <f>VLOOKUP(B1138,Nuclides!A:F,5,FALSE)</f>
        <v>Ce133</v>
      </c>
      <c r="H1138">
        <f>VLOOKUP(B1138,Nuclides!A:F,4,FALSE)</f>
        <v>5820</v>
      </c>
      <c r="I1138" s="3" t="str">
        <f t="shared" si="108"/>
        <v>1.62h</v>
      </c>
      <c r="J1138" s="3">
        <f t="shared" si="109"/>
        <v>1.1909745370445796E-4</v>
      </c>
      <c r="K1138" s="3">
        <f t="shared" si="110"/>
        <v>0</v>
      </c>
      <c r="L1138" s="3">
        <f t="shared" si="111"/>
        <v>0</v>
      </c>
      <c r="M1138" s="3" t="str">
        <f t="shared" si="112"/>
        <v>Ce133</v>
      </c>
    </row>
    <row r="1139" spans="2:13" hidden="1" x14ac:dyDescent="0.2">
      <c r="B1139" s="3">
        <v>58134</v>
      </c>
      <c r="C1139" s="3">
        <v>0</v>
      </c>
      <c r="D1139" s="3">
        <v>0</v>
      </c>
      <c r="E1139" s="3">
        <v>0</v>
      </c>
      <c r="F1139" s="3">
        <f t="shared" si="107"/>
        <v>0</v>
      </c>
      <c r="G1139" t="str">
        <f>VLOOKUP(B1139,Nuclides!A:F,5,FALSE)</f>
        <v>Ce134</v>
      </c>
      <c r="H1139">
        <f>VLOOKUP(B1139,Nuclides!A:F,4,FALSE)</f>
        <v>273024</v>
      </c>
      <c r="I1139" s="3" t="str">
        <f t="shared" si="108"/>
        <v>3.16d</v>
      </c>
      <c r="J1139" s="3">
        <f t="shared" si="109"/>
        <v>2.5387774721634191E-6</v>
      </c>
      <c r="K1139" s="3">
        <f t="shared" si="110"/>
        <v>0</v>
      </c>
      <c r="L1139" s="3">
        <f t="shared" si="111"/>
        <v>0</v>
      </c>
      <c r="M1139" s="3" t="str">
        <f t="shared" si="112"/>
        <v>Ce134</v>
      </c>
    </row>
    <row r="1140" spans="2:13" hidden="1" x14ac:dyDescent="0.2">
      <c r="B1140" s="3">
        <v>58135</v>
      </c>
      <c r="C1140" s="3">
        <v>0</v>
      </c>
      <c r="D1140" s="3">
        <v>0</v>
      </c>
      <c r="E1140" s="3">
        <v>0</v>
      </c>
      <c r="F1140" s="3">
        <f t="shared" si="107"/>
        <v>0</v>
      </c>
      <c r="G1140" t="str">
        <f>VLOOKUP(B1140,Nuclides!A:F,5,FALSE)</f>
        <v>Ce135</v>
      </c>
      <c r="H1140">
        <f>VLOOKUP(B1140,Nuclides!A:F,4,FALSE)</f>
        <v>63720</v>
      </c>
      <c r="I1140" s="3" t="str">
        <f t="shared" si="108"/>
        <v>17.7h</v>
      </c>
      <c r="J1140" s="3">
        <f t="shared" si="109"/>
        <v>1.0878016016320548E-5</v>
      </c>
      <c r="K1140" s="3">
        <f t="shared" si="110"/>
        <v>0</v>
      </c>
      <c r="L1140" s="3">
        <f t="shared" si="111"/>
        <v>0</v>
      </c>
      <c r="M1140" s="3" t="str">
        <f t="shared" si="112"/>
        <v>Ce135</v>
      </c>
    </row>
    <row r="1141" spans="2:13" hidden="1" x14ac:dyDescent="0.2">
      <c r="B1141" s="3">
        <v>58136</v>
      </c>
      <c r="C1141" s="3">
        <v>0</v>
      </c>
      <c r="D1141" s="3">
        <v>0</v>
      </c>
      <c r="E1141" s="3">
        <v>0</v>
      </c>
      <c r="F1141" s="3">
        <f t="shared" si="107"/>
        <v>0</v>
      </c>
      <c r="G1141" t="str">
        <f>VLOOKUP(B1141,Nuclides!A:F,5,FALSE)</f>
        <v>Ce136</v>
      </c>
      <c r="H1141">
        <f>VLOOKUP(B1141,Nuclides!A:F,4,FALSE)</f>
        <v>2.209032E+21</v>
      </c>
      <c r="I1141" s="3" t="str">
        <f t="shared" si="108"/>
        <v>70047945205479.5y</v>
      </c>
      <c r="J1141" s="3">
        <f t="shared" si="109"/>
        <v>3.1377869608043036E-22</v>
      </c>
      <c r="K1141" s="3">
        <f t="shared" si="110"/>
        <v>0</v>
      </c>
      <c r="L1141" s="3">
        <f t="shared" si="111"/>
        <v>0</v>
      </c>
      <c r="M1141" s="3" t="str">
        <f t="shared" si="112"/>
        <v>Ce136</v>
      </c>
    </row>
    <row r="1142" spans="2:13" hidden="1" x14ac:dyDescent="0.2">
      <c r="B1142" s="3">
        <v>58137</v>
      </c>
      <c r="C1142" s="3">
        <v>0</v>
      </c>
      <c r="D1142" s="3">
        <v>0</v>
      </c>
      <c r="E1142" s="3">
        <v>0</v>
      </c>
      <c r="F1142" s="3">
        <f t="shared" si="107"/>
        <v>0</v>
      </c>
      <c r="G1142" t="str">
        <f>VLOOKUP(B1142,Nuclides!A:F,5,FALSE)</f>
        <v>Ce137</v>
      </c>
      <c r="H1142">
        <f>VLOOKUP(B1142,Nuclides!A:F,4,FALSE)</f>
        <v>32400</v>
      </c>
      <c r="I1142" s="3" t="str">
        <f t="shared" si="108"/>
        <v>9h</v>
      </c>
      <c r="J1142" s="3">
        <f t="shared" si="109"/>
        <v>2.1393431498763742E-5</v>
      </c>
      <c r="K1142" s="3">
        <f t="shared" si="110"/>
        <v>0</v>
      </c>
      <c r="L1142" s="3">
        <f t="shared" si="111"/>
        <v>0</v>
      </c>
      <c r="M1142" s="3" t="str">
        <f t="shared" si="112"/>
        <v>Ce137</v>
      </c>
    </row>
    <row r="1143" spans="2:13" hidden="1" x14ac:dyDescent="0.2">
      <c r="B1143" s="3">
        <v>58138</v>
      </c>
      <c r="C1143" s="3">
        <v>0</v>
      </c>
      <c r="D1143" s="3">
        <v>0</v>
      </c>
      <c r="E1143" s="3">
        <v>0</v>
      </c>
      <c r="F1143" s="3">
        <f t="shared" si="107"/>
        <v>0</v>
      </c>
      <c r="G1143" t="str">
        <f>VLOOKUP(B1143,Nuclides!A:F,5,FALSE)</f>
        <v>Ce138</v>
      </c>
      <c r="H1143">
        <f>VLOOKUP(B1143,Nuclides!A:F,4,FALSE)</f>
        <v>2.8401840000000003E+21</v>
      </c>
      <c r="I1143" s="3" t="str">
        <f t="shared" si="108"/>
        <v>90061643835616.5y</v>
      </c>
      <c r="J1143" s="3">
        <f t="shared" si="109"/>
        <v>2.4405009695144583E-22</v>
      </c>
      <c r="K1143" s="3">
        <f t="shared" si="110"/>
        <v>0</v>
      </c>
      <c r="L1143" s="3">
        <f t="shared" si="111"/>
        <v>0</v>
      </c>
      <c r="M1143" s="3" t="str">
        <f t="shared" si="112"/>
        <v>Ce138</v>
      </c>
    </row>
    <row r="1144" spans="2:13" hidden="1" x14ac:dyDescent="0.2">
      <c r="B1144" s="3">
        <v>58139</v>
      </c>
      <c r="C1144" s="3">
        <v>0</v>
      </c>
      <c r="D1144" s="3">
        <v>0</v>
      </c>
      <c r="E1144" s="3">
        <v>0</v>
      </c>
      <c r="F1144" s="3">
        <f t="shared" si="107"/>
        <v>0</v>
      </c>
      <c r="G1144" t="str">
        <f>VLOOKUP(B1144,Nuclides!A:F,5,FALSE)</f>
        <v>Ce139</v>
      </c>
      <c r="H1144">
        <f>VLOOKUP(B1144,Nuclides!A:F,4,FALSE)</f>
        <v>11892182.3999999</v>
      </c>
      <c r="I1144" s="3" t="str">
        <f t="shared" si="108"/>
        <v>137.64d</v>
      </c>
      <c r="J1144" s="3">
        <f t="shared" si="109"/>
        <v>5.8285952674250198E-8</v>
      </c>
      <c r="K1144" s="3">
        <f t="shared" si="110"/>
        <v>0</v>
      </c>
      <c r="L1144" s="3">
        <f t="shared" si="111"/>
        <v>0</v>
      </c>
      <c r="M1144" s="3" t="str">
        <f t="shared" si="112"/>
        <v>Ce139</v>
      </c>
    </row>
    <row r="1145" spans="2:13" hidden="1" x14ac:dyDescent="0.2">
      <c r="B1145" s="3">
        <v>58140</v>
      </c>
      <c r="C1145" s="3">
        <v>0</v>
      </c>
      <c r="D1145" s="3">
        <v>0</v>
      </c>
      <c r="E1145" s="3">
        <v>0</v>
      </c>
      <c r="F1145" s="3">
        <f t="shared" si="107"/>
        <v>0</v>
      </c>
      <c r="G1145" t="str">
        <f>VLOOKUP(B1145,Nuclides!A:F,5,FALSE)</f>
        <v>Ce140</v>
      </c>
      <c r="H1145" t="str">
        <f>VLOOKUP(B1145,Nuclides!A:F,4,FALSE)</f>
        <v>STABLE</v>
      </c>
      <c r="I1145" s="3" t="str">
        <f t="shared" si="108"/>
        <v>STABLE</v>
      </c>
      <c r="J1145" s="3" t="e">
        <f t="shared" si="109"/>
        <v>#VALUE!</v>
      </c>
      <c r="K1145" s="3" t="e">
        <f t="shared" si="110"/>
        <v>#VALUE!</v>
      </c>
      <c r="L1145" s="3" t="e">
        <f t="shared" si="111"/>
        <v>#VALUE!</v>
      </c>
      <c r="M1145" s="3" t="str">
        <f t="shared" si="112"/>
        <v>Ce140</v>
      </c>
    </row>
    <row r="1146" spans="2:13" hidden="1" x14ac:dyDescent="0.2">
      <c r="B1146" s="3">
        <v>58141</v>
      </c>
      <c r="C1146" s="3">
        <v>0</v>
      </c>
      <c r="D1146" s="3">
        <v>0</v>
      </c>
      <c r="E1146" s="3">
        <v>0</v>
      </c>
      <c r="F1146" s="3">
        <f t="shared" si="107"/>
        <v>0</v>
      </c>
      <c r="G1146" t="str">
        <f>VLOOKUP(B1146,Nuclides!A:F,5,FALSE)</f>
        <v>Ce141</v>
      </c>
      <c r="H1146">
        <f>VLOOKUP(B1146,Nuclides!A:F,4,FALSE)</f>
        <v>2808950.4</v>
      </c>
      <c r="I1146" s="3" t="str">
        <f t="shared" si="108"/>
        <v>32.51d</v>
      </c>
      <c r="J1146" s="3">
        <f t="shared" si="109"/>
        <v>2.4676376648015759E-7</v>
      </c>
      <c r="K1146" s="3">
        <f t="shared" si="110"/>
        <v>0</v>
      </c>
      <c r="L1146" s="3">
        <f t="shared" si="111"/>
        <v>0</v>
      </c>
      <c r="M1146" s="3" t="str">
        <f t="shared" si="112"/>
        <v>Ce141</v>
      </c>
    </row>
    <row r="1147" spans="2:13" hidden="1" x14ac:dyDescent="0.2">
      <c r="B1147" s="3">
        <v>58142</v>
      </c>
      <c r="C1147" s="3">
        <v>0</v>
      </c>
      <c r="D1147" s="3">
        <v>0</v>
      </c>
      <c r="E1147" s="3">
        <v>0</v>
      </c>
      <c r="F1147" s="3">
        <f t="shared" si="107"/>
        <v>0</v>
      </c>
      <c r="G1147" t="str">
        <f>VLOOKUP(B1147,Nuclides!A:F,5,FALSE)</f>
        <v>Ce142</v>
      </c>
      <c r="H1147">
        <f>VLOOKUP(B1147,Nuclides!A:F,4,FALSE)</f>
        <v>1.57788E+24</v>
      </c>
      <c r="I1147" s="3" t="str">
        <f t="shared" si="108"/>
        <v>50034246575342500y</v>
      </c>
      <c r="J1147" s="3">
        <f t="shared" si="109"/>
        <v>4.3929017451260252E-25</v>
      </c>
      <c r="K1147" s="3">
        <f t="shared" si="110"/>
        <v>0</v>
      </c>
      <c r="L1147" s="3">
        <f t="shared" si="111"/>
        <v>0</v>
      </c>
      <c r="M1147" s="3" t="str">
        <f t="shared" si="112"/>
        <v>Ce142</v>
      </c>
    </row>
    <row r="1148" spans="2:13" hidden="1" x14ac:dyDescent="0.2">
      <c r="B1148" s="3">
        <v>58143</v>
      </c>
      <c r="C1148" s="3">
        <v>0</v>
      </c>
      <c r="D1148" s="3">
        <v>0</v>
      </c>
      <c r="E1148" s="3">
        <v>0</v>
      </c>
      <c r="F1148" s="3">
        <f t="shared" si="107"/>
        <v>0</v>
      </c>
      <c r="G1148" t="str">
        <f>VLOOKUP(B1148,Nuclides!A:F,5,FALSE)</f>
        <v>Ce143</v>
      </c>
      <c r="H1148">
        <f>VLOOKUP(B1148,Nuclides!A:F,4,FALSE)</f>
        <v>118940.4</v>
      </c>
      <c r="I1148" s="3" t="str">
        <f t="shared" si="108"/>
        <v>1.38d</v>
      </c>
      <c r="J1148" s="3">
        <f t="shared" si="109"/>
        <v>5.8276849628885168E-6</v>
      </c>
      <c r="K1148" s="3">
        <f t="shared" si="110"/>
        <v>0</v>
      </c>
      <c r="L1148" s="3">
        <f t="shared" si="111"/>
        <v>0</v>
      </c>
      <c r="M1148" s="3" t="str">
        <f t="shared" si="112"/>
        <v>Ce143</v>
      </c>
    </row>
    <row r="1149" spans="2:13" hidden="1" x14ac:dyDescent="0.2">
      <c r="B1149" s="3">
        <v>58144</v>
      </c>
      <c r="C1149" s="3">
        <v>0</v>
      </c>
      <c r="D1149" s="3">
        <v>0</v>
      </c>
      <c r="E1149" s="3">
        <v>0</v>
      </c>
      <c r="F1149" s="3">
        <f t="shared" si="107"/>
        <v>0</v>
      </c>
      <c r="G1149" t="str">
        <f>VLOOKUP(B1149,Nuclides!A:F,5,FALSE)</f>
        <v>Ce144</v>
      </c>
      <c r="H1149">
        <f>VLOOKUP(B1149,Nuclides!A:F,4,FALSE)</f>
        <v>24616224</v>
      </c>
      <c r="I1149" s="3" t="str">
        <f t="shared" si="108"/>
        <v>284.91d</v>
      </c>
      <c r="J1149" s="3">
        <f t="shared" si="109"/>
        <v>2.8158144017536781E-8</v>
      </c>
      <c r="K1149" s="3">
        <f t="shared" si="110"/>
        <v>0</v>
      </c>
      <c r="L1149" s="3">
        <f t="shared" si="111"/>
        <v>0</v>
      </c>
      <c r="M1149" s="3" t="str">
        <f t="shared" si="112"/>
        <v>Ce144</v>
      </c>
    </row>
    <row r="1150" spans="2:13" hidden="1" x14ac:dyDescent="0.2">
      <c r="B1150" s="3">
        <v>58145</v>
      </c>
      <c r="C1150" s="3">
        <v>0</v>
      </c>
      <c r="D1150" s="3">
        <v>0</v>
      </c>
      <c r="E1150" s="3">
        <v>0</v>
      </c>
      <c r="F1150" s="3">
        <f t="shared" si="107"/>
        <v>0</v>
      </c>
      <c r="G1150" t="str">
        <f>VLOOKUP(B1150,Nuclides!A:F,5,FALSE)</f>
        <v>Ce145</v>
      </c>
      <c r="H1150">
        <f>VLOOKUP(B1150,Nuclides!A:F,4,FALSE)</f>
        <v>180.6</v>
      </c>
      <c r="I1150" s="3" t="str">
        <f t="shared" si="108"/>
        <v>3.01min</v>
      </c>
      <c r="J1150" s="3">
        <f t="shared" si="109"/>
        <v>3.8380242555921666E-3</v>
      </c>
      <c r="K1150" s="3">
        <f t="shared" si="110"/>
        <v>0</v>
      </c>
      <c r="L1150" s="3">
        <f t="shared" si="111"/>
        <v>0</v>
      </c>
      <c r="M1150" s="3" t="str">
        <f t="shared" si="112"/>
        <v>Ce145</v>
      </c>
    </row>
    <row r="1151" spans="2:13" hidden="1" x14ac:dyDescent="0.2">
      <c r="B1151" s="3">
        <v>58146</v>
      </c>
      <c r="C1151" s="3">
        <v>0</v>
      </c>
      <c r="D1151" s="3">
        <v>0</v>
      </c>
      <c r="E1151" s="3">
        <v>0</v>
      </c>
      <c r="F1151" s="3">
        <f t="shared" si="107"/>
        <v>0</v>
      </c>
      <c r="G1151" t="str">
        <f>VLOOKUP(B1151,Nuclides!A:F,5,FALSE)</f>
        <v>Ce146</v>
      </c>
      <c r="H1151">
        <f>VLOOKUP(B1151,Nuclides!A:F,4,FALSE)</f>
        <v>809.4</v>
      </c>
      <c r="I1151" s="3" t="str">
        <f t="shared" si="108"/>
        <v>13.49min</v>
      </c>
      <c r="J1151" s="3">
        <f t="shared" si="109"/>
        <v>8.5637160929076517E-4</v>
      </c>
      <c r="K1151" s="3">
        <f t="shared" si="110"/>
        <v>0</v>
      </c>
      <c r="L1151" s="3">
        <f t="shared" si="111"/>
        <v>0</v>
      </c>
      <c r="M1151" s="3" t="str">
        <f t="shared" si="112"/>
        <v>Ce146</v>
      </c>
    </row>
    <row r="1152" spans="2:13" hidden="1" x14ac:dyDescent="0.2">
      <c r="B1152" s="3">
        <v>58147</v>
      </c>
      <c r="C1152" s="3">
        <v>0</v>
      </c>
      <c r="D1152" s="3">
        <v>0</v>
      </c>
      <c r="E1152" s="3">
        <v>0</v>
      </c>
      <c r="F1152" s="3">
        <f t="shared" si="107"/>
        <v>0</v>
      </c>
      <c r="G1152" t="str">
        <f>VLOOKUP(B1152,Nuclides!A:F,5,FALSE)</f>
        <v>Ce147</v>
      </c>
      <c r="H1152">
        <f>VLOOKUP(B1152,Nuclides!A:F,4,FALSE)</f>
        <v>56.4</v>
      </c>
      <c r="I1152" s="3" t="str">
        <f t="shared" si="108"/>
        <v>56.4s</v>
      </c>
      <c r="J1152" s="3">
        <f t="shared" si="109"/>
        <v>1.2289843626949385E-2</v>
      </c>
      <c r="K1152" s="3">
        <f t="shared" si="110"/>
        <v>0</v>
      </c>
      <c r="L1152" s="3">
        <f t="shared" si="111"/>
        <v>0</v>
      </c>
      <c r="M1152" s="3" t="str">
        <f t="shared" si="112"/>
        <v>Ce147</v>
      </c>
    </row>
    <row r="1153" spans="2:13" hidden="1" x14ac:dyDescent="0.2">
      <c r="B1153" s="3">
        <v>58148</v>
      </c>
      <c r="C1153" s="3">
        <v>0</v>
      </c>
      <c r="D1153" s="3">
        <v>0</v>
      </c>
      <c r="E1153" s="3">
        <v>0</v>
      </c>
      <c r="F1153" s="3">
        <f t="shared" si="107"/>
        <v>0</v>
      </c>
      <c r="G1153" t="str">
        <f>VLOOKUP(B1153,Nuclides!A:F,5,FALSE)</f>
        <v>Ce148</v>
      </c>
      <c r="H1153">
        <f>VLOOKUP(B1153,Nuclides!A:F,4,FALSE)</f>
        <v>56.8</v>
      </c>
      <c r="I1153" s="3" t="str">
        <f t="shared" si="108"/>
        <v>56.8s</v>
      </c>
      <c r="J1153" s="3">
        <f t="shared" si="109"/>
        <v>1.2203295432393403E-2</v>
      </c>
      <c r="K1153" s="3">
        <f t="shared" si="110"/>
        <v>0</v>
      </c>
      <c r="L1153" s="3">
        <f t="shared" si="111"/>
        <v>0</v>
      </c>
      <c r="M1153" s="3" t="str">
        <f t="shared" si="112"/>
        <v>Ce148</v>
      </c>
    </row>
    <row r="1154" spans="2:13" hidden="1" x14ac:dyDescent="0.2">
      <c r="B1154" s="3">
        <v>58149</v>
      </c>
      <c r="C1154" s="3">
        <v>0</v>
      </c>
      <c r="D1154" s="3">
        <v>0</v>
      </c>
      <c r="E1154" s="3">
        <v>0</v>
      </c>
      <c r="F1154" s="3">
        <f t="shared" si="107"/>
        <v>0</v>
      </c>
      <c r="G1154" t="str">
        <f>VLOOKUP(B1154,Nuclides!A:F,5,FALSE)</f>
        <v>Ce149</v>
      </c>
      <c r="H1154">
        <f>VLOOKUP(B1154,Nuclides!A:F,4,FALSE)</f>
        <v>5.3</v>
      </c>
      <c r="I1154" s="3" t="str">
        <f t="shared" si="108"/>
        <v>5.3s</v>
      </c>
      <c r="J1154" s="3">
        <f t="shared" si="109"/>
        <v>0.1307824868981029</v>
      </c>
      <c r="K1154" s="3">
        <f t="shared" si="110"/>
        <v>0</v>
      </c>
      <c r="L1154" s="3">
        <f t="shared" si="111"/>
        <v>0</v>
      </c>
      <c r="M1154" s="3" t="str">
        <f t="shared" si="112"/>
        <v>Ce149</v>
      </c>
    </row>
    <row r="1155" spans="2:13" hidden="1" x14ac:dyDescent="0.2">
      <c r="B1155" s="3">
        <v>58150</v>
      </c>
      <c r="C1155" s="3">
        <v>0</v>
      </c>
      <c r="D1155" s="3">
        <v>0</v>
      </c>
      <c r="E1155" s="3">
        <v>0</v>
      </c>
      <c r="F1155" s="3">
        <f t="shared" si="107"/>
        <v>0</v>
      </c>
      <c r="G1155" t="str">
        <f>VLOOKUP(B1155,Nuclides!A:F,5,FALSE)</f>
        <v>Ce150</v>
      </c>
      <c r="H1155">
        <f>VLOOKUP(B1155,Nuclides!A:F,4,FALSE)</f>
        <v>4</v>
      </c>
      <c r="I1155" s="3" t="str">
        <f t="shared" si="108"/>
        <v>4s</v>
      </c>
      <c r="J1155" s="3">
        <f t="shared" si="109"/>
        <v>0.17328679513998632</v>
      </c>
      <c r="K1155" s="3">
        <f t="shared" si="110"/>
        <v>0</v>
      </c>
      <c r="L1155" s="3">
        <f t="shared" si="111"/>
        <v>0</v>
      </c>
      <c r="M1155" s="3" t="str">
        <f t="shared" si="112"/>
        <v>Ce150</v>
      </c>
    </row>
    <row r="1156" spans="2:13" hidden="1" x14ac:dyDescent="0.2">
      <c r="B1156" s="3">
        <v>58151</v>
      </c>
      <c r="C1156" s="3">
        <v>0</v>
      </c>
      <c r="D1156" s="3">
        <v>0</v>
      </c>
      <c r="E1156" s="3">
        <v>0</v>
      </c>
      <c r="F1156" s="3">
        <f t="shared" si="107"/>
        <v>0</v>
      </c>
      <c r="G1156" t="str">
        <f>VLOOKUP(B1156,Nuclides!A:F,5,FALSE)</f>
        <v>Ce151</v>
      </c>
      <c r="H1156">
        <f>VLOOKUP(B1156,Nuclides!A:F,4,FALSE)</f>
        <v>1.76</v>
      </c>
      <c r="I1156" s="3" t="str">
        <f t="shared" si="108"/>
        <v>1.76s</v>
      </c>
      <c r="J1156" s="3">
        <f t="shared" si="109"/>
        <v>0.39383362531815075</v>
      </c>
      <c r="K1156" s="3">
        <f t="shared" si="110"/>
        <v>0</v>
      </c>
      <c r="L1156" s="3">
        <f t="shared" si="111"/>
        <v>0</v>
      </c>
      <c r="M1156" s="3" t="str">
        <f t="shared" si="112"/>
        <v>Ce151</v>
      </c>
    </row>
    <row r="1157" spans="2:13" hidden="1" x14ac:dyDescent="0.2">
      <c r="B1157" s="3">
        <v>59129</v>
      </c>
      <c r="C1157" s="3">
        <v>0</v>
      </c>
      <c r="D1157" s="3">
        <v>0</v>
      </c>
      <c r="E1157" s="3">
        <v>0</v>
      </c>
      <c r="F1157" s="3">
        <f t="shared" ref="F1157:F1220" si="113">SUM(C1157:E1157)</f>
        <v>0</v>
      </c>
      <c r="G1157" t="str">
        <f>VLOOKUP(B1157,Nuclides!A:F,5,FALSE)</f>
        <v>Pr129</v>
      </c>
      <c r="H1157">
        <f>VLOOKUP(B1157,Nuclides!A:F,4,FALSE)</f>
        <v>30</v>
      </c>
      <c r="I1157" s="3" t="str">
        <f t="shared" ref="I1157:I1220" si="114">IF(H1157="STABLE", "STABLE", IF(H1157&lt;60, H1157&amp;"s", IF(H1157&lt;3600, ROUND(H1157/60,2)&amp;"min", IF(H1157&lt;86400, ROUND(H1157/3600,2)&amp;"h", IF(H1157&lt;31536000, ROUND(H1157/86400,2)&amp;"d", ROUND(H1157/31536000,2)&amp;"y")))))</f>
        <v>30s</v>
      </c>
      <c r="J1157" s="3">
        <f t="shared" ref="J1157:J1220" si="115">LN(2)/H1157</f>
        <v>2.3104906018664842E-2</v>
      </c>
      <c r="K1157" s="3">
        <f t="shared" ref="K1157:K1220" si="116">10*F1157*(1-EXP(-J1157*600))*6240000000000</f>
        <v>0</v>
      </c>
      <c r="L1157" s="3">
        <f t="shared" ref="L1157:L1220" si="117">EXP(-J1157*30*60)*K1157</f>
        <v>0</v>
      </c>
      <c r="M1157" s="3" t="str">
        <f t="shared" ref="M1157:M1220" si="118">G1157</f>
        <v>Pr129</v>
      </c>
    </row>
    <row r="1158" spans="2:13" hidden="1" x14ac:dyDescent="0.2">
      <c r="B1158" s="3">
        <v>59130</v>
      </c>
      <c r="C1158" s="3">
        <v>0</v>
      </c>
      <c r="D1158" s="3">
        <v>0</v>
      </c>
      <c r="E1158" s="3">
        <v>0</v>
      </c>
      <c r="F1158" s="3">
        <f t="shared" si="113"/>
        <v>0</v>
      </c>
      <c r="G1158" t="str">
        <f>VLOOKUP(B1158,Nuclides!A:F,5,FALSE)</f>
        <v>Pr130</v>
      </c>
      <c r="H1158">
        <f>VLOOKUP(B1158,Nuclides!A:F,4,FALSE)</f>
        <v>40</v>
      </c>
      <c r="I1158" s="3" t="str">
        <f t="shared" si="114"/>
        <v>40s</v>
      </c>
      <c r="J1158" s="3">
        <f t="shared" si="115"/>
        <v>1.7328679513998631E-2</v>
      </c>
      <c r="K1158" s="3">
        <f t="shared" si="116"/>
        <v>0</v>
      </c>
      <c r="L1158" s="3">
        <f t="shared" si="117"/>
        <v>0</v>
      </c>
      <c r="M1158" s="3" t="str">
        <f t="shared" si="118"/>
        <v>Pr130</v>
      </c>
    </row>
    <row r="1159" spans="2:13" hidden="1" x14ac:dyDescent="0.2">
      <c r="B1159" s="3">
        <v>59131</v>
      </c>
      <c r="C1159" s="3">
        <v>0</v>
      </c>
      <c r="D1159" s="3">
        <v>0</v>
      </c>
      <c r="E1159" s="3">
        <v>0</v>
      </c>
      <c r="F1159" s="3">
        <f t="shared" si="113"/>
        <v>0</v>
      </c>
      <c r="G1159" t="str">
        <f>VLOOKUP(B1159,Nuclides!A:F,5,FALSE)</f>
        <v>Pr131</v>
      </c>
      <c r="H1159">
        <f>VLOOKUP(B1159,Nuclides!A:F,4,FALSE)</f>
        <v>90.6</v>
      </c>
      <c r="I1159" s="3" t="str">
        <f t="shared" si="114"/>
        <v>1.51min</v>
      </c>
      <c r="J1159" s="3">
        <f t="shared" si="115"/>
        <v>7.650631132008227E-3</v>
      </c>
      <c r="K1159" s="3">
        <f t="shared" si="116"/>
        <v>0</v>
      </c>
      <c r="L1159" s="3">
        <f t="shared" si="117"/>
        <v>0</v>
      </c>
      <c r="M1159" s="3" t="str">
        <f t="shared" si="118"/>
        <v>Pr131</v>
      </c>
    </row>
    <row r="1160" spans="2:13" hidden="1" x14ac:dyDescent="0.2">
      <c r="B1160" s="3">
        <v>59132</v>
      </c>
      <c r="C1160" s="3">
        <v>0</v>
      </c>
      <c r="D1160" s="3">
        <v>0</v>
      </c>
      <c r="E1160" s="3">
        <v>0</v>
      </c>
      <c r="F1160" s="3">
        <f t="shared" si="113"/>
        <v>0</v>
      </c>
      <c r="G1160" t="str">
        <f>VLOOKUP(B1160,Nuclides!A:F,5,FALSE)</f>
        <v>Pr132</v>
      </c>
      <c r="H1160">
        <f>VLOOKUP(B1160,Nuclides!A:F,4,FALSE)</f>
        <v>96</v>
      </c>
      <c r="I1160" s="3" t="str">
        <f t="shared" si="114"/>
        <v>1.6min</v>
      </c>
      <c r="J1160" s="3">
        <f t="shared" si="115"/>
        <v>7.2202831308327631E-3</v>
      </c>
      <c r="K1160" s="3">
        <f t="shared" si="116"/>
        <v>0</v>
      </c>
      <c r="L1160" s="3">
        <f t="shared" si="117"/>
        <v>0</v>
      </c>
      <c r="M1160" s="3" t="str">
        <f t="shared" si="118"/>
        <v>Pr132</v>
      </c>
    </row>
    <row r="1161" spans="2:13" hidden="1" x14ac:dyDescent="0.2">
      <c r="B1161" s="3">
        <v>59133</v>
      </c>
      <c r="C1161" s="3">
        <v>0</v>
      </c>
      <c r="D1161" s="3">
        <v>0</v>
      </c>
      <c r="E1161" s="3">
        <v>0</v>
      </c>
      <c r="F1161" s="3">
        <f t="shared" si="113"/>
        <v>0</v>
      </c>
      <c r="G1161" t="str">
        <f>VLOOKUP(B1161,Nuclides!A:F,5,FALSE)</f>
        <v>Pr133</v>
      </c>
      <c r="H1161">
        <f>VLOOKUP(B1161,Nuclides!A:F,4,FALSE)</f>
        <v>390</v>
      </c>
      <c r="I1161" s="3" t="str">
        <f t="shared" si="114"/>
        <v>6.5min</v>
      </c>
      <c r="J1161" s="3">
        <f t="shared" si="115"/>
        <v>1.7773004629742187E-3</v>
      </c>
      <c r="K1161" s="3">
        <f t="shared" si="116"/>
        <v>0</v>
      </c>
      <c r="L1161" s="3">
        <f t="shared" si="117"/>
        <v>0</v>
      </c>
      <c r="M1161" s="3" t="str">
        <f t="shared" si="118"/>
        <v>Pr133</v>
      </c>
    </row>
    <row r="1162" spans="2:13" hidden="1" x14ac:dyDescent="0.2">
      <c r="B1162" s="3">
        <v>59134</v>
      </c>
      <c r="C1162" s="3">
        <v>0</v>
      </c>
      <c r="D1162" s="3">
        <v>0</v>
      </c>
      <c r="E1162" s="3">
        <v>0</v>
      </c>
      <c r="F1162" s="3">
        <f t="shared" si="113"/>
        <v>0</v>
      </c>
      <c r="G1162" t="str">
        <f>VLOOKUP(B1162,Nuclides!A:F,5,FALSE)</f>
        <v>Pr134</v>
      </c>
      <c r="H1162">
        <f>VLOOKUP(B1162,Nuclides!A:F,4,FALSE)</f>
        <v>660</v>
      </c>
      <c r="I1162" s="3" t="str">
        <f t="shared" si="114"/>
        <v>11min</v>
      </c>
      <c r="J1162" s="3">
        <f t="shared" si="115"/>
        <v>1.0502230008484019E-3</v>
      </c>
      <c r="K1162" s="3">
        <f t="shared" si="116"/>
        <v>0</v>
      </c>
      <c r="L1162" s="3">
        <f t="shared" si="117"/>
        <v>0</v>
      </c>
      <c r="M1162" s="3" t="str">
        <f t="shared" si="118"/>
        <v>Pr134</v>
      </c>
    </row>
    <row r="1163" spans="2:13" hidden="1" x14ac:dyDescent="0.2">
      <c r="B1163" s="3">
        <v>59135</v>
      </c>
      <c r="C1163" s="3">
        <v>0</v>
      </c>
      <c r="D1163" s="3">
        <v>0</v>
      </c>
      <c r="E1163" s="3">
        <v>0</v>
      </c>
      <c r="F1163" s="3">
        <f t="shared" si="113"/>
        <v>0</v>
      </c>
      <c r="G1163" t="str">
        <f>VLOOKUP(B1163,Nuclides!A:F,5,FALSE)</f>
        <v>Pr135</v>
      </c>
      <c r="H1163">
        <f>VLOOKUP(B1163,Nuclides!A:F,4,FALSE)</f>
        <v>1440</v>
      </c>
      <c r="I1163" s="3" t="str">
        <f t="shared" si="114"/>
        <v>24min</v>
      </c>
      <c r="J1163" s="3">
        <f t="shared" si="115"/>
        <v>4.8135220872218423E-4</v>
      </c>
      <c r="K1163" s="3">
        <f t="shared" si="116"/>
        <v>0</v>
      </c>
      <c r="L1163" s="3">
        <f t="shared" si="117"/>
        <v>0</v>
      </c>
      <c r="M1163" s="3" t="str">
        <f t="shared" si="118"/>
        <v>Pr135</v>
      </c>
    </row>
    <row r="1164" spans="2:13" hidden="1" x14ac:dyDescent="0.2">
      <c r="B1164" s="3">
        <v>59136</v>
      </c>
      <c r="C1164" s="3">
        <v>0</v>
      </c>
      <c r="D1164" s="3">
        <v>0</v>
      </c>
      <c r="E1164" s="3">
        <v>0</v>
      </c>
      <c r="F1164" s="3">
        <f t="shared" si="113"/>
        <v>0</v>
      </c>
      <c r="G1164" t="str">
        <f>VLOOKUP(B1164,Nuclides!A:F,5,FALSE)</f>
        <v>Pr136</v>
      </c>
      <c r="H1164">
        <f>VLOOKUP(B1164,Nuclides!A:F,4,FALSE)</f>
        <v>786</v>
      </c>
      <c r="I1164" s="3" t="str">
        <f t="shared" si="114"/>
        <v>13.1min</v>
      </c>
      <c r="J1164" s="3">
        <f t="shared" si="115"/>
        <v>8.8186664193377266E-4</v>
      </c>
      <c r="K1164" s="3">
        <f t="shared" si="116"/>
        <v>0</v>
      </c>
      <c r="L1164" s="3">
        <f t="shared" si="117"/>
        <v>0</v>
      </c>
      <c r="M1164" s="3" t="str">
        <f t="shared" si="118"/>
        <v>Pr136</v>
      </c>
    </row>
    <row r="1165" spans="2:13" hidden="1" x14ac:dyDescent="0.2">
      <c r="B1165" s="3">
        <v>59137</v>
      </c>
      <c r="C1165" s="3">
        <v>0</v>
      </c>
      <c r="D1165" s="3">
        <v>0</v>
      </c>
      <c r="E1165" s="3">
        <v>0</v>
      </c>
      <c r="F1165" s="3">
        <f t="shared" si="113"/>
        <v>0</v>
      </c>
      <c r="G1165" t="str">
        <f>VLOOKUP(B1165,Nuclides!A:F,5,FALSE)</f>
        <v>Pr137</v>
      </c>
      <c r="H1165">
        <f>VLOOKUP(B1165,Nuclides!A:F,4,FALSE)</f>
        <v>4608</v>
      </c>
      <c r="I1165" s="3" t="str">
        <f t="shared" si="114"/>
        <v>1.28h</v>
      </c>
      <c r="J1165" s="3">
        <f t="shared" si="115"/>
        <v>1.5042256522568257E-4</v>
      </c>
      <c r="K1165" s="3">
        <f t="shared" si="116"/>
        <v>0</v>
      </c>
      <c r="L1165" s="3">
        <f t="shared" si="117"/>
        <v>0</v>
      </c>
      <c r="M1165" s="3" t="str">
        <f t="shared" si="118"/>
        <v>Pr137</v>
      </c>
    </row>
    <row r="1166" spans="2:13" hidden="1" x14ac:dyDescent="0.2">
      <c r="B1166" s="3">
        <v>59138</v>
      </c>
      <c r="C1166" s="3">
        <v>0</v>
      </c>
      <c r="D1166" s="3">
        <v>0</v>
      </c>
      <c r="E1166" s="3">
        <v>0</v>
      </c>
      <c r="F1166" s="3">
        <f t="shared" si="113"/>
        <v>0</v>
      </c>
      <c r="G1166" t="str">
        <f>VLOOKUP(B1166,Nuclides!A:F,5,FALSE)</f>
        <v>Pr138</v>
      </c>
      <c r="H1166">
        <f>VLOOKUP(B1166,Nuclides!A:F,4,FALSE)</f>
        <v>87</v>
      </c>
      <c r="I1166" s="3" t="str">
        <f t="shared" si="114"/>
        <v>1.45min</v>
      </c>
      <c r="J1166" s="3">
        <f t="shared" si="115"/>
        <v>7.9672089719533944E-3</v>
      </c>
      <c r="K1166" s="3">
        <f t="shared" si="116"/>
        <v>0</v>
      </c>
      <c r="L1166" s="3">
        <f t="shared" si="117"/>
        <v>0</v>
      </c>
      <c r="M1166" s="3" t="str">
        <f t="shared" si="118"/>
        <v>Pr138</v>
      </c>
    </row>
    <row r="1167" spans="2:13" hidden="1" x14ac:dyDescent="0.2">
      <c r="B1167" s="3">
        <v>59139</v>
      </c>
      <c r="C1167" s="3">
        <v>0</v>
      </c>
      <c r="D1167" s="3">
        <v>0</v>
      </c>
      <c r="E1167" s="3">
        <v>0</v>
      </c>
      <c r="F1167" s="3">
        <f t="shared" si="113"/>
        <v>0</v>
      </c>
      <c r="G1167" t="str">
        <f>VLOOKUP(B1167,Nuclides!A:F,5,FALSE)</f>
        <v>Pr139</v>
      </c>
      <c r="H1167">
        <f>VLOOKUP(B1167,Nuclides!A:F,4,FALSE)</f>
        <v>15876</v>
      </c>
      <c r="I1167" s="3" t="str">
        <f t="shared" si="114"/>
        <v>4.41h</v>
      </c>
      <c r="J1167" s="3">
        <f t="shared" si="115"/>
        <v>4.3660064283191311E-5</v>
      </c>
      <c r="K1167" s="3">
        <f t="shared" si="116"/>
        <v>0</v>
      </c>
      <c r="L1167" s="3">
        <f t="shared" si="117"/>
        <v>0</v>
      </c>
      <c r="M1167" s="3" t="str">
        <f t="shared" si="118"/>
        <v>Pr139</v>
      </c>
    </row>
    <row r="1168" spans="2:13" hidden="1" x14ac:dyDescent="0.2">
      <c r="B1168" s="3">
        <v>59140</v>
      </c>
      <c r="C1168" s="3">
        <v>0</v>
      </c>
      <c r="D1168" s="3">
        <v>0</v>
      </c>
      <c r="E1168" s="3">
        <v>0</v>
      </c>
      <c r="F1168" s="3">
        <f t="shared" si="113"/>
        <v>0</v>
      </c>
      <c r="G1168" t="str">
        <f>VLOOKUP(B1168,Nuclides!A:F,5,FALSE)</f>
        <v>Pr140</v>
      </c>
      <c r="H1168">
        <f>VLOOKUP(B1168,Nuclides!A:F,4,FALSE)</f>
        <v>203.4</v>
      </c>
      <c r="I1168" s="3" t="str">
        <f t="shared" si="114"/>
        <v>3.39min</v>
      </c>
      <c r="J1168" s="3">
        <f t="shared" si="115"/>
        <v>3.4078032475906845E-3</v>
      </c>
      <c r="K1168" s="3">
        <f t="shared" si="116"/>
        <v>0</v>
      </c>
      <c r="L1168" s="3">
        <f t="shared" si="117"/>
        <v>0</v>
      </c>
      <c r="M1168" s="3" t="str">
        <f t="shared" si="118"/>
        <v>Pr140</v>
      </c>
    </row>
    <row r="1169" spans="2:13" hidden="1" x14ac:dyDescent="0.2">
      <c r="B1169" s="3">
        <v>59141</v>
      </c>
      <c r="C1169" s="3">
        <v>0</v>
      </c>
      <c r="D1169" s="3">
        <v>0</v>
      </c>
      <c r="E1169" s="3">
        <v>0</v>
      </c>
      <c r="F1169" s="3">
        <f t="shared" si="113"/>
        <v>0</v>
      </c>
      <c r="G1169" t="str">
        <f>VLOOKUP(B1169,Nuclides!A:F,5,FALSE)</f>
        <v>Pr141</v>
      </c>
      <c r="H1169" t="str">
        <f>VLOOKUP(B1169,Nuclides!A:F,4,FALSE)</f>
        <v>STABLE</v>
      </c>
      <c r="I1169" s="3" t="str">
        <f t="shared" si="114"/>
        <v>STABLE</v>
      </c>
      <c r="J1169" s="3" t="e">
        <f t="shared" si="115"/>
        <v>#VALUE!</v>
      </c>
      <c r="K1169" s="3" t="e">
        <f t="shared" si="116"/>
        <v>#VALUE!</v>
      </c>
      <c r="L1169" s="3" t="e">
        <f t="shared" si="117"/>
        <v>#VALUE!</v>
      </c>
      <c r="M1169" s="3" t="str">
        <f t="shared" si="118"/>
        <v>Pr141</v>
      </c>
    </row>
    <row r="1170" spans="2:13" hidden="1" x14ac:dyDescent="0.2">
      <c r="B1170" s="3">
        <v>59142</v>
      </c>
      <c r="C1170" s="3">
        <v>0</v>
      </c>
      <c r="D1170" s="3">
        <v>0</v>
      </c>
      <c r="E1170" s="3">
        <v>0</v>
      </c>
      <c r="F1170" s="3">
        <f t="shared" si="113"/>
        <v>0</v>
      </c>
      <c r="G1170" t="str">
        <f>VLOOKUP(B1170,Nuclides!A:F,5,FALSE)</f>
        <v>Pr142</v>
      </c>
      <c r="H1170">
        <f>VLOOKUP(B1170,Nuclides!A:F,4,FALSE)</f>
        <v>68832</v>
      </c>
      <c r="I1170" s="3" t="str">
        <f t="shared" si="114"/>
        <v>19.12h</v>
      </c>
      <c r="J1170" s="3">
        <f t="shared" si="115"/>
        <v>1.0070129889585444E-5</v>
      </c>
      <c r="K1170" s="3">
        <f t="shared" si="116"/>
        <v>0</v>
      </c>
      <c r="L1170" s="3">
        <f t="shared" si="117"/>
        <v>0</v>
      </c>
      <c r="M1170" s="3" t="str">
        <f t="shared" si="118"/>
        <v>Pr142</v>
      </c>
    </row>
    <row r="1171" spans="2:13" hidden="1" x14ac:dyDescent="0.2">
      <c r="B1171" s="3">
        <v>59143</v>
      </c>
      <c r="C1171" s="3">
        <v>0</v>
      </c>
      <c r="D1171" s="3">
        <v>0</v>
      </c>
      <c r="E1171" s="3">
        <v>0</v>
      </c>
      <c r="F1171" s="3">
        <f t="shared" si="113"/>
        <v>0</v>
      </c>
      <c r="G1171" t="str">
        <f>VLOOKUP(B1171,Nuclides!A:F,5,FALSE)</f>
        <v>Pr143</v>
      </c>
      <c r="H1171">
        <f>VLOOKUP(B1171,Nuclides!A:F,4,FALSE)</f>
        <v>1172448</v>
      </c>
      <c r="I1171" s="3" t="str">
        <f t="shared" si="114"/>
        <v>13.57d</v>
      </c>
      <c r="J1171" s="3">
        <f t="shared" si="115"/>
        <v>5.9119652262611673E-7</v>
      </c>
      <c r="K1171" s="3">
        <f t="shared" si="116"/>
        <v>0</v>
      </c>
      <c r="L1171" s="3">
        <f t="shared" si="117"/>
        <v>0</v>
      </c>
      <c r="M1171" s="3" t="str">
        <f t="shared" si="118"/>
        <v>Pr143</v>
      </c>
    </row>
    <row r="1172" spans="2:13" hidden="1" x14ac:dyDescent="0.2">
      <c r="B1172" s="3">
        <v>59144</v>
      </c>
      <c r="C1172" s="3">
        <v>0</v>
      </c>
      <c r="D1172" s="3">
        <v>0</v>
      </c>
      <c r="E1172" s="3">
        <v>0</v>
      </c>
      <c r="F1172" s="3">
        <f t="shared" si="113"/>
        <v>0</v>
      </c>
      <c r="G1172" t="str">
        <f>VLOOKUP(B1172,Nuclides!A:F,5,FALSE)</f>
        <v>Pr144</v>
      </c>
      <c r="H1172">
        <f>VLOOKUP(B1172,Nuclides!A:F,4,FALSE)</f>
        <v>1036.8</v>
      </c>
      <c r="I1172" s="3" t="str">
        <f t="shared" si="114"/>
        <v>17.28min</v>
      </c>
      <c r="J1172" s="3">
        <f t="shared" si="115"/>
        <v>6.6854473433636697E-4</v>
      </c>
      <c r="K1172" s="3">
        <f t="shared" si="116"/>
        <v>0</v>
      </c>
      <c r="L1172" s="3">
        <f t="shared" si="117"/>
        <v>0</v>
      </c>
      <c r="M1172" s="3" t="str">
        <f t="shared" si="118"/>
        <v>Pr144</v>
      </c>
    </row>
    <row r="1173" spans="2:13" hidden="1" x14ac:dyDescent="0.2">
      <c r="B1173" s="3">
        <v>59145</v>
      </c>
      <c r="C1173" s="3">
        <v>0</v>
      </c>
      <c r="D1173" s="3">
        <v>0</v>
      </c>
      <c r="E1173" s="3">
        <v>0</v>
      </c>
      <c r="F1173" s="3">
        <f t="shared" si="113"/>
        <v>0</v>
      </c>
      <c r="G1173" t="str">
        <f>VLOOKUP(B1173,Nuclides!A:F,5,FALSE)</f>
        <v>Pr145</v>
      </c>
      <c r="H1173">
        <f>VLOOKUP(B1173,Nuclides!A:F,4,FALSE)</f>
        <v>21542.400000000001</v>
      </c>
      <c r="I1173" s="3" t="str">
        <f t="shared" si="114"/>
        <v>5.98h</v>
      </c>
      <c r="J1173" s="3">
        <f t="shared" si="115"/>
        <v>3.2175949780894669E-5</v>
      </c>
      <c r="K1173" s="3">
        <f t="shared" si="116"/>
        <v>0</v>
      </c>
      <c r="L1173" s="3">
        <f t="shared" si="117"/>
        <v>0</v>
      </c>
      <c r="M1173" s="3" t="str">
        <f t="shared" si="118"/>
        <v>Pr145</v>
      </c>
    </row>
    <row r="1174" spans="2:13" hidden="1" x14ac:dyDescent="0.2">
      <c r="B1174" s="3">
        <v>59146</v>
      </c>
      <c r="C1174" s="3">
        <v>0</v>
      </c>
      <c r="D1174" s="3">
        <v>0</v>
      </c>
      <c r="E1174" s="3">
        <v>0</v>
      </c>
      <c r="F1174" s="3">
        <f t="shared" si="113"/>
        <v>0</v>
      </c>
      <c r="G1174" t="str">
        <f>VLOOKUP(B1174,Nuclides!A:F,5,FALSE)</f>
        <v>Pr146</v>
      </c>
      <c r="H1174">
        <f>VLOOKUP(B1174,Nuclides!A:F,4,FALSE)</f>
        <v>1449</v>
      </c>
      <c r="I1174" s="3" t="str">
        <f t="shared" si="114"/>
        <v>24.15min</v>
      </c>
      <c r="J1174" s="3">
        <f t="shared" si="115"/>
        <v>4.7836244345061789E-4</v>
      </c>
      <c r="K1174" s="3">
        <f t="shared" si="116"/>
        <v>0</v>
      </c>
      <c r="L1174" s="3">
        <f t="shared" si="117"/>
        <v>0</v>
      </c>
      <c r="M1174" s="3" t="str">
        <f t="shared" si="118"/>
        <v>Pr146</v>
      </c>
    </row>
    <row r="1175" spans="2:13" hidden="1" x14ac:dyDescent="0.2">
      <c r="B1175" s="3">
        <v>59147</v>
      </c>
      <c r="C1175" s="3">
        <v>0</v>
      </c>
      <c r="D1175" s="3">
        <v>0</v>
      </c>
      <c r="E1175" s="3">
        <v>0</v>
      </c>
      <c r="F1175" s="3">
        <f t="shared" si="113"/>
        <v>0</v>
      </c>
      <c r="G1175" t="str">
        <f>VLOOKUP(B1175,Nuclides!A:F,5,FALSE)</f>
        <v>Pr147</v>
      </c>
      <c r="H1175">
        <f>VLOOKUP(B1175,Nuclides!A:F,4,FALSE)</f>
        <v>804</v>
      </c>
      <c r="I1175" s="3" t="str">
        <f t="shared" si="114"/>
        <v>13.4min</v>
      </c>
      <c r="J1175" s="3">
        <f t="shared" si="115"/>
        <v>8.6212335890540454E-4</v>
      </c>
      <c r="K1175" s="3">
        <f t="shared" si="116"/>
        <v>0</v>
      </c>
      <c r="L1175" s="3">
        <f t="shared" si="117"/>
        <v>0</v>
      </c>
      <c r="M1175" s="3" t="str">
        <f t="shared" si="118"/>
        <v>Pr147</v>
      </c>
    </row>
    <row r="1176" spans="2:13" hidden="1" x14ac:dyDescent="0.2">
      <c r="B1176" s="3">
        <v>59148</v>
      </c>
      <c r="C1176" s="3">
        <v>0</v>
      </c>
      <c r="D1176" s="3">
        <v>0</v>
      </c>
      <c r="E1176" s="3">
        <v>0</v>
      </c>
      <c r="F1176" s="3">
        <f t="shared" si="113"/>
        <v>0</v>
      </c>
      <c r="G1176" t="str">
        <f>VLOOKUP(B1176,Nuclides!A:F,5,FALSE)</f>
        <v>Pr148</v>
      </c>
      <c r="H1176">
        <f>VLOOKUP(B1176,Nuclides!A:F,4,FALSE)</f>
        <v>137.4</v>
      </c>
      <c r="I1176" s="3" t="str">
        <f t="shared" si="114"/>
        <v>2.29min</v>
      </c>
      <c r="J1176" s="3">
        <f t="shared" si="115"/>
        <v>5.0447393053853363E-3</v>
      </c>
      <c r="K1176" s="3">
        <f t="shared" si="116"/>
        <v>0</v>
      </c>
      <c r="L1176" s="3">
        <f t="shared" si="117"/>
        <v>0</v>
      </c>
      <c r="M1176" s="3" t="str">
        <f t="shared" si="118"/>
        <v>Pr148</v>
      </c>
    </row>
    <row r="1177" spans="2:13" hidden="1" x14ac:dyDescent="0.2">
      <c r="B1177" s="3">
        <v>59149</v>
      </c>
      <c r="C1177" s="3">
        <v>0</v>
      </c>
      <c r="D1177" s="3">
        <v>0</v>
      </c>
      <c r="E1177" s="3">
        <v>0</v>
      </c>
      <c r="F1177" s="3">
        <f t="shared" si="113"/>
        <v>0</v>
      </c>
      <c r="G1177" t="str">
        <f>VLOOKUP(B1177,Nuclides!A:F,5,FALSE)</f>
        <v>Pr149</v>
      </c>
      <c r="H1177">
        <f>VLOOKUP(B1177,Nuclides!A:F,4,FALSE)</f>
        <v>135.6</v>
      </c>
      <c r="I1177" s="3" t="str">
        <f t="shared" si="114"/>
        <v>2.26min</v>
      </c>
      <c r="J1177" s="3">
        <f t="shared" si="115"/>
        <v>5.1117048713860275E-3</v>
      </c>
      <c r="K1177" s="3">
        <f t="shared" si="116"/>
        <v>0</v>
      </c>
      <c r="L1177" s="3">
        <f t="shared" si="117"/>
        <v>0</v>
      </c>
      <c r="M1177" s="3" t="str">
        <f t="shared" si="118"/>
        <v>Pr149</v>
      </c>
    </row>
    <row r="1178" spans="2:13" hidden="1" x14ac:dyDescent="0.2">
      <c r="B1178" s="3">
        <v>59150</v>
      </c>
      <c r="C1178" s="3">
        <v>0</v>
      </c>
      <c r="D1178" s="3">
        <v>0</v>
      </c>
      <c r="E1178" s="3">
        <v>0</v>
      </c>
      <c r="F1178" s="3">
        <f t="shared" si="113"/>
        <v>0</v>
      </c>
      <c r="G1178" t="str">
        <f>VLOOKUP(B1178,Nuclides!A:F,5,FALSE)</f>
        <v>Pr150</v>
      </c>
      <c r="H1178">
        <f>VLOOKUP(B1178,Nuclides!A:F,4,FALSE)</f>
        <v>6.19</v>
      </c>
      <c r="I1178" s="3" t="str">
        <f t="shared" si="114"/>
        <v>6.19s</v>
      </c>
      <c r="J1178" s="3">
        <f t="shared" si="115"/>
        <v>0.11197854290144511</v>
      </c>
      <c r="K1178" s="3">
        <f t="shared" si="116"/>
        <v>0</v>
      </c>
      <c r="L1178" s="3">
        <f t="shared" si="117"/>
        <v>0</v>
      </c>
      <c r="M1178" s="3" t="str">
        <f t="shared" si="118"/>
        <v>Pr150</v>
      </c>
    </row>
    <row r="1179" spans="2:13" hidden="1" x14ac:dyDescent="0.2">
      <c r="B1179" s="3">
        <v>59151</v>
      </c>
      <c r="C1179" s="3">
        <v>0</v>
      </c>
      <c r="D1179" s="3">
        <v>0</v>
      </c>
      <c r="E1179" s="3">
        <v>0</v>
      </c>
      <c r="F1179" s="3">
        <f t="shared" si="113"/>
        <v>0</v>
      </c>
      <c r="G1179" t="str">
        <f>VLOOKUP(B1179,Nuclides!A:F,5,FALSE)</f>
        <v>Pr151</v>
      </c>
      <c r="H1179">
        <f>VLOOKUP(B1179,Nuclides!A:F,4,FALSE)</f>
        <v>18.899999999999999</v>
      </c>
      <c r="I1179" s="3" t="str">
        <f t="shared" si="114"/>
        <v>18.9s</v>
      </c>
      <c r="J1179" s="3">
        <f t="shared" si="115"/>
        <v>3.6674453997880704E-2</v>
      </c>
      <c r="K1179" s="3">
        <f t="shared" si="116"/>
        <v>0</v>
      </c>
      <c r="L1179" s="3">
        <f t="shared" si="117"/>
        <v>0</v>
      </c>
      <c r="M1179" s="3" t="str">
        <f t="shared" si="118"/>
        <v>Pr151</v>
      </c>
    </row>
    <row r="1180" spans="2:13" hidden="1" x14ac:dyDescent="0.2">
      <c r="B1180" s="3">
        <v>59152</v>
      </c>
      <c r="C1180" s="3">
        <v>0</v>
      </c>
      <c r="D1180" s="3">
        <v>0</v>
      </c>
      <c r="E1180" s="3">
        <v>0</v>
      </c>
      <c r="F1180" s="3">
        <f t="shared" si="113"/>
        <v>0</v>
      </c>
      <c r="G1180" t="str">
        <f>VLOOKUP(B1180,Nuclides!A:F,5,FALSE)</f>
        <v>Pr152</v>
      </c>
      <c r="H1180">
        <f>VLOOKUP(B1180,Nuclides!A:F,4,FALSE)</f>
        <v>3.57</v>
      </c>
      <c r="I1180" s="3" t="str">
        <f t="shared" si="114"/>
        <v>3.57s</v>
      </c>
      <c r="J1180" s="3">
        <f t="shared" si="115"/>
        <v>0.19415887410642726</v>
      </c>
      <c r="K1180" s="3">
        <f t="shared" si="116"/>
        <v>0</v>
      </c>
      <c r="L1180" s="3">
        <f t="shared" si="117"/>
        <v>0</v>
      </c>
      <c r="M1180" s="3" t="str">
        <f t="shared" si="118"/>
        <v>Pr152</v>
      </c>
    </row>
    <row r="1181" spans="2:13" hidden="1" x14ac:dyDescent="0.2">
      <c r="B1181" s="3">
        <v>60129</v>
      </c>
      <c r="C1181" s="3">
        <v>0</v>
      </c>
      <c r="D1181" s="3">
        <v>0</v>
      </c>
      <c r="E1181" s="3">
        <v>0</v>
      </c>
      <c r="F1181" s="3">
        <f t="shared" si="113"/>
        <v>0</v>
      </c>
      <c r="G1181" t="str">
        <f>VLOOKUP(B1181,Nuclides!A:F,5,FALSE)</f>
        <v>Nd129</v>
      </c>
      <c r="H1181">
        <f>VLOOKUP(B1181,Nuclides!A:F,4,FALSE)</f>
        <v>6.7</v>
      </c>
      <c r="I1181" s="3" t="str">
        <f t="shared" si="114"/>
        <v>6.7s</v>
      </c>
      <c r="J1181" s="3">
        <f t="shared" si="115"/>
        <v>0.10345480306864854</v>
      </c>
      <c r="K1181" s="3">
        <f t="shared" si="116"/>
        <v>0</v>
      </c>
      <c r="L1181" s="3">
        <f t="shared" si="117"/>
        <v>0</v>
      </c>
      <c r="M1181" s="3" t="str">
        <f t="shared" si="118"/>
        <v>Nd129</v>
      </c>
    </row>
    <row r="1182" spans="2:13" hidden="1" x14ac:dyDescent="0.2">
      <c r="B1182" s="3">
        <v>60130</v>
      </c>
      <c r="C1182" s="3">
        <v>0</v>
      </c>
      <c r="D1182" s="3">
        <v>0</v>
      </c>
      <c r="E1182" s="3">
        <v>0</v>
      </c>
      <c r="F1182" s="3">
        <f t="shared" si="113"/>
        <v>0</v>
      </c>
      <c r="G1182" t="str">
        <f>VLOOKUP(B1182,Nuclides!A:F,5,FALSE)</f>
        <v>Nd130</v>
      </c>
      <c r="H1182">
        <f>VLOOKUP(B1182,Nuclides!A:F,4,FALSE)</f>
        <v>21</v>
      </c>
      <c r="I1182" s="3" t="str">
        <f t="shared" si="114"/>
        <v>21s</v>
      </c>
      <c r="J1182" s="3">
        <f t="shared" si="115"/>
        <v>3.3007008598092635E-2</v>
      </c>
      <c r="K1182" s="3">
        <f t="shared" si="116"/>
        <v>0</v>
      </c>
      <c r="L1182" s="3">
        <f t="shared" si="117"/>
        <v>0</v>
      </c>
      <c r="M1182" s="3" t="str">
        <f t="shared" si="118"/>
        <v>Nd130</v>
      </c>
    </row>
    <row r="1183" spans="2:13" hidden="1" x14ac:dyDescent="0.2">
      <c r="B1183" s="3">
        <v>60131</v>
      </c>
      <c r="C1183" s="3">
        <v>0</v>
      </c>
      <c r="D1183" s="3">
        <v>0</v>
      </c>
      <c r="E1183" s="3">
        <v>0</v>
      </c>
      <c r="F1183" s="3">
        <f t="shared" si="113"/>
        <v>0</v>
      </c>
      <c r="G1183" t="str">
        <f>VLOOKUP(B1183,Nuclides!A:F,5,FALSE)</f>
        <v>Nd131</v>
      </c>
      <c r="H1183">
        <f>VLOOKUP(B1183,Nuclides!A:F,4,FALSE)</f>
        <v>25.4</v>
      </c>
      <c r="I1183" s="3" t="str">
        <f t="shared" si="114"/>
        <v>25.4s</v>
      </c>
      <c r="J1183" s="3">
        <f t="shared" si="115"/>
        <v>2.7289259077163203E-2</v>
      </c>
      <c r="K1183" s="3">
        <f t="shared" si="116"/>
        <v>0</v>
      </c>
      <c r="L1183" s="3">
        <f t="shared" si="117"/>
        <v>0</v>
      </c>
      <c r="M1183" s="3" t="str">
        <f t="shared" si="118"/>
        <v>Nd131</v>
      </c>
    </row>
    <row r="1184" spans="2:13" hidden="1" x14ac:dyDescent="0.2">
      <c r="B1184" s="3">
        <v>60132</v>
      </c>
      <c r="C1184" s="3">
        <v>0</v>
      </c>
      <c r="D1184" s="3">
        <v>0</v>
      </c>
      <c r="E1184" s="3">
        <v>0</v>
      </c>
      <c r="F1184" s="3">
        <f t="shared" si="113"/>
        <v>0</v>
      </c>
      <c r="G1184" t="str">
        <f>VLOOKUP(B1184,Nuclides!A:F,5,FALSE)</f>
        <v>Nd132</v>
      </c>
      <c r="H1184">
        <f>VLOOKUP(B1184,Nuclides!A:F,4,FALSE)</f>
        <v>94</v>
      </c>
      <c r="I1184" s="3" t="str">
        <f t="shared" si="114"/>
        <v>1.57min</v>
      </c>
      <c r="J1184" s="3">
        <f t="shared" si="115"/>
        <v>7.3739061761696305E-3</v>
      </c>
      <c r="K1184" s="3">
        <f t="shared" si="116"/>
        <v>0</v>
      </c>
      <c r="L1184" s="3">
        <f t="shared" si="117"/>
        <v>0</v>
      </c>
      <c r="M1184" s="3" t="str">
        <f t="shared" si="118"/>
        <v>Nd132</v>
      </c>
    </row>
    <row r="1185" spans="2:13" hidden="1" x14ac:dyDescent="0.2">
      <c r="B1185" s="3">
        <v>60133</v>
      </c>
      <c r="C1185" s="3">
        <v>0</v>
      </c>
      <c r="D1185" s="3">
        <v>0</v>
      </c>
      <c r="E1185" s="3">
        <v>0</v>
      </c>
      <c r="F1185" s="3">
        <f t="shared" si="113"/>
        <v>0</v>
      </c>
      <c r="G1185" t="str">
        <f>VLOOKUP(B1185,Nuclides!A:F,5,FALSE)</f>
        <v>Nd133</v>
      </c>
      <c r="H1185">
        <f>VLOOKUP(B1185,Nuclides!A:F,4,FALSE)</f>
        <v>70</v>
      </c>
      <c r="I1185" s="3" t="str">
        <f t="shared" si="114"/>
        <v>1.17min</v>
      </c>
      <c r="J1185" s="3">
        <f t="shared" si="115"/>
        <v>9.9021025794277899E-3</v>
      </c>
      <c r="K1185" s="3">
        <f t="shared" si="116"/>
        <v>0</v>
      </c>
      <c r="L1185" s="3">
        <f t="shared" si="117"/>
        <v>0</v>
      </c>
      <c r="M1185" s="3" t="str">
        <f t="shared" si="118"/>
        <v>Nd133</v>
      </c>
    </row>
    <row r="1186" spans="2:13" hidden="1" x14ac:dyDescent="0.2">
      <c r="B1186" s="3">
        <v>60134</v>
      </c>
      <c r="C1186" s="3">
        <v>0</v>
      </c>
      <c r="D1186" s="3">
        <v>0</v>
      </c>
      <c r="E1186" s="3">
        <v>0</v>
      </c>
      <c r="F1186" s="3">
        <f t="shared" si="113"/>
        <v>0</v>
      </c>
      <c r="G1186" t="str">
        <f>VLOOKUP(B1186,Nuclides!A:F,5,FALSE)</f>
        <v>Nd134</v>
      </c>
      <c r="H1186">
        <f>VLOOKUP(B1186,Nuclides!A:F,4,FALSE)</f>
        <v>510</v>
      </c>
      <c r="I1186" s="3" t="str">
        <f t="shared" si="114"/>
        <v>8.5min</v>
      </c>
      <c r="J1186" s="3">
        <f t="shared" si="115"/>
        <v>1.3591121187449908E-3</v>
      </c>
      <c r="K1186" s="3">
        <f t="shared" si="116"/>
        <v>0</v>
      </c>
      <c r="L1186" s="3">
        <f t="shared" si="117"/>
        <v>0</v>
      </c>
      <c r="M1186" s="3" t="str">
        <f t="shared" si="118"/>
        <v>Nd134</v>
      </c>
    </row>
    <row r="1187" spans="2:13" hidden="1" x14ac:dyDescent="0.2">
      <c r="B1187" s="3">
        <v>60135</v>
      </c>
      <c r="C1187" s="3">
        <v>0</v>
      </c>
      <c r="D1187" s="3">
        <v>0</v>
      </c>
      <c r="E1187" s="3">
        <v>0</v>
      </c>
      <c r="F1187" s="3">
        <f t="shared" si="113"/>
        <v>0</v>
      </c>
      <c r="G1187" t="str">
        <f>VLOOKUP(B1187,Nuclides!A:F,5,FALSE)</f>
        <v>Nd135</v>
      </c>
      <c r="H1187">
        <f>VLOOKUP(B1187,Nuclides!A:F,4,FALSE)</f>
        <v>744</v>
      </c>
      <c r="I1187" s="3" t="str">
        <f t="shared" si="114"/>
        <v>12.4min</v>
      </c>
      <c r="J1187" s="3">
        <f t="shared" si="115"/>
        <v>9.3164943623648563E-4</v>
      </c>
      <c r="K1187" s="3">
        <f t="shared" si="116"/>
        <v>0</v>
      </c>
      <c r="L1187" s="3">
        <f t="shared" si="117"/>
        <v>0</v>
      </c>
      <c r="M1187" s="3" t="str">
        <f t="shared" si="118"/>
        <v>Nd135</v>
      </c>
    </row>
    <row r="1188" spans="2:13" hidden="1" x14ac:dyDescent="0.2">
      <c r="B1188" s="3">
        <v>60136</v>
      </c>
      <c r="C1188" s="3">
        <v>0</v>
      </c>
      <c r="D1188" s="3">
        <v>0</v>
      </c>
      <c r="E1188" s="3">
        <v>0</v>
      </c>
      <c r="F1188" s="3">
        <f t="shared" si="113"/>
        <v>0</v>
      </c>
      <c r="G1188" t="str">
        <f>VLOOKUP(B1188,Nuclides!A:F,5,FALSE)</f>
        <v>Nd136</v>
      </c>
      <c r="H1188">
        <f>VLOOKUP(B1188,Nuclides!A:F,4,FALSE)</f>
        <v>3039</v>
      </c>
      <c r="I1188" s="3" t="str">
        <f t="shared" si="114"/>
        <v>50.65min</v>
      </c>
      <c r="J1188" s="3">
        <f t="shared" si="115"/>
        <v>2.2808396859491455E-4</v>
      </c>
      <c r="K1188" s="3">
        <f t="shared" si="116"/>
        <v>0</v>
      </c>
      <c r="L1188" s="3">
        <f t="shared" si="117"/>
        <v>0</v>
      </c>
      <c r="M1188" s="3" t="str">
        <f t="shared" si="118"/>
        <v>Nd136</v>
      </c>
    </row>
    <row r="1189" spans="2:13" hidden="1" x14ac:dyDescent="0.2">
      <c r="B1189" s="3">
        <v>60137</v>
      </c>
      <c r="C1189" s="3">
        <v>0</v>
      </c>
      <c r="D1189" s="3">
        <v>0</v>
      </c>
      <c r="E1189" s="3">
        <v>0</v>
      </c>
      <c r="F1189" s="3">
        <f t="shared" si="113"/>
        <v>0</v>
      </c>
      <c r="G1189" t="str">
        <f>VLOOKUP(B1189,Nuclides!A:F,5,FALSE)</f>
        <v>Nd137</v>
      </c>
      <c r="H1189">
        <f>VLOOKUP(B1189,Nuclides!A:F,4,FALSE)</f>
        <v>2310</v>
      </c>
      <c r="I1189" s="3" t="str">
        <f t="shared" si="114"/>
        <v>38.5min</v>
      </c>
      <c r="J1189" s="3">
        <f t="shared" si="115"/>
        <v>3.0006371452811483E-4</v>
      </c>
      <c r="K1189" s="3">
        <f t="shared" si="116"/>
        <v>0</v>
      </c>
      <c r="L1189" s="3">
        <f t="shared" si="117"/>
        <v>0</v>
      </c>
      <c r="M1189" s="3" t="str">
        <f t="shared" si="118"/>
        <v>Nd137</v>
      </c>
    </row>
    <row r="1190" spans="2:13" hidden="1" x14ac:dyDescent="0.2">
      <c r="B1190" s="3">
        <v>60138</v>
      </c>
      <c r="C1190" s="3">
        <v>0</v>
      </c>
      <c r="D1190" s="3">
        <v>0</v>
      </c>
      <c r="E1190" s="3">
        <v>0</v>
      </c>
      <c r="F1190" s="3">
        <f t="shared" si="113"/>
        <v>0</v>
      </c>
      <c r="G1190" t="str">
        <f>VLOOKUP(B1190,Nuclides!A:F,5,FALSE)</f>
        <v>Nd138</v>
      </c>
      <c r="H1190">
        <f>VLOOKUP(B1190,Nuclides!A:F,4,FALSE)</f>
        <v>18144</v>
      </c>
      <c r="I1190" s="3" t="str">
        <f t="shared" si="114"/>
        <v>5.04h</v>
      </c>
      <c r="J1190" s="3">
        <f t="shared" si="115"/>
        <v>3.8202556247792399E-5</v>
      </c>
      <c r="K1190" s="3">
        <f t="shared" si="116"/>
        <v>0</v>
      </c>
      <c r="L1190" s="3">
        <f t="shared" si="117"/>
        <v>0</v>
      </c>
      <c r="M1190" s="3" t="str">
        <f t="shared" si="118"/>
        <v>Nd138</v>
      </c>
    </row>
    <row r="1191" spans="2:13" hidden="1" x14ac:dyDescent="0.2">
      <c r="B1191" s="3">
        <v>60139</v>
      </c>
      <c r="C1191" s="3">
        <v>0</v>
      </c>
      <c r="D1191" s="3">
        <v>0</v>
      </c>
      <c r="E1191" s="3">
        <v>0</v>
      </c>
      <c r="F1191" s="3">
        <f t="shared" si="113"/>
        <v>0</v>
      </c>
      <c r="G1191" t="str">
        <f>VLOOKUP(B1191,Nuclides!A:F,5,FALSE)</f>
        <v>Nd139</v>
      </c>
      <c r="H1191">
        <f>VLOOKUP(B1191,Nuclides!A:F,4,FALSE)</f>
        <v>1782</v>
      </c>
      <c r="I1191" s="3" t="str">
        <f t="shared" si="114"/>
        <v>29.7min</v>
      </c>
      <c r="J1191" s="3">
        <f t="shared" si="115"/>
        <v>3.8897148179570441E-4</v>
      </c>
      <c r="K1191" s="3">
        <f t="shared" si="116"/>
        <v>0</v>
      </c>
      <c r="L1191" s="3">
        <f t="shared" si="117"/>
        <v>0</v>
      </c>
      <c r="M1191" s="3" t="str">
        <f t="shared" si="118"/>
        <v>Nd139</v>
      </c>
    </row>
    <row r="1192" spans="2:13" hidden="1" x14ac:dyDescent="0.2">
      <c r="B1192" s="3">
        <v>60140</v>
      </c>
      <c r="C1192" s="3">
        <v>0</v>
      </c>
      <c r="D1192" s="3">
        <v>0</v>
      </c>
      <c r="E1192" s="3">
        <v>0</v>
      </c>
      <c r="F1192" s="3">
        <f t="shared" si="113"/>
        <v>0</v>
      </c>
      <c r="G1192" t="str">
        <f>VLOOKUP(B1192,Nuclides!A:F,5,FALSE)</f>
        <v>Nd140</v>
      </c>
      <c r="H1192">
        <f>VLOOKUP(B1192,Nuclides!A:F,4,FALSE)</f>
        <v>291168</v>
      </c>
      <c r="I1192" s="3" t="str">
        <f t="shared" si="114"/>
        <v>3.37d</v>
      </c>
      <c r="J1192" s="3">
        <f t="shared" si="115"/>
        <v>2.3805747216725232E-6</v>
      </c>
      <c r="K1192" s="3">
        <f t="shared" si="116"/>
        <v>0</v>
      </c>
      <c r="L1192" s="3">
        <f t="shared" si="117"/>
        <v>0</v>
      </c>
      <c r="M1192" s="3" t="str">
        <f t="shared" si="118"/>
        <v>Nd140</v>
      </c>
    </row>
    <row r="1193" spans="2:13" hidden="1" x14ac:dyDescent="0.2">
      <c r="B1193" s="3">
        <v>60141</v>
      </c>
      <c r="C1193" s="3">
        <v>0</v>
      </c>
      <c r="D1193" s="3">
        <v>0</v>
      </c>
      <c r="E1193" s="3">
        <v>0</v>
      </c>
      <c r="F1193" s="3">
        <f t="shared" si="113"/>
        <v>0</v>
      </c>
      <c r="G1193" t="str">
        <f>VLOOKUP(B1193,Nuclides!A:F,5,FALSE)</f>
        <v>Nd141</v>
      </c>
      <c r="H1193">
        <f>VLOOKUP(B1193,Nuclides!A:F,4,FALSE)</f>
        <v>8964</v>
      </c>
      <c r="I1193" s="3" t="str">
        <f t="shared" si="114"/>
        <v>2.49h</v>
      </c>
      <c r="J1193" s="3">
        <f t="shared" si="115"/>
        <v>7.7325656019627993E-5</v>
      </c>
      <c r="K1193" s="3">
        <f t="shared" si="116"/>
        <v>0</v>
      </c>
      <c r="L1193" s="3">
        <f t="shared" si="117"/>
        <v>0</v>
      </c>
      <c r="M1193" s="3" t="str">
        <f t="shared" si="118"/>
        <v>Nd141</v>
      </c>
    </row>
    <row r="1194" spans="2:13" hidden="1" x14ac:dyDescent="0.2">
      <c r="B1194" s="3">
        <v>60142</v>
      </c>
      <c r="C1194" s="3">
        <v>0</v>
      </c>
      <c r="D1194" s="3">
        <v>0</v>
      </c>
      <c r="E1194" s="3">
        <v>0</v>
      </c>
      <c r="F1194" s="3">
        <f t="shared" si="113"/>
        <v>0</v>
      </c>
      <c r="G1194" t="str">
        <f>VLOOKUP(B1194,Nuclides!A:F,5,FALSE)</f>
        <v>Nd142</v>
      </c>
      <c r="H1194" t="str">
        <f>VLOOKUP(B1194,Nuclides!A:F,4,FALSE)</f>
        <v>STABLE</v>
      </c>
      <c r="I1194" s="3" t="str">
        <f t="shared" si="114"/>
        <v>STABLE</v>
      </c>
      <c r="J1194" s="3" t="e">
        <f t="shared" si="115"/>
        <v>#VALUE!</v>
      </c>
      <c r="K1194" s="3" t="e">
        <f t="shared" si="116"/>
        <v>#VALUE!</v>
      </c>
      <c r="L1194" s="3" t="e">
        <f t="shared" si="117"/>
        <v>#VALUE!</v>
      </c>
      <c r="M1194" s="3" t="str">
        <f t="shared" si="118"/>
        <v>Nd142</v>
      </c>
    </row>
    <row r="1195" spans="2:13" hidden="1" x14ac:dyDescent="0.2">
      <c r="B1195" s="3">
        <v>60143</v>
      </c>
      <c r="C1195" s="3">
        <v>0</v>
      </c>
      <c r="D1195" s="3">
        <v>0</v>
      </c>
      <c r="E1195" s="3">
        <v>0</v>
      </c>
      <c r="F1195" s="3">
        <f t="shared" si="113"/>
        <v>0</v>
      </c>
      <c r="G1195" t="str">
        <f>VLOOKUP(B1195,Nuclides!A:F,5,FALSE)</f>
        <v>Nd143</v>
      </c>
      <c r="H1195" t="str">
        <f>VLOOKUP(B1195,Nuclides!A:F,4,FALSE)</f>
        <v>STABLE</v>
      </c>
      <c r="I1195" s="3" t="str">
        <f t="shared" si="114"/>
        <v>STABLE</v>
      </c>
      <c r="J1195" s="3" t="e">
        <f t="shared" si="115"/>
        <v>#VALUE!</v>
      </c>
      <c r="K1195" s="3" t="e">
        <f t="shared" si="116"/>
        <v>#VALUE!</v>
      </c>
      <c r="L1195" s="3" t="e">
        <f t="shared" si="117"/>
        <v>#VALUE!</v>
      </c>
      <c r="M1195" s="3" t="str">
        <f t="shared" si="118"/>
        <v>Nd143</v>
      </c>
    </row>
    <row r="1196" spans="2:13" hidden="1" x14ac:dyDescent="0.2">
      <c r="B1196" s="3">
        <v>60144</v>
      </c>
      <c r="C1196" s="3">
        <v>0</v>
      </c>
      <c r="D1196" s="3">
        <v>0</v>
      </c>
      <c r="E1196" s="3">
        <v>0</v>
      </c>
      <c r="F1196" s="3">
        <f t="shared" si="113"/>
        <v>0</v>
      </c>
      <c r="G1196" t="str">
        <f>VLOOKUP(B1196,Nuclides!A:F,5,FALSE)</f>
        <v>Nd144</v>
      </c>
      <c r="H1196">
        <f>VLOOKUP(B1196,Nuclides!A:F,4,FALSE)</f>
        <v>7.2266904000000002E+22</v>
      </c>
      <c r="I1196" s="3" t="str">
        <f t="shared" si="114"/>
        <v>2291568493150680y</v>
      </c>
      <c r="J1196" s="3">
        <f t="shared" si="115"/>
        <v>9.5914885264760378E-24</v>
      </c>
      <c r="K1196" s="3">
        <f t="shared" si="116"/>
        <v>0</v>
      </c>
      <c r="L1196" s="3">
        <f t="shared" si="117"/>
        <v>0</v>
      </c>
      <c r="M1196" s="3" t="str">
        <f t="shared" si="118"/>
        <v>Nd144</v>
      </c>
    </row>
    <row r="1197" spans="2:13" hidden="1" x14ac:dyDescent="0.2">
      <c r="B1197" s="3">
        <v>60145</v>
      </c>
      <c r="C1197" s="3">
        <v>0</v>
      </c>
      <c r="D1197" s="3">
        <v>0</v>
      </c>
      <c r="E1197" s="3">
        <v>0</v>
      </c>
      <c r="F1197" s="3">
        <f t="shared" si="113"/>
        <v>0</v>
      </c>
      <c r="G1197" t="str">
        <f>VLOOKUP(B1197,Nuclides!A:F,5,FALSE)</f>
        <v>Nd145</v>
      </c>
      <c r="H1197" t="str">
        <f>VLOOKUP(B1197,Nuclides!A:F,4,FALSE)</f>
        <v>STABLE</v>
      </c>
      <c r="I1197" s="3" t="str">
        <f t="shared" si="114"/>
        <v>STABLE</v>
      </c>
      <c r="J1197" s="3" t="e">
        <f t="shared" si="115"/>
        <v>#VALUE!</v>
      </c>
      <c r="K1197" s="3" t="e">
        <f t="shared" si="116"/>
        <v>#VALUE!</v>
      </c>
      <c r="L1197" s="3" t="e">
        <f t="shared" si="117"/>
        <v>#VALUE!</v>
      </c>
      <c r="M1197" s="3" t="str">
        <f t="shared" si="118"/>
        <v>Nd145</v>
      </c>
    </row>
    <row r="1198" spans="2:13" hidden="1" x14ac:dyDescent="0.2">
      <c r="B1198" s="3">
        <v>60146</v>
      </c>
      <c r="C1198" s="3">
        <v>0</v>
      </c>
      <c r="D1198" s="3">
        <v>0</v>
      </c>
      <c r="E1198" s="3">
        <v>0</v>
      </c>
      <c r="F1198" s="3">
        <f t="shared" si="113"/>
        <v>0</v>
      </c>
      <c r="G1198" t="str">
        <f>VLOOKUP(B1198,Nuclides!A:F,5,FALSE)</f>
        <v>Nd146</v>
      </c>
      <c r="H1198" t="str">
        <f>VLOOKUP(B1198,Nuclides!A:F,4,FALSE)</f>
        <v>STABLE</v>
      </c>
      <c r="I1198" s="3" t="str">
        <f t="shared" si="114"/>
        <v>STABLE</v>
      </c>
      <c r="J1198" s="3" t="e">
        <f t="shared" si="115"/>
        <v>#VALUE!</v>
      </c>
      <c r="K1198" s="3" t="e">
        <f t="shared" si="116"/>
        <v>#VALUE!</v>
      </c>
      <c r="L1198" s="3" t="e">
        <f t="shared" si="117"/>
        <v>#VALUE!</v>
      </c>
      <c r="M1198" s="3" t="str">
        <f t="shared" si="118"/>
        <v>Nd146</v>
      </c>
    </row>
    <row r="1199" spans="2:13" hidden="1" x14ac:dyDescent="0.2">
      <c r="B1199" s="3">
        <v>60147</v>
      </c>
      <c r="C1199" s="3">
        <v>0</v>
      </c>
      <c r="D1199" s="3">
        <v>0</v>
      </c>
      <c r="E1199" s="3">
        <v>0</v>
      </c>
      <c r="F1199" s="3">
        <f t="shared" si="113"/>
        <v>0</v>
      </c>
      <c r="G1199" t="str">
        <f>VLOOKUP(B1199,Nuclides!A:F,5,FALSE)</f>
        <v>Nd147</v>
      </c>
      <c r="H1199">
        <f>VLOOKUP(B1199,Nuclides!A:F,4,FALSE)</f>
        <v>948672</v>
      </c>
      <c r="I1199" s="3" t="str">
        <f t="shared" si="114"/>
        <v>10.98d</v>
      </c>
      <c r="J1199" s="3">
        <f t="shared" si="115"/>
        <v>7.306499828812754E-7</v>
      </c>
      <c r="K1199" s="3">
        <f t="shared" si="116"/>
        <v>0</v>
      </c>
      <c r="L1199" s="3">
        <f t="shared" si="117"/>
        <v>0</v>
      </c>
      <c r="M1199" s="3" t="str">
        <f t="shared" si="118"/>
        <v>Nd147</v>
      </c>
    </row>
    <row r="1200" spans="2:13" hidden="1" x14ac:dyDescent="0.2">
      <c r="B1200" s="3">
        <v>60148</v>
      </c>
      <c r="C1200" s="3">
        <v>0</v>
      </c>
      <c r="D1200" s="3">
        <v>0</v>
      </c>
      <c r="E1200" s="3">
        <v>0</v>
      </c>
      <c r="F1200" s="3">
        <f t="shared" si="113"/>
        <v>0</v>
      </c>
      <c r="G1200" t="str">
        <f>VLOOKUP(B1200,Nuclides!A:F,5,FALSE)</f>
        <v>Nd148</v>
      </c>
      <c r="H1200" t="str">
        <f>VLOOKUP(B1200,Nuclides!A:F,4,FALSE)</f>
        <v>STABLE</v>
      </c>
      <c r="I1200" s="3" t="str">
        <f t="shared" si="114"/>
        <v>STABLE</v>
      </c>
      <c r="J1200" s="3" t="e">
        <f t="shared" si="115"/>
        <v>#VALUE!</v>
      </c>
      <c r="K1200" s="3" t="e">
        <f t="shared" si="116"/>
        <v>#VALUE!</v>
      </c>
      <c r="L1200" s="3" t="e">
        <f t="shared" si="117"/>
        <v>#VALUE!</v>
      </c>
      <c r="M1200" s="3" t="str">
        <f t="shared" si="118"/>
        <v>Nd148</v>
      </c>
    </row>
    <row r="1201" spans="2:13" hidden="1" x14ac:dyDescent="0.2">
      <c r="B1201" s="3">
        <v>60149</v>
      </c>
      <c r="C1201" s="3">
        <v>0</v>
      </c>
      <c r="D1201" s="3">
        <v>0</v>
      </c>
      <c r="E1201" s="3">
        <v>0</v>
      </c>
      <c r="F1201" s="3">
        <f t="shared" si="113"/>
        <v>0</v>
      </c>
      <c r="G1201" t="str">
        <f>VLOOKUP(B1201,Nuclides!A:F,5,FALSE)</f>
        <v>Nd149</v>
      </c>
      <c r="H1201">
        <f>VLOOKUP(B1201,Nuclides!A:F,4,FALSE)</f>
        <v>6220.8</v>
      </c>
      <c r="I1201" s="3" t="str">
        <f t="shared" si="114"/>
        <v>1.73h</v>
      </c>
      <c r="J1201" s="3">
        <f t="shared" si="115"/>
        <v>1.114241223893945E-4</v>
      </c>
      <c r="K1201" s="3">
        <f t="shared" si="116"/>
        <v>0</v>
      </c>
      <c r="L1201" s="3">
        <f t="shared" si="117"/>
        <v>0</v>
      </c>
      <c r="M1201" s="3" t="str">
        <f t="shared" si="118"/>
        <v>Nd149</v>
      </c>
    </row>
    <row r="1202" spans="2:13" hidden="1" x14ac:dyDescent="0.2">
      <c r="B1202" s="3">
        <v>60150</v>
      </c>
      <c r="C1202" s="3">
        <v>0</v>
      </c>
      <c r="D1202" s="3">
        <v>0</v>
      </c>
      <c r="E1202" s="3">
        <v>0</v>
      </c>
      <c r="F1202" s="3">
        <f t="shared" si="113"/>
        <v>0</v>
      </c>
      <c r="G1202" t="str">
        <f>VLOOKUP(B1202,Nuclides!A:F,5,FALSE)</f>
        <v>Nd150</v>
      </c>
      <c r="H1202">
        <f>VLOOKUP(B1202,Nuclides!A:F,4,FALSE)</f>
        <v>2.8717416000000001E+26</v>
      </c>
      <c r="I1202" s="3" t="str">
        <f t="shared" si="114"/>
        <v>9106232876712330000y</v>
      </c>
      <c r="J1202" s="3">
        <f t="shared" si="115"/>
        <v>2.4136822775417722E-27</v>
      </c>
      <c r="K1202" s="3">
        <f t="shared" si="116"/>
        <v>0</v>
      </c>
      <c r="L1202" s="3">
        <f t="shared" si="117"/>
        <v>0</v>
      </c>
      <c r="M1202" s="3" t="str">
        <f t="shared" si="118"/>
        <v>Nd150</v>
      </c>
    </row>
    <row r="1203" spans="2:13" hidden="1" x14ac:dyDescent="0.2">
      <c r="B1203" s="3">
        <v>60151</v>
      </c>
      <c r="C1203" s="3">
        <v>0</v>
      </c>
      <c r="D1203" s="3">
        <v>0</v>
      </c>
      <c r="E1203" s="3">
        <v>0</v>
      </c>
      <c r="F1203" s="3">
        <f t="shared" si="113"/>
        <v>0</v>
      </c>
      <c r="G1203" t="str">
        <f>VLOOKUP(B1203,Nuclides!A:F,5,FALSE)</f>
        <v>Nd151</v>
      </c>
      <c r="H1203">
        <f>VLOOKUP(B1203,Nuclides!A:F,4,FALSE)</f>
        <v>746.4</v>
      </c>
      <c r="I1203" s="3" t="str">
        <f t="shared" si="114"/>
        <v>12.44min</v>
      </c>
      <c r="J1203" s="3">
        <f t="shared" si="115"/>
        <v>9.2865377888524286E-4</v>
      </c>
      <c r="K1203" s="3">
        <f t="shared" si="116"/>
        <v>0</v>
      </c>
      <c r="L1203" s="3">
        <f t="shared" si="117"/>
        <v>0</v>
      </c>
      <c r="M1203" s="3" t="str">
        <f t="shared" si="118"/>
        <v>Nd151</v>
      </c>
    </row>
    <row r="1204" spans="2:13" hidden="1" x14ac:dyDescent="0.2">
      <c r="B1204" s="3">
        <v>60152</v>
      </c>
      <c r="C1204" s="3">
        <v>0</v>
      </c>
      <c r="D1204" s="3">
        <v>0</v>
      </c>
      <c r="E1204" s="3">
        <v>0</v>
      </c>
      <c r="F1204" s="3">
        <f t="shared" si="113"/>
        <v>0</v>
      </c>
      <c r="G1204" t="str">
        <f>VLOOKUP(B1204,Nuclides!A:F,5,FALSE)</f>
        <v>Nd152</v>
      </c>
      <c r="H1204">
        <f>VLOOKUP(B1204,Nuclides!A:F,4,FALSE)</f>
        <v>684</v>
      </c>
      <c r="I1204" s="3" t="str">
        <f t="shared" si="114"/>
        <v>11.4min</v>
      </c>
      <c r="J1204" s="3">
        <f t="shared" si="115"/>
        <v>1.0133730709940721E-3</v>
      </c>
      <c r="K1204" s="3">
        <f t="shared" si="116"/>
        <v>0</v>
      </c>
      <c r="L1204" s="3">
        <f t="shared" si="117"/>
        <v>0</v>
      </c>
      <c r="M1204" s="3" t="str">
        <f t="shared" si="118"/>
        <v>Nd152</v>
      </c>
    </row>
    <row r="1205" spans="2:13" hidden="1" x14ac:dyDescent="0.2">
      <c r="B1205" s="3">
        <v>60153</v>
      </c>
      <c r="C1205" s="3">
        <v>0</v>
      </c>
      <c r="D1205" s="3">
        <v>0</v>
      </c>
      <c r="E1205" s="3">
        <v>0</v>
      </c>
      <c r="F1205" s="3">
        <f t="shared" si="113"/>
        <v>0</v>
      </c>
      <c r="G1205" t="str">
        <f>VLOOKUP(B1205,Nuclides!A:F,5,FALSE)</f>
        <v>Nd153</v>
      </c>
      <c r="H1205">
        <f>VLOOKUP(B1205,Nuclides!A:F,4,FALSE)</f>
        <v>31.6</v>
      </c>
      <c r="I1205" s="3" t="str">
        <f t="shared" si="114"/>
        <v>31.6s</v>
      </c>
      <c r="J1205" s="3">
        <f t="shared" si="115"/>
        <v>2.1935037359491937E-2</v>
      </c>
      <c r="K1205" s="3">
        <f t="shared" si="116"/>
        <v>0</v>
      </c>
      <c r="L1205" s="3">
        <f t="shared" si="117"/>
        <v>0</v>
      </c>
      <c r="M1205" s="3" t="str">
        <f t="shared" si="118"/>
        <v>Nd153</v>
      </c>
    </row>
    <row r="1206" spans="2:13" hidden="1" x14ac:dyDescent="0.2">
      <c r="B1206" s="3">
        <v>60154</v>
      </c>
      <c r="C1206" s="3">
        <v>0</v>
      </c>
      <c r="D1206" s="3">
        <v>0</v>
      </c>
      <c r="E1206" s="3">
        <v>0</v>
      </c>
      <c r="F1206" s="3">
        <f t="shared" si="113"/>
        <v>0</v>
      </c>
      <c r="G1206" t="str">
        <f>VLOOKUP(B1206,Nuclides!A:F,5,FALSE)</f>
        <v>Nd154</v>
      </c>
      <c r="H1206">
        <f>VLOOKUP(B1206,Nuclides!A:F,4,FALSE)</f>
        <v>25.9</v>
      </c>
      <c r="I1206" s="3" t="str">
        <f t="shared" si="114"/>
        <v>25.9s</v>
      </c>
      <c r="J1206" s="3">
        <f t="shared" si="115"/>
        <v>2.6762439403858893E-2</v>
      </c>
      <c r="K1206" s="3">
        <f t="shared" si="116"/>
        <v>0</v>
      </c>
      <c r="L1206" s="3">
        <f t="shared" si="117"/>
        <v>0</v>
      </c>
      <c r="M1206" s="3" t="str">
        <f t="shared" si="118"/>
        <v>Nd154</v>
      </c>
    </row>
    <row r="1207" spans="2:13" hidden="1" x14ac:dyDescent="0.2">
      <c r="B1207" s="3">
        <v>61132</v>
      </c>
      <c r="C1207" s="3">
        <v>0</v>
      </c>
      <c r="D1207" s="3">
        <v>0</v>
      </c>
      <c r="E1207" s="3">
        <v>0</v>
      </c>
      <c r="F1207" s="3">
        <f t="shared" si="113"/>
        <v>0</v>
      </c>
      <c r="G1207" t="str">
        <f>VLOOKUP(B1207,Nuclides!A:F,5,FALSE)</f>
        <v>Pm132</v>
      </c>
      <c r="H1207">
        <f>VLOOKUP(B1207,Nuclides!A:F,4,FALSE)</f>
        <v>6.2</v>
      </c>
      <c r="I1207" s="3" t="str">
        <f t="shared" si="114"/>
        <v>6.2s</v>
      </c>
      <c r="J1207" s="3">
        <f t="shared" si="115"/>
        <v>0.11179793234837827</v>
      </c>
      <c r="K1207" s="3">
        <f t="shared" si="116"/>
        <v>0</v>
      </c>
      <c r="L1207" s="3">
        <f t="shared" si="117"/>
        <v>0</v>
      </c>
      <c r="M1207" s="3" t="str">
        <f t="shared" si="118"/>
        <v>Pm132</v>
      </c>
    </row>
    <row r="1208" spans="2:13" hidden="1" x14ac:dyDescent="0.2">
      <c r="B1208" s="3">
        <v>61133</v>
      </c>
      <c r="C1208" s="3">
        <v>0</v>
      </c>
      <c r="D1208" s="3">
        <v>0</v>
      </c>
      <c r="E1208" s="3">
        <v>0</v>
      </c>
      <c r="F1208" s="3">
        <f t="shared" si="113"/>
        <v>0</v>
      </c>
      <c r="G1208" t="str">
        <f>VLOOKUP(B1208,Nuclides!A:F,5,FALSE)</f>
        <v>Pm133</v>
      </c>
      <c r="H1208">
        <f>VLOOKUP(B1208,Nuclides!A:F,4,FALSE)</f>
        <v>13.5</v>
      </c>
      <c r="I1208" s="3" t="str">
        <f t="shared" si="114"/>
        <v>13.5s</v>
      </c>
      <c r="J1208" s="3">
        <f t="shared" si="115"/>
        <v>5.1344235597032988E-2</v>
      </c>
      <c r="K1208" s="3">
        <f t="shared" si="116"/>
        <v>0</v>
      </c>
      <c r="L1208" s="3">
        <f t="shared" si="117"/>
        <v>0</v>
      </c>
      <c r="M1208" s="3" t="str">
        <f t="shared" si="118"/>
        <v>Pm133</v>
      </c>
    </row>
    <row r="1209" spans="2:13" hidden="1" x14ac:dyDescent="0.2">
      <c r="B1209" s="3">
        <v>61134</v>
      </c>
      <c r="C1209" s="3">
        <v>0</v>
      </c>
      <c r="D1209" s="3">
        <v>0</v>
      </c>
      <c r="E1209" s="3">
        <v>0</v>
      </c>
      <c r="F1209" s="3">
        <f t="shared" si="113"/>
        <v>0</v>
      </c>
      <c r="G1209" t="str">
        <f>VLOOKUP(B1209,Nuclides!A:F,5,FALSE)</f>
        <v>Pm134</v>
      </c>
      <c r="H1209">
        <f>VLOOKUP(B1209,Nuclides!A:F,4,FALSE)</f>
        <v>5</v>
      </c>
      <c r="I1209" s="3" t="str">
        <f t="shared" si="114"/>
        <v>5s</v>
      </c>
      <c r="J1209" s="3">
        <f t="shared" si="115"/>
        <v>0.13862943611198905</v>
      </c>
      <c r="K1209" s="3">
        <f t="shared" si="116"/>
        <v>0</v>
      </c>
      <c r="L1209" s="3">
        <f t="shared" si="117"/>
        <v>0</v>
      </c>
      <c r="M1209" s="3" t="str">
        <f t="shared" si="118"/>
        <v>Pm134</v>
      </c>
    </row>
    <row r="1210" spans="2:13" hidden="1" x14ac:dyDescent="0.2">
      <c r="B1210" s="3">
        <v>61135</v>
      </c>
      <c r="C1210" s="3">
        <v>0</v>
      </c>
      <c r="D1210" s="3">
        <v>0</v>
      </c>
      <c r="E1210" s="3">
        <v>0</v>
      </c>
      <c r="F1210" s="3">
        <f t="shared" si="113"/>
        <v>0</v>
      </c>
      <c r="G1210" t="str">
        <f>VLOOKUP(B1210,Nuclides!A:F,5,FALSE)</f>
        <v>Pm135</v>
      </c>
      <c r="H1210">
        <f>VLOOKUP(B1210,Nuclides!A:F,4,FALSE)</f>
        <v>49</v>
      </c>
      <c r="I1210" s="3" t="str">
        <f t="shared" si="114"/>
        <v>49s</v>
      </c>
      <c r="J1210" s="3">
        <f t="shared" si="115"/>
        <v>1.4145860827753985E-2</v>
      </c>
      <c r="K1210" s="3">
        <f t="shared" si="116"/>
        <v>0</v>
      </c>
      <c r="L1210" s="3">
        <f t="shared" si="117"/>
        <v>0</v>
      </c>
      <c r="M1210" s="3" t="str">
        <f t="shared" si="118"/>
        <v>Pm135</v>
      </c>
    </row>
    <row r="1211" spans="2:13" hidden="1" x14ac:dyDescent="0.2">
      <c r="B1211" s="3">
        <v>61136</v>
      </c>
      <c r="C1211" s="3">
        <v>0</v>
      </c>
      <c r="D1211" s="3">
        <v>0</v>
      </c>
      <c r="E1211" s="3">
        <v>0</v>
      </c>
      <c r="F1211" s="3">
        <f t="shared" si="113"/>
        <v>0</v>
      </c>
      <c r="G1211" t="str">
        <f>VLOOKUP(B1211,Nuclides!A:F,5,FALSE)</f>
        <v>Pm136</v>
      </c>
      <c r="H1211">
        <f>VLOOKUP(B1211,Nuclides!A:F,4,FALSE)</f>
        <v>107</v>
      </c>
      <c r="I1211" s="3" t="str">
        <f t="shared" si="114"/>
        <v>1.78min</v>
      </c>
      <c r="J1211" s="3">
        <f t="shared" si="115"/>
        <v>6.4780110332705171E-3</v>
      </c>
      <c r="K1211" s="3">
        <f t="shared" si="116"/>
        <v>0</v>
      </c>
      <c r="L1211" s="3">
        <f t="shared" si="117"/>
        <v>0</v>
      </c>
      <c r="M1211" s="3" t="str">
        <f t="shared" si="118"/>
        <v>Pm136</v>
      </c>
    </row>
    <row r="1212" spans="2:13" hidden="1" x14ac:dyDescent="0.2">
      <c r="B1212" s="3">
        <v>61137</v>
      </c>
      <c r="C1212" s="3">
        <v>0</v>
      </c>
      <c r="D1212" s="3">
        <v>0</v>
      </c>
      <c r="E1212" s="3">
        <v>0</v>
      </c>
      <c r="F1212" s="3">
        <f t="shared" si="113"/>
        <v>0</v>
      </c>
      <c r="G1212" t="str">
        <f>VLOOKUP(B1212,Nuclides!A:F,5,FALSE)</f>
        <v>Pm137</v>
      </c>
      <c r="H1212">
        <f>VLOOKUP(B1212,Nuclides!A:F,4,FALSE)</f>
        <v>144</v>
      </c>
      <c r="I1212" s="3" t="str">
        <f t="shared" si="114"/>
        <v>2.4min</v>
      </c>
      <c r="J1212" s="3">
        <f t="shared" si="115"/>
        <v>4.8135220872218424E-3</v>
      </c>
      <c r="K1212" s="3">
        <f t="shared" si="116"/>
        <v>0</v>
      </c>
      <c r="L1212" s="3">
        <f t="shared" si="117"/>
        <v>0</v>
      </c>
      <c r="M1212" s="3" t="str">
        <f t="shared" si="118"/>
        <v>Pm137</v>
      </c>
    </row>
    <row r="1213" spans="2:13" hidden="1" x14ac:dyDescent="0.2">
      <c r="B1213" s="3">
        <v>61138</v>
      </c>
      <c r="C1213" s="3">
        <v>0</v>
      </c>
      <c r="D1213" s="3">
        <v>0</v>
      </c>
      <c r="E1213" s="3">
        <v>0</v>
      </c>
      <c r="F1213" s="3">
        <f t="shared" si="113"/>
        <v>0</v>
      </c>
      <c r="G1213" t="str">
        <f>VLOOKUP(B1213,Nuclides!A:F,5,FALSE)</f>
        <v>Pm138</v>
      </c>
      <c r="H1213">
        <f>VLOOKUP(B1213,Nuclides!A:F,4,FALSE)</f>
        <v>10</v>
      </c>
      <c r="I1213" s="3" t="str">
        <f t="shared" si="114"/>
        <v>10s</v>
      </c>
      <c r="J1213" s="3">
        <f t="shared" si="115"/>
        <v>6.9314718055994526E-2</v>
      </c>
      <c r="K1213" s="3">
        <f t="shared" si="116"/>
        <v>0</v>
      </c>
      <c r="L1213" s="3">
        <f t="shared" si="117"/>
        <v>0</v>
      </c>
      <c r="M1213" s="3" t="str">
        <f t="shared" si="118"/>
        <v>Pm138</v>
      </c>
    </row>
    <row r="1214" spans="2:13" hidden="1" x14ac:dyDescent="0.2">
      <c r="B1214" s="3">
        <v>61139</v>
      </c>
      <c r="C1214" s="3">
        <v>0</v>
      </c>
      <c r="D1214" s="3">
        <v>0</v>
      </c>
      <c r="E1214" s="3">
        <v>0</v>
      </c>
      <c r="F1214" s="3">
        <f t="shared" si="113"/>
        <v>0</v>
      </c>
      <c r="G1214" t="str">
        <f>VLOOKUP(B1214,Nuclides!A:F,5,FALSE)</f>
        <v>Pm139</v>
      </c>
      <c r="H1214">
        <f>VLOOKUP(B1214,Nuclides!A:F,4,FALSE)</f>
        <v>249</v>
      </c>
      <c r="I1214" s="3" t="str">
        <f t="shared" si="114"/>
        <v>4.15min</v>
      </c>
      <c r="J1214" s="3">
        <f t="shared" si="115"/>
        <v>2.7837236167066078E-3</v>
      </c>
      <c r="K1214" s="3">
        <f t="shared" si="116"/>
        <v>0</v>
      </c>
      <c r="L1214" s="3">
        <f t="shared" si="117"/>
        <v>0</v>
      </c>
      <c r="M1214" s="3" t="str">
        <f t="shared" si="118"/>
        <v>Pm139</v>
      </c>
    </row>
    <row r="1215" spans="2:13" hidden="1" x14ac:dyDescent="0.2">
      <c r="B1215" s="3">
        <v>61140</v>
      </c>
      <c r="C1215" s="3">
        <v>0</v>
      </c>
      <c r="D1215" s="3">
        <v>0</v>
      </c>
      <c r="E1215" s="3">
        <v>0</v>
      </c>
      <c r="F1215" s="3">
        <f t="shared" si="113"/>
        <v>0</v>
      </c>
      <c r="G1215" t="str">
        <f>VLOOKUP(B1215,Nuclides!A:F,5,FALSE)</f>
        <v>Pm140</v>
      </c>
      <c r="H1215">
        <f>VLOOKUP(B1215,Nuclides!A:F,4,FALSE)</f>
        <v>9.1999999999999993</v>
      </c>
      <c r="I1215" s="3" t="str">
        <f t="shared" si="114"/>
        <v>9.2s</v>
      </c>
      <c r="J1215" s="3">
        <f t="shared" si="115"/>
        <v>7.5342084843472323E-2</v>
      </c>
      <c r="K1215" s="3">
        <f t="shared" si="116"/>
        <v>0</v>
      </c>
      <c r="L1215" s="3">
        <f t="shared" si="117"/>
        <v>0</v>
      </c>
      <c r="M1215" s="3" t="str">
        <f t="shared" si="118"/>
        <v>Pm140</v>
      </c>
    </row>
    <row r="1216" spans="2:13" hidden="1" x14ac:dyDescent="0.2">
      <c r="B1216" s="3">
        <v>61141</v>
      </c>
      <c r="C1216" s="3">
        <v>0</v>
      </c>
      <c r="D1216" s="3">
        <v>0</v>
      </c>
      <c r="E1216" s="3">
        <v>0</v>
      </c>
      <c r="F1216" s="3">
        <f t="shared" si="113"/>
        <v>0</v>
      </c>
      <c r="G1216" t="str">
        <f>VLOOKUP(B1216,Nuclides!A:F,5,FALSE)</f>
        <v>Pm141</v>
      </c>
      <c r="H1216">
        <f>VLOOKUP(B1216,Nuclides!A:F,4,FALSE)</f>
        <v>1254</v>
      </c>
      <c r="I1216" s="3" t="str">
        <f t="shared" si="114"/>
        <v>20.9min</v>
      </c>
      <c r="J1216" s="3">
        <f t="shared" si="115"/>
        <v>5.5274894781494842E-4</v>
      </c>
      <c r="K1216" s="3">
        <f t="shared" si="116"/>
        <v>0</v>
      </c>
      <c r="L1216" s="3">
        <f t="shared" si="117"/>
        <v>0</v>
      </c>
      <c r="M1216" s="3" t="str">
        <f t="shared" si="118"/>
        <v>Pm141</v>
      </c>
    </row>
    <row r="1217" spans="2:13" hidden="1" x14ac:dyDescent="0.2">
      <c r="B1217" s="3">
        <v>61142</v>
      </c>
      <c r="C1217" s="3">
        <v>0</v>
      </c>
      <c r="D1217" s="3">
        <v>0</v>
      </c>
      <c r="E1217" s="3">
        <v>0</v>
      </c>
      <c r="F1217" s="3">
        <f t="shared" si="113"/>
        <v>0</v>
      </c>
      <c r="G1217" t="str">
        <f>VLOOKUP(B1217,Nuclides!A:F,5,FALSE)</f>
        <v>Pm142</v>
      </c>
      <c r="H1217">
        <f>VLOOKUP(B1217,Nuclides!A:F,4,FALSE)</f>
        <v>40.5</v>
      </c>
      <c r="I1217" s="3" t="str">
        <f t="shared" si="114"/>
        <v>40.5s</v>
      </c>
      <c r="J1217" s="3">
        <f t="shared" si="115"/>
        <v>1.7114745199010996E-2</v>
      </c>
      <c r="K1217" s="3">
        <f t="shared" si="116"/>
        <v>0</v>
      </c>
      <c r="L1217" s="3">
        <f t="shared" si="117"/>
        <v>0</v>
      </c>
      <c r="M1217" s="3" t="str">
        <f t="shared" si="118"/>
        <v>Pm142</v>
      </c>
    </row>
    <row r="1218" spans="2:13" hidden="1" x14ac:dyDescent="0.2">
      <c r="B1218" s="3">
        <v>61143</v>
      </c>
      <c r="C1218" s="3">
        <v>0</v>
      </c>
      <c r="D1218" s="3">
        <v>0</v>
      </c>
      <c r="E1218" s="3">
        <v>0</v>
      </c>
      <c r="F1218" s="3">
        <f t="shared" si="113"/>
        <v>0</v>
      </c>
      <c r="G1218" t="str">
        <f>VLOOKUP(B1218,Nuclides!A:F,5,FALSE)</f>
        <v>Pm143</v>
      </c>
      <c r="H1218">
        <f>VLOOKUP(B1218,Nuclides!A:F,4,FALSE)</f>
        <v>22896000</v>
      </c>
      <c r="I1218" s="3" t="str">
        <f t="shared" si="114"/>
        <v>265d</v>
      </c>
      <c r="J1218" s="3">
        <f t="shared" si="115"/>
        <v>3.02737238190053E-8</v>
      </c>
      <c r="K1218" s="3">
        <f t="shared" si="116"/>
        <v>0</v>
      </c>
      <c r="L1218" s="3">
        <f t="shared" si="117"/>
        <v>0</v>
      </c>
      <c r="M1218" s="3" t="str">
        <f t="shared" si="118"/>
        <v>Pm143</v>
      </c>
    </row>
    <row r="1219" spans="2:13" hidden="1" x14ac:dyDescent="0.2">
      <c r="B1219" s="3">
        <v>61144</v>
      </c>
      <c r="C1219" s="3">
        <v>0</v>
      </c>
      <c r="D1219" s="3">
        <v>0</v>
      </c>
      <c r="E1219" s="3">
        <v>0</v>
      </c>
      <c r="F1219" s="3">
        <f t="shared" si="113"/>
        <v>0</v>
      </c>
      <c r="G1219" t="str">
        <f>VLOOKUP(B1219,Nuclides!A:F,5,FALSE)</f>
        <v>Pm144</v>
      </c>
      <c r="H1219">
        <f>VLOOKUP(B1219,Nuclides!A:F,4,FALSE)</f>
        <v>31363200</v>
      </c>
      <c r="I1219" s="3" t="str">
        <f t="shared" si="114"/>
        <v>363d</v>
      </c>
      <c r="J1219" s="3">
        <f t="shared" si="115"/>
        <v>2.2100652374755932E-8</v>
      </c>
      <c r="K1219" s="3">
        <f t="shared" si="116"/>
        <v>0</v>
      </c>
      <c r="L1219" s="3">
        <f t="shared" si="117"/>
        <v>0</v>
      </c>
      <c r="M1219" s="3" t="str">
        <f t="shared" si="118"/>
        <v>Pm144</v>
      </c>
    </row>
    <row r="1220" spans="2:13" hidden="1" x14ac:dyDescent="0.2">
      <c r="B1220" s="3">
        <v>61145</v>
      </c>
      <c r="C1220" s="3">
        <v>0</v>
      </c>
      <c r="D1220" s="3">
        <v>0</v>
      </c>
      <c r="E1220" s="3">
        <v>0</v>
      </c>
      <c r="F1220" s="3">
        <f t="shared" si="113"/>
        <v>0</v>
      </c>
      <c r="G1220" t="str">
        <f>VLOOKUP(B1220,Nuclides!A:F,5,FALSE)</f>
        <v>Pm145</v>
      </c>
      <c r="H1220">
        <f>VLOOKUP(B1220,Nuclides!A:F,4,FALSE)</f>
        <v>558569520</v>
      </c>
      <c r="I1220" s="3" t="str">
        <f t="shared" si="114"/>
        <v>17.71y</v>
      </c>
      <c r="J1220" s="3">
        <f t="shared" si="115"/>
        <v>1.2409326963632839E-9</v>
      </c>
      <c r="K1220" s="3">
        <f t="shared" si="116"/>
        <v>0</v>
      </c>
      <c r="L1220" s="3">
        <f t="shared" si="117"/>
        <v>0</v>
      </c>
      <c r="M1220" s="3" t="str">
        <f t="shared" si="118"/>
        <v>Pm145</v>
      </c>
    </row>
    <row r="1221" spans="2:13" hidden="1" x14ac:dyDescent="0.2">
      <c r="B1221" s="3">
        <v>61146</v>
      </c>
      <c r="C1221" s="3">
        <v>0</v>
      </c>
      <c r="D1221" s="3">
        <v>0</v>
      </c>
      <c r="E1221" s="3">
        <v>0</v>
      </c>
      <c r="F1221" s="3">
        <f t="shared" ref="F1221:F1284" si="119">SUM(C1221:E1221)</f>
        <v>0</v>
      </c>
      <c r="G1221" t="str">
        <f>VLOOKUP(B1221,Nuclides!A:F,5,FALSE)</f>
        <v>Pm146</v>
      </c>
      <c r="H1221">
        <f>VLOOKUP(B1221,Nuclides!A:F,4,FALSE)</f>
        <v>174513528</v>
      </c>
      <c r="I1221" s="3" t="str">
        <f t="shared" ref="I1221:I1284" si="120">IF(H1221="STABLE", "STABLE", IF(H1221&lt;60, H1221&amp;"s", IF(H1221&lt;3600, ROUND(H1221/60,2)&amp;"min", IF(H1221&lt;86400, ROUND(H1221/3600,2)&amp;"h", IF(H1221&lt;31536000, ROUND(H1221/86400,2)&amp;"d", ROUND(H1221/31536000,2)&amp;"y")))))</f>
        <v>5.53y</v>
      </c>
      <c r="J1221" s="3">
        <f t="shared" ref="J1221:J1284" si="121">LN(2)/H1221</f>
        <v>3.9718822288662075E-9</v>
      </c>
      <c r="K1221" s="3">
        <f t="shared" ref="K1221:K1284" si="122">10*F1221*(1-EXP(-J1221*600))*6240000000000</f>
        <v>0</v>
      </c>
      <c r="L1221" s="3">
        <f t="shared" ref="L1221:L1284" si="123">EXP(-J1221*30*60)*K1221</f>
        <v>0</v>
      </c>
      <c r="M1221" s="3" t="str">
        <f t="shared" ref="M1221:M1284" si="124">G1221</f>
        <v>Pm146</v>
      </c>
    </row>
    <row r="1222" spans="2:13" hidden="1" x14ac:dyDescent="0.2">
      <c r="B1222" s="3">
        <v>61147</v>
      </c>
      <c r="C1222" s="3">
        <v>0</v>
      </c>
      <c r="D1222" s="3">
        <v>0</v>
      </c>
      <c r="E1222" s="3">
        <v>0</v>
      </c>
      <c r="F1222" s="3">
        <f t="shared" si="119"/>
        <v>0</v>
      </c>
      <c r="G1222" t="str">
        <f>VLOOKUP(B1222,Nuclides!A:F,5,FALSE)</f>
        <v>Pm147</v>
      </c>
      <c r="H1222">
        <f>VLOOKUP(B1222,Nuclides!A:F,4,FALSE)</f>
        <v>82788207.840000004</v>
      </c>
      <c r="I1222" s="3" t="str">
        <f t="shared" si="120"/>
        <v>2.63y</v>
      </c>
      <c r="J1222" s="3">
        <f t="shared" si="121"/>
        <v>8.3725351550011917E-9</v>
      </c>
      <c r="K1222" s="3">
        <f t="shared" si="122"/>
        <v>0</v>
      </c>
      <c r="L1222" s="3">
        <f t="shared" si="123"/>
        <v>0</v>
      </c>
      <c r="M1222" s="3" t="str">
        <f t="shared" si="124"/>
        <v>Pm147</v>
      </c>
    </row>
    <row r="1223" spans="2:13" hidden="1" x14ac:dyDescent="0.2">
      <c r="B1223" s="3">
        <v>61148</v>
      </c>
      <c r="C1223" s="3">
        <v>0</v>
      </c>
      <c r="D1223" s="3">
        <v>0</v>
      </c>
      <c r="E1223" s="3">
        <v>0</v>
      </c>
      <c r="F1223" s="3">
        <f t="shared" si="119"/>
        <v>0</v>
      </c>
      <c r="G1223" t="str">
        <f>VLOOKUP(B1223,Nuclides!A:F,5,FALSE)</f>
        <v>Pm148</v>
      </c>
      <c r="H1223">
        <f>VLOOKUP(B1223,Nuclides!A:F,4,FALSE)</f>
        <v>463795.20000000001</v>
      </c>
      <c r="I1223" s="3" t="str">
        <f t="shared" si="120"/>
        <v>5.37d</v>
      </c>
      <c r="J1223" s="3">
        <f t="shared" si="121"/>
        <v>1.4945113286207905E-6</v>
      </c>
      <c r="K1223" s="3">
        <f t="shared" si="122"/>
        <v>0</v>
      </c>
      <c r="L1223" s="3">
        <f t="shared" si="123"/>
        <v>0</v>
      </c>
      <c r="M1223" s="3" t="str">
        <f t="shared" si="124"/>
        <v>Pm148</v>
      </c>
    </row>
    <row r="1224" spans="2:13" hidden="1" x14ac:dyDescent="0.2">
      <c r="B1224" s="3">
        <v>61149</v>
      </c>
      <c r="C1224" s="3">
        <v>0</v>
      </c>
      <c r="D1224" s="3">
        <v>0</v>
      </c>
      <c r="E1224" s="3">
        <v>0</v>
      </c>
      <c r="F1224" s="3">
        <f t="shared" si="119"/>
        <v>0</v>
      </c>
      <c r="G1224" t="str">
        <f>VLOOKUP(B1224,Nuclides!A:F,5,FALSE)</f>
        <v>Pm149</v>
      </c>
      <c r="H1224">
        <f>VLOOKUP(B1224,Nuclides!A:F,4,FALSE)</f>
        <v>191088</v>
      </c>
      <c r="I1224" s="3" t="str">
        <f t="shared" si="120"/>
        <v>2.21d</v>
      </c>
      <c r="J1224" s="3">
        <f t="shared" si="121"/>
        <v>3.6273715804233928E-6</v>
      </c>
      <c r="K1224" s="3">
        <f t="shared" si="122"/>
        <v>0</v>
      </c>
      <c r="L1224" s="3">
        <f t="shared" si="123"/>
        <v>0</v>
      </c>
      <c r="M1224" s="3" t="str">
        <f t="shared" si="124"/>
        <v>Pm149</v>
      </c>
    </row>
    <row r="1225" spans="2:13" hidden="1" x14ac:dyDescent="0.2">
      <c r="B1225" s="3">
        <v>61150</v>
      </c>
      <c r="C1225" s="3">
        <v>0</v>
      </c>
      <c r="D1225" s="3">
        <v>0</v>
      </c>
      <c r="E1225" s="3">
        <v>0</v>
      </c>
      <c r="F1225" s="3">
        <f t="shared" si="119"/>
        <v>0</v>
      </c>
      <c r="G1225" t="str">
        <f>VLOOKUP(B1225,Nuclides!A:F,5,FALSE)</f>
        <v>Pm150</v>
      </c>
      <c r="H1225">
        <f>VLOOKUP(B1225,Nuclides!A:F,4,FALSE)</f>
        <v>9712.7999999999993</v>
      </c>
      <c r="I1225" s="3" t="str">
        <f t="shared" si="120"/>
        <v>2.7h</v>
      </c>
      <c r="J1225" s="3">
        <f t="shared" si="121"/>
        <v>7.1364300774230435E-5</v>
      </c>
      <c r="K1225" s="3">
        <f t="shared" si="122"/>
        <v>0</v>
      </c>
      <c r="L1225" s="3">
        <f t="shared" si="123"/>
        <v>0</v>
      </c>
      <c r="M1225" s="3" t="str">
        <f t="shared" si="124"/>
        <v>Pm150</v>
      </c>
    </row>
    <row r="1226" spans="2:13" hidden="1" x14ac:dyDescent="0.2">
      <c r="B1226" s="3">
        <v>61151</v>
      </c>
      <c r="C1226" s="3">
        <v>0</v>
      </c>
      <c r="D1226" s="3">
        <v>0</v>
      </c>
      <c r="E1226" s="3">
        <v>0</v>
      </c>
      <c r="F1226" s="3">
        <f t="shared" si="119"/>
        <v>0</v>
      </c>
      <c r="G1226" t="str">
        <f>VLOOKUP(B1226,Nuclides!A:F,5,FALSE)</f>
        <v>Pm151</v>
      </c>
      <c r="H1226">
        <f>VLOOKUP(B1226,Nuclides!A:F,4,FALSE)</f>
        <v>102240</v>
      </c>
      <c r="I1226" s="3" t="str">
        <f t="shared" si="120"/>
        <v>1.18d</v>
      </c>
      <c r="J1226" s="3">
        <f t="shared" si="121"/>
        <v>6.7796085735518902E-6</v>
      </c>
      <c r="K1226" s="3">
        <f t="shared" si="122"/>
        <v>0</v>
      </c>
      <c r="L1226" s="3">
        <f t="shared" si="123"/>
        <v>0</v>
      </c>
      <c r="M1226" s="3" t="str">
        <f t="shared" si="124"/>
        <v>Pm151</v>
      </c>
    </row>
    <row r="1227" spans="2:13" hidden="1" x14ac:dyDescent="0.2">
      <c r="B1227" s="3">
        <v>61152</v>
      </c>
      <c r="C1227" s="3">
        <v>0</v>
      </c>
      <c r="D1227" s="3">
        <v>0</v>
      </c>
      <c r="E1227" s="3">
        <v>0</v>
      </c>
      <c r="F1227" s="3">
        <f t="shared" si="119"/>
        <v>0</v>
      </c>
      <c r="G1227" t="str">
        <f>VLOOKUP(B1227,Nuclides!A:F,5,FALSE)</f>
        <v>Pm152</v>
      </c>
      <c r="H1227">
        <f>VLOOKUP(B1227,Nuclides!A:F,4,FALSE)</f>
        <v>247.2</v>
      </c>
      <c r="I1227" s="3" t="str">
        <f t="shared" si="120"/>
        <v>4.12min</v>
      </c>
      <c r="J1227" s="3">
        <f t="shared" si="121"/>
        <v>2.8039934488670927E-3</v>
      </c>
      <c r="K1227" s="3">
        <f t="shared" si="122"/>
        <v>0</v>
      </c>
      <c r="L1227" s="3">
        <f t="shared" si="123"/>
        <v>0</v>
      </c>
      <c r="M1227" s="3" t="str">
        <f t="shared" si="124"/>
        <v>Pm152</v>
      </c>
    </row>
    <row r="1228" spans="2:13" hidden="1" x14ac:dyDescent="0.2">
      <c r="B1228" s="3">
        <v>61153</v>
      </c>
      <c r="C1228" s="3">
        <v>0</v>
      </c>
      <c r="D1228" s="3">
        <v>0</v>
      </c>
      <c r="E1228" s="3">
        <v>0</v>
      </c>
      <c r="F1228" s="3">
        <f t="shared" si="119"/>
        <v>0</v>
      </c>
      <c r="G1228" t="str">
        <f>VLOOKUP(B1228,Nuclides!A:F,5,FALSE)</f>
        <v>Pm153</v>
      </c>
      <c r="H1228">
        <f>VLOOKUP(B1228,Nuclides!A:F,4,FALSE)</f>
        <v>315</v>
      </c>
      <c r="I1228" s="3" t="str">
        <f t="shared" si="120"/>
        <v>5.25min</v>
      </c>
      <c r="J1228" s="3">
        <f t="shared" si="121"/>
        <v>2.2004672398728423E-3</v>
      </c>
      <c r="K1228" s="3">
        <f t="shared" si="122"/>
        <v>0</v>
      </c>
      <c r="L1228" s="3">
        <f t="shared" si="123"/>
        <v>0</v>
      </c>
      <c r="M1228" s="3" t="str">
        <f t="shared" si="124"/>
        <v>Pm153</v>
      </c>
    </row>
    <row r="1229" spans="2:13" hidden="1" x14ac:dyDescent="0.2">
      <c r="B1229" s="3">
        <v>61154</v>
      </c>
      <c r="C1229" s="3">
        <v>0</v>
      </c>
      <c r="D1229" s="3">
        <v>0</v>
      </c>
      <c r="E1229" s="3">
        <v>0</v>
      </c>
      <c r="F1229" s="3">
        <f t="shared" si="119"/>
        <v>0</v>
      </c>
      <c r="G1229" t="str">
        <f>VLOOKUP(B1229,Nuclides!A:F,5,FALSE)</f>
        <v>Pm154</v>
      </c>
      <c r="H1229">
        <f>VLOOKUP(B1229,Nuclides!A:F,4,FALSE)</f>
        <v>160.80000000000001</v>
      </c>
      <c r="I1229" s="3" t="str">
        <f t="shared" si="120"/>
        <v>2.68min</v>
      </c>
      <c r="J1229" s="3">
        <f t="shared" si="121"/>
        <v>4.3106167945270229E-3</v>
      </c>
      <c r="K1229" s="3">
        <f t="shared" si="122"/>
        <v>0</v>
      </c>
      <c r="L1229" s="3">
        <f t="shared" si="123"/>
        <v>0</v>
      </c>
      <c r="M1229" s="3" t="str">
        <f t="shared" si="124"/>
        <v>Pm154</v>
      </c>
    </row>
    <row r="1230" spans="2:13" hidden="1" x14ac:dyDescent="0.2">
      <c r="B1230" s="3">
        <v>61155</v>
      </c>
      <c r="C1230" s="3">
        <v>0</v>
      </c>
      <c r="D1230" s="3">
        <v>0</v>
      </c>
      <c r="E1230" s="3">
        <v>0</v>
      </c>
      <c r="F1230" s="3">
        <f t="shared" si="119"/>
        <v>0</v>
      </c>
      <c r="G1230" t="str">
        <f>VLOOKUP(B1230,Nuclides!A:F,5,FALSE)</f>
        <v>Pm155</v>
      </c>
      <c r="H1230">
        <f>VLOOKUP(B1230,Nuclides!A:F,4,FALSE)</f>
        <v>41.5</v>
      </c>
      <c r="I1230" s="3" t="str">
        <f t="shared" si="120"/>
        <v>41.5s</v>
      </c>
      <c r="J1230" s="3">
        <f t="shared" si="121"/>
        <v>1.6702341700239647E-2</v>
      </c>
      <c r="K1230" s="3">
        <f t="shared" si="122"/>
        <v>0</v>
      </c>
      <c r="L1230" s="3">
        <f t="shared" si="123"/>
        <v>0</v>
      </c>
      <c r="M1230" s="3" t="str">
        <f t="shared" si="124"/>
        <v>Pm155</v>
      </c>
    </row>
    <row r="1231" spans="2:13" hidden="1" x14ac:dyDescent="0.2">
      <c r="B1231" s="3">
        <v>62133</v>
      </c>
      <c r="C1231" s="3">
        <v>0</v>
      </c>
      <c r="D1231" s="3">
        <v>0</v>
      </c>
      <c r="E1231" s="3">
        <v>0</v>
      </c>
      <c r="F1231" s="3">
        <f t="shared" si="119"/>
        <v>0</v>
      </c>
      <c r="G1231" t="str">
        <f>VLOOKUP(B1231,Nuclides!A:F,5,FALSE)</f>
        <v>Sm133</v>
      </c>
      <c r="H1231">
        <f>VLOOKUP(B1231,Nuclides!A:F,4,FALSE)</f>
        <v>2.89</v>
      </c>
      <c r="I1231" s="3" t="str">
        <f t="shared" si="120"/>
        <v>2.89s</v>
      </c>
      <c r="J1231" s="3">
        <f t="shared" si="121"/>
        <v>0.23984331507264542</v>
      </c>
      <c r="K1231" s="3">
        <f t="shared" si="122"/>
        <v>0</v>
      </c>
      <c r="L1231" s="3">
        <f t="shared" si="123"/>
        <v>0</v>
      </c>
      <c r="M1231" s="3" t="str">
        <f t="shared" si="124"/>
        <v>Sm133</v>
      </c>
    </row>
    <row r="1232" spans="2:13" hidden="1" x14ac:dyDescent="0.2">
      <c r="B1232" s="3">
        <v>62134</v>
      </c>
      <c r="C1232" s="3">
        <v>0</v>
      </c>
      <c r="D1232" s="3">
        <v>0</v>
      </c>
      <c r="E1232" s="3">
        <v>0</v>
      </c>
      <c r="F1232" s="3">
        <f t="shared" si="119"/>
        <v>0</v>
      </c>
      <c r="G1232" t="str">
        <f>VLOOKUP(B1232,Nuclides!A:F,5,FALSE)</f>
        <v>Sm134</v>
      </c>
      <c r="H1232">
        <f>VLOOKUP(B1232,Nuclides!A:F,4,FALSE)</f>
        <v>9.5</v>
      </c>
      <c r="I1232" s="3" t="str">
        <f t="shared" si="120"/>
        <v>9.5s</v>
      </c>
      <c r="J1232" s="3">
        <f t="shared" si="121"/>
        <v>7.2962861111573185E-2</v>
      </c>
      <c r="K1232" s="3">
        <f t="shared" si="122"/>
        <v>0</v>
      </c>
      <c r="L1232" s="3">
        <f t="shared" si="123"/>
        <v>0</v>
      </c>
      <c r="M1232" s="3" t="str">
        <f t="shared" si="124"/>
        <v>Sm134</v>
      </c>
    </row>
    <row r="1233" spans="2:13" hidden="1" x14ac:dyDescent="0.2">
      <c r="B1233" s="3">
        <v>62135</v>
      </c>
      <c r="C1233" s="3">
        <v>0</v>
      </c>
      <c r="D1233" s="3">
        <v>0</v>
      </c>
      <c r="E1233" s="3">
        <v>0</v>
      </c>
      <c r="F1233" s="3">
        <f t="shared" si="119"/>
        <v>0</v>
      </c>
      <c r="G1233" t="str">
        <f>VLOOKUP(B1233,Nuclides!A:F,5,FALSE)</f>
        <v>Sm135</v>
      </c>
      <c r="H1233">
        <f>VLOOKUP(B1233,Nuclides!A:F,4,FALSE)</f>
        <v>10.3</v>
      </c>
      <c r="I1233" s="3" t="str">
        <f t="shared" si="120"/>
        <v>10.3s</v>
      </c>
      <c r="J1233" s="3">
        <f t="shared" si="121"/>
        <v>6.7295842772810213E-2</v>
      </c>
      <c r="K1233" s="3">
        <f t="shared" si="122"/>
        <v>0</v>
      </c>
      <c r="L1233" s="3">
        <f t="shared" si="123"/>
        <v>0</v>
      </c>
      <c r="M1233" s="3" t="str">
        <f t="shared" si="124"/>
        <v>Sm135</v>
      </c>
    </row>
    <row r="1234" spans="2:13" hidden="1" x14ac:dyDescent="0.2">
      <c r="B1234" s="3">
        <v>62136</v>
      </c>
      <c r="C1234" s="3">
        <v>0</v>
      </c>
      <c r="D1234" s="3">
        <v>0</v>
      </c>
      <c r="E1234" s="3">
        <v>0</v>
      </c>
      <c r="F1234" s="3">
        <f t="shared" si="119"/>
        <v>0</v>
      </c>
      <c r="G1234" t="str">
        <f>VLOOKUP(B1234,Nuclides!A:F,5,FALSE)</f>
        <v>Sm136</v>
      </c>
      <c r="H1234">
        <f>VLOOKUP(B1234,Nuclides!A:F,4,FALSE)</f>
        <v>47</v>
      </c>
      <c r="I1234" s="3" t="str">
        <f t="shared" si="120"/>
        <v>47s</v>
      </c>
      <c r="J1234" s="3">
        <f t="shared" si="121"/>
        <v>1.4747812352339261E-2</v>
      </c>
      <c r="K1234" s="3">
        <f t="shared" si="122"/>
        <v>0</v>
      </c>
      <c r="L1234" s="3">
        <f t="shared" si="123"/>
        <v>0</v>
      </c>
      <c r="M1234" s="3" t="str">
        <f t="shared" si="124"/>
        <v>Sm136</v>
      </c>
    </row>
    <row r="1235" spans="2:13" hidden="1" x14ac:dyDescent="0.2">
      <c r="B1235" s="3">
        <v>62137</v>
      </c>
      <c r="C1235" s="3">
        <v>0</v>
      </c>
      <c r="D1235" s="3">
        <v>0</v>
      </c>
      <c r="E1235" s="3">
        <v>0</v>
      </c>
      <c r="F1235" s="3">
        <f t="shared" si="119"/>
        <v>0</v>
      </c>
      <c r="G1235" t="str">
        <f>VLOOKUP(B1235,Nuclides!A:F,5,FALSE)</f>
        <v>Sm137</v>
      </c>
      <c r="H1235">
        <f>VLOOKUP(B1235,Nuclides!A:F,4,FALSE)</f>
        <v>45</v>
      </c>
      <c r="I1235" s="3" t="str">
        <f t="shared" si="120"/>
        <v>45s</v>
      </c>
      <c r="J1235" s="3">
        <f t="shared" si="121"/>
        <v>1.5403270679109895E-2</v>
      </c>
      <c r="K1235" s="3">
        <f t="shared" si="122"/>
        <v>0</v>
      </c>
      <c r="L1235" s="3">
        <f t="shared" si="123"/>
        <v>0</v>
      </c>
      <c r="M1235" s="3" t="str">
        <f t="shared" si="124"/>
        <v>Sm137</v>
      </c>
    </row>
    <row r="1236" spans="2:13" hidden="1" x14ac:dyDescent="0.2">
      <c r="B1236" s="3">
        <v>62138</v>
      </c>
      <c r="C1236" s="3">
        <v>0</v>
      </c>
      <c r="D1236" s="3">
        <v>0</v>
      </c>
      <c r="E1236" s="3">
        <v>0</v>
      </c>
      <c r="F1236" s="3">
        <f t="shared" si="119"/>
        <v>0</v>
      </c>
      <c r="G1236" t="str">
        <f>VLOOKUP(B1236,Nuclides!A:F,5,FALSE)</f>
        <v>Sm138</v>
      </c>
      <c r="H1236">
        <f>VLOOKUP(B1236,Nuclides!A:F,4,FALSE)</f>
        <v>186</v>
      </c>
      <c r="I1236" s="3" t="str">
        <f t="shared" si="120"/>
        <v>3.1min</v>
      </c>
      <c r="J1236" s="3">
        <f t="shared" si="121"/>
        <v>3.7265977449459425E-3</v>
      </c>
      <c r="K1236" s="3">
        <f t="shared" si="122"/>
        <v>0</v>
      </c>
      <c r="L1236" s="3">
        <f t="shared" si="123"/>
        <v>0</v>
      </c>
      <c r="M1236" s="3" t="str">
        <f t="shared" si="124"/>
        <v>Sm138</v>
      </c>
    </row>
    <row r="1237" spans="2:13" hidden="1" x14ac:dyDescent="0.2">
      <c r="B1237" s="3">
        <v>62139</v>
      </c>
      <c r="C1237" s="3">
        <v>0</v>
      </c>
      <c r="D1237" s="3">
        <v>0</v>
      </c>
      <c r="E1237" s="3">
        <v>0</v>
      </c>
      <c r="F1237" s="3">
        <f t="shared" si="119"/>
        <v>0</v>
      </c>
      <c r="G1237" t="str">
        <f>VLOOKUP(B1237,Nuclides!A:F,5,FALSE)</f>
        <v>Sm139</v>
      </c>
      <c r="H1237">
        <f>VLOOKUP(B1237,Nuclides!A:F,4,FALSE)</f>
        <v>154.19999999999999</v>
      </c>
      <c r="I1237" s="3" t="str">
        <f t="shared" si="120"/>
        <v>2.57min</v>
      </c>
      <c r="J1237" s="3">
        <f t="shared" si="121"/>
        <v>4.4951179024639775E-3</v>
      </c>
      <c r="K1237" s="3">
        <f t="shared" si="122"/>
        <v>0</v>
      </c>
      <c r="L1237" s="3">
        <f t="shared" si="123"/>
        <v>0</v>
      </c>
      <c r="M1237" s="3" t="str">
        <f t="shared" si="124"/>
        <v>Sm139</v>
      </c>
    </row>
    <row r="1238" spans="2:13" hidden="1" x14ac:dyDescent="0.2">
      <c r="B1238" s="3">
        <v>62140</v>
      </c>
      <c r="C1238" s="3">
        <v>0</v>
      </c>
      <c r="D1238" s="3">
        <v>0</v>
      </c>
      <c r="E1238" s="3">
        <v>0</v>
      </c>
      <c r="F1238" s="3">
        <f t="shared" si="119"/>
        <v>0</v>
      </c>
      <c r="G1238" t="str">
        <f>VLOOKUP(B1238,Nuclides!A:F,5,FALSE)</f>
        <v>Sm140</v>
      </c>
      <c r="H1238">
        <f>VLOOKUP(B1238,Nuclides!A:F,4,FALSE)</f>
        <v>889.2</v>
      </c>
      <c r="I1238" s="3" t="str">
        <f t="shared" si="120"/>
        <v>14.82min</v>
      </c>
      <c r="J1238" s="3">
        <f t="shared" si="121"/>
        <v>7.7951774691851692E-4</v>
      </c>
      <c r="K1238" s="3">
        <f t="shared" si="122"/>
        <v>0</v>
      </c>
      <c r="L1238" s="3">
        <f t="shared" si="123"/>
        <v>0</v>
      </c>
      <c r="M1238" s="3" t="str">
        <f t="shared" si="124"/>
        <v>Sm140</v>
      </c>
    </row>
    <row r="1239" spans="2:13" hidden="1" x14ac:dyDescent="0.2">
      <c r="B1239" s="3">
        <v>62141</v>
      </c>
      <c r="C1239" s="3">
        <v>0</v>
      </c>
      <c r="D1239" s="3">
        <v>0</v>
      </c>
      <c r="E1239" s="3">
        <v>0</v>
      </c>
      <c r="F1239" s="3">
        <f t="shared" si="119"/>
        <v>0</v>
      </c>
      <c r="G1239" t="str">
        <f>VLOOKUP(B1239,Nuclides!A:F,5,FALSE)</f>
        <v>Sm141</v>
      </c>
      <c r="H1239">
        <f>VLOOKUP(B1239,Nuclides!A:F,4,FALSE)</f>
        <v>612</v>
      </c>
      <c r="I1239" s="3" t="str">
        <f t="shared" si="120"/>
        <v>10.2min</v>
      </c>
      <c r="J1239" s="3">
        <f t="shared" si="121"/>
        <v>1.1325934322874924E-3</v>
      </c>
      <c r="K1239" s="3">
        <f t="shared" si="122"/>
        <v>0</v>
      </c>
      <c r="L1239" s="3">
        <f t="shared" si="123"/>
        <v>0</v>
      </c>
      <c r="M1239" s="3" t="str">
        <f t="shared" si="124"/>
        <v>Sm141</v>
      </c>
    </row>
    <row r="1240" spans="2:13" hidden="1" x14ac:dyDescent="0.2">
      <c r="B1240" s="3">
        <v>62142</v>
      </c>
      <c r="C1240" s="3">
        <v>0</v>
      </c>
      <c r="D1240" s="3">
        <v>0</v>
      </c>
      <c r="E1240" s="3">
        <v>0</v>
      </c>
      <c r="F1240" s="3">
        <f t="shared" si="119"/>
        <v>0</v>
      </c>
      <c r="G1240" t="str">
        <f>VLOOKUP(B1240,Nuclides!A:F,5,FALSE)</f>
        <v>Sm142</v>
      </c>
      <c r="H1240">
        <f>VLOOKUP(B1240,Nuclides!A:F,4,FALSE)</f>
        <v>4349.3999999999996</v>
      </c>
      <c r="I1240" s="3" t="str">
        <f t="shared" si="120"/>
        <v>1.21h</v>
      </c>
      <c r="J1240" s="3">
        <f t="shared" si="121"/>
        <v>1.5936616097851321E-4</v>
      </c>
      <c r="K1240" s="3">
        <f t="shared" si="122"/>
        <v>0</v>
      </c>
      <c r="L1240" s="3">
        <f t="shared" si="123"/>
        <v>0</v>
      </c>
      <c r="M1240" s="3" t="str">
        <f t="shared" si="124"/>
        <v>Sm142</v>
      </c>
    </row>
    <row r="1241" spans="2:13" hidden="1" x14ac:dyDescent="0.2">
      <c r="B1241" s="3">
        <v>62143</v>
      </c>
      <c r="C1241" s="3">
        <v>0</v>
      </c>
      <c r="D1241" s="3">
        <v>0</v>
      </c>
      <c r="E1241" s="3">
        <v>0</v>
      </c>
      <c r="F1241" s="3">
        <f t="shared" si="119"/>
        <v>0</v>
      </c>
      <c r="G1241" t="str">
        <f>VLOOKUP(B1241,Nuclides!A:F,5,FALSE)</f>
        <v>Sm143</v>
      </c>
      <c r="H1241">
        <f>VLOOKUP(B1241,Nuclides!A:F,4,FALSE)</f>
        <v>525</v>
      </c>
      <c r="I1241" s="3" t="str">
        <f t="shared" si="120"/>
        <v>8.75min</v>
      </c>
      <c r="J1241" s="3">
        <f t="shared" si="121"/>
        <v>1.3202803439237053E-3</v>
      </c>
      <c r="K1241" s="3">
        <f t="shared" si="122"/>
        <v>0</v>
      </c>
      <c r="L1241" s="3">
        <f t="shared" si="123"/>
        <v>0</v>
      </c>
      <c r="M1241" s="3" t="str">
        <f t="shared" si="124"/>
        <v>Sm143</v>
      </c>
    </row>
    <row r="1242" spans="2:13" hidden="1" x14ac:dyDescent="0.2">
      <c r="B1242" s="3">
        <v>62144</v>
      </c>
      <c r="C1242" s="3">
        <v>0</v>
      </c>
      <c r="D1242" s="3">
        <v>0</v>
      </c>
      <c r="E1242" s="3">
        <v>0</v>
      </c>
      <c r="F1242" s="3">
        <f t="shared" si="119"/>
        <v>0</v>
      </c>
      <c r="G1242" t="str">
        <f>VLOOKUP(B1242,Nuclides!A:F,5,FALSE)</f>
        <v>Sm144</v>
      </c>
      <c r="H1242" t="str">
        <f>VLOOKUP(B1242,Nuclides!A:F,4,FALSE)</f>
        <v>STABLE</v>
      </c>
      <c r="I1242" s="3" t="str">
        <f t="shared" si="120"/>
        <v>STABLE</v>
      </c>
      <c r="J1242" s="3" t="e">
        <f t="shared" si="121"/>
        <v>#VALUE!</v>
      </c>
      <c r="K1242" s="3" t="e">
        <f t="shared" si="122"/>
        <v>#VALUE!</v>
      </c>
      <c r="L1242" s="3" t="e">
        <f t="shared" si="123"/>
        <v>#VALUE!</v>
      </c>
      <c r="M1242" s="3" t="str">
        <f t="shared" si="124"/>
        <v>Sm144</v>
      </c>
    </row>
    <row r="1243" spans="2:13" hidden="1" x14ac:dyDescent="0.2">
      <c r="B1243" s="3">
        <v>62145</v>
      </c>
      <c r="C1243" s="3">
        <v>0</v>
      </c>
      <c r="D1243" s="3">
        <v>0</v>
      </c>
      <c r="E1243" s="3">
        <v>0</v>
      </c>
      <c r="F1243" s="3">
        <f t="shared" si="119"/>
        <v>0</v>
      </c>
      <c r="G1243" t="str">
        <f>VLOOKUP(B1243,Nuclides!A:F,5,FALSE)</f>
        <v>Sm145</v>
      </c>
      <c r="H1243">
        <f>VLOOKUP(B1243,Nuclides!A:F,4,FALSE)</f>
        <v>29376000</v>
      </c>
      <c r="I1243" s="3" t="str">
        <f t="shared" si="120"/>
        <v>340d</v>
      </c>
      <c r="J1243" s="3">
        <f t="shared" si="121"/>
        <v>2.3595696505989422E-8</v>
      </c>
      <c r="K1243" s="3">
        <f t="shared" si="122"/>
        <v>0</v>
      </c>
      <c r="L1243" s="3">
        <f t="shared" si="123"/>
        <v>0</v>
      </c>
      <c r="M1243" s="3" t="str">
        <f t="shared" si="124"/>
        <v>Sm145</v>
      </c>
    </row>
    <row r="1244" spans="2:13" hidden="1" x14ac:dyDescent="0.2">
      <c r="B1244" s="3">
        <v>62146</v>
      </c>
      <c r="C1244" s="3">
        <v>0</v>
      </c>
      <c r="D1244" s="3">
        <v>0</v>
      </c>
      <c r="E1244" s="3">
        <v>0</v>
      </c>
      <c r="F1244" s="3">
        <f t="shared" si="119"/>
        <v>0</v>
      </c>
      <c r="G1244" t="str">
        <f>VLOOKUP(B1244,Nuclides!A:F,5,FALSE)</f>
        <v>Sm146</v>
      </c>
      <c r="H1244">
        <f>VLOOKUP(B1244,Nuclides!A:F,4,FALSE)</f>
        <v>3250432800000000</v>
      </c>
      <c r="I1244" s="3" t="str">
        <f t="shared" si="120"/>
        <v>103070547.95y</v>
      </c>
      <c r="J1244" s="3">
        <f t="shared" si="121"/>
        <v>2.1324765753038958E-16</v>
      </c>
      <c r="K1244" s="3">
        <f t="shared" si="122"/>
        <v>0</v>
      </c>
      <c r="L1244" s="3">
        <f t="shared" si="123"/>
        <v>0</v>
      </c>
      <c r="M1244" s="3" t="str">
        <f t="shared" si="124"/>
        <v>Sm146</v>
      </c>
    </row>
    <row r="1245" spans="2:13" hidden="1" x14ac:dyDescent="0.2">
      <c r="B1245" s="3">
        <v>62147</v>
      </c>
      <c r="C1245" s="3">
        <v>0</v>
      </c>
      <c r="D1245" s="3">
        <v>0</v>
      </c>
      <c r="E1245" s="3">
        <v>0</v>
      </c>
      <c r="F1245" s="3">
        <f t="shared" si="119"/>
        <v>0</v>
      </c>
      <c r="G1245" t="str">
        <f>VLOOKUP(B1245,Nuclides!A:F,5,FALSE)</f>
        <v>Sm147</v>
      </c>
      <c r="H1245">
        <f>VLOOKUP(B1245,Nuclides!A:F,4,FALSE)</f>
        <v>3.3451056E+18</v>
      </c>
      <c r="I1245" s="3" t="str">
        <f t="shared" si="120"/>
        <v>106072602739.73y</v>
      </c>
      <c r="J1245" s="3">
        <f t="shared" si="121"/>
        <v>2.0721234646820874E-19</v>
      </c>
      <c r="K1245" s="3">
        <f t="shared" si="122"/>
        <v>0</v>
      </c>
      <c r="L1245" s="3">
        <f t="shared" si="123"/>
        <v>0</v>
      </c>
      <c r="M1245" s="3" t="str">
        <f t="shared" si="124"/>
        <v>Sm147</v>
      </c>
    </row>
    <row r="1246" spans="2:13" hidden="1" x14ac:dyDescent="0.2">
      <c r="B1246" s="3">
        <v>62148</v>
      </c>
      <c r="C1246" s="3">
        <v>0</v>
      </c>
      <c r="D1246" s="3">
        <v>0</v>
      </c>
      <c r="E1246" s="3">
        <v>0</v>
      </c>
      <c r="F1246" s="3">
        <f t="shared" si="119"/>
        <v>0</v>
      </c>
      <c r="G1246" t="str">
        <f>VLOOKUP(B1246,Nuclides!A:F,5,FALSE)</f>
        <v>Sm148</v>
      </c>
      <c r="H1246">
        <f>VLOOKUP(B1246,Nuclides!A:F,4,FALSE)</f>
        <v>2.2090319999999999E+23</v>
      </c>
      <c r="I1246" s="3" t="str">
        <f t="shared" si="120"/>
        <v>7004794520547940y</v>
      </c>
      <c r="J1246" s="3">
        <f t="shared" si="121"/>
        <v>3.1377869608043039E-24</v>
      </c>
      <c r="K1246" s="3">
        <f t="shared" si="122"/>
        <v>0</v>
      </c>
      <c r="L1246" s="3">
        <f t="shared" si="123"/>
        <v>0</v>
      </c>
      <c r="M1246" s="3" t="str">
        <f t="shared" si="124"/>
        <v>Sm148</v>
      </c>
    </row>
    <row r="1247" spans="2:13" hidden="1" x14ac:dyDescent="0.2">
      <c r="B1247" s="3">
        <v>62149</v>
      </c>
      <c r="C1247" s="3">
        <v>0</v>
      </c>
      <c r="D1247" s="3">
        <v>0</v>
      </c>
      <c r="E1247" s="3">
        <v>0</v>
      </c>
      <c r="F1247" s="3">
        <f t="shared" si="119"/>
        <v>0</v>
      </c>
      <c r="G1247" t="str">
        <f>VLOOKUP(B1247,Nuclides!A:F,5,FALSE)</f>
        <v>Sm149</v>
      </c>
      <c r="H1247" t="str">
        <f>VLOOKUP(B1247,Nuclides!A:F,4,FALSE)</f>
        <v>STABLE</v>
      </c>
      <c r="I1247" s="3" t="str">
        <f t="shared" si="120"/>
        <v>STABLE</v>
      </c>
      <c r="J1247" s="3" t="e">
        <f t="shared" si="121"/>
        <v>#VALUE!</v>
      </c>
      <c r="K1247" s="3" t="e">
        <f t="shared" si="122"/>
        <v>#VALUE!</v>
      </c>
      <c r="L1247" s="3" t="e">
        <f t="shared" si="123"/>
        <v>#VALUE!</v>
      </c>
      <c r="M1247" s="3" t="str">
        <f t="shared" si="124"/>
        <v>Sm149</v>
      </c>
    </row>
    <row r="1248" spans="2:13" hidden="1" x14ac:dyDescent="0.2">
      <c r="B1248" s="3">
        <v>62150</v>
      </c>
      <c r="C1248" s="3">
        <v>0</v>
      </c>
      <c r="D1248" s="3">
        <v>0</v>
      </c>
      <c r="E1248" s="3">
        <v>0</v>
      </c>
      <c r="F1248" s="3">
        <f t="shared" si="119"/>
        <v>0</v>
      </c>
      <c r="G1248" t="str">
        <f>VLOOKUP(B1248,Nuclides!A:F,5,FALSE)</f>
        <v>Sm150</v>
      </c>
      <c r="H1248" t="str">
        <f>VLOOKUP(B1248,Nuclides!A:F,4,FALSE)</f>
        <v>STABLE</v>
      </c>
      <c r="I1248" s="3" t="str">
        <f t="shared" si="120"/>
        <v>STABLE</v>
      </c>
      <c r="J1248" s="3" t="e">
        <f t="shared" si="121"/>
        <v>#VALUE!</v>
      </c>
      <c r="K1248" s="3" t="e">
        <f t="shared" si="122"/>
        <v>#VALUE!</v>
      </c>
      <c r="L1248" s="3" t="e">
        <f t="shared" si="123"/>
        <v>#VALUE!</v>
      </c>
      <c r="M1248" s="3" t="str">
        <f t="shared" si="124"/>
        <v>Sm150</v>
      </c>
    </row>
    <row r="1249" spans="2:13" hidden="1" x14ac:dyDescent="0.2">
      <c r="B1249" s="3">
        <v>62151</v>
      </c>
      <c r="C1249" s="3">
        <v>0</v>
      </c>
      <c r="D1249" s="3">
        <v>0</v>
      </c>
      <c r="E1249" s="3">
        <v>0</v>
      </c>
      <c r="F1249" s="3">
        <f t="shared" si="119"/>
        <v>0</v>
      </c>
      <c r="G1249" t="str">
        <f>VLOOKUP(B1249,Nuclides!A:F,5,FALSE)</f>
        <v>Sm151</v>
      </c>
      <c r="H1249">
        <f>VLOOKUP(B1249,Nuclides!A:F,4,FALSE)</f>
        <v>2840184000</v>
      </c>
      <c r="I1249" s="3" t="str">
        <f t="shared" si="120"/>
        <v>90.06y</v>
      </c>
      <c r="J1249" s="3">
        <f t="shared" si="121"/>
        <v>2.4405009695144584E-10</v>
      </c>
      <c r="K1249" s="3">
        <f t="shared" si="122"/>
        <v>0</v>
      </c>
      <c r="L1249" s="3">
        <f t="shared" si="123"/>
        <v>0</v>
      </c>
      <c r="M1249" s="3" t="str">
        <f t="shared" si="124"/>
        <v>Sm151</v>
      </c>
    </row>
    <row r="1250" spans="2:13" hidden="1" x14ac:dyDescent="0.2">
      <c r="B1250" s="3">
        <v>62152</v>
      </c>
      <c r="C1250" s="3">
        <v>0</v>
      </c>
      <c r="D1250" s="3">
        <v>0</v>
      </c>
      <c r="E1250" s="3">
        <v>0</v>
      </c>
      <c r="F1250" s="3">
        <f t="shared" si="119"/>
        <v>0</v>
      </c>
      <c r="G1250" t="str">
        <f>VLOOKUP(B1250,Nuclides!A:F,5,FALSE)</f>
        <v>Sm152</v>
      </c>
      <c r="H1250" t="str">
        <f>VLOOKUP(B1250,Nuclides!A:F,4,FALSE)</f>
        <v>STABLE</v>
      </c>
      <c r="I1250" s="3" t="str">
        <f t="shared" si="120"/>
        <v>STABLE</v>
      </c>
      <c r="J1250" s="3" t="e">
        <f t="shared" si="121"/>
        <v>#VALUE!</v>
      </c>
      <c r="K1250" s="3" t="e">
        <f t="shared" si="122"/>
        <v>#VALUE!</v>
      </c>
      <c r="L1250" s="3" t="e">
        <f t="shared" si="123"/>
        <v>#VALUE!</v>
      </c>
      <c r="M1250" s="3" t="str">
        <f t="shared" si="124"/>
        <v>Sm152</v>
      </c>
    </row>
    <row r="1251" spans="2:13" hidden="1" x14ac:dyDescent="0.2">
      <c r="B1251" s="3">
        <v>62153</v>
      </c>
      <c r="C1251" s="3">
        <v>0</v>
      </c>
      <c r="D1251" s="3">
        <v>0</v>
      </c>
      <c r="E1251" s="3">
        <v>0</v>
      </c>
      <c r="F1251" s="3">
        <f t="shared" si="119"/>
        <v>0</v>
      </c>
      <c r="G1251" t="str">
        <f>VLOOKUP(B1251,Nuclides!A:F,5,FALSE)</f>
        <v>Sm153</v>
      </c>
      <c r="H1251">
        <f>VLOOKUP(B1251,Nuclides!A:F,4,FALSE)</f>
        <v>166622.39999999999</v>
      </c>
      <c r="I1251" s="3" t="str">
        <f t="shared" si="120"/>
        <v>1.93d</v>
      </c>
      <c r="J1251" s="3">
        <f t="shared" si="121"/>
        <v>4.1599879761661417E-6</v>
      </c>
      <c r="K1251" s="3">
        <f t="shared" si="122"/>
        <v>0</v>
      </c>
      <c r="L1251" s="3">
        <f t="shared" si="123"/>
        <v>0</v>
      </c>
      <c r="M1251" s="3" t="str">
        <f t="shared" si="124"/>
        <v>Sm153</v>
      </c>
    </row>
    <row r="1252" spans="2:13" hidden="1" x14ac:dyDescent="0.2">
      <c r="B1252" s="3">
        <v>62154</v>
      </c>
      <c r="C1252" s="3">
        <v>0</v>
      </c>
      <c r="D1252" s="3">
        <v>0</v>
      </c>
      <c r="E1252" s="3">
        <v>0</v>
      </c>
      <c r="F1252" s="3">
        <f t="shared" si="119"/>
        <v>0</v>
      </c>
      <c r="G1252" t="str">
        <f>VLOOKUP(B1252,Nuclides!A:F,5,FALSE)</f>
        <v>Sm154</v>
      </c>
      <c r="H1252" t="str">
        <f>VLOOKUP(B1252,Nuclides!A:F,4,FALSE)</f>
        <v>STABLE</v>
      </c>
      <c r="I1252" s="3" t="str">
        <f t="shared" si="120"/>
        <v>STABLE</v>
      </c>
      <c r="J1252" s="3" t="e">
        <f t="shared" si="121"/>
        <v>#VALUE!</v>
      </c>
      <c r="K1252" s="3" t="e">
        <f t="shared" si="122"/>
        <v>#VALUE!</v>
      </c>
      <c r="L1252" s="3" t="e">
        <f t="shared" si="123"/>
        <v>#VALUE!</v>
      </c>
      <c r="M1252" s="3" t="str">
        <f t="shared" si="124"/>
        <v>Sm154</v>
      </c>
    </row>
    <row r="1253" spans="2:13" hidden="1" x14ac:dyDescent="0.2">
      <c r="B1253" s="3">
        <v>62155</v>
      </c>
      <c r="C1253" s="3">
        <v>0</v>
      </c>
      <c r="D1253" s="3">
        <v>0</v>
      </c>
      <c r="E1253" s="3">
        <v>0</v>
      </c>
      <c r="F1253" s="3">
        <f t="shared" si="119"/>
        <v>0</v>
      </c>
      <c r="G1253" t="str">
        <f>VLOOKUP(B1253,Nuclides!A:F,5,FALSE)</f>
        <v>Sm155</v>
      </c>
      <c r="H1253">
        <f>VLOOKUP(B1253,Nuclides!A:F,4,FALSE)</f>
        <v>1338</v>
      </c>
      <c r="I1253" s="3" t="str">
        <f t="shared" si="120"/>
        <v>22.3min</v>
      </c>
      <c r="J1253" s="3">
        <f t="shared" si="121"/>
        <v>5.1804722014943589E-4</v>
      </c>
      <c r="K1253" s="3">
        <f t="shared" si="122"/>
        <v>0</v>
      </c>
      <c r="L1253" s="3">
        <f t="shared" si="123"/>
        <v>0</v>
      </c>
      <c r="M1253" s="3" t="str">
        <f t="shared" si="124"/>
        <v>Sm155</v>
      </c>
    </row>
    <row r="1254" spans="2:13" hidden="1" x14ac:dyDescent="0.2">
      <c r="B1254" s="3">
        <v>62156</v>
      </c>
      <c r="C1254" s="3">
        <v>0</v>
      </c>
      <c r="D1254" s="3">
        <v>0</v>
      </c>
      <c r="E1254" s="3">
        <v>0</v>
      </c>
      <c r="F1254" s="3">
        <f t="shared" si="119"/>
        <v>0</v>
      </c>
      <c r="G1254" t="str">
        <f>VLOOKUP(B1254,Nuclides!A:F,5,FALSE)</f>
        <v>Sm156</v>
      </c>
      <c r="H1254">
        <f>VLOOKUP(B1254,Nuclides!A:F,4,FALSE)</f>
        <v>33840</v>
      </c>
      <c r="I1254" s="3" t="str">
        <f t="shared" si="120"/>
        <v>9.4h</v>
      </c>
      <c r="J1254" s="3">
        <f t="shared" si="121"/>
        <v>2.0483072711582307E-5</v>
      </c>
      <c r="K1254" s="3">
        <f t="shared" si="122"/>
        <v>0</v>
      </c>
      <c r="L1254" s="3">
        <f t="shared" si="123"/>
        <v>0</v>
      </c>
      <c r="M1254" s="3" t="str">
        <f t="shared" si="124"/>
        <v>Sm156</v>
      </c>
    </row>
    <row r="1255" spans="2:13" hidden="1" x14ac:dyDescent="0.2">
      <c r="B1255" s="3">
        <v>62157</v>
      </c>
      <c r="C1255" s="3">
        <v>0</v>
      </c>
      <c r="D1255" s="3">
        <v>0</v>
      </c>
      <c r="E1255" s="3">
        <v>0</v>
      </c>
      <c r="F1255" s="3">
        <f t="shared" si="119"/>
        <v>0</v>
      </c>
      <c r="G1255" t="str">
        <f>VLOOKUP(B1255,Nuclides!A:F,5,FALSE)</f>
        <v>Sm157</v>
      </c>
      <c r="H1255">
        <f>VLOOKUP(B1255,Nuclides!A:F,4,FALSE)</f>
        <v>481.79999999999899</v>
      </c>
      <c r="I1255" s="3" t="str">
        <f t="shared" si="120"/>
        <v>8.03min</v>
      </c>
      <c r="J1255" s="3">
        <f t="shared" si="121"/>
        <v>1.438661644997814E-3</v>
      </c>
      <c r="K1255" s="3">
        <f t="shared" si="122"/>
        <v>0</v>
      </c>
      <c r="L1255" s="3">
        <f t="shared" si="123"/>
        <v>0</v>
      </c>
      <c r="M1255" s="3" t="str">
        <f t="shared" si="124"/>
        <v>Sm157</v>
      </c>
    </row>
    <row r="1256" spans="2:13" hidden="1" x14ac:dyDescent="0.2">
      <c r="B1256" s="3">
        <v>62158</v>
      </c>
      <c r="C1256" s="3">
        <v>0</v>
      </c>
      <c r="D1256" s="3">
        <v>0</v>
      </c>
      <c r="E1256" s="3">
        <v>0</v>
      </c>
      <c r="F1256" s="3">
        <f t="shared" si="119"/>
        <v>0</v>
      </c>
      <c r="G1256" t="str">
        <f>VLOOKUP(B1256,Nuclides!A:F,5,FALSE)</f>
        <v>Sm158</v>
      </c>
      <c r="H1256">
        <f>VLOOKUP(B1256,Nuclides!A:F,4,FALSE)</f>
        <v>318</v>
      </c>
      <c r="I1256" s="3" t="str">
        <f t="shared" si="120"/>
        <v>5.3min</v>
      </c>
      <c r="J1256" s="3">
        <f t="shared" si="121"/>
        <v>2.1797081149683814E-3</v>
      </c>
      <c r="K1256" s="3">
        <f t="shared" si="122"/>
        <v>0</v>
      </c>
      <c r="L1256" s="3">
        <f t="shared" si="123"/>
        <v>0</v>
      </c>
      <c r="M1256" s="3" t="str">
        <f t="shared" si="124"/>
        <v>Sm158</v>
      </c>
    </row>
    <row r="1257" spans="2:13" hidden="1" x14ac:dyDescent="0.2">
      <c r="B1257" s="3">
        <v>63138</v>
      </c>
      <c r="C1257" s="3">
        <v>0</v>
      </c>
      <c r="D1257" s="3">
        <v>0</v>
      </c>
      <c r="E1257" s="3">
        <v>0</v>
      </c>
      <c r="F1257" s="3">
        <f t="shared" si="119"/>
        <v>0</v>
      </c>
      <c r="G1257" t="str">
        <f>VLOOKUP(B1257,Nuclides!A:F,5,FALSE)</f>
        <v>Eu138</v>
      </c>
      <c r="H1257">
        <f>VLOOKUP(B1257,Nuclides!A:F,4,FALSE)</f>
        <v>12.1</v>
      </c>
      <c r="I1257" s="3" t="str">
        <f t="shared" si="120"/>
        <v>12.1s</v>
      </c>
      <c r="J1257" s="3">
        <f t="shared" si="121"/>
        <v>5.728489095536738E-2</v>
      </c>
      <c r="K1257" s="3">
        <f t="shared" si="122"/>
        <v>0</v>
      </c>
      <c r="L1257" s="3">
        <f t="shared" si="123"/>
        <v>0</v>
      </c>
      <c r="M1257" s="3" t="str">
        <f t="shared" si="124"/>
        <v>Eu138</v>
      </c>
    </row>
    <row r="1258" spans="2:13" hidden="1" x14ac:dyDescent="0.2">
      <c r="B1258" s="3">
        <v>63139</v>
      </c>
      <c r="C1258" s="3">
        <v>0</v>
      </c>
      <c r="D1258" s="3">
        <v>0</v>
      </c>
      <c r="E1258" s="3">
        <v>0</v>
      </c>
      <c r="F1258" s="3">
        <f t="shared" si="119"/>
        <v>0</v>
      </c>
      <c r="G1258" t="str">
        <f>VLOOKUP(B1258,Nuclides!A:F,5,FALSE)</f>
        <v>Eu139</v>
      </c>
      <c r="H1258">
        <f>VLOOKUP(B1258,Nuclides!A:F,4,FALSE)</f>
        <v>17.899999999999999</v>
      </c>
      <c r="I1258" s="3" t="str">
        <f t="shared" si="120"/>
        <v>17.9s</v>
      </c>
      <c r="J1258" s="3">
        <f t="shared" si="121"/>
        <v>3.8723306176533259E-2</v>
      </c>
      <c r="K1258" s="3">
        <f t="shared" si="122"/>
        <v>0</v>
      </c>
      <c r="L1258" s="3">
        <f t="shared" si="123"/>
        <v>0</v>
      </c>
      <c r="M1258" s="3" t="str">
        <f t="shared" si="124"/>
        <v>Eu139</v>
      </c>
    </row>
    <row r="1259" spans="2:13" hidden="1" x14ac:dyDescent="0.2">
      <c r="B1259" s="3">
        <v>63140</v>
      </c>
      <c r="C1259" s="3">
        <v>0</v>
      </c>
      <c r="D1259" s="3">
        <v>0</v>
      </c>
      <c r="E1259" s="3">
        <v>0</v>
      </c>
      <c r="F1259" s="3">
        <f t="shared" si="119"/>
        <v>0</v>
      </c>
      <c r="G1259" t="str">
        <f>VLOOKUP(B1259,Nuclides!A:F,5,FALSE)</f>
        <v>Eu140</v>
      </c>
      <c r="H1259">
        <f>VLOOKUP(B1259,Nuclides!A:F,4,FALSE)</f>
        <v>1.51</v>
      </c>
      <c r="I1259" s="3" t="str">
        <f t="shared" si="120"/>
        <v>1.51s</v>
      </c>
      <c r="J1259" s="3">
        <f t="shared" si="121"/>
        <v>0.45903786792049356</v>
      </c>
      <c r="K1259" s="3">
        <f t="shared" si="122"/>
        <v>0</v>
      </c>
      <c r="L1259" s="3">
        <f t="shared" si="123"/>
        <v>0</v>
      </c>
      <c r="M1259" s="3" t="str">
        <f t="shared" si="124"/>
        <v>Eu140</v>
      </c>
    </row>
    <row r="1260" spans="2:13" hidden="1" x14ac:dyDescent="0.2">
      <c r="B1260" s="3">
        <v>63141</v>
      </c>
      <c r="C1260" s="3">
        <v>0</v>
      </c>
      <c r="D1260" s="3">
        <v>0</v>
      </c>
      <c r="E1260" s="3">
        <v>0</v>
      </c>
      <c r="F1260" s="3">
        <f t="shared" si="119"/>
        <v>0</v>
      </c>
      <c r="G1260" t="str">
        <f>VLOOKUP(B1260,Nuclides!A:F,5,FALSE)</f>
        <v>Eu141</v>
      </c>
      <c r="H1260">
        <f>VLOOKUP(B1260,Nuclides!A:F,4,FALSE)</f>
        <v>40.700000000000003</v>
      </c>
      <c r="I1260" s="3" t="str">
        <f t="shared" si="120"/>
        <v>40.7s</v>
      </c>
      <c r="J1260" s="3">
        <f t="shared" si="121"/>
        <v>1.7030643257001113E-2</v>
      </c>
      <c r="K1260" s="3">
        <f t="shared" si="122"/>
        <v>0</v>
      </c>
      <c r="L1260" s="3">
        <f t="shared" si="123"/>
        <v>0</v>
      </c>
      <c r="M1260" s="3" t="str">
        <f t="shared" si="124"/>
        <v>Eu141</v>
      </c>
    </row>
    <row r="1261" spans="2:13" hidden="1" x14ac:dyDescent="0.2">
      <c r="B1261" s="3">
        <v>63142</v>
      </c>
      <c r="C1261" s="3">
        <v>0</v>
      </c>
      <c r="D1261" s="3">
        <v>0</v>
      </c>
      <c r="E1261" s="3">
        <v>0</v>
      </c>
      <c r="F1261" s="3">
        <f t="shared" si="119"/>
        <v>0</v>
      </c>
      <c r="G1261" t="str">
        <f>VLOOKUP(B1261,Nuclides!A:F,5,FALSE)</f>
        <v>Eu142</v>
      </c>
      <c r="H1261">
        <f>VLOOKUP(B1261,Nuclides!A:F,4,FALSE)</f>
        <v>2.34</v>
      </c>
      <c r="I1261" s="3" t="str">
        <f t="shared" si="120"/>
        <v>2.34s</v>
      </c>
      <c r="J1261" s="3">
        <f t="shared" si="121"/>
        <v>0.29621674382903646</v>
      </c>
      <c r="K1261" s="3">
        <f t="shared" si="122"/>
        <v>0</v>
      </c>
      <c r="L1261" s="3">
        <f t="shared" si="123"/>
        <v>0</v>
      </c>
      <c r="M1261" s="3" t="str">
        <f t="shared" si="124"/>
        <v>Eu142</v>
      </c>
    </row>
    <row r="1262" spans="2:13" hidden="1" x14ac:dyDescent="0.2">
      <c r="B1262" s="3">
        <v>63143</v>
      </c>
      <c r="C1262" s="3">
        <v>0</v>
      </c>
      <c r="D1262" s="3">
        <v>0</v>
      </c>
      <c r="E1262" s="3">
        <v>0</v>
      </c>
      <c r="F1262" s="3">
        <f t="shared" si="119"/>
        <v>0</v>
      </c>
      <c r="G1262" t="str">
        <f>VLOOKUP(B1262,Nuclides!A:F,5,FALSE)</f>
        <v>Eu143</v>
      </c>
      <c r="H1262">
        <f>VLOOKUP(B1262,Nuclides!A:F,4,FALSE)</f>
        <v>155.39999999999901</v>
      </c>
      <c r="I1262" s="3" t="str">
        <f t="shared" si="120"/>
        <v>2.59min</v>
      </c>
      <c r="J1262" s="3">
        <f t="shared" si="121"/>
        <v>4.4604065673098433E-3</v>
      </c>
      <c r="K1262" s="3">
        <f t="shared" si="122"/>
        <v>0</v>
      </c>
      <c r="L1262" s="3">
        <f t="shared" si="123"/>
        <v>0</v>
      </c>
      <c r="M1262" s="3" t="str">
        <f t="shared" si="124"/>
        <v>Eu143</v>
      </c>
    </row>
    <row r="1263" spans="2:13" hidden="1" x14ac:dyDescent="0.2">
      <c r="B1263" s="3">
        <v>63144</v>
      </c>
      <c r="C1263" s="3">
        <v>0</v>
      </c>
      <c r="D1263" s="3">
        <v>0</v>
      </c>
      <c r="E1263" s="3">
        <v>0</v>
      </c>
      <c r="F1263" s="3">
        <f t="shared" si="119"/>
        <v>0</v>
      </c>
      <c r="G1263" t="str">
        <f>VLOOKUP(B1263,Nuclides!A:F,5,FALSE)</f>
        <v>Eu144</v>
      </c>
      <c r="H1263">
        <f>VLOOKUP(B1263,Nuclides!A:F,4,FALSE)</f>
        <v>10.199999999999999</v>
      </c>
      <c r="I1263" s="3" t="str">
        <f t="shared" si="120"/>
        <v>10.2s</v>
      </c>
      <c r="J1263" s="3">
        <f t="shared" si="121"/>
        <v>6.7955605937249544E-2</v>
      </c>
      <c r="K1263" s="3">
        <f t="shared" si="122"/>
        <v>0</v>
      </c>
      <c r="L1263" s="3">
        <f t="shared" si="123"/>
        <v>0</v>
      </c>
      <c r="M1263" s="3" t="str">
        <f t="shared" si="124"/>
        <v>Eu144</v>
      </c>
    </row>
    <row r="1264" spans="2:13" hidden="1" x14ac:dyDescent="0.2">
      <c r="B1264" s="3">
        <v>63145</v>
      </c>
      <c r="C1264" s="3">
        <v>0</v>
      </c>
      <c r="D1264" s="3">
        <v>0</v>
      </c>
      <c r="E1264" s="3">
        <v>0</v>
      </c>
      <c r="F1264" s="3">
        <f t="shared" si="119"/>
        <v>0</v>
      </c>
      <c r="G1264" t="str">
        <f>VLOOKUP(B1264,Nuclides!A:F,5,FALSE)</f>
        <v>Eu145</v>
      </c>
      <c r="H1264">
        <f>VLOOKUP(B1264,Nuclides!A:F,4,FALSE)</f>
        <v>512352</v>
      </c>
      <c r="I1264" s="3" t="str">
        <f t="shared" si="120"/>
        <v>5.93d</v>
      </c>
      <c r="J1264" s="3">
        <f t="shared" si="121"/>
        <v>1.3528729868526819E-6</v>
      </c>
      <c r="K1264" s="3">
        <f t="shared" si="122"/>
        <v>0</v>
      </c>
      <c r="L1264" s="3">
        <f t="shared" si="123"/>
        <v>0</v>
      </c>
      <c r="M1264" s="3" t="str">
        <f t="shared" si="124"/>
        <v>Eu145</v>
      </c>
    </row>
    <row r="1265" spans="2:13" hidden="1" x14ac:dyDescent="0.2">
      <c r="B1265" s="3">
        <v>63146</v>
      </c>
      <c r="C1265" s="3">
        <v>0</v>
      </c>
      <c r="D1265" s="3">
        <v>0</v>
      </c>
      <c r="E1265" s="3">
        <v>0</v>
      </c>
      <c r="F1265" s="3">
        <f t="shared" si="119"/>
        <v>0</v>
      </c>
      <c r="G1265" t="str">
        <f>VLOOKUP(B1265,Nuclides!A:F,5,FALSE)</f>
        <v>Eu146</v>
      </c>
      <c r="H1265">
        <f>VLOOKUP(B1265,Nuclides!A:F,4,FALSE)</f>
        <v>398304</v>
      </c>
      <c r="I1265" s="3" t="str">
        <f t="shared" si="120"/>
        <v>4.61d</v>
      </c>
      <c r="J1265" s="3">
        <f t="shared" si="121"/>
        <v>1.7402465969710203E-6</v>
      </c>
      <c r="K1265" s="3">
        <f t="shared" si="122"/>
        <v>0</v>
      </c>
      <c r="L1265" s="3">
        <f t="shared" si="123"/>
        <v>0</v>
      </c>
      <c r="M1265" s="3" t="str">
        <f t="shared" si="124"/>
        <v>Eu146</v>
      </c>
    </row>
    <row r="1266" spans="2:13" hidden="1" x14ac:dyDescent="0.2">
      <c r="B1266" s="3">
        <v>63147</v>
      </c>
      <c r="C1266" s="3">
        <v>0</v>
      </c>
      <c r="D1266" s="3">
        <v>0</v>
      </c>
      <c r="E1266" s="3">
        <v>0</v>
      </c>
      <c r="F1266" s="3">
        <f t="shared" si="119"/>
        <v>0</v>
      </c>
      <c r="G1266" t="str">
        <f>VLOOKUP(B1266,Nuclides!A:F,5,FALSE)</f>
        <v>Eu147</v>
      </c>
      <c r="H1266">
        <f>VLOOKUP(B1266,Nuclides!A:F,4,FALSE)</f>
        <v>2082240</v>
      </c>
      <c r="I1266" s="3" t="str">
        <f t="shared" si="120"/>
        <v>24.1d</v>
      </c>
      <c r="J1266" s="3">
        <f t="shared" si="121"/>
        <v>3.3288534489777611E-7</v>
      </c>
      <c r="K1266" s="3">
        <f t="shared" si="122"/>
        <v>0</v>
      </c>
      <c r="L1266" s="3">
        <f t="shared" si="123"/>
        <v>0</v>
      </c>
      <c r="M1266" s="3" t="str">
        <f t="shared" si="124"/>
        <v>Eu147</v>
      </c>
    </row>
    <row r="1267" spans="2:13" hidden="1" x14ac:dyDescent="0.2">
      <c r="B1267" s="3">
        <v>63148</v>
      </c>
      <c r="C1267" s="3">
        <v>0</v>
      </c>
      <c r="D1267" s="3">
        <v>0</v>
      </c>
      <c r="E1267" s="3">
        <v>0</v>
      </c>
      <c r="F1267" s="3">
        <f t="shared" si="119"/>
        <v>0</v>
      </c>
      <c r="G1267" t="str">
        <f>VLOOKUP(B1267,Nuclides!A:F,5,FALSE)</f>
        <v>Eu148</v>
      </c>
      <c r="H1267">
        <f>VLOOKUP(B1267,Nuclides!A:F,4,FALSE)</f>
        <v>4708800</v>
      </c>
      <c r="I1267" s="3" t="str">
        <f t="shared" si="120"/>
        <v>54.5d</v>
      </c>
      <c r="J1267" s="3">
        <f t="shared" si="121"/>
        <v>1.4720251031259457E-7</v>
      </c>
      <c r="K1267" s="3">
        <f t="shared" si="122"/>
        <v>0</v>
      </c>
      <c r="L1267" s="3">
        <f t="shared" si="123"/>
        <v>0</v>
      </c>
      <c r="M1267" s="3" t="str">
        <f t="shared" si="124"/>
        <v>Eu148</v>
      </c>
    </row>
    <row r="1268" spans="2:13" hidden="1" x14ac:dyDescent="0.2">
      <c r="B1268" s="3">
        <v>63149</v>
      </c>
      <c r="C1268" s="3">
        <v>0</v>
      </c>
      <c r="D1268" s="3">
        <v>0</v>
      </c>
      <c r="E1268" s="3">
        <v>0</v>
      </c>
      <c r="F1268" s="3">
        <f t="shared" si="119"/>
        <v>0</v>
      </c>
      <c r="G1268" t="str">
        <f>VLOOKUP(B1268,Nuclides!A:F,5,FALSE)</f>
        <v>Eu149</v>
      </c>
      <c r="H1268">
        <f>VLOOKUP(B1268,Nuclides!A:F,4,FALSE)</f>
        <v>8043839.9999999898</v>
      </c>
      <c r="I1268" s="3" t="str">
        <f t="shared" si="120"/>
        <v>93.1d</v>
      </c>
      <c r="J1268" s="3">
        <f t="shared" si="121"/>
        <v>8.6171179506298749E-8</v>
      </c>
      <c r="K1268" s="3">
        <f t="shared" si="122"/>
        <v>0</v>
      </c>
      <c r="L1268" s="3">
        <f t="shared" si="123"/>
        <v>0</v>
      </c>
      <c r="M1268" s="3" t="str">
        <f t="shared" si="124"/>
        <v>Eu149</v>
      </c>
    </row>
    <row r="1269" spans="2:13" hidden="1" x14ac:dyDescent="0.2">
      <c r="B1269" s="3">
        <v>63150</v>
      </c>
      <c r="C1269" s="3">
        <v>0</v>
      </c>
      <c r="D1269" s="3">
        <v>0</v>
      </c>
      <c r="E1269" s="3">
        <v>0</v>
      </c>
      <c r="F1269" s="3">
        <f t="shared" si="119"/>
        <v>0</v>
      </c>
      <c r="G1269" t="str">
        <f>VLOOKUP(B1269,Nuclides!A:F,5,FALSE)</f>
        <v>Eu150</v>
      </c>
      <c r="H1269">
        <f>VLOOKUP(B1269,Nuclides!A:F,4,FALSE)</f>
        <v>1164475440</v>
      </c>
      <c r="I1269" s="3" t="str">
        <f t="shared" si="120"/>
        <v>36.93y</v>
      </c>
      <c r="J1269" s="3">
        <f t="shared" si="121"/>
        <v>5.9524413890596548E-10</v>
      </c>
      <c r="K1269" s="3">
        <f t="shared" si="122"/>
        <v>0</v>
      </c>
      <c r="L1269" s="3">
        <f t="shared" si="123"/>
        <v>0</v>
      </c>
      <c r="M1269" s="3" t="str">
        <f t="shared" si="124"/>
        <v>Eu150</v>
      </c>
    </row>
    <row r="1270" spans="2:13" hidden="1" x14ac:dyDescent="0.2">
      <c r="B1270" s="3">
        <v>63151</v>
      </c>
      <c r="C1270" s="3">
        <v>0</v>
      </c>
      <c r="D1270" s="3">
        <v>0</v>
      </c>
      <c r="E1270" s="3">
        <v>0</v>
      </c>
      <c r="F1270" s="3">
        <f t="shared" si="119"/>
        <v>0</v>
      </c>
      <c r="G1270" t="str">
        <f>VLOOKUP(B1270,Nuclides!A:F,5,FALSE)</f>
        <v>Eu151</v>
      </c>
      <c r="H1270">
        <f>VLOOKUP(B1270,Nuclides!A:F,4,FALSE)</f>
        <v>5.3647920000000002E+25</v>
      </c>
      <c r="I1270" s="3" t="str">
        <f t="shared" si="120"/>
        <v>1701164383561640000y</v>
      </c>
      <c r="J1270" s="3">
        <f t="shared" si="121"/>
        <v>1.2920299250370663E-26</v>
      </c>
      <c r="K1270" s="3">
        <f t="shared" si="122"/>
        <v>0</v>
      </c>
      <c r="L1270" s="3">
        <f t="shared" si="123"/>
        <v>0</v>
      </c>
      <c r="M1270" s="3" t="str">
        <f t="shared" si="124"/>
        <v>Eu151</v>
      </c>
    </row>
    <row r="1271" spans="2:13" hidden="1" x14ac:dyDescent="0.2">
      <c r="B1271" s="3">
        <v>63152</v>
      </c>
      <c r="C1271" s="3">
        <v>0</v>
      </c>
      <c r="D1271" s="3">
        <v>0</v>
      </c>
      <c r="E1271" s="3">
        <v>0</v>
      </c>
      <c r="F1271" s="3">
        <f t="shared" si="119"/>
        <v>0</v>
      </c>
      <c r="G1271" t="str">
        <f>VLOOKUP(B1271,Nuclides!A:F,5,FALSE)</f>
        <v>Eu152</v>
      </c>
      <c r="H1271">
        <f>VLOOKUP(B1271,Nuclides!A:F,4,FALSE)</f>
        <v>426564079.19999999</v>
      </c>
      <c r="I1271" s="3" t="str">
        <f t="shared" si="120"/>
        <v>13.53y</v>
      </c>
      <c r="J1271" s="3">
        <f t="shared" si="121"/>
        <v>1.6249544074595049E-9</v>
      </c>
      <c r="K1271" s="3">
        <f t="shared" si="122"/>
        <v>0</v>
      </c>
      <c r="L1271" s="3">
        <f t="shared" si="123"/>
        <v>0</v>
      </c>
      <c r="M1271" s="3" t="str">
        <f t="shared" si="124"/>
        <v>Eu152</v>
      </c>
    </row>
    <row r="1272" spans="2:13" hidden="1" x14ac:dyDescent="0.2">
      <c r="B1272" s="3">
        <v>63153</v>
      </c>
      <c r="C1272" s="3">
        <v>0</v>
      </c>
      <c r="D1272" s="3">
        <v>0</v>
      </c>
      <c r="E1272" s="3">
        <v>0</v>
      </c>
      <c r="F1272" s="3">
        <f t="shared" si="119"/>
        <v>0</v>
      </c>
      <c r="G1272" t="str">
        <f>VLOOKUP(B1272,Nuclides!A:F,5,FALSE)</f>
        <v>Eu153</v>
      </c>
      <c r="H1272" t="str">
        <f>VLOOKUP(B1272,Nuclides!A:F,4,FALSE)</f>
        <v>STABLE</v>
      </c>
      <c r="I1272" s="3" t="str">
        <f t="shared" si="120"/>
        <v>STABLE</v>
      </c>
      <c r="J1272" s="3" t="e">
        <f t="shared" si="121"/>
        <v>#VALUE!</v>
      </c>
      <c r="K1272" s="3" t="e">
        <f t="shared" si="122"/>
        <v>#VALUE!</v>
      </c>
      <c r="L1272" s="3" t="e">
        <f t="shared" si="123"/>
        <v>#VALUE!</v>
      </c>
      <c r="M1272" s="3" t="str">
        <f t="shared" si="124"/>
        <v>Eu153</v>
      </c>
    </row>
    <row r="1273" spans="2:13" hidden="1" x14ac:dyDescent="0.2">
      <c r="B1273" s="3">
        <v>63154</v>
      </c>
      <c r="C1273" s="3">
        <v>0</v>
      </c>
      <c r="D1273" s="3">
        <v>0</v>
      </c>
      <c r="E1273" s="3">
        <v>0</v>
      </c>
      <c r="F1273" s="3">
        <f t="shared" si="119"/>
        <v>0</v>
      </c>
      <c r="G1273" t="str">
        <f>VLOOKUP(B1273,Nuclides!A:F,5,FALSE)</f>
        <v>Eu154</v>
      </c>
      <c r="H1273">
        <f>VLOOKUP(B1273,Nuclides!A:F,4,FALSE)</f>
        <v>271426917.60000002</v>
      </c>
      <c r="I1273" s="3" t="str">
        <f t="shared" si="120"/>
        <v>8.61y</v>
      </c>
      <c r="J1273" s="3">
        <f t="shared" si="121"/>
        <v>2.5537156988292206E-9</v>
      </c>
      <c r="K1273" s="3">
        <f t="shared" si="122"/>
        <v>0</v>
      </c>
      <c r="L1273" s="3">
        <f t="shared" si="123"/>
        <v>0</v>
      </c>
      <c r="M1273" s="3" t="str">
        <f t="shared" si="124"/>
        <v>Eu154</v>
      </c>
    </row>
    <row r="1274" spans="2:13" hidden="1" x14ac:dyDescent="0.2">
      <c r="B1274" s="3">
        <v>63155</v>
      </c>
      <c r="C1274" s="3">
        <v>0</v>
      </c>
      <c r="D1274" s="3">
        <v>0</v>
      </c>
      <c r="E1274" s="3">
        <v>0</v>
      </c>
      <c r="F1274" s="3">
        <f t="shared" si="119"/>
        <v>0</v>
      </c>
      <c r="G1274" t="str">
        <f>VLOOKUP(B1274,Nuclides!A:F,5,FALSE)</f>
        <v>Eu155</v>
      </c>
      <c r="H1274">
        <f>VLOOKUP(B1274,Nuclides!A:F,4,FALSE)</f>
        <v>149993272.80000001</v>
      </c>
      <c r="I1274" s="3" t="str">
        <f t="shared" si="120"/>
        <v>4.76y</v>
      </c>
      <c r="J1274" s="3">
        <f t="shared" si="121"/>
        <v>4.6211884547927889E-9</v>
      </c>
      <c r="K1274" s="3">
        <f t="shared" si="122"/>
        <v>0</v>
      </c>
      <c r="L1274" s="3">
        <f t="shared" si="123"/>
        <v>0</v>
      </c>
      <c r="M1274" s="3" t="str">
        <f t="shared" si="124"/>
        <v>Eu155</v>
      </c>
    </row>
    <row r="1275" spans="2:13" hidden="1" x14ac:dyDescent="0.2">
      <c r="B1275" s="3">
        <v>63156</v>
      </c>
      <c r="C1275" s="3">
        <v>0</v>
      </c>
      <c r="D1275" s="3">
        <v>0</v>
      </c>
      <c r="E1275" s="3">
        <v>0</v>
      </c>
      <c r="F1275" s="3">
        <f t="shared" si="119"/>
        <v>0</v>
      </c>
      <c r="G1275" t="str">
        <f>VLOOKUP(B1275,Nuclides!A:F,5,FALSE)</f>
        <v>Eu156</v>
      </c>
      <c r="H1275">
        <f>VLOOKUP(B1275,Nuclides!A:F,4,FALSE)</f>
        <v>1312416</v>
      </c>
      <c r="I1275" s="3" t="str">
        <f t="shared" si="120"/>
        <v>15.19d</v>
      </c>
      <c r="J1275" s="3">
        <f t="shared" si="121"/>
        <v>5.2814593890957231E-7</v>
      </c>
      <c r="K1275" s="3">
        <f t="shared" si="122"/>
        <v>0</v>
      </c>
      <c r="L1275" s="3">
        <f t="shared" si="123"/>
        <v>0</v>
      </c>
      <c r="M1275" s="3" t="str">
        <f t="shared" si="124"/>
        <v>Eu156</v>
      </c>
    </row>
    <row r="1276" spans="2:13" hidden="1" x14ac:dyDescent="0.2">
      <c r="B1276" s="3">
        <v>63157</v>
      </c>
      <c r="C1276" s="3">
        <v>0</v>
      </c>
      <c r="D1276" s="3">
        <v>0</v>
      </c>
      <c r="E1276" s="3">
        <v>0</v>
      </c>
      <c r="F1276" s="3">
        <f t="shared" si="119"/>
        <v>0</v>
      </c>
      <c r="G1276" t="str">
        <f>VLOOKUP(B1276,Nuclides!A:F,5,FALSE)</f>
        <v>Eu157</v>
      </c>
      <c r="H1276">
        <f>VLOOKUP(B1276,Nuclides!A:F,4,FALSE)</f>
        <v>54648</v>
      </c>
      <c r="I1276" s="3" t="str">
        <f t="shared" si="120"/>
        <v>15.18h</v>
      </c>
      <c r="J1276" s="3">
        <f t="shared" si="121"/>
        <v>1.2683852667251232E-5</v>
      </c>
      <c r="K1276" s="3">
        <f t="shared" si="122"/>
        <v>0</v>
      </c>
      <c r="L1276" s="3">
        <f t="shared" si="123"/>
        <v>0</v>
      </c>
      <c r="M1276" s="3" t="str">
        <f t="shared" si="124"/>
        <v>Eu157</v>
      </c>
    </row>
    <row r="1277" spans="2:13" hidden="1" x14ac:dyDescent="0.2">
      <c r="B1277" s="3">
        <v>63158</v>
      </c>
      <c r="C1277" s="3">
        <v>0</v>
      </c>
      <c r="D1277" s="3">
        <v>0</v>
      </c>
      <c r="E1277" s="3">
        <v>0</v>
      </c>
      <c r="F1277" s="3">
        <f t="shared" si="119"/>
        <v>0</v>
      </c>
      <c r="G1277" t="str">
        <f>VLOOKUP(B1277,Nuclides!A:F,5,FALSE)</f>
        <v>Eu158</v>
      </c>
      <c r="H1277">
        <f>VLOOKUP(B1277,Nuclides!A:F,4,FALSE)</f>
        <v>2754</v>
      </c>
      <c r="I1277" s="3" t="str">
        <f t="shared" si="120"/>
        <v>45.9min</v>
      </c>
      <c r="J1277" s="3">
        <f t="shared" si="121"/>
        <v>2.5168742939722053E-4</v>
      </c>
      <c r="K1277" s="3">
        <f t="shared" si="122"/>
        <v>0</v>
      </c>
      <c r="L1277" s="3">
        <f t="shared" si="123"/>
        <v>0</v>
      </c>
      <c r="M1277" s="3" t="str">
        <f t="shared" si="124"/>
        <v>Eu158</v>
      </c>
    </row>
    <row r="1278" spans="2:13" hidden="1" x14ac:dyDescent="0.2">
      <c r="B1278" s="3">
        <v>63159</v>
      </c>
      <c r="C1278" s="3">
        <v>0</v>
      </c>
      <c r="D1278" s="3">
        <v>0</v>
      </c>
      <c r="E1278" s="3">
        <v>0</v>
      </c>
      <c r="F1278" s="3">
        <f t="shared" si="119"/>
        <v>0</v>
      </c>
      <c r="G1278" t="str">
        <f>VLOOKUP(B1278,Nuclides!A:F,5,FALSE)</f>
        <v>Eu159</v>
      </c>
      <c r="H1278">
        <f>VLOOKUP(B1278,Nuclides!A:F,4,FALSE)</f>
        <v>1086</v>
      </c>
      <c r="I1278" s="3" t="str">
        <f t="shared" si="120"/>
        <v>18.1min</v>
      </c>
      <c r="J1278" s="3">
        <f t="shared" si="121"/>
        <v>6.3825707233880783E-4</v>
      </c>
      <c r="K1278" s="3">
        <f t="shared" si="122"/>
        <v>0</v>
      </c>
      <c r="L1278" s="3">
        <f t="shared" si="123"/>
        <v>0</v>
      </c>
      <c r="M1278" s="3" t="str">
        <f t="shared" si="124"/>
        <v>Eu159</v>
      </c>
    </row>
    <row r="1279" spans="2:13" hidden="1" x14ac:dyDescent="0.2">
      <c r="B1279" s="3">
        <v>63160</v>
      </c>
      <c r="C1279" s="3">
        <v>0</v>
      </c>
      <c r="D1279" s="3">
        <v>0</v>
      </c>
      <c r="E1279" s="3">
        <v>0</v>
      </c>
      <c r="F1279" s="3">
        <f t="shared" si="119"/>
        <v>0</v>
      </c>
      <c r="G1279" t="str">
        <f>VLOOKUP(B1279,Nuclides!A:F,5,FALSE)</f>
        <v>Eu160</v>
      </c>
      <c r="H1279">
        <f>VLOOKUP(B1279,Nuclides!A:F,4,FALSE)</f>
        <v>38</v>
      </c>
      <c r="I1279" s="3" t="str">
        <f t="shared" si="120"/>
        <v>38s</v>
      </c>
      <c r="J1279" s="3">
        <f t="shared" si="121"/>
        <v>1.8240715277893296E-2</v>
      </c>
      <c r="K1279" s="3">
        <f t="shared" si="122"/>
        <v>0</v>
      </c>
      <c r="L1279" s="3">
        <f t="shared" si="123"/>
        <v>0</v>
      </c>
      <c r="M1279" s="3" t="str">
        <f t="shared" si="124"/>
        <v>Eu160</v>
      </c>
    </row>
    <row r="1280" spans="2:13" hidden="1" x14ac:dyDescent="0.2">
      <c r="B1280" s="3">
        <v>64142</v>
      </c>
      <c r="C1280" s="3">
        <v>0</v>
      </c>
      <c r="D1280" s="3">
        <v>0</v>
      </c>
      <c r="E1280" s="3">
        <v>0</v>
      </c>
      <c r="F1280" s="3">
        <f t="shared" si="119"/>
        <v>0</v>
      </c>
      <c r="G1280" t="str">
        <f>VLOOKUP(B1280,Nuclides!A:F,5,FALSE)</f>
        <v>Gd142</v>
      </c>
      <c r="H1280">
        <f>VLOOKUP(B1280,Nuclides!A:F,4,FALSE)</f>
        <v>70.2</v>
      </c>
      <c r="I1280" s="3" t="str">
        <f t="shared" si="120"/>
        <v>1.17min</v>
      </c>
      <c r="J1280" s="3">
        <f t="shared" si="121"/>
        <v>9.8738914609678811E-3</v>
      </c>
      <c r="K1280" s="3">
        <f t="shared" si="122"/>
        <v>0</v>
      </c>
      <c r="L1280" s="3">
        <f t="shared" si="123"/>
        <v>0</v>
      </c>
      <c r="M1280" s="3" t="str">
        <f t="shared" si="124"/>
        <v>Gd142</v>
      </c>
    </row>
    <row r="1281" spans="2:13" hidden="1" x14ac:dyDescent="0.2">
      <c r="B1281" s="3">
        <v>64143</v>
      </c>
      <c r="C1281" s="3">
        <v>0</v>
      </c>
      <c r="D1281" s="3">
        <v>0</v>
      </c>
      <c r="E1281" s="3">
        <v>0</v>
      </c>
      <c r="F1281" s="3">
        <f t="shared" si="119"/>
        <v>0</v>
      </c>
      <c r="G1281" t="str">
        <f>VLOOKUP(B1281,Nuclides!A:F,5,FALSE)</f>
        <v>Gd143</v>
      </c>
      <c r="H1281">
        <f>VLOOKUP(B1281,Nuclides!A:F,4,FALSE)</f>
        <v>39</v>
      </c>
      <c r="I1281" s="3" t="str">
        <f t="shared" si="120"/>
        <v>39s</v>
      </c>
      <c r="J1281" s="3">
        <f t="shared" si="121"/>
        <v>1.7773004629742187E-2</v>
      </c>
      <c r="K1281" s="3">
        <f t="shared" si="122"/>
        <v>0</v>
      </c>
      <c r="L1281" s="3">
        <f t="shared" si="123"/>
        <v>0</v>
      </c>
      <c r="M1281" s="3" t="str">
        <f t="shared" si="124"/>
        <v>Gd143</v>
      </c>
    </row>
    <row r="1282" spans="2:13" hidden="1" x14ac:dyDescent="0.2">
      <c r="B1282" s="3">
        <v>64144</v>
      </c>
      <c r="C1282" s="3">
        <v>0</v>
      </c>
      <c r="D1282" s="3">
        <v>0</v>
      </c>
      <c r="E1282" s="3">
        <v>0</v>
      </c>
      <c r="F1282" s="3">
        <f t="shared" si="119"/>
        <v>0</v>
      </c>
      <c r="G1282" t="str">
        <f>VLOOKUP(B1282,Nuclides!A:F,5,FALSE)</f>
        <v>Gd144</v>
      </c>
      <c r="H1282">
        <f>VLOOKUP(B1282,Nuclides!A:F,4,FALSE)</f>
        <v>268.2</v>
      </c>
      <c r="I1282" s="3" t="str">
        <f t="shared" si="120"/>
        <v>4.47min</v>
      </c>
      <c r="J1282" s="3">
        <f t="shared" si="121"/>
        <v>2.5844413891123988E-3</v>
      </c>
      <c r="K1282" s="3">
        <f t="shared" si="122"/>
        <v>0</v>
      </c>
      <c r="L1282" s="3">
        <f t="shared" si="123"/>
        <v>0</v>
      </c>
      <c r="M1282" s="3" t="str">
        <f t="shared" si="124"/>
        <v>Gd144</v>
      </c>
    </row>
    <row r="1283" spans="2:13" hidden="1" x14ac:dyDescent="0.2">
      <c r="B1283" s="3">
        <v>64145</v>
      </c>
      <c r="C1283" s="3">
        <v>0</v>
      </c>
      <c r="D1283" s="3">
        <v>0</v>
      </c>
      <c r="E1283" s="3">
        <v>0</v>
      </c>
      <c r="F1283" s="3">
        <f t="shared" si="119"/>
        <v>0</v>
      </c>
      <c r="G1283" t="str">
        <f>VLOOKUP(B1283,Nuclides!A:F,5,FALSE)</f>
        <v>Gd145</v>
      </c>
      <c r="H1283">
        <f>VLOOKUP(B1283,Nuclides!A:F,4,FALSE)</f>
        <v>1380</v>
      </c>
      <c r="I1283" s="3" t="str">
        <f t="shared" si="120"/>
        <v>23min</v>
      </c>
      <c r="J1283" s="3">
        <f t="shared" si="121"/>
        <v>5.0228056562314871E-4</v>
      </c>
      <c r="K1283" s="3">
        <f t="shared" si="122"/>
        <v>0</v>
      </c>
      <c r="L1283" s="3">
        <f t="shared" si="123"/>
        <v>0</v>
      </c>
      <c r="M1283" s="3" t="str">
        <f t="shared" si="124"/>
        <v>Gd145</v>
      </c>
    </row>
    <row r="1284" spans="2:13" hidden="1" x14ac:dyDescent="0.2">
      <c r="B1284" s="3">
        <v>64146</v>
      </c>
      <c r="C1284" s="3">
        <v>0</v>
      </c>
      <c r="D1284" s="3">
        <v>0</v>
      </c>
      <c r="E1284" s="3">
        <v>0</v>
      </c>
      <c r="F1284" s="3">
        <f t="shared" si="119"/>
        <v>0</v>
      </c>
      <c r="G1284" t="str">
        <f>VLOOKUP(B1284,Nuclides!A:F,5,FALSE)</f>
        <v>Gd146</v>
      </c>
      <c r="H1284">
        <f>VLOOKUP(B1284,Nuclides!A:F,4,FALSE)</f>
        <v>4170528</v>
      </c>
      <c r="I1284" s="3" t="str">
        <f t="shared" si="120"/>
        <v>48.27d</v>
      </c>
      <c r="J1284" s="3">
        <f t="shared" si="121"/>
        <v>1.6620130126447905E-7</v>
      </c>
      <c r="K1284" s="3">
        <f t="shared" si="122"/>
        <v>0</v>
      </c>
      <c r="L1284" s="3">
        <f t="shared" si="123"/>
        <v>0</v>
      </c>
      <c r="M1284" s="3" t="str">
        <f t="shared" si="124"/>
        <v>Gd146</v>
      </c>
    </row>
    <row r="1285" spans="2:13" hidden="1" x14ac:dyDescent="0.2">
      <c r="B1285" s="3">
        <v>64147</v>
      </c>
      <c r="C1285" s="3">
        <v>0</v>
      </c>
      <c r="D1285" s="3">
        <v>0</v>
      </c>
      <c r="E1285" s="3">
        <v>0</v>
      </c>
      <c r="F1285" s="3">
        <f t="shared" ref="F1285:F1348" si="125">SUM(C1285:E1285)</f>
        <v>0</v>
      </c>
      <c r="G1285" t="str">
        <f>VLOOKUP(B1285,Nuclides!A:F,5,FALSE)</f>
        <v>Gd147</v>
      </c>
      <c r="H1285">
        <f>VLOOKUP(B1285,Nuclides!A:F,4,FALSE)</f>
        <v>137016</v>
      </c>
      <c r="I1285" s="3" t="str">
        <f t="shared" ref="I1285:I1348" si="126">IF(H1285="STABLE", "STABLE", IF(H1285&lt;60, H1285&amp;"s", IF(H1285&lt;3600, ROUND(H1285/60,2)&amp;"min", IF(H1285&lt;86400, ROUND(H1285/3600,2)&amp;"h", IF(H1285&lt;31536000, ROUND(H1285/86400,2)&amp;"d", ROUND(H1285/31536000,2)&amp;"y")))))</f>
        <v>1.59d</v>
      </c>
      <c r="J1285" s="3">
        <f t="shared" ref="J1285:J1348" si="127">LN(2)/H1285</f>
        <v>5.0588776534123408E-6</v>
      </c>
      <c r="K1285" s="3">
        <f t="shared" ref="K1285:K1348" si="128">10*F1285*(1-EXP(-J1285*600))*6240000000000</f>
        <v>0</v>
      </c>
      <c r="L1285" s="3">
        <f t="shared" ref="L1285:L1348" si="129">EXP(-J1285*30*60)*K1285</f>
        <v>0</v>
      </c>
      <c r="M1285" s="3" t="str">
        <f t="shared" ref="M1285:M1348" si="130">G1285</f>
        <v>Gd147</v>
      </c>
    </row>
    <row r="1286" spans="2:13" hidden="1" x14ac:dyDescent="0.2">
      <c r="B1286" s="3">
        <v>64148</v>
      </c>
      <c r="C1286" s="3">
        <v>0</v>
      </c>
      <c r="D1286" s="3">
        <v>0</v>
      </c>
      <c r="E1286" s="3">
        <v>0</v>
      </c>
      <c r="F1286" s="3">
        <f t="shared" si="125"/>
        <v>0</v>
      </c>
      <c r="G1286" t="str">
        <f>VLOOKUP(B1286,Nuclides!A:F,5,FALSE)</f>
        <v>Gd148</v>
      </c>
      <c r="H1286">
        <f>VLOOKUP(B1286,Nuclides!A:F,4,FALSE)</f>
        <v>2243745360</v>
      </c>
      <c r="I1286" s="3" t="str">
        <f t="shared" si="126"/>
        <v>71.15y</v>
      </c>
      <c r="J1286" s="3">
        <f t="shared" si="127"/>
        <v>3.0892417335626059E-10</v>
      </c>
      <c r="K1286" s="3">
        <f t="shared" si="128"/>
        <v>0</v>
      </c>
      <c r="L1286" s="3">
        <f t="shared" si="129"/>
        <v>0</v>
      </c>
      <c r="M1286" s="3" t="str">
        <f t="shared" si="130"/>
        <v>Gd148</v>
      </c>
    </row>
    <row r="1287" spans="2:13" hidden="1" x14ac:dyDescent="0.2">
      <c r="B1287" s="3">
        <v>64149</v>
      </c>
      <c r="C1287" s="3">
        <v>0</v>
      </c>
      <c r="D1287" s="3">
        <v>0</v>
      </c>
      <c r="E1287" s="3">
        <v>0</v>
      </c>
      <c r="F1287" s="3">
        <f t="shared" si="125"/>
        <v>0</v>
      </c>
      <c r="G1287" t="str">
        <f>VLOOKUP(B1287,Nuclides!A:F,5,FALSE)</f>
        <v>Gd149</v>
      </c>
      <c r="H1287">
        <f>VLOOKUP(B1287,Nuclides!A:F,4,FALSE)</f>
        <v>801792</v>
      </c>
      <c r="I1287" s="3" t="str">
        <f t="shared" si="126"/>
        <v>9.28d</v>
      </c>
      <c r="J1287" s="3">
        <f t="shared" si="127"/>
        <v>8.6449750129702627E-7</v>
      </c>
      <c r="K1287" s="3">
        <f t="shared" si="128"/>
        <v>0</v>
      </c>
      <c r="L1287" s="3">
        <f t="shared" si="129"/>
        <v>0</v>
      </c>
      <c r="M1287" s="3" t="str">
        <f t="shared" si="130"/>
        <v>Gd149</v>
      </c>
    </row>
    <row r="1288" spans="2:13" hidden="1" x14ac:dyDescent="0.2">
      <c r="B1288" s="3">
        <v>64150</v>
      </c>
      <c r="C1288" s="3">
        <v>0</v>
      </c>
      <c r="D1288" s="3">
        <v>0</v>
      </c>
      <c r="E1288" s="3">
        <v>0</v>
      </c>
      <c r="F1288" s="3">
        <f t="shared" si="125"/>
        <v>0</v>
      </c>
      <c r="G1288" t="str">
        <f>VLOOKUP(B1288,Nuclides!A:F,5,FALSE)</f>
        <v>Gd150</v>
      </c>
      <c r="H1288">
        <f>VLOOKUP(B1288,Nuclides!A:F,4,FALSE)</f>
        <v>56488104000000</v>
      </c>
      <c r="I1288" s="3" t="str">
        <f t="shared" si="126"/>
        <v>1791226.03y</v>
      </c>
      <c r="J1288" s="3">
        <f t="shared" si="127"/>
        <v>1.2270675265715155E-14</v>
      </c>
      <c r="K1288" s="3">
        <f t="shared" si="128"/>
        <v>0</v>
      </c>
      <c r="L1288" s="3">
        <f t="shared" si="129"/>
        <v>0</v>
      </c>
      <c r="M1288" s="3" t="str">
        <f t="shared" si="130"/>
        <v>Gd150</v>
      </c>
    </row>
    <row r="1289" spans="2:13" hidden="1" x14ac:dyDescent="0.2">
      <c r="B1289" s="3">
        <v>64151</v>
      </c>
      <c r="C1289" s="3">
        <v>0</v>
      </c>
      <c r="D1289" s="3">
        <v>0</v>
      </c>
      <c r="E1289" s="3">
        <v>0</v>
      </c>
      <c r="F1289" s="3">
        <f t="shared" si="125"/>
        <v>0</v>
      </c>
      <c r="G1289" t="str">
        <f>VLOOKUP(B1289,Nuclides!A:F,5,FALSE)</f>
        <v>Gd151</v>
      </c>
      <c r="H1289">
        <f>VLOOKUP(B1289,Nuclides!A:F,4,FALSE)</f>
        <v>10704960</v>
      </c>
      <c r="I1289" s="3" t="str">
        <f t="shared" si="126"/>
        <v>123.9d</v>
      </c>
      <c r="J1289" s="3">
        <f t="shared" si="127"/>
        <v>6.4750095335241355E-8</v>
      </c>
      <c r="K1289" s="3">
        <f t="shared" si="128"/>
        <v>0</v>
      </c>
      <c r="L1289" s="3">
        <f t="shared" si="129"/>
        <v>0</v>
      </c>
      <c r="M1289" s="3" t="str">
        <f t="shared" si="130"/>
        <v>Gd151</v>
      </c>
    </row>
    <row r="1290" spans="2:13" hidden="1" x14ac:dyDescent="0.2">
      <c r="B1290" s="3">
        <v>64152</v>
      </c>
      <c r="C1290" s="3">
        <v>0</v>
      </c>
      <c r="D1290" s="3">
        <v>0</v>
      </c>
      <c r="E1290" s="3">
        <v>0</v>
      </c>
      <c r="F1290" s="3">
        <f t="shared" si="125"/>
        <v>0</v>
      </c>
      <c r="G1290" t="str">
        <f>VLOOKUP(B1290,Nuclides!A:F,5,FALSE)</f>
        <v>Gd152</v>
      </c>
      <c r="H1290">
        <f>VLOOKUP(B1290,Nuclides!A:F,4,FALSE)</f>
        <v>3.4082208E+21</v>
      </c>
      <c r="I1290" s="3" t="str">
        <f t="shared" si="126"/>
        <v>108073972602740y</v>
      </c>
      <c r="J1290" s="3">
        <f t="shared" si="127"/>
        <v>2.0337508079287153E-22</v>
      </c>
      <c r="K1290" s="3">
        <f t="shared" si="128"/>
        <v>0</v>
      </c>
      <c r="L1290" s="3">
        <f t="shared" si="129"/>
        <v>0</v>
      </c>
      <c r="M1290" s="3" t="str">
        <f t="shared" si="130"/>
        <v>Gd152</v>
      </c>
    </row>
    <row r="1291" spans="2:13" hidden="1" x14ac:dyDescent="0.2">
      <c r="B1291" s="3">
        <v>64153</v>
      </c>
      <c r="C1291" s="3">
        <v>0</v>
      </c>
      <c r="D1291" s="3">
        <v>0</v>
      </c>
      <c r="E1291" s="3">
        <v>0</v>
      </c>
      <c r="F1291" s="3">
        <f t="shared" si="125"/>
        <v>0</v>
      </c>
      <c r="G1291" t="str">
        <f>VLOOKUP(B1291,Nuclides!A:F,5,FALSE)</f>
        <v>Gd153</v>
      </c>
      <c r="H1291">
        <f>VLOOKUP(B1291,Nuclides!A:F,4,FALSE)</f>
        <v>20770560</v>
      </c>
      <c r="I1291" s="3" t="str">
        <f t="shared" si="126"/>
        <v>240.4d</v>
      </c>
      <c r="J1291" s="3">
        <f t="shared" si="127"/>
        <v>3.3371617354560749E-8</v>
      </c>
      <c r="K1291" s="3">
        <f t="shared" si="128"/>
        <v>0</v>
      </c>
      <c r="L1291" s="3">
        <f t="shared" si="129"/>
        <v>0</v>
      </c>
      <c r="M1291" s="3" t="str">
        <f t="shared" si="130"/>
        <v>Gd153</v>
      </c>
    </row>
    <row r="1292" spans="2:13" hidden="1" x14ac:dyDescent="0.2">
      <c r="B1292" s="3">
        <v>64154</v>
      </c>
      <c r="C1292" s="3">
        <v>0</v>
      </c>
      <c r="D1292" s="3">
        <v>0</v>
      </c>
      <c r="E1292" s="3">
        <v>0</v>
      </c>
      <c r="F1292" s="3">
        <f t="shared" si="125"/>
        <v>0</v>
      </c>
      <c r="G1292" t="str">
        <f>VLOOKUP(B1292,Nuclides!A:F,5,FALSE)</f>
        <v>Gd154</v>
      </c>
      <c r="H1292" t="str">
        <f>VLOOKUP(B1292,Nuclides!A:F,4,FALSE)</f>
        <v>STABLE</v>
      </c>
      <c r="I1292" s="3" t="str">
        <f t="shared" si="126"/>
        <v>STABLE</v>
      </c>
      <c r="J1292" s="3" t="e">
        <f t="shared" si="127"/>
        <v>#VALUE!</v>
      </c>
      <c r="K1292" s="3" t="e">
        <f t="shared" si="128"/>
        <v>#VALUE!</v>
      </c>
      <c r="L1292" s="3" t="e">
        <f t="shared" si="129"/>
        <v>#VALUE!</v>
      </c>
      <c r="M1292" s="3" t="str">
        <f t="shared" si="130"/>
        <v>Gd154</v>
      </c>
    </row>
    <row r="1293" spans="2:13" hidden="1" x14ac:dyDescent="0.2">
      <c r="B1293" s="3">
        <v>64155</v>
      </c>
      <c r="C1293" s="3">
        <v>0</v>
      </c>
      <c r="D1293" s="3">
        <v>0</v>
      </c>
      <c r="E1293" s="3">
        <v>0</v>
      </c>
      <c r="F1293" s="3">
        <f t="shared" si="125"/>
        <v>0</v>
      </c>
      <c r="G1293" t="str">
        <f>VLOOKUP(B1293,Nuclides!A:F,5,FALSE)</f>
        <v>Gd155</v>
      </c>
      <c r="H1293" t="str">
        <f>VLOOKUP(B1293,Nuclides!A:F,4,FALSE)</f>
        <v>STABLE</v>
      </c>
      <c r="I1293" s="3" t="str">
        <f t="shared" si="126"/>
        <v>STABLE</v>
      </c>
      <c r="J1293" s="3" t="e">
        <f t="shared" si="127"/>
        <v>#VALUE!</v>
      </c>
      <c r="K1293" s="3" t="e">
        <f t="shared" si="128"/>
        <v>#VALUE!</v>
      </c>
      <c r="L1293" s="3" t="e">
        <f t="shared" si="129"/>
        <v>#VALUE!</v>
      </c>
      <c r="M1293" s="3" t="str">
        <f t="shared" si="130"/>
        <v>Gd155</v>
      </c>
    </row>
    <row r="1294" spans="2:13" hidden="1" x14ac:dyDescent="0.2">
      <c r="B1294" s="3">
        <v>64156</v>
      </c>
      <c r="C1294" s="3">
        <v>0</v>
      </c>
      <c r="D1294" s="3">
        <v>0</v>
      </c>
      <c r="E1294" s="3">
        <v>0</v>
      </c>
      <c r="F1294" s="3">
        <f t="shared" si="125"/>
        <v>0</v>
      </c>
      <c r="G1294" t="str">
        <f>VLOOKUP(B1294,Nuclides!A:F,5,FALSE)</f>
        <v>Gd156</v>
      </c>
      <c r="H1294" t="str">
        <f>VLOOKUP(B1294,Nuclides!A:F,4,FALSE)</f>
        <v>STABLE</v>
      </c>
      <c r="I1294" s="3" t="str">
        <f t="shared" si="126"/>
        <v>STABLE</v>
      </c>
      <c r="J1294" s="3" t="e">
        <f t="shared" si="127"/>
        <v>#VALUE!</v>
      </c>
      <c r="K1294" s="3" t="e">
        <f t="shared" si="128"/>
        <v>#VALUE!</v>
      </c>
      <c r="L1294" s="3" t="e">
        <f t="shared" si="129"/>
        <v>#VALUE!</v>
      </c>
      <c r="M1294" s="3" t="str">
        <f t="shared" si="130"/>
        <v>Gd156</v>
      </c>
    </row>
    <row r="1295" spans="2:13" hidden="1" x14ac:dyDescent="0.2">
      <c r="B1295" s="3">
        <v>64157</v>
      </c>
      <c r="C1295" s="3">
        <v>0</v>
      </c>
      <c r="D1295" s="3">
        <v>0</v>
      </c>
      <c r="E1295" s="3">
        <v>0</v>
      </c>
      <c r="F1295" s="3">
        <f t="shared" si="125"/>
        <v>0</v>
      </c>
      <c r="G1295" t="str">
        <f>VLOOKUP(B1295,Nuclides!A:F,5,FALSE)</f>
        <v>Gd157</v>
      </c>
      <c r="H1295" t="str">
        <f>VLOOKUP(B1295,Nuclides!A:F,4,FALSE)</f>
        <v>STABLE</v>
      </c>
      <c r="I1295" s="3" t="str">
        <f t="shared" si="126"/>
        <v>STABLE</v>
      </c>
      <c r="J1295" s="3" t="e">
        <f t="shared" si="127"/>
        <v>#VALUE!</v>
      </c>
      <c r="K1295" s="3" t="e">
        <f t="shared" si="128"/>
        <v>#VALUE!</v>
      </c>
      <c r="L1295" s="3" t="e">
        <f t="shared" si="129"/>
        <v>#VALUE!</v>
      </c>
      <c r="M1295" s="3" t="str">
        <f t="shared" si="130"/>
        <v>Gd157</v>
      </c>
    </row>
    <row r="1296" spans="2:13" hidden="1" x14ac:dyDescent="0.2">
      <c r="B1296" s="3">
        <v>64158</v>
      </c>
      <c r="C1296" s="3">
        <v>0</v>
      </c>
      <c r="D1296" s="3">
        <v>0</v>
      </c>
      <c r="E1296" s="3">
        <v>0</v>
      </c>
      <c r="F1296" s="3">
        <f t="shared" si="125"/>
        <v>0</v>
      </c>
      <c r="G1296" t="str">
        <f>VLOOKUP(B1296,Nuclides!A:F,5,FALSE)</f>
        <v>Gd158</v>
      </c>
      <c r="H1296" t="str">
        <f>VLOOKUP(B1296,Nuclides!A:F,4,FALSE)</f>
        <v>STABLE</v>
      </c>
      <c r="I1296" s="3" t="str">
        <f t="shared" si="126"/>
        <v>STABLE</v>
      </c>
      <c r="J1296" s="3" t="e">
        <f t="shared" si="127"/>
        <v>#VALUE!</v>
      </c>
      <c r="K1296" s="3" t="e">
        <f t="shared" si="128"/>
        <v>#VALUE!</v>
      </c>
      <c r="L1296" s="3" t="e">
        <f t="shared" si="129"/>
        <v>#VALUE!</v>
      </c>
      <c r="M1296" s="3" t="str">
        <f t="shared" si="130"/>
        <v>Gd158</v>
      </c>
    </row>
    <row r="1297" spans="2:13" hidden="1" x14ac:dyDescent="0.2">
      <c r="B1297" s="3">
        <v>64159</v>
      </c>
      <c r="C1297" s="3">
        <v>0</v>
      </c>
      <c r="D1297" s="3">
        <v>0</v>
      </c>
      <c r="E1297" s="3">
        <v>0</v>
      </c>
      <c r="F1297" s="3">
        <f t="shared" si="125"/>
        <v>0</v>
      </c>
      <c r="G1297" t="str">
        <f>VLOOKUP(B1297,Nuclides!A:F,5,FALSE)</f>
        <v>Gd159</v>
      </c>
      <c r="H1297">
        <f>VLOOKUP(B1297,Nuclides!A:F,4,FALSE)</f>
        <v>66524.399999999994</v>
      </c>
      <c r="I1297" s="3" t="str">
        <f t="shared" si="126"/>
        <v>18.48h</v>
      </c>
      <c r="J1297" s="3">
        <f t="shared" si="127"/>
        <v>1.0419442799332956E-5</v>
      </c>
      <c r="K1297" s="3">
        <f t="shared" si="128"/>
        <v>0</v>
      </c>
      <c r="L1297" s="3">
        <f t="shared" si="129"/>
        <v>0</v>
      </c>
      <c r="M1297" s="3" t="str">
        <f t="shared" si="130"/>
        <v>Gd159</v>
      </c>
    </row>
    <row r="1298" spans="2:13" hidden="1" x14ac:dyDescent="0.2">
      <c r="B1298" s="3">
        <v>64160</v>
      </c>
      <c r="C1298" s="3">
        <v>0</v>
      </c>
      <c r="D1298" s="3">
        <v>0</v>
      </c>
      <c r="E1298" s="3">
        <v>0</v>
      </c>
      <c r="F1298" s="3">
        <f t="shared" si="125"/>
        <v>0</v>
      </c>
      <c r="G1298" t="str">
        <f>VLOOKUP(B1298,Nuclides!A:F,5,FALSE)</f>
        <v>Gd160</v>
      </c>
      <c r="H1298">
        <f>VLOOKUP(B1298,Nuclides!A:F,4,FALSE)</f>
        <v>9.7828559999999996E+26</v>
      </c>
      <c r="I1298" s="3" t="str">
        <f t="shared" si="126"/>
        <v>31021232876712300000y</v>
      </c>
      <c r="J1298" s="3">
        <f t="shared" si="127"/>
        <v>7.0853253953645573E-28</v>
      </c>
      <c r="K1298" s="3">
        <f t="shared" si="128"/>
        <v>0</v>
      </c>
      <c r="L1298" s="3">
        <f t="shared" si="129"/>
        <v>0</v>
      </c>
      <c r="M1298" s="3" t="str">
        <f t="shared" si="130"/>
        <v>Gd160</v>
      </c>
    </row>
    <row r="1299" spans="2:13" hidden="1" x14ac:dyDescent="0.2">
      <c r="B1299" s="3">
        <v>64161</v>
      </c>
      <c r="C1299" s="3">
        <v>0</v>
      </c>
      <c r="D1299" s="3">
        <v>0</v>
      </c>
      <c r="E1299" s="3">
        <v>0</v>
      </c>
      <c r="F1299" s="3">
        <f t="shared" si="125"/>
        <v>0</v>
      </c>
      <c r="G1299" t="str">
        <f>VLOOKUP(B1299,Nuclides!A:F,5,FALSE)</f>
        <v>Gd161</v>
      </c>
      <c r="H1299">
        <f>VLOOKUP(B1299,Nuclides!A:F,4,FALSE)</f>
        <v>219.6</v>
      </c>
      <c r="I1299" s="3" t="str">
        <f t="shared" si="126"/>
        <v>3.66min</v>
      </c>
      <c r="J1299" s="3">
        <f t="shared" si="127"/>
        <v>3.1564079260471096E-3</v>
      </c>
      <c r="K1299" s="3">
        <f t="shared" si="128"/>
        <v>0</v>
      </c>
      <c r="L1299" s="3">
        <f t="shared" si="129"/>
        <v>0</v>
      </c>
      <c r="M1299" s="3" t="str">
        <f t="shared" si="130"/>
        <v>Gd161</v>
      </c>
    </row>
    <row r="1300" spans="2:13" hidden="1" x14ac:dyDescent="0.2">
      <c r="B1300" s="3">
        <v>64162</v>
      </c>
      <c r="C1300" s="3">
        <v>0</v>
      </c>
      <c r="D1300" s="3">
        <v>0</v>
      </c>
      <c r="E1300" s="3">
        <v>0</v>
      </c>
      <c r="F1300" s="3">
        <f t="shared" si="125"/>
        <v>0</v>
      </c>
      <c r="G1300" t="str">
        <f>VLOOKUP(B1300,Nuclides!A:F,5,FALSE)</f>
        <v>Gd162</v>
      </c>
      <c r="H1300">
        <f>VLOOKUP(B1300,Nuclides!A:F,4,FALSE)</f>
        <v>504</v>
      </c>
      <c r="I1300" s="3" t="str">
        <f t="shared" si="126"/>
        <v>8.4min</v>
      </c>
      <c r="J1300" s="3">
        <f t="shared" si="127"/>
        <v>1.3752920249205263E-3</v>
      </c>
      <c r="K1300" s="3">
        <f t="shared" si="128"/>
        <v>0</v>
      </c>
      <c r="L1300" s="3">
        <f t="shared" si="129"/>
        <v>0</v>
      </c>
      <c r="M1300" s="3" t="str">
        <f t="shared" si="130"/>
        <v>Gd162</v>
      </c>
    </row>
    <row r="1301" spans="2:13" hidden="1" x14ac:dyDescent="0.2">
      <c r="B1301" s="3">
        <v>64163</v>
      </c>
      <c r="C1301" s="3">
        <v>0</v>
      </c>
      <c r="D1301" s="3">
        <v>0</v>
      </c>
      <c r="E1301" s="3">
        <v>0</v>
      </c>
      <c r="F1301" s="3">
        <f t="shared" si="125"/>
        <v>0</v>
      </c>
      <c r="G1301" t="str">
        <f>VLOOKUP(B1301,Nuclides!A:F,5,FALSE)</f>
        <v>Gd163</v>
      </c>
      <c r="H1301">
        <f>VLOOKUP(B1301,Nuclides!A:F,4,FALSE)</f>
        <v>68</v>
      </c>
      <c r="I1301" s="3" t="str">
        <f t="shared" si="126"/>
        <v>1.13min</v>
      </c>
      <c r="J1301" s="3">
        <f t="shared" si="127"/>
        <v>1.0193340890587431E-2</v>
      </c>
      <c r="K1301" s="3">
        <f t="shared" si="128"/>
        <v>0</v>
      </c>
      <c r="L1301" s="3">
        <f t="shared" si="129"/>
        <v>0</v>
      </c>
      <c r="M1301" s="3" t="str">
        <f t="shared" si="130"/>
        <v>Gd163</v>
      </c>
    </row>
    <row r="1302" spans="2:13" hidden="1" x14ac:dyDescent="0.2">
      <c r="B1302" s="3">
        <v>65144</v>
      </c>
      <c r="C1302" s="3">
        <v>0</v>
      </c>
      <c r="D1302" s="3">
        <v>0</v>
      </c>
      <c r="E1302" s="3">
        <v>0</v>
      </c>
      <c r="F1302" s="3">
        <f t="shared" si="125"/>
        <v>0</v>
      </c>
      <c r="G1302" t="str">
        <f>VLOOKUP(B1302,Nuclides!A:F,5,FALSE)</f>
        <v>Tb144</v>
      </c>
      <c r="H1302">
        <f>VLOOKUP(B1302,Nuclides!A:F,4,FALSE)</f>
        <v>1</v>
      </c>
      <c r="I1302" s="3" t="str">
        <f t="shared" si="126"/>
        <v>1s</v>
      </c>
      <c r="J1302" s="3">
        <f t="shared" si="127"/>
        <v>0.69314718055994529</v>
      </c>
      <c r="K1302" s="3">
        <f t="shared" si="128"/>
        <v>0</v>
      </c>
      <c r="L1302" s="3">
        <f t="shared" si="129"/>
        <v>0</v>
      </c>
      <c r="M1302" s="3" t="str">
        <f t="shared" si="130"/>
        <v>Tb144</v>
      </c>
    </row>
    <row r="1303" spans="2:13" hidden="1" x14ac:dyDescent="0.2">
      <c r="B1303" s="3">
        <v>65145</v>
      </c>
      <c r="C1303" s="3">
        <v>0</v>
      </c>
      <c r="D1303" s="3">
        <v>0</v>
      </c>
      <c r="E1303" s="3">
        <v>0</v>
      </c>
      <c r="F1303" s="3">
        <f t="shared" si="125"/>
        <v>0</v>
      </c>
      <c r="G1303" t="str">
        <f>VLOOKUP(B1303,Nuclides!A:F,5,FALSE)</f>
        <v>Tb145</v>
      </c>
      <c r="H1303">
        <f>VLOOKUP(B1303,Nuclides!A:F,4,FALSE)</f>
        <v>30.9</v>
      </c>
      <c r="I1303" s="3" t="str">
        <f t="shared" si="126"/>
        <v>30.9s</v>
      </c>
      <c r="J1303" s="3">
        <f t="shared" si="127"/>
        <v>2.2431947590936741E-2</v>
      </c>
      <c r="K1303" s="3">
        <f t="shared" si="128"/>
        <v>0</v>
      </c>
      <c r="L1303" s="3">
        <f t="shared" si="129"/>
        <v>0</v>
      </c>
      <c r="M1303" s="3" t="str">
        <f t="shared" si="130"/>
        <v>Tb145</v>
      </c>
    </row>
    <row r="1304" spans="2:13" hidden="1" x14ac:dyDescent="0.2">
      <c r="B1304" s="3">
        <v>65146</v>
      </c>
      <c r="C1304" s="3">
        <v>0</v>
      </c>
      <c r="D1304" s="3">
        <v>0</v>
      </c>
      <c r="E1304" s="3">
        <v>0</v>
      </c>
      <c r="F1304" s="3">
        <f t="shared" si="125"/>
        <v>0</v>
      </c>
      <c r="G1304" t="str">
        <f>VLOOKUP(B1304,Nuclides!A:F,5,FALSE)</f>
        <v>Tb146</v>
      </c>
      <c r="H1304">
        <f>VLOOKUP(B1304,Nuclides!A:F,4,FALSE)</f>
        <v>8</v>
      </c>
      <c r="I1304" s="3" t="str">
        <f t="shared" si="126"/>
        <v>8s</v>
      </c>
      <c r="J1304" s="3">
        <f t="shared" si="127"/>
        <v>8.6643397569993161E-2</v>
      </c>
      <c r="K1304" s="3">
        <f t="shared" si="128"/>
        <v>0</v>
      </c>
      <c r="L1304" s="3">
        <f t="shared" si="129"/>
        <v>0</v>
      </c>
      <c r="M1304" s="3" t="str">
        <f t="shared" si="130"/>
        <v>Tb146</v>
      </c>
    </row>
    <row r="1305" spans="2:13" hidden="1" x14ac:dyDescent="0.2">
      <c r="B1305" s="3">
        <v>65147</v>
      </c>
      <c r="C1305" s="3">
        <v>0</v>
      </c>
      <c r="D1305" s="3">
        <v>0</v>
      </c>
      <c r="E1305" s="3">
        <v>0</v>
      </c>
      <c r="F1305" s="3">
        <f t="shared" si="125"/>
        <v>0</v>
      </c>
      <c r="G1305" t="str">
        <f>VLOOKUP(B1305,Nuclides!A:F,5,FALSE)</f>
        <v>Tb147</v>
      </c>
      <c r="H1305">
        <f>VLOOKUP(B1305,Nuclides!A:F,4,FALSE)</f>
        <v>5904</v>
      </c>
      <c r="I1305" s="3" t="str">
        <f t="shared" si="126"/>
        <v>1.64h</v>
      </c>
      <c r="J1305" s="3">
        <f t="shared" si="127"/>
        <v>1.174029777371181E-4</v>
      </c>
      <c r="K1305" s="3">
        <f t="shared" si="128"/>
        <v>0</v>
      </c>
      <c r="L1305" s="3">
        <f t="shared" si="129"/>
        <v>0</v>
      </c>
      <c r="M1305" s="3" t="str">
        <f t="shared" si="130"/>
        <v>Tb147</v>
      </c>
    </row>
    <row r="1306" spans="2:13" hidden="1" x14ac:dyDescent="0.2">
      <c r="B1306" s="3">
        <v>65148</v>
      </c>
      <c r="C1306" s="3">
        <v>0</v>
      </c>
      <c r="D1306" s="3">
        <v>0</v>
      </c>
      <c r="E1306" s="3">
        <v>0</v>
      </c>
      <c r="F1306" s="3">
        <f t="shared" si="125"/>
        <v>0</v>
      </c>
      <c r="G1306" t="str">
        <f>VLOOKUP(B1306,Nuclides!A:F,5,FALSE)</f>
        <v>Tb148</v>
      </c>
      <c r="H1306">
        <f>VLOOKUP(B1306,Nuclides!A:F,4,FALSE)</f>
        <v>3600</v>
      </c>
      <c r="I1306" s="3" t="str">
        <f t="shared" si="126"/>
        <v>1h</v>
      </c>
      <c r="J1306" s="3">
        <f t="shared" si="127"/>
        <v>1.9254088348887369E-4</v>
      </c>
      <c r="K1306" s="3">
        <f t="shared" si="128"/>
        <v>0</v>
      </c>
      <c r="L1306" s="3">
        <f t="shared" si="129"/>
        <v>0</v>
      </c>
      <c r="M1306" s="3" t="str">
        <f t="shared" si="130"/>
        <v>Tb148</v>
      </c>
    </row>
    <row r="1307" spans="2:13" hidden="1" x14ac:dyDescent="0.2">
      <c r="B1307" s="3">
        <v>65149</v>
      </c>
      <c r="C1307" s="3">
        <v>0</v>
      </c>
      <c r="D1307" s="3">
        <v>0</v>
      </c>
      <c r="E1307" s="3">
        <v>0</v>
      </c>
      <c r="F1307" s="3">
        <f t="shared" si="125"/>
        <v>0</v>
      </c>
      <c r="G1307" t="str">
        <f>VLOOKUP(B1307,Nuclides!A:F,5,FALSE)</f>
        <v>Tb149</v>
      </c>
      <c r="H1307">
        <f>VLOOKUP(B1307,Nuclides!A:F,4,FALSE)</f>
        <v>14824.8</v>
      </c>
      <c r="I1307" s="3" t="str">
        <f t="shared" si="126"/>
        <v>4.12h</v>
      </c>
      <c r="J1307" s="3">
        <f t="shared" si="127"/>
        <v>4.6755921196909595E-5</v>
      </c>
      <c r="K1307" s="3">
        <f t="shared" si="128"/>
        <v>0</v>
      </c>
      <c r="L1307" s="3">
        <f t="shared" si="129"/>
        <v>0</v>
      </c>
      <c r="M1307" s="3" t="str">
        <f t="shared" si="130"/>
        <v>Tb149</v>
      </c>
    </row>
    <row r="1308" spans="2:13" hidden="1" x14ac:dyDescent="0.2">
      <c r="B1308" s="3">
        <v>65150</v>
      </c>
      <c r="C1308" s="3">
        <v>0</v>
      </c>
      <c r="D1308" s="3">
        <v>0</v>
      </c>
      <c r="E1308" s="3">
        <v>0</v>
      </c>
      <c r="F1308" s="3">
        <f t="shared" si="125"/>
        <v>0</v>
      </c>
      <c r="G1308" t="str">
        <f>VLOOKUP(B1308,Nuclides!A:F,5,FALSE)</f>
        <v>Tb150</v>
      </c>
      <c r="H1308">
        <f>VLOOKUP(B1308,Nuclides!A:F,4,FALSE)</f>
        <v>12528</v>
      </c>
      <c r="I1308" s="3" t="str">
        <f t="shared" si="126"/>
        <v>3.48h</v>
      </c>
      <c r="J1308" s="3">
        <f t="shared" si="127"/>
        <v>5.5327840083009681E-5</v>
      </c>
      <c r="K1308" s="3">
        <f t="shared" si="128"/>
        <v>0</v>
      </c>
      <c r="L1308" s="3">
        <f t="shared" si="129"/>
        <v>0</v>
      </c>
      <c r="M1308" s="3" t="str">
        <f t="shared" si="130"/>
        <v>Tb150</v>
      </c>
    </row>
    <row r="1309" spans="2:13" hidden="1" x14ac:dyDescent="0.2">
      <c r="B1309" s="3">
        <v>65151</v>
      </c>
      <c r="C1309" s="3">
        <v>0</v>
      </c>
      <c r="D1309" s="3">
        <v>0</v>
      </c>
      <c r="E1309" s="3">
        <v>0</v>
      </c>
      <c r="F1309" s="3">
        <f t="shared" si="125"/>
        <v>0</v>
      </c>
      <c r="G1309" t="str">
        <f>VLOOKUP(B1309,Nuclides!A:F,5,FALSE)</f>
        <v>Tb151</v>
      </c>
      <c r="H1309">
        <f>VLOOKUP(B1309,Nuclides!A:F,4,FALSE)</f>
        <v>63392.4</v>
      </c>
      <c r="I1309" s="3" t="str">
        <f t="shared" si="126"/>
        <v>17.61h</v>
      </c>
      <c r="J1309" s="3">
        <f t="shared" si="127"/>
        <v>1.0934231557094309E-5</v>
      </c>
      <c r="K1309" s="3">
        <f t="shared" si="128"/>
        <v>0</v>
      </c>
      <c r="L1309" s="3">
        <f t="shared" si="129"/>
        <v>0</v>
      </c>
      <c r="M1309" s="3" t="str">
        <f t="shared" si="130"/>
        <v>Tb151</v>
      </c>
    </row>
    <row r="1310" spans="2:13" hidden="1" x14ac:dyDescent="0.2">
      <c r="B1310" s="3">
        <v>65152</v>
      </c>
      <c r="C1310" s="3">
        <v>0</v>
      </c>
      <c r="D1310" s="3">
        <v>0</v>
      </c>
      <c r="E1310" s="3">
        <v>0</v>
      </c>
      <c r="F1310" s="3">
        <f t="shared" si="125"/>
        <v>0</v>
      </c>
      <c r="G1310" t="str">
        <f>VLOOKUP(B1310,Nuclides!A:F,5,FALSE)</f>
        <v>Tb152</v>
      </c>
      <c r="H1310">
        <f>VLOOKUP(B1310,Nuclides!A:F,4,FALSE)</f>
        <v>63000</v>
      </c>
      <c r="I1310" s="3" t="str">
        <f t="shared" si="126"/>
        <v>17.5h</v>
      </c>
      <c r="J1310" s="3">
        <f t="shared" si="127"/>
        <v>1.1002336199364212E-5</v>
      </c>
      <c r="K1310" s="3">
        <f t="shared" si="128"/>
        <v>0</v>
      </c>
      <c r="L1310" s="3">
        <f t="shared" si="129"/>
        <v>0</v>
      </c>
      <c r="M1310" s="3" t="str">
        <f t="shared" si="130"/>
        <v>Tb152</v>
      </c>
    </row>
    <row r="1311" spans="2:13" hidden="1" x14ac:dyDescent="0.2">
      <c r="B1311" s="3">
        <v>65153</v>
      </c>
      <c r="C1311" s="3">
        <v>0</v>
      </c>
      <c r="D1311" s="3">
        <v>0</v>
      </c>
      <c r="E1311" s="3">
        <v>0</v>
      </c>
      <c r="F1311" s="3">
        <f t="shared" si="125"/>
        <v>0</v>
      </c>
      <c r="G1311" t="str">
        <f>VLOOKUP(B1311,Nuclides!A:F,5,FALSE)</f>
        <v>Tb153</v>
      </c>
      <c r="H1311">
        <f>VLOOKUP(B1311,Nuclides!A:F,4,FALSE)</f>
        <v>202176</v>
      </c>
      <c r="I1311" s="3" t="str">
        <f t="shared" si="126"/>
        <v>2.34d</v>
      </c>
      <c r="J1311" s="3">
        <f t="shared" si="127"/>
        <v>3.4284345350582921E-6</v>
      </c>
      <c r="K1311" s="3">
        <f t="shared" si="128"/>
        <v>0</v>
      </c>
      <c r="L1311" s="3">
        <f t="shared" si="129"/>
        <v>0</v>
      </c>
      <c r="M1311" s="3" t="str">
        <f t="shared" si="130"/>
        <v>Tb153</v>
      </c>
    </row>
    <row r="1312" spans="2:13" hidden="1" x14ac:dyDescent="0.2">
      <c r="B1312" s="3">
        <v>65154</v>
      </c>
      <c r="C1312" s="3">
        <v>0</v>
      </c>
      <c r="D1312" s="3">
        <v>0</v>
      </c>
      <c r="E1312" s="3">
        <v>0</v>
      </c>
      <c r="F1312" s="3">
        <f t="shared" si="125"/>
        <v>0</v>
      </c>
      <c r="G1312" t="str">
        <f>VLOOKUP(B1312,Nuclides!A:F,5,FALSE)</f>
        <v>Tb154</v>
      </c>
      <c r="H1312">
        <f>VLOOKUP(B1312,Nuclides!A:F,4,FALSE)</f>
        <v>77400</v>
      </c>
      <c r="I1312" s="3" t="str">
        <f t="shared" si="126"/>
        <v>21.5h</v>
      </c>
      <c r="J1312" s="3">
        <f t="shared" si="127"/>
        <v>8.9553899297150559E-6</v>
      </c>
      <c r="K1312" s="3">
        <f t="shared" si="128"/>
        <v>0</v>
      </c>
      <c r="L1312" s="3">
        <f t="shared" si="129"/>
        <v>0</v>
      </c>
      <c r="M1312" s="3" t="str">
        <f t="shared" si="130"/>
        <v>Tb154</v>
      </c>
    </row>
    <row r="1313" spans="2:13" hidden="1" x14ac:dyDescent="0.2">
      <c r="B1313" s="3">
        <v>65155</v>
      </c>
      <c r="C1313" s="3">
        <v>0</v>
      </c>
      <c r="D1313" s="3">
        <v>0</v>
      </c>
      <c r="E1313" s="3">
        <v>0</v>
      </c>
      <c r="F1313" s="3">
        <f t="shared" si="125"/>
        <v>0</v>
      </c>
      <c r="G1313" t="str">
        <f>VLOOKUP(B1313,Nuclides!A:F,5,FALSE)</f>
        <v>Tb155</v>
      </c>
      <c r="H1313">
        <f>VLOOKUP(B1313,Nuclides!A:F,4,FALSE)</f>
        <v>459648</v>
      </c>
      <c r="I1313" s="3" t="str">
        <f t="shared" si="126"/>
        <v>5.32d</v>
      </c>
      <c r="J1313" s="3">
        <f t="shared" si="127"/>
        <v>1.5079956413602264E-6</v>
      </c>
      <c r="K1313" s="3">
        <f t="shared" si="128"/>
        <v>0</v>
      </c>
      <c r="L1313" s="3">
        <f t="shared" si="129"/>
        <v>0</v>
      </c>
      <c r="M1313" s="3" t="str">
        <f t="shared" si="130"/>
        <v>Tb155</v>
      </c>
    </row>
    <row r="1314" spans="2:13" hidden="1" x14ac:dyDescent="0.2">
      <c r="B1314" s="3">
        <v>65156</v>
      </c>
      <c r="C1314" s="3">
        <v>0</v>
      </c>
      <c r="D1314" s="3">
        <v>0</v>
      </c>
      <c r="E1314" s="3">
        <v>0</v>
      </c>
      <c r="F1314" s="3">
        <f t="shared" si="125"/>
        <v>0</v>
      </c>
      <c r="G1314" t="str">
        <f>VLOOKUP(B1314,Nuclides!A:F,5,FALSE)</f>
        <v>Tb156</v>
      </c>
      <c r="H1314">
        <f>VLOOKUP(B1314,Nuclides!A:F,4,FALSE)</f>
        <v>462239.99999999901</v>
      </c>
      <c r="I1314" s="3" t="str">
        <f t="shared" si="126"/>
        <v>5.35d</v>
      </c>
      <c r="J1314" s="3">
        <f t="shared" si="127"/>
        <v>1.499539591034845E-6</v>
      </c>
      <c r="K1314" s="3">
        <f t="shared" si="128"/>
        <v>0</v>
      </c>
      <c r="L1314" s="3">
        <f t="shared" si="129"/>
        <v>0</v>
      </c>
      <c r="M1314" s="3" t="str">
        <f t="shared" si="130"/>
        <v>Tb156</v>
      </c>
    </row>
    <row r="1315" spans="2:13" hidden="1" x14ac:dyDescent="0.2">
      <c r="B1315" s="3">
        <v>65157</v>
      </c>
      <c r="C1315" s="3">
        <v>0</v>
      </c>
      <c r="D1315" s="3">
        <v>0</v>
      </c>
      <c r="E1315" s="3">
        <v>0</v>
      </c>
      <c r="F1315" s="3">
        <f t="shared" si="125"/>
        <v>0</v>
      </c>
      <c r="G1315" t="str">
        <f>VLOOKUP(B1315,Nuclides!A:F,5,FALSE)</f>
        <v>Tb157</v>
      </c>
      <c r="H1315">
        <f>VLOOKUP(B1315,Nuclides!A:F,4,FALSE)</f>
        <v>2240589600</v>
      </c>
      <c r="I1315" s="3" t="str">
        <f t="shared" si="126"/>
        <v>71.05y</v>
      </c>
      <c r="J1315" s="3">
        <f t="shared" si="127"/>
        <v>3.0935927782577644E-10</v>
      </c>
      <c r="K1315" s="3">
        <f t="shared" si="128"/>
        <v>0</v>
      </c>
      <c r="L1315" s="3">
        <f t="shared" si="129"/>
        <v>0</v>
      </c>
      <c r="M1315" s="3" t="str">
        <f t="shared" si="130"/>
        <v>Tb157</v>
      </c>
    </row>
    <row r="1316" spans="2:13" hidden="1" x14ac:dyDescent="0.2">
      <c r="B1316" s="3">
        <v>65158</v>
      </c>
      <c r="C1316" s="3">
        <v>0</v>
      </c>
      <c r="D1316" s="3">
        <v>0</v>
      </c>
      <c r="E1316" s="3">
        <v>0</v>
      </c>
      <c r="F1316" s="3">
        <f t="shared" si="125"/>
        <v>0</v>
      </c>
      <c r="G1316" t="str">
        <f>VLOOKUP(B1316,Nuclides!A:F,5,FALSE)</f>
        <v>Tb158</v>
      </c>
      <c r="H1316">
        <f>VLOOKUP(B1316,Nuclides!A:F,4,FALSE)</f>
        <v>5680368000</v>
      </c>
      <c r="I1316" s="3" t="str">
        <f t="shared" si="126"/>
        <v>180.12y</v>
      </c>
      <c r="J1316" s="3">
        <f t="shared" si="127"/>
        <v>1.2202504847572292E-10</v>
      </c>
      <c r="K1316" s="3">
        <f t="shared" si="128"/>
        <v>0</v>
      </c>
      <c r="L1316" s="3">
        <f t="shared" si="129"/>
        <v>0</v>
      </c>
      <c r="M1316" s="3" t="str">
        <f t="shared" si="130"/>
        <v>Tb158</v>
      </c>
    </row>
    <row r="1317" spans="2:13" hidden="1" x14ac:dyDescent="0.2">
      <c r="B1317" s="3">
        <v>65159</v>
      </c>
      <c r="C1317" s="3">
        <v>0</v>
      </c>
      <c r="D1317" s="3">
        <v>0</v>
      </c>
      <c r="E1317" s="3">
        <v>0</v>
      </c>
      <c r="F1317" s="3">
        <f t="shared" si="125"/>
        <v>0</v>
      </c>
      <c r="G1317" t="str">
        <f>VLOOKUP(B1317,Nuclides!A:F,5,FALSE)</f>
        <v>Tb159</v>
      </c>
      <c r="H1317" t="str">
        <f>VLOOKUP(B1317,Nuclides!A:F,4,FALSE)</f>
        <v>STABLE</v>
      </c>
      <c r="I1317" s="3" t="str">
        <f t="shared" si="126"/>
        <v>STABLE</v>
      </c>
      <c r="J1317" s="3" t="e">
        <f t="shared" si="127"/>
        <v>#VALUE!</v>
      </c>
      <c r="K1317" s="3" t="e">
        <f t="shared" si="128"/>
        <v>#VALUE!</v>
      </c>
      <c r="L1317" s="3" t="e">
        <f t="shared" si="129"/>
        <v>#VALUE!</v>
      </c>
      <c r="M1317" s="3" t="str">
        <f t="shared" si="130"/>
        <v>Tb159</v>
      </c>
    </row>
    <row r="1318" spans="2:13" hidden="1" x14ac:dyDescent="0.2">
      <c r="B1318" s="3">
        <v>65160</v>
      </c>
      <c r="C1318" s="3">
        <v>0</v>
      </c>
      <c r="D1318" s="3">
        <v>0</v>
      </c>
      <c r="E1318" s="3">
        <v>0</v>
      </c>
      <c r="F1318" s="3">
        <f t="shared" si="125"/>
        <v>0</v>
      </c>
      <c r="G1318" t="str">
        <f>VLOOKUP(B1318,Nuclides!A:F,5,FALSE)</f>
        <v>Tb160</v>
      </c>
      <c r="H1318">
        <f>VLOOKUP(B1318,Nuclides!A:F,4,FALSE)</f>
        <v>6246720</v>
      </c>
      <c r="I1318" s="3" t="str">
        <f t="shared" si="126"/>
        <v>72.3d</v>
      </c>
      <c r="J1318" s="3">
        <f t="shared" si="127"/>
        <v>1.1096178163259204E-7</v>
      </c>
      <c r="K1318" s="3">
        <f t="shared" si="128"/>
        <v>0</v>
      </c>
      <c r="L1318" s="3">
        <f t="shared" si="129"/>
        <v>0</v>
      </c>
      <c r="M1318" s="3" t="str">
        <f t="shared" si="130"/>
        <v>Tb160</v>
      </c>
    </row>
    <row r="1319" spans="2:13" hidden="1" x14ac:dyDescent="0.2">
      <c r="B1319" s="3">
        <v>65161</v>
      </c>
      <c r="C1319" s="3">
        <v>0</v>
      </c>
      <c r="D1319" s="3">
        <v>0</v>
      </c>
      <c r="E1319" s="3">
        <v>0</v>
      </c>
      <c r="F1319" s="3">
        <f t="shared" si="125"/>
        <v>0</v>
      </c>
      <c r="G1319" t="str">
        <f>VLOOKUP(B1319,Nuclides!A:F,5,FALSE)</f>
        <v>Tb161</v>
      </c>
      <c r="H1319">
        <f>VLOOKUP(B1319,Nuclides!A:F,4,FALSE)</f>
        <v>595296</v>
      </c>
      <c r="I1319" s="3" t="str">
        <f t="shared" si="126"/>
        <v>6.89d</v>
      </c>
      <c r="J1319" s="3">
        <f t="shared" si="127"/>
        <v>1.1643739930386654E-6</v>
      </c>
      <c r="K1319" s="3">
        <f t="shared" si="128"/>
        <v>0</v>
      </c>
      <c r="L1319" s="3">
        <f t="shared" si="129"/>
        <v>0</v>
      </c>
      <c r="M1319" s="3" t="str">
        <f t="shared" si="130"/>
        <v>Tb161</v>
      </c>
    </row>
    <row r="1320" spans="2:13" hidden="1" x14ac:dyDescent="0.2">
      <c r="B1320" s="3">
        <v>65162</v>
      </c>
      <c r="C1320" s="3">
        <v>0</v>
      </c>
      <c r="D1320" s="3">
        <v>0</v>
      </c>
      <c r="E1320" s="3">
        <v>0</v>
      </c>
      <c r="F1320" s="3">
        <f t="shared" si="125"/>
        <v>0</v>
      </c>
      <c r="G1320" t="str">
        <f>VLOOKUP(B1320,Nuclides!A:F,5,FALSE)</f>
        <v>Tb162</v>
      </c>
      <c r="H1320">
        <f>VLOOKUP(B1320,Nuclides!A:F,4,FALSE)</f>
        <v>456</v>
      </c>
      <c r="I1320" s="3" t="str">
        <f t="shared" si="126"/>
        <v>7.6min</v>
      </c>
      <c r="J1320" s="3">
        <f t="shared" si="127"/>
        <v>1.520059606491108E-3</v>
      </c>
      <c r="K1320" s="3">
        <f t="shared" si="128"/>
        <v>0</v>
      </c>
      <c r="L1320" s="3">
        <f t="shared" si="129"/>
        <v>0</v>
      </c>
      <c r="M1320" s="3" t="str">
        <f t="shared" si="130"/>
        <v>Tb162</v>
      </c>
    </row>
    <row r="1321" spans="2:13" hidden="1" x14ac:dyDescent="0.2">
      <c r="B1321" s="3">
        <v>65163</v>
      </c>
      <c r="C1321" s="3">
        <v>0</v>
      </c>
      <c r="D1321" s="3">
        <v>0</v>
      </c>
      <c r="E1321" s="3">
        <v>0</v>
      </c>
      <c r="F1321" s="3">
        <f t="shared" si="125"/>
        <v>0</v>
      </c>
      <c r="G1321" t="str">
        <f>VLOOKUP(B1321,Nuclides!A:F,5,FALSE)</f>
        <v>Tb163</v>
      </c>
      <c r="H1321">
        <f>VLOOKUP(B1321,Nuclides!A:F,4,FALSE)</f>
        <v>1170</v>
      </c>
      <c r="I1321" s="3" t="str">
        <f t="shared" si="126"/>
        <v>19.5min</v>
      </c>
      <c r="J1321" s="3">
        <f t="shared" si="127"/>
        <v>5.9243348765807284E-4</v>
      </c>
      <c r="K1321" s="3">
        <f t="shared" si="128"/>
        <v>0</v>
      </c>
      <c r="L1321" s="3">
        <f t="shared" si="129"/>
        <v>0</v>
      </c>
      <c r="M1321" s="3" t="str">
        <f t="shared" si="130"/>
        <v>Tb163</v>
      </c>
    </row>
    <row r="1322" spans="2:13" hidden="1" x14ac:dyDescent="0.2">
      <c r="B1322" s="3">
        <v>65164</v>
      </c>
      <c r="C1322" s="3">
        <v>0</v>
      </c>
      <c r="D1322" s="3">
        <v>0</v>
      </c>
      <c r="E1322" s="3">
        <v>0</v>
      </c>
      <c r="F1322" s="3">
        <f t="shared" si="125"/>
        <v>0</v>
      </c>
      <c r="G1322" t="str">
        <f>VLOOKUP(B1322,Nuclides!A:F,5,FALSE)</f>
        <v>Tb164</v>
      </c>
      <c r="H1322">
        <f>VLOOKUP(B1322,Nuclides!A:F,4,FALSE)</f>
        <v>180</v>
      </c>
      <c r="I1322" s="3" t="str">
        <f t="shared" si="126"/>
        <v>3min</v>
      </c>
      <c r="J1322" s="3">
        <f t="shared" si="127"/>
        <v>3.8508176697774738E-3</v>
      </c>
      <c r="K1322" s="3">
        <f t="shared" si="128"/>
        <v>0</v>
      </c>
      <c r="L1322" s="3">
        <f t="shared" si="129"/>
        <v>0</v>
      </c>
      <c r="M1322" s="3" t="str">
        <f t="shared" si="130"/>
        <v>Tb164</v>
      </c>
    </row>
    <row r="1323" spans="2:13" hidden="1" x14ac:dyDescent="0.2">
      <c r="B1323" s="3">
        <v>65165</v>
      </c>
      <c r="C1323" s="3">
        <v>0</v>
      </c>
      <c r="D1323" s="3">
        <v>0</v>
      </c>
      <c r="E1323" s="3">
        <v>0</v>
      </c>
      <c r="F1323" s="3">
        <f t="shared" si="125"/>
        <v>0</v>
      </c>
      <c r="G1323" t="str">
        <f>VLOOKUP(B1323,Nuclides!A:F,5,FALSE)</f>
        <v>Tb165</v>
      </c>
      <c r="H1323">
        <f>VLOOKUP(B1323,Nuclides!A:F,4,FALSE)</f>
        <v>126.6</v>
      </c>
      <c r="I1323" s="3" t="str">
        <f t="shared" si="126"/>
        <v>2.11min</v>
      </c>
      <c r="J1323" s="3">
        <f t="shared" si="127"/>
        <v>5.4750962129537541E-3</v>
      </c>
      <c r="K1323" s="3">
        <f t="shared" si="128"/>
        <v>0</v>
      </c>
      <c r="L1323" s="3">
        <f t="shared" si="129"/>
        <v>0</v>
      </c>
      <c r="M1323" s="3" t="str">
        <f t="shared" si="130"/>
        <v>Tb165</v>
      </c>
    </row>
    <row r="1324" spans="2:13" hidden="1" x14ac:dyDescent="0.2">
      <c r="B1324" s="3">
        <v>66145</v>
      </c>
      <c r="C1324" s="3">
        <v>0</v>
      </c>
      <c r="D1324" s="3">
        <v>0</v>
      </c>
      <c r="E1324" s="3">
        <v>0</v>
      </c>
      <c r="F1324" s="3">
        <f t="shared" si="125"/>
        <v>0</v>
      </c>
      <c r="G1324" t="str">
        <f>VLOOKUP(B1324,Nuclides!A:F,5,FALSE)</f>
        <v>Dy145</v>
      </c>
      <c r="H1324">
        <f>VLOOKUP(B1324,Nuclides!A:F,4,FALSE)</f>
        <v>6</v>
      </c>
      <c r="I1324" s="3" t="str">
        <f t="shared" si="126"/>
        <v>6s</v>
      </c>
      <c r="J1324" s="3">
        <f t="shared" si="127"/>
        <v>0.11552453009332421</v>
      </c>
      <c r="K1324" s="3">
        <f t="shared" si="128"/>
        <v>0</v>
      </c>
      <c r="L1324" s="3">
        <f t="shared" si="129"/>
        <v>0</v>
      </c>
      <c r="M1324" s="3" t="str">
        <f t="shared" si="130"/>
        <v>Dy145</v>
      </c>
    </row>
    <row r="1325" spans="2:13" hidden="1" x14ac:dyDescent="0.2">
      <c r="B1325" s="3">
        <v>66146</v>
      </c>
      <c r="C1325" s="3">
        <v>0</v>
      </c>
      <c r="D1325" s="3">
        <v>0</v>
      </c>
      <c r="E1325" s="3">
        <v>0</v>
      </c>
      <c r="F1325" s="3">
        <f t="shared" si="125"/>
        <v>0</v>
      </c>
      <c r="G1325" t="str">
        <f>VLOOKUP(B1325,Nuclides!A:F,5,FALSE)</f>
        <v>Dy146</v>
      </c>
      <c r="H1325">
        <f>VLOOKUP(B1325,Nuclides!A:F,4,FALSE)</f>
        <v>33.200000000000003</v>
      </c>
      <c r="I1325" s="3" t="str">
        <f t="shared" si="126"/>
        <v>33.2s</v>
      </c>
      <c r="J1325" s="3">
        <f t="shared" si="127"/>
        <v>2.0877927125299556E-2</v>
      </c>
      <c r="K1325" s="3">
        <f t="shared" si="128"/>
        <v>0</v>
      </c>
      <c r="L1325" s="3">
        <f t="shared" si="129"/>
        <v>0</v>
      </c>
      <c r="M1325" s="3" t="str">
        <f t="shared" si="130"/>
        <v>Dy146</v>
      </c>
    </row>
    <row r="1326" spans="2:13" hidden="1" x14ac:dyDescent="0.2">
      <c r="B1326" s="3">
        <v>66147</v>
      </c>
      <c r="C1326" s="3">
        <v>0</v>
      </c>
      <c r="D1326" s="3">
        <v>0</v>
      </c>
      <c r="E1326" s="3">
        <v>0</v>
      </c>
      <c r="F1326" s="3">
        <f t="shared" si="125"/>
        <v>0</v>
      </c>
      <c r="G1326" t="str">
        <f>VLOOKUP(B1326,Nuclides!A:F,5,FALSE)</f>
        <v>Dy147</v>
      </c>
      <c r="H1326">
        <f>VLOOKUP(B1326,Nuclides!A:F,4,FALSE)</f>
        <v>67</v>
      </c>
      <c r="I1326" s="3" t="str">
        <f t="shared" si="126"/>
        <v>1.12min</v>
      </c>
      <c r="J1326" s="3">
        <f t="shared" si="127"/>
        <v>1.0345480306864855E-2</v>
      </c>
      <c r="K1326" s="3">
        <f t="shared" si="128"/>
        <v>0</v>
      </c>
      <c r="L1326" s="3">
        <f t="shared" si="129"/>
        <v>0</v>
      </c>
      <c r="M1326" s="3" t="str">
        <f t="shared" si="130"/>
        <v>Dy147</v>
      </c>
    </row>
    <row r="1327" spans="2:13" hidden="1" x14ac:dyDescent="0.2">
      <c r="B1327" s="3">
        <v>66148</v>
      </c>
      <c r="C1327" s="3">
        <v>0</v>
      </c>
      <c r="D1327" s="3">
        <v>0</v>
      </c>
      <c r="E1327" s="3">
        <v>0</v>
      </c>
      <c r="F1327" s="3">
        <f t="shared" si="125"/>
        <v>0</v>
      </c>
      <c r="G1327" t="str">
        <f>VLOOKUP(B1327,Nuclides!A:F,5,FALSE)</f>
        <v>Dy148</v>
      </c>
      <c r="H1327">
        <f>VLOOKUP(B1327,Nuclides!A:F,4,FALSE)</f>
        <v>198</v>
      </c>
      <c r="I1327" s="3" t="str">
        <f t="shared" si="126"/>
        <v>3.3min</v>
      </c>
      <c r="J1327" s="3">
        <f t="shared" si="127"/>
        <v>3.5007433361613398E-3</v>
      </c>
      <c r="K1327" s="3">
        <f t="shared" si="128"/>
        <v>0</v>
      </c>
      <c r="L1327" s="3">
        <f t="shared" si="129"/>
        <v>0</v>
      </c>
      <c r="M1327" s="3" t="str">
        <f t="shared" si="130"/>
        <v>Dy148</v>
      </c>
    </row>
    <row r="1328" spans="2:13" hidden="1" x14ac:dyDescent="0.2">
      <c r="B1328" s="3">
        <v>66149</v>
      </c>
      <c r="C1328" s="3">
        <v>0</v>
      </c>
      <c r="D1328" s="3">
        <v>0</v>
      </c>
      <c r="E1328" s="3">
        <v>0</v>
      </c>
      <c r="F1328" s="3">
        <f t="shared" si="125"/>
        <v>0</v>
      </c>
      <c r="G1328" t="str">
        <f>VLOOKUP(B1328,Nuclides!A:F,5,FALSE)</f>
        <v>Dy149</v>
      </c>
      <c r="H1328">
        <f>VLOOKUP(B1328,Nuclides!A:F,4,FALSE)</f>
        <v>252</v>
      </c>
      <c r="I1328" s="3" t="str">
        <f t="shared" si="126"/>
        <v>4.2min</v>
      </c>
      <c r="J1328" s="3">
        <f t="shared" si="127"/>
        <v>2.7505840498410527E-3</v>
      </c>
      <c r="K1328" s="3">
        <f t="shared" si="128"/>
        <v>0</v>
      </c>
      <c r="L1328" s="3">
        <f t="shared" si="129"/>
        <v>0</v>
      </c>
      <c r="M1328" s="3" t="str">
        <f t="shared" si="130"/>
        <v>Dy149</v>
      </c>
    </row>
    <row r="1329" spans="2:13" hidden="1" x14ac:dyDescent="0.2">
      <c r="B1329" s="3">
        <v>66150</v>
      </c>
      <c r="C1329" s="3">
        <v>0</v>
      </c>
      <c r="D1329" s="3">
        <v>0</v>
      </c>
      <c r="E1329" s="3">
        <v>0</v>
      </c>
      <c r="F1329" s="3">
        <f t="shared" si="125"/>
        <v>0</v>
      </c>
      <c r="G1329" t="str">
        <f>VLOOKUP(B1329,Nuclides!A:F,5,FALSE)</f>
        <v>Dy150</v>
      </c>
      <c r="H1329">
        <f>VLOOKUP(B1329,Nuclides!A:F,4,FALSE)</f>
        <v>430.2</v>
      </c>
      <c r="I1329" s="3" t="str">
        <f t="shared" si="126"/>
        <v>7.17min</v>
      </c>
      <c r="J1329" s="3">
        <f t="shared" si="127"/>
        <v>1.6112207823336712E-3</v>
      </c>
      <c r="K1329" s="3">
        <f t="shared" si="128"/>
        <v>0</v>
      </c>
      <c r="L1329" s="3">
        <f t="shared" si="129"/>
        <v>0</v>
      </c>
      <c r="M1329" s="3" t="str">
        <f t="shared" si="130"/>
        <v>Dy150</v>
      </c>
    </row>
    <row r="1330" spans="2:13" hidden="1" x14ac:dyDescent="0.2">
      <c r="B1330" s="3">
        <v>66151</v>
      </c>
      <c r="C1330" s="3">
        <v>0</v>
      </c>
      <c r="D1330" s="3">
        <v>0</v>
      </c>
      <c r="E1330" s="3">
        <v>0</v>
      </c>
      <c r="F1330" s="3">
        <f t="shared" si="125"/>
        <v>0</v>
      </c>
      <c r="G1330" t="str">
        <f>VLOOKUP(B1330,Nuclides!A:F,5,FALSE)</f>
        <v>Dy151</v>
      </c>
      <c r="H1330">
        <f>VLOOKUP(B1330,Nuclides!A:F,4,FALSE)</f>
        <v>1074</v>
      </c>
      <c r="I1330" s="3" t="str">
        <f t="shared" si="126"/>
        <v>17.9min</v>
      </c>
      <c r="J1330" s="3">
        <f t="shared" si="127"/>
        <v>6.4538843627555431E-4</v>
      </c>
      <c r="K1330" s="3">
        <f t="shared" si="128"/>
        <v>0</v>
      </c>
      <c r="L1330" s="3">
        <f t="shared" si="129"/>
        <v>0</v>
      </c>
      <c r="M1330" s="3" t="str">
        <f t="shared" si="130"/>
        <v>Dy151</v>
      </c>
    </row>
    <row r="1331" spans="2:13" hidden="1" x14ac:dyDescent="0.2">
      <c r="B1331" s="3">
        <v>66152</v>
      </c>
      <c r="C1331" s="3">
        <v>0</v>
      </c>
      <c r="D1331" s="3">
        <v>0</v>
      </c>
      <c r="E1331" s="3">
        <v>0</v>
      </c>
      <c r="F1331" s="3">
        <f t="shared" si="125"/>
        <v>0</v>
      </c>
      <c r="G1331" t="str">
        <f>VLOOKUP(B1331,Nuclides!A:F,5,FALSE)</f>
        <v>Dy152</v>
      </c>
      <c r="H1331">
        <f>VLOOKUP(B1331,Nuclides!A:F,4,FALSE)</f>
        <v>8568</v>
      </c>
      <c r="I1331" s="3" t="str">
        <f t="shared" si="126"/>
        <v>2.38h</v>
      </c>
      <c r="J1331" s="3">
        <f t="shared" si="127"/>
        <v>8.0899530877678026E-5</v>
      </c>
      <c r="K1331" s="3">
        <f t="shared" si="128"/>
        <v>0</v>
      </c>
      <c r="L1331" s="3">
        <f t="shared" si="129"/>
        <v>0</v>
      </c>
      <c r="M1331" s="3" t="str">
        <f t="shared" si="130"/>
        <v>Dy152</v>
      </c>
    </row>
    <row r="1332" spans="2:13" hidden="1" x14ac:dyDescent="0.2">
      <c r="B1332" s="3">
        <v>66153</v>
      </c>
      <c r="C1332" s="3">
        <v>0</v>
      </c>
      <c r="D1332" s="3">
        <v>0</v>
      </c>
      <c r="E1332" s="3">
        <v>0</v>
      </c>
      <c r="F1332" s="3">
        <f t="shared" si="125"/>
        <v>0</v>
      </c>
      <c r="G1332" t="str">
        <f>VLOOKUP(B1332,Nuclides!A:F,5,FALSE)</f>
        <v>Dy153</v>
      </c>
      <c r="H1332">
        <f>VLOOKUP(B1332,Nuclides!A:F,4,FALSE)</f>
        <v>23040</v>
      </c>
      <c r="I1332" s="3" t="str">
        <f t="shared" si="126"/>
        <v>6.4h</v>
      </c>
      <c r="J1332" s="3">
        <f t="shared" si="127"/>
        <v>3.0084513045136514E-5</v>
      </c>
      <c r="K1332" s="3">
        <f t="shared" si="128"/>
        <v>0</v>
      </c>
      <c r="L1332" s="3">
        <f t="shared" si="129"/>
        <v>0</v>
      </c>
      <c r="M1332" s="3" t="str">
        <f t="shared" si="130"/>
        <v>Dy153</v>
      </c>
    </row>
    <row r="1333" spans="2:13" hidden="1" x14ac:dyDescent="0.2">
      <c r="B1333" s="3">
        <v>66154</v>
      </c>
      <c r="C1333" s="3">
        <v>0</v>
      </c>
      <c r="D1333" s="3">
        <v>0</v>
      </c>
      <c r="E1333" s="3">
        <v>0</v>
      </c>
      <c r="F1333" s="3">
        <f t="shared" si="125"/>
        <v>0</v>
      </c>
      <c r="G1333" t="str">
        <f>VLOOKUP(B1333,Nuclides!A:F,5,FALSE)</f>
        <v>Dy154</v>
      </c>
      <c r="H1333">
        <f>VLOOKUP(B1333,Nuclides!A:F,4,FALSE)</f>
        <v>94672800000000</v>
      </c>
      <c r="I1333" s="3" t="str">
        <f t="shared" si="126"/>
        <v>3002054.79y</v>
      </c>
      <c r="J1333" s="3">
        <f t="shared" si="127"/>
        <v>7.321502908543376E-15</v>
      </c>
      <c r="K1333" s="3">
        <f t="shared" si="128"/>
        <v>0</v>
      </c>
      <c r="L1333" s="3">
        <f t="shared" si="129"/>
        <v>0</v>
      </c>
      <c r="M1333" s="3" t="str">
        <f t="shared" si="130"/>
        <v>Dy154</v>
      </c>
    </row>
    <row r="1334" spans="2:13" hidden="1" x14ac:dyDescent="0.2">
      <c r="B1334" s="3">
        <v>66155</v>
      </c>
      <c r="C1334" s="3">
        <v>0</v>
      </c>
      <c r="D1334" s="3">
        <v>0</v>
      </c>
      <c r="E1334" s="3">
        <v>0</v>
      </c>
      <c r="F1334" s="3">
        <f t="shared" si="125"/>
        <v>0</v>
      </c>
      <c r="G1334" t="str">
        <f>VLOOKUP(B1334,Nuclides!A:F,5,FALSE)</f>
        <v>Dy155</v>
      </c>
      <c r="H1334">
        <f>VLOOKUP(B1334,Nuclides!A:F,4,FALSE)</f>
        <v>35640</v>
      </c>
      <c r="I1334" s="3" t="str">
        <f t="shared" si="126"/>
        <v>9.9h</v>
      </c>
      <c r="J1334" s="3">
        <f t="shared" si="127"/>
        <v>1.9448574089785222E-5</v>
      </c>
      <c r="K1334" s="3">
        <f t="shared" si="128"/>
        <v>0</v>
      </c>
      <c r="L1334" s="3">
        <f t="shared" si="129"/>
        <v>0</v>
      </c>
      <c r="M1334" s="3" t="str">
        <f t="shared" si="130"/>
        <v>Dy155</v>
      </c>
    </row>
    <row r="1335" spans="2:13" hidden="1" x14ac:dyDescent="0.2">
      <c r="B1335" s="3">
        <v>66156</v>
      </c>
      <c r="C1335" s="3">
        <v>0</v>
      </c>
      <c r="D1335" s="3">
        <v>0</v>
      </c>
      <c r="E1335" s="3">
        <v>0</v>
      </c>
      <c r="F1335" s="3">
        <f t="shared" si="125"/>
        <v>0</v>
      </c>
      <c r="G1335" t="str">
        <f>VLOOKUP(B1335,Nuclides!A:F,5,FALSE)</f>
        <v>Dy156</v>
      </c>
      <c r="H1335" t="str">
        <f>VLOOKUP(B1335,Nuclides!A:F,4,FALSE)</f>
        <v>STABLE</v>
      </c>
      <c r="I1335" s="3" t="str">
        <f t="shared" si="126"/>
        <v>STABLE</v>
      </c>
      <c r="J1335" s="3" t="e">
        <f t="shared" si="127"/>
        <v>#VALUE!</v>
      </c>
      <c r="K1335" s="3" t="e">
        <f t="shared" si="128"/>
        <v>#VALUE!</v>
      </c>
      <c r="L1335" s="3" t="e">
        <f t="shared" si="129"/>
        <v>#VALUE!</v>
      </c>
      <c r="M1335" s="3" t="str">
        <f t="shared" si="130"/>
        <v>Dy156</v>
      </c>
    </row>
    <row r="1336" spans="2:13" hidden="1" x14ac:dyDescent="0.2">
      <c r="B1336" s="3">
        <v>66157</v>
      </c>
      <c r="C1336" s="3">
        <v>0</v>
      </c>
      <c r="D1336" s="3">
        <v>0</v>
      </c>
      <c r="E1336" s="3">
        <v>0</v>
      </c>
      <c r="F1336" s="3">
        <f t="shared" si="125"/>
        <v>0</v>
      </c>
      <c r="G1336" t="str">
        <f>VLOOKUP(B1336,Nuclides!A:F,5,FALSE)</f>
        <v>Dy157</v>
      </c>
      <c r="H1336">
        <f>VLOOKUP(B1336,Nuclides!A:F,4,FALSE)</f>
        <v>29304</v>
      </c>
      <c r="I1336" s="3" t="str">
        <f t="shared" si="126"/>
        <v>8.14h</v>
      </c>
      <c r="J1336" s="3">
        <f t="shared" si="127"/>
        <v>2.3653671190279322E-5</v>
      </c>
      <c r="K1336" s="3">
        <f t="shared" si="128"/>
        <v>0</v>
      </c>
      <c r="L1336" s="3">
        <f t="shared" si="129"/>
        <v>0</v>
      </c>
      <c r="M1336" s="3" t="str">
        <f t="shared" si="130"/>
        <v>Dy157</v>
      </c>
    </row>
    <row r="1337" spans="2:13" hidden="1" x14ac:dyDescent="0.2">
      <c r="B1337" s="3">
        <v>66158</v>
      </c>
      <c r="C1337" s="3">
        <v>0</v>
      </c>
      <c r="D1337" s="3">
        <v>0</v>
      </c>
      <c r="E1337" s="3">
        <v>0</v>
      </c>
      <c r="F1337" s="3">
        <f t="shared" si="125"/>
        <v>0</v>
      </c>
      <c r="G1337" t="str">
        <f>VLOOKUP(B1337,Nuclides!A:F,5,FALSE)</f>
        <v>Dy158</v>
      </c>
      <c r="H1337" t="str">
        <f>VLOOKUP(B1337,Nuclides!A:F,4,FALSE)</f>
        <v>STABLE</v>
      </c>
      <c r="I1337" s="3" t="str">
        <f t="shared" si="126"/>
        <v>STABLE</v>
      </c>
      <c r="J1337" s="3" t="e">
        <f t="shared" si="127"/>
        <v>#VALUE!</v>
      </c>
      <c r="K1337" s="3" t="e">
        <f t="shared" si="128"/>
        <v>#VALUE!</v>
      </c>
      <c r="L1337" s="3" t="e">
        <f t="shared" si="129"/>
        <v>#VALUE!</v>
      </c>
      <c r="M1337" s="3" t="str">
        <f t="shared" si="130"/>
        <v>Dy158</v>
      </c>
    </row>
    <row r="1338" spans="2:13" hidden="1" x14ac:dyDescent="0.2">
      <c r="B1338" s="3">
        <v>66159</v>
      </c>
      <c r="C1338" s="3">
        <v>0</v>
      </c>
      <c r="D1338" s="3">
        <v>0</v>
      </c>
      <c r="E1338" s="3">
        <v>0</v>
      </c>
      <c r="F1338" s="3">
        <f t="shared" si="125"/>
        <v>0</v>
      </c>
      <c r="G1338" t="str">
        <f>VLOOKUP(B1338,Nuclides!A:F,5,FALSE)</f>
        <v>Dy159</v>
      </c>
      <c r="H1338">
        <f>VLOOKUP(B1338,Nuclides!A:F,4,FALSE)</f>
        <v>12476160</v>
      </c>
      <c r="I1338" s="3" t="str">
        <f t="shared" si="126"/>
        <v>144.4d</v>
      </c>
      <c r="J1338" s="3">
        <f t="shared" si="127"/>
        <v>5.5557734155376761E-8</v>
      </c>
      <c r="K1338" s="3">
        <f t="shared" si="128"/>
        <v>0</v>
      </c>
      <c r="L1338" s="3">
        <f t="shared" si="129"/>
        <v>0</v>
      </c>
      <c r="M1338" s="3" t="str">
        <f t="shared" si="130"/>
        <v>Dy159</v>
      </c>
    </row>
    <row r="1339" spans="2:13" hidden="1" x14ac:dyDescent="0.2">
      <c r="B1339" s="3">
        <v>66160</v>
      </c>
      <c r="C1339" s="3">
        <v>0</v>
      </c>
      <c r="D1339" s="3">
        <v>0</v>
      </c>
      <c r="E1339" s="3">
        <v>0</v>
      </c>
      <c r="F1339" s="3">
        <f t="shared" si="125"/>
        <v>0</v>
      </c>
      <c r="G1339" t="str">
        <f>VLOOKUP(B1339,Nuclides!A:F,5,FALSE)</f>
        <v>Dy160</v>
      </c>
      <c r="H1339" t="str">
        <f>VLOOKUP(B1339,Nuclides!A:F,4,FALSE)</f>
        <v>STABLE</v>
      </c>
      <c r="I1339" s="3" t="str">
        <f t="shared" si="126"/>
        <v>STABLE</v>
      </c>
      <c r="J1339" s="3" t="e">
        <f t="shared" si="127"/>
        <v>#VALUE!</v>
      </c>
      <c r="K1339" s="3" t="e">
        <f t="shared" si="128"/>
        <v>#VALUE!</v>
      </c>
      <c r="L1339" s="3" t="e">
        <f t="shared" si="129"/>
        <v>#VALUE!</v>
      </c>
      <c r="M1339" s="3" t="str">
        <f t="shared" si="130"/>
        <v>Dy160</v>
      </c>
    </row>
    <row r="1340" spans="2:13" hidden="1" x14ac:dyDescent="0.2">
      <c r="B1340" s="3">
        <v>66161</v>
      </c>
      <c r="C1340" s="3">
        <v>0</v>
      </c>
      <c r="D1340" s="3">
        <v>0</v>
      </c>
      <c r="E1340" s="3">
        <v>0</v>
      </c>
      <c r="F1340" s="3">
        <f t="shared" si="125"/>
        <v>0</v>
      </c>
      <c r="G1340" t="str">
        <f>VLOOKUP(B1340,Nuclides!A:F,5,FALSE)</f>
        <v>Dy161</v>
      </c>
      <c r="H1340" t="str">
        <f>VLOOKUP(B1340,Nuclides!A:F,4,FALSE)</f>
        <v>STABLE</v>
      </c>
      <c r="I1340" s="3" t="str">
        <f t="shared" si="126"/>
        <v>STABLE</v>
      </c>
      <c r="J1340" s="3" t="e">
        <f t="shared" si="127"/>
        <v>#VALUE!</v>
      </c>
      <c r="K1340" s="3" t="e">
        <f t="shared" si="128"/>
        <v>#VALUE!</v>
      </c>
      <c r="L1340" s="3" t="e">
        <f t="shared" si="129"/>
        <v>#VALUE!</v>
      </c>
      <c r="M1340" s="3" t="str">
        <f t="shared" si="130"/>
        <v>Dy161</v>
      </c>
    </row>
    <row r="1341" spans="2:13" hidden="1" x14ac:dyDescent="0.2">
      <c r="B1341" s="3">
        <v>66162</v>
      </c>
      <c r="C1341" s="3">
        <v>0</v>
      </c>
      <c r="D1341" s="3">
        <v>0</v>
      </c>
      <c r="E1341" s="3">
        <v>0</v>
      </c>
      <c r="F1341" s="3">
        <f t="shared" si="125"/>
        <v>0</v>
      </c>
      <c r="G1341" t="str">
        <f>VLOOKUP(B1341,Nuclides!A:F,5,FALSE)</f>
        <v>Dy162</v>
      </c>
      <c r="H1341" t="str">
        <f>VLOOKUP(B1341,Nuclides!A:F,4,FALSE)</f>
        <v>STABLE</v>
      </c>
      <c r="I1341" s="3" t="str">
        <f t="shared" si="126"/>
        <v>STABLE</v>
      </c>
      <c r="J1341" s="3" t="e">
        <f t="shared" si="127"/>
        <v>#VALUE!</v>
      </c>
      <c r="K1341" s="3" t="e">
        <f t="shared" si="128"/>
        <v>#VALUE!</v>
      </c>
      <c r="L1341" s="3" t="e">
        <f t="shared" si="129"/>
        <v>#VALUE!</v>
      </c>
      <c r="M1341" s="3" t="str">
        <f t="shared" si="130"/>
        <v>Dy162</v>
      </c>
    </row>
    <row r="1342" spans="2:13" hidden="1" x14ac:dyDescent="0.2">
      <c r="B1342" s="3">
        <v>66163</v>
      </c>
      <c r="C1342" s="3">
        <v>0</v>
      </c>
      <c r="D1342" s="3">
        <v>0</v>
      </c>
      <c r="E1342" s="3">
        <v>0</v>
      </c>
      <c r="F1342" s="3">
        <f t="shared" si="125"/>
        <v>0</v>
      </c>
      <c r="G1342" t="str">
        <f>VLOOKUP(B1342,Nuclides!A:F,5,FALSE)</f>
        <v>Dy163</v>
      </c>
      <c r="H1342" t="str">
        <f>VLOOKUP(B1342,Nuclides!A:F,4,FALSE)</f>
        <v>STABLE</v>
      </c>
      <c r="I1342" s="3" t="str">
        <f t="shared" si="126"/>
        <v>STABLE</v>
      </c>
      <c r="J1342" s="3" t="e">
        <f t="shared" si="127"/>
        <v>#VALUE!</v>
      </c>
      <c r="K1342" s="3" t="e">
        <f t="shared" si="128"/>
        <v>#VALUE!</v>
      </c>
      <c r="L1342" s="3" t="e">
        <f t="shared" si="129"/>
        <v>#VALUE!</v>
      </c>
      <c r="M1342" s="3" t="str">
        <f t="shared" si="130"/>
        <v>Dy163</v>
      </c>
    </row>
    <row r="1343" spans="2:13" hidden="1" x14ac:dyDescent="0.2">
      <c r="B1343" s="3">
        <v>66164</v>
      </c>
      <c r="C1343" s="3">
        <v>0</v>
      </c>
      <c r="D1343" s="3">
        <v>0</v>
      </c>
      <c r="E1343" s="3">
        <v>0</v>
      </c>
      <c r="F1343" s="3">
        <f t="shared" si="125"/>
        <v>0</v>
      </c>
      <c r="G1343" t="str">
        <f>VLOOKUP(B1343,Nuclides!A:F,5,FALSE)</f>
        <v>Dy164</v>
      </c>
      <c r="H1343" t="str">
        <f>VLOOKUP(B1343,Nuclides!A:F,4,FALSE)</f>
        <v>STABLE</v>
      </c>
      <c r="I1343" s="3" t="str">
        <f t="shared" si="126"/>
        <v>STABLE</v>
      </c>
      <c r="J1343" s="3" t="e">
        <f t="shared" si="127"/>
        <v>#VALUE!</v>
      </c>
      <c r="K1343" s="3" t="e">
        <f t="shared" si="128"/>
        <v>#VALUE!</v>
      </c>
      <c r="L1343" s="3" t="e">
        <f t="shared" si="129"/>
        <v>#VALUE!</v>
      </c>
      <c r="M1343" s="3" t="str">
        <f t="shared" si="130"/>
        <v>Dy164</v>
      </c>
    </row>
    <row r="1344" spans="2:13" hidden="1" x14ac:dyDescent="0.2">
      <c r="B1344" s="3">
        <v>66165</v>
      </c>
      <c r="C1344" s="3">
        <v>0</v>
      </c>
      <c r="D1344" s="3">
        <v>0</v>
      </c>
      <c r="E1344" s="3">
        <v>0</v>
      </c>
      <c r="F1344" s="3">
        <f t="shared" si="125"/>
        <v>0</v>
      </c>
      <c r="G1344" t="str">
        <f>VLOOKUP(B1344,Nuclides!A:F,5,FALSE)</f>
        <v>Dy165</v>
      </c>
      <c r="H1344">
        <f>VLOOKUP(B1344,Nuclides!A:F,4,FALSE)</f>
        <v>8402.4</v>
      </c>
      <c r="I1344" s="3" t="str">
        <f t="shared" si="126"/>
        <v>2.33h</v>
      </c>
      <c r="J1344" s="3">
        <f t="shared" si="127"/>
        <v>8.2493951794718803E-5</v>
      </c>
      <c r="K1344" s="3">
        <f t="shared" si="128"/>
        <v>0</v>
      </c>
      <c r="L1344" s="3">
        <f t="shared" si="129"/>
        <v>0</v>
      </c>
      <c r="M1344" s="3" t="str">
        <f t="shared" si="130"/>
        <v>Dy165</v>
      </c>
    </row>
    <row r="1345" spans="2:13" hidden="1" x14ac:dyDescent="0.2">
      <c r="B1345" s="3">
        <v>66166</v>
      </c>
      <c r="C1345" s="3">
        <v>0</v>
      </c>
      <c r="D1345" s="3">
        <v>0</v>
      </c>
      <c r="E1345" s="3">
        <v>0</v>
      </c>
      <c r="F1345" s="3">
        <f t="shared" si="125"/>
        <v>0</v>
      </c>
      <c r="G1345" t="str">
        <f>VLOOKUP(B1345,Nuclides!A:F,5,FALSE)</f>
        <v>Dy166</v>
      </c>
      <c r="H1345">
        <f>VLOOKUP(B1345,Nuclides!A:F,4,FALSE)</f>
        <v>293760</v>
      </c>
      <c r="I1345" s="3" t="str">
        <f t="shared" si="126"/>
        <v>3.4d</v>
      </c>
      <c r="J1345" s="3">
        <f t="shared" si="127"/>
        <v>2.3595696505989421E-6</v>
      </c>
      <c r="K1345" s="3">
        <f t="shared" si="128"/>
        <v>0</v>
      </c>
      <c r="L1345" s="3">
        <f t="shared" si="129"/>
        <v>0</v>
      </c>
      <c r="M1345" s="3" t="str">
        <f t="shared" si="130"/>
        <v>Dy166</v>
      </c>
    </row>
    <row r="1346" spans="2:13" hidden="1" x14ac:dyDescent="0.2">
      <c r="B1346" s="3">
        <v>66167</v>
      </c>
      <c r="C1346" s="3">
        <v>0</v>
      </c>
      <c r="D1346" s="3">
        <v>0</v>
      </c>
      <c r="E1346" s="3">
        <v>0</v>
      </c>
      <c r="F1346" s="3">
        <f t="shared" si="125"/>
        <v>0</v>
      </c>
      <c r="G1346" t="str">
        <f>VLOOKUP(B1346,Nuclides!A:F,5,FALSE)</f>
        <v>Dy167</v>
      </c>
      <c r="H1346">
        <f>VLOOKUP(B1346,Nuclides!A:F,4,FALSE)</f>
        <v>372</v>
      </c>
      <c r="I1346" s="3" t="str">
        <f t="shared" si="126"/>
        <v>6.2min</v>
      </c>
      <c r="J1346" s="3">
        <f t="shared" si="127"/>
        <v>1.8632988724729713E-3</v>
      </c>
      <c r="K1346" s="3">
        <f t="shared" si="128"/>
        <v>0</v>
      </c>
      <c r="L1346" s="3">
        <f t="shared" si="129"/>
        <v>0</v>
      </c>
      <c r="M1346" s="3" t="str">
        <f t="shared" si="130"/>
        <v>Dy167</v>
      </c>
    </row>
    <row r="1347" spans="2:13" hidden="1" x14ac:dyDescent="0.2">
      <c r="B1347" s="3">
        <v>66168</v>
      </c>
      <c r="C1347" s="3">
        <v>0</v>
      </c>
      <c r="D1347" s="3">
        <v>0</v>
      </c>
      <c r="E1347" s="3">
        <v>0</v>
      </c>
      <c r="F1347" s="3">
        <f t="shared" si="125"/>
        <v>0</v>
      </c>
      <c r="G1347" t="str">
        <f>VLOOKUP(B1347,Nuclides!A:F,5,FALSE)</f>
        <v>Dy168</v>
      </c>
      <c r="H1347">
        <f>VLOOKUP(B1347,Nuclides!A:F,4,FALSE)</f>
        <v>522</v>
      </c>
      <c r="I1347" s="3" t="str">
        <f t="shared" si="126"/>
        <v>8.7min</v>
      </c>
      <c r="J1347" s="3">
        <f t="shared" si="127"/>
        <v>1.3278681619922324E-3</v>
      </c>
      <c r="K1347" s="3">
        <f t="shared" si="128"/>
        <v>0</v>
      </c>
      <c r="L1347" s="3">
        <f t="shared" si="129"/>
        <v>0</v>
      </c>
      <c r="M1347" s="3" t="str">
        <f t="shared" si="130"/>
        <v>Dy168</v>
      </c>
    </row>
    <row r="1348" spans="2:13" hidden="1" x14ac:dyDescent="0.2">
      <c r="B1348" s="3">
        <v>67147</v>
      </c>
      <c r="C1348" s="3">
        <v>0</v>
      </c>
      <c r="D1348" s="3">
        <v>0</v>
      </c>
      <c r="E1348" s="3">
        <v>0</v>
      </c>
      <c r="F1348" s="3">
        <f t="shared" si="125"/>
        <v>0</v>
      </c>
      <c r="G1348" t="str">
        <f>VLOOKUP(B1348,Nuclides!A:F,5,FALSE)</f>
        <v>Ho147</v>
      </c>
      <c r="H1348">
        <f>VLOOKUP(B1348,Nuclides!A:F,4,FALSE)</f>
        <v>5.8</v>
      </c>
      <c r="I1348" s="3" t="str">
        <f t="shared" si="126"/>
        <v>5.8s</v>
      </c>
      <c r="J1348" s="3">
        <f t="shared" si="127"/>
        <v>0.11950813457930091</v>
      </c>
      <c r="K1348" s="3">
        <f t="shared" si="128"/>
        <v>0</v>
      </c>
      <c r="L1348" s="3">
        <f t="shared" si="129"/>
        <v>0</v>
      </c>
      <c r="M1348" s="3" t="str">
        <f t="shared" si="130"/>
        <v>Ho147</v>
      </c>
    </row>
    <row r="1349" spans="2:13" hidden="1" x14ac:dyDescent="0.2">
      <c r="B1349" s="3">
        <v>67148</v>
      </c>
      <c r="C1349" s="3">
        <v>0</v>
      </c>
      <c r="D1349" s="3">
        <v>0</v>
      </c>
      <c r="E1349" s="3">
        <v>0</v>
      </c>
      <c r="F1349" s="3">
        <f t="shared" ref="F1349:F1412" si="131">SUM(C1349:E1349)</f>
        <v>0</v>
      </c>
      <c r="G1349" t="str">
        <f>VLOOKUP(B1349,Nuclides!A:F,5,FALSE)</f>
        <v>Ho148</v>
      </c>
      <c r="H1349">
        <f>VLOOKUP(B1349,Nuclides!A:F,4,FALSE)</f>
        <v>2.2000000000000002</v>
      </c>
      <c r="I1349" s="3" t="str">
        <f t="shared" ref="I1349:I1412" si="132">IF(H1349="STABLE", "STABLE", IF(H1349&lt;60, H1349&amp;"s", IF(H1349&lt;3600, ROUND(H1349/60,2)&amp;"min", IF(H1349&lt;86400, ROUND(H1349/3600,2)&amp;"h", IF(H1349&lt;31536000, ROUND(H1349/86400,2)&amp;"d", ROUND(H1349/31536000,2)&amp;"y")))))</f>
        <v>2.2s</v>
      </c>
      <c r="J1349" s="3">
        <f t="shared" ref="J1349:J1412" si="133">LN(2)/H1349</f>
        <v>0.31506690025452055</v>
      </c>
      <c r="K1349" s="3">
        <f t="shared" ref="K1349:K1412" si="134">10*F1349*(1-EXP(-J1349*600))*6240000000000</f>
        <v>0</v>
      </c>
      <c r="L1349" s="3">
        <f t="shared" ref="L1349:L1412" si="135">EXP(-J1349*30*60)*K1349</f>
        <v>0</v>
      </c>
      <c r="M1349" s="3" t="str">
        <f t="shared" ref="M1349:M1412" si="136">G1349</f>
        <v>Ho148</v>
      </c>
    </row>
    <row r="1350" spans="2:13" hidden="1" x14ac:dyDescent="0.2">
      <c r="B1350" s="3">
        <v>67149</v>
      </c>
      <c r="C1350" s="3">
        <v>0</v>
      </c>
      <c r="D1350" s="3">
        <v>0</v>
      </c>
      <c r="E1350" s="3">
        <v>0</v>
      </c>
      <c r="F1350" s="3">
        <f t="shared" si="131"/>
        <v>0</v>
      </c>
      <c r="G1350" t="str">
        <f>VLOOKUP(B1350,Nuclides!A:F,5,FALSE)</f>
        <v>Ho149</v>
      </c>
      <c r="H1350">
        <f>VLOOKUP(B1350,Nuclides!A:F,4,FALSE)</f>
        <v>21.1</v>
      </c>
      <c r="I1350" s="3" t="str">
        <f t="shared" si="132"/>
        <v>21.1s</v>
      </c>
      <c r="J1350" s="3">
        <f t="shared" si="133"/>
        <v>3.2850577277722524E-2</v>
      </c>
      <c r="K1350" s="3">
        <f t="shared" si="134"/>
        <v>0</v>
      </c>
      <c r="L1350" s="3">
        <f t="shared" si="135"/>
        <v>0</v>
      </c>
      <c r="M1350" s="3" t="str">
        <f t="shared" si="136"/>
        <v>Ho149</v>
      </c>
    </row>
    <row r="1351" spans="2:13" hidden="1" x14ac:dyDescent="0.2">
      <c r="B1351" s="3">
        <v>67150</v>
      </c>
      <c r="C1351" s="3">
        <v>0</v>
      </c>
      <c r="D1351" s="3">
        <v>0</v>
      </c>
      <c r="E1351" s="3">
        <v>0</v>
      </c>
      <c r="F1351" s="3">
        <f t="shared" si="131"/>
        <v>0</v>
      </c>
      <c r="G1351" t="str">
        <f>VLOOKUP(B1351,Nuclides!A:F,5,FALSE)</f>
        <v>Ho150</v>
      </c>
      <c r="H1351">
        <f>VLOOKUP(B1351,Nuclides!A:F,4,FALSE)</f>
        <v>72</v>
      </c>
      <c r="I1351" s="3" t="str">
        <f t="shared" si="132"/>
        <v>1.2min</v>
      </c>
      <c r="J1351" s="3">
        <f t="shared" si="133"/>
        <v>9.6270441744436847E-3</v>
      </c>
      <c r="K1351" s="3">
        <f t="shared" si="134"/>
        <v>0</v>
      </c>
      <c r="L1351" s="3">
        <f t="shared" si="135"/>
        <v>0</v>
      </c>
      <c r="M1351" s="3" t="str">
        <f t="shared" si="136"/>
        <v>Ho150</v>
      </c>
    </row>
    <row r="1352" spans="2:13" hidden="1" x14ac:dyDescent="0.2">
      <c r="B1352" s="3">
        <v>67151</v>
      </c>
      <c r="C1352" s="3">
        <v>0</v>
      </c>
      <c r="D1352" s="3">
        <v>0</v>
      </c>
      <c r="E1352" s="3">
        <v>0</v>
      </c>
      <c r="F1352" s="3">
        <f t="shared" si="131"/>
        <v>0</v>
      </c>
      <c r="G1352" t="str">
        <f>VLOOKUP(B1352,Nuclides!A:F,5,FALSE)</f>
        <v>Ho151</v>
      </c>
      <c r="H1352">
        <f>VLOOKUP(B1352,Nuclides!A:F,4,FALSE)</f>
        <v>35.200000000000003</v>
      </c>
      <c r="I1352" s="3" t="str">
        <f t="shared" si="132"/>
        <v>35.2s</v>
      </c>
      <c r="J1352" s="3">
        <f t="shared" si="133"/>
        <v>1.9691681265907535E-2</v>
      </c>
      <c r="K1352" s="3">
        <f t="shared" si="134"/>
        <v>0</v>
      </c>
      <c r="L1352" s="3">
        <f t="shared" si="135"/>
        <v>0</v>
      </c>
      <c r="M1352" s="3" t="str">
        <f t="shared" si="136"/>
        <v>Ho151</v>
      </c>
    </row>
    <row r="1353" spans="2:13" hidden="1" x14ac:dyDescent="0.2">
      <c r="B1353" s="3">
        <v>67152</v>
      </c>
      <c r="C1353" s="3">
        <v>0</v>
      </c>
      <c r="D1353" s="3">
        <v>0</v>
      </c>
      <c r="E1353" s="3">
        <v>0</v>
      </c>
      <c r="F1353" s="3">
        <f t="shared" si="131"/>
        <v>0</v>
      </c>
      <c r="G1353" t="str">
        <f>VLOOKUP(B1353,Nuclides!A:F,5,FALSE)</f>
        <v>Ho152</v>
      </c>
      <c r="H1353">
        <f>VLOOKUP(B1353,Nuclides!A:F,4,FALSE)</f>
        <v>161.80000000000001</v>
      </c>
      <c r="I1353" s="3" t="str">
        <f t="shared" si="132"/>
        <v>2.7min</v>
      </c>
      <c r="J1353" s="3">
        <f t="shared" si="133"/>
        <v>4.2839751579724673E-3</v>
      </c>
      <c r="K1353" s="3">
        <f t="shared" si="134"/>
        <v>0</v>
      </c>
      <c r="L1353" s="3">
        <f t="shared" si="135"/>
        <v>0</v>
      </c>
      <c r="M1353" s="3" t="str">
        <f t="shared" si="136"/>
        <v>Ho152</v>
      </c>
    </row>
    <row r="1354" spans="2:13" hidden="1" x14ac:dyDescent="0.2">
      <c r="B1354" s="3">
        <v>67153</v>
      </c>
      <c r="C1354" s="3">
        <v>0</v>
      </c>
      <c r="D1354" s="3">
        <v>0</v>
      </c>
      <c r="E1354" s="3">
        <v>0</v>
      </c>
      <c r="F1354" s="3">
        <f t="shared" si="131"/>
        <v>0</v>
      </c>
      <c r="G1354" t="str">
        <f>VLOOKUP(B1354,Nuclides!A:F,5,FALSE)</f>
        <v>Ho153</v>
      </c>
      <c r="H1354">
        <f>VLOOKUP(B1354,Nuclides!A:F,4,FALSE)</f>
        <v>120.6</v>
      </c>
      <c r="I1354" s="3" t="str">
        <f t="shared" si="132"/>
        <v>2.01min</v>
      </c>
      <c r="J1354" s="3">
        <f t="shared" si="133"/>
        <v>5.7474890593693642E-3</v>
      </c>
      <c r="K1354" s="3">
        <f t="shared" si="134"/>
        <v>0</v>
      </c>
      <c r="L1354" s="3">
        <f t="shared" si="135"/>
        <v>0</v>
      </c>
      <c r="M1354" s="3" t="str">
        <f t="shared" si="136"/>
        <v>Ho153</v>
      </c>
    </row>
    <row r="1355" spans="2:13" hidden="1" x14ac:dyDescent="0.2">
      <c r="B1355" s="3">
        <v>67154</v>
      </c>
      <c r="C1355" s="3">
        <v>0</v>
      </c>
      <c r="D1355" s="3">
        <v>0</v>
      </c>
      <c r="E1355" s="3">
        <v>0</v>
      </c>
      <c r="F1355" s="3">
        <f t="shared" si="131"/>
        <v>0</v>
      </c>
      <c r="G1355" t="str">
        <f>VLOOKUP(B1355,Nuclides!A:F,5,FALSE)</f>
        <v>Ho154</v>
      </c>
      <c r="H1355">
        <f>VLOOKUP(B1355,Nuclides!A:F,4,FALSE)</f>
        <v>705.6</v>
      </c>
      <c r="I1355" s="3" t="str">
        <f t="shared" si="132"/>
        <v>11.76min</v>
      </c>
      <c r="J1355" s="3">
        <f t="shared" si="133"/>
        <v>9.8235144637180455E-4</v>
      </c>
      <c r="K1355" s="3">
        <f t="shared" si="134"/>
        <v>0</v>
      </c>
      <c r="L1355" s="3">
        <f t="shared" si="135"/>
        <v>0</v>
      </c>
      <c r="M1355" s="3" t="str">
        <f t="shared" si="136"/>
        <v>Ho154</v>
      </c>
    </row>
    <row r="1356" spans="2:13" hidden="1" x14ac:dyDescent="0.2">
      <c r="B1356" s="3">
        <v>67155</v>
      </c>
      <c r="C1356" s="3">
        <v>0</v>
      </c>
      <c r="D1356" s="3">
        <v>0</v>
      </c>
      <c r="E1356" s="3">
        <v>0</v>
      </c>
      <c r="F1356" s="3">
        <f t="shared" si="131"/>
        <v>0</v>
      </c>
      <c r="G1356" t="str">
        <f>VLOOKUP(B1356,Nuclides!A:F,5,FALSE)</f>
        <v>Ho155</v>
      </c>
      <c r="H1356">
        <f>VLOOKUP(B1356,Nuclides!A:F,4,FALSE)</f>
        <v>2880</v>
      </c>
      <c r="I1356" s="3" t="str">
        <f t="shared" si="132"/>
        <v>48min</v>
      </c>
      <c r="J1356" s="3">
        <f t="shared" si="133"/>
        <v>2.4067610436109211E-4</v>
      </c>
      <c r="K1356" s="3">
        <f t="shared" si="134"/>
        <v>0</v>
      </c>
      <c r="L1356" s="3">
        <f t="shared" si="135"/>
        <v>0</v>
      </c>
      <c r="M1356" s="3" t="str">
        <f t="shared" si="136"/>
        <v>Ho155</v>
      </c>
    </row>
    <row r="1357" spans="2:13" hidden="1" x14ac:dyDescent="0.2">
      <c r="B1357" s="3">
        <v>67156</v>
      </c>
      <c r="C1357" s="3">
        <v>0</v>
      </c>
      <c r="D1357" s="3">
        <v>0</v>
      </c>
      <c r="E1357" s="3">
        <v>0</v>
      </c>
      <c r="F1357" s="3">
        <f t="shared" si="131"/>
        <v>0</v>
      </c>
      <c r="G1357" t="str">
        <f>VLOOKUP(B1357,Nuclides!A:F,5,FALSE)</f>
        <v>Ho156</v>
      </c>
      <c r="H1357">
        <f>VLOOKUP(B1357,Nuclides!A:F,4,FALSE)</f>
        <v>3360</v>
      </c>
      <c r="I1357" s="3" t="str">
        <f t="shared" si="132"/>
        <v>56min</v>
      </c>
      <c r="J1357" s="3">
        <f t="shared" si="133"/>
        <v>2.0629380373807897E-4</v>
      </c>
      <c r="K1357" s="3">
        <f t="shared" si="134"/>
        <v>0</v>
      </c>
      <c r="L1357" s="3">
        <f t="shared" si="135"/>
        <v>0</v>
      </c>
      <c r="M1357" s="3" t="str">
        <f t="shared" si="136"/>
        <v>Ho156</v>
      </c>
    </row>
    <row r="1358" spans="2:13" hidden="1" x14ac:dyDescent="0.2">
      <c r="B1358" s="3">
        <v>67157</v>
      </c>
      <c r="C1358" s="3">
        <v>0</v>
      </c>
      <c r="D1358" s="3">
        <v>0</v>
      </c>
      <c r="E1358" s="3">
        <v>0</v>
      </c>
      <c r="F1358" s="3">
        <f t="shared" si="131"/>
        <v>0</v>
      </c>
      <c r="G1358" t="str">
        <f>VLOOKUP(B1358,Nuclides!A:F,5,FALSE)</f>
        <v>Ho157</v>
      </c>
      <c r="H1358">
        <f>VLOOKUP(B1358,Nuclides!A:F,4,FALSE)</f>
        <v>756</v>
      </c>
      <c r="I1358" s="3" t="str">
        <f t="shared" si="132"/>
        <v>12.6min</v>
      </c>
      <c r="J1358" s="3">
        <f t="shared" si="133"/>
        <v>9.1686134994701759E-4</v>
      </c>
      <c r="K1358" s="3">
        <f t="shared" si="134"/>
        <v>0</v>
      </c>
      <c r="L1358" s="3">
        <f t="shared" si="135"/>
        <v>0</v>
      </c>
      <c r="M1358" s="3" t="str">
        <f t="shared" si="136"/>
        <v>Ho157</v>
      </c>
    </row>
    <row r="1359" spans="2:13" hidden="1" x14ac:dyDescent="0.2">
      <c r="B1359" s="3">
        <v>67158</v>
      </c>
      <c r="C1359" s="3">
        <v>0</v>
      </c>
      <c r="D1359" s="3">
        <v>0</v>
      </c>
      <c r="E1359" s="3">
        <v>0</v>
      </c>
      <c r="F1359" s="3">
        <f t="shared" si="131"/>
        <v>0</v>
      </c>
      <c r="G1359" t="str">
        <f>VLOOKUP(B1359,Nuclides!A:F,5,FALSE)</f>
        <v>Ho158</v>
      </c>
      <c r="H1359">
        <f>VLOOKUP(B1359,Nuclides!A:F,4,FALSE)</f>
        <v>678</v>
      </c>
      <c r="I1359" s="3" t="str">
        <f t="shared" si="132"/>
        <v>11.3min</v>
      </c>
      <c r="J1359" s="3">
        <f t="shared" si="133"/>
        <v>1.0223409742772054E-3</v>
      </c>
      <c r="K1359" s="3">
        <f t="shared" si="134"/>
        <v>0</v>
      </c>
      <c r="L1359" s="3">
        <f t="shared" si="135"/>
        <v>0</v>
      </c>
      <c r="M1359" s="3" t="str">
        <f t="shared" si="136"/>
        <v>Ho158</v>
      </c>
    </row>
    <row r="1360" spans="2:13" hidden="1" x14ac:dyDescent="0.2">
      <c r="B1360" s="3">
        <v>67159</v>
      </c>
      <c r="C1360" s="3">
        <v>0</v>
      </c>
      <c r="D1360" s="3">
        <v>0</v>
      </c>
      <c r="E1360" s="3">
        <v>0</v>
      </c>
      <c r="F1360" s="3">
        <f t="shared" si="131"/>
        <v>0</v>
      </c>
      <c r="G1360" t="str">
        <f>VLOOKUP(B1360,Nuclides!A:F,5,FALSE)</f>
        <v>Ho159</v>
      </c>
      <c r="H1360">
        <f>VLOOKUP(B1360,Nuclides!A:F,4,FALSE)</f>
        <v>1982.99999999999</v>
      </c>
      <c r="I1360" s="3" t="str">
        <f t="shared" si="132"/>
        <v>33.05min</v>
      </c>
      <c r="J1360" s="3">
        <f t="shared" si="133"/>
        <v>3.495447204034033E-4</v>
      </c>
      <c r="K1360" s="3">
        <f t="shared" si="134"/>
        <v>0</v>
      </c>
      <c r="L1360" s="3">
        <f t="shared" si="135"/>
        <v>0</v>
      </c>
      <c r="M1360" s="3" t="str">
        <f t="shared" si="136"/>
        <v>Ho159</v>
      </c>
    </row>
    <row r="1361" spans="2:13" hidden="1" x14ac:dyDescent="0.2">
      <c r="B1361" s="3">
        <v>67160</v>
      </c>
      <c r="C1361" s="3">
        <v>0</v>
      </c>
      <c r="D1361" s="3">
        <v>0</v>
      </c>
      <c r="E1361" s="3">
        <v>0</v>
      </c>
      <c r="F1361" s="3">
        <f t="shared" si="131"/>
        <v>0</v>
      </c>
      <c r="G1361" t="str">
        <f>VLOOKUP(B1361,Nuclides!A:F,5,FALSE)</f>
        <v>Ho160</v>
      </c>
      <c r="H1361">
        <f>VLOOKUP(B1361,Nuclides!A:F,4,FALSE)</f>
        <v>1536</v>
      </c>
      <c r="I1361" s="3" t="str">
        <f t="shared" si="132"/>
        <v>25.6min</v>
      </c>
      <c r="J1361" s="3">
        <f t="shared" si="133"/>
        <v>4.5126769567704769E-4</v>
      </c>
      <c r="K1361" s="3">
        <f t="shared" si="134"/>
        <v>0</v>
      </c>
      <c r="L1361" s="3">
        <f t="shared" si="135"/>
        <v>0</v>
      </c>
      <c r="M1361" s="3" t="str">
        <f t="shared" si="136"/>
        <v>Ho160</v>
      </c>
    </row>
    <row r="1362" spans="2:13" hidden="1" x14ac:dyDescent="0.2">
      <c r="B1362" s="3">
        <v>67161</v>
      </c>
      <c r="C1362" s="3">
        <v>0</v>
      </c>
      <c r="D1362" s="3">
        <v>0</v>
      </c>
      <c r="E1362" s="3">
        <v>0</v>
      </c>
      <c r="F1362" s="3">
        <f t="shared" si="131"/>
        <v>0</v>
      </c>
      <c r="G1362" t="str">
        <f>VLOOKUP(B1362,Nuclides!A:F,5,FALSE)</f>
        <v>Ho161</v>
      </c>
      <c r="H1362">
        <f>VLOOKUP(B1362,Nuclides!A:F,4,FALSE)</f>
        <v>8928</v>
      </c>
      <c r="I1362" s="3" t="str">
        <f t="shared" si="132"/>
        <v>2.48h</v>
      </c>
      <c r="J1362" s="3">
        <f t="shared" si="133"/>
        <v>7.7637453019707131E-5</v>
      </c>
      <c r="K1362" s="3">
        <f t="shared" si="134"/>
        <v>0</v>
      </c>
      <c r="L1362" s="3">
        <f t="shared" si="135"/>
        <v>0</v>
      </c>
      <c r="M1362" s="3" t="str">
        <f t="shared" si="136"/>
        <v>Ho161</v>
      </c>
    </row>
    <row r="1363" spans="2:13" hidden="1" x14ac:dyDescent="0.2">
      <c r="B1363" s="3">
        <v>67162</v>
      </c>
      <c r="C1363" s="3">
        <v>0</v>
      </c>
      <c r="D1363" s="3">
        <v>0</v>
      </c>
      <c r="E1363" s="3">
        <v>0</v>
      </c>
      <c r="F1363" s="3">
        <f t="shared" si="131"/>
        <v>0</v>
      </c>
      <c r="G1363" t="str">
        <f>VLOOKUP(B1363,Nuclides!A:F,5,FALSE)</f>
        <v>Ho162</v>
      </c>
      <c r="H1363">
        <f>VLOOKUP(B1363,Nuclides!A:F,4,FALSE)</f>
        <v>900</v>
      </c>
      <c r="I1363" s="3" t="str">
        <f t="shared" si="132"/>
        <v>15min</v>
      </c>
      <c r="J1363" s="3">
        <f t="shared" si="133"/>
        <v>7.7016353395549476E-4</v>
      </c>
      <c r="K1363" s="3">
        <f t="shared" si="134"/>
        <v>0</v>
      </c>
      <c r="L1363" s="3">
        <f t="shared" si="135"/>
        <v>0</v>
      </c>
      <c r="M1363" s="3" t="str">
        <f t="shared" si="136"/>
        <v>Ho162</v>
      </c>
    </row>
    <row r="1364" spans="2:13" hidden="1" x14ac:dyDescent="0.2">
      <c r="B1364" s="3">
        <v>67163</v>
      </c>
      <c r="C1364" s="3">
        <v>0</v>
      </c>
      <c r="D1364" s="3">
        <v>0</v>
      </c>
      <c r="E1364" s="3">
        <v>0</v>
      </c>
      <c r="F1364" s="3">
        <f t="shared" si="131"/>
        <v>0</v>
      </c>
      <c r="G1364" t="str">
        <f>VLOOKUP(B1364,Nuclides!A:F,5,FALSE)</f>
        <v>Ho163</v>
      </c>
      <c r="H1364">
        <f>VLOOKUP(B1364,Nuclides!A:F,4,FALSE)</f>
        <v>144218232000</v>
      </c>
      <c r="I1364" s="3" t="str">
        <f t="shared" si="132"/>
        <v>4573.13y</v>
      </c>
      <c r="J1364" s="3">
        <f t="shared" si="133"/>
        <v>4.8062382331794589E-12</v>
      </c>
      <c r="K1364" s="3">
        <f t="shared" si="134"/>
        <v>0</v>
      </c>
      <c r="L1364" s="3">
        <f t="shared" si="135"/>
        <v>0</v>
      </c>
      <c r="M1364" s="3" t="str">
        <f t="shared" si="136"/>
        <v>Ho163</v>
      </c>
    </row>
    <row r="1365" spans="2:13" hidden="1" x14ac:dyDescent="0.2">
      <c r="B1365" s="3">
        <v>67164</v>
      </c>
      <c r="C1365" s="3">
        <v>0</v>
      </c>
      <c r="D1365" s="3">
        <v>0</v>
      </c>
      <c r="E1365" s="3">
        <v>0</v>
      </c>
      <c r="F1365" s="3">
        <f t="shared" si="131"/>
        <v>0</v>
      </c>
      <c r="G1365" t="str">
        <f>VLOOKUP(B1365,Nuclides!A:F,5,FALSE)</f>
        <v>Ho164</v>
      </c>
      <c r="H1365">
        <f>VLOOKUP(B1365,Nuclides!A:F,4,FALSE)</f>
        <v>1740</v>
      </c>
      <c r="I1365" s="3" t="str">
        <f t="shared" si="132"/>
        <v>29min</v>
      </c>
      <c r="J1365" s="3">
        <f t="shared" si="133"/>
        <v>3.983604485976697E-4</v>
      </c>
      <c r="K1365" s="3">
        <f t="shared" si="134"/>
        <v>0</v>
      </c>
      <c r="L1365" s="3">
        <f t="shared" si="135"/>
        <v>0</v>
      </c>
      <c r="M1365" s="3" t="str">
        <f t="shared" si="136"/>
        <v>Ho164</v>
      </c>
    </row>
    <row r="1366" spans="2:13" hidden="1" x14ac:dyDescent="0.2">
      <c r="B1366" s="3">
        <v>67165</v>
      </c>
      <c r="C1366" s="3">
        <v>0</v>
      </c>
      <c r="D1366" s="3">
        <v>0</v>
      </c>
      <c r="E1366" s="3">
        <v>0</v>
      </c>
      <c r="F1366" s="3">
        <f t="shared" si="131"/>
        <v>0</v>
      </c>
      <c r="G1366" t="str">
        <f>VLOOKUP(B1366,Nuclides!A:F,5,FALSE)</f>
        <v>Ho165</v>
      </c>
      <c r="H1366" t="str">
        <f>VLOOKUP(B1366,Nuclides!A:F,4,FALSE)</f>
        <v>STABLE</v>
      </c>
      <c r="I1366" s="3" t="str">
        <f t="shared" si="132"/>
        <v>STABLE</v>
      </c>
      <c r="J1366" s="3" t="e">
        <f t="shared" si="133"/>
        <v>#VALUE!</v>
      </c>
      <c r="K1366" s="3" t="e">
        <f t="shared" si="134"/>
        <v>#VALUE!</v>
      </c>
      <c r="L1366" s="3" t="e">
        <f t="shared" si="135"/>
        <v>#VALUE!</v>
      </c>
      <c r="M1366" s="3" t="str">
        <f t="shared" si="136"/>
        <v>Ho165</v>
      </c>
    </row>
    <row r="1367" spans="2:13" hidden="1" x14ac:dyDescent="0.2">
      <c r="B1367" s="3">
        <v>67166</v>
      </c>
      <c r="C1367" s="3">
        <v>0</v>
      </c>
      <c r="D1367" s="3">
        <v>0</v>
      </c>
      <c r="E1367" s="3">
        <v>0</v>
      </c>
      <c r="F1367" s="3">
        <f t="shared" si="131"/>
        <v>0</v>
      </c>
      <c r="G1367" t="str">
        <f>VLOOKUP(B1367,Nuclides!A:F,5,FALSE)</f>
        <v>Ho166</v>
      </c>
      <c r="H1367">
        <f>VLOOKUP(B1367,Nuclides!A:F,4,FALSE)</f>
        <v>96566.399999999994</v>
      </c>
      <c r="I1367" s="3" t="str">
        <f t="shared" si="132"/>
        <v>1.12d</v>
      </c>
      <c r="J1367" s="3">
        <f t="shared" si="133"/>
        <v>7.1779333242198666E-6</v>
      </c>
      <c r="K1367" s="3">
        <f t="shared" si="134"/>
        <v>0</v>
      </c>
      <c r="L1367" s="3">
        <f t="shared" si="135"/>
        <v>0</v>
      </c>
      <c r="M1367" s="3" t="str">
        <f t="shared" si="136"/>
        <v>Ho166</v>
      </c>
    </row>
    <row r="1368" spans="2:13" hidden="1" x14ac:dyDescent="0.2">
      <c r="B1368" s="3">
        <v>67167</v>
      </c>
      <c r="C1368" s="3">
        <v>0</v>
      </c>
      <c r="D1368" s="3">
        <v>0</v>
      </c>
      <c r="E1368" s="3">
        <v>0</v>
      </c>
      <c r="F1368" s="3">
        <f t="shared" si="131"/>
        <v>0</v>
      </c>
      <c r="G1368" t="str">
        <f>VLOOKUP(B1368,Nuclides!A:F,5,FALSE)</f>
        <v>Ho167</v>
      </c>
      <c r="H1368">
        <f>VLOOKUP(B1368,Nuclides!A:F,4,FALSE)</f>
        <v>10810.8</v>
      </c>
      <c r="I1368" s="3" t="str">
        <f t="shared" si="132"/>
        <v>3h</v>
      </c>
      <c r="J1368" s="3">
        <f t="shared" si="133"/>
        <v>6.4116178317973256E-5</v>
      </c>
      <c r="K1368" s="3">
        <f t="shared" si="134"/>
        <v>0</v>
      </c>
      <c r="L1368" s="3">
        <f t="shared" si="135"/>
        <v>0</v>
      </c>
      <c r="M1368" s="3" t="str">
        <f t="shared" si="136"/>
        <v>Ho167</v>
      </c>
    </row>
    <row r="1369" spans="2:13" hidden="1" x14ac:dyDescent="0.2">
      <c r="B1369" s="3">
        <v>67168</v>
      </c>
      <c r="C1369" s="3">
        <v>0</v>
      </c>
      <c r="D1369" s="3">
        <v>0</v>
      </c>
      <c r="E1369" s="3">
        <v>0</v>
      </c>
      <c r="F1369" s="3">
        <f t="shared" si="131"/>
        <v>0</v>
      </c>
      <c r="G1369" t="str">
        <f>VLOOKUP(B1369,Nuclides!A:F,5,FALSE)</f>
        <v>Ho168</v>
      </c>
      <c r="H1369">
        <f>VLOOKUP(B1369,Nuclides!A:F,4,FALSE)</f>
        <v>179.4</v>
      </c>
      <c r="I1369" s="3" t="str">
        <f t="shared" si="132"/>
        <v>2.99min</v>
      </c>
      <c r="J1369" s="3">
        <f t="shared" si="133"/>
        <v>3.8636966586396058E-3</v>
      </c>
      <c r="K1369" s="3">
        <f t="shared" si="134"/>
        <v>0</v>
      </c>
      <c r="L1369" s="3">
        <f t="shared" si="135"/>
        <v>0</v>
      </c>
      <c r="M1369" s="3" t="str">
        <f t="shared" si="136"/>
        <v>Ho168</v>
      </c>
    </row>
    <row r="1370" spans="2:13" hidden="1" x14ac:dyDescent="0.2">
      <c r="B1370" s="3">
        <v>67169</v>
      </c>
      <c r="C1370" s="3">
        <v>0</v>
      </c>
      <c r="D1370" s="3">
        <v>0</v>
      </c>
      <c r="E1370" s="3">
        <v>0</v>
      </c>
      <c r="F1370" s="3">
        <f t="shared" si="131"/>
        <v>0</v>
      </c>
      <c r="G1370" t="str">
        <f>VLOOKUP(B1370,Nuclides!A:F,5,FALSE)</f>
        <v>Ho169</v>
      </c>
      <c r="H1370">
        <f>VLOOKUP(B1370,Nuclides!A:F,4,FALSE)</f>
        <v>283.2</v>
      </c>
      <c r="I1370" s="3" t="str">
        <f t="shared" si="132"/>
        <v>4.72min</v>
      </c>
      <c r="J1370" s="3">
        <f t="shared" si="133"/>
        <v>2.4475536036721235E-3</v>
      </c>
      <c r="K1370" s="3">
        <f t="shared" si="134"/>
        <v>0</v>
      </c>
      <c r="L1370" s="3">
        <f t="shared" si="135"/>
        <v>0</v>
      </c>
      <c r="M1370" s="3" t="str">
        <f t="shared" si="136"/>
        <v>Ho169</v>
      </c>
    </row>
    <row r="1371" spans="2:13" hidden="1" x14ac:dyDescent="0.2">
      <c r="B1371" s="3">
        <v>67170</v>
      </c>
      <c r="C1371" s="3">
        <v>0</v>
      </c>
      <c r="D1371" s="3">
        <v>0</v>
      </c>
      <c r="E1371" s="3">
        <v>0</v>
      </c>
      <c r="F1371" s="3">
        <f t="shared" si="131"/>
        <v>0</v>
      </c>
      <c r="G1371" t="str">
        <f>VLOOKUP(B1371,Nuclides!A:F,5,FALSE)</f>
        <v>Ho170</v>
      </c>
      <c r="H1371">
        <f>VLOOKUP(B1371,Nuclides!A:F,4,FALSE)</f>
        <v>165.6</v>
      </c>
      <c r="I1371" s="3" t="str">
        <f t="shared" si="132"/>
        <v>2.76min</v>
      </c>
      <c r="J1371" s="3">
        <f t="shared" si="133"/>
        <v>4.1856713801929069E-3</v>
      </c>
      <c r="K1371" s="3">
        <f t="shared" si="134"/>
        <v>0</v>
      </c>
      <c r="L1371" s="3">
        <f t="shared" si="135"/>
        <v>0</v>
      </c>
      <c r="M1371" s="3" t="str">
        <f t="shared" si="136"/>
        <v>Ho170</v>
      </c>
    </row>
    <row r="1372" spans="2:13" hidden="1" x14ac:dyDescent="0.2">
      <c r="B1372" s="3">
        <v>68147</v>
      </c>
      <c r="C1372" s="3">
        <v>0</v>
      </c>
      <c r="D1372" s="3">
        <v>0</v>
      </c>
      <c r="E1372" s="3">
        <v>0</v>
      </c>
      <c r="F1372" s="3">
        <f t="shared" si="131"/>
        <v>0</v>
      </c>
      <c r="G1372" t="str">
        <f>VLOOKUP(B1372,Nuclides!A:F,5,FALSE)</f>
        <v>Er147</v>
      </c>
      <c r="H1372">
        <f>VLOOKUP(B1372,Nuclides!A:F,4,FALSE)</f>
        <v>2.5</v>
      </c>
      <c r="I1372" s="3" t="str">
        <f t="shared" si="132"/>
        <v>2.5s</v>
      </c>
      <c r="J1372" s="3">
        <f t="shared" si="133"/>
        <v>0.2772588722239781</v>
      </c>
      <c r="K1372" s="3">
        <f t="shared" si="134"/>
        <v>0</v>
      </c>
      <c r="L1372" s="3">
        <f t="shared" si="135"/>
        <v>0</v>
      </c>
      <c r="M1372" s="3" t="str">
        <f t="shared" si="136"/>
        <v>Er147</v>
      </c>
    </row>
    <row r="1373" spans="2:13" hidden="1" x14ac:dyDescent="0.2">
      <c r="B1373" s="3">
        <v>68148</v>
      </c>
      <c r="C1373" s="3">
        <v>0</v>
      </c>
      <c r="D1373" s="3">
        <v>0</v>
      </c>
      <c r="E1373" s="3">
        <v>0</v>
      </c>
      <c r="F1373" s="3">
        <f t="shared" si="131"/>
        <v>0</v>
      </c>
      <c r="G1373" t="str">
        <f>VLOOKUP(B1373,Nuclides!A:F,5,FALSE)</f>
        <v>Er148</v>
      </c>
      <c r="H1373">
        <f>VLOOKUP(B1373,Nuclides!A:F,4,FALSE)</f>
        <v>4.5999999999999996</v>
      </c>
      <c r="I1373" s="3" t="str">
        <f t="shared" si="132"/>
        <v>4.6s</v>
      </c>
      <c r="J1373" s="3">
        <f t="shared" si="133"/>
        <v>0.15068416968694465</v>
      </c>
      <c r="K1373" s="3">
        <f t="shared" si="134"/>
        <v>0</v>
      </c>
      <c r="L1373" s="3">
        <f t="shared" si="135"/>
        <v>0</v>
      </c>
      <c r="M1373" s="3" t="str">
        <f t="shared" si="136"/>
        <v>Er148</v>
      </c>
    </row>
    <row r="1374" spans="2:13" hidden="1" x14ac:dyDescent="0.2">
      <c r="B1374" s="3">
        <v>68149</v>
      </c>
      <c r="C1374" s="3">
        <v>0</v>
      </c>
      <c r="D1374" s="3">
        <v>0</v>
      </c>
      <c r="E1374" s="3">
        <v>0</v>
      </c>
      <c r="F1374" s="3">
        <f t="shared" si="131"/>
        <v>0</v>
      </c>
      <c r="G1374" t="str">
        <f>VLOOKUP(B1374,Nuclides!A:F,5,FALSE)</f>
        <v>Er149</v>
      </c>
      <c r="H1374">
        <f>VLOOKUP(B1374,Nuclides!A:F,4,FALSE)</f>
        <v>4</v>
      </c>
      <c r="I1374" s="3" t="str">
        <f t="shared" si="132"/>
        <v>4s</v>
      </c>
      <c r="J1374" s="3">
        <f t="shared" si="133"/>
        <v>0.17328679513998632</v>
      </c>
      <c r="K1374" s="3">
        <f t="shared" si="134"/>
        <v>0</v>
      </c>
      <c r="L1374" s="3">
        <f t="shared" si="135"/>
        <v>0</v>
      </c>
      <c r="M1374" s="3" t="str">
        <f t="shared" si="136"/>
        <v>Er149</v>
      </c>
    </row>
    <row r="1375" spans="2:13" hidden="1" x14ac:dyDescent="0.2">
      <c r="B1375" s="3">
        <v>68150</v>
      </c>
      <c r="C1375" s="3">
        <v>0</v>
      </c>
      <c r="D1375" s="3">
        <v>0</v>
      </c>
      <c r="E1375" s="3">
        <v>0</v>
      </c>
      <c r="F1375" s="3">
        <f t="shared" si="131"/>
        <v>0</v>
      </c>
      <c r="G1375" t="str">
        <f>VLOOKUP(B1375,Nuclides!A:F,5,FALSE)</f>
        <v>Er150</v>
      </c>
      <c r="H1375">
        <f>VLOOKUP(B1375,Nuclides!A:F,4,FALSE)</f>
        <v>18.5</v>
      </c>
      <c r="I1375" s="3" t="str">
        <f t="shared" si="132"/>
        <v>18.5s</v>
      </c>
      <c r="J1375" s="3">
        <f t="shared" si="133"/>
        <v>3.7467415165402446E-2</v>
      </c>
      <c r="K1375" s="3">
        <f t="shared" si="134"/>
        <v>0</v>
      </c>
      <c r="L1375" s="3">
        <f t="shared" si="135"/>
        <v>0</v>
      </c>
      <c r="M1375" s="3" t="str">
        <f t="shared" si="136"/>
        <v>Er150</v>
      </c>
    </row>
    <row r="1376" spans="2:13" hidden="1" x14ac:dyDescent="0.2">
      <c r="B1376" s="3">
        <v>68151</v>
      </c>
      <c r="C1376" s="3">
        <v>0</v>
      </c>
      <c r="D1376" s="3">
        <v>0</v>
      </c>
      <c r="E1376" s="3">
        <v>0</v>
      </c>
      <c r="F1376" s="3">
        <f t="shared" si="131"/>
        <v>0</v>
      </c>
      <c r="G1376" t="str">
        <f>VLOOKUP(B1376,Nuclides!A:F,5,FALSE)</f>
        <v>Er151</v>
      </c>
      <c r="H1376">
        <f>VLOOKUP(B1376,Nuclides!A:F,4,FALSE)</f>
        <v>23.5</v>
      </c>
      <c r="I1376" s="3" t="str">
        <f t="shared" si="132"/>
        <v>23.5s</v>
      </c>
      <c r="J1376" s="3">
        <f t="shared" si="133"/>
        <v>2.9495624704678522E-2</v>
      </c>
      <c r="K1376" s="3">
        <f t="shared" si="134"/>
        <v>0</v>
      </c>
      <c r="L1376" s="3">
        <f t="shared" si="135"/>
        <v>0</v>
      </c>
      <c r="M1376" s="3" t="str">
        <f t="shared" si="136"/>
        <v>Er151</v>
      </c>
    </row>
    <row r="1377" spans="2:13" hidden="1" x14ac:dyDescent="0.2">
      <c r="B1377" s="3">
        <v>68152</v>
      </c>
      <c r="C1377" s="3">
        <v>0</v>
      </c>
      <c r="D1377" s="3">
        <v>0</v>
      </c>
      <c r="E1377" s="3">
        <v>0</v>
      </c>
      <c r="F1377" s="3">
        <f t="shared" si="131"/>
        <v>0</v>
      </c>
      <c r="G1377" t="str">
        <f>VLOOKUP(B1377,Nuclides!A:F,5,FALSE)</f>
        <v>Er152</v>
      </c>
      <c r="H1377">
        <f>VLOOKUP(B1377,Nuclides!A:F,4,FALSE)</f>
        <v>10.3</v>
      </c>
      <c r="I1377" s="3" t="str">
        <f t="shared" si="132"/>
        <v>10.3s</v>
      </c>
      <c r="J1377" s="3">
        <f t="shared" si="133"/>
        <v>6.7295842772810213E-2</v>
      </c>
      <c r="K1377" s="3">
        <f t="shared" si="134"/>
        <v>0</v>
      </c>
      <c r="L1377" s="3">
        <f t="shared" si="135"/>
        <v>0</v>
      </c>
      <c r="M1377" s="3" t="str">
        <f t="shared" si="136"/>
        <v>Er152</v>
      </c>
    </row>
    <row r="1378" spans="2:13" hidden="1" x14ac:dyDescent="0.2">
      <c r="B1378" s="3">
        <v>68153</v>
      </c>
      <c r="C1378" s="3">
        <v>0</v>
      </c>
      <c r="D1378" s="3">
        <v>0</v>
      </c>
      <c r="E1378" s="3">
        <v>0</v>
      </c>
      <c r="F1378" s="3">
        <f t="shared" si="131"/>
        <v>0</v>
      </c>
      <c r="G1378" t="str">
        <f>VLOOKUP(B1378,Nuclides!A:F,5,FALSE)</f>
        <v>Er153</v>
      </c>
      <c r="H1378">
        <f>VLOOKUP(B1378,Nuclides!A:F,4,FALSE)</f>
        <v>37.1</v>
      </c>
      <c r="I1378" s="3" t="str">
        <f t="shared" si="132"/>
        <v>37.1s</v>
      </c>
      <c r="J1378" s="3">
        <f t="shared" si="133"/>
        <v>1.8683212414014699E-2</v>
      </c>
      <c r="K1378" s="3">
        <f t="shared" si="134"/>
        <v>0</v>
      </c>
      <c r="L1378" s="3">
        <f t="shared" si="135"/>
        <v>0</v>
      </c>
      <c r="M1378" s="3" t="str">
        <f t="shared" si="136"/>
        <v>Er153</v>
      </c>
    </row>
    <row r="1379" spans="2:13" hidden="1" x14ac:dyDescent="0.2">
      <c r="B1379" s="3">
        <v>68154</v>
      </c>
      <c r="C1379" s="3">
        <v>0</v>
      </c>
      <c r="D1379" s="3">
        <v>0</v>
      </c>
      <c r="E1379" s="3">
        <v>0</v>
      </c>
      <c r="F1379" s="3">
        <f t="shared" si="131"/>
        <v>0</v>
      </c>
      <c r="G1379" t="str">
        <f>VLOOKUP(B1379,Nuclides!A:F,5,FALSE)</f>
        <v>Er154</v>
      </c>
      <c r="H1379">
        <f>VLOOKUP(B1379,Nuclides!A:F,4,FALSE)</f>
        <v>223.8</v>
      </c>
      <c r="I1379" s="3" t="str">
        <f t="shared" si="132"/>
        <v>3.73min</v>
      </c>
      <c r="J1379" s="3">
        <f t="shared" si="133"/>
        <v>3.0971723885609708E-3</v>
      </c>
      <c r="K1379" s="3">
        <f t="shared" si="134"/>
        <v>0</v>
      </c>
      <c r="L1379" s="3">
        <f t="shared" si="135"/>
        <v>0</v>
      </c>
      <c r="M1379" s="3" t="str">
        <f t="shared" si="136"/>
        <v>Er154</v>
      </c>
    </row>
    <row r="1380" spans="2:13" hidden="1" x14ac:dyDescent="0.2">
      <c r="B1380" s="3">
        <v>68155</v>
      </c>
      <c r="C1380" s="3">
        <v>0</v>
      </c>
      <c r="D1380" s="3">
        <v>0</v>
      </c>
      <c r="E1380" s="3">
        <v>0</v>
      </c>
      <c r="F1380" s="3">
        <f t="shared" si="131"/>
        <v>0</v>
      </c>
      <c r="G1380" t="str">
        <f>VLOOKUP(B1380,Nuclides!A:F,5,FALSE)</f>
        <v>Er155</v>
      </c>
      <c r="H1380">
        <f>VLOOKUP(B1380,Nuclides!A:F,4,FALSE)</f>
        <v>318</v>
      </c>
      <c r="I1380" s="3" t="str">
        <f t="shared" si="132"/>
        <v>5.3min</v>
      </c>
      <c r="J1380" s="3">
        <f t="shared" si="133"/>
        <v>2.1797081149683814E-3</v>
      </c>
      <c r="K1380" s="3">
        <f t="shared" si="134"/>
        <v>0</v>
      </c>
      <c r="L1380" s="3">
        <f t="shared" si="135"/>
        <v>0</v>
      </c>
      <c r="M1380" s="3" t="str">
        <f t="shared" si="136"/>
        <v>Er155</v>
      </c>
    </row>
    <row r="1381" spans="2:13" hidden="1" x14ac:dyDescent="0.2">
      <c r="B1381" s="3">
        <v>68156</v>
      </c>
      <c r="C1381" s="3">
        <v>0</v>
      </c>
      <c r="D1381" s="3">
        <v>0</v>
      </c>
      <c r="E1381" s="3">
        <v>0</v>
      </c>
      <c r="F1381" s="3">
        <f t="shared" si="131"/>
        <v>0</v>
      </c>
      <c r="G1381" t="str">
        <f>VLOOKUP(B1381,Nuclides!A:F,5,FALSE)</f>
        <v>Er156</v>
      </c>
      <c r="H1381">
        <f>VLOOKUP(B1381,Nuclides!A:F,4,FALSE)</f>
        <v>1170</v>
      </c>
      <c r="I1381" s="3" t="str">
        <f t="shared" si="132"/>
        <v>19.5min</v>
      </c>
      <c r="J1381" s="3">
        <f t="shared" si="133"/>
        <v>5.9243348765807284E-4</v>
      </c>
      <c r="K1381" s="3">
        <f t="shared" si="134"/>
        <v>0</v>
      </c>
      <c r="L1381" s="3">
        <f t="shared" si="135"/>
        <v>0</v>
      </c>
      <c r="M1381" s="3" t="str">
        <f t="shared" si="136"/>
        <v>Er156</v>
      </c>
    </row>
    <row r="1382" spans="2:13" hidden="1" x14ac:dyDescent="0.2">
      <c r="B1382" s="3">
        <v>68157</v>
      </c>
      <c r="C1382" s="3">
        <v>0</v>
      </c>
      <c r="D1382" s="3">
        <v>0</v>
      </c>
      <c r="E1382" s="3">
        <v>0</v>
      </c>
      <c r="F1382" s="3">
        <f t="shared" si="131"/>
        <v>0</v>
      </c>
      <c r="G1382" t="str">
        <f>VLOOKUP(B1382,Nuclides!A:F,5,FALSE)</f>
        <v>Er157</v>
      </c>
      <c r="H1382">
        <f>VLOOKUP(B1382,Nuclides!A:F,4,FALSE)</f>
        <v>1119</v>
      </c>
      <c r="I1382" s="3" t="str">
        <f t="shared" si="132"/>
        <v>18.65min</v>
      </c>
      <c r="J1382" s="3">
        <f t="shared" si="133"/>
        <v>6.1943447771219422E-4</v>
      </c>
      <c r="K1382" s="3">
        <f t="shared" si="134"/>
        <v>0</v>
      </c>
      <c r="L1382" s="3">
        <f t="shared" si="135"/>
        <v>0</v>
      </c>
      <c r="M1382" s="3" t="str">
        <f t="shared" si="136"/>
        <v>Er157</v>
      </c>
    </row>
    <row r="1383" spans="2:13" hidden="1" x14ac:dyDescent="0.2">
      <c r="B1383" s="3">
        <v>68158</v>
      </c>
      <c r="C1383" s="3">
        <v>0</v>
      </c>
      <c r="D1383" s="3">
        <v>0</v>
      </c>
      <c r="E1383" s="3">
        <v>0</v>
      </c>
      <c r="F1383" s="3">
        <f t="shared" si="131"/>
        <v>0</v>
      </c>
      <c r="G1383" t="str">
        <f>VLOOKUP(B1383,Nuclides!A:F,5,FALSE)</f>
        <v>Er158</v>
      </c>
      <c r="H1383">
        <f>VLOOKUP(B1383,Nuclides!A:F,4,FALSE)</f>
        <v>8244</v>
      </c>
      <c r="I1383" s="3" t="str">
        <f t="shared" si="132"/>
        <v>2.29h</v>
      </c>
      <c r="J1383" s="3">
        <f t="shared" si="133"/>
        <v>8.4078988423088945E-5</v>
      </c>
      <c r="K1383" s="3">
        <f t="shared" si="134"/>
        <v>0</v>
      </c>
      <c r="L1383" s="3">
        <f t="shared" si="135"/>
        <v>0</v>
      </c>
      <c r="M1383" s="3" t="str">
        <f t="shared" si="136"/>
        <v>Er158</v>
      </c>
    </row>
    <row r="1384" spans="2:13" hidden="1" x14ac:dyDescent="0.2">
      <c r="B1384" s="3">
        <v>68159</v>
      </c>
      <c r="C1384" s="3">
        <v>0</v>
      </c>
      <c r="D1384" s="3">
        <v>0</v>
      </c>
      <c r="E1384" s="3">
        <v>0</v>
      </c>
      <c r="F1384" s="3">
        <f t="shared" si="131"/>
        <v>0</v>
      </c>
      <c r="G1384" t="str">
        <f>VLOOKUP(B1384,Nuclides!A:F,5,FALSE)</f>
        <v>Er159</v>
      </c>
      <c r="H1384">
        <f>VLOOKUP(B1384,Nuclides!A:F,4,FALSE)</f>
        <v>2160</v>
      </c>
      <c r="I1384" s="3" t="str">
        <f t="shared" si="132"/>
        <v>36min</v>
      </c>
      <c r="J1384" s="3">
        <f t="shared" si="133"/>
        <v>3.2090147248145615E-4</v>
      </c>
      <c r="K1384" s="3">
        <f t="shared" si="134"/>
        <v>0</v>
      </c>
      <c r="L1384" s="3">
        <f t="shared" si="135"/>
        <v>0</v>
      </c>
      <c r="M1384" s="3" t="str">
        <f t="shared" si="136"/>
        <v>Er159</v>
      </c>
    </row>
    <row r="1385" spans="2:13" hidden="1" x14ac:dyDescent="0.2">
      <c r="B1385" s="3">
        <v>68160</v>
      </c>
      <c r="C1385" s="3">
        <v>0</v>
      </c>
      <c r="D1385" s="3">
        <v>0</v>
      </c>
      <c r="E1385" s="3">
        <v>0</v>
      </c>
      <c r="F1385" s="3">
        <f t="shared" si="131"/>
        <v>0</v>
      </c>
      <c r="G1385" t="str">
        <f>VLOOKUP(B1385,Nuclides!A:F,5,FALSE)</f>
        <v>Er160</v>
      </c>
      <c r="H1385">
        <f>VLOOKUP(B1385,Nuclides!A:F,4,FALSE)</f>
        <v>102888</v>
      </c>
      <c r="I1385" s="3" t="str">
        <f t="shared" si="132"/>
        <v>1.19d</v>
      </c>
      <c r="J1385" s="3">
        <f t="shared" si="133"/>
        <v>6.7369098491558323E-6</v>
      </c>
      <c r="K1385" s="3">
        <f t="shared" si="134"/>
        <v>0</v>
      </c>
      <c r="L1385" s="3">
        <f t="shared" si="135"/>
        <v>0</v>
      </c>
      <c r="M1385" s="3" t="str">
        <f t="shared" si="136"/>
        <v>Er160</v>
      </c>
    </row>
    <row r="1386" spans="2:13" hidden="1" x14ac:dyDescent="0.2">
      <c r="B1386" s="3">
        <v>68161</v>
      </c>
      <c r="C1386" s="3">
        <v>0</v>
      </c>
      <c r="D1386" s="3">
        <v>0</v>
      </c>
      <c r="E1386" s="3">
        <v>0</v>
      </c>
      <c r="F1386" s="3">
        <f t="shared" si="131"/>
        <v>0</v>
      </c>
      <c r="G1386" t="str">
        <f>VLOOKUP(B1386,Nuclides!A:F,5,FALSE)</f>
        <v>Er161</v>
      </c>
      <c r="H1386">
        <f>VLOOKUP(B1386,Nuclides!A:F,4,FALSE)</f>
        <v>11556</v>
      </c>
      <c r="I1386" s="3" t="str">
        <f t="shared" si="132"/>
        <v>3.21h</v>
      </c>
      <c r="J1386" s="3">
        <f t="shared" si="133"/>
        <v>5.9981583641393672E-5</v>
      </c>
      <c r="K1386" s="3">
        <f t="shared" si="134"/>
        <v>0</v>
      </c>
      <c r="L1386" s="3">
        <f t="shared" si="135"/>
        <v>0</v>
      </c>
      <c r="M1386" s="3" t="str">
        <f t="shared" si="136"/>
        <v>Er161</v>
      </c>
    </row>
    <row r="1387" spans="2:13" hidden="1" x14ac:dyDescent="0.2">
      <c r="B1387" s="3">
        <v>68162</v>
      </c>
      <c r="C1387" s="3">
        <v>0</v>
      </c>
      <c r="D1387" s="3">
        <v>0</v>
      </c>
      <c r="E1387" s="3">
        <v>0</v>
      </c>
      <c r="F1387" s="3">
        <f t="shared" si="131"/>
        <v>0</v>
      </c>
      <c r="G1387" t="str">
        <f>VLOOKUP(B1387,Nuclides!A:F,5,FALSE)</f>
        <v>Er162</v>
      </c>
      <c r="H1387" t="str">
        <f>VLOOKUP(B1387,Nuclides!A:F,4,FALSE)</f>
        <v>STABLE</v>
      </c>
      <c r="I1387" s="3" t="str">
        <f t="shared" si="132"/>
        <v>STABLE</v>
      </c>
      <c r="J1387" s="3" t="e">
        <f t="shared" si="133"/>
        <v>#VALUE!</v>
      </c>
      <c r="K1387" s="3" t="e">
        <f t="shared" si="134"/>
        <v>#VALUE!</v>
      </c>
      <c r="L1387" s="3" t="e">
        <f t="shared" si="135"/>
        <v>#VALUE!</v>
      </c>
      <c r="M1387" s="3" t="str">
        <f t="shared" si="136"/>
        <v>Er162</v>
      </c>
    </row>
    <row r="1388" spans="2:13" hidden="1" x14ac:dyDescent="0.2">
      <c r="B1388" s="3">
        <v>68163</v>
      </c>
      <c r="C1388" s="3">
        <v>0</v>
      </c>
      <c r="D1388" s="3">
        <v>0</v>
      </c>
      <c r="E1388" s="3">
        <v>0</v>
      </c>
      <c r="F1388" s="3">
        <f t="shared" si="131"/>
        <v>0</v>
      </c>
      <c r="G1388" t="str">
        <f>VLOOKUP(B1388,Nuclides!A:F,5,FALSE)</f>
        <v>Er163</v>
      </c>
      <c r="H1388">
        <f>VLOOKUP(B1388,Nuclides!A:F,4,FALSE)</f>
        <v>4500</v>
      </c>
      <c r="I1388" s="3" t="str">
        <f t="shared" si="132"/>
        <v>1.25h</v>
      </c>
      <c r="J1388" s="3">
        <f t="shared" si="133"/>
        <v>1.5403270679109895E-4</v>
      </c>
      <c r="K1388" s="3">
        <f t="shared" si="134"/>
        <v>0</v>
      </c>
      <c r="L1388" s="3">
        <f t="shared" si="135"/>
        <v>0</v>
      </c>
      <c r="M1388" s="3" t="str">
        <f t="shared" si="136"/>
        <v>Er163</v>
      </c>
    </row>
    <row r="1389" spans="2:13" hidden="1" x14ac:dyDescent="0.2">
      <c r="B1389" s="3">
        <v>68164</v>
      </c>
      <c r="C1389" s="3">
        <v>0</v>
      </c>
      <c r="D1389" s="3">
        <v>0</v>
      </c>
      <c r="E1389" s="3">
        <v>0</v>
      </c>
      <c r="F1389" s="3">
        <f t="shared" si="131"/>
        <v>0</v>
      </c>
      <c r="G1389" t="str">
        <f>VLOOKUP(B1389,Nuclides!A:F,5,FALSE)</f>
        <v>Er164</v>
      </c>
      <c r="H1389" t="str">
        <f>VLOOKUP(B1389,Nuclides!A:F,4,FALSE)</f>
        <v>STABLE</v>
      </c>
      <c r="I1389" s="3" t="str">
        <f t="shared" si="132"/>
        <v>STABLE</v>
      </c>
      <c r="J1389" s="3" t="e">
        <f t="shared" si="133"/>
        <v>#VALUE!</v>
      </c>
      <c r="K1389" s="3" t="e">
        <f t="shared" si="134"/>
        <v>#VALUE!</v>
      </c>
      <c r="L1389" s="3" t="e">
        <f t="shared" si="135"/>
        <v>#VALUE!</v>
      </c>
      <c r="M1389" s="3" t="str">
        <f t="shared" si="136"/>
        <v>Er164</v>
      </c>
    </row>
    <row r="1390" spans="2:13" hidden="1" x14ac:dyDescent="0.2">
      <c r="B1390" s="3">
        <v>68165</v>
      </c>
      <c r="C1390" s="3">
        <v>0</v>
      </c>
      <c r="D1390" s="3">
        <v>0</v>
      </c>
      <c r="E1390" s="3">
        <v>0</v>
      </c>
      <c r="F1390" s="3">
        <f t="shared" si="131"/>
        <v>0</v>
      </c>
      <c r="G1390" t="str">
        <f>VLOOKUP(B1390,Nuclides!A:F,5,FALSE)</f>
        <v>Er165</v>
      </c>
      <c r="H1390">
        <f>VLOOKUP(B1390,Nuclides!A:F,4,FALSE)</f>
        <v>37296</v>
      </c>
      <c r="I1390" s="3" t="str">
        <f t="shared" si="132"/>
        <v>10.36h</v>
      </c>
      <c r="J1390" s="3">
        <f t="shared" si="133"/>
        <v>1.8585027363790896E-5</v>
      </c>
      <c r="K1390" s="3">
        <f t="shared" si="134"/>
        <v>0</v>
      </c>
      <c r="L1390" s="3">
        <f t="shared" si="135"/>
        <v>0</v>
      </c>
      <c r="M1390" s="3" t="str">
        <f t="shared" si="136"/>
        <v>Er165</v>
      </c>
    </row>
    <row r="1391" spans="2:13" hidden="1" x14ac:dyDescent="0.2">
      <c r="B1391" s="3">
        <v>68166</v>
      </c>
      <c r="C1391" s="3">
        <v>0</v>
      </c>
      <c r="D1391" s="3">
        <v>0</v>
      </c>
      <c r="E1391" s="3">
        <v>0</v>
      </c>
      <c r="F1391" s="3">
        <f t="shared" si="131"/>
        <v>0</v>
      </c>
      <c r="G1391" t="str">
        <f>VLOOKUP(B1391,Nuclides!A:F,5,FALSE)</f>
        <v>Er166</v>
      </c>
      <c r="H1391" t="str">
        <f>VLOOKUP(B1391,Nuclides!A:F,4,FALSE)</f>
        <v>STABLE</v>
      </c>
      <c r="I1391" s="3" t="str">
        <f t="shared" si="132"/>
        <v>STABLE</v>
      </c>
      <c r="J1391" s="3" t="e">
        <f t="shared" si="133"/>
        <v>#VALUE!</v>
      </c>
      <c r="K1391" s="3" t="e">
        <f t="shared" si="134"/>
        <v>#VALUE!</v>
      </c>
      <c r="L1391" s="3" t="e">
        <f t="shared" si="135"/>
        <v>#VALUE!</v>
      </c>
      <c r="M1391" s="3" t="str">
        <f t="shared" si="136"/>
        <v>Er166</v>
      </c>
    </row>
    <row r="1392" spans="2:13" hidden="1" x14ac:dyDescent="0.2">
      <c r="B1392" s="3">
        <v>68167</v>
      </c>
      <c r="C1392" s="3">
        <v>0</v>
      </c>
      <c r="D1392" s="3">
        <v>0</v>
      </c>
      <c r="E1392" s="3">
        <v>0</v>
      </c>
      <c r="F1392" s="3">
        <f t="shared" si="131"/>
        <v>0</v>
      </c>
      <c r="G1392" t="str">
        <f>VLOOKUP(B1392,Nuclides!A:F,5,FALSE)</f>
        <v>Er167</v>
      </c>
      <c r="H1392" t="str">
        <f>VLOOKUP(B1392,Nuclides!A:F,4,FALSE)</f>
        <v>STABLE</v>
      </c>
      <c r="I1392" s="3" t="str">
        <f t="shared" si="132"/>
        <v>STABLE</v>
      </c>
      <c r="J1392" s="3" t="e">
        <f t="shared" si="133"/>
        <v>#VALUE!</v>
      </c>
      <c r="K1392" s="3" t="e">
        <f t="shared" si="134"/>
        <v>#VALUE!</v>
      </c>
      <c r="L1392" s="3" t="e">
        <f t="shared" si="135"/>
        <v>#VALUE!</v>
      </c>
      <c r="M1392" s="3" t="str">
        <f t="shared" si="136"/>
        <v>Er167</v>
      </c>
    </row>
    <row r="1393" spans="2:13" hidden="1" x14ac:dyDescent="0.2">
      <c r="B1393" s="3">
        <v>68168</v>
      </c>
      <c r="C1393" s="3">
        <v>0</v>
      </c>
      <c r="D1393" s="3">
        <v>0</v>
      </c>
      <c r="E1393" s="3">
        <v>0</v>
      </c>
      <c r="F1393" s="3">
        <f t="shared" si="131"/>
        <v>0</v>
      </c>
      <c r="G1393" t="str">
        <f>VLOOKUP(B1393,Nuclides!A:F,5,FALSE)</f>
        <v>Er168</v>
      </c>
      <c r="H1393" t="str">
        <f>VLOOKUP(B1393,Nuclides!A:F,4,FALSE)</f>
        <v>STABLE</v>
      </c>
      <c r="I1393" s="3" t="str">
        <f t="shared" si="132"/>
        <v>STABLE</v>
      </c>
      <c r="J1393" s="3" t="e">
        <f t="shared" si="133"/>
        <v>#VALUE!</v>
      </c>
      <c r="K1393" s="3" t="e">
        <f t="shared" si="134"/>
        <v>#VALUE!</v>
      </c>
      <c r="L1393" s="3" t="e">
        <f t="shared" si="135"/>
        <v>#VALUE!</v>
      </c>
      <c r="M1393" s="3" t="str">
        <f t="shared" si="136"/>
        <v>Er168</v>
      </c>
    </row>
    <row r="1394" spans="2:13" hidden="1" x14ac:dyDescent="0.2">
      <c r="B1394" s="3">
        <v>68169</v>
      </c>
      <c r="C1394" s="3">
        <v>0</v>
      </c>
      <c r="D1394" s="3">
        <v>0</v>
      </c>
      <c r="E1394" s="3">
        <v>0</v>
      </c>
      <c r="F1394" s="3">
        <f t="shared" si="131"/>
        <v>0</v>
      </c>
      <c r="G1394" t="str">
        <f>VLOOKUP(B1394,Nuclides!A:F,5,FALSE)</f>
        <v>Er169</v>
      </c>
      <c r="H1394">
        <f>VLOOKUP(B1394,Nuclides!A:F,4,FALSE)</f>
        <v>811468.799999999</v>
      </c>
      <c r="I1394" s="3" t="str">
        <f t="shared" si="132"/>
        <v>9.39d</v>
      </c>
      <c r="J1394" s="3">
        <f t="shared" si="133"/>
        <v>8.5418833177559772E-7</v>
      </c>
      <c r="K1394" s="3">
        <f t="shared" si="134"/>
        <v>0</v>
      </c>
      <c r="L1394" s="3">
        <f t="shared" si="135"/>
        <v>0</v>
      </c>
      <c r="M1394" s="3" t="str">
        <f t="shared" si="136"/>
        <v>Er169</v>
      </c>
    </row>
    <row r="1395" spans="2:13" hidden="1" x14ac:dyDescent="0.2">
      <c r="B1395" s="3">
        <v>68170</v>
      </c>
      <c r="C1395" s="3">
        <v>0</v>
      </c>
      <c r="D1395" s="3">
        <v>0</v>
      </c>
      <c r="E1395" s="3">
        <v>0</v>
      </c>
      <c r="F1395" s="3">
        <f t="shared" si="131"/>
        <v>0</v>
      </c>
      <c r="G1395" t="str">
        <f>VLOOKUP(B1395,Nuclides!A:F,5,FALSE)</f>
        <v>Er170</v>
      </c>
      <c r="H1395" t="str">
        <f>VLOOKUP(B1395,Nuclides!A:F,4,FALSE)</f>
        <v>STABLE</v>
      </c>
      <c r="I1395" s="3" t="str">
        <f t="shared" si="132"/>
        <v>STABLE</v>
      </c>
      <c r="J1395" s="3" t="e">
        <f t="shared" si="133"/>
        <v>#VALUE!</v>
      </c>
      <c r="K1395" s="3" t="e">
        <f t="shared" si="134"/>
        <v>#VALUE!</v>
      </c>
      <c r="L1395" s="3" t="e">
        <f t="shared" si="135"/>
        <v>#VALUE!</v>
      </c>
      <c r="M1395" s="3" t="str">
        <f t="shared" si="136"/>
        <v>Er170</v>
      </c>
    </row>
    <row r="1396" spans="2:13" hidden="1" x14ac:dyDescent="0.2">
      <c r="B1396" s="3">
        <v>68171</v>
      </c>
      <c r="C1396" s="3">
        <v>0</v>
      </c>
      <c r="D1396" s="3">
        <v>0</v>
      </c>
      <c r="E1396" s="3">
        <v>0</v>
      </c>
      <c r="F1396" s="3">
        <f t="shared" si="131"/>
        <v>0</v>
      </c>
      <c r="G1396" t="str">
        <f>VLOOKUP(B1396,Nuclides!A:F,5,FALSE)</f>
        <v>Er171</v>
      </c>
      <c r="H1396">
        <f>VLOOKUP(B1396,Nuclides!A:F,4,FALSE)</f>
        <v>27057.599999999999</v>
      </c>
      <c r="I1396" s="3" t="str">
        <f t="shared" si="132"/>
        <v>7.52h</v>
      </c>
      <c r="J1396" s="3">
        <f t="shared" si="133"/>
        <v>2.5617467201819281E-5</v>
      </c>
      <c r="K1396" s="3">
        <f t="shared" si="134"/>
        <v>0</v>
      </c>
      <c r="L1396" s="3">
        <f t="shared" si="135"/>
        <v>0</v>
      </c>
      <c r="M1396" s="3" t="str">
        <f t="shared" si="136"/>
        <v>Er171</v>
      </c>
    </row>
    <row r="1397" spans="2:13" hidden="1" x14ac:dyDescent="0.2">
      <c r="B1397" s="3">
        <v>68172</v>
      </c>
      <c r="C1397" s="3">
        <v>0</v>
      </c>
      <c r="D1397" s="3">
        <v>0</v>
      </c>
      <c r="E1397" s="3">
        <v>0</v>
      </c>
      <c r="F1397" s="3">
        <f t="shared" si="131"/>
        <v>0</v>
      </c>
      <c r="G1397" t="str">
        <f>VLOOKUP(B1397,Nuclides!A:F,5,FALSE)</f>
        <v>Er172</v>
      </c>
      <c r="H1397">
        <f>VLOOKUP(B1397,Nuclides!A:F,4,FALSE)</f>
        <v>177480</v>
      </c>
      <c r="I1397" s="3" t="str">
        <f t="shared" si="132"/>
        <v>2.05d</v>
      </c>
      <c r="J1397" s="3">
        <f t="shared" si="133"/>
        <v>3.9054945940948014E-6</v>
      </c>
      <c r="K1397" s="3">
        <f t="shared" si="134"/>
        <v>0</v>
      </c>
      <c r="L1397" s="3">
        <f t="shared" si="135"/>
        <v>0</v>
      </c>
      <c r="M1397" s="3" t="str">
        <f t="shared" si="136"/>
        <v>Er172</v>
      </c>
    </row>
    <row r="1398" spans="2:13" hidden="1" x14ac:dyDescent="0.2">
      <c r="B1398" s="3">
        <v>68173</v>
      </c>
      <c r="C1398" s="3">
        <v>0</v>
      </c>
      <c r="D1398" s="3">
        <v>0</v>
      </c>
      <c r="E1398" s="3">
        <v>0</v>
      </c>
      <c r="F1398" s="3">
        <f t="shared" si="131"/>
        <v>0</v>
      </c>
      <c r="G1398" t="str">
        <f>VLOOKUP(B1398,Nuclides!A:F,5,FALSE)</f>
        <v>Er173</v>
      </c>
      <c r="H1398">
        <f>VLOOKUP(B1398,Nuclides!A:F,4,FALSE)</f>
        <v>84</v>
      </c>
      <c r="I1398" s="3" t="str">
        <f t="shared" si="132"/>
        <v>1.4min</v>
      </c>
      <c r="J1398" s="3">
        <f t="shared" si="133"/>
        <v>8.2517521495231588E-3</v>
      </c>
      <c r="K1398" s="3">
        <f t="shared" si="134"/>
        <v>0</v>
      </c>
      <c r="L1398" s="3">
        <f t="shared" si="135"/>
        <v>0</v>
      </c>
      <c r="M1398" s="3" t="str">
        <f t="shared" si="136"/>
        <v>Er173</v>
      </c>
    </row>
    <row r="1399" spans="2:13" hidden="1" x14ac:dyDescent="0.2">
      <c r="B1399" s="3">
        <v>69151</v>
      </c>
      <c r="C1399" s="3">
        <v>0</v>
      </c>
      <c r="D1399" s="3">
        <v>0</v>
      </c>
      <c r="E1399" s="3">
        <v>0</v>
      </c>
      <c r="F1399" s="3">
        <f t="shared" si="131"/>
        <v>0</v>
      </c>
      <c r="G1399" t="str">
        <f>VLOOKUP(B1399,Nuclides!A:F,5,FALSE)</f>
        <v>Tm151</v>
      </c>
      <c r="H1399">
        <f>VLOOKUP(B1399,Nuclides!A:F,4,FALSE)</f>
        <v>4.17</v>
      </c>
      <c r="I1399" s="3" t="str">
        <f t="shared" si="132"/>
        <v>4.17s</v>
      </c>
      <c r="J1399" s="3">
        <f t="shared" si="133"/>
        <v>0.16622234545802045</v>
      </c>
      <c r="K1399" s="3">
        <f t="shared" si="134"/>
        <v>0</v>
      </c>
      <c r="L1399" s="3">
        <f t="shared" si="135"/>
        <v>0</v>
      </c>
      <c r="M1399" s="3" t="str">
        <f t="shared" si="136"/>
        <v>Tm151</v>
      </c>
    </row>
    <row r="1400" spans="2:13" hidden="1" x14ac:dyDescent="0.2">
      <c r="B1400" s="3">
        <v>69152</v>
      </c>
      <c r="C1400" s="3">
        <v>0</v>
      </c>
      <c r="D1400" s="3">
        <v>0</v>
      </c>
      <c r="E1400" s="3">
        <v>0</v>
      </c>
      <c r="F1400" s="3">
        <f t="shared" si="131"/>
        <v>0</v>
      </c>
      <c r="G1400" t="str">
        <f>VLOOKUP(B1400,Nuclides!A:F,5,FALSE)</f>
        <v>Tm152</v>
      </c>
      <c r="H1400">
        <f>VLOOKUP(B1400,Nuclides!A:F,4,FALSE)</f>
        <v>8</v>
      </c>
      <c r="I1400" s="3" t="str">
        <f t="shared" si="132"/>
        <v>8s</v>
      </c>
      <c r="J1400" s="3">
        <f t="shared" si="133"/>
        <v>8.6643397569993161E-2</v>
      </c>
      <c r="K1400" s="3">
        <f t="shared" si="134"/>
        <v>0</v>
      </c>
      <c r="L1400" s="3">
        <f t="shared" si="135"/>
        <v>0</v>
      </c>
      <c r="M1400" s="3" t="str">
        <f t="shared" si="136"/>
        <v>Tm152</v>
      </c>
    </row>
    <row r="1401" spans="2:13" hidden="1" x14ac:dyDescent="0.2">
      <c r="B1401" s="3">
        <v>69153</v>
      </c>
      <c r="C1401" s="3">
        <v>0</v>
      </c>
      <c r="D1401" s="3">
        <v>0</v>
      </c>
      <c r="E1401" s="3">
        <v>0</v>
      </c>
      <c r="F1401" s="3">
        <f t="shared" si="131"/>
        <v>0</v>
      </c>
      <c r="G1401" t="str">
        <f>VLOOKUP(B1401,Nuclides!A:F,5,FALSE)</f>
        <v>Tm153</v>
      </c>
      <c r="H1401">
        <f>VLOOKUP(B1401,Nuclides!A:F,4,FALSE)</f>
        <v>1.48</v>
      </c>
      <c r="I1401" s="3" t="str">
        <f t="shared" si="132"/>
        <v>1.48s</v>
      </c>
      <c r="J1401" s="3">
        <f t="shared" si="133"/>
        <v>0.46834268956753061</v>
      </c>
      <c r="K1401" s="3">
        <f t="shared" si="134"/>
        <v>0</v>
      </c>
      <c r="L1401" s="3">
        <f t="shared" si="135"/>
        <v>0</v>
      </c>
      <c r="M1401" s="3" t="str">
        <f t="shared" si="136"/>
        <v>Tm153</v>
      </c>
    </row>
    <row r="1402" spans="2:13" hidden="1" x14ac:dyDescent="0.2">
      <c r="B1402" s="3">
        <v>69154</v>
      </c>
      <c r="C1402" s="3">
        <v>0</v>
      </c>
      <c r="D1402" s="3">
        <v>0</v>
      </c>
      <c r="E1402" s="3">
        <v>0</v>
      </c>
      <c r="F1402" s="3">
        <f t="shared" si="131"/>
        <v>0</v>
      </c>
      <c r="G1402" t="str">
        <f>VLOOKUP(B1402,Nuclides!A:F,5,FALSE)</f>
        <v>Tm154</v>
      </c>
      <c r="H1402">
        <f>VLOOKUP(B1402,Nuclides!A:F,4,FALSE)</f>
        <v>8.1</v>
      </c>
      <c r="I1402" s="3" t="str">
        <f t="shared" si="132"/>
        <v>8.1s</v>
      </c>
      <c r="J1402" s="3">
        <f t="shared" si="133"/>
        <v>8.5573725995054972E-2</v>
      </c>
      <c r="K1402" s="3">
        <f t="shared" si="134"/>
        <v>0</v>
      </c>
      <c r="L1402" s="3">
        <f t="shared" si="135"/>
        <v>0</v>
      </c>
      <c r="M1402" s="3" t="str">
        <f t="shared" si="136"/>
        <v>Tm154</v>
      </c>
    </row>
    <row r="1403" spans="2:13" hidden="1" x14ac:dyDescent="0.2">
      <c r="B1403" s="3">
        <v>69155</v>
      </c>
      <c r="C1403" s="3">
        <v>0</v>
      </c>
      <c r="D1403" s="3">
        <v>0</v>
      </c>
      <c r="E1403" s="3">
        <v>0</v>
      </c>
      <c r="F1403" s="3">
        <f t="shared" si="131"/>
        <v>0</v>
      </c>
      <c r="G1403" t="str">
        <f>VLOOKUP(B1403,Nuclides!A:F,5,FALSE)</f>
        <v>Tm155</v>
      </c>
      <c r="H1403">
        <f>VLOOKUP(B1403,Nuclides!A:F,4,FALSE)</f>
        <v>21.6</v>
      </c>
      <c r="I1403" s="3" t="str">
        <f t="shared" si="132"/>
        <v>21.6s</v>
      </c>
      <c r="J1403" s="3">
        <f t="shared" si="133"/>
        <v>3.2090147248145615E-2</v>
      </c>
      <c r="K1403" s="3">
        <f t="shared" si="134"/>
        <v>0</v>
      </c>
      <c r="L1403" s="3">
        <f t="shared" si="135"/>
        <v>0</v>
      </c>
      <c r="M1403" s="3" t="str">
        <f t="shared" si="136"/>
        <v>Tm155</v>
      </c>
    </row>
    <row r="1404" spans="2:13" hidden="1" x14ac:dyDescent="0.2">
      <c r="B1404" s="3">
        <v>69156</v>
      </c>
      <c r="C1404" s="3">
        <v>0</v>
      </c>
      <c r="D1404" s="3">
        <v>0</v>
      </c>
      <c r="E1404" s="3">
        <v>0</v>
      </c>
      <c r="F1404" s="3">
        <f t="shared" si="131"/>
        <v>0</v>
      </c>
      <c r="G1404" t="str">
        <f>VLOOKUP(B1404,Nuclides!A:F,5,FALSE)</f>
        <v>Tm156</v>
      </c>
      <c r="H1404">
        <f>VLOOKUP(B1404,Nuclides!A:F,4,FALSE)</f>
        <v>83.8</v>
      </c>
      <c r="I1404" s="3" t="str">
        <f t="shared" si="132"/>
        <v>1.4min</v>
      </c>
      <c r="J1404" s="3">
        <f t="shared" si="133"/>
        <v>8.2714460687344313E-3</v>
      </c>
      <c r="K1404" s="3">
        <f t="shared" si="134"/>
        <v>0</v>
      </c>
      <c r="L1404" s="3">
        <f t="shared" si="135"/>
        <v>0</v>
      </c>
      <c r="M1404" s="3" t="str">
        <f t="shared" si="136"/>
        <v>Tm156</v>
      </c>
    </row>
    <row r="1405" spans="2:13" hidden="1" x14ac:dyDescent="0.2">
      <c r="B1405" s="3">
        <v>69157</v>
      </c>
      <c r="C1405" s="3">
        <v>0</v>
      </c>
      <c r="D1405" s="3">
        <v>0</v>
      </c>
      <c r="E1405" s="3">
        <v>0</v>
      </c>
      <c r="F1405" s="3">
        <f t="shared" si="131"/>
        <v>0</v>
      </c>
      <c r="G1405" t="str">
        <f>VLOOKUP(B1405,Nuclides!A:F,5,FALSE)</f>
        <v>Tm157</v>
      </c>
      <c r="H1405">
        <f>VLOOKUP(B1405,Nuclides!A:F,4,FALSE)</f>
        <v>217.79999999999899</v>
      </c>
      <c r="I1405" s="3" t="str">
        <f t="shared" si="132"/>
        <v>3.63min</v>
      </c>
      <c r="J1405" s="3">
        <f t="shared" si="133"/>
        <v>3.1824939419648692E-3</v>
      </c>
      <c r="K1405" s="3">
        <f t="shared" si="134"/>
        <v>0</v>
      </c>
      <c r="L1405" s="3">
        <f t="shared" si="135"/>
        <v>0</v>
      </c>
      <c r="M1405" s="3" t="str">
        <f t="shared" si="136"/>
        <v>Tm157</v>
      </c>
    </row>
    <row r="1406" spans="2:13" hidden="1" x14ac:dyDescent="0.2">
      <c r="B1406" s="3">
        <v>69158</v>
      </c>
      <c r="C1406" s="3">
        <v>0</v>
      </c>
      <c r="D1406" s="3">
        <v>0</v>
      </c>
      <c r="E1406" s="3">
        <v>0</v>
      </c>
      <c r="F1406" s="3">
        <f t="shared" si="131"/>
        <v>0</v>
      </c>
      <c r="G1406" t="str">
        <f>VLOOKUP(B1406,Nuclides!A:F,5,FALSE)</f>
        <v>Tm158</v>
      </c>
      <c r="H1406">
        <f>VLOOKUP(B1406,Nuclides!A:F,4,FALSE)</f>
        <v>238.8</v>
      </c>
      <c r="I1406" s="3" t="str">
        <f t="shared" si="132"/>
        <v>3.98min</v>
      </c>
      <c r="J1406" s="3">
        <f t="shared" si="133"/>
        <v>2.9026263842543772E-3</v>
      </c>
      <c r="K1406" s="3">
        <f t="shared" si="134"/>
        <v>0</v>
      </c>
      <c r="L1406" s="3">
        <f t="shared" si="135"/>
        <v>0</v>
      </c>
      <c r="M1406" s="3" t="str">
        <f t="shared" si="136"/>
        <v>Tm158</v>
      </c>
    </row>
    <row r="1407" spans="2:13" hidden="1" x14ac:dyDescent="0.2">
      <c r="B1407" s="3">
        <v>69159</v>
      </c>
      <c r="C1407" s="3">
        <v>0</v>
      </c>
      <c r="D1407" s="3">
        <v>0</v>
      </c>
      <c r="E1407" s="3">
        <v>0</v>
      </c>
      <c r="F1407" s="3">
        <f t="shared" si="131"/>
        <v>0</v>
      </c>
      <c r="G1407" t="str">
        <f>VLOOKUP(B1407,Nuclides!A:F,5,FALSE)</f>
        <v>Tm159</v>
      </c>
      <c r="H1407">
        <f>VLOOKUP(B1407,Nuclides!A:F,4,FALSE)</f>
        <v>547.79999999999995</v>
      </c>
      <c r="I1407" s="3" t="str">
        <f t="shared" si="132"/>
        <v>9.13min</v>
      </c>
      <c r="J1407" s="3">
        <f t="shared" si="133"/>
        <v>1.2653289166848218E-3</v>
      </c>
      <c r="K1407" s="3">
        <f t="shared" si="134"/>
        <v>0</v>
      </c>
      <c r="L1407" s="3">
        <f t="shared" si="135"/>
        <v>0</v>
      </c>
      <c r="M1407" s="3" t="str">
        <f t="shared" si="136"/>
        <v>Tm159</v>
      </c>
    </row>
    <row r="1408" spans="2:13" hidden="1" x14ac:dyDescent="0.2">
      <c r="B1408" s="3">
        <v>69160</v>
      </c>
      <c r="C1408" s="3">
        <v>0</v>
      </c>
      <c r="D1408" s="3">
        <v>0</v>
      </c>
      <c r="E1408" s="3">
        <v>0</v>
      </c>
      <c r="F1408" s="3">
        <f t="shared" si="131"/>
        <v>0</v>
      </c>
      <c r="G1408" t="str">
        <f>VLOOKUP(B1408,Nuclides!A:F,5,FALSE)</f>
        <v>Tm160</v>
      </c>
      <c r="H1408">
        <f>VLOOKUP(B1408,Nuclides!A:F,4,FALSE)</f>
        <v>564</v>
      </c>
      <c r="I1408" s="3" t="str">
        <f t="shared" si="132"/>
        <v>9.4min</v>
      </c>
      <c r="J1408" s="3">
        <f t="shared" si="133"/>
        <v>1.2289843626949386E-3</v>
      </c>
      <c r="K1408" s="3">
        <f t="shared" si="134"/>
        <v>0</v>
      </c>
      <c r="L1408" s="3">
        <f t="shared" si="135"/>
        <v>0</v>
      </c>
      <c r="M1408" s="3" t="str">
        <f t="shared" si="136"/>
        <v>Tm160</v>
      </c>
    </row>
    <row r="1409" spans="2:13" hidden="1" x14ac:dyDescent="0.2">
      <c r="B1409" s="3">
        <v>69161</v>
      </c>
      <c r="C1409" s="3">
        <v>0</v>
      </c>
      <c r="D1409" s="3">
        <v>0</v>
      </c>
      <c r="E1409" s="3">
        <v>0</v>
      </c>
      <c r="F1409" s="3">
        <f t="shared" si="131"/>
        <v>0</v>
      </c>
      <c r="G1409" t="str">
        <f>VLOOKUP(B1409,Nuclides!A:F,5,FALSE)</f>
        <v>Tm161</v>
      </c>
      <c r="H1409">
        <f>VLOOKUP(B1409,Nuclides!A:F,4,FALSE)</f>
        <v>1812</v>
      </c>
      <c r="I1409" s="3" t="str">
        <f t="shared" si="132"/>
        <v>30.2min</v>
      </c>
      <c r="J1409" s="3">
        <f t="shared" si="133"/>
        <v>3.825315566004113E-4</v>
      </c>
      <c r="K1409" s="3">
        <f t="shared" si="134"/>
        <v>0</v>
      </c>
      <c r="L1409" s="3">
        <f t="shared" si="135"/>
        <v>0</v>
      </c>
      <c r="M1409" s="3" t="str">
        <f t="shared" si="136"/>
        <v>Tm161</v>
      </c>
    </row>
    <row r="1410" spans="2:13" hidden="1" x14ac:dyDescent="0.2">
      <c r="B1410" s="3">
        <v>69162</v>
      </c>
      <c r="C1410" s="3">
        <v>0</v>
      </c>
      <c r="D1410" s="3">
        <v>0</v>
      </c>
      <c r="E1410" s="3">
        <v>0</v>
      </c>
      <c r="F1410" s="3">
        <f t="shared" si="131"/>
        <v>0</v>
      </c>
      <c r="G1410" t="str">
        <f>VLOOKUP(B1410,Nuclides!A:F,5,FALSE)</f>
        <v>Tm162</v>
      </c>
      <c r="H1410">
        <f>VLOOKUP(B1410,Nuclides!A:F,4,FALSE)</f>
        <v>1302</v>
      </c>
      <c r="I1410" s="3" t="str">
        <f t="shared" si="132"/>
        <v>21.7min</v>
      </c>
      <c r="J1410" s="3">
        <f t="shared" si="133"/>
        <v>5.3237110642084893E-4</v>
      </c>
      <c r="K1410" s="3">
        <f t="shared" si="134"/>
        <v>0</v>
      </c>
      <c r="L1410" s="3">
        <f t="shared" si="135"/>
        <v>0</v>
      </c>
      <c r="M1410" s="3" t="str">
        <f t="shared" si="136"/>
        <v>Tm162</v>
      </c>
    </row>
    <row r="1411" spans="2:13" hidden="1" x14ac:dyDescent="0.2">
      <c r="B1411" s="3">
        <v>69163</v>
      </c>
      <c r="C1411" s="3">
        <v>0</v>
      </c>
      <c r="D1411" s="3">
        <v>0</v>
      </c>
      <c r="E1411" s="3">
        <v>0</v>
      </c>
      <c r="F1411" s="3">
        <f t="shared" si="131"/>
        <v>0</v>
      </c>
      <c r="G1411" t="str">
        <f>VLOOKUP(B1411,Nuclides!A:F,5,FALSE)</f>
        <v>Tm163</v>
      </c>
      <c r="H1411">
        <f>VLOOKUP(B1411,Nuclides!A:F,4,FALSE)</f>
        <v>6516</v>
      </c>
      <c r="I1411" s="3" t="str">
        <f t="shared" si="132"/>
        <v>1.81h</v>
      </c>
      <c r="J1411" s="3">
        <f t="shared" si="133"/>
        <v>1.0637617872313464E-4</v>
      </c>
      <c r="K1411" s="3">
        <f t="shared" si="134"/>
        <v>0</v>
      </c>
      <c r="L1411" s="3">
        <f t="shared" si="135"/>
        <v>0</v>
      </c>
      <c r="M1411" s="3" t="str">
        <f t="shared" si="136"/>
        <v>Tm163</v>
      </c>
    </row>
    <row r="1412" spans="2:13" hidden="1" x14ac:dyDescent="0.2">
      <c r="B1412" s="3">
        <v>69164</v>
      </c>
      <c r="C1412" s="3">
        <v>0</v>
      </c>
      <c r="D1412" s="3">
        <v>0</v>
      </c>
      <c r="E1412" s="3">
        <v>0</v>
      </c>
      <c r="F1412" s="3">
        <f t="shared" si="131"/>
        <v>0</v>
      </c>
      <c r="G1412" t="str">
        <f>VLOOKUP(B1412,Nuclides!A:F,5,FALSE)</f>
        <v>Tm164</v>
      </c>
      <c r="H1412">
        <f>VLOOKUP(B1412,Nuclides!A:F,4,FALSE)</f>
        <v>120</v>
      </c>
      <c r="I1412" s="3" t="str">
        <f t="shared" si="132"/>
        <v>2min</v>
      </c>
      <c r="J1412" s="3">
        <f t="shared" si="133"/>
        <v>5.7762265046662105E-3</v>
      </c>
      <c r="K1412" s="3">
        <f t="shared" si="134"/>
        <v>0</v>
      </c>
      <c r="L1412" s="3">
        <f t="shared" si="135"/>
        <v>0</v>
      </c>
      <c r="M1412" s="3" t="str">
        <f t="shared" si="136"/>
        <v>Tm164</v>
      </c>
    </row>
    <row r="1413" spans="2:13" hidden="1" x14ac:dyDescent="0.2">
      <c r="B1413" s="3">
        <v>69165</v>
      </c>
      <c r="C1413" s="3">
        <v>0</v>
      </c>
      <c r="D1413" s="3">
        <v>0</v>
      </c>
      <c r="E1413" s="3">
        <v>0</v>
      </c>
      <c r="F1413" s="3">
        <f t="shared" ref="F1413:F1476" si="137">SUM(C1413:E1413)</f>
        <v>0</v>
      </c>
      <c r="G1413" t="str">
        <f>VLOOKUP(B1413,Nuclides!A:F,5,FALSE)</f>
        <v>Tm165</v>
      </c>
      <c r="H1413">
        <f>VLOOKUP(B1413,Nuclides!A:F,4,FALSE)</f>
        <v>108216</v>
      </c>
      <c r="I1413" s="3" t="str">
        <f t="shared" ref="I1413:I1476" si="138">IF(H1413="STABLE", "STABLE", IF(H1413&lt;60, H1413&amp;"s", IF(H1413&lt;3600, ROUND(H1413/60,2)&amp;"min", IF(H1413&lt;86400, ROUND(H1413/3600,2)&amp;"h", IF(H1413&lt;31536000, ROUND(H1413/86400,2)&amp;"d", ROUND(H1413/31536000,2)&amp;"y")))))</f>
        <v>1.25d</v>
      </c>
      <c r="J1413" s="3">
        <f t="shared" ref="J1413:J1476" si="139">LN(2)/H1413</f>
        <v>6.4052190116059112E-6</v>
      </c>
      <c r="K1413" s="3">
        <f t="shared" ref="K1413:K1476" si="140">10*F1413*(1-EXP(-J1413*600))*6240000000000</f>
        <v>0</v>
      </c>
      <c r="L1413" s="3">
        <f t="shared" ref="L1413:L1476" si="141">EXP(-J1413*30*60)*K1413</f>
        <v>0</v>
      </c>
      <c r="M1413" s="3" t="str">
        <f t="shared" ref="M1413:M1476" si="142">G1413</f>
        <v>Tm165</v>
      </c>
    </row>
    <row r="1414" spans="2:13" hidden="1" x14ac:dyDescent="0.2">
      <c r="B1414" s="3">
        <v>69166</v>
      </c>
      <c r="C1414" s="3">
        <v>0</v>
      </c>
      <c r="D1414" s="3">
        <v>0</v>
      </c>
      <c r="E1414" s="3">
        <v>0</v>
      </c>
      <c r="F1414" s="3">
        <f t="shared" si="137"/>
        <v>0</v>
      </c>
      <c r="G1414" t="str">
        <f>VLOOKUP(B1414,Nuclides!A:F,5,FALSE)</f>
        <v>Tm166</v>
      </c>
      <c r="H1414">
        <f>VLOOKUP(B1414,Nuclides!A:F,4,FALSE)</f>
        <v>27720</v>
      </c>
      <c r="I1414" s="3" t="str">
        <f t="shared" si="138"/>
        <v>7.7h</v>
      </c>
      <c r="J1414" s="3">
        <f t="shared" si="139"/>
        <v>2.5005309544009571E-5</v>
      </c>
      <c r="K1414" s="3">
        <f t="shared" si="140"/>
        <v>0</v>
      </c>
      <c r="L1414" s="3">
        <f t="shared" si="141"/>
        <v>0</v>
      </c>
      <c r="M1414" s="3" t="str">
        <f t="shared" si="142"/>
        <v>Tm166</v>
      </c>
    </row>
    <row r="1415" spans="2:13" hidden="1" x14ac:dyDescent="0.2">
      <c r="B1415" s="3">
        <v>69167</v>
      </c>
      <c r="C1415" s="3">
        <v>0</v>
      </c>
      <c r="D1415" s="3">
        <v>0</v>
      </c>
      <c r="E1415" s="3">
        <v>0</v>
      </c>
      <c r="F1415" s="3">
        <f t="shared" si="137"/>
        <v>0</v>
      </c>
      <c r="G1415" t="str">
        <f>VLOOKUP(B1415,Nuclides!A:F,5,FALSE)</f>
        <v>Tm167</v>
      </c>
      <c r="H1415">
        <f>VLOOKUP(B1415,Nuclides!A:F,4,FALSE)</f>
        <v>799200</v>
      </c>
      <c r="I1415" s="3" t="str">
        <f t="shared" si="138"/>
        <v>9.25d</v>
      </c>
      <c r="J1415" s="3">
        <f t="shared" si="139"/>
        <v>8.6730127697690852E-7</v>
      </c>
      <c r="K1415" s="3">
        <f t="shared" si="140"/>
        <v>0</v>
      </c>
      <c r="L1415" s="3">
        <f t="shared" si="141"/>
        <v>0</v>
      </c>
      <c r="M1415" s="3" t="str">
        <f t="shared" si="142"/>
        <v>Tm167</v>
      </c>
    </row>
    <row r="1416" spans="2:13" hidden="1" x14ac:dyDescent="0.2">
      <c r="B1416" s="3">
        <v>69168</v>
      </c>
      <c r="C1416" s="3">
        <v>0</v>
      </c>
      <c r="D1416" s="3">
        <v>0</v>
      </c>
      <c r="E1416" s="3">
        <v>0</v>
      </c>
      <c r="F1416" s="3">
        <f t="shared" si="137"/>
        <v>0</v>
      </c>
      <c r="G1416" t="str">
        <f>VLOOKUP(B1416,Nuclides!A:F,5,FALSE)</f>
        <v>Tm168</v>
      </c>
      <c r="H1416">
        <f>VLOOKUP(B1416,Nuclides!A:F,4,FALSE)</f>
        <v>8043839.9999999898</v>
      </c>
      <c r="I1416" s="3" t="str">
        <f t="shared" si="138"/>
        <v>93.1d</v>
      </c>
      <c r="J1416" s="3">
        <f t="shared" si="139"/>
        <v>8.6171179506298749E-8</v>
      </c>
      <c r="K1416" s="3">
        <f t="shared" si="140"/>
        <v>0</v>
      </c>
      <c r="L1416" s="3">
        <f t="shared" si="141"/>
        <v>0</v>
      </c>
      <c r="M1416" s="3" t="str">
        <f t="shared" si="142"/>
        <v>Tm168</v>
      </c>
    </row>
    <row r="1417" spans="2:13" hidden="1" x14ac:dyDescent="0.2">
      <c r="B1417" s="3">
        <v>69169</v>
      </c>
      <c r="C1417" s="3">
        <v>0</v>
      </c>
      <c r="D1417" s="3">
        <v>0</v>
      </c>
      <c r="E1417" s="3">
        <v>0</v>
      </c>
      <c r="F1417" s="3">
        <f t="shared" si="137"/>
        <v>0</v>
      </c>
      <c r="G1417" t="str">
        <f>VLOOKUP(B1417,Nuclides!A:F,5,FALSE)</f>
        <v>Tm169</v>
      </c>
      <c r="H1417" t="str">
        <f>VLOOKUP(B1417,Nuclides!A:F,4,FALSE)</f>
        <v>STABLE</v>
      </c>
      <c r="I1417" s="3" t="str">
        <f t="shared" si="138"/>
        <v>STABLE</v>
      </c>
      <c r="J1417" s="3" t="e">
        <f t="shared" si="139"/>
        <v>#VALUE!</v>
      </c>
      <c r="K1417" s="3" t="e">
        <f t="shared" si="140"/>
        <v>#VALUE!</v>
      </c>
      <c r="L1417" s="3" t="e">
        <f t="shared" si="141"/>
        <v>#VALUE!</v>
      </c>
      <c r="M1417" s="3" t="str">
        <f t="shared" si="142"/>
        <v>Tm169</v>
      </c>
    </row>
    <row r="1418" spans="2:13" hidden="1" x14ac:dyDescent="0.2">
      <c r="B1418" s="3">
        <v>69170</v>
      </c>
      <c r="C1418" s="3">
        <v>0</v>
      </c>
      <c r="D1418" s="3">
        <v>0</v>
      </c>
      <c r="E1418" s="3">
        <v>0</v>
      </c>
      <c r="F1418" s="3">
        <f t="shared" si="137"/>
        <v>0</v>
      </c>
      <c r="G1418" t="str">
        <f>VLOOKUP(B1418,Nuclides!A:F,5,FALSE)</f>
        <v>Tm170</v>
      </c>
      <c r="H1418">
        <f>VLOOKUP(B1418,Nuclides!A:F,4,FALSE)</f>
        <v>11111040</v>
      </c>
      <c r="I1418" s="3" t="str">
        <f t="shared" si="138"/>
        <v>128.6d</v>
      </c>
      <c r="J1418" s="3">
        <f t="shared" si="139"/>
        <v>6.2383645505726309E-8</v>
      </c>
      <c r="K1418" s="3">
        <f t="shared" si="140"/>
        <v>0</v>
      </c>
      <c r="L1418" s="3">
        <f t="shared" si="141"/>
        <v>0</v>
      </c>
      <c r="M1418" s="3" t="str">
        <f t="shared" si="142"/>
        <v>Tm170</v>
      </c>
    </row>
    <row r="1419" spans="2:13" hidden="1" x14ac:dyDescent="0.2">
      <c r="B1419" s="3">
        <v>69171</v>
      </c>
      <c r="C1419" s="3">
        <v>0</v>
      </c>
      <c r="D1419" s="3">
        <v>0</v>
      </c>
      <c r="E1419" s="3">
        <v>0</v>
      </c>
      <c r="F1419" s="3">
        <f t="shared" si="137"/>
        <v>0</v>
      </c>
      <c r="G1419" t="str">
        <f>VLOOKUP(B1419,Nuclides!A:F,5,FALSE)</f>
        <v>Tm171</v>
      </c>
      <c r="H1419">
        <f>VLOOKUP(B1419,Nuclides!A:F,4,FALSE)</f>
        <v>60590592</v>
      </c>
      <c r="I1419" s="3" t="str">
        <f t="shared" si="138"/>
        <v>1.92y</v>
      </c>
      <c r="J1419" s="3">
        <f t="shared" si="139"/>
        <v>1.1439848294599025E-8</v>
      </c>
      <c r="K1419" s="3">
        <f t="shared" si="140"/>
        <v>0</v>
      </c>
      <c r="L1419" s="3">
        <f t="shared" si="141"/>
        <v>0</v>
      </c>
      <c r="M1419" s="3" t="str">
        <f t="shared" si="142"/>
        <v>Tm171</v>
      </c>
    </row>
    <row r="1420" spans="2:13" hidden="1" x14ac:dyDescent="0.2">
      <c r="B1420" s="3">
        <v>69172</v>
      </c>
      <c r="C1420" s="3">
        <v>0</v>
      </c>
      <c r="D1420" s="3">
        <v>0</v>
      </c>
      <c r="E1420" s="3">
        <v>0</v>
      </c>
      <c r="F1420" s="3">
        <f t="shared" si="137"/>
        <v>0</v>
      </c>
      <c r="G1420" t="str">
        <f>VLOOKUP(B1420,Nuclides!A:F,5,FALSE)</f>
        <v>Tm172</v>
      </c>
      <c r="H1420">
        <f>VLOOKUP(B1420,Nuclides!A:F,4,FALSE)</f>
        <v>228960</v>
      </c>
      <c r="I1420" s="3" t="str">
        <f t="shared" si="138"/>
        <v>2.65d</v>
      </c>
      <c r="J1420" s="3">
        <f t="shared" si="139"/>
        <v>3.0273723819005295E-6</v>
      </c>
      <c r="K1420" s="3">
        <f t="shared" si="140"/>
        <v>0</v>
      </c>
      <c r="L1420" s="3">
        <f t="shared" si="141"/>
        <v>0</v>
      </c>
      <c r="M1420" s="3" t="str">
        <f t="shared" si="142"/>
        <v>Tm172</v>
      </c>
    </row>
    <row r="1421" spans="2:13" hidden="1" x14ac:dyDescent="0.2">
      <c r="B1421" s="3">
        <v>69173</v>
      </c>
      <c r="C1421" s="3">
        <v>0</v>
      </c>
      <c r="D1421" s="3">
        <v>0</v>
      </c>
      <c r="E1421" s="3">
        <v>0</v>
      </c>
      <c r="F1421" s="3">
        <f t="shared" si="137"/>
        <v>0</v>
      </c>
      <c r="G1421" t="str">
        <f>VLOOKUP(B1421,Nuclides!A:F,5,FALSE)</f>
        <v>Tm173</v>
      </c>
      <c r="H1421">
        <f>VLOOKUP(B1421,Nuclides!A:F,4,FALSE)</f>
        <v>29664</v>
      </c>
      <c r="I1421" s="3" t="str">
        <f t="shared" si="138"/>
        <v>8.24h</v>
      </c>
      <c r="J1421" s="3">
        <f t="shared" si="139"/>
        <v>2.3366612073892437E-5</v>
      </c>
      <c r="K1421" s="3">
        <f t="shared" si="140"/>
        <v>0</v>
      </c>
      <c r="L1421" s="3">
        <f t="shared" si="141"/>
        <v>0</v>
      </c>
      <c r="M1421" s="3" t="str">
        <f t="shared" si="142"/>
        <v>Tm173</v>
      </c>
    </row>
    <row r="1422" spans="2:13" hidden="1" x14ac:dyDescent="0.2">
      <c r="B1422" s="3">
        <v>69174</v>
      </c>
      <c r="C1422" s="3">
        <v>0</v>
      </c>
      <c r="D1422" s="3">
        <v>0</v>
      </c>
      <c r="E1422" s="3">
        <v>0</v>
      </c>
      <c r="F1422" s="3">
        <f t="shared" si="137"/>
        <v>0</v>
      </c>
      <c r="G1422" t="str">
        <f>VLOOKUP(B1422,Nuclides!A:F,5,FALSE)</f>
        <v>Tm174</v>
      </c>
      <c r="H1422">
        <f>VLOOKUP(B1422,Nuclides!A:F,4,FALSE)</f>
        <v>324</v>
      </c>
      <c r="I1422" s="3" t="str">
        <f t="shared" si="138"/>
        <v>5.4min</v>
      </c>
      <c r="J1422" s="3">
        <f t="shared" si="139"/>
        <v>2.1393431498763745E-3</v>
      </c>
      <c r="K1422" s="3">
        <f t="shared" si="140"/>
        <v>0</v>
      </c>
      <c r="L1422" s="3">
        <f t="shared" si="141"/>
        <v>0</v>
      </c>
      <c r="M1422" s="3" t="str">
        <f t="shared" si="142"/>
        <v>Tm174</v>
      </c>
    </row>
    <row r="1423" spans="2:13" hidden="1" x14ac:dyDescent="0.2">
      <c r="B1423" s="3">
        <v>69175</v>
      </c>
      <c r="C1423" s="3">
        <v>0</v>
      </c>
      <c r="D1423" s="3">
        <v>0</v>
      </c>
      <c r="E1423" s="3">
        <v>0</v>
      </c>
      <c r="F1423" s="3">
        <f t="shared" si="137"/>
        <v>0</v>
      </c>
      <c r="G1423" t="str">
        <f>VLOOKUP(B1423,Nuclides!A:F,5,FALSE)</f>
        <v>Tm175</v>
      </c>
      <c r="H1423">
        <f>VLOOKUP(B1423,Nuclides!A:F,4,FALSE)</f>
        <v>912</v>
      </c>
      <c r="I1423" s="3" t="str">
        <f t="shared" si="138"/>
        <v>15.2min</v>
      </c>
      <c r="J1423" s="3">
        <f t="shared" si="139"/>
        <v>7.6002980324555401E-4</v>
      </c>
      <c r="K1423" s="3">
        <f t="shared" si="140"/>
        <v>0</v>
      </c>
      <c r="L1423" s="3">
        <f t="shared" si="141"/>
        <v>0</v>
      </c>
      <c r="M1423" s="3" t="str">
        <f t="shared" si="142"/>
        <v>Tm175</v>
      </c>
    </row>
    <row r="1424" spans="2:13" hidden="1" x14ac:dyDescent="0.2">
      <c r="B1424" s="3">
        <v>69176</v>
      </c>
      <c r="C1424" s="3">
        <v>0</v>
      </c>
      <c r="D1424" s="3">
        <v>0</v>
      </c>
      <c r="E1424" s="3">
        <v>0</v>
      </c>
      <c r="F1424" s="3">
        <f t="shared" si="137"/>
        <v>0</v>
      </c>
      <c r="G1424" t="str">
        <f>VLOOKUP(B1424,Nuclides!A:F,5,FALSE)</f>
        <v>Tm176</v>
      </c>
      <c r="H1424">
        <f>VLOOKUP(B1424,Nuclides!A:F,4,FALSE)</f>
        <v>114</v>
      </c>
      <c r="I1424" s="3" t="str">
        <f t="shared" si="138"/>
        <v>1.9min</v>
      </c>
      <c r="J1424" s="3">
        <f t="shared" si="139"/>
        <v>6.0802384259644321E-3</v>
      </c>
      <c r="K1424" s="3">
        <f t="shared" si="140"/>
        <v>0</v>
      </c>
      <c r="L1424" s="3">
        <f t="shared" si="141"/>
        <v>0</v>
      </c>
      <c r="M1424" s="3" t="str">
        <f t="shared" si="142"/>
        <v>Tm176</v>
      </c>
    </row>
    <row r="1425" spans="2:13" hidden="1" x14ac:dyDescent="0.2">
      <c r="B1425" s="3">
        <v>70153</v>
      </c>
      <c r="C1425" s="3">
        <v>0</v>
      </c>
      <c r="D1425" s="3">
        <v>0</v>
      </c>
      <c r="E1425" s="3">
        <v>0</v>
      </c>
      <c r="F1425" s="3">
        <f t="shared" si="137"/>
        <v>0</v>
      </c>
      <c r="G1425" t="str">
        <f>VLOOKUP(B1425,Nuclides!A:F,5,FALSE)</f>
        <v>Yb153</v>
      </c>
      <c r="H1425">
        <f>VLOOKUP(B1425,Nuclides!A:F,4,FALSE)</f>
        <v>4.2</v>
      </c>
      <c r="I1425" s="3" t="str">
        <f t="shared" si="138"/>
        <v>4.2s</v>
      </c>
      <c r="J1425" s="3">
        <f t="shared" si="139"/>
        <v>0.16503504299046315</v>
      </c>
      <c r="K1425" s="3">
        <f t="shared" si="140"/>
        <v>0</v>
      </c>
      <c r="L1425" s="3">
        <f t="shared" si="141"/>
        <v>0</v>
      </c>
      <c r="M1425" s="3" t="str">
        <f t="shared" si="142"/>
        <v>Yb153</v>
      </c>
    </row>
    <row r="1426" spans="2:13" hidden="1" x14ac:dyDescent="0.2">
      <c r="B1426" s="3">
        <v>70154</v>
      </c>
      <c r="C1426" s="3">
        <v>0</v>
      </c>
      <c r="D1426" s="3">
        <v>0</v>
      </c>
      <c r="E1426" s="3">
        <v>0</v>
      </c>
      <c r="F1426" s="3">
        <f t="shared" si="137"/>
        <v>0</v>
      </c>
      <c r="G1426" t="str">
        <f>VLOOKUP(B1426,Nuclides!A:F,5,FALSE)</f>
        <v>Yb154</v>
      </c>
      <c r="H1426">
        <f>VLOOKUP(B1426,Nuclides!A:F,4,FALSE)</f>
        <v>0.40899999999999997</v>
      </c>
      <c r="I1426" s="3" t="str">
        <f t="shared" si="138"/>
        <v>0.409s</v>
      </c>
      <c r="J1426" s="3">
        <f t="shared" si="139"/>
        <v>1.6947363827871524</v>
      </c>
      <c r="K1426" s="3">
        <f t="shared" si="140"/>
        <v>0</v>
      </c>
      <c r="L1426" s="3">
        <f t="shared" si="141"/>
        <v>0</v>
      </c>
      <c r="M1426" s="3" t="str">
        <f t="shared" si="142"/>
        <v>Yb154</v>
      </c>
    </row>
    <row r="1427" spans="2:13" hidden="1" x14ac:dyDescent="0.2">
      <c r="B1427" s="3">
        <v>70155</v>
      </c>
      <c r="C1427" s="3">
        <v>0</v>
      </c>
      <c r="D1427" s="3">
        <v>0</v>
      </c>
      <c r="E1427" s="3">
        <v>0</v>
      </c>
      <c r="F1427" s="3">
        <f t="shared" si="137"/>
        <v>0</v>
      </c>
      <c r="G1427" t="str">
        <f>VLOOKUP(B1427,Nuclides!A:F,5,FALSE)</f>
        <v>Yb155</v>
      </c>
      <c r="H1427">
        <f>VLOOKUP(B1427,Nuclides!A:F,4,FALSE)</f>
        <v>1.7929999999999999</v>
      </c>
      <c r="I1427" s="3" t="str">
        <f t="shared" si="138"/>
        <v>1.793s</v>
      </c>
      <c r="J1427" s="3">
        <f t="shared" si="139"/>
        <v>0.38658515368652835</v>
      </c>
      <c r="K1427" s="3">
        <f t="shared" si="140"/>
        <v>0</v>
      </c>
      <c r="L1427" s="3">
        <f t="shared" si="141"/>
        <v>0</v>
      </c>
      <c r="M1427" s="3" t="str">
        <f t="shared" si="142"/>
        <v>Yb155</v>
      </c>
    </row>
    <row r="1428" spans="2:13" hidden="1" x14ac:dyDescent="0.2">
      <c r="B1428" s="3">
        <v>70156</v>
      </c>
      <c r="C1428" s="3">
        <v>0</v>
      </c>
      <c r="D1428" s="3">
        <v>0</v>
      </c>
      <c r="E1428" s="3">
        <v>0</v>
      </c>
      <c r="F1428" s="3">
        <f t="shared" si="137"/>
        <v>0</v>
      </c>
      <c r="G1428" t="str">
        <f>VLOOKUP(B1428,Nuclides!A:F,5,FALSE)</f>
        <v>Yb156</v>
      </c>
      <c r="H1428">
        <f>VLOOKUP(B1428,Nuclides!A:F,4,FALSE)</f>
        <v>26.1</v>
      </c>
      <c r="I1428" s="3" t="str">
        <f t="shared" si="138"/>
        <v>26.1s</v>
      </c>
      <c r="J1428" s="3">
        <f t="shared" si="139"/>
        <v>2.6557363239844645E-2</v>
      </c>
      <c r="K1428" s="3">
        <f t="shared" si="140"/>
        <v>0</v>
      </c>
      <c r="L1428" s="3">
        <f t="shared" si="141"/>
        <v>0</v>
      </c>
      <c r="M1428" s="3" t="str">
        <f t="shared" si="142"/>
        <v>Yb156</v>
      </c>
    </row>
    <row r="1429" spans="2:13" hidden="1" x14ac:dyDescent="0.2">
      <c r="B1429" s="3">
        <v>70157</v>
      </c>
      <c r="C1429" s="3">
        <v>0</v>
      </c>
      <c r="D1429" s="3">
        <v>0</v>
      </c>
      <c r="E1429" s="3">
        <v>0</v>
      </c>
      <c r="F1429" s="3">
        <f t="shared" si="137"/>
        <v>0</v>
      </c>
      <c r="G1429" t="str">
        <f>VLOOKUP(B1429,Nuclides!A:F,5,FALSE)</f>
        <v>Yb157</v>
      </c>
      <c r="H1429">
        <f>VLOOKUP(B1429,Nuclides!A:F,4,FALSE)</f>
        <v>38.6</v>
      </c>
      <c r="I1429" s="3" t="str">
        <f t="shared" si="138"/>
        <v>38.6s</v>
      </c>
      <c r="J1429" s="3">
        <f t="shared" si="139"/>
        <v>1.7957180843521898E-2</v>
      </c>
      <c r="K1429" s="3">
        <f t="shared" si="140"/>
        <v>0</v>
      </c>
      <c r="L1429" s="3">
        <f t="shared" si="141"/>
        <v>0</v>
      </c>
      <c r="M1429" s="3" t="str">
        <f t="shared" si="142"/>
        <v>Yb157</v>
      </c>
    </row>
    <row r="1430" spans="2:13" hidden="1" x14ac:dyDescent="0.2">
      <c r="B1430" s="3">
        <v>70158</v>
      </c>
      <c r="C1430" s="3">
        <v>0</v>
      </c>
      <c r="D1430" s="3">
        <v>0</v>
      </c>
      <c r="E1430" s="3">
        <v>0</v>
      </c>
      <c r="F1430" s="3">
        <f t="shared" si="137"/>
        <v>0</v>
      </c>
      <c r="G1430" t="str">
        <f>VLOOKUP(B1430,Nuclides!A:F,5,FALSE)</f>
        <v>Yb158</v>
      </c>
      <c r="H1430">
        <f>VLOOKUP(B1430,Nuclides!A:F,4,FALSE)</f>
        <v>89.4</v>
      </c>
      <c r="I1430" s="3" t="str">
        <f t="shared" si="138"/>
        <v>1.49min</v>
      </c>
      <c r="J1430" s="3">
        <f t="shared" si="139"/>
        <v>7.7533241673371951E-3</v>
      </c>
      <c r="K1430" s="3">
        <f t="shared" si="140"/>
        <v>0</v>
      </c>
      <c r="L1430" s="3">
        <f t="shared" si="141"/>
        <v>0</v>
      </c>
      <c r="M1430" s="3" t="str">
        <f t="shared" si="142"/>
        <v>Yb158</v>
      </c>
    </row>
    <row r="1431" spans="2:13" hidden="1" x14ac:dyDescent="0.2">
      <c r="B1431" s="3">
        <v>70159</v>
      </c>
      <c r="C1431" s="3">
        <v>0</v>
      </c>
      <c r="D1431" s="3">
        <v>0</v>
      </c>
      <c r="E1431" s="3">
        <v>0</v>
      </c>
      <c r="F1431" s="3">
        <f t="shared" si="137"/>
        <v>0</v>
      </c>
      <c r="G1431" t="str">
        <f>VLOOKUP(B1431,Nuclides!A:F,5,FALSE)</f>
        <v>Yb159</v>
      </c>
      <c r="H1431">
        <f>VLOOKUP(B1431,Nuclides!A:F,4,FALSE)</f>
        <v>100.19999999999899</v>
      </c>
      <c r="I1431" s="3" t="str">
        <f t="shared" si="138"/>
        <v>1.67min</v>
      </c>
      <c r="J1431" s="3">
        <f t="shared" si="139"/>
        <v>6.9176365325344536E-3</v>
      </c>
      <c r="K1431" s="3">
        <f t="shared" si="140"/>
        <v>0</v>
      </c>
      <c r="L1431" s="3">
        <f t="shared" si="141"/>
        <v>0</v>
      </c>
      <c r="M1431" s="3" t="str">
        <f t="shared" si="142"/>
        <v>Yb159</v>
      </c>
    </row>
    <row r="1432" spans="2:13" hidden="1" x14ac:dyDescent="0.2">
      <c r="B1432" s="3">
        <v>70160</v>
      </c>
      <c r="C1432" s="3">
        <v>0</v>
      </c>
      <c r="D1432" s="3">
        <v>0</v>
      </c>
      <c r="E1432" s="3">
        <v>0</v>
      </c>
      <c r="F1432" s="3">
        <f t="shared" si="137"/>
        <v>0</v>
      </c>
      <c r="G1432" t="str">
        <f>VLOOKUP(B1432,Nuclides!A:F,5,FALSE)</f>
        <v>Yb160</v>
      </c>
      <c r="H1432">
        <f>VLOOKUP(B1432,Nuclides!A:F,4,FALSE)</f>
        <v>288</v>
      </c>
      <c r="I1432" s="3" t="str">
        <f t="shared" si="138"/>
        <v>4.8min</v>
      </c>
      <c r="J1432" s="3">
        <f t="shared" si="139"/>
        <v>2.4067610436109212E-3</v>
      </c>
      <c r="K1432" s="3">
        <f t="shared" si="140"/>
        <v>0</v>
      </c>
      <c r="L1432" s="3">
        <f t="shared" si="141"/>
        <v>0</v>
      </c>
      <c r="M1432" s="3" t="str">
        <f t="shared" si="142"/>
        <v>Yb160</v>
      </c>
    </row>
    <row r="1433" spans="2:13" hidden="1" x14ac:dyDescent="0.2">
      <c r="B1433" s="3">
        <v>70161</v>
      </c>
      <c r="C1433" s="3">
        <v>0</v>
      </c>
      <c r="D1433" s="3">
        <v>0</v>
      </c>
      <c r="E1433" s="3">
        <v>0</v>
      </c>
      <c r="F1433" s="3">
        <f t="shared" si="137"/>
        <v>0</v>
      </c>
      <c r="G1433" t="str">
        <f>VLOOKUP(B1433,Nuclides!A:F,5,FALSE)</f>
        <v>Yb161</v>
      </c>
      <c r="H1433">
        <f>VLOOKUP(B1433,Nuclides!A:F,4,FALSE)</f>
        <v>252</v>
      </c>
      <c r="I1433" s="3" t="str">
        <f t="shared" si="138"/>
        <v>4.2min</v>
      </c>
      <c r="J1433" s="3">
        <f t="shared" si="139"/>
        <v>2.7505840498410527E-3</v>
      </c>
      <c r="K1433" s="3">
        <f t="shared" si="140"/>
        <v>0</v>
      </c>
      <c r="L1433" s="3">
        <f t="shared" si="141"/>
        <v>0</v>
      </c>
      <c r="M1433" s="3" t="str">
        <f t="shared" si="142"/>
        <v>Yb161</v>
      </c>
    </row>
    <row r="1434" spans="2:13" hidden="1" x14ac:dyDescent="0.2">
      <c r="B1434" s="3">
        <v>70162</v>
      </c>
      <c r="C1434" s="3">
        <v>0</v>
      </c>
      <c r="D1434" s="3">
        <v>0</v>
      </c>
      <c r="E1434" s="3">
        <v>0</v>
      </c>
      <c r="F1434" s="3">
        <f t="shared" si="137"/>
        <v>0</v>
      </c>
      <c r="G1434" t="str">
        <f>VLOOKUP(B1434,Nuclides!A:F,5,FALSE)</f>
        <v>Yb162</v>
      </c>
      <c r="H1434">
        <f>VLOOKUP(B1434,Nuclides!A:F,4,FALSE)</f>
        <v>1132.2</v>
      </c>
      <c r="I1434" s="3" t="str">
        <f t="shared" si="138"/>
        <v>18.87min</v>
      </c>
      <c r="J1434" s="3">
        <f t="shared" si="139"/>
        <v>6.1221266610134715E-4</v>
      </c>
      <c r="K1434" s="3">
        <f t="shared" si="140"/>
        <v>0</v>
      </c>
      <c r="L1434" s="3">
        <f t="shared" si="141"/>
        <v>0</v>
      </c>
      <c r="M1434" s="3" t="str">
        <f t="shared" si="142"/>
        <v>Yb162</v>
      </c>
    </row>
    <row r="1435" spans="2:13" hidden="1" x14ac:dyDescent="0.2">
      <c r="B1435" s="3">
        <v>70163</v>
      </c>
      <c r="C1435" s="3">
        <v>0</v>
      </c>
      <c r="D1435" s="3">
        <v>0</v>
      </c>
      <c r="E1435" s="3">
        <v>0</v>
      </c>
      <c r="F1435" s="3">
        <f t="shared" si="137"/>
        <v>0</v>
      </c>
      <c r="G1435" t="str">
        <f>VLOOKUP(B1435,Nuclides!A:F,5,FALSE)</f>
        <v>Yb163</v>
      </c>
      <c r="H1435">
        <f>VLOOKUP(B1435,Nuclides!A:F,4,FALSE)</f>
        <v>663</v>
      </c>
      <c r="I1435" s="3" t="str">
        <f t="shared" si="138"/>
        <v>11.05min</v>
      </c>
      <c r="J1435" s="3">
        <f t="shared" si="139"/>
        <v>1.0454708605730698E-3</v>
      </c>
      <c r="K1435" s="3">
        <f t="shared" si="140"/>
        <v>0</v>
      </c>
      <c r="L1435" s="3">
        <f t="shared" si="141"/>
        <v>0</v>
      </c>
      <c r="M1435" s="3" t="str">
        <f t="shared" si="142"/>
        <v>Yb163</v>
      </c>
    </row>
    <row r="1436" spans="2:13" hidden="1" x14ac:dyDescent="0.2">
      <c r="B1436" s="3">
        <v>70164</v>
      </c>
      <c r="C1436" s="3">
        <v>0</v>
      </c>
      <c r="D1436" s="3">
        <v>0</v>
      </c>
      <c r="E1436" s="3">
        <v>0</v>
      </c>
      <c r="F1436" s="3">
        <f t="shared" si="137"/>
        <v>0</v>
      </c>
      <c r="G1436" t="str">
        <f>VLOOKUP(B1436,Nuclides!A:F,5,FALSE)</f>
        <v>Yb164</v>
      </c>
      <c r="H1436">
        <f>VLOOKUP(B1436,Nuclides!A:F,4,FALSE)</f>
        <v>4548</v>
      </c>
      <c r="I1436" s="3" t="str">
        <f t="shared" si="138"/>
        <v>1.26h</v>
      </c>
      <c r="J1436" s="3">
        <f t="shared" si="139"/>
        <v>1.5240703178538814E-4</v>
      </c>
      <c r="K1436" s="3">
        <f t="shared" si="140"/>
        <v>0</v>
      </c>
      <c r="L1436" s="3">
        <f t="shared" si="141"/>
        <v>0</v>
      </c>
      <c r="M1436" s="3" t="str">
        <f t="shared" si="142"/>
        <v>Yb164</v>
      </c>
    </row>
    <row r="1437" spans="2:13" hidden="1" x14ac:dyDescent="0.2">
      <c r="B1437" s="3">
        <v>70165</v>
      </c>
      <c r="C1437" s="3">
        <v>0</v>
      </c>
      <c r="D1437" s="3">
        <v>0</v>
      </c>
      <c r="E1437" s="3">
        <v>0</v>
      </c>
      <c r="F1437" s="3">
        <f t="shared" si="137"/>
        <v>0</v>
      </c>
      <c r="G1437" t="str">
        <f>VLOOKUP(B1437,Nuclides!A:F,5,FALSE)</f>
        <v>Yb165</v>
      </c>
      <c r="H1437">
        <f>VLOOKUP(B1437,Nuclides!A:F,4,FALSE)</f>
        <v>594</v>
      </c>
      <c r="I1437" s="3" t="str">
        <f t="shared" si="138"/>
        <v>9.9min</v>
      </c>
      <c r="J1437" s="3">
        <f t="shared" si="139"/>
        <v>1.1669144453871133E-3</v>
      </c>
      <c r="K1437" s="3">
        <f t="shared" si="140"/>
        <v>0</v>
      </c>
      <c r="L1437" s="3">
        <f t="shared" si="141"/>
        <v>0</v>
      </c>
      <c r="M1437" s="3" t="str">
        <f t="shared" si="142"/>
        <v>Yb165</v>
      </c>
    </row>
    <row r="1438" spans="2:13" hidden="1" x14ac:dyDescent="0.2">
      <c r="B1438" s="3">
        <v>70166</v>
      </c>
      <c r="C1438" s="3">
        <v>0</v>
      </c>
      <c r="D1438" s="3">
        <v>0</v>
      </c>
      <c r="E1438" s="3">
        <v>0</v>
      </c>
      <c r="F1438" s="3">
        <f t="shared" si="137"/>
        <v>0</v>
      </c>
      <c r="G1438" t="str">
        <f>VLOOKUP(B1438,Nuclides!A:F,5,FALSE)</f>
        <v>Yb166</v>
      </c>
      <c r="H1438">
        <f>VLOOKUP(B1438,Nuclides!A:F,4,FALSE)</f>
        <v>204120</v>
      </c>
      <c r="I1438" s="3" t="str">
        <f t="shared" si="138"/>
        <v>2.36d</v>
      </c>
      <c r="J1438" s="3">
        <f t="shared" si="139"/>
        <v>3.3957827775815464E-6</v>
      </c>
      <c r="K1438" s="3">
        <f t="shared" si="140"/>
        <v>0</v>
      </c>
      <c r="L1438" s="3">
        <f t="shared" si="141"/>
        <v>0</v>
      </c>
      <c r="M1438" s="3" t="str">
        <f t="shared" si="142"/>
        <v>Yb166</v>
      </c>
    </row>
    <row r="1439" spans="2:13" hidden="1" x14ac:dyDescent="0.2">
      <c r="B1439" s="3">
        <v>70167</v>
      </c>
      <c r="C1439" s="3">
        <v>0</v>
      </c>
      <c r="D1439" s="3">
        <v>0</v>
      </c>
      <c r="E1439" s="3">
        <v>0</v>
      </c>
      <c r="F1439" s="3">
        <f t="shared" si="137"/>
        <v>0</v>
      </c>
      <c r="G1439" t="str">
        <f>VLOOKUP(B1439,Nuclides!A:F,5,FALSE)</f>
        <v>Yb167</v>
      </c>
      <c r="H1439">
        <f>VLOOKUP(B1439,Nuclides!A:F,4,FALSE)</f>
        <v>1050</v>
      </c>
      <c r="I1439" s="3" t="str">
        <f t="shared" si="138"/>
        <v>17.5min</v>
      </c>
      <c r="J1439" s="3">
        <f t="shared" si="139"/>
        <v>6.6014017196185267E-4</v>
      </c>
      <c r="K1439" s="3">
        <f t="shared" si="140"/>
        <v>0</v>
      </c>
      <c r="L1439" s="3">
        <f t="shared" si="141"/>
        <v>0</v>
      </c>
      <c r="M1439" s="3" t="str">
        <f t="shared" si="142"/>
        <v>Yb167</v>
      </c>
    </row>
    <row r="1440" spans="2:13" hidden="1" x14ac:dyDescent="0.2">
      <c r="B1440" s="3">
        <v>70168</v>
      </c>
      <c r="C1440" s="3">
        <v>0</v>
      </c>
      <c r="D1440" s="3">
        <v>0</v>
      </c>
      <c r="E1440" s="3">
        <v>0</v>
      </c>
      <c r="F1440" s="3">
        <f t="shared" si="137"/>
        <v>0</v>
      </c>
      <c r="G1440" t="str">
        <f>VLOOKUP(B1440,Nuclides!A:F,5,FALSE)</f>
        <v>Yb168</v>
      </c>
      <c r="H1440" t="str">
        <f>VLOOKUP(B1440,Nuclides!A:F,4,FALSE)</f>
        <v>STABLE</v>
      </c>
      <c r="I1440" s="3" t="str">
        <f t="shared" si="138"/>
        <v>STABLE</v>
      </c>
      <c r="J1440" s="3" t="e">
        <f t="shared" si="139"/>
        <v>#VALUE!</v>
      </c>
      <c r="K1440" s="3" t="e">
        <f t="shared" si="140"/>
        <v>#VALUE!</v>
      </c>
      <c r="L1440" s="3" t="e">
        <f t="shared" si="141"/>
        <v>#VALUE!</v>
      </c>
      <c r="M1440" s="3" t="str">
        <f t="shared" si="142"/>
        <v>Yb168</v>
      </c>
    </row>
    <row r="1441" spans="2:13" hidden="1" x14ac:dyDescent="0.2">
      <c r="B1441" s="3">
        <v>70169</v>
      </c>
      <c r="C1441" s="3">
        <v>0</v>
      </c>
      <c r="D1441" s="3">
        <v>0</v>
      </c>
      <c r="E1441" s="3">
        <v>0</v>
      </c>
      <c r="F1441" s="3">
        <f t="shared" si="137"/>
        <v>0</v>
      </c>
      <c r="G1441" t="str">
        <f>VLOOKUP(B1441,Nuclides!A:F,5,FALSE)</f>
        <v>Yb169</v>
      </c>
      <c r="H1441">
        <f>VLOOKUP(B1441,Nuclides!A:F,4,FALSE)</f>
        <v>2766355.2</v>
      </c>
      <c r="I1441" s="3" t="str">
        <f t="shared" si="138"/>
        <v>32.02d</v>
      </c>
      <c r="J1441" s="3">
        <f t="shared" si="139"/>
        <v>2.5056333350104329E-7</v>
      </c>
      <c r="K1441" s="3">
        <f t="shared" si="140"/>
        <v>0</v>
      </c>
      <c r="L1441" s="3">
        <f t="shared" si="141"/>
        <v>0</v>
      </c>
      <c r="M1441" s="3" t="str">
        <f t="shared" si="142"/>
        <v>Yb169</v>
      </c>
    </row>
    <row r="1442" spans="2:13" hidden="1" x14ac:dyDescent="0.2">
      <c r="B1442" s="3">
        <v>70170</v>
      </c>
      <c r="C1442" s="3">
        <v>0</v>
      </c>
      <c r="D1442" s="3">
        <v>0</v>
      </c>
      <c r="E1442" s="3">
        <v>0</v>
      </c>
      <c r="F1442" s="3">
        <f t="shared" si="137"/>
        <v>0</v>
      </c>
      <c r="G1442" t="str">
        <f>VLOOKUP(B1442,Nuclides!A:F,5,FALSE)</f>
        <v>Yb170</v>
      </c>
      <c r="H1442" t="str">
        <f>VLOOKUP(B1442,Nuclides!A:F,4,FALSE)</f>
        <v>STABLE</v>
      </c>
      <c r="I1442" s="3" t="str">
        <f t="shared" si="138"/>
        <v>STABLE</v>
      </c>
      <c r="J1442" s="3" t="e">
        <f t="shared" si="139"/>
        <v>#VALUE!</v>
      </c>
      <c r="K1442" s="3" t="e">
        <f t="shared" si="140"/>
        <v>#VALUE!</v>
      </c>
      <c r="L1442" s="3" t="e">
        <f t="shared" si="141"/>
        <v>#VALUE!</v>
      </c>
      <c r="M1442" s="3" t="str">
        <f t="shared" si="142"/>
        <v>Yb170</v>
      </c>
    </row>
    <row r="1443" spans="2:13" hidden="1" x14ac:dyDescent="0.2">
      <c r="B1443" s="3">
        <v>70171</v>
      </c>
      <c r="C1443" s="3">
        <v>0</v>
      </c>
      <c r="D1443" s="3">
        <v>0</v>
      </c>
      <c r="E1443" s="3">
        <v>0</v>
      </c>
      <c r="F1443" s="3">
        <f t="shared" si="137"/>
        <v>0</v>
      </c>
      <c r="G1443" t="str">
        <f>VLOOKUP(B1443,Nuclides!A:F,5,FALSE)</f>
        <v>Yb171</v>
      </c>
      <c r="H1443" t="str">
        <f>VLOOKUP(B1443,Nuclides!A:F,4,FALSE)</f>
        <v>STABLE</v>
      </c>
      <c r="I1443" s="3" t="str">
        <f t="shared" si="138"/>
        <v>STABLE</v>
      </c>
      <c r="J1443" s="3" t="e">
        <f t="shared" si="139"/>
        <v>#VALUE!</v>
      </c>
      <c r="K1443" s="3" t="e">
        <f t="shared" si="140"/>
        <v>#VALUE!</v>
      </c>
      <c r="L1443" s="3" t="e">
        <f t="shared" si="141"/>
        <v>#VALUE!</v>
      </c>
      <c r="M1443" s="3" t="str">
        <f t="shared" si="142"/>
        <v>Yb171</v>
      </c>
    </row>
    <row r="1444" spans="2:13" hidden="1" x14ac:dyDescent="0.2">
      <c r="B1444" s="3">
        <v>70172</v>
      </c>
      <c r="C1444" s="3">
        <v>0</v>
      </c>
      <c r="D1444" s="3">
        <v>0</v>
      </c>
      <c r="E1444" s="3">
        <v>0</v>
      </c>
      <c r="F1444" s="3">
        <f t="shared" si="137"/>
        <v>0</v>
      </c>
      <c r="G1444" t="str">
        <f>VLOOKUP(B1444,Nuclides!A:F,5,FALSE)</f>
        <v>Yb172</v>
      </c>
      <c r="H1444" t="str">
        <f>VLOOKUP(B1444,Nuclides!A:F,4,FALSE)</f>
        <v>STABLE</v>
      </c>
      <c r="I1444" s="3" t="str">
        <f t="shared" si="138"/>
        <v>STABLE</v>
      </c>
      <c r="J1444" s="3" t="e">
        <f t="shared" si="139"/>
        <v>#VALUE!</v>
      </c>
      <c r="K1444" s="3" t="e">
        <f t="shared" si="140"/>
        <v>#VALUE!</v>
      </c>
      <c r="L1444" s="3" t="e">
        <f t="shared" si="141"/>
        <v>#VALUE!</v>
      </c>
      <c r="M1444" s="3" t="str">
        <f t="shared" si="142"/>
        <v>Yb172</v>
      </c>
    </row>
    <row r="1445" spans="2:13" hidden="1" x14ac:dyDescent="0.2">
      <c r="B1445" s="3">
        <v>70173</v>
      </c>
      <c r="C1445" s="3">
        <v>0</v>
      </c>
      <c r="D1445" s="3">
        <v>0</v>
      </c>
      <c r="E1445" s="3">
        <v>0</v>
      </c>
      <c r="F1445" s="3">
        <f t="shared" si="137"/>
        <v>0</v>
      </c>
      <c r="G1445" t="str">
        <f>VLOOKUP(B1445,Nuclides!A:F,5,FALSE)</f>
        <v>Yb173</v>
      </c>
      <c r="H1445" t="str">
        <f>VLOOKUP(B1445,Nuclides!A:F,4,FALSE)</f>
        <v>STABLE</v>
      </c>
      <c r="I1445" s="3" t="str">
        <f t="shared" si="138"/>
        <v>STABLE</v>
      </c>
      <c r="J1445" s="3" t="e">
        <f t="shared" si="139"/>
        <v>#VALUE!</v>
      </c>
      <c r="K1445" s="3" t="e">
        <f t="shared" si="140"/>
        <v>#VALUE!</v>
      </c>
      <c r="L1445" s="3" t="e">
        <f t="shared" si="141"/>
        <v>#VALUE!</v>
      </c>
      <c r="M1445" s="3" t="str">
        <f t="shared" si="142"/>
        <v>Yb173</v>
      </c>
    </row>
    <row r="1446" spans="2:13" hidden="1" x14ac:dyDescent="0.2">
      <c r="B1446" s="3">
        <v>70174</v>
      </c>
      <c r="C1446" s="3">
        <v>0</v>
      </c>
      <c r="D1446" s="3">
        <v>0</v>
      </c>
      <c r="E1446" s="3">
        <v>0</v>
      </c>
      <c r="F1446" s="3">
        <f t="shared" si="137"/>
        <v>0</v>
      </c>
      <c r="G1446" t="str">
        <f>VLOOKUP(B1446,Nuclides!A:F,5,FALSE)</f>
        <v>Yb174</v>
      </c>
      <c r="H1446" t="str">
        <f>VLOOKUP(B1446,Nuclides!A:F,4,FALSE)</f>
        <v>STABLE</v>
      </c>
      <c r="I1446" s="3" t="str">
        <f t="shared" si="138"/>
        <v>STABLE</v>
      </c>
      <c r="J1446" s="3" t="e">
        <f t="shared" si="139"/>
        <v>#VALUE!</v>
      </c>
      <c r="K1446" s="3" t="e">
        <f t="shared" si="140"/>
        <v>#VALUE!</v>
      </c>
      <c r="L1446" s="3" t="e">
        <f t="shared" si="141"/>
        <v>#VALUE!</v>
      </c>
      <c r="M1446" s="3" t="str">
        <f t="shared" si="142"/>
        <v>Yb174</v>
      </c>
    </row>
    <row r="1447" spans="2:13" hidden="1" x14ac:dyDescent="0.2">
      <c r="B1447" s="3">
        <v>70175</v>
      </c>
      <c r="C1447" s="3">
        <v>0</v>
      </c>
      <c r="D1447" s="3">
        <v>0</v>
      </c>
      <c r="E1447" s="3">
        <v>0</v>
      </c>
      <c r="F1447" s="3">
        <f t="shared" si="137"/>
        <v>0</v>
      </c>
      <c r="G1447" t="str">
        <f>VLOOKUP(B1447,Nuclides!A:F,5,FALSE)</f>
        <v>Yb175</v>
      </c>
      <c r="H1447">
        <f>VLOOKUP(B1447,Nuclides!A:F,4,FALSE)</f>
        <v>361583.99999999901</v>
      </c>
      <c r="I1447" s="3" t="str">
        <f t="shared" si="138"/>
        <v>4.18d</v>
      </c>
      <c r="J1447" s="3">
        <f t="shared" si="139"/>
        <v>1.9169741486347494E-6</v>
      </c>
      <c r="K1447" s="3">
        <f t="shared" si="140"/>
        <v>0</v>
      </c>
      <c r="L1447" s="3">
        <f t="shared" si="141"/>
        <v>0</v>
      </c>
      <c r="M1447" s="3" t="str">
        <f t="shared" si="142"/>
        <v>Yb175</v>
      </c>
    </row>
    <row r="1448" spans="2:13" hidden="1" x14ac:dyDescent="0.2">
      <c r="B1448" s="3">
        <v>70176</v>
      </c>
      <c r="C1448" s="3">
        <v>0</v>
      </c>
      <c r="D1448" s="3">
        <v>0</v>
      </c>
      <c r="E1448" s="3">
        <v>0</v>
      </c>
      <c r="F1448" s="3">
        <f t="shared" si="137"/>
        <v>0</v>
      </c>
      <c r="G1448" t="str">
        <f>VLOOKUP(B1448,Nuclides!A:F,5,FALSE)</f>
        <v>Yb176</v>
      </c>
      <c r="H1448" t="str">
        <f>VLOOKUP(B1448,Nuclides!A:F,4,FALSE)</f>
        <v>STABLE</v>
      </c>
      <c r="I1448" s="3" t="str">
        <f t="shared" si="138"/>
        <v>STABLE</v>
      </c>
      <c r="J1448" s="3" t="e">
        <f t="shared" si="139"/>
        <v>#VALUE!</v>
      </c>
      <c r="K1448" s="3" t="e">
        <f t="shared" si="140"/>
        <v>#VALUE!</v>
      </c>
      <c r="L1448" s="3" t="e">
        <f t="shared" si="141"/>
        <v>#VALUE!</v>
      </c>
      <c r="M1448" s="3" t="str">
        <f t="shared" si="142"/>
        <v>Yb176</v>
      </c>
    </row>
    <row r="1449" spans="2:13" hidden="1" x14ac:dyDescent="0.2">
      <c r="B1449" s="3">
        <v>70177</v>
      </c>
      <c r="C1449" s="3">
        <v>0</v>
      </c>
      <c r="D1449" s="3">
        <v>0</v>
      </c>
      <c r="E1449" s="3">
        <v>0</v>
      </c>
      <c r="F1449" s="3">
        <f t="shared" si="137"/>
        <v>0</v>
      </c>
      <c r="G1449" t="str">
        <f>VLOOKUP(B1449,Nuclides!A:F,5,FALSE)</f>
        <v>Yb177</v>
      </c>
      <c r="H1449">
        <f>VLOOKUP(B1449,Nuclides!A:F,4,FALSE)</f>
        <v>6879.6</v>
      </c>
      <c r="I1449" s="3" t="str">
        <f t="shared" si="138"/>
        <v>1.91h</v>
      </c>
      <c r="J1449" s="3">
        <f t="shared" si="139"/>
        <v>1.0075399449967226E-4</v>
      </c>
      <c r="K1449" s="3">
        <f t="shared" si="140"/>
        <v>0</v>
      </c>
      <c r="L1449" s="3">
        <f t="shared" si="141"/>
        <v>0</v>
      </c>
      <c r="M1449" s="3" t="str">
        <f t="shared" si="142"/>
        <v>Yb177</v>
      </c>
    </row>
    <row r="1450" spans="2:13" hidden="1" x14ac:dyDescent="0.2">
      <c r="B1450" s="3">
        <v>70178</v>
      </c>
      <c r="C1450" s="3">
        <v>0</v>
      </c>
      <c r="D1450" s="3">
        <v>0</v>
      </c>
      <c r="E1450" s="3">
        <v>0</v>
      </c>
      <c r="F1450" s="3">
        <f t="shared" si="137"/>
        <v>0</v>
      </c>
      <c r="G1450" t="str">
        <f>VLOOKUP(B1450,Nuclides!A:F,5,FALSE)</f>
        <v>Yb178</v>
      </c>
      <c r="H1450">
        <f>VLOOKUP(B1450,Nuclides!A:F,4,FALSE)</f>
        <v>4440</v>
      </c>
      <c r="I1450" s="3" t="str">
        <f t="shared" si="138"/>
        <v>1.23h</v>
      </c>
      <c r="J1450" s="3">
        <f t="shared" si="139"/>
        <v>1.5611422985584354E-4</v>
      </c>
      <c r="K1450" s="3">
        <f t="shared" si="140"/>
        <v>0</v>
      </c>
      <c r="L1450" s="3">
        <f t="shared" si="141"/>
        <v>0</v>
      </c>
      <c r="M1450" s="3" t="str">
        <f t="shared" si="142"/>
        <v>Yb178</v>
      </c>
    </row>
    <row r="1451" spans="2:13" hidden="1" x14ac:dyDescent="0.2">
      <c r="B1451" s="3">
        <v>70179</v>
      </c>
      <c r="C1451" s="3">
        <v>0</v>
      </c>
      <c r="D1451" s="3">
        <v>0</v>
      </c>
      <c r="E1451" s="3">
        <v>0</v>
      </c>
      <c r="F1451" s="3">
        <f t="shared" si="137"/>
        <v>0</v>
      </c>
      <c r="G1451" t="str">
        <f>VLOOKUP(B1451,Nuclides!A:F,5,FALSE)</f>
        <v>Yb179</v>
      </c>
      <c r="H1451">
        <f>VLOOKUP(B1451,Nuclides!A:F,4,FALSE)</f>
        <v>480</v>
      </c>
      <c r="I1451" s="3" t="str">
        <f t="shared" si="138"/>
        <v>8min</v>
      </c>
      <c r="J1451" s="3">
        <f t="shared" si="139"/>
        <v>1.4440566261665526E-3</v>
      </c>
      <c r="K1451" s="3">
        <f t="shared" si="140"/>
        <v>0</v>
      </c>
      <c r="L1451" s="3">
        <f t="shared" si="141"/>
        <v>0</v>
      </c>
      <c r="M1451" s="3" t="str">
        <f t="shared" si="142"/>
        <v>Yb179</v>
      </c>
    </row>
    <row r="1452" spans="2:13" hidden="1" x14ac:dyDescent="0.2">
      <c r="B1452" s="3">
        <v>71151</v>
      </c>
      <c r="C1452" s="3">
        <v>0</v>
      </c>
      <c r="D1452" s="3">
        <v>0</v>
      </c>
      <c r="E1452" s="3">
        <v>0</v>
      </c>
      <c r="F1452" s="3">
        <f t="shared" si="137"/>
        <v>0</v>
      </c>
      <c r="G1452" t="str">
        <f>VLOOKUP(B1452,Nuclides!A:F,5,FALSE)</f>
        <v>Lu151</v>
      </c>
      <c r="H1452">
        <f>VLOOKUP(B1452,Nuclides!A:F,4,FALSE)</f>
        <v>8.0599999999999894E-2</v>
      </c>
      <c r="I1452" s="3" t="str">
        <f t="shared" si="138"/>
        <v>0.0805999999999999s</v>
      </c>
      <c r="J1452" s="3">
        <f t="shared" si="139"/>
        <v>8.5998409498752633</v>
      </c>
      <c r="K1452" s="3">
        <f t="shared" si="140"/>
        <v>0</v>
      </c>
      <c r="L1452" s="3">
        <f t="shared" si="141"/>
        <v>0</v>
      </c>
      <c r="M1452" s="3" t="str">
        <f t="shared" si="142"/>
        <v>Lu151</v>
      </c>
    </row>
    <row r="1453" spans="2:13" hidden="1" x14ac:dyDescent="0.2">
      <c r="B1453" s="3">
        <v>71152</v>
      </c>
      <c r="C1453" s="3">
        <v>0</v>
      </c>
      <c r="D1453" s="3">
        <v>0</v>
      </c>
      <c r="E1453" s="3">
        <v>0</v>
      </c>
      <c r="F1453" s="3">
        <f t="shared" si="137"/>
        <v>0</v>
      </c>
      <c r="G1453" t="str">
        <f>VLOOKUP(B1453,Nuclides!A:F,5,FALSE)</f>
        <v>Lu152</v>
      </c>
      <c r="H1453">
        <f>VLOOKUP(B1453,Nuclides!A:F,4,FALSE)</f>
        <v>0.7</v>
      </c>
      <c r="I1453" s="3" t="str">
        <f t="shared" si="138"/>
        <v>0.7s</v>
      </c>
      <c r="J1453" s="3">
        <f t="shared" si="139"/>
        <v>0.99021025794277906</v>
      </c>
      <c r="K1453" s="3">
        <f t="shared" si="140"/>
        <v>0</v>
      </c>
      <c r="L1453" s="3">
        <f t="shared" si="141"/>
        <v>0</v>
      </c>
      <c r="M1453" s="3" t="str">
        <f t="shared" si="142"/>
        <v>Lu152</v>
      </c>
    </row>
    <row r="1454" spans="2:13" hidden="1" x14ac:dyDescent="0.2">
      <c r="B1454" s="3">
        <v>71153</v>
      </c>
      <c r="C1454" s="3">
        <v>0</v>
      </c>
      <c r="D1454" s="3">
        <v>0</v>
      </c>
      <c r="E1454" s="3">
        <v>0</v>
      </c>
      <c r="F1454" s="3">
        <f t="shared" si="137"/>
        <v>0</v>
      </c>
      <c r="G1454" t="str">
        <f>VLOOKUP(B1454,Nuclides!A:F,5,FALSE)</f>
        <v>Lu153</v>
      </c>
      <c r="H1454">
        <f>VLOOKUP(B1454,Nuclides!A:F,4,FALSE)</f>
        <v>0.9</v>
      </c>
      <c r="I1454" s="3" t="str">
        <f t="shared" si="138"/>
        <v>0.9s</v>
      </c>
      <c r="J1454" s="3">
        <f t="shared" si="139"/>
        <v>0.77016353395549475</v>
      </c>
      <c r="K1454" s="3">
        <f t="shared" si="140"/>
        <v>0</v>
      </c>
      <c r="L1454" s="3">
        <f t="shared" si="141"/>
        <v>0</v>
      </c>
      <c r="M1454" s="3" t="str">
        <f t="shared" si="142"/>
        <v>Lu153</v>
      </c>
    </row>
    <row r="1455" spans="2:13" hidden="1" x14ac:dyDescent="0.2">
      <c r="B1455" s="3">
        <v>71154</v>
      </c>
      <c r="C1455" s="3">
        <v>0</v>
      </c>
      <c r="D1455" s="3">
        <v>0</v>
      </c>
      <c r="E1455" s="3">
        <v>0</v>
      </c>
      <c r="F1455" s="3">
        <f t="shared" si="137"/>
        <v>0</v>
      </c>
      <c r="G1455" t="str">
        <f>VLOOKUP(B1455,Nuclides!A:F,5,FALSE)</f>
        <v>Lu154</v>
      </c>
      <c r="H1455">
        <f>VLOOKUP(B1455,Nuclides!A:F,4,FALSE)</f>
        <v>1.1200000000000001</v>
      </c>
      <c r="I1455" s="3" t="str">
        <f t="shared" si="138"/>
        <v>1.12s</v>
      </c>
      <c r="J1455" s="3">
        <f t="shared" si="139"/>
        <v>0.61888141121423679</v>
      </c>
      <c r="K1455" s="3">
        <f t="shared" si="140"/>
        <v>0</v>
      </c>
      <c r="L1455" s="3">
        <f t="shared" si="141"/>
        <v>0</v>
      </c>
      <c r="M1455" s="3" t="str">
        <f t="shared" si="142"/>
        <v>Lu154</v>
      </c>
    </row>
    <row r="1456" spans="2:13" hidden="1" x14ac:dyDescent="0.2">
      <c r="B1456" s="3">
        <v>71155</v>
      </c>
      <c r="C1456" s="3">
        <v>0</v>
      </c>
      <c r="D1456" s="3">
        <v>0</v>
      </c>
      <c r="E1456" s="3">
        <v>0</v>
      </c>
      <c r="F1456" s="3">
        <f t="shared" si="137"/>
        <v>0</v>
      </c>
      <c r="G1456" t="str">
        <f>VLOOKUP(B1456,Nuclides!A:F,5,FALSE)</f>
        <v>Lu155</v>
      </c>
      <c r="H1456">
        <f>VLOOKUP(B1456,Nuclides!A:F,4,FALSE)</f>
        <v>6.8000000000000005E-2</v>
      </c>
      <c r="I1456" s="3" t="str">
        <f t="shared" si="138"/>
        <v>0.068s</v>
      </c>
      <c r="J1456" s="3">
        <f t="shared" si="139"/>
        <v>10.193340890587431</v>
      </c>
      <c r="K1456" s="3">
        <f t="shared" si="140"/>
        <v>0</v>
      </c>
      <c r="L1456" s="3">
        <f t="shared" si="141"/>
        <v>0</v>
      </c>
      <c r="M1456" s="3" t="str">
        <f t="shared" si="142"/>
        <v>Lu155</v>
      </c>
    </row>
    <row r="1457" spans="2:13" hidden="1" x14ac:dyDescent="0.2">
      <c r="B1457" s="3">
        <v>71156</v>
      </c>
      <c r="C1457" s="3">
        <v>0</v>
      </c>
      <c r="D1457" s="3">
        <v>0</v>
      </c>
      <c r="E1457" s="3">
        <v>0</v>
      </c>
      <c r="F1457" s="3">
        <f t="shared" si="137"/>
        <v>0</v>
      </c>
      <c r="G1457" t="str">
        <f>VLOOKUP(B1457,Nuclides!A:F,5,FALSE)</f>
        <v>Lu156</v>
      </c>
      <c r="H1457">
        <f>VLOOKUP(B1457,Nuclides!A:F,4,FALSE)</f>
        <v>0.49399999999999999</v>
      </c>
      <c r="I1457" s="3" t="str">
        <f t="shared" si="138"/>
        <v>0.494s</v>
      </c>
      <c r="J1457" s="3">
        <f t="shared" si="139"/>
        <v>1.4031319444533306</v>
      </c>
      <c r="K1457" s="3">
        <f t="shared" si="140"/>
        <v>0</v>
      </c>
      <c r="L1457" s="3">
        <f t="shared" si="141"/>
        <v>0</v>
      </c>
      <c r="M1457" s="3" t="str">
        <f t="shared" si="142"/>
        <v>Lu156</v>
      </c>
    </row>
    <row r="1458" spans="2:13" hidden="1" x14ac:dyDescent="0.2">
      <c r="B1458" s="3">
        <v>71157</v>
      </c>
      <c r="C1458" s="3">
        <v>0</v>
      </c>
      <c r="D1458" s="3">
        <v>0</v>
      </c>
      <c r="E1458" s="3">
        <v>0</v>
      </c>
      <c r="F1458" s="3">
        <f t="shared" si="137"/>
        <v>0</v>
      </c>
      <c r="G1458" t="str">
        <f>VLOOKUP(B1458,Nuclides!A:F,5,FALSE)</f>
        <v>Lu157</v>
      </c>
      <c r="H1458">
        <f>VLOOKUP(B1458,Nuclides!A:F,4,FALSE)</f>
        <v>6.8</v>
      </c>
      <c r="I1458" s="3" t="str">
        <f t="shared" si="138"/>
        <v>6.8s</v>
      </c>
      <c r="J1458" s="3">
        <f t="shared" si="139"/>
        <v>0.10193340890587431</v>
      </c>
      <c r="K1458" s="3">
        <f t="shared" si="140"/>
        <v>0</v>
      </c>
      <c r="L1458" s="3">
        <f t="shared" si="141"/>
        <v>0</v>
      </c>
      <c r="M1458" s="3" t="str">
        <f t="shared" si="142"/>
        <v>Lu157</v>
      </c>
    </row>
    <row r="1459" spans="2:13" hidden="1" x14ac:dyDescent="0.2">
      <c r="B1459" s="3">
        <v>71158</v>
      </c>
      <c r="C1459" s="3">
        <v>0</v>
      </c>
      <c r="D1459" s="3">
        <v>0</v>
      </c>
      <c r="E1459" s="3">
        <v>0</v>
      </c>
      <c r="F1459" s="3">
        <f t="shared" si="137"/>
        <v>0</v>
      </c>
      <c r="G1459" t="str">
        <f>VLOOKUP(B1459,Nuclides!A:F,5,FALSE)</f>
        <v>Lu158</v>
      </c>
      <c r="H1459">
        <f>VLOOKUP(B1459,Nuclides!A:F,4,FALSE)</f>
        <v>10.6</v>
      </c>
      <c r="I1459" s="3" t="str">
        <f t="shared" si="138"/>
        <v>10.6s</v>
      </c>
      <c r="J1459" s="3">
        <f t="shared" si="139"/>
        <v>6.539124344905145E-2</v>
      </c>
      <c r="K1459" s="3">
        <f t="shared" si="140"/>
        <v>0</v>
      </c>
      <c r="L1459" s="3">
        <f t="shared" si="141"/>
        <v>0</v>
      </c>
      <c r="M1459" s="3" t="str">
        <f t="shared" si="142"/>
        <v>Lu158</v>
      </c>
    </row>
    <row r="1460" spans="2:13" hidden="1" x14ac:dyDescent="0.2">
      <c r="B1460" s="3">
        <v>71159</v>
      </c>
      <c r="C1460" s="3">
        <v>0</v>
      </c>
      <c r="D1460" s="3">
        <v>0</v>
      </c>
      <c r="E1460" s="3">
        <v>0</v>
      </c>
      <c r="F1460" s="3">
        <f t="shared" si="137"/>
        <v>0</v>
      </c>
      <c r="G1460" t="str">
        <f>VLOOKUP(B1460,Nuclides!A:F,5,FALSE)</f>
        <v>Lu159</v>
      </c>
      <c r="H1460">
        <f>VLOOKUP(B1460,Nuclides!A:F,4,FALSE)</f>
        <v>12.1</v>
      </c>
      <c r="I1460" s="3" t="str">
        <f t="shared" si="138"/>
        <v>12.1s</v>
      </c>
      <c r="J1460" s="3">
        <f t="shared" si="139"/>
        <v>5.728489095536738E-2</v>
      </c>
      <c r="K1460" s="3">
        <f t="shared" si="140"/>
        <v>0</v>
      </c>
      <c r="L1460" s="3">
        <f t="shared" si="141"/>
        <v>0</v>
      </c>
      <c r="M1460" s="3" t="str">
        <f t="shared" si="142"/>
        <v>Lu159</v>
      </c>
    </row>
    <row r="1461" spans="2:13" hidden="1" x14ac:dyDescent="0.2">
      <c r="B1461" s="3">
        <v>71160</v>
      </c>
      <c r="C1461" s="3">
        <v>0</v>
      </c>
      <c r="D1461" s="3">
        <v>0</v>
      </c>
      <c r="E1461" s="3">
        <v>0</v>
      </c>
      <c r="F1461" s="3">
        <f t="shared" si="137"/>
        <v>0</v>
      </c>
      <c r="G1461" t="str">
        <f>VLOOKUP(B1461,Nuclides!A:F,5,FALSE)</f>
        <v>Lu160</v>
      </c>
      <c r="H1461">
        <f>VLOOKUP(B1461,Nuclides!A:F,4,FALSE)</f>
        <v>36.1</v>
      </c>
      <c r="I1461" s="3" t="str">
        <f t="shared" si="138"/>
        <v>36.1s</v>
      </c>
      <c r="J1461" s="3">
        <f t="shared" si="139"/>
        <v>1.9200752924098206E-2</v>
      </c>
      <c r="K1461" s="3">
        <f t="shared" si="140"/>
        <v>0</v>
      </c>
      <c r="L1461" s="3">
        <f t="shared" si="141"/>
        <v>0</v>
      </c>
      <c r="M1461" s="3" t="str">
        <f t="shared" si="142"/>
        <v>Lu160</v>
      </c>
    </row>
    <row r="1462" spans="2:13" hidden="1" x14ac:dyDescent="0.2">
      <c r="B1462" s="3">
        <v>71161</v>
      </c>
      <c r="C1462" s="3">
        <v>0</v>
      </c>
      <c r="D1462" s="3">
        <v>0</v>
      </c>
      <c r="E1462" s="3">
        <v>0</v>
      </c>
      <c r="F1462" s="3">
        <f t="shared" si="137"/>
        <v>0</v>
      </c>
      <c r="G1462" t="str">
        <f>VLOOKUP(B1462,Nuclides!A:F,5,FALSE)</f>
        <v>Lu161</v>
      </c>
      <c r="H1462">
        <f>VLOOKUP(B1462,Nuclides!A:F,4,FALSE)</f>
        <v>77</v>
      </c>
      <c r="I1462" s="3" t="str">
        <f t="shared" si="138"/>
        <v>1.28min</v>
      </c>
      <c r="J1462" s="3">
        <f t="shared" si="139"/>
        <v>9.001911435843446E-3</v>
      </c>
      <c r="K1462" s="3">
        <f t="shared" si="140"/>
        <v>0</v>
      </c>
      <c r="L1462" s="3">
        <f t="shared" si="141"/>
        <v>0</v>
      </c>
      <c r="M1462" s="3" t="str">
        <f t="shared" si="142"/>
        <v>Lu161</v>
      </c>
    </row>
    <row r="1463" spans="2:13" hidden="1" x14ac:dyDescent="0.2">
      <c r="B1463" s="3">
        <v>71162</v>
      </c>
      <c r="C1463" s="3">
        <v>0</v>
      </c>
      <c r="D1463" s="3">
        <v>0</v>
      </c>
      <c r="E1463" s="3">
        <v>0</v>
      </c>
      <c r="F1463" s="3">
        <f t="shared" si="137"/>
        <v>0</v>
      </c>
      <c r="G1463" t="str">
        <f>VLOOKUP(B1463,Nuclides!A:F,5,FALSE)</f>
        <v>Lu162</v>
      </c>
      <c r="H1463">
        <f>VLOOKUP(B1463,Nuclides!A:F,4,FALSE)</f>
        <v>82.2</v>
      </c>
      <c r="I1463" s="3" t="str">
        <f t="shared" si="138"/>
        <v>1.37min</v>
      </c>
      <c r="J1463" s="3">
        <f t="shared" si="139"/>
        <v>8.4324474520674608E-3</v>
      </c>
      <c r="K1463" s="3">
        <f t="shared" si="140"/>
        <v>0</v>
      </c>
      <c r="L1463" s="3">
        <f t="shared" si="141"/>
        <v>0</v>
      </c>
      <c r="M1463" s="3" t="str">
        <f t="shared" si="142"/>
        <v>Lu162</v>
      </c>
    </row>
    <row r="1464" spans="2:13" hidden="1" x14ac:dyDescent="0.2">
      <c r="B1464" s="3">
        <v>71163</v>
      </c>
      <c r="C1464" s="3">
        <v>0</v>
      </c>
      <c r="D1464" s="3">
        <v>0</v>
      </c>
      <c r="E1464" s="3">
        <v>0</v>
      </c>
      <c r="F1464" s="3">
        <f t="shared" si="137"/>
        <v>0</v>
      </c>
      <c r="G1464" t="str">
        <f>VLOOKUP(B1464,Nuclides!A:F,5,FALSE)</f>
        <v>Lu163</v>
      </c>
      <c r="H1464">
        <f>VLOOKUP(B1464,Nuclides!A:F,4,FALSE)</f>
        <v>238.2</v>
      </c>
      <c r="I1464" s="3" t="str">
        <f t="shared" si="138"/>
        <v>3.97min</v>
      </c>
      <c r="J1464" s="3">
        <f t="shared" si="139"/>
        <v>2.9099377857260511E-3</v>
      </c>
      <c r="K1464" s="3">
        <f t="shared" si="140"/>
        <v>0</v>
      </c>
      <c r="L1464" s="3">
        <f t="shared" si="141"/>
        <v>0</v>
      </c>
      <c r="M1464" s="3" t="str">
        <f t="shared" si="142"/>
        <v>Lu163</v>
      </c>
    </row>
    <row r="1465" spans="2:13" hidden="1" x14ac:dyDescent="0.2">
      <c r="B1465" s="3">
        <v>71164</v>
      </c>
      <c r="C1465" s="3">
        <v>0</v>
      </c>
      <c r="D1465" s="3">
        <v>0</v>
      </c>
      <c r="E1465" s="3">
        <v>0</v>
      </c>
      <c r="F1465" s="3">
        <f t="shared" si="137"/>
        <v>0</v>
      </c>
      <c r="G1465" t="str">
        <f>VLOOKUP(B1465,Nuclides!A:F,5,FALSE)</f>
        <v>Lu164</v>
      </c>
      <c r="H1465">
        <f>VLOOKUP(B1465,Nuclides!A:F,4,FALSE)</f>
        <v>188.4</v>
      </c>
      <c r="I1465" s="3" t="str">
        <f t="shared" si="138"/>
        <v>3.14min</v>
      </c>
      <c r="J1465" s="3">
        <f t="shared" si="139"/>
        <v>3.6791251622077773E-3</v>
      </c>
      <c r="K1465" s="3">
        <f t="shared" si="140"/>
        <v>0</v>
      </c>
      <c r="L1465" s="3">
        <f t="shared" si="141"/>
        <v>0</v>
      </c>
      <c r="M1465" s="3" t="str">
        <f t="shared" si="142"/>
        <v>Lu164</v>
      </c>
    </row>
    <row r="1466" spans="2:13" hidden="1" x14ac:dyDescent="0.2">
      <c r="B1466" s="3">
        <v>71165</v>
      </c>
      <c r="C1466" s="3">
        <v>0</v>
      </c>
      <c r="D1466" s="3">
        <v>0</v>
      </c>
      <c r="E1466" s="3">
        <v>0</v>
      </c>
      <c r="F1466" s="3">
        <f t="shared" si="137"/>
        <v>0</v>
      </c>
      <c r="G1466" t="str">
        <f>VLOOKUP(B1466,Nuclides!A:F,5,FALSE)</f>
        <v>Lu165</v>
      </c>
      <c r="H1466">
        <f>VLOOKUP(B1466,Nuclides!A:F,4,FALSE)</f>
        <v>644.4</v>
      </c>
      <c r="I1466" s="3" t="str">
        <f t="shared" si="138"/>
        <v>10.74min</v>
      </c>
      <c r="J1466" s="3">
        <f t="shared" si="139"/>
        <v>1.0756473937925904E-3</v>
      </c>
      <c r="K1466" s="3">
        <f t="shared" si="140"/>
        <v>0</v>
      </c>
      <c r="L1466" s="3">
        <f t="shared" si="141"/>
        <v>0</v>
      </c>
      <c r="M1466" s="3" t="str">
        <f t="shared" si="142"/>
        <v>Lu165</v>
      </c>
    </row>
    <row r="1467" spans="2:13" hidden="1" x14ac:dyDescent="0.2">
      <c r="B1467" s="3">
        <v>71166</v>
      </c>
      <c r="C1467" s="3">
        <v>0</v>
      </c>
      <c r="D1467" s="3">
        <v>0</v>
      </c>
      <c r="E1467" s="3">
        <v>0</v>
      </c>
      <c r="F1467" s="3">
        <f t="shared" si="137"/>
        <v>0</v>
      </c>
      <c r="G1467" t="str">
        <f>VLOOKUP(B1467,Nuclides!A:F,5,FALSE)</f>
        <v>Lu166</v>
      </c>
      <c r="H1467">
        <f>VLOOKUP(B1467,Nuclides!A:F,4,FALSE)</f>
        <v>159</v>
      </c>
      <c r="I1467" s="3" t="str">
        <f t="shared" si="138"/>
        <v>2.65min</v>
      </c>
      <c r="J1467" s="3">
        <f t="shared" si="139"/>
        <v>4.3594162299367628E-3</v>
      </c>
      <c r="K1467" s="3">
        <f t="shared" si="140"/>
        <v>0</v>
      </c>
      <c r="L1467" s="3">
        <f t="shared" si="141"/>
        <v>0</v>
      </c>
      <c r="M1467" s="3" t="str">
        <f t="shared" si="142"/>
        <v>Lu166</v>
      </c>
    </row>
    <row r="1468" spans="2:13" hidden="1" x14ac:dyDescent="0.2">
      <c r="B1468" s="3">
        <v>71167</v>
      </c>
      <c r="C1468" s="3">
        <v>0</v>
      </c>
      <c r="D1468" s="3">
        <v>0</v>
      </c>
      <c r="E1468" s="3">
        <v>0</v>
      </c>
      <c r="F1468" s="3">
        <f t="shared" si="137"/>
        <v>0</v>
      </c>
      <c r="G1468" t="str">
        <f>VLOOKUP(B1468,Nuclides!A:F,5,FALSE)</f>
        <v>Lu167</v>
      </c>
      <c r="H1468">
        <f>VLOOKUP(B1468,Nuclides!A:F,4,FALSE)</f>
        <v>3090</v>
      </c>
      <c r="I1468" s="3" t="str">
        <f t="shared" si="138"/>
        <v>51.5min</v>
      </c>
      <c r="J1468" s="3">
        <f t="shared" si="139"/>
        <v>2.2431947590936739E-4</v>
      </c>
      <c r="K1468" s="3">
        <f t="shared" si="140"/>
        <v>0</v>
      </c>
      <c r="L1468" s="3">
        <f t="shared" si="141"/>
        <v>0</v>
      </c>
      <c r="M1468" s="3" t="str">
        <f t="shared" si="142"/>
        <v>Lu167</v>
      </c>
    </row>
    <row r="1469" spans="2:13" hidden="1" x14ac:dyDescent="0.2">
      <c r="B1469" s="3">
        <v>71168</v>
      </c>
      <c r="C1469" s="3">
        <v>0</v>
      </c>
      <c r="D1469" s="3">
        <v>0</v>
      </c>
      <c r="E1469" s="3">
        <v>0</v>
      </c>
      <c r="F1469" s="3">
        <f t="shared" si="137"/>
        <v>0</v>
      </c>
      <c r="G1469" t="str">
        <f>VLOOKUP(B1469,Nuclides!A:F,5,FALSE)</f>
        <v>Lu168</v>
      </c>
      <c r="H1469">
        <f>VLOOKUP(B1469,Nuclides!A:F,4,FALSE)</f>
        <v>330</v>
      </c>
      <c r="I1469" s="3" t="str">
        <f t="shared" si="138"/>
        <v>5.5min</v>
      </c>
      <c r="J1469" s="3">
        <f t="shared" si="139"/>
        <v>2.1004460016968039E-3</v>
      </c>
      <c r="K1469" s="3">
        <f t="shared" si="140"/>
        <v>0</v>
      </c>
      <c r="L1469" s="3">
        <f t="shared" si="141"/>
        <v>0</v>
      </c>
      <c r="M1469" s="3" t="str">
        <f t="shared" si="142"/>
        <v>Lu168</v>
      </c>
    </row>
    <row r="1470" spans="2:13" hidden="1" x14ac:dyDescent="0.2">
      <c r="B1470" s="3">
        <v>71169</v>
      </c>
      <c r="C1470" s="3">
        <v>0</v>
      </c>
      <c r="D1470" s="3">
        <v>0</v>
      </c>
      <c r="E1470" s="3">
        <v>0</v>
      </c>
      <c r="F1470" s="3">
        <f t="shared" si="137"/>
        <v>0</v>
      </c>
      <c r="G1470" t="str">
        <f>VLOOKUP(B1470,Nuclides!A:F,5,FALSE)</f>
        <v>Lu169</v>
      </c>
      <c r="H1470">
        <f>VLOOKUP(B1470,Nuclides!A:F,4,FALSE)</f>
        <v>122616</v>
      </c>
      <c r="I1470" s="3" t="str">
        <f t="shared" si="138"/>
        <v>1.42d</v>
      </c>
      <c r="J1470" s="3">
        <f t="shared" si="139"/>
        <v>5.6529912944472604E-6</v>
      </c>
      <c r="K1470" s="3">
        <f t="shared" si="140"/>
        <v>0</v>
      </c>
      <c r="L1470" s="3">
        <f t="shared" si="141"/>
        <v>0</v>
      </c>
      <c r="M1470" s="3" t="str">
        <f t="shared" si="142"/>
        <v>Lu169</v>
      </c>
    </row>
    <row r="1471" spans="2:13" hidden="1" x14ac:dyDescent="0.2">
      <c r="B1471" s="3">
        <v>71170</v>
      </c>
      <c r="C1471" s="3">
        <v>0</v>
      </c>
      <c r="D1471" s="3">
        <v>0</v>
      </c>
      <c r="E1471" s="3">
        <v>0</v>
      </c>
      <c r="F1471" s="3">
        <f t="shared" si="137"/>
        <v>0</v>
      </c>
      <c r="G1471" t="str">
        <f>VLOOKUP(B1471,Nuclides!A:F,5,FALSE)</f>
        <v>Lu170</v>
      </c>
      <c r="H1471">
        <f>VLOOKUP(B1471,Nuclides!A:F,4,FALSE)</f>
        <v>173836.79999999999</v>
      </c>
      <c r="I1471" s="3" t="str">
        <f t="shared" si="138"/>
        <v>2.01d</v>
      </c>
      <c r="J1471" s="3">
        <f t="shared" si="139"/>
        <v>3.9873443399783323E-6</v>
      </c>
      <c r="K1471" s="3">
        <f t="shared" si="140"/>
        <v>0</v>
      </c>
      <c r="L1471" s="3">
        <f t="shared" si="141"/>
        <v>0</v>
      </c>
      <c r="M1471" s="3" t="str">
        <f t="shared" si="142"/>
        <v>Lu170</v>
      </c>
    </row>
    <row r="1472" spans="2:13" hidden="1" x14ac:dyDescent="0.2">
      <c r="B1472" s="3">
        <v>71171</v>
      </c>
      <c r="C1472" s="3">
        <v>0</v>
      </c>
      <c r="D1472" s="3">
        <v>0</v>
      </c>
      <c r="E1472" s="3">
        <v>0</v>
      </c>
      <c r="F1472" s="3">
        <f t="shared" si="137"/>
        <v>0</v>
      </c>
      <c r="G1472" t="str">
        <f>VLOOKUP(B1472,Nuclides!A:F,5,FALSE)</f>
        <v>Lu171</v>
      </c>
      <c r="H1472">
        <f>VLOOKUP(B1472,Nuclides!A:F,4,FALSE)</f>
        <v>711936</v>
      </c>
      <c r="I1472" s="3" t="str">
        <f t="shared" si="138"/>
        <v>8.24d</v>
      </c>
      <c r="J1472" s="3">
        <f t="shared" si="139"/>
        <v>9.7360883641218482E-7</v>
      </c>
      <c r="K1472" s="3">
        <f t="shared" si="140"/>
        <v>0</v>
      </c>
      <c r="L1472" s="3">
        <f t="shared" si="141"/>
        <v>0</v>
      </c>
      <c r="M1472" s="3" t="str">
        <f t="shared" si="142"/>
        <v>Lu171</v>
      </c>
    </row>
    <row r="1473" spans="2:13" hidden="1" x14ac:dyDescent="0.2">
      <c r="B1473" s="3">
        <v>71172</v>
      </c>
      <c r="C1473" s="3">
        <v>0</v>
      </c>
      <c r="D1473" s="3">
        <v>0</v>
      </c>
      <c r="E1473" s="3">
        <v>0</v>
      </c>
      <c r="F1473" s="3">
        <f t="shared" si="137"/>
        <v>0</v>
      </c>
      <c r="G1473" t="str">
        <f>VLOOKUP(B1473,Nuclides!A:F,5,FALSE)</f>
        <v>Lu172</v>
      </c>
      <c r="H1473">
        <f>VLOOKUP(B1473,Nuclides!A:F,4,FALSE)</f>
        <v>578880</v>
      </c>
      <c r="I1473" s="3" t="str">
        <f t="shared" si="138"/>
        <v>6.7d</v>
      </c>
      <c r="J1473" s="3">
        <f t="shared" si="139"/>
        <v>1.1973935540352841E-6</v>
      </c>
      <c r="K1473" s="3">
        <f t="shared" si="140"/>
        <v>0</v>
      </c>
      <c r="L1473" s="3">
        <f t="shared" si="141"/>
        <v>0</v>
      </c>
      <c r="M1473" s="3" t="str">
        <f t="shared" si="142"/>
        <v>Lu172</v>
      </c>
    </row>
    <row r="1474" spans="2:13" hidden="1" x14ac:dyDescent="0.2">
      <c r="B1474" s="3">
        <v>71173</v>
      </c>
      <c r="C1474" s="3">
        <v>0</v>
      </c>
      <c r="D1474" s="3">
        <v>0</v>
      </c>
      <c r="E1474" s="3">
        <v>0</v>
      </c>
      <c r="F1474" s="3">
        <f t="shared" si="137"/>
        <v>0</v>
      </c>
      <c r="G1474" t="str">
        <f>VLOOKUP(B1474,Nuclides!A:F,5,FALSE)</f>
        <v>Lu173</v>
      </c>
      <c r="H1474">
        <f>VLOOKUP(B1474,Nuclides!A:F,4,FALSE)</f>
        <v>43233912</v>
      </c>
      <c r="I1474" s="3" t="str">
        <f t="shared" si="138"/>
        <v>1.37y</v>
      </c>
      <c r="J1474" s="3">
        <f t="shared" si="139"/>
        <v>1.6032488120897904E-8</v>
      </c>
      <c r="K1474" s="3">
        <f t="shared" si="140"/>
        <v>0</v>
      </c>
      <c r="L1474" s="3">
        <f t="shared" si="141"/>
        <v>0</v>
      </c>
      <c r="M1474" s="3" t="str">
        <f t="shared" si="142"/>
        <v>Lu173</v>
      </c>
    </row>
    <row r="1475" spans="2:13" hidden="1" x14ac:dyDescent="0.2">
      <c r="B1475" s="3">
        <v>71174</v>
      </c>
      <c r="C1475" s="3">
        <v>0</v>
      </c>
      <c r="D1475" s="3">
        <v>0</v>
      </c>
      <c r="E1475" s="3">
        <v>0</v>
      </c>
      <c r="F1475" s="3">
        <f t="shared" si="137"/>
        <v>0</v>
      </c>
      <c r="G1475" t="str">
        <f>VLOOKUP(B1475,Nuclides!A:F,5,FALSE)</f>
        <v>Lu174</v>
      </c>
      <c r="H1475">
        <f>VLOOKUP(B1475,Nuclides!A:F,4,FALSE)</f>
        <v>104455656</v>
      </c>
      <c r="I1475" s="3" t="str">
        <f t="shared" si="138"/>
        <v>3.31y</v>
      </c>
      <c r="J1475" s="3">
        <f t="shared" si="139"/>
        <v>6.6358032403716392E-9</v>
      </c>
      <c r="K1475" s="3">
        <f t="shared" si="140"/>
        <v>0</v>
      </c>
      <c r="L1475" s="3">
        <f t="shared" si="141"/>
        <v>0</v>
      </c>
      <c r="M1475" s="3" t="str">
        <f t="shared" si="142"/>
        <v>Lu174</v>
      </c>
    </row>
    <row r="1476" spans="2:13" hidden="1" x14ac:dyDescent="0.2">
      <c r="B1476" s="3">
        <v>71175</v>
      </c>
      <c r="C1476" s="3">
        <v>0</v>
      </c>
      <c r="D1476" s="3">
        <v>0</v>
      </c>
      <c r="E1476" s="3">
        <v>0</v>
      </c>
      <c r="F1476" s="3">
        <f t="shared" si="137"/>
        <v>0</v>
      </c>
      <c r="G1476" t="str">
        <f>VLOOKUP(B1476,Nuclides!A:F,5,FALSE)</f>
        <v>Lu175</v>
      </c>
      <c r="H1476" t="str">
        <f>VLOOKUP(B1476,Nuclides!A:F,4,FALSE)</f>
        <v>STABLE</v>
      </c>
      <c r="I1476" s="3" t="str">
        <f t="shared" si="138"/>
        <v>STABLE</v>
      </c>
      <c r="J1476" s="3" t="e">
        <f t="shared" si="139"/>
        <v>#VALUE!</v>
      </c>
      <c r="K1476" s="3" t="e">
        <f t="shared" si="140"/>
        <v>#VALUE!</v>
      </c>
      <c r="L1476" s="3" t="e">
        <f t="shared" si="141"/>
        <v>#VALUE!</v>
      </c>
      <c r="M1476" s="3" t="str">
        <f t="shared" si="142"/>
        <v>Lu175</v>
      </c>
    </row>
    <row r="1477" spans="2:13" hidden="1" x14ac:dyDescent="0.2">
      <c r="B1477" s="3">
        <v>71176</v>
      </c>
      <c r="C1477" s="3">
        <v>0</v>
      </c>
      <c r="D1477" s="3">
        <v>0</v>
      </c>
      <c r="E1477" s="3">
        <v>0</v>
      </c>
      <c r="F1477" s="3">
        <f t="shared" ref="F1477:F1540" si="143">SUM(C1477:E1477)</f>
        <v>0</v>
      </c>
      <c r="G1477" t="str">
        <f>VLOOKUP(B1477,Nuclides!A:F,5,FALSE)</f>
        <v>Lu176</v>
      </c>
      <c r="H1477">
        <f>VLOOKUP(B1477,Nuclides!A:F,4,FALSE)</f>
        <v>1.18656576E+18</v>
      </c>
      <c r="I1477" s="3" t="str">
        <f t="shared" ref="I1477:I1540" si="144">IF(H1477="STABLE", "STABLE", IF(H1477&lt;60, H1477&amp;"s", IF(H1477&lt;3600, ROUND(H1477/60,2)&amp;"min", IF(H1477&lt;86400, ROUND(H1477/3600,2)&amp;"h", IF(H1477&lt;31536000, ROUND(H1477/86400,2)&amp;"d", ROUND(H1477/31536000,2)&amp;"y")))))</f>
        <v>37625753424.66y</v>
      </c>
      <c r="J1477" s="3">
        <f t="shared" ref="J1477:J1540" si="145">LN(2)/H1477</f>
        <v>5.8416246610718425E-19</v>
      </c>
      <c r="K1477" s="3">
        <f t="shared" ref="K1477:K1540" si="146">10*F1477*(1-EXP(-J1477*600))*6240000000000</f>
        <v>0</v>
      </c>
      <c r="L1477" s="3">
        <f t="shared" ref="L1477:L1540" si="147">EXP(-J1477*30*60)*K1477</f>
        <v>0</v>
      </c>
      <c r="M1477" s="3" t="str">
        <f t="shared" ref="M1477:M1540" si="148">G1477</f>
        <v>Lu176</v>
      </c>
    </row>
    <row r="1478" spans="2:13" hidden="1" x14ac:dyDescent="0.2">
      <c r="B1478" s="3">
        <v>71177</v>
      </c>
      <c r="C1478" s="3">
        <v>0</v>
      </c>
      <c r="D1478" s="3">
        <v>0</v>
      </c>
      <c r="E1478" s="3">
        <v>0</v>
      </c>
      <c r="F1478" s="3">
        <f t="shared" si="143"/>
        <v>0</v>
      </c>
      <c r="G1478" t="str">
        <f>VLOOKUP(B1478,Nuclides!A:F,5,FALSE)</f>
        <v>Lu177</v>
      </c>
      <c r="H1478">
        <f>VLOOKUP(B1478,Nuclides!A:F,4,FALSE)</f>
        <v>574300.80000000005</v>
      </c>
      <c r="I1478" s="3" t="str">
        <f t="shared" si="144"/>
        <v>6.65d</v>
      </c>
      <c r="J1478" s="3">
        <f t="shared" si="145"/>
        <v>1.2069409977488195E-6</v>
      </c>
      <c r="K1478" s="3">
        <f t="shared" si="146"/>
        <v>0</v>
      </c>
      <c r="L1478" s="3">
        <f t="shared" si="147"/>
        <v>0</v>
      </c>
      <c r="M1478" s="3" t="str">
        <f t="shared" si="148"/>
        <v>Lu177</v>
      </c>
    </row>
    <row r="1479" spans="2:13" hidden="1" x14ac:dyDescent="0.2">
      <c r="B1479" s="3">
        <v>71178</v>
      </c>
      <c r="C1479" s="3">
        <v>0</v>
      </c>
      <c r="D1479" s="3">
        <v>0</v>
      </c>
      <c r="E1479" s="3">
        <v>0</v>
      </c>
      <c r="F1479" s="3">
        <f t="shared" si="143"/>
        <v>0</v>
      </c>
      <c r="G1479" t="str">
        <f>VLOOKUP(B1479,Nuclides!A:F,5,FALSE)</f>
        <v>Lu178</v>
      </c>
      <c r="H1479">
        <f>VLOOKUP(B1479,Nuclides!A:F,4,FALSE)</f>
        <v>1704</v>
      </c>
      <c r="I1479" s="3" t="str">
        <f t="shared" si="144"/>
        <v>28.4min</v>
      </c>
      <c r="J1479" s="3">
        <f t="shared" si="145"/>
        <v>4.0677651441311342E-4</v>
      </c>
      <c r="K1479" s="3">
        <f t="shared" si="146"/>
        <v>0</v>
      </c>
      <c r="L1479" s="3">
        <f t="shared" si="147"/>
        <v>0</v>
      </c>
      <c r="M1479" s="3" t="str">
        <f t="shared" si="148"/>
        <v>Lu178</v>
      </c>
    </row>
    <row r="1480" spans="2:13" hidden="1" x14ac:dyDescent="0.2">
      <c r="B1480" s="3">
        <v>71179</v>
      </c>
      <c r="C1480" s="3">
        <v>0</v>
      </c>
      <c r="D1480" s="3">
        <v>0</v>
      </c>
      <c r="E1480" s="3">
        <v>0</v>
      </c>
      <c r="F1480" s="3">
        <f t="shared" si="143"/>
        <v>0</v>
      </c>
      <c r="G1480" t="str">
        <f>VLOOKUP(B1480,Nuclides!A:F,5,FALSE)</f>
        <v>Lu179</v>
      </c>
      <c r="H1480">
        <f>VLOOKUP(B1480,Nuclides!A:F,4,FALSE)</f>
        <v>16524</v>
      </c>
      <c r="I1480" s="3" t="str">
        <f t="shared" si="144"/>
        <v>4.59h</v>
      </c>
      <c r="J1480" s="3">
        <f t="shared" si="145"/>
        <v>4.1947904899536755E-5</v>
      </c>
      <c r="K1480" s="3">
        <f t="shared" si="146"/>
        <v>0</v>
      </c>
      <c r="L1480" s="3">
        <f t="shared" si="147"/>
        <v>0</v>
      </c>
      <c r="M1480" s="3" t="str">
        <f t="shared" si="148"/>
        <v>Lu179</v>
      </c>
    </row>
    <row r="1481" spans="2:13" hidden="1" x14ac:dyDescent="0.2">
      <c r="B1481" s="3">
        <v>71180</v>
      </c>
      <c r="C1481" s="3">
        <v>0</v>
      </c>
      <c r="D1481" s="3">
        <v>0</v>
      </c>
      <c r="E1481" s="3">
        <v>0</v>
      </c>
      <c r="F1481" s="3">
        <f t="shared" si="143"/>
        <v>0</v>
      </c>
      <c r="G1481" t="str">
        <f>VLOOKUP(B1481,Nuclides!A:F,5,FALSE)</f>
        <v>Lu180</v>
      </c>
      <c r="H1481">
        <f>VLOOKUP(B1481,Nuclides!A:F,4,FALSE)</f>
        <v>342</v>
      </c>
      <c r="I1481" s="3" t="str">
        <f t="shared" si="144"/>
        <v>5.7min</v>
      </c>
      <c r="J1481" s="3">
        <f t="shared" si="145"/>
        <v>2.0267461419881442E-3</v>
      </c>
      <c r="K1481" s="3">
        <f t="shared" si="146"/>
        <v>0</v>
      </c>
      <c r="L1481" s="3">
        <f t="shared" si="147"/>
        <v>0</v>
      </c>
      <c r="M1481" s="3" t="str">
        <f t="shared" si="148"/>
        <v>Lu180</v>
      </c>
    </row>
    <row r="1482" spans="2:13" hidden="1" x14ac:dyDescent="0.2">
      <c r="B1482" s="3">
        <v>71181</v>
      </c>
      <c r="C1482" s="3">
        <v>0</v>
      </c>
      <c r="D1482" s="3">
        <v>0</v>
      </c>
      <c r="E1482" s="3">
        <v>0</v>
      </c>
      <c r="F1482" s="3">
        <f t="shared" si="143"/>
        <v>0</v>
      </c>
      <c r="G1482" t="str">
        <f>VLOOKUP(B1482,Nuclides!A:F,5,FALSE)</f>
        <v>Lu181</v>
      </c>
      <c r="H1482">
        <f>VLOOKUP(B1482,Nuclides!A:F,4,FALSE)</f>
        <v>210</v>
      </c>
      <c r="I1482" s="3" t="str">
        <f t="shared" si="144"/>
        <v>3.5min</v>
      </c>
      <c r="J1482" s="3">
        <f t="shared" si="145"/>
        <v>3.3007008598092634E-3</v>
      </c>
      <c r="K1482" s="3">
        <f t="shared" si="146"/>
        <v>0</v>
      </c>
      <c r="L1482" s="3">
        <f t="shared" si="147"/>
        <v>0</v>
      </c>
      <c r="M1482" s="3" t="str">
        <f t="shared" si="148"/>
        <v>Lu181</v>
      </c>
    </row>
    <row r="1483" spans="2:13" hidden="1" x14ac:dyDescent="0.2">
      <c r="B1483" s="3">
        <v>71182</v>
      </c>
      <c r="C1483" s="3">
        <v>0</v>
      </c>
      <c r="D1483" s="3">
        <v>0</v>
      </c>
      <c r="E1483" s="3">
        <v>0</v>
      </c>
      <c r="F1483" s="3">
        <f t="shared" si="143"/>
        <v>0</v>
      </c>
      <c r="G1483" t="str">
        <f>VLOOKUP(B1483,Nuclides!A:F,5,FALSE)</f>
        <v>Lu182</v>
      </c>
      <c r="H1483">
        <f>VLOOKUP(B1483,Nuclides!A:F,4,FALSE)</f>
        <v>120</v>
      </c>
      <c r="I1483" s="3" t="str">
        <f t="shared" si="144"/>
        <v>2min</v>
      </c>
      <c r="J1483" s="3">
        <f t="shared" si="145"/>
        <v>5.7762265046662105E-3</v>
      </c>
      <c r="K1483" s="3">
        <f t="shared" si="146"/>
        <v>0</v>
      </c>
      <c r="L1483" s="3">
        <f t="shared" si="147"/>
        <v>0</v>
      </c>
      <c r="M1483" s="3" t="str">
        <f t="shared" si="148"/>
        <v>Lu182</v>
      </c>
    </row>
    <row r="1484" spans="2:13" hidden="1" x14ac:dyDescent="0.2">
      <c r="B1484" s="3">
        <v>71183</v>
      </c>
      <c r="C1484" s="3">
        <v>0</v>
      </c>
      <c r="D1484" s="3">
        <v>0</v>
      </c>
      <c r="E1484" s="3">
        <v>0</v>
      </c>
      <c r="F1484" s="3">
        <f t="shared" si="143"/>
        <v>0</v>
      </c>
      <c r="G1484" t="str">
        <f>VLOOKUP(B1484,Nuclides!A:F,5,FALSE)</f>
        <v>Lu183</v>
      </c>
      <c r="H1484">
        <f>VLOOKUP(B1484,Nuclides!A:F,4,FALSE)</f>
        <v>58</v>
      </c>
      <c r="I1484" s="3" t="str">
        <f t="shared" si="144"/>
        <v>58s</v>
      </c>
      <c r="J1484" s="3">
        <f t="shared" si="145"/>
        <v>1.1950813457930091E-2</v>
      </c>
      <c r="K1484" s="3">
        <f t="shared" si="146"/>
        <v>0</v>
      </c>
      <c r="L1484" s="3">
        <f t="shared" si="147"/>
        <v>0</v>
      </c>
      <c r="M1484" s="3" t="str">
        <f t="shared" si="148"/>
        <v>Lu183</v>
      </c>
    </row>
    <row r="1485" spans="2:13" hidden="1" x14ac:dyDescent="0.2">
      <c r="B1485" s="3">
        <v>72154</v>
      </c>
      <c r="C1485" s="3">
        <v>0</v>
      </c>
      <c r="D1485" s="3">
        <v>0</v>
      </c>
      <c r="E1485" s="3">
        <v>0</v>
      </c>
      <c r="F1485" s="3">
        <f t="shared" si="143"/>
        <v>0</v>
      </c>
      <c r="G1485" t="str">
        <f>VLOOKUP(B1485,Nuclides!A:F,5,FALSE)</f>
        <v>Hf154</v>
      </c>
      <c r="H1485">
        <f>VLOOKUP(B1485,Nuclides!A:F,4,FALSE)</f>
        <v>2</v>
      </c>
      <c r="I1485" s="3" t="str">
        <f t="shared" si="144"/>
        <v>2s</v>
      </c>
      <c r="J1485" s="3">
        <f t="shared" si="145"/>
        <v>0.34657359027997264</v>
      </c>
      <c r="K1485" s="3">
        <f t="shared" si="146"/>
        <v>0</v>
      </c>
      <c r="L1485" s="3">
        <f t="shared" si="147"/>
        <v>0</v>
      </c>
      <c r="M1485" s="3" t="str">
        <f t="shared" si="148"/>
        <v>Hf154</v>
      </c>
    </row>
    <row r="1486" spans="2:13" hidden="1" x14ac:dyDescent="0.2">
      <c r="B1486" s="3">
        <v>72155</v>
      </c>
      <c r="C1486" s="3">
        <v>0</v>
      </c>
      <c r="D1486" s="3">
        <v>0</v>
      </c>
      <c r="E1486" s="3">
        <v>0</v>
      </c>
      <c r="F1486" s="3">
        <f t="shared" si="143"/>
        <v>0</v>
      </c>
      <c r="G1486" t="str">
        <f>VLOOKUP(B1486,Nuclides!A:F,5,FALSE)</f>
        <v>Hf155</v>
      </c>
      <c r="H1486">
        <f>VLOOKUP(B1486,Nuclides!A:F,4,FALSE)</f>
        <v>0.84</v>
      </c>
      <c r="I1486" s="3" t="str">
        <f t="shared" si="144"/>
        <v>0.84s</v>
      </c>
      <c r="J1486" s="3">
        <f t="shared" si="145"/>
        <v>0.82517521495231583</v>
      </c>
      <c r="K1486" s="3">
        <f t="shared" si="146"/>
        <v>0</v>
      </c>
      <c r="L1486" s="3">
        <f t="shared" si="147"/>
        <v>0</v>
      </c>
      <c r="M1486" s="3" t="str">
        <f t="shared" si="148"/>
        <v>Hf155</v>
      </c>
    </row>
    <row r="1487" spans="2:13" hidden="1" x14ac:dyDescent="0.2">
      <c r="B1487" s="3">
        <v>72156</v>
      </c>
      <c r="C1487" s="3">
        <v>0</v>
      </c>
      <c r="D1487" s="3">
        <v>0</v>
      </c>
      <c r="E1487" s="3">
        <v>0</v>
      </c>
      <c r="F1487" s="3">
        <f t="shared" si="143"/>
        <v>0</v>
      </c>
      <c r="G1487" t="str">
        <f>VLOOKUP(B1487,Nuclides!A:F,5,FALSE)</f>
        <v>Hf156</v>
      </c>
      <c r="H1487">
        <f>VLOOKUP(B1487,Nuclides!A:F,4,FALSE)</f>
        <v>2.3E-2</v>
      </c>
      <c r="I1487" s="3" t="str">
        <f t="shared" si="144"/>
        <v>0.023s</v>
      </c>
      <c r="J1487" s="3">
        <f t="shared" si="145"/>
        <v>30.136833937388925</v>
      </c>
      <c r="K1487" s="3">
        <f t="shared" si="146"/>
        <v>0</v>
      </c>
      <c r="L1487" s="3">
        <f t="shared" si="147"/>
        <v>0</v>
      </c>
      <c r="M1487" s="3" t="str">
        <f t="shared" si="148"/>
        <v>Hf156</v>
      </c>
    </row>
    <row r="1488" spans="2:13" hidden="1" x14ac:dyDescent="0.2">
      <c r="B1488" s="3">
        <v>72157</v>
      </c>
      <c r="C1488" s="3">
        <v>0</v>
      </c>
      <c r="D1488" s="3">
        <v>0</v>
      </c>
      <c r="E1488" s="3">
        <v>0</v>
      </c>
      <c r="F1488" s="3">
        <f t="shared" si="143"/>
        <v>0</v>
      </c>
      <c r="G1488" t="str">
        <f>VLOOKUP(B1488,Nuclides!A:F,5,FALSE)</f>
        <v>Hf157</v>
      </c>
      <c r="H1488">
        <f>VLOOKUP(B1488,Nuclides!A:F,4,FALSE)</f>
        <v>0.115</v>
      </c>
      <c r="I1488" s="3" t="str">
        <f t="shared" si="144"/>
        <v>0.115s</v>
      </c>
      <c r="J1488" s="3">
        <f t="shared" si="145"/>
        <v>6.027366787477785</v>
      </c>
      <c r="K1488" s="3">
        <f t="shared" si="146"/>
        <v>0</v>
      </c>
      <c r="L1488" s="3">
        <f t="shared" si="147"/>
        <v>0</v>
      </c>
      <c r="M1488" s="3" t="str">
        <f t="shared" si="148"/>
        <v>Hf157</v>
      </c>
    </row>
    <row r="1489" spans="2:13" hidden="1" x14ac:dyDescent="0.2">
      <c r="B1489" s="3">
        <v>72158</v>
      </c>
      <c r="C1489" s="3">
        <v>0</v>
      </c>
      <c r="D1489" s="3">
        <v>0</v>
      </c>
      <c r="E1489" s="3">
        <v>0</v>
      </c>
      <c r="F1489" s="3">
        <f t="shared" si="143"/>
        <v>0</v>
      </c>
      <c r="G1489" t="str">
        <f>VLOOKUP(B1489,Nuclides!A:F,5,FALSE)</f>
        <v>Hf158</v>
      </c>
      <c r="H1489">
        <f>VLOOKUP(B1489,Nuclides!A:F,4,FALSE)</f>
        <v>2.85</v>
      </c>
      <c r="I1489" s="3" t="str">
        <f t="shared" si="144"/>
        <v>2.85s</v>
      </c>
      <c r="J1489" s="3">
        <f t="shared" si="145"/>
        <v>0.24320953703857728</v>
      </c>
      <c r="K1489" s="3">
        <f t="shared" si="146"/>
        <v>0</v>
      </c>
      <c r="L1489" s="3">
        <f t="shared" si="147"/>
        <v>0</v>
      </c>
      <c r="M1489" s="3" t="str">
        <f t="shared" si="148"/>
        <v>Hf158</v>
      </c>
    </row>
    <row r="1490" spans="2:13" hidden="1" x14ac:dyDescent="0.2">
      <c r="B1490" s="3">
        <v>72159</v>
      </c>
      <c r="C1490" s="3">
        <v>0</v>
      </c>
      <c r="D1490" s="3">
        <v>0</v>
      </c>
      <c r="E1490" s="3">
        <v>0</v>
      </c>
      <c r="F1490" s="3">
        <f t="shared" si="143"/>
        <v>0</v>
      </c>
      <c r="G1490" t="str">
        <f>VLOOKUP(B1490,Nuclides!A:F,5,FALSE)</f>
        <v>Hf159</v>
      </c>
      <c r="H1490">
        <f>VLOOKUP(B1490,Nuclides!A:F,4,FALSE)</f>
        <v>5.6</v>
      </c>
      <c r="I1490" s="3" t="str">
        <f t="shared" si="144"/>
        <v>5.6s</v>
      </c>
      <c r="J1490" s="3">
        <f t="shared" si="145"/>
        <v>0.12377628224284738</v>
      </c>
      <c r="K1490" s="3">
        <f t="shared" si="146"/>
        <v>0</v>
      </c>
      <c r="L1490" s="3">
        <f t="shared" si="147"/>
        <v>0</v>
      </c>
      <c r="M1490" s="3" t="str">
        <f t="shared" si="148"/>
        <v>Hf159</v>
      </c>
    </row>
    <row r="1491" spans="2:13" hidden="1" x14ac:dyDescent="0.2">
      <c r="B1491" s="3">
        <v>72160</v>
      </c>
      <c r="C1491" s="3">
        <v>0</v>
      </c>
      <c r="D1491" s="3">
        <v>0</v>
      </c>
      <c r="E1491" s="3">
        <v>0</v>
      </c>
      <c r="F1491" s="3">
        <f t="shared" si="143"/>
        <v>0</v>
      </c>
      <c r="G1491" t="str">
        <f>VLOOKUP(B1491,Nuclides!A:F,5,FALSE)</f>
        <v>Hf160</v>
      </c>
      <c r="H1491">
        <f>VLOOKUP(B1491,Nuclides!A:F,4,FALSE)</f>
        <v>13.6</v>
      </c>
      <c r="I1491" s="3" t="str">
        <f t="shared" si="144"/>
        <v>13.6s</v>
      </c>
      <c r="J1491" s="3">
        <f t="shared" si="145"/>
        <v>5.0966704452937155E-2</v>
      </c>
      <c r="K1491" s="3">
        <f t="shared" si="146"/>
        <v>0</v>
      </c>
      <c r="L1491" s="3">
        <f t="shared" si="147"/>
        <v>0</v>
      </c>
      <c r="M1491" s="3" t="str">
        <f t="shared" si="148"/>
        <v>Hf160</v>
      </c>
    </row>
    <row r="1492" spans="2:13" hidden="1" x14ac:dyDescent="0.2">
      <c r="B1492" s="3">
        <v>72161</v>
      </c>
      <c r="C1492" s="3">
        <v>0</v>
      </c>
      <c r="D1492" s="3">
        <v>0</v>
      </c>
      <c r="E1492" s="3">
        <v>0</v>
      </c>
      <c r="F1492" s="3">
        <f t="shared" si="143"/>
        <v>0</v>
      </c>
      <c r="G1492" t="str">
        <f>VLOOKUP(B1492,Nuclides!A:F,5,FALSE)</f>
        <v>Hf161</v>
      </c>
      <c r="H1492">
        <f>VLOOKUP(B1492,Nuclides!A:F,4,FALSE)</f>
        <v>18.399999999999999</v>
      </c>
      <c r="I1492" s="3" t="str">
        <f t="shared" si="144"/>
        <v>18.4s</v>
      </c>
      <c r="J1492" s="3">
        <f t="shared" si="145"/>
        <v>3.7671042421736162E-2</v>
      </c>
      <c r="K1492" s="3">
        <f t="shared" si="146"/>
        <v>0</v>
      </c>
      <c r="L1492" s="3">
        <f t="shared" si="147"/>
        <v>0</v>
      </c>
      <c r="M1492" s="3" t="str">
        <f t="shared" si="148"/>
        <v>Hf161</v>
      </c>
    </row>
    <row r="1493" spans="2:13" hidden="1" x14ac:dyDescent="0.2">
      <c r="B1493" s="3">
        <v>72162</v>
      </c>
      <c r="C1493" s="3">
        <v>0</v>
      </c>
      <c r="D1493" s="3">
        <v>0</v>
      </c>
      <c r="E1493" s="3">
        <v>0</v>
      </c>
      <c r="F1493" s="3">
        <f t="shared" si="143"/>
        <v>0</v>
      </c>
      <c r="G1493" t="str">
        <f>VLOOKUP(B1493,Nuclides!A:F,5,FALSE)</f>
        <v>Hf162</v>
      </c>
      <c r="H1493">
        <f>VLOOKUP(B1493,Nuclides!A:F,4,FALSE)</f>
        <v>39.4</v>
      </c>
      <c r="I1493" s="3" t="str">
        <f t="shared" si="144"/>
        <v>39.4s</v>
      </c>
      <c r="J1493" s="3">
        <f t="shared" si="145"/>
        <v>1.7592568034516379E-2</v>
      </c>
      <c r="K1493" s="3">
        <f t="shared" si="146"/>
        <v>0</v>
      </c>
      <c r="L1493" s="3">
        <f t="shared" si="147"/>
        <v>0</v>
      </c>
      <c r="M1493" s="3" t="str">
        <f t="shared" si="148"/>
        <v>Hf162</v>
      </c>
    </row>
    <row r="1494" spans="2:13" hidden="1" x14ac:dyDescent="0.2">
      <c r="B1494" s="3">
        <v>72163</v>
      </c>
      <c r="C1494" s="3">
        <v>0</v>
      </c>
      <c r="D1494" s="3">
        <v>0</v>
      </c>
      <c r="E1494" s="3">
        <v>0</v>
      </c>
      <c r="F1494" s="3">
        <f t="shared" si="143"/>
        <v>0</v>
      </c>
      <c r="G1494" t="str">
        <f>VLOOKUP(B1494,Nuclides!A:F,5,FALSE)</f>
        <v>Hf163</v>
      </c>
      <c r="H1494">
        <f>VLOOKUP(B1494,Nuclides!A:F,4,FALSE)</f>
        <v>40</v>
      </c>
      <c r="I1494" s="3" t="str">
        <f t="shared" si="144"/>
        <v>40s</v>
      </c>
      <c r="J1494" s="3">
        <f t="shared" si="145"/>
        <v>1.7328679513998631E-2</v>
      </c>
      <c r="K1494" s="3">
        <f t="shared" si="146"/>
        <v>0</v>
      </c>
      <c r="L1494" s="3">
        <f t="shared" si="147"/>
        <v>0</v>
      </c>
      <c r="M1494" s="3" t="str">
        <f t="shared" si="148"/>
        <v>Hf163</v>
      </c>
    </row>
    <row r="1495" spans="2:13" hidden="1" x14ac:dyDescent="0.2">
      <c r="B1495" s="3">
        <v>72164</v>
      </c>
      <c r="C1495" s="3">
        <v>0</v>
      </c>
      <c r="D1495" s="3">
        <v>0</v>
      </c>
      <c r="E1495" s="3">
        <v>0</v>
      </c>
      <c r="F1495" s="3">
        <f t="shared" si="143"/>
        <v>0</v>
      </c>
      <c r="G1495" t="str">
        <f>VLOOKUP(B1495,Nuclides!A:F,5,FALSE)</f>
        <v>Hf164</v>
      </c>
      <c r="H1495">
        <f>VLOOKUP(B1495,Nuclides!A:F,4,FALSE)</f>
        <v>111</v>
      </c>
      <c r="I1495" s="3" t="str">
        <f t="shared" si="144"/>
        <v>1.85min</v>
      </c>
      <c r="J1495" s="3">
        <f t="shared" si="145"/>
        <v>6.2445691942337412E-3</v>
      </c>
      <c r="K1495" s="3">
        <f t="shared" si="146"/>
        <v>0</v>
      </c>
      <c r="L1495" s="3">
        <f t="shared" si="147"/>
        <v>0</v>
      </c>
      <c r="M1495" s="3" t="str">
        <f t="shared" si="148"/>
        <v>Hf164</v>
      </c>
    </row>
    <row r="1496" spans="2:13" hidden="1" x14ac:dyDescent="0.2">
      <c r="B1496" s="3">
        <v>72165</v>
      </c>
      <c r="C1496" s="3">
        <v>0</v>
      </c>
      <c r="D1496" s="3">
        <v>0</v>
      </c>
      <c r="E1496" s="3">
        <v>0</v>
      </c>
      <c r="F1496" s="3">
        <f t="shared" si="143"/>
        <v>0</v>
      </c>
      <c r="G1496" t="str">
        <f>VLOOKUP(B1496,Nuclides!A:F,5,FALSE)</f>
        <v>Hf165</v>
      </c>
      <c r="H1496">
        <f>VLOOKUP(B1496,Nuclides!A:F,4,FALSE)</f>
        <v>76</v>
      </c>
      <c r="I1496" s="3" t="str">
        <f t="shared" si="144"/>
        <v>1.27min</v>
      </c>
      <c r="J1496" s="3">
        <f t="shared" si="145"/>
        <v>9.1203576389466481E-3</v>
      </c>
      <c r="K1496" s="3">
        <f t="shared" si="146"/>
        <v>0</v>
      </c>
      <c r="L1496" s="3">
        <f t="shared" si="147"/>
        <v>0</v>
      </c>
      <c r="M1496" s="3" t="str">
        <f t="shared" si="148"/>
        <v>Hf165</v>
      </c>
    </row>
    <row r="1497" spans="2:13" hidden="1" x14ac:dyDescent="0.2">
      <c r="B1497" s="3">
        <v>72166</v>
      </c>
      <c r="C1497" s="3">
        <v>0</v>
      </c>
      <c r="D1497" s="3">
        <v>0</v>
      </c>
      <c r="E1497" s="3">
        <v>0</v>
      </c>
      <c r="F1497" s="3">
        <f t="shared" si="143"/>
        <v>0</v>
      </c>
      <c r="G1497" t="str">
        <f>VLOOKUP(B1497,Nuclides!A:F,5,FALSE)</f>
        <v>Hf166</v>
      </c>
      <c r="H1497">
        <f>VLOOKUP(B1497,Nuclides!A:F,4,FALSE)</f>
        <v>406.2</v>
      </c>
      <c r="I1497" s="3" t="str">
        <f t="shared" si="144"/>
        <v>6.77min</v>
      </c>
      <c r="J1497" s="3">
        <f t="shared" si="145"/>
        <v>1.706418465189427E-3</v>
      </c>
      <c r="K1497" s="3">
        <f t="shared" si="146"/>
        <v>0</v>
      </c>
      <c r="L1497" s="3">
        <f t="shared" si="147"/>
        <v>0</v>
      </c>
      <c r="M1497" s="3" t="str">
        <f t="shared" si="148"/>
        <v>Hf166</v>
      </c>
    </row>
    <row r="1498" spans="2:13" hidden="1" x14ac:dyDescent="0.2">
      <c r="B1498" s="3">
        <v>72167</v>
      </c>
      <c r="C1498" s="3">
        <v>0</v>
      </c>
      <c r="D1498" s="3">
        <v>0</v>
      </c>
      <c r="E1498" s="3">
        <v>0</v>
      </c>
      <c r="F1498" s="3">
        <f t="shared" si="143"/>
        <v>0</v>
      </c>
      <c r="G1498" t="str">
        <f>VLOOKUP(B1498,Nuclides!A:F,5,FALSE)</f>
        <v>Hf167</v>
      </c>
      <c r="H1498">
        <f>VLOOKUP(B1498,Nuclides!A:F,4,FALSE)</f>
        <v>122.99999999999901</v>
      </c>
      <c r="I1498" s="3" t="str">
        <f t="shared" si="144"/>
        <v>2.05min</v>
      </c>
      <c r="J1498" s="3">
        <f t="shared" si="145"/>
        <v>5.6353429313817146E-3</v>
      </c>
      <c r="K1498" s="3">
        <f t="shared" si="146"/>
        <v>0</v>
      </c>
      <c r="L1498" s="3">
        <f t="shared" si="147"/>
        <v>0</v>
      </c>
      <c r="M1498" s="3" t="str">
        <f t="shared" si="148"/>
        <v>Hf167</v>
      </c>
    </row>
    <row r="1499" spans="2:13" hidden="1" x14ac:dyDescent="0.2">
      <c r="B1499" s="3">
        <v>72168</v>
      </c>
      <c r="C1499" s="3">
        <v>0</v>
      </c>
      <c r="D1499" s="3">
        <v>0</v>
      </c>
      <c r="E1499" s="3">
        <v>0</v>
      </c>
      <c r="F1499" s="3">
        <f t="shared" si="143"/>
        <v>0</v>
      </c>
      <c r="G1499" t="str">
        <f>VLOOKUP(B1499,Nuclides!A:F,5,FALSE)</f>
        <v>Hf168</v>
      </c>
      <c r="H1499">
        <f>VLOOKUP(B1499,Nuclides!A:F,4,FALSE)</f>
        <v>1557</v>
      </c>
      <c r="I1499" s="3" t="str">
        <f t="shared" si="144"/>
        <v>25.95min</v>
      </c>
      <c r="J1499" s="3">
        <f t="shared" si="145"/>
        <v>4.4518123350028601E-4</v>
      </c>
      <c r="K1499" s="3">
        <f t="shared" si="146"/>
        <v>0</v>
      </c>
      <c r="L1499" s="3">
        <f t="shared" si="147"/>
        <v>0</v>
      </c>
      <c r="M1499" s="3" t="str">
        <f t="shared" si="148"/>
        <v>Hf168</v>
      </c>
    </row>
    <row r="1500" spans="2:13" hidden="1" x14ac:dyDescent="0.2">
      <c r="B1500" s="3">
        <v>72169</v>
      </c>
      <c r="C1500" s="3">
        <v>0</v>
      </c>
      <c r="D1500" s="3">
        <v>0</v>
      </c>
      <c r="E1500" s="3">
        <v>0</v>
      </c>
      <c r="F1500" s="3">
        <f t="shared" si="143"/>
        <v>0</v>
      </c>
      <c r="G1500" t="str">
        <f>VLOOKUP(B1500,Nuclides!A:F,5,FALSE)</f>
        <v>Hf169</v>
      </c>
      <c r="H1500">
        <f>VLOOKUP(B1500,Nuclides!A:F,4,FALSE)</f>
        <v>194.4</v>
      </c>
      <c r="I1500" s="3" t="str">
        <f t="shared" si="144"/>
        <v>3.24min</v>
      </c>
      <c r="J1500" s="3">
        <f t="shared" si="145"/>
        <v>3.565571916460624E-3</v>
      </c>
      <c r="K1500" s="3">
        <f t="shared" si="146"/>
        <v>0</v>
      </c>
      <c r="L1500" s="3">
        <f t="shared" si="147"/>
        <v>0</v>
      </c>
      <c r="M1500" s="3" t="str">
        <f t="shared" si="148"/>
        <v>Hf169</v>
      </c>
    </row>
    <row r="1501" spans="2:13" hidden="1" x14ac:dyDescent="0.2">
      <c r="B1501" s="3">
        <v>72170</v>
      </c>
      <c r="C1501" s="3">
        <v>0</v>
      </c>
      <c r="D1501" s="3">
        <v>0</v>
      </c>
      <c r="E1501" s="3">
        <v>0</v>
      </c>
      <c r="F1501" s="3">
        <f t="shared" si="143"/>
        <v>0</v>
      </c>
      <c r="G1501" t="str">
        <f>VLOOKUP(B1501,Nuclides!A:F,5,FALSE)</f>
        <v>Hf170</v>
      </c>
      <c r="H1501">
        <f>VLOOKUP(B1501,Nuclides!A:F,4,FALSE)</f>
        <v>57636</v>
      </c>
      <c r="I1501" s="3" t="str">
        <f t="shared" si="144"/>
        <v>16.01h</v>
      </c>
      <c r="J1501" s="3">
        <f t="shared" si="145"/>
        <v>1.2026288787562379E-5</v>
      </c>
      <c r="K1501" s="3">
        <f t="shared" si="146"/>
        <v>0</v>
      </c>
      <c r="L1501" s="3">
        <f t="shared" si="147"/>
        <v>0</v>
      </c>
      <c r="M1501" s="3" t="str">
        <f t="shared" si="148"/>
        <v>Hf170</v>
      </c>
    </row>
    <row r="1502" spans="2:13" hidden="1" x14ac:dyDescent="0.2">
      <c r="B1502" s="3">
        <v>72171</v>
      </c>
      <c r="C1502" s="3">
        <v>0</v>
      </c>
      <c r="D1502" s="3">
        <v>0</v>
      </c>
      <c r="E1502" s="3">
        <v>0</v>
      </c>
      <c r="F1502" s="3">
        <f t="shared" si="143"/>
        <v>0</v>
      </c>
      <c r="G1502" t="str">
        <f>VLOOKUP(B1502,Nuclides!A:F,5,FALSE)</f>
        <v>Hf171</v>
      </c>
      <c r="H1502">
        <f>VLOOKUP(B1502,Nuclides!A:F,4,FALSE)</f>
        <v>43560</v>
      </c>
      <c r="I1502" s="3" t="str">
        <f t="shared" si="144"/>
        <v>12.1h</v>
      </c>
      <c r="J1502" s="3">
        <f t="shared" si="145"/>
        <v>1.5912469709824271E-5</v>
      </c>
      <c r="K1502" s="3">
        <f t="shared" si="146"/>
        <v>0</v>
      </c>
      <c r="L1502" s="3">
        <f t="shared" si="147"/>
        <v>0</v>
      </c>
      <c r="M1502" s="3" t="str">
        <f t="shared" si="148"/>
        <v>Hf171</v>
      </c>
    </row>
    <row r="1503" spans="2:13" hidden="1" x14ac:dyDescent="0.2">
      <c r="B1503" s="3">
        <v>72172</v>
      </c>
      <c r="C1503" s="3">
        <v>0</v>
      </c>
      <c r="D1503" s="3">
        <v>0</v>
      </c>
      <c r="E1503" s="3">
        <v>0</v>
      </c>
      <c r="F1503" s="3">
        <f t="shared" si="143"/>
        <v>0</v>
      </c>
      <c r="G1503" t="str">
        <f>VLOOKUP(B1503,Nuclides!A:F,5,FALSE)</f>
        <v>Hf172</v>
      </c>
      <c r="H1503">
        <f>VLOOKUP(B1503,Nuclides!A:F,4,FALSE)</f>
        <v>59012712</v>
      </c>
      <c r="I1503" s="3" t="str">
        <f t="shared" si="144"/>
        <v>1.87y</v>
      </c>
      <c r="J1503" s="3">
        <f t="shared" si="145"/>
        <v>1.1745726591246057E-8</v>
      </c>
      <c r="K1503" s="3">
        <f t="shared" si="146"/>
        <v>0</v>
      </c>
      <c r="L1503" s="3">
        <f t="shared" si="147"/>
        <v>0</v>
      </c>
      <c r="M1503" s="3" t="str">
        <f t="shared" si="148"/>
        <v>Hf172</v>
      </c>
    </row>
    <row r="1504" spans="2:13" hidden="1" x14ac:dyDescent="0.2">
      <c r="B1504" s="3">
        <v>72173</v>
      </c>
      <c r="C1504" s="3">
        <v>0</v>
      </c>
      <c r="D1504" s="3">
        <v>0</v>
      </c>
      <c r="E1504" s="3">
        <v>0</v>
      </c>
      <c r="F1504" s="3">
        <f t="shared" si="143"/>
        <v>0</v>
      </c>
      <c r="G1504" t="str">
        <f>VLOOKUP(B1504,Nuclides!A:F,5,FALSE)</f>
        <v>Hf173</v>
      </c>
      <c r="H1504">
        <f>VLOOKUP(B1504,Nuclides!A:F,4,FALSE)</f>
        <v>84960</v>
      </c>
      <c r="I1504" s="3" t="str">
        <f t="shared" si="144"/>
        <v>23.6h</v>
      </c>
      <c r="J1504" s="3">
        <f t="shared" si="145"/>
        <v>8.1585120122404098E-6</v>
      </c>
      <c r="K1504" s="3">
        <f t="shared" si="146"/>
        <v>0</v>
      </c>
      <c r="L1504" s="3">
        <f t="shared" si="147"/>
        <v>0</v>
      </c>
      <c r="M1504" s="3" t="str">
        <f t="shared" si="148"/>
        <v>Hf173</v>
      </c>
    </row>
    <row r="1505" spans="2:13" hidden="1" x14ac:dyDescent="0.2">
      <c r="B1505" s="3">
        <v>72174</v>
      </c>
      <c r="C1505" s="3">
        <v>0</v>
      </c>
      <c r="D1505" s="3">
        <v>0</v>
      </c>
      <c r="E1505" s="3">
        <v>0</v>
      </c>
      <c r="F1505" s="3">
        <f t="shared" si="143"/>
        <v>0</v>
      </c>
      <c r="G1505" t="str">
        <f>VLOOKUP(B1505,Nuclides!A:F,5,FALSE)</f>
        <v>Hf174</v>
      </c>
      <c r="H1505">
        <f>VLOOKUP(B1505,Nuclides!A:F,4,FALSE)</f>
        <v>6.3115200000000002E+22</v>
      </c>
      <c r="I1505" s="3" t="str">
        <f t="shared" si="144"/>
        <v>2001369863013700y</v>
      </c>
      <c r="J1505" s="3">
        <f t="shared" si="145"/>
        <v>1.0982254362815063E-23</v>
      </c>
      <c r="K1505" s="3">
        <f t="shared" si="146"/>
        <v>0</v>
      </c>
      <c r="L1505" s="3">
        <f t="shared" si="147"/>
        <v>0</v>
      </c>
      <c r="M1505" s="3" t="str">
        <f t="shared" si="148"/>
        <v>Hf174</v>
      </c>
    </row>
    <row r="1506" spans="2:13" hidden="1" x14ac:dyDescent="0.2">
      <c r="B1506" s="3">
        <v>72175</v>
      </c>
      <c r="C1506" s="3">
        <v>0</v>
      </c>
      <c r="D1506" s="3">
        <v>0</v>
      </c>
      <c r="E1506" s="3">
        <v>0</v>
      </c>
      <c r="F1506" s="3">
        <f t="shared" si="143"/>
        <v>0</v>
      </c>
      <c r="G1506" t="str">
        <f>VLOOKUP(B1506,Nuclides!A:F,5,FALSE)</f>
        <v>Hf175</v>
      </c>
      <c r="H1506">
        <f>VLOOKUP(B1506,Nuclides!A:F,4,FALSE)</f>
        <v>6048000</v>
      </c>
      <c r="I1506" s="3" t="str">
        <f t="shared" si="144"/>
        <v>70d</v>
      </c>
      <c r="J1506" s="3">
        <f t="shared" si="145"/>
        <v>1.146076687433772E-7</v>
      </c>
      <c r="K1506" s="3">
        <f t="shared" si="146"/>
        <v>0</v>
      </c>
      <c r="L1506" s="3">
        <f t="shared" si="147"/>
        <v>0</v>
      </c>
      <c r="M1506" s="3" t="str">
        <f t="shared" si="148"/>
        <v>Hf175</v>
      </c>
    </row>
    <row r="1507" spans="2:13" hidden="1" x14ac:dyDescent="0.2">
      <c r="B1507" s="3">
        <v>72176</v>
      </c>
      <c r="C1507" s="3">
        <v>0</v>
      </c>
      <c r="D1507" s="3">
        <v>0</v>
      </c>
      <c r="E1507" s="3">
        <v>0</v>
      </c>
      <c r="F1507" s="3">
        <f t="shared" si="143"/>
        <v>0</v>
      </c>
      <c r="G1507" t="str">
        <f>VLOOKUP(B1507,Nuclides!A:F,5,FALSE)</f>
        <v>Hf176</v>
      </c>
      <c r="H1507" t="str">
        <f>VLOOKUP(B1507,Nuclides!A:F,4,FALSE)</f>
        <v>STABLE</v>
      </c>
      <c r="I1507" s="3" t="str">
        <f t="shared" si="144"/>
        <v>STABLE</v>
      </c>
      <c r="J1507" s="3" t="e">
        <f t="shared" si="145"/>
        <v>#VALUE!</v>
      </c>
      <c r="K1507" s="3" t="e">
        <f t="shared" si="146"/>
        <v>#VALUE!</v>
      </c>
      <c r="L1507" s="3" t="e">
        <f t="shared" si="147"/>
        <v>#VALUE!</v>
      </c>
      <c r="M1507" s="3" t="str">
        <f t="shared" si="148"/>
        <v>Hf176</v>
      </c>
    </row>
    <row r="1508" spans="2:13" hidden="1" x14ac:dyDescent="0.2">
      <c r="B1508" s="3">
        <v>72177</v>
      </c>
      <c r="C1508" s="3">
        <v>0</v>
      </c>
      <c r="D1508" s="3">
        <v>0</v>
      </c>
      <c r="E1508" s="3">
        <v>0</v>
      </c>
      <c r="F1508" s="3">
        <f t="shared" si="143"/>
        <v>0</v>
      </c>
      <c r="G1508" t="str">
        <f>VLOOKUP(B1508,Nuclides!A:F,5,FALSE)</f>
        <v>Hf177</v>
      </c>
      <c r="H1508" t="str">
        <f>VLOOKUP(B1508,Nuclides!A:F,4,FALSE)</f>
        <v>STABLE</v>
      </c>
      <c r="I1508" s="3" t="str">
        <f t="shared" si="144"/>
        <v>STABLE</v>
      </c>
      <c r="J1508" s="3" t="e">
        <f t="shared" si="145"/>
        <v>#VALUE!</v>
      </c>
      <c r="K1508" s="3" t="e">
        <f t="shared" si="146"/>
        <v>#VALUE!</v>
      </c>
      <c r="L1508" s="3" t="e">
        <f t="shared" si="147"/>
        <v>#VALUE!</v>
      </c>
      <c r="M1508" s="3" t="str">
        <f t="shared" si="148"/>
        <v>Hf177</v>
      </c>
    </row>
    <row r="1509" spans="2:13" hidden="1" x14ac:dyDescent="0.2">
      <c r="B1509" s="3">
        <v>72178</v>
      </c>
      <c r="C1509" s="3">
        <v>0</v>
      </c>
      <c r="D1509" s="3">
        <v>0</v>
      </c>
      <c r="E1509" s="3">
        <v>0</v>
      </c>
      <c r="F1509" s="3">
        <f t="shared" si="143"/>
        <v>0</v>
      </c>
      <c r="G1509" t="str">
        <f>VLOOKUP(B1509,Nuclides!A:F,5,FALSE)</f>
        <v>Hf178</v>
      </c>
      <c r="H1509" t="str">
        <f>VLOOKUP(B1509,Nuclides!A:F,4,FALSE)</f>
        <v>STABLE</v>
      </c>
      <c r="I1509" s="3" t="str">
        <f t="shared" si="144"/>
        <v>STABLE</v>
      </c>
      <c r="J1509" s="3" t="e">
        <f t="shared" si="145"/>
        <v>#VALUE!</v>
      </c>
      <c r="K1509" s="3" t="e">
        <f t="shared" si="146"/>
        <v>#VALUE!</v>
      </c>
      <c r="L1509" s="3" t="e">
        <f t="shared" si="147"/>
        <v>#VALUE!</v>
      </c>
      <c r="M1509" s="3" t="str">
        <f t="shared" si="148"/>
        <v>Hf178</v>
      </c>
    </row>
    <row r="1510" spans="2:13" hidden="1" x14ac:dyDescent="0.2">
      <c r="B1510" s="3">
        <v>72179</v>
      </c>
      <c r="C1510" s="3">
        <v>0</v>
      </c>
      <c r="D1510" s="3">
        <v>0</v>
      </c>
      <c r="E1510" s="3">
        <v>0</v>
      </c>
      <c r="F1510" s="3">
        <f t="shared" si="143"/>
        <v>0</v>
      </c>
      <c r="G1510" t="str">
        <f>VLOOKUP(B1510,Nuclides!A:F,5,FALSE)</f>
        <v>Hf179</v>
      </c>
      <c r="H1510" t="str">
        <f>VLOOKUP(B1510,Nuclides!A:F,4,FALSE)</f>
        <v>STABLE</v>
      </c>
      <c r="I1510" s="3" t="str">
        <f t="shared" si="144"/>
        <v>STABLE</v>
      </c>
      <c r="J1510" s="3" t="e">
        <f t="shared" si="145"/>
        <v>#VALUE!</v>
      </c>
      <c r="K1510" s="3" t="e">
        <f t="shared" si="146"/>
        <v>#VALUE!</v>
      </c>
      <c r="L1510" s="3" t="e">
        <f t="shared" si="147"/>
        <v>#VALUE!</v>
      </c>
      <c r="M1510" s="3" t="str">
        <f t="shared" si="148"/>
        <v>Hf179</v>
      </c>
    </row>
    <row r="1511" spans="2:13" hidden="1" x14ac:dyDescent="0.2">
      <c r="B1511" s="3">
        <v>72180</v>
      </c>
      <c r="C1511" s="3">
        <v>0</v>
      </c>
      <c r="D1511" s="3">
        <v>0</v>
      </c>
      <c r="E1511" s="3">
        <v>0</v>
      </c>
      <c r="F1511" s="3">
        <f t="shared" si="143"/>
        <v>0</v>
      </c>
      <c r="G1511" t="str">
        <f>VLOOKUP(B1511,Nuclides!A:F,5,FALSE)</f>
        <v>Hf180</v>
      </c>
      <c r="H1511" t="str">
        <f>VLOOKUP(B1511,Nuclides!A:F,4,FALSE)</f>
        <v>STABLE</v>
      </c>
      <c r="I1511" s="3" t="str">
        <f t="shared" si="144"/>
        <v>STABLE</v>
      </c>
      <c r="J1511" s="3" t="e">
        <f t="shared" si="145"/>
        <v>#VALUE!</v>
      </c>
      <c r="K1511" s="3" t="e">
        <f t="shared" si="146"/>
        <v>#VALUE!</v>
      </c>
      <c r="L1511" s="3" t="e">
        <f t="shared" si="147"/>
        <v>#VALUE!</v>
      </c>
      <c r="M1511" s="3" t="str">
        <f t="shared" si="148"/>
        <v>Hf180</v>
      </c>
    </row>
    <row r="1512" spans="2:13" hidden="1" x14ac:dyDescent="0.2">
      <c r="B1512" s="3">
        <v>72181</v>
      </c>
      <c r="C1512" s="3">
        <v>0</v>
      </c>
      <c r="D1512" s="3">
        <v>0</v>
      </c>
      <c r="E1512" s="3">
        <v>0</v>
      </c>
      <c r="F1512" s="3">
        <f t="shared" si="143"/>
        <v>0</v>
      </c>
      <c r="G1512" t="str">
        <f>VLOOKUP(B1512,Nuclides!A:F,5,FALSE)</f>
        <v>Hf181</v>
      </c>
      <c r="H1512">
        <f>VLOOKUP(B1512,Nuclides!A:F,4,FALSE)</f>
        <v>3662496</v>
      </c>
      <c r="I1512" s="3" t="str">
        <f t="shared" si="144"/>
        <v>42.39d</v>
      </c>
      <c r="J1512" s="3">
        <f t="shared" si="145"/>
        <v>1.8925540957858937E-7</v>
      </c>
      <c r="K1512" s="3">
        <f t="shared" si="146"/>
        <v>0</v>
      </c>
      <c r="L1512" s="3">
        <f t="shared" si="147"/>
        <v>0</v>
      </c>
      <c r="M1512" s="3" t="str">
        <f t="shared" si="148"/>
        <v>Hf181</v>
      </c>
    </row>
    <row r="1513" spans="2:13" hidden="1" x14ac:dyDescent="0.2">
      <c r="B1513" s="3">
        <v>72182</v>
      </c>
      <c r="C1513" s="3">
        <v>0</v>
      </c>
      <c r="D1513" s="3">
        <v>0</v>
      </c>
      <c r="E1513" s="3">
        <v>0</v>
      </c>
      <c r="F1513" s="3">
        <f t="shared" si="143"/>
        <v>0</v>
      </c>
      <c r="G1513" t="str">
        <f>VLOOKUP(B1513,Nuclides!A:F,5,FALSE)</f>
        <v>Hf182</v>
      </c>
      <c r="H1513">
        <f>VLOOKUP(B1513,Nuclides!A:F,4,FALSE)</f>
        <v>280862640000000</v>
      </c>
      <c r="I1513" s="3" t="str">
        <f t="shared" si="144"/>
        <v>8906095.89y</v>
      </c>
      <c r="J1513" s="3">
        <f t="shared" si="145"/>
        <v>2.467922328722486E-15</v>
      </c>
      <c r="K1513" s="3">
        <f t="shared" si="146"/>
        <v>0</v>
      </c>
      <c r="L1513" s="3">
        <f t="shared" si="147"/>
        <v>0</v>
      </c>
      <c r="M1513" s="3" t="str">
        <f t="shared" si="148"/>
        <v>Hf182</v>
      </c>
    </row>
    <row r="1514" spans="2:13" hidden="1" x14ac:dyDescent="0.2">
      <c r="B1514" s="3">
        <v>72183</v>
      </c>
      <c r="C1514" s="3">
        <v>0</v>
      </c>
      <c r="D1514" s="3">
        <v>0</v>
      </c>
      <c r="E1514" s="3">
        <v>0</v>
      </c>
      <c r="F1514" s="3">
        <f t="shared" si="143"/>
        <v>0</v>
      </c>
      <c r="G1514" t="str">
        <f>VLOOKUP(B1514,Nuclides!A:F,5,FALSE)</f>
        <v>Hf183</v>
      </c>
      <c r="H1514">
        <f>VLOOKUP(B1514,Nuclides!A:F,4,FALSE)</f>
        <v>3664.8</v>
      </c>
      <c r="I1514" s="3" t="str">
        <f t="shared" si="144"/>
        <v>1.02h</v>
      </c>
      <c r="J1514" s="3">
        <f t="shared" si="145"/>
        <v>1.8913642778867749E-4</v>
      </c>
      <c r="K1514" s="3">
        <f t="shared" si="146"/>
        <v>0</v>
      </c>
      <c r="L1514" s="3">
        <f t="shared" si="147"/>
        <v>0</v>
      </c>
      <c r="M1514" s="3" t="str">
        <f t="shared" si="148"/>
        <v>Hf183</v>
      </c>
    </row>
    <row r="1515" spans="2:13" hidden="1" x14ac:dyDescent="0.2">
      <c r="B1515" s="3">
        <v>72184</v>
      </c>
      <c r="C1515" s="3">
        <v>0</v>
      </c>
      <c r="D1515" s="3">
        <v>0</v>
      </c>
      <c r="E1515" s="3">
        <v>0</v>
      </c>
      <c r="F1515" s="3">
        <f t="shared" si="143"/>
        <v>0</v>
      </c>
      <c r="G1515" t="str">
        <f>VLOOKUP(B1515,Nuclides!A:F,5,FALSE)</f>
        <v>Hf184</v>
      </c>
      <c r="H1515">
        <f>VLOOKUP(B1515,Nuclides!A:F,4,FALSE)</f>
        <v>14832</v>
      </c>
      <c r="I1515" s="3" t="str">
        <f t="shared" si="144"/>
        <v>4.12h</v>
      </c>
      <c r="J1515" s="3">
        <f t="shared" si="145"/>
        <v>4.6733224147784875E-5</v>
      </c>
      <c r="K1515" s="3">
        <f t="shared" si="146"/>
        <v>0</v>
      </c>
      <c r="L1515" s="3">
        <f t="shared" si="147"/>
        <v>0</v>
      </c>
      <c r="M1515" s="3" t="str">
        <f t="shared" si="148"/>
        <v>Hf184</v>
      </c>
    </row>
    <row r="1516" spans="2:13" hidden="1" x14ac:dyDescent="0.2">
      <c r="B1516" s="3">
        <v>73157</v>
      </c>
      <c r="C1516" s="3">
        <v>0</v>
      </c>
      <c r="D1516" s="3">
        <v>0</v>
      </c>
      <c r="E1516" s="3">
        <v>0</v>
      </c>
      <c r="F1516" s="3">
        <f t="shared" si="143"/>
        <v>0</v>
      </c>
      <c r="G1516" t="str">
        <f>VLOOKUP(B1516,Nuclides!A:F,5,FALSE)</f>
        <v>Ta157</v>
      </c>
      <c r="H1516">
        <f>VLOOKUP(B1516,Nuclides!A:F,4,FALSE)</f>
        <v>1.01E-2</v>
      </c>
      <c r="I1516" s="3" t="str">
        <f t="shared" si="144"/>
        <v>0.0101s</v>
      </c>
      <c r="J1516" s="3">
        <f t="shared" si="145"/>
        <v>68.628433718806463</v>
      </c>
      <c r="K1516" s="3">
        <f t="shared" si="146"/>
        <v>0</v>
      </c>
      <c r="L1516" s="3">
        <f t="shared" si="147"/>
        <v>0</v>
      </c>
      <c r="M1516" s="3" t="str">
        <f t="shared" si="148"/>
        <v>Ta157</v>
      </c>
    </row>
    <row r="1517" spans="2:13" hidden="1" x14ac:dyDescent="0.2">
      <c r="B1517" s="3">
        <v>73158</v>
      </c>
      <c r="C1517" s="3">
        <v>0</v>
      </c>
      <c r="D1517" s="3">
        <v>0</v>
      </c>
      <c r="E1517" s="3">
        <v>0</v>
      </c>
      <c r="F1517" s="3">
        <f t="shared" si="143"/>
        <v>0</v>
      </c>
      <c r="G1517" t="str">
        <f>VLOOKUP(B1517,Nuclides!A:F,5,FALSE)</f>
        <v>Ta158</v>
      </c>
      <c r="H1517">
        <f>VLOOKUP(B1517,Nuclides!A:F,4,FALSE)</f>
        <v>5.5E-2</v>
      </c>
      <c r="I1517" s="3" t="str">
        <f t="shared" si="144"/>
        <v>0.055s</v>
      </c>
      <c r="J1517" s="3">
        <f t="shared" si="145"/>
        <v>12.602676010180824</v>
      </c>
      <c r="K1517" s="3">
        <f t="shared" si="146"/>
        <v>0</v>
      </c>
      <c r="L1517" s="3">
        <f t="shared" si="147"/>
        <v>0</v>
      </c>
      <c r="M1517" s="3" t="str">
        <f t="shared" si="148"/>
        <v>Ta158</v>
      </c>
    </row>
    <row r="1518" spans="2:13" hidden="1" x14ac:dyDescent="0.2">
      <c r="B1518" s="3">
        <v>73159</v>
      </c>
      <c r="C1518" s="3">
        <v>0</v>
      </c>
      <c r="D1518" s="3">
        <v>0</v>
      </c>
      <c r="E1518" s="3">
        <v>0</v>
      </c>
      <c r="F1518" s="3">
        <f t="shared" si="143"/>
        <v>0</v>
      </c>
      <c r="G1518" t="str">
        <f>VLOOKUP(B1518,Nuclides!A:F,5,FALSE)</f>
        <v>Ta159</v>
      </c>
      <c r="H1518">
        <f>VLOOKUP(B1518,Nuclides!A:F,4,FALSE)</f>
        <v>0.83</v>
      </c>
      <c r="I1518" s="3" t="str">
        <f t="shared" si="144"/>
        <v>0.83s</v>
      </c>
      <c r="J1518" s="3">
        <f t="shared" si="145"/>
        <v>0.83511708501198234</v>
      </c>
      <c r="K1518" s="3">
        <f t="shared" si="146"/>
        <v>0</v>
      </c>
      <c r="L1518" s="3">
        <f t="shared" si="147"/>
        <v>0</v>
      </c>
      <c r="M1518" s="3" t="str">
        <f t="shared" si="148"/>
        <v>Ta159</v>
      </c>
    </row>
    <row r="1519" spans="2:13" hidden="1" x14ac:dyDescent="0.2">
      <c r="B1519" s="3">
        <v>73160</v>
      </c>
      <c r="C1519" s="3">
        <v>0</v>
      </c>
      <c r="D1519" s="3">
        <v>0</v>
      </c>
      <c r="E1519" s="3">
        <v>0</v>
      </c>
      <c r="F1519" s="3">
        <f t="shared" si="143"/>
        <v>0</v>
      </c>
      <c r="G1519" t="str">
        <f>VLOOKUP(B1519,Nuclides!A:F,5,FALSE)</f>
        <v>Ta160</v>
      </c>
      <c r="H1519">
        <f>VLOOKUP(B1519,Nuclides!A:F,4,FALSE)</f>
        <v>1.55</v>
      </c>
      <c r="I1519" s="3" t="str">
        <f t="shared" si="144"/>
        <v>1.55s</v>
      </c>
      <c r="J1519" s="3">
        <f t="shared" si="145"/>
        <v>0.44719172939351309</v>
      </c>
      <c r="K1519" s="3">
        <f t="shared" si="146"/>
        <v>0</v>
      </c>
      <c r="L1519" s="3">
        <f t="shared" si="147"/>
        <v>0</v>
      </c>
      <c r="M1519" s="3" t="str">
        <f t="shared" si="148"/>
        <v>Ta160</v>
      </c>
    </row>
    <row r="1520" spans="2:13" hidden="1" x14ac:dyDescent="0.2">
      <c r="B1520" s="3">
        <v>73161</v>
      </c>
      <c r="C1520" s="3">
        <v>0</v>
      </c>
      <c r="D1520" s="3">
        <v>0</v>
      </c>
      <c r="E1520" s="3">
        <v>0</v>
      </c>
      <c r="F1520" s="3">
        <f t="shared" si="143"/>
        <v>0</v>
      </c>
      <c r="G1520" t="e">
        <f>VLOOKUP(B1520,Nuclides!A:F,5,FALSE)</f>
        <v>#N/A</v>
      </c>
      <c r="H1520" t="e">
        <f>VLOOKUP(B1520,Nuclides!A:F,4,FALSE)</f>
        <v>#N/A</v>
      </c>
      <c r="I1520" s="3" t="e">
        <f t="shared" si="144"/>
        <v>#N/A</v>
      </c>
      <c r="J1520" s="3" t="e">
        <f t="shared" si="145"/>
        <v>#N/A</v>
      </c>
      <c r="K1520" s="3" t="e">
        <f t="shared" si="146"/>
        <v>#N/A</v>
      </c>
      <c r="L1520" s="3" t="e">
        <f t="shared" si="147"/>
        <v>#N/A</v>
      </c>
      <c r="M1520" s="3" t="e">
        <f t="shared" si="148"/>
        <v>#N/A</v>
      </c>
    </row>
    <row r="1521" spans="2:13" hidden="1" x14ac:dyDescent="0.2">
      <c r="B1521" s="3">
        <v>73162</v>
      </c>
      <c r="C1521" s="3">
        <v>0</v>
      </c>
      <c r="D1521" s="3">
        <v>0</v>
      </c>
      <c r="E1521" s="3">
        <v>0</v>
      </c>
      <c r="F1521" s="3">
        <f t="shared" si="143"/>
        <v>0</v>
      </c>
      <c r="G1521" t="str">
        <f>VLOOKUP(B1521,Nuclides!A:F,5,FALSE)</f>
        <v>Ta162</v>
      </c>
      <c r="H1521">
        <f>VLOOKUP(B1521,Nuclides!A:F,4,FALSE)</f>
        <v>3.57</v>
      </c>
      <c r="I1521" s="3" t="str">
        <f t="shared" si="144"/>
        <v>3.57s</v>
      </c>
      <c r="J1521" s="3">
        <f t="shared" si="145"/>
        <v>0.19415887410642726</v>
      </c>
      <c r="K1521" s="3">
        <f t="shared" si="146"/>
        <v>0</v>
      </c>
      <c r="L1521" s="3">
        <f t="shared" si="147"/>
        <v>0</v>
      </c>
      <c r="M1521" s="3" t="str">
        <f t="shared" si="148"/>
        <v>Ta162</v>
      </c>
    </row>
    <row r="1522" spans="2:13" hidden="1" x14ac:dyDescent="0.2">
      <c r="B1522" s="3">
        <v>73163</v>
      </c>
      <c r="C1522" s="3">
        <v>0</v>
      </c>
      <c r="D1522" s="3">
        <v>0</v>
      </c>
      <c r="E1522" s="3">
        <v>0</v>
      </c>
      <c r="F1522" s="3">
        <f t="shared" si="143"/>
        <v>0</v>
      </c>
      <c r="G1522" t="str">
        <f>VLOOKUP(B1522,Nuclides!A:F,5,FALSE)</f>
        <v>Ta163</v>
      </c>
      <c r="H1522">
        <f>VLOOKUP(B1522,Nuclides!A:F,4,FALSE)</f>
        <v>10.6</v>
      </c>
      <c r="I1522" s="3" t="str">
        <f t="shared" si="144"/>
        <v>10.6s</v>
      </c>
      <c r="J1522" s="3">
        <f t="shared" si="145"/>
        <v>6.539124344905145E-2</v>
      </c>
      <c r="K1522" s="3">
        <f t="shared" si="146"/>
        <v>0</v>
      </c>
      <c r="L1522" s="3">
        <f t="shared" si="147"/>
        <v>0</v>
      </c>
      <c r="M1522" s="3" t="str">
        <f t="shared" si="148"/>
        <v>Ta163</v>
      </c>
    </row>
    <row r="1523" spans="2:13" hidden="1" x14ac:dyDescent="0.2">
      <c r="B1523" s="3">
        <v>73164</v>
      </c>
      <c r="C1523" s="3">
        <v>0</v>
      </c>
      <c r="D1523" s="3">
        <v>0</v>
      </c>
      <c r="E1523" s="3">
        <v>0</v>
      </c>
      <c r="F1523" s="3">
        <f t="shared" si="143"/>
        <v>0</v>
      </c>
      <c r="G1523" t="str">
        <f>VLOOKUP(B1523,Nuclides!A:F,5,FALSE)</f>
        <v>Ta164</v>
      </c>
      <c r="H1523">
        <f>VLOOKUP(B1523,Nuclides!A:F,4,FALSE)</f>
        <v>14.2</v>
      </c>
      <c r="I1523" s="3" t="str">
        <f t="shared" si="144"/>
        <v>14.2s</v>
      </c>
      <c r="J1523" s="3">
        <f t="shared" si="145"/>
        <v>4.8813181729573614E-2</v>
      </c>
      <c r="K1523" s="3">
        <f t="shared" si="146"/>
        <v>0</v>
      </c>
      <c r="L1523" s="3">
        <f t="shared" si="147"/>
        <v>0</v>
      </c>
      <c r="M1523" s="3" t="str">
        <f t="shared" si="148"/>
        <v>Ta164</v>
      </c>
    </row>
    <row r="1524" spans="2:13" hidden="1" x14ac:dyDescent="0.2">
      <c r="B1524" s="3">
        <v>73165</v>
      </c>
      <c r="C1524" s="3">
        <v>0</v>
      </c>
      <c r="D1524" s="3">
        <v>0</v>
      </c>
      <c r="E1524" s="3">
        <v>0</v>
      </c>
      <c r="F1524" s="3">
        <f t="shared" si="143"/>
        <v>0</v>
      </c>
      <c r="G1524" t="str">
        <f>VLOOKUP(B1524,Nuclides!A:F,5,FALSE)</f>
        <v>Ta165</v>
      </c>
      <c r="H1524">
        <f>VLOOKUP(B1524,Nuclides!A:F,4,FALSE)</f>
        <v>31</v>
      </c>
      <c r="I1524" s="3" t="str">
        <f t="shared" si="144"/>
        <v>31s</v>
      </c>
      <c r="J1524" s="3">
        <f t="shared" si="145"/>
        <v>2.2359586469675653E-2</v>
      </c>
      <c r="K1524" s="3">
        <f t="shared" si="146"/>
        <v>0</v>
      </c>
      <c r="L1524" s="3">
        <f t="shared" si="147"/>
        <v>0</v>
      </c>
      <c r="M1524" s="3" t="str">
        <f t="shared" si="148"/>
        <v>Ta165</v>
      </c>
    </row>
    <row r="1525" spans="2:13" hidden="1" x14ac:dyDescent="0.2">
      <c r="B1525" s="3">
        <v>73166</v>
      </c>
      <c r="C1525" s="3">
        <v>0</v>
      </c>
      <c r="D1525" s="3">
        <v>0</v>
      </c>
      <c r="E1525" s="3">
        <v>0</v>
      </c>
      <c r="F1525" s="3">
        <f t="shared" si="143"/>
        <v>0</v>
      </c>
      <c r="G1525" t="str">
        <f>VLOOKUP(B1525,Nuclides!A:F,5,FALSE)</f>
        <v>Ta166</v>
      </c>
      <c r="H1525">
        <f>VLOOKUP(B1525,Nuclides!A:F,4,FALSE)</f>
        <v>34.4</v>
      </c>
      <c r="I1525" s="3" t="str">
        <f t="shared" si="144"/>
        <v>34.4s</v>
      </c>
      <c r="J1525" s="3">
        <f t="shared" si="145"/>
        <v>2.0149627341858874E-2</v>
      </c>
      <c r="K1525" s="3">
        <f t="shared" si="146"/>
        <v>0</v>
      </c>
      <c r="L1525" s="3">
        <f t="shared" si="147"/>
        <v>0</v>
      </c>
      <c r="M1525" s="3" t="str">
        <f t="shared" si="148"/>
        <v>Ta166</v>
      </c>
    </row>
    <row r="1526" spans="2:13" hidden="1" x14ac:dyDescent="0.2">
      <c r="B1526" s="3">
        <v>73167</v>
      </c>
      <c r="C1526" s="3">
        <v>0</v>
      </c>
      <c r="D1526" s="3">
        <v>0</v>
      </c>
      <c r="E1526" s="3">
        <v>0</v>
      </c>
      <c r="F1526" s="3">
        <f t="shared" si="143"/>
        <v>0</v>
      </c>
      <c r="G1526" t="str">
        <f>VLOOKUP(B1526,Nuclides!A:F,5,FALSE)</f>
        <v>Ta167</v>
      </c>
      <c r="H1526">
        <f>VLOOKUP(B1526,Nuclides!A:F,4,FALSE)</f>
        <v>80</v>
      </c>
      <c r="I1526" s="3" t="str">
        <f t="shared" si="144"/>
        <v>1.33min</v>
      </c>
      <c r="J1526" s="3">
        <f t="shared" si="145"/>
        <v>8.6643397569993157E-3</v>
      </c>
      <c r="K1526" s="3">
        <f t="shared" si="146"/>
        <v>0</v>
      </c>
      <c r="L1526" s="3">
        <f t="shared" si="147"/>
        <v>0</v>
      </c>
      <c r="M1526" s="3" t="str">
        <f t="shared" si="148"/>
        <v>Ta167</v>
      </c>
    </row>
    <row r="1527" spans="2:13" hidden="1" x14ac:dyDescent="0.2">
      <c r="B1527" s="3">
        <v>73168</v>
      </c>
      <c r="C1527" s="3">
        <v>0</v>
      </c>
      <c r="D1527" s="3">
        <v>0</v>
      </c>
      <c r="E1527" s="3">
        <v>0</v>
      </c>
      <c r="F1527" s="3">
        <f t="shared" si="143"/>
        <v>0</v>
      </c>
      <c r="G1527" t="str">
        <f>VLOOKUP(B1527,Nuclides!A:F,5,FALSE)</f>
        <v>Ta168</v>
      </c>
      <c r="H1527">
        <f>VLOOKUP(B1527,Nuclides!A:F,4,FALSE)</f>
        <v>120</v>
      </c>
      <c r="I1527" s="3" t="str">
        <f t="shared" si="144"/>
        <v>2min</v>
      </c>
      <c r="J1527" s="3">
        <f t="shared" si="145"/>
        <v>5.7762265046662105E-3</v>
      </c>
      <c r="K1527" s="3">
        <f t="shared" si="146"/>
        <v>0</v>
      </c>
      <c r="L1527" s="3">
        <f t="shared" si="147"/>
        <v>0</v>
      </c>
      <c r="M1527" s="3" t="str">
        <f t="shared" si="148"/>
        <v>Ta168</v>
      </c>
    </row>
    <row r="1528" spans="2:13" hidden="1" x14ac:dyDescent="0.2">
      <c r="B1528" s="3">
        <v>73169</v>
      </c>
      <c r="C1528" s="3">
        <v>0</v>
      </c>
      <c r="D1528" s="3">
        <v>0</v>
      </c>
      <c r="E1528" s="3">
        <v>0</v>
      </c>
      <c r="F1528" s="3">
        <f t="shared" si="143"/>
        <v>0</v>
      </c>
      <c r="G1528" t="str">
        <f>VLOOKUP(B1528,Nuclides!A:F,5,FALSE)</f>
        <v>Ta169</v>
      </c>
      <c r="H1528">
        <f>VLOOKUP(B1528,Nuclides!A:F,4,FALSE)</f>
        <v>294</v>
      </c>
      <c r="I1528" s="3" t="str">
        <f t="shared" si="144"/>
        <v>4.9min</v>
      </c>
      <c r="J1528" s="3">
        <f t="shared" si="145"/>
        <v>2.3576434712923311E-3</v>
      </c>
      <c r="K1528" s="3">
        <f t="shared" si="146"/>
        <v>0</v>
      </c>
      <c r="L1528" s="3">
        <f t="shared" si="147"/>
        <v>0</v>
      </c>
      <c r="M1528" s="3" t="str">
        <f t="shared" si="148"/>
        <v>Ta169</v>
      </c>
    </row>
    <row r="1529" spans="2:13" hidden="1" x14ac:dyDescent="0.2">
      <c r="B1529" s="3">
        <v>73170</v>
      </c>
      <c r="C1529" s="3">
        <v>0</v>
      </c>
      <c r="D1529" s="3">
        <v>0</v>
      </c>
      <c r="E1529" s="3">
        <v>0</v>
      </c>
      <c r="F1529" s="3">
        <f t="shared" si="143"/>
        <v>0</v>
      </c>
      <c r="G1529" t="str">
        <f>VLOOKUP(B1529,Nuclides!A:F,5,FALSE)</f>
        <v>Ta170</v>
      </c>
      <c r="H1529">
        <f>VLOOKUP(B1529,Nuclides!A:F,4,FALSE)</f>
        <v>405.599999999999</v>
      </c>
      <c r="I1529" s="3" t="str">
        <f t="shared" si="144"/>
        <v>6.76min</v>
      </c>
      <c r="J1529" s="3">
        <f t="shared" si="145"/>
        <v>1.7089427528598298E-3</v>
      </c>
      <c r="K1529" s="3">
        <f t="shared" si="146"/>
        <v>0</v>
      </c>
      <c r="L1529" s="3">
        <f t="shared" si="147"/>
        <v>0</v>
      </c>
      <c r="M1529" s="3" t="str">
        <f t="shared" si="148"/>
        <v>Ta170</v>
      </c>
    </row>
    <row r="1530" spans="2:13" hidden="1" x14ac:dyDescent="0.2">
      <c r="B1530" s="3">
        <v>73171</v>
      </c>
      <c r="C1530" s="3">
        <v>0</v>
      </c>
      <c r="D1530" s="3">
        <v>0</v>
      </c>
      <c r="E1530" s="3">
        <v>0</v>
      </c>
      <c r="F1530" s="3">
        <f t="shared" si="143"/>
        <v>0</v>
      </c>
      <c r="G1530" t="str">
        <f>VLOOKUP(B1530,Nuclides!A:F,5,FALSE)</f>
        <v>Ta171</v>
      </c>
      <c r="H1530">
        <f>VLOOKUP(B1530,Nuclides!A:F,4,FALSE)</f>
        <v>1398</v>
      </c>
      <c r="I1530" s="3" t="str">
        <f t="shared" si="144"/>
        <v>23.3min</v>
      </c>
      <c r="J1530" s="3">
        <f t="shared" si="145"/>
        <v>4.9581343387692799E-4</v>
      </c>
      <c r="K1530" s="3">
        <f t="shared" si="146"/>
        <v>0</v>
      </c>
      <c r="L1530" s="3">
        <f t="shared" si="147"/>
        <v>0</v>
      </c>
      <c r="M1530" s="3" t="str">
        <f t="shared" si="148"/>
        <v>Ta171</v>
      </c>
    </row>
    <row r="1531" spans="2:13" hidden="1" x14ac:dyDescent="0.2">
      <c r="B1531" s="3">
        <v>73172</v>
      </c>
      <c r="C1531" s="3">
        <v>0</v>
      </c>
      <c r="D1531" s="3">
        <v>0</v>
      </c>
      <c r="E1531" s="3">
        <v>0</v>
      </c>
      <c r="F1531" s="3">
        <f t="shared" si="143"/>
        <v>0</v>
      </c>
      <c r="G1531" t="str">
        <f>VLOOKUP(B1531,Nuclides!A:F,5,FALSE)</f>
        <v>Ta172</v>
      </c>
      <c r="H1531">
        <f>VLOOKUP(B1531,Nuclides!A:F,4,FALSE)</f>
        <v>2208</v>
      </c>
      <c r="I1531" s="3" t="str">
        <f t="shared" si="144"/>
        <v>36.8min</v>
      </c>
      <c r="J1531" s="3">
        <f t="shared" si="145"/>
        <v>3.1392535351446797E-4</v>
      </c>
      <c r="K1531" s="3">
        <f t="shared" si="146"/>
        <v>0</v>
      </c>
      <c r="L1531" s="3">
        <f t="shared" si="147"/>
        <v>0</v>
      </c>
      <c r="M1531" s="3" t="str">
        <f t="shared" si="148"/>
        <v>Ta172</v>
      </c>
    </row>
    <row r="1532" spans="2:13" hidden="1" x14ac:dyDescent="0.2">
      <c r="B1532" s="3">
        <v>73173</v>
      </c>
      <c r="C1532" s="3">
        <v>0</v>
      </c>
      <c r="D1532" s="3">
        <v>0</v>
      </c>
      <c r="E1532" s="3">
        <v>0</v>
      </c>
      <c r="F1532" s="3">
        <f t="shared" si="143"/>
        <v>0</v>
      </c>
      <c r="G1532" t="str">
        <f>VLOOKUP(B1532,Nuclides!A:F,5,FALSE)</f>
        <v>Ta173</v>
      </c>
      <c r="H1532">
        <f>VLOOKUP(B1532,Nuclides!A:F,4,FALSE)</f>
        <v>11304</v>
      </c>
      <c r="I1532" s="3" t="str">
        <f t="shared" si="144"/>
        <v>3.14h</v>
      </c>
      <c r="J1532" s="3">
        <f t="shared" si="145"/>
        <v>6.1318752703462965E-5</v>
      </c>
      <c r="K1532" s="3">
        <f t="shared" si="146"/>
        <v>0</v>
      </c>
      <c r="L1532" s="3">
        <f t="shared" si="147"/>
        <v>0</v>
      </c>
      <c r="M1532" s="3" t="str">
        <f t="shared" si="148"/>
        <v>Ta173</v>
      </c>
    </row>
    <row r="1533" spans="2:13" hidden="1" x14ac:dyDescent="0.2">
      <c r="B1533" s="3">
        <v>73174</v>
      </c>
      <c r="C1533" s="3">
        <v>0</v>
      </c>
      <c r="D1533" s="3">
        <v>0</v>
      </c>
      <c r="E1533" s="3">
        <v>0</v>
      </c>
      <c r="F1533" s="3">
        <f t="shared" si="143"/>
        <v>0</v>
      </c>
      <c r="G1533" t="str">
        <f>VLOOKUP(B1533,Nuclides!A:F,5,FALSE)</f>
        <v>Ta174</v>
      </c>
      <c r="H1533">
        <f>VLOOKUP(B1533,Nuclides!A:F,4,FALSE)</f>
        <v>4104</v>
      </c>
      <c r="I1533" s="3" t="str">
        <f t="shared" si="144"/>
        <v>1.14h</v>
      </c>
      <c r="J1533" s="3">
        <f t="shared" si="145"/>
        <v>1.6889551183234535E-4</v>
      </c>
      <c r="K1533" s="3">
        <f t="shared" si="146"/>
        <v>0</v>
      </c>
      <c r="L1533" s="3">
        <f t="shared" si="147"/>
        <v>0</v>
      </c>
      <c r="M1533" s="3" t="str">
        <f t="shared" si="148"/>
        <v>Ta174</v>
      </c>
    </row>
    <row r="1534" spans="2:13" hidden="1" x14ac:dyDescent="0.2">
      <c r="B1534" s="3">
        <v>73175</v>
      </c>
      <c r="C1534" s="3">
        <v>0</v>
      </c>
      <c r="D1534" s="3">
        <v>0</v>
      </c>
      <c r="E1534" s="3">
        <v>0</v>
      </c>
      <c r="F1534" s="3">
        <f t="shared" si="143"/>
        <v>0</v>
      </c>
      <c r="G1534" t="str">
        <f>VLOOKUP(B1534,Nuclides!A:F,5,FALSE)</f>
        <v>Ta175</v>
      </c>
      <c r="H1534">
        <f>VLOOKUP(B1534,Nuclides!A:F,4,FALSE)</f>
        <v>37800</v>
      </c>
      <c r="I1534" s="3" t="str">
        <f t="shared" si="144"/>
        <v>10.5h</v>
      </c>
      <c r="J1534" s="3">
        <f t="shared" si="145"/>
        <v>1.833722699894035E-5</v>
      </c>
      <c r="K1534" s="3">
        <f t="shared" si="146"/>
        <v>0</v>
      </c>
      <c r="L1534" s="3">
        <f t="shared" si="147"/>
        <v>0</v>
      </c>
      <c r="M1534" s="3" t="str">
        <f t="shared" si="148"/>
        <v>Ta175</v>
      </c>
    </row>
    <row r="1535" spans="2:13" hidden="1" x14ac:dyDescent="0.2">
      <c r="B1535" s="3">
        <v>73176</v>
      </c>
      <c r="C1535" s="3">
        <v>0</v>
      </c>
      <c r="D1535" s="3">
        <v>0</v>
      </c>
      <c r="E1535" s="3">
        <v>0</v>
      </c>
      <c r="F1535" s="3">
        <f t="shared" si="143"/>
        <v>0</v>
      </c>
      <c r="G1535" t="str">
        <f>VLOOKUP(B1535,Nuclides!A:F,5,FALSE)</f>
        <v>Ta176</v>
      </c>
      <c r="H1535">
        <f>VLOOKUP(B1535,Nuclides!A:F,4,FALSE)</f>
        <v>29124</v>
      </c>
      <c r="I1535" s="3" t="str">
        <f t="shared" si="144"/>
        <v>8.09h</v>
      </c>
      <c r="J1535" s="3">
        <f t="shared" si="145"/>
        <v>2.3799861988735931E-5</v>
      </c>
      <c r="K1535" s="3">
        <f t="shared" si="146"/>
        <v>0</v>
      </c>
      <c r="L1535" s="3">
        <f t="shared" si="147"/>
        <v>0</v>
      </c>
      <c r="M1535" s="3" t="str">
        <f t="shared" si="148"/>
        <v>Ta176</v>
      </c>
    </row>
    <row r="1536" spans="2:13" hidden="1" x14ac:dyDescent="0.2">
      <c r="B1536" s="3">
        <v>73177</v>
      </c>
      <c r="C1536" s="3">
        <v>0</v>
      </c>
      <c r="D1536" s="3">
        <v>0</v>
      </c>
      <c r="E1536" s="3">
        <v>0</v>
      </c>
      <c r="F1536" s="3">
        <f t="shared" si="143"/>
        <v>0</v>
      </c>
      <c r="G1536" t="str">
        <f>VLOOKUP(B1536,Nuclides!A:F,5,FALSE)</f>
        <v>Ta177</v>
      </c>
      <c r="H1536">
        <f>VLOOKUP(B1536,Nuclides!A:F,4,FALSE)</f>
        <v>203616</v>
      </c>
      <c r="I1536" s="3" t="str">
        <f t="shared" si="144"/>
        <v>2.36d</v>
      </c>
      <c r="J1536" s="3">
        <f t="shared" si="145"/>
        <v>3.4041881804963523E-6</v>
      </c>
      <c r="K1536" s="3">
        <f t="shared" si="146"/>
        <v>0</v>
      </c>
      <c r="L1536" s="3">
        <f t="shared" si="147"/>
        <v>0</v>
      </c>
      <c r="M1536" s="3" t="str">
        <f t="shared" si="148"/>
        <v>Ta177</v>
      </c>
    </row>
    <row r="1537" spans="2:13" hidden="1" x14ac:dyDescent="0.2">
      <c r="B1537" s="3">
        <v>73178</v>
      </c>
      <c r="C1537" s="3">
        <v>0</v>
      </c>
      <c r="D1537" s="3">
        <v>0</v>
      </c>
      <c r="E1537" s="3">
        <v>0</v>
      </c>
      <c r="F1537" s="3">
        <f t="shared" si="143"/>
        <v>0</v>
      </c>
      <c r="G1537" t="str">
        <f>VLOOKUP(B1537,Nuclides!A:F,5,FALSE)</f>
        <v>Ta178</v>
      </c>
      <c r="H1537">
        <f>VLOOKUP(B1537,Nuclides!A:F,4,FALSE)</f>
        <v>558.6</v>
      </c>
      <c r="I1537" s="3" t="str">
        <f t="shared" si="144"/>
        <v>9.31min</v>
      </c>
      <c r="J1537" s="3">
        <f t="shared" si="145"/>
        <v>1.2408649848907004E-3</v>
      </c>
      <c r="K1537" s="3">
        <f t="shared" si="146"/>
        <v>0</v>
      </c>
      <c r="L1537" s="3">
        <f t="shared" si="147"/>
        <v>0</v>
      </c>
      <c r="M1537" s="3" t="str">
        <f t="shared" si="148"/>
        <v>Ta178</v>
      </c>
    </row>
    <row r="1538" spans="2:13" hidden="1" x14ac:dyDescent="0.2">
      <c r="B1538" s="3">
        <v>73179</v>
      </c>
      <c r="C1538" s="3">
        <v>0</v>
      </c>
      <c r="D1538" s="3">
        <v>0</v>
      </c>
      <c r="E1538" s="3">
        <v>0</v>
      </c>
      <c r="F1538" s="3">
        <f t="shared" si="143"/>
        <v>0</v>
      </c>
      <c r="G1538" t="str">
        <f>VLOOKUP(B1538,Nuclides!A:F,5,FALSE)</f>
        <v>Ta179</v>
      </c>
      <c r="H1538">
        <f>VLOOKUP(B1538,Nuclides!A:F,4,FALSE)</f>
        <v>57434832</v>
      </c>
      <c r="I1538" s="3" t="str">
        <f t="shared" si="144"/>
        <v>1.82y</v>
      </c>
      <c r="J1538" s="3">
        <f t="shared" si="145"/>
        <v>1.206841138770886E-8</v>
      </c>
      <c r="K1538" s="3">
        <f t="shared" si="146"/>
        <v>0</v>
      </c>
      <c r="L1538" s="3">
        <f t="shared" si="147"/>
        <v>0</v>
      </c>
      <c r="M1538" s="3" t="str">
        <f t="shared" si="148"/>
        <v>Ta179</v>
      </c>
    </row>
    <row r="1539" spans="2:13" hidden="1" x14ac:dyDescent="0.2">
      <c r="B1539" s="3">
        <v>73180</v>
      </c>
      <c r="C1539" s="3">
        <v>0</v>
      </c>
      <c r="D1539" s="3">
        <v>0</v>
      </c>
      <c r="E1539" s="3">
        <v>0</v>
      </c>
      <c r="F1539" s="3">
        <f t="shared" si="143"/>
        <v>0</v>
      </c>
      <c r="G1539" t="str">
        <f>VLOOKUP(B1539,Nuclides!A:F,5,FALSE)</f>
        <v>Ta180</v>
      </c>
      <c r="H1539">
        <f>VLOOKUP(B1539,Nuclides!A:F,4,FALSE)</f>
        <v>29354.400000000001</v>
      </c>
      <c r="I1539" s="3" t="str">
        <f t="shared" si="144"/>
        <v>8.15h</v>
      </c>
      <c r="J1539" s="3">
        <f t="shared" si="145"/>
        <v>2.3613059049408103E-5</v>
      </c>
      <c r="K1539" s="3">
        <f t="shared" si="146"/>
        <v>0</v>
      </c>
      <c r="L1539" s="3">
        <f t="shared" si="147"/>
        <v>0</v>
      </c>
      <c r="M1539" s="3" t="str">
        <f t="shared" si="148"/>
        <v>Ta180</v>
      </c>
    </row>
    <row r="1540" spans="2:13" hidden="1" x14ac:dyDescent="0.2">
      <c r="B1540" s="3">
        <v>73181</v>
      </c>
      <c r="C1540" s="3">
        <v>0</v>
      </c>
      <c r="D1540" s="3">
        <v>0</v>
      </c>
      <c r="E1540" s="3">
        <v>0</v>
      </c>
      <c r="F1540" s="3">
        <f t="shared" si="143"/>
        <v>0</v>
      </c>
      <c r="G1540" t="str">
        <f>VLOOKUP(B1540,Nuclides!A:F,5,FALSE)</f>
        <v>Ta181</v>
      </c>
      <c r="H1540" t="str">
        <f>VLOOKUP(B1540,Nuclides!A:F,4,FALSE)</f>
        <v>STABLE</v>
      </c>
      <c r="I1540" s="3" t="str">
        <f t="shared" si="144"/>
        <v>STABLE</v>
      </c>
      <c r="J1540" s="3" t="e">
        <f t="shared" si="145"/>
        <v>#VALUE!</v>
      </c>
      <c r="K1540" s="3" t="e">
        <f t="shared" si="146"/>
        <v>#VALUE!</v>
      </c>
      <c r="L1540" s="3" t="e">
        <f t="shared" si="147"/>
        <v>#VALUE!</v>
      </c>
      <c r="M1540" s="3" t="str">
        <f t="shared" si="148"/>
        <v>Ta181</v>
      </c>
    </row>
    <row r="1541" spans="2:13" hidden="1" x14ac:dyDescent="0.2">
      <c r="B1541" s="3">
        <v>73182</v>
      </c>
      <c r="C1541" s="3">
        <v>0</v>
      </c>
      <c r="D1541" s="3">
        <v>0</v>
      </c>
      <c r="E1541" s="3">
        <v>0</v>
      </c>
      <c r="F1541" s="3">
        <f t="shared" ref="F1541:F1604" si="149">SUM(C1541:E1541)</f>
        <v>0</v>
      </c>
      <c r="G1541" t="str">
        <f>VLOOKUP(B1541,Nuclides!A:F,5,FALSE)</f>
        <v>Ta182</v>
      </c>
      <c r="H1541">
        <f>VLOOKUP(B1541,Nuclides!A:F,4,FALSE)</f>
        <v>9913536</v>
      </c>
      <c r="I1541" s="3" t="str">
        <f t="shared" ref="I1541:I1604" si="150">IF(H1541="STABLE", "STABLE", IF(H1541&lt;60, H1541&amp;"s", IF(H1541&lt;3600, ROUND(H1541/60,2)&amp;"min", IF(H1541&lt;86400, ROUND(H1541/3600,2)&amp;"h", IF(H1541&lt;31536000, ROUND(H1541/86400,2)&amp;"d", ROUND(H1541/31536000,2)&amp;"y")))))</f>
        <v>114.74d</v>
      </c>
      <c r="J1541" s="3">
        <f t="shared" ref="J1541:J1604" si="151">LN(2)/H1541</f>
        <v>6.9919268014959077E-8</v>
      </c>
      <c r="K1541" s="3">
        <f t="shared" ref="K1541:K1604" si="152">10*F1541*(1-EXP(-J1541*600))*6240000000000</f>
        <v>0</v>
      </c>
      <c r="L1541" s="3">
        <f t="shared" ref="L1541:L1604" si="153">EXP(-J1541*30*60)*K1541</f>
        <v>0</v>
      </c>
      <c r="M1541" s="3" t="str">
        <f t="shared" ref="M1541:M1604" si="154">G1541</f>
        <v>Ta182</v>
      </c>
    </row>
    <row r="1542" spans="2:13" hidden="1" x14ac:dyDescent="0.2">
      <c r="B1542" s="3">
        <v>73183</v>
      </c>
      <c r="C1542" s="3">
        <v>0</v>
      </c>
      <c r="D1542" s="3">
        <v>0</v>
      </c>
      <c r="E1542" s="3">
        <v>0</v>
      </c>
      <c r="F1542" s="3">
        <f t="shared" si="149"/>
        <v>0</v>
      </c>
      <c r="G1542" t="str">
        <f>VLOOKUP(B1542,Nuclides!A:F,5,FALSE)</f>
        <v>Ta183</v>
      </c>
      <c r="H1542">
        <f>VLOOKUP(B1542,Nuclides!A:F,4,FALSE)</f>
        <v>440639.99999999901</v>
      </c>
      <c r="I1542" s="3" t="str">
        <f t="shared" si="150"/>
        <v>5.1d</v>
      </c>
      <c r="J1542" s="3">
        <f t="shared" si="151"/>
        <v>1.5730464337326318E-6</v>
      </c>
      <c r="K1542" s="3">
        <f t="shared" si="152"/>
        <v>0</v>
      </c>
      <c r="L1542" s="3">
        <f t="shared" si="153"/>
        <v>0</v>
      </c>
      <c r="M1542" s="3" t="str">
        <f t="shared" si="154"/>
        <v>Ta183</v>
      </c>
    </row>
    <row r="1543" spans="2:13" hidden="1" x14ac:dyDescent="0.2">
      <c r="B1543" s="3">
        <v>73184</v>
      </c>
      <c r="C1543" s="3">
        <v>0</v>
      </c>
      <c r="D1543" s="3">
        <v>0</v>
      </c>
      <c r="E1543" s="3">
        <v>0</v>
      </c>
      <c r="F1543" s="3">
        <f t="shared" si="149"/>
        <v>0</v>
      </c>
      <c r="G1543" t="str">
        <f>VLOOKUP(B1543,Nuclides!A:F,5,FALSE)</f>
        <v>Ta184</v>
      </c>
      <c r="H1543">
        <f>VLOOKUP(B1543,Nuclides!A:F,4,FALSE)</f>
        <v>31319.999999999902</v>
      </c>
      <c r="I1543" s="3" t="str">
        <f t="shared" si="150"/>
        <v>8.7h</v>
      </c>
      <c r="J1543" s="3">
        <f t="shared" si="151"/>
        <v>2.2131136033203943E-5</v>
      </c>
      <c r="K1543" s="3">
        <f t="shared" si="152"/>
        <v>0</v>
      </c>
      <c r="L1543" s="3">
        <f t="shared" si="153"/>
        <v>0</v>
      </c>
      <c r="M1543" s="3" t="str">
        <f t="shared" si="154"/>
        <v>Ta184</v>
      </c>
    </row>
    <row r="1544" spans="2:13" hidden="1" x14ac:dyDescent="0.2">
      <c r="B1544" s="3">
        <v>73185</v>
      </c>
      <c r="C1544" s="3">
        <v>0</v>
      </c>
      <c r="D1544" s="3">
        <v>0</v>
      </c>
      <c r="E1544" s="3">
        <v>0</v>
      </c>
      <c r="F1544" s="3">
        <f t="shared" si="149"/>
        <v>0</v>
      </c>
      <c r="G1544" t="str">
        <f>VLOOKUP(B1544,Nuclides!A:F,5,FALSE)</f>
        <v>Ta185</v>
      </c>
      <c r="H1544">
        <f>VLOOKUP(B1544,Nuclides!A:F,4,FALSE)</f>
        <v>2964</v>
      </c>
      <c r="I1544" s="3" t="str">
        <f t="shared" si="150"/>
        <v>49.4min</v>
      </c>
      <c r="J1544" s="3">
        <f t="shared" si="151"/>
        <v>2.3385532407555509E-4</v>
      </c>
      <c r="K1544" s="3">
        <f t="shared" si="152"/>
        <v>0</v>
      </c>
      <c r="L1544" s="3">
        <f t="shared" si="153"/>
        <v>0</v>
      </c>
      <c r="M1544" s="3" t="str">
        <f t="shared" si="154"/>
        <v>Ta185</v>
      </c>
    </row>
    <row r="1545" spans="2:13" hidden="1" x14ac:dyDescent="0.2">
      <c r="B1545" s="3">
        <v>73186</v>
      </c>
      <c r="C1545" s="3">
        <v>0</v>
      </c>
      <c r="D1545" s="3">
        <v>0</v>
      </c>
      <c r="E1545" s="3">
        <v>0</v>
      </c>
      <c r="F1545" s="3">
        <f t="shared" si="149"/>
        <v>0</v>
      </c>
      <c r="G1545" t="str">
        <f>VLOOKUP(B1545,Nuclides!A:F,5,FALSE)</f>
        <v>Ta186</v>
      </c>
      <c r="H1545">
        <f>VLOOKUP(B1545,Nuclides!A:F,4,FALSE)</f>
        <v>630</v>
      </c>
      <c r="I1545" s="3" t="str">
        <f t="shared" si="150"/>
        <v>10.5min</v>
      </c>
      <c r="J1545" s="3">
        <f t="shared" si="151"/>
        <v>1.1002336199364211E-3</v>
      </c>
      <c r="K1545" s="3">
        <f t="shared" si="152"/>
        <v>0</v>
      </c>
      <c r="L1545" s="3">
        <f t="shared" si="153"/>
        <v>0</v>
      </c>
      <c r="M1545" s="3" t="str">
        <f t="shared" si="154"/>
        <v>Ta186</v>
      </c>
    </row>
    <row r="1546" spans="2:13" hidden="1" x14ac:dyDescent="0.2">
      <c r="B1546" s="3">
        <v>74158</v>
      </c>
      <c r="C1546" s="3">
        <v>0</v>
      </c>
      <c r="D1546" s="3">
        <v>0</v>
      </c>
      <c r="E1546" s="3">
        <v>0</v>
      </c>
      <c r="F1546" s="3">
        <f t="shared" si="149"/>
        <v>0</v>
      </c>
      <c r="G1546" t="str">
        <f>VLOOKUP(B1546,Nuclides!A:F,5,FALSE)</f>
        <v>W158</v>
      </c>
      <c r="H1546">
        <f>VLOOKUP(B1546,Nuclides!A:F,4,FALSE)</f>
        <v>1.25E-3</v>
      </c>
      <c r="I1546" s="3" t="str">
        <f t="shared" si="150"/>
        <v>0.00125s</v>
      </c>
      <c r="J1546" s="3">
        <f t="shared" si="151"/>
        <v>554.51774444795626</v>
      </c>
      <c r="K1546" s="3">
        <f t="shared" si="152"/>
        <v>0</v>
      </c>
      <c r="L1546" s="3">
        <f t="shared" si="153"/>
        <v>0</v>
      </c>
      <c r="M1546" s="3" t="str">
        <f t="shared" si="154"/>
        <v>W158</v>
      </c>
    </row>
    <row r="1547" spans="2:13" hidden="1" x14ac:dyDescent="0.2">
      <c r="B1547" s="3">
        <v>74159</v>
      </c>
      <c r="C1547" s="3">
        <v>0</v>
      </c>
      <c r="D1547" s="3">
        <v>0</v>
      </c>
      <c r="E1547" s="3">
        <v>0</v>
      </c>
      <c r="F1547" s="3">
        <f t="shared" si="149"/>
        <v>0</v>
      </c>
      <c r="G1547" t="str">
        <f>VLOOKUP(B1547,Nuclides!A:F,5,FALSE)</f>
        <v>W159</v>
      </c>
      <c r="H1547">
        <f>VLOOKUP(B1547,Nuclides!A:F,4,FALSE)</f>
        <v>7.3000000000000001E-3</v>
      </c>
      <c r="I1547" s="3" t="str">
        <f t="shared" si="150"/>
        <v>0.0073s</v>
      </c>
      <c r="J1547" s="3">
        <f t="shared" si="151"/>
        <v>94.951668569855514</v>
      </c>
      <c r="K1547" s="3">
        <f t="shared" si="152"/>
        <v>0</v>
      </c>
      <c r="L1547" s="3">
        <f t="shared" si="153"/>
        <v>0</v>
      </c>
      <c r="M1547" s="3" t="str">
        <f t="shared" si="154"/>
        <v>W159</v>
      </c>
    </row>
    <row r="1548" spans="2:13" hidden="1" x14ac:dyDescent="0.2">
      <c r="B1548" s="3">
        <v>74160</v>
      </c>
      <c r="C1548" s="3">
        <v>0</v>
      </c>
      <c r="D1548" s="3">
        <v>0</v>
      </c>
      <c r="E1548" s="3">
        <v>0</v>
      </c>
      <c r="F1548" s="3">
        <f t="shared" si="149"/>
        <v>0</v>
      </c>
      <c r="G1548" t="str">
        <f>VLOOKUP(B1548,Nuclides!A:F,5,FALSE)</f>
        <v>W160</v>
      </c>
      <c r="H1548">
        <f>VLOOKUP(B1548,Nuclides!A:F,4,FALSE)</f>
        <v>9.0999999999999998E-2</v>
      </c>
      <c r="I1548" s="3" t="str">
        <f t="shared" si="150"/>
        <v>0.091s</v>
      </c>
      <c r="J1548" s="3">
        <f t="shared" si="151"/>
        <v>7.6170019841752232</v>
      </c>
      <c r="K1548" s="3">
        <f t="shared" si="152"/>
        <v>0</v>
      </c>
      <c r="L1548" s="3">
        <f t="shared" si="153"/>
        <v>0</v>
      </c>
      <c r="M1548" s="3" t="str">
        <f t="shared" si="154"/>
        <v>W160</v>
      </c>
    </row>
    <row r="1549" spans="2:13" hidden="1" x14ac:dyDescent="0.2">
      <c r="B1549" s="3">
        <v>74161</v>
      </c>
      <c r="C1549" s="3">
        <v>0</v>
      </c>
      <c r="D1549" s="3">
        <v>0</v>
      </c>
      <c r="E1549" s="3">
        <v>0</v>
      </c>
      <c r="F1549" s="3">
        <f t="shared" si="149"/>
        <v>0</v>
      </c>
      <c r="G1549" t="str">
        <f>VLOOKUP(B1549,Nuclides!A:F,5,FALSE)</f>
        <v>W161</v>
      </c>
      <c r="H1549">
        <f>VLOOKUP(B1549,Nuclides!A:F,4,FALSE)</f>
        <v>0.40899999999999997</v>
      </c>
      <c r="I1549" s="3" t="str">
        <f t="shared" si="150"/>
        <v>0.409s</v>
      </c>
      <c r="J1549" s="3">
        <f t="shared" si="151"/>
        <v>1.6947363827871524</v>
      </c>
      <c r="K1549" s="3">
        <f t="shared" si="152"/>
        <v>0</v>
      </c>
      <c r="L1549" s="3">
        <f t="shared" si="153"/>
        <v>0</v>
      </c>
      <c r="M1549" s="3" t="str">
        <f t="shared" si="154"/>
        <v>W161</v>
      </c>
    </row>
    <row r="1550" spans="2:13" hidden="1" x14ac:dyDescent="0.2">
      <c r="B1550" s="3">
        <v>74162</v>
      </c>
      <c r="C1550" s="3">
        <v>0</v>
      </c>
      <c r="D1550" s="3">
        <v>0</v>
      </c>
      <c r="E1550" s="3">
        <v>0</v>
      </c>
      <c r="F1550" s="3">
        <f t="shared" si="149"/>
        <v>0</v>
      </c>
      <c r="G1550" t="str">
        <f>VLOOKUP(B1550,Nuclides!A:F,5,FALSE)</f>
        <v>W162</v>
      </c>
      <c r="H1550">
        <f>VLOOKUP(B1550,Nuclides!A:F,4,FALSE)</f>
        <v>1.36</v>
      </c>
      <c r="I1550" s="3" t="str">
        <f t="shared" si="150"/>
        <v>1.36s</v>
      </c>
      <c r="J1550" s="3">
        <f t="shared" si="151"/>
        <v>0.5096670445293715</v>
      </c>
      <c r="K1550" s="3">
        <f t="shared" si="152"/>
        <v>0</v>
      </c>
      <c r="L1550" s="3">
        <f t="shared" si="153"/>
        <v>0</v>
      </c>
      <c r="M1550" s="3" t="str">
        <f t="shared" si="154"/>
        <v>W162</v>
      </c>
    </row>
    <row r="1551" spans="2:13" hidden="1" x14ac:dyDescent="0.2">
      <c r="B1551" s="3">
        <v>74163</v>
      </c>
      <c r="C1551" s="3">
        <v>0</v>
      </c>
      <c r="D1551" s="3">
        <v>0</v>
      </c>
      <c r="E1551" s="3">
        <v>0</v>
      </c>
      <c r="F1551" s="3">
        <f t="shared" si="149"/>
        <v>0</v>
      </c>
      <c r="G1551" t="str">
        <f>VLOOKUP(B1551,Nuclides!A:F,5,FALSE)</f>
        <v>W163</v>
      </c>
      <c r="H1551">
        <f>VLOOKUP(B1551,Nuclides!A:F,4,FALSE)</f>
        <v>2.67</v>
      </c>
      <c r="I1551" s="3" t="str">
        <f t="shared" si="150"/>
        <v>2.67s</v>
      </c>
      <c r="J1551" s="3">
        <f t="shared" si="151"/>
        <v>0.25960568560297576</v>
      </c>
      <c r="K1551" s="3">
        <f t="shared" si="152"/>
        <v>0</v>
      </c>
      <c r="L1551" s="3">
        <f t="shared" si="153"/>
        <v>0</v>
      </c>
      <c r="M1551" s="3" t="str">
        <f t="shared" si="154"/>
        <v>W163</v>
      </c>
    </row>
    <row r="1552" spans="2:13" hidden="1" x14ac:dyDescent="0.2">
      <c r="B1552" s="3">
        <v>74164</v>
      </c>
      <c r="C1552" s="3">
        <v>0</v>
      </c>
      <c r="D1552" s="3">
        <v>0</v>
      </c>
      <c r="E1552" s="3">
        <v>0</v>
      </c>
      <c r="F1552" s="3">
        <f t="shared" si="149"/>
        <v>0</v>
      </c>
      <c r="G1552" t="str">
        <f>VLOOKUP(B1552,Nuclides!A:F,5,FALSE)</f>
        <v>W164</v>
      </c>
      <c r="H1552">
        <f>VLOOKUP(B1552,Nuclides!A:F,4,FALSE)</f>
        <v>6.3</v>
      </c>
      <c r="I1552" s="3" t="str">
        <f t="shared" si="150"/>
        <v>6.3s</v>
      </c>
      <c r="J1552" s="3">
        <f t="shared" si="151"/>
        <v>0.11002336199364211</v>
      </c>
      <c r="K1552" s="3">
        <f t="shared" si="152"/>
        <v>0</v>
      </c>
      <c r="L1552" s="3">
        <f t="shared" si="153"/>
        <v>0</v>
      </c>
      <c r="M1552" s="3" t="str">
        <f t="shared" si="154"/>
        <v>W164</v>
      </c>
    </row>
    <row r="1553" spans="2:13" hidden="1" x14ac:dyDescent="0.2">
      <c r="B1553" s="3">
        <v>74165</v>
      </c>
      <c r="C1553" s="3">
        <v>0</v>
      </c>
      <c r="D1553" s="3">
        <v>0</v>
      </c>
      <c r="E1553" s="3">
        <v>0</v>
      </c>
      <c r="F1553" s="3">
        <f t="shared" si="149"/>
        <v>0</v>
      </c>
      <c r="G1553" t="str">
        <f>VLOOKUP(B1553,Nuclides!A:F,5,FALSE)</f>
        <v>W165</v>
      </c>
      <c r="H1553">
        <f>VLOOKUP(B1553,Nuclides!A:F,4,FALSE)</f>
        <v>5.0999999999999996</v>
      </c>
      <c r="I1553" s="3" t="str">
        <f t="shared" si="150"/>
        <v>5.1s</v>
      </c>
      <c r="J1553" s="3">
        <f t="shared" si="151"/>
        <v>0.13591121187449909</v>
      </c>
      <c r="K1553" s="3">
        <f t="shared" si="152"/>
        <v>0</v>
      </c>
      <c r="L1553" s="3">
        <f t="shared" si="153"/>
        <v>0</v>
      </c>
      <c r="M1553" s="3" t="str">
        <f t="shared" si="154"/>
        <v>W165</v>
      </c>
    </row>
    <row r="1554" spans="2:13" hidden="1" x14ac:dyDescent="0.2">
      <c r="B1554" s="3">
        <v>74166</v>
      </c>
      <c r="C1554" s="3">
        <v>0</v>
      </c>
      <c r="D1554" s="3">
        <v>0</v>
      </c>
      <c r="E1554" s="3">
        <v>0</v>
      </c>
      <c r="F1554" s="3">
        <f t="shared" si="149"/>
        <v>0</v>
      </c>
      <c r="G1554" t="str">
        <f>VLOOKUP(B1554,Nuclides!A:F,5,FALSE)</f>
        <v>W166</v>
      </c>
      <c r="H1554">
        <f>VLOOKUP(B1554,Nuclides!A:F,4,FALSE)</f>
        <v>19.2</v>
      </c>
      <c r="I1554" s="3" t="str">
        <f t="shared" si="150"/>
        <v>19.2s</v>
      </c>
      <c r="J1554" s="3">
        <f t="shared" si="151"/>
        <v>3.6101415654163818E-2</v>
      </c>
      <c r="K1554" s="3">
        <f t="shared" si="152"/>
        <v>0</v>
      </c>
      <c r="L1554" s="3">
        <f t="shared" si="153"/>
        <v>0</v>
      </c>
      <c r="M1554" s="3" t="str">
        <f t="shared" si="154"/>
        <v>W166</v>
      </c>
    </row>
    <row r="1555" spans="2:13" hidden="1" x14ac:dyDescent="0.2">
      <c r="B1555" s="3">
        <v>74167</v>
      </c>
      <c r="C1555" s="3">
        <v>0</v>
      </c>
      <c r="D1555" s="3">
        <v>0</v>
      </c>
      <c r="E1555" s="3">
        <v>0</v>
      </c>
      <c r="F1555" s="3">
        <f t="shared" si="149"/>
        <v>0</v>
      </c>
      <c r="G1555" t="str">
        <f>VLOOKUP(B1555,Nuclides!A:F,5,FALSE)</f>
        <v>W167</v>
      </c>
      <c r="H1555">
        <f>VLOOKUP(B1555,Nuclides!A:F,4,FALSE)</f>
        <v>19.899999999999999</v>
      </c>
      <c r="I1555" s="3" t="str">
        <f t="shared" si="150"/>
        <v>19.9s</v>
      </c>
      <c r="J1555" s="3">
        <f t="shared" si="151"/>
        <v>3.4831516611052528E-2</v>
      </c>
      <c r="K1555" s="3">
        <f t="shared" si="152"/>
        <v>0</v>
      </c>
      <c r="L1555" s="3">
        <f t="shared" si="153"/>
        <v>0</v>
      </c>
      <c r="M1555" s="3" t="str">
        <f t="shared" si="154"/>
        <v>W167</v>
      </c>
    </row>
    <row r="1556" spans="2:13" hidden="1" x14ac:dyDescent="0.2">
      <c r="B1556" s="3">
        <v>74168</v>
      </c>
      <c r="C1556" s="3">
        <v>0</v>
      </c>
      <c r="D1556" s="3">
        <v>0</v>
      </c>
      <c r="E1556" s="3">
        <v>0</v>
      </c>
      <c r="F1556" s="3">
        <f t="shared" si="149"/>
        <v>0</v>
      </c>
      <c r="G1556" t="str">
        <f>VLOOKUP(B1556,Nuclides!A:F,5,FALSE)</f>
        <v>W168</v>
      </c>
      <c r="H1556">
        <f>VLOOKUP(B1556,Nuclides!A:F,4,FALSE)</f>
        <v>50.9</v>
      </c>
      <c r="I1556" s="3" t="str">
        <f t="shared" si="150"/>
        <v>50.9s</v>
      </c>
      <c r="J1556" s="3">
        <f t="shared" si="151"/>
        <v>1.361782280078478E-2</v>
      </c>
      <c r="K1556" s="3">
        <f t="shared" si="152"/>
        <v>0</v>
      </c>
      <c r="L1556" s="3">
        <f t="shared" si="153"/>
        <v>0</v>
      </c>
      <c r="M1556" s="3" t="str">
        <f t="shared" si="154"/>
        <v>W168</v>
      </c>
    </row>
    <row r="1557" spans="2:13" hidden="1" x14ac:dyDescent="0.2">
      <c r="B1557" s="3">
        <v>74169</v>
      </c>
      <c r="C1557" s="3">
        <v>0</v>
      </c>
      <c r="D1557" s="3">
        <v>0</v>
      </c>
      <c r="E1557" s="3">
        <v>0</v>
      </c>
      <c r="F1557" s="3">
        <f t="shared" si="149"/>
        <v>0</v>
      </c>
      <c r="G1557" t="str">
        <f>VLOOKUP(B1557,Nuclides!A:F,5,FALSE)</f>
        <v>W169</v>
      </c>
      <c r="H1557">
        <f>VLOOKUP(B1557,Nuclides!A:F,4,FALSE)</f>
        <v>74</v>
      </c>
      <c r="I1557" s="3" t="str">
        <f t="shared" si="150"/>
        <v>1.23min</v>
      </c>
      <c r="J1557" s="3">
        <f t="shared" si="151"/>
        <v>9.3668537913506114E-3</v>
      </c>
      <c r="K1557" s="3">
        <f t="shared" si="152"/>
        <v>0</v>
      </c>
      <c r="L1557" s="3">
        <f t="shared" si="153"/>
        <v>0</v>
      </c>
      <c r="M1557" s="3" t="str">
        <f t="shared" si="154"/>
        <v>W169</v>
      </c>
    </row>
    <row r="1558" spans="2:13" hidden="1" x14ac:dyDescent="0.2">
      <c r="B1558" s="3">
        <v>74170</v>
      </c>
      <c r="C1558" s="3">
        <v>0</v>
      </c>
      <c r="D1558" s="3">
        <v>0</v>
      </c>
      <c r="E1558" s="3">
        <v>0</v>
      </c>
      <c r="F1558" s="3">
        <f t="shared" si="149"/>
        <v>0</v>
      </c>
      <c r="G1558" t="str">
        <f>VLOOKUP(B1558,Nuclides!A:F,5,FALSE)</f>
        <v>W170</v>
      </c>
      <c r="H1558">
        <f>VLOOKUP(B1558,Nuclides!A:F,4,FALSE)</f>
        <v>145.19999999999999</v>
      </c>
      <c r="I1558" s="3" t="str">
        <f t="shared" si="150"/>
        <v>2.42min</v>
      </c>
      <c r="J1558" s="3">
        <f t="shared" si="151"/>
        <v>4.7737409129472823E-3</v>
      </c>
      <c r="K1558" s="3">
        <f t="shared" si="152"/>
        <v>0</v>
      </c>
      <c r="L1558" s="3">
        <f t="shared" si="153"/>
        <v>0</v>
      </c>
      <c r="M1558" s="3" t="str">
        <f t="shared" si="154"/>
        <v>W170</v>
      </c>
    </row>
    <row r="1559" spans="2:13" hidden="1" x14ac:dyDescent="0.2">
      <c r="B1559" s="3">
        <v>74171</v>
      </c>
      <c r="C1559" s="3">
        <v>0</v>
      </c>
      <c r="D1559" s="3">
        <v>0</v>
      </c>
      <c r="E1559" s="3">
        <v>0</v>
      </c>
      <c r="F1559" s="3">
        <f t="shared" si="149"/>
        <v>0</v>
      </c>
      <c r="G1559" t="str">
        <f>VLOOKUP(B1559,Nuclides!A:F,5,FALSE)</f>
        <v>W171</v>
      </c>
      <c r="H1559">
        <f>VLOOKUP(B1559,Nuclides!A:F,4,FALSE)</f>
        <v>142.79999999999899</v>
      </c>
      <c r="I1559" s="3" t="str">
        <f t="shared" si="150"/>
        <v>2.38min</v>
      </c>
      <c r="J1559" s="3">
        <f t="shared" si="151"/>
        <v>4.8539718526607158E-3</v>
      </c>
      <c r="K1559" s="3">
        <f t="shared" si="152"/>
        <v>0</v>
      </c>
      <c r="L1559" s="3">
        <f t="shared" si="153"/>
        <v>0</v>
      </c>
      <c r="M1559" s="3" t="str">
        <f t="shared" si="154"/>
        <v>W171</v>
      </c>
    </row>
    <row r="1560" spans="2:13" hidden="1" x14ac:dyDescent="0.2">
      <c r="B1560" s="3">
        <v>74172</v>
      </c>
      <c r="C1560" s="3">
        <v>0</v>
      </c>
      <c r="D1560" s="3">
        <v>0</v>
      </c>
      <c r="E1560" s="3">
        <v>0</v>
      </c>
      <c r="F1560" s="3">
        <f t="shared" si="149"/>
        <v>0</v>
      </c>
      <c r="G1560" t="str">
        <f>VLOOKUP(B1560,Nuclides!A:F,5,FALSE)</f>
        <v>W172</v>
      </c>
      <c r="H1560">
        <f>VLOOKUP(B1560,Nuclides!A:F,4,FALSE)</f>
        <v>396</v>
      </c>
      <c r="I1560" s="3" t="str">
        <f t="shared" si="150"/>
        <v>6.6min</v>
      </c>
      <c r="J1560" s="3">
        <f t="shared" si="151"/>
        <v>1.7503716680806699E-3</v>
      </c>
      <c r="K1560" s="3">
        <f t="shared" si="152"/>
        <v>0</v>
      </c>
      <c r="L1560" s="3">
        <f t="shared" si="153"/>
        <v>0</v>
      </c>
      <c r="M1560" s="3" t="str">
        <f t="shared" si="154"/>
        <v>W172</v>
      </c>
    </row>
    <row r="1561" spans="2:13" hidden="1" x14ac:dyDescent="0.2">
      <c r="B1561" s="3">
        <v>74173</v>
      </c>
      <c r="C1561" s="3">
        <v>0</v>
      </c>
      <c r="D1561" s="3">
        <v>0</v>
      </c>
      <c r="E1561" s="3">
        <v>0</v>
      </c>
      <c r="F1561" s="3">
        <f t="shared" si="149"/>
        <v>0</v>
      </c>
      <c r="G1561" t="str">
        <f>VLOOKUP(B1561,Nuclides!A:F,5,FALSE)</f>
        <v>W173</v>
      </c>
      <c r="H1561">
        <f>VLOOKUP(B1561,Nuclides!A:F,4,FALSE)</f>
        <v>456</v>
      </c>
      <c r="I1561" s="3" t="str">
        <f t="shared" si="150"/>
        <v>7.6min</v>
      </c>
      <c r="J1561" s="3">
        <f t="shared" si="151"/>
        <v>1.520059606491108E-3</v>
      </c>
      <c r="K1561" s="3">
        <f t="shared" si="152"/>
        <v>0</v>
      </c>
      <c r="L1561" s="3">
        <f t="shared" si="153"/>
        <v>0</v>
      </c>
      <c r="M1561" s="3" t="str">
        <f t="shared" si="154"/>
        <v>W173</v>
      </c>
    </row>
    <row r="1562" spans="2:13" hidden="1" x14ac:dyDescent="0.2">
      <c r="B1562" s="3">
        <v>74174</v>
      </c>
      <c r="C1562" s="3">
        <v>0</v>
      </c>
      <c r="D1562" s="3">
        <v>0</v>
      </c>
      <c r="E1562" s="3">
        <v>0</v>
      </c>
      <c r="F1562" s="3">
        <f t="shared" si="149"/>
        <v>0</v>
      </c>
      <c r="G1562" t="str">
        <f>VLOOKUP(B1562,Nuclides!A:F,5,FALSE)</f>
        <v>W174</v>
      </c>
      <c r="H1562">
        <f>VLOOKUP(B1562,Nuclides!A:F,4,FALSE)</f>
        <v>1992</v>
      </c>
      <c r="I1562" s="3" t="str">
        <f t="shared" si="150"/>
        <v>33.2min</v>
      </c>
      <c r="J1562" s="3">
        <f t="shared" si="151"/>
        <v>3.4796545208832597E-4</v>
      </c>
      <c r="K1562" s="3">
        <f t="shared" si="152"/>
        <v>0</v>
      </c>
      <c r="L1562" s="3">
        <f t="shared" si="153"/>
        <v>0</v>
      </c>
      <c r="M1562" s="3" t="str">
        <f t="shared" si="154"/>
        <v>W174</v>
      </c>
    </row>
    <row r="1563" spans="2:13" hidden="1" x14ac:dyDescent="0.2">
      <c r="B1563" s="3">
        <v>74175</v>
      </c>
      <c r="C1563" s="3">
        <v>0</v>
      </c>
      <c r="D1563" s="3">
        <v>0</v>
      </c>
      <c r="E1563" s="3">
        <v>0</v>
      </c>
      <c r="F1563" s="3">
        <f t="shared" si="149"/>
        <v>0</v>
      </c>
      <c r="G1563" t="str">
        <f>VLOOKUP(B1563,Nuclides!A:F,5,FALSE)</f>
        <v>W175</v>
      </c>
      <c r="H1563">
        <f>VLOOKUP(B1563,Nuclides!A:F,4,FALSE)</f>
        <v>2112</v>
      </c>
      <c r="I1563" s="3" t="str">
        <f t="shared" si="150"/>
        <v>35.2min</v>
      </c>
      <c r="J1563" s="3">
        <f t="shared" si="151"/>
        <v>3.2819468776512564E-4</v>
      </c>
      <c r="K1563" s="3">
        <f t="shared" si="152"/>
        <v>0</v>
      </c>
      <c r="L1563" s="3">
        <f t="shared" si="153"/>
        <v>0</v>
      </c>
      <c r="M1563" s="3" t="str">
        <f t="shared" si="154"/>
        <v>W175</v>
      </c>
    </row>
    <row r="1564" spans="2:13" hidden="1" x14ac:dyDescent="0.2">
      <c r="B1564" s="3">
        <v>74176</v>
      </c>
      <c r="C1564" s="3">
        <v>0</v>
      </c>
      <c r="D1564" s="3">
        <v>0</v>
      </c>
      <c r="E1564" s="3">
        <v>0</v>
      </c>
      <c r="F1564" s="3">
        <f t="shared" si="149"/>
        <v>0</v>
      </c>
      <c r="G1564" t="str">
        <f>VLOOKUP(B1564,Nuclides!A:F,5,FALSE)</f>
        <v>W176</v>
      </c>
      <c r="H1564">
        <f>VLOOKUP(B1564,Nuclides!A:F,4,FALSE)</f>
        <v>9000</v>
      </c>
      <c r="I1564" s="3" t="str">
        <f t="shared" si="150"/>
        <v>2.5h</v>
      </c>
      <c r="J1564" s="3">
        <f t="shared" si="151"/>
        <v>7.7016353395549473E-5</v>
      </c>
      <c r="K1564" s="3">
        <f t="shared" si="152"/>
        <v>0</v>
      </c>
      <c r="L1564" s="3">
        <f t="shared" si="153"/>
        <v>0</v>
      </c>
      <c r="M1564" s="3" t="str">
        <f t="shared" si="154"/>
        <v>W176</v>
      </c>
    </row>
    <row r="1565" spans="2:13" hidden="1" x14ac:dyDescent="0.2">
      <c r="B1565" s="3">
        <v>74177</v>
      </c>
      <c r="C1565" s="3">
        <v>0</v>
      </c>
      <c r="D1565" s="3">
        <v>0</v>
      </c>
      <c r="E1565" s="3">
        <v>0</v>
      </c>
      <c r="F1565" s="3">
        <f t="shared" si="149"/>
        <v>0</v>
      </c>
      <c r="G1565" t="str">
        <f>VLOOKUP(B1565,Nuclides!A:F,5,FALSE)</f>
        <v>W177</v>
      </c>
      <c r="H1565">
        <f>VLOOKUP(B1565,Nuclides!A:F,4,FALSE)</f>
        <v>7920</v>
      </c>
      <c r="I1565" s="3" t="str">
        <f t="shared" si="150"/>
        <v>2.2h</v>
      </c>
      <c r="J1565" s="3">
        <f t="shared" si="151"/>
        <v>8.7518583404033496E-5</v>
      </c>
      <c r="K1565" s="3">
        <f t="shared" si="152"/>
        <v>0</v>
      </c>
      <c r="L1565" s="3">
        <f t="shared" si="153"/>
        <v>0</v>
      </c>
      <c r="M1565" s="3" t="str">
        <f t="shared" si="154"/>
        <v>W177</v>
      </c>
    </row>
    <row r="1566" spans="2:13" hidden="1" x14ac:dyDescent="0.2">
      <c r="B1566" s="3">
        <v>74178</v>
      </c>
      <c r="C1566" s="3">
        <v>0</v>
      </c>
      <c r="D1566" s="3">
        <v>0</v>
      </c>
      <c r="E1566" s="3">
        <v>0</v>
      </c>
      <c r="F1566" s="3">
        <f t="shared" si="149"/>
        <v>0</v>
      </c>
      <c r="G1566" t="str">
        <f>VLOOKUP(B1566,Nuclides!A:F,5,FALSE)</f>
        <v>W178</v>
      </c>
      <c r="H1566">
        <f>VLOOKUP(B1566,Nuclides!A:F,4,FALSE)</f>
        <v>1866240</v>
      </c>
      <c r="I1566" s="3" t="str">
        <f t="shared" si="150"/>
        <v>21.6d</v>
      </c>
      <c r="J1566" s="3">
        <f t="shared" si="151"/>
        <v>3.7141374129798167E-7</v>
      </c>
      <c r="K1566" s="3">
        <f t="shared" si="152"/>
        <v>0</v>
      </c>
      <c r="L1566" s="3">
        <f t="shared" si="153"/>
        <v>0</v>
      </c>
      <c r="M1566" s="3" t="str">
        <f t="shared" si="154"/>
        <v>W178</v>
      </c>
    </row>
    <row r="1567" spans="2:13" hidden="1" x14ac:dyDescent="0.2">
      <c r="B1567" s="3">
        <v>74179</v>
      </c>
      <c r="C1567" s="3">
        <v>0</v>
      </c>
      <c r="D1567" s="3">
        <v>0</v>
      </c>
      <c r="E1567" s="3">
        <v>0</v>
      </c>
      <c r="F1567" s="3">
        <f t="shared" si="149"/>
        <v>0</v>
      </c>
      <c r="G1567" t="str">
        <f>VLOOKUP(B1567,Nuclides!A:F,5,FALSE)</f>
        <v>W179</v>
      </c>
      <c r="H1567">
        <f>VLOOKUP(B1567,Nuclides!A:F,4,FALSE)</f>
        <v>2223</v>
      </c>
      <c r="I1567" s="3" t="str">
        <f t="shared" si="150"/>
        <v>37.05min</v>
      </c>
      <c r="J1567" s="3">
        <f t="shared" si="151"/>
        <v>3.1180709876740679E-4</v>
      </c>
      <c r="K1567" s="3">
        <f t="shared" si="152"/>
        <v>0</v>
      </c>
      <c r="L1567" s="3">
        <f t="shared" si="153"/>
        <v>0</v>
      </c>
      <c r="M1567" s="3" t="str">
        <f t="shared" si="154"/>
        <v>W179</v>
      </c>
    </row>
    <row r="1568" spans="2:13" hidden="1" x14ac:dyDescent="0.2">
      <c r="B1568" s="3">
        <v>74180</v>
      </c>
      <c r="C1568" s="3">
        <v>0</v>
      </c>
      <c r="D1568" s="3">
        <v>0</v>
      </c>
      <c r="E1568" s="3">
        <v>0</v>
      </c>
      <c r="F1568" s="3">
        <f t="shared" si="149"/>
        <v>0</v>
      </c>
      <c r="G1568" t="str">
        <f>VLOOKUP(B1568,Nuclides!A:F,5,FALSE)</f>
        <v>W180</v>
      </c>
      <c r="H1568">
        <f>VLOOKUP(B1568,Nuclides!A:F,4,FALSE)</f>
        <v>2.0828016E+25</v>
      </c>
      <c r="I1568" s="3" t="str">
        <f t="shared" si="150"/>
        <v>660452054794521000y</v>
      </c>
      <c r="J1568" s="3">
        <f t="shared" si="151"/>
        <v>3.3279558675197163E-26</v>
      </c>
      <c r="K1568" s="3">
        <f t="shared" si="152"/>
        <v>0</v>
      </c>
      <c r="L1568" s="3">
        <f t="shared" si="153"/>
        <v>0</v>
      </c>
      <c r="M1568" s="3" t="str">
        <f t="shared" si="154"/>
        <v>W180</v>
      </c>
    </row>
    <row r="1569" spans="2:13" hidden="1" x14ac:dyDescent="0.2">
      <c r="B1569" s="3">
        <v>74181</v>
      </c>
      <c r="C1569" s="3">
        <v>0</v>
      </c>
      <c r="D1569" s="3">
        <v>0</v>
      </c>
      <c r="E1569" s="3">
        <v>0</v>
      </c>
      <c r="F1569" s="3">
        <f t="shared" si="149"/>
        <v>0</v>
      </c>
      <c r="G1569" t="str">
        <f>VLOOKUP(B1569,Nuclides!A:F,5,FALSE)</f>
        <v>W181</v>
      </c>
      <c r="H1569">
        <f>VLOOKUP(B1569,Nuclides!A:F,4,FALSE)</f>
        <v>10471680</v>
      </c>
      <c r="I1569" s="3" t="str">
        <f t="shared" si="150"/>
        <v>121.2d</v>
      </c>
      <c r="J1569" s="3">
        <f t="shared" si="151"/>
        <v>6.6192547954095742E-8</v>
      </c>
      <c r="K1569" s="3">
        <f t="shared" si="152"/>
        <v>0</v>
      </c>
      <c r="L1569" s="3">
        <f t="shared" si="153"/>
        <v>0</v>
      </c>
      <c r="M1569" s="3" t="str">
        <f t="shared" si="154"/>
        <v>W181</v>
      </c>
    </row>
    <row r="1570" spans="2:13" hidden="1" x14ac:dyDescent="0.2">
      <c r="B1570" s="3">
        <v>74182</v>
      </c>
      <c r="C1570" s="3">
        <v>0</v>
      </c>
      <c r="D1570" s="3">
        <v>0</v>
      </c>
      <c r="E1570" s="3">
        <v>0</v>
      </c>
      <c r="F1570" s="3">
        <f t="shared" si="149"/>
        <v>0</v>
      </c>
      <c r="G1570" t="str">
        <f>VLOOKUP(B1570,Nuclides!A:F,5,FALSE)</f>
        <v>W182</v>
      </c>
      <c r="H1570" t="str">
        <f>VLOOKUP(B1570,Nuclides!A:F,4,FALSE)</f>
        <v>STABLE</v>
      </c>
      <c r="I1570" s="3" t="str">
        <f t="shared" si="150"/>
        <v>STABLE</v>
      </c>
      <c r="J1570" s="3" t="e">
        <f t="shared" si="151"/>
        <v>#VALUE!</v>
      </c>
      <c r="K1570" s="3" t="e">
        <f t="shared" si="152"/>
        <v>#VALUE!</v>
      </c>
      <c r="L1570" s="3" t="e">
        <f t="shared" si="153"/>
        <v>#VALUE!</v>
      </c>
      <c r="M1570" s="3" t="str">
        <f t="shared" si="154"/>
        <v>W182</v>
      </c>
    </row>
    <row r="1571" spans="2:13" hidden="1" x14ac:dyDescent="0.2">
      <c r="B1571" s="3">
        <v>74183</v>
      </c>
      <c r="C1571" s="3">
        <v>0</v>
      </c>
      <c r="D1571" s="3">
        <v>0</v>
      </c>
      <c r="E1571" s="3">
        <v>0</v>
      </c>
      <c r="F1571" s="3">
        <f t="shared" si="149"/>
        <v>0</v>
      </c>
      <c r="G1571" t="str">
        <f>VLOOKUP(B1571,Nuclides!A:F,5,FALSE)</f>
        <v>W183</v>
      </c>
      <c r="H1571">
        <f>VLOOKUP(B1571,Nuclides!A:F,4,FALSE)</f>
        <v>2.1143592000000001E+28</v>
      </c>
      <c r="I1571" s="3" t="str">
        <f t="shared" si="150"/>
        <v>6.70458904109589E+20y</v>
      </c>
      <c r="J1571" s="3">
        <f t="shared" si="151"/>
        <v>3.278284884422407E-29</v>
      </c>
      <c r="K1571" s="3">
        <f t="shared" si="152"/>
        <v>0</v>
      </c>
      <c r="L1571" s="3">
        <f t="shared" si="153"/>
        <v>0</v>
      </c>
      <c r="M1571" s="3" t="str">
        <f t="shared" si="154"/>
        <v>W183</v>
      </c>
    </row>
    <row r="1572" spans="2:13" hidden="1" x14ac:dyDescent="0.2">
      <c r="B1572" s="3">
        <v>74184</v>
      </c>
      <c r="C1572" s="3">
        <v>0</v>
      </c>
      <c r="D1572" s="3">
        <v>0</v>
      </c>
      <c r="E1572" s="3">
        <v>0</v>
      </c>
      <c r="F1572" s="3">
        <f t="shared" si="149"/>
        <v>0</v>
      </c>
      <c r="G1572" t="str">
        <f>VLOOKUP(B1572,Nuclides!A:F,5,FALSE)</f>
        <v>W184</v>
      </c>
      <c r="H1572" t="str">
        <f>VLOOKUP(B1572,Nuclides!A:F,4,FALSE)</f>
        <v>STABLE</v>
      </c>
      <c r="I1572" s="3" t="str">
        <f t="shared" si="150"/>
        <v>STABLE</v>
      </c>
      <c r="J1572" s="3" t="e">
        <f t="shared" si="151"/>
        <v>#VALUE!</v>
      </c>
      <c r="K1572" s="3" t="e">
        <f t="shared" si="152"/>
        <v>#VALUE!</v>
      </c>
      <c r="L1572" s="3" t="e">
        <f t="shared" si="153"/>
        <v>#VALUE!</v>
      </c>
      <c r="M1572" s="3" t="str">
        <f t="shared" si="154"/>
        <v>W184</v>
      </c>
    </row>
    <row r="1573" spans="2:13" hidden="1" x14ac:dyDescent="0.2">
      <c r="B1573" s="3">
        <v>74185</v>
      </c>
      <c r="C1573" s="3">
        <v>0</v>
      </c>
      <c r="D1573" s="3">
        <v>0</v>
      </c>
      <c r="E1573" s="3">
        <v>0</v>
      </c>
      <c r="F1573" s="3">
        <f t="shared" si="149"/>
        <v>0</v>
      </c>
      <c r="G1573" t="str">
        <f>VLOOKUP(B1573,Nuclides!A:F,5,FALSE)</f>
        <v>W185</v>
      </c>
      <c r="H1573">
        <f>VLOOKUP(B1573,Nuclides!A:F,4,FALSE)</f>
        <v>6488639.9999999898</v>
      </c>
      <c r="I1573" s="3" t="str">
        <f t="shared" si="150"/>
        <v>75.1d</v>
      </c>
      <c r="J1573" s="3">
        <f t="shared" si="151"/>
        <v>1.0682472452778185E-7</v>
      </c>
      <c r="K1573" s="3">
        <f t="shared" si="152"/>
        <v>0</v>
      </c>
      <c r="L1573" s="3">
        <f t="shared" si="153"/>
        <v>0</v>
      </c>
      <c r="M1573" s="3" t="str">
        <f t="shared" si="154"/>
        <v>W185</v>
      </c>
    </row>
    <row r="1574" spans="2:13" hidden="1" x14ac:dyDescent="0.2">
      <c r="B1574" s="3">
        <v>74186</v>
      </c>
      <c r="C1574" s="3">
        <v>0</v>
      </c>
      <c r="D1574" s="3">
        <v>0</v>
      </c>
      <c r="E1574" s="3">
        <v>0</v>
      </c>
      <c r="F1574" s="3">
        <f t="shared" si="149"/>
        <v>0</v>
      </c>
      <c r="G1574" t="str">
        <f>VLOOKUP(B1574,Nuclides!A:F,5,FALSE)</f>
        <v>W186</v>
      </c>
      <c r="H1574">
        <f>VLOOKUP(B1574,Nuclides!A:F,4,FALSE)</f>
        <v>7.2582479999999996E+26</v>
      </c>
      <c r="I1574" s="3" t="str">
        <f t="shared" si="150"/>
        <v>23015753424657500000y</v>
      </c>
      <c r="J1574" s="3">
        <f t="shared" si="151"/>
        <v>9.5497864024478821E-28</v>
      </c>
      <c r="K1574" s="3">
        <f t="shared" si="152"/>
        <v>0</v>
      </c>
      <c r="L1574" s="3">
        <f t="shared" si="153"/>
        <v>0</v>
      </c>
      <c r="M1574" s="3" t="str">
        <f t="shared" si="154"/>
        <v>W186</v>
      </c>
    </row>
    <row r="1575" spans="2:13" hidden="1" x14ac:dyDescent="0.2">
      <c r="B1575" s="3">
        <v>74187</v>
      </c>
      <c r="C1575" s="3">
        <v>0</v>
      </c>
      <c r="D1575" s="3">
        <v>0</v>
      </c>
      <c r="E1575" s="3">
        <v>0</v>
      </c>
      <c r="F1575" s="3">
        <f t="shared" si="149"/>
        <v>0</v>
      </c>
      <c r="G1575" t="str">
        <f>VLOOKUP(B1575,Nuclides!A:F,5,FALSE)</f>
        <v>W187</v>
      </c>
      <c r="H1575">
        <f>VLOOKUP(B1575,Nuclides!A:F,4,FALSE)</f>
        <v>86400</v>
      </c>
      <c r="I1575" s="3" t="str">
        <f t="shared" si="150"/>
        <v>1d</v>
      </c>
      <c r="J1575" s="3">
        <f t="shared" si="151"/>
        <v>8.0225368120364038E-6</v>
      </c>
      <c r="K1575" s="3">
        <f t="shared" si="152"/>
        <v>0</v>
      </c>
      <c r="L1575" s="3">
        <f t="shared" si="153"/>
        <v>0</v>
      </c>
      <c r="M1575" s="3" t="str">
        <f t="shared" si="154"/>
        <v>W187</v>
      </c>
    </row>
    <row r="1576" spans="2:13" hidden="1" x14ac:dyDescent="0.2">
      <c r="B1576" s="3">
        <v>74188</v>
      </c>
      <c r="C1576" s="3">
        <v>0</v>
      </c>
      <c r="D1576" s="3">
        <v>0</v>
      </c>
      <c r="E1576" s="3">
        <v>0</v>
      </c>
      <c r="F1576" s="3">
        <f t="shared" si="149"/>
        <v>0</v>
      </c>
      <c r="G1576" t="str">
        <f>VLOOKUP(B1576,Nuclides!A:F,5,FALSE)</f>
        <v>W188</v>
      </c>
      <c r="H1576">
        <f>VLOOKUP(B1576,Nuclides!A:F,4,FALSE)</f>
        <v>6028992</v>
      </c>
      <c r="I1576" s="3" t="str">
        <f t="shared" si="150"/>
        <v>69.78d</v>
      </c>
      <c r="J1576" s="3">
        <f t="shared" si="151"/>
        <v>1.1496899988587567E-7</v>
      </c>
      <c r="K1576" s="3">
        <f t="shared" si="152"/>
        <v>0</v>
      </c>
      <c r="L1576" s="3">
        <f t="shared" si="153"/>
        <v>0</v>
      </c>
      <c r="M1576" s="3" t="str">
        <f t="shared" si="154"/>
        <v>W188</v>
      </c>
    </row>
    <row r="1577" spans="2:13" hidden="1" x14ac:dyDescent="0.2">
      <c r="B1577" s="3">
        <v>74189</v>
      </c>
      <c r="C1577" s="3">
        <v>0</v>
      </c>
      <c r="D1577" s="3">
        <v>0</v>
      </c>
      <c r="E1577" s="3">
        <v>0</v>
      </c>
      <c r="F1577" s="3">
        <f t="shared" si="149"/>
        <v>0</v>
      </c>
      <c r="G1577" t="str">
        <f>VLOOKUP(B1577,Nuclides!A:F,5,FALSE)</f>
        <v>W189</v>
      </c>
      <c r="H1577">
        <f>VLOOKUP(B1577,Nuclides!A:F,4,FALSE)</f>
        <v>642</v>
      </c>
      <c r="I1577" s="3" t="str">
        <f t="shared" si="150"/>
        <v>10.7min</v>
      </c>
      <c r="J1577" s="3">
        <f t="shared" si="151"/>
        <v>1.079668505545086E-3</v>
      </c>
      <c r="K1577" s="3">
        <f t="shared" si="152"/>
        <v>0</v>
      </c>
      <c r="L1577" s="3">
        <f t="shared" si="153"/>
        <v>0</v>
      </c>
      <c r="M1577" s="3" t="str">
        <f t="shared" si="154"/>
        <v>W189</v>
      </c>
    </row>
    <row r="1578" spans="2:13" hidden="1" x14ac:dyDescent="0.2">
      <c r="B1578" s="3">
        <v>74190</v>
      </c>
      <c r="C1578" s="3">
        <v>0</v>
      </c>
      <c r="D1578" s="3">
        <v>0</v>
      </c>
      <c r="E1578" s="3">
        <v>0</v>
      </c>
      <c r="F1578" s="3">
        <f t="shared" si="149"/>
        <v>0</v>
      </c>
      <c r="G1578" t="str">
        <f>VLOOKUP(B1578,Nuclides!A:F,5,FALSE)</f>
        <v>W190</v>
      </c>
      <c r="H1578">
        <f>VLOOKUP(B1578,Nuclides!A:F,4,FALSE)</f>
        <v>1800</v>
      </c>
      <c r="I1578" s="3" t="str">
        <f t="shared" si="150"/>
        <v>30min</v>
      </c>
      <c r="J1578" s="3">
        <f t="shared" si="151"/>
        <v>3.8508176697774738E-4</v>
      </c>
      <c r="K1578" s="3">
        <f t="shared" si="152"/>
        <v>0</v>
      </c>
      <c r="L1578" s="3">
        <f t="shared" si="153"/>
        <v>0</v>
      </c>
      <c r="M1578" s="3" t="str">
        <f t="shared" si="154"/>
        <v>W190</v>
      </c>
    </row>
    <row r="1579" spans="2:13" hidden="1" x14ac:dyDescent="0.2">
      <c r="B1579" s="3">
        <v>75161</v>
      </c>
      <c r="C1579" s="3">
        <v>0</v>
      </c>
      <c r="D1579" s="3">
        <v>0</v>
      </c>
      <c r="E1579" s="3">
        <v>0</v>
      </c>
      <c r="F1579" s="3">
        <f t="shared" si="149"/>
        <v>0</v>
      </c>
      <c r="G1579" t="str">
        <f>VLOOKUP(B1579,Nuclides!A:F,5,FALSE)</f>
        <v>Re161</v>
      </c>
      <c r="H1579">
        <f>VLOOKUP(B1579,Nuclides!A:F,4,FALSE)</f>
        <v>4.4000000000000002E-4</v>
      </c>
      <c r="I1579" s="3" t="str">
        <f t="shared" si="150"/>
        <v>0.00044s</v>
      </c>
      <c r="J1579" s="3">
        <f t="shared" si="151"/>
        <v>1575.3345012726029</v>
      </c>
      <c r="K1579" s="3">
        <f t="shared" si="152"/>
        <v>0</v>
      </c>
      <c r="L1579" s="3">
        <f t="shared" si="153"/>
        <v>0</v>
      </c>
      <c r="M1579" s="3" t="str">
        <f t="shared" si="154"/>
        <v>Re161</v>
      </c>
    </row>
    <row r="1580" spans="2:13" hidden="1" x14ac:dyDescent="0.2">
      <c r="B1580" s="3">
        <v>75162</v>
      </c>
      <c r="C1580" s="3">
        <v>0</v>
      </c>
      <c r="D1580" s="3">
        <v>0</v>
      </c>
      <c r="E1580" s="3">
        <v>0</v>
      </c>
      <c r="F1580" s="3">
        <f t="shared" si="149"/>
        <v>0</v>
      </c>
      <c r="G1580" t="str">
        <f>VLOOKUP(B1580,Nuclides!A:F,5,FALSE)</f>
        <v>Re162</v>
      </c>
      <c r="H1580">
        <f>VLOOKUP(B1580,Nuclides!A:F,4,FALSE)</f>
        <v>0.107</v>
      </c>
      <c r="I1580" s="3" t="str">
        <f t="shared" si="150"/>
        <v>0.107s</v>
      </c>
      <c r="J1580" s="3">
        <f t="shared" si="151"/>
        <v>6.4780110332705165</v>
      </c>
      <c r="K1580" s="3">
        <f t="shared" si="152"/>
        <v>0</v>
      </c>
      <c r="L1580" s="3">
        <f t="shared" si="153"/>
        <v>0</v>
      </c>
      <c r="M1580" s="3" t="str">
        <f t="shared" si="154"/>
        <v>Re162</v>
      </c>
    </row>
    <row r="1581" spans="2:13" hidden="1" x14ac:dyDescent="0.2">
      <c r="B1581" s="3">
        <v>75163</v>
      </c>
      <c r="C1581" s="3">
        <v>0</v>
      </c>
      <c r="D1581" s="3">
        <v>0</v>
      </c>
      <c r="E1581" s="3">
        <v>0</v>
      </c>
      <c r="F1581" s="3">
        <f t="shared" si="149"/>
        <v>0</v>
      </c>
      <c r="G1581" t="str">
        <f>VLOOKUP(B1581,Nuclides!A:F,5,FALSE)</f>
        <v>Re163</v>
      </c>
      <c r="H1581">
        <f>VLOOKUP(B1581,Nuclides!A:F,4,FALSE)</f>
        <v>0.39</v>
      </c>
      <c r="I1581" s="3" t="str">
        <f t="shared" si="150"/>
        <v>0.39s</v>
      </c>
      <c r="J1581" s="3">
        <f t="shared" si="151"/>
        <v>1.7773004629742186</v>
      </c>
      <c r="K1581" s="3">
        <f t="shared" si="152"/>
        <v>0</v>
      </c>
      <c r="L1581" s="3">
        <f t="shared" si="153"/>
        <v>0</v>
      </c>
      <c r="M1581" s="3" t="str">
        <f t="shared" si="154"/>
        <v>Re163</v>
      </c>
    </row>
    <row r="1582" spans="2:13" hidden="1" x14ac:dyDescent="0.2">
      <c r="B1582" s="3">
        <v>75164</v>
      </c>
      <c r="C1582" s="3">
        <v>0</v>
      </c>
      <c r="D1582" s="3">
        <v>0</v>
      </c>
      <c r="E1582" s="3">
        <v>0</v>
      </c>
      <c r="F1582" s="3">
        <f t="shared" si="149"/>
        <v>0</v>
      </c>
      <c r="G1582" t="str">
        <f>VLOOKUP(B1582,Nuclides!A:F,5,FALSE)</f>
        <v>Re164</v>
      </c>
      <c r="H1582">
        <f>VLOOKUP(B1582,Nuclides!A:F,4,FALSE)</f>
        <v>0.85</v>
      </c>
      <c r="I1582" s="3" t="str">
        <f t="shared" si="150"/>
        <v>0.85s</v>
      </c>
      <c r="J1582" s="3">
        <f t="shared" si="151"/>
        <v>0.81546727124699447</v>
      </c>
      <c r="K1582" s="3">
        <f t="shared" si="152"/>
        <v>0</v>
      </c>
      <c r="L1582" s="3">
        <f t="shared" si="153"/>
        <v>0</v>
      </c>
      <c r="M1582" s="3" t="str">
        <f t="shared" si="154"/>
        <v>Re164</v>
      </c>
    </row>
    <row r="1583" spans="2:13" hidden="1" x14ac:dyDescent="0.2">
      <c r="B1583" s="3">
        <v>75165</v>
      </c>
      <c r="C1583" s="3">
        <v>0</v>
      </c>
      <c r="D1583" s="3">
        <v>0</v>
      </c>
      <c r="E1583" s="3">
        <v>0</v>
      </c>
      <c r="F1583" s="3">
        <f t="shared" si="149"/>
        <v>0</v>
      </c>
      <c r="G1583" t="str">
        <f>VLOOKUP(B1583,Nuclides!A:F,5,FALSE)</f>
        <v>Re165</v>
      </c>
      <c r="H1583">
        <f>VLOOKUP(B1583,Nuclides!A:F,4,FALSE)</f>
        <v>1.6</v>
      </c>
      <c r="I1583" s="3" t="str">
        <f t="shared" si="150"/>
        <v>1.6s</v>
      </c>
      <c r="J1583" s="3">
        <f t="shared" si="151"/>
        <v>0.43321698784996576</v>
      </c>
      <c r="K1583" s="3">
        <f t="shared" si="152"/>
        <v>0</v>
      </c>
      <c r="L1583" s="3">
        <f t="shared" si="153"/>
        <v>0</v>
      </c>
      <c r="M1583" s="3" t="str">
        <f t="shared" si="154"/>
        <v>Re165</v>
      </c>
    </row>
    <row r="1584" spans="2:13" hidden="1" x14ac:dyDescent="0.2">
      <c r="B1584" s="3">
        <v>75166</v>
      </c>
      <c r="C1584" s="3">
        <v>0</v>
      </c>
      <c r="D1584" s="3">
        <v>0</v>
      </c>
      <c r="E1584" s="3">
        <v>0</v>
      </c>
      <c r="F1584" s="3">
        <f t="shared" si="149"/>
        <v>0</v>
      </c>
      <c r="G1584" t="str">
        <f>VLOOKUP(B1584,Nuclides!A:F,5,FALSE)</f>
        <v>Re166</v>
      </c>
      <c r="H1584">
        <f>VLOOKUP(B1584,Nuclides!A:F,4,FALSE)</f>
        <v>2.25</v>
      </c>
      <c r="I1584" s="3" t="str">
        <f t="shared" si="150"/>
        <v>2.25s</v>
      </c>
      <c r="J1584" s="3">
        <f t="shared" si="151"/>
        <v>0.30806541358219791</v>
      </c>
      <c r="K1584" s="3">
        <f t="shared" si="152"/>
        <v>0</v>
      </c>
      <c r="L1584" s="3">
        <f t="shared" si="153"/>
        <v>0</v>
      </c>
      <c r="M1584" s="3" t="str">
        <f t="shared" si="154"/>
        <v>Re166</v>
      </c>
    </row>
    <row r="1585" spans="2:13" hidden="1" x14ac:dyDescent="0.2">
      <c r="B1585" s="3">
        <v>75167</v>
      </c>
      <c r="C1585" s="3">
        <v>0</v>
      </c>
      <c r="D1585" s="3">
        <v>0</v>
      </c>
      <c r="E1585" s="3">
        <v>0</v>
      </c>
      <c r="F1585" s="3">
        <f t="shared" si="149"/>
        <v>0</v>
      </c>
      <c r="G1585" t="str">
        <f>VLOOKUP(B1585,Nuclides!A:F,5,FALSE)</f>
        <v>Re167</v>
      </c>
      <c r="H1585">
        <f>VLOOKUP(B1585,Nuclides!A:F,4,FALSE)</f>
        <v>5.9</v>
      </c>
      <c r="I1585" s="3" t="str">
        <f t="shared" si="150"/>
        <v>5.9s</v>
      </c>
      <c r="J1585" s="3">
        <f t="shared" si="151"/>
        <v>0.11748257297626191</v>
      </c>
      <c r="K1585" s="3">
        <f t="shared" si="152"/>
        <v>0</v>
      </c>
      <c r="L1585" s="3">
        <f t="shared" si="153"/>
        <v>0</v>
      </c>
      <c r="M1585" s="3" t="str">
        <f t="shared" si="154"/>
        <v>Re167</v>
      </c>
    </row>
    <row r="1586" spans="2:13" hidden="1" x14ac:dyDescent="0.2">
      <c r="B1586" s="3">
        <v>75168</v>
      </c>
      <c r="C1586" s="3">
        <v>0</v>
      </c>
      <c r="D1586" s="3">
        <v>0</v>
      </c>
      <c r="E1586" s="3">
        <v>0</v>
      </c>
      <c r="F1586" s="3">
        <f t="shared" si="149"/>
        <v>0</v>
      </c>
      <c r="G1586" t="str">
        <f>VLOOKUP(B1586,Nuclides!A:F,5,FALSE)</f>
        <v>Re168</v>
      </c>
      <c r="H1586">
        <f>VLOOKUP(B1586,Nuclides!A:F,4,FALSE)</f>
        <v>4.4000000000000004</v>
      </c>
      <c r="I1586" s="3" t="str">
        <f t="shared" si="150"/>
        <v>4.4s</v>
      </c>
      <c r="J1586" s="3">
        <f t="shared" si="151"/>
        <v>0.15753345012726028</v>
      </c>
      <c r="K1586" s="3">
        <f t="shared" si="152"/>
        <v>0</v>
      </c>
      <c r="L1586" s="3">
        <f t="shared" si="153"/>
        <v>0</v>
      </c>
      <c r="M1586" s="3" t="str">
        <f t="shared" si="154"/>
        <v>Re168</v>
      </c>
    </row>
    <row r="1587" spans="2:13" hidden="1" x14ac:dyDescent="0.2">
      <c r="B1587" s="3">
        <v>75169</v>
      </c>
      <c r="C1587" s="3">
        <v>0</v>
      </c>
      <c r="D1587" s="3">
        <v>0</v>
      </c>
      <c r="E1587" s="3">
        <v>0</v>
      </c>
      <c r="F1587" s="3">
        <f t="shared" si="149"/>
        <v>0</v>
      </c>
      <c r="G1587" t="str">
        <f>VLOOKUP(B1587,Nuclides!A:F,5,FALSE)</f>
        <v>Re169</v>
      </c>
      <c r="H1587">
        <f>VLOOKUP(B1587,Nuclides!A:F,4,FALSE)</f>
        <v>8.1</v>
      </c>
      <c r="I1587" s="3" t="str">
        <f t="shared" si="150"/>
        <v>8.1s</v>
      </c>
      <c r="J1587" s="3">
        <f t="shared" si="151"/>
        <v>8.5573725995054972E-2</v>
      </c>
      <c r="K1587" s="3">
        <f t="shared" si="152"/>
        <v>0</v>
      </c>
      <c r="L1587" s="3">
        <f t="shared" si="153"/>
        <v>0</v>
      </c>
      <c r="M1587" s="3" t="str">
        <f t="shared" si="154"/>
        <v>Re169</v>
      </c>
    </row>
    <row r="1588" spans="2:13" hidden="1" x14ac:dyDescent="0.2">
      <c r="B1588" s="3">
        <v>75170</v>
      </c>
      <c r="C1588" s="3">
        <v>0</v>
      </c>
      <c r="D1588" s="3">
        <v>0</v>
      </c>
      <c r="E1588" s="3">
        <v>0</v>
      </c>
      <c r="F1588" s="3">
        <f t="shared" si="149"/>
        <v>0</v>
      </c>
      <c r="G1588" t="str">
        <f>VLOOKUP(B1588,Nuclides!A:F,5,FALSE)</f>
        <v>Re170</v>
      </c>
      <c r="H1588">
        <f>VLOOKUP(B1588,Nuclides!A:F,4,FALSE)</f>
        <v>9.1999999999999993</v>
      </c>
      <c r="I1588" s="3" t="str">
        <f t="shared" si="150"/>
        <v>9.2s</v>
      </c>
      <c r="J1588" s="3">
        <f t="shared" si="151"/>
        <v>7.5342084843472323E-2</v>
      </c>
      <c r="K1588" s="3">
        <f t="shared" si="152"/>
        <v>0</v>
      </c>
      <c r="L1588" s="3">
        <f t="shared" si="153"/>
        <v>0</v>
      </c>
      <c r="M1588" s="3" t="str">
        <f t="shared" si="154"/>
        <v>Re170</v>
      </c>
    </row>
    <row r="1589" spans="2:13" hidden="1" x14ac:dyDescent="0.2">
      <c r="B1589" s="3">
        <v>75171</v>
      </c>
      <c r="C1589" s="3">
        <v>0</v>
      </c>
      <c r="D1589" s="3">
        <v>0</v>
      </c>
      <c r="E1589" s="3">
        <v>0</v>
      </c>
      <c r="F1589" s="3">
        <f t="shared" si="149"/>
        <v>0</v>
      </c>
      <c r="G1589" t="str">
        <f>VLOOKUP(B1589,Nuclides!A:F,5,FALSE)</f>
        <v>Re171</v>
      </c>
      <c r="H1589">
        <f>VLOOKUP(B1589,Nuclides!A:F,4,FALSE)</f>
        <v>15.2</v>
      </c>
      <c r="I1589" s="3" t="str">
        <f t="shared" si="150"/>
        <v>15.2s</v>
      </c>
      <c r="J1589" s="3">
        <f t="shared" si="151"/>
        <v>4.5601788194733248E-2</v>
      </c>
      <c r="K1589" s="3">
        <f t="shared" si="152"/>
        <v>0</v>
      </c>
      <c r="L1589" s="3">
        <f t="shared" si="153"/>
        <v>0</v>
      </c>
      <c r="M1589" s="3" t="str">
        <f t="shared" si="154"/>
        <v>Re171</v>
      </c>
    </row>
    <row r="1590" spans="2:13" hidden="1" x14ac:dyDescent="0.2">
      <c r="B1590" s="3">
        <v>75172</v>
      </c>
      <c r="C1590" s="3">
        <v>0</v>
      </c>
      <c r="D1590" s="3">
        <v>0</v>
      </c>
      <c r="E1590" s="3">
        <v>0</v>
      </c>
      <c r="F1590" s="3">
        <f t="shared" si="149"/>
        <v>0</v>
      </c>
      <c r="G1590" t="str">
        <f>VLOOKUP(B1590,Nuclides!A:F,5,FALSE)</f>
        <v>Re172</v>
      </c>
      <c r="H1590">
        <f>VLOOKUP(B1590,Nuclides!A:F,4,FALSE)</f>
        <v>55</v>
      </c>
      <c r="I1590" s="3" t="str">
        <f t="shared" si="150"/>
        <v>55s</v>
      </c>
      <c r="J1590" s="3">
        <f t="shared" si="151"/>
        <v>1.2602676010180823E-2</v>
      </c>
      <c r="K1590" s="3">
        <f t="shared" si="152"/>
        <v>0</v>
      </c>
      <c r="L1590" s="3">
        <f t="shared" si="153"/>
        <v>0</v>
      </c>
      <c r="M1590" s="3" t="str">
        <f t="shared" si="154"/>
        <v>Re172</v>
      </c>
    </row>
    <row r="1591" spans="2:13" hidden="1" x14ac:dyDescent="0.2">
      <c r="B1591" s="3">
        <v>75173</v>
      </c>
      <c r="C1591" s="3">
        <v>0</v>
      </c>
      <c r="D1591" s="3">
        <v>0</v>
      </c>
      <c r="E1591" s="3">
        <v>0</v>
      </c>
      <c r="F1591" s="3">
        <f t="shared" si="149"/>
        <v>0</v>
      </c>
      <c r="G1591" t="str">
        <f>VLOOKUP(B1591,Nuclides!A:F,5,FALSE)</f>
        <v>Re173</v>
      </c>
      <c r="H1591">
        <f>VLOOKUP(B1591,Nuclides!A:F,4,FALSE)</f>
        <v>118.8</v>
      </c>
      <c r="I1591" s="3" t="str">
        <f t="shared" si="150"/>
        <v>1.98min</v>
      </c>
      <c r="J1591" s="3">
        <f t="shared" si="151"/>
        <v>5.8345722269355664E-3</v>
      </c>
      <c r="K1591" s="3">
        <f t="shared" si="152"/>
        <v>0</v>
      </c>
      <c r="L1591" s="3">
        <f t="shared" si="153"/>
        <v>0</v>
      </c>
      <c r="M1591" s="3" t="str">
        <f t="shared" si="154"/>
        <v>Re173</v>
      </c>
    </row>
    <row r="1592" spans="2:13" hidden="1" x14ac:dyDescent="0.2">
      <c r="B1592" s="3">
        <v>75174</v>
      </c>
      <c r="C1592" s="3">
        <v>0</v>
      </c>
      <c r="D1592" s="3">
        <v>0</v>
      </c>
      <c r="E1592" s="3">
        <v>0</v>
      </c>
      <c r="F1592" s="3">
        <f t="shared" si="149"/>
        <v>0</v>
      </c>
      <c r="G1592" t="str">
        <f>VLOOKUP(B1592,Nuclides!A:F,5,FALSE)</f>
        <v>Re174</v>
      </c>
      <c r="H1592">
        <f>VLOOKUP(B1592,Nuclides!A:F,4,FALSE)</f>
        <v>144</v>
      </c>
      <c r="I1592" s="3" t="str">
        <f t="shared" si="150"/>
        <v>2.4min</v>
      </c>
      <c r="J1592" s="3">
        <f t="shared" si="151"/>
        <v>4.8135220872218424E-3</v>
      </c>
      <c r="K1592" s="3">
        <f t="shared" si="152"/>
        <v>0</v>
      </c>
      <c r="L1592" s="3">
        <f t="shared" si="153"/>
        <v>0</v>
      </c>
      <c r="M1592" s="3" t="str">
        <f t="shared" si="154"/>
        <v>Re174</v>
      </c>
    </row>
    <row r="1593" spans="2:13" hidden="1" x14ac:dyDescent="0.2">
      <c r="B1593" s="3">
        <v>75175</v>
      </c>
      <c r="C1593" s="3">
        <v>0</v>
      </c>
      <c r="D1593" s="3">
        <v>0</v>
      </c>
      <c r="E1593" s="3">
        <v>0</v>
      </c>
      <c r="F1593" s="3">
        <f t="shared" si="149"/>
        <v>0</v>
      </c>
      <c r="G1593" t="str">
        <f>VLOOKUP(B1593,Nuclides!A:F,5,FALSE)</f>
        <v>Re175</v>
      </c>
      <c r="H1593">
        <f>VLOOKUP(B1593,Nuclides!A:F,4,FALSE)</f>
        <v>353.4</v>
      </c>
      <c r="I1593" s="3" t="str">
        <f t="shared" si="150"/>
        <v>5.89min</v>
      </c>
      <c r="J1593" s="3">
        <f t="shared" si="151"/>
        <v>1.9613672341820751E-3</v>
      </c>
      <c r="K1593" s="3">
        <f t="shared" si="152"/>
        <v>0</v>
      </c>
      <c r="L1593" s="3">
        <f t="shared" si="153"/>
        <v>0</v>
      </c>
      <c r="M1593" s="3" t="str">
        <f t="shared" si="154"/>
        <v>Re175</v>
      </c>
    </row>
    <row r="1594" spans="2:13" hidden="1" x14ac:dyDescent="0.2">
      <c r="B1594" s="3">
        <v>75176</v>
      </c>
      <c r="C1594" s="3">
        <v>0</v>
      </c>
      <c r="D1594" s="3">
        <v>0</v>
      </c>
      <c r="E1594" s="3">
        <v>0</v>
      </c>
      <c r="F1594" s="3">
        <f t="shared" si="149"/>
        <v>0</v>
      </c>
      <c r="G1594" t="str">
        <f>VLOOKUP(B1594,Nuclides!A:F,5,FALSE)</f>
        <v>Re176</v>
      </c>
      <c r="H1594">
        <f>VLOOKUP(B1594,Nuclides!A:F,4,FALSE)</f>
        <v>318</v>
      </c>
      <c r="I1594" s="3" t="str">
        <f t="shared" si="150"/>
        <v>5.3min</v>
      </c>
      <c r="J1594" s="3">
        <f t="shared" si="151"/>
        <v>2.1797081149683814E-3</v>
      </c>
      <c r="K1594" s="3">
        <f t="shared" si="152"/>
        <v>0</v>
      </c>
      <c r="L1594" s="3">
        <f t="shared" si="153"/>
        <v>0</v>
      </c>
      <c r="M1594" s="3" t="str">
        <f t="shared" si="154"/>
        <v>Re176</v>
      </c>
    </row>
    <row r="1595" spans="2:13" hidden="1" x14ac:dyDescent="0.2">
      <c r="B1595" s="3">
        <v>75177</v>
      </c>
      <c r="C1595" s="3">
        <v>0</v>
      </c>
      <c r="D1595" s="3">
        <v>0</v>
      </c>
      <c r="E1595" s="3">
        <v>0</v>
      </c>
      <c r="F1595" s="3">
        <f t="shared" si="149"/>
        <v>0</v>
      </c>
      <c r="G1595" t="str">
        <f>VLOOKUP(B1595,Nuclides!A:F,5,FALSE)</f>
        <v>Re177</v>
      </c>
      <c r="H1595">
        <f>VLOOKUP(B1595,Nuclides!A:F,4,FALSE)</f>
        <v>840</v>
      </c>
      <c r="I1595" s="3" t="str">
        <f t="shared" si="150"/>
        <v>14min</v>
      </c>
      <c r="J1595" s="3">
        <f t="shared" si="151"/>
        <v>8.2517521495231586E-4</v>
      </c>
      <c r="K1595" s="3">
        <f t="shared" si="152"/>
        <v>0</v>
      </c>
      <c r="L1595" s="3">
        <f t="shared" si="153"/>
        <v>0</v>
      </c>
      <c r="M1595" s="3" t="str">
        <f t="shared" si="154"/>
        <v>Re177</v>
      </c>
    </row>
    <row r="1596" spans="2:13" hidden="1" x14ac:dyDescent="0.2">
      <c r="B1596" s="3">
        <v>75178</v>
      </c>
      <c r="C1596" s="3">
        <v>0</v>
      </c>
      <c r="D1596" s="3">
        <v>0</v>
      </c>
      <c r="E1596" s="3">
        <v>0</v>
      </c>
      <c r="F1596" s="3">
        <f t="shared" si="149"/>
        <v>0</v>
      </c>
      <c r="G1596" t="str">
        <f>VLOOKUP(B1596,Nuclides!A:F,5,FALSE)</f>
        <v>Re178</v>
      </c>
      <c r="H1596">
        <f>VLOOKUP(B1596,Nuclides!A:F,4,FALSE)</f>
        <v>792</v>
      </c>
      <c r="I1596" s="3" t="str">
        <f t="shared" si="150"/>
        <v>13.2min</v>
      </c>
      <c r="J1596" s="3">
        <f t="shared" si="151"/>
        <v>8.7518583404033496E-4</v>
      </c>
      <c r="K1596" s="3">
        <f t="shared" si="152"/>
        <v>0</v>
      </c>
      <c r="L1596" s="3">
        <f t="shared" si="153"/>
        <v>0</v>
      </c>
      <c r="M1596" s="3" t="str">
        <f t="shared" si="154"/>
        <v>Re178</v>
      </c>
    </row>
    <row r="1597" spans="2:13" hidden="1" x14ac:dyDescent="0.2">
      <c r="B1597" s="3">
        <v>75179</v>
      </c>
      <c r="C1597" s="3">
        <v>0</v>
      </c>
      <c r="D1597" s="3">
        <v>0</v>
      </c>
      <c r="E1597" s="3">
        <v>0</v>
      </c>
      <c r="F1597" s="3">
        <f t="shared" si="149"/>
        <v>0</v>
      </c>
      <c r="G1597" t="str">
        <f>VLOOKUP(B1597,Nuclides!A:F,5,FALSE)</f>
        <v>Re179</v>
      </c>
      <c r="H1597">
        <f>VLOOKUP(B1597,Nuclides!A:F,4,FALSE)</f>
        <v>1170</v>
      </c>
      <c r="I1597" s="3" t="str">
        <f t="shared" si="150"/>
        <v>19.5min</v>
      </c>
      <c r="J1597" s="3">
        <f t="shared" si="151"/>
        <v>5.9243348765807284E-4</v>
      </c>
      <c r="K1597" s="3">
        <f t="shared" si="152"/>
        <v>0</v>
      </c>
      <c r="L1597" s="3">
        <f t="shared" si="153"/>
        <v>0</v>
      </c>
      <c r="M1597" s="3" t="str">
        <f t="shared" si="154"/>
        <v>Re179</v>
      </c>
    </row>
    <row r="1598" spans="2:13" hidden="1" x14ac:dyDescent="0.2">
      <c r="B1598" s="3">
        <v>75180</v>
      </c>
      <c r="C1598" s="3">
        <v>0</v>
      </c>
      <c r="D1598" s="3">
        <v>0</v>
      </c>
      <c r="E1598" s="3">
        <v>0</v>
      </c>
      <c r="F1598" s="3">
        <f t="shared" si="149"/>
        <v>0</v>
      </c>
      <c r="G1598" t="str">
        <f>VLOOKUP(B1598,Nuclides!A:F,5,FALSE)</f>
        <v>Re180</v>
      </c>
      <c r="H1598">
        <f>VLOOKUP(B1598,Nuclides!A:F,4,FALSE)</f>
        <v>147.6</v>
      </c>
      <c r="I1598" s="3" t="str">
        <f t="shared" si="150"/>
        <v>2.46min</v>
      </c>
      <c r="J1598" s="3">
        <f t="shared" si="151"/>
        <v>4.6961191094847246E-3</v>
      </c>
      <c r="K1598" s="3">
        <f t="shared" si="152"/>
        <v>0</v>
      </c>
      <c r="L1598" s="3">
        <f t="shared" si="153"/>
        <v>0</v>
      </c>
      <c r="M1598" s="3" t="str">
        <f t="shared" si="154"/>
        <v>Re180</v>
      </c>
    </row>
    <row r="1599" spans="2:13" hidden="1" x14ac:dyDescent="0.2">
      <c r="B1599" s="3">
        <v>75181</v>
      </c>
      <c r="C1599" s="3">
        <v>0</v>
      </c>
      <c r="D1599" s="3">
        <v>0</v>
      </c>
      <c r="E1599" s="3">
        <v>0</v>
      </c>
      <c r="F1599" s="3">
        <f t="shared" si="149"/>
        <v>0</v>
      </c>
      <c r="G1599" t="str">
        <f>VLOOKUP(B1599,Nuclides!A:F,5,FALSE)</f>
        <v>Re181</v>
      </c>
      <c r="H1599">
        <f>VLOOKUP(B1599,Nuclides!A:F,4,FALSE)</f>
        <v>71640</v>
      </c>
      <c r="I1599" s="3" t="str">
        <f t="shared" si="150"/>
        <v>19.9h</v>
      </c>
      <c r="J1599" s="3">
        <f t="shared" si="151"/>
        <v>9.6754212808479239E-6</v>
      </c>
      <c r="K1599" s="3">
        <f t="shared" si="152"/>
        <v>0</v>
      </c>
      <c r="L1599" s="3">
        <f t="shared" si="153"/>
        <v>0</v>
      </c>
      <c r="M1599" s="3" t="str">
        <f t="shared" si="154"/>
        <v>Re181</v>
      </c>
    </row>
    <row r="1600" spans="2:13" hidden="1" x14ac:dyDescent="0.2">
      <c r="B1600" s="3">
        <v>75182</v>
      </c>
      <c r="C1600" s="3">
        <v>0</v>
      </c>
      <c r="D1600" s="3">
        <v>0</v>
      </c>
      <c r="E1600" s="3">
        <v>0</v>
      </c>
      <c r="F1600" s="3">
        <f t="shared" si="149"/>
        <v>0</v>
      </c>
      <c r="G1600" t="str">
        <f>VLOOKUP(B1600,Nuclides!A:F,5,FALSE)</f>
        <v>Re182</v>
      </c>
      <c r="H1600">
        <f>VLOOKUP(B1600,Nuclides!A:F,4,FALSE)</f>
        <v>231120</v>
      </c>
      <c r="I1600" s="3" t="str">
        <f t="shared" si="150"/>
        <v>2.68d</v>
      </c>
      <c r="J1600" s="3">
        <f t="shared" si="151"/>
        <v>2.9990791820696836E-6</v>
      </c>
      <c r="K1600" s="3">
        <f t="shared" si="152"/>
        <v>0</v>
      </c>
      <c r="L1600" s="3">
        <f t="shared" si="153"/>
        <v>0</v>
      </c>
      <c r="M1600" s="3" t="str">
        <f t="shared" si="154"/>
        <v>Re182</v>
      </c>
    </row>
    <row r="1601" spans="2:13" hidden="1" x14ac:dyDescent="0.2">
      <c r="B1601" s="3">
        <v>75183</v>
      </c>
      <c r="C1601" s="3">
        <v>0</v>
      </c>
      <c r="D1601" s="3">
        <v>0</v>
      </c>
      <c r="E1601" s="3">
        <v>0</v>
      </c>
      <c r="F1601" s="3">
        <f t="shared" si="149"/>
        <v>0</v>
      </c>
      <c r="G1601" t="str">
        <f>VLOOKUP(B1601,Nuclides!A:F,5,FALSE)</f>
        <v>Re183</v>
      </c>
      <c r="H1601">
        <f>VLOOKUP(B1601,Nuclides!A:F,4,FALSE)</f>
        <v>6048000</v>
      </c>
      <c r="I1601" s="3" t="str">
        <f t="shared" si="150"/>
        <v>70d</v>
      </c>
      <c r="J1601" s="3">
        <f t="shared" si="151"/>
        <v>1.146076687433772E-7</v>
      </c>
      <c r="K1601" s="3">
        <f t="shared" si="152"/>
        <v>0</v>
      </c>
      <c r="L1601" s="3">
        <f t="shared" si="153"/>
        <v>0</v>
      </c>
      <c r="M1601" s="3" t="str">
        <f t="shared" si="154"/>
        <v>Re183</v>
      </c>
    </row>
    <row r="1602" spans="2:13" hidden="1" x14ac:dyDescent="0.2">
      <c r="B1602" s="3">
        <v>75184</v>
      </c>
      <c r="C1602" s="3">
        <v>0</v>
      </c>
      <c r="D1602" s="3">
        <v>0</v>
      </c>
      <c r="E1602" s="3">
        <v>0</v>
      </c>
      <c r="F1602" s="3">
        <f t="shared" si="149"/>
        <v>0</v>
      </c>
      <c r="G1602" t="str">
        <f>VLOOKUP(B1602,Nuclides!A:F,5,FALSE)</f>
        <v>Re184</v>
      </c>
      <c r="H1602">
        <f>VLOOKUP(B1602,Nuclides!A:F,4,FALSE)</f>
        <v>3058560</v>
      </c>
      <c r="I1602" s="3" t="str">
        <f t="shared" si="150"/>
        <v>35.4d</v>
      </c>
      <c r="J1602" s="3">
        <f t="shared" si="151"/>
        <v>2.2662533367334473E-7</v>
      </c>
      <c r="K1602" s="3">
        <f t="shared" si="152"/>
        <v>0</v>
      </c>
      <c r="L1602" s="3">
        <f t="shared" si="153"/>
        <v>0</v>
      </c>
      <c r="M1602" s="3" t="str">
        <f t="shared" si="154"/>
        <v>Re184</v>
      </c>
    </row>
    <row r="1603" spans="2:13" hidden="1" x14ac:dyDescent="0.2">
      <c r="B1603" s="3">
        <v>75185</v>
      </c>
      <c r="C1603" s="3">
        <v>0</v>
      </c>
      <c r="D1603" s="3">
        <v>0</v>
      </c>
      <c r="E1603" s="3">
        <v>0</v>
      </c>
      <c r="F1603" s="3">
        <f t="shared" si="149"/>
        <v>0</v>
      </c>
      <c r="G1603" t="str">
        <f>VLOOKUP(B1603,Nuclides!A:F,5,FALSE)</f>
        <v>Re185</v>
      </c>
      <c r="H1603" t="str">
        <f>VLOOKUP(B1603,Nuclides!A:F,4,FALSE)</f>
        <v>STABLE</v>
      </c>
      <c r="I1603" s="3" t="str">
        <f t="shared" si="150"/>
        <v>STABLE</v>
      </c>
      <c r="J1603" s="3" t="e">
        <f t="shared" si="151"/>
        <v>#VALUE!</v>
      </c>
      <c r="K1603" s="3" t="e">
        <f t="shared" si="152"/>
        <v>#VALUE!</v>
      </c>
      <c r="L1603" s="3" t="e">
        <f t="shared" si="153"/>
        <v>#VALUE!</v>
      </c>
      <c r="M1603" s="3" t="str">
        <f t="shared" si="154"/>
        <v>Re185</v>
      </c>
    </row>
    <row r="1604" spans="2:13" hidden="1" x14ac:dyDescent="0.2">
      <c r="B1604" s="3">
        <v>75186</v>
      </c>
      <c r="C1604" s="3">
        <v>0</v>
      </c>
      <c r="D1604" s="3">
        <v>0</v>
      </c>
      <c r="E1604" s="3">
        <v>0</v>
      </c>
      <c r="F1604" s="3">
        <f t="shared" si="149"/>
        <v>0</v>
      </c>
      <c r="G1604" t="str">
        <f>VLOOKUP(B1604,Nuclides!A:F,5,FALSE)</f>
        <v>Re186</v>
      </c>
      <c r="H1604">
        <f>VLOOKUP(B1604,Nuclides!A:F,4,FALSE)</f>
        <v>321287.03999999998</v>
      </c>
      <c r="I1604" s="3" t="str">
        <f t="shared" si="150"/>
        <v>3.72d</v>
      </c>
      <c r="J1604" s="3">
        <f t="shared" si="151"/>
        <v>2.1574078448976507E-6</v>
      </c>
      <c r="K1604" s="3">
        <f t="shared" si="152"/>
        <v>0</v>
      </c>
      <c r="L1604" s="3">
        <f t="shared" si="153"/>
        <v>0</v>
      </c>
      <c r="M1604" s="3" t="str">
        <f t="shared" si="154"/>
        <v>Re186</v>
      </c>
    </row>
    <row r="1605" spans="2:13" hidden="1" x14ac:dyDescent="0.2">
      <c r="B1605" s="3">
        <v>75187</v>
      </c>
      <c r="C1605" s="3">
        <v>0</v>
      </c>
      <c r="D1605" s="3">
        <v>0</v>
      </c>
      <c r="E1605" s="3">
        <v>0</v>
      </c>
      <c r="F1605" s="3">
        <f t="shared" ref="F1605:F1668" si="155">SUM(C1605:E1605)</f>
        <v>0</v>
      </c>
      <c r="G1605" t="str">
        <f>VLOOKUP(B1605,Nuclides!A:F,5,FALSE)</f>
        <v>Re187</v>
      </c>
      <c r="H1605">
        <f>VLOOKUP(B1605,Nuclides!A:F,4,FALSE)</f>
        <v>1.36644408E+18</v>
      </c>
      <c r="I1605" s="3" t="str">
        <f t="shared" ref="I1605:I1668" si="156">IF(H1605="STABLE", "STABLE", IF(H1605&lt;60, H1605&amp;"s", IF(H1605&lt;3600, ROUND(H1605/60,2)&amp;"min", IF(H1605&lt;86400, ROUND(H1605/3600,2)&amp;"h", IF(H1605&lt;31536000, ROUND(H1605/86400,2)&amp;"d", ROUND(H1605/31536000,2)&amp;"y")))))</f>
        <v>43329657534.25y</v>
      </c>
      <c r="J1605" s="3">
        <f t="shared" ref="J1605:J1668" si="157">LN(2)/H1605</f>
        <v>5.0726348096143475E-19</v>
      </c>
      <c r="K1605" s="3">
        <f t="shared" ref="K1605:K1668" si="158">10*F1605*(1-EXP(-J1605*600))*6240000000000</f>
        <v>0</v>
      </c>
      <c r="L1605" s="3">
        <f t="shared" ref="L1605:L1668" si="159">EXP(-J1605*30*60)*K1605</f>
        <v>0</v>
      </c>
      <c r="M1605" s="3" t="str">
        <f t="shared" ref="M1605:M1668" si="160">G1605</f>
        <v>Re187</v>
      </c>
    </row>
    <row r="1606" spans="2:13" hidden="1" x14ac:dyDescent="0.2">
      <c r="B1606" s="3">
        <v>75188</v>
      </c>
      <c r="C1606" s="3">
        <v>0</v>
      </c>
      <c r="D1606" s="3">
        <v>0</v>
      </c>
      <c r="E1606" s="3">
        <v>0</v>
      </c>
      <c r="F1606" s="3">
        <f t="shared" si="155"/>
        <v>0</v>
      </c>
      <c r="G1606" t="str">
        <f>VLOOKUP(B1606,Nuclides!A:F,5,FALSE)</f>
        <v>Re188</v>
      </c>
      <c r="H1606">
        <f>VLOOKUP(B1606,Nuclides!A:F,4,FALSE)</f>
        <v>61210.8</v>
      </c>
      <c r="I1606" s="3" t="str">
        <f t="shared" si="156"/>
        <v>17h</v>
      </c>
      <c r="J1606" s="3">
        <f t="shared" si="157"/>
        <v>1.1323935981231177E-5</v>
      </c>
      <c r="K1606" s="3">
        <f t="shared" si="158"/>
        <v>0</v>
      </c>
      <c r="L1606" s="3">
        <f t="shared" si="159"/>
        <v>0</v>
      </c>
      <c r="M1606" s="3" t="str">
        <f t="shared" si="160"/>
        <v>Re188</v>
      </c>
    </row>
    <row r="1607" spans="2:13" hidden="1" x14ac:dyDescent="0.2">
      <c r="B1607" s="3">
        <v>75189</v>
      </c>
      <c r="C1607" s="3">
        <v>0</v>
      </c>
      <c r="D1607" s="3">
        <v>0</v>
      </c>
      <c r="E1607" s="3">
        <v>0</v>
      </c>
      <c r="F1607" s="3">
        <f t="shared" si="155"/>
        <v>0</v>
      </c>
      <c r="G1607" t="str">
        <f>VLOOKUP(B1607,Nuclides!A:F,5,FALSE)</f>
        <v>Re189</v>
      </c>
      <c r="H1607">
        <f>VLOOKUP(B1607,Nuclides!A:F,4,FALSE)</f>
        <v>87480</v>
      </c>
      <c r="I1607" s="3" t="str">
        <f t="shared" si="156"/>
        <v>1.01d</v>
      </c>
      <c r="J1607" s="3">
        <f t="shared" si="157"/>
        <v>7.9234931476902745E-6</v>
      </c>
      <c r="K1607" s="3">
        <f t="shared" si="158"/>
        <v>0</v>
      </c>
      <c r="L1607" s="3">
        <f t="shared" si="159"/>
        <v>0</v>
      </c>
      <c r="M1607" s="3" t="str">
        <f t="shared" si="160"/>
        <v>Re189</v>
      </c>
    </row>
    <row r="1608" spans="2:13" hidden="1" x14ac:dyDescent="0.2">
      <c r="B1608" s="3">
        <v>75190</v>
      </c>
      <c r="C1608" s="3">
        <v>0</v>
      </c>
      <c r="D1608" s="3">
        <v>0</v>
      </c>
      <c r="E1608" s="3">
        <v>0</v>
      </c>
      <c r="F1608" s="3">
        <f t="shared" si="155"/>
        <v>0</v>
      </c>
      <c r="G1608" t="str">
        <f>VLOOKUP(B1608,Nuclides!A:F,5,FALSE)</f>
        <v>Re190</v>
      </c>
      <c r="H1608">
        <f>VLOOKUP(B1608,Nuclides!A:F,4,FALSE)</f>
        <v>186</v>
      </c>
      <c r="I1608" s="3" t="str">
        <f t="shared" si="156"/>
        <v>3.1min</v>
      </c>
      <c r="J1608" s="3">
        <f t="shared" si="157"/>
        <v>3.7265977449459425E-3</v>
      </c>
      <c r="K1608" s="3">
        <f t="shared" si="158"/>
        <v>0</v>
      </c>
      <c r="L1608" s="3">
        <f t="shared" si="159"/>
        <v>0</v>
      </c>
      <c r="M1608" s="3" t="str">
        <f t="shared" si="160"/>
        <v>Re190</v>
      </c>
    </row>
    <row r="1609" spans="2:13" hidden="1" x14ac:dyDescent="0.2">
      <c r="B1609" s="3">
        <v>75191</v>
      </c>
      <c r="C1609" s="3">
        <v>0</v>
      </c>
      <c r="D1609" s="3">
        <v>0</v>
      </c>
      <c r="E1609" s="3">
        <v>0</v>
      </c>
      <c r="F1609" s="3">
        <f t="shared" si="155"/>
        <v>0</v>
      </c>
      <c r="G1609" t="str">
        <f>VLOOKUP(B1609,Nuclides!A:F,5,FALSE)</f>
        <v>Re191</v>
      </c>
      <c r="H1609">
        <f>VLOOKUP(B1609,Nuclides!A:F,4,FALSE)</f>
        <v>588</v>
      </c>
      <c r="I1609" s="3" t="str">
        <f t="shared" si="156"/>
        <v>9.8min</v>
      </c>
      <c r="J1609" s="3">
        <f t="shared" si="157"/>
        <v>1.1788217356461655E-3</v>
      </c>
      <c r="K1609" s="3">
        <f t="shared" si="158"/>
        <v>0</v>
      </c>
      <c r="L1609" s="3">
        <f t="shared" si="159"/>
        <v>0</v>
      </c>
      <c r="M1609" s="3" t="str">
        <f t="shared" si="160"/>
        <v>Re191</v>
      </c>
    </row>
    <row r="1610" spans="2:13" hidden="1" x14ac:dyDescent="0.2">
      <c r="B1610" s="3">
        <v>75192</v>
      </c>
      <c r="C1610" s="3">
        <v>0</v>
      </c>
      <c r="D1610" s="3">
        <v>0</v>
      </c>
      <c r="E1610" s="3">
        <v>0</v>
      </c>
      <c r="F1610" s="3">
        <f t="shared" si="155"/>
        <v>0</v>
      </c>
      <c r="G1610" t="str">
        <f>VLOOKUP(B1610,Nuclides!A:F,5,FALSE)</f>
        <v>Re192</v>
      </c>
      <c r="H1610">
        <f>VLOOKUP(B1610,Nuclides!A:F,4,FALSE)</f>
        <v>16</v>
      </c>
      <c r="I1610" s="3" t="str">
        <f t="shared" si="156"/>
        <v>16s</v>
      </c>
      <c r="J1610" s="3">
        <f t="shared" si="157"/>
        <v>4.332169878499658E-2</v>
      </c>
      <c r="K1610" s="3">
        <f t="shared" si="158"/>
        <v>0</v>
      </c>
      <c r="L1610" s="3">
        <f t="shared" si="159"/>
        <v>0</v>
      </c>
      <c r="M1610" s="3" t="str">
        <f t="shared" si="160"/>
        <v>Re192</v>
      </c>
    </row>
    <row r="1611" spans="2:13" hidden="1" x14ac:dyDescent="0.2">
      <c r="B1611" s="3">
        <v>76163</v>
      </c>
      <c r="C1611" s="3">
        <v>0</v>
      </c>
      <c r="D1611" s="3">
        <v>0</v>
      </c>
      <c r="E1611" s="3">
        <v>0</v>
      </c>
      <c r="F1611" s="3">
        <f t="shared" si="155"/>
        <v>0</v>
      </c>
      <c r="G1611" t="str">
        <f>VLOOKUP(B1611,Nuclides!A:F,5,FALSE)</f>
        <v>Os163</v>
      </c>
      <c r="H1611">
        <f>VLOOKUP(B1611,Nuclides!A:F,4,FALSE)</f>
        <v>5.4999999999999997E-3</v>
      </c>
      <c r="I1611" s="3" t="str">
        <f t="shared" si="156"/>
        <v>0.0055s</v>
      </c>
      <c r="J1611" s="3">
        <f t="shared" si="157"/>
        <v>126.02676010180824</v>
      </c>
      <c r="K1611" s="3">
        <f t="shared" si="158"/>
        <v>0</v>
      </c>
      <c r="L1611" s="3">
        <f t="shared" si="159"/>
        <v>0</v>
      </c>
      <c r="M1611" s="3" t="str">
        <f t="shared" si="160"/>
        <v>Os163</v>
      </c>
    </row>
    <row r="1612" spans="2:13" hidden="1" x14ac:dyDescent="0.2">
      <c r="B1612" s="3">
        <v>76164</v>
      </c>
      <c r="C1612" s="3">
        <v>0</v>
      </c>
      <c r="D1612" s="3">
        <v>0</v>
      </c>
      <c r="E1612" s="3">
        <v>0</v>
      </c>
      <c r="F1612" s="3">
        <f t="shared" si="155"/>
        <v>0</v>
      </c>
      <c r="G1612" t="str">
        <f>VLOOKUP(B1612,Nuclides!A:F,5,FALSE)</f>
        <v>Os164</v>
      </c>
      <c r="H1612">
        <f>VLOOKUP(B1612,Nuclides!A:F,4,FALSE)</f>
        <v>2.1000000000000001E-2</v>
      </c>
      <c r="I1612" s="3" t="str">
        <f t="shared" si="156"/>
        <v>0.021s</v>
      </c>
      <c r="J1612" s="3">
        <f t="shared" si="157"/>
        <v>33.007008598092632</v>
      </c>
      <c r="K1612" s="3">
        <f t="shared" si="158"/>
        <v>0</v>
      </c>
      <c r="L1612" s="3">
        <f t="shared" si="159"/>
        <v>0</v>
      </c>
      <c r="M1612" s="3" t="str">
        <f t="shared" si="160"/>
        <v>Os164</v>
      </c>
    </row>
    <row r="1613" spans="2:13" hidden="1" x14ac:dyDescent="0.2">
      <c r="B1613" s="3">
        <v>76165</v>
      </c>
      <c r="C1613" s="3">
        <v>0</v>
      </c>
      <c r="D1613" s="3">
        <v>0</v>
      </c>
      <c r="E1613" s="3">
        <v>0</v>
      </c>
      <c r="F1613" s="3">
        <f t="shared" si="155"/>
        <v>0</v>
      </c>
      <c r="G1613" t="str">
        <f>VLOOKUP(B1613,Nuclides!A:F,5,FALSE)</f>
        <v>Os165</v>
      </c>
      <c r="H1613">
        <f>VLOOKUP(B1613,Nuclides!A:F,4,FALSE)</f>
        <v>7.0999999999999994E-2</v>
      </c>
      <c r="I1613" s="3" t="str">
        <f t="shared" si="156"/>
        <v>0.071s</v>
      </c>
      <c r="J1613" s="3">
        <f t="shared" si="157"/>
        <v>9.7626363459147232</v>
      </c>
      <c r="K1613" s="3">
        <f t="shared" si="158"/>
        <v>0</v>
      </c>
      <c r="L1613" s="3">
        <f t="shared" si="159"/>
        <v>0</v>
      </c>
      <c r="M1613" s="3" t="str">
        <f t="shared" si="160"/>
        <v>Os165</v>
      </c>
    </row>
    <row r="1614" spans="2:13" hidden="1" x14ac:dyDescent="0.2">
      <c r="B1614" s="3">
        <v>76166</v>
      </c>
      <c r="C1614" s="3">
        <v>0</v>
      </c>
      <c r="D1614" s="3">
        <v>0</v>
      </c>
      <c r="E1614" s="3">
        <v>0</v>
      </c>
      <c r="F1614" s="3">
        <f t="shared" si="155"/>
        <v>0</v>
      </c>
      <c r="G1614" t="str">
        <f>VLOOKUP(B1614,Nuclides!A:F,5,FALSE)</f>
        <v>Os166</v>
      </c>
      <c r="H1614">
        <f>VLOOKUP(B1614,Nuclides!A:F,4,FALSE)</f>
        <v>0.20799999999999999</v>
      </c>
      <c r="I1614" s="3" t="str">
        <f t="shared" si="156"/>
        <v>0.208s</v>
      </c>
      <c r="J1614" s="3">
        <f t="shared" si="157"/>
        <v>3.3324383680766601</v>
      </c>
      <c r="K1614" s="3">
        <f t="shared" si="158"/>
        <v>0</v>
      </c>
      <c r="L1614" s="3">
        <f t="shared" si="159"/>
        <v>0</v>
      </c>
      <c r="M1614" s="3" t="str">
        <f t="shared" si="160"/>
        <v>Os166</v>
      </c>
    </row>
    <row r="1615" spans="2:13" hidden="1" x14ac:dyDescent="0.2">
      <c r="B1615" s="3">
        <v>76167</v>
      </c>
      <c r="C1615" s="3">
        <v>0</v>
      </c>
      <c r="D1615" s="3">
        <v>0</v>
      </c>
      <c r="E1615" s="3">
        <v>0</v>
      </c>
      <c r="F1615" s="3">
        <f t="shared" si="155"/>
        <v>0</v>
      </c>
      <c r="G1615" t="str">
        <f>VLOOKUP(B1615,Nuclides!A:F,5,FALSE)</f>
        <v>Os167</v>
      </c>
      <c r="H1615">
        <f>VLOOKUP(B1615,Nuclides!A:F,4,FALSE)</f>
        <v>0.81</v>
      </c>
      <c r="I1615" s="3" t="str">
        <f t="shared" si="156"/>
        <v>0.81s</v>
      </c>
      <c r="J1615" s="3">
        <f t="shared" si="157"/>
        <v>0.85573725995054972</v>
      </c>
      <c r="K1615" s="3">
        <f t="shared" si="158"/>
        <v>0</v>
      </c>
      <c r="L1615" s="3">
        <f t="shared" si="159"/>
        <v>0</v>
      </c>
      <c r="M1615" s="3" t="str">
        <f t="shared" si="160"/>
        <v>Os167</v>
      </c>
    </row>
    <row r="1616" spans="2:13" hidden="1" x14ac:dyDescent="0.2">
      <c r="B1616" s="3">
        <v>76168</v>
      </c>
      <c r="C1616" s="3">
        <v>0</v>
      </c>
      <c r="D1616" s="3">
        <v>0</v>
      </c>
      <c r="E1616" s="3">
        <v>0</v>
      </c>
      <c r="F1616" s="3">
        <f t="shared" si="155"/>
        <v>0</v>
      </c>
      <c r="G1616" t="str">
        <f>VLOOKUP(B1616,Nuclides!A:F,5,FALSE)</f>
        <v>Os168</v>
      </c>
      <c r="H1616">
        <f>VLOOKUP(B1616,Nuclides!A:F,4,FALSE)</f>
        <v>2.1</v>
      </c>
      <c r="I1616" s="3" t="str">
        <f t="shared" si="156"/>
        <v>2.1s</v>
      </c>
      <c r="J1616" s="3">
        <f t="shared" si="157"/>
        <v>0.3300700859809263</v>
      </c>
      <c r="K1616" s="3">
        <f t="shared" si="158"/>
        <v>0</v>
      </c>
      <c r="L1616" s="3">
        <f t="shared" si="159"/>
        <v>0</v>
      </c>
      <c r="M1616" s="3" t="str">
        <f t="shared" si="160"/>
        <v>Os168</v>
      </c>
    </row>
    <row r="1617" spans="2:13" hidden="1" x14ac:dyDescent="0.2">
      <c r="B1617" s="3">
        <v>76169</v>
      </c>
      <c r="C1617" s="3">
        <v>0</v>
      </c>
      <c r="D1617" s="3">
        <v>0</v>
      </c>
      <c r="E1617" s="3">
        <v>0</v>
      </c>
      <c r="F1617" s="3">
        <f t="shared" si="155"/>
        <v>0</v>
      </c>
      <c r="G1617" t="str">
        <f>VLOOKUP(B1617,Nuclides!A:F,5,FALSE)</f>
        <v>Os169</v>
      </c>
      <c r="H1617">
        <f>VLOOKUP(B1617,Nuclides!A:F,4,FALSE)</f>
        <v>3.43</v>
      </c>
      <c r="I1617" s="3" t="str">
        <f t="shared" si="156"/>
        <v>3.43s</v>
      </c>
      <c r="J1617" s="3">
        <f t="shared" si="157"/>
        <v>0.20208372611077122</v>
      </c>
      <c r="K1617" s="3">
        <f t="shared" si="158"/>
        <v>0</v>
      </c>
      <c r="L1617" s="3">
        <f t="shared" si="159"/>
        <v>0</v>
      </c>
      <c r="M1617" s="3" t="str">
        <f t="shared" si="160"/>
        <v>Os169</v>
      </c>
    </row>
    <row r="1618" spans="2:13" hidden="1" x14ac:dyDescent="0.2">
      <c r="B1618" s="3">
        <v>76170</v>
      </c>
      <c r="C1618" s="3">
        <v>0</v>
      </c>
      <c r="D1618" s="3">
        <v>0</v>
      </c>
      <c r="E1618" s="3">
        <v>0</v>
      </c>
      <c r="F1618" s="3">
        <f t="shared" si="155"/>
        <v>0</v>
      </c>
      <c r="G1618" t="str">
        <f>VLOOKUP(B1618,Nuclides!A:F,5,FALSE)</f>
        <v>Os170</v>
      </c>
      <c r="H1618">
        <f>VLOOKUP(B1618,Nuclides!A:F,4,FALSE)</f>
        <v>7.37</v>
      </c>
      <c r="I1618" s="3" t="str">
        <f t="shared" si="156"/>
        <v>7.37s</v>
      </c>
      <c r="J1618" s="3">
        <f t="shared" si="157"/>
        <v>9.4049820971498679E-2</v>
      </c>
      <c r="K1618" s="3">
        <f t="shared" si="158"/>
        <v>0</v>
      </c>
      <c r="L1618" s="3">
        <f t="shared" si="159"/>
        <v>0</v>
      </c>
      <c r="M1618" s="3" t="str">
        <f t="shared" si="160"/>
        <v>Os170</v>
      </c>
    </row>
    <row r="1619" spans="2:13" hidden="1" x14ac:dyDescent="0.2">
      <c r="B1619" s="3">
        <v>76171</v>
      </c>
      <c r="C1619" s="3">
        <v>0</v>
      </c>
      <c r="D1619" s="3">
        <v>0</v>
      </c>
      <c r="E1619" s="3">
        <v>0</v>
      </c>
      <c r="F1619" s="3">
        <f t="shared" si="155"/>
        <v>0</v>
      </c>
      <c r="G1619" t="str">
        <f>VLOOKUP(B1619,Nuclides!A:F,5,FALSE)</f>
        <v>Os171</v>
      </c>
      <c r="H1619">
        <f>VLOOKUP(B1619,Nuclides!A:F,4,FALSE)</f>
        <v>8.3000000000000007</v>
      </c>
      <c r="I1619" s="3" t="str">
        <f t="shared" si="156"/>
        <v>8.3s</v>
      </c>
      <c r="J1619" s="3">
        <f t="shared" si="157"/>
        <v>8.3511708501198226E-2</v>
      </c>
      <c r="K1619" s="3">
        <f t="shared" si="158"/>
        <v>0</v>
      </c>
      <c r="L1619" s="3">
        <f t="shared" si="159"/>
        <v>0</v>
      </c>
      <c r="M1619" s="3" t="str">
        <f t="shared" si="160"/>
        <v>Os171</v>
      </c>
    </row>
    <row r="1620" spans="2:13" hidden="1" x14ac:dyDescent="0.2">
      <c r="B1620" s="3">
        <v>76172</v>
      </c>
      <c r="C1620" s="3">
        <v>0</v>
      </c>
      <c r="D1620" s="3">
        <v>0</v>
      </c>
      <c r="E1620" s="3">
        <v>0</v>
      </c>
      <c r="F1620" s="3">
        <f t="shared" si="155"/>
        <v>0</v>
      </c>
      <c r="G1620" t="str">
        <f>VLOOKUP(B1620,Nuclides!A:F,5,FALSE)</f>
        <v>Os172</v>
      </c>
      <c r="H1620">
        <f>VLOOKUP(B1620,Nuclides!A:F,4,FALSE)</f>
        <v>19.2</v>
      </c>
      <c r="I1620" s="3" t="str">
        <f t="shared" si="156"/>
        <v>19.2s</v>
      </c>
      <c r="J1620" s="3">
        <f t="shared" si="157"/>
        <v>3.6101415654163818E-2</v>
      </c>
      <c r="K1620" s="3">
        <f t="shared" si="158"/>
        <v>0</v>
      </c>
      <c r="L1620" s="3">
        <f t="shared" si="159"/>
        <v>0</v>
      </c>
      <c r="M1620" s="3" t="str">
        <f t="shared" si="160"/>
        <v>Os172</v>
      </c>
    </row>
    <row r="1621" spans="2:13" hidden="1" x14ac:dyDescent="0.2">
      <c r="B1621" s="3">
        <v>76173</v>
      </c>
      <c r="C1621" s="3">
        <v>0</v>
      </c>
      <c r="D1621" s="3">
        <v>0</v>
      </c>
      <c r="E1621" s="3">
        <v>0</v>
      </c>
      <c r="F1621" s="3">
        <f t="shared" si="155"/>
        <v>0</v>
      </c>
      <c r="G1621" t="str">
        <f>VLOOKUP(B1621,Nuclides!A:F,5,FALSE)</f>
        <v>Os173</v>
      </c>
      <c r="H1621">
        <f>VLOOKUP(B1621,Nuclides!A:F,4,FALSE)</f>
        <v>22.4</v>
      </c>
      <c r="I1621" s="3" t="str">
        <f t="shared" si="156"/>
        <v>22.4s</v>
      </c>
      <c r="J1621" s="3">
        <f t="shared" si="157"/>
        <v>3.0944070560711846E-2</v>
      </c>
      <c r="K1621" s="3">
        <f t="shared" si="158"/>
        <v>0</v>
      </c>
      <c r="L1621" s="3">
        <f t="shared" si="159"/>
        <v>0</v>
      </c>
      <c r="M1621" s="3" t="str">
        <f t="shared" si="160"/>
        <v>Os173</v>
      </c>
    </row>
    <row r="1622" spans="2:13" hidden="1" x14ac:dyDescent="0.2">
      <c r="B1622" s="3">
        <v>76174</v>
      </c>
      <c r="C1622" s="3">
        <v>0</v>
      </c>
      <c r="D1622" s="3">
        <v>0</v>
      </c>
      <c r="E1622" s="3">
        <v>0</v>
      </c>
      <c r="F1622" s="3">
        <f t="shared" si="155"/>
        <v>0</v>
      </c>
      <c r="G1622" t="str">
        <f>VLOOKUP(B1622,Nuclides!A:F,5,FALSE)</f>
        <v>Os174</v>
      </c>
      <c r="H1622">
        <f>VLOOKUP(B1622,Nuclides!A:F,4,FALSE)</f>
        <v>44</v>
      </c>
      <c r="I1622" s="3" t="str">
        <f t="shared" si="156"/>
        <v>44s</v>
      </c>
      <c r="J1622" s="3">
        <f t="shared" si="157"/>
        <v>1.575334501272603E-2</v>
      </c>
      <c r="K1622" s="3">
        <f t="shared" si="158"/>
        <v>0</v>
      </c>
      <c r="L1622" s="3">
        <f t="shared" si="159"/>
        <v>0</v>
      </c>
      <c r="M1622" s="3" t="str">
        <f t="shared" si="160"/>
        <v>Os174</v>
      </c>
    </row>
    <row r="1623" spans="2:13" hidden="1" x14ac:dyDescent="0.2">
      <c r="B1623" s="3">
        <v>76175</v>
      </c>
      <c r="C1623" s="3">
        <v>0</v>
      </c>
      <c r="D1623" s="3">
        <v>0</v>
      </c>
      <c r="E1623" s="3">
        <v>0</v>
      </c>
      <c r="F1623" s="3">
        <f t="shared" si="155"/>
        <v>0</v>
      </c>
      <c r="G1623" t="str">
        <f>VLOOKUP(B1623,Nuclides!A:F,5,FALSE)</f>
        <v>Os175</v>
      </c>
      <c r="H1623">
        <f>VLOOKUP(B1623,Nuclides!A:F,4,FALSE)</f>
        <v>84</v>
      </c>
      <c r="I1623" s="3" t="str">
        <f t="shared" si="156"/>
        <v>1.4min</v>
      </c>
      <c r="J1623" s="3">
        <f t="shared" si="157"/>
        <v>8.2517521495231588E-3</v>
      </c>
      <c r="K1623" s="3">
        <f t="shared" si="158"/>
        <v>0</v>
      </c>
      <c r="L1623" s="3">
        <f t="shared" si="159"/>
        <v>0</v>
      </c>
      <c r="M1623" s="3" t="str">
        <f t="shared" si="160"/>
        <v>Os175</v>
      </c>
    </row>
    <row r="1624" spans="2:13" hidden="1" x14ac:dyDescent="0.2">
      <c r="B1624" s="3">
        <v>76176</v>
      </c>
      <c r="C1624" s="3">
        <v>0</v>
      </c>
      <c r="D1624" s="3">
        <v>0</v>
      </c>
      <c r="E1624" s="3">
        <v>0</v>
      </c>
      <c r="F1624" s="3">
        <f t="shared" si="155"/>
        <v>0</v>
      </c>
      <c r="G1624" t="str">
        <f>VLOOKUP(B1624,Nuclides!A:F,5,FALSE)</f>
        <v>Os176</v>
      </c>
      <c r="H1624">
        <f>VLOOKUP(B1624,Nuclides!A:F,4,FALSE)</f>
        <v>216</v>
      </c>
      <c r="I1624" s="3" t="str">
        <f t="shared" si="156"/>
        <v>3.6min</v>
      </c>
      <c r="J1624" s="3">
        <f t="shared" si="157"/>
        <v>3.2090147248145617E-3</v>
      </c>
      <c r="K1624" s="3">
        <f t="shared" si="158"/>
        <v>0</v>
      </c>
      <c r="L1624" s="3">
        <f t="shared" si="159"/>
        <v>0</v>
      </c>
      <c r="M1624" s="3" t="str">
        <f t="shared" si="160"/>
        <v>Os176</v>
      </c>
    </row>
    <row r="1625" spans="2:13" hidden="1" x14ac:dyDescent="0.2">
      <c r="B1625" s="3">
        <v>76177</v>
      </c>
      <c r="C1625" s="3">
        <v>0</v>
      </c>
      <c r="D1625" s="3">
        <v>0</v>
      </c>
      <c r="E1625" s="3">
        <v>0</v>
      </c>
      <c r="F1625" s="3">
        <f t="shared" si="155"/>
        <v>0</v>
      </c>
      <c r="G1625" t="str">
        <f>VLOOKUP(B1625,Nuclides!A:F,5,FALSE)</f>
        <v>Os177</v>
      </c>
      <c r="H1625">
        <f>VLOOKUP(B1625,Nuclides!A:F,4,FALSE)</f>
        <v>180</v>
      </c>
      <c r="I1625" s="3" t="str">
        <f t="shared" si="156"/>
        <v>3min</v>
      </c>
      <c r="J1625" s="3">
        <f t="shared" si="157"/>
        <v>3.8508176697774738E-3</v>
      </c>
      <c r="K1625" s="3">
        <f t="shared" si="158"/>
        <v>0</v>
      </c>
      <c r="L1625" s="3">
        <f t="shared" si="159"/>
        <v>0</v>
      </c>
      <c r="M1625" s="3" t="str">
        <f t="shared" si="160"/>
        <v>Os177</v>
      </c>
    </row>
    <row r="1626" spans="2:13" hidden="1" x14ac:dyDescent="0.2">
      <c r="B1626" s="3">
        <v>76178</v>
      </c>
      <c r="C1626" s="3">
        <v>0</v>
      </c>
      <c r="D1626" s="3">
        <v>0</v>
      </c>
      <c r="E1626" s="3">
        <v>0</v>
      </c>
      <c r="F1626" s="3">
        <f t="shared" si="155"/>
        <v>0</v>
      </c>
      <c r="G1626" t="str">
        <f>VLOOKUP(B1626,Nuclides!A:F,5,FALSE)</f>
        <v>Os178</v>
      </c>
      <c r="H1626">
        <f>VLOOKUP(B1626,Nuclides!A:F,4,FALSE)</f>
        <v>300</v>
      </c>
      <c r="I1626" s="3" t="str">
        <f t="shared" si="156"/>
        <v>5min</v>
      </c>
      <c r="J1626" s="3">
        <f t="shared" si="157"/>
        <v>2.3104906018664843E-3</v>
      </c>
      <c r="K1626" s="3">
        <f t="shared" si="158"/>
        <v>0</v>
      </c>
      <c r="L1626" s="3">
        <f t="shared" si="159"/>
        <v>0</v>
      </c>
      <c r="M1626" s="3" t="str">
        <f t="shared" si="160"/>
        <v>Os178</v>
      </c>
    </row>
    <row r="1627" spans="2:13" hidden="1" x14ac:dyDescent="0.2">
      <c r="B1627" s="3">
        <v>76179</v>
      </c>
      <c r="C1627" s="3">
        <v>0</v>
      </c>
      <c r="D1627" s="3">
        <v>0</v>
      </c>
      <c r="E1627" s="3">
        <v>0</v>
      </c>
      <c r="F1627" s="3">
        <f t="shared" si="155"/>
        <v>0</v>
      </c>
      <c r="G1627" t="str">
        <f>VLOOKUP(B1627,Nuclides!A:F,5,FALSE)</f>
        <v>Os179</v>
      </c>
      <c r="H1627">
        <f>VLOOKUP(B1627,Nuclides!A:F,4,FALSE)</f>
        <v>390</v>
      </c>
      <c r="I1627" s="3" t="str">
        <f t="shared" si="156"/>
        <v>6.5min</v>
      </c>
      <c r="J1627" s="3">
        <f t="shared" si="157"/>
        <v>1.7773004629742187E-3</v>
      </c>
      <c r="K1627" s="3">
        <f t="shared" si="158"/>
        <v>0</v>
      </c>
      <c r="L1627" s="3">
        <f t="shared" si="159"/>
        <v>0</v>
      </c>
      <c r="M1627" s="3" t="str">
        <f t="shared" si="160"/>
        <v>Os179</v>
      </c>
    </row>
    <row r="1628" spans="2:13" hidden="1" x14ac:dyDescent="0.2">
      <c r="B1628" s="3">
        <v>76180</v>
      </c>
      <c r="C1628" s="3">
        <v>0</v>
      </c>
      <c r="D1628" s="3">
        <v>0</v>
      </c>
      <c r="E1628" s="3">
        <v>0</v>
      </c>
      <c r="F1628" s="3">
        <f t="shared" si="155"/>
        <v>0</v>
      </c>
      <c r="G1628" t="str">
        <f>VLOOKUP(B1628,Nuclides!A:F,5,FALSE)</f>
        <v>Os180</v>
      </c>
      <c r="H1628">
        <f>VLOOKUP(B1628,Nuclides!A:F,4,FALSE)</f>
        <v>1290</v>
      </c>
      <c r="I1628" s="3" t="str">
        <f t="shared" si="156"/>
        <v>21.5min</v>
      </c>
      <c r="J1628" s="3">
        <f t="shared" si="157"/>
        <v>5.3732339578290334E-4</v>
      </c>
      <c r="K1628" s="3">
        <f t="shared" si="158"/>
        <v>0</v>
      </c>
      <c r="L1628" s="3">
        <f t="shared" si="159"/>
        <v>0</v>
      </c>
      <c r="M1628" s="3" t="str">
        <f t="shared" si="160"/>
        <v>Os180</v>
      </c>
    </row>
    <row r="1629" spans="2:13" hidden="1" x14ac:dyDescent="0.2">
      <c r="B1629" s="3">
        <v>76181</v>
      </c>
      <c r="C1629" s="3">
        <v>0</v>
      </c>
      <c r="D1629" s="3">
        <v>0</v>
      </c>
      <c r="E1629" s="3">
        <v>0</v>
      </c>
      <c r="F1629" s="3">
        <f t="shared" si="155"/>
        <v>0</v>
      </c>
      <c r="G1629" t="str">
        <f>VLOOKUP(B1629,Nuclides!A:F,5,FALSE)</f>
        <v>Os181</v>
      </c>
      <c r="H1629">
        <f>VLOOKUP(B1629,Nuclides!A:F,4,FALSE)</f>
        <v>6300</v>
      </c>
      <c r="I1629" s="3" t="str">
        <f t="shared" si="156"/>
        <v>1.75h</v>
      </c>
      <c r="J1629" s="3">
        <f t="shared" si="157"/>
        <v>1.1002336199364211E-4</v>
      </c>
      <c r="K1629" s="3">
        <f t="shared" si="158"/>
        <v>0</v>
      </c>
      <c r="L1629" s="3">
        <f t="shared" si="159"/>
        <v>0</v>
      </c>
      <c r="M1629" s="3" t="str">
        <f t="shared" si="160"/>
        <v>Os181</v>
      </c>
    </row>
    <row r="1630" spans="2:13" hidden="1" x14ac:dyDescent="0.2">
      <c r="B1630" s="3">
        <v>76182</v>
      </c>
      <c r="C1630" s="3">
        <v>0</v>
      </c>
      <c r="D1630" s="3">
        <v>0</v>
      </c>
      <c r="E1630" s="3">
        <v>0</v>
      </c>
      <c r="F1630" s="3">
        <f t="shared" si="155"/>
        <v>0</v>
      </c>
      <c r="G1630" t="str">
        <f>VLOOKUP(B1630,Nuclides!A:F,5,FALSE)</f>
        <v>Os182</v>
      </c>
      <c r="H1630">
        <f>VLOOKUP(B1630,Nuclides!A:F,4,FALSE)</f>
        <v>78624</v>
      </c>
      <c r="I1630" s="3" t="str">
        <f t="shared" si="156"/>
        <v>21.84h</v>
      </c>
      <c r="J1630" s="3">
        <f t="shared" si="157"/>
        <v>8.8159745187213223E-6</v>
      </c>
      <c r="K1630" s="3">
        <f t="shared" si="158"/>
        <v>0</v>
      </c>
      <c r="L1630" s="3">
        <f t="shared" si="159"/>
        <v>0</v>
      </c>
      <c r="M1630" s="3" t="str">
        <f t="shared" si="160"/>
        <v>Os182</v>
      </c>
    </row>
    <row r="1631" spans="2:13" hidden="1" x14ac:dyDescent="0.2">
      <c r="B1631" s="3">
        <v>76183</v>
      </c>
      <c r="C1631" s="3">
        <v>0</v>
      </c>
      <c r="D1631" s="3">
        <v>0</v>
      </c>
      <c r="E1631" s="3">
        <v>0</v>
      </c>
      <c r="F1631" s="3">
        <f t="shared" si="155"/>
        <v>0</v>
      </c>
      <c r="G1631" t="str">
        <f>VLOOKUP(B1631,Nuclides!A:F,5,FALSE)</f>
        <v>Os183</v>
      </c>
      <c r="H1631">
        <f>VLOOKUP(B1631,Nuclides!A:F,4,FALSE)</f>
        <v>46800</v>
      </c>
      <c r="I1631" s="3" t="str">
        <f t="shared" si="156"/>
        <v>13h</v>
      </c>
      <c r="J1631" s="3">
        <f t="shared" si="157"/>
        <v>1.4810837191451823E-5</v>
      </c>
      <c r="K1631" s="3">
        <f t="shared" si="158"/>
        <v>0</v>
      </c>
      <c r="L1631" s="3">
        <f t="shared" si="159"/>
        <v>0</v>
      </c>
      <c r="M1631" s="3" t="str">
        <f t="shared" si="160"/>
        <v>Os183</v>
      </c>
    </row>
    <row r="1632" spans="2:13" hidden="1" x14ac:dyDescent="0.2">
      <c r="B1632" s="3">
        <v>76184</v>
      </c>
      <c r="C1632" s="3">
        <v>0</v>
      </c>
      <c r="D1632" s="3">
        <v>0</v>
      </c>
      <c r="E1632" s="3">
        <v>0</v>
      </c>
      <c r="F1632" s="3">
        <f t="shared" si="155"/>
        <v>0</v>
      </c>
      <c r="G1632" t="str">
        <f>VLOOKUP(B1632,Nuclides!A:F,5,FALSE)</f>
        <v>Os184</v>
      </c>
      <c r="H1632">
        <f>VLOOKUP(B1632,Nuclides!A:F,4,FALSE)</f>
        <v>1.7672256E+21</v>
      </c>
      <c r="I1632" s="3" t="str">
        <f t="shared" si="156"/>
        <v>56038356164383.6y</v>
      </c>
      <c r="J1632" s="3">
        <f t="shared" si="157"/>
        <v>3.9222337010053796E-22</v>
      </c>
      <c r="K1632" s="3">
        <f t="shared" si="158"/>
        <v>0</v>
      </c>
      <c r="L1632" s="3">
        <f t="shared" si="159"/>
        <v>0</v>
      </c>
      <c r="M1632" s="3" t="str">
        <f t="shared" si="160"/>
        <v>Os184</v>
      </c>
    </row>
    <row r="1633" spans="2:13" hidden="1" x14ac:dyDescent="0.2">
      <c r="B1633" s="3">
        <v>76185</v>
      </c>
      <c r="C1633" s="3">
        <v>0</v>
      </c>
      <c r="D1633" s="3">
        <v>0</v>
      </c>
      <c r="E1633" s="3">
        <v>0</v>
      </c>
      <c r="F1633" s="3">
        <f t="shared" si="155"/>
        <v>0</v>
      </c>
      <c r="G1633" t="str">
        <f>VLOOKUP(B1633,Nuclides!A:F,5,FALSE)</f>
        <v>Os185</v>
      </c>
      <c r="H1633">
        <f>VLOOKUP(B1633,Nuclides!A:F,4,FALSE)</f>
        <v>8087039.9999999898</v>
      </c>
      <c r="I1633" s="3" t="str">
        <f t="shared" si="156"/>
        <v>93.6d</v>
      </c>
      <c r="J1633" s="3">
        <f t="shared" si="157"/>
        <v>8.5710863376457413E-8</v>
      </c>
      <c r="K1633" s="3">
        <f t="shared" si="158"/>
        <v>0</v>
      </c>
      <c r="L1633" s="3">
        <f t="shared" si="159"/>
        <v>0</v>
      </c>
      <c r="M1633" s="3" t="str">
        <f t="shared" si="160"/>
        <v>Os185</v>
      </c>
    </row>
    <row r="1634" spans="2:13" hidden="1" x14ac:dyDescent="0.2">
      <c r="B1634" s="3">
        <v>76186</v>
      </c>
      <c r="C1634" s="3">
        <v>0</v>
      </c>
      <c r="D1634" s="3">
        <v>0</v>
      </c>
      <c r="E1634" s="3">
        <v>0</v>
      </c>
      <c r="F1634" s="3">
        <f t="shared" si="155"/>
        <v>0</v>
      </c>
      <c r="G1634" t="str">
        <f>VLOOKUP(B1634,Nuclides!A:F,5,FALSE)</f>
        <v>Os186</v>
      </c>
      <c r="H1634">
        <f>VLOOKUP(B1634,Nuclides!A:F,4,FALSE)</f>
        <v>6.3115200000000002E+22</v>
      </c>
      <c r="I1634" s="3" t="str">
        <f t="shared" si="156"/>
        <v>2001369863013700y</v>
      </c>
      <c r="J1634" s="3">
        <f t="shared" si="157"/>
        <v>1.0982254362815063E-23</v>
      </c>
      <c r="K1634" s="3">
        <f t="shared" si="158"/>
        <v>0</v>
      </c>
      <c r="L1634" s="3">
        <f t="shared" si="159"/>
        <v>0</v>
      </c>
      <c r="M1634" s="3" t="str">
        <f t="shared" si="160"/>
        <v>Os186</v>
      </c>
    </row>
    <row r="1635" spans="2:13" hidden="1" x14ac:dyDescent="0.2">
      <c r="B1635" s="3">
        <v>76187</v>
      </c>
      <c r="C1635" s="3">
        <v>0</v>
      </c>
      <c r="D1635" s="3">
        <v>0</v>
      </c>
      <c r="E1635" s="3">
        <v>0</v>
      </c>
      <c r="F1635" s="3">
        <f t="shared" si="155"/>
        <v>0</v>
      </c>
      <c r="G1635" t="str">
        <f>VLOOKUP(B1635,Nuclides!A:F,5,FALSE)</f>
        <v>Os187</v>
      </c>
      <c r="H1635" t="str">
        <f>VLOOKUP(B1635,Nuclides!A:F,4,FALSE)</f>
        <v>STABLE</v>
      </c>
      <c r="I1635" s="3" t="str">
        <f t="shared" si="156"/>
        <v>STABLE</v>
      </c>
      <c r="J1635" s="3" t="e">
        <f t="shared" si="157"/>
        <v>#VALUE!</v>
      </c>
      <c r="K1635" s="3" t="e">
        <f t="shared" si="158"/>
        <v>#VALUE!</v>
      </c>
      <c r="L1635" s="3" t="e">
        <f t="shared" si="159"/>
        <v>#VALUE!</v>
      </c>
      <c r="M1635" s="3" t="str">
        <f t="shared" si="160"/>
        <v>Os187</v>
      </c>
    </row>
    <row r="1636" spans="2:13" hidden="1" x14ac:dyDescent="0.2">
      <c r="B1636" s="3">
        <v>76188</v>
      </c>
      <c r="C1636" s="3">
        <v>0</v>
      </c>
      <c r="D1636" s="3">
        <v>0</v>
      </c>
      <c r="E1636" s="3">
        <v>0</v>
      </c>
      <c r="F1636" s="3">
        <f t="shared" si="155"/>
        <v>0</v>
      </c>
      <c r="G1636" t="str">
        <f>VLOOKUP(B1636,Nuclides!A:F,5,FALSE)</f>
        <v>Os188</v>
      </c>
      <c r="H1636" t="str">
        <f>VLOOKUP(B1636,Nuclides!A:F,4,FALSE)</f>
        <v>STABLE</v>
      </c>
      <c r="I1636" s="3" t="str">
        <f t="shared" si="156"/>
        <v>STABLE</v>
      </c>
      <c r="J1636" s="3" t="e">
        <f t="shared" si="157"/>
        <v>#VALUE!</v>
      </c>
      <c r="K1636" s="3" t="e">
        <f t="shared" si="158"/>
        <v>#VALUE!</v>
      </c>
      <c r="L1636" s="3" t="e">
        <f t="shared" si="159"/>
        <v>#VALUE!</v>
      </c>
      <c r="M1636" s="3" t="str">
        <f t="shared" si="160"/>
        <v>Os188</v>
      </c>
    </row>
    <row r="1637" spans="2:13" hidden="1" x14ac:dyDescent="0.2">
      <c r="B1637" s="3">
        <v>76189</v>
      </c>
      <c r="C1637" s="3">
        <v>0</v>
      </c>
      <c r="D1637" s="3">
        <v>0</v>
      </c>
      <c r="E1637" s="3">
        <v>0</v>
      </c>
      <c r="F1637" s="3">
        <f t="shared" si="155"/>
        <v>0</v>
      </c>
      <c r="G1637" t="str">
        <f>VLOOKUP(B1637,Nuclides!A:F,5,FALSE)</f>
        <v>Os189</v>
      </c>
      <c r="H1637" t="str">
        <f>VLOOKUP(B1637,Nuclides!A:F,4,FALSE)</f>
        <v>STABLE</v>
      </c>
      <c r="I1637" s="3" t="str">
        <f t="shared" si="156"/>
        <v>STABLE</v>
      </c>
      <c r="J1637" s="3" t="e">
        <f t="shared" si="157"/>
        <v>#VALUE!</v>
      </c>
      <c r="K1637" s="3" t="e">
        <f t="shared" si="158"/>
        <v>#VALUE!</v>
      </c>
      <c r="L1637" s="3" t="e">
        <f t="shared" si="159"/>
        <v>#VALUE!</v>
      </c>
      <c r="M1637" s="3" t="str">
        <f t="shared" si="160"/>
        <v>Os189</v>
      </c>
    </row>
    <row r="1638" spans="2:13" hidden="1" x14ac:dyDescent="0.2">
      <c r="B1638" s="3">
        <v>76190</v>
      </c>
      <c r="C1638" s="3">
        <v>0</v>
      </c>
      <c r="D1638" s="3">
        <v>0</v>
      </c>
      <c r="E1638" s="3">
        <v>0</v>
      </c>
      <c r="F1638" s="3">
        <f t="shared" si="155"/>
        <v>0</v>
      </c>
      <c r="G1638" t="str">
        <f>VLOOKUP(B1638,Nuclides!A:F,5,FALSE)</f>
        <v>Os190</v>
      </c>
      <c r="H1638" t="str">
        <f>VLOOKUP(B1638,Nuclides!A:F,4,FALSE)</f>
        <v>STABLE</v>
      </c>
      <c r="I1638" s="3" t="str">
        <f t="shared" si="156"/>
        <v>STABLE</v>
      </c>
      <c r="J1638" s="3" t="e">
        <f t="shared" si="157"/>
        <v>#VALUE!</v>
      </c>
      <c r="K1638" s="3" t="e">
        <f t="shared" si="158"/>
        <v>#VALUE!</v>
      </c>
      <c r="L1638" s="3" t="e">
        <f t="shared" si="159"/>
        <v>#VALUE!</v>
      </c>
      <c r="M1638" s="3" t="str">
        <f t="shared" si="160"/>
        <v>Os190</v>
      </c>
    </row>
    <row r="1639" spans="2:13" hidden="1" x14ac:dyDescent="0.2">
      <c r="B1639" s="3">
        <v>76191</v>
      </c>
      <c r="C1639" s="3">
        <v>0</v>
      </c>
      <c r="D1639" s="3">
        <v>0</v>
      </c>
      <c r="E1639" s="3">
        <v>0</v>
      </c>
      <c r="F1639" s="3">
        <f t="shared" si="155"/>
        <v>0</v>
      </c>
      <c r="G1639" t="str">
        <f>VLOOKUP(B1639,Nuclides!A:F,5,FALSE)</f>
        <v>Os191</v>
      </c>
      <c r="H1639">
        <f>VLOOKUP(B1639,Nuclides!A:F,4,FALSE)</f>
        <v>1330560</v>
      </c>
      <c r="I1639" s="3" t="str">
        <f t="shared" si="156"/>
        <v>15.4d</v>
      </c>
      <c r="J1639" s="3">
        <f t="shared" si="157"/>
        <v>5.2094394883353276E-7</v>
      </c>
      <c r="K1639" s="3">
        <f t="shared" si="158"/>
        <v>0</v>
      </c>
      <c r="L1639" s="3">
        <f t="shared" si="159"/>
        <v>0</v>
      </c>
      <c r="M1639" s="3" t="str">
        <f t="shared" si="160"/>
        <v>Os191</v>
      </c>
    </row>
    <row r="1640" spans="2:13" hidden="1" x14ac:dyDescent="0.2">
      <c r="B1640" s="3">
        <v>76192</v>
      </c>
      <c r="C1640" s="3">
        <v>0</v>
      </c>
      <c r="D1640" s="3">
        <v>0</v>
      </c>
      <c r="E1640" s="3">
        <v>0</v>
      </c>
      <c r="F1640" s="3">
        <f t="shared" si="155"/>
        <v>0</v>
      </c>
      <c r="G1640" t="str">
        <f>VLOOKUP(B1640,Nuclides!A:F,5,FALSE)</f>
        <v>Os192</v>
      </c>
      <c r="H1640" t="str">
        <f>VLOOKUP(B1640,Nuclides!A:F,4,FALSE)</f>
        <v>STABLE</v>
      </c>
      <c r="I1640" s="3" t="str">
        <f t="shared" si="156"/>
        <v>STABLE</v>
      </c>
      <c r="J1640" s="3" t="e">
        <f t="shared" si="157"/>
        <v>#VALUE!</v>
      </c>
      <c r="K1640" s="3" t="e">
        <f t="shared" si="158"/>
        <v>#VALUE!</v>
      </c>
      <c r="L1640" s="3" t="e">
        <f t="shared" si="159"/>
        <v>#VALUE!</v>
      </c>
      <c r="M1640" s="3" t="str">
        <f t="shared" si="160"/>
        <v>Os192</v>
      </c>
    </row>
    <row r="1641" spans="2:13" hidden="1" x14ac:dyDescent="0.2">
      <c r="B1641" s="3">
        <v>76193</v>
      </c>
      <c r="C1641" s="3">
        <v>0</v>
      </c>
      <c r="D1641" s="3">
        <v>0</v>
      </c>
      <c r="E1641" s="3">
        <v>0</v>
      </c>
      <c r="F1641" s="3">
        <f t="shared" si="155"/>
        <v>0</v>
      </c>
      <c r="G1641" t="str">
        <f>VLOOKUP(B1641,Nuclides!A:F,5,FALSE)</f>
        <v>Os193</v>
      </c>
      <c r="H1641">
        <f>VLOOKUP(B1641,Nuclides!A:F,4,FALSE)</f>
        <v>108396</v>
      </c>
      <c r="I1641" s="3" t="str">
        <f t="shared" si="156"/>
        <v>1.25d</v>
      </c>
      <c r="J1641" s="3">
        <f t="shared" si="157"/>
        <v>6.39458264659162E-6</v>
      </c>
      <c r="K1641" s="3">
        <f t="shared" si="158"/>
        <v>0</v>
      </c>
      <c r="L1641" s="3">
        <f t="shared" si="159"/>
        <v>0</v>
      </c>
      <c r="M1641" s="3" t="str">
        <f t="shared" si="160"/>
        <v>Os193</v>
      </c>
    </row>
    <row r="1642" spans="2:13" hidden="1" x14ac:dyDescent="0.2">
      <c r="B1642" s="3">
        <v>76194</v>
      </c>
      <c r="C1642" s="3">
        <v>0</v>
      </c>
      <c r="D1642" s="3">
        <v>0</v>
      </c>
      <c r="E1642" s="3">
        <v>0</v>
      </c>
      <c r="F1642" s="3">
        <f t="shared" si="155"/>
        <v>0</v>
      </c>
      <c r="G1642" t="str">
        <f>VLOOKUP(B1642,Nuclides!A:F,5,FALSE)</f>
        <v>Os194</v>
      </c>
      <c r="H1642">
        <f>VLOOKUP(B1642,Nuclides!A:F,4,FALSE)</f>
        <v>189345600</v>
      </c>
      <c r="I1642" s="3" t="str">
        <f t="shared" si="156"/>
        <v>6y</v>
      </c>
      <c r="J1642" s="3">
        <f t="shared" si="157"/>
        <v>3.6607514542716879E-9</v>
      </c>
      <c r="K1642" s="3">
        <f t="shared" si="158"/>
        <v>0</v>
      </c>
      <c r="L1642" s="3">
        <f t="shared" si="159"/>
        <v>0</v>
      </c>
      <c r="M1642" s="3" t="str">
        <f t="shared" si="160"/>
        <v>Os194</v>
      </c>
    </row>
    <row r="1643" spans="2:13" hidden="1" x14ac:dyDescent="0.2">
      <c r="B1643" s="3">
        <v>76195</v>
      </c>
      <c r="C1643" s="3">
        <v>0</v>
      </c>
      <c r="D1643" s="3">
        <v>0</v>
      </c>
      <c r="E1643" s="3">
        <v>0</v>
      </c>
      <c r="F1643" s="3">
        <f t="shared" si="155"/>
        <v>0</v>
      </c>
      <c r="G1643" t="str">
        <f>VLOOKUP(B1643,Nuclides!A:F,5,FALSE)</f>
        <v>Os195</v>
      </c>
      <c r="H1643">
        <f>VLOOKUP(B1643,Nuclides!A:F,4,FALSE)</f>
        <v>540</v>
      </c>
      <c r="I1643" s="3" t="str">
        <f t="shared" si="156"/>
        <v>9min</v>
      </c>
      <c r="J1643" s="3">
        <f t="shared" si="157"/>
        <v>1.2836058899258246E-3</v>
      </c>
      <c r="K1643" s="3">
        <f t="shared" si="158"/>
        <v>0</v>
      </c>
      <c r="L1643" s="3">
        <f t="shared" si="159"/>
        <v>0</v>
      </c>
      <c r="M1643" s="3" t="str">
        <f t="shared" si="160"/>
        <v>Os195</v>
      </c>
    </row>
    <row r="1644" spans="2:13" hidden="1" x14ac:dyDescent="0.2">
      <c r="B1644" s="3">
        <v>76196</v>
      </c>
      <c r="C1644" s="3">
        <v>0</v>
      </c>
      <c r="D1644" s="3">
        <v>0</v>
      </c>
      <c r="E1644" s="3">
        <v>0</v>
      </c>
      <c r="F1644" s="3">
        <f t="shared" si="155"/>
        <v>0</v>
      </c>
      <c r="G1644" t="str">
        <f>VLOOKUP(B1644,Nuclides!A:F,5,FALSE)</f>
        <v>Os196</v>
      </c>
      <c r="H1644">
        <f>VLOOKUP(B1644,Nuclides!A:F,4,FALSE)</f>
        <v>2094</v>
      </c>
      <c r="I1644" s="3" t="str">
        <f t="shared" si="156"/>
        <v>34.9min</v>
      </c>
      <c r="J1644" s="3">
        <f t="shared" si="157"/>
        <v>3.3101584553961092E-4</v>
      </c>
      <c r="K1644" s="3">
        <f t="shared" si="158"/>
        <v>0</v>
      </c>
      <c r="L1644" s="3">
        <f t="shared" si="159"/>
        <v>0</v>
      </c>
      <c r="M1644" s="3" t="str">
        <f t="shared" si="160"/>
        <v>Os196</v>
      </c>
    </row>
    <row r="1645" spans="2:13" hidden="1" x14ac:dyDescent="0.2">
      <c r="B1645" s="3">
        <v>77166</v>
      </c>
      <c r="C1645" s="3">
        <v>0</v>
      </c>
      <c r="D1645" s="3">
        <v>0</v>
      </c>
      <c r="E1645" s="3">
        <v>0</v>
      </c>
      <c r="F1645" s="3">
        <f t="shared" si="155"/>
        <v>0</v>
      </c>
      <c r="G1645" t="str">
        <f>VLOOKUP(B1645,Nuclides!A:F,5,FALSE)</f>
        <v>Ir166</v>
      </c>
      <c r="H1645">
        <f>VLOOKUP(B1645,Nuclides!A:F,4,FALSE)</f>
        <v>1.0500000000000001E-2</v>
      </c>
      <c r="I1645" s="3" t="str">
        <f t="shared" si="156"/>
        <v>0.0105s</v>
      </c>
      <c r="J1645" s="3">
        <f t="shared" si="157"/>
        <v>66.014017196185264</v>
      </c>
      <c r="K1645" s="3">
        <f t="shared" si="158"/>
        <v>0</v>
      </c>
      <c r="L1645" s="3">
        <f t="shared" si="159"/>
        <v>0</v>
      </c>
      <c r="M1645" s="3" t="str">
        <f t="shared" si="160"/>
        <v>Ir166</v>
      </c>
    </row>
    <row r="1646" spans="2:13" hidden="1" x14ac:dyDescent="0.2">
      <c r="B1646" s="3">
        <v>77167</v>
      </c>
      <c r="C1646" s="3">
        <v>0</v>
      </c>
      <c r="D1646" s="3">
        <v>0</v>
      </c>
      <c r="E1646" s="3">
        <v>0</v>
      </c>
      <c r="F1646" s="3">
        <f t="shared" si="155"/>
        <v>0</v>
      </c>
      <c r="G1646" t="str">
        <f>VLOOKUP(B1646,Nuclides!A:F,5,FALSE)</f>
        <v>Ir167</v>
      </c>
      <c r="H1646">
        <f>VLOOKUP(B1646,Nuclides!A:F,4,FALSE)</f>
        <v>0.03</v>
      </c>
      <c r="I1646" s="3" t="str">
        <f t="shared" si="156"/>
        <v>0.03s</v>
      </c>
      <c r="J1646" s="3">
        <f t="shared" si="157"/>
        <v>23.104906018664845</v>
      </c>
      <c r="K1646" s="3">
        <f t="shared" si="158"/>
        <v>0</v>
      </c>
      <c r="L1646" s="3">
        <f t="shared" si="159"/>
        <v>0</v>
      </c>
      <c r="M1646" s="3" t="str">
        <f t="shared" si="160"/>
        <v>Ir167</v>
      </c>
    </row>
    <row r="1647" spans="2:13" hidden="1" x14ac:dyDescent="0.2">
      <c r="B1647" s="3">
        <v>77168</v>
      </c>
      <c r="C1647" s="3">
        <v>0</v>
      </c>
      <c r="D1647" s="3">
        <v>0</v>
      </c>
      <c r="E1647" s="3">
        <v>0</v>
      </c>
      <c r="F1647" s="3">
        <f t="shared" si="155"/>
        <v>0</v>
      </c>
      <c r="G1647" t="str">
        <f>VLOOKUP(B1647,Nuclides!A:F,5,FALSE)</f>
        <v>Ir168</v>
      </c>
      <c r="H1647">
        <f>VLOOKUP(B1647,Nuclides!A:F,4,FALSE)</f>
        <v>0.222</v>
      </c>
      <c r="I1647" s="3" t="str">
        <f t="shared" si="156"/>
        <v>0.222s</v>
      </c>
      <c r="J1647" s="3">
        <f t="shared" si="157"/>
        <v>3.1222845971168707</v>
      </c>
      <c r="K1647" s="3">
        <f t="shared" si="158"/>
        <v>0</v>
      </c>
      <c r="L1647" s="3">
        <f t="shared" si="159"/>
        <v>0</v>
      </c>
      <c r="M1647" s="3" t="str">
        <f t="shared" si="160"/>
        <v>Ir168</v>
      </c>
    </row>
    <row r="1648" spans="2:13" hidden="1" x14ac:dyDescent="0.2">
      <c r="B1648" s="3">
        <v>77169</v>
      </c>
      <c r="C1648" s="3">
        <v>0</v>
      </c>
      <c r="D1648" s="3">
        <v>0</v>
      </c>
      <c r="E1648" s="3">
        <v>0</v>
      </c>
      <c r="F1648" s="3">
        <f t="shared" si="155"/>
        <v>0</v>
      </c>
      <c r="G1648" t="str">
        <f>VLOOKUP(B1648,Nuclides!A:F,5,FALSE)</f>
        <v>Ir169</v>
      </c>
      <c r="H1648">
        <f>VLOOKUP(B1648,Nuclides!A:F,4,FALSE)</f>
        <v>0.56999999999999995</v>
      </c>
      <c r="I1648" s="3" t="str">
        <f t="shared" si="156"/>
        <v>0.57s</v>
      </c>
      <c r="J1648" s="3">
        <f t="shared" si="157"/>
        <v>1.2160476851928865</v>
      </c>
      <c r="K1648" s="3">
        <f t="shared" si="158"/>
        <v>0</v>
      </c>
      <c r="L1648" s="3">
        <f t="shared" si="159"/>
        <v>0</v>
      </c>
      <c r="M1648" s="3" t="str">
        <f t="shared" si="160"/>
        <v>Ir169</v>
      </c>
    </row>
    <row r="1649" spans="2:13" hidden="1" x14ac:dyDescent="0.2">
      <c r="B1649" s="3">
        <v>77170</v>
      </c>
      <c r="C1649" s="3">
        <v>0</v>
      </c>
      <c r="D1649" s="3">
        <v>0</v>
      </c>
      <c r="E1649" s="3">
        <v>0</v>
      </c>
      <c r="F1649" s="3">
        <f t="shared" si="155"/>
        <v>0</v>
      </c>
      <c r="G1649" t="str">
        <f>VLOOKUP(B1649,Nuclides!A:F,5,FALSE)</f>
        <v>Ir170</v>
      </c>
      <c r="H1649">
        <f>VLOOKUP(B1649,Nuclides!A:F,4,FALSE)</f>
        <v>0.87</v>
      </c>
      <c r="I1649" s="3" t="str">
        <f t="shared" si="156"/>
        <v>0.87s</v>
      </c>
      <c r="J1649" s="3">
        <f t="shared" si="157"/>
        <v>0.79672089719533945</v>
      </c>
      <c r="K1649" s="3">
        <f t="shared" si="158"/>
        <v>0</v>
      </c>
      <c r="L1649" s="3">
        <f t="shared" si="159"/>
        <v>0</v>
      </c>
      <c r="M1649" s="3" t="str">
        <f t="shared" si="160"/>
        <v>Ir170</v>
      </c>
    </row>
    <row r="1650" spans="2:13" hidden="1" x14ac:dyDescent="0.2">
      <c r="B1650" s="3">
        <v>77171</v>
      </c>
      <c r="C1650" s="3">
        <v>0</v>
      </c>
      <c r="D1650" s="3">
        <v>0</v>
      </c>
      <c r="E1650" s="3">
        <v>0</v>
      </c>
      <c r="F1650" s="3">
        <f t="shared" si="155"/>
        <v>0</v>
      </c>
      <c r="G1650" t="str">
        <f>VLOOKUP(B1650,Nuclides!A:F,5,FALSE)</f>
        <v>Ir171</v>
      </c>
      <c r="H1650">
        <f>VLOOKUP(B1650,Nuclides!A:F,4,FALSE)</f>
        <v>3.2</v>
      </c>
      <c r="I1650" s="3" t="str">
        <f t="shared" si="156"/>
        <v>3.2s</v>
      </c>
      <c r="J1650" s="3">
        <f t="shared" si="157"/>
        <v>0.21660849392498288</v>
      </c>
      <c r="K1650" s="3">
        <f t="shared" si="158"/>
        <v>0</v>
      </c>
      <c r="L1650" s="3">
        <f t="shared" si="159"/>
        <v>0</v>
      </c>
      <c r="M1650" s="3" t="str">
        <f t="shared" si="160"/>
        <v>Ir171</v>
      </c>
    </row>
    <row r="1651" spans="2:13" hidden="1" x14ac:dyDescent="0.2">
      <c r="B1651" s="3">
        <v>77172</v>
      </c>
      <c r="C1651" s="3">
        <v>0</v>
      </c>
      <c r="D1651" s="3">
        <v>0</v>
      </c>
      <c r="E1651" s="3">
        <v>0</v>
      </c>
      <c r="F1651" s="3">
        <f t="shared" si="155"/>
        <v>0</v>
      </c>
      <c r="G1651" t="str">
        <f>VLOOKUP(B1651,Nuclides!A:F,5,FALSE)</f>
        <v>Ir172</v>
      </c>
      <c r="H1651">
        <f>VLOOKUP(B1651,Nuclides!A:F,4,FALSE)</f>
        <v>4.4000000000000004</v>
      </c>
      <c r="I1651" s="3" t="str">
        <f t="shared" si="156"/>
        <v>4.4s</v>
      </c>
      <c r="J1651" s="3">
        <f t="shared" si="157"/>
        <v>0.15753345012726028</v>
      </c>
      <c r="K1651" s="3">
        <f t="shared" si="158"/>
        <v>0</v>
      </c>
      <c r="L1651" s="3">
        <f t="shared" si="159"/>
        <v>0</v>
      </c>
      <c r="M1651" s="3" t="str">
        <f t="shared" si="160"/>
        <v>Ir172</v>
      </c>
    </row>
    <row r="1652" spans="2:13" hidden="1" x14ac:dyDescent="0.2">
      <c r="B1652" s="3">
        <v>77173</v>
      </c>
      <c r="C1652" s="3">
        <v>0</v>
      </c>
      <c r="D1652" s="3">
        <v>0</v>
      </c>
      <c r="E1652" s="3">
        <v>0</v>
      </c>
      <c r="F1652" s="3">
        <f t="shared" si="155"/>
        <v>0</v>
      </c>
      <c r="G1652" t="str">
        <f>VLOOKUP(B1652,Nuclides!A:F,5,FALSE)</f>
        <v>Ir173</v>
      </c>
      <c r="H1652">
        <f>VLOOKUP(B1652,Nuclides!A:F,4,FALSE)</f>
        <v>9</v>
      </c>
      <c r="I1652" s="3" t="str">
        <f t="shared" si="156"/>
        <v>9s</v>
      </c>
      <c r="J1652" s="3">
        <f t="shared" si="157"/>
        <v>7.7016353395549478E-2</v>
      </c>
      <c r="K1652" s="3">
        <f t="shared" si="158"/>
        <v>0</v>
      </c>
      <c r="L1652" s="3">
        <f t="shared" si="159"/>
        <v>0</v>
      </c>
      <c r="M1652" s="3" t="str">
        <f t="shared" si="160"/>
        <v>Ir173</v>
      </c>
    </row>
    <row r="1653" spans="2:13" hidden="1" x14ac:dyDescent="0.2">
      <c r="B1653" s="3">
        <v>77174</v>
      </c>
      <c r="C1653" s="3">
        <v>0</v>
      </c>
      <c r="D1653" s="3">
        <v>0</v>
      </c>
      <c r="E1653" s="3">
        <v>0</v>
      </c>
      <c r="F1653" s="3">
        <f t="shared" si="155"/>
        <v>0</v>
      </c>
      <c r="G1653" t="str">
        <f>VLOOKUP(B1653,Nuclides!A:F,5,FALSE)</f>
        <v>Ir174</v>
      </c>
      <c r="H1653">
        <f>VLOOKUP(B1653,Nuclides!A:F,4,FALSE)</f>
        <v>7.9</v>
      </c>
      <c r="I1653" s="3" t="str">
        <f t="shared" si="156"/>
        <v>7.9s</v>
      </c>
      <c r="J1653" s="3">
        <f t="shared" si="157"/>
        <v>8.7740149437967749E-2</v>
      </c>
      <c r="K1653" s="3">
        <f t="shared" si="158"/>
        <v>0</v>
      </c>
      <c r="L1653" s="3">
        <f t="shared" si="159"/>
        <v>0</v>
      </c>
      <c r="M1653" s="3" t="str">
        <f t="shared" si="160"/>
        <v>Ir174</v>
      </c>
    </row>
    <row r="1654" spans="2:13" hidden="1" x14ac:dyDescent="0.2">
      <c r="B1654" s="3">
        <v>77175</v>
      </c>
      <c r="C1654" s="3">
        <v>0</v>
      </c>
      <c r="D1654" s="3">
        <v>0</v>
      </c>
      <c r="E1654" s="3">
        <v>0</v>
      </c>
      <c r="F1654" s="3">
        <f t="shared" si="155"/>
        <v>0</v>
      </c>
      <c r="G1654" t="str">
        <f>VLOOKUP(B1654,Nuclides!A:F,5,FALSE)</f>
        <v>Ir175</v>
      </c>
      <c r="H1654">
        <f>VLOOKUP(B1654,Nuclides!A:F,4,FALSE)</f>
        <v>9</v>
      </c>
      <c r="I1654" s="3" t="str">
        <f t="shared" si="156"/>
        <v>9s</v>
      </c>
      <c r="J1654" s="3">
        <f t="shared" si="157"/>
        <v>7.7016353395549478E-2</v>
      </c>
      <c r="K1654" s="3">
        <f t="shared" si="158"/>
        <v>0</v>
      </c>
      <c r="L1654" s="3">
        <f t="shared" si="159"/>
        <v>0</v>
      </c>
      <c r="M1654" s="3" t="str">
        <f t="shared" si="160"/>
        <v>Ir175</v>
      </c>
    </row>
    <row r="1655" spans="2:13" hidden="1" x14ac:dyDescent="0.2">
      <c r="B1655" s="3">
        <v>77176</v>
      </c>
      <c r="C1655" s="3">
        <v>0</v>
      </c>
      <c r="D1655" s="3">
        <v>0</v>
      </c>
      <c r="E1655" s="3">
        <v>0</v>
      </c>
      <c r="F1655" s="3">
        <f t="shared" si="155"/>
        <v>0</v>
      </c>
      <c r="G1655" t="str">
        <f>VLOOKUP(B1655,Nuclides!A:F,5,FALSE)</f>
        <v>Ir176</v>
      </c>
      <c r="H1655">
        <f>VLOOKUP(B1655,Nuclides!A:F,4,FALSE)</f>
        <v>8.6</v>
      </c>
      <c r="I1655" s="3" t="str">
        <f t="shared" si="156"/>
        <v>8.6s</v>
      </c>
      <c r="J1655" s="3">
        <f t="shared" si="157"/>
        <v>8.0598509367435497E-2</v>
      </c>
      <c r="K1655" s="3">
        <f t="shared" si="158"/>
        <v>0</v>
      </c>
      <c r="L1655" s="3">
        <f t="shared" si="159"/>
        <v>0</v>
      </c>
      <c r="M1655" s="3" t="str">
        <f t="shared" si="160"/>
        <v>Ir176</v>
      </c>
    </row>
    <row r="1656" spans="2:13" hidden="1" x14ac:dyDescent="0.2">
      <c r="B1656" s="3">
        <v>77177</v>
      </c>
      <c r="C1656" s="3">
        <v>0</v>
      </c>
      <c r="D1656" s="3">
        <v>0</v>
      </c>
      <c r="E1656" s="3">
        <v>0</v>
      </c>
      <c r="F1656" s="3">
        <f t="shared" si="155"/>
        <v>0</v>
      </c>
      <c r="G1656" t="str">
        <f>VLOOKUP(B1656,Nuclides!A:F,5,FALSE)</f>
        <v>Ir177</v>
      </c>
      <c r="H1656">
        <f>VLOOKUP(B1656,Nuclides!A:F,4,FALSE)</f>
        <v>30</v>
      </c>
      <c r="I1656" s="3" t="str">
        <f t="shared" si="156"/>
        <v>30s</v>
      </c>
      <c r="J1656" s="3">
        <f t="shared" si="157"/>
        <v>2.3104906018664842E-2</v>
      </c>
      <c r="K1656" s="3">
        <f t="shared" si="158"/>
        <v>0</v>
      </c>
      <c r="L1656" s="3">
        <f t="shared" si="159"/>
        <v>0</v>
      </c>
      <c r="M1656" s="3" t="str">
        <f t="shared" si="160"/>
        <v>Ir177</v>
      </c>
    </row>
    <row r="1657" spans="2:13" hidden="1" x14ac:dyDescent="0.2">
      <c r="B1657" s="3">
        <v>77178</v>
      </c>
      <c r="C1657" s="3">
        <v>0</v>
      </c>
      <c r="D1657" s="3">
        <v>0</v>
      </c>
      <c r="E1657" s="3">
        <v>0</v>
      </c>
      <c r="F1657" s="3">
        <f t="shared" si="155"/>
        <v>0</v>
      </c>
      <c r="G1657" t="str">
        <f>VLOOKUP(B1657,Nuclides!A:F,5,FALSE)</f>
        <v>Ir178</v>
      </c>
      <c r="H1657">
        <f>VLOOKUP(B1657,Nuclides!A:F,4,FALSE)</f>
        <v>12</v>
      </c>
      <c r="I1657" s="3" t="str">
        <f t="shared" si="156"/>
        <v>12s</v>
      </c>
      <c r="J1657" s="3">
        <f t="shared" si="157"/>
        <v>5.7762265046662105E-2</v>
      </c>
      <c r="K1657" s="3">
        <f t="shared" si="158"/>
        <v>0</v>
      </c>
      <c r="L1657" s="3">
        <f t="shared" si="159"/>
        <v>0</v>
      </c>
      <c r="M1657" s="3" t="str">
        <f t="shared" si="160"/>
        <v>Ir178</v>
      </c>
    </row>
    <row r="1658" spans="2:13" hidden="1" x14ac:dyDescent="0.2">
      <c r="B1658" s="3">
        <v>77179</v>
      </c>
      <c r="C1658" s="3">
        <v>0</v>
      </c>
      <c r="D1658" s="3">
        <v>0</v>
      </c>
      <c r="E1658" s="3">
        <v>0</v>
      </c>
      <c r="F1658" s="3">
        <f t="shared" si="155"/>
        <v>0</v>
      </c>
      <c r="G1658" t="str">
        <f>VLOOKUP(B1658,Nuclides!A:F,5,FALSE)</f>
        <v>Ir179</v>
      </c>
      <c r="H1658">
        <f>VLOOKUP(B1658,Nuclides!A:F,4,FALSE)</f>
        <v>79</v>
      </c>
      <c r="I1658" s="3" t="str">
        <f t="shared" si="156"/>
        <v>1.32min</v>
      </c>
      <c r="J1658" s="3">
        <f t="shared" si="157"/>
        <v>8.7740149437967752E-3</v>
      </c>
      <c r="K1658" s="3">
        <f t="shared" si="158"/>
        <v>0</v>
      </c>
      <c r="L1658" s="3">
        <f t="shared" si="159"/>
        <v>0</v>
      </c>
      <c r="M1658" s="3" t="str">
        <f t="shared" si="160"/>
        <v>Ir179</v>
      </c>
    </row>
    <row r="1659" spans="2:13" hidden="1" x14ac:dyDescent="0.2">
      <c r="B1659" s="3">
        <v>77180</v>
      </c>
      <c r="C1659" s="3">
        <v>0</v>
      </c>
      <c r="D1659" s="3">
        <v>0</v>
      </c>
      <c r="E1659" s="3">
        <v>0</v>
      </c>
      <c r="F1659" s="3">
        <f t="shared" si="155"/>
        <v>0</v>
      </c>
      <c r="G1659" t="str">
        <f>VLOOKUP(B1659,Nuclides!A:F,5,FALSE)</f>
        <v>Ir180</v>
      </c>
      <c r="H1659">
        <f>VLOOKUP(B1659,Nuclides!A:F,4,FALSE)</f>
        <v>90</v>
      </c>
      <c r="I1659" s="3" t="str">
        <f t="shared" si="156"/>
        <v>1.5min</v>
      </c>
      <c r="J1659" s="3">
        <f t="shared" si="157"/>
        <v>7.7016353395549476E-3</v>
      </c>
      <c r="K1659" s="3">
        <f t="shared" si="158"/>
        <v>0</v>
      </c>
      <c r="L1659" s="3">
        <f t="shared" si="159"/>
        <v>0</v>
      </c>
      <c r="M1659" s="3" t="str">
        <f t="shared" si="160"/>
        <v>Ir180</v>
      </c>
    </row>
    <row r="1660" spans="2:13" hidden="1" x14ac:dyDescent="0.2">
      <c r="B1660" s="3">
        <v>77181</v>
      </c>
      <c r="C1660" s="3">
        <v>0</v>
      </c>
      <c r="D1660" s="3">
        <v>0</v>
      </c>
      <c r="E1660" s="3">
        <v>0</v>
      </c>
      <c r="F1660" s="3">
        <f t="shared" si="155"/>
        <v>0</v>
      </c>
      <c r="G1660" t="str">
        <f>VLOOKUP(B1660,Nuclides!A:F,5,FALSE)</f>
        <v>Ir181</v>
      </c>
      <c r="H1660">
        <f>VLOOKUP(B1660,Nuclides!A:F,4,FALSE)</f>
        <v>294</v>
      </c>
      <c r="I1660" s="3" t="str">
        <f t="shared" si="156"/>
        <v>4.9min</v>
      </c>
      <c r="J1660" s="3">
        <f t="shared" si="157"/>
        <v>2.3576434712923311E-3</v>
      </c>
      <c r="K1660" s="3">
        <f t="shared" si="158"/>
        <v>0</v>
      </c>
      <c r="L1660" s="3">
        <f t="shared" si="159"/>
        <v>0</v>
      </c>
      <c r="M1660" s="3" t="str">
        <f t="shared" si="160"/>
        <v>Ir181</v>
      </c>
    </row>
    <row r="1661" spans="2:13" hidden="1" x14ac:dyDescent="0.2">
      <c r="B1661" s="3">
        <v>77182</v>
      </c>
      <c r="C1661" s="3">
        <v>0</v>
      </c>
      <c r="D1661" s="3">
        <v>0</v>
      </c>
      <c r="E1661" s="3">
        <v>0</v>
      </c>
      <c r="F1661" s="3">
        <f t="shared" si="155"/>
        <v>0</v>
      </c>
      <c r="G1661" t="str">
        <f>VLOOKUP(B1661,Nuclides!A:F,5,FALSE)</f>
        <v>Ir182</v>
      </c>
      <c r="H1661">
        <f>VLOOKUP(B1661,Nuclides!A:F,4,FALSE)</f>
        <v>900</v>
      </c>
      <c r="I1661" s="3" t="str">
        <f t="shared" si="156"/>
        <v>15min</v>
      </c>
      <c r="J1661" s="3">
        <f t="shared" si="157"/>
        <v>7.7016353395549476E-4</v>
      </c>
      <c r="K1661" s="3">
        <f t="shared" si="158"/>
        <v>0</v>
      </c>
      <c r="L1661" s="3">
        <f t="shared" si="159"/>
        <v>0</v>
      </c>
      <c r="M1661" s="3" t="str">
        <f t="shared" si="160"/>
        <v>Ir182</v>
      </c>
    </row>
    <row r="1662" spans="2:13" hidden="1" x14ac:dyDescent="0.2">
      <c r="B1662" s="3">
        <v>77183</v>
      </c>
      <c r="C1662" s="3">
        <v>0</v>
      </c>
      <c r="D1662" s="3">
        <v>0</v>
      </c>
      <c r="E1662" s="3">
        <v>0</v>
      </c>
      <c r="F1662" s="3">
        <f t="shared" si="155"/>
        <v>0</v>
      </c>
      <c r="G1662" t="str">
        <f>VLOOKUP(B1662,Nuclides!A:F,5,FALSE)</f>
        <v>Ir183</v>
      </c>
      <c r="H1662">
        <f>VLOOKUP(B1662,Nuclides!A:F,4,FALSE)</f>
        <v>3480</v>
      </c>
      <c r="I1662" s="3" t="str">
        <f t="shared" si="156"/>
        <v>58min</v>
      </c>
      <c r="J1662" s="3">
        <f t="shared" si="157"/>
        <v>1.9918022429883485E-4</v>
      </c>
      <c r="K1662" s="3">
        <f t="shared" si="158"/>
        <v>0</v>
      </c>
      <c r="L1662" s="3">
        <f t="shared" si="159"/>
        <v>0</v>
      </c>
      <c r="M1662" s="3" t="str">
        <f t="shared" si="160"/>
        <v>Ir183</v>
      </c>
    </row>
    <row r="1663" spans="2:13" hidden="1" x14ac:dyDescent="0.2">
      <c r="B1663" s="3">
        <v>77184</v>
      </c>
      <c r="C1663" s="3">
        <v>0</v>
      </c>
      <c r="D1663" s="3">
        <v>0</v>
      </c>
      <c r="E1663" s="3">
        <v>0</v>
      </c>
      <c r="F1663" s="3">
        <f t="shared" si="155"/>
        <v>0</v>
      </c>
      <c r="G1663" t="str">
        <f>VLOOKUP(B1663,Nuclides!A:F,5,FALSE)</f>
        <v>Ir184</v>
      </c>
      <c r="H1663">
        <f>VLOOKUP(B1663,Nuclides!A:F,4,FALSE)</f>
        <v>11124</v>
      </c>
      <c r="I1663" s="3" t="str">
        <f t="shared" si="156"/>
        <v>3.09h</v>
      </c>
      <c r="J1663" s="3">
        <f t="shared" si="157"/>
        <v>6.2310965530379829E-5</v>
      </c>
      <c r="K1663" s="3">
        <f t="shared" si="158"/>
        <v>0</v>
      </c>
      <c r="L1663" s="3">
        <f t="shared" si="159"/>
        <v>0</v>
      </c>
      <c r="M1663" s="3" t="str">
        <f t="shared" si="160"/>
        <v>Ir184</v>
      </c>
    </row>
    <row r="1664" spans="2:13" hidden="1" x14ac:dyDescent="0.2">
      <c r="B1664" s="3">
        <v>77185</v>
      </c>
      <c r="C1664" s="3">
        <v>0</v>
      </c>
      <c r="D1664" s="3">
        <v>0</v>
      </c>
      <c r="E1664" s="3">
        <v>0</v>
      </c>
      <c r="F1664" s="3">
        <f t="shared" si="155"/>
        <v>0</v>
      </c>
      <c r="G1664" t="str">
        <f>VLOOKUP(B1664,Nuclides!A:F,5,FALSE)</f>
        <v>Ir185</v>
      </c>
      <c r="H1664">
        <f>VLOOKUP(B1664,Nuclides!A:F,4,FALSE)</f>
        <v>51840</v>
      </c>
      <c r="I1664" s="3" t="str">
        <f t="shared" si="156"/>
        <v>14.4h</v>
      </c>
      <c r="J1664" s="3">
        <f t="shared" si="157"/>
        <v>1.337089468672734E-5</v>
      </c>
      <c r="K1664" s="3">
        <f t="shared" si="158"/>
        <v>0</v>
      </c>
      <c r="L1664" s="3">
        <f t="shared" si="159"/>
        <v>0</v>
      </c>
      <c r="M1664" s="3" t="str">
        <f t="shared" si="160"/>
        <v>Ir185</v>
      </c>
    </row>
    <row r="1665" spans="2:13" hidden="1" x14ac:dyDescent="0.2">
      <c r="B1665" s="3">
        <v>77186</v>
      </c>
      <c r="C1665" s="3">
        <v>0</v>
      </c>
      <c r="D1665" s="3">
        <v>0</v>
      </c>
      <c r="E1665" s="3">
        <v>0</v>
      </c>
      <c r="F1665" s="3">
        <f t="shared" si="155"/>
        <v>0</v>
      </c>
      <c r="G1665" t="str">
        <f>VLOOKUP(B1665,Nuclides!A:F,5,FALSE)</f>
        <v>Ir186</v>
      </c>
      <c r="H1665">
        <f>VLOOKUP(B1665,Nuclides!A:F,4,FALSE)</f>
        <v>59904</v>
      </c>
      <c r="I1665" s="3" t="str">
        <f t="shared" si="156"/>
        <v>16.64h</v>
      </c>
      <c r="J1665" s="3">
        <f t="shared" si="157"/>
        <v>1.1570966555821736E-5</v>
      </c>
      <c r="K1665" s="3">
        <f t="shared" si="158"/>
        <v>0</v>
      </c>
      <c r="L1665" s="3">
        <f t="shared" si="159"/>
        <v>0</v>
      </c>
      <c r="M1665" s="3" t="str">
        <f t="shared" si="160"/>
        <v>Ir186</v>
      </c>
    </row>
    <row r="1666" spans="2:13" hidden="1" x14ac:dyDescent="0.2">
      <c r="B1666" s="3">
        <v>77187</v>
      </c>
      <c r="C1666" s="3">
        <v>0</v>
      </c>
      <c r="D1666" s="3">
        <v>0</v>
      </c>
      <c r="E1666" s="3">
        <v>0</v>
      </c>
      <c r="F1666" s="3">
        <f t="shared" si="155"/>
        <v>0</v>
      </c>
      <c r="G1666" t="str">
        <f>VLOOKUP(B1666,Nuclides!A:F,5,FALSE)</f>
        <v>Ir187</v>
      </c>
      <c r="H1666">
        <f>VLOOKUP(B1666,Nuclides!A:F,4,FALSE)</f>
        <v>37800</v>
      </c>
      <c r="I1666" s="3" t="str">
        <f t="shared" si="156"/>
        <v>10.5h</v>
      </c>
      <c r="J1666" s="3">
        <f t="shared" si="157"/>
        <v>1.833722699894035E-5</v>
      </c>
      <c r="K1666" s="3">
        <f t="shared" si="158"/>
        <v>0</v>
      </c>
      <c r="L1666" s="3">
        <f t="shared" si="159"/>
        <v>0</v>
      </c>
      <c r="M1666" s="3" t="str">
        <f t="shared" si="160"/>
        <v>Ir187</v>
      </c>
    </row>
    <row r="1667" spans="2:13" hidden="1" x14ac:dyDescent="0.2">
      <c r="B1667" s="3">
        <v>77188</v>
      </c>
      <c r="C1667" s="3">
        <v>0</v>
      </c>
      <c r="D1667" s="3">
        <v>0</v>
      </c>
      <c r="E1667" s="3">
        <v>0</v>
      </c>
      <c r="F1667" s="3">
        <f t="shared" si="155"/>
        <v>0</v>
      </c>
      <c r="G1667" t="str">
        <f>VLOOKUP(B1667,Nuclides!A:F,5,FALSE)</f>
        <v>Ir188</v>
      </c>
      <c r="H1667">
        <f>VLOOKUP(B1667,Nuclides!A:F,4,FALSE)</f>
        <v>149400</v>
      </c>
      <c r="I1667" s="3" t="str">
        <f t="shared" si="156"/>
        <v>1.73d</v>
      </c>
      <c r="J1667" s="3">
        <f t="shared" si="157"/>
        <v>4.6395393611776789E-6</v>
      </c>
      <c r="K1667" s="3">
        <f t="shared" si="158"/>
        <v>0</v>
      </c>
      <c r="L1667" s="3">
        <f t="shared" si="159"/>
        <v>0</v>
      </c>
      <c r="M1667" s="3" t="str">
        <f t="shared" si="160"/>
        <v>Ir188</v>
      </c>
    </row>
    <row r="1668" spans="2:13" hidden="1" x14ac:dyDescent="0.2">
      <c r="B1668" s="3">
        <v>77189</v>
      </c>
      <c r="C1668" s="3">
        <v>0</v>
      </c>
      <c r="D1668" s="3">
        <v>0</v>
      </c>
      <c r="E1668" s="3">
        <v>0</v>
      </c>
      <c r="F1668" s="3">
        <f t="shared" si="155"/>
        <v>0</v>
      </c>
      <c r="G1668" t="str">
        <f>VLOOKUP(B1668,Nuclides!A:F,5,FALSE)</f>
        <v>Ir189</v>
      </c>
      <c r="H1668">
        <f>VLOOKUP(B1668,Nuclides!A:F,4,FALSE)</f>
        <v>1140480</v>
      </c>
      <c r="I1668" s="3" t="str">
        <f t="shared" si="156"/>
        <v>13.2d</v>
      </c>
      <c r="J1668" s="3">
        <f t="shared" si="157"/>
        <v>6.077679403057882E-7</v>
      </c>
      <c r="K1668" s="3">
        <f t="shared" si="158"/>
        <v>0</v>
      </c>
      <c r="L1668" s="3">
        <f t="shared" si="159"/>
        <v>0</v>
      </c>
      <c r="M1668" s="3" t="str">
        <f t="shared" si="160"/>
        <v>Ir189</v>
      </c>
    </row>
    <row r="1669" spans="2:13" hidden="1" x14ac:dyDescent="0.2">
      <c r="B1669" s="3">
        <v>77190</v>
      </c>
      <c r="C1669" s="3">
        <v>0</v>
      </c>
      <c r="D1669" s="3">
        <v>0</v>
      </c>
      <c r="E1669" s="3">
        <v>0</v>
      </c>
      <c r="F1669" s="3">
        <f t="shared" ref="F1669:F1732" si="161">SUM(C1669:E1669)</f>
        <v>0</v>
      </c>
      <c r="G1669" t="str">
        <f>VLOOKUP(B1669,Nuclides!A:F,5,FALSE)</f>
        <v>Ir190</v>
      </c>
      <c r="H1669">
        <f>VLOOKUP(B1669,Nuclides!A:F,4,FALSE)</f>
        <v>1017792</v>
      </c>
      <c r="I1669" s="3" t="str">
        <f t="shared" ref="I1669:I1732" si="162">IF(H1669="STABLE", "STABLE", IF(H1669&lt;60, H1669&amp;"s", IF(H1669&lt;3600, ROUND(H1669/60,2)&amp;"min", IF(H1669&lt;86400, ROUND(H1669/3600,2)&amp;"h", IF(H1669&lt;31536000, ROUND(H1669/86400,2)&amp;"d", ROUND(H1669/31536000,2)&amp;"y")))))</f>
        <v>11.78d</v>
      </c>
      <c r="J1669" s="3">
        <f t="shared" ref="J1669:J1732" si="163">LN(2)/H1669</f>
        <v>6.8103028964655379E-7</v>
      </c>
      <c r="K1669" s="3">
        <f t="shared" ref="K1669:K1732" si="164">10*F1669*(1-EXP(-J1669*600))*6240000000000</f>
        <v>0</v>
      </c>
      <c r="L1669" s="3">
        <f t="shared" ref="L1669:L1732" si="165">EXP(-J1669*30*60)*K1669</f>
        <v>0</v>
      </c>
      <c r="M1669" s="3" t="str">
        <f t="shared" ref="M1669:M1732" si="166">G1669</f>
        <v>Ir190</v>
      </c>
    </row>
    <row r="1670" spans="2:13" hidden="1" x14ac:dyDescent="0.2">
      <c r="B1670" s="3">
        <v>77191</v>
      </c>
      <c r="C1670" s="3">
        <v>0</v>
      </c>
      <c r="D1670" s="3">
        <v>0</v>
      </c>
      <c r="E1670" s="3">
        <v>0</v>
      </c>
      <c r="F1670" s="3">
        <f t="shared" si="161"/>
        <v>0</v>
      </c>
      <c r="G1670" t="str">
        <f>VLOOKUP(B1670,Nuclides!A:F,5,FALSE)</f>
        <v>Ir191</v>
      </c>
      <c r="H1670" t="str">
        <f>VLOOKUP(B1670,Nuclides!A:F,4,FALSE)</f>
        <v>STABLE</v>
      </c>
      <c r="I1670" s="3" t="str">
        <f t="shared" si="162"/>
        <v>STABLE</v>
      </c>
      <c r="J1670" s="3" t="e">
        <f t="shared" si="163"/>
        <v>#VALUE!</v>
      </c>
      <c r="K1670" s="3" t="e">
        <f t="shared" si="164"/>
        <v>#VALUE!</v>
      </c>
      <c r="L1670" s="3" t="e">
        <f t="shared" si="165"/>
        <v>#VALUE!</v>
      </c>
      <c r="M1670" s="3" t="str">
        <f t="shared" si="166"/>
        <v>Ir191</v>
      </c>
    </row>
    <row r="1671" spans="2:13" hidden="1" x14ac:dyDescent="0.2">
      <c r="B1671" s="3">
        <v>77192</v>
      </c>
      <c r="C1671" s="3">
        <v>0</v>
      </c>
      <c r="D1671" s="3">
        <v>0</v>
      </c>
      <c r="E1671" s="3">
        <v>0</v>
      </c>
      <c r="F1671" s="3">
        <f t="shared" si="161"/>
        <v>0</v>
      </c>
      <c r="G1671" t="str">
        <f>VLOOKUP(B1671,Nuclides!A:F,5,FALSE)</f>
        <v>Ir192</v>
      </c>
      <c r="H1671">
        <f>VLOOKUP(B1671,Nuclides!A:F,4,FALSE)</f>
        <v>6378825.5999999996</v>
      </c>
      <c r="I1671" s="3" t="str">
        <f t="shared" si="162"/>
        <v>73.83d</v>
      </c>
      <c r="J1671" s="3">
        <f t="shared" si="163"/>
        <v>1.0866376101581227E-7</v>
      </c>
      <c r="K1671" s="3">
        <f t="shared" si="164"/>
        <v>0</v>
      </c>
      <c r="L1671" s="3">
        <f t="shared" si="165"/>
        <v>0</v>
      </c>
      <c r="M1671" s="3" t="str">
        <f t="shared" si="166"/>
        <v>Ir192</v>
      </c>
    </row>
    <row r="1672" spans="2:13" hidden="1" x14ac:dyDescent="0.2">
      <c r="B1672" s="3">
        <v>77193</v>
      </c>
      <c r="C1672" s="3">
        <v>0</v>
      </c>
      <c r="D1672" s="3">
        <v>0</v>
      </c>
      <c r="E1672" s="3">
        <v>0</v>
      </c>
      <c r="F1672" s="3">
        <f t="shared" si="161"/>
        <v>0</v>
      </c>
      <c r="G1672" t="str">
        <f>VLOOKUP(B1672,Nuclides!A:F,5,FALSE)</f>
        <v>Ir193</v>
      </c>
      <c r="H1672" t="str">
        <f>VLOOKUP(B1672,Nuclides!A:F,4,FALSE)</f>
        <v>STABLE</v>
      </c>
      <c r="I1672" s="3" t="str">
        <f t="shared" si="162"/>
        <v>STABLE</v>
      </c>
      <c r="J1672" s="3" t="e">
        <f t="shared" si="163"/>
        <v>#VALUE!</v>
      </c>
      <c r="K1672" s="3" t="e">
        <f t="shared" si="164"/>
        <v>#VALUE!</v>
      </c>
      <c r="L1672" s="3" t="e">
        <f t="shared" si="165"/>
        <v>#VALUE!</v>
      </c>
      <c r="M1672" s="3" t="str">
        <f t="shared" si="166"/>
        <v>Ir193</v>
      </c>
    </row>
    <row r="1673" spans="2:13" hidden="1" x14ac:dyDescent="0.2">
      <c r="B1673" s="3">
        <v>77194</v>
      </c>
      <c r="C1673" s="3">
        <v>0</v>
      </c>
      <c r="D1673" s="3">
        <v>0</v>
      </c>
      <c r="E1673" s="3">
        <v>0</v>
      </c>
      <c r="F1673" s="3">
        <f t="shared" si="161"/>
        <v>0</v>
      </c>
      <c r="G1673" t="str">
        <f>VLOOKUP(B1673,Nuclides!A:F,5,FALSE)</f>
        <v>Ir194</v>
      </c>
      <c r="H1673">
        <f>VLOOKUP(B1673,Nuclides!A:F,4,FALSE)</f>
        <v>69408</v>
      </c>
      <c r="I1673" s="3" t="str">
        <f t="shared" si="162"/>
        <v>19.28h</v>
      </c>
      <c r="J1673" s="3">
        <f t="shared" si="163"/>
        <v>9.9865603469332831E-6</v>
      </c>
      <c r="K1673" s="3">
        <f t="shared" si="164"/>
        <v>0</v>
      </c>
      <c r="L1673" s="3">
        <f t="shared" si="165"/>
        <v>0</v>
      </c>
      <c r="M1673" s="3" t="str">
        <f t="shared" si="166"/>
        <v>Ir194</v>
      </c>
    </row>
    <row r="1674" spans="2:13" hidden="1" x14ac:dyDescent="0.2">
      <c r="B1674" s="3">
        <v>77195</v>
      </c>
      <c r="C1674" s="3">
        <v>0</v>
      </c>
      <c r="D1674" s="3">
        <v>0</v>
      </c>
      <c r="E1674" s="3">
        <v>0</v>
      </c>
      <c r="F1674" s="3">
        <f t="shared" si="161"/>
        <v>0</v>
      </c>
      <c r="G1674" t="str">
        <f>VLOOKUP(B1674,Nuclides!A:F,5,FALSE)</f>
        <v>Ir195</v>
      </c>
      <c r="H1674">
        <f>VLOOKUP(B1674,Nuclides!A:F,4,FALSE)</f>
        <v>8244</v>
      </c>
      <c r="I1674" s="3" t="str">
        <f t="shared" si="162"/>
        <v>2.29h</v>
      </c>
      <c r="J1674" s="3">
        <f t="shared" si="163"/>
        <v>8.4078988423088945E-5</v>
      </c>
      <c r="K1674" s="3">
        <f t="shared" si="164"/>
        <v>0</v>
      </c>
      <c r="L1674" s="3">
        <f t="shared" si="165"/>
        <v>0</v>
      </c>
      <c r="M1674" s="3" t="str">
        <f t="shared" si="166"/>
        <v>Ir195</v>
      </c>
    </row>
    <row r="1675" spans="2:13" hidden="1" x14ac:dyDescent="0.2">
      <c r="B1675" s="3">
        <v>77196</v>
      </c>
      <c r="C1675" s="3">
        <v>0</v>
      </c>
      <c r="D1675" s="3">
        <v>0</v>
      </c>
      <c r="E1675" s="3">
        <v>0</v>
      </c>
      <c r="F1675" s="3">
        <f t="shared" si="161"/>
        <v>0</v>
      </c>
      <c r="G1675" t="str">
        <f>VLOOKUP(B1675,Nuclides!A:F,5,FALSE)</f>
        <v>Ir196</v>
      </c>
      <c r="H1675">
        <f>VLOOKUP(B1675,Nuclides!A:F,4,FALSE)</f>
        <v>52</v>
      </c>
      <c r="I1675" s="3" t="str">
        <f t="shared" si="162"/>
        <v>52s</v>
      </c>
      <c r="J1675" s="3">
        <f t="shared" si="163"/>
        <v>1.332975347230664E-2</v>
      </c>
      <c r="K1675" s="3">
        <f t="shared" si="164"/>
        <v>0</v>
      </c>
      <c r="L1675" s="3">
        <f t="shared" si="165"/>
        <v>0</v>
      </c>
      <c r="M1675" s="3" t="str">
        <f t="shared" si="166"/>
        <v>Ir196</v>
      </c>
    </row>
    <row r="1676" spans="2:13" hidden="1" x14ac:dyDescent="0.2">
      <c r="B1676" s="3">
        <v>77197</v>
      </c>
      <c r="C1676" s="3">
        <v>0</v>
      </c>
      <c r="D1676" s="3">
        <v>0</v>
      </c>
      <c r="E1676" s="3">
        <v>0</v>
      </c>
      <c r="F1676" s="3">
        <f t="shared" si="161"/>
        <v>0</v>
      </c>
      <c r="G1676" t="str">
        <f>VLOOKUP(B1676,Nuclides!A:F,5,FALSE)</f>
        <v>Ir197</v>
      </c>
      <c r="H1676">
        <f>VLOOKUP(B1676,Nuclides!A:F,4,FALSE)</f>
        <v>348</v>
      </c>
      <c r="I1676" s="3" t="str">
        <f t="shared" si="162"/>
        <v>5.8min</v>
      </c>
      <c r="J1676" s="3">
        <f t="shared" si="163"/>
        <v>1.9918022429883486E-3</v>
      </c>
      <c r="K1676" s="3">
        <f t="shared" si="164"/>
        <v>0</v>
      </c>
      <c r="L1676" s="3">
        <f t="shared" si="165"/>
        <v>0</v>
      </c>
      <c r="M1676" s="3" t="str">
        <f t="shared" si="166"/>
        <v>Ir197</v>
      </c>
    </row>
    <row r="1677" spans="2:13" hidden="1" x14ac:dyDescent="0.2">
      <c r="B1677" s="3">
        <v>77198</v>
      </c>
      <c r="C1677" s="3">
        <v>0</v>
      </c>
      <c r="D1677" s="3">
        <v>0</v>
      </c>
      <c r="E1677" s="3">
        <v>0</v>
      </c>
      <c r="F1677" s="3">
        <f t="shared" si="161"/>
        <v>0</v>
      </c>
      <c r="G1677" t="str">
        <f>VLOOKUP(B1677,Nuclides!A:F,5,FALSE)</f>
        <v>Ir198</v>
      </c>
      <c r="H1677">
        <f>VLOOKUP(B1677,Nuclides!A:F,4,FALSE)</f>
        <v>8</v>
      </c>
      <c r="I1677" s="3" t="str">
        <f t="shared" si="162"/>
        <v>8s</v>
      </c>
      <c r="J1677" s="3">
        <f t="shared" si="163"/>
        <v>8.6643397569993161E-2</v>
      </c>
      <c r="K1677" s="3">
        <f t="shared" si="164"/>
        <v>0</v>
      </c>
      <c r="L1677" s="3">
        <f t="shared" si="165"/>
        <v>0</v>
      </c>
      <c r="M1677" s="3" t="str">
        <f t="shared" si="166"/>
        <v>Ir198</v>
      </c>
    </row>
    <row r="1678" spans="2:13" hidden="1" x14ac:dyDescent="0.2">
      <c r="B1678" s="3">
        <v>78168</v>
      </c>
      <c r="C1678" s="3">
        <v>0</v>
      </c>
      <c r="D1678" s="3">
        <v>0</v>
      </c>
      <c r="E1678" s="3">
        <v>0</v>
      </c>
      <c r="F1678" s="3">
        <f t="shared" si="161"/>
        <v>0</v>
      </c>
      <c r="G1678" t="str">
        <f>VLOOKUP(B1678,Nuclides!A:F,5,FALSE)</f>
        <v>Pt168</v>
      </c>
      <c r="H1678">
        <f>VLOOKUP(B1678,Nuclides!A:F,4,FALSE)</f>
        <v>2.0200000000000001E-3</v>
      </c>
      <c r="I1678" s="3" t="str">
        <f t="shared" si="162"/>
        <v>0.00202s</v>
      </c>
      <c r="J1678" s="3">
        <f t="shared" si="163"/>
        <v>343.14216859403228</v>
      </c>
      <c r="K1678" s="3">
        <f t="shared" si="164"/>
        <v>0</v>
      </c>
      <c r="L1678" s="3">
        <f t="shared" si="165"/>
        <v>0</v>
      </c>
      <c r="M1678" s="3" t="str">
        <f t="shared" si="166"/>
        <v>Pt168</v>
      </c>
    </row>
    <row r="1679" spans="2:13" hidden="1" x14ac:dyDescent="0.2">
      <c r="B1679" s="3">
        <v>78169</v>
      </c>
      <c r="C1679" s="3">
        <v>0</v>
      </c>
      <c r="D1679" s="3">
        <v>0</v>
      </c>
      <c r="E1679" s="3">
        <v>0</v>
      </c>
      <c r="F1679" s="3">
        <f t="shared" si="161"/>
        <v>0</v>
      </c>
      <c r="G1679" t="str">
        <f>VLOOKUP(B1679,Nuclides!A:F,5,FALSE)</f>
        <v>Pt169</v>
      </c>
      <c r="H1679">
        <f>VLOOKUP(B1679,Nuclides!A:F,4,FALSE)</f>
        <v>6.9899999999999997E-3</v>
      </c>
      <c r="I1679" s="3" t="str">
        <f t="shared" si="162"/>
        <v>0.00699s</v>
      </c>
      <c r="J1679" s="3">
        <f t="shared" si="163"/>
        <v>99.162686775385595</v>
      </c>
      <c r="K1679" s="3">
        <f t="shared" si="164"/>
        <v>0</v>
      </c>
      <c r="L1679" s="3">
        <f t="shared" si="165"/>
        <v>0</v>
      </c>
      <c r="M1679" s="3" t="str">
        <f t="shared" si="166"/>
        <v>Pt169</v>
      </c>
    </row>
    <row r="1680" spans="2:13" hidden="1" x14ac:dyDescent="0.2">
      <c r="B1680" s="3">
        <v>78170</v>
      </c>
      <c r="C1680" s="3">
        <v>0</v>
      </c>
      <c r="D1680" s="3">
        <v>0</v>
      </c>
      <c r="E1680" s="3">
        <v>0</v>
      </c>
      <c r="F1680" s="3">
        <f t="shared" si="161"/>
        <v>0</v>
      </c>
      <c r="G1680" t="str">
        <f>VLOOKUP(B1680,Nuclides!A:F,5,FALSE)</f>
        <v>Pt170</v>
      </c>
      <c r="H1680">
        <f>VLOOKUP(B1680,Nuclides!A:F,4,FALSE)</f>
        <v>1.38E-2</v>
      </c>
      <c r="I1680" s="3" t="str">
        <f t="shared" si="162"/>
        <v>0.0138s</v>
      </c>
      <c r="J1680" s="3">
        <f t="shared" si="163"/>
        <v>50.228056562314876</v>
      </c>
      <c r="K1680" s="3">
        <f t="shared" si="164"/>
        <v>0</v>
      </c>
      <c r="L1680" s="3">
        <f t="shared" si="165"/>
        <v>0</v>
      </c>
      <c r="M1680" s="3" t="str">
        <f t="shared" si="166"/>
        <v>Pt170</v>
      </c>
    </row>
    <row r="1681" spans="2:13" hidden="1" x14ac:dyDescent="0.2">
      <c r="B1681" s="3">
        <v>78171</v>
      </c>
      <c r="C1681" s="3">
        <v>0</v>
      </c>
      <c r="D1681" s="3">
        <v>0</v>
      </c>
      <c r="E1681" s="3">
        <v>0</v>
      </c>
      <c r="F1681" s="3">
        <f t="shared" si="161"/>
        <v>0</v>
      </c>
      <c r="G1681" t="str">
        <f>VLOOKUP(B1681,Nuclides!A:F,5,FALSE)</f>
        <v>Pt171</v>
      </c>
      <c r="H1681">
        <f>VLOOKUP(B1681,Nuclides!A:F,4,FALSE)</f>
        <v>4.5499999999999999E-2</v>
      </c>
      <c r="I1681" s="3" t="str">
        <f t="shared" si="162"/>
        <v>0.0455s</v>
      </c>
      <c r="J1681" s="3">
        <f t="shared" si="163"/>
        <v>15.234003968350446</v>
      </c>
      <c r="K1681" s="3">
        <f t="shared" si="164"/>
        <v>0</v>
      </c>
      <c r="L1681" s="3">
        <f t="shared" si="165"/>
        <v>0</v>
      </c>
      <c r="M1681" s="3" t="str">
        <f t="shared" si="166"/>
        <v>Pt171</v>
      </c>
    </row>
    <row r="1682" spans="2:13" hidden="1" x14ac:dyDescent="0.2">
      <c r="B1682" s="3">
        <v>78172</v>
      </c>
      <c r="C1682" s="3">
        <v>0</v>
      </c>
      <c r="D1682" s="3">
        <v>0</v>
      </c>
      <c r="E1682" s="3">
        <v>0</v>
      </c>
      <c r="F1682" s="3">
        <f t="shared" si="161"/>
        <v>0</v>
      </c>
      <c r="G1682" t="str">
        <f>VLOOKUP(B1682,Nuclides!A:F,5,FALSE)</f>
        <v>Pt172</v>
      </c>
      <c r="H1682">
        <f>VLOOKUP(B1682,Nuclides!A:F,4,FALSE)</f>
        <v>9.7599999999999895E-2</v>
      </c>
      <c r="I1682" s="3" t="str">
        <f t="shared" si="162"/>
        <v>0.0975999999999999s</v>
      </c>
      <c r="J1682" s="3">
        <f t="shared" si="163"/>
        <v>7.101917833606004</v>
      </c>
      <c r="K1682" s="3">
        <f t="shared" si="164"/>
        <v>0</v>
      </c>
      <c r="L1682" s="3">
        <f t="shared" si="165"/>
        <v>0</v>
      </c>
      <c r="M1682" s="3" t="str">
        <f t="shared" si="166"/>
        <v>Pt172</v>
      </c>
    </row>
    <row r="1683" spans="2:13" hidden="1" x14ac:dyDescent="0.2">
      <c r="B1683" s="3">
        <v>78173</v>
      </c>
      <c r="C1683" s="3">
        <v>0</v>
      </c>
      <c r="D1683" s="3">
        <v>0</v>
      </c>
      <c r="E1683" s="3">
        <v>0</v>
      </c>
      <c r="F1683" s="3">
        <f t="shared" si="161"/>
        <v>0</v>
      </c>
      <c r="G1683" t="str">
        <f>VLOOKUP(B1683,Nuclides!A:F,5,FALSE)</f>
        <v>Pt173</v>
      </c>
      <c r="H1683">
        <f>VLOOKUP(B1683,Nuclides!A:F,4,FALSE)</f>
        <v>0.38200000000000001</v>
      </c>
      <c r="I1683" s="3" t="str">
        <f t="shared" si="162"/>
        <v>0.382s</v>
      </c>
      <c r="J1683" s="3">
        <f t="shared" si="163"/>
        <v>1.8145214150783908</v>
      </c>
      <c r="K1683" s="3">
        <f t="shared" si="164"/>
        <v>0</v>
      </c>
      <c r="L1683" s="3">
        <f t="shared" si="165"/>
        <v>0</v>
      </c>
      <c r="M1683" s="3" t="str">
        <f t="shared" si="166"/>
        <v>Pt173</v>
      </c>
    </row>
    <row r="1684" spans="2:13" hidden="1" x14ac:dyDescent="0.2">
      <c r="B1684" s="3">
        <v>78174</v>
      </c>
      <c r="C1684" s="3">
        <v>0</v>
      </c>
      <c r="D1684" s="3">
        <v>0</v>
      </c>
      <c r="E1684" s="3">
        <v>0</v>
      </c>
      <c r="F1684" s="3">
        <f t="shared" si="161"/>
        <v>0</v>
      </c>
      <c r="G1684" t="str">
        <f>VLOOKUP(B1684,Nuclides!A:F,5,FALSE)</f>
        <v>Pt174</v>
      </c>
      <c r="H1684">
        <f>VLOOKUP(B1684,Nuclides!A:F,4,FALSE)</f>
        <v>0.88900000000000001</v>
      </c>
      <c r="I1684" s="3" t="str">
        <f t="shared" si="162"/>
        <v>0.889s</v>
      </c>
      <c r="J1684" s="3">
        <f t="shared" si="163"/>
        <v>0.77969311649037709</v>
      </c>
      <c r="K1684" s="3">
        <f t="shared" si="164"/>
        <v>0</v>
      </c>
      <c r="L1684" s="3">
        <f t="shared" si="165"/>
        <v>0</v>
      </c>
      <c r="M1684" s="3" t="str">
        <f t="shared" si="166"/>
        <v>Pt174</v>
      </c>
    </row>
    <row r="1685" spans="2:13" hidden="1" x14ac:dyDescent="0.2">
      <c r="B1685" s="3">
        <v>78175</v>
      </c>
      <c r="C1685" s="3">
        <v>0</v>
      </c>
      <c r="D1685" s="3">
        <v>0</v>
      </c>
      <c r="E1685" s="3">
        <v>0</v>
      </c>
      <c r="F1685" s="3">
        <f t="shared" si="161"/>
        <v>0</v>
      </c>
      <c r="G1685" t="str">
        <f>VLOOKUP(B1685,Nuclides!A:F,5,FALSE)</f>
        <v>Pt175</v>
      </c>
      <c r="H1685">
        <f>VLOOKUP(B1685,Nuclides!A:F,4,FALSE)</f>
        <v>2.5299999999999998</v>
      </c>
      <c r="I1685" s="3" t="str">
        <f t="shared" si="162"/>
        <v>2.53s</v>
      </c>
      <c r="J1685" s="3">
        <f t="shared" si="163"/>
        <v>0.27397121761262661</v>
      </c>
      <c r="K1685" s="3">
        <f t="shared" si="164"/>
        <v>0</v>
      </c>
      <c r="L1685" s="3">
        <f t="shared" si="165"/>
        <v>0</v>
      </c>
      <c r="M1685" s="3" t="str">
        <f t="shared" si="166"/>
        <v>Pt175</v>
      </c>
    </row>
    <row r="1686" spans="2:13" hidden="1" x14ac:dyDescent="0.2">
      <c r="B1686" s="3">
        <v>78176</v>
      </c>
      <c r="C1686" s="3">
        <v>0</v>
      </c>
      <c r="D1686" s="3">
        <v>0</v>
      </c>
      <c r="E1686" s="3">
        <v>0</v>
      </c>
      <c r="F1686" s="3">
        <f t="shared" si="161"/>
        <v>0</v>
      </c>
      <c r="G1686" t="str">
        <f>VLOOKUP(B1686,Nuclides!A:F,5,FALSE)</f>
        <v>Pt176</v>
      </c>
      <c r="H1686">
        <f>VLOOKUP(B1686,Nuclides!A:F,4,FALSE)</f>
        <v>6.33</v>
      </c>
      <c r="I1686" s="3" t="str">
        <f t="shared" si="162"/>
        <v>6.33s</v>
      </c>
      <c r="J1686" s="3">
        <f t="shared" si="163"/>
        <v>0.10950192425907508</v>
      </c>
      <c r="K1686" s="3">
        <f t="shared" si="164"/>
        <v>0</v>
      </c>
      <c r="L1686" s="3">
        <f t="shared" si="165"/>
        <v>0</v>
      </c>
      <c r="M1686" s="3" t="str">
        <f t="shared" si="166"/>
        <v>Pt176</v>
      </c>
    </row>
    <row r="1687" spans="2:13" hidden="1" x14ac:dyDescent="0.2">
      <c r="B1687" s="3">
        <v>78177</v>
      </c>
      <c r="C1687" s="3">
        <v>0</v>
      </c>
      <c r="D1687" s="3">
        <v>0</v>
      </c>
      <c r="E1687" s="3">
        <v>0</v>
      </c>
      <c r="F1687" s="3">
        <f t="shared" si="161"/>
        <v>0</v>
      </c>
      <c r="G1687" t="str">
        <f>VLOOKUP(B1687,Nuclides!A:F,5,FALSE)</f>
        <v>Pt177</v>
      </c>
      <c r="H1687">
        <f>VLOOKUP(B1687,Nuclides!A:F,4,FALSE)</f>
        <v>10.6</v>
      </c>
      <c r="I1687" s="3" t="str">
        <f t="shared" si="162"/>
        <v>10.6s</v>
      </c>
      <c r="J1687" s="3">
        <f t="shared" si="163"/>
        <v>6.539124344905145E-2</v>
      </c>
      <c r="K1687" s="3">
        <f t="shared" si="164"/>
        <v>0</v>
      </c>
      <c r="L1687" s="3">
        <f t="shared" si="165"/>
        <v>0</v>
      </c>
      <c r="M1687" s="3" t="str">
        <f t="shared" si="166"/>
        <v>Pt177</v>
      </c>
    </row>
    <row r="1688" spans="2:13" hidden="1" x14ac:dyDescent="0.2">
      <c r="B1688" s="3">
        <v>78178</v>
      </c>
      <c r="C1688" s="3">
        <v>0</v>
      </c>
      <c r="D1688" s="3">
        <v>0</v>
      </c>
      <c r="E1688" s="3">
        <v>0</v>
      </c>
      <c r="F1688" s="3">
        <f t="shared" si="161"/>
        <v>0</v>
      </c>
      <c r="G1688" t="str">
        <f>VLOOKUP(B1688,Nuclides!A:F,5,FALSE)</f>
        <v>Pt178</v>
      </c>
      <c r="H1688">
        <f>VLOOKUP(B1688,Nuclides!A:F,4,FALSE)</f>
        <v>20.7</v>
      </c>
      <c r="I1688" s="3" t="str">
        <f t="shared" si="162"/>
        <v>20.7s</v>
      </c>
      <c r="J1688" s="3">
        <f t="shared" si="163"/>
        <v>3.3485371041543255E-2</v>
      </c>
      <c r="K1688" s="3">
        <f t="shared" si="164"/>
        <v>0</v>
      </c>
      <c r="L1688" s="3">
        <f t="shared" si="165"/>
        <v>0</v>
      </c>
      <c r="M1688" s="3" t="str">
        <f t="shared" si="166"/>
        <v>Pt178</v>
      </c>
    </row>
    <row r="1689" spans="2:13" hidden="1" x14ac:dyDescent="0.2">
      <c r="B1689" s="3">
        <v>78179</v>
      </c>
      <c r="C1689" s="3">
        <v>0</v>
      </c>
      <c r="D1689" s="3">
        <v>0</v>
      </c>
      <c r="E1689" s="3">
        <v>0</v>
      </c>
      <c r="F1689" s="3">
        <f t="shared" si="161"/>
        <v>0</v>
      </c>
      <c r="G1689" t="str">
        <f>VLOOKUP(B1689,Nuclides!A:F,5,FALSE)</f>
        <v>Pt179</v>
      </c>
      <c r="H1689">
        <f>VLOOKUP(B1689,Nuclides!A:F,4,FALSE)</f>
        <v>21.2</v>
      </c>
      <c r="I1689" s="3" t="str">
        <f t="shared" si="162"/>
        <v>21.2s</v>
      </c>
      <c r="J1689" s="3">
        <f t="shared" si="163"/>
        <v>3.2695621724525725E-2</v>
      </c>
      <c r="K1689" s="3">
        <f t="shared" si="164"/>
        <v>0</v>
      </c>
      <c r="L1689" s="3">
        <f t="shared" si="165"/>
        <v>0</v>
      </c>
      <c r="M1689" s="3" t="str">
        <f t="shared" si="166"/>
        <v>Pt179</v>
      </c>
    </row>
    <row r="1690" spans="2:13" hidden="1" x14ac:dyDescent="0.2">
      <c r="B1690" s="3">
        <v>78180</v>
      </c>
      <c r="C1690" s="3">
        <v>0</v>
      </c>
      <c r="D1690" s="3">
        <v>0</v>
      </c>
      <c r="E1690" s="3">
        <v>0</v>
      </c>
      <c r="F1690" s="3">
        <f t="shared" si="161"/>
        <v>0</v>
      </c>
      <c r="G1690" t="str">
        <f>VLOOKUP(B1690,Nuclides!A:F,5,FALSE)</f>
        <v>Pt180</v>
      </c>
      <c r="H1690">
        <f>VLOOKUP(B1690,Nuclides!A:F,4,FALSE)</f>
        <v>56</v>
      </c>
      <c r="I1690" s="3" t="str">
        <f t="shared" si="162"/>
        <v>56s</v>
      </c>
      <c r="J1690" s="3">
        <f t="shared" si="163"/>
        <v>1.2377628224284737E-2</v>
      </c>
      <c r="K1690" s="3">
        <f t="shared" si="164"/>
        <v>0</v>
      </c>
      <c r="L1690" s="3">
        <f t="shared" si="165"/>
        <v>0</v>
      </c>
      <c r="M1690" s="3" t="str">
        <f t="shared" si="166"/>
        <v>Pt180</v>
      </c>
    </row>
    <row r="1691" spans="2:13" hidden="1" x14ac:dyDescent="0.2">
      <c r="B1691" s="3">
        <v>78181</v>
      </c>
      <c r="C1691" s="3">
        <v>0</v>
      </c>
      <c r="D1691" s="3">
        <v>0</v>
      </c>
      <c r="E1691" s="3">
        <v>0</v>
      </c>
      <c r="F1691" s="3">
        <f t="shared" si="161"/>
        <v>0</v>
      </c>
      <c r="G1691" t="str">
        <f>VLOOKUP(B1691,Nuclides!A:F,5,FALSE)</f>
        <v>Pt181</v>
      </c>
      <c r="H1691">
        <f>VLOOKUP(B1691,Nuclides!A:F,4,FALSE)</f>
        <v>52</v>
      </c>
      <c r="I1691" s="3" t="str">
        <f t="shared" si="162"/>
        <v>52s</v>
      </c>
      <c r="J1691" s="3">
        <f t="shared" si="163"/>
        <v>1.332975347230664E-2</v>
      </c>
      <c r="K1691" s="3">
        <f t="shared" si="164"/>
        <v>0</v>
      </c>
      <c r="L1691" s="3">
        <f t="shared" si="165"/>
        <v>0</v>
      </c>
      <c r="M1691" s="3" t="str">
        <f t="shared" si="166"/>
        <v>Pt181</v>
      </c>
    </row>
    <row r="1692" spans="2:13" hidden="1" x14ac:dyDescent="0.2">
      <c r="B1692" s="3">
        <v>78182</v>
      </c>
      <c r="C1692" s="3">
        <v>0</v>
      </c>
      <c r="D1692" s="3">
        <v>0</v>
      </c>
      <c r="E1692" s="3">
        <v>0</v>
      </c>
      <c r="F1692" s="3">
        <f t="shared" si="161"/>
        <v>0</v>
      </c>
      <c r="G1692" t="str">
        <f>VLOOKUP(B1692,Nuclides!A:F,5,FALSE)</f>
        <v>Pt182</v>
      </c>
      <c r="H1692">
        <f>VLOOKUP(B1692,Nuclides!A:F,4,FALSE)</f>
        <v>160.19999999999999</v>
      </c>
      <c r="I1692" s="3" t="str">
        <f t="shared" si="162"/>
        <v>2.67min</v>
      </c>
      <c r="J1692" s="3">
        <f t="shared" si="163"/>
        <v>4.3267614267162632E-3</v>
      </c>
      <c r="K1692" s="3">
        <f t="shared" si="164"/>
        <v>0</v>
      </c>
      <c r="L1692" s="3">
        <f t="shared" si="165"/>
        <v>0</v>
      </c>
      <c r="M1692" s="3" t="str">
        <f t="shared" si="166"/>
        <v>Pt182</v>
      </c>
    </row>
    <row r="1693" spans="2:13" hidden="1" x14ac:dyDescent="0.2">
      <c r="B1693" s="3">
        <v>78183</v>
      </c>
      <c r="C1693" s="3">
        <v>0</v>
      </c>
      <c r="D1693" s="3">
        <v>0</v>
      </c>
      <c r="E1693" s="3">
        <v>0</v>
      </c>
      <c r="F1693" s="3">
        <f t="shared" si="161"/>
        <v>0</v>
      </c>
      <c r="G1693" t="str">
        <f>VLOOKUP(B1693,Nuclides!A:F,5,FALSE)</f>
        <v>Pt183</v>
      </c>
      <c r="H1693">
        <f>VLOOKUP(B1693,Nuclides!A:F,4,FALSE)</f>
        <v>43</v>
      </c>
      <c r="I1693" s="3" t="str">
        <f t="shared" si="162"/>
        <v>43s</v>
      </c>
      <c r="J1693" s="3">
        <f t="shared" si="163"/>
        <v>1.6119701873487099E-2</v>
      </c>
      <c r="K1693" s="3">
        <f t="shared" si="164"/>
        <v>0</v>
      </c>
      <c r="L1693" s="3">
        <f t="shared" si="165"/>
        <v>0</v>
      </c>
      <c r="M1693" s="3" t="str">
        <f t="shared" si="166"/>
        <v>Pt183</v>
      </c>
    </row>
    <row r="1694" spans="2:13" hidden="1" x14ac:dyDescent="0.2">
      <c r="B1694" s="3">
        <v>78184</v>
      </c>
      <c r="C1694" s="3">
        <v>0</v>
      </c>
      <c r="D1694" s="3">
        <v>0</v>
      </c>
      <c r="E1694" s="3">
        <v>0</v>
      </c>
      <c r="F1694" s="3">
        <f t="shared" si="161"/>
        <v>0</v>
      </c>
      <c r="G1694" t="str">
        <f>VLOOKUP(B1694,Nuclides!A:F,5,FALSE)</f>
        <v>Pt184</v>
      </c>
      <c r="H1694">
        <f>VLOOKUP(B1694,Nuclides!A:F,4,FALSE)</f>
        <v>1038</v>
      </c>
      <c r="I1694" s="3" t="str">
        <f t="shared" si="162"/>
        <v>17.3min</v>
      </c>
      <c r="J1694" s="3">
        <f t="shared" si="163"/>
        <v>6.6777185025042904E-4</v>
      </c>
      <c r="K1694" s="3">
        <f t="shared" si="164"/>
        <v>0</v>
      </c>
      <c r="L1694" s="3">
        <f t="shared" si="165"/>
        <v>0</v>
      </c>
      <c r="M1694" s="3" t="str">
        <f t="shared" si="166"/>
        <v>Pt184</v>
      </c>
    </row>
    <row r="1695" spans="2:13" hidden="1" x14ac:dyDescent="0.2">
      <c r="B1695" s="3">
        <v>78185</v>
      </c>
      <c r="C1695" s="3">
        <v>0</v>
      </c>
      <c r="D1695" s="3">
        <v>0</v>
      </c>
      <c r="E1695" s="3">
        <v>0</v>
      </c>
      <c r="F1695" s="3">
        <f t="shared" si="161"/>
        <v>0</v>
      </c>
      <c r="G1695" t="str">
        <f>VLOOKUP(B1695,Nuclides!A:F,5,FALSE)</f>
        <v>Pt185</v>
      </c>
      <c r="H1695">
        <f>VLOOKUP(B1695,Nuclides!A:F,4,FALSE)</f>
        <v>4254</v>
      </c>
      <c r="I1695" s="3" t="str">
        <f t="shared" si="162"/>
        <v>1.18h</v>
      </c>
      <c r="J1695" s="3">
        <f t="shared" si="163"/>
        <v>1.6294009886223443E-4</v>
      </c>
      <c r="K1695" s="3">
        <f t="shared" si="164"/>
        <v>0</v>
      </c>
      <c r="L1695" s="3">
        <f t="shared" si="165"/>
        <v>0</v>
      </c>
      <c r="M1695" s="3" t="str">
        <f t="shared" si="166"/>
        <v>Pt185</v>
      </c>
    </row>
    <row r="1696" spans="2:13" hidden="1" x14ac:dyDescent="0.2">
      <c r="B1696" s="3">
        <v>78186</v>
      </c>
      <c r="C1696" s="3">
        <v>0</v>
      </c>
      <c r="D1696" s="3">
        <v>0</v>
      </c>
      <c r="E1696" s="3">
        <v>0</v>
      </c>
      <c r="F1696" s="3">
        <f t="shared" si="161"/>
        <v>0</v>
      </c>
      <c r="G1696" t="str">
        <f>VLOOKUP(B1696,Nuclides!A:F,5,FALSE)</f>
        <v>Pt186</v>
      </c>
      <c r="H1696">
        <f>VLOOKUP(B1696,Nuclides!A:F,4,FALSE)</f>
        <v>7488</v>
      </c>
      <c r="I1696" s="3" t="str">
        <f t="shared" si="162"/>
        <v>2.08h</v>
      </c>
      <c r="J1696" s="3">
        <f t="shared" si="163"/>
        <v>9.2567732446573888E-5</v>
      </c>
      <c r="K1696" s="3">
        <f t="shared" si="164"/>
        <v>0</v>
      </c>
      <c r="L1696" s="3">
        <f t="shared" si="165"/>
        <v>0</v>
      </c>
      <c r="M1696" s="3" t="str">
        <f t="shared" si="166"/>
        <v>Pt186</v>
      </c>
    </row>
    <row r="1697" spans="2:13" hidden="1" x14ac:dyDescent="0.2">
      <c r="B1697" s="3">
        <v>78187</v>
      </c>
      <c r="C1697" s="3">
        <v>0</v>
      </c>
      <c r="D1697" s="3">
        <v>0</v>
      </c>
      <c r="E1697" s="3">
        <v>0</v>
      </c>
      <c r="F1697" s="3">
        <f t="shared" si="161"/>
        <v>0</v>
      </c>
      <c r="G1697" t="str">
        <f>VLOOKUP(B1697,Nuclides!A:F,5,FALSE)</f>
        <v>Pt187</v>
      </c>
      <c r="H1697">
        <f>VLOOKUP(B1697,Nuclides!A:F,4,FALSE)</f>
        <v>8460</v>
      </c>
      <c r="I1697" s="3" t="str">
        <f t="shared" si="162"/>
        <v>2.35h</v>
      </c>
      <c r="J1697" s="3">
        <f t="shared" si="163"/>
        <v>8.1932290846329226E-5</v>
      </c>
      <c r="K1697" s="3">
        <f t="shared" si="164"/>
        <v>0</v>
      </c>
      <c r="L1697" s="3">
        <f t="shared" si="165"/>
        <v>0</v>
      </c>
      <c r="M1697" s="3" t="str">
        <f t="shared" si="166"/>
        <v>Pt187</v>
      </c>
    </row>
    <row r="1698" spans="2:13" hidden="1" x14ac:dyDescent="0.2">
      <c r="B1698" s="3">
        <v>78188</v>
      </c>
      <c r="C1698" s="3">
        <v>0</v>
      </c>
      <c r="D1698" s="3">
        <v>0</v>
      </c>
      <c r="E1698" s="3">
        <v>0</v>
      </c>
      <c r="F1698" s="3">
        <f t="shared" si="161"/>
        <v>0</v>
      </c>
      <c r="G1698" t="str">
        <f>VLOOKUP(B1698,Nuclides!A:F,5,FALSE)</f>
        <v>Pt188</v>
      </c>
      <c r="H1698">
        <f>VLOOKUP(B1698,Nuclides!A:F,4,FALSE)</f>
        <v>881279.99999999895</v>
      </c>
      <c r="I1698" s="3" t="str">
        <f t="shared" si="162"/>
        <v>10.2d</v>
      </c>
      <c r="J1698" s="3">
        <f t="shared" si="163"/>
        <v>7.8652321686631507E-7</v>
      </c>
      <c r="K1698" s="3">
        <f t="shared" si="164"/>
        <v>0</v>
      </c>
      <c r="L1698" s="3">
        <f t="shared" si="165"/>
        <v>0</v>
      </c>
      <c r="M1698" s="3" t="str">
        <f t="shared" si="166"/>
        <v>Pt188</v>
      </c>
    </row>
    <row r="1699" spans="2:13" hidden="1" x14ac:dyDescent="0.2">
      <c r="B1699" s="3">
        <v>78189</v>
      </c>
      <c r="C1699" s="3">
        <v>0</v>
      </c>
      <c r="D1699" s="3">
        <v>0</v>
      </c>
      <c r="E1699" s="3">
        <v>0</v>
      </c>
      <c r="F1699" s="3">
        <f t="shared" si="161"/>
        <v>0</v>
      </c>
      <c r="G1699" t="str">
        <f>VLOOKUP(B1699,Nuclides!A:F,5,FALSE)</f>
        <v>Pt189</v>
      </c>
      <c r="H1699">
        <f>VLOOKUP(B1699,Nuclides!A:F,4,FALSE)</f>
        <v>39132</v>
      </c>
      <c r="I1699" s="3" t="str">
        <f t="shared" si="162"/>
        <v>10.87h</v>
      </c>
      <c r="J1699" s="3">
        <f t="shared" si="163"/>
        <v>1.7713052758866023E-5</v>
      </c>
      <c r="K1699" s="3">
        <f t="shared" si="164"/>
        <v>0</v>
      </c>
      <c r="L1699" s="3">
        <f t="shared" si="165"/>
        <v>0</v>
      </c>
      <c r="M1699" s="3" t="str">
        <f t="shared" si="166"/>
        <v>Pt189</v>
      </c>
    </row>
    <row r="1700" spans="2:13" hidden="1" x14ac:dyDescent="0.2">
      <c r="B1700" s="3">
        <v>78190</v>
      </c>
      <c r="C1700" s="3">
        <v>0</v>
      </c>
      <c r="D1700" s="3">
        <v>0</v>
      </c>
      <c r="E1700" s="3">
        <v>0</v>
      </c>
      <c r="F1700" s="3">
        <f t="shared" si="161"/>
        <v>0</v>
      </c>
      <c r="G1700" t="str">
        <f>VLOOKUP(B1700,Nuclides!A:F,5,FALSE)</f>
        <v>Pt190</v>
      </c>
      <c r="H1700">
        <f>VLOOKUP(B1700,Nuclides!A:F,4,FALSE)</f>
        <v>2.051244E+19</v>
      </c>
      <c r="I1700" s="3" t="str">
        <f t="shared" si="162"/>
        <v>650445205479.45y</v>
      </c>
      <c r="J1700" s="3">
        <f t="shared" si="163"/>
        <v>3.3791551885584813E-20</v>
      </c>
      <c r="K1700" s="3">
        <f t="shared" si="164"/>
        <v>0</v>
      </c>
      <c r="L1700" s="3">
        <f t="shared" si="165"/>
        <v>0</v>
      </c>
      <c r="M1700" s="3" t="str">
        <f t="shared" si="166"/>
        <v>Pt190</v>
      </c>
    </row>
    <row r="1701" spans="2:13" hidden="1" x14ac:dyDescent="0.2">
      <c r="B1701" s="3">
        <v>78191</v>
      </c>
      <c r="C1701" s="3">
        <v>0</v>
      </c>
      <c r="D1701" s="3">
        <v>0</v>
      </c>
      <c r="E1701" s="3">
        <v>0</v>
      </c>
      <c r="F1701" s="3">
        <f t="shared" si="161"/>
        <v>0</v>
      </c>
      <c r="G1701" t="str">
        <f>VLOOKUP(B1701,Nuclides!A:F,5,FALSE)</f>
        <v>Pt191</v>
      </c>
      <c r="H1701">
        <f>VLOOKUP(B1701,Nuclides!A:F,4,FALSE)</f>
        <v>244512</v>
      </c>
      <c r="I1701" s="3" t="str">
        <f t="shared" si="162"/>
        <v>2.83d</v>
      </c>
      <c r="J1701" s="3">
        <f t="shared" si="163"/>
        <v>2.8348186614969625E-6</v>
      </c>
      <c r="K1701" s="3">
        <f t="shared" si="164"/>
        <v>0</v>
      </c>
      <c r="L1701" s="3">
        <f t="shared" si="165"/>
        <v>0</v>
      </c>
      <c r="M1701" s="3" t="str">
        <f t="shared" si="166"/>
        <v>Pt191</v>
      </c>
    </row>
    <row r="1702" spans="2:13" hidden="1" x14ac:dyDescent="0.2">
      <c r="B1702" s="3">
        <v>78192</v>
      </c>
      <c r="C1702" s="3">
        <v>0</v>
      </c>
      <c r="D1702" s="3">
        <v>0</v>
      </c>
      <c r="E1702" s="3">
        <v>0</v>
      </c>
      <c r="F1702" s="3">
        <f t="shared" si="161"/>
        <v>0</v>
      </c>
      <c r="G1702" t="str">
        <f>VLOOKUP(B1702,Nuclides!A:F,5,FALSE)</f>
        <v>Pt192</v>
      </c>
      <c r="H1702" t="str">
        <f>VLOOKUP(B1702,Nuclides!A:F,4,FALSE)</f>
        <v>STABLE</v>
      </c>
      <c r="I1702" s="3" t="str">
        <f t="shared" si="162"/>
        <v>STABLE</v>
      </c>
      <c r="J1702" s="3" t="e">
        <f t="shared" si="163"/>
        <v>#VALUE!</v>
      </c>
      <c r="K1702" s="3" t="e">
        <f t="shared" si="164"/>
        <v>#VALUE!</v>
      </c>
      <c r="L1702" s="3" t="e">
        <f t="shared" si="165"/>
        <v>#VALUE!</v>
      </c>
      <c r="M1702" s="3" t="str">
        <f t="shared" si="166"/>
        <v>Pt192</v>
      </c>
    </row>
    <row r="1703" spans="2:13" hidden="1" x14ac:dyDescent="0.2">
      <c r="B1703" s="3">
        <v>78193</v>
      </c>
      <c r="C1703" s="3">
        <v>0</v>
      </c>
      <c r="D1703" s="3">
        <v>0</v>
      </c>
      <c r="E1703" s="3">
        <v>0</v>
      </c>
      <c r="F1703" s="3">
        <f t="shared" si="161"/>
        <v>0</v>
      </c>
      <c r="G1703" t="str">
        <f>VLOOKUP(B1703,Nuclides!A:F,5,FALSE)</f>
        <v>Pt193</v>
      </c>
      <c r="H1703">
        <f>VLOOKUP(B1703,Nuclides!A:F,4,FALSE)</f>
        <v>1577880000</v>
      </c>
      <c r="I1703" s="3" t="str">
        <f t="shared" si="162"/>
        <v>50.03y</v>
      </c>
      <c r="J1703" s="3">
        <f t="shared" si="163"/>
        <v>4.3929017451260253E-10</v>
      </c>
      <c r="K1703" s="3">
        <f t="shared" si="164"/>
        <v>0</v>
      </c>
      <c r="L1703" s="3">
        <f t="shared" si="165"/>
        <v>0</v>
      </c>
      <c r="M1703" s="3" t="str">
        <f t="shared" si="166"/>
        <v>Pt193</v>
      </c>
    </row>
    <row r="1704" spans="2:13" hidden="1" x14ac:dyDescent="0.2">
      <c r="B1704" s="3">
        <v>78194</v>
      </c>
      <c r="C1704" s="3">
        <v>0</v>
      </c>
      <c r="D1704" s="3">
        <v>0</v>
      </c>
      <c r="E1704" s="3">
        <v>0</v>
      </c>
      <c r="F1704" s="3">
        <f t="shared" si="161"/>
        <v>0</v>
      </c>
      <c r="G1704" t="str">
        <f>VLOOKUP(B1704,Nuclides!A:F,5,FALSE)</f>
        <v>Pt194</v>
      </c>
      <c r="H1704" t="str">
        <f>VLOOKUP(B1704,Nuclides!A:F,4,FALSE)</f>
        <v>STABLE</v>
      </c>
      <c r="I1704" s="3" t="str">
        <f t="shared" si="162"/>
        <v>STABLE</v>
      </c>
      <c r="J1704" s="3" t="e">
        <f t="shared" si="163"/>
        <v>#VALUE!</v>
      </c>
      <c r="K1704" s="3" t="e">
        <f t="shared" si="164"/>
        <v>#VALUE!</v>
      </c>
      <c r="L1704" s="3" t="e">
        <f t="shared" si="165"/>
        <v>#VALUE!</v>
      </c>
      <c r="M1704" s="3" t="str">
        <f t="shared" si="166"/>
        <v>Pt194</v>
      </c>
    </row>
    <row r="1705" spans="2:13" hidden="1" x14ac:dyDescent="0.2">
      <c r="B1705" s="3">
        <v>78195</v>
      </c>
      <c r="C1705" s="3">
        <v>0</v>
      </c>
      <c r="D1705" s="3">
        <v>0</v>
      </c>
      <c r="E1705" s="3">
        <v>0</v>
      </c>
      <c r="F1705" s="3">
        <f t="shared" si="161"/>
        <v>0</v>
      </c>
      <c r="G1705" t="str">
        <f>VLOOKUP(B1705,Nuclides!A:F,5,FALSE)</f>
        <v>Pt195</v>
      </c>
      <c r="H1705" t="str">
        <f>VLOOKUP(B1705,Nuclides!A:F,4,FALSE)</f>
        <v>STABLE</v>
      </c>
      <c r="I1705" s="3" t="str">
        <f t="shared" si="162"/>
        <v>STABLE</v>
      </c>
      <c r="J1705" s="3" t="e">
        <f t="shared" si="163"/>
        <v>#VALUE!</v>
      </c>
      <c r="K1705" s="3" t="e">
        <f t="shared" si="164"/>
        <v>#VALUE!</v>
      </c>
      <c r="L1705" s="3" t="e">
        <f t="shared" si="165"/>
        <v>#VALUE!</v>
      </c>
      <c r="M1705" s="3" t="str">
        <f t="shared" si="166"/>
        <v>Pt195</v>
      </c>
    </row>
    <row r="1706" spans="2:13" hidden="1" x14ac:dyDescent="0.2">
      <c r="B1706" s="3">
        <v>78196</v>
      </c>
      <c r="C1706" s="3">
        <v>0</v>
      </c>
      <c r="D1706" s="3">
        <v>0</v>
      </c>
      <c r="E1706" s="3">
        <v>0</v>
      </c>
      <c r="F1706" s="3">
        <f t="shared" si="161"/>
        <v>0</v>
      </c>
      <c r="G1706" t="str">
        <f>VLOOKUP(B1706,Nuclides!A:F,5,FALSE)</f>
        <v>Pt196</v>
      </c>
      <c r="H1706" t="str">
        <f>VLOOKUP(B1706,Nuclides!A:F,4,FALSE)</f>
        <v>STABLE</v>
      </c>
      <c r="I1706" s="3" t="str">
        <f t="shared" si="162"/>
        <v>STABLE</v>
      </c>
      <c r="J1706" s="3" t="e">
        <f t="shared" si="163"/>
        <v>#VALUE!</v>
      </c>
      <c r="K1706" s="3" t="e">
        <f t="shared" si="164"/>
        <v>#VALUE!</v>
      </c>
      <c r="L1706" s="3" t="e">
        <f t="shared" si="165"/>
        <v>#VALUE!</v>
      </c>
      <c r="M1706" s="3" t="str">
        <f t="shared" si="166"/>
        <v>Pt196</v>
      </c>
    </row>
    <row r="1707" spans="2:13" hidden="1" x14ac:dyDescent="0.2">
      <c r="B1707" s="3">
        <v>78197</v>
      </c>
      <c r="C1707" s="3">
        <v>0</v>
      </c>
      <c r="D1707" s="3">
        <v>0</v>
      </c>
      <c r="E1707" s="3">
        <v>0</v>
      </c>
      <c r="F1707" s="3">
        <f t="shared" si="161"/>
        <v>0</v>
      </c>
      <c r="G1707" t="str">
        <f>VLOOKUP(B1707,Nuclides!A:F,5,FALSE)</f>
        <v>Pt197</v>
      </c>
      <c r="H1707">
        <f>VLOOKUP(B1707,Nuclides!A:F,4,FALSE)</f>
        <v>71609.399999999994</v>
      </c>
      <c r="I1707" s="3" t="str">
        <f t="shared" si="162"/>
        <v>19.89h</v>
      </c>
      <c r="J1707" s="3">
        <f t="shared" si="163"/>
        <v>9.6795557644659135E-6</v>
      </c>
      <c r="K1707" s="3">
        <f t="shared" si="164"/>
        <v>0</v>
      </c>
      <c r="L1707" s="3">
        <f t="shared" si="165"/>
        <v>0</v>
      </c>
      <c r="M1707" s="3" t="str">
        <f t="shared" si="166"/>
        <v>Pt197</v>
      </c>
    </row>
    <row r="1708" spans="2:13" hidden="1" x14ac:dyDescent="0.2">
      <c r="B1708" s="3">
        <v>78198</v>
      </c>
      <c r="C1708" s="3">
        <v>0</v>
      </c>
      <c r="D1708" s="3">
        <v>0</v>
      </c>
      <c r="E1708" s="3">
        <v>0</v>
      </c>
      <c r="F1708" s="3">
        <f t="shared" si="161"/>
        <v>0</v>
      </c>
      <c r="G1708" t="str">
        <f>VLOOKUP(B1708,Nuclides!A:F,5,FALSE)</f>
        <v>Pt198</v>
      </c>
      <c r="H1708" t="str">
        <f>VLOOKUP(B1708,Nuclides!A:F,4,FALSE)</f>
        <v>STABLE</v>
      </c>
      <c r="I1708" s="3" t="str">
        <f t="shared" si="162"/>
        <v>STABLE</v>
      </c>
      <c r="J1708" s="3" t="e">
        <f t="shared" si="163"/>
        <v>#VALUE!</v>
      </c>
      <c r="K1708" s="3" t="e">
        <f t="shared" si="164"/>
        <v>#VALUE!</v>
      </c>
      <c r="L1708" s="3" t="e">
        <f t="shared" si="165"/>
        <v>#VALUE!</v>
      </c>
      <c r="M1708" s="3" t="str">
        <f t="shared" si="166"/>
        <v>Pt198</v>
      </c>
    </row>
    <row r="1709" spans="2:13" hidden="1" x14ac:dyDescent="0.2">
      <c r="B1709" s="3">
        <v>78199</v>
      </c>
      <c r="C1709" s="3">
        <v>0</v>
      </c>
      <c r="D1709" s="3">
        <v>0</v>
      </c>
      <c r="E1709" s="3">
        <v>0</v>
      </c>
      <c r="F1709" s="3">
        <f t="shared" si="161"/>
        <v>0</v>
      </c>
      <c r="G1709" t="str">
        <f>VLOOKUP(B1709,Nuclides!A:F,5,FALSE)</f>
        <v>Pt199</v>
      </c>
      <c r="H1709">
        <f>VLOOKUP(B1709,Nuclides!A:F,4,FALSE)</f>
        <v>1848</v>
      </c>
      <c r="I1709" s="3" t="str">
        <f t="shared" si="162"/>
        <v>30.8min</v>
      </c>
      <c r="J1709" s="3">
        <f t="shared" si="163"/>
        <v>3.7507964316014353E-4</v>
      </c>
      <c r="K1709" s="3">
        <f t="shared" si="164"/>
        <v>0</v>
      </c>
      <c r="L1709" s="3">
        <f t="shared" si="165"/>
        <v>0</v>
      </c>
      <c r="M1709" s="3" t="str">
        <f t="shared" si="166"/>
        <v>Pt199</v>
      </c>
    </row>
    <row r="1710" spans="2:13" hidden="1" x14ac:dyDescent="0.2">
      <c r="B1710" s="3">
        <v>78200</v>
      </c>
      <c r="C1710" s="3">
        <v>0</v>
      </c>
      <c r="D1710" s="3">
        <v>0</v>
      </c>
      <c r="E1710" s="3">
        <v>0</v>
      </c>
      <c r="F1710" s="3">
        <f t="shared" si="161"/>
        <v>0</v>
      </c>
      <c r="G1710" t="str">
        <f>VLOOKUP(B1710,Nuclides!A:F,5,FALSE)</f>
        <v>Pt200</v>
      </c>
      <c r="H1710">
        <f>VLOOKUP(B1710,Nuclides!A:F,4,FALSE)</f>
        <v>45360</v>
      </c>
      <c r="I1710" s="3" t="str">
        <f t="shared" si="162"/>
        <v>12.6h</v>
      </c>
      <c r="J1710" s="3">
        <f t="shared" si="163"/>
        <v>1.5281022499116961E-5</v>
      </c>
      <c r="K1710" s="3">
        <f t="shared" si="164"/>
        <v>0</v>
      </c>
      <c r="L1710" s="3">
        <f t="shared" si="165"/>
        <v>0</v>
      </c>
      <c r="M1710" s="3" t="str">
        <f t="shared" si="166"/>
        <v>Pt200</v>
      </c>
    </row>
    <row r="1711" spans="2:13" hidden="1" x14ac:dyDescent="0.2">
      <c r="B1711" s="3">
        <v>78201</v>
      </c>
      <c r="C1711" s="3">
        <v>0</v>
      </c>
      <c r="D1711" s="3">
        <v>0</v>
      </c>
      <c r="E1711" s="3">
        <v>0</v>
      </c>
      <c r="F1711" s="3">
        <f t="shared" si="161"/>
        <v>0</v>
      </c>
      <c r="G1711" t="str">
        <f>VLOOKUP(B1711,Nuclides!A:F,5,FALSE)</f>
        <v>Pt201</v>
      </c>
      <c r="H1711">
        <f>VLOOKUP(B1711,Nuclides!A:F,4,FALSE)</f>
        <v>150</v>
      </c>
      <c r="I1711" s="3" t="str">
        <f t="shared" si="162"/>
        <v>2.5min</v>
      </c>
      <c r="J1711" s="3">
        <f t="shared" si="163"/>
        <v>4.6209812037329686E-3</v>
      </c>
      <c r="K1711" s="3">
        <f t="shared" si="164"/>
        <v>0</v>
      </c>
      <c r="L1711" s="3">
        <f t="shared" si="165"/>
        <v>0</v>
      </c>
      <c r="M1711" s="3" t="str">
        <f t="shared" si="166"/>
        <v>Pt201</v>
      </c>
    </row>
    <row r="1712" spans="2:13" hidden="1" x14ac:dyDescent="0.2">
      <c r="B1712" s="3">
        <v>79175</v>
      </c>
      <c r="C1712" s="3">
        <v>0</v>
      </c>
      <c r="D1712" s="3">
        <v>0</v>
      </c>
      <c r="E1712" s="3">
        <v>0</v>
      </c>
      <c r="F1712" s="3">
        <f t="shared" si="161"/>
        <v>0</v>
      </c>
      <c r="G1712" t="e">
        <f>VLOOKUP(B1712,Nuclides!A:F,5,FALSE)</f>
        <v>#N/A</v>
      </c>
      <c r="H1712" t="e">
        <f>VLOOKUP(B1712,Nuclides!A:F,4,FALSE)</f>
        <v>#N/A</v>
      </c>
      <c r="I1712" s="3" t="e">
        <f t="shared" si="162"/>
        <v>#N/A</v>
      </c>
      <c r="J1712" s="3" t="e">
        <f t="shared" si="163"/>
        <v>#N/A</v>
      </c>
      <c r="K1712" s="3" t="e">
        <f t="shared" si="164"/>
        <v>#N/A</v>
      </c>
      <c r="L1712" s="3" t="e">
        <f t="shared" si="165"/>
        <v>#N/A</v>
      </c>
      <c r="M1712" s="3" t="e">
        <f t="shared" si="166"/>
        <v>#N/A</v>
      </c>
    </row>
    <row r="1713" spans="2:13" hidden="1" x14ac:dyDescent="0.2">
      <c r="B1713" s="3">
        <v>79176</v>
      </c>
      <c r="C1713" s="3">
        <v>0</v>
      </c>
      <c r="D1713" s="3">
        <v>0</v>
      </c>
      <c r="E1713" s="3">
        <v>0</v>
      </c>
      <c r="F1713" s="3">
        <f t="shared" si="161"/>
        <v>0</v>
      </c>
      <c r="G1713" t="str">
        <f>VLOOKUP(B1713,Nuclides!A:F,5,FALSE)</f>
        <v>Au176</v>
      </c>
      <c r="H1713">
        <f>VLOOKUP(B1713,Nuclides!A:F,4,FALSE)</f>
        <v>1.05</v>
      </c>
      <c r="I1713" s="3" t="str">
        <f t="shared" si="162"/>
        <v>1.05s</v>
      </c>
      <c r="J1713" s="3">
        <f t="shared" si="163"/>
        <v>0.6601401719618526</v>
      </c>
      <c r="K1713" s="3">
        <f t="shared" si="164"/>
        <v>0</v>
      </c>
      <c r="L1713" s="3">
        <f t="shared" si="165"/>
        <v>0</v>
      </c>
      <c r="M1713" s="3" t="str">
        <f t="shared" si="166"/>
        <v>Au176</v>
      </c>
    </row>
    <row r="1714" spans="2:13" hidden="1" x14ac:dyDescent="0.2">
      <c r="B1714" s="3">
        <v>79177</v>
      </c>
      <c r="C1714" s="3">
        <v>0</v>
      </c>
      <c r="D1714" s="3">
        <v>0</v>
      </c>
      <c r="E1714" s="3">
        <v>0</v>
      </c>
      <c r="F1714" s="3">
        <f t="shared" si="161"/>
        <v>0</v>
      </c>
      <c r="G1714" t="str">
        <f>VLOOKUP(B1714,Nuclides!A:F,5,FALSE)</f>
        <v>Au177</v>
      </c>
      <c r="H1714">
        <f>VLOOKUP(B1714,Nuclides!A:F,4,FALSE)</f>
        <v>1.53</v>
      </c>
      <c r="I1714" s="3" t="str">
        <f t="shared" si="162"/>
        <v>1.53s</v>
      </c>
      <c r="J1714" s="3">
        <f t="shared" si="163"/>
        <v>0.45303737291499691</v>
      </c>
      <c r="K1714" s="3">
        <f t="shared" si="164"/>
        <v>0</v>
      </c>
      <c r="L1714" s="3">
        <f t="shared" si="165"/>
        <v>0</v>
      </c>
      <c r="M1714" s="3" t="str">
        <f t="shared" si="166"/>
        <v>Au177</v>
      </c>
    </row>
    <row r="1715" spans="2:13" hidden="1" x14ac:dyDescent="0.2">
      <c r="B1715" s="3">
        <v>79178</v>
      </c>
      <c r="C1715" s="3">
        <v>0</v>
      </c>
      <c r="D1715" s="3">
        <v>0</v>
      </c>
      <c r="E1715" s="3">
        <v>0</v>
      </c>
      <c r="F1715" s="3">
        <f t="shared" si="161"/>
        <v>0</v>
      </c>
      <c r="G1715" t="str">
        <f>VLOOKUP(B1715,Nuclides!A:F,5,FALSE)</f>
        <v>Au178</v>
      </c>
      <c r="H1715">
        <f>VLOOKUP(B1715,Nuclides!A:F,4,FALSE)</f>
        <v>2.6</v>
      </c>
      <c r="I1715" s="3" t="str">
        <f t="shared" si="162"/>
        <v>2.6s</v>
      </c>
      <c r="J1715" s="3">
        <f t="shared" si="163"/>
        <v>0.26659506944613282</v>
      </c>
      <c r="K1715" s="3">
        <f t="shared" si="164"/>
        <v>0</v>
      </c>
      <c r="L1715" s="3">
        <f t="shared" si="165"/>
        <v>0</v>
      </c>
      <c r="M1715" s="3" t="str">
        <f t="shared" si="166"/>
        <v>Au178</v>
      </c>
    </row>
    <row r="1716" spans="2:13" hidden="1" x14ac:dyDescent="0.2">
      <c r="B1716" s="3">
        <v>79179</v>
      </c>
      <c r="C1716" s="3">
        <v>0</v>
      </c>
      <c r="D1716" s="3">
        <v>0</v>
      </c>
      <c r="E1716" s="3">
        <v>0</v>
      </c>
      <c r="F1716" s="3">
        <f t="shared" si="161"/>
        <v>0</v>
      </c>
      <c r="G1716" t="str">
        <f>VLOOKUP(B1716,Nuclides!A:F,5,FALSE)</f>
        <v>Au179</v>
      </c>
      <c r="H1716">
        <f>VLOOKUP(B1716,Nuclides!A:F,4,FALSE)</f>
        <v>7.1</v>
      </c>
      <c r="I1716" s="3" t="str">
        <f t="shared" si="162"/>
        <v>7.1s</v>
      </c>
      <c r="J1716" s="3">
        <f t="shared" si="163"/>
        <v>9.7626363459147228E-2</v>
      </c>
      <c r="K1716" s="3">
        <f t="shared" si="164"/>
        <v>0</v>
      </c>
      <c r="L1716" s="3">
        <f t="shared" si="165"/>
        <v>0</v>
      </c>
      <c r="M1716" s="3" t="str">
        <f t="shared" si="166"/>
        <v>Au179</v>
      </c>
    </row>
    <row r="1717" spans="2:13" hidden="1" x14ac:dyDescent="0.2">
      <c r="B1717" s="3">
        <v>79180</v>
      </c>
      <c r="C1717" s="3">
        <v>0</v>
      </c>
      <c r="D1717" s="3">
        <v>0</v>
      </c>
      <c r="E1717" s="3">
        <v>0</v>
      </c>
      <c r="F1717" s="3">
        <f t="shared" si="161"/>
        <v>0</v>
      </c>
      <c r="G1717" t="str">
        <f>VLOOKUP(B1717,Nuclides!A:F,5,FALSE)</f>
        <v>Au180</v>
      </c>
      <c r="H1717">
        <f>VLOOKUP(B1717,Nuclides!A:F,4,FALSE)</f>
        <v>8.4</v>
      </c>
      <c r="I1717" s="3" t="str">
        <f t="shared" si="162"/>
        <v>8.4s</v>
      </c>
      <c r="J1717" s="3">
        <f t="shared" si="163"/>
        <v>8.2517521495231574E-2</v>
      </c>
      <c r="K1717" s="3">
        <f t="shared" si="164"/>
        <v>0</v>
      </c>
      <c r="L1717" s="3">
        <f t="shared" si="165"/>
        <v>0</v>
      </c>
      <c r="M1717" s="3" t="str">
        <f t="shared" si="166"/>
        <v>Au180</v>
      </c>
    </row>
    <row r="1718" spans="2:13" hidden="1" x14ac:dyDescent="0.2">
      <c r="B1718" s="3">
        <v>79181</v>
      </c>
      <c r="C1718" s="3">
        <v>0</v>
      </c>
      <c r="D1718" s="3">
        <v>0</v>
      </c>
      <c r="E1718" s="3">
        <v>0</v>
      </c>
      <c r="F1718" s="3">
        <f t="shared" si="161"/>
        <v>0</v>
      </c>
      <c r="G1718" t="str">
        <f>VLOOKUP(B1718,Nuclides!A:F,5,FALSE)</f>
        <v>Au181</v>
      </c>
      <c r="H1718">
        <f>VLOOKUP(B1718,Nuclides!A:F,4,FALSE)</f>
        <v>13.7</v>
      </c>
      <c r="I1718" s="3" t="str">
        <f t="shared" si="162"/>
        <v>13.7s</v>
      </c>
      <c r="J1718" s="3">
        <f t="shared" si="163"/>
        <v>5.0594684712404768E-2</v>
      </c>
      <c r="K1718" s="3">
        <f t="shared" si="164"/>
        <v>0</v>
      </c>
      <c r="L1718" s="3">
        <f t="shared" si="165"/>
        <v>0</v>
      </c>
      <c r="M1718" s="3" t="str">
        <f t="shared" si="166"/>
        <v>Au181</v>
      </c>
    </row>
    <row r="1719" spans="2:13" hidden="1" x14ac:dyDescent="0.2">
      <c r="B1719" s="3">
        <v>79182</v>
      </c>
      <c r="C1719" s="3">
        <v>0</v>
      </c>
      <c r="D1719" s="3">
        <v>0</v>
      </c>
      <c r="E1719" s="3">
        <v>0</v>
      </c>
      <c r="F1719" s="3">
        <f t="shared" si="161"/>
        <v>0</v>
      </c>
      <c r="G1719" t="str">
        <f>VLOOKUP(B1719,Nuclides!A:F,5,FALSE)</f>
        <v>Au182</v>
      </c>
      <c r="H1719">
        <f>VLOOKUP(B1719,Nuclides!A:F,4,FALSE)</f>
        <v>15.5</v>
      </c>
      <c r="I1719" s="3" t="str">
        <f t="shared" si="162"/>
        <v>15.5s</v>
      </c>
      <c r="J1719" s="3">
        <f t="shared" si="163"/>
        <v>4.4719172939351307E-2</v>
      </c>
      <c r="K1719" s="3">
        <f t="shared" si="164"/>
        <v>0</v>
      </c>
      <c r="L1719" s="3">
        <f t="shared" si="165"/>
        <v>0</v>
      </c>
      <c r="M1719" s="3" t="str">
        <f t="shared" si="166"/>
        <v>Au182</v>
      </c>
    </row>
    <row r="1720" spans="2:13" hidden="1" x14ac:dyDescent="0.2">
      <c r="B1720" s="3">
        <v>79183</v>
      </c>
      <c r="C1720" s="3">
        <v>0</v>
      </c>
      <c r="D1720" s="3">
        <v>0</v>
      </c>
      <c r="E1720" s="3">
        <v>0</v>
      </c>
      <c r="F1720" s="3">
        <f t="shared" si="161"/>
        <v>0</v>
      </c>
      <c r="G1720" t="str">
        <f>VLOOKUP(B1720,Nuclides!A:F,5,FALSE)</f>
        <v>Au183</v>
      </c>
      <c r="H1720">
        <f>VLOOKUP(B1720,Nuclides!A:F,4,FALSE)</f>
        <v>42.8</v>
      </c>
      <c r="I1720" s="3" t="str">
        <f t="shared" si="162"/>
        <v>42.8s</v>
      </c>
      <c r="J1720" s="3">
        <f t="shared" si="163"/>
        <v>1.6195027583176293E-2</v>
      </c>
      <c r="K1720" s="3">
        <f t="shared" si="164"/>
        <v>0</v>
      </c>
      <c r="L1720" s="3">
        <f t="shared" si="165"/>
        <v>0</v>
      </c>
      <c r="M1720" s="3" t="str">
        <f t="shared" si="166"/>
        <v>Au183</v>
      </c>
    </row>
    <row r="1721" spans="2:13" hidden="1" x14ac:dyDescent="0.2">
      <c r="B1721" s="3">
        <v>79184</v>
      </c>
      <c r="C1721" s="3">
        <v>0</v>
      </c>
      <c r="D1721" s="3">
        <v>0</v>
      </c>
      <c r="E1721" s="3">
        <v>0</v>
      </c>
      <c r="F1721" s="3">
        <f t="shared" si="161"/>
        <v>0</v>
      </c>
      <c r="G1721" t="str">
        <f>VLOOKUP(B1721,Nuclides!A:F,5,FALSE)</f>
        <v>Au184</v>
      </c>
      <c r="H1721">
        <f>VLOOKUP(B1721,Nuclides!A:F,4,FALSE)</f>
        <v>20.6</v>
      </c>
      <c r="I1721" s="3" t="str">
        <f t="shared" si="162"/>
        <v>20.6s</v>
      </c>
      <c r="J1721" s="3">
        <f t="shared" si="163"/>
        <v>3.3647921386405107E-2</v>
      </c>
      <c r="K1721" s="3">
        <f t="shared" si="164"/>
        <v>0</v>
      </c>
      <c r="L1721" s="3">
        <f t="shared" si="165"/>
        <v>0</v>
      </c>
      <c r="M1721" s="3" t="str">
        <f t="shared" si="166"/>
        <v>Au184</v>
      </c>
    </row>
    <row r="1722" spans="2:13" hidden="1" x14ac:dyDescent="0.2">
      <c r="B1722" s="3">
        <v>79185</v>
      </c>
      <c r="C1722" s="3">
        <v>0</v>
      </c>
      <c r="D1722" s="3">
        <v>0</v>
      </c>
      <c r="E1722" s="3">
        <v>0</v>
      </c>
      <c r="F1722" s="3">
        <f t="shared" si="161"/>
        <v>0</v>
      </c>
      <c r="G1722" t="str">
        <f>VLOOKUP(B1722,Nuclides!A:F,5,FALSE)</f>
        <v>Au185</v>
      </c>
      <c r="H1722">
        <f>VLOOKUP(B1722,Nuclides!A:F,4,FALSE)</f>
        <v>255</v>
      </c>
      <c r="I1722" s="3" t="str">
        <f t="shared" si="162"/>
        <v>4.25min</v>
      </c>
      <c r="J1722" s="3">
        <f t="shared" si="163"/>
        <v>2.7182242374899817E-3</v>
      </c>
      <c r="K1722" s="3">
        <f t="shared" si="164"/>
        <v>0</v>
      </c>
      <c r="L1722" s="3">
        <f t="shared" si="165"/>
        <v>0</v>
      </c>
      <c r="M1722" s="3" t="str">
        <f t="shared" si="166"/>
        <v>Au185</v>
      </c>
    </row>
    <row r="1723" spans="2:13" hidden="1" x14ac:dyDescent="0.2">
      <c r="B1723" s="3">
        <v>79186</v>
      </c>
      <c r="C1723" s="3">
        <v>0</v>
      </c>
      <c r="D1723" s="3">
        <v>0</v>
      </c>
      <c r="E1723" s="3">
        <v>0</v>
      </c>
      <c r="F1723" s="3">
        <f t="shared" si="161"/>
        <v>0</v>
      </c>
      <c r="G1723" t="str">
        <f>VLOOKUP(B1723,Nuclides!A:F,5,FALSE)</f>
        <v>Au186</v>
      </c>
      <c r="H1723">
        <f>VLOOKUP(B1723,Nuclides!A:F,4,FALSE)</f>
        <v>642</v>
      </c>
      <c r="I1723" s="3" t="str">
        <f t="shared" si="162"/>
        <v>10.7min</v>
      </c>
      <c r="J1723" s="3">
        <f t="shared" si="163"/>
        <v>1.079668505545086E-3</v>
      </c>
      <c r="K1723" s="3">
        <f t="shared" si="164"/>
        <v>0</v>
      </c>
      <c r="L1723" s="3">
        <f t="shared" si="165"/>
        <v>0</v>
      </c>
      <c r="M1723" s="3" t="str">
        <f t="shared" si="166"/>
        <v>Au186</v>
      </c>
    </row>
    <row r="1724" spans="2:13" hidden="1" x14ac:dyDescent="0.2">
      <c r="B1724" s="3">
        <v>79187</v>
      </c>
      <c r="C1724" s="3">
        <v>0</v>
      </c>
      <c r="D1724" s="3">
        <v>0</v>
      </c>
      <c r="E1724" s="3">
        <v>0</v>
      </c>
      <c r="F1724" s="3">
        <f t="shared" si="161"/>
        <v>0</v>
      </c>
      <c r="G1724" t="str">
        <f>VLOOKUP(B1724,Nuclides!A:F,5,FALSE)</f>
        <v>Au187</v>
      </c>
      <c r="H1724">
        <f>VLOOKUP(B1724,Nuclides!A:F,4,FALSE)</f>
        <v>504</v>
      </c>
      <c r="I1724" s="3" t="str">
        <f t="shared" si="162"/>
        <v>8.4min</v>
      </c>
      <c r="J1724" s="3">
        <f t="shared" si="163"/>
        <v>1.3752920249205263E-3</v>
      </c>
      <c r="K1724" s="3">
        <f t="shared" si="164"/>
        <v>0</v>
      </c>
      <c r="L1724" s="3">
        <f t="shared" si="165"/>
        <v>0</v>
      </c>
      <c r="M1724" s="3" t="str">
        <f t="shared" si="166"/>
        <v>Au187</v>
      </c>
    </row>
    <row r="1725" spans="2:13" hidden="1" x14ac:dyDescent="0.2">
      <c r="B1725" s="3">
        <v>79188</v>
      </c>
      <c r="C1725" s="3">
        <v>0</v>
      </c>
      <c r="D1725" s="3">
        <v>0</v>
      </c>
      <c r="E1725" s="3">
        <v>0</v>
      </c>
      <c r="F1725" s="3">
        <f t="shared" si="161"/>
        <v>0</v>
      </c>
      <c r="G1725" t="str">
        <f>VLOOKUP(B1725,Nuclides!A:F,5,FALSE)</f>
        <v>Au188</v>
      </c>
      <c r="H1725">
        <f>VLOOKUP(B1725,Nuclides!A:F,4,FALSE)</f>
        <v>530.4</v>
      </c>
      <c r="I1725" s="3" t="str">
        <f t="shared" si="162"/>
        <v>8.84min</v>
      </c>
      <c r="J1725" s="3">
        <f t="shared" si="163"/>
        <v>1.3068385757163373E-3</v>
      </c>
      <c r="K1725" s="3">
        <f t="shared" si="164"/>
        <v>0</v>
      </c>
      <c r="L1725" s="3">
        <f t="shared" si="165"/>
        <v>0</v>
      </c>
      <c r="M1725" s="3" t="str">
        <f t="shared" si="166"/>
        <v>Au188</v>
      </c>
    </row>
    <row r="1726" spans="2:13" hidden="1" x14ac:dyDescent="0.2">
      <c r="B1726" s="3">
        <v>79189</v>
      </c>
      <c r="C1726" s="3">
        <v>0</v>
      </c>
      <c r="D1726" s="3">
        <v>0</v>
      </c>
      <c r="E1726" s="3">
        <v>0</v>
      </c>
      <c r="F1726" s="3">
        <f t="shared" si="161"/>
        <v>0</v>
      </c>
      <c r="G1726" t="str">
        <f>VLOOKUP(B1726,Nuclides!A:F,5,FALSE)</f>
        <v>Au189</v>
      </c>
      <c r="H1726">
        <f>VLOOKUP(B1726,Nuclides!A:F,4,FALSE)</f>
        <v>1722</v>
      </c>
      <c r="I1726" s="3" t="str">
        <f t="shared" si="162"/>
        <v>28.7min</v>
      </c>
      <c r="J1726" s="3">
        <f t="shared" si="163"/>
        <v>4.0252449509869064E-4</v>
      </c>
      <c r="K1726" s="3">
        <f t="shared" si="164"/>
        <v>0</v>
      </c>
      <c r="L1726" s="3">
        <f t="shared" si="165"/>
        <v>0</v>
      </c>
      <c r="M1726" s="3" t="str">
        <f t="shared" si="166"/>
        <v>Au189</v>
      </c>
    </row>
    <row r="1727" spans="2:13" hidden="1" x14ac:dyDescent="0.2">
      <c r="B1727" s="3">
        <v>79190</v>
      </c>
      <c r="C1727" s="3">
        <v>0</v>
      </c>
      <c r="D1727" s="3">
        <v>0</v>
      </c>
      <c r="E1727" s="3">
        <v>0</v>
      </c>
      <c r="F1727" s="3">
        <f t="shared" si="161"/>
        <v>0</v>
      </c>
      <c r="G1727" t="str">
        <f>VLOOKUP(B1727,Nuclides!A:F,5,FALSE)</f>
        <v>Au190</v>
      </c>
      <c r="H1727">
        <f>VLOOKUP(B1727,Nuclides!A:F,4,FALSE)</f>
        <v>2568</v>
      </c>
      <c r="I1727" s="3" t="str">
        <f t="shared" si="162"/>
        <v>42.8min</v>
      </c>
      <c r="J1727" s="3">
        <f t="shared" si="163"/>
        <v>2.6991712638627151E-4</v>
      </c>
      <c r="K1727" s="3">
        <f t="shared" si="164"/>
        <v>0</v>
      </c>
      <c r="L1727" s="3">
        <f t="shared" si="165"/>
        <v>0</v>
      </c>
      <c r="M1727" s="3" t="str">
        <f t="shared" si="166"/>
        <v>Au190</v>
      </c>
    </row>
    <row r="1728" spans="2:13" hidden="1" x14ac:dyDescent="0.2">
      <c r="B1728" s="3">
        <v>79191</v>
      </c>
      <c r="C1728" s="3">
        <v>0</v>
      </c>
      <c r="D1728" s="3">
        <v>0</v>
      </c>
      <c r="E1728" s="3">
        <v>0</v>
      </c>
      <c r="F1728" s="3">
        <f t="shared" si="161"/>
        <v>0</v>
      </c>
      <c r="G1728" t="str">
        <f>VLOOKUP(B1728,Nuclides!A:F,5,FALSE)</f>
        <v>Au191</v>
      </c>
      <c r="H1728">
        <f>VLOOKUP(B1728,Nuclides!A:F,4,FALSE)</f>
        <v>11448</v>
      </c>
      <c r="I1728" s="3" t="str">
        <f t="shared" si="162"/>
        <v>3.18h</v>
      </c>
      <c r="J1728" s="3">
        <f t="shared" si="163"/>
        <v>6.0547447638010597E-5</v>
      </c>
      <c r="K1728" s="3">
        <f t="shared" si="164"/>
        <v>0</v>
      </c>
      <c r="L1728" s="3">
        <f t="shared" si="165"/>
        <v>0</v>
      </c>
      <c r="M1728" s="3" t="str">
        <f t="shared" si="166"/>
        <v>Au191</v>
      </c>
    </row>
    <row r="1729" spans="2:13" hidden="1" x14ac:dyDescent="0.2">
      <c r="B1729" s="3">
        <v>79192</v>
      </c>
      <c r="C1729" s="3">
        <v>0</v>
      </c>
      <c r="D1729" s="3">
        <v>0</v>
      </c>
      <c r="E1729" s="3">
        <v>0</v>
      </c>
      <c r="F1729" s="3">
        <f t="shared" si="161"/>
        <v>0</v>
      </c>
      <c r="G1729" t="str">
        <f>VLOOKUP(B1729,Nuclides!A:F,5,FALSE)</f>
        <v>Au192</v>
      </c>
      <c r="H1729">
        <f>VLOOKUP(B1729,Nuclides!A:F,4,FALSE)</f>
        <v>17784</v>
      </c>
      <c r="I1729" s="3" t="str">
        <f t="shared" si="162"/>
        <v>4.94h</v>
      </c>
      <c r="J1729" s="3">
        <f t="shared" si="163"/>
        <v>3.8975887345925848E-5</v>
      </c>
      <c r="K1729" s="3">
        <f t="shared" si="164"/>
        <v>0</v>
      </c>
      <c r="L1729" s="3">
        <f t="shared" si="165"/>
        <v>0</v>
      </c>
      <c r="M1729" s="3" t="str">
        <f t="shared" si="166"/>
        <v>Au192</v>
      </c>
    </row>
    <row r="1730" spans="2:13" hidden="1" x14ac:dyDescent="0.2">
      <c r="B1730" s="3">
        <v>79193</v>
      </c>
      <c r="C1730" s="3">
        <v>0</v>
      </c>
      <c r="D1730" s="3">
        <v>0</v>
      </c>
      <c r="E1730" s="3">
        <v>0</v>
      </c>
      <c r="F1730" s="3">
        <f t="shared" si="161"/>
        <v>0</v>
      </c>
      <c r="G1730" t="str">
        <f>VLOOKUP(B1730,Nuclides!A:F,5,FALSE)</f>
        <v>Au193</v>
      </c>
      <c r="H1730">
        <f>VLOOKUP(B1730,Nuclides!A:F,4,FALSE)</f>
        <v>63539.999999999898</v>
      </c>
      <c r="I1730" s="3" t="str">
        <f t="shared" si="162"/>
        <v>17.65h</v>
      </c>
      <c r="J1730" s="3">
        <f t="shared" si="163"/>
        <v>1.0908831925715242E-5</v>
      </c>
      <c r="K1730" s="3">
        <f t="shared" si="164"/>
        <v>0</v>
      </c>
      <c r="L1730" s="3">
        <f t="shared" si="165"/>
        <v>0</v>
      </c>
      <c r="M1730" s="3" t="str">
        <f t="shared" si="166"/>
        <v>Au193</v>
      </c>
    </row>
    <row r="1731" spans="2:13" hidden="1" x14ac:dyDescent="0.2">
      <c r="B1731" s="3">
        <v>79194</v>
      </c>
      <c r="C1731" s="3">
        <v>0</v>
      </c>
      <c r="D1731" s="3">
        <v>0</v>
      </c>
      <c r="E1731" s="3">
        <v>0</v>
      </c>
      <c r="F1731" s="3">
        <f t="shared" si="161"/>
        <v>0</v>
      </c>
      <c r="G1731" t="str">
        <f>VLOOKUP(B1731,Nuclides!A:F,5,FALSE)</f>
        <v>Au194</v>
      </c>
      <c r="H1731">
        <f>VLOOKUP(B1731,Nuclides!A:F,4,FALSE)</f>
        <v>136872</v>
      </c>
      <c r="I1731" s="3" t="str">
        <f t="shared" si="162"/>
        <v>1.58d</v>
      </c>
      <c r="J1731" s="3">
        <f t="shared" si="163"/>
        <v>5.0641999865563832E-6</v>
      </c>
      <c r="K1731" s="3">
        <f t="shared" si="164"/>
        <v>0</v>
      </c>
      <c r="L1731" s="3">
        <f t="shared" si="165"/>
        <v>0</v>
      </c>
      <c r="M1731" s="3" t="str">
        <f t="shared" si="166"/>
        <v>Au194</v>
      </c>
    </row>
    <row r="1732" spans="2:13" hidden="1" x14ac:dyDescent="0.2">
      <c r="B1732" s="3">
        <v>79195</v>
      </c>
      <c r="C1732" s="3">
        <v>0</v>
      </c>
      <c r="D1732" s="3">
        <v>0</v>
      </c>
      <c r="E1732" s="3">
        <v>0</v>
      </c>
      <c r="F1732" s="3">
        <f t="shared" si="161"/>
        <v>0</v>
      </c>
      <c r="G1732" t="str">
        <f>VLOOKUP(B1732,Nuclides!A:F,5,FALSE)</f>
        <v>Au195</v>
      </c>
      <c r="H1732">
        <f>VLOOKUP(B1732,Nuclides!A:F,4,FALSE)</f>
        <v>16071264</v>
      </c>
      <c r="I1732" s="3" t="str">
        <f t="shared" si="162"/>
        <v>186.01d</v>
      </c>
      <c r="J1732" s="3">
        <f t="shared" si="163"/>
        <v>4.3129599548607084E-8</v>
      </c>
      <c r="K1732" s="3">
        <f t="shared" si="164"/>
        <v>0</v>
      </c>
      <c r="L1732" s="3">
        <f t="shared" si="165"/>
        <v>0</v>
      </c>
      <c r="M1732" s="3" t="str">
        <f t="shared" si="166"/>
        <v>Au195</v>
      </c>
    </row>
    <row r="1733" spans="2:13" hidden="1" x14ac:dyDescent="0.2">
      <c r="B1733" s="3">
        <v>79196</v>
      </c>
      <c r="C1733" s="3">
        <v>0</v>
      </c>
      <c r="D1733" s="3">
        <v>0</v>
      </c>
      <c r="E1733" s="3">
        <v>0</v>
      </c>
      <c r="F1733" s="3">
        <f t="shared" ref="F1733:F1771" si="167">SUM(C1733:E1733)</f>
        <v>0</v>
      </c>
      <c r="G1733" t="str">
        <f>VLOOKUP(B1733,Nuclides!A:F,5,FALSE)</f>
        <v>Au196</v>
      </c>
      <c r="H1733">
        <f>VLOOKUP(B1733,Nuclides!A:F,4,FALSE)</f>
        <v>532820.16</v>
      </c>
      <c r="I1733" s="3" t="str">
        <f t="shared" ref="I1733:I1771" si="168">IF(H1733="STABLE", "STABLE", IF(H1733&lt;60, H1733&amp;"s", IF(H1733&lt;3600, ROUND(H1733/60,2)&amp;"min", IF(H1733&lt;86400, ROUND(H1733/3600,2)&amp;"h", IF(H1733&lt;31536000, ROUND(H1733/86400,2)&amp;"d", ROUND(H1733/31536000,2)&amp;"y")))))</f>
        <v>6.17d</v>
      </c>
      <c r="J1733" s="3">
        <f t="shared" ref="J1733:J1771" si="169">LN(2)/H1733</f>
        <v>1.3009026921202555E-6</v>
      </c>
      <c r="K1733" s="3">
        <f t="shared" ref="K1733:K1771" si="170">10*F1733*(1-EXP(-J1733*600))*6240000000000</f>
        <v>0</v>
      </c>
      <c r="L1733" s="3">
        <f t="shared" ref="L1733:L1771" si="171">EXP(-J1733*30*60)*K1733</f>
        <v>0</v>
      </c>
      <c r="M1733" s="3" t="str">
        <f t="shared" ref="M1733:M1771" si="172">G1733</f>
        <v>Au196</v>
      </c>
    </row>
    <row r="1734" spans="2:13" hidden="1" x14ac:dyDescent="0.2">
      <c r="B1734" s="3">
        <v>79197</v>
      </c>
      <c r="C1734" s="3">
        <v>0</v>
      </c>
      <c r="D1734" s="3">
        <v>2.4899999999999999E-5</v>
      </c>
      <c r="E1734" s="3">
        <v>0</v>
      </c>
      <c r="F1734" s="3">
        <f t="shared" si="167"/>
        <v>2.4899999999999999E-5</v>
      </c>
      <c r="G1734" t="str">
        <f>VLOOKUP(B1734,Nuclides!A:F,5,FALSE)</f>
        <v>Au197</v>
      </c>
      <c r="H1734" t="str">
        <f>VLOOKUP(B1734,Nuclides!A:F,4,FALSE)</f>
        <v>STABLE</v>
      </c>
      <c r="I1734" s="3" t="str">
        <f t="shared" si="168"/>
        <v>STABLE</v>
      </c>
      <c r="J1734" s="3" t="e">
        <f t="shared" si="169"/>
        <v>#VALUE!</v>
      </c>
      <c r="K1734" s="3" t="e">
        <f t="shared" si="170"/>
        <v>#VALUE!</v>
      </c>
      <c r="L1734" s="3" t="e">
        <f t="shared" si="171"/>
        <v>#VALUE!</v>
      </c>
      <c r="M1734" s="3" t="str">
        <f t="shared" si="172"/>
        <v>Au197</v>
      </c>
    </row>
    <row r="1735" spans="2:13" hidden="1" x14ac:dyDescent="0.2">
      <c r="B1735" s="3">
        <v>79198</v>
      </c>
      <c r="C1735" s="3">
        <v>0</v>
      </c>
      <c r="D1735" s="3">
        <v>0</v>
      </c>
      <c r="E1735" s="3">
        <v>0</v>
      </c>
      <c r="F1735" s="3">
        <f t="shared" si="167"/>
        <v>0</v>
      </c>
      <c r="G1735" t="str">
        <f>VLOOKUP(B1735,Nuclides!A:F,5,FALSE)</f>
        <v>Au198</v>
      </c>
      <c r="H1735">
        <f>VLOOKUP(B1735,Nuclides!A:F,4,FALSE)</f>
        <v>232770.24</v>
      </c>
      <c r="I1735" s="3" t="str">
        <f t="shared" si="168"/>
        <v>2.69d</v>
      </c>
      <c r="J1735" s="3">
        <f t="shared" si="169"/>
        <v>2.9778170120026741E-6</v>
      </c>
      <c r="K1735" s="3">
        <f t="shared" si="170"/>
        <v>0</v>
      </c>
      <c r="L1735" s="3">
        <f t="shared" si="171"/>
        <v>0</v>
      </c>
      <c r="M1735" s="3" t="str">
        <f t="shared" si="172"/>
        <v>Au198</v>
      </c>
    </row>
    <row r="1736" spans="2:13" hidden="1" x14ac:dyDescent="0.2">
      <c r="B1736" s="3">
        <v>79199</v>
      </c>
      <c r="C1736" s="3">
        <v>0</v>
      </c>
      <c r="D1736" s="3">
        <v>0</v>
      </c>
      <c r="E1736" s="3">
        <v>0</v>
      </c>
      <c r="F1736" s="3">
        <f t="shared" si="167"/>
        <v>0</v>
      </c>
      <c r="G1736" t="str">
        <f>VLOOKUP(B1736,Nuclides!A:F,5,FALSE)</f>
        <v>Au199</v>
      </c>
      <c r="H1736">
        <f>VLOOKUP(B1736,Nuclides!A:F,4,FALSE)</f>
        <v>271209.59999999998</v>
      </c>
      <c r="I1736" s="3" t="str">
        <f t="shared" si="168"/>
        <v>3.14d</v>
      </c>
      <c r="J1736" s="3">
        <f t="shared" si="169"/>
        <v>2.5557619662428812E-6</v>
      </c>
      <c r="K1736" s="3">
        <f t="shared" si="170"/>
        <v>0</v>
      </c>
      <c r="L1736" s="3">
        <f t="shared" si="171"/>
        <v>0</v>
      </c>
      <c r="M1736" s="3" t="str">
        <f t="shared" si="172"/>
        <v>Au199</v>
      </c>
    </row>
    <row r="1737" spans="2:13" hidden="1" x14ac:dyDescent="0.2">
      <c r="B1737" s="3">
        <v>79200</v>
      </c>
      <c r="C1737" s="3">
        <v>0</v>
      </c>
      <c r="D1737" s="3">
        <v>0</v>
      </c>
      <c r="E1737" s="3">
        <v>0</v>
      </c>
      <c r="F1737" s="3">
        <f t="shared" si="167"/>
        <v>0</v>
      </c>
      <c r="G1737" t="str">
        <f>VLOOKUP(B1737,Nuclides!A:F,5,FALSE)</f>
        <v>Au200</v>
      </c>
      <c r="H1737">
        <f>VLOOKUP(B1737,Nuclides!A:F,4,FALSE)</f>
        <v>2904</v>
      </c>
      <c r="I1737" s="3" t="str">
        <f t="shared" si="168"/>
        <v>48.4min</v>
      </c>
      <c r="J1737" s="3">
        <f t="shared" si="169"/>
        <v>2.3868704564736408E-4</v>
      </c>
      <c r="K1737" s="3">
        <f t="shared" si="170"/>
        <v>0</v>
      </c>
      <c r="L1737" s="3">
        <f t="shared" si="171"/>
        <v>0</v>
      </c>
      <c r="M1737" s="3" t="str">
        <f t="shared" si="172"/>
        <v>Au200</v>
      </c>
    </row>
    <row r="1738" spans="2:13" hidden="1" x14ac:dyDescent="0.2">
      <c r="B1738" s="3">
        <v>79201</v>
      </c>
      <c r="C1738" s="3">
        <v>0</v>
      </c>
      <c r="D1738" s="3">
        <v>0</v>
      </c>
      <c r="E1738" s="3">
        <v>0</v>
      </c>
      <c r="F1738" s="3">
        <f t="shared" si="167"/>
        <v>0</v>
      </c>
      <c r="G1738" t="str">
        <f>VLOOKUP(B1738,Nuclides!A:F,5,FALSE)</f>
        <v>Au201</v>
      </c>
      <c r="H1738">
        <f>VLOOKUP(B1738,Nuclides!A:F,4,FALSE)</f>
        <v>1560</v>
      </c>
      <c r="I1738" s="3" t="str">
        <f t="shared" si="168"/>
        <v>26min</v>
      </c>
      <c r="J1738" s="3">
        <f t="shared" si="169"/>
        <v>4.4432511574355469E-4</v>
      </c>
      <c r="K1738" s="3">
        <f t="shared" si="170"/>
        <v>0</v>
      </c>
      <c r="L1738" s="3">
        <f t="shared" si="171"/>
        <v>0</v>
      </c>
      <c r="M1738" s="3" t="str">
        <f t="shared" si="172"/>
        <v>Au201</v>
      </c>
    </row>
    <row r="1739" spans="2:13" hidden="1" x14ac:dyDescent="0.2">
      <c r="B1739" s="3">
        <v>79202</v>
      </c>
      <c r="C1739" s="3">
        <v>0</v>
      </c>
      <c r="D1739" s="3">
        <v>0</v>
      </c>
      <c r="E1739" s="3">
        <v>0</v>
      </c>
      <c r="F1739" s="3">
        <f t="shared" si="167"/>
        <v>0</v>
      </c>
      <c r="G1739" t="str">
        <f>VLOOKUP(B1739,Nuclides!A:F,5,FALSE)</f>
        <v>Au202</v>
      </c>
      <c r="H1739">
        <f>VLOOKUP(B1739,Nuclides!A:F,4,FALSE)</f>
        <v>28.4</v>
      </c>
      <c r="I1739" s="3" t="str">
        <f t="shared" si="168"/>
        <v>28.4s</v>
      </c>
      <c r="J1739" s="3">
        <f t="shared" si="169"/>
        <v>2.4406590864786807E-2</v>
      </c>
      <c r="K1739" s="3">
        <f t="shared" si="170"/>
        <v>0</v>
      </c>
      <c r="L1739" s="3">
        <f t="shared" si="171"/>
        <v>0</v>
      </c>
      <c r="M1739" s="3" t="str">
        <f t="shared" si="172"/>
        <v>Au202</v>
      </c>
    </row>
    <row r="1740" spans="2:13" hidden="1" x14ac:dyDescent="0.2">
      <c r="B1740" s="3">
        <v>79203</v>
      </c>
      <c r="C1740" s="3">
        <v>0</v>
      </c>
      <c r="D1740" s="3">
        <v>0</v>
      </c>
      <c r="E1740" s="3">
        <v>0</v>
      </c>
      <c r="F1740" s="3">
        <f t="shared" si="167"/>
        <v>0</v>
      </c>
      <c r="G1740" t="str">
        <f>VLOOKUP(B1740,Nuclides!A:F,5,FALSE)</f>
        <v>Au203</v>
      </c>
      <c r="H1740">
        <f>VLOOKUP(B1740,Nuclides!A:F,4,FALSE)</f>
        <v>60</v>
      </c>
      <c r="I1740" s="3" t="str">
        <f t="shared" si="168"/>
        <v>1min</v>
      </c>
      <c r="J1740" s="3">
        <f t="shared" si="169"/>
        <v>1.1552453009332421E-2</v>
      </c>
      <c r="K1740" s="3">
        <f t="shared" si="170"/>
        <v>0</v>
      </c>
      <c r="L1740" s="3">
        <f t="shared" si="171"/>
        <v>0</v>
      </c>
      <c r="M1740" s="3" t="str">
        <f t="shared" si="172"/>
        <v>Au203</v>
      </c>
    </row>
    <row r="1741" spans="2:13" hidden="1" x14ac:dyDescent="0.2">
      <c r="B1741" s="3">
        <v>79204</v>
      </c>
      <c r="C1741" s="3">
        <v>0</v>
      </c>
      <c r="D1741" s="3">
        <v>0</v>
      </c>
      <c r="E1741" s="3">
        <v>0</v>
      </c>
      <c r="F1741" s="3">
        <f t="shared" si="167"/>
        <v>0</v>
      </c>
      <c r="G1741" t="str">
        <f>VLOOKUP(B1741,Nuclides!A:F,5,FALSE)</f>
        <v>Au204</v>
      </c>
      <c r="H1741">
        <f>VLOOKUP(B1741,Nuclides!A:F,4,FALSE)</f>
        <v>39.799999999999997</v>
      </c>
      <c r="I1741" s="3" t="str">
        <f t="shared" si="168"/>
        <v>39.8s</v>
      </c>
      <c r="J1741" s="3">
        <f t="shared" si="169"/>
        <v>1.7415758305526264E-2</v>
      </c>
      <c r="K1741" s="3">
        <f t="shared" si="170"/>
        <v>0</v>
      </c>
      <c r="L1741" s="3">
        <f t="shared" si="171"/>
        <v>0</v>
      </c>
      <c r="M1741" s="3" t="str">
        <f t="shared" si="172"/>
        <v>Au204</v>
      </c>
    </row>
    <row r="1742" spans="2:13" hidden="1" x14ac:dyDescent="0.2">
      <c r="B1742" s="3">
        <v>80177</v>
      </c>
      <c r="C1742" s="3">
        <v>0</v>
      </c>
      <c r="D1742" s="3">
        <v>0</v>
      </c>
      <c r="E1742" s="3">
        <v>0</v>
      </c>
      <c r="F1742" s="3">
        <f t="shared" si="167"/>
        <v>0</v>
      </c>
      <c r="G1742" t="str">
        <f>VLOOKUP(B1742,Nuclides!A:F,5,FALSE)</f>
        <v>Hg177</v>
      </c>
      <c r="H1742">
        <f>VLOOKUP(B1742,Nuclides!A:F,4,FALSE)</f>
        <v>0.11799999999999999</v>
      </c>
      <c r="I1742" s="3" t="str">
        <f t="shared" si="168"/>
        <v>0.118s</v>
      </c>
      <c r="J1742" s="3">
        <f t="shared" si="169"/>
        <v>5.8741286488130964</v>
      </c>
      <c r="K1742" s="3">
        <f t="shared" si="170"/>
        <v>0</v>
      </c>
      <c r="L1742" s="3">
        <f t="shared" si="171"/>
        <v>0</v>
      </c>
      <c r="M1742" s="3" t="str">
        <f t="shared" si="172"/>
        <v>Hg177</v>
      </c>
    </row>
    <row r="1743" spans="2:13" hidden="1" x14ac:dyDescent="0.2">
      <c r="B1743" s="3">
        <v>80178</v>
      </c>
      <c r="C1743" s="3">
        <v>0</v>
      </c>
      <c r="D1743" s="3">
        <v>0</v>
      </c>
      <c r="E1743" s="3">
        <v>0</v>
      </c>
      <c r="F1743" s="3">
        <f t="shared" si="167"/>
        <v>0</v>
      </c>
      <c r="G1743" t="str">
        <f>VLOOKUP(B1743,Nuclides!A:F,5,FALSE)</f>
        <v>Hg178</v>
      </c>
      <c r="H1743">
        <f>VLOOKUP(B1743,Nuclides!A:F,4,FALSE)</f>
        <v>0.26650000000000001</v>
      </c>
      <c r="I1743" s="3" t="str">
        <f t="shared" si="168"/>
        <v>0.2665s</v>
      </c>
      <c r="J1743" s="3">
        <f t="shared" si="169"/>
        <v>2.6009275067915394</v>
      </c>
      <c r="K1743" s="3">
        <f t="shared" si="170"/>
        <v>0</v>
      </c>
      <c r="L1743" s="3">
        <f t="shared" si="171"/>
        <v>0</v>
      </c>
      <c r="M1743" s="3" t="str">
        <f t="shared" si="172"/>
        <v>Hg178</v>
      </c>
    </row>
    <row r="1744" spans="2:13" hidden="1" x14ac:dyDescent="0.2">
      <c r="B1744" s="3">
        <v>80179</v>
      </c>
      <c r="C1744" s="3">
        <v>0</v>
      </c>
      <c r="D1744" s="3">
        <v>0</v>
      </c>
      <c r="E1744" s="3">
        <v>0</v>
      </c>
      <c r="F1744" s="3">
        <f t="shared" si="167"/>
        <v>0</v>
      </c>
      <c r="G1744" t="str">
        <f>VLOOKUP(B1744,Nuclides!A:F,5,FALSE)</f>
        <v>Hg179</v>
      </c>
      <c r="H1744">
        <f>VLOOKUP(B1744,Nuclides!A:F,4,FALSE)</f>
        <v>1.05</v>
      </c>
      <c r="I1744" s="3" t="str">
        <f t="shared" si="168"/>
        <v>1.05s</v>
      </c>
      <c r="J1744" s="3">
        <f t="shared" si="169"/>
        <v>0.6601401719618526</v>
      </c>
      <c r="K1744" s="3">
        <f t="shared" si="170"/>
        <v>0</v>
      </c>
      <c r="L1744" s="3">
        <f t="shared" si="171"/>
        <v>0</v>
      </c>
      <c r="M1744" s="3" t="str">
        <f t="shared" si="172"/>
        <v>Hg179</v>
      </c>
    </row>
    <row r="1745" spans="2:13" hidden="1" x14ac:dyDescent="0.2">
      <c r="B1745" s="3">
        <v>80180</v>
      </c>
      <c r="C1745" s="3">
        <v>0</v>
      </c>
      <c r="D1745" s="3">
        <v>0</v>
      </c>
      <c r="E1745" s="3">
        <v>0</v>
      </c>
      <c r="F1745" s="3">
        <f t="shared" si="167"/>
        <v>0</v>
      </c>
      <c r="G1745" t="str">
        <f>VLOOKUP(B1745,Nuclides!A:F,5,FALSE)</f>
        <v>Hg180</v>
      </c>
      <c r="H1745">
        <f>VLOOKUP(B1745,Nuclides!A:F,4,FALSE)</f>
        <v>2.59</v>
      </c>
      <c r="I1745" s="3" t="str">
        <f t="shared" si="168"/>
        <v>2.59s</v>
      </c>
      <c r="J1745" s="3">
        <f t="shared" si="169"/>
        <v>0.26762439403858895</v>
      </c>
      <c r="K1745" s="3">
        <f t="shared" si="170"/>
        <v>0</v>
      </c>
      <c r="L1745" s="3">
        <f t="shared" si="171"/>
        <v>0</v>
      </c>
      <c r="M1745" s="3" t="str">
        <f t="shared" si="172"/>
        <v>Hg180</v>
      </c>
    </row>
    <row r="1746" spans="2:13" hidden="1" x14ac:dyDescent="0.2">
      <c r="B1746" s="3">
        <v>80181</v>
      </c>
      <c r="C1746" s="3">
        <v>0</v>
      </c>
      <c r="D1746" s="3">
        <v>0</v>
      </c>
      <c r="E1746" s="3">
        <v>0</v>
      </c>
      <c r="F1746" s="3">
        <f t="shared" si="167"/>
        <v>0</v>
      </c>
      <c r="G1746" t="str">
        <f>VLOOKUP(B1746,Nuclides!A:F,5,FALSE)</f>
        <v>Hg181</v>
      </c>
      <c r="H1746">
        <f>VLOOKUP(B1746,Nuclides!A:F,4,FALSE)</f>
        <v>3.6</v>
      </c>
      <c r="I1746" s="3" t="str">
        <f t="shared" si="168"/>
        <v>3.6s</v>
      </c>
      <c r="J1746" s="3">
        <f t="shared" si="169"/>
        <v>0.19254088348887369</v>
      </c>
      <c r="K1746" s="3">
        <f t="shared" si="170"/>
        <v>0</v>
      </c>
      <c r="L1746" s="3">
        <f t="shared" si="171"/>
        <v>0</v>
      </c>
      <c r="M1746" s="3" t="str">
        <f t="shared" si="172"/>
        <v>Hg181</v>
      </c>
    </row>
    <row r="1747" spans="2:13" hidden="1" x14ac:dyDescent="0.2">
      <c r="B1747" s="3">
        <v>80182</v>
      </c>
      <c r="C1747" s="3">
        <v>0</v>
      </c>
      <c r="D1747" s="3">
        <v>0</v>
      </c>
      <c r="E1747" s="3">
        <v>0</v>
      </c>
      <c r="F1747" s="3">
        <f t="shared" si="167"/>
        <v>0</v>
      </c>
      <c r="G1747" t="str">
        <f>VLOOKUP(B1747,Nuclides!A:F,5,FALSE)</f>
        <v>Hg182</v>
      </c>
      <c r="H1747">
        <f>VLOOKUP(B1747,Nuclides!A:F,4,FALSE)</f>
        <v>10.83</v>
      </c>
      <c r="I1747" s="3" t="str">
        <f t="shared" si="168"/>
        <v>10.83s</v>
      </c>
      <c r="J1747" s="3">
        <f t="shared" si="169"/>
        <v>6.4002509746994021E-2</v>
      </c>
      <c r="K1747" s="3">
        <f t="shared" si="170"/>
        <v>0</v>
      </c>
      <c r="L1747" s="3">
        <f t="shared" si="171"/>
        <v>0</v>
      </c>
      <c r="M1747" s="3" t="str">
        <f t="shared" si="172"/>
        <v>Hg182</v>
      </c>
    </row>
    <row r="1748" spans="2:13" hidden="1" x14ac:dyDescent="0.2">
      <c r="B1748" s="3">
        <v>80183</v>
      </c>
      <c r="C1748" s="3">
        <v>0</v>
      </c>
      <c r="D1748" s="3">
        <v>0</v>
      </c>
      <c r="E1748" s="3">
        <v>0</v>
      </c>
      <c r="F1748" s="3">
        <f t="shared" si="167"/>
        <v>0</v>
      </c>
      <c r="G1748" t="str">
        <f>VLOOKUP(B1748,Nuclides!A:F,5,FALSE)</f>
        <v>Hg183</v>
      </c>
      <c r="H1748">
        <f>VLOOKUP(B1748,Nuclides!A:F,4,FALSE)</f>
        <v>9.4</v>
      </c>
      <c r="I1748" s="3" t="str">
        <f t="shared" si="168"/>
        <v>9.4s</v>
      </c>
      <c r="J1748" s="3">
        <f t="shared" si="169"/>
        <v>7.3739061761696298E-2</v>
      </c>
      <c r="K1748" s="3">
        <f t="shared" si="170"/>
        <v>0</v>
      </c>
      <c r="L1748" s="3">
        <f t="shared" si="171"/>
        <v>0</v>
      </c>
      <c r="M1748" s="3" t="str">
        <f t="shared" si="172"/>
        <v>Hg183</v>
      </c>
    </row>
    <row r="1749" spans="2:13" hidden="1" x14ac:dyDescent="0.2">
      <c r="B1749" s="3">
        <v>80184</v>
      </c>
      <c r="C1749" s="3">
        <v>0</v>
      </c>
      <c r="D1749" s="3">
        <v>0</v>
      </c>
      <c r="E1749" s="3">
        <v>0</v>
      </c>
      <c r="F1749" s="3">
        <f t="shared" si="167"/>
        <v>0</v>
      </c>
      <c r="G1749" t="str">
        <f>VLOOKUP(B1749,Nuclides!A:F,5,FALSE)</f>
        <v>Hg184</v>
      </c>
      <c r="H1749">
        <f>VLOOKUP(B1749,Nuclides!A:F,4,FALSE)</f>
        <v>30.87</v>
      </c>
      <c r="I1749" s="3" t="str">
        <f t="shared" si="168"/>
        <v>30.87s</v>
      </c>
      <c r="J1749" s="3">
        <f t="shared" si="169"/>
        <v>2.2453747345641244E-2</v>
      </c>
      <c r="K1749" s="3">
        <f t="shared" si="170"/>
        <v>0</v>
      </c>
      <c r="L1749" s="3">
        <f t="shared" si="171"/>
        <v>0</v>
      </c>
      <c r="M1749" s="3" t="str">
        <f t="shared" si="172"/>
        <v>Hg184</v>
      </c>
    </row>
    <row r="1750" spans="2:13" hidden="1" x14ac:dyDescent="0.2">
      <c r="B1750" s="3">
        <v>80185</v>
      </c>
      <c r="C1750" s="3">
        <v>0</v>
      </c>
      <c r="D1750" s="3">
        <v>0</v>
      </c>
      <c r="E1750" s="3">
        <v>0</v>
      </c>
      <c r="F1750" s="3">
        <f t="shared" si="167"/>
        <v>0</v>
      </c>
      <c r="G1750" t="str">
        <f>VLOOKUP(B1750,Nuclides!A:F,5,FALSE)</f>
        <v>Hg185</v>
      </c>
      <c r="H1750">
        <f>VLOOKUP(B1750,Nuclides!A:F,4,FALSE)</f>
        <v>49.1</v>
      </c>
      <c r="I1750" s="3" t="str">
        <f t="shared" si="168"/>
        <v>49.1s</v>
      </c>
      <c r="J1750" s="3">
        <f t="shared" si="169"/>
        <v>1.4117050520569149E-2</v>
      </c>
      <c r="K1750" s="3">
        <f t="shared" si="170"/>
        <v>0</v>
      </c>
      <c r="L1750" s="3">
        <f t="shared" si="171"/>
        <v>0</v>
      </c>
      <c r="M1750" s="3" t="str">
        <f t="shared" si="172"/>
        <v>Hg185</v>
      </c>
    </row>
    <row r="1751" spans="2:13" hidden="1" x14ac:dyDescent="0.2">
      <c r="B1751" s="3">
        <v>80186</v>
      </c>
      <c r="C1751" s="3">
        <v>0</v>
      </c>
      <c r="D1751" s="3">
        <v>0</v>
      </c>
      <c r="E1751" s="3">
        <v>0</v>
      </c>
      <c r="F1751" s="3">
        <f t="shared" si="167"/>
        <v>0</v>
      </c>
      <c r="G1751" t="str">
        <f>VLOOKUP(B1751,Nuclides!A:F,5,FALSE)</f>
        <v>Hg186</v>
      </c>
      <c r="H1751">
        <f>VLOOKUP(B1751,Nuclides!A:F,4,FALSE)</f>
        <v>82.8</v>
      </c>
      <c r="I1751" s="3" t="str">
        <f t="shared" si="168"/>
        <v>1.38min</v>
      </c>
      <c r="J1751" s="3">
        <f t="shared" si="169"/>
        <v>8.3713427603858137E-3</v>
      </c>
      <c r="K1751" s="3">
        <f t="shared" si="170"/>
        <v>0</v>
      </c>
      <c r="L1751" s="3">
        <f t="shared" si="171"/>
        <v>0</v>
      </c>
      <c r="M1751" s="3" t="str">
        <f t="shared" si="172"/>
        <v>Hg186</v>
      </c>
    </row>
    <row r="1752" spans="2:13" hidden="1" x14ac:dyDescent="0.2">
      <c r="B1752" s="3">
        <v>80187</v>
      </c>
      <c r="C1752" s="3">
        <v>0</v>
      </c>
      <c r="D1752" s="3">
        <v>0</v>
      </c>
      <c r="E1752" s="3">
        <v>0</v>
      </c>
      <c r="F1752" s="3">
        <f t="shared" si="167"/>
        <v>0</v>
      </c>
      <c r="G1752" t="str">
        <f>VLOOKUP(B1752,Nuclides!A:F,5,FALSE)</f>
        <v>Hg187</v>
      </c>
      <c r="H1752">
        <f>VLOOKUP(B1752,Nuclides!A:F,4,FALSE)</f>
        <v>114</v>
      </c>
      <c r="I1752" s="3" t="str">
        <f t="shared" si="168"/>
        <v>1.9min</v>
      </c>
      <c r="J1752" s="3">
        <f t="shared" si="169"/>
        <v>6.0802384259644321E-3</v>
      </c>
      <c r="K1752" s="3">
        <f t="shared" si="170"/>
        <v>0</v>
      </c>
      <c r="L1752" s="3">
        <f t="shared" si="171"/>
        <v>0</v>
      </c>
      <c r="M1752" s="3" t="str">
        <f t="shared" si="172"/>
        <v>Hg187</v>
      </c>
    </row>
    <row r="1753" spans="2:13" hidden="1" x14ac:dyDescent="0.2">
      <c r="B1753" s="3">
        <v>80188</v>
      </c>
      <c r="C1753" s="3">
        <v>0</v>
      </c>
      <c r="D1753" s="3">
        <v>0</v>
      </c>
      <c r="E1753" s="3">
        <v>0</v>
      </c>
      <c r="F1753" s="3">
        <f t="shared" si="167"/>
        <v>0</v>
      </c>
      <c r="G1753" t="str">
        <f>VLOOKUP(B1753,Nuclides!A:F,5,FALSE)</f>
        <v>Hg188</v>
      </c>
      <c r="H1753">
        <f>VLOOKUP(B1753,Nuclides!A:F,4,FALSE)</f>
        <v>195</v>
      </c>
      <c r="I1753" s="3" t="str">
        <f t="shared" si="168"/>
        <v>3.25min</v>
      </c>
      <c r="J1753" s="3">
        <f t="shared" si="169"/>
        <v>3.5546009259484375E-3</v>
      </c>
      <c r="K1753" s="3">
        <f t="shared" si="170"/>
        <v>0</v>
      </c>
      <c r="L1753" s="3">
        <f t="shared" si="171"/>
        <v>0</v>
      </c>
      <c r="M1753" s="3" t="str">
        <f t="shared" si="172"/>
        <v>Hg188</v>
      </c>
    </row>
    <row r="1754" spans="2:13" hidden="1" x14ac:dyDescent="0.2">
      <c r="B1754" s="3">
        <v>80189</v>
      </c>
      <c r="C1754" s="3">
        <v>0</v>
      </c>
      <c r="D1754" s="3">
        <v>0</v>
      </c>
      <c r="E1754" s="3">
        <v>0</v>
      </c>
      <c r="F1754" s="3">
        <f t="shared" si="167"/>
        <v>0</v>
      </c>
      <c r="G1754" t="str">
        <f>VLOOKUP(B1754,Nuclides!A:F,5,FALSE)</f>
        <v>Hg189</v>
      </c>
      <c r="H1754">
        <f>VLOOKUP(B1754,Nuclides!A:F,4,FALSE)</f>
        <v>456</v>
      </c>
      <c r="I1754" s="3" t="str">
        <f t="shared" si="168"/>
        <v>7.6min</v>
      </c>
      <c r="J1754" s="3">
        <f t="shared" si="169"/>
        <v>1.520059606491108E-3</v>
      </c>
      <c r="K1754" s="3">
        <f t="shared" si="170"/>
        <v>0</v>
      </c>
      <c r="L1754" s="3">
        <f t="shared" si="171"/>
        <v>0</v>
      </c>
      <c r="M1754" s="3" t="str">
        <f t="shared" si="172"/>
        <v>Hg189</v>
      </c>
    </row>
    <row r="1755" spans="2:13" hidden="1" x14ac:dyDescent="0.2">
      <c r="B1755" s="3">
        <v>80190</v>
      </c>
      <c r="C1755" s="3">
        <v>0</v>
      </c>
      <c r="D1755" s="3">
        <v>0</v>
      </c>
      <c r="E1755" s="3">
        <v>0</v>
      </c>
      <c r="F1755" s="3">
        <f t="shared" si="167"/>
        <v>0</v>
      </c>
      <c r="G1755" t="str">
        <f>VLOOKUP(B1755,Nuclides!A:F,5,FALSE)</f>
        <v>Hg190</v>
      </c>
      <c r="H1755">
        <f>VLOOKUP(B1755,Nuclides!A:F,4,FALSE)</f>
        <v>1200</v>
      </c>
      <c r="I1755" s="3" t="str">
        <f t="shared" si="168"/>
        <v>20min</v>
      </c>
      <c r="J1755" s="3">
        <f t="shared" si="169"/>
        <v>5.7762265046662107E-4</v>
      </c>
      <c r="K1755" s="3">
        <f t="shared" si="170"/>
        <v>0</v>
      </c>
      <c r="L1755" s="3">
        <f t="shared" si="171"/>
        <v>0</v>
      </c>
      <c r="M1755" s="3" t="str">
        <f t="shared" si="172"/>
        <v>Hg190</v>
      </c>
    </row>
    <row r="1756" spans="2:13" hidden="1" x14ac:dyDescent="0.2">
      <c r="B1756" s="3">
        <v>80191</v>
      </c>
      <c r="C1756" s="3">
        <v>0</v>
      </c>
      <c r="D1756" s="3">
        <v>0</v>
      </c>
      <c r="E1756" s="3">
        <v>0</v>
      </c>
      <c r="F1756" s="3">
        <f t="shared" si="167"/>
        <v>0</v>
      </c>
      <c r="G1756" t="str">
        <f>VLOOKUP(B1756,Nuclides!A:F,5,FALSE)</f>
        <v>Hg191</v>
      </c>
      <c r="H1756">
        <f>VLOOKUP(B1756,Nuclides!A:F,4,FALSE)</f>
        <v>2940</v>
      </c>
      <c r="I1756" s="3" t="str">
        <f t="shared" si="168"/>
        <v>49min</v>
      </c>
      <c r="J1756" s="3">
        <f t="shared" si="169"/>
        <v>2.3576434712923309E-4</v>
      </c>
      <c r="K1756" s="3">
        <f t="shared" si="170"/>
        <v>0</v>
      </c>
      <c r="L1756" s="3">
        <f t="shared" si="171"/>
        <v>0</v>
      </c>
      <c r="M1756" s="3" t="str">
        <f t="shared" si="172"/>
        <v>Hg191</v>
      </c>
    </row>
    <row r="1757" spans="2:13" hidden="1" x14ac:dyDescent="0.2">
      <c r="B1757" s="3">
        <v>80192</v>
      </c>
      <c r="C1757" s="3">
        <v>0</v>
      </c>
      <c r="D1757" s="3">
        <v>0</v>
      </c>
      <c r="E1757" s="3">
        <v>0</v>
      </c>
      <c r="F1757" s="3">
        <f t="shared" si="167"/>
        <v>0</v>
      </c>
      <c r="G1757" t="str">
        <f>VLOOKUP(B1757,Nuclides!A:F,5,FALSE)</f>
        <v>Hg192</v>
      </c>
      <c r="H1757">
        <f>VLOOKUP(B1757,Nuclides!A:F,4,FALSE)</f>
        <v>17460</v>
      </c>
      <c r="I1757" s="3" t="str">
        <f t="shared" si="168"/>
        <v>4.85h</v>
      </c>
      <c r="J1757" s="3">
        <f t="shared" si="169"/>
        <v>3.9699151234819319E-5</v>
      </c>
      <c r="K1757" s="3">
        <f t="shared" si="170"/>
        <v>0</v>
      </c>
      <c r="L1757" s="3">
        <f t="shared" si="171"/>
        <v>0</v>
      </c>
      <c r="M1757" s="3" t="str">
        <f t="shared" si="172"/>
        <v>Hg192</v>
      </c>
    </row>
    <row r="1758" spans="2:13" hidden="1" x14ac:dyDescent="0.2">
      <c r="B1758" s="3">
        <v>80193</v>
      </c>
      <c r="C1758" s="3">
        <v>0</v>
      </c>
      <c r="D1758" s="3">
        <v>0</v>
      </c>
      <c r="E1758" s="3">
        <v>0</v>
      </c>
      <c r="F1758" s="3">
        <f t="shared" si="167"/>
        <v>0</v>
      </c>
      <c r="G1758" t="str">
        <f>VLOOKUP(B1758,Nuclides!A:F,5,FALSE)</f>
        <v>Hg193</v>
      </c>
      <c r="H1758">
        <f>VLOOKUP(B1758,Nuclides!A:F,4,FALSE)</f>
        <v>13680</v>
      </c>
      <c r="I1758" s="3" t="str">
        <f t="shared" si="168"/>
        <v>3.8h</v>
      </c>
      <c r="J1758" s="3">
        <f t="shared" si="169"/>
        <v>5.0668653549703603E-5</v>
      </c>
      <c r="K1758" s="3">
        <f t="shared" si="170"/>
        <v>0</v>
      </c>
      <c r="L1758" s="3">
        <f t="shared" si="171"/>
        <v>0</v>
      </c>
      <c r="M1758" s="3" t="str">
        <f t="shared" si="172"/>
        <v>Hg193</v>
      </c>
    </row>
    <row r="1759" spans="2:13" hidden="1" x14ac:dyDescent="0.2">
      <c r="B1759" s="3">
        <v>80194</v>
      </c>
      <c r="C1759" s="3">
        <v>0</v>
      </c>
      <c r="D1759" s="3">
        <v>0</v>
      </c>
      <c r="E1759" s="3">
        <v>0</v>
      </c>
      <c r="F1759" s="3">
        <f t="shared" si="167"/>
        <v>0</v>
      </c>
      <c r="G1759" t="str">
        <f>VLOOKUP(B1759,Nuclides!A:F,5,FALSE)</f>
        <v>Hg194</v>
      </c>
      <c r="H1759">
        <f>VLOOKUP(B1759,Nuclides!A:F,4,FALSE)</f>
        <v>14011574400</v>
      </c>
      <c r="I1759" s="3" t="str">
        <f t="shared" si="168"/>
        <v>444.3y</v>
      </c>
      <c r="J1759" s="3">
        <f t="shared" si="169"/>
        <v>4.94696142469147E-11</v>
      </c>
      <c r="K1759" s="3">
        <f t="shared" si="170"/>
        <v>0</v>
      </c>
      <c r="L1759" s="3">
        <f t="shared" si="171"/>
        <v>0</v>
      </c>
      <c r="M1759" s="3" t="str">
        <f t="shared" si="172"/>
        <v>Hg194</v>
      </c>
    </row>
    <row r="1760" spans="2:13" hidden="1" x14ac:dyDescent="0.2">
      <c r="B1760" s="3">
        <v>80195</v>
      </c>
      <c r="C1760" s="3">
        <v>0</v>
      </c>
      <c r="D1760" s="3">
        <v>0</v>
      </c>
      <c r="E1760" s="3">
        <v>0</v>
      </c>
      <c r="F1760" s="3">
        <f t="shared" si="167"/>
        <v>0</v>
      </c>
      <c r="G1760" t="str">
        <f>VLOOKUP(B1760,Nuclides!A:F,5,FALSE)</f>
        <v>Hg195</v>
      </c>
      <c r="H1760">
        <f>VLOOKUP(B1760,Nuclides!A:F,4,FALSE)</f>
        <v>37908</v>
      </c>
      <c r="I1760" s="3" t="str">
        <f t="shared" si="168"/>
        <v>10.53h</v>
      </c>
      <c r="J1760" s="3">
        <f t="shared" si="169"/>
        <v>1.8284984186977558E-5</v>
      </c>
      <c r="K1760" s="3">
        <f t="shared" si="170"/>
        <v>0</v>
      </c>
      <c r="L1760" s="3">
        <f t="shared" si="171"/>
        <v>0</v>
      </c>
      <c r="M1760" s="3" t="str">
        <f t="shared" si="172"/>
        <v>Hg195</v>
      </c>
    </row>
    <row r="1761" spans="2:15" hidden="1" x14ac:dyDescent="0.2">
      <c r="B1761" s="3">
        <v>80196</v>
      </c>
      <c r="C1761" s="3">
        <v>0</v>
      </c>
      <c r="D1761" s="3">
        <v>8.3700000000000002E-5</v>
      </c>
      <c r="E1761" s="3">
        <v>0</v>
      </c>
      <c r="F1761" s="3">
        <f t="shared" si="167"/>
        <v>8.3700000000000002E-5</v>
      </c>
      <c r="G1761" t="str">
        <f>VLOOKUP(B1761,Nuclides!A:F,5,FALSE)</f>
        <v>Hg196</v>
      </c>
      <c r="H1761" t="str">
        <f>VLOOKUP(B1761,Nuclides!A:F,4,FALSE)</f>
        <v>STABLE</v>
      </c>
      <c r="I1761" s="3" t="str">
        <f t="shared" si="168"/>
        <v>STABLE</v>
      </c>
      <c r="J1761" s="3" t="e">
        <f t="shared" si="169"/>
        <v>#VALUE!</v>
      </c>
      <c r="K1761" s="3" t="e">
        <f t="shared" si="170"/>
        <v>#VALUE!</v>
      </c>
      <c r="L1761" s="3" t="e">
        <f t="shared" si="171"/>
        <v>#VALUE!</v>
      </c>
      <c r="M1761" s="3" t="str">
        <f t="shared" si="172"/>
        <v>Hg196</v>
      </c>
    </row>
    <row r="1762" spans="2:15" x14ac:dyDescent="0.2">
      <c r="B1762" s="3">
        <v>80197</v>
      </c>
      <c r="C1762" s="3">
        <v>0</v>
      </c>
      <c r="D1762" s="3">
        <v>8.1000000000000004E-6</v>
      </c>
      <c r="E1762" s="3">
        <v>0</v>
      </c>
      <c r="F1762" s="3">
        <f t="shared" si="167"/>
        <v>8.1000000000000004E-6</v>
      </c>
      <c r="G1762" t="str">
        <f>VLOOKUP(B1762,Nuclides!A:F,5,FALSE)</f>
        <v>Hg197</v>
      </c>
      <c r="H1762">
        <f>VLOOKUP(B1762,Nuclides!A:F,4,FALSE)</f>
        <v>230904</v>
      </c>
      <c r="I1762" s="3" t="str">
        <f t="shared" si="168"/>
        <v>2.67d</v>
      </c>
      <c r="J1762" s="3">
        <f t="shared" si="169"/>
        <v>3.0018846817722745E-6</v>
      </c>
      <c r="K1762" s="3">
        <f t="shared" si="170"/>
        <v>909544.20620143623</v>
      </c>
      <c r="L1762" s="3">
        <f t="shared" si="171"/>
        <v>904642.83586442727</v>
      </c>
      <c r="M1762" s="3" t="str">
        <f t="shared" si="172"/>
        <v>Hg197</v>
      </c>
      <c r="N1762" s="3">
        <f>L1762</f>
        <v>904642.83586442727</v>
      </c>
      <c r="O1762">
        <f>0</f>
        <v>0</v>
      </c>
    </row>
    <row r="1763" spans="2:15" hidden="1" x14ac:dyDescent="0.2">
      <c r="B1763" s="3">
        <v>80198</v>
      </c>
      <c r="C1763" s="3">
        <v>0</v>
      </c>
      <c r="D1763" s="3">
        <v>0</v>
      </c>
      <c r="E1763" s="3">
        <v>0</v>
      </c>
      <c r="F1763" s="3">
        <f t="shared" si="167"/>
        <v>0</v>
      </c>
      <c r="G1763" t="str">
        <f>VLOOKUP(B1763,Nuclides!A:F,5,FALSE)</f>
        <v>Hg198</v>
      </c>
      <c r="H1763" t="str">
        <f>VLOOKUP(B1763,Nuclides!A:F,4,FALSE)</f>
        <v>STABLE</v>
      </c>
      <c r="I1763" s="3" t="str">
        <f t="shared" si="168"/>
        <v>STABLE</v>
      </c>
      <c r="J1763" s="3" t="e">
        <f t="shared" si="169"/>
        <v>#VALUE!</v>
      </c>
      <c r="K1763" s="3" t="e">
        <f t="shared" si="170"/>
        <v>#VALUE!</v>
      </c>
      <c r="L1763" s="3" t="e">
        <f t="shared" si="171"/>
        <v>#VALUE!</v>
      </c>
      <c r="M1763" s="3" t="str">
        <f t="shared" si="172"/>
        <v>Hg198</v>
      </c>
    </row>
    <row r="1764" spans="2:15" hidden="1" x14ac:dyDescent="0.2">
      <c r="B1764" s="3">
        <v>80199</v>
      </c>
      <c r="C1764" s="3">
        <v>0</v>
      </c>
      <c r="D1764" s="3">
        <v>0</v>
      </c>
      <c r="E1764" s="3">
        <v>0</v>
      </c>
      <c r="F1764" s="3">
        <f t="shared" si="167"/>
        <v>0</v>
      </c>
      <c r="G1764" t="str">
        <f>VLOOKUP(B1764,Nuclides!A:F,5,FALSE)</f>
        <v>Hg199</v>
      </c>
      <c r="H1764" t="str">
        <f>VLOOKUP(B1764,Nuclides!A:F,4,FALSE)</f>
        <v>STABLE</v>
      </c>
      <c r="I1764" s="3" t="str">
        <f t="shared" si="168"/>
        <v>STABLE</v>
      </c>
      <c r="J1764" s="3" t="e">
        <f t="shared" si="169"/>
        <v>#VALUE!</v>
      </c>
      <c r="K1764" s="3" t="e">
        <f t="shared" si="170"/>
        <v>#VALUE!</v>
      </c>
      <c r="L1764" s="3" t="e">
        <f t="shared" si="171"/>
        <v>#VALUE!</v>
      </c>
      <c r="M1764" s="3" t="str">
        <f t="shared" si="172"/>
        <v>Hg199</v>
      </c>
    </row>
    <row r="1765" spans="2:15" hidden="1" x14ac:dyDescent="0.2">
      <c r="B1765" s="3">
        <v>80200</v>
      </c>
      <c r="C1765" s="3">
        <v>0</v>
      </c>
      <c r="D1765" s="3">
        <v>0</v>
      </c>
      <c r="E1765" s="3">
        <v>0</v>
      </c>
      <c r="F1765" s="3">
        <f t="shared" si="167"/>
        <v>0</v>
      </c>
      <c r="G1765" t="str">
        <f>VLOOKUP(B1765,Nuclides!A:F,5,FALSE)</f>
        <v>Hg200</v>
      </c>
      <c r="H1765" t="str">
        <f>VLOOKUP(B1765,Nuclides!A:F,4,FALSE)</f>
        <v>STABLE</v>
      </c>
      <c r="I1765" s="3" t="str">
        <f t="shared" si="168"/>
        <v>STABLE</v>
      </c>
      <c r="J1765" s="3" t="e">
        <f t="shared" si="169"/>
        <v>#VALUE!</v>
      </c>
      <c r="K1765" s="3" t="e">
        <f t="shared" si="170"/>
        <v>#VALUE!</v>
      </c>
      <c r="L1765" s="3" t="e">
        <f t="shared" si="171"/>
        <v>#VALUE!</v>
      </c>
      <c r="M1765" s="3" t="str">
        <f t="shared" si="172"/>
        <v>Hg200</v>
      </c>
    </row>
    <row r="1766" spans="2:15" hidden="1" x14ac:dyDescent="0.2">
      <c r="B1766" s="3">
        <v>80201</v>
      </c>
      <c r="C1766" s="3">
        <v>0</v>
      </c>
      <c r="D1766" s="3">
        <v>0</v>
      </c>
      <c r="E1766" s="3">
        <v>0</v>
      </c>
      <c r="F1766" s="3">
        <f t="shared" si="167"/>
        <v>0</v>
      </c>
      <c r="G1766" t="str">
        <f>VLOOKUP(B1766,Nuclides!A:F,5,FALSE)</f>
        <v>Hg201</v>
      </c>
      <c r="H1766" t="str">
        <f>VLOOKUP(B1766,Nuclides!A:F,4,FALSE)</f>
        <v>STABLE</v>
      </c>
      <c r="I1766" s="3" t="str">
        <f t="shared" si="168"/>
        <v>STABLE</v>
      </c>
      <c r="J1766" s="3" t="e">
        <f t="shared" si="169"/>
        <v>#VALUE!</v>
      </c>
      <c r="K1766" s="3" t="e">
        <f t="shared" si="170"/>
        <v>#VALUE!</v>
      </c>
      <c r="L1766" s="3" t="e">
        <f t="shared" si="171"/>
        <v>#VALUE!</v>
      </c>
      <c r="M1766" s="3" t="str">
        <f t="shared" si="172"/>
        <v>Hg201</v>
      </c>
    </row>
    <row r="1767" spans="2:15" hidden="1" x14ac:dyDescent="0.2">
      <c r="B1767" s="3">
        <v>80202</v>
      </c>
      <c r="C1767" s="3">
        <v>0</v>
      </c>
      <c r="D1767" s="3">
        <v>0</v>
      </c>
      <c r="E1767" s="3">
        <v>0</v>
      </c>
      <c r="F1767" s="3">
        <f t="shared" si="167"/>
        <v>0</v>
      </c>
      <c r="G1767" t="str">
        <f>VLOOKUP(B1767,Nuclides!A:F,5,FALSE)</f>
        <v>Hg202</v>
      </c>
      <c r="H1767" t="str">
        <f>VLOOKUP(B1767,Nuclides!A:F,4,FALSE)</f>
        <v>STABLE</v>
      </c>
      <c r="I1767" s="3" t="str">
        <f t="shared" si="168"/>
        <v>STABLE</v>
      </c>
      <c r="J1767" s="3" t="e">
        <f t="shared" si="169"/>
        <v>#VALUE!</v>
      </c>
      <c r="K1767" s="3" t="e">
        <f t="shared" si="170"/>
        <v>#VALUE!</v>
      </c>
      <c r="L1767" s="3" t="e">
        <f t="shared" si="171"/>
        <v>#VALUE!</v>
      </c>
      <c r="M1767" s="3" t="str">
        <f t="shared" si="172"/>
        <v>Hg202</v>
      </c>
    </row>
    <row r="1768" spans="2:15" hidden="1" x14ac:dyDescent="0.2">
      <c r="B1768" s="3">
        <v>80203</v>
      </c>
      <c r="C1768" s="3">
        <v>0</v>
      </c>
      <c r="D1768" s="3">
        <v>0</v>
      </c>
      <c r="E1768" s="3">
        <v>0</v>
      </c>
      <c r="F1768" s="3">
        <f t="shared" si="167"/>
        <v>0</v>
      </c>
      <c r="G1768" t="str">
        <f>VLOOKUP(B1768,Nuclides!A:F,5,FALSE)</f>
        <v>Hg203</v>
      </c>
      <c r="H1768">
        <f>VLOOKUP(B1768,Nuclides!A:F,4,FALSE)</f>
        <v>4025721.6</v>
      </c>
      <c r="I1768" s="3" t="str">
        <f t="shared" si="168"/>
        <v>46.59d</v>
      </c>
      <c r="J1768" s="3">
        <f t="shared" si="169"/>
        <v>1.7217961136705163E-7</v>
      </c>
      <c r="K1768" s="3">
        <f t="shared" si="170"/>
        <v>0</v>
      </c>
      <c r="L1768" s="3">
        <f t="shared" si="171"/>
        <v>0</v>
      </c>
      <c r="M1768" s="3" t="str">
        <f t="shared" si="172"/>
        <v>Hg203</v>
      </c>
    </row>
    <row r="1769" spans="2:15" hidden="1" x14ac:dyDescent="0.2">
      <c r="B1769" s="3">
        <v>80204</v>
      </c>
      <c r="C1769" s="3">
        <v>0</v>
      </c>
      <c r="D1769" s="3">
        <v>0</v>
      </c>
      <c r="E1769" s="3">
        <v>0</v>
      </c>
      <c r="F1769" s="3">
        <f t="shared" si="167"/>
        <v>0</v>
      </c>
      <c r="G1769" t="str">
        <f>VLOOKUP(B1769,Nuclides!A:F,5,FALSE)</f>
        <v>Hg204</v>
      </c>
      <c r="H1769" t="str">
        <f>VLOOKUP(B1769,Nuclides!A:F,4,FALSE)</f>
        <v>STABLE</v>
      </c>
      <c r="I1769" s="3" t="str">
        <f t="shared" si="168"/>
        <v>STABLE</v>
      </c>
      <c r="J1769" s="3" t="e">
        <f t="shared" si="169"/>
        <v>#VALUE!</v>
      </c>
      <c r="K1769" s="3" t="e">
        <f t="shared" si="170"/>
        <v>#VALUE!</v>
      </c>
      <c r="L1769" s="3" t="e">
        <f t="shared" si="171"/>
        <v>#VALUE!</v>
      </c>
      <c r="M1769" s="3" t="str">
        <f t="shared" si="172"/>
        <v>Hg204</v>
      </c>
    </row>
    <row r="1770" spans="2:15" hidden="1" x14ac:dyDescent="0.2">
      <c r="B1770" s="3">
        <v>80205</v>
      </c>
      <c r="C1770" s="3">
        <v>0</v>
      </c>
      <c r="D1770" s="3">
        <v>0</v>
      </c>
      <c r="E1770" s="3">
        <v>0</v>
      </c>
      <c r="F1770" s="3">
        <f t="shared" si="167"/>
        <v>0</v>
      </c>
      <c r="G1770" t="str">
        <f>VLOOKUP(B1770,Nuclides!A:F,5,FALSE)</f>
        <v>Hg205</v>
      </c>
      <c r="H1770">
        <f>VLOOKUP(B1770,Nuclides!A:F,4,FALSE)</f>
        <v>308.39999999999998</v>
      </c>
      <c r="I1770" s="3" t="str">
        <f t="shared" si="168"/>
        <v>5.14min</v>
      </c>
      <c r="J1770" s="3">
        <f t="shared" si="169"/>
        <v>2.2475589512319888E-3</v>
      </c>
      <c r="K1770" s="3">
        <f t="shared" si="170"/>
        <v>0</v>
      </c>
      <c r="L1770" s="3">
        <f t="shared" si="171"/>
        <v>0</v>
      </c>
      <c r="M1770" s="3" t="str">
        <f t="shared" si="172"/>
        <v>Hg205</v>
      </c>
    </row>
    <row r="1771" spans="2:15" hidden="1" x14ac:dyDescent="0.2">
      <c r="B1771" s="3">
        <v>80206</v>
      </c>
      <c r="C1771" s="3">
        <v>0</v>
      </c>
      <c r="D1771" s="3">
        <v>0</v>
      </c>
      <c r="E1771" s="3">
        <v>0</v>
      </c>
      <c r="F1771" s="3">
        <f t="shared" si="167"/>
        <v>0</v>
      </c>
      <c r="G1771" t="str">
        <f>VLOOKUP(B1771,Nuclides!A:F,5,FALSE)</f>
        <v>Hg206</v>
      </c>
      <c r="H1771">
        <f>VLOOKUP(B1771,Nuclides!A:F,4,FALSE)</f>
        <v>499.2</v>
      </c>
      <c r="I1771" s="3" t="str">
        <f t="shared" si="168"/>
        <v>8.32min</v>
      </c>
      <c r="J1771" s="3">
        <f t="shared" si="169"/>
        <v>1.3885159866986083E-3</v>
      </c>
      <c r="K1771" s="3">
        <f t="shared" si="170"/>
        <v>0</v>
      </c>
      <c r="L1771" s="3">
        <f t="shared" si="171"/>
        <v>0</v>
      </c>
      <c r="M1771" s="3" t="str">
        <f t="shared" si="172"/>
        <v>Hg206</v>
      </c>
    </row>
  </sheetData>
  <autoFilter ref="L1:L1771" xr:uid="{4829E06A-872F-4F67-87E3-F9C8BC58DF2A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4EBD-3677-4D6B-B03A-FF5D106C4707}">
  <sheetPr filterMode="1"/>
  <dimension ref="B1:O1771"/>
  <sheetViews>
    <sheetView workbookViewId="0">
      <selection activeCell="M351" sqref="M351:O821"/>
    </sheetView>
  </sheetViews>
  <sheetFormatPr defaultRowHeight="14.25" x14ac:dyDescent="0.2"/>
  <sheetData>
    <row r="1" spans="2:15" x14ac:dyDescent="0.2">
      <c r="G1" s="4" t="s">
        <v>3166</v>
      </c>
      <c r="H1" s="5" t="s">
        <v>3164</v>
      </c>
      <c r="I1" s="5" t="s">
        <v>3164</v>
      </c>
      <c r="J1" s="4" t="s">
        <v>3165</v>
      </c>
      <c r="K1" s="4" t="s">
        <v>3173</v>
      </c>
      <c r="L1" s="4" t="s">
        <v>3167</v>
      </c>
      <c r="M1" s="4" t="s">
        <v>3166</v>
      </c>
    </row>
    <row r="2" spans="2:15" hidden="1" x14ac:dyDescent="0.2"/>
    <row r="3" spans="2:15" hidden="1" x14ac:dyDescent="0.2">
      <c r="C3">
        <v>1</v>
      </c>
      <c r="D3">
        <v>2</v>
      </c>
      <c r="E3">
        <v>3</v>
      </c>
    </row>
    <row r="4" spans="2:15" hidden="1" x14ac:dyDescent="0.2">
      <c r="B4" s="3">
        <v>1001</v>
      </c>
      <c r="C4" s="3">
        <v>0</v>
      </c>
      <c r="D4" s="3">
        <v>0</v>
      </c>
      <c r="E4" s="3">
        <v>0</v>
      </c>
      <c r="F4" s="3">
        <f t="shared" ref="F4" si="0">SUM(C4:E4)</f>
        <v>0</v>
      </c>
      <c r="G4" t="str">
        <f>VLOOKUP(B4,Nuclides!A:F,5,FALSE)</f>
        <v>H1</v>
      </c>
      <c r="H4">
        <f>VLOOKUP(B4,Nuclides!A:F,4,FALSE)</f>
        <v>613.9</v>
      </c>
      <c r="I4" s="3" t="str">
        <f t="shared" ref="I4" si="1">IF(H4="STABLE", "STABLE", IF(H4&lt;60, H4&amp;"s", IF(H4&lt;3600, ROUND(H4/60,2)&amp;"min", IF(H4&lt;86400, ROUND(H4/3600,2)&amp;"h", IF(H4&lt;31536000, ROUND(H4/86400,2)&amp;"d", ROUND(H4/31536000,2)&amp;"y")))))</f>
        <v>10.23min</v>
      </c>
      <c r="J4" s="3">
        <f t="shared" ref="J4" si="2">LN(2)/H4</f>
        <v>1.1290880934353238E-3</v>
      </c>
      <c r="K4" s="3">
        <f t="shared" ref="K4" si="3">10*F4*(1-EXP(-J4*600))*6240000000000</f>
        <v>0</v>
      </c>
      <c r="L4" s="3">
        <f t="shared" ref="L4" si="4">EXP(-J4*30*60)*K4</f>
        <v>0</v>
      </c>
      <c r="M4" s="3" t="str">
        <f t="shared" ref="M4" si="5">G4</f>
        <v>H1</v>
      </c>
      <c r="N4" s="3">
        <f>L4</f>
        <v>0</v>
      </c>
      <c r="O4">
        <f>0</f>
        <v>0</v>
      </c>
    </row>
    <row r="5" spans="2:15" hidden="1" x14ac:dyDescent="0.2">
      <c r="B5" s="3">
        <v>1002</v>
      </c>
      <c r="C5" s="3">
        <v>0</v>
      </c>
      <c r="D5" s="3">
        <v>0</v>
      </c>
      <c r="E5" s="3">
        <v>0</v>
      </c>
      <c r="F5" s="3">
        <f t="shared" ref="F5:F68" si="6">SUM(C5:E5)</f>
        <v>0</v>
      </c>
      <c r="G5" t="str">
        <f>VLOOKUP(B5,Nuclides!A:F,5,FALSE)</f>
        <v>H2</v>
      </c>
      <c r="H5" t="str">
        <f>VLOOKUP(B5,Nuclides!A:F,4,FALSE)</f>
        <v>STABLE</v>
      </c>
      <c r="I5" s="3" t="str">
        <f t="shared" ref="I5:I68" si="7">IF(H5="STABLE", "STABLE", IF(H5&lt;60, H5&amp;"s", IF(H5&lt;3600, ROUND(H5/60,2)&amp;"min", IF(H5&lt;86400, ROUND(H5/3600,2)&amp;"h", IF(H5&lt;31536000, ROUND(H5/86400,2)&amp;"d", ROUND(H5/31536000,2)&amp;"y")))))</f>
        <v>STABLE</v>
      </c>
      <c r="J5" s="3" t="e">
        <f t="shared" ref="J5:J68" si="8">LN(2)/H5</f>
        <v>#VALUE!</v>
      </c>
      <c r="K5" s="3" t="e">
        <f t="shared" ref="K5:K68" si="9">10*F5*(1-EXP(-J5*600))*6240000000000</f>
        <v>#VALUE!</v>
      </c>
      <c r="L5" s="3" t="e">
        <f t="shared" ref="L5:L68" si="10">EXP(-J5*30*60)*K5</f>
        <v>#VALUE!</v>
      </c>
      <c r="M5" s="3" t="str">
        <f t="shared" ref="M5:M68" si="11">G5</f>
        <v>H2</v>
      </c>
      <c r="N5" s="3" t="e">
        <f t="shared" ref="N5:N68" si="12">L5</f>
        <v>#VALUE!</v>
      </c>
      <c r="O5">
        <f>0</f>
        <v>0</v>
      </c>
    </row>
    <row r="6" spans="2:15" hidden="1" x14ac:dyDescent="0.2">
      <c r="B6" s="3">
        <v>1003</v>
      </c>
      <c r="C6" s="3">
        <v>0</v>
      </c>
      <c r="D6" s="3">
        <v>0</v>
      </c>
      <c r="E6" s="3">
        <v>0</v>
      </c>
      <c r="F6" s="3">
        <f t="shared" si="6"/>
        <v>0</v>
      </c>
      <c r="G6" t="str">
        <f>VLOOKUP(B6,Nuclides!A:F,5,FALSE)</f>
        <v>H3</v>
      </c>
      <c r="H6">
        <f>VLOOKUP(B6,Nuclides!A:F,4,FALSE)</f>
        <v>388789632</v>
      </c>
      <c r="I6" s="3" t="str">
        <f t="shared" si="7"/>
        <v>12.33y</v>
      </c>
      <c r="J6" s="3">
        <f t="shared" si="8"/>
        <v>1.7828335004569908E-9</v>
      </c>
      <c r="K6" s="3">
        <f t="shared" si="9"/>
        <v>0</v>
      </c>
      <c r="L6" s="3">
        <f t="shared" si="10"/>
        <v>0</v>
      </c>
      <c r="M6" s="3" t="str">
        <f t="shared" si="11"/>
        <v>H3</v>
      </c>
      <c r="N6" s="3">
        <f t="shared" si="12"/>
        <v>0</v>
      </c>
      <c r="O6">
        <f>0</f>
        <v>0</v>
      </c>
    </row>
    <row r="7" spans="2:15" hidden="1" x14ac:dyDescent="0.2">
      <c r="B7" s="3">
        <v>2003</v>
      </c>
      <c r="C7" s="3">
        <v>0</v>
      </c>
      <c r="D7" s="3">
        <v>0</v>
      </c>
      <c r="E7" s="3">
        <v>0</v>
      </c>
      <c r="F7" s="3">
        <f t="shared" si="6"/>
        <v>0</v>
      </c>
      <c r="G7" t="str">
        <f>VLOOKUP(B7,Nuclides!A:F,5,FALSE)</f>
        <v>He3</v>
      </c>
      <c r="H7" t="str">
        <f>VLOOKUP(B7,Nuclides!A:F,4,FALSE)</f>
        <v>STABLE</v>
      </c>
      <c r="I7" s="3" t="str">
        <f t="shared" si="7"/>
        <v>STABLE</v>
      </c>
      <c r="J7" s="3" t="e">
        <f t="shared" si="8"/>
        <v>#VALUE!</v>
      </c>
      <c r="K7" s="3" t="e">
        <f t="shared" si="9"/>
        <v>#VALUE!</v>
      </c>
      <c r="L7" s="3" t="e">
        <f t="shared" si="10"/>
        <v>#VALUE!</v>
      </c>
      <c r="M7" s="3" t="str">
        <f t="shared" si="11"/>
        <v>He3</v>
      </c>
      <c r="N7" s="3" t="e">
        <f t="shared" si="12"/>
        <v>#VALUE!</v>
      </c>
      <c r="O7">
        <f>0</f>
        <v>0</v>
      </c>
    </row>
    <row r="8" spans="2:15" hidden="1" x14ac:dyDescent="0.2">
      <c r="B8" s="3">
        <v>2004</v>
      </c>
      <c r="C8" s="3">
        <v>0</v>
      </c>
      <c r="D8" s="3">
        <v>0</v>
      </c>
      <c r="E8" s="3">
        <v>0</v>
      </c>
      <c r="F8" s="3">
        <f t="shared" si="6"/>
        <v>0</v>
      </c>
      <c r="G8" t="str">
        <f>VLOOKUP(B8,Nuclides!A:F,5,FALSE)</f>
        <v>He4</v>
      </c>
      <c r="H8" t="str">
        <f>VLOOKUP(B8,Nuclides!A:F,4,FALSE)</f>
        <v>STABLE</v>
      </c>
      <c r="I8" s="3" t="str">
        <f t="shared" si="7"/>
        <v>STABLE</v>
      </c>
      <c r="J8" s="3" t="e">
        <f t="shared" si="8"/>
        <v>#VALUE!</v>
      </c>
      <c r="K8" s="3" t="e">
        <f t="shared" si="9"/>
        <v>#VALUE!</v>
      </c>
      <c r="L8" s="3" t="e">
        <f t="shared" si="10"/>
        <v>#VALUE!</v>
      </c>
      <c r="M8" s="3" t="str">
        <f t="shared" si="11"/>
        <v>He4</v>
      </c>
      <c r="N8" s="3" t="e">
        <f t="shared" si="12"/>
        <v>#VALUE!</v>
      </c>
      <c r="O8">
        <f>0</f>
        <v>0</v>
      </c>
    </row>
    <row r="9" spans="2:15" hidden="1" x14ac:dyDescent="0.2">
      <c r="B9" s="3">
        <v>2005</v>
      </c>
      <c r="C9" s="3">
        <v>0</v>
      </c>
      <c r="D9" s="3">
        <v>0</v>
      </c>
      <c r="E9" s="3">
        <v>0</v>
      </c>
      <c r="F9" s="3">
        <f t="shared" si="6"/>
        <v>0</v>
      </c>
      <c r="G9" t="str">
        <f>VLOOKUP(B9,Nuclides!A:F,5,FALSE)</f>
        <v>He5</v>
      </c>
      <c r="H9">
        <f>VLOOKUP(B9,Nuclides!A:F,4,FALSE)</f>
        <v>7.5950000000000001E-22</v>
      </c>
      <c r="I9" s="3" t="str">
        <f t="shared" si="7"/>
        <v>7.595E-22s</v>
      </c>
      <c r="J9" s="3">
        <f t="shared" si="8"/>
        <v>9.1263618243574104E+20</v>
      </c>
      <c r="K9" s="3">
        <f t="shared" si="9"/>
        <v>0</v>
      </c>
      <c r="L9" s="3">
        <f t="shared" si="10"/>
        <v>0</v>
      </c>
      <c r="M9" s="3" t="str">
        <f t="shared" si="11"/>
        <v>He5</v>
      </c>
      <c r="N9" s="3">
        <f t="shared" si="12"/>
        <v>0</v>
      </c>
      <c r="O9">
        <f>0</f>
        <v>0</v>
      </c>
    </row>
    <row r="10" spans="2:15" hidden="1" x14ac:dyDescent="0.2">
      <c r="B10" s="3">
        <v>2006</v>
      </c>
      <c r="C10" s="3">
        <v>0</v>
      </c>
      <c r="D10" s="3">
        <v>0</v>
      </c>
      <c r="E10" s="3">
        <v>0</v>
      </c>
      <c r="F10" s="3">
        <f t="shared" si="6"/>
        <v>0</v>
      </c>
      <c r="G10" t="str">
        <f>VLOOKUP(B10,Nuclides!A:F,5,FALSE)</f>
        <v>He6</v>
      </c>
      <c r="H10">
        <f>VLOOKUP(B10,Nuclides!A:F,4,FALSE)</f>
        <v>0.80669999999999997</v>
      </c>
      <c r="I10" s="3" t="str">
        <f t="shared" si="7"/>
        <v>0.8067s</v>
      </c>
      <c r="J10" s="3">
        <f t="shared" si="8"/>
        <v>0.85923785863387292</v>
      </c>
      <c r="K10" s="3">
        <f t="shared" si="9"/>
        <v>0</v>
      </c>
      <c r="L10" s="3">
        <f t="shared" si="10"/>
        <v>0</v>
      </c>
      <c r="M10" s="3" t="str">
        <f t="shared" si="11"/>
        <v>He6</v>
      </c>
      <c r="N10" s="3">
        <f t="shared" si="12"/>
        <v>0</v>
      </c>
      <c r="O10">
        <f>0</f>
        <v>0</v>
      </c>
    </row>
    <row r="11" spans="2:15" hidden="1" x14ac:dyDescent="0.2">
      <c r="B11" s="3">
        <v>2007</v>
      </c>
      <c r="C11" s="3">
        <v>0</v>
      </c>
      <c r="D11" s="3">
        <v>0</v>
      </c>
      <c r="E11" s="3">
        <v>0</v>
      </c>
      <c r="F11" s="3">
        <f t="shared" si="6"/>
        <v>0</v>
      </c>
      <c r="G11" t="str">
        <f>VLOOKUP(B11,Nuclides!A:F,5,FALSE)</f>
        <v>He7</v>
      </c>
      <c r="H11">
        <f>VLOOKUP(B11,Nuclides!A:F,4,FALSE)</f>
        <v>3.0380000000000001E-21</v>
      </c>
      <c r="I11" s="3" t="str">
        <f t="shared" si="7"/>
        <v>3.038E-21s</v>
      </c>
      <c r="J11" s="3">
        <f t="shared" si="8"/>
        <v>2.2815904560893526E+20</v>
      </c>
      <c r="K11" s="3">
        <f t="shared" si="9"/>
        <v>0</v>
      </c>
      <c r="L11" s="3">
        <f t="shared" si="10"/>
        <v>0</v>
      </c>
      <c r="M11" s="3" t="str">
        <f t="shared" si="11"/>
        <v>He7</v>
      </c>
      <c r="N11" s="3">
        <f t="shared" si="12"/>
        <v>0</v>
      </c>
      <c r="O11">
        <f>0</f>
        <v>0</v>
      </c>
    </row>
    <row r="12" spans="2:15" hidden="1" x14ac:dyDescent="0.2">
      <c r="B12" s="3">
        <v>2008</v>
      </c>
      <c r="C12" s="3">
        <v>0</v>
      </c>
      <c r="D12" s="3">
        <v>0</v>
      </c>
      <c r="E12" s="3">
        <v>0</v>
      </c>
      <c r="F12" s="3">
        <f t="shared" si="6"/>
        <v>0</v>
      </c>
      <c r="G12" t="str">
        <f>VLOOKUP(B12,Nuclides!A:F,5,FALSE)</f>
        <v>He8</v>
      </c>
      <c r="H12">
        <f>VLOOKUP(B12,Nuclides!A:F,4,FALSE)</f>
        <v>0.1191</v>
      </c>
      <c r="I12" s="3" t="str">
        <f t="shared" si="7"/>
        <v>0.1191s</v>
      </c>
      <c r="J12" s="3">
        <f t="shared" si="8"/>
        <v>5.8198755714521013</v>
      </c>
      <c r="K12" s="3">
        <f t="shared" si="9"/>
        <v>0</v>
      </c>
      <c r="L12" s="3">
        <f t="shared" si="10"/>
        <v>0</v>
      </c>
      <c r="M12" s="3" t="str">
        <f t="shared" si="11"/>
        <v>He8</v>
      </c>
      <c r="N12" s="3">
        <f t="shared" si="12"/>
        <v>0</v>
      </c>
      <c r="O12">
        <f>0</f>
        <v>0</v>
      </c>
    </row>
    <row r="13" spans="2:15" hidden="1" x14ac:dyDescent="0.2">
      <c r="B13" s="3">
        <v>3005</v>
      </c>
      <c r="C13" s="3">
        <v>0</v>
      </c>
      <c r="D13" s="3">
        <v>0</v>
      </c>
      <c r="E13" s="3">
        <v>0</v>
      </c>
      <c r="F13" s="3">
        <f t="shared" si="6"/>
        <v>0</v>
      </c>
      <c r="G13" t="str">
        <f>VLOOKUP(B13,Nuclides!A:F,5,FALSE)</f>
        <v>Li5</v>
      </c>
      <c r="H13">
        <f>VLOOKUP(B13,Nuclides!A:F,4,FALSE)</f>
        <v>3.038E-22</v>
      </c>
      <c r="I13" s="3" t="str">
        <f t="shared" si="7"/>
        <v>3.038E-22s</v>
      </c>
      <c r="J13" s="3">
        <f t="shared" si="8"/>
        <v>2.2815904560893526E+21</v>
      </c>
      <c r="K13" s="3">
        <f t="shared" si="9"/>
        <v>0</v>
      </c>
      <c r="L13" s="3">
        <f t="shared" si="10"/>
        <v>0</v>
      </c>
      <c r="M13" s="3" t="str">
        <f t="shared" si="11"/>
        <v>Li5</v>
      </c>
      <c r="N13" s="3">
        <f t="shared" si="12"/>
        <v>0</v>
      </c>
      <c r="O13">
        <f>0</f>
        <v>0</v>
      </c>
    </row>
    <row r="14" spans="2:15" hidden="1" x14ac:dyDescent="0.2">
      <c r="B14" s="3">
        <v>3006</v>
      </c>
      <c r="C14" s="3">
        <v>0</v>
      </c>
      <c r="D14" s="3">
        <v>0</v>
      </c>
      <c r="E14" s="3">
        <v>0</v>
      </c>
      <c r="F14" s="3">
        <f t="shared" si="6"/>
        <v>0</v>
      </c>
      <c r="G14" t="str">
        <f>VLOOKUP(B14,Nuclides!A:F,5,FALSE)</f>
        <v>Li6</v>
      </c>
      <c r="H14" t="str">
        <f>VLOOKUP(B14,Nuclides!A:F,4,FALSE)</f>
        <v>STABLE</v>
      </c>
      <c r="I14" s="3" t="str">
        <f t="shared" si="7"/>
        <v>STABLE</v>
      </c>
      <c r="J14" s="3" t="e">
        <f t="shared" si="8"/>
        <v>#VALUE!</v>
      </c>
      <c r="K14" s="3" t="e">
        <f t="shared" si="9"/>
        <v>#VALUE!</v>
      </c>
      <c r="L14" s="3" t="e">
        <f t="shared" si="10"/>
        <v>#VALUE!</v>
      </c>
      <c r="M14" s="3" t="str">
        <f t="shared" si="11"/>
        <v>Li6</v>
      </c>
      <c r="N14" s="3" t="e">
        <f t="shared" si="12"/>
        <v>#VALUE!</v>
      </c>
      <c r="O14">
        <f>0</f>
        <v>0</v>
      </c>
    </row>
    <row r="15" spans="2:15" hidden="1" x14ac:dyDescent="0.2">
      <c r="B15" s="3">
        <v>3007</v>
      </c>
      <c r="C15" s="3">
        <v>0</v>
      </c>
      <c r="D15" s="3">
        <v>0</v>
      </c>
      <c r="E15" s="3">
        <v>0</v>
      </c>
      <c r="F15" s="3">
        <f t="shared" si="6"/>
        <v>0</v>
      </c>
      <c r="G15" t="str">
        <f>VLOOKUP(B15,Nuclides!A:F,5,FALSE)</f>
        <v>Li7</v>
      </c>
      <c r="H15" t="str">
        <f>VLOOKUP(B15,Nuclides!A:F,4,FALSE)</f>
        <v>STABLE</v>
      </c>
      <c r="I15" s="3" t="str">
        <f t="shared" si="7"/>
        <v>STABLE</v>
      </c>
      <c r="J15" s="3" t="e">
        <f t="shared" si="8"/>
        <v>#VALUE!</v>
      </c>
      <c r="K15" s="3" t="e">
        <f t="shared" si="9"/>
        <v>#VALUE!</v>
      </c>
      <c r="L15" s="3" t="e">
        <f t="shared" si="10"/>
        <v>#VALUE!</v>
      </c>
      <c r="M15" s="3" t="str">
        <f t="shared" si="11"/>
        <v>Li7</v>
      </c>
      <c r="N15" s="3" t="e">
        <f t="shared" si="12"/>
        <v>#VALUE!</v>
      </c>
      <c r="O15">
        <f>0</f>
        <v>0</v>
      </c>
    </row>
    <row r="16" spans="2:15" hidden="1" x14ac:dyDescent="0.2">
      <c r="B16" s="3">
        <v>3008</v>
      </c>
      <c r="C16" s="3">
        <v>0</v>
      </c>
      <c r="D16" s="3">
        <v>0</v>
      </c>
      <c r="E16" s="3">
        <v>0</v>
      </c>
      <c r="F16" s="3">
        <f t="shared" si="6"/>
        <v>0</v>
      </c>
      <c r="G16" t="str">
        <f>VLOOKUP(B16,Nuclides!A:F,5,FALSE)</f>
        <v>Li8</v>
      </c>
      <c r="H16">
        <f>VLOOKUP(B16,Nuclides!A:F,4,FALSE)</f>
        <v>0.83989999999999998</v>
      </c>
      <c r="I16" s="3" t="str">
        <f t="shared" si="7"/>
        <v>0.8399s</v>
      </c>
      <c r="J16" s="3">
        <f t="shared" si="8"/>
        <v>0.82527346179300543</v>
      </c>
      <c r="K16" s="3">
        <f t="shared" si="9"/>
        <v>0</v>
      </c>
      <c r="L16" s="3">
        <f t="shared" si="10"/>
        <v>0</v>
      </c>
      <c r="M16" s="3" t="str">
        <f t="shared" si="11"/>
        <v>Li8</v>
      </c>
      <c r="N16" s="3">
        <f t="shared" si="12"/>
        <v>0</v>
      </c>
      <c r="O16">
        <f>0</f>
        <v>0</v>
      </c>
    </row>
    <row r="17" spans="2:15" hidden="1" x14ac:dyDescent="0.2">
      <c r="B17" s="3">
        <v>3009</v>
      </c>
      <c r="C17" s="3">
        <v>0</v>
      </c>
      <c r="D17" s="3">
        <v>0</v>
      </c>
      <c r="E17" s="3">
        <v>0</v>
      </c>
      <c r="F17" s="3">
        <f t="shared" si="6"/>
        <v>0</v>
      </c>
      <c r="G17" t="str">
        <f>VLOOKUP(B17,Nuclides!A:F,5,FALSE)</f>
        <v>Li9</v>
      </c>
      <c r="H17">
        <f>VLOOKUP(B17,Nuclides!A:F,4,FALSE)</f>
        <v>0.17829999999999999</v>
      </c>
      <c r="I17" s="3" t="str">
        <f t="shared" si="7"/>
        <v>0.1783s</v>
      </c>
      <c r="J17" s="3">
        <f t="shared" si="8"/>
        <v>3.8875332616934681</v>
      </c>
      <c r="K17" s="3">
        <f t="shared" si="9"/>
        <v>0</v>
      </c>
      <c r="L17" s="3">
        <f t="shared" si="10"/>
        <v>0</v>
      </c>
      <c r="M17" s="3" t="str">
        <f t="shared" si="11"/>
        <v>Li9</v>
      </c>
      <c r="N17" s="3">
        <f t="shared" si="12"/>
        <v>0</v>
      </c>
      <c r="O17">
        <f>0</f>
        <v>0</v>
      </c>
    </row>
    <row r="18" spans="2:15" hidden="1" x14ac:dyDescent="0.2">
      <c r="B18" s="3">
        <v>3010</v>
      </c>
      <c r="C18" s="3">
        <v>0</v>
      </c>
      <c r="D18" s="3">
        <v>0</v>
      </c>
      <c r="E18" s="3">
        <v>0</v>
      </c>
      <c r="F18" s="3">
        <f t="shared" si="6"/>
        <v>0</v>
      </c>
      <c r="G18" t="e">
        <f>VLOOKUP(B18,Nuclides!A:F,5,FALSE)</f>
        <v>#N/A</v>
      </c>
      <c r="H18" t="e">
        <f>VLOOKUP(B18,Nuclides!A:F,4,FALSE)</f>
        <v>#N/A</v>
      </c>
      <c r="I18" s="3" t="e">
        <f t="shared" si="7"/>
        <v>#N/A</v>
      </c>
      <c r="J18" s="3" t="e">
        <f t="shared" si="8"/>
        <v>#N/A</v>
      </c>
      <c r="K18" s="3" t="e">
        <f t="shared" si="9"/>
        <v>#N/A</v>
      </c>
      <c r="L18" s="3" t="e">
        <f t="shared" si="10"/>
        <v>#N/A</v>
      </c>
      <c r="M18" s="3" t="e">
        <f t="shared" si="11"/>
        <v>#N/A</v>
      </c>
      <c r="N18" s="3" t="e">
        <f t="shared" si="12"/>
        <v>#N/A</v>
      </c>
      <c r="O18">
        <f>0</f>
        <v>0</v>
      </c>
    </row>
    <row r="19" spans="2:15" hidden="1" x14ac:dyDescent="0.2">
      <c r="B19" s="3">
        <v>3011</v>
      </c>
      <c r="C19" s="3">
        <v>0</v>
      </c>
      <c r="D19" s="3">
        <v>0</v>
      </c>
      <c r="E19" s="3">
        <v>0</v>
      </c>
      <c r="F19" s="3">
        <f t="shared" si="6"/>
        <v>0</v>
      </c>
      <c r="G19" t="str">
        <f>VLOOKUP(B19,Nuclides!A:F,5,FALSE)</f>
        <v>Li11</v>
      </c>
      <c r="H19">
        <f>VLOOKUP(B19,Nuclides!A:F,4,FALSE)</f>
        <v>8.7500000000000008E-3</v>
      </c>
      <c r="I19" s="3" t="str">
        <f t="shared" si="7"/>
        <v>0.00875s</v>
      </c>
      <c r="J19" s="3">
        <f t="shared" si="8"/>
        <v>79.216820635422309</v>
      </c>
      <c r="K19" s="3">
        <f t="shared" si="9"/>
        <v>0</v>
      </c>
      <c r="L19" s="3">
        <f t="shared" si="10"/>
        <v>0</v>
      </c>
      <c r="M19" s="3" t="str">
        <f t="shared" si="11"/>
        <v>Li11</v>
      </c>
      <c r="N19" s="3">
        <f t="shared" si="12"/>
        <v>0</v>
      </c>
      <c r="O19">
        <f>0</f>
        <v>0</v>
      </c>
    </row>
    <row r="20" spans="2:15" hidden="1" x14ac:dyDescent="0.2">
      <c r="B20" s="3">
        <v>4006</v>
      </c>
      <c r="C20" s="3">
        <v>0</v>
      </c>
      <c r="D20" s="3">
        <v>0</v>
      </c>
      <c r="E20" s="3">
        <v>0</v>
      </c>
      <c r="F20" s="3">
        <f t="shared" si="6"/>
        <v>0</v>
      </c>
      <c r="G20" t="str">
        <f>VLOOKUP(B20,Nuclides!A:F,5,FALSE)</f>
        <v>Be6</v>
      </c>
      <c r="H20">
        <f>VLOOKUP(B20,Nuclides!A:F,4,FALSE)</f>
        <v>4.9532608695652102E-21</v>
      </c>
      <c r="I20" s="3" t="str">
        <f t="shared" si="7"/>
        <v>4.95326086956521E-21s</v>
      </c>
      <c r="J20" s="3">
        <f t="shared" si="8"/>
        <v>1.3993754797348048E+20</v>
      </c>
      <c r="K20" s="3">
        <f t="shared" si="9"/>
        <v>0</v>
      </c>
      <c r="L20" s="3">
        <f t="shared" si="10"/>
        <v>0</v>
      </c>
      <c r="M20" s="3" t="str">
        <f t="shared" si="11"/>
        <v>Be6</v>
      </c>
      <c r="N20" s="3">
        <f t="shared" si="12"/>
        <v>0</v>
      </c>
      <c r="O20">
        <f>0</f>
        <v>0</v>
      </c>
    </row>
    <row r="21" spans="2:15" hidden="1" x14ac:dyDescent="0.2">
      <c r="B21" s="3">
        <v>4007</v>
      </c>
      <c r="C21" s="3">
        <v>0</v>
      </c>
      <c r="D21" s="3">
        <v>0</v>
      </c>
      <c r="E21" s="3">
        <v>0</v>
      </c>
      <c r="F21" s="3">
        <f t="shared" si="6"/>
        <v>0</v>
      </c>
      <c r="G21" t="str">
        <f>VLOOKUP(B21,Nuclides!A:F,5,FALSE)</f>
        <v>Be7</v>
      </c>
      <c r="H21">
        <f>VLOOKUP(B21,Nuclides!A:F,4,FALSE)</f>
        <v>4598208</v>
      </c>
      <c r="I21" s="3" t="str">
        <f t="shared" si="7"/>
        <v>53.22d</v>
      </c>
      <c r="J21" s="3">
        <f t="shared" si="8"/>
        <v>1.507428938751673E-7</v>
      </c>
      <c r="K21" s="3">
        <f t="shared" si="9"/>
        <v>0</v>
      </c>
      <c r="L21" s="3">
        <f t="shared" si="10"/>
        <v>0</v>
      </c>
      <c r="M21" s="3" t="str">
        <f t="shared" si="11"/>
        <v>Be7</v>
      </c>
      <c r="N21" s="3">
        <f t="shared" si="12"/>
        <v>0</v>
      </c>
      <c r="O21">
        <f>0</f>
        <v>0</v>
      </c>
    </row>
    <row r="22" spans="2:15" hidden="1" x14ac:dyDescent="0.2">
      <c r="B22" s="3">
        <v>4008</v>
      </c>
      <c r="C22" s="3">
        <v>0</v>
      </c>
      <c r="D22" s="3">
        <v>0</v>
      </c>
      <c r="E22" s="3">
        <v>0</v>
      </c>
      <c r="F22" s="3">
        <f t="shared" si="6"/>
        <v>0</v>
      </c>
      <c r="G22" t="str">
        <f>VLOOKUP(B22,Nuclides!A:F,5,FALSE)</f>
        <v>Be8</v>
      </c>
      <c r="H22">
        <f>VLOOKUP(B22,Nuclides!A:F,4,FALSE)</f>
        <v>8.1813285457809601E-17</v>
      </c>
      <c r="I22" s="3" t="str">
        <f t="shared" si="7"/>
        <v>8.18132854578096E-17s</v>
      </c>
      <c r="J22" s="3">
        <f t="shared" si="8"/>
        <v>8472305893611805</v>
      </c>
      <c r="K22" s="3">
        <f t="shared" si="9"/>
        <v>0</v>
      </c>
      <c r="L22" s="3">
        <f t="shared" si="10"/>
        <v>0</v>
      </c>
      <c r="M22" s="3" t="str">
        <f t="shared" si="11"/>
        <v>Be8</v>
      </c>
      <c r="N22" s="3">
        <f t="shared" si="12"/>
        <v>0</v>
      </c>
      <c r="O22">
        <f>0</f>
        <v>0</v>
      </c>
    </row>
    <row r="23" spans="2:15" hidden="1" x14ac:dyDescent="0.2">
      <c r="B23" s="3">
        <v>4009</v>
      </c>
      <c r="C23" s="3">
        <v>0</v>
      </c>
      <c r="D23" s="3">
        <v>0</v>
      </c>
      <c r="E23" s="3">
        <v>0</v>
      </c>
      <c r="F23" s="3">
        <f t="shared" si="6"/>
        <v>0</v>
      </c>
      <c r="G23" t="str">
        <f>VLOOKUP(B23,Nuclides!A:F,5,FALSE)</f>
        <v>Be9</v>
      </c>
      <c r="H23" t="str">
        <f>VLOOKUP(B23,Nuclides!A:F,4,FALSE)</f>
        <v>STABLE</v>
      </c>
      <c r="I23" s="3" t="str">
        <f t="shared" si="7"/>
        <v>STABLE</v>
      </c>
      <c r="J23" s="3" t="e">
        <f t="shared" si="8"/>
        <v>#VALUE!</v>
      </c>
      <c r="K23" s="3" t="e">
        <f t="shared" si="9"/>
        <v>#VALUE!</v>
      </c>
      <c r="L23" s="3" t="e">
        <f t="shared" si="10"/>
        <v>#VALUE!</v>
      </c>
      <c r="M23" s="3" t="str">
        <f t="shared" si="11"/>
        <v>Be9</v>
      </c>
      <c r="N23" s="3" t="e">
        <f t="shared" si="12"/>
        <v>#VALUE!</v>
      </c>
      <c r="O23">
        <f>0</f>
        <v>0</v>
      </c>
    </row>
    <row r="24" spans="2:15" hidden="1" x14ac:dyDescent="0.2">
      <c r="B24" s="3">
        <v>4010</v>
      </c>
      <c r="C24" s="3">
        <v>0</v>
      </c>
      <c r="D24" s="3">
        <v>0</v>
      </c>
      <c r="E24" s="3">
        <v>0</v>
      </c>
      <c r="F24" s="3">
        <f t="shared" si="6"/>
        <v>0</v>
      </c>
      <c r="G24" t="str">
        <f>VLOOKUP(B24,Nuclides!A:F,5,FALSE)</f>
        <v>Be10</v>
      </c>
      <c r="H24">
        <f>VLOOKUP(B24,Nuclides!A:F,4,FALSE)</f>
        <v>47651976000000</v>
      </c>
      <c r="I24" s="3" t="str">
        <f t="shared" si="7"/>
        <v>1511034.25y</v>
      </c>
      <c r="J24" s="3">
        <f t="shared" si="8"/>
        <v>1.4546032268629223E-14</v>
      </c>
      <c r="K24" s="3">
        <f t="shared" si="9"/>
        <v>0</v>
      </c>
      <c r="L24" s="3">
        <f t="shared" si="10"/>
        <v>0</v>
      </c>
      <c r="M24" s="3" t="str">
        <f t="shared" si="11"/>
        <v>Be10</v>
      </c>
      <c r="N24" s="3">
        <f t="shared" si="12"/>
        <v>0</v>
      </c>
      <c r="O24">
        <f>0</f>
        <v>0</v>
      </c>
    </row>
    <row r="25" spans="2:15" hidden="1" x14ac:dyDescent="0.2">
      <c r="B25" s="3">
        <v>4011</v>
      </c>
      <c r="C25" s="3">
        <v>0</v>
      </c>
      <c r="D25" s="3">
        <v>0</v>
      </c>
      <c r="E25" s="3">
        <v>0</v>
      </c>
      <c r="F25" s="3">
        <f t="shared" si="6"/>
        <v>0</v>
      </c>
      <c r="G25" t="str">
        <f>VLOOKUP(B25,Nuclides!A:F,5,FALSE)</f>
        <v>Be11</v>
      </c>
      <c r="H25">
        <f>VLOOKUP(B25,Nuclides!A:F,4,FALSE)</f>
        <v>13.76</v>
      </c>
      <c r="I25" s="3" t="str">
        <f t="shared" si="7"/>
        <v>13.76s</v>
      </c>
      <c r="J25" s="3">
        <f t="shared" si="8"/>
        <v>5.0374068354647188E-2</v>
      </c>
      <c r="K25" s="3">
        <f t="shared" si="9"/>
        <v>0</v>
      </c>
      <c r="L25" s="3">
        <f t="shared" si="10"/>
        <v>0</v>
      </c>
      <c r="M25" s="3" t="str">
        <f t="shared" si="11"/>
        <v>Be11</v>
      </c>
      <c r="N25" s="3">
        <f t="shared" si="12"/>
        <v>0</v>
      </c>
      <c r="O25">
        <f>0</f>
        <v>0</v>
      </c>
    </row>
    <row r="26" spans="2:15" hidden="1" x14ac:dyDescent="0.2">
      <c r="B26" s="3">
        <v>4012</v>
      </c>
      <c r="C26" s="3">
        <v>0</v>
      </c>
      <c r="D26" s="3">
        <v>0</v>
      </c>
      <c r="E26" s="3">
        <v>0</v>
      </c>
      <c r="F26" s="3">
        <f t="shared" si="6"/>
        <v>0</v>
      </c>
      <c r="G26" t="str">
        <f>VLOOKUP(B26,Nuclides!A:F,5,FALSE)</f>
        <v>Be12</v>
      </c>
      <c r="H26">
        <f>VLOOKUP(B26,Nuclides!A:F,4,FALSE)</f>
        <v>2.147E-2</v>
      </c>
      <c r="I26" s="3" t="str">
        <f t="shared" si="7"/>
        <v>0.02147s</v>
      </c>
      <c r="J26" s="3">
        <f t="shared" si="8"/>
        <v>32.284451819280171</v>
      </c>
      <c r="K26" s="3">
        <f t="shared" si="9"/>
        <v>0</v>
      </c>
      <c r="L26" s="3">
        <f t="shared" si="10"/>
        <v>0</v>
      </c>
      <c r="M26" s="3" t="str">
        <f t="shared" si="11"/>
        <v>Be12</v>
      </c>
      <c r="N26" s="3">
        <f t="shared" si="12"/>
        <v>0</v>
      </c>
      <c r="O26">
        <f>0</f>
        <v>0</v>
      </c>
    </row>
    <row r="27" spans="2:15" hidden="1" x14ac:dyDescent="0.2">
      <c r="B27" s="3">
        <v>4013</v>
      </c>
      <c r="C27" s="3">
        <v>0</v>
      </c>
      <c r="D27" s="3">
        <v>0</v>
      </c>
      <c r="E27" s="3">
        <v>0</v>
      </c>
      <c r="F27" s="3">
        <f t="shared" si="6"/>
        <v>0</v>
      </c>
      <c r="G27" t="str">
        <f>VLOOKUP(B27,Nuclides!A:F,5,FALSE)</f>
        <v>Be13</v>
      </c>
      <c r="H27">
        <f>VLOOKUP(B27,Nuclides!A:F,4,FALSE)</f>
        <v>2.7000000000000001E-21</v>
      </c>
      <c r="I27" s="3" t="str">
        <f t="shared" si="7"/>
        <v>2.7E-21s</v>
      </c>
      <c r="J27" s="3">
        <f t="shared" si="8"/>
        <v>2.567211779851649E+20</v>
      </c>
      <c r="K27" s="3">
        <f t="shared" si="9"/>
        <v>0</v>
      </c>
      <c r="L27" s="3">
        <f t="shared" si="10"/>
        <v>0</v>
      </c>
      <c r="M27" s="3" t="str">
        <f t="shared" si="11"/>
        <v>Be13</v>
      </c>
      <c r="N27" s="3">
        <f t="shared" si="12"/>
        <v>0</v>
      </c>
      <c r="O27">
        <f>0</f>
        <v>0</v>
      </c>
    </row>
    <row r="28" spans="2:15" hidden="1" x14ac:dyDescent="0.2">
      <c r="B28" s="3">
        <v>4014</v>
      </c>
      <c r="C28" s="3">
        <v>0</v>
      </c>
      <c r="D28" s="3">
        <v>0</v>
      </c>
      <c r="E28" s="3">
        <v>0</v>
      </c>
      <c r="F28" s="3">
        <f t="shared" si="6"/>
        <v>0</v>
      </c>
      <c r="G28" t="str">
        <f>VLOOKUP(B28,Nuclides!A:F,5,FALSE)</f>
        <v>Be14</v>
      </c>
      <c r="H28">
        <f>VLOOKUP(B28,Nuclides!A:F,4,FALSE)</f>
        <v>4.3499999999999997E-3</v>
      </c>
      <c r="I28" s="3" t="str">
        <f t="shared" si="7"/>
        <v>0.00435s</v>
      </c>
      <c r="J28" s="3">
        <f t="shared" si="8"/>
        <v>159.34417943906789</v>
      </c>
      <c r="K28" s="3">
        <f t="shared" si="9"/>
        <v>0</v>
      </c>
      <c r="L28" s="3">
        <f t="shared" si="10"/>
        <v>0</v>
      </c>
      <c r="M28" s="3" t="str">
        <f t="shared" si="11"/>
        <v>Be14</v>
      </c>
      <c r="N28" s="3">
        <f t="shared" si="12"/>
        <v>0</v>
      </c>
      <c r="O28">
        <f>0</f>
        <v>0</v>
      </c>
    </row>
    <row r="29" spans="2:15" hidden="1" x14ac:dyDescent="0.2">
      <c r="B29" s="3">
        <v>5008</v>
      </c>
      <c r="C29" s="3">
        <v>0</v>
      </c>
      <c r="D29" s="3">
        <v>0</v>
      </c>
      <c r="E29" s="3">
        <v>0</v>
      </c>
      <c r="F29" s="3">
        <f t="shared" si="6"/>
        <v>0</v>
      </c>
      <c r="G29" t="str">
        <f>VLOOKUP(B29,Nuclides!A:F,5,FALSE)</f>
        <v>B8</v>
      </c>
      <c r="H29">
        <f>VLOOKUP(B29,Nuclides!A:F,4,FALSE)</f>
        <v>0.77</v>
      </c>
      <c r="I29" s="3" t="str">
        <f t="shared" si="7"/>
        <v>0.77s</v>
      </c>
      <c r="J29" s="3">
        <f t="shared" si="8"/>
        <v>0.90019114358434449</v>
      </c>
      <c r="K29" s="3">
        <f t="shared" si="9"/>
        <v>0</v>
      </c>
      <c r="L29" s="3">
        <f t="shared" si="10"/>
        <v>0</v>
      </c>
      <c r="M29" s="3" t="str">
        <f t="shared" si="11"/>
        <v>B8</v>
      </c>
      <c r="N29" s="3">
        <f t="shared" si="12"/>
        <v>0</v>
      </c>
      <c r="O29">
        <f>0</f>
        <v>0</v>
      </c>
    </row>
    <row r="30" spans="2:15" hidden="1" x14ac:dyDescent="0.2">
      <c r="B30" s="3">
        <v>5009</v>
      </c>
      <c r="C30" s="3">
        <v>0</v>
      </c>
      <c r="D30" s="3">
        <v>0</v>
      </c>
      <c r="E30" s="3">
        <v>0</v>
      </c>
      <c r="F30" s="3">
        <f t="shared" si="6"/>
        <v>0</v>
      </c>
      <c r="G30" t="str">
        <f>VLOOKUP(B30,Nuclides!A:F,5,FALSE)</f>
        <v>B9</v>
      </c>
      <c r="H30">
        <f>VLOOKUP(B30,Nuclides!A:F,4,FALSE)</f>
        <v>8.4388888888888803E-19</v>
      </c>
      <c r="I30" s="3" t="str">
        <f t="shared" si="7"/>
        <v>8.43888888888888E-19s</v>
      </c>
      <c r="J30" s="3">
        <f t="shared" si="8"/>
        <v>8.2137256419216768E+17</v>
      </c>
      <c r="K30" s="3">
        <f t="shared" si="9"/>
        <v>0</v>
      </c>
      <c r="L30" s="3">
        <f t="shared" si="10"/>
        <v>0</v>
      </c>
      <c r="M30" s="3" t="str">
        <f t="shared" si="11"/>
        <v>B9</v>
      </c>
      <c r="N30" s="3">
        <f t="shared" si="12"/>
        <v>0</v>
      </c>
      <c r="O30">
        <f>0</f>
        <v>0</v>
      </c>
    </row>
    <row r="31" spans="2:15" hidden="1" x14ac:dyDescent="0.2">
      <c r="B31" s="3">
        <v>5010</v>
      </c>
      <c r="C31" s="3">
        <v>0</v>
      </c>
      <c r="D31" s="3">
        <v>0</v>
      </c>
      <c r="E31" s="3">
        <v>0</v>
      </c>
      <c r="F31" s="3">
        <f t="shared" si="6"/>
        <v>0</v>
      </c>
      <c r="G31" t="str">
        <f>VLOOKUP(B31,Nuclides!A:F,5,FALSE)</f>
        <v>B10</v>
      </c>
      <c r="H31" t="str">
        <f>VLOOKUP(B31,Nuclides!A:F,4,FALSE)</f>
        <v>STABLE</v>
      </c>
      <c r="I31" s="3" t="str">
        <f t="shared" si="7"/>
        <v>STABLE</v>
      </c>
      <c r="J31" s="3" t="e">
        <f t="shared" si="8"/>
        <v>#VALUE!</v>
      </c>
      <c r="K31" s="3" t="e">
        <f t="shared" si="9"/>
        <v>#VALUE!</v>
      </c>
      <c r="L31" s="3" t="e">
        <f t="shared" si="10"/>
        <v>#VALUE!</v>
      </c>
      <c r="M31" s="3" t="str">
        <f t="shared" si="11"/>
        <v>B10</v>
      </c>
      <c r="N31" s="3" t="e">
        <f t="shared" si="12"/>
        <v>#VALUE!</v>
      </c>
      <c r="O31">
        <f>0</f>
        <v>0</v>
      </c>
    </row>
    <row r="32" spans="2:15" hidden="1" x14ac:dyDescent="0.2">
      <c r="B32" s="3">
        <v>5011</v>
      </c>
      <c r="C32" s="3">
        <v>0</v>
      </c>
      <c r="D32" s="3">
        <v>0</v>
      </c>
      <c r="E32" s="3">
        <v>0</v>
      </c>
      <c r="F32" s="3">
        <f t="shared" si="6"/>
        <v>0</v>
      </c>
      <c r="G32" t="str">
        <f>VLOOKUP(B32,Nuclides!A:F,5,FALSE)</f>
        <v>B11</v>
      </c>
      <c r="H32" t="str">
        <f>VLOOKUP(B32,Nuclides!A:F,4,FALSE)</f>
        <v>STABLE</v>
      </c>
      <c r="I32" s="3" t="str">
        <f t="shared" si="7"/>
        <v>STABLE</v>
      </c>
      <c r="J32" s="3" t="e">
        <f t="shared" si="8"/>
        <v>#VALUE!</v>
      </c>
      <c r="K32" s="3" t="e">
        <f t="shared" si="9"/>
        <v>#VALUE!</v>
      </c>
      <c r="L32" s="3" t="e">
        <f t="shared" si="10"/>
        <v>#VALUE!</v>
      </c>
      <c r="M32" s="3" t="str">
        <f t="shared" si="11"/>
        <v>B11</v>
      </c>
      <c r="N32" s="3" t="e">
        <f t="shared" si="12"/>
        <v>#VALUE!</v>
      </c>
      <c r="O32">
        <f>0</f>
        <v>0</v>
      </c>
    </row>
    <row r="33" spans="2:15" hidden="1" x14ac:dyDescent="0.2">
      <c r="B33" s="3">
        <v>5012</v>
      </c>
      <c r="C33" s="3">
        <v>0</v>
      </c>
      <c r="D33" s="3">
        <v>0</v>
      </c>
      <c r="E33" s="3">
        <v>0</v>
      </c>
      <c r="F33" s="3">
        <f t="shared" si="6"/>
        <v>0</v>
      </c>
      <c r="G33" t="str">
        <f>VLOOKUP(B33,Nuclides!A:F,5,FALSE)</f>
        <v>B12</v>
      </c>
      <c r="H33">
        <f>VLOOKUP(B33,Nuclides!A:F,4,FALSE)</f>
        <v>2.0199999999999999E-2</v>
      </c>
      <c r="I33" s="3" t="str">
        <f t="shared" si="7"/>
        <v>0.0202s</v>
      </c>
      <c r="J33" s="3">
        <f t="shared" si="8"/>
        <v>34.314216859403231</v>
      </c>
      <c r="K33" s="3">
        <f t="shared" si="9"/>
        <v>0</v>
      </c>
      <c r="L33" s="3">
        <f t="shared" si="10"/>
        <v>0</v>
      </c>
      <c r="M33" s="3" t="str">
        <f t="shared" si="11"/>
        <v>B12</v>
      </c>
      <c r="N33" s="3">
        <f t="shared" si="12"/>
        <v>0</v>
      </c>
      <c r="O33">
        <f>0</f>
        <v>0</v>
      </c>
    </row>
    <row r="34" spans="2:15" hidden="1" x14ac:dyDescent="0.2">
      <c r="B34" s="3">
        <v>5013</v>
      </c>
      <c r="C34" s="3">
        <v>0</v>
      </c>
      <c r="D34" s="3">
        <v>0</v>
      </c>
      <c r="E34" s="3">
        <v>0</v>
      </c>
      <c r="F34" s="3">
        <f t="shared" si="6"/>
        <v>0</v>
      </c>
      <c r="G34" t="str">
        <f>VLOOKUP(B34,Nuclides!A:F,5,FALSE)</f>
        <v>B13</v>
      </c>
      <c r="H34">
        <f>VLOOKUP(B34,Nuclides!A:F,4,FALSE)</f>
        <v>1.7329999999999901E-2</v>
      </c>
      <c r="I34" s="3" t="str">
        <f t="shared" si="7"/>
        <v>0.0173299999999999s</v>
      </c>
      <c r="J34" s="3">
        <f t="shared" si="8"/>
        <v>39.996952138485241</v>
      </c>
      <c r="K34" s="3">
        <f t="shared" si="9"/>
        <v>0</v>
      </c>
      <c r="L34" s="3">
        <f t="shared" si="10"/>
        <v>0</v>
      </c>
      <c r="M34" s="3" t="str">
        <f t="shared" si="11"/>
        <v>B13</v>
      </c>
      <c r="N34" s="3">
        <f t="shared" si="12"/>
        <v>0</v>
      </c>
      <c r="O34">
        <f>0</f>
        <v>0</v>
      </c>
    </row>
    <row r="35" spans="2:15" hidden="1" x14ac:dyDescent="0.2">
      <c r="B35" s="3">
        <v>5014</v>
      </c>
      <c r="C35" s="3">
        <v>0</v>
      </c>
      <c r="D35" s="3">
        <v>0</v>
      </c>
      <c r="E35" s="3">
        <v>0</v>
      </c>
      <c r="F35" s="3">
        <f t="shared" si="6"/>
        <v>0</v>
      </c>
      <c r="G35" t="str">
        <f>VLOOKUP(B35,Nuclides!A:F,5,FALSE)</f>
        <v>B14</v>
      </c>
      <c r="H35">
        <f>VLOOKUP(B35,Nuclides!A:F,4,FALSE)</f>
        <v>1.2359999999999999E-2</v>
      </c>
      <c r="I35" s="3" t="str">
        <f t="shared" si="7"/>
        <v>0.01236s</v>
      </c>
      <c r="J35" s="3">
        <f t="shared" si="8"/>
        <v>56.079868977341853</v>
      </c>
      <c r="K35" s="3">
        <f t="shared" si="9"/>
        <v>0</v>
      </c>
      <c r="L35" s="3">
        <f t="shared" si="10"/>
        <v>0</v>
      </c>
      <c r="M35" s="3" t="str">
        <f t="shared" si="11"/>
        <v>B14</v>
      </c>
      <c r="N35" s="3">
        <f t="shared" si="12"/>
        <v>0</v>
      </c>
      <c r="O35">
        <f>0</f>
        <v>0</v>
      </c>
    </row>
    <row r="36" spans="2:15" hidden="1" x14ac:dyDescent="0.2">
      <c r="B36" s="3">
        <v>5015</v>
      </c>
      <c r="C36" s="3">
        <v>0</v>
      </c>
      <c r="D36" s="3">
        <v>0</v>
      </c>
      <c r="E36" s="3">
        <v>0</v>
      </c>
      <c r="F36" s="3">
        <f t="shared" si="6"/>
        <v>0</v>
      </c>
      <c r="G36" t="str">
        <f>VLOOKUP(B36,Nuclides!A:F,5,FALSE)</f>
        <v>B15</v>
      </c>
      <c r="H36">
        <f>VLOOKUP(B36,Nuclides!A:F,4,FALSE)</f>
        <v>1.018E-2</v>
      </c>
      <c r="I36" s="3" t="str">
        <f t="shared" si="7"/>
        <v>0.01018s</v>
      </c>
      <c r="J36" s="3">
        <f t="shared" si="8"/>
        <v>68.089114003923896</v>
      </c>
      <c r="K36" s="3">
        <f t="shared" si="9"/>
        <v>0</v>
      </c>
      <c r="L36" s="3">
        <f t="shared" si="10"/>
        <v>0</v>
      </c>
      <c r="M36" s="3" t="str">
        <f t="shared" si="11"/>
        <v>B15</v>
      </c>
      <c r="N36" s="3">
        <f t="shared" si="12"/>
        <v>0</v>
      </c>
      <c r="O36">
        <f>0</f>
        <v>0</v>
      </c>
    </row>
    <row r="37" spans="2:15" hidden="1" x14ac:dyDescent="0.2">
      <c r="B37" s="3">
        <v>5016</v>
      </c>
      <c r="C37" s="3">
        <v>0</v>
      </c>
      <c r="D37" s="3">
        <v>0</v>
      </c>
      <c r="E37" s="3">
        <v>0</v>
      </c>
      <c r="F37" s="3">
        <f t="shared" si="6"/>
        <v>0</v>
      </c>
      <c r="G37" t="e">
        <f>VLOOKUP(B37,Nuclides!A:F,5,FALSE)</f>
        <v>#N/A</v>
      </c>
      <c r="H37" t="e">
        <f>VLOOKUP(B37,Nuclides!A:F,4,FALSE)</f>
        <v>#N/A</v>
      </c>
      <c r="I37" s="3" t="e">
        <f t="shared" si="7"/>
        <v>#N/A</v>
      </c>
      <c r="J37" s="3" t="e">
        <f t="shared" si="8"/>
        <v>#N/A</v>
      </c>
      <c r="K37" s="3" t="e">
        <f t="shared" si="9"/>
        <v>#N/A</v>
      </c>
      <c r="L37" s="3" t="e">
        <f t="shared" si="10"/>
        <v>#N/A</v>
      </c>
      <c r="M37" s="3" t="e">
        <f t="shared" si="11"/>
        <v>#N/A</v>
      </c>
      <c r="N37" s="3" t="e">
        <f t="shared" si="12"/>
        <v>#N/A</v>
      </c>
      <c r="O37">
        <f>0</f>
        <v>0</v>
      </c>
    </row>
    <row r="38" spans="2:15" hidden="1" x14ac:dyDescent="0.2">
      <c r="B38" s="3">
        <v>5017</v>
      </c>
      <c r="C38" s="3">
        <v>0</v>
      </c>
      <c r="D38" s="3">
        <v>0</v>
      </c>
      <c r="E38" s="3">
        <v>0</v>
      </c>
      <c r="F38" s="3">
        <f t="shared" si="6"/>
        <v>0</v>
      </c>
      <c r="G38" t="str">
        <f>VLOOKUP(B38,Nuclides!A:F,5,FALSE)</f>
        <v>B17</v>
      </c>
      <c r="H38">
        <f>VLOOKUP(B38,Nuclides!A:F,4,FALSE)</f>
        <v>5.0800000000000003E-3</v>
      </c>
      <c r="I38" s="3" t="str">
        <f t="shared" si="7"/>
        <v>0.00508s</v>
      </c>
      <c r="J38" s="3">
        <f t="shared" si="8"/>
        <v>136.446295385816</v>
      </c>
      <c r="K38" s="3">
        <f t="shared" si="9"/>
        <v>0</v>
      </c>
      <c r="L38" s="3">
        <f t="shared" si="10"/>
        <v>0</v>
      </c>
      <c r="M38" s="3" t="str">
        <f t="shared" si="11"/>
        <v>B17</v>
      </c>
      <c r="N38" s="3">
        <f t="shared" si="12"/>
        <v>0</v>
      </c>
      <c r="O38">
        <f>0</f>
        <v>0</v>
      </c>
    </row>
    <row r="39" spans="2:15" hidden="1" x14ac:dyDescent="0.2">
      <c r="B39" s="3">
        <v>6008</v>
      </c>
      <c r="C39" s="3">
        <v>0</v>
      </c>
      <c r="D39" s="3">
        <v>0</v>
      </c>
      <c r="E39" s="3">
        <v>0</v>
      </c>
      <c r="F39" s="3">
        <f t="shared" si="6"/>
        <v>0</v>
      </c>
      <c r="G39" t="str">
        <f>VLOOKUP(B39,Nuclides!A:F,5,FALSE)</f>
        <v>C8</v>
      </c>
      <c r="H39">
        <f>VLOOKUP(B39,Nuclides!A:F,4,FALSE)</f>
        <v>1.9813043478260799E-21</v>
      </c>
      <c r="I39" s="3" t="str">
        <f t="shared" si="7"/>
        <v>1.98130434782608E-21s</v>
      </c>
      <c r="J39" s="3">
        <f t="shared" si="8"/>
        <v>3.4984386993370196E+20</v>
      </c>
      <c r="K39" s="3">
        <f t="shared" si="9"/>
        <v>0</v>
      </c>
      <c r="L39" s="3">
        <f t="shared" si="10"/>
        <v>0</v>
      </c>
      <c r="M39" s="3" t="str">
        <f t="shared" si="11"/>
        <v>C8</v>
      </c>
      <c r="N39" s="3">
        <f t="shared" si="12"/>
        <v>0</v>
      </c>
      <c r="O39">
        <f>0</f>
        <v>0</v>
      </c>
    </row>
    <row r="40" spans="2:15" hidden="1" x14ac:dyDescent="0.2">
      <c r="B40" s="3">
        <v>6009</v>
      </c>
      <c r="C40" s="3">
        <v>0</v>
      </c>
      <c r="D40" s="3">
        <v>0</v>
      </c>
      <c r="E40" s="3">
        <v>0</v>
      </c>
      <c r="F40" s="3">
        <f t="shared" si="6"/>
        <v>0</v>
      </c>
      <c r="G40" t="str">
        <f>VLOOKUP(B40,Nuclides!A:F,5,FALSE)</f>
        <v>C9</v>
      </c>
      <c r="H40">
        <f>VLOOKUP(B40,Nuclides!A:F,4,FALSE)</f>
        <v>0.1265</v>
      </c>
      <c r="I40" s="3" t="str">
        <f t="shared" si="7"/>
        <v>0.1265s</v>
      </c>
      <c r="J40" s="3">
        <f t="shared" si="8"/>
        <v>5.4794243522525319</v>
      </c>
      <c r="K40" s="3">
        <f t="shared" si="9"/>
        <v>0</v>
      </c>
      <c r="L40" s="3">
        <f t="shared" si="10"/>
        <v>0</v>
      </c>
      <c r="M40" s="3" t="str">
        <f t="shared" si="11"/>
        <v>C9</v>
      </c>
      <c r="N40" s="3">
        <f t="shared" si="12"/>
        <v>0</v>
      </c>
      <c r="O40">
        <f>0</f>
        <v>0</v>
      </c>
    </row>
    <row r="41" spans="2:15" hidden="1" x14ac:dyDescent="0.2">
      <c r="B41" s="3">
        <v>6010</v>
      </c>
      <c r="C41" s="3">
        <v>0</v>
      </c>
      <c r="D41" s="3">
        <v>0</v>
      </c>
      <c r="E41" s="3">
        <v>0</v>
      </c>
      <c r="F41" s="3">
        <f t="shared" si="6"/>
        <v>0</v>
      </c>
      <c r="G41" t="str">
        <f>VLOOKUP(B41,Nuclides!A:F,5,FALSE)</f>
        <v>C10</v>
      </c>
      <c r="H41">
        <f>VLOOKUP(B41,Nuclides!A:F,4,FALSE)</f>
        <v>19.308</v>
      </c>
      <c r="I41" s="3" t="str">
        <f t="shared" si="7"/>
        <v>19.308s</v>
      </c>
      <c r="J41" s="3">
        <f t="shared" si="8"/>
        <v>3.5899481073127473E-2</v>
      </c>
      <c r="K41" s="3">
        <f t="shared" si="9"/>
        <v>0</v>
      </c>
      <c r="L41" s="3">
        <f t="shared" si="10"/>
        <v>0</v>
      </c>
      <c r="M41" s="3" t="str">
        <f t="shared" si="11"/>
        <v>C10</v>
      </c>
      <c r="N41" s="3">
        <f t="shared" si="12"/>
        <v>0</v>
      </c>
      <c r="O41">
        <f>0</f>
        <v>0</v>
      </c>
    </row>
    <row r="42" spans="2:15" hidden="1" x14ac:dyDescent="0.2">
      <c r="B42" s="3">
        <v>6011</v>
      </c>
      <c r="C42" s="3">
        <v>0</v>
      </c>
      <c r="D42" s="3">
        <v>0</v>
      </c>
      <c r="E42" s="3">
        <v>0</v>
      </c>
      <c r="F42" s="3">
        <f t="shared" si="6"/>
        <v>0</v>
      </c>
      <c r="G42" t="str">
        <f>VLOOKUP(B42,Nuclides!A:F,5,FALSE)</f>
        <v>C11</v>
      </c>
      <c r="H42">
        <f>VLOOKUP(B42,Nuclides!A:F,4,FALSE)</f>
        <v>1221.8399999999999</v>
      </c>
      <c r="I42" s="3" t="str">
        <f t="shared" si="7"/>
        <v>20.36min</v>
      </c>
      <c r="J42" s="3">
        <f t="shared" si="8"/>
        <v>5.6729782996132495E-4</v>
      </c>
      <c r="K42" s="3">
        <f t="shared" si="9"/>
        <v>0</v>
      </c>
      <c r="L42" s="3">
        <f t="shared" si="10"/>
        <v>0</v>
      </c>
      <c r="M42" s="3" t="str">
        <f t="shared" si="11"/>
        <v>C11</v>
      </c>
      <c r="N42" s="3">
        <f t="shared" si="12"/>
        <v>0</v>
      </c>
      <c r="O42">
        <f>0</f>
        <v>0</v>
      </c>
    </row>
    <row r="43" spans="2:15" hidden="1" x14ac:dyDescent="0.2">
      <c r="B43" s="3">
        <v>6012</v>
      </c>
      <c r="C43" s="3">
        <v>0</v>
      </c>
      <c r="D43" s="3">
        <v>0</v>
      </c>
      <c r="E43" s="3">
        <v>0</v>
      </c>
      <c r="F43" s="3">
        <f t="shared" si="6"/>
        <v>0</v>
      </c>
      <c r="G43" t="str">
        <f>VLOOKUP(B43,Nuclides!A:F,5,FALSE)</f>
        <v>C12</v>
      </c>
      <c r="H43" t="str">
        <f>VLOOKUP(B43,Nuclides!A:F,4,FALSE)</f>
        <v>STABLE</v>
      </c>
      <c r="I43" s="3" t="str">
        <f t="shared" si="7"/>
        <v>STABLE</v>
      </c>
      <c r="J43" s="3" t="e">
        <f t="shared" si="8"/>
        <v>#VALUE!</v>
      </c>
      <c r="K43" s="3" t="e">
        <f t="shared" si="9"/>
        <v>#VALUE!</v>
      </c>
      <c r="L43" s="3" t="e">
        <f t="shared" si="10"/>
        <v>#VALUE!</v>
      </c>
      <c r="M43" s="3" t="str">
        <f t="shared" si="11"/>
        <v>C12</v>
      </c>
      <c r="N43" s="3" t="e">
        <f t="shared" si="12"/>
        <v>#VALUE!</v>
      </c>
      <c r="O43">
        <f>0</f>
        <v>0</v>
      </c>
    </row>
    <row r="44" spans="2:15" hidden="1" x14ac:dyDescent="0.2">
      <c r="B44" s="3">
        <v>6013</v>
      </c>
      <c r="C44" s="3">
        <v>0</v>
      </c>
      <c r="D44" s="3">
        <v>0</v>
      </c>
      <c r="E44" s="3">
        <v>0</v>
      </c>
      <c r="F44" s="3">
        <f t="shared" si="6"/>
        <v>0</v>
      </c>
      <c r="G44" t="str">
        <f>VLOOKUP(B44,Nuclides!A:F,5,FALSE)</f>
        <v>C13</v>
      </c>
      <c r="H44" t="str">
        <f>VLOOKUP(B44,Nuclides!A:F,4,FALSE)</f>
        <v>STABLE</v>
      </c>
      <c r="I44" s="3" t="str">
        <f t="shared" si="7"/>
        <v>STABLE</v>
      </c>
      <c r="J44" s="3" t="e">
        <f t="shared" si="8"/>
        <v>#VALUE!</v>
      </c>
      <c r="K44" s="3" t="e">
        <f t="shared" si="9"/>
        <v>#VALUE!</v>
      </c>
      <c r="L44" s="3" t="e">
        <f t="shared" si="10"/>
        <v>#VALUE!</v>
      </c>
      <c r="M44" s="3" t="str">
        <f t="shared" si="11"/>
        <v>C13</v>
      </c>
      <c r="N44" s="3" t="e">
        <f t="shared" si="12"/>
        <v>#VALUE!</v>
      </c>
      <c r="O44">
        <f>0</f>
        <v>0</v>
      </c>
    </row>
    <row r="45" spans="2:15" hidden="1" x14ac:dyDescent="0.2">
      <c r="B45" s="3">
        <v>6014</v>
      </c>
      <c r="C45" s="3">
        <v>0</v>
      </c>
      <c r="D45" s="3">
        <v>0</v>
      </c>
      <c r="E45" s="3">
        <v>0</v>
      </c>
      <c r="F45" s="3">
        <f t="shared" si="6"/>
        <v>0</v>
      </c>
      <c r="G45" t="str">
        <f>VLOOKUP(B45,Nuclides!A:F,5,FALSE)</f>
        <v>C14</v>
      </c>
      <c r="H45">
        <f>VLOOKUP(B45,Nuclides!A:F,4,FALSE)</f>
        <v>179878320000</v>
      </c>
      <c r="I45" s="3" t="str">
        <f t="shared" si="7"/>
        <v>5703.9y</v>
      </c>
      <c r="J45" s="3">
        <f t="shared" si="8"/>
        <v>3.8534225834438821E-12</v>
      </c>
      <c r="K45" s="3">
        <f t="shared" si="9"/>
        <v>0</v>
      </c>
      <c r="L45" s="3">
        <f t="shared" si="10"/>
        <v>0</v>
      </c>
      <c r="M45" s="3" t="str">
        <f t="shared" si="11"/>
        <v>C14</v>
      </c>
      <c r="N45" s="3">
        <f t="shared" si="12"/>
        <v>0</v>
      </c>
      <c r="O45">
        <f>0</f>
        <v>0</v>
      </c>
    </row>
    <row r="46" spans="2:15" hidden="1" x14ac:dyDescent="0.2">
      <c r="B46" s="3">
        <v>6015</v>
      </c>
      <c r="C46" s="3">
        <v>0</v>
      </c>
      <c r="D46" s="3">
        <v>0</v>
      </c>
      <c r="E46" s="3">
        <v>0</v>
      </c>
      <c r="F46" s="3">
        <f t="shared" si="6"/>
        <v>0</v>
      </c>
      <c r="G46" t="str">
        <f>VLOOKUP(B46,Nuclides!A:F,5,FALSE)</f>
        <v>C15</v>
      </c>
      <c r="H46">
        <f>VLOOKUP(B46,Nuclides!A:F,4,FALSE)</f>
        <v>2.4489999999999998</v>
      </c>
      <c r="I46" s="3" t="str">
        <f t="shared" si="7"/>
        <v>2.449s</v>
      </c>
      <c r="J46" s="3">
        <f t="shared" si="8"/>
        <v>0.28303274012247664</v>
      </c>
      <c r="K46" s="3">
        <f t="shared" si="9"/>
        <v>0</v>
      </c>
      <c r="L46" s="3">
        <f t="shared" si="10"/>
        <v>0</v>
      </c>
      <c r="M46" s="3" t="str">
        <f t="shared" si="11"/>
        <v>C15</v>
      </c>
      <c r="N46" s="3">
        <f t="shared" si="12"/>
        <v>0</v>
      </c>
      <c r="O46">
        <f>0</f>
        <v>0</v>
      </c>
    </row>
    <row r="47" spans="2:15" hidden="1" x14ac:dyDescent="0.2">
      <c r="B47" s="3">
        <v>6016</v>
      </c>
      <c r="C47" s="3">
        <v>0</v>
      </c>
      <c r="D47" s="3">
        <v>0</v>
      </c>
      <c r="E47" s="3">
        <v>0</v>
      </c>
      <c r="F47" s="3">
        <f t="shared" si="6"/>
        <v>0</v>
      </c>
      <c r="G47" t="str">
        <f>VLOOKUP(B47,Nuclides!A:F,5,FALSE)</f>
        <v>C16</v>
      </c>
      <c r="H47">
        <f>VLOOKUP(B47,Nuclides!A:F,4,FALSE)</f>
        <v>0.747</v>
      </c>
      <c r="I47" s="3" t="str">
        <f t="shared" si="7"/>
        <v>0.747s</v>
      </c>
      <c r="J47" s="3">
        <f t="shared" si="8"/>
        <v>0.92790787223553584</v>
      </c>
      <c r="K47" s="3">
        <f t="shared" si="9"/>
        <v>0</v>
      </c>
      <c r="L47" s="3">
        <f t="shared" si="10"/>
        <v>0</v>
      </c>
      <c r="M47" s="3" t="str">
        <f t="shared" si="11"/>
        <v>C16</v>
      </c>
      <c r="N47" s="3">
        <f t="shared" si="12"/>
        <v>0</v>
      </c>
      <c r="O47">
        <f>0</f>
        <v>0</v>
      </c>
    </row>
    <row r="48" spans="2:15" hidden="1" x14ac:dyDescent="0.2">
      <c r="B48" s="3">
        <v>6017</v>
      </c>
      <c r="C48" s="3">
        <v>0</v>
      </c>
      <c r="D48" s="3">
        <v>0</v>
      </c>
      <c r="E48" s="3">
        <v>0</v>
      </c>
      <c r="F48" s="3">
        <f t="shared" si="6"/>
        <v>0</v>
      </c>
      <c r="G48" t="str">
        <f>VLOOKUP(B48,Nuclides!A:F,5,FALSE)</f>
        <v>C17</v>
      </c>
      <c r="H48">
        <f>VLOOKUP(B48,Nuclides!A:F,4,FALSE)</f>
        <v>0.191</v>
      </c>
      <c r="I48" s="3" t="str">
        <f t="shared" si="7"/>
        <v>0.191s</v>
      </c>
      <c r="J48" s="3">
        <f t="shared" si="8"/>
        <v>3.6290428301567816</v>
      </c>
      <c r="K48" s="3">
        <f t="shared" si="9"/>
        <v>0</v>
      </c>
      <c r="L48" s="3">
        <f t="shared" si="10"/>
        <v>0</v>
      </c>
      <c r="M48" s="3" t="str">
        <f t="shared" si="11"/>
        <v>C17</v>
      </c>
      <c r="N48" s="3">
        <f t="shared" si="12"/>
        <v>0</v>
      </c>
      <c r="O48">
        <f>0</f>
        <v>0</v>
      </c>
    </row>
    <row r="49" spans="2:15" hidden="1" x14ac:dyDescent="0.2">
      <c r="B49" s="3">
        <v>6018</v>
      </c>
      <c r="C49" s="3">
        <v>0</v>
      </c>
      <c r="D49" s="3">
        <v>0</v>
      </c>
      <c r="E49" s="3">
        <v>0</v>
      </c>
      <c r="F49" s="3">
        <f t="shared" si="6"/>
        <v>0</v>
      </c>
      <c r="G49" t="str">
        <f>VLOOKUP(B49,Nuclides!A:F,5,FALSE)</f>
        <v>C18</v>
      </c>
      <c r="H49">
        <f>VLOOKUP(B49,Nuclides!A:F,4,FALSE)</f>
        <v>9.1999999999999998E-2</v>
      </c>
      <c r="I49" s="3" t="str">
        <f t="shared" si="7"/>
        <v>0.092s</v>
      </c>
      <c r="J49" s="3">
        <f t="shared" si="8"/>
        <v>7.5342084843472312</v>
      </c>
      <c r="K49" s="3">
        <f t="shared" si="9"/>
        <v>0</v>
      </c>
      <c r="L49" s="3">
        <f t="shared" si="10"/>
        <v>0</v>
      </c>
      <c r="M49" s="3" t="str">
        <f t="shared" si="11"/>
        <v>C18</v>
      </c>
      <c r="N49" s="3">
        <f t="shared" si="12"/>
        <v>0</v>
      </c>
      <c r="O49">
        <f>0</f>
        <v>0</v>
      </c>
    </row>
    <row r="50" spans="2:15" hidden="1" x14ac:dyDescent="0.2">
      <c r="B50" s="3">
        <v>6019</v>
      </c>
      <c r="C50" s="3">
        <v>0</v>
      </c>
      <c r="D50" s="3">
        <v>0</v>
      </c>
      <c r="E50" s="3">
        <v>0</v>
      </c>
      <c r="F50" s="3">
        <f t="shared" si="6"/>
        <v>0</v>
      </c>
      <c r="G50" t="str">
        <f>VLOOKUP(B50,Nuclides!A:F,5,FALSE)</f>
        <v>C19</v>
      </c>
      <c r="H50">
        <f>VLOOKUP(B50,Nuclides!A:F,4,FALSE)</f>
        <v>4.6199999999999998E-2</v>
      </c>
      <c r="I50" s="3" t="str">
        <f t="shared" si="7"/>
        <v>0.0462s</v>
      </c>
      <c r="J50" s="3">
        <f t="shared" si="8"/>
        <v>15.003185726405743</v>
      </c>
      <c r="K50" s="3">
        <f t="shared" si="9"/>
        <v>0</v>
      </c>
      <c r="L50" s="3">
        <f t="shared" si="10"/>
        <v>0</v>
      </c>
      <c r="M50" s="3" t="str">
        <f t="shared" si="11"/>
        <v>C19</v>
      </c>
      <c r="N50" s="3">
        <f t="shared" si="12"/>
        <v>0</v>
      </c>
      <c r="O50">
        <f>0</f>
        <v>0</v>
      </c>
    </row>
    <row r="51" spans="2:15" hidden="1" x14ac:dyDescent="0.2">
      <c r="B51" s="3">
        <v>6020</v>
      </c>
      <c r="C51" s="3">
        <v>0</v>
      </c>
      <c r="D51" s="3">
        <v>0</v>
      </c>
      <c r="E51" s="3">
        <v>0</v>
      </c>
      <c r="F51" s="3">
        <f t="shared" si="6"/>
        <v>0</v>
      </c>
      <c r="G51" t="str">
        <f>VLOOKUP(B51,Nuclides!A:F,5,FALSE)</f>
        <v>C20</v>
      </c>
      <c r="H51">
        <f>VLOOKUP(B51,Nuclides!A:F,4,FALSE)</f>
        <v>1.6199999999999999E-2</v>
      </c>
      <c r="I51" s="3" t="str">
        <f t="shared" si="7"/>
        <v>0.0162s</v>
      </c>
      <c r="J51" s="3">
        <f t="shared" si="8"/>
        <v>42.786862997527486</v>
      </c>
      <c r="K51" s="3">
        <f t="shared" si="9"/>
        <v>0</v>
      </c>
      <c r="L51" s="3">
        <f t="shared" si="10"/>
        <v>0</v>
      </c>
      <c r="M51" s="3" t="str">
        <f t="shared" si="11"/>
        <v>C20</v>
      </c>
      <c r="N51" s="3">
        <f t="shared" si="12"/>
        <v>0</v>
      </c>
      <c r="O51">
        <f>0</f>
        <v>0</v>
      </c>
    </row>
    <row r="52" spans="2:15" hidden="1" x14ac:dyDescent="0.2">
      <c r="B52" s="3">
        <v>7011</v>
      </c>
      <c r="C52" s="3">
        <v>0</v>
      </c>
      <c r="D52" s="3">
        <v>0</v>
      </c>
      <c r="E52" s="3">
        <v>0</v>
      </c>
      <c r="F52" s="3">
        <f t="shared" si="6"/>
        <v>0</v>
      </c>
      <c r="G52" t="str">
        <f>VLOOKUP(B52,Nuclides!A:F,5,FALSE)</f>
        <v>N11</v>
      </c>
      <c r="H52">
        <f>VLOOKUP(B52,Nuclides!A:F,4,FALSE)</f>
        <v>5.4903614457831297E-22</v>
      </c>
      <c r="I52" s="3" t="str">
        <f t="shared" si="7"/>
        <v>5.49036144578313E-22s</v>
      </c>
      <c r="J52" s="3">
        <f t="shared" si="8"/>
        <v>1.2624800523694425E+21</v>
      </c>
      <c r="K52" s="3">
        <f t="shared" si="9"/>
        <v>0</v>
      </c>
      <c r="L52" s="3">
        <f t="shared" si="10"/>
        <v>0</v>
      </c>
      <c r="M52" s="3" t="str">
        <f t="shared" si="11"/>
        <v>N11</v>
      </c>
      <c r="N52" s="3">
        <f t="shared" si="12"/>
        <v>0</v>
      </c>
      <c r="O52">
        <f>0</f>
        <v>0</v>
      </c>
    </row>
    <row r="53" spans="2:15" hidden="1" x14ac:dyDescent="0.2">
      <c r="B53" s="3">
        <v>7012</v>
      </c>
      <c r="C53" s="3">
        <v>0</v>
      </c>
      <c r="D53" s="3">
        <v>0</v>
      </c>
      <c r="E53" s="3">
        <v>0</v>
      </c>
      <c r="F53" s="3">
        <f t="shared" si="6"/>
        <v>0</v>
      </c>
      <c r="G53" t="str">
        <f>VLOOKUP(B53,Nuclides!A:F,5,FALSE)</f>
        <v>N12</v>
      </c>
      <c r="H53">
        <f>VLOOKUP(B53,Nuclides!A:F,4,FALSE)</f>
        <v>1.0999999999999999E-2</v>
      </c>
      <c r="I53" s="3" t="str">
        <f t="shared" si="7"/>
        <v>0.011s</v>
      </c>
      <c r="J53" s="3">
        <f t="shared" si="8"/>
        <v>63.013380050904118</v>
      </c>
      <c r="K53" s="3">
        <f t="shared" si="9"/>
        <v>0</v>
      </c>
      <c r="L53" s="3">
        <f t="shared" si="10"/>
        <v>0</v>
      </c>
      <c r="M53" s="3" t="str">
        <f t="shared" si="11"/>
        <v>N12</v>
      </c>
      <c r="N53" s="3">
        <f t="shared" si="12"/>
        <v>0</v>
      </c>
      <c r="O53">
        <f>0</f>
        <v>0</v>
      </c>
    </row>
    <row r="54" spans="2:15" hidden="1" x14ac:dyDescent="0.2">
      <c r="B54" s="3">
        <v>7013</v>
      </c>
      <c r="C54" s="3">
        <v>0</v>
      </c>
      <c r="D54" s="3">
        <v>0</v>
      </c>
      <c r="E54" s="3">
        <v>0</v>
      </c>
      <c r="F54" s="3">
        <f t="shared" si="6"/>
        <v>0</v>
      </c>
      <c r="G54" t="str">
        <f>VLOOKUP(B54,Nuclides!A:F,5,FALSE)</f>
        <v>N13</v>
      </c>
      <c r="H54">
        <f>VLOOKUP(B54,Nuclides!A:F,4,FALSE)</f>
        <v>597.9</v>
      </c>
      <c r="I54" s="3" t="str">
        <f t="shared" si="7"/>
        <v>9.97min</v>
      </c>
      <c r="J54" s="3">
        <f t="shared" si="8"/>
        <v>1.1593028609465552E-3</v>
      </c>
      <c r="K54" s="3">
        <f t="shared" si="9"/>
        <v>0</v>
      </c>
      <c r="L54" s="3">
        <f t="shared" si="10"/>
        <v>0</v>
      </c>
      <c r="M54" s="3" t="str">
        <f t="shared" si="11"/>
        <v>N13</v>
      </c>
      <c r="N54" s="3">
        <f t="shared" si="12"/>
        <v>0</v>
      </c>
      <c r="O54">
        <f>0</f>
        <v>0</v>
      </c>
    </row>
    <row r="55" spans="2:15" hidden="1" x14ac:dyDescent="0.2">
      <c r="B55" s="3">
        <v>7014</v>
      </c>
      <c r="C55" s="3">
        <v>0</v>
      </c>
      <c r="D55" s="3">
        <v>0</v>
      </c>
      <c r="E55" s="3">
        <v>0</v>
      </c>
      <c r="F55" s="3">
        <f t="shared" si="6"/>
        <v>0</v>
      </c>
      <c r="G55" t="str">
        <f>VLOOKUP(B55,Nuclides!A:F,5,FALSE)</f>
        <v>N14</v>
      </c>
      <c r="H55" t="str">
        <f>VLOOKUP(B55,Nuclides!A:F,4,FALSE)</f>
        <v>STABLE</v>
      </c>
      <c r="I55" s="3" t="str">
        <f t="shared" si="7"/>
        <v>STABLE</v>
      </c>
      <c r="J55" s="3" t="e">
        <f t="shared" si="8"/>
        <v>#VALUE!</v>
      </c>
      <c r="K55" s="3" t="e">
        <f t="shared" si="9"/>
        <v>#VALUE!</v>
      </c>
      <c r="L55" s="3" t="e">
        <f t="shared" si="10"/>
        <v>#VALUE!</v>
      </c>
      <c r="M55" s="3" t="str">
        <f t="shared" si="11"/>
        <v>N14</v>
      </c>
      <c r="N55" s="3" t="e">
        <f t="shared" si="12"/>
        <v>#VALUE!</v>
      </c>
      <c r="O55">
        <f>0</f>
        <v>0</v>
      </c>
    </row>
    <row r="56" spans="2:15" hidden="1" x14ac:dyDescent="0.2">
      <c r="B56" s="3">
        <v>7015</v>
      </c>
      <c r="C56" s="3">
        <v>0</v>
      </c>
      <c r="D56" s="3">
        <v>0</v>
      </c>
      <c r="E56" s="3">
        <v>0</v>
      </c>
      <c r="F56" s="3">
        <f t="shared" si="6"/>
        <v>0</v>
      </c>
      <c r="G56" t="str">
        <f>VLOOKUP(B56,Nuclides!A:F,5,FALSE)</f>
        <v>N15</v>
      </c>
      <c r="H56" t="str">
        <f>VLOOKUP(B56,Nuclides!A:F,4,FALSE)</f>
        <v>STABLE</v>
      </c>
      <c r="I56" s="3" t="str">
        <f t="shared" si="7"/>
        <v>STABLE</v>
      </c>
      <c r="J56" s="3" t="e">
        <f t="shared" si="8"/>
        <v>#VALUE!</v>
      </c>
      <c r="K56" s="3" t="e">
        <f t="shared" si="9"/>
        <v>#VALUE!</v>
      </c>
      <c r="L56" s="3" t="e">
        <f t="shared" si="10"/>
        <v>#VALUE!</v>
      </c>
      <c r="M56" s="3" t="str">
        <f t="shared" si="11"/>
        <v>N15</v>
      </c>
      <c r="N56" s="3" t="e">
        <f t="shared" si="12"/>
        <v>#VALUE!</v>
      </c>
      <c r="O56">
        <f>0</f>
        <v>0</v>
      </c>
    </row>
    <row r="57" spans="2:15" hidden="1" x14ac:dyDescent="0.2">
      <c r="B57" s="3">
        <v>7016</v>
      </c>
      <c r="C57" s="3">
        <v>0</v>
      </c>
      <c r="D57" s="3">
        <v>0</v>
      </c>
      <c r="E57" s="3">
        <v>0</v>
      </c>
      <c r="F57" s="3">
        <f t="shared" si="6"/>
        <v>0</v>
      </c>
      <c r="G57" t="str">
        <f>VLOOKUP(B57,Nuclides!A:F,5,FALSE)</f>
        <v>N16</v>
      </c>
      <c r="H57">
        <f>VLOOKUP(B57,Nuclides!A:F,4,FALSE)</f>
        <v>7.13</v>
      </c>
      <c r="I57" s="3" t="str">
        <f t="shared" si="7"/>
        <v>7.13s</v>
      </c>
      <c r="J57" s="3">
        <f t="shared" si="8"/>
        <v>9.7215593346415885E-2</v>
      </c>
      <c r="K57" s="3">
        <f t="shared" si="9"/>
        <v>0</v>
      </c>
      <c r="L57" s="3">
        <f t="shared" si="10"/>
        <v>0</v>
      </c>
      <c r="M57" s="3" t="str">
        <f t="shared" si="11"/>
        <v>N16</v>
      </c>
      <c r="N57" s="3">
        <f t="shared" si="12"/>
        <v>0</v>
      </c>
      <c r="O57">
        <f>0</f>
        <v>0</v>
      </c>
    </row>
    <row r="58" spans="2:15" hidden="1" x14ac:dyDescent="0.2">
      <c r="B58" s="3">
        <v>7017</v>
      </c>
      <c r="C58" s="3">
        <v>0</v>
      </c>
      <c r="D58" s="3">
        <v>0</v>
      </c>
      <c r="E58" s="3">
        <v>0</v>
      </c>
      <c r="F58" s="3">
        <f t="shared" si="6"/>
        <v>0</v>
      </c>
      <c r="G58" t="str">
        <f>VLOOKUP(B58,Nuclides!A:F,5,FALSE)</f>
        <v>N17</v>
      </c>
      <c r="H58">
        <f>VLOOKUP(B58,Nuclides!A:F,4,FALSE)</f>
        <v>4.1710000000000003</v>
      </c>
      <c r="I58" s="3" t="str">
        <f t="shared" si="7"/>
        <v>4.171s</v>
      </c>
      <c r="J58" s="3">
        <f t="shared" si="8"/>
        <v>0.16618249354110412</v>
      </c>
      <c r="K58" s="3">
        <f t="shared" si="9"/>
        <v>0</v>
      </c>
      <c r="L58" s="3">
        <f t="shared" si="10"/>
        <v>0</v>
      </c>
      <c r="M58" s="3" t="str">
        <f t="shared" si="11"/>
        <v>N17</v>
      </c>
      <c r="N58" s="3">
        <f t="shared" si="12"/>
        <v>0</v>
      </c>
      <c r="O58">
        <f>0</f>
        <v>0</v>
      </c>
    </row>
    <row r="59" spans="2:15" hidden="1" x14ac:dyDescent="0.2">
      <c r="B59" s="3">
        <v>7018</v>
      </c>
      <c r="C59" s="3">
        <v>0</v>
      </c>
      <c r="D59" s="3">
        <v>0</v>
      </c>
      <c r="E59" s="3">
        <v>0</v>
      </c>
      <c r="F59" s="3">
        <f t="shared" si="6"/>
        <v>0</v>
      </c>
      <c r="G59" t="str">
        <f>VLOOKUP(B59,Nuclides!A:F,5,FALSE)</f>
        <v>N18</v>
      </c>
      <c r="H59">
        <f>VLOOKUP(B59,Nuclides!A:F,4,FALSE)</f>
        <v>0.61899999999999999</v>
      </c>
      <c r="I59" s="3" t="str">
        <f t="shared" si="7"/>
        <v>0.619s</v>
      </c>
      <c r="J59" s="3">
        <f t="shared" si="8"/>
        <v>1.1197854290144511</v>
      </c>
      <c r="K59" s="3">
        <f t="shared" si="9"/>
        <v>0</v>
      </c>
      <c r="L59" s="3">
        <f t="shared" si="10"/>
        <v>0</v>
      </c>
      <c r="M59" s="3" t="str">
        <f t="shared" si="11"/>
        <v>N18</v>
      </c>
      <c r="N59" s="3">
        <f t="shared" si="12"/>
        <v>0</v>
      </c>
      <c r="O59">
        <f>0</f>
        <v>0</v>
      </c>
    </row>
    <row r="60" spans="2:15" hidden="1" x14ac:dyDescent="0.2">
      <c r="B60" s="3">
        <v>7019</v>
      </c>
      <c r="C60" s="3">
        <v>0</v>
      </c>
      <c r="D60" s="3">
        <v>0</v>
      </c>
      <c r="E60" s="3">
        <v>0</v>
      </c>
      <c r="F60" s="3">
        <f t="shared" si="6"/>
        <v>0</v>
      </c>
      <c r="G60" t="str">
        <f>VLOOKUP(B60,Nuclides!A:F,5,FALSE)</f>
        <v>N19</v>
      </c>
      <c r="H60">
        <f>VLOOKUP(B60,Nuclides!A:F,4,FALSE)</f>
        <v>0.33600000000000002</v>
      </c>
      <c r="I60" s="3" t="str">
        <f t="shared" si="7"/>
        <v>0.336s</v>
      </c>
      <c r="J60" s="3">
        <f t="shared" si="8"/>
        <v>2.0629380373807895</v>
      </c>
      <c r="K60" s="3">
        <f t="shared" si="9"/>
        <v>0</v>
      </c>
      <c r="L60" s="3">
        <f t="shared" si="10"/>
        <v>0</v>
      </c>
      <c r="M60" s="3" t="str">
        <f t="shared" si="11"/>
        <v>N19</v>
      </c>
      <c r="N60" s="3">
        <f t="shared" si="12"/>
        <v>0</v>
      </c>
      <c r="O60">
        <f>0</f>
        <v>0</v>
      </c>
    </row>
    <row r="61" spans="2:15" hidden="1" x14ac:dyDescent="0.2">
      <c r="B61" s="3">
        <v>7020</v>
      </c>
      <c r="C61" s="3">
        <v>0</v>
      </c>
      <c r="D61" s="3">
        <v>0</v>
      </c>
      <c r="E61" s="3">
        <v>0</v>
      </c>
      <c r="F61" s="3">
        <f t="shared" si="6"/>
        <v>0</v>
      </c>
      <c r="G61" t="str">
        <f>VLOOKUP(B61,Nuclides!A:F,5,FALSE)</f>
        <v>N20</v>
      </c>
      <c r="H61">
        <f>VLOOKUP(B61,Nuclides!A:F,4,FALSE)</f>
        <v>0.13600000000000001</v>
      </c>
      <c r="I61" s="3" t="str">
        <f t="shared" si="7"/>
        <v>0.136s</v>
      </c>
      <c r="J61" s="3">
        <f t="shared" si="8"/>
        <v>5.0966704452937153</v>
      </c>
      <c r="K61" s="3">
        <f t="shared" si="9"/>
        <v>0</v>
      </c>
      <c r="L61" s="3">
        <f t="shared" si="10"/>
        <v>0</v>
      </c>
      <c r="M61" s="3" t="str">
        <f t="shared" si="11"/>
        <v>N20</v>
      </c>
      <c r="N61" s="3">
        <f t="shared" si="12"/>
        <v>0</v>
      </c>
      <c r="O61">
        <f>0</f>
        <v>0</v>
      </c>
    </row>
    <row r="62" spans="2:15" hidden="1" x14ac:dyDescent="0.2">
      <c r="B62" s="3">
        <v>7021</v>
      </c>
      <c r="C62" s="3">
        <v>0</v>
      </c>
      <c r="D62" s="3">
        <v>0</v>
      </c>
      <c r="E62" s="3">
        <v>0</v>
      </c>
      <c r="F62" s="3">
        <f t="shared" si="6"/>
        <v>0</v>
      </c>
      <c r="G62" t="str">
        <f>VLOOKUP(B62,Nuclides!A:F,5,FALSE)</f>
        <v>N21</v>
      </c>
      <c r="H62">
        <f>VLOOKUP(B62,Nuclides!A:F,4,FALSE)</f>
        <v>8.48E-2</v>
      </c>
      <c r="I62" s="3" t="str">
        <f t="shared" si="7"/>
        <v>0.0848s</v>
      </c>
      <c r="J62" s="3">
        <f t="shared" si="8"/>
        <v>8.1739054311314305</v>
      </c>
      <c r="K62" s="3">
        <f t="shared" si="9"/>
        <v>0</v>
      </c>
      <c r="L62" s="3">
        <f t="shared" si="10"/>
        <v>0</v>
      </c>
      <c r="M62" s="3" t="str">
        <f t="shared" si="11"/>
        <v>N21</v>
      </c>
      <c r="N62" s="3">
        <f t="shared" si="12"/>
        <v>0</v>
      </c>
      <c r="O62">
        <f>0</f>
        <v>0</v>
      </c>
    </row>
    <row r="63" spans="2:15" hidden="1" x14ac:dyDescent="0.2">
      <c r="B63" s="3">
        <v>7022</v>
      </c>
      <c r="C63" s="3">
        <v>0</v>
      </c>
      <c r="D63" s="3">
        <v>0</v>
      </c>
      <c r="E63" s="3">
        <v>0</v>
      </c>
      <c r="F63" s="3">
        <f t="shared" si="6"/>
        <v>0</v>
      </c>
      <c r="G63" t="str">
        <f>VLOOKUP(B63,Nuclides!A:F,5,FALSE)</f>
        <v>N22</v>
      </c>
      <c r="H63">
        <f>VLOOKUP(B63,Nuclides!A:F,4,FALSE)</f>
        <v>1.95E-2</v>
      </c>
      <c r="I63" s="3" t="str">
        <f t="shared" si="7"/>
        <v>0.0195s</v>
      </c>
      <c r="J63" s="3">
        <f t="shared" si="8"/>
        <v>35.546009259484372</v>
      </c>
      <c r="K63" s="3">
        <f t="shared" si="9"/>
        <v>0</v>
      </c>
      <c r="L63" s="3">
        <f t="shared" si="10"/>
        <v>0</v>
      </c>
      <c r="M63" s="3" t="str">
        <f t="shared" si="11"/>
        <v>N22</v>
      </c>
      <c r="N63" s="3">
        <f t="shared" si="12"/>
        <v>0</v>
      </c>
      <c r="O63">
        <f>0</f>
        <v>0</v>
      </c>
    </row>
    <row r="64" spans="2:15" hidden="1" x14ac:dyDescent="0.2">
      <c r="B64" s="3">
        <v>7023</v>
      </c>
      <c r="C64" s="3">
        <v>0</v>
      </c>
      <c r="D64" s="3">
        <v>0</v>
      </c>
      <c r="E64" s="3">
        <v>0</v>
      </c>
      <c r="F64" s="3">
        <f t="shared" si="6"/>
        <v>0</v>
      </c>
      <c r="G64" t="str">
        <f>VLOOKUP(B64,Nuclides!A:F,5,FALSE)</f>
        <v>N23</v>
      </c>
      <c r="H64">
        <f>VLOOKUP(B64,Nuclides!A:F,4,FALSE)</f>
        <v>1.41E-2</v>
      </c>
      <c r="I64" s="3" t="str">
        <f t="shared" si="7"/>
        <v>0.0141s</v>
      </c>
      <c r="J64" s="3">
        <f t="shared" si="8"/>
        <v>49.159374507797537</v>
      </c>
      <c r="K64" s="3">
        <f t="shared" si="9"/>
        <v>0</v>
      </c>
      <c r="L64" s="3">
        <f t="shared" si="10"/>
        <v>0</v>
      </c>
      <c r="M64" s="3" t="str">
        <f t="shared" si="11"/>
        <v>N23</v>
      </c>
      <c r="N64" s="3">
        <f t="shared" si="12"/>
        <v>0</v>
      </c>
      <c r="O64">
        <f>0</f>
        <v>0</v>
      </c>
    </row>
    <row r="65" spans="2:15" hidden="1" x14ac:dyDescent="0.2">
      <c r="B65" s="3">
        <v>8013</v>
      </c>
      <c r="C65" s="3">
        <v>0</v>
      </c>
      <c r="D65" s="3">
        <v>0</v>
      </c>
      <c r="E65" s="3">
        <v>0</v>
      </c>
      <c r="F65" s="3">
        <f t="shared" si="6"/>
        <v>0</v>
      </c>
      <c r="G65" t="str">
        <f>VLOOKUP(B65,Nuclides!A:F,5,FALSE)</f>
        <v>O13</v>
      </c>
      <c r="H65">
        <f>VLOOKUP(B65,Nuclides!A:F,4,FALSE)</f>
        <v>8.5800000000000008E-3</v>
      </c>
      <c r="I65" s="3" t="str">
        <f t="shared" si="7"/>
        <v>0.00858s</v>
      </c>
      <c r="J65" s="3">
        <f t="shared" si="8"/>
        <v>80.786384680646293</v>
      </c>
      <c r="K65" s="3">
        <f t="shared" si="9"/>
        <v>0</v>
      </c>
      <c r="L65" s="3">
        <f t="shared" si="10"/>
        <v>0</v>
      </c>
      <c r="M65" s="3" t="str">
        <f t="shared" si="11"/>
        <v>O13</v>
      </c>
      <c r="N65" s="3">
        <f t="shared" si="12"/>
        <v>0</v>
      </c>
      <c r="O65">
        <f>0</f>
        <v>0</v>
      </c>
    </row>
    <row r="66" spans="2:15" hidden="1" x14ac:dyDescent="0.2">
      <c r="B66" s="3">
        <v>8014</v>
      </c>
      <c r="C66" s="3">
        <v>0</v>
      </c>
      <c r="D66" s="3">
        <v>0</v>
      </c>
      <c r="E66" s="3">
        <v>0</v>
      </c>
      <c r="F66" s="3">
        <f t="shared" si="6"/>
        <v>0</v>
      </c>
      <c r="G66" t="str">
        <f>VLOOKUP(B66,Nuclides!A:F,5,FALSE)</f>
        <v>O14</v>
      </c>
      <c r="H66">
        <f>VLOOKUP(B66,Nuclides!A:F,4,FALSE)</f>
        <v>70.62</v>
      </c>
      <c r="I66" s="3" t="str">
        <f t="shared" si="7"/>
        <v>1.18min</v>
      </c>
      <c r="J66" s="3">
        <f t="shared" si="8"/>
        <v>9.8151682322280553E-3</v>
      </c>
      <c r="K66" s="3">
        <f t="shared" si="9"/>
        <v>0</v>
      </c>
      <c r="L66" s="3">
        <f t="shared" si="10"/>
        <v>0</v>
      </c>
      <c r="M66" s="3" t="str">
        <f t="shared" si="11"/>
        <v>O14</v>
      </c>
      <c r="N66" s="3">
        <f t="shared" si="12"/>
        <v>0</v>
      </c>
      <c r="O66">
        <f>0</f>
        <v>0</v>
      </c>
    </row>
    <row r="67" spans="2:15" hidden="1" x14ac:dyDescent="0.2">
      <c r="B67" s="3">
        <v>8015</v>
      </c>
      <c r="C67" s="3">
        <v>0</v>
      </c>
      <c r="D67" s="3">
        <v>0</v>
      </c>
      <c r="E67" s="3">
        <v>0</v>
      </c>
      <c r="F67" s="3">
        <f t="shared" si="6"/>
        <v>0</v>
      </c>
      <c r="G67" t="str">
        <f>VLOOKUP(B67,Nuclides!A:F,5,FALSE)</f>
        <v>O15</v>
      </c>
      <c r="H67">
        <f>VLOOKUP(B67,Nuclides!A:F,4,FALSE)</f>
        <v>122.24</v>
      </c>
      <c r="I67" s="3" t="str">
        <f t="shared" si="7"/>
        <v>2.04min</v>
      </c>
      <c r="J67" s="3">
        <f t="shared" si="8"/>
        <v>5.6703794221199715E-3</v>
      </c>
      <c r="K67" s="3">
        <f t="shared" si="9"/>
        <v>0</v>
      </c>
      <c r="L67" s="3">
        <f t="shared" si="10"/>
        <v>0</v>
      </c>
      <c r="M67" s="3" t="str">
        <f t="shared" si="11"/>
        <v>O15</v>
      </c>
      <c r="N67" s="3">
        <f t="shared" si="12"/>
        <v>0</v>
      </c>
      <c r="O67">
        <f>0</f>
        <v>0</v>
      </c>
    </row>
    <row r="68" spans="2:15" hidden="1" x14ac:dyDescent="0.2">
      <c r="B68" s="3">
        <v>8016</v>
      </c>
      <c r="C68" s="3">
        <v>0</v>
      </c>
      <c r="D68" s="3">
        <v>0</v>
      </c>
      <c r="E68" s="3">
        <v>0</v>
      </c>
      <c r="F68" s="3">
        <f t="shared" si="6"/>
        <v>0</v>
      </c>
      <c r="G68" t="str">
        <f>VLOOKUP(B68,Nuclides!A:F,5,FALSE)</f>
        <v>O16</v>
      </c>
      <c r="H68" t="str">
        <f>VLOOKUP(B68,Nuclides!A:F,4,FALSE)</f>
        <v>STABLE</v>
      </c>
      <c r="I68" s="3" t="str">
        <f t="shared" si="7"/>
        <v>STABLE</v>
      </c>
      <c r="J68" s="3" t="e">
        <f t="shared" si="8"/>
        <v>#VALUE!</v>
      </c>
      <c r="K68" s="3" t="e">
        <f t="shared" si="9"/>
        <v>#VALUE!</v>
      </c>
      <c r="L68" s="3" t="e">
        <f t="shared" si="10"/>
        <v>#VALUE!</v>
      </c>
      <c r="M68" s="3" t="str">
        <f t="shared" si="11"/>
        <v>O16</v>
      </c>
      <c r="N68" s="3" t="e">
        <f t="shared" si="12"/>
        <v>#VALUE!</v>
      </c>
      <c r="O68">
        <f>0</f>
        <v>0</v>
      </c>
    </row>
    <row r="69" spans="2:15" hidden="1" x14ac:dyDescent="0.2">
      <c r="B69" s="3">
        <v>8017</v>
      </c>
      <c r="C69" s="3">
        <v>0</v>
      </c>
      <c r="D69" s="3">
        <v>0</v>
      </c>
      <c r="E69" s="3">
        <v>0</v>
      </c>
      <c r="F69" s="3">
        <f t="shared" ref="F69:F132" si="13">SUM(C69:E69)</f>
        <v>0</v>
      </c>
      <c r="G69" t="str">
        <f>VLOOKUP(B69,Nuclides!A:F,5,FALSE)</f>
        <v>O17</v>
      </c>
      <c r="H69" t="str">
        <f>VLOOKUP(B69,Nuclides!A:F,4,FALSE)</f>
        <v>STABLE</v>
      </c>
      <c r="I69" s="3" t="str">
        <f t="shared" ref="I69:I132" si="14">IF(H69="STABLE", "STABLE", IF(H69&lt;60, H69&amp;"s", IF(H69&lt;3600, ROUND(H69/60,2)&amp;"min", IF(H69&lt;86400, ROUND(H69/3600,2)&amp;"h", IF(H69&lt;31536000, ROUND(H69/86400,2)&amp;"d", ROUND(H69/31536000,2)&amp;"y")))))</f>
        <v>STABLE</v>
      </c>
      <c r="J69" s="3" t="e">
        <f t="shared" ref="J69:J132" si="15">LN(2)/H69</f>
        <v>#VALUE!</v>
      </c>
      <c r="K69" s="3" t="e">
        <f t="shared" ref="K69:K132" si="16">10*F69*(1-EXP(-J69*600))*6240000000000</f>
        <v>#VALUE!</v>
      </c>
      <c r="L69" s="3" t="e">
        <f t="shared" ref="L69:L132" si="17">EXP(-J69*30*60)*K69</f>
        <v>#VALUE!</v>
      </c>
      <c r="M69" s="3" t="str">
        <f t="shared" ref="M69:M132" si="18">G69</f>
        <v>O17</v>
      </c>
      <c r="N69" s="3" t="e">
        <f t="shared" ref="N69:N132" si="19">L69</f>
        <v>#VALUE!</v>
      </c>
      <c r="O69">
        <f>0</f>
        <v>0</v>
      </c>
    </row>
    <row r="70" spans="2:15" hidden="1" x14ac:dyDescent="0.2">
      <c r="B70" s="3">
        <v>8018</v>
      </c>
      <c r="C70" s="3">
        <v>0</v>
      </c>
      <c r="D70" s="3">
        <v>0</v>
      </c>
      <c r="E70" s="3">
        <v>0</v>
      </c>
      <c r="F70" s="3">
        <f t="shared" si="13"/>
        <v>0</v>
      </c>
      <c r="G70" t="str">
        <f>VLOOKUP(B70,Nuclides!A:F,5,FALSE)</f>
        <v>O18</v>
      </c>
      <c r="H70" t="str">
        <f>VLOOKUP(B70,Nuclides!A:F,4,FALSE)</f>
        <v>STABLE</v>
      </c>
      <c r="I70" s="3" t="str">
        <f t="shared" si="14"/>
        <v>STABLE</v>
      </c>
      <c r="J70" s="3" t="e">
        <f t="shared" si="15"/>
        <v>#VALUE!</v>
      </c>
      <c r="K70" s="3" t="e">
        <f t="shared" si="16"/>
        <v>#VALUE!</v>
      </c>
      <c r="L70" s="3" t="e">
        <f t="shared" si="17"/>
        <v>#VALUE!</v>
      </c>
      <c r="M70" s="3" t="str">
        <f t="shared" si="18"/>
        <v>O18</v>
      </c>
      <c r="N70" s="3" t="e">
        <f t="shared" si="19"/>
        <v>#VALUE!</v>
      </c>
      <c r="O70">
        <f>0</f>
        <v>0</v>
      </c>
    </row>
    <row r="71" spans="2:15" hidden="1" x14ac:dyDescent="0.2">
      <c r="B71" s="3">
        <v>8019</v>
      </c>
      <c r="C71" s="3">
        <v>0</v>
      </c>
      <c r="D71" s="3">
        <v>0</v>
      </c>
      <c r="E71" s="3">
        <v>0</v>
      </c>
      <c r="F71" s="3">
        <f t="shared" si="13"/>
        <v>0</v>
      </c>
      <c r="G71" t="str">
        <f>VLOOKUP(B71,Nuclides!A:F,5,FALSE)</f>
        <v>O19</v>
      </c>
      <c r="H71">
        <f>VLOOKUP(B71,Nuclides!A:F,4,FALSE)</f>
        <v>26.88</v>
      </c>
      <c r="I71" s="3" t="str">
        <f t="shared" si="14"/>
        <v>26.88s</v>
      </c>
      <c r="J71" s="3">
        <f t="shared" si="15"/>
        <v>2.578672546725987E-2</v>
      </c>
      <c r="K71" s="3">
        <f t="shared" si="16"/>
        <v>0</v>
      </c>
      <c r="L71" s="3">
        <f t="shared" si="17"/>
        <v>0</v>
      </c>
      <c r="M71" s="3" t="str">
        <f t="shared" si="18"/>
        <v>O19</v>
      </c>
      <c r="N71" s="3">
        <f t="shared" si="19"/>
        <v>0</v>
      </c>
      <c r="O71">
        <f>0</f>
        <v>0</v>
      </c>
    </row>
    <row r="72" spans="2:15" hidden="1" x14ac:dyDescent="0.2">
      <c r="B72" s="3">
        <v>8020</v>
      </c>
      <c r="C72" s="3">
        <v>0</v>
      </c>
      <c r="D72" s="3">
        <v>0</v>
      </c>
      <c r="E72" s="3">
        <v>0</v>
      </c>
      <c r="F72" s="3">
        <f t="shared" si="13"/>
        <v>0</v>
      </c>
      <c r="G72" t="str">
        <f>VLOOKUP(B72,Nuclides!A:F,5,FALSE)</f>
        <v>O20</v>
      </c>
      <c r="H72">
        <f>VLOOKUP(B72,Nuclides!A:F,4,FALSE)</f>
        <v>13.51</v>
      </c>
      <c r="I72" s="3" t="str">
        <f t="shared" si="14"/>
        <v>13.51s</v>
      </c>
      <c r="J72" s="3">
        <f t="shared" si="15"/>
        <v>5.130623098149114E-2</v>
      </c>
      <c r="K72" s="3">
        <f t="shared" si="16"/>
        <v>0</v>
      </c>
      <c r="L72" s="3">
        <f t="shared" si="17"/>
        <v>0</v>
      </c>
      <c r="M72" s="3" t="str">
        <f t="shared" si="18"/>
        <v>O20</v>
      </c>
      <c r="N72" s="3">
        <f t="shared" si="19"/>
        <v>0</v>
      </c>
      <c r="O72">
        <f>0</f>
        <v>0</v>
      </c>
    </row>
    <row r="73" spans="2:15" hidden="1" x14ac:dyDescent="0.2">
      <c r="B73" s="3">
        <v>8021</v>
      </c>
      <c r="C73" s="3">
        <v>0</v>
      </c>
      <c r="D73" s="3">
        <v>0</v>
      </c>
      <c r="E73" s="3">
        <v>0</v>
      </c>
      <c r="F73" s="3">
        <f t="shared" si="13"/>
        <v>0</v>
      </c>
      <c r="G73" t="str">
        <f>VLOOKUP(B73,Nuclides!A:F,5,FALSE)</f>
        <v>O21</v>
      </c>
      <c r="H73">
        <f>VLOOKUP(B73,Nuclides!A:F,4,FALSE)</f>
        <v>3.42</v>
      </c>
      <c r="I73" s="3" t="str">
        <f t="shared" si="14"/>
        <v>3.42s</v>
      </c>
      <c r="J73" s="3">
        <f t="shared" si="15"/>
        <v>0.20267461419881441</v>
      </c>
      <c r="K73" s="3">
        <f t="shared" si="16"/>
        <v>0</v>
      </c>
      <c r="L73" s="3">
        <f t="shared" si="17"/>
        <v>0</v>
      </c>
      <c r="M73" s="3" t="str">
        <f t="shared" si="18"/>
        <v>O21</v>
      </c>
      <c r="N73" s="3">
        <f t="shared" si="19"/>
        <v>0</v>
      </c>
      <c r="O73">
        <f>0</f>
        <v>0</v>
      </c>
    </row>
    <row r="74" spans="2:15" hidden="1" x14ac:dyDescent="0.2">
      <c r="B74" s="3">
        <v>8022</v>
      </c>
      <c r="C74" s="3">
        <v>0</v>
      </c>
      <c r="D74" s="3">
        <v>0</v>
      </c>
      <c r="E74" s="3">
        <v>0</v>
      </c>
      <c r="F74" s="3">
        <f t="shared" si="13"/>
        <v>0</v>
      </c>
      <c r="G74" t="str">
        <f>VLOOKUP(B74,Nuclides!A:F,5,FALSE)</f>
        <v>O22</v>
      </c>
      <c r="H74">
        <f>VLOOKUP(B74,Nuclides!A:F,4,FALSE)</f>
        <v>2.25</v>
      </c>
      <c r="I74" s="3" t="str">
        <f t="shared" si="14"/>
        <v>2.25s</v>
      </c>
      <c r="J74" s="3">
        <f t="shared" si="15"/>
        <v>0.30806541358219791</v>
      </c>
      <c r="K74" s="3">
        <f t="shared" si="16"/>
        <v>0</v>
      </c>
      <c r="L74" s="3">
        <f t="shared" si="17"/>
        <v>0</v>
      </c>
      <c r="M74" s="3" t="str">
        <f t="shared" si="18"/>
        <v>O22</v>
      </c>
      <c r="N74" s="3">
        <f t="shared" si="19"/>
        <v>0</v>
      </c>
      <c r="O74">
        <f>0</f>
        <v>0</v>
      </c>
    </row>
    <row r="75" spans="2:15" hidden="1" x14ac:dyDescent="0.2">
      <c r="B75" s="3">
        <v>8023</v>
      </c>
      <c r="C75" s="3">
        <v>0</v>
      </c>
      <c r="D75" s="3">
        <v>0</v>
      </c>
      <c r="E75" s="3">
        <v>0</v>
      </c>
      <c r="F75" s="3">
        <f t="shared" si="13"/>
        <v>0</v>
      </c>
      <c r="G75" t="str">
        <f>VLOOKUP(B75,Nuclides!A:F,5,FALSE)</f>
        <v>O23</v>
      </c>
      <c r="H75">
        <f>VLOOKUP(B75,Nuclides!A:F,4,FALSE)</f>
        <v>9.7000000000000003E-2</v>
      </c>
      <c r="I75" s="3" t="str">
        <f t="shared" si="14"/>
        <v>0.097s</v>
      </c>
      <c r="J75" s="3">
        <f t="shared" si="15"/>
        <v>7.1458472222674772</v>
      </c>
      <c r="K75" s="3">
        <f t="shared" si="16"/>
        <v>0</v>
      </c>
      <c r="L75" s="3">
        <f t="shared" si="17"/>
        <v>0</v>
      </c>
      <c r="M75" s="3" t="str">
        <f t="shared" si="18"/>
        <v>O23</v>
      </c>
      <c r="N75" s="3">
        <f t="shared" si="19"/>
        <v>0</v>
      </c>
      <c r="O75">
        <f>0</f>
        <v>0</v>
      </c>
    </row>
    <row r="76" spans="2:15" hidden="1" x14ac:dyDescent="0.2">
      <c r="B76" s="3">
        <v>8024</v>
      </c>
      <c r="C76" s="3">
        <v>0</v>
      </c>
      <c r="D76" s="3">
        <v>0</v>
      </c>
      <c r="E76" s="3">
        <v>0</v>
      </c>
      <c r="F76" s="3">
        <f t="shared" si="13"/>
        <v>0</v>
      </c>
      <c r="G76" t="str">
        <f>VLOOKUP(B76,Nuclides!A:F,5,FALSE)</f>
        <v>O24</v>
      </c>
      <c r="H76">
        <f>VLOOKUP(B76,Nuclides!A:F,4,FALSE)</f>
        <v>7.1999999999999995E-2</v>
      </c>
      <c r="I76" s="3" t="str">
        <f t="shared" si="14"/>
        <v>0.072s</v>
      </c>
      <c r="J76" s="3">
        <f t="shared" si="15"/>
        <v>9.6270441744436859</v>
      </c>
      <c r="K76" s="3">
        <f t="shared" si="16"/>
        <v>0</v>
      </c>
      <c r="L76" s="3">
        <f t="shared" si="17"/>
        <v>0</v>
      </c>
      <c r="M76" s="3" t="str">
        <f t="shared" si="18"/>
        <v>O24</v>
      </c>
      <c r="N76" s="3">
        <f t="shared" si="19"/>
        <v>0</v>
      </c>
      <c r="O76">
        <f>0</f>
        <v>0</v>
      </c>
    </row>
    <row r="77" spans="2:15" hidden="1" x14ac:dyDescent="0.2">
      <c r="B77" s="3">
        <v>9015</v>
      </c>
      <c r="C77" s="3">
        <v>0</v>
      </c>
      <c r="D77" s="3">
        <v>0</v>
      </c>
      <c r="E77" s="3">
        <v>0</v>
      </c>
      <c r="F77" s="3">
        <f t="shared" si="13"/>
        <v>0</v>
      </c>
      <c r="G77" t="str">
        <f>VLOOKUP(B77,Nuclides!A:F,5,FALSE)</f>
        <v>F15</v>
      </c>
      <c r="H77">
        <f>VLOOKUP(B77,Nuclides!A:F,4,FALSE)</f>
        <v>6.9045454545454504E-22</v>
      </c>
      <c r="I77" s="3" t="str">
        <f t="shared" si="14"/>
        <v>6.90454545454545E-22s</v>
      </c>
      <c r="J77" s="3">
        <f t="shared" si="15"/>
        <v>1.0038998006793157E+21</v>
      </c>
      <c r="K77" s="3">
        <f t="shared" si="16"/>
        <v>0</v>
      </c>
      <c r="L77" s="3">
        <f t="shared" si="17"/>
        <v>0</v>
      </c>
      <c r="M77" s="3" t="str">
        <f t="shared" si="18"/>
        <v>F15</v>
      </c>
      <c r="N77" s="3">
        <f t="shared" si="19"/>
        <v>0</v>
      </c>
      <c r="O77">
        <f>0</f>
        <v>0</v>
      </c>
    </row>
    <row r="78" spans="2:15" hidden="1" x14ac:dyDescent="0.2">
      <c r="B78" s="3">
        <v>9016</v>
      </c>
      <c r="C78" s="3">
        <v>0</v>
      </c>
      <c r="D78" s="3">
        <v>0</v>
      </c>
      <c r="E78" s="3">
        <v>0</v>
      </c>
      <c r="F78" s="3">
        <f t="shared" si="13"/>
        <v>0</v>
      </c>
      <c r="G78" t="str">
        <f>VLOOKUP(B78,Nuclides!A:F,5,FALSE)</f>
        <v>F16</v>
      </c>
      <c r="H78">
        <f>VLOOKUP(B78,Nuclides!A:F,4,FALSE)</f>
        <v>1.13925E-20</v>
      </c>
      <c r="I78" s="3" t="str">
        <f t="shared" si="14"/>
        <v>1.13925E-20s</v>
      </c>
      <c r="J78" s="3">
        <f t="shared" si="15"/>
        <v>6.0842412162382733E+19</v>
      </c>
      <c r="K78" s="3">
        <f t="shared" si="16"/>
        <v>0</v>
      </c>
      <c r="L78" s="3">
        <f t="shared" si="17"/>
        <v>0</v>
      </c>
      <c r="M78" s="3" t="str">
        <f t="shared" si="18"/>
        <v>F16</v>
      </c>
      <c r="N78" s="3">
        <f t="shared" si="19"/>
        <v>0</v>
      </c>
      <c r="O78">
        <f>0</f>
        <v>0</v>
      </c>
    </row>
    <row r="79" spans="2:15" hidden="1" x14ac:dyDescent="0.2">
      <c r="B79" s="3">
        <v>9017</v>
      </c>
      <c r="C79" s="3">
        <v>0</v>
      </c>
      <c r="D79" s="3">
        <v>0</v>
      </c>
      <c r="E79" s="3">
        <v>0</v>
      </c>
      <c r="F79" s="3">
        <f t="shared" si="13"/>
        <v>0</v>
      </c>
      <c r="G79" t="str">
        <f>VLOOKUP(B79,Nuclides!A:F,5,FALSE)</f>
        <v>F17</v>
      </c>
      <c r="H79">
        <f>VLOOKUP(B79,Nuclides!A:F,4,FALSE)</f>
        <v>64.489999999999995</v>
      </c>
      <c r="I79" s="3" t="str">
        <f t="shared" si="14"/>
        <v>1.07min</v>
      </c>
      <c r="J79" s="3">
        <f t="shared" si="15"/>
        <v>1.0748134293067845E-2</v>
      </c>
      <c r="K79" s="3">
        <f t="shared" si="16"/>
        <v>0</v>
      </c>
      <c r="L79" s="3">
        <f t="shared" si="17"/>
        <v>0</v>
      </c>
      <c r="M79" s="3" t="str">
        <f t="shared" si="18"/>
        <v>F17</v>
      </c>
      <c r="N79" s="3">
        <f t="shared" si="19"/>
        <v>0</v>
      </c>
      <c r="O79">
        <f>0</f>
        <v>0</v>
      </c>
    </row>
    <row r="80" spans="2:15" hidden="1" x14ac:dyDescent="0.2">
      <c r="B80" s="3">
        <v>9018</v>
      </c>
      <c r="C80" s="3">
        <v>0</v>
      </c>
      <c r="D80" s="3">
        <v>0</v>
      </c>
      <c r="E80" s="3">
        <v>0</v>
      </c>
      <c r="F80" s="3">
        <f t="shared" si="13"/>
        <v>0</v>
      </c>
      <c r="G80" t="str">
        <f>VLOOKUP(B80,Nuclides!A:F,5,FALSE)</f>
        <v>F18</v>
      </c>
      <c r="H80">
        <f>VLOOKUP(B80,Nuclides!A:F,4,FALSE)</f>
        <v>6586.2</v>
      </c>
      <c r="I80" s="3" t="str">
        <f t="shared" si="14"/>
        <v>1.83h</v>
      </c>
      <c r="J80" s="3">
        <f t="shared" si="15"/>
        <v>1.0524235227596267E-4</v>
      </c>
      <c r="K80" s="3">
        <f t="shared" si="16"/>
        <v>0</v>
      </c>
      <c r="L80" s="3">
        <f t="shared" si="17"/>
        <v>0</v>
      </c>
      <c r="M80" s="3" t="str">
        <f t="shared" si="18"/>
        <v>F18</v>
      </c>
      <c r="N80" s="3">
        <f t="shared" si="19"/>
        <v>0</v>
      </c>
      <c r="O80">
        <f>0</f>
        <v>0</v>
      </c>
    </row>
    <row r="81" spans="2:15" hidden="1" x14ac:dyDescent="0.2">
      <c r="B81" s="3">
        <v>9019</v>
      </c>
      <c r="C81" s="3">
        <v>0</v>
      </c>
      <c r="D81" s="3">
        <v>0</v>
      </c>
      <c r="E81" s="3">
        <v>0</v>
      </c>
      <c r="F81" s="3">
        <f t="shared" si="13"/>
        <v>0</v>
      </c>
      <c r="G81" t="str">
        <f>VLOOKUP(B81,Nuclides!A:F,5,FALSE)</f>
        <v>F19</v>
      </c>
      <c r="H81" t="str">
        <f>VLOOKUP(B81,Nuclides!A:F,4,FALSE)</f>
        <v>STABLE</v>
      </c>
      <c r="I81" s="3" t="str">
        <f t="shared" si="14"/>
        <v>STABLE</v>
      </c>
      <c r="J81" s="3" t="e">
        <f t="shared" si="15"/>
        <v>#VALUE!</v>
      </c>
      <c r="K81" s="3" t="e">
        <f t="shared" si="16"/>
        <v>#VALUE!</v>
      </c>
      <c r="L81" s="3" t="e">
        <f t="shared" si="17"/>
        <v>#VALUE!</v>
      </c>
      <c r="M81" s="3" t="str">
        <f t="shared" si="18"/>
        <v>F19</v>
      </c>
      <c r="N81" s="3" t="e">
        <f t="shared" si="19"/>
        <v>#VALUE!</v>
      </c>
      <c r="O81">
        <f>0</f>
        <v>0</v>
      </c>
    </row>
    <row r="82" spans="2:15" hidden="1" x14ac:dyDescent="0.2">
      <c r="B82" s="3">
        <v>9020</v>
      </c>
      <c r="C82" s="3">
        <v>0</v>
      </c>
      <c r="D82" s="3">
        <v>0</v>
      </c>
      <c r="E82" s="3">
        <v>0</v>
      </c>
      <c r="F82" s="3">
        <f t="shared" si="13"/>
        <v>0</v>
      </c>
      <c r="G82" t="str">
        <f>VLOOKUP(B82,Nuclides!A:F,5,FALSE)</f>
        <v>F20</v>
      </c>
      <c r="H82">
        <f>VLOOKUP(B82,Nuclides!A:F,4,FALSE)</f>
        <v>11.07</v>
      </c>
      <c r="I82" s="3" t="str">
        <f t="shared" si="14"/>
        <v>11.07s</v>
      </c>
      <c r="J82" s="3">
        <f t="shared" si="15"/>
        <v>6.2614921459796316E-2</v>
      </c>
      <c r="K82" s="3">
        <f t="shared" si="16"/>
        <v>0</v>
      </c>
      <c r="L82" s="3">
        <f t="shared" si="17"/>
        <v>0</v>
      </c>
      <c r="M82" s="3" t="str">
        <f t="shared" si="18"/>
        <v>F20</v>
      </c>
      <c r="N82" s="3">
        <f t="shared" si="19"/>
        <v>0</v>
      </c>
      <c r="O82">
        <f>0</f>
        <v>0</v>
      </c>
    </row>
    <row r="83" spans="2:15" hidden="1" x14ac:dyDescent="0.2">
      <c r="B83" s="3">
        <v>9021</v>
      </c>
      <c r="C83" s="3">
        <v>0</v>
      </c>
      <c r="D83" s="3">
        <v>0</v>
      </c>
      <c r="E83" s="3">
        <v>0</v>
      </c>
      <c r="F83" s="3">
        <f t="shared" si="13"/>
        <v>0</v>
      </c>
      <c r="G83" t="str">
        <f>VLOOKUP(B83,Nuclides!A:F,5,FALSE)</f>
        <v>F21</v>
      </c>
      <c r="H83">
        <f>VLOOKUP(B83,Nuclides!A:F,4,FALSE)</f>
        <v>4.1580000000000004</v>
      </c>
      <c r="I83" s="3" t="str">
        <f t="shared" si="14"/>
        <v>4.158s</v>
      </c>
      <c r="J83" s="3">
        <f t="shared" si="15"/>
        <v>0.16670206362673046</v>
      </c>
      <c r="K83" s="3">
        <f t="shared" si="16"/>
        <v>0</v>
      </c>
      <c r="L83" s="3">
        <f t="shared" si="17"/>
        <v>0</v>
      </c>
      <c r="M83" s="3" t="str">
        <f t="shared" si="18"/>
        <v>F21</v>
      </c>
      <c r="N83" s="3">
        <f t="shared" si="19"/>
        <v>0</v>
      </c>
      <c r="O83">
        <f>0</f>
        <v>0</v>
      </c>
    </row>
    <row r="84" spans="2:15" hidden="1" x14ac:dyDescent="0.2">
      <c r="B84" s="3">
        <v>9022</v>
      </c>
      <c r="C84" s="3">
        <v>0</v>
      </c>
      <c r="D84" s="3">
        <v>0</v>
      </c>
      <c r="E84" s="3">
        <v>0</v>
      </c>
      <c r="F84" s="3">
        <f t="shared" si="13"/>
        <v>0</v>
      </c>
      <c r="G84" t="str">
        <f>VLOOKUP(B84,Nuclides!A:F,5,FALSE)</f>
        <v>F22</v>
      </c>
      <c r="H84">
        <f>VLOOKUP(B84,Nuclides!A:F,4,FALSE)</f>
        <v>4.2300000000000004</v>
      </c>
      <c r="I84" s="3" t="str">
        <f t="shared" si="14"/>
        <v>4.23s</v>
      </c>
      <c r="J84" s="3">
        <f t="shared" si="15"/>
        <v>0.16386458169265844</v>
      </c>
      <c r="K84" s="3">
        <f t="shared" si="16"/>
        <v>0</v>
      </c>
      <c r="L84" s="3">
        <f t="shared" si="17"/>
        <v>0</v>
      </c>
      <c r="M84" s="3" t="str">
        <f t="shared" si="18"/>
        <v>F22</v>
      </c>
      <c r="N84" s="3">
        <f t="shared" si="19"/>
        <v>0</v>
      </c>
      <c r="O84">
        <f>0</f>
        <v>0</v>
      </c>
    </row>
    <row r="85" spans="2:15" hidden="1" x14ac:dyDescent="0.2">
      <c r="B85" s="3">
        <v>9023</v>
      </c>
      <c r="C85" s="3">
        <v>0</v>
      </c>
      <c r="D85" s="3">
        <v>0</v>
      </c>
      <c r="E85" s="3">
        <v>0</v>
      </c>
      <c r="F85" s="3">
        <f t="shared" si="13"/>
        <v>0</v>
      </c>
      <c r="G85" t="str">
        <f>VLOOKUP(B85,Nuclides!A:F,5,FALSE)</f>
        <v>F23</v>
      </c>
      <c r="H85">
        <f>VLOOKUP(B85,Nuclides!A:F,4,FALSE)</f>
        <v>2.23</v>
      </c>
      <c r="I85" s="3" t="str">
        <f t="shared" si="14"/>
        <v>2.23s</v>
      </c>
      <c r="J85" s="3">
        <f t="shared" si="15"/>
        <v>0.31082833208966154</v>
      </c>
      <c r="K85" s="3">
        <f t="shared" si="16"/>
        <v>0</v>
      </c>
      <c r="L85" s="3">
        <f t="shared" si="17"/>
        <v>0</v>
      </c>
      <c r="M85" s="3" t="str">
        <f t="shared" si="18"/>
        <v>F23</v>
      </c>
      <c r="N85" s="3">
        <f t="shared" si="19"/>
        <v>0</v>
      </c>
      <c r="O85">
        <f>0</f>
        <v>0</v>
      </c>
    </row>
    <row r="86" spans="2:15" hidden="1" x14ac:dyDescent="0.2">
      <c r="B86" s="3">
        <v>9024</v>
      </c>
      <c r="C86" s="3">
        <v>0</v>
      </c>
      <c r="D86" s="3">
        <v>0</v>
      </c>
      <c r="E86" s="3">
        <v>0</v>
      </c>
      <c r="F86" s="3">
        <f t="shared" si="13"/>
        <v>0</v>
      </c>
      <c r="G86" t="str">
        <f>VLOOKUP(B86,Nuclides!A:F,5,FALSE)</f>
        <v>F24</v>
      </c>
      <c r="H86">
        <f>VLOOKUP(B86,Nuclides!A:F,4,FALSE)</f>
        <v>0.38200000000000001</v>
      </c>
      <c r="I86" s="3" t="str">
        <f t="shared" si="14"/>
        <v>0.382s</v>
      </c>
      <c r="J86" s="3">
        <f t="shared" si="15"/>
        <v>1.8145214150783908</v>
      </c>
      <c r="K86" s="3">
        <f t="shared" si="16"/>
        <v>0</v>
      </c>
      <c r="L86" s="3">
        <f t="shared" si="17"/>
        <v>0</v>
      </c>
      <c r="M86" s="3" t="str">
        <f t="shared" si="18"/>
        <v>F24</v>
      </c>
      <c r="N86" s="3">
        <f t="shared" si="19"/>
        <v>0</v>
      </c>
      <c r="O86">
        <f>0</f>
        <v>0</v>
      </c>
    </row>
    <row r="87" spans="2:15" hidden="1" x14ac:dyDescent="0.2">
      <c r="B87" s="3">
        <v>9025</v>
      </c>
      <c r="C87" s="3">
        <v>0</v>
      </c>
      <c r="D87" s="3">
        <v>0</v>
      </c>
      <c r="E87" s="3">
        <v>0</v>
      </c>
      <c r="F87" s="3">
        <f t="shared" si="13"/>
        <v>0</v>
      </c>
      <c r="G87" t="str">
        <f>VLOOKUP(B87,Nuclides!A:F,5,FALSE)</f>
        <v>F25</v>
      </c>
      <c r="H87">
        <f>VLOOKUP(B87,Nuclides!A:F,4,FALSE)</f>
        <v>0.08</v>
      </c>
      <c r="I87" s="3" t="str">
        <f t="shared" si="14"/>
        <v>0.08s</v>
      </c>
      <c r="J87" s="3">
        <f t="shared" si="15"/>
        <v>8.6643397569993166</v>
      </c>
      <c r="K87" s="3">
        <f t="shared" si="16"/>
        <v>0</v>
      </c>
      <c r="L87" s="3">
        <f t="shared" si="17"/>
        <v>0</v>
      </c>
      <c r="M87" s="3" t="str">
        <f t="shared" si="18"/>
        <v>F25</v>
      </c>
      <c r="N87" s="3">
        <f t="shared" si="19"/>
        <v>0</v>
      </c>
      <c r="O87">
        <f>0</f>
        <v>0</v>
      </c>
    </row>
    <row r="88" spans="2:15" hidden="1" x14ac:dyDescent="0.2">
      <c r="B88" s="3">
        <v>9026</v>
      </c>
      <c r="C88" s="3">
        <v>0</v>
      </c>
      <c r="D88" s="3">
        <v>0</v>
      </c>
      <c r="E88" s="3">
        <v>0</v>
      </c>
      <c r="F88" s="3">
        <f t="shared" si="13"/>
        <v>0</v>
      </c>
      <c r="G88" t="str">
        <f>VLOOKUP(B88,Nuclides!A:F,5,FALSE)</f>
        <v>F26</v>
      </c>
      <c r="H88">
        <f>VLOOKUP(B88,Nuclides!A:F,4,FALSE)</f>
        <v>8.1999999999999903E-3</v>
      </c>
      <c r="I88" s="3" t="str">
        <f t="shared" si="14"/>
        <v>0.00819999999999999s</v>
      </c>
      <c r="J88" s="3">
        <f t="shared" si="15"/>
        <v>84.530143970725135</v>
      </c>
      <c r="K88" s="3">
        <f t="shared" si="16"/>
        <v>0</v>
      </c>
      <c r="L88" s="3">
        <f t="shared" si="17"/>
        <v>0</v>
      </c>
      <c r="M88" s="3" t="str">
        <f t="shared" si="18"/>
        <v>F26</v>
      </c>
      <c r="N88" s="3">
        <f t="shared" si="19"/>
        <v>0</v>
      </c>
      <c r="O88">
        <f>0</f>
        <v>0</v>
      </c>
    </row>
    <row r="89" spans="2:15" hidden="1" x14ac:dyDescent="0.2">
      <c r="B89" s="3">
        <v>9027</v>
      </c>
      <c r="C89" s="3">
        <v>0</v>
      </c>
      <c r="D89" s="3">
        <v>0</v>
      </c>
      <c r="E89" s="3">
        <v>0</v>
      </c>
      <c r="F89" s="3">
        <f t="shared" si="13"/>
        <v>0</v>
      </c>
      <c r="G89" t="str">
        <f>VLOOKUP(B89,Nuclides!A:F,5,FALSE)</f>
        <v>F27</v>
      </c>
      <c r="H89">
        <f>VLOOKUP(B89,Nuclides!A:F,4,FALSE)</f>
        <v>5.0000000000000001E-3</v>
      </c>
      <c r="I89" s="3" t="str">
        <f t="shared" si="14"/>
        <v>0.005s</v>
      </c>
      <c r="J89" s="3">
        <f t="shared" si="15"/>
        <v>138.62943611198907</v>
      </c>
      <c r="K89" s="3">
        <f t="shared" si="16"/>
        <v>0</v>
      </c>
      <c r="L89" s="3">
        <f t="shared" si="17"/>
        <v>0</v>
      </c>
      <c r="M89" s="3" t="str">
        <f t="shared" si="18"/>
        <v>F27</v>
      </c>
      <c r="N89" s="3">
        <f t="shared" si="19"/>
        <v>0</v>
      </c>
      <c r="O89">
        <f>0</f>
        <v>0</v>
      </c>
    </row>
    <row r="90" spans="2:15" hidden="1" x14ac:dyDescent="0.2">
      <c r="B90" s="3">
        <v>10017</v>
      </c>
      <c r="C90" s="3">
        <v>0</v>
      </c>
      <c r="D90" s="3">
        <v>0</v>
      </c>
      <c r="E90" s="3">
        <v>0</v>
      </c>
      <c r="F90" s="3">
        <f t="shared" si="13"/>
        <v>0</v>
      </c>
      <c r="G90" t="str">
        <f>VLOOKUP(B90,Nuclides!A:F,5,FALSE)</f>
        <v>Ne17</v>
      </c>
      <c r="H90">
        <f>VLOOKUP(B90,Nuclides!A:F,4,FALSE)</f>
        <v>0.10920000000000001</v>
      </c>
      <c r="I90" s="3" t="str">
        <f t="shared" si="14"/>
        <v>0.1092s</v>
      </c>
      <c r="J90" s="3">
        <f t="shared" si="15"/>
        <v>6.3475016534793518</v>
      </c>
      <c r="K90" s="3">
        <f t="shared" si="16"/>
        <v>0</v>
      </c>
      <c r="L90" s="3">
        <f t="shared" si="17"/>
        <v>0</v>
      </c>
      <c r="M90" s="3" t="str">
        <f t="shared" si="18"/>
        <v>Ne17</v>
      </c>
      <c r="N90" s="3">
        <f t="shared" si="19"/>
        <v>0</v>
      </c>
      <c r="O90">
        <f>0</f>
        <v>0</v>
      </c>
    </row>
    <row r="91" spans="2:15" hidden="1" x14ac:dyDescent="0.2">
      <c r="B91" s="3">
        <v>10018</v>
      </c>
      <c r="C91" s="3">
        <v>0</v>
      </c>
      <c r="D91" s="3">
        <v>0</v>
      </c>
      <c r="E91" s="3">
        <v>0</v>
      </c>
      <c r="F91" s="3">
        <f t="shared" si="13"/>
        <v>0</v>
      </c>
      <c r="G91" t="str">
        <f>VLOOKUP(B91,Nuclides!A:F,5,FALSE)</f>
        <v>Ne18</v>
      </c>
      <c r="H91">
        <f>VLOOKUP(B91,Nuclides!A:F,4,FALSE)</f>
        <v>1.667</v>
      </c>
      <c r="I91" s="3" t="str">
        <f t="shared" si="14"/>
        <v>1.667s</v>
      </c>
      <c r="J91" s="3">
        <f t="shared" si="15"/>
        <v>0.41580514730650586</v>
      </c>
      <c r="K91" s="3">
        <f t="shared" si="16"/>
        <v>0</v>
      </c>
      <c r="L91" s="3">
        <f t="shared" si="17"/>
        <v>0</v>
      </c>
      <c r="M91" s="3" t="str">
        <f t="shared" si="18"/>
        <v>Ne18</v>
      </c>
      <c r="N91" s="3">
        <f t="shared" si="19"/>
        <v>0</v>
      </c>
      <c r="O91">
        <f>0</f>
        <v>0</v>
      </c>
    </row>
    <row r="92" spans="2:15" hidden="1" x14ac:dyDescent="0.2">
      <c r="B92" s="3">
        <v>10019</v>
      </c>
      <c r="C92" s="3">
        <v>0</v>
      </c>
      <c r="D92" s="3">
        <v>0</v>
      </c>
      <c r="E92" s="3">
        <v>0</v>
      </c>
      <c r="F92" s="3">
        <f t="shared" si="13"/>
        <v>0</v>
      </c>
      <c r="G92" t="str">
        <f>VLOOKUP(B92,Nuclides!A:F,5,FALSE)</f>
        <v>Ne19</v>
      </c>
      <c r="H92">
        <f>VLOOKUP(B92,Nuclides!A:F,4,FALSE)</f>
        <v>17.22</v>
      </c>
      <c r="I92" s="3" t="str">
        <f t="shared" si="14"/>
        <v>17.22s</v>
      </c>
      <c r="J92" s="3">
        <f t="shared" si="15"/>
        <v>4.0252449509869066E-2</v>
      </c>
      <c r="K92" s="3">
        <f t="shared" si="16"/>
        <v>0</v>
      </c>
      <c r="L92" s="3">
        <f t="shared" si="17"/>
        <v>0</v>
      </c>
      <c r="M92" s="3" t="str">
        <f t="shared" si="18"/>
        <v>Ne19</v>
      </c>
      <c r="N92" s="3">
        <f t="shared" si="19"/>
        <v>0</v>
      </c>
      <c r="O92">
        <f>0</f>
        <v>0</v>
      </c>
    </row>
    <row r="93" spans="2:15" hidden="1" x14ac:dyDescent="0.2">
      <c r="B93" s="3">
        <v>10020</v>
      </c>
      <c r="C93" s="3">
        <v>0</v>
      </c>
      <c r="D93" s="3">
        <v>0</v>
      </c>
      <c r="E93" s="3">
        <v>0</v>
      </c>
      <c r="F93" s="3">
        <f t="shared" si="13"/>
        <v>0</v>
      </c>
      <c r="G93" t="str">
        <f>VLOOKUP(B93,Nuclides!A:F,5,FALSE)</f>
        <v>Ne20</v>
      </c>
      <c r="H93" t="str">
        <f>VLOOKUP(B93,Nuclides!A:F,4,FALSE)</f>
        <v>STABLE</v>
      </c>
      <c r="I93" s="3" t="str">
        <f t="shared" si="14"/>
        <v>STABLE</v>
      </c>
      <c r="J93" s="3" t="e">
        <f t="shared" si="15"/>
        <v>#VALUE!</v>
      </c>
      <c r="K93" s="3" t="e">
        <f t="shared" si="16"/>
        <v>#VALUE!</v>
      </c>
      <c r="L93" s="3" t="e">
        <f t="shared" si="17"/>
        <v>#VALUE!</v>
      </c>
      <c r="M93" s="3" t="str">
        <f t="shared" si="18"/>
        <v>Ne20</v>
      </c>
      <c r="N93" s="3" t="e">
        <f t="shared" si="19"/>
        <v>#VALUE!</v>
      </c>
      <c r="O93">
        <f>0</f>
        <v>0</v>
      </c>
    </row>
    <row r="94" spans="2:15" hidden="1" x14ac:dyDescent="0.2">
      <c r="B94" s="3">
        <v>10021</v>
      </c>
      <c r="C94" s="3">
        <v>0</v>
      </c>
      <c r="D94" s="3">
        <v>0</v>
      </c>
      <c r="E94" s="3">
        <v>0</v>
      </c>
      <c r="F94" s="3">
        <f t="shared" si="13"/>
        <v>0</v>
      </c>
      <c r="G94" t="str">
        <f>VLOOKUP(B94,Nuclides!A:F,5,FALSE)</f>
        <v>Ne21</v>
      </c>
      <c r="H94" t="str">
        <f>VLOOKUP(B94,Nuclides!A:F,4,FALSE)</f>
        <v>STABLE</v>
      </c>
      <c r="I94" s="3" t="str">
        <f t="shared" si="14"/>
        <v>STABLE</v>
      </c>
      <c r="J94" s="3" t="e">
        <f t="shared" si="15"/>
        <v>#VALUE!</v>
      </c>
      <c r="K94" s="3" t="e">
        <f t="shared" si="16"/>
        <v>#VALUE!</v>
      </c>
      <c r="L94" s="3" t="e">
        <f t="shared" si="17"/>
        <v>#VALUE!</v>
      </c>
      <c r="M94" s="3" t="str">
        <f t="shared" si="18"/>
        <v>Ne21</v>
      </c>
      <c r="N94" s="3" t="e">
        <f t="shared" si="19"/>
        <v>#VALUE!</v>
      </c>
      <c r="O94">
        <f>0</f>
        <v>0</v>
      </c>
    </row>
    <row r="95" spans="2:15" hidden="1" x14ac:dyDescent="0.2">
      <c r="B95" s="3">
        <v>10022</v>
      </c>
      <c r="C95" s="3">
        <v>0</v>
      </c>
      <c r="D95" s="3">
        <v>0</v>
      </c>
      <c r="E95" s="3">
        <v>0</v>
      </c>
      <c r="F95" s="3">
        <f t="shared" si="13"/>
        <v>0</v>
      </c>
      <c r="G95" t="str">
        <f>VLOOKUP(B95,Nuclides!A:F,5,FALSE)</f>
        <v>Ne22</v>
      </c>
      <c r="H95" t="str">
        <f>VLOOKUP(B95,Nuclides!A:F,4,FALSE)</f>
        <v>STABLE</v>
      </c>
      <c r="I95" s="3" t="str">
        <f t="shared" si="14"/>
        <v>STABLE</v>
      </c>
      <c r="J95" s="3" t="e">
        <f t="shared" si="15"/>
        <v>#VALUE!</v>
      </c>
      <c r="K95" s="3" t="e">
        <f t="shared" si="16"/>
        <v>#VALUE!</v>
      </c>
      <c r="L95" s="3" t="e">
        <f t="shared" si="17"/>
        <v>#VALUE!</v>
      </c>
      <c r="M95" s="3" t="str">
        <f t="shared" si="18"/>
        <v>Ne22</v>
      </c>
      <c r="N95" s="3" t="e">
        <f t="shared" si="19"/>
        <v>#VALUE!</v>
      </c>
      <c r="O95">
        <f>0</f>
        <v>0</v>
      </c>
    </row>
    <row r="96" spans="2:15" hidden="1" x14ac:dyDescent="0.2">
      <c r="B96" s="3">
        <v>10023</v>
      </c>
      <c r="C96" s="3">
        <v>0</v>
      </c>
      <c r="D96" s="3">
        <v>0</v>
      </c>
      <c r="E96" s="3">
        <v>0</v>
      </c>
      <c r="F96" s="3">
        <f t="shared" si="13"/>
        <v>0</v>
      </c>
      <c r="G96" t="str">
        <f>VLOOKUP(B96,Nuclides!A:F,5,FALSE)</f>
        <v>Ne23</v>
      </c>
      <c r="H96">
        <f>VLOOKUP(B96,Nuclides!A:F,4,FALSE)</f>
        <v>37.24</v>
      </c>
      <c r="I96" s="3" t="str">
        <f t="shared" si="14"/>
        <v>37.24s</v>
      </c>
      <c r="J96" s="3">
        <f t="shared" si="15"/>
        <v>1.8612974773360505E-2</v>
      </c>
      <c r="K96" s="3">
        <f t="shared" si="16"/>
        <v>0</v>
      </c>
      <c r="L96" s="3">
        <f t="shared" si="17"/>
        <v>0</v>
      </c>
      <c r="M96" s="3" t="str">
        <f t="shared" si="18"/>
        <v>Ne23</v>
      </c>
      <c r="N96" s="3">
        <f t="shared" si="19"/>
        <v>0</v>
      </c>
      <c r="O96">
        <f>0</f>
        <v>0</v>
      </c>
    </row>
    <row r="97" spans="2:15" hidden="1" x14ac:dyDescent="0.2">
      <c r="B97" s="3">
        <v>10024</v>
      </c>
      <c r="C97" s="3">
        <v>0</v>
      </c>
      <c r="D97" s="3">
        <v>0</v>
      </c>
      <c r="E97" s="3">
        <v>0</v>
      </c>
      <c r="F97" s="3">
        <f t="shared" si="13"/>
        <v>0</v>
      </c>
      <c r="G97" t="str">
        <f>VLOOKUP(B97,Nuclides!A:F,5,FALSE)</f>
        <v>Ne24</v>
      </c>
      <c r="H97">
        <f>VLOOKUP(B97,Nuclides!A:F,4,FALSE)</f>
        <v>202.79999999999899</v>
      </c>
      <c r="I97" s="3" t="str">
        <f t="shared" si="14"/>
        <v>3.38min</v>
      </c>
      <c r="J97" s="3">
        <f t="shared" si="15"/>
        <v>3.4178855057196682E-3</v>
      </c>
      <c r="K97" s="3">
        <f t="shared" si="16"/>
        <v>0</v>
      </c>
      <c r="L97" s="3">
        <f t="shared" si="17"/>
        <v>0</v>
      </c>
      <c r="M97" s="3" t="str">
        <f t="shared" si="18"/>
        <v>Ne24</v>
      </c>
      <c r="N97" s="3">
        <f t="shared" si="19"/>
        <v>0</v>
      </c>
      <c r="O97">
        <f>0</f>
        <v>0</v>
      </c>
    </row>
    <row r="98" spans="2:15" hidden="1" x14ac:dyDescent="0.2">
      <c r="B98" s="3">
        <v>10025</v>
      </c>
      <c r="C98" s="3">
        <v>0</v>
      </c>
      <c r="D98" s="3">
        <v>0</v>
      </c>
      <c r="E98" s="3">
        <v>0</v>
      </c>
      <c r="F98" s="3">
        <f t="shared" si="13"/>
        <v>0</v>
      </c>
      <c r="G98" t="str">
        <f>VLOOKUP(B98,Nuclides!A:F,5,FALSE)</f>
        <v>Ne25</v>
      </c>
      <c r="H98">
        <f>VLOOKUP(B98,Nuclides!A:F,4,FALSE)</f>
        <v>0.60199999999999998</v>
      </c>
      <c r="I98" s="3" t="str">
        <f t="shared" si="14"/>
        <v>0.602s</v>
      </c>
      <c r="J98" s="3">
        <f t="shared" si="15"/>
        <v>1.15140727667765</v>
      </c>
      <c r="K98" s="3">
        <f t="shared" si="16"/>
        <v>0</v>
      </c>
      <c r="L98" s="3">
        <f t="shared" si="17"/>
        <v>0</v>
      </c>
      <c r="M98" s="3" t="str">
        <f t="shared" si="18"/>
        <v>Ne25</v>
      </c>
      <c r="N98" s="3">
        <f t="shared" si="19"/>
        <v>0</v>
      </c>
      <c r="O98">
        <f>0</f>
        <v>0</v>
      </c>
    </row>
    <row r="99" spans="2:15" hidden="1" x14ac:dyDescent="0.2">
      <c r="B99" s="3">
        <v>10026</v>
      </c>
      <c r="C99" s="3">
        <v>0</v>
      </c>
      <c r="D99" s="3">
        <v>0</v>
      </c>
      <c r="E99" s="3">
        <v>0</v>
      </c>
      <c r="F99" s="3">
        <f t="shared" si="13"/>
        <v>0</v>
      </c>
      <c r="G99" t="str">
        <f>VLOOKUP(B99,Nuclides!A:F,5,FALSE)</f>
        <v>Ne26</v>
      </c>
      <c r="H99">
        <f>VLOOKUP(B99,Nuclides!A:F,4,FALSE)</f>
        <v>0.19700000000000001</v>
      </c>
      <c r="I99" s="3" t="str">
        <f t="shared" si="14"/>
        <v>0.197s</v>
      </c>
      <c r="J99" s="3">
        <f t="shared" si="15"/>
        <v>3.5185136069032752</v>
      </c>
      <c r="K99" s="3">
        <f t="shared" si="16"/>
        <v>0</v>
      </c>
      <c r="L99" s="3">
        <f t="shared" si="17"/>
        <v>0</v>
      </c>
      <c r="M99" s="3" t="str">
        <f t="shared" si="18"/>
        <v>Ne26</v>
      </c>
      <c r="N99" s="3">
        <f t="shared" si="19"/>
        <v>0</v>
      </c>
      <c r="O99">
        <f>0</f>
        <v>0</v>
      </c>
    </row>
    <row r="100" spans="2:15" hidden="1" x14ac:dyDescent="0.2">
      <c r="B100" s="3">
        <v>10027</v>
      </c>
      <c r="C100" s="3">
        <v>0</v>
      </c>
      <c r="D100" s="3">
        <v>0</v>
      </c>
      <c r="E100" s="3">
        <v>0</v>
      </c>
      <c r="F100" s="3">
        <f t="shared" si="13"/>
        <v>0</v>
      </c>
      <c r="G100" t="str">
        <f>VLOOKUP(B100,Nuclides!A:F,5,FALSE)</f>
        <v>Ne27</v>
      </c>
      <c r="H100">
        <f>VLOOKUP(B100,Nuclides!A:F,4,FALSE)</f>
        <v>3.15E-2</v>
      </c>
      <c r="I100" s="3" t="str">
        <f t="shared" si="14"/>
        <v>0.0315s</v>
      </c>
      <c r="J100" s="3">
        <f t="shared" si="15"/>
        <v>22.00467239872842</v>
      </c>
      <c r="K100" s="3">
        <f t="shared" si="16"/>
        <v>0</v>
      </c>
      <c r="L100" s="3">
        <f t="shared" si="17"/>
        <v>0</v>
      </c>
      <c r="M100" s="3" t="str">
        <f t="shared" si="18"/>
        <v>Ne27</v>
      </c>
      <c r="N100" s="3">
        <f t="shared" si="19"/>
        <v>0</v>
      </c>
      <c r="O100">
        <f>0</f>
        <v>0</v>
      </c>
    </row>
    <row r="101" spans="2:15" hidden="1" x14ac:dyDescent="0.2">
      <c r="B101" s="3">
        <v>10028</v>
      </c>
      <c r="C101" s="3">
        <v>0</v>
      </c>
      <c r="D101" s="3">
        <v>0</v>
      </c>
      <c r="E101" s="3">
        <v>0</v>
      </c>
      <c r="F101" s="3">
        <f t="shared" si="13"/>
        <v>0</v>
      </c>
      <c r="G101" t="str">
        <f>VLOOKUP(B101,Nuclides!A:F,5,FALSE)</f>
        <v>Ne28</v>
      </c>
      <c r="H101">
        <f>VLOOKUP(B101,Nuclides!A:F,4,FALSE)</f>
        <v>0.02</v>
      </c>
      <c r="I101" s="3" t="str">
        <f t="shared" si="14"/>
        <v>0.02s</v>
      </c>
      <c r="J101" s="3">
        <f t="shared" si="15"/>
        <v>34.657359027997266</v>
      </c>
      <c r="K101" s="3">
        <f t="shared" si="16"/>
        <v>0</v>
      </c>
      <c r="L101" s="3">
        <f t="shared" si="17"/>
        <v>0</v>
      </c>
      <c r="M101" s="3" t="str">
        <f t="shared" si="18"/>
        <v>Ne28</v>
      </c>
      <c r="N101" s="3">
        <f t="shared" si="19"/>
        <v>0</v>
      </c>
      <c r="O101">
        <f>0</f>
        <v>0</v>
      </c>
    </row>
    <row r="102" spans="2:15" hidden="1" x14ac:dyDescent="0.2">
      <c r="B102" s="3">
        <v>11019</v>
      </c>
      <c r="C102" s="3">
        <v>0</v>
      </c>
      <c r="D102" s="3">
        <v>0</v>
      </c>
      <c r="E102" s="3">
        <v>0</v>
      </c>
      <c r="F102" s="3">
        <f t="shared" si="13"/>
        <v>0</v>
      </c>
      <c r="G102" t="e">
        <f>VLOOKUP(B102,Nuclides!A:F,5,FALSE)</f>
        <v>#N/A</v>
      </c>
      <c r="H102" t="e">
        <f>VLOOKUP(B102,Nuclides!A:F,4,FALSE)</f>
        <v>#N/A</v>
      </c>
      <c r="I102" s="3" t="e">
        <f t="shared" si="14"/>
        <v>#N/A</v>
      </c>
      <c r="J102" s="3" t="e">
        <f t="shared" si="15"/>
        <v>#N/A</v>
      </c>
      <c r="K102" s="3" t="e">
        <f t="shared" si="16"/>
        <v>#N/A</v>
      </c>
      <c r="L102" s="3" t="e">
        <f t="shared" si="17"/>
        <v>#N/A</v>
      </c>
      <c r="M102" s="3" t="e">
        <f t="shared" si="18"/>
        <v>#N/A</v>
      </c>
      <c r="N102" s="3" t="e">
        <f t="shared" si="19"/>
        <v>#N/A</v>
      </c>
      <c r="O102">
        <f>0</f>
        <v>0</v>
      </c>
    </row>
    <row r="103" spans="2:15" hidden="1" x14ac:dyDescent="0.2">
      <c r="B103" s="3">
        <v>11020</v>
      </c>
      <c r="C103" s="3">
        <v>0</v>
      </c>
      <c r="D103" s="3">
        <v>0</v>
      </c>
      <c r="E103" s="3">
        <v>0</v>
      </c>
      <c r="F103" s="3">
        <f t="shared" si="13"/>
        <v>0</v>
      </c>
      <c r="G103" t="str">
        <f>VLOOKUP(B103,Nuclides!A:F,5,FALSE)</f>
        <v>Na20</v>
      </c>
      <c r="H103">
        <f>VLOOKUP(B103,Nuclides!A:F,4,FALSE)</f>
        <v>0.44789999999999902</v>
      </c>
      <c r="I103" s="3" t="str">
        <f t="shared" si="14"/>
        <v>0.447899999999999s</v>
      </c>
      <c r="J103" s="3">
        <f t="shared" si="15"/>
        <v>1.5475489630719956</v>
      </c>
      <c r="K103" s="3">
        <f t="shared" si="16"/>
        <v>0</v>
      </c>
      <c r="L103" s="3">
        <f t="shared" si="17"/>
        <v>0</v>
      </c>
      <c r="M103" s="3" t="str">
        <f t="shared" si="18"/>
        <v>Na20</v>
      </c>
      <c r="N103" s="3">
        <f t="shared" si="19"/>
        <v>0</v>
      </c>
      <c r="O103">
        <f>0</f>
        <v>0</v>
      </c>
    </row>
    <row r="104" spans="2:15" hidden="1" x14ac:dyDescent="0.2">
      <c r="B104" s="3">
        <v>11021</v>
      </c>
      <c r="C104" s="3">
        <v>0</v>
      </c>
      <c r="D104" s="3">
        <v>0</v>
      </c>
      <c r="E104" s="3">
        <v>0</v>
      </c>
      <c r="F104" s="3">
        <f t="shared" si="13"/>
        <v>0</v>
      </c>
      <c r="G104" t="str">
        <f>VLOOKUP(B104,Nuclides!A:F,5,FALSE)</f>
        <v>Na21</v>
      </c>
      <c r="H104">
        <f>VLOOKUP(B104,Nuclides!A:F,4,FALSE)</f>
        <v>22.49</v>
      </c>
      <c r="I104" s="3" t="str">
        <f t="shared" si="14"/>
        <v>22.49s</v>
      </c>
      <c r="J104" s="3">
        <f t="shared" si="15"/>
        <v>3.0820239242327494E-2</v>
      </c>
      <c r="K104" s="3">
        <f t="shared" si="16"/>
        <v>0</v>
      </c>
      <c r="L104" s="3">
        <f t="shared" si="17"/>
        <v>0</v>
      </c>
      <c r="M104" s="3" t="str">
        <f t="shared" si="18"/>
        <v>Na21</v>
      </c>
      <c r="N104" s="3">
        <f t="shared" si="19"/>
        <v>0</v>
      </c>
      <c r="O104">
        <f>0</f>
        <v>0</v>
      </c>
    </row>
    <row r="105" spans="2:15" hidden="1" x14ac:dyDescent="0.2">
      <c r="B105" s="3">
        <v>11022</v>
      </c>
      <c r="C105" s="3">
        <v>0</v>
      </c>
      <c r="D105" s="3">
        <v>0</v>
      </c>
      <c r="E105" s="3">
        <v>0</v>
      </c>
      <c r="F105" s="3">
        <f t="shared" si="13"/>
        <v>0</v>
      </c>
      <c r="G105" t="str">
        <f>VLOOKUP(B105,Nuclides!A:F,5,FALSE)</f>
        <v>Na22</v>
      </c>
      <c r="H105">
        <f>VLOOKUP(B105,Nuclides!A:F,4,FALSE)</f>
        <v>82106563.679999903</v>
      </c>
      <c r="I105" s="3" t="str">
        <f t="shared" si="14"/>
        <v>2.6y</v>
      </c>
      <c r="J105" s="3">
        <f t="shared" si="15"/>
        <v>8.4420434797563818E-9</v>
      </c>
      <c r="K105" s="3">
        <f t="shared" si="16"/>
        <v>0</v>
      </c>
      <c r="L105" s="3">
        <f t="shared" si="17"/>
        <v>0</v>
      </c>
      <c r="M105" s="3" t="str">
        <f t="shared" si="18"/>
        <v>Na22</v>
      </c>
      <c r="N105" s="3">
        <f t="shared" si="19"/>
        <v>0</v>
      </c>
      <c r="O105">
        <f>0</f>
        <v>0</v>
      </c>
    </row>
    <row r="106" spans="2:15" hidden="1" x14ac:dyDescent="0.2">
      <c r="B106" s="3">
        <v>11023</v>
      </c>
      <c r="C106" s="3">
        <v>0</v>
      </c>
      <c r="D106" s="3">
        <v>0</v>
      </c>
      <c r="E106" s="3">
        <v>0</v>
      </c>
      <c r="F106" s="3">
        <f t="shared" si="13"/>
        <v>0</v>
      </c>
      <c r="G106" t="str">
        <f>VLOOKUP(B106,Nuclides!A:F,5,FALSE)</f>
        <v>Na23</v>
      </c>
      <c r="H106" t="str">
        <f>VLOOKUP(B106,Nuclides!A:F,4,FALSE)</f>
        <v>STABLE</v>
      </c>
      <c r="I106" s="3" t="str">
        <f t="shared" si="14"/>
        <v>STABLE</v>
      </c>
      <c r="J106" s="3" t="e">
        <f t="shared" si="15"/>
        <v>#VALUE!</v>
      </c>
      <c r="K106" s="3" t="e">
        <f t="shared" si="16"/>
        <v>#VALUE!</v>
      </c>
      <c r="L106" s="3" t="e">
        <f t="shared" si="17"/>
        <v>#VALUE!</v>
      </c>
      <c r="M106" s="3" t="str">
        <f t="shared" si="18"/>
        <v>Na23</v>
      </c>
      <c r="N106" s="3" t="e">
        <f t="shared" si="19"/>
        <v>#VALUE!</v>
      </c>
      <c r="O106">
        <f>0</f>
        <v>0</v>
      </c>
    </row>
    <row r="107" spans="2:15" hidden="1" x14ac:dyDescent="0.2">
      <c r="B107" s="3">
        <v>11024</v>
      </c>
      <c r="C107" s="3">
        <v>0</v>
      </c>
      <c r="D107" s="3">
        <v>0</v>
      </c>
      <c r="E107" s="3">
        <v>0</v>
      </c>
      <c r="F107" s="3">
        <f t="shared" si="13"/>
        <v>0</v>
      </c>
      <c r="G107" t="str">
        <f>VLOOKUP(B107,Nuclides!A:F,5,FALSE)</f>
        <v>Na24</v>
      </c>
      <c r="H107">
        <f>VLOOKUP(B107,Nuclides!A:F,4,FALSE)</f>
        <v>53989.2</v>
      </c>
      <c r="I107" s="3" t="str">
        <f t="shared" si="14"/>
        <v>15h</v>
      </c>
      <c r="J107" s="3">
        <f t="shared" si="15"/>
        <v>1.2838626624583163E-5</v>
      </c>
      <c r="K107" s="3">
        <f t="shared" si="16"/>
        <v>0</v>
      </c>
      <c r="L107" s="3">
        <f t="shared" si="17"/>
        <v>0</v>
      </c>
      <c r="M107" s="3" t="str">
        <f t="shared" si="18"/>
        <v>Na24</v>
      </c>
      <c r="N107" s="3">
        <f t="shared" si="19"/>
        <v>0</v>
      </c>
      <c r="O107">
        <f>0</f>
        <v>0</v>
      </c>
    </row>
    <row r="108" spans="2:15" hidden="1" x14ac:dyDescent="0.2">
      <c r="B108" s="3">
        <v>11025</v>
      </c>
      <c r="C108" s="3">
        <v>0</v>
      </c>
      <c r="D108" s="3">
        <v>0</v>
      </c>
      <c r="E108" s="3">
        <v>0</v>
      </c>
      <c r="F108" s="3">
        <f t="shared" si="13"/>
        <v>0</v>
      </c>
      <c r="G108" t="str">
        <f>VLOOKUP(B108,Nuclides!A:F,5,FALSE)</f>
        <v>Na25</v>
      </c>
      <c r="H108">
        <f>VLOOKUP(B108,Nuclides!A:F,4,FALSE)</f>
        <v>59.1</v>
      </c>
      <c r="I108" s="3" t="str">
        <f t="shared" si="14"/>
        <v>59.1s</v>
      </c>
      <c r="J108" s="3">
        <f t="shared" si="15"/>
        <v>1.1728378689677585E-2</v>
      </c>
      <c r="K108" s="3">
        <f t="shared" si="16"/>
        <v>0</v>
      </c>
      <c r="L108" s="3">
        <f t="shared" si="17"/>
        <v>0</v>
      </c>
      <c r="M108" s="3" t="str">
        <f t="shared" si="18"/>
        <v>Na25</v>
      </c>
      <c r="N108" s="3">
        <f t="shared" si="19"/>
        <v>0</v>
      </c>
      <c r="O108">
        <f>0</f>
        <v>0</v>
      </c>
    </row>
    <row r="109" spans="2:15" hidden="1" x14ac:dyDescent="0.2">
      <c r="B109" s="3">
        <v>11026</v>
      </c>
      <c r="C109" s="3">
        <v>0</v>
      </c>
      <c r="D109" s="3">
        <v>0</v>
      </c>
      <c r="E109" s="3">
        <v>0</v>
      </c>
      <c r="F109" s="3">
        <f t="shared" si="13"/>
        <v>0</v>
      </c>
      <c r="G109" t="str">
        <f>VLOOKUP(B109,Nuclides!A:F,5,FALSE)</f>
        <v>Na26</v>
      </c>
      <c r="H109">
        <f>VLOOKUP(B109,Nuclides!A:F,4,FALSE)</f>
        <v>1.07128</v>
      </c>
      <c r="I109" s="3" t="str">
        <f t="shared" si="14"/>
        <v>1.07128s</v>
      </c>
      <c r="J109" s="3">
        <f t="shared" si="15"/>
        <v>0.64702708961237521</v>
      </c>
      <c r="K109" s="3">
        <f t="shared" si="16"/>
        <v>0</v>
      </c>
      <c r="L109" s="3">
        <f t="shared" si="17"/>
        <v>0</v>
      </c>
      <c r="M109" s="3" t="str">
        <f t="shared" si="18"/>
        <v>Na26</v>
      </c>
      <c r="N109" s="3">
        <f t="shared" si="19"/>
        <v>0</v>
      </c>
      <c r="O109">
        <f>0</f>
        <v>0</v>
      </c>
    </row>
    <row r="110" spans="2:15" hidden="1" x14ac:dyDescent="0.2">
      <c r="B110" s="3">
        <v>11027</v>
      </c>
      <c r="C110" s="3">
        <v>0</v>
      </c>
      <c r="D110" s="3">
        <v>0</v>
      </c>
      <c r="E110" s="3">
        <v>0</v>
      </c>
      <c r="F110" s="3">
        <f t="shared" si="13"/>
        <v>0</v>
      </c>
      <c r="G110" t="str">
        <f>VLOOKUP(B110,Nuclides!A:F,5,FALSE)</f>
        <v>Na27</v>
      </c>
      <c r="H110">
        <f>VLOOKUP(B110,Nuclides!A:F,4,FALSE)</f>
        <v>0.30099999999999999</v>
      </c>
      <c r="I110" s="3" t="str">
        <f t="shared" si="14"/>
        <v>0.301s</v>
      </c>
      <c r="J110" s="3">
        <f t="shared" si="15"/>
        <v>2.3028145533552999</v>
      </c>
      <c r="K110" s="3">
        <f t="shared" si="16"/>
        <v>0</v>
      </c>
      <c r="L110" s="3">
        <f t="shared" si="17"/>
        <v>0</v>
      </c>
      <c r="M110" s="3" t="str">
        <f t="shared" si="18"/>
        <v>Na27</v>
      </c>
      <c r="N110" s="3">
        <f t="shared" si="19"/>
        <v>0</v>
      </c>
      <c r="O110">
        <f>0</f>
        <v>0</v>
      </c>
    </row>
    <row r="111" spans="2:15" hidden="1" x14ac:dyDescent="0.2">
      <c r="B111" s="3">
        <v>11028</v>
      </c>
      <c r="C111" s="3">
        <v>0</v>
      </c>
      <c r="D111" s="3">
        <v>0</v>
      </c>
      <c r="E111" s="3">
        <v>0</v>
      </c>
      <c r="F111" s="3">
        <f t="shared" si="13"/>
        <v>0</v>
      </c>
      <c r="G111" t="str">
        <f>VLOOKUP(B111,Nuclides!A:F,5,FALSE)</f>
        <v>Na28</v>
      </c>
      <c r="H111">
        <f>VLOOKUP(B111,Nuclides!A:F,4,FALSE)</f>
        <v>3.0499999999999999E-2</v>
      </c>
      <c r="I111" s="3" t="str">
        <f t="shared" si="14"/>
        <v>0.0305s</v>
      </c>
      <c r="J111" s="3">
        <f t="shared" si="15"/>
        <v>22.726137067539192</v>
      </c>
      <c r="K111" s="3">
        <f t="shared" si="16"/>
        <v>0</v>
      </c>
      <c r="L111" s="3">
        <f t="shared" si="17"/>
        <v>0</v>
      </c>
      <c r="M111" s="3" t="str">
        <f t="shared" si="18"/>
        <v>Na28</v>
      </c>
      <c r="N111" s="3">
        <f t="shared" si="19"/>
        <v>0</v>
      </c>
      <c r="O111">
        <f>0</f>
        <v>0</v>
      </c>
    </row>
    <row r="112" spans="2:15" hidden="1" x14ac:dyDescent="0.2">
      <c r="B112" s="3">
        <v>11029</v>
      </c>
      <c r="C112" s="3">
        <v>0</v>
      </c>
      <c r="D112" s="3">
        <v>0</v>
      </c>
      <c r="E112" s="3">
        <v>0</v>
      </c>
      <c r="F112" s="3">
        <f t="shared" si="13"/>
        <v>0</v>
      </c>
      <c r="G112" t="str">
        <f>VLOOKUP(B112,Nuclides!A:F,5,FALSE)</f>
        <v>Na29</v>
      </c>
      <c r="H112">
        <f>VLOOKUP(B112,Nuclides!A:F,4,FALSE)</f>
        <v>4.41E-2</v>
      </c>
      <c r="I112" s="3" t="str">
        <f t="shared" si="14"/>
        <v>0.0441s</v>
      </c>
      <c r="J112" s="3">
        <f t="shared" si="15"/>
        <v>15.717623141948872</v>
      </c>
      <c r="K112" s="3">
        <f t="shared" si="16"/>
        <v>0</v>
      </c>
      <c r="L112" s="3">
        <f t="shared" si="17"/>
        <v>0</v>
      </c>
      <c r="M112" s="3" t="str">
        <f t="shared" si="18"/>
        <v>Na29</v>
      </c>
      <c r="N112" s="3">
        <f t="shared" si="19"/>
        <v>0</v>
      </c>
      <c r="O112">
        <f>0</f>
        <v>0</v>
      </c>
    </row>
    <row r="113" spans="2:15" hidden="1" x14ac:dyDescent="0.2">
      <c r="B113" s="3">
        <v>11030</v>
      </c>
      <c r="C113" s="3">
        <v>0</v>
      </c>
      <c r="D113" s="3">
        <v>0</v>
      </c>
      <c r="E113" s="3">
        <v>0</v>
      </c>
      <c r="F113" s="3">
        <f t="shared" si="13"/>
        <v>0</v>
      </c>
      <c r="G113" t="str">
        <f>VLOOKUP(B113,Nuclides!A:F,5,FALSE)</f>
        <v>Na30</v>
      </c>
      <c r="H113">
        <f>VLOOKUP(B113,Nuclides!A:F,4,FALSE)</f>
        <v>4.8000000000000001E-2</v>
      </c>
      <c r="I113" s="3" t="str">
        <f t="shared" si="14"/>
        <v>0.048s</v>
      </c>
      <c r="J113" s="3">
        <f t="shared" si="15"/>
        <v>14.440566261665527</v>
      </c>
      <c r="K113" s="3">
        <f t="shared" si="16"/>
        <v>0</v>
      </c>
      <c r="L113" s="3">
        <f t="shared" si="17"/>
        <v>0</v>
      </c>
      <c r="M113" s="3" t="str">
        <f t="shared" si="18"/>
        <v>Na30</v>
      </c>
      <c r="N113" s="3">
        <f t="shared" si="19"/>
        <v>0</v>
      </c>
      <c r="O113">
        <f>0</f>
        <v>0</v>
      </c>
    </row>
    <row r="114" spans="2:15" hidden="1" x14ac:dyDescent="0.2">
      <c r="B114" s="3">
        <v>11031</v>
      </c>
      <c r="C114" s="3">
        <v>0</v>
      </c>
      <c r="D114" s="3">
        <v>0</v>
      </c>
      <c r="E114" s="3">
        <v>0</v>
      </c>
      <c r="F114" s="3">
        <f t="shared" si="13"/>
        <v>0</v>
      </c>
      <c r="G114" t="str">
        <f>VLOOKUP(B114,Nuclides!A:F,5,FALSE)</f>
        <v>Na31</v>
      </c>
      <c r="H114">
        <f>VLOOKUP(B114,Nuclides!A:F,4,FALSE)</f>
        <v>1.7399999999999999E-2</v>
      </c>
      <c r="I114" s="3" t="str">
        <f t="shared" si="14"/>
        <v>0.0174s</v>
      </c>
      <c r="J114" s="3">
        <f t="shared" si="15"/>
        <v>39.836044859766972</v>
      </c>
      <c r="K114" s="3">
        <f t="shared" si="16"/>
        <v>0</v>
      </c>
      <c r="L114" s="3">
        <f t="shared" si="17"/>
        <v>0</v>
      </c>
      <c r="M114" s="3" t="str">
        <f t="shared" si="18"/>
        <v>Na31</v>
      </c>
      <c r="N114" s="3">
        <f t="shared" si="19"/>
        <v>0</v>
      </c>
      <c r="O114">
        <f>0</f>
        <v>0</v>
      </c>
    </row>
    <row r="115" spans="2:15" hidden="1" x14ac:dyDescent="0.2">
      <c r="B115" s="3">
        <v>11032</v>
      </c>
      <c r="C115" s="3">
        <v>0</v>
      </c>
      <c r="D115" s="3">
        <v>0</v>
      </c>
      <c r="E115" s="3">
        <v>0</v>
      </c>
      <c r="F115" s="3">
        <f t="shared" si="13"/>
        <v>0</v>
      </c>
      <c r="G115" t="str">
        <f>VLOOKUP(B115,Nuclides!A:F,5,FALSE)</f>
        <v>Na32</v>
      </c>
      <c r="H115">
        <f>VLOOKUP(B115,Nuclides!A:F,4,FALSE)</f>
        <v>1.32E-2</v>
      </c>
      <c r="I115" s="3" t="str">
        <f t="shared" si="14"/>
        <v>0.0132s</v>
      </c>
      <c r="J115" s="3">
        <f t="shared" si="15"/>
        <v>52.511150042420098</v>
      </c>
      <c r="K115" s="3">
        <f t="shared" si="16"/>
        <v>0</v>
      </c>
      <c r="L115" s="3">
        <f t="shared" si="17"/>
        <v>0</v>
      </c>
      <c r="M115" s="3" t="str">
        <f t="shared" si="18"/>
        <v>Na32</v>
      </c>
      <c r="N115" s="3">
        <f t="shared" si="19"/>
        <v>0</v>
      </c>
      <c r="O115">
        <f>0</f>
        <v>0</v>
      </c>
    </row>
    <row r="116" spans="2:15" hidden="1" x14ac:dyDescent="0.2">
      <c r="B116" s="3">
        <v>11033</v>
      </c>
      <c r="C116" s="3">
        <v>0</v>
      </c>
      <c r="D116" s="3">
        <v>0</v>
      </c>
      <c r="E116" s="3">
        <v>0</v>
      </c>
      <c r="F116" s="3">
        <f t="shared" si="13"/>
        <v>0</v>
      </c>
      <c r="G116" t="str">
        <f>VLOOKUP(B116,Nuclides!A:F,5,FALSE)</f>
        <v>Na33</v>
      </c>
      <c r="H116">
        <f>VLOOKUP(B116,Nuclides!A:F,4,FALSE)</f>
        <v>8.0999999999999996E-3</v>
      </c>
      <c r="I116" s="3" t="str">
        <f t="shared" si="14"/>
        <v>0.0081s</v>
      </c>
      <c r="J116" s="3">
        <f t="shared" si="15"/>
        <v>85.573725995054971</v>
      </c>
      <c r="K116" s="3">
        <f t="shared" si="16"/>
        <v>0</v>
      </c>
      <c r="L116" s="3">
        <f t="shared" si="17"/>
        <v>0</v>
      </c>
      <c r="M116" s="3" t="str">
        <f t="shared" si="18"/>
        <v>Na33</v>
      </c>
      <c r="N116" s="3">
        <f t="shared" si="19"/>
        <v>0</v>
      </c>
      <c r="O116">
        <f>0</f>
        <v>0</v>
      </c>
    </row>
    <row r="117" spans="2:15" hidden="1" x14ac:dyDescent="0.2">
      <c r="B117" s="3">
        <v>11034</v>
      </c>
      <c r="C117" s="3">
        <v>0</v>
      </c>
      <c r="D117" s="3">
        <v>0</v>
      </c>
      <c r="E117" s="3">
        <v>0</v>
      </c>
      <c r="F117" s="3">
        <f t="shared" si="13"/>
        <v>0</v>
      </c>
      <c r="G117" t="str">
        <f>VLOOKUP(B117,Nuclides!A:F,5,FALSE)</f>
        <v>Na34</v>
      </c>
      <c r="H117">
        <f>VLOOKUP(B117,Nuclides!A:F,4,FALSE)</f>
        <v>5.0000000000000001E-3</v>
      </c>
      <c r="I117" s="3" t="str">
        <f t="shared" si="14"/>
        <v>0.005s</v>
      </c>
      <c r="J117" s="3">
        <f t="shared" si="15"/>
        <v>138.62943611198907</v>
      </c>
      <c r="K117" s="3">
        <f t="shared" si="16"/>
        <v>0</v>
      </c>
      <c r="L117" s="3">
        <f t="shared" si="17"/>
        <v>0</v>
      </c>
      <c r="M117" s="3" t="str">
        <f t="shared" si="18"/>
        <v>Na34</v>
      </c>
      <c r="N117" s="3">
        <f t="shared" si="19"/>
        <v>0</v>
      </c>
      <c r="O117">
        <f>0</f>
        <v>0</v>
      </c>
    </row>
    <row r="118" spans="2:15" hidden="1" x14ac:dyDescent="0.2">
      <c r="B118" s="3">
        <v>11035</v>
      </c>
      <c r="C118" s="3">
        <v>0</v>
      </c>
      <c r="D118" s="3">
        <v>0</v>
      </c>
      <c r="E118" s="3">
        <v>0</v>
      </c>
      <c r="F118" s="3">
        <f t="shared" si="13"/>
        <v>0</v>
      </c>
      <c r="G118" t="str">
        <f>VLOOKUP(B118,Nuclides!A:F,5,FALSE)</f>
        <v>Na35</v>
      </c>
      <c r="H118">
        <f>VLOOKUP(B118,Nuclides!A:F,4,FALSE)</f>
        <v>1.8E-3</v>
      </c>
      <c r="I118" s="3" t="str">
        <f t="shared" si="14"/>
        <v>0.0018s</v>
      </c>
      <c r="J118" s="3">
        <f t="shared" si="15"/>
        <v>385.08176697774741</v>
      </c>
      <c r="K118" s="3">
        <f t="shared" si="16"/>
        <v>0</v>
      </c>
      <c r="L118" s="3">
        <f t="shared" si="17"/>
        <v>0</v>
      </c>
      <c r="M118" s="3" t="str">
        <f t="shared" si="18"/>
        <v>Na35</v>
      </c>
      <c r="N118" s="3">
        <f t="shared" si="19"/>
        <v>0</v>
      </c>
      <c r="O118">
        <f>0</f>
        <v>0</v>
      </c>
    </row>
    <row r="119" spans="2:15" hidden="1" x14ac:dyDescent="0.2">
      <c r="B119" s="3">
        <v>12020</v>
      </c>
      <c r="C119" s="3">
        <v>0</v>
      </c>
      <c r="D119" s="3">
        <v>0</v>
      </c>
      <c r="E119" s="3">
        <v>0</v>
      </c>
      <c r="F119" s="3">
        <f t="shared" si="13"/>
        <v>0</v>
      </c>
      <c r="G119" t="str">
        <f>VLOOKUP(B119,Nuclides!A:F,5,FALSE)</f>
        <v>Mg20</v>
      </c>
      <c r="H119">
        <f>VLOOKUP(B119,Nuclides!A:F,4,FALSE)</f>
        <v>9.0800000000000006E-2</v>
      </c>
      <c r="I119" s="3" t="str">
        <f t="shared" si="14"/>
        <v>0.0908s</v>
      </c>
      <c r="J119" s="3">
        <f t="shared" si="15"/>
        <v>7.6337795215852999</v>
      </c>
      <c r="K119" s="3">
        <f t="shared" si="16"/>
        <v>0</v>
      </c>
      <c r="L119" s="3">
        <f t="shared" si="17"/>
        <v>0</v>
      </c>
      <c r="M119" s="3" t="str">
        <f t="shared" si="18"/>
        <v>Mg20</v>
      </c>
      <c r="N119" s="3">
        <f t="shared" si="19"/>
        <v>0</v>
      </c>
      <c r="O119">
        <f>0</f>
        <v>0</v>
      </c>
    </row>
    <row r="120" spans="2:15" hidden="1" x14ac:dyDescent="0.2">
      <c r="B120" s="3">
        <v>12021</v>
      </c>
      <c r="C120" s="3">
        <v>0</v>
      </c>
      <c r="D120" s="3">
        <v>0</v>
      </c>
      <c r="E120" s="3">
        <v>0</v>
      </c>
      <c r="F120" s="3">
        <f t="shared" si="13"/>
        <v>0</v>
      </c>
      <c r="G120" t="str">
        <f>VLOOKUP(B120,Nuclides!A:F,5,FALSE)</f>
        <v>Mg21</v>
      </c>
      <c r="H120">
        <f>VLOOKUP(B120,Nuclides!A:F,4,FALSE)</f>
        <v>0.122</v>
      </c>
      <c r="I120" s="3" t="str">
        <f t="shared" si="14"/>
        <v>0.122s</v>
      </c>
      <c r="J120" s="3">
        <f t="shared" si="15"/>
        <v>5.6815342668847979</v>
      </c>
      <c r="K120" s="3">
        <f t="shared" si="16"/>
        <v>0</v>
      </c>
      <c r="L120" s="3">
        <f t="shared" si="17"/>
        <v>0</v>
      </c>
      <c r="M120" s="3" t="str">
        <f t="shared" si="18"/>
        <v>Mg21</v>
      </c>
      <c r="N120" s="3">
        <f t="shared" si="19"/>
        <v>0</v>
      </c>
      <c r="O120">
        <f>0</f>
        <v>0</v>
      </c>
    </row>
    <row r="121" spans="2:15" hidden="1" x14ac:dyDescent="0.2">
      <c r="B121" s="3">
        <v>12022</v>
      </c>
      <c r="C121" s="3">
        <v>0</v>
      </c>
      <c r="D121" s="3">
        <v>0</v>
      </c>
      <c r="E121" s="3">
        <v>0</v>
      </c>
      <c r="F121" s="3">
        <f t="shared" si="13"/>
        <v>0</v>
      </c>
      <c r="G121" t="str">
        <f>VLOOKUP(B121,Nuclides!A:F,5,FALSE)</f>
        <v>Mg22</v>
      </c>
      <c r="H121">
        <f>VLOOKUP(B121,Nuclides!A:F,4,FALSE)</f>
        <v>3.8755000000000002</v>
      </c>
      <c r="I121" s="3" t="str">
        <f t="shared" si="14"/>
        <v>3.8755s</v>
      </c>
      <c r="J121" s="3">
        <f t="shared" si="15"/>
        <v>0.17885361387174437</v>
      </c>
      <c r="K121" s="3">
        <f t="shared" si="16"/>
        <v>0</v>
      </c>
      <c r="L121" s="3">
        <f t="shared" si="17"/>
        <v>0</v>
      </c>
      <c r="M121" s="3" t="str">
        <f t="shared" si="18"/>
        <v>Mg22</v>
      </c>
      <c r="N121" s="3">
        <f t="shared" si="19"/>
        <v>0</v>
      </c>
      <c r="O121">
        <f>0</f>
        <v>0</v>
      </c>
    </row>
    <row r="122" spans="2:15" hidden="1" x14ac:dyDescent="0.2">
      <c r="B122" s="3">
        <v>12023</v>
      </c>
      <c r="C122" s="3">
        <v>0</v>
      </c>
      <c r="D122" s="3">
        <v>0</v>
      </c>
      <c r="E122" s="3">
        <v>0</v>
      </c>
      <c r="F122" s="3">
        <f t="shared" si="13"/>
        <v>0</v>
      </c>
      <c r="G122" t="str">
        <f>VLOOKUP(B122,Nuclides!A:F,5,FALSE)</f>
        <v>Mg23</v>
      </c>
      <c r="H122">
        <f>VLOOKUP(B122,Nuclides!A:F,4,FALSE)</f>
        <v>11.317</v>
      </c>
      <c r="I122" s="3" t="str">
        <f t="shared" si="14"/>
        <v>11.317s</v>
      </c>
      <c r="J122" s="3">
        <f t="shared" si="15"/>
        <v>6.1248314973928186E-2</v>
      </c>
      <c r="K122" s="3">
        <f t="shared" si="16"/>
        <v>0</v>
      </c>
      <c r="L122" s="3">
        <f t="shared" si="17"/>
        <v>0</v>
      </c>
      <c r="M122" s="3" t="str">
        <f t="shared" si="18"/>
        <v>Mg23</v>
      </c>
      <c r="N122" s="3">
        <f t="shared" si="19"/>
        <v>0</v>
      </c>
      <c r="O122">
        <f>0</f>
        <v>0</v>
      </c>
    </row>
    <row r="123" spans="2:15" hidden="1" x14ac:dyDescent="0.2">
      <c r="B123" s="3">
        <v>12024</v>
      </c>
      <c r="C123" s="3">
        <v>0</v>
      </c>
      <c r="D123" s="3">
        <v>0</v>
      </c>
      <c r="E123" s="3">
        <v>0</v>
      </c>
      <c r="F123" s="3">
        <f t="shared" si="13"/>
        <v>0</v>
      </c>
      <c r="G123" t="str">
        <f>VLOOKUP(B123,Nuclides!A:F,5,FALSE)</f>
        <v>Mg24</v>
      </c>
      <c r="H123" t="str">
        <f>VLOOKUP(B123,Nuclides!A:F,4,FALSE)</f>
        <v>STABLE</v>
      </c>
      <c r="I123" s="3" t="str">
        <f t="shared" si="14"/>
        <v>STABLE</v>
      </c>
      <c r="J123" s="3" t="e">
        <f t="shared" si="15"/>
        <v>#VALUE!</v>
      </c>
      <c r="K123" s="3" t="e">
        <f t="shared" si="16"/>
        <v>#VALUE!</v>
      </c>
      <c r="L123" s="3" t="e">
        <f t="shared" si="17"/>
        <v>#VALUE!</v>
      </c>
      <c r="M123" s="3" t="str">
        <f t="shared" si="18"/>
        <v>Mg24</v>
      </c>
      <c r="N123" s="3" t="e">
        <f t="shared" si="19"/>
        <v>#VALUE!</v>
      </c>
      <c r="O123">
        <f>0</f>
        <v>0</v>
      </c>
    </row>
    <row r="124" spans="2:15" hidden="1" x14ac:dyDescent="0.2">
      <c r="B124" s="3">
        <v>12025</v>
      </c>
      <c r="C124" s="3">
        <v>0</v>
      </c>
      <c r="D124" s="3">
        <v>0</v>
      </c>
      <c r="E124" s="3">
        <v>0</v>
      </c>
      <c r="F124" s="3">
        <f t="shared" si="13"/>
        <v>0</v>
      </c>
      <c r="G124" t="str">
        <f>VLOOKUP(B124,Nuclides!A:F,5,FALSE)</f>
        <v>Mg25</v>
      </c>
      <c r="H124" t="str">
        <f>VLOOKUP(B124,Nuclides!A:F,4,FALSE)</f>
        <v>STABLE</v>
      </c>
      <c r="I124" s="3" t="str">
        <f t="shared" si="14"/>
        <v>STABLE</v>
      </c>
      <c r="J124" s="3" t="e">
        <f t="shared" si="15"/>
        <v>#VALUE!</v>
      </c>
      <c r="K124" s="3" t="e">
        <f t="shared" si="16"/>
        <v>#VALUE!</v>
      </c>
      <c r="L124" s="3" t="e">
        <f t="shared" si="17"/>
        <v>#VALUE!</v>
      </c>
      <c r="M124" s="3" t="str">
        <f t="shared" si="18"/>
        <v>Mg25</v>
      </c>
      <c r="N124" s="3" t="e">
        <f t="shared" si="19"/>
        <v>#VALUE!</v>
      </c>
      <c r="O124">
        <f>0</f>
        <v>0</v>
      </c>
    </row>
    <row r="125" spans="2:15" hidden="1" x14ac:dyDescent="0.2">
      <c r="B125" s="3">
        <v>12026</v>
      </c>
      <c r="C125" s="3">
        <v>0</v>
      </c>
      <c r="D125" s="3">
        <v>0</v>
      </c>
      <c r="E125" s="3">
        <v>0</v>
      </c>
      <c r="F125" s="3">
        <f t="shared" si="13"/>
        <v>0</v>
      </c>
      <c r="G125" t="str">
        <f>VLOOKUP(B125,Nuclides!A:F,5,FALSE)</f>
        <v>Mg26</v>
      </c>
      <c r="H125" t="str">
        <f>VLOOKUP(B125,Nuclides!A:F,4,FALSE)</f>
        <v>STABLE</v>
      </c>
      <c r="I125" s="3" t="str">
        <f t="shared" si="14"/>
        <v>STABLE</v>
      </c>
      <c r="J125" s="3" t="e">
        <f t="shared" si="15"/>
        <v>#VALUE!</v>
      </c>
      <c r="K125" s="3" t="e">
        <f t="shared" si="16"/>
        <v>#VALUE!</v>
      </c>
      <c r="L125" s="3" t="e">
        <f t="shared" si="17"/>
        <v>#VALUE!</v>
      </c>
      <c r="M125" s="3" t="str">
        <f t="shared" si="18"/>
        <v>Mg26</v>
      </c>
      <c r="N125" s="3" t="e">
        <f t="shared" si="19"/>
        <v>#VALUE!</v>
      </c>
      <c r="O125">
        <f>0</f>
        <v>0</v>
      </c>
    </row>
    <row r="126" spans="2:15" hidden="1" x14ac:dyDescent="0.2">
      <c r="B126" s="3">
        <v>12027</v>
      </c>
      <c r="C126" s="3">
        <v>0</v>
      </c>
      <c r="D126" s="3">
        <v>0</v>
      </c>
      <c r="E126" s="3">
        <v>0</v>
      </c>
      <c r="F126" s="3">
        <f t="shared" si="13"/>
        <v>0</v>
      </c>
      <c r="G126" t="str">
        <f>VLOOKUP(B126,Nuclides!A:F,5,FALSE)</f>
        <v>Mg27</v>
      </c>
      <c r="H126">
        <f>VLOOKUP(B126,Nuclides!A:F,4,FALSE)</f>
        <v>567.48</v>
      </c>
      <c r="I126" s="3" t="str">
        <f t="shared" si="14"/>
        <v>9.46min</v>
      </c>
      <c r="J126" s="3">
        <f t="shared" si="15"/>
        <v>1.2214477700710955E-3</v>
      </c>
      <c r="K126" s="3">
        <f t="shared" si="16"/>
        <v>0</v>
      </c>
      <c r="L126" s="3">
        <f t="shared" si="17"/>
        <v>0</v>
      </c>
      <c r="M126" s="3" t="str">
        <f t="shared" si="18"/>
        <v>Mg27</v>
      </c>
      <c r="N126" s="3">
        <f t="shared" si="19"/>
        <v>0</v>
      </c>
      <c r="O126">
        <f>0</f>
        <v>0</v>
      </c>
    </row>
    <row r="127" spans="2:15" hidden="1" x14ac:dyDescent="0.2">
      <c r="B127" s="3">
        <v>12028</v>
      </c>
      <c r="C127" s="3">
        <v>0</v>
      </c>
      <c r="D127" s="3">
        <v>0</v>
      </c>
      <c r="E127" s="3">
        <v>0</v>
      </c>
      <c r="F127" s="3">
        <f t="shared" si="13"/>
        <v>0</v>
      </c>
      <c r="G127" t="str">
        <f>VLOOKUP(B127,Nuclides!A:F,5,FALSE)</f>
        <v>Mg28</v>
      </c>
      <c r="H127">
        <f>VLOOKUP(B127,Nuclides!A:F,4,FALSE)</f>
        <v>75294</v>
      </c>
      <c r="I127" s="3" t="str">
        <f t="shared" si="14"/>
        <v>20.92h</v>
      </c>
      <c r="J127" s="3">
        <f t="shared" si="15"/>
        <v>9.2058753759920479E-6</v>
      </c>
      <c r="K127" s="3">
        <f t="shared" si="16"/>
        <v>0</v>
      </c>
      <c r="L127" s="3">
        <f t="shared" si="17"/>
        <v>0</v>
      </c>
      <c r="M127" s="3" t="str">
        <f t="shared" si="18"/>
        <v>Mg28</v>
      </c>
      <c r="N127" s="3">
        <f t="shared" si="19"/>
        <v>0</v>
      </c>
      <c r="O127">
        <f>0</f>
        <v>0</v>
      </c>
    </row>
    <row r="128" spans="2:15" hidden="1" x14ac:dyDescent="0.2">
      <c r="B128" s="3">
        <v>12029</v>
      </c>
      <c r="C128" s="3">
        <v>0</v>
      </c>
      <c r="D128" s="3">
        <v>0</v>
      </c>
      <c r="E128" s="3">
        <v>0</v>
      </c>
      <c r="F128" s="3">
        <f t="shared" si="13"/>
        <v>0</v>
      </c>
      <c r="G128" t="str">
        <f>VLOOKUP(B128,Nuclides!A:F,5,FALSE)</f>
        <v>Mg29</v>
      </c>
      <c r="H128">
        <f>VLOOKUP(B128,Nuclides!A:F,4,FALSE)</f>
        <v>1.3</v>
      </c>
      <c r="I128" s="3" t="str">
        <f t="shared" si="14"/>
        <v>1.3s</v>
      </c>
      <c r="J128" s="3">
        <f t="shared" si="15"/>
        <v>0.53319013889226563</v>
      </c>
      <c r="K128" s="3">
        <f t="shared" si="16"/>
        <v>0</v>
      </c>
      <c r="L128" s="3">
        <f t="shared" si="17"/>
        <v>0</v>
      </c>
      <c r="M128" s="3" t="str">
        <f t="shared" si="18"/>
        <v>Mg29</v>
      </c>
      <c r="N128" s="3">
        <f t="shared" si="19"/>
        <v>0</v>
      </c>
      <c r="O128">
        <f>0</f>
        <v>0</v>
      </c>
    </row>
    <row r="129" spans="2:15" hidden="1" x14ac:dyDescent="0.2">
      <c r="B129" s="3">
        <v>12030</v>
      </c>
      <c r="C129" s="3">
        <v>0</v>
      </c>
      <c r="D129" s="3">
        <v>0</v>
      </c>
      <c r="E129" s="3">
        <v>0</v>
      </c>
      <c r="F129" s="3">
        <f t="shared" si="13"/>
        <v>0</v>
      </c>
      <c r="G129" t="str">
        <f>VLOOKUP(B129,Nuclides!A:F,5,FALSE)</f>
        <v>Mg30</v>
      </c>
      <c r="H129">
        <f>VLOOKUP(B129,Nuclides!A:F,4,FALSE)</f>
        <v>0.317</v>
      </c>
      <c r="I129" s="3" t="str">
        <f t="shared" si="14"/>
        <v>0.317s</v>
      </c>
      <c r="J129" s="3">
        <f t="shared" si="15"/>
        <v>2.186584165804244</v>
      </c>
      <c r="K129" s="3">
        <f t="shared" si="16"/>
        <v>0</v>
      </c>
      <c r="L129" s="3">
        <f t="shared" si="17"/>
        <v>0</v>
      </c>
      <c r="M129" s="3" t="str">
        <f t="shared" si="18"/>
        <v>Mg30</v>
      </c>
      <c r="N129" s="3">
        <f t="shared" si="19"/>
        <v>0</v>
      </c>
      <c r="O129">
        <f>0</f>
        <v>0</v>
      </c>
    </row>
    <row r="130" spans="2:15" hidden="1" x14ac:dyDescent="0.2">
      <c r="B130" s="3">
        <v>12031</v>
      </c>
      <c r="C130" s="3">
        <v>0</v>
      </c>
      <c r="D130" s="3">
        <v>0</v>
      </c>
      <c r="E130" s="3">
        <v>0</v>
      </c>
      <c r="F130" s="3">
        <f t="shared" si="13"/>
        <v>0</v>
      </c>
      <c r="G130" t="str">
        <f>VLOOKUP(B130,Nuclides!A:F,5,FALSE)</f>
        <v>Mg31</v>
      </c>
      <c r="H130">
        <f>VLOOKUP(B130,Nuclides!A:F,4,FALSE)</f>
        <v>0.23599999999999999</v>
      </c>
      <c r="I130" s="3" t="str">
        <f t="shared" si="14"/>
        <v>0.236s</v>
      </c>
      <c r="J130" s="3">
        <f t="shared" si="15"/>
        <v>2.9370643244065482</v>
      </c>
      <c r="K130" s="3">
        <f t="shared" si="16"/>
        <v>0</v>
      </c>
      <c r="L130" s="3">
        <f t="shared" si="17"/>
        <v>0</v>
      </c>
      <c r="M130" s="3" t="str">
        <f t="shared" si="18"/>
        <v>Mg31</v>
      </c>
      <c r="N130" s="3">
        <f t="shared" si="19"/>
        <v>0</v>
      </c>
      <c r="O130">
        <f>0</f>
        <v>0</v>
      </c>
    </row>
    <row r="131" spans="2:15" hidden="1" x14ac:dyDescent="0.2">
      <c r="B131" s="3">
        <v>12032</v>
      </c>
      <c r="C131" s="3">
        <v>0</v>
      </c>
      <c r="D131" s="3">
        <v>0</v>
      </c>
      <c r="E131" s="3">
        <v>0</v>
      </c>
      <c r="F131" s="3">
        <f t="shared" si="13"/>
        <v>0</v>
      </c>
      <c r="G131" t="str">
        <f>VLOOKUP(B131,Nuclides!A:F,5,FALSE)</f>
        <v>Mg32</v>
      </c>
      <c r="H131">
        <f>VLOOKUP(B131,Nuclides!A:F,4,FALSE)</f>
        <v>8.5999999999999993E-2</v>
      </c>
      <c r="I131" s="3" t="str">
        <f t="shared" si="14"/>
        <v>0.086s</v>
      </c>
      <c r="J131" s="3">
        <f t="shared" si="15"/>
        <v>8.0598509367435511</v>
      </c>
      <c r="K131" s="3">
        <f t="shared" si="16"/>
        <v>0</v>
      </c>
      <c r="L131" s="3">
        <f t="shared" si="17"/>
        <v>0</v>
      </c>
      <c r="M131" s="3" t="str">
        <f t="shared" si="18"/>
        <v>Mg32</v>
      </c>
      <c r="N131" s="3">
        <f t="shared" si="19"/>
        <v>0</v>
      </c>
      <c r="O131">
        <f>0</f>
        <v>0</v>
      </c>
    </row>
    <row r="132" spans="2:15" hidden="1" x14ac:dyDescent="0.2">
      <c r="B132" s="3">
        <v>12033</v>
      </c>
      <c r="C132" s="3">
        <v>0</v>
      </c>
      <c r="D132" s="3">
        <v>0</v>
      </c>
      <c r="E132" s="3">
        <v>0</v>
      </c>
      <c r="F132" s="3">
        <f t="shared" si="13"/>
        <v>0</v>
      </c>
      <c r="G132" t="str">
        <f>VLOOKUP(B132,Nuclides!A:F,5,FALSE)</f>
        <v>Mg33</v>
      </c>
      <c r="H132">
        <f>VLOOKUP(B132,Nuclides!A:F,4,FALSE)</f>
        <v>8.9399999999999993E-2</v>
      </c>
      <c r="I132" s="3" t="str">
        <f t="shared" si="14"/>
        <v>0.0894s</v>
      </c>
      <c r="J132" s="3">
        <f t="shared" si="15"/>
        <v>7.7533241673371958</v>
      </c>
      <c r="K132" s="3">
        <f t="shared" si="16"/>
        <v>0</v>
      </c>
      <c r="L132" s="3">
        <f t="shared" si="17"/>
        <v>0</v>
      </c>
      <c r="M132" s="3" t="str">
        <f t="shared" si="18"/>
        <v>Mg33</v>
      </c>
      <c r="N132" s="3">
        <f t="shared" si="19"/>
        <v>0</v>
      </c>
      <c r="O132">
        <f>0</f>
        <v>0</v>
      </c>
    </row>
    <row r="133" spans="2:15" hidden="1" x14ac:dyDescent="0.2">
      <c r="B133" s="3">
        <v>12034</v>
      </c>
      <c r="C133" s="3">
        <v>0</v>
      </c>
      <c r="D133" s="3">
        <v>0</v>
      </c>
      <c r="E133" s="3">
        <v>0</v>
      </c>
      <c r="F133" s="3">
        <f t="shared" ref="F133:F196" si="20">SUM(C133:E133)</f>
        <v>0</v>
      </c>
      <c r="G133" t="str">
        <f>VLOOKUP(B133,Nuclides!A:F,5,FALSE)</f>
        <v>Mg34</v>
      </c>
      <c r="H133">
        <f>VLOOKUP(B133,Nuclides!A:F,4,FALSE)</f>
        <v>0.02</v>
      </c>
      <c r="I133" s="3" t="str">
        <f t="shared" ref="I133:I196" si="21">IF(H133="STABLE", "STABLE", IF(H133&lt;60, H133&amp;"s", IF(H133&lt;3600, ROUND(H133/60,2)&amp;"min", IF(H133&lt;86400, ROUND(H133/3600,2)&amp;"h", IF(H133&lt;31536000, ROUND(H133/86400,2)&amp;"d", ROUND(H133/31536000,2)&amp;"y")))))</f>
        <v>0.02s</v>
      </c>
      <c r="J133" s="3">
        <f t="shared" ref="J133:J196" si="22">LN(2)/H133</f>
        <v>34.657359027997266</v>
      </c>
      <c r="K133" s="3">
        <f t="shared" ref="K133:K196" si="23">10*F133*(1-EXP(-J133*600))*6240000000000</f>
        <v>0</v>
      </c>
      <c r="L133" s="3">
        <f t="shared" ref="L133:L196" si="24">EXP(-J133*30*60)*K133</f>
        <v>0</v>
      </c>
      <c r="M133" s="3" t="str">
        <f t="shared" ref="M133:M196" si="25">G133</f>
        <v>Mg34</v>
      </c>
      <c r="N133" s="3">
        <f t="shared" ref="N133:N196" si="26">L133</f>
        <v>0</v>
      </c>
      <c r="O133">
        <f>0</f>
        <v>0</v>
      </c>
    </row>
    <row r="134" spans="2:15" hidden="1" x14ac:dyDescent="0.2">
      <c r="B134" s="3">
        <v>13022</v>
      </c>
      <c r="C134" s="3">
        <v>0</v>
      </c>
      <c r="D134" s="3">
        <v>0</v>
      </c>
      <c r="E134" s="3">
        <v>0</v>
      </c>
      <c r="F134" s="3">
        <f t="shared" si="20"/>
        <v>0</v>
      </c>
      <c r="G134" t="str">
        <f>VLOOKUP(B134,Nuclides!A:F,5,FALSE)</f>
        <v>Al22</v>
      </c>
      <c r="H134">
        <f>VLOOKUP(B134,Nuclides!A:F,4,FALSE)</f>
        <v>9.11E-2</v>
      </c>
      <c r="I134" s="3" t="str">
        <f t="shared" si="21"/>
        <v>0.0911s</v>
      </c>
      <c r="J134" s="3">
        <f t="shared" si="22"/>
        <v>7.6086408403945693</v>
      </c>
      <c r="K134" s="3">
        <f t="shared" si="23"/>
        <v>0</v>
      </c>
      <c r="L134" s="3">
        <f t="shared" si="24"/>
        <v>0</v>
      </c>
      <c r="M134" s="3" t="str">
        <f t="shared" si="25"/>
        <v>Al22</v>
      </c>
      <c r="N134" s="3">
        <f t="shared" si="26"/>
        <v>0</v>
      </c>
      <c r="O134">
        <f>0</f>
        <v>0</v>
      </c>
    </row>
    <row r="135" spans="2:15" hidden="1" x14ac:dyDescent="0.2">
      <c r="B135" s="3">
        <v>13023</v>
      </c>
      <c r="C135" s="3">
        <v>0</v>
      </c>
      <c r="D135" s="3">
        <v>0</v>
      </c>
      <c r="E135" s="3">
        <v>0</v>
      </c>
      <c r="F135" s="3">
        <f t="shared" si="20"/>
        <v>0</v>
      </c>
      <c r="G135" t="str">
        <f>VLOOKUP(B135,Nuclides!A:F,5,FALSE)</f>
        <v>Al23</v>
      </c>
      <c r="H135">
        <f>VLOOKUP(B135,Nuclides!A:F,4,FALSE)</f>
        <v>0.47</v>
      </c>
      <c r="I135" s="3" t="str">
        <f t="shared" si="21"/>
        <v>0.47s</v>
      </c>
      <c r="J135" s="3">
        <f t="shared" si="22"/>
        <v>1.4747812352339262</v>
      </c>
      <c r="K135" s="3">
        <f t="shared" si="23"/>
        <v>0</v>
      </c>
      <c r="L135" s="3">
        <f t="shared" si="24"/>
        <v>0</v>
      </c>
      <c r="M135" s="3" t="str">
        <f t="shared" si="25"/>
        <v>Al23</v>
      </c>
      <c r="N135" s="3">
        <f t="shared" si="26"/>
        <v>0</v>
      </c>
      <c r="O135">
        <f>0</f>
        <v>0</v>
      </c>
    </row>
    <row r="136" spans="2:15" hidden="1" x14ac:dyDescent="0.2">
      <c r="B136" s="3">
        <v>13024</v>
      </c>
      <c r="C136" s="3">
        <v>0</v>
      </c>
      <c r="D136" s="3">
        <v>0</v>
      </c>
      <c r="E136" s="3">
        <v>0</v>
      </c>
      <c r="F136" s="3">
        <f t="shared" si="20"/>
        <v>0</v>
      </c>
      <c r="G136" t="str">
        <f>VLOOKUP(B136,Nuclides!A:F,5,FALSE)</f>
        <v>Al24</v>
      </c>
      <c r="H136">
        <f>VLOOKUP(B136,Nuclides!A:F,4,FALSE)</f>
        <v>2.0529999999999999</v>
      </c>
      <c r="I136" s="3" t="str">
        <f t="shared" si="21"/>
        <v>2.053s</v>
      </c>
      <c r="J136" s="3">
        <f t="shared" si="22"/>
        <v>0.33762648833898945</v>
      </c>
      <c r="K136" s="3">
        <f t="shared" si="23"/>
        <v>0</v>
      </c>
      <c r="L136" s="3">
        <f t="shared" si="24"/>
        <v>0</v>
      </c>
      <c r="M136" s="3" t="str">
        <f t="shared" si="25"/>
        <v>Al24</v>
      </c>
      <c r="N136" s="3">
        <f t="shared" si="26"/>
        <v>0</v>
      </c>
      <c r="O136">
        <f>0</f>
        <v>0</v>
      </c>
    </row>
    <row r="137" spans="2:15" hidden="1" x14ac:dyDescent="0.2">
      <c r="B137" s="3">
        <v>13025</v>
      </c>
      <c r="C137" s="3">
        <v>0</v>
      </c>
      <c r="D137" s="3">
        <v>0</v>
      </c>
      <c r="E137" s="3">
        <v>0</v>
      </c>
      <c r="F137" s="3">
        <f t="shared" si="20"/>
        <v>0</v>
      </c>
      <c r="G137" t="str">
        <f>VLOOKUP(B137,Nuclides!A:F,5,FALSE)</f>
        <v>Al25</v>
      </c>
      <c r="H137">
        <f>VLOOKUP(B137,Nuclides!A:F,4,FALSE)</f>
        <v>7.1829999999999998</v>
      </c>
      <c r="I137" s="3" t="str">
        <f t="shared" si="21"/>
        <v>7.183s</v>
      </c>
      <c r="J137" s="3">
        <f t="shared" si="22"/>
        <v>9.6498284917157909E-2</v>
      </c>
      <c r="K137" s="3">
        <f t="shared" si="23"/>
        <v>0</v>
      </c>
      <c r="L137" s="3">
        <f t="shared" si="24"/>
        <v>0</v>
      </c>
      <c r="M137" s="3" t="str">
        <f t="shared" si="25"/>
        <v>Al25</v>
      </c>
      <c r="N137" s="3">
        <f t="shared" si="26"/>
        <v>0</v>
      </c>
      <c r="O137">
        <f>0</f>
        <v>0</v>
      </c>
    </row>
    <row r="138" spans="2:15" hidden="1" x14ac:dyDescent="0.2">
      <c r="B138" s="3">
        <v>13026</v>
      </c>
      <c r="C138" s="3">
        <v>0</v>
      </c>
      <c r="D138" s="3">
        <v>0</v>
      </c>
      <c r="E138" s="3">
        <v>0</v>
      </c>
      <c r="F138" s="3">
        <f t="shared" si="20"/>
        <v>0</v>
      </c>
      <c r="G138" t="str">
        <f>VLOOKUP(B138,Nuclides!A:F,5,FALSE)</f>
        <v>Al26</v>
      </c>
      <c r="H138">
        <f>VLOOKUP(B138,Nuclides!A:F,4,FALSE)</f>
        <v>22626799200000</v>
      </c>
      <c r="I138" s="3" t="str">
        <f t="shared" si="21"/>
        <v>717491.1y</v>
      </c>
      <c r="J138" s="3">
        <f t="shared" si="22"/>
        <v>3.0633903383026675E-14</v>
      </c>
      <c r="K138" s="3">
        <f t="shared" si="23"/>
        <v>0</v>
      </c>
      <c r="L138" s="3">
        <f t="shared" si="24"/>
        <v>0</v>
      </c>
      <c r="M138" s="3" t="str">
        <f t="shared" si="25"/>
        <v>Al26</v>
      </c>
      <c r="N138" s="3">
        <f t="shared" si="26"/>
        <v>0</v>
      </c>
      <c r="O138">
        <f>0</f>
        <v>0</v>
      </c>
    </row>
    <row r="139" spans="2:15" hidden="1" x14ac:dyDescent="0.2">
      <c r="B139" s="3">
        <v>13027</v>
      </c>
      <c r="C139" s="3">
        <v>0</v>
      </c>
      <c r="D139" s="3">
        <v>0</v>
      </c>
      <c r="E139" s="3">
        <v>0</v>
      </c>
      <c r="F139" s="3">
        <f t="shared" si="20"/>
        <v>0</v>
      </c>
      <c r="G139" t="str">
        <f>VLOOKUP(B139,Nuclides!A:F,5,FALSE)</f>
        <v>Al27</v>
      </c>
      <c r="H139" t="str">
        <f>VLOOKUP(B139,Nuclides!A:F,4,FALSE)</f>
        <v>STABLE</v>
      </c>
      <c r="I139" s="3" t="str">
        <f t="shared" si="21"/>
        <v>STABLE</v>
      </c>
      <c r="J139" s="3" t="e">
        <f t="shared" si="22"/>
        <v>#VALUE!</v>
      </c>
      <c r="K139" s="3" t="e">
        <f t="shared" si="23"/>
        <v>#VALUE!</v>
      </c>
      <c r="L139" s="3" t="e">
        <f t="shared" si="24"/>
        <v>#VALUE!</v>
      </c>
      <c r="M139" s="3" t="str">
        <f t="shared" si="25"/>
        <v>Al27</v>
      </c>
      <c r="N139" s="3" t="e">
        <f t="shared" si="26"/>
        <v>#VALUE!</v>
      </c>
      <c r="O139">
        <f>0</f>
        <v>0</v>
      </c>
    </row>
    <row r="140" spans="2:15" hidden="1" x14ac:dyDescent="0.2">
      <c r="B140" s="3">
        <v>13028</v>
      </c>
      <c r="C140" s="3">
        <v>0</v>
      </c>
      <c r="D140" s="3">
        <v>0</v>
      </c>
      <c r="E140" s="3">
        <v>0</v>
      </c>
      <c r="F140" s="3">
        <f t="shared" si="20"/>
        <v>0</v>
      </c>
      <c r="G140" t="str">
        <f>VLOOKUP(B140,Nuclides!A:F,5,FALSE)</f>
        <v>Al28</v>
      </c>
      <c r="H140">
        <f>VLOOKUP(B140,Nuclides!A:F,4,FALSE)</f>
        <v>134.69999999999999</v>
      </c>
      <c r="I140" s="3" t="str">
        <f t="shared" si="21"/>
        <v>2.25min</v>
      </c>
      <c r="J140" s="3">
        <f t="shared" si="22"/>
        <v>5.1458588014843751E-3</v>
      </c>
      <c r="K140" s="3">
        <f t="shared" si="23"/>
        <v>0</v>
      </c>
      <c r="L140" s="3">
        <f t="shared" si="24"/>
        <v>0</v>
      </c>
      <c r="M140" s="3" t="str">
        <f t="shared" si="25"/>
        <v>Al28</v>
      </c>
      <c r="N140" s="3">
        <f t="shared" si="26"/>
        <v>0</v>
      </c>
      <c r="O140">
        <f>0</f>
        <v>0</v>
      </c>
    </row>
    <row r="141" spans="2:15" hidden="1" x14ac:dyDescent="0.2">
      <c r="B141" s="3">
        <v>13029</v>
      </c>
      <c r="C141" s="3">
        <v>0</v>
      </c>
      <c r="D141" s="3">
        <v>0</v>
      </c>
      <c r="E141" s="3">
        <v>0</v>
      </c>
      <c r="F141" s="3">
        <f t="shared" si="20"/>
        <v>0</v>
      </c>
      <c r="G141" t="str">
        <f>VLOOKUP(B141,Nuclides!A:F,5,FALSE)</f>
        <v>Al29</v>
      </c>
      <c r="H141">
        <f>VLOOKUP(B141,Nuclides!A:F,4,FALSE)</f>
        <v>393.599999999999</v>
      </c>
      <c r="I141" s="3" t="str">
        <f t="shared" si="21"/>
        <v>6.56min</v>
      </c>
      <c r="J141" s="3">
        <f t="shared" si="22"/>
        <v>1.7610446660567759E-3</v>
      </c>
      <c r="K141" s="3">
        <f t="shared" si="23"/>
        <v>0</v>
      </c>
      <c r="L141" s="3">
        <f t="shared" si="24"/>
        <v>0</v>
      </c>
      <c r="M141" s="3" t="str">
        <f t="shared" si="25"/>
        <v>Al29</v>
      </c>
      <c r="N141" s="3">
        <f t="shared" si="26"/>
        <v>0</v>
      </c>
      <c r="O141">
        <f>0</f>
        <v>0</v>
      </c>
    </row>
    <row r="142" spans="2:15" hidden="1" x14ac:dyDescent="0.2">
      <c r="B142" s="3">
        <v>13030</v>
      </c>
      <c r="C142" s="3">
        <v>0</v>
      </c>
      <c r="D142" s="3">
        <v>0</v>
      </c>
      <c r="E142" s="3">
        <v>0</v>
      </c>
      <c r="F142" s="3">
        <f t="shared" si="20"/>
        <v>0</v>
      </c>
      <c r="G142" t="str">
        <f>VLOOKUP(B142,Nuclides!A:F,5,FALSE)</f>
        <v>Al30</v>
      </c>
      <c r="H142">
        <f>VLOOKUP(B142,Nuclides!A:F,4,FALSE)</f>
        <v>3.62</v>
      </c>
      <c r="I142" s="3" t="str">
        <f t="shared" si="21"/>
        <v>3.62s</v>
      </c>
      <c r="J142" s="3">
        <f t="shared" si="22"/>
        <v>0.19147712170164233</v>
      </c>
      <c r="K142" s="3">
        <f t="shared" si="23"/>
        <v>0</v>
      </c>
      <c r="L142" s="3">
        <f t="shared" si="24"/>
        <v>0</v>
      </c>
      <c r="M142" s="3" t="str">
        <f t="shared" si="25"/>
        <v>Al30</v>
      </c>
      <c r="N142" s="3">
        <f t="shared" si="26"/>
        <v>0</v>
      </c>
      <c r="O142">
        <f>0</f>
        <v>0</v>
      </c>
    </row>
    <row r="143" spans="2:15" hidden="1" x14ac:dyDescent="0.2">
      <c r="B143" s="3">
        <v>13031</v>
      </c>
      <c r="C143" s="3">
        <v>0</v>
      </c>
      <c r="D143" s="3">
        <v>0</v>
      </c>
      <c r="E143" s="3">
        <v>0</v>
      </c>
      <c r="F143" s="3">
        <f t="shared" si="20"/>
        <v>0</v>
      </c>
      <c r="G143" t="str">
        <f>VLOOKUP(B143,Nuclides!A:F,5,FALSE)</f>
        <v>Al31</v>
      </c>
      <c r="H143">
        <f>VLOOKUP(B143,Nuclides!A:F,4,FALSE)</f>
        <v>0.64400000000000002</v>
      </c>
      <c r="I143" s="3" t="str">
        <f t="shared" si="21"/>
        <v>0.644s</v>
      </c>
      <c r="J143" s="3">
        <f t="shared" si="22"/>
        <v>1.0763154977638902</v>
      </c>
      <c r="K143" s="3">
        <f t="shared" si="23"/>
        <v>0</v>
      </c>
      <c r="L143" s="3">
        <f t="shared" si="24"/>
        <v>0</v>
      </c>
      <c r="M143" s="3" t="str">
        <f t="shared" si="25"/>
        <v>Al31</v>
      </c>
      <c r="N143" s="3">
        <f t="shared" si="26"/>
        <v>0</v>
      </c>
      <c r="O143">
        <f>0</f>
        <v>0</v>
      </c>
    </row>
    <row r="144" spans="2:15" hidden="1" x14ac:dyDescent="0.2">
      <c r="B144" s="3">
        <v>13032</v>
      </c>
      <c r="C144" s="3">
        <v>0</v>
      </c>
      <c r="D144" s="3">
        <v>0</v>
      </c>
      <c r="E144" s="3">
        <v>0</v>
      </c>
      <c r="F144" s="3">
        <f t="shared" si="20"/>
        <v>0</v>
      </c>
      <c r="G144" t="str">
        <f>VLOOKUP(B144,Nuclides!A:F,5,FALSE)</f>
        <v>Al32</v>
      </c>
      <c r="H144">
        <f>VLOOKUP(B144,Nuclides!A:F,4,FALSE)</f>
        <v>3.1899999999999998E-2</v>
      </c>
      <c r="I144" s="3" t="str">
        <f t="shared" si="21"/>
        <v>0.0319s</v>
      </c>
      <c r="J144" s="3">
        <f t="shared" si="22"/>
        <v>21.728751741691077</v>
      </c>
      <c r="K144" s="3">
        <f t="shared" si="23"/>
        <v>0</v>
      </c>
      <c r="L144" s="3">
        <f t="shared" si="24"/>
        <v>0</v>
      </c>
      <c r="M144" s="3" t="str">
        <f t="shared" si="25"/>
        <v>Al32</v>
      </c>
      <c r="N144" s="3">
        <f t="shared" si="26"/>
        <v>0</v>
      </c>
      <c r="O144">
        <f>0</f>
        <v>0</v>
      </c>
    </row>
    <row r="145" spans="2:15" hidden="1" x14ac:dyDescent="0.2">
      <c r="B145" s="3">
        <v>13033</v>
      </c>
      <c r="C145" s="3">
        <v>0</v>
      </c>
      <c r="D145" s="3">
        <v>0</v>
      </c>
      <c r="E145" s="3">
        <v>0</v>
      </c>
      <c r="F145" s="3">
        <f t="shared" si="20"/>
        <v>0</v>
      </c>
      <c r="G145" t="str">
        <f>VLOOKUP(B145,Nuclides!A:F,5,FALSE)</f>
        <v>Al33</v>
      </c>
      <c r="H145">
        <f>VLOOKUP(B145,Nuclides!A:F,4,FALSE)</f>
        <v>4.1700000000000001E-2</v>
      </c>
      <c r="I145" s="3" t="str">
        <f t="shared" si="21"/>
        <v>0.0417s</v>
      </c>
      <c r="J145" s="3">
        <f t="shared" si="22"/>
        <v>16.622234545802044</v>
      </c>
      <c r="K145" s="3">
        <f t="shared" si="23"/>
        <v>0</v>
      </c>
      <c r="L145" s="3">
        <f t="shared" si="24"/>
        <v>0</v>
      </c>
      <c r="M145" s="3" t="str">
        <f t="shared" si="25"/>
        <v>Al33</v>
      </c>
      <c r="N145" s="3">
        <f t="shared" si="26"/>
        <v>0</v>
      </c>
      <c r="O145">
        <f>0</f>
        <v>0</v>
      </c>
    </row>
    <row r="146" spans="2:15" hidden="1" x14ac:dyDescent="0.2">
      <c r="B146" s="3">
        <v>13034</v>
      </c>
      <c r="C146" s="3">
        <v>0</v>
      </c>
      <c r="D146" s="3">
        <v>0</v>
      </c>
      <c r="E146" s="3">
        <v>0</v>
      </c>
      <c r="F146" s="3">
        <f t="shared" si="20"/>
        <v>0</v>
      </c>
      <c r="G146" t="str">
        <f>VLOOKUP(B146,Nuclides!A:F,5,FALSE)</f>
        <v>Al34</v>
      </c>
      <c r="H146">
        <f>VLOOKUP(B146,Nuclides!A:F,4,FALSE)</f>
        <v>5.6299999999999899E-2</v>
      </c>
      <c r="I146" s="3" t="str">
        <f t="shared" si="21"/>
        <v>0.0562999999999999s</v>
      </c>
      <c r="J146" s="3">
        <f t="shared" si="22"/>
        <v>12.311672834102071</v>
      </c>
      <c r="K146" s="3">
        <f t="shared" si="23"/>
        <v>0</v>
      </c>
      <c r="L146" s="3">
        <f t="shared" si="24"/>
        <v>0</v>
      </c>
      <c r="M146" s="3" t="str">
        <f t="shared" si="25"/>
        <v>Al34</v>
      </c>
      <c r="N146" s="3">
        <f t="shared" si="26"/>
        <v>0</v>
      </c>
      <c r="O146">
        <f>0</f>
        <v>0</v>
      </c>
    </row>
    <row r="147" spans="2:15" hidden="1" x14ac:dyDescent="0.2">
      <c r="B147" s="3">
        <v>13035</v>
      </c>
      <c r="C147" s="3">
        <v>0</v>
      </c>
      <c r="D147" s="3">
        <v>0</v>
      </c>
      <c r="E147" s="3">
        <v>0</v>
      </c>
      <c r="F147" s="3">
        <f t="shared" si="20"/>
        <v>0</v>
      </c>
      <c r="G147" t="str">
        <f>VLOOKUP(B147,Nuclides!A:F,5,FALSE)</f>
        <v>Al35</v>
      </c>
      <c r="H147">
        <f>VLOOKUP(B147,Nuclides!A:F,4,FALSE)</f>
        <v>3.7600000000000001E-2</v>
      </c>
      <c r="I147" s="3" t="str">
        <f t="shared" si="21"/>
        <v>0.0376s</v>
      </c>
      <c r="J147" s="3">
        <f t="shared" si="22"/>
        <v>18.434765440424076</v>
      </c>
      <c r="K147" s="3">
        <f t="shared" si="23"/>
        <v>0</v>
      </c>
      <c r="L147" s="3">
        <f t="shared" si="24"/>
        <v>0</v>
      </c>
      <c r="M147" s="3" t="str">
        <f t="shared" si="25"/>
        <v>Al35</v>
      </c>
      <c r="N147" s="3">
        <f t="shared" si="26"/>
        <v>0</v>
      </c>
      <c r="O147">
        <f>0</f>
        <v>0</v>
      </c>
    </row>
    <row r="148" spans="2:15" hidden="1" x14ac:dyDescent="0.2">
      <c r="B148" s="3">
        <v>14024</v>
      </c>
      <c r="C148" s="3">
        <v>0</v>
      </c>
      <c r="D148" s="3">
        <v>0</v>
      </c>
      <c r="E148" s="3">
        <v>0</v>
      </c>
      <c r="F148" s="3">
        <f t="shared" si="20"/>
        <v>0</v>
      </c>
      <c r="G148" t="str">
        <f>VLOOKUP(B148,Nuclides!A:F,5,FALSE)</f>
        <v>Si24</v>
      </c>
      <c r="H148">
        <f>VLOOKUP(B148,Nuclides!A:F,4,FALSE)</f>
        <v>0.14050000000000001</v>
      </c>
      <c r="I148" s="3" t="str">
        <f t="shared" si="21"/>
        <v>0.1405s</v>
      </c>
      <c r="J148" s="3">
        <f t="shared" si="22"/>
        <v>4.9334318901063714</v>
      </c>
      <c r="K148" s="3">
        <f t="shared" si="23"/>
        <v>0</v>
      </c>
      <c r="L148" s="3">
        <f t="shared" si="24"/>
        <v>0</v>
      </c>
      <c r="M148" s="3" t="str">
        <f t="shared" si="25"/>
        <v>Si24</v>
      </c>
      <c r="N148" s="3">
        <f t="shared" si="26"/>
        <v>0</v>
      </c>
      <c r="O148">
        <f>0</f>
        <v>0</v>
      </c>
    </row>
    <row r="149" spans="2:15" hidden="1" x14ac:dyDescent="0.2">
      <c r="B149" s="3">
        <v>14025</v>
      </c>
      <c r="C149" s="3">
        <v>0</v>
      </c>
      <c r="D149" s="3">
        <v>0</v>
      </c>
      <c r="E149" s="3">
        <v>0</v>
      </c>
      <c r="F149" s="3">
        <f t="shared" si="20"/>
        <v>0</v>
      </c>
      <c r="G149" t="str">
        <f>VLOOKUP(B149,Nuclides!A:F,5,FALSE)</f>
        <v>Si25</v>
      </c>
      <c r="H149">
        <f>VLOOKUP(B149,Nuclides!A:F,4,FALSE)</f>
        <v>0.22</v>
      </c>
      <c r="I149" s="3" t="str">
        <f t="shared" si="21"/>
        <v>0.22s</v>
      </c>
      <c r="J149" s="3">
        <f t="shared" si="22"/>
        <v>3.150669002545206</v>
      </c>
      <c r="K149" s="3">
        <f t="shared" si="23"/>
        <v>0</v>
      </c>
      <c r="L149" s="3">
        <f t="shared" si="24"/>
        <v>0</v>
      </c>
      <c r="M149" s="3" t="str">
        <f t="shared" si="25"/>
        <v>Si25</v>
      </c>
      <c r="N149" s="3">
        <f t="shared" si="26"/>
        <v>0</v>
      </c>
      <c r="O149">
        <f>0</f>
        <v>0</v>
      </c>
    </row>
    <row r="150" spans="2:15" hidden="1" x14ac:dyDescent="0.2">
      <c r="B150" s="3">
        <v>14026</v>
      </c>
      <c r="C150" s="3">
        <v>0</v>
      </c>
      <c r="D150" s="3">
        <v>0</v>
      </c>
      <c r="E150" s="3">
        <v>0</v>
      </c>
      <c r="F150" s="3">
        <f t="shared" si="20"/>
        <v>0</v>
      </c>
      <c r="G150" t="str">
        <f>VLOOKUP(B150,Nuclides!A:F,5,FALSE)</f>
        <v>Si26</v>
      </c>
      <c r="H150">
        <f>VLOOKUP(B150,Nuclides!A:F,4,FALSE)</f>
        <v>2.2452999999999999</v>
      </c>
      <c r="I150" s="3" t="str">
        <f t="shared" si="21"/>
        <v>2.2453s</v>
      </c>
      <c r="J150" s="3">
        <f t="shared" si="22"/>
        <v>0.30871027504562659</v>
      </c>
      <c r="K150" s="3">
        <f t="shared" si="23"/>
        <v>0</v>
      </c>
      <c r="L150" s="3">
        <f t="shared" si="24"/>
        <v>0</v>
      </c>
      <c r="M150" s="3" t="str">
        <f t="shared" si="25"/>
        <v>Si26</v>
      </c>
      <c r="N150" s="3">
        <f t="shared" si="26"/>
        <v>0</v>
      </c>
      <c r="O150">
        <f>0</f>
        <v>0</v>
      </c>
    </row>
    <row r="151" spans="2:15" hidden="1" x14ac:dyDescent="0.2">
      <c r="B151" s="3">
        <v>14027</v>
      </c>
      <c r="C151" s="3">
        <v>0</v>
      </c>
      <c r="D151" s="3">
        <v>0</v>
      </c>
      <c r="E151" s="3">
        <v>0</v>
      </c>
      <c r="F151" s="3">
        <f t="shared" si="20"/>
        <v>0</v>
      </c>
      <c r="G151" t="str">
        <f>VLOOKUP(B151,Nuclides!A:F,5,FALSE)</f>
        <v>Si27</v>
      </c>
      <c r="H151">
        <f>VLOOKUP(B151,Nuclides!A:F,4,FALSE)</f>
        <v>4.1500000000000004</v>
      </c>
      <c r="I151" s="3" t="str">
        <f t="shared" si="21"/>
        <v>4.15s</v>
      </c>
      <c r="J151" s="3">
        <f t="shared" si="22"/>
        <v>0.16702341700239645</v>
      </c>
      <c r="K151" s="3">
        <f t="shared" si="23"/>
        <v>0</v>
      </c>
      <c r="L151" s="3">
        <f t="shared" si="24"/>
        <v>0</v>
      </c>
      <c r="M151" s="3" t="str">
        <f t="shared" si="25"/>
        <v>Si27</v>
      </c>
      <c r="N151" s="3">
        <f t="shared" si="26"/>
        <v>0</v>
      </c>
      <c r="O151">
        <f>0</f>
        <v>0</v>
      </c>
    </row>
    <row r="152" spans="2:15" hidden="1" x14ac:dyDescent="0.2">
      <c r="B152" s="3">
        <v>14028</v>
      </c>
      <c r="C152" s="3">
        <v>0</v>
      </c>
      <c r="D152" s="3">
        <v>0</v>
      </c>
      <c r="E152" s="3">
        <v>0</v>
      </c>
      <c r="F152" s="3">
        <f t="shared" si="20"/>
        <v>0</v>
      </c>
      <c r="G152" t="str">
        <f>VLOOKUP(B152,Nuclides!A:F,5,FALSE)</f>
        <v>Si28</v>
      </c>
      <c r="H152" t="str">
        <f>VLOOKUP(B152,Nuclides!A:F,4,FALSE)</f>
        <v>STABLE</v>
      </c>
      <c r="I152" s="3" t="str">
        <f t="shared" si="21"/>
        <v>STABLE</v>
      </c>
      <c r="J152" s="3" t="e">
        <f t="shared" si="22"/>
        <v>#VALUE!</v>
      </c>
      <c r="K152" s="3" t="e">
        <f t="shared" si="23"/>
        <v>#VALUE!</v>
      </c>
      <c r="L152" s="3" t="e">
        <f t="shared" si="24"/>
        <v>#VALUE!</v>
      </c>
      <c r="M152" s="3" t="str">
        <f t="shared" si="25"/>
        <v>Si28</v>
      </c>
      <c r="N152" s="3" t="e">
        <f t="shared" si="26"/>
        <v>#VALUE!</v>
      </c>
      <c r="O152">
        <f>0</f>
        <v>0</v>
      </c>
    </row>
    <row r="153" spans="2:15" hidden="1" x14ac:dyDescent="0.2">
      <c r="B153" s="3">
        <v>14029</v>
      </c>
      <c r="C153" s="3">
        <v>0</v>
      </c>
      <c r="D153" s="3">
        <v>0</v>
      </c>
      <c r="E153" s="3">
        <v>0</v>
      </c>
      <c r="F153" s="3">
        <f t="shared" si="20"/>
        <v>0</v>
      </c>
      <c r="G153" t="str">
        <f>VLOOKUP(B153,Nuclides!A:F,5,FALSE)</f>
        <v>Si29</v>
      </c>
      <c r="H153" t="str">
        <f>VLOOKUP(B153,Nuclides!A:F,4,FALSE)</f>
        <v>STABLE</v>
      </c>
      <c r="I153" s="3" t="str">
        <f t="shared" si="21"/>
        <v>STABLE</v>
      </c>
      <c r="J153" s="3" t="e">
        <f t="shared" si="22"/>
        <v>#VALUE!</v>
      </c>
      <c r="K153" s="3" t="e">
        <f t="shared" si="23"/>
        <v>#VALUE!</v>
      </c>
      <c r="L153" s="3" t="e">
        <f t="shared" si="24"/>
        <v>#VALUE!</v>
      </c>
      <c r="M153" s="3" t="str">
        <f t="shared" si="25"/>
        <v>Si29</v>
      </c>
      <c r="N153" s="3" t="e">
        <f t="shared" si="26"/>
        <v>#VALUE!</v>
      </c>
      <c r="O153">
        <f>0</f>
        <v>0</v>
      </c>
    </row>
    <row r="154" spans="2:15" hidden="1" x14ac:dyDescent="0.2">
      <c r="B154" s="3">
        <v>14030</v>
      </c>
      <c r="C154" s="3">
        <v>0</v>
      </c>
      <c r="D154" s="3">
        <v>0</v>
      </c>
      <c r="E154" s="3">
        <v>0</v>
      </c>
      <c r="F154" s="3">
        <f t="shared" si="20"/>
        <v>0</v>
      </c>
      <c r="G154" t="str">
        <f>VLOOKUP(B154,Nuclides!A:F,5,FALSE)</f>
        <v>Si30</v>
      </c>
      <c r="H154" t="str">
        <f>VLOOKUP(B154,Nuclides!A:F,4,FALSE)</f>
        <v>STABLE</v>
      </c>
      <c r="I154" s="3" t="str">
        <f t="shared" si="21"/>
        <v>STABLE</v>
      </c>
      <c r="J154" s="3" t="e">
        <f t="shared" si="22"/>
        <v>#VALUE!</v>
      </c>
      <c r="K154" s="3" t="e">
        <f t="shared" si="23"/>
        <v>#VALUE!</v>
      </c>
      <c r="L154" s="3" t="e">
        <f t="shared" si="24"/>
        <v>#VALUE!</v>
      </c>
      <c r="M154" s="3" t="str">
        <f t="shared" si="25"/>
        <v>Si30</v>
      </c>
      <c r="N154" s="3" t="e">
        <f t="shared" si="26"/>
        <v>#VALUE!</v>
      </c>
      <c r="O154">
        <f>0</f>
        <v>0</v>
      </c>
    </row>
    <row r="155" spans="2:15" hidden="1" x14ac:dyDescent="0.2">
      <c r="B155" s="3">
        <v>14031</v>
      </c>
      <c r="C155" s="3">
        <v>0</v>
      </c>
      <c r="D155" s="3">
        <v>0</v>
      </c>
      <c r="E155" s="3">
        <v>0</v>
      </c>
      <c r="F155" s="3">
        <f t="shared" si="20"/>
        <v>0</v>
      </c>
      <c r="G155" t="str">
        <f>VLOOKUP(B155,Nuclides!A:F,5,FALSE)</f>
        <v>Si31</v>
      </c>
      <c r="H155">
        <f>VLOOKUP(B155,Nuclides!A:F,4,FALSE)</f>
        <v>9441.6</v>
      </c>
      <c r="I155" s="3" t="str">
        <f t="shared" si="21"/>
        <v>2.62h</v>
      </c>
      <c r="J155" s="3">
        <f t="shared" si="22"/>
        <v>7.3414165031344817E-5</v>
      </c>
      <c r="K155" s="3">
        <f t="shared" si="23"/>
        <v>0</v>
      </c>
      <c r="L155" s="3">
        <f t="shared" si="24"/>
        <v>0</v>
      </c>
      <c r="M155" s="3" t="str">
        <f t="shared" si="25"/>
        <v>Si31</v>
      </c>
      <c r="N155" s="3">
        <f t="shared" si="26"/>
        <v>0</v>
      </c>
      <c r="O155">
        <f>0</f>
        <v>0</v>
      </c>
    </row>
    <row r="156" spans="2:15" hidden="1" x14ac:dyDescent="0.2">
      <c r="B156" s="3">
        <v>14032</v>
      </c>
      <c r="C156" s="3">
        <v>0</v>
      </c>
      <c r="D156" s="3">
        <v>0</v>
      </c>
      <c r="E156" s="3">
        <v>0</v>
      </c>
      <c r="F156" s="3">
        <f t="shared" si="20"/>
        <v>0</v>
      </c>
      <c r="G156" t="str">
        <f>VLOOKUP(B156,Nuclides!A:F,5,FALSE)</f>
        <v>Si32</v>
      </c>
      <c r="H156">
        <f>VLOOKUP(B156,Nuclides!A:F,4,FALSE)</f>
        <v>4828312800</v>
      </c>
      <c r="I156" s="3" t="str">
        <f t="shared" si="21"/>
        <v>153.1y</v>
      </c>
      <c r="J156" s="3">
        <f t="shared" si="22"/>
        <v>1.4355888055967404E-10</v>
      </c>
      <c r="K156" s="3">
        <f t="shared" si="23"/>
        <v>0</v>
      </c>
      <c r="L156" s="3">
        <f t="shared" si="24"/>
        <v>0</v>
      </c>
      <c r="M156" s="3" t="str">
        <f t="shared" si="25"/>
        <v>Si32</v>
      </c>
      <c r="N156" s="3">
        <f t="shared" si="26"/>
        <v>0</v>
      </c>
      <c r="O156">
        <f>0</f>
        <v>0</v>
      </c>
    </row>
    <row r="157" spans="2:15" hidden="1" x14ac:dyDescent="0.2">
      <c r="B157" s="3">
        <v>14033</v>
      </c>
      <c r="C157" s="3">
        <v>0</v>
      </c>
      <c r="D157" s="3">
        <v>0</v>
      </c>
      <c r="E157" s="3">
        <v>0</v>
      </c>
      <c r="F157" s="3">
        <f t="shared" si="20"/>
        <v>0</v>
      </c>
      <c r="G157" t="str">
        <f>VLOOKUP(B157,Nuclides!A:F,5,FALSE)</f>
        <v>Si33</v>
      </c>
      <c r="H157">
        <f>VLOOKUP(B157,Nuclides!A:F,4,FALSE)</f>
        <v>6.11</v>
      </c>
      <c r="I157" s="3" t="str">
        <f t="shared" si="21"/>
        <v>6.11s</v>
      </c>
      <c r="J157" s="3">
        <f t="shared" si="22"/>
        <v>0.1134447104026097</v>
      </c>
      <c r="K157" s="3">
        <f t="shared" si="23"/>
        <v>0</v>
      </c>
      <c r="L157" s="3">
        <f t="shared" si="24"/>
        <v>0</v>
      </c>
      <c r="M157" s="3" t="str">
        <f t="shared" si="25"/>
        <v>Si33</v>
      </c>
      <c r="N157" s="3">
        <f t="shared" si="26"/>
        <v>0</v>
      </c>
      <c r="O157">
        <f>0</f>
        <v>0</v>
      </c>
    </row>
    <row r="158" spans="2:15" hidden="1" x14ac:dyDescent="0.2">
      <c r="B158" s="3">
        <v>14034</v>
      </c>
      <c r="C158" s="3">
        <v>0</v>
      </c>
      <c r="D158" s="3">
        <v>0</v>
      </c>
      <c r="E158" s="3">
        <v>0</v>
      </c>
      <c r="F158" s="3">
        <f t="shared" si="20"/>
        <v>0</v>
      </c>
      <c r="G158" t="str">
        <f>VLOOKUP(B158,Nuclides!A:F,5,FALSE)</f>
        <v>Si34</v>
      </c>
      <c r="H158">
        <f>VLOOKUP(B158,Nuclides!A:F,4,FALSE)</f>
        <v>2.77</v>
      </c>
      <c r="I158" s="3" t="str">
        <f t="shared" si="21"/>
        <v>2.77s</v>
      </c>
      <c r="J158" s="3">
        <f t="shared" si="22"/>
        <v>0.25023363919131597</v>
      </c>
      <c r="K158" s="3">
        <f t="shared" si="23"/>
        <v>0</v>
      </c>
      <c r="L158" s="3">
        <f t="shared" si="24"/>
        <v>0</v>
      </c>
      <c r="M158" s="3" t="str">
        <f t="shared" si="25"/>
        <v>Si34</v>
      </c>
      <c r="N158" s="3">
        <f t="shared" si="26"/>
        <v>0</v>
      </c>
      <c r="O158">
        <f>0</f>
        <v>0</v>
      </c>
    </row>
    <row r="159" spans="2:15" hidden="1" x14ac:dyDescent="0.2">
      <c r="B159" s="3">
        <v>14035</v>
      </c>
      <c r="C159" s="3">
        <v>0</v>
      </c>
      <c r="D159" s="3">
        <v>0</v>
      </c>
      <c r="E159" s="3">
        <v>0</v>
      </c>
      <c r="F159" s="3">
        <f t="shared" si="20"/>
        <v>0</v>
      </c>
      <c r="G159" t="str">
        <f>VLOOKUP(B159,Nuclides!A:F,5,FALSE)</f>
        <v>Si35</v>
      </c>
      <c r="H159">
        <f>VLOOKUP(B159,Nuclides!A:F,4,FALSE)</f>
        <v>0.78</v>
      </c>
      <c r="I159" s="3" t="str">
        <f t="shared" si="21"/>
        <v>0.78s</v>
      </c>
      <c r="J159" s="3">
        <f t="shared" si="22"/>
        <v>0.88865023148710931</v>
      </c>
      <c r="K159" s="3">
        <f t="shared" si="23"/>
        <v>0</v>
      </c>
      <c r="L159" s="3">
        <f t="shared" si="24"/>
        <v>0</v>
      </c>
      <c r="M159" s="3" t="str">
        <f t="shared" si="25"/>
        <v>Si35</v>
      </c>
      <c r="N159" s="3">
        <f t="shared" si="26"/>
        <v>0</v>
      </c>
      <c r="O159">
        <f>0</f>
        <v>0</v>
      </c>
    </row>
    <row r="160" spans="2:15" hidden="1" x14ac:dyDescent="0.2">
      <c r="B160" s="3">
        <v>14036</v>
      </c>
      <c r="C160" s="3">
        <v>0</v>
      </c>
      <c r="D160" s="3">
        <v>0</v>
      </c>
      <c r="E160" s="3">
        <v>0</v>
      </c>
      <c r="F160" s="3">
        <f t="shared" si="20"/>
        <v>0</v>
      </c>
      <c r="G160" t="str">
        <f>VLOOKUP(B160,Nuclides!A:F,5,FALSE)</f>
        <v>Si36</v>
      </c>
      <c r="H160">
        <f>VLOOKUP(B160,Nuclides!A:F,4,FALSE)</f>
        <v>0.45</v>
      </c>
      <c r="I160" s="3" t="str">
        <f t="shared" si="21"/>
        <v>0.45s</v>
      </c>
      <c r="J160" s="3">
        <f t="shared" si="22"/>
        <v>1.5403270679109895</v>
      </c>
      <c r="K160" s="3">
        <f t="shared" si="23"/>
        <v>0</v>
      </c>
      <c r="L160" s="3">
        <f t="shared" si="24"/>
        <v>0</v>
      </c>
      <c r="M160" s="3" t="str">
        <f t="shared" si="25"/>
        <v>Si36</v>
      </c>
      <c r="N160" s="3">
        <f t="shared" si="26"/>
        <v>0</v>
      </c>
      <c r="O160">
        <f>0</f>
        <v>0</v>
      </c>
    </row>
    <row r="161" spans="2:15" hidden="1" x14ac:dyDescent="0.2">
      <c r="B161" s="3">
        <v>14037</v>
      </c>
      <c r="C161" s="3">
        <v>0</v>
      </c>
      <c r="D161" s="3">
        <v>0</v>
      </c>
      <c r="E161" s="3">
        <v>0</v>
      </c>
      <c r="F161" s="3">
        <f t="shared" si="20"/>
        <v>0</v>
      </c>
      <c r="G161" t="str">
        <f>VLOOKUP(B161,Nuclides!A:F,5,FALSE)</f>
        <v>Si37</v>
      </c>
      <c r="H161">
        <f>VLOOKUP(B161,Nuclides!A:F,4,FALSE)</f>
        <v>0.09</v>
      </c>
      <c r="I161" s="3" t="str">
        <f t="shared" si="21"/>
        <v>0.09s</v>
      </c>
      <c r="J161" s="3">
        <f t="shared" si="22"/>
        <v>7.7016353395549482</v>
      </c>
      <c r="K161" s="3">
        <f t="shared" si="23"/>
        <v>0</v>
      </c>
      <c r="L161" s="3">
        <f t="shared" si="24"/>
        <v>0</v>
      </c>
      <c r="M161" s="3" t="str">
        <f t="shared" si="25"/>
        <v>Si37</v>
      </c>
      <c r="N161" s="3">
        <f t="shared" si="26"/>
        <v>0</v>
      </c>
      <c r="O161">
        <f>0</f>
        <v>0</v>
      </c>
    </row>
    <row r="162" spans="2:15" hidden="1" x14ac:dyDescent="0.2">
      <c r="B162" s="3">
        <v>14038</v>
      </c>
      <c r="C162" s="3">
        <v>0</v>
      </c>
      <c r="D162" s="3">
        <v>0</v>
      </c>
      <c r="E162" s="3">
        <v>0</v>
      </c>
      <c r="F162" s="3">
        <f t="shared" si="20"/>
        <v>0</v>
      </c>
      <c r="G162" t="str">
        <f>VLOOKUP(B162,Nuclides!A:F,5,FALSE)</f>
        <v>Si38</v>
      </c>
      <c r="H162">
        <f>VLOOKUP(B162,Nuclides!A:F,4,FALSE)</f>
        <v>9.5000000000000001E-2</v>
      </c>
      <c r="I162" s="3" t="str">
        <f t="shared" si="21"/>
        <v>0.095s</v>
      </c>
      <c r="J162" s="3">
        <f t="shared" si="22"/>
        <v>7.2962861111573183</v>
      </c>
      <c r="K162" s="3">
        <f t="shared" si="23"/>
        <v>0</v>
      </c>
      <c r="L162" s="3">
        <f t="shared" si="24"/>
        <v>0</v>
      </c>
      <c r="M162" s="3" t="str">
        <f t="shared" si="25"/>
        <v>Si38</v>
      </c>
      <c r="N162" s="3">
        <f t="shared" si="26"/>
        <v>0</v>
      </c>
      <c r="O162">
        <f>0</f>
        <v>0</v>
      </c>
    </row>
    <row r="163" spans="2:15" hidden="1" x14ac:dyDescent="0.2">
      <c r="B163" s="3">
        <v>14039</v>
      </c>
      <c r="C163" s="3">
        <v>0</v>
      </c>
      <c r="D163" s="3">
        <v>0</v>
      </c>
      <c r="E163" s="3">
        <v>0</v>
      </c>
      <c r="F163" s="3">
        <f t="shared" si="20"/>
        <v>0</v>
      </c>
      <c r="G163" t="str">
        <f>VLOOKUP(B163,Nuclides!A:F,5,FALSE)</f>
        <v>Si39</v>
      </c>
      <c r="H163">
        <f>VLOOKUP(B163,Nuclides!A:F,4,FALSE)</f>
        <v>4.7500000000000001E-2</v>
      </c>
      <c r="I163" s="3" t="str">
        <f t="shared" si="21"/>
        <v>0.0475s</v>
      </c>
      <c r="J163" s="3">
        <f t="shared" si="22"/>
        <v>14.592572222314637</v>
      </c>
      <c r="K163" s="3">
        <f t="shared" si="23"/>
        <v>0</v>
      </c>
      <c r="L163" s="3">
        <f t="shared" si="24"/>
        <v>0</v>
      </c>
      <c r="M163" s="3" t="str">
        <f t="shared" si="25"/>
        <v>Si39</v>
      </c>
      <c r="N163" s="3">
        <f t="shared" si="26"/>
        <v>0</v>
      </c>
      <c r="O163">
        <f>0</f>
        <v>0</v>
      </c>
    </row>
    <row r="164" spans="2:15" hidden="1" x14ac:dyDescent="0.2">
      <c r="B164" s="3">
        <v>15026</v>
      </c>
      <c r="C164" s="3">
        <v>0</v>
      </c>
      <c r="D164" s="3">
        <v>0</v>
      </c>
      <c r="E164" s="3">
        <v>0</v>
      </c>
      <c r="F164" s="3">
        <f t="shared" si="20"/>
        <v>0</v>
      </c>
      <c r="G164" t="str">
        <f>VLOOKUP(B164,Nuclides!A:F,5,FALSE)</f>
        <v>P26</v>
      </c>
      <c r="H164">
        <f>VLOOKUP(B164,Nuclides!A:F,4,FALSE)</f>
        <v>4.3700000000000003E-2</v>
      </c>
      <c r="I164" s="3" t="str">
        <f t="shared" si="21"/>
        <v>0.0437s</v>
      </c>
      <c r="J164" s="3">
        <f t="shared" si="22"/>
        <v>15.86149154599417</v>
      </c>
      <c r="K164" s="3">
        <f t="shared" si="23"/>
        <v>0</v>
      </c>
      <c r="L164" s="3">
        <f t="shared" si="24"/>
        <v>0</v>
      </c>
      <c r="M164" s="3" t="str">
        <f t="shared" si="25"/>
        <v>P26</v>
      </c>
      <c r="N164" s="3">
        <f t="shared" si="26"/>
        <v>0</v>
      </c>
      <c r="O164">
        <f>0</f>
        <v>0</v>
      </c>
    </row>
    <row r="165" spans="2:15" hidden="1" x14ac:dyDescent="0.2">
      <c r="B165" s="3">
        <v>15027</v>
      </c>
      <c r="C165" s="3">
        <v>0</v>
      </c>
      <c r="D165" s="3">
        <v>0</v>
      </c>
      <c r="E165" s="3">
        <v>0</v>
      </c>
      <c r="F165" s="3">
        <f t="shared" si="20"/>
        <v>0</v>
      </c>
      <c r="G165" t="str">
        <f>VLOOKUP(B165,Nuclides!A:F,5,FALSE)</f>
        <v>P27</v>
      </c>
      <c r="H165">
        <f>VLOOKUP(B165,Nuclides!A:F,4,FALSE)</f>
        <v>0.26</v>
      </c>
      <c r="I165" s="3" t="str">
        <f t="shared" si="21"/>
        <v>0.26s</v>
      </c>
      <c r="J165" s="3">
        <f t="shared" si="22"/>
        <v>2.665950694461328</v>
      </c>
      <c r="K165" s="3">
        <f t="shared" si="23"/>
        <v>0</v>
      </c>
      <c r="L165" s="3">
        <f t="shared" si="24"/>
        <v>0</v>
      </c>
      <c r="M165" s="3" t="str">
        <f t="shared" si="25"/>
        <v>P27</v>
      </c>
      <c r="N165" s="3">
        <f t="shared" si="26"/>
        <v>0</v>
      </c>
      <c r="O165">
        <f>0</f>
        <v>0</v>
      </c>
    </row>
    <row r="166" spans="2:15" hidden="1" x14ac:dyDescent="0.2">
      <c r="B166" s="3">
        <v>15028</v>
      </c>
      <c r="C166" s="3">
        <v>0</v>
      </c>
      <c r="D166" s="3">
        <v>0</v>
      </c>
      <c r="E166" s="3">
        <v>0</v>
      </c>
      <c r="F166" s="3">
        <f t="shared" si="20"/>
        <v>0</v>
      </c>
      <c r="G166" t="str">
        <f>VLOOKUP(B166,Nuclides!A:F,5,FALSE)</f>
        <v>P28</v>
      </c>
      <c r="H166">
        <f>VLOOKUP(B166,Nuclides!A:F,4,FALSE)</f>
        <v>0.27029999999999998</v>
      </c>
      <c r="I166" s="3" t="str">
        <f t="shared" si="21"/>
        <v>0.2703s</v>
      </c>
      <c r="J166" s="3">
        <f t="shared" si="22"/>
        <v>2.5643624881980958</v>
      </c>
      <c r="K166" s="3">
        <f t="shared" si="23"/>
        <v>0</v>
      </c>
      <c r="L166" s="3">
        <f t="shared" si="24"/>
        <v>0</v>
      </c>
      <c r="M166" s="3" t="str">
        <f t="shared" si="25"/>
        <v>P28</v>
      </c>
      <c r="N166" s="3">
        <f t="shared" si="26"/>
        <v>0</v>
      </c>
      <c r="O166">
        <f>0</f>
        <v>0</v>
      </c>
    </row>
    <row r="167" spans="2:15" hidden="1" x14ac:dyDescent="0.2">
      <c r="B167" s="3">
        <v>15029</v>
      </c>
      <c r="C167" s="3">
        <v>0</v>
      </c>
      <c r="D167" s="3">
        <v>0</v>
      </c>
      <c r="E167" s="3">
        <v>0</v>
      </c>
      <c r="F167" s="3">
        <f t="shared" si="20"/>
        <v>0</v>
      </c>
      <c r="G167" t="str">
        <f>VLOOKUP(B167,Nuclides!A:F,5,FALSE)</f>
        <v>P29</v>
      </c>
      <c r="H167">
        <f>VLOOKUP(B167,Nuclides!A:F,4,FALSE)</f>
        <v>4.1420000000000003</v>
      </c>
      <c r="I167" s="3" t="str">
        <f t="shared" si="21"/>
        <v>4.142s</v>
      </c>
      <c r="J167" s="3">
        <f t="shared" si="22"/>
        <v>0.16734601172379171</v>
      </c>
      <c r="K167" s="3">
        <f t="shared" si="23"/>
        <v>0</v>
      </c>
      <c r="L167" s="3">
        <f t="shared" si="24"/>
        <v>0</v>
      </c>
      <c r="M167" s="3" t="str">
        <f t="shared" si="25"/>
        <v>P29</v>
      </c>
      <c r="N167" s="3">
        <f t="shared" si="26"/>
        <v>0</v>
      </c>
      <c r="O167">
        <f>0</f>
        <v>0</v>
      </c>
    </row>
    <row r="168" spans="2:15" hidden="1" x14ac:dyDescent="0.2">
      <c r="B168" s="3">
        <v>15030</v>
      </c>
      <c r="C168" s="3">
        <v>0</v>
      </c>
      <c r="D168" s="3">
        <v>0</v>
      </c>
      <c r="E168" s="3">
        <v>0</v>
      </c>
      <c r="F168" s="3">
        <f t="shared" si="20"/>
        <v>0</v>
      </c>
      <c r="G168" t="str">
        <f>VLOOKUP(B168,Nuclides!A:F,5,FALSE)</f>
        <v>P30</v>
      </c>
      <c r="H168">
        <f>VLOOKUP(B168,Nuclides!A:F,4,FALSE)</f>
        <v>149.88</v>
      </c>
      <c r="I168" s="3" t="str">
        <f t="shared" si="21"/>
        <v>2.5min</v>
      </c>
      <c r="J168" s="3">
        <f t="shared" si="22"/>
        <v>4.6246809484917625E-3</v>
      </c>
      <c r="K168" s="3">
        <f t="shared" si="23"/>
        <v>0</v>
      </c>
      <c r="L168" s="3">
        <f t="shared" si="24"/>
        <v>0</v>
      </c>
      <c r="M168" s="3" t="str">
        <f t="shared" si="25"/>
        <v>P30</v>
      </c>
      <c r="N168" s="3">
        <f t="shared" si="26"/>
        <v>0</v>
      </c>
      <c r="O168">
        <f>0</f>
        <v>0</v>
      </c>
    </row>
    <row r="169" spans="2:15" hidden="1" x14ac:dyDescent="0.2">
      <c r="B169" s="3">
        <v>15031</v>
      </c>
      <c r="C169" s="3">
        <v>0</v>
      </c>
      <c r="D169" s="3">
        <v>0</v>
      </c>
      <c r="E169" s="3">
        <v>0</v>
      </c>
      <c r="F169" s="3">
        <f t="shared" si="20"/>
        <v>0</v>
      </c>
      <c r="G169" t="str">
        <f>VLOOKUP(B169,Nuclides!A:F,5,FALSE)</f>
        <v>P31</v>
      </c>
      <c r="H169" t="str">
        <f>VLOOKUP(B169,Nuclides!A:F,4,FALSE)</f>
        <v>STABLE</v>
      </c>
      <c r="I169" s="3" t="str">
        <f t="shared" si="21"/>
        <v>STABLE</v>
      </c>
      <c r="J169" s="3" t="e">
        <f t="shared" si="22"/>
        <v>#VALUE!</v>
      </c>
      <c r="K169" s="3" t="e">
        <f t="shared" si="23"/>
        <v>#VALUE!</v>
      </c>
      <c r="L169" s="3" t="e">
        <f t="shared" si="24"/>
        <v>#VALUE!</v>
      </c>
      <c r="M169" s="3" t="str">
        <f t="shared" si="25"/>
        <v>P31</v>
      </c>
      <c r="N169" s="3" t="e">
        <f t="shared" si="26"/>
        <v>#VALUE!</v>
      </c>
      <c r="O169">
        <f>0</f>
        <v>0</v>
      </c>
    </row>
    <row r="170" spans="2:15" hidden="1" x14ac:dyDescent="0.2">
      <c r="B170" s="3">
        <v>15032</v>
      </c>
      <c r="C170" s="3">
        <v>0</v>
      </c>
      <c r="D170" s="3">
        <v>0</v>
      </c>
      <c r="E170" s="3">
        <v>0</v>
      </c>
      <c r="F170" s="3">
        <f t="shared" si="20"/>
        <v>0</v>
      </c>
      <c r="G170" t="str">
        <f>VLOOKUP(B170,Nuclides!A:F,5,FALSE)</f>
        <v>P32</v>
      </c>
      <c r="H170">
        <f>VLOOKUP(B170,Nuclides!A:F,4,FALSE)</f>
        <v>1232755.2</v>
      </c>
      <c r="I170" s="3" t="str">
        <f t="shared" si="21"/>
        <v>14.27d</v>
      </c>
      <c r="J170" s="3">
        <f t="shared" si="22"/>
        <v>5.6227479759156183E-7</v>
      </c>
      <c r="K170" s="3">
        <f t="shared" si="23"/>
        <v>0</v>
      </c>
      <c r="L170" s="3">
        <f t="shared" si="24"/>
        <v>0</v>
      </c>
      <c r="M170" s="3" t="str">
        <f t="shared" si="25"/>
        <v>P32</v>
      </c>
      <c r="N170" s="3">
        <f t="shared" si="26"/>
        <v>0</v>
      </c>
      <c r="O170">
        <f>0</f>
        <v>0</v>
      </c>
    </row>
    <row r="171" spans="2:15" hidden="1" x14ac:dyDescent="0.2">
      <c r="B171" s="3">
        <v>15033</v>
      </c>
      <c r="C171" s="3">
        <v>0</v>
      </c>
      <c r="D171" s="3">
        <v>0</v>
      </c>
      <c r="E171" s="3">
        <v>0</v>
      </c>
      <c r="F171" s="3">
        <f t="shared" si="20"/>
        <v>0</v>
      </c>
      <c r="G171" t="str">
        <f>VLOOKUP(B171,Nuclides!A:F,5,FALSE)</f>
        <v>P33</v>
      </c>
      <c r="H171">
        <f>VLOOKUP(B171,Nuclides!A:F,4,FALSE)</f>
        <v>2190240</v>
      </c>
      <c r="I171" s="3" t="str">
        <f t="shared" si="21"/>
        <v>25.35d</v>
      </c>
      <c r="J171" s="3">
        <f t="shared" si="22"/>
        <v>3.1647088015922699E-7</v>
      </c>
      <c r="K171" s="3">
        <f t="shared" si="23"/>
        <v>0</v>
      </c>
      <c r="L171" s="3">
        <f t="shared" si="24"/>
        <v>0</v>
      </c>
      <c r="M171" s="3" t="str">
        <f t="shared" si="25"/>
        <v>P33</v>
      </c>
      <c r="N171" s="3">
        <f t="shared" si="26"/>
        <v>0</v>
      </c>
      <c r="O171">
        <f>0</f>
        <v>0</v>
      </c>
    </row>
    <row r="172" spans="2:15" hidden="1" x14ac:dyDescent="0.2">
      <c r="B172" s="3">
        <v>15034</v>
      </c>
      <c r="C172" s="3">
        <v>0</v>
      </c>
      <c r="D172" s="3">
        <v>0</v>
      </c>
      <c r="E172" s="3">
        <v>0</v>
      </c>
      <c r="F172" s="3">
        <f t="shared" si="20"/>
        <v>0</v>
      </c>
      <c r="G172" t="str">
        <f>VLOOKUP(B172,Nuclides!A:F,5,FALSE)</f>
        <v>P34</v>
      </c>
      <c r="H172">
        <f>VLOOKUP(B172,Nuclides!A:F,4,FALSE)</f>
        <v>12.43</v>
      </c>
      <c r="I172" s="3" t="str">
        <f t="shared" si="21"/>
        <v>12.43s</v>
      </c>
      <c r="J172" s="3">
        <f t="shared" si="22"/>
        <v>5.5764053142393022E-2</v>
      </c>
      <c r="K172" s="3">
        <f t="shared" si="23"/>
        <v>0</v>
      </c>
      <c r="L172" s="3">
        <f t="shared" si="24"/>
        <v>0</v>
      </c>
      <c r="M172" s="3" t="str">
        <f t="shared" si="25"/>
        <v>P34</v>
      </c>
      <c r="N172" s="3">
        <f t="shared" si="26"/>
        <v>0</v>
      </c>
      <c r="O172">
        <f>0</f>
        <v>0</v>
      </c>
    </row>
    <row r="173" spans="2:15" hidden="1" x14ac:dyDescent="0.2">
      <c r="B173" s="3">
        <v>15035</v>
      </c>
      <c r="C173" s="3">
        <v>0</v>
      </c>
      <c r="D173" s="3">
        <v>0</v>
      </c>
      <c r="E173" s="3">
        <v>0</v>
      </c>
      <c r="F173" s="3">
        <f t="shared" si="20"/>
        <v>0</v>
      </c>
      <c r="G173" t="str">
        <f>VLOOKUP(B173,Nuclides!A:F,5,FALSE)</f>
        <v>P35</v>
      </c>
      <c r="H173">
        <f>VLOOKUP(B173,Nuclides!A:F,4,FALSE)</f>
        <v>47.3</v>
      </c>
      <c r="I173" s="3" t="str">
        <f t="shared" si="21"/>
        <v>47.3s</v>
      </c>
      <c r="J173" s="3">
        <f t="shared" si="22"/>
        <v>1.4654274430442819E-2</v>
      </c>
      <c r="K173" s="3">
        <f t="shared" si="23"/>
        <v>0</v>
      </c>
      <c r="L173" s="3">
        <f t="shared" si="24"/>
        <v>0</v>
      </c>
      <c r="M173" s="3" t="str">
        <f t="shared" si="25"/>
        <v>P35</v>
      </c>
      <c r="N173" s="3">
        <f t="shared" si="26"/>
        <v>0</v>
      </c>
      <c r="O173">
        <f>0</f>
        <v>0</v>
      </c>
    </row>
    <row r="174" spans="2:15" hidden="1" x14ac:dyDescent="0.2">
      <c r="B174" s="3">
        <v>15036</v>
      </c>
      <c r="C174" s="3">
        <v>0</v>
      </c>
      <c r="D174" s="3">
        <v>0</v>
      </c>
      <c r="E174" s="3">
        <v>0</v>
      </c>
      <c r="F174" s="3">
        <f t="shared" si="20"/>
        <v>0</v>
      </c>
      <c r="G174" t="str">
        <f>VLOOKUP(B174,Nuclides!A:F,5,FALSE)</f>
        <v>P36</v>
      </c>
      <c r="H174">
        <f>VLOOKUP(B174,Nuclides!A:F,4,FALSE)</f>
        <v>5.6</v>
      </c>
      <c r="I174" s="3" t="str">
        <f t="shared" si="21"/>
        <v>5.6s</v>
      </c>
      <c r="J174" s="3">
        <f t="shared" si="22"/>
        <v>0.12377628224284738</v>
      </c>
      <c r="K174" s="3">
        <f t="shared" si="23"/>
        <v>0</v>
      </c>
      <c r="L174" s="3">
        <f t="shared" si="24"/>
        <v>0</v>
      </c>
      <c r="M174" s="3" t="str">
        <f t="shared" si="25"/>
        <v>P36</v>
      </c>
      <c r="N174" s="3">
        <f t="shared" si="26"/>
        <v>0</v>
      </c>
      <c r="O174">
        <f>0</f>
        <v>0</v>
      </c>
    </row>
    <row r="175" spans="2:15" hidden="1" x14ac:dyDescent="0.2">
      <c r="B175" s="3">
        <v>15037</v>
      </c>
      <c r="C175" s="3">
        <v>0</v>
      </c>
      <c r="D175" s="3">
        <v>0</v>
      </c>
      <c r="E175" s="3">
        <v>0</v>
      </c>
      <c r="F175" s="3">
        <f t="shared" si="20"/>
        <v>0</v>
      </c>
      <c r="G175" t="str">
        <f>VLOOKUP(B175,Nuclides!A:F,5,FALSE)</f>
        <v>P37</v>
      </c>
      <c r="H175">
        <f>VLOOKUP(B175,Nuclides!A:F,4,FALSE)</f>
        <v>2.31</v>
      </c>
      <c r="I175" s="3" t="str">
        <f t="shared" si="21"/>
        <v>2.31s</v>
      </c>
      <c r="J175" s="3">
        <f t="shared" si="22"/>
        <v>0.30006371452811481</v>
      </c>
      <c r="K175" s="3">
        <f t="shared" si="23"/>
        <v>0</v>
      </c>
      <c r="L175" s="3">
        <f t="shared" si="24"/>
        <v>0</v>
      </c>
      <c r="M175" s="3" t="str">
        <f t="shared" si="25"/>
        <v>P37</v>
      </c>
      <c r="N175" s="3">
        <f t="shared" si="26"/>
        <v>0</v>
      </c>
      <c r="O175">
        <f>0</f>
        <v>0</v>
      </c>
    </row>
    <row r="176" spans="2:15" hidden="1" x14ac:dyDescent="0.2">
      <c r="B176" s="3">
        <v>15038</v>
      </c>
      <c r="C176" s="3">
        <v>0</v>
      </c>
      <c r="D176" s="3">
        <v>0</v>
      </c>
      <c r="E176" s="3">
        <v>0</v>
      </c>
      <c r="F176" s="3">
        <f t="shared" si="20"/>
        <v>0</v>
      </c>
      <c r="G176" t="str">
        <f>VLOOKUP(B176,Nuclides!A:F,5,FALSE)</f>
        <v>P38</v>
      </c>
      <c r="H176">
        <f>VLOOKUP(B176,Nuclides!A:F,4,FALSE)</f>
        <v>0.64</v>
      </c>
      <c r="I176" s="3" t="str">
        <f t="shared" si="21"/>
        <v>0.64s</v>
      </c>
      <c r="J176" s="3">
        <f t="shared" si="22"/>
        <v>1.0830424696249146</v>
      </c>
      <c r="K176" s="3">
        <f t="shared" si="23"/>
        <v>0</v>
      </c>
      <c r="L176" s="3">
        <f t="shared" si="24"/>
        <v>0</v>
      </c>
      <c r="M176" s="3" t="str">
        <f t="shared" si="25"/>
        <v>P38</v>
      </c>
      <c r="N176" s="3">
        <f t="shared" si="26"/>
        <v>0</v>
      </c>
      <c r="O176">
        <f>0</f>
        <v>0</v>
      </c>
    </row>
    <row r="177" spans="2:15" hidden="1" x14ac:dyDescent="0.2">
      <c r="B177" s="3">
        <v>15039</v>
      </c>
      <c r="C177" s="3">
        <v>0</v>
      </c>
      <c r="D177" s="3">
        <v>0</v>
      </c>
      <c r="E177" s="3">
        <v>0</v>
      </c>
      <c r="F177" s="3">
        <f t="shared" si="20"/>
        <v>0</v>
      </c>
      <c r="G177" t="str">
        <f>VLOOKUP(B177,Nuclides!A:F,5,FALSE)</f>
        <v>P39</v>
      </c>
      <c r="H177">
        <f>VLOOKUP(B177,Nuclides!A:F,4,FALSE)</f>
        <v>0.28000000000000003</v>
      </c>
      <c r="I177" s="3" t="str">
        <f t="shared" si="21"/>
        <v>0.28s</v>
      </c>
      <c r="J177" s="3">
        <f t="shared" si="22"/>
        <v>2.4755256448569471</v>
      </c>
      <c r="K177" s="3">
        <f t="shared" si="23"/>
        <v>0</v>
      </c>
      <c r="L177" s="3">
        <f t="shared" si="24"/>
        <v>0</v>
      </c>
      <c r="M177" s="3" t="str">
        <f t="shared" si="25"/>
        <v>P39</v>
      </c>
      <c r="N177" s="3">
        <f t="shared" si="26"/>
        <v>0</v>
      </c>
      <c r="O177">
        <f>0</f>
        <v>0</v>
      </c>
    </row>
    <row r="178" spans="2:15" hidden="1" x14ac:dyDescent="0.2">
      <c r="B178" s="3">
        <v>15040</v>
      </c>
      <c r="C178" s="3">
        <v>0</v>
      </c>
      <c r="D178" s="3">
        <v>0</v>
      </c>
      <c r="E178" s="3">
        <v>0</v>
      </c>
      <c r="F178" s="3">
        <f t="shared" si="20"/>
        <v>0</v>
      </c>
      <c r="G178" t="str">
        <f>VLOOKUP(B178,Nuclides!A:F,5,FALSE)</f>
        <v>P40</v>
      </c>
      <c r="H178">
        <f>VLOOKUP(B178,Nuclides!A:F,4,FALSE)</f>
        <v>0.15</v>
      </c>
      <c r="I178" s="3" t="str">
        <f t="shared" si="21"/>
        <v>0.15s</v>
      </c>
      <c r="J178" s="3">
        <f t="shared" si="22"/>
        <v>4.6209812037329687</v>
      </c>
      <c r="K178" s="3">
        <f t="shared" si="23"/>
        <v>0</v>
      </c>
      <c r="L178" s="3">
        <f t="shared" si="24"/>
        <v>0</v>
      </c>
      <c r="M178" s="3" t="str">
        <f t="shared" si="25"/>
        <v>P40</v>
      </c>
      <c r="N178" s="3">
        <f t="shared" si="26"/>
        <v>0</v>
      </c>
      <c r="O178">
        <f>0</f>
        <v>0</v>
      </c>
    </row>
    <row r="179" spans="2:15" hidden="1" x14ac:dyDescent="0.2">
      <c r="B179" s="3">
        <v>15041</v>
      </c>
      <c r="C179" s="3">
        <v>0</v>
      </c>
      <c r="D179" s="3">
        <v>0</v>
      </c>
      <c r="E179" s="3">
        <v>0</v>
      </c>
      <c r="F179" s="3">
        <f t="shared" si="20"/>
        <v>0</v>
      </c>
      <c r="G179" t="str">
        <f>VLOOKUP(B179,Nuclides!A:F,5,FALSE)</f>
        <v>P41</v>
      </c>
      <c r="H179">
        <f>VLOOKUP(B179,Nuclides!A:F,4,FALSE)</f>
        <v>0.10100000000000001</v>
      </c>
      <c r="I179" s="3" t="str">
        <f t="shared" si="21"/>
        <v>0.101s</v>
      </c>
      <c r="J179" s="3">
        <f t="shared" si="22"/>
        <v>6.8628433718806461</v>
      </c>
      <c r="K179" s="3">
        <f t="shared" si="23"/>
        <v>0</v>
      </c>
      <c r="L179" s="3">
        <f t="shared" si="24"/>
        <v>0</v>
      </c>
      <c r="M179" s="3" t="str">
        <f t="shared" si="25"/>
        <v>P41</v>
      </c>
      <c r="N179" s="3">
        <f t="shared" si="26"/>
        <v>0</v>
      </c>
      <c r="O179">
        <f>0</f>
        <v>0</v>
      </c>
    </row>
    <row r="180" spans="2:15" hidden="1" x14ac:dyDescent="0.2">
      <c r="B180" s="3">
        <v>15042</v>
      </c>
      <c r="C180" s="3">
        <v>0</v>
      </c>
      <c r="D180" s="3">
        <v>0</v>
      </c>
      <c r="E180" s="3">
        <v>0</v>
      </c>
      <c r="F180" s="3">
        <f t="shared" si="20"/>
        <v>0</v>
      </c>
      <c r="G180" t="str">
        <f>VLOOKUP(B180,Nuclides!A:F,5,FALSE)</f>
        <v>P42</v>
      </c>
      <c r="H180">
        <f>VLOOKUP(B180,Nuclides!A:F,4,FALSE)</f>
        <v>4.8500000000000001E-2</v>
      </c>
      <c r="I180" s="3" t="str">
        <f t="shared" si="21"/>
        <v>0.0485s</v>
      </c>
      <c r="J180" s="3">
        <f t="shared" si="22"/>
        <v>14.291694444534954</v>
      </c>
      <c r="K180" s="3">
        <f t="shared" si="23"/>
        <v>0</v>
      </c>
      <c r="L180" s="3">
        <f t="shared" si="24"/>
        <v>0</v>
      </c>
      <c r="M180" s="3" t="str">
        <f t="shared" si="25"/>
        <v>P42</v>
      </c>
      <c r="N180" s="3">
        <f t="shared" si="26"/>
        <v>0</v>
      </c>
      <c r="O180">
        <f>0</f>
        <v>0</v>
      </c>
    </row>
    <row r="181" spans="2:15" hidden="1" x14ac:dyDescent="0.2">
      <c r="B181" s="3">
        <v>16029</v>
      </c>
      <c r="C181" s="3">
        <v>0</v>
      </c>
      <c r="D181" s="3">
        <v>0</v>
      </c>
      <c r="E181" s="3">
        <v>0</v>
      </c>
      <c r="F181" s="3">
        <f t="shared" si="20"/>
        <v>0</v>
      </c>
      <c r="G181" t="str">
        <f>VLOOKUP(B181,Nuclides!A:F,5,FALSE)</f>
        <v>S29</v>
      </c>
      <c r="H181">
        <f>VLOOKUP(B181,Nuclides!A:F,4,FALSE)</f>
        <v>0.188</v>
      </c>
      <c r="I181" s="3" t="str">
        <f t="shared" si="21"/>
        <v>0.188s</v>
      </c>
      <c r="J181" s="3">
        <f t="shared" si="22"/>
        <v>3.6869530880848154</v>
      </c>
      <c r="K181" s="3">
        <f t="shared" si="23"/>
        <v>0</v>
      </c>
      <c r="L181" s="3">
        <f t="shared" si="24"/>
        <v>0</v>
      </c>
      <c r="M181" s="3" t="str">
        <f t="shared" si="25"/>
        <v>S29</v>
      </c>
      <c r="N181" s="3">
        <f t="shared" si="26"/>
        <v>0</v>
      </c>
      <c r="O181">
        <f>0</f>
        <v>0</v>
      </c>
    </row>
    <row r="182" spans="2:15" hidden="1" x14ac:dyDescent="0.2">
      <c r="B182" s="3">
        <v>16030</v>
      </c>
      <c r="C182" s="3">
        <v>0</v>
      </c>
      <c r="D182" s="3">
        <v>0</v>
      </c>
      <c r="E182" s="3">
        <v>0</v>
      </c>
      <c r="F182" s="3">
        <f t="shared" si="20"/>
        <v>0</v>
      </c>
      <c r="G182" t="str">
        <f>VLOOKUP(B182,Nuclides!A:F,5,FALSE)</f>
        <v>S30</v>
      </c>
      <c r="H182">
        <f>VLOOKUP(B182,Nuclides!A:F,4,FALSE)</f>
        <v>1.1779999999999999</v>
      </c>
      <c r="I182" s="3" t="str">
        <f t="shared" si="21"/>
        <v>1.178s</v>
      </c>
      <c r="J182" s="3">
        <f t="shared" si="22"/>
        <v>0.5884101702546225</v>
      </c>
      <c r="K182" s="3">
        <f t="shared" si="23"/>
        <v>0</v>
      </c>
      <c r="L182" s="3">
        <f t="shared" si="24"/>
        <v>0</v>
      </c>
      <c r="M182" s="3" t="str">
        <f t="shared" si="25"/>
        <v>S30</v>
      </c>
      <c r="N182" s="3">
        <f t="shared" si="26"/>
        <v>0</v>
      </c>
      <c r="O182">
        <f>0</f>
        <v>0</v>
      </c>
    </row>
    <row r="183" spans="2:15" hidden="1" x14ac:dyDescent="0.2">
      <c r="B183" s="3">
        <v>16031</v>
      </c>
      <c r="C183" s="3">
        <v>0</v>
      </c>
      <c r="D183" s="3">
        <v>0</v>
      </c>
      <c r="E183" s="3">
        <v>0</v>
      </c>
      <c r="F183" s="3">
        <f t="shared" si="20"/>
        <v>0</v>
      </c>
      <c r="G183" t="str">
        <f>VLOOKUP(B183,Nuclides!A:F,5,FALSE)</f>
        <v>S31</v>
      </c>
      <c r="H183">
        <f>VLOOKUP(B183,Nuclides!A:F,4,FALSE)</f>
        <v>2.5533999999999999</v>
      </c>
      <c r="I183" s="3" t="str">
        <f t="shared" si="21"/>
        <v>2.5534s</v>
      </c>
      <c r="J183" s="3">
        <f t="shared" si="22"/>
        <v>0.27146047644706872</v>
      </c>
      <c r="K183" s="3">
        <f t="shared" si="23"/>
        <v>0</v>
      </c>
      <c r="L183" s="3">
        <f t="shared" si="24"/>
        <v>0</v>
      </c>
      <c r="M183" s="3" t="str">
        <f t="shared" si="25"/>
        <v>S31</v>
      </c>
      <c r="N183" s="3">
        <f t="shared" si="26"/>
        <v>0</v>
      </c>
      <c r="O183">
        <f>0</f>
        <v>0</v>
      </c>
    </row>
    <row r="184" spans="2:15" hidden="1" x14ac:dyDescent="0.2">
      <c r="B184" s="3">
        <v>16032</v>
      </c>
      <c r="C184" s="3">
        <v>0</v>
      </c>
      <c r="D184" s="3">
        <v>0</v>
      </c>
      <c r="E184" s="3">
        <v>0</v>
      </c>
      <c r="F184" s="3">
        <f t="shared" si="20"/>
        <v>0</v>
      </c>
      <c r="G184" t="str">
        <f>VLOOKUP(B184,Nuclides!A:F,5,FALSE)</f>
        <v>S32</v>
      </c>
      <c r="H184" t="str">
        <f>VLOOKUP(B184,Nuclides!A:F,4,FALSE)</f>
        <v>STABLE</v>
      </c>
      <c r="I184" s="3" t="str">
        <f t="shared" si="21"/>
        <v>STABLE</v>
      </c>
      <c r="J184" s="3" t="e">
        <f t="shared" si="22"/>
        <v>#VALUE!</v>
      </c>
      <c r="K184" s="3" t="e">
        <f t="shared" si="23"/>
        <v>#VALUE!</v>
      </c>
      <c r="L184" s="3" t="e">
        <f t="shared" si="24"/>
        <v>#VALUE!</v>
      </c>
      <c r="M184" s="3" t="str">
        <f t="shared" si="25"/>
        <v>S32</v>
      </c>
      <c r="N184" s="3" t="e">
        <f t="shared" si="26"/>
        <v>#VALUE!</v>
      </c>
      <c r="O184">
        <f>0</f>
        <v>0</v>
      </c>
    </row>
    <row r="185" spans="2:15" hidden="1" x14ac:dyDescent="0.2">
      <c r="B185" s="3">
        <v>16033</v>
      </c>
      <c r="C185" s="3">
        <v>0</v>
      </c>
      <c r="D185" s="3">
        <v>0</v>
      </c>
      <c r="E185" s="3">
        <v>0</v>
      </c>
      <c r="F185" s="3">
        <f t="shared" si="20"/>
        <v>0</v>
      </c>
      <c r="G185" t="str">
        <f>VLOOKUP(B185,Nuclides!A:F,5,FALSE)</f>
        <v>S33</v>
      </c>
      <c r="H185" t="str">
        <f>VLOOKUP(B185,Nuclides!A:F,4,FALSE)</f>
        <v>STABLE</v>
      </c>
      <c r="I185" s="3" t="str">
        <f t="shared" si="21"/>
        <v>STABLE</v>
      </c>
      <c r="J185" s="3" t="e">
        <f t="shared" si="22"/>
        <v>#VALUE!</v>
      </c>
      <c r="K185" s="3" t="e">
        <f t="shared" si="23"/>
        <v>#VALUE!</v>
      </c>
      <c r="L185" s="3" t="e">
        <f t="shared" si="24"/>
        <v>#VALUE!</v>
      </c>
      <c r="M185" s="3" t="str">
        <f t="shared" si="25"/>
        <v>S33</v>
      </c>
      <c r="N185" s="3" t="e">
        <f t="shared" si="26"/>
        <v>#VALUE!</v>
      </c>
      <c r="O185">
        <f>0</f>
        <v>0</v>
      </c>
    </row>
    <row r="186" spans="2:15" hidden="1" x14ac:dyDescent="0.2">
      <c r="B186" s="3">
        <v>16034</v>
      </c>
      <c r="C186" s="3">
        <v>0</v>
      </c>
      <c r="D186" s="3">
        <v>0</v>
      </c>
      <c r="E186" s="3">
        <v>0</v>
      </c>
      <c r="F186" s="3">
        <f t="shared" si="20"/>
        <v>0</v>
      </c>
      <c r="G186" t="str">
        <f>VLOOKUP(B186,Nuclides!A:F,5,FALSE)</f>
        <v>S34</v>
      </c>
      <c r="H186" t="str">
        <f>VLOOKUP(B186,Nuclides!A:F,4,FALSE)</f>
        <v>STABLE</v>
      </c>
      <c r="I186" s="3" t="str">
        <f t="shared" si="21"/>
        <v>STABLE</v>
      </c>
      <c r="J186" s="3" t="e">
        <f t="shared" si="22"/>
        <v>#VALUE!</v>
      </c>
      <c r="K186" s="3" t="e">
        <f t="shared" si="23"/>
        <v>#VALUE!</v>
      </c>
      <c r="L186" s="3" t="e">
        <f t="shared" si="24"/>
        <v>#VALUE!</v>
      </c>
      <c r="M186" s="3" t="str">
        <f t="shared" si="25"/>
        <v>S34</v>
      </c>
      <c r="N186" s="3" t="e">
        <f t="shared" si="26"/>
        <v>#VALUE!</v>
      </c>
      <c r="O186">
        <f>0</f>
        <v>0</v>
      </c>
    </row>
    <row r="187" spans="2:15" hidden="1" x14ac:dyDescent="0.2">
      <c r="B187" s="3">
        <v>16035</v>
      </c>
      <c r="C187" s="3">
        <v>0</v>
      </c>
      <c r="D187" s="3">
        <v>0</v>
      </c>
      <c r="E187" s="3">
        <v>0</v>
      </c>
      <c r="F187" s="3">
        <f t="shared" si="20"/>
        <v>0</v>
      </c>
      <c r="G187" t="str">
        <f>VLOOKUP(B187,Nuclides!A:F,5,FALSE)</f>
        <v>S35</v>
      </c>
      <c r="H187">
        <f>VLOOKUP(B187,Nuclides!A:F,4,FALSE)</f>
        <v>7548768</v>
      </c>
      <c r="I187" s="3" t="str">
        <f t="shared" si="21"/>
        <v>87.37d</v>
      </c>
      <c r="J187" s="3">
        <f t="shared" si="22"/>
        <v>9.1822557079505592E-8</v>
      </c>
      <c r="K187" s="3">
        <f t="shared" si="23"/>
        <v>0</v>
      </c>
      <c r="L187" s="3">
        <f t="shared" si="24"/>
        <v>0</v>
      </c>
      <c r="M187" s="3" t="str">
        <f t="shared" si="25"/>
        <v>S35</v>
      </c>
      <c r="N187" s="3">
        <f t="shared" si="26"/>
        <v>0</v>
      </c>
      <c r="O187">
        <f>0</f>
        <v>0</v>
      </c>
    </row>
    <row r="188" spans="2:15" hidden="1" x14ac:dyDescent="0.2">
      <c r="B188" s="3">
        <v>16036</v>
      </c>
      <c r="C188" s="3">
        <v>0</v>
      </c>
      <c r="D188" s="3">
        <v>0</v>
      </c>
      <c r="E188" s="3">
        <v>0</v>
      </c>
      <c r="F188" s="3">
        <f t="shared" si="20"/>
        <v>0</v>
      </c>
      <c r="G188" t="str">
        <f>VLOOKUP(B188,Nuclides!A:F,5,FALSE)</f>
        <v>S36</v>
      </c>
      <c r="H188" t="str">
        <f>VLOOKUP(B188,Nuclides!A:F,4,FALSE)</f>
        <v>STABLE</v>
      </c>
      <c r="I188" s="3" t="str">
        <f t="shared" si="21"/>
        <v>STABLE</v>
      </c>
      <c r="J188" s="3" t="e">
        <f t="shared" si="22"/>
        <v>#VALUE!</v>
      </c>
      <c r="K188" s="3" t="e">
        <f t="shared" si="23"/>
        <v>#VALUE!</v>
      </c>
      <c r="L188" s="3" t="e">
        <f t="shared" si="24"/>
        <v>#VALUE!</v>
      </c>
      <c r="M188" s="3" t="str">
        <f t="shared" si="25"/>
        <v>S36</v>
      </c>
      <c r="N188" s="3" t="e">
        <f t="shared" si="26"/>
        <v>#VALUE!</v>
      </c>
      <c r="O188">
        <f>0</f>
        <v>0</v>
      </c>
    </row>
    <row r="189" spans="2:15" hidden="1" x14ac:dyDescent="0.2">
      <c r="B189" s="3">
        <v>16037</v>
      </c>
      <c r="C189" s="3">
        <v>0</v>
      </c>
      <c r="D189" s="3">
        <v>0</v>
      </c>
      <c r="E189" s="3">
        <v>0</v>
      </c>
      <c r="F189" s="3">
        <f t="shared" si="20"/>
        <v>0</v>
      </c>
      <c r="G189" t="str">
        <f>VLOOKUP(B189,Nuclides!A:F,5,FALSE)</f>
        <v>S37</v>
      </c>
      <c r="H189">
        <f>VLOOKUP(B189,Nuclides!A:F,4,FALSE)</f>
        <v>303</v>
      </c>
      <c r="I189" s="3" t="str">
        <f t="shared" si="21"/>
        <v>5.05min</v>
      </c>
      <c r="J189" s="3">
        <f t="shared" si="22"/>
        <v>2.2876144572935488E-3</v>
      </c>
      <c r="K189" s="3">
        <f t="shared" si="23"/>
        <v>0</v>
      </c>
      <c r="L189" s="3">
        <f t="shared" si="24"/>
        <v>0</v>
      </c>
      <c r="M189" s="3" t="str">
        <f t="shared" si="25"/>
        <v>S37</v>
      </c>
      <c r="N189" s="3">
        <f t="shared" si="26"/>
        <v>0</v>
      </c>
      <c r="O189">
        <f>0</f>
        <v>0</v>
      </c>
    </row>
    <row r="190" spans="2:15" hidden="1" x14ac:dyDescent="0.2">
      <c r="B190" s="3">
        <v>16038</v>
      </c>
      <c r="C190" s="3">
        <v>0</v>
      </c>
      <c r="D190" s="3">
        <v>0</v>
      </c>
      <c r="E190" s="3">
        <v>0</v>
      </c>
      <c r="F190" s="3">
        <f t="shared" si="20"/>
        <v>0</v>
      </c>
      <c r="G190" t="str">
        <f>VLOOKUP(B190,Nuclides!A:F,5,FALSE)</f>
        <v>S38</v>
      </c>
      <c r="H190">
        <f>VLOOKUP(B190,Nuclides!A:F,4,FALSE)</f>
        <v>10218</v>
      </c>
      <c r="I190" s="3" t="str">
        <f t="shared" si="21"/>
        <v>2.84h</v>
      </c>
      <c r="J190" s="3">
        <f t="shared" si="22"/>
        <v>6.7835895533367125E-5</v>
      </c>
      <c r="K190" s="3">
        <f t="shared" si="23"/>
        <v>0</v>
      </c>
      <c r="L190" s="3">
        <f t="shared" si="24"/>
        <v>0</v>
      </c>
      <c r="M190" s="3" t="str">
        <f t="shared" si="25"/>
        <v>S38</v>
      </c>
      <c r="N190" s="3">
        <f t="shared" si="26"/>
        <v>0</v>
      </c>
      <c r="O190">
        <f>0</f>
        <v>0</v>
      </c>
    </row>
    <row r="191" spans="2:15" hidden="1" x14ac:dyDescent="0.2">
      <c r="B191" s="3">
        <v>16039</v>
      </c>
      <c r="C191" s="3">
        <v>0</v>
      </c>
      <c r="D191" s="3">
        <v>0</v>
      </c>
      <c r="E191" s="3">
        <v>0</v>
      </c>
      <c r="F191" s="3">
        <f t="shared" si="20"/>
        <v>0</v>
      </c>
      <c r="G191" t="str">
        <f>VLOOKUP(B191,Nuclides!A:F,5,FALSE)</f>
        <v>S39</v>
      </c>
      <c r="H191">
        <f>VLOOKUP(B191,Nuclides!A:F,4,FALSE)</f>
        <v>11.5</v>
      </c>
      <c r="I191" s="3" t="str">
        <f t="shared" si="21"/>
        <v>11.5s</v>
      </c>
      <c r="J191" s="3">
        <f t="shared" si="22"/>
        <v>6.027366787477785E-2</v>
      </c>
      <c r="K191" s="3">
        <f t="shared" si="23"/>
        <v>0</v>
      </c>
      <c r="L191" s="3">
        <f t="shared" si="24"/>
        <v>0</v>
      </c>
      <c r="M191" s="3" t="str">
        <f t="shared" si="25"/>
        <v>S39</v>
      </c>
      <c r="N191" s="3">
        <f t="shared" si="26"/>
        <v>0</v>
      </c>
      <c r="O191">
        <f>0</f>
        <v>0</v>
      </c>
    </row>
    <row r="192" spans="2:15" hidden="1" x14ac:dyDescent="0.2">
      <c r="B192" s="3">
        <v>16040</v>
      </c>
      <c r="C192" s="3">
        <v>0</v>
      </c>
      <c r="D192" s="3">
        <v>0</v>
      </c>
      <c r="E192" s="3">
        <v>0</v>
      </c>
      <c r="F192" s="3">
        <f t="shared" si="20"/>
        <v>0</v>
      </c>
      <c r="G192" t="str">
        <f>VLOOKUP(B192,Nuclides!A:F,5,FALSE)</f>
        <v>S40</v>
      </c>
      <c r="H192">
        <f>VLOOKUP(B192,Nuclides!A:F,4,FALSE)</f>
        <v>8.8000000000000007</v>
      </c>
      <c r="I192" s="3" t="str">
        <f t="shared" si="21"/>
        <v>8.8s</v>
      </c>
      <c r="J192" s="3">
        <f t="shared" si="22"/>
        <v>7.8766725063630139E-2</v>
      </c>
      <c r="K192" s="3">
        <f t="shared" si="23"/>
        <v>0</v>
      </c>
      <c r="L192" s="3">
        <f t="shared" si="24"/>
        <v>0</v>
      </c>
      <c r="M192" s="3" t="str">
        <f t="shared" si="25"/>
        <v>S40</v>
      </c>
      <c r="N192" s="3">
        <f t="shared" si="26"/>
        <v>0</v>
      </c>
      <c r="O192">
        <f>0</f>
        <v>0</v>
      </c>
    </row>
    <row r="193" spans="2:15" hidden="1" x14ac:dyDescent="0.2">
      <c r="B193" s="3">
        <v>16041</v>
      </c>
      <c r="C193" s="3">
        <v>0</v>
      </c>
      <c r="D193" s="3">
        <v>0</v>
      </c>
      <c r="E193" s="3">
        <v>0</v>
      </c>
      <c r="F193" s="3">
        <f t="shared" si="20"/>
        <v>0</v>
      </c>
      <c r="G193" t="str">
        <f>VLOOKUP(B193,Nuclides!A:F,5,FALSE)</f>
        <v>S41</v>
      </c>
      <c r="H193">
        <f>VLOOKUP(B193,Nuclides!A:F,4,FALSE)</f>
        <v>2.6</v>
      </c>
      <c r="I193" s="3" t="str">
        <f t="shared" si="21"/>
        <v>2.6s</v>
      </c>
      <c r="J193" s="3">
        <f t="shared" si="22"/>
        <v>0.26659506944613282</v>
      </c>
      <c r="K193" s="3">
        <f t="shared" si="23"/>
        <v>0</v>
      </c>
      <c r="L193" s="3">
        <f t="shared" si="24"/>
        <v>0</v>
      </c>
      <c r="M193" s="3" t="str">
        <f t="shared" si="25"/>
        <v>S41</v>
      </c>
      <c r="N193" s="3">
        <f t="shared" si="26"/>
        <v>0</v>
      </c>
      <c r="O193">
        <f>0</f>
        <v>0</v>
      </c>
    </row>
    <row r="194" spans="2:15" hidden="1" x14ac:dyDescent="0.2">
      <c r="B194" s="3">
        <v>16042</v>
      </c>
      <c r="C194" s="3">
        <v>0</v>
      </c>
      <c r="D194" s="3">
        <v>0</v>
      </c>
      <c r="E194" s="3">
        <v>0</v>
      </c>
      <c r="F194" s="3">
        <f t="shared" si="20"/>
        <v>0</v>
      </c>
      <c r="G194" t="str">
        <f>VLOOKUP(B194,Nuclides!A:F,5,FALSE)</f>
        <v>S42</v>
      </c>
      <c r="H194">
        <f>VLOOKUP(B194,Nuclides!A:F,4,FALSE)</f>
        <v>1.03</v>
      </c>
      <c r="I194" s="3" t="str">
        <f t="shared" si="21"/>
        <v>1.03s</v>
      </c>
      <c r="J194" s="3">
        <f t="shared" si="22"/>
        <v>0.67295842772810222</v>
      </c>
      <c r="K194" s="3">
        <f t="shared" si="23"/>
        <v>0</v>
      </c>
      <c r="L194" s="3">
        <f t="shared" si="24"/>
        <v>0</v>
      </c>
      <c r="M194" s="3" t="str">
        <f t="shared" si="25"/>
        <v>S42</v>
      </c>
      <c r="N194" s="3">
        <f t="shared" si="26"/>
        <v>0</v>
      </c>
      <c r="O194">
        <f>0</f>
        <v>0</v>
      </c>
    </row>
    <row r="195" spans="2:15" hidden="1" x14ac:dyDescent="0.2">
      <c r="B195" s="3">
        <v>16043</v>
      </c>
      <c r="C195" s="3">
        <v>0</v>
      </c>
      <c r="D195" s="3">
        <v>0</v>
      </c>
      <c r="E195" s="3">
        <v>0</v>
      </c>
      <c r="F195" s="3">
        <f t="shared" si="20"/>
        <v>0</v>
      </c>
      <c r="G195" t="str">
        <f>VLOOKUP(B195,Nuclides!A:F,5,FALSE)</f>
        <v>S43</v>
      </c>
      <c r="H195">
        <f>VLOOKUP(B195,Nuclides!A:F,4,FALSE)</f>
        <v>0.27300000000000002</v>
      </c>
      <c r="I195" s="3" t="str">
        <f t="shared" si="21"/>
        <v>0.273s</v>
      </c>
      <c r="J195" s="3">
        <f t="shared" si="22"/>
        <v>2.5390006613917406</v>
      </c>
      <c r="K195" s="3">
        <f t="shared" si="23"/>
        <v>0</v>
      </c>
      <c r="L195" s="3">
        <f t="shared" si="24"/>
        <v>0</v>
      </c>
      <c r="M195" s="3" t="str">
        <f t="shared" si="25"/>
        <v>S43</v>
      </c>
      <c r="N195" s="3">
        <f t="shared" si="26"/>
        <v>0</v>
      </c>
      <c r="O195">
        <f>0</f>
        <v>0</v>
      </c>
    </row>
    <row r="196" spans="2:15" hidden="1" x14ac:dyDescent="0.2">
      <c r="B196" s="3">
        <v>16044</v>
      </c>
      <c r="C196" s="3">
        <v>0</v>
      </c>
      <c r="D196" s="3">
        <v>0</v>
      </c>
      <c r="E196" s="3">
        <v>0</v>
      </c>
      <c r="F196" s="3">
        <f t="shared" si="20"/>
        <v>0</v>
      </c>
      <c r="G196" t="str">
        <f>VLOOKUP(B196,Nuclides!A:F,5,FALSE)</f>
        <v>S44</v>
      </c>
      <c r="H196">
        <f>VLOOKUP(B196,Nuclides!A:F,4,FALSE)</f>
        <v>0.1</v>
      </c>
      <c r="I196" s="3" t="str">
        <f t="shared" si="21"/>
        <v>0.1s</v>
      </c>
      <c r="J196" s="3">
        <f t="shared" si="22"/>
        <v>6.9314718055994522</v>
      </c>
      <c r="K196" s="3">
        <f t="shared" si="23"/>
        <v>0</v>
      </c>
      <c r="L196" s="3">
        <f t="shared" si="24"/>
        <v>0</v>
      </c>
      <c r="M196" s="3" t="str">
        <f t="shared" si="25"/>
        <v>S44</v>
      </c>
      <c r="N196" s="3">
        <f t="shared" si="26"/>
        <v>0</v>
      </c>
      <c r="O196">
        <f>0</f>
        <v>0</v>
      </c>
    </row>
    <row r="197" spans="2:15" hidden="1" x14ac:dyDescent="0.2">
      <c r="B197" s="3">
        <v>17031</v>
      </c>
      <c r="C197" s="3">
        <v>0</v>
      </c>
      <c r="D197" s="3">
        <v>0</v>
      </c>
      <c r="E197" s="3">
        <v>0</v>
      </c>
      <c r="F197" s="3">
        <f t="shared" ref="F197:F260" si="27">SUM(C197:E197)</f>
        <v>0</v>
      </c>
      <c r="G197" t="str">
        <f>VLOOKUP(B197,Nuclides!A:F,5,FALSE)</f>
        <v>Cl31</v>
      </c>
      <c r="H197">
        <f>VLOOKUP(B197,Nuclides!A:F,4,FALSE)</f>
        <v>0.19</v>
      </c>
      <c r="I197" s="3" t="str">
        <f t="shared" ref="I197:I260" si="28">IF(H197="STABLE", "STABLE", IF(H197&lt;60, H197&amp;"s", IF(H197&lt;3600, ROUND(H197/60,2)&amp;"min", IF(H197&lt;86400, ROUND(H197/3600,2)&amp;"h", IF(H197&lt;31536000, ROUND(H197/86400,2)&amp;"d", ROUND(H197/31536000,2)&amp;"y")))))</f>
        <v>0.19s</v>
      </c>
      <c r="J197" s="3">
        <f t="shared" ref="J197:J260" si="29">LN(2)/H197</f>
        <v>3.6481430555786591</v>
      </c>
      <c r="K197" s="3">
        <f t="shared" ref="K197:K260" si="30">10*F197*(1-EXP(-J197*600))*6240000000000</f>
        <v>0</v>
      </c>
      <c r="L197" s="3">
        <f t="shared" ref="L197:L260" si="31">EXP(-J197*30*60)*K197</f>
        <v>0</v>
      </c>
      <c r="M197" s="3" t="str">
        <f t="shared" ref="M197:M260" si="32">G197</f>
        <v>Cl31</v>
      </c>
      <c r="N197" s="3">
        <f t="shared" ref="N197:N260" si="33">L197</f>
        <v>0</v>
      </c>
      <c r="O197">
        <f>0</f>
        <v>0</v>
      </c>
    </row>
    <row r="198" spans="2:15" hidden="1" x14ac:dyDescent="0.2">
      <c r="B198" s="3">
        <v>17032</v>
      </c>
      <c r="C198" s="3">
        <v>0</v>
      </c>
      <c r="D198" s="3">
        <v>0</v>
      </c>
      <c r="E198" s="3">
        <v>0</v>
      </c>
      <c r="F198" s="3">
        <f t="shared" si="27"/>
        <v>0</v>
      </c>
      <c r="G198" t="str">
        <f>VLOOKUP(B198,Nuclides!A:F,5,FALSE)</f>
        <v>Cl32</v>
      </c>
      <c r="H198">
        <f>VLOOKUP(B198,Nuclides!A:F,4,FALSE)</f>
        <v>0.29799999999999999</v>
      </c>
      <c r="I198" s="3" t="str">
        <f t="shared" si="28"/>
        <v>0.298s</v>
      </c>
      <c r="J198" s="3">
        <f t="shared" si="29"/>
        <v>2.325997250201159</v>
      </c>
      <c r="K198" s="3">
        <f t="shared" si="30"/>
        <v>0</v>
      </c>
      <c r="L198" s="3">
        <f t="shared" si="31"/>
        <v>0</v>
      </c>
      <c r="M198" s="3" t="str">
        <f t="shared" si="32"/>
        <v>Cl32</v>
      </c>
      <c r="N198" s="3">
        <f t="shared" si="33"/>
        <v>0</v>
      </c>
      <c r="O198">
        <f>0</f>
        <v>0</v>
      </c>
    </row>
    <row r="199" spans="2:15" hidden="1" x14ac:dyDescent="0.2">
      <c r="B199" s="3">
        <v>17033</v>
      </c>
      <c r="C199" s="3">
        <v>0</v>
      </c>
      <c r="D199" s="3">
        <v>0</v>
      </c>
      <c r="E199" s="3">
        <v>0</v>
      </c>
      <c r="F199" s="3">
        <f t="shared" si="27"/>
        <v>0</v>
      </c>
      <c r="G199" t="str">
        <f>VLOOKUP(B199,Nuclides!A:F,5,FALSE)</f>
        <v>Cl33</v>
      </c>
      <c r="H199">
        <f>VLOOKUP(B199,Nuclides!A:F,4,FALSE)</f>
        <v>2.5110000000000001</v>
      </c>
      <c r="I199" s="3" t="str">
        <f t="shared" si="28"/>
        <v>2.511s</v>
      </c>
      <c r="J199" s="3">
        <f t="shared" si="29"/>
        <v>0.27604427740340315</v>
      </c>
      <c r="K199" s="3">
        <f t="shared" si="30"/>
        <v>0</v>
      </c>
      <c r="L199" s="3">
        <f t="shared" si="31"/>
        <v>0</v>
      </c>
      <c r="M199" s="3" t="str">
        <f t="shared" si="32"/>
        <v>Cl33</v>
      </c>
      <c r="N199" s="3">
        <f t="shared" si="33"/>
        <v>0</v>
      </c>
      <c r="O199">
        <f>0</f>
        <v>0</v>
      </c>
    </row>
    <row r="200" spans="2:15" hidden="1" x14ac:dyDescent="0.2">
      <c r="B200" s="3">
        <v>17034</v>
      </c>
      <c r="C200" s="3">
        <v>0</v>
      </c>
      <c r="D200" s="3">
        <v>0</v>
      </c>
      <c r="E200" s="3">
        <v>0</v>
      </c>
      <c r="F200" s="3">
        <f t="shared" si="27"/>
        <v>0</v>
      </c>
      <c r="G200" t="str">
        <f>VLOOKUP(B200,Nuclides!A:F,5,FALSE)</f>
        <v>Cl34</v>
      </c>
      <c r="H200">
        <f>VLOOKUP(B200,Nuclides!A:F,4,FALSE)</f>
        <v>1.5264</v>
      </c>
      <c r="I200" s="3" t="str">
        <f t="shared" si="28"/>
        <v>1.5264s</v>
      </c>
      <c r="J200" s="3">
        <f t="shared" si="29"/>
        <v>0.45410585728507946</v>
      </c>
      <c r="K200" s="3">
        <f t="shared" si="30"/>
        <v>0</v>
      </c>
      <c r="L200" s="3">
        <f t="shared" si="31"/>
        <v>0</v>
      </c>
      <c r="M200" s="3" t="str">
        <f t="shared" si="32"/>
        <v>Cl34</v>
      </c>
      <c r="N200" s="3">
        <f t="shared" si="33"/>
        <v>0</v>
      </c>
      <c r="O200">
        <f>0</f>
        <v>0</v>
      </c>
    </row>
    <row r="201" spans="2:15" hidden="1" x14ac:dyDescent="0.2">
      <c r="B201" s="3">
        <v>17035</v>
      </c>
      <c r="C201" s="3">
        <v>0</v>
      </c>
      <c r="D201" s="3">
        <v>0</v>
      </c>
      <c r="E201" s="3">
        <v>0</v>
      </c>
      <c r="F201" s="3">
        <f t="shared" si="27"/>
        <v>0</v>
      </c>
      <c r="G201" t="str">
        <f>VLOOKUP(B201,Nuclides!A:F,5,FALSE)</f>
        <v>Cl35</v>
      </c>
      <c r="H201" t="str">
        <f>VLOOKUP(B201,Nuclides!A:F,4,FALSE)</f>
        <v>STABLE</v>
      </c>
      <c r="I201" s="3" t="str">
        <f t="shared" si="28"/>
        <v>STABLE</v>
      </c>
      <c r="J201" s="3" t="e">
        <f t="shared" si="29"/>
        <v>#VALUE!</v>
      </c>
      <c r="K201" s="3" t="e">
        <f t="shared" si="30"/>
        <v>#VALUE!</v>
      </c>
      <c r="L201" s="3" t="e">
        <f t="shared" si="31"/>
        <v>#VALUE!</v>
      </c>
      <c r="M201" s="3" t="str">
        <f t="shared" si="32"/>
        <v>Cl35</v>
      </c>
      <c r="N201" s="3" t="e">
        <f t="shared" si="33"/>
        <v>#VALUE!</v>
      </c>
      <c r="O201">
        <f>0</f>
        <v>0</v>
      </c>
    </row>
    <row r="202" spans="2:15" hidden="1" x14ac:dyDescent="0.2">
      <c r="B202" s="3">
        <v>17036</v>
      </c>
      <c r="C202" s="3">
        <v>0</v>
      </c>
      <c r="D202" s="3">
        <v>0</v>
      </c>
      <c r="E202" s="3">
        <v>0</v>
      </c>
      <c r="F202" s="3">
        <f t="shared" si="27"/>
        <v>0</v>
      </c>
      <c r="G202" t="str">
        <f>VLOOKUP(B202,Nuclides!A:F,5,FALSE)</f>
        <v>Cl36</v>
      </c>
      <c r="H202">
        <f>VLOOKUP(B202,Nuclides!A:F,4,FALSE)</f>
        <v>9498837600000</v>
      </c>
      <c r="I202" s="3" t="str">
        <f t="shared" si="28"/>
        <v>301206.16y</v>
      </c>
      <c r="J202" s="3">
        <f t="shared" si="29"/>
        <v>7.2971789786146596E-14</v>
      </c>
      <c r="K202" s="3">
        <f t="shared" si="30"/>
        <v>0</v>
      </c>
      <c r="L202" s="3">
        <f t="shared" si="31"/>
        <v>0</v>
      </c>
      <c r="M202" s="3" t="str">
        <f t="shared" si="32"/>
        <v>Cl36</v>
      </c>
      <c r="N202" s="3">
        <f t="shared" si="33"/>
        <v>0</v>
      </c>
      <c r="O202">
        <f>0</f>
        <v>0</v>
      </c>
    </row>
    <row r="203" spans="2:15" hidden="1" x14ac:dyDescent="0.2">
      <c r="B203" s="3">
        <v>17037</v>
      </c>
      <c r="C203" s="3">
        <v>0</v>
      </c>
      <c r="D203" s="3">
        <v>0</v>
      </c>
      <c r="E203" s="3">
        <v>0</v>
      </c>
      <c r="F203" s="3">
        <f t="shared" si="27"/>
        <v>0</v>
      </c>
      <c r="G203" t="str">
        <f>VLOOKUP(B203,Nuclides!A:F,5,FALSE)</f>
        <v>Cl37</v>
      </c>
      <c r="H203" t="str">
        <f>VLOOKUP(B203,Nuclides!A:F,4,FALSE)</f>
        <v>STABLE</v>
      </c>
      <c r="I203" s="3" t="str">
        <f t="shared" si="28"/>
        <v>STABLE</v>
      </c>
      <c r="J203" s="3" t="e">
        <f t="shared" si="29"/>
        <v>#VALUE!</v>
      </c>
      <c r="K203" s="3" t="e">
        <f t="shared" si="30"/>
        <v>#VALUE!</v>
      </c>
      <c r="L203" s="3" t="e">
        <f t="shared" si="31"/>
        <v>#VALUE!</v>
      </c>
      <c r="M203" s="3" t="str">
        <f t="shared" si="32"/>
        <v>Cl37</v>
      </c>
      <c r="N203" s="3" t="e">
        <f t="shared" si="33"/>
        <v>#VALUE!</v>
      </c>
      <c r="O203">
        <f>0</f>
        <v>0</v>
      </c>
    </row>
    <row r="204" spans="2:15" hidden="1" x14ac:dyDescent="0.2">
      <c r="B204" s="3">
        <v>17038</v>
      </c>
      <c r="C204" s="3">
        <v>0</v>
      </c>
      <c r="D204" s="3">
        <v>0</v>
      </c>
      <c r="E204" s="3">
        <v>0</v>
      </c>
      <c r="F204" s="3">
        <f t="shared" si="27"/>
        <v>0</v>
      </c>
      <c r="G204" t="str">
        <f>VLOOKUP(B204,Nuclides!A:F,5,FALSE)</f>
        <v>Cl38</v>
      </c>
      <c r="H204">
        <f>VLOOKUP(B204,Nuclides!A:F,4,FALSE)</f>
        <v>2234.4</v>
      </c>
      <c r="I204" s="3" t="str">
        <f t="shared" si="28"/>
        <v>37.24min</v>
      </c>
      <c r="J204" s="3">
        <f t="shared" si="29"/>
        <v>3.102162462226751E-4</v>
      </c>
      <c r="K204" s="3">
        <f t="shared" si="30"/>
        <v>0</v>
      </c>
      <c r="L204" s="3">
        <f t="shared" si="31"/>
        <v>0</v>
      </c>
      <c r="M204" s="3" t="str">
        <f t="shared" si="32"/>
        <v>Cl38</v>
      </c>
      <c r="N204" s="3">
        <f t="shared" si="33"/>
        <v>0</v>
      </c>
      <c r="O204">
        <f>0</f>
        <v>0</v>
      </c>
    </row>
    <row r="205" spans="2:15" hidden="1" x14ac:dyDescent="0.2">
      <c r="B205" s="3">
        <v>17039</v>
      </c>
      <c r="C205" s="3">
        <v>0</v>
      </c>
      <c r="D205" s="3">
        <v>0</v>
      </c>
      <c r="E205" s="3">
        <v>0</v>
      </c>
      <c r="F205" s="3">
        <f t="shared" si="27"/>
        <v>0</v>
      </c>
      <c r="G205" t="str">
        <f>VLOOKUP(B205,Nuclides!A:F,5,FALSE)</f>
        <v>Cl39</v>
      </c>
      <c r="H205">
        <f>VLOOKUP(B205,Nuclides!A:F,4,FALSE)</f>
        <v>3372</v>
      </c>
      <c r="I205" s="3" t="str">
        <f t="shared" si="28"/>
        <v>56.2min</v>
      </c>
      <c r="J205" s="3">
        <f t="shared" si="29"/>
        <v>2.0555966208776551E-4</v>
      </c>
      <c r="K205" s="3">
        <f t="shared" si="30"/>
        <v>0</v>
      </c>
      <c r="L205" s="3">
        <f t="shared" si="31"/>
        <v>0</v>
      </c>
      <c r="M205" s="3" t="str">
        <f t="shared" si="32"/>
        <v>Cl39</v>
      </c>
      <c r="N205" s="3">
        <f t="shared" si="33"/>
        <v>0</v>
      </c>
      <c r="O205">
        <f>0</f>
        <v>0</v>
      </c>
    </row>
    <row r="206" spans="2:15" hidden="1" x14ac:dyDescent="0.2">
      <c r="B206" s="3">
        <v>17040</v>
      </c>
      <c r="C206" s="3">
        <v>0</v>
      </c>
      <c r="D206" s="3">
        <v>0</v>
      </c>
      <c r="E206" s="3">
        <v>0</v>
      </c>
      <c r="F206" s="3">
        <f t="shared" si="27"/>
        <v>0</v>
      </c>
      <c r="G206" t="str">
        <f>VLOOKUP(B206,Nuclides!A:F,5,FALSE)</f>
        <v>Cl40</v>
      </c>
      <c r="H206">
        <f>VLOOKUP(B206,Nuclides!A:F,4,FALSE)</f>
        <v>81</v>
      </c>
      <c r="I206" s="3" t="str">
        <f t="shared" si="28"/>
        <v>1.35min</v>
      </c>
      <c r="J206" s="3">
        <f t="shared" si="29"/>
        <v>8.5573725995054979E-3</v>
      </c>
      <c r="K206" s="3">
        <f t="shared" si="30"/>
        <v>0</v>
      </c>
      <c r="L206" s="3">
        <f t="shared" si="31"/>
        <v>0</v>
      </c>
      <c r="M206" s="3" t="str">
        <f t="shared" si="32"/>
        <v>Cl40</v>
      </c>
      <c r="N206" s="3">
        <f t="shared" si="33"/>
        <v>0</v>
      </c>
      <c r="O206">
        <f>0</f>
        <v>0</v>
      </c>
    </row>
    <row r="207" spans="2:15" hidden="1" x14ac:dyDescent="0.2">
      <c r="B207" s="3">
        <v>17041</v>
      </c>
      <c r="C207" s="3">
        <v>0</v>
      </c>
      <c r="D207" s="3">
        <v>0</v>
      </c>
      <c r="E207" s="3">
        <v>0</v>
      </c>
      <c r="F207" s="3">
        <f t="shared" si="27"/>
        <v>0</v>
      </c>
      <c r="G207" t="str">
        <f>VLOOKUP(B207,Nuclides!A:F,5,FALSE)</f>
        <v>Cl41</v>
      </c>
      <c r="H207">
        <f>VLOOKUP(B207,Nuclides!A:F,4,FALSE)</f>
        <v>38.4</v>
      </c>
      <c r="I207" s="3" t="str">
        <f t="shared" si="28"/>
        <v>38.4s</v>
      </c>
      <c r="J207" s="3">
        <f t="shared" si="29"/>
        <v>1.8050707827081909E-2</v>
      </c>
      <c r="K207" s="3">
        <f t="shared" si="30"/>
        <v>0</v>
      </c>
      <c r="L207" s="3">
        <f t="shared" si="31"/>
        <v>0</v>
      </c>
      <c r="M207" s="3" t="str">
        <f t="shared" si="32"/>
        <v>Cl41</v>
      </c>
      <c r="N207" s="3">
        <f t="shared" si="33"/>
        <v>0</v>
      </c>
      <c r="O207">
        <f>0</f>
        <v>0</v>
      </c>
    </row>
    <row r="208" spans="2:15" hidden="1" x14ac:dyDescent="0.2">
      <c r="B208" s="3">
        <v>17042</v>
      </c>
      <c r="C208" s="3">
        <v>0</v>
      </c>
      <c r="D208" s="3">
        <v>0</v>
      </c>
      <c r="E208" s="3">
        <v>0</v>
      </c>
      <c r="F208" s="3">
        <f t="shared" si="27"/>
        <v>0</v>
      </c>
      <c r="G208" t="str">
        <f>VLOOKUP(B208,Nuclides!A:F,5,FALSE)</f>
        <v>Cl42</v>
      </c>
      <c r="H208">
        <f>VLOOKUP(B208,Nuclides!A:F,4,FALSE)</f>
        <v>6.8</v>
      </c>
      <c r="I208" s="3" t="str">
        <f t="shared" si="28"/>
        <v>6.8s</v>
      </c>
      <c r="J208" s="3">
        <f t="shared" si="29"/>
        <v>0.10193340890587431</v>
      </c>
      <c r="K208" s="3">
        <f t="shared" si="30"/>
        <v>0</v>
      </c>
      <c r="L208" s="3">
        <f t="shared" si="31"/>
        <v>0</v>
      </c>
      <c r="M208" s="3" t="str">
        <f t="shared" si="32"/>
        <v>Cl42</v>
      </c>
      <c r="N208" s="3">
        <f t="shared" si="33"/>
        <v>0</v>
      </c>
      <c r="O208">
        <f>0</f>
        <v>0</v>
      </c>
    </row>
    <row r="209" spans="2:15" hidden="1" x14ac:dyDescent="0.2">
      <c r="B209" s="3">
        <v>17043</v>
      </c>
      <c r="C209" s="3">
        <v>0</v>
      </c>
      <c r="D209" s="3">
        <v>0</v>
      </c>
      <c r="E209" s="3">
        <v>0</v>
      </c>
      <c r="F209" s="3">
        <f t="shared" si="27"/>
        <v>0</v>
      </c>
      <c r="G209" t="str">
        <f>VLOOKUP(B209,Nuclides!A:F,5,FALSE)</f>
        <v>Cl43</v>
      </c>
      <c r="H209">
        <f>VLOOKUP(B209,Nuclides!A:F,4,FALSE)</f>
        <v>3.1749999999999998</v>
      </c>
      <c r="I209" s="3" t="str">
        <f t="shared" si="28"/>
        <v>3.175s</v>
      </c>
      <c r="J209" s="3">
        <f t="shared" si="29"/>
        <v>0.21831407261730562</v>
      </c>
      <c r="K209" s="3">
        <f t="shared" si="30"/>
        <v>0</v>
      </c>
      <c r="L209" s="3">
        <f t="shared" si="31"/>
        <v>0</v>
      </c>
      <c r="M209" s="3" t="str">
        <f t="shared" si="32"/>
        <v>Cl43</v>
      </c>
      <c r="N209" s="3">
        <f t="shared" si="33"/>
        <v>0</v>
      </c>
      <c r="O209">
        <f>0</f>
        <v>0</v>
      </c>
    </row>
    <row r="210" spans="2:15" hidden="1" x14ac:dyDescent="0.2">
      <c r="B210" s="3">
        <v>17044</v>
      </c>
      <c r="C210" s="3">
        <v>0</v>
      </c>
      <c r="D210" s="3">
        <v>0</v>
      </c>
      <c r="E210" s="3">
        <v>0</v>
      </c>
      <c r="F210" s="3">
        <f t="shared" si="27"/>
        <v>0</v>
      </c>
      <c r="G210" t="str">
        <f>VLOOKUP(B210,Nuclides!A:F,5,FALSE)</f>
        <v>Cl44</v>
      </c>
      <c r="H210">
        <f>VLOOKUP(B210,Nuclides!A:F,4,FALSE)</f>
        <v>0.65</v>
      </c>
      <c r="I210" s="3" t="str">
        <f t="shared" si="28"/>
        <v>0.65s</v>
      </c>
      <c r="J210" s="3">
        <f t="shared" si="29"/>
        <v>1.0663802777845313</v>
      </c>
      <c r="K210" s="3">
        <f t="shared" si="30"/>
        <v>0</v>
      </c>
      <c r="L210" s="3">
        <f t="shared" si="31"/>
        <v>0</v>
      </c>
      <c r="M210" s="3" t="str">
        <f t="shared" si="32"/>
        <v>Cl44</v>
      </c>
      <c r="N210" s="3">
        <f t="shared" si="33"/>
        <v>0</v>
      </c>
      <c r="O210">
        <f>0</f>
        <v>0</v>
      </c>
    </row>
    <row r="211" spans="2:15" hidden="1" x14ac:dyDescent="0.2">
      <c r="B211" s="3">
        <v>17045</v>
      </c>
      <c r="C211" s="3">
        <v>0</v>
      </c>
      <c r="D211" s="3">
        <v>0</v>
      </c>
      <c r="E211" s="3">
        <v>0</v>
      </c>
      <c r="F211" s="3">
        <f t="shared" si="27"/>
        <v>0</v>
      </c>
      <c r="G211" t="str">
        <f>VLOOKUP(B211,Nuclides!A:F,5,FALSE)</f>
        <v>Cl45</v>
      </c>
      <c r="H211">
        <f>VLOOKUP(B211,Nuclides!A:F,4,FALSE)</f>
        <v>0.4</v>
      </c>
      <c r="I211" s="3" t="str">
        <f t="shared" si="28"/>
        <v>0.4s</v>
      </c>
      <c r="J211" s="3">
        <f t="shared" si="29"/>
        <v>1.732867951399863</v>
      </c>
      <c r="K211" s="3">
        <f t="shared" si="30"/>
        <v>0</v>
      </c>
      <c r="L211" s="3">
        <f t="shared" si="31"/>
        <v>0</v>
      </c>
      <c r="M211" s="3" t="str">
        <f t="shared" si="32"/>
        <v>Cl45</v>
      </c>
      <c r="N211" s="3">
        <f t="shared" si="33"/>
        <v>0</v>
      </c>
      <c r="O211">
        <f>0</f>
        <v>0</v>
      </c>
    </row>
    <row r="212" spans="2:15" hidden="1" x14ac:dyDescent="0.2">
      <c r="B212" s="3">
        <v>18032</v>
      </c>
      <c r="C212" s="3">
        <v>0</v>
      </c>
      <c r="D212" s="3">
        <v>0</v>
      </c>
      <c r="E212" s="3">
        <v>0</v>
      </c>
      <c r="F212" s="3">
        <f t="shared" si="27"/>
        <v>0</v>
      </c>
      <c r="G212" t="str">
        <f>VLOOKUP(B212,Nuclides!A:F,5,FALSE)</f>
        <v>Ar32</v>
      </c>
      <c r="H212">
        <f>VLOOKUP(B212,Nuclides!A:F,4,FALSE)</f>
        <v>9.8000000000000004E-2</v>
      </c>
      <c r="I212" s="3" t="str">
        <f t="shared" si="28"/>
        <v>0.098s</v>
      </c>
      <c r="J212" s="3">
        <f t="shared" si="29"/>
        <v>7.0729304138769926</v>
      </c>
      <c r="K212" s="3">
        <f t="shared" si="30"/>
        <v>0</v>
      </c>
      <c r="L212" s="3">
        <f t="shared" si="31"/>
        <v>0</v>
      </c>
      <c r="M212" s="3" t="str">
        <f t="shared" si="32"/>
        <v>Ar32</v>
      </c>
      <c r="N212" s="3">
        <f t="shared" si="33"/>
        <v>0</v>
      </c>
      <c r="O212">
        <f>0</f>
        <v>0</v>
      </c>
    </row>
    <row r="213" spans="2:15" hidden="1" x14ac:dyDescent="0.2">
      <c r="B213" s="3">
        <v>18033</v>
      </c>
      <c r="C213" s="3">
        <v>0</v>
      </c>
      <c r="D213" s="3">
        <v>0</v>
      </c>
      <c r="E213" s="3">
        <v>0</v>
      </c>
      <c r="F213" s="3">
        <f t="shared" si="27"/>
        <v>0</v>
      </c>
      <c r="G213" t="str">
        <f>VLOOKUP(B213,Nuclides!A:F,5,FALSE)</f>
        <v>Ar33</v>
      </c>
      <c r="H213">
        <f>VLOOKUP(B213,Nuclides!A:F,4,FALSE)</f>
        <v>0.17299999999999999</v>
      </c>
      <c r="I213" s="3" t="str">
        <f t="shared" si="28"/>
        <v>0.173s</v>
      </c>
      <c r="J213" s="3">
        <f t="shared" si="29"/>
        <v>4.006631101502574</v>
      </c>
      <c r="K213" s="3">
        <f t="shared" si="30"/>
        <v>0</v>
      </c>
      <c r="L213" s="3">
        <f t="shared" si="31"/>
        <v>0</v>
      </c>
      <c r="M213" s="3" t="str">
        <f t="shared" si="32"/>
        <v>Ar33</v>
      </c>
      <c r="N213" s="3">
        <f t="shared" si="33"/>
        <v>0</v>
      </c>
      <c r="O213">
        <f>0</f>
        <v>0</v>
      </c>
    </row>
    <row r="214" spans="2:15" hidden="1" x14ac:dyDescent="0.2">
      <c r="B214" s="3">
        <v>18034</v>
      </c>
      <c r="C214" s="3">
        <v>0</v>
      </c>
      <c r="D214" s="3">
        <v>0</v>
      </c>
      <c r="E214" s="3">
        <v>0</v>
      </c>
      <c r="F214" s="3">
        <f t="shared" si="27"/>
        <v>0</v>
      </c>
      <c r="G214" t="str">
        <f>VLOOKUP(B214,Nuclides!A:F,5,FALSE)</f>
        <v>Ar34</v>
      </c>
      <c r="H214">
        <f>VLOOKUP(B214,Nuclides!A:F,4,FALSE)</f>
        <v>0.84450000000000003</v>
      </c>
      <c r="I214" s="3" t="str">
        <f t="shared" si="28"/>
        <v>0.8445s</v>
      </c>
      <c r="J214" s="3">
        <f t="shared" si="29"/>
        <v>0.82077818894013643</v>
      </c>
      <c r="K214" s="3">
        <f t="shared" si="30"/>
        <v>0</v>
      </c>
      <c r="L214" s="3">
        <f t="shared" si="31"/>
        <v>0</v>
      </c>
      <c r="M214" s="3" t="str">
        <f t="shared" si="32"/>
        <v>Ar34</v>
      </c>
      <c r="N214" s="3">
        <f t="shared" si="33"/>
        <v>0</v>
      </c>
      <c r="O214">
        <f>0</f>
        <v>0</v>
      </c>
    </row>
    <row r="215" spans="2:15" hidden="1" x14ac:dyDescent="0.2">
      <c r="B215" s="3">
        <v>18035</v>
      </c>
      <c r="C215" s="3">
        <v>0</v>
      </c>
      <c r="D215" s="3">
        <v>0</v>
      </c>
      <c r="E215" s="3">
        <v>0</v>
      </c>
      <c r="F215" s="3">
        <f t="shared" si="27"/>
        <v>0</v>
      </c>
      <c r="G215" t="str">
        <f>VLOOKUP(B215,Nuclides!A:F,5,FALSE)</f>
        <v>Ar35</v>
      </c>
      <c r="H215">
        <f>VLOOKUP(B215,Nuclides!A:F,4,FALSE)</f>
        <v>1.7756000000000001</v>
      </c>
      <c r="I215" s="3" t="str">
        <f t="shared" si="28"/>
        <v>1.7756s</v>
      </c>
      <c r="J215" s="3">
        <f t="shared" si="29"/>
        <v>0.39037349659830212</v>
      </c>
      <c r="K215" s="3">
        <f t="shared" si="30"/>
        <v>0</v>
      </c>
      <c r="L215" s="3">
        <f t="shared" si="31"/>
        <v>0</v>
      </c>
      <c r="M215" s="3" t="str">
        <f t="shared" si="32"/>
        <v>Ar35</v>
      </c>
      <c r="N215" s="3">
        <f t="shared" si="33"/>
        <v>0</v>
      </c>
      <c r="O215">
        <f>0</f>
        <v>0</v>
      </c>
    </row>
    <row r="216" spans="2:15" hidden="1" x14ac:dyDescent="0.2">
      <c r="B216" s="3">
        <v>18036</v>
      </c>
      <c r="C216" s="3">
        <v>0</v>
      </c>
      <c r="D216" s="3">
        <v>0</v>
      </c>
      <c r="E216" s="3">
        <v>0</v>
      </c>
      <c r="F216" s="3">
        <f t="shared" si="27"/>
        <v>0</v>
      </c>
      <c r="G216" t="str">
        <f>VLOOKUP(B216,Nuclides!A:F,5,FALSE)</f>
        <v>Ar36</v>
      </c>
      <c r="H216" t="str">
        <f>VLOOKUP(B216,Nuclides!A:F,4,FALSE)</f>
        <v>STABLE</v>
      </c>
      <c r="I216" s="3" t="str">
        <f t="shared" si="28"/>
        <v>STABLE</v>
      </c>
      <c r="J216" s="3" t="e">
        <f t="shared" si="29"/>
        <v>#VALUE!</v>
      </c>
      <c r="K216" s="3" t="e">
        <f t="shared" si="30"/>
        <v>#VALUE!</v>
      </c>
      <c r="L216" s="3" t="e">
        <f t="shared" si="31"/>
        <v>#VALUE!</v>
      </c>
      <c r="M216" s="3" t="str">
        <f t="shared" si="32"/>
        <v>Ar36</v>
      </c>
      <c r="N216" s="3" t="e">
        <f t="shared" si="33"/>
        <v>#VALUE!</v>
      </c>
      <c r="O216">
        <f>0</f>
        <v>0</v>
      </c>
    </row>
    <row r="217" spans="2:15" hidden="1" x14ac:dyDescent="0.2">
      <c r="B217" s="3">
        <v>18037</v>
      </c>
      <c r="C217" s="3">
        <v>0</v>
      </c>
      <c r="D217" s="3">
        <v>0</v>
      </c>
      <c r="E217" s="3">
        <v>0</v>
      </c>
      <c r="F217" s="3">
        <f t="shared" si="27"/>
        <v>0</v>
      </c>
      <c r="G217" t="str">
        <f>VLOOKUP(B217,Nuclides!A:F,5,FALSE)</f>
        <v>Ar37</v>
      </c>
      <c r="H217">
        <f>VLOOKUP(B217,Nuclides!A:F,4,FALSE)</f>
        <v>3027456</v>
      </c>
      <c r="I217" s="3" t="str">
        <f t="shared" si="28"/>
        <v>35.04d</v>
      </c>
      <c r="J217" s="3">
        <f t="shared" si="29"/>
        <v>2.2895367614259142E-7</v>
      </c>
      <c r="K217" s="3">
        <f t="shared" si="30"/>
        <v>0</v>
      </c>
      <c r="L217" s="3">
        <f t="shared" si="31"/>
        <v>0</v>
      </c>
      <c r="M217" s="3" t="str">
        <f t="shared" si="32"/>
        <v>Ar37</v>
      </c>
      <c r="N217" s="3">
        <f t="shared" si="33"/>
        <v>0</v>
      </c>
      <c r="O217">
        <f>0</f>
        <v>0</v>
      </c>
    </row>
    <row r="218" spans="2:15" hidden="1" x14ac:dyDescent="0.2">
      <c r="B218" s="3">
        <v>18038</v>
      </c>
      <c r="C218" s="3">
        <v>0</v>
      </c>
      <c r="D218" s="3">
        <v>0</v>
      </c>
      <c r="E218" s="3">
        <v>0</v>
      </c>
      <c r="F218" s="3">
        <f t="shared" si="27"/>
        <v>0</v>
      </c>
      <c r="G218" t="str">
        <f>VLOOKUP(B218,Nuclides!A:F,5,FALSE)</f>
        <v>Ar38</v>
      </c>
      <c r="H218" t="str">
        <f>VLOOKUP(B218,Nuclides!A:F,4,FALSE)</f>
        <v>STABLE</v>
      </c>
      <c r="I218" s="3" t="str">
        <f t="shared" si="28"/>
        <v>STABLE</v>
      </c>
      <c r="J218" s="3" t="e">
        <f t="shared" si="29"/>
        <v>#VALUE!</v>
      </c>
      <c r="K218" s="3" t="e">
        <f t="shared" si="30"/>
        <v>#VALUE!</v>
      </c>
      <c r="L218" s="3" t="e">
        <f t="shared" si="31"/>
        <v>#VALUE!</v>
      </c>
      <c r="M218" s="3" t="str">
        <f t="shared" si="32"/>
        <v>Ar38</v>
      </c>
      <c r="N218" s="3" t="e">
        <f t="shared" si="33"/>
        <v>#VALUE!</v>
      </c>
      <c r="O218">
        <f>0</f>
        <v>0</v>
      </c>
    </row>
    <row r="219" spans="2:15" hidden="1" x14ac:dyDescent="0.2">
      <c r="B219" s="3">
        <v>18039</v>
      </c>
      <c r="C219" s="3">
        <v>0</v>
      </c>
      <c r="D219" s="3">
        <v>0</v>
      </c>
      <c r="E219" s="3">
        <v>0</v>
      </c>
      <c r="F219" s="3">
        <f t="shared" si="27"/>
        <v>0</v>
      </c>
      <c r="G219" t="str">
        <f>VLOOKUP(B219,Nuclides!A:F,5,FALSE)</f>
        <v>Ar39</v>
      </c>
      <c r="H219">
        <f>VLOOKUP(B219,Nuclides!A:F,4,FALSE)</f>
        <v>8488994400</v>
      </c>
      <c r="I219" s="3" t="str">
        <f t="shared" si="28"/>
        <v>269.18y</v>
      </c>
      <c r="J219" s="3">
        <f t="shared" si="29"/>
        <v>8.1652448794164036E-11</v>
      </c>
      <c r="K219" s="3">
        <f t="shared" si="30"/>
        <v>0</v>
      </c>
      <c r="L219" s="3">
        <f t="shared" si="31"/>
        <v>0</v>
      </c>
      <c r="M219" s="3" t="str">
        <f t="shared" si="32"/>
        <v>Ar39</v>
      </c>
      <c r="N219" s="3">
        <f t="shared" si="33"/>
        <v>0</v>
      </c>
      <c r="O219">
        <f>0</f>
        <v>0</v>
      </c>
    </row>
    <row r="220" spans="2:15" hidden="1" x14ac:dyDescent="0.2">
      <c r="B220" s="3">
        <v>18040</v>
      </c>
      <c r="C220" s="3">
        <v>0</v>
      </c>
      <c r="D220" s="3">
        <v>0</v>
      </c>
      <c r="E220" s="3">
        <v>0</v>
      </c>
      <c r="F220" s="3">
        <f t="shared" si="27"/>
        <v>0</v>
      </c>
      <c r="G220" t="str">
        <f>VLOOKUP(B220,Nuclides!A:F,5,FALSE)</f>
        <v>Ar40</v>
      </c>
      <c r="H220" t="str">
        <f>VLOOKUP(B220,Nuclides!A:F,4,FALSE)</f>
        <v>STABLE</v>
      </c>
      <c r="I220" s="3" t="str">
        <f t="shared" si="28"/>
        <v>STABLE</v>
      </c>
      <c r="J220" s="3" t="e">
        <f t="shared" si="29"/>
        <v>#VALUE!</v>
      </c>
      <c r="K220" s="3" t="e">
        <f t="shared" si="30"/>
        <v>#VALUE!</v>
      </c>
      <c r="L220" s="3" t="e">
        <f t="shared" si="31"/>
        <v>#VALUE!</v>
      </c>
      <c r="M220" s="3" t="str">
        <f t="shared" si="32"/>
        <v>Ar40</v>
      </c>
      <c r="N220" s="3" t="e">
        <f t="shared" si="33"/>
        <v>#VALUE!</v>
      </c>
      <c r="O220">
        <f>0</f>
        <v>0</v>
      </c>
    </row>
    <row r="221" spans="2:15" hidden="1" x14ac:dyDescent="0.2">
      <c r="B221" s="3">
        <v>18041</v>
      </c>
      <c r="C221" s="3">
        <v>0</v>
      </c>
      <c r="D221" s="3">
        <v>0</v>
      </c>
      <c r="E221" s="3">
        <v>0</v>
      </c>
      <c r="F221" s="3">
        <f t="shared" si="27"/>
        <v>0</v>
      </c>
      <c r="G221" t="str">
        <f>VLOOKUP(B221,Nuclides!A:F,5,FALSE)</f>
        <v>Ar41</v>
      </c>
      <c r="H221">
        <f>VLOOKUP(B221,Nuclides!A:F,4,FALSE)</f>
        <v>6576.6</v>
      </c>
      <c r="I221" s="3" t="str">
        <f t="shared" si="28"/>
        <v>1.83h</v>
      </c>
      <c r="J221" s="3">
        <f t="shared" si="29"/>
        <v>1.053959767296088E-4</v>
      </c>
      <c r="K221" s="3">
        <f t="shared" si="30"/>
        <v>0</v>
      </c>
      <c r="L221" s="3">
        <f t="shared" si="31"/>
        <v>0</v>
      </c>
      <c r="M221" s="3" t="str">
        <f t="shared" si="32"/>
        <v>Ar41</v>
      </c>
      <c r="N221" s="3">
        <f t="shared" si="33"/>
        <v>0</v>
      </c>
      <c r="O221">
        <f>0</f>
        <v>0</v>
      </c>
    </row>
    <row r="222" spans="2:15" hidden="1" x14ac:dyDescent="0.2">
      <c r="B222" s="3">
        <v>18042</v>
      </c>
      <c r="C222" s="3">
        <v>0</v>
      </c>
      <c r="D222" s="3">
        <v>0</v>
      </c>
      <c r="E222" s="3">
        <v>0</v>
      </c>
      <c r="F222" s="3">
        <f t="shared" si="27"/>
        <v>0</v>
      </c>
      <c r="G222" t="str">
        <f>VLOOKUP(B222,Nuclides!A:F,5,FALSE)</f>
        <v>Ar42</v>
      </c>
      <c r="H222">
        <f>VLOOKUP(B222,Nuclides!A:F,4,FALSE)</f>
        <v>1038245040</v>
      </c>
      <c r="I222" s="3" t="str">
        <f t="shared" si="28"/>
        <v>32.92y</v>
      </c>
      <c r="J222" s="3">
        <f t="shared" si="29"/>
        <v>6.6761424697963906E-10</v>
      </c>
      <c r="K222" s="3">
        <f t="shared" si="30"/>
        <v>0</v>
      </c>
      <c r="L222" s="3">
        <f t="shared" si="31"/>
        <v>0</v>
      </c>
      <c r="M222" s="3" t="str">
        <f t="shared" si="32"/>
        <v>Ar42</v>
      </c>
      <c r="N222" s="3">
        <f t="shared" si="33"/>
        <v>0</v>
      </c>
      <c r="O222">
        <f>0</f>
        <v>0</v>
      </c>
    </row>
    <row r="223" spans="2:15" hidden="1" x14ac:dyDescent="0.2">
      <c r="B223" s="3">
        <v>18043</v>
      </c>
      <c r="C223" s="3">
        <v>0</v>
      </c>
      <c r="D223" s="3">
        <v>0</v>
      </c>
      <c r="E223" s="3">
        <v>0</v>
      </c>
      <c r="F223" s="3">
        <f t="shared" si="27"/>
        <v>0</v>
      </c>
      <c r="G223" t="str">
        <f>VLOOKUP(B223,Nuclides!A:F,5,FALSE)</f>
        <v>Ar43</v>
      </c>
      <c r="H223">
        <f>VLOOKUP(B223,Nuclides!A:F,4,FALSE)</f>
        <v>322.2</v>
      </c>
      <c r="I223" s="3" t="str">
        <f t="shared" si="28"/>
        <v>5.37min</v>
      </c>
      <c r="J223" s="3">
        <f t="shared" si="29"/>
        <v>2.1512947875851809E-3</v>
      </c>
      <c r="K223" s="3">
        <f t="shared" si="30"/>
        <v>0</v>
      </c>
      <c r="L223" s="3">
        <f t="shared" si="31"/>
        <v>0</v>
      </c>
      <c r="M223" s="3" t="str">
        <f t="shared" si="32"/>
        <v>Ar43</v>
      </c>
      <c r="N223" s="3">
        <f t="shared" si="33"/>
        <v>0</v>
      </c>
      <c r="O223">
        <f>0</f>
        <v>0</v>
      </c>
    </row>
    <row r="224" spans="2:15" hidden="1" x14ac:dyDescent="0.2">
      <c r="B224" s="3">
        <v>18044</v>
      </c>
      <c r="C224" s="3">
        <v>0</v>
      </c>
      <c r="D224" s="3">
        <v>0</v>
      </c>
      <c r="E224" s="3">
        <v>0</v>
      </c>
      <c r="F224" s="3">
        <f t="shared" si="27"/>
        <v>0</v>
      </c>
      <c r="G224" t="str">
        <f>VLOOKUP(B224,Nuclides!A:F,5,FALSE)</f>
        <v>Ar44</v>
      </c>
      <c r="H224">
        <f>VLOOKUP(B224,Nuclides!A:F,4,FALSE)</f>
        <v>712.19999999999902</v>
      </c>
      <c r="I224" s="3" t="str">
        <f t="shared" si="28"/>
        <v>11.87min</v>
      </c>
      <c r="J224" s="3">
        <f t="shared" si="29"/>
        <v>9.7324793675926174E-4</v>
      </c>
      <c r="K224" s="3">
        <f t="shared" si="30"/>
        <v>0</v>
      </c>
      <c r="L224" s="3">
        <f t="shared" si="31"/>
        <v>0</v>
      </c>
      <c r="M224" s="3" t="str">
        <f t="shared" si="32"/>
        <v>Ar44</v>
      </c>
      <c r="N224" s="3">
        <f t="shared" si="33"/>
        <v>0</v>
      </c>
      <c r="O224">
        <f>0</f>
        <v>0</v>
      </c>
    </row>
    <row r="225" spans="2:15" hidden="1" x14ac:dyDescent="0.2">
      <c r="B225" s="3">
        <v>18045</v>
      </c>
      <c r="C225" s="3">
        <v>0</v>
      </c>
      <c r="D225" s="3">
        <v>0</v>
      </c>
      <c r="E225" s="3">
        <v>0</v>
      </c>
      <c r="F225" s="3">
        <f t="shared" si="27"/>
        <v>0</v>
      </c>
      <c r="G225" t="str">
        <f>VLOOKUP(B225,Nuclides!A:F,5,FALSE)</f>
        <v>Ar45</v>
      </c>
      <c r="H225">
        <f>VLOOKUP(B225,Nuclides!A:F,4,FALSE)</f>
        <v>21.48</v>
      </c>
      <c r="I225" s="3" t="str">
        <f t="shared" si="28"/>
        <v>21.48s</v>
      </c>
      <c r="J225" s="3">
        <f t="shared" si="29"/>
        <v>3.2269421813777711E-2</v>
      </c>
      <c r="K225" s="3">
        <f t="shared" si="30"/>
        <v>0</v>
      </c>
      <c r="L225" s="3">
        <f t="shared" si="31"/>
        <v>0</v>
      </c>
      <c r="M225" s="3" t="str">
        <f t="shared" si="32"/>
        <v>Ar45</v>
      </c>
      <c r="N225" s="3">
        <f t="shared" si="33"/>
        <v>0</v>
      </c>
      <c r="O225">
        <f>0</f>
        <v>0</v>
      </c>
    </row>
    <row r="226" spans="2:15" hidden="1" x14ac:dyDescent="0.2">
      <c r="B226" s="3">
        <v>18046</v>
      </c>
      <c r="C226" s="3">
        <v>0</v>
      </c>
      <c r="D226" s="3">
        <v>0</v>
      </c>
      <c r="E226" s="3">
        <v>0</v>
      </c>
      <c r="F226" s="3">
        <f t="shared" si="27"/>
        <v>0</v>
      </c>
      <c r="G226" t="str">
        <f>VLOOKUP(B226,Nuclides!A:F,5,FALSE)</f>
        <v>Ar46</v>
      </c>
      <c r="H226">
        <f>VLOOKUP(B226,Nuclides!A:F,4,FALSE)</f>
        <v>8.4</v>
      </c>
      <c r="I226" s="3" t="str">
        <f t="shared" si="28"/>
        <v>8.4s</v>
      </c>
      <c r="J226" s="3">
        <f t="shared" si="29"/>
        <v>8.2517521495231574E-2</v>
      </c>
      <c r="K226" s="3">
        <f t="shared" si="30"/>
        <v>0</v>
      </c>
      <c r="L226" s="3">
        <f t="shared" si="31"/>
        <v>0</v>
      </c>
      <c r="M226" s="3" t="str">
        <f t="shared" si="32"/>
        <v>Ar46</v>
      </c>
      <c r="N226" s="3">
        <f t="shared" si="33"/>
        <v>0</v>
      </c>
      <c r="O226">
        <f>0</f>
        <v>0</v>
      </c>
    </row>
    <row r="227" spans="2:15" hidden="1" x14ac:dyDescent="0.2">
      <c r="B227" s="3">
        <v>19035</v>
      </c>
      <c r="C227" s="3">
        <v>0</v>
      </c>
      <c r="D227" s="3">
        <v>0</v>
      </c>
      <c r="E227" s="3">
        <v>0</v>
      </c>
      <c r="F227" s="3">
        <f t="shared" si="27"/>
        <v>0</v>
      </c>
      <c r="G227" t="str">
        <f>VLOOKUP(B227,Nuclides!A:F,5,FALSE)</f>
        <v>K35</v>
      </c>
      <c r="H227">
        <f>VLOOKUP(B227,Nuclides!A:F,4,FALSE)</f>
        <v>0.17799999999999999</v>
      </c>
      <c r="I227" s="3" t="str">
        <f t="shared" si="28"/>
        <v>0.178s</v>
      </c>
      <c r="J227" s="3">
        <f t="shared" si="29"/>
        <v>3.8940852840446367</v>
      </c>
      <c r="K227" s="3">
        <f t="shared" si="30"/>
        <v>0</v>
      </c>
      <c r="L227" s="3">
        <f t="shared" si="31"/>
        <v>0</v>
      </c>
      <c r="M227" s="3" t="str">
        <f t="shared" si="32"/>
        <v>K35</v>
      </c>
      <c r="N227" s="3">
        <f t="shared" si="33"/>
        <v>0</v>
      </c>
      <c r="O227">
        <f>0</f>
        <v>0</v>
      </c>
    </row>
    <row r="228" spans="2:15" hidden="1" x14ac:dyDescent="0.2">
      <c r="B228" s="3">
        <v>19036</v>
      </c>
      <c r="C228" s="3">
        <v>0</v>
      </c>
      <c r="D228" s="3">
        <v>0</v>
      </c>
      <c r="E228" s="3">
        <v>0</v>
      </c>
      <c r="F228" s="3">
        <f t="shared" si="27"/>
        <v>0</v>
      </c>
      <c r="G228" t="str">
        <f>VLOOKUP(B228,Nuclides!A:F,5,FALSE)</f>
        <v>K36</v>
      </c>
      <c r="H228">
        <f>VLOOKUP(B228,Nuclides!A:F,4,FALSE)</f>
        <v>0.34200000000000003</v>
      </c>
      <c r="I228" s="3" t="str">
        <f t="shared" si="28"/>
        <v>0.342s</v>
      </c>
      <c r="J228" s="3">
        <f t="shared" si="29"/>
        <v>2.0267461419881441</v>
      </c>
      <c r="K228" s="3">
        <f t="shared" si="30"/>
        <v>0</v>
      </c>
      <c r="L228" s="3">
        <f t="shared" si="31"/>
        <v>0</v>
      </c>
      <c r="M228" s="3" t="str">
        <f t="shared" si="32"/>
        <v>K36</v>
      </c>
      <c r="N228" s="3">
        <f t="shared" si="33"/>
        <v>0</v>
      </c>
      <c r="O228">
        <f>0</f>
        <v>0</v>
      </c>
    </row>
    <row r="229" spans="2:15" hidden="1" x14ac:dyDescent="0.2">
      <c r="B229" s="3">
        <v>19037</v>
      </c>
      <c r="C229" s="3">
        <v>0</v>
      </c>
      <c r="D229" s="3">
        <v>0</v>
      </c>
      <c r="E229" s="3">
        <v>0</v>
      </c>
      <c r="F229" s="3">
        <f t="shared" si="27"/>
        <v>0</v>
      </c>
      <c r="G229" t="str">
        <f>VLOOKUP(B229,Nuclides!A:F,5,FALSE)</f>
        <v>K37</v>
      </c>
      <c r="H229">
        <f>VLOOKUP(B229,Nuclides!A:F,4,FALSE)</f>
        <v>1.226</v>
      </c>
      <c r="I229" s="3" t="str">
        <f t="shared" si="28"/>
        <v>1.226s</v>
      </c>
      <c r="J229" s="3">
        <f t="shared" si="29"/>
        <v>0.56537290420876452</v>
      </c>
      <c r="K229" s="3">
        <f t="shared" si="30"/>
        <v>0</v>
      </c>
      <c r="L229" s="3">
        <f t="shared" si="31"/>
        <v>0</v>
      </c>
      <c r="M229" s="3" t="str">
        <f t="shared" si="32"/>
        <v>K37</v>
      </c>
      <c r="N229" s="3">
        <f t="shared" si="33"/>
        <v>0</v>
      </c>
      <c r="O229">
        <f>0</f>
        <v>0</v>
      </c>
    </row>
    <row r="230" spans="2:15" hidden="1" x14ac:dyDescent="0.2">
      <c r="B230" s="3">
        <v>19038</v>
      </c>
      <c r="C230" s="3">
        <v>0</v>
      </c>
      <c r="D230" s="3">
        <v>0</v>
      </c>
      <c r="E230" s="3">
        <v>0</v>
      </c>
      <c r="F230" s="3">
        <f t="shared" si="27"/>
        <v>0</v>
      </c>
      <c r="G230" t="str">
        <f>VLOOKUP(B230,Nuclides!A:F,5,FALSE)</f>
        <v>K38</v>
      </c>
      <c r="H230">
        <f>VLOOKUP(B230,Nuclides!A:F,4,FALSE)</f>
        <v>458.16</v>
      </c>
      <c r="I230" s="3" t="str">
        <f t="shared" si="28"/>
        <v>7.64min</v>
      </c>
      <c r="J230" s="3">
        <f t="shared" si="29"/>
        <v>1.5128932699492433E-3</v>
      </c>
      <c r="K230" s="3">
        <f t="shared" si="30"/>
        <v>0</v>
      </c>
      <c r="L230" s="3">
        <f t="shared" si="31"/>
        <v>0</v>
      </c>
      <c r="M230" s="3" t="str">
        <f t="shared" si="32"/>
        <v>K38</v>
      </c>
      <c r="N230" s="3">
        <f t="shared" si="33"/>
        <v>0</v>
      </c>
      <c r="O230">
        <f>0</f>
        <v>0</v>
      </c>
    </row>
    <row r="231" spans="2:15" hidden="1" x14ac:dyDescent="0.2">
      <c r="B231" s="3">
        <v>19039</v>
      </c>
      <c r="C231" s="3">
        <v>0</v>
      </c>
      <c r="D231" s="3">
        <v>0</v>
      </c>
      <c r="E231" s="3">
        <v>0</v>
      </c>
      <c r="F231" s="3">
        <f t="shared" si="27"/>
        <v>0</v>
      </c>
      <c r="G231" t="str">
        <f>VLOOKUP(B231,Nuclides!A:F,5,FALSE)</f>
        <v>K39</v>
      </c>
      <c r="H231" t="str">
        <f>VLOOKUP(B231,Nuclides!A:F,4,FALSE)</f>
        <v>STABLE</v>
      </c>
      <c r="I231" s="3" t="str">
        <f t="shared" si="28"/>
        <v>STABLE</v>
      </c>
      <c r="J231" s="3" t="e">
        <f t="shared" si="29"/>
        <v>#VALUE!</v>
      </c>
      <c r="K231" s="3" t="e">
        <f t="shared" si="30"/>
        <v>#VALUE!</v>
      </c>
      <c r="L231" s="3" t="e">
        <f t="shared" si="31"/>
        <v>#VALUE!</v>
      </c>
      <c r="M231" s="3" t="str">
        <f t="shared" si="32"/>
        <v>K39</v>
      </c>
      <c r="N231" s="3" t="e">
        <f t="shared" si="33"/>
        <v>#VALUE!</v>
      </c>
      <c r="O231">
        <f>0</f>
        <v>0</v>
      </c>
    </row>
    <row r="232" spans="2:15" hidden="1" x14ac:dyDescent="0.2">
      <c r="B232" s="3">
        <v>19040</v>
      </c>
      <c r="C232" s="3">
        <v>0</v>
      </c>
      <c r="D232" s="3">
        <v>0</v>
      </c>
      <c r="E232" s="3">
        <v>0</v>
      </c>
      <c r="F232" s="3">
        <f t="shared" si="27"/>
        <v>0</v>
      </c>
      <c r="G232" t="str">
        <f>VLOOKUP(B232,Nuclides!A:F,5,FALSE)</f>
        <v>K40</v>
      </c>
      <c r="H232">
        <f>VLOOKUP(B232,Nuclides!A:F,4,FALSE)</f>
        <v>3.93838848E+16</v>
      </c>
      <c r="I232" s="3" t="str">
        <f t="shared" si="28"/>
        <v>1248854794.52y</v>
      </c>
      <c r="J232" s="3">
        <f t="shared" si="29"/>
        <v>1.7599766607075421E-17</v>
      </c>
      <c r="K232" s="3">
        <f t="shared" si="30"/>
        <v>0</v>
      </c>
      <c r="L232" s="3">
        <f t="shared" si="31"/>
        <v>0</v>
      </c>
      <c r="M232" s="3" t="str">
        <f t="shared" si="32"/>
        <v>K40</v>
      </c>
      <c r="N232" s="3">
        <f t="shared" si="33"/>
        <v>0</v>
      </c>
      <c r="O232">
        <f>0</f>
        <v>0</v>
      </c>
    </row>
    <row r="233" spans="2:15" hidden="1" x14ac:dyDescent="0.2">
      <c r="B233" s="3">
        <v>19041</v>
      </c>
      <c r="C233" s="3">
        <v>0</v>
      </c>
      <c r="D233" s="3">
        <v>0</v>
      </c>
      <c r="E233" s="3">
        <v>0</v>
      </c>
      <c r="F233" s="3">
        <f t="shared" si="27"/>
        <v>0</v>
      </c>
      <c r="G233" t="str">
        <f>VLOOKUP(B233,Nuclides!A:F,5,FALSE)</f>
        <v>K41</v>
      </c>
      <c r="H233" t="str">
        <f>VLOOKUP(B233,Nuclides!A:F,4,FALSE)</f>
        <v>STABLE</v>
      </c>
      <c r="I233" s="3" t="str">
        <f t="shared" si="28"/>
        <v>STABLE</v>
      </c>
      <c r="J233" s="3" t="e">
        <f t="shared" si="29"/>
        <v>#VALUE!</v>
      </c>
      <c r="K233" s="3" t="e">
        <f t="shared" si="30"/>
        <v>#VALUE!</v>
      </c>
      <c r="L233" s="3" t="e">
        <f t="shared" si="31"/>
        <v>#VALUE!</v>
      </c>
      <c r="M233" s="3" t="str">
        <f t="shared" si="32"/>
        <v>K41</v>
      </c>
      <c r="N233" s="3" t="e">
        <f t="shared" si="33"/>
        <v>#VALUE!</v>
      </c>
      <c r="O233">
        <f>0</f>
        <v>0</v>
      </c>
    </row>
    <row r="234" spans="2:15" hidden="1" x14ac:dyDescent="0.2">
      <c r="B234" s="3">
        <v>19042</v>
      </c>
      <c r="C234" s="3">
        <v>0</v>
      </c>
      <c r="D234" s="3">
        <v>0</v>
      </c>
      <c r="E234" s="3">
        <v>0</v>
      </c>
      <c r="F234" s="3">
        <f t="shared" si="27"/>
        <v>0</v>
      </c>
      <c r="G234" t="str">
        <f>VLOOKUP(B234,Nuclides!A:F,5,FALSE)</f>
        <v>K42</v>
      </c>
      <c r="H234">
        <f>VLOOKUP(B234,Nuclides!A:F,4,FALSE)</f>
        <v>44478</v>
      </c>
      <c r="I234" s="3" t="str">
        <f t="shared" si="28"/>
        <v>12.36h</v>
      </c>
      <c r="J234" s="3">
        <f t="shared" si="29"/>
        <v>1.5584045608164606E-5</v>
      </c>
      <c r="K234" s="3">
        <f t="shared" si="30"/>
        <v>0</v>
      </c>
      <c r="L234" s="3">
        <f t="shared" si="31"/>
        <v>0</v>
      </c>
      <c r="M234" s="3" t="str">
        <f t="shared" si="32"/>
        <v>K42</v>
      </c>
      <c r="N234" s="3">
        <f t="shared" si="33"/>
        <v>0</v>
      </c>
      <c r="O234">
        <f>0</f>
        <v>0</v>
      </c>
    </row>
    <row r="235" spans="2:15" hidden="1" x14ac:dyDescent="0.2">
      <c r="B235" s="3">
        <v>19043</v>
      </c>
      <c r="C235" s="3">
        <v>0</v>
      </c>
      <c r="D235" s="3">
        <v>0</v>
      </c>
      <c r="E235" s="3">
        <v>0</v>
      </c>
      <c r="F235" s="3">
        <f t="shared" si="27"/>
        <v>0</v>
      </c>
      <c r="G235" t="str">
        <f>VLOOKUP(B235,Nuclides!A:F,5,FALSE)</f>
        <v>K43</v>
      </c>
      <c r="H235">
        <f>VLOOKUP(B235,Nuclides!A:F,4,FALSE)</f>
        <v>80280</v>
      </c>
      <c r="I235" s="3" t="str">
        <f t="shared" si="28"/>
        <v>22.3h</v>
      </c>
      <c r="J235" s="3">
        <f t="shared" si="29"/>
        <v>8.6341203358239325E-6</v>
      </c>
      <c r="K235" s="3">
        <f t="shared" si="30"/>
        <v>0</v>
      </c>
      <c r="L235" s="3">
        <f t="shared" si="31"/>
        <v>0</v>
      </c>
      <c r="M235" s="3" t="str">
        <f t="shared" si="32"/>
        <v>K43</v>
      </c>
      <c r="N235" s="3">
        <f t="shared" si="33"/>
        <v>0</v>
      </c>
      <c r="O235">
        <f>0</f>
        <v>0</v>
      </c>
    </row>
    <row r="236" spans="2:15" hidden="1" x14ac:dyDescent="0.2">
      <c r="B236" s="3">
        <v>19044</v>
      </c>
      <c r="C236" s="3">
        <v>0</v>
      </c>
      <c r="D236" s="3">
        <v>0</v>
      </c>
      <c r="E236" s="3">
        <v>0</v>
      </c>
      <c r="F236" s="3">
        <f t="shared" si="27"/>
        <v>0</v>
      </c>
      <c r="G236" t="str">
        <f>VLOOKUP(B236,Nuclides!A:F,5,FALSE)</f>
        <v>K44</v>
      </c>
      <c r="H236">
        <f>VLOOKUP(B236,Nuclides!A:F,4,FALSE)</f>
        <v>1327.8</v>
      </c>
      <c r="I236" s="3" t="str">
        <f t="shared" si="28"/>
        <v>22.13min</v>
      </c>
      <c r="J236" s="3">
        <f t="shared" si="29"/>
        <v>5.2202679662595669E-4</v>
      </c>
      <c r="K236" s="3">
        <f t="shared" si="30"/>
        <v>0</v>
      </c>
      <c r="L236" s="3">
        <f t="shared" si="31"/>
        <v>0</v>
      </c>
      <c r="M236" s="3" t="str">
        <f t="shared" si="32"/>
        <v>K44</v>
      </c>
      <c r="N236" s="3">
        <f t="shared" si="33"/>
        <v>0</v>
      </c>
      <c r="O236">
        <f>0</f>
        <v>0</v>
      </c>
    </row>
    <row r="237" spans="2:15" hidden="1" x14ac:dyDescent="0.2">
      <c r="B237" s="3">
        <v>19045</v>
      </c>
      <c r="C237" s="3">
        <v>0</v>
      </c>
      <c r="D237" s="3">
        <v>0</v>
      </c>
      <c r="E237" s="3">
        <v>0</v>
      </c>
      <c r="F237" s="3">
        <f t="shared" si="27"/>
        <v>0</v>
      </c>
      <c r="G237" t="str">
        <f>VLOOKUP(B237,Nuclides!A:F,5,FALSE)</f>
        <v>K45</v>
      </c>
      <c r="H237">
        <f>VLOOKUP(B237,Nuclides!A:F,4,FALSE)</f>
        <v>1068.5999999999999</v>
      </c>
      <c r="I237" s="3" t="str">
        <f t="shared" si="28"/>
        <v>17.81min</v>
      </c>
      <c r="J237" s="3">
        <f t="shared" si="29"/>
        <v>6.4864980400518931E-4</v>
      </c>
      <c r="K237" s="3">
        <f t="shared" si="30"/>
        <v>0</v>
      </c>
      <c r="L237" s="3">
        <f t="shared" si="31"/>
        <v>0</v>
      </c>
      <c r="M237" s="3" t="str">
        <f t="shared" si="32"/>
        <v>K45</v>
      </c>
      <c r="N237" s="3">
        <f t="shared" si="33"/>
        <v>0</v>
      </c>
      <c r="O237">
        <f>0</f>
        <v>0</v>
      </c>
    </row>
    <row r="238" spans="2:15" hidden="1" x14ac:dyDescent="0.2">
      <c r="B238" s="3">
        <v>19046</v>
      </c>
      <c r="C238" s="3">
        <v>0</v>
      </c>
      <c r="D238" s="3">
        <v>0</v>
      </c>
      <c r="E238" s="3">
        <v>0</v>
      </c>
      <c r="F238" s="3">
        <f t="shared" si="27"/>
        <v>0</v>
      </c>
      <c r="G238" t="str">
        <f>VLOOKUP(B238,Nuclides!A:F,5,FALSE)</f>
        <v>K46</v>
      </c>
      <c r="H238">
        <f>VLOOKUP(B238,Nuclides!A:F,4,FALSE)</f>
        <v>105</v>
      </c>
      <c r="I238" s="3" t="str">
        <f t="shared" si="28"/>
        <v>1.75min</v>
      </c>
      <c r="J238" s="3">
        <f t="shared" si="29"/>
        <v>6.6014017196185269E-3</v>
      </c>
      <c r="K238" s="3">
        <f t="shared" si="30"/>
        <v>0</v>
      </c>
      <c r="L238" s="3">
        <f t="shared" si="31"/>
        <v>0</v>
      </c>
      <c r="M238" s="3" t="str">
        <f t="shared" si="32"/>
        <v>K46</v>
      </c>
      <c r="N238" s="3">
        <f t="shared" si="33"/>
        <v>0</v>
      </c>
      <c r="O238">
        <f>0</f>
        <v>0</v>
      </c>
    </row>
    <row r="239" spans="2:15" hidden="1" x14ac:dyDescent="0.2">
      <c r="B239" s="3">
        <v>19047</v>
      </c>
      <c r="C239" s="3">
        <v>0</v>
      </c>
      <c r="D239" s="3">
        <v>0</v>
      </c>
      <c r="E239" s="3">
        <v>0</v>
      </c>
      <c r="F239" s="3">
        <f t="shared" si="27"/>
        <v>0</v>
      </c>
      <c r="G239" t="str">
        <f>VLOOKUP(B239,Nuclides!A:F,5,FALSE)</f>
        <v>K47</v>
      </c>
      <c r="H239">
        <f>VLOOKUP(B239,Nuclides!A:F,4,FALSE)</f>
        <v>17.5</v>
      </c>
      <c r="I239" s="3" t="str">
        <f t="shared" si="28"/>
        <v>17.5s</v>
      </c>
      <c r="J239" s="3">
        <f t="shared" si="29"/>
        <v>3.960841031771116E-2</v>
      </c>
      <c r="K239" s="3">
        <f t="shared" si="30"/>
        <v>0</v>
      </c>
      <c r="L239" s="3">
        <f t="shared" si="31"/>
        <v>0</v>
      </c>
      <c r="M239" s="3" t="str">
        <f t="shared" si="32"/>
        <v>K47</v>
      </c>
      <c r="N239" s="3">
        <f t="shared" si="33"/>
        <v>0</v>
      </c>
      <c r="O239">
        <f>0</f>
        <v>0</v>
      </c>
    </row>
    <row r="240" spans="2:15" hidden="1" x14ac:dyDescent="0.2">
      <c r="B240" s="3">
        <v>19048</v>
      </c>
      <c r="C240" s="3">
        <v>0</v>
      </c>
      <c r="D240" s="3">
        <v>0</v>
      </c>
      <c r="E240" s="3">
        <v>0</v>
      </c>
      <c r="F240" s="3">
        <f t="shared" si="27"/>
        <v>0</v>
      </c>
      <c r="G240" t="str">
        <f>VLOOKUP(B240,Nuclides!A:F,5,FALSE)</f>
        <v>K48</v>
      </c>
      <c r="H240">
        <f>VLOOKUP(B240,Nuclides!A:F,4,FALSE)</f>
        <v>6.83</v>
      </c>
      <c r="I240" s="3" t="str">
        <f t="shared" si="28"/>
        <v>6.83s</v>
      </c>
      <c r="J240" s="3">
        <f t="shared" si="29"/>
        <v>0.10148567797363767</v>
      </c>
      <c r="K240" s="3">
        <f t="shared" si="30"/>
        <v>0</v>
      </c>
      <c r="L240" s="3">
        <f t="shared" si="31"/>
        <v>0</v>
      </c>
      <c r="M240" s="3" t="str">
        <f t="shared" si="32"/>
        <v>K48</v>
      </c>
      <c r="N240" s="3">
        <f t="shared" si="33"/>
        <v>0</v>
      </c>
      <c r="O240">
        <f>0</f>
        <v>0</v>
      </c>
    </row>
    <row r="241" spans="2:15" hidden="1" x14ac:dyDescent="0.2">
      <c r="B241" s="3">
        <v>19049</v>
      </c>
      <c r="C241" s="3">
        <v>0</v>
      </c>
      <c r="D241" s="3">
        <v>0</v>
      </c>
      <c r="E241" s="3">
        <v>0</v>
      </c>
      <c r="F241" s="3">
        <f t="shared" si="27"/>
        <v>0</v>
      </c>
      <c r="G241" t="str">
        <f>VLOOKUP(B241,Nuclides!A:F,5,FALSE)</f>
        <v>K49</v>
      </c>
      <c r="H241">
        <f>VLOOKUP(B241,Nuclides!A:F,4,FALSE)</f>
        <v>1.2629999999999999</v>
      </c>
      <c r="I241" s="3" t="str">
        <f t="shared" si="28"/>
        <v>1.263s</v>
      </c>
      <c r="J241" s="3">
        <f t="shared" si="29"/>
        <v>0.54881011920819112</v>
      </c>
      <c r="K241" s="3">
        <f t="shared" si="30"/>
        <v>0</v>
      </c>
      <c r="L241" s="3">
        <f t="shared" si="31"/>
        <v>0</v>
      </c>
      <c r="M241" s="3" t="str">
        <f t="shared" si="32"/>
        <v>K49</v>
      </c>
      <c r="N241" s="3">
        <f t="shared" si="33"/>
        <v>0</v>
      </c>
      <c r="O241">
        <f>0</f>
        <v>0</v>
      </c>
    </row>
    <row r="242" spans="2:15" hidden="1" x14ac:dyDescent="0.2">
      <c r="B242" s="3">
        <v>19050</v>
      </c>
      <c r="C242" s="3">
        <v>0</v>
      </c>
      <c r="D242" s="3">
        <v>0</v>
      </c>
      <c r="E242" s="3">
        <v>0</v>
      </c>
      <c r="F242" s="3">
        <f t="shared" si="27"/>
        <v>0</v>
      </c>
      <c r="G242" t="str">
        <f>VLOOKUP(B242,Nuclides!A:F,5,FALSE)</f>
        <v>K50</v>
      </c>
      <c r="H242">
        <f>VLOOKUP(B242,Nuclides!A:F,4,FALSE)</f>
        <v>0.47199999999999998</v>
      </c>
      <c r="I242" s="3" t="str">
        <f t="shared" si="28"/>
        <v>0.472s</v>
      </c>
      <c r="J242" s="3">
        <f t="shared" si="29"/>
        <v>1.4685321622032741</v>
      </c>
      <c r="K242" s="3">
        <f t="shared" si="30"/>
        <v>0</v>
      </c>
      <c r="L242" s="3">
        <f t="shared" si="31"/>
        <v>0</v>
      </c>
      <c r="M242" s="3" t="str">
        <f t="shared" si="32"/>
        <v>K50</v>
      </c>
      <c r="N242" s="3">
        <f t="shared" si="33"/>
        <v>0</v>
      </c>
      <c r="O242">
        <f>0</f>
        <v>0</v>
      </c>
    </row>
    <row r="243" spans="2:15" hidden="1" x14ac:dyDescent="0.2">
      <c r="B243" s="3">
        <v>19051</v>
      </c>
      <c r="C243" s="3">
        <v>0</v>
      </c>
      <c r="D243" s="3">
        <v>0</v>
      </c>
      <c r="E243" s="3">
        <v>0</v>
      </c>
      <c r="F243" s="3">
        <f t="shared" si="27"/>
        <v>0</v>
      </c>
      <c r="G243" t="str">
        <f>VLOOKUP(B243,Nuclides!A:F,5,FALSE)</f>
        <v>K51</v>
      </c>
      <c r="H243">
        <f>VLOOKUP(B243,Nuclides!A:F,4,FALSE)</f>
        <v>0.36499999999999999</v>
      </c>
      <c r="I243" s="3" t="str">
        <f t="shared" si="28"/>
        <v>0.365s</v>
      </c>
      <c r="J243" s="3">
        <f t="shared" si="29"/>
        <v>1.8990333713971104</v>
      </c>
      <c r="K243" s="3">
        <f t="shared" si="30"/>
        <v>0</v>
      </c>
      <c r="L243" s="3">
        <f t="shared" si="31"/>
        <v>0</v>
      </c>
      <c r="M243" s="3" t="str">
        <f t="shared" si="32"/>
        <v>K51</v>
      </c>
      <c r="N243" s="3">
        <f t="shared" si="33"/>
        <v>0</v>
      </c>
      <c r="O243">
        <f>0</f>
        <v>0</v>
      </c>
    </row>
    <row r="244" spans="2:15" hidden="1" x14ac:dyDescent="0.2">
      <c r="B244" s="3">
        <v>20036</v>
      </c>
      <c r="C244" s="3">
        <v>0</v>
      </c>
      <c r="D244" s="3">
        <v>0</v>
      </c>
      <c r="E244" s="3">
        <v>0</v>
      </c>
      <c r="F244" s="3">
        <f t="shared" si="27"/>
        <v>0</v>
      </c>
      <c r="G244" t="str">
        <f>VLOOKUP(B244,Nuclides!A:F,5,FALSE)</f>
        <v>Ca36</v>
      </c>
      <c r="H244">
        <f>VLOOKUP(B244,Nuclides!A:F,4,FALSE)</f>
        <v>0.10199999999999999</v>
      </c>
      <c r="I244" s="3" t="str">
        <f t="shared" si="28"/>
        <v>0.102s</v>
      </c>
      <c r="J244" s="3">
        <f t="shared" si="29"/>
        <v>6.7955605937249546</v>
      </c>
      <c r="K244" s="3">
        <f t="shared" si="30"/>
        <v>0</v>
      </c>
      <c r="L244" s="3">
        <f t="shared" si="31"/>
        <v>0</v>
      </c>
      <c r="M244" s="3" t="str">
        <f t="shared" si="32"/>
        <v>Ca36</v>
      </c>
      <c r="N244" s="3">
        <f t="shared" si="33"/>
        <v>0</v>
      </c>
      <c r="O244">
        <f>0</f>
        <v>0</v>
      </c>
    </row>
    <row r="245" spans="2:15" hidden="1" x14ac:dyDescent="0.2">
      <c r="B245" s="3">
        <v>20037</v>
      </c>
      <c r="C245" s="3">
        <v>0</v>
      </c>
      <c r="D245" s="3">
        <v>0</v>
      </c>
      <c r="E245" s="3">
        <v>0</v>
      </c>
      <c r="F245" s="3">
        <f t="shared" si="27"/>
        <v>0</v>
      </c>
      <c r="G245" t="str">
        <f>VLOOKUP(B245,Nuclides!A:F,5,FALSE)</f>
        <v>Ca37</v>
      </c>
      <c r="H245">
        <f>VLOOKUP(B245,Nuclides!A:F,4,FALSE)</f>
        <v>0.18110000000000001</v>
      </c>
      <c r="I245" s="3" t="str">
        <f t="shared" si="28"/>
        <v>0.1811s</v>
      </c>
      <c r="J245" s="3">
        <f t="shared" si="29"/>
        <v>3.8274278330201286</v>
      </c>
      <c r="K245" s="3">
        <f t="shared" si="30"/>
        <v>0</v>
      </c>
      <c r="L245" s="3">
        <f t="shared" si="31"/>
        <v>0</v>
      </c>
      <c r="M245" s="3" t="str">
        <f t="shared" si="32"/>
        <v>Ca37</v>
      </c>
      <c r="N245" s="3">
        <f t="shared" si="33"/>
        <v>0</v>
      </c>
      <c r="O245">
        <f>0</f>
        <v>0</v>
      </c>
    </row>
    <row r="246" spans="2:15" hidden="1" x14ac:dyDescent="0.2">
      <c r="B246" s="3">
        <v>20038</v>
      </c>
      <c r="C246" s="3">
        <v>0</v>
      </c>
      <c r="D246" s="3">
        <v>0</v>
      </c>
      <c r="E246" s="3">
        <v>0</v>
      </c>
      <c r="F246" s="3">
        <f t="shared" si="27"/>
        <v>0</v>
      </c>
      <c r="G246" t="str">
        <f>VLOOKUP(B246,Nuclides!A:F,5,FALSE)</f>
        <v>Ca38</v>
      </c>
      <c r="H246">
        <f>VLOOKUP(B246,Nuclides!A:F,4,FALSE)</f>
        <v>0.44</v>
      </c>
      <c r="I246" s="3" t="str">
        <f t="shared" si="28"/>
        <v>0.44s</v>
      </c>
      <c r="J246" s="3">
        <f t="shared" si="29"/>
        <v>1.575334501272603</v>
      </c>
      <c r="K246" s="3">
        <f t="shared" si="30"/>
        <v>0</v>
      </c>
      <c r="L246" s="3">
        <f t="shared" si="31"/>
        <v>0</v>
      </c>
      <c r="M246" s="3" t="str">
        <f t="shared" si="32"/>
        <v>Ca38</v>
      </c>
      <c r="N246" s="3">
        <f t="shared" si="33"/>
        <v>0</v>
      </c>
      <c r="O246">
        <f>0</f>
        <v>0</v>
      </c>
    </row>
    <row r="247" spans="2:15" hidden="1" x14ac:dyDescent="0.2">
      <c r="B247" s="3">
        <v>20039</v>
      </c>
      <c r="C247" s="3">
        <v>0</v>
      </c>
      <c r="D247" s="3">
        <v>0</v>
      </c>
      <c r="E247" s="3">
        <v>0</v>
      </c>
      <c r="F247" s="3">
        <f t="shared" si="27"/>
        <v>0</v>
      </c>
      <c r="G247" t="str">
        <f>VLOOKUP(B247,Nuclides!A:F,5,FALSE)</f>
        <v>Ca39</v>
      </c>
      <c r="H247">
        <f>VLOOKUP(B247,Nuclides!A:F,4,FALSE)</f>
        <v>0.85960000000000003</v>
      </c>
      <c r="I247" s="3" t="str">
        <f t="shared" si="28"/>
        <v>0.8596s</v>
      </c>
      <c r="J247" s="3">
        <f t="shared" si="29"/>
        <v>0.80636014490454311</v>
      </c>
      <c r="K247" s="3">
        <f t="shared" si="30"/>
        <v>0</v>
      </c>
      <c r="L247" s="3">
        <f t="shared" si="31"/>
        <v>0</v>
      </c>
      <c r="M247" s="3" t="str">
        <f t="shared" si="32"/>
        <v>Ca39</v>
      </c>
      <c r="N247" s="3">
        <f t="shared" si="33"/>
        <v>0</v>
      </c>
      <c r="O247">
        <f>0</f>
        <v>0</v>
      </c>
    </row>
    <row r="248" spans="2:15" hidden="1" x14ac:dyDescent="0.2">
      <c r="B248" s="3">
        <v>20040</v>
      </c>
      <c r="C248" s="3">
        <v>0</v>
      </c>
      <c r="D248" s="3">
        <v>0</v>
      </c>
      <c r="E248" s="3">
        <v>0</v>
      </c>
      <c r="F248" s="3">
        <f t="shared" si="27"/>
        <v>0</v>
      </c>
      <c r="G248" t="str">
        <f>VLOOKUP(B248,Nuclides!A:F,5,FALSE)</f>
        <v>Ca40</v>
      </c>
      <c r="H248">
        <f>VLOOKUP(B248,Nuclides!A:F,4,FALSE)</f>
        <v>9.4672799999999999E+28</v>
      </c>
      <c r="I248" s="3" t="str">
        <f t="shared" si="28"/>
        <v>3.00205479452055E+21y</v>
      </c>
      <c r="J248" s="3">
        <f t="shared" si="29"/>
        <v>7.3215029085433761E-30</v>
      </c>
      <c r="K248" s="3">
        <f t="shared" si="30"/>
        <v>0</v>
      </c>
      <c r="L248" s="3">
        <f t="shared" si="31"/>
        <v>0</v>
      </c>
      <c r="M248" s="3" t="str">
        <f t="shared" si="32"/>
        <v>Ca40</v>
      </c>
      <c r="N248" s="3">
        <f t="shared" si="33"/>
        <v>0</v>
      </c>
      <c r="O248">
        <f>0</f>
        <v>0</v>
      </c>
    </row>
    <row r="249" spans="2:15" hidden="1" x14ac:dyDescent="0.2">
      <c r="B249" s="3">
        <v>20041</v>
      </c>
      <c r="C249" s="3">
        <v>0</v>
      </c>
      <c r="D249" s="3">
        <v>0</v>
      </c>
      <c r="E249" s="3">
        <v>0</v>
      </c>
      <c r="F249" s="3">
        <f t="shared" si="27"/>
        <v>0</v>
      </c>
      <c r="G249" t="str">
        <f>VLOOKUP(B249,Nuclides!A:F,5,FALSE)</f>
        <v>Ca41</v>
      </c>
      <c r="H249">
        <f>VLOOKUP(B249,Nuclides!A:F,4,FALSE)</f>
        <v>3136825440000</v>
      </c>
      <c r="I249" s="3" t="str">
        <f t="shared" si="28"/>
        <v>99468.08y</v>
      </c>
      <c r="J249" s="3">
        <f t="shared" si="29"/>
        <v>2.2097091273269745E-13</v>
      </c>
      <c r="K249" s="3">
        <f t="shared" si="30"/>
        <v>0</v>
      </c>
      <c r="L249" s="3">
        <f t="shared" si="31"/>
        <v>0</v>
      </c>
      <c r="M249" s="3" t="str">
        <f t="shared" si="32"/>
        <v>Ca41</v>
      </c>
      <c r="N249" s="3">
        <f t="shared" si="33"/>
        <v>0</v>
      </c>
      <c r="O249">
        <f>0</f>
        <v>0</v>
      </c>
    </row>
    <row r="250" spans="2:15" hidden="1" x14ac:dyDescent="0.2">
      <c r="B250" s="3">
        <v>20042</v>
      </c>
      <c r="C250" s="3">
        <v>0</v>
      </c>
      <c r="D250" s="3">
        <v>0</v>
      </c>
      <c r="E250" s="3">
        <v>0</v>
      </c>
      <c r="F250" s="3">
        <f t="shared" si="27"/>
        <v>0</v>
      </c>
      <c r="G250" t="str">
        <f>VLOOKUP(B250,Nuclides!A:F,5,FALSE)</f>
        <v>Ca42</v>
      </c>
      <c r="H250" t="str">
        <f>VLOOKUP(B250,Nuclides!A:F,4,FALSE)</f>
        <v>STABLE</v>
      </c>
      <c r="I250" s="3" t="str">
        <f t="shared" si="28"/>
        <v>STABLE</v>
      </c>
      <c r="J250" s="3" t="e">
        <f t="shared" si="29"/>
        <v>#VALUE!</v>
      </c>
      <c r="K250" s="3" t="e">
        <f t="shared" si="30"/>
        <v>#VALUE!</v>
      </c>
      <c r="L250" s="3" t="e">
        <f t="shared" si="31"/>
        <v>#VALUE!</v>
      </c>
      <c r="M250" s="3" t="str">
        <f t="shared" si="32"/>
        <v>Ca42</v>
      </c>
      <c r="N250" s="3" t="e">
        <f t="shared" si="33"/>
        <v>#VALUE!</v>
      </c>
      <c r="O250">
        <f>0</f>
        <v>0</v>
      </c>
    </row>
    <row r="251" spans="2:15" hidden="1" x14ac:dyDescent="0.2">
      <c r="B251" s="3">
        <v>20043</v>
      </c>
      <c r="C251" s="3">
        <v>0</v>
      </c>
      <c r="D251" s="3">
        <v>0</v>
      </c>
      <c r="E251" s="3">
        <v>0</v>
      </c>
      <c r="F251" s="3">
        <f t="shared" si="27"/>
        <v>0</v>
      </c>
      <c r="G251" t="str">
        <f>VLOOKUP(B251,Nuclides!A:F,5,FALSE)</f>
        <v>Ca43</v>
      </c>
      <c r="H251" t="str">
        <f>VLOOKUP(B251,Nuclides!A:F,4,FALSE)</f>
        <v>STABLE</v>
      </c>
      <c r="I251" s="3" t="str">
        <f t="shared" si="28"/>
        <v>STABLE</v>
      </c>
      <c r="J251" s="3" t="e">
        <f t="shared" si="29"/>
        <v>#VALUE!</v>
      </c>
      <c r="K251" s="3" t="e">
        <f t="shared" si="30"/>
        <v>#VALUE!</v>
      </c>
      <c r="L251" s="3" t="e">
        <f t="shared" si="31"/>
        <v>#VALUE!</v>
      </c>
      <c r="M251" s="3" t="str">
        <f t="shared" si="32"/>
        <v>Ca43</v>
      </c>
      <c r="N251" s="3" t="e">
        <f t="shared" si="33"/>
        <v>#VALUE!</v>
      </c>
      <c r="O251">
        <f>0</f>
        <v>0</v>
      </c>
    </row>
    <row r="252" spans="2:15" hidden="1" x14ac:dyDescent="0.2">
      <c r="B252" s="3">
        <v>20044</v>
      </c>
      <c r="C252" s="3">
        <v>0</v>
      </c>
      <c r="D252" s="3">
        <v>0</v>
      </c>
      <c r="E252" s="3">
        <v>0</v>
      </c>
      <c r="F252" s="3">
        <f t="shared" si="27"/>
        <v>0</v>
      </c>
      <c r="G252" t="str">
        <f>VLOOKUP(B252,Nuclides!A:F,5,FALSE)</f>
        <v>Ca44</v>
      </c>
      <c r="H252" t="str">
        <f>VLOOKUP(B252,Nuclides!A:F,4,FALSE)</f>
        <v>STABLE</v>
      </c>
      <c r="I252" s="3" t="str">
        <f t="shared" si="28"/>
        <v>STABLE</v>
      </c>
      <c r="J252" s="3" t="e">
        <f t="shared" si="29"/>
        <v>#VALUE!</v>
      </c>
      <c r="K252" s="3" t="e">
        <f t="shared" si="30"/>
        <v>#VALUE!</v>
      </c>
      <c r="L252" s="3" t="e">
        <f t="shared" si="31"/>
        <v>#VALUE!</v>
      </c>
      <c r="M252" s="3" t="str">
        <f t="shared" si="32"/>
        <v>Ca44</v>
      </c>
      <c r="N252" s="3" t="e">
        <f t="shared" si="33"/>
        <v>#VALUE!</v>
      </c>
      <c r="O252">
        <f>0</f>
        <v>0</v>
      </c>
    </row>
    <row r="253" spans="2:15" hidden="1" x14ac:dyDescent="0.2">
      <c r="B253" s="3">
        <v>20045</v>
      </c>
      <c r="C253" s="3">
        <v>0</v>
      </c>
      <c r="D253" s="3">
        <v>0</v>
      </c>
      <c r="E253" s="3">
        <v>0</v>
      </c>
      <c r="F253" s="3">
        <f t="shared" si="27"/>
        <v>0</v>
      </c>
      <c r="G253" t="str">
        <f>VLOOKUP(B253,Nuclides!A:F,5,FALSE)</f>
        <v>Ca45</v>
      </c>
      <c r="H253">
        <f>VLOOKUP(B253,Nuclides!A:F,4,FALSE)</f>
        <v>14049504</v>
      </c>
      <c r="I253" s="3" t="str">
        <f t="shared" si="28"/>
        <v>162.61d</v>
      </c>
      <c r="J253" s="3">
        <f t="shared" si="29"/>
        <v>4.9336060586903655E-8</v>
      </c>
      <c r="K253" s="3">
        <f t="shared" si="30"/>
        <v>0</v>
      </c>
      <c r="L253" s="3">
        <f t="shared" si="31"/>
        <v>0</v>
      </c>
      <c r="M253" s="3" t="str">
        <f t="shared" si="32"/>
        <v>Ca45</v>
      </c>
      <c r="N253" s="3">
        <f t="shared" si="33"/>
        <v>0</v>
      </c>
      <c r="O253">
        <f>0</f>
        <v>0</v>
      </c>
    </row>
    <row r="254" spans="2:15" hidden="1" x14ac:dyDescent="0.2">
      <c r="B254" s="3">
        <v>20046</v>
      </c>
      <c r="C254" s="3">
        <v>0</v>
      </c>
      <c r="D254" s="3">
        <v>0</v>
      </c>
      <c r="E254" s="3">
        <v>0</v>
      </c>
      <c r="F254" s="3">
        <f t="shared" si="27"/>
        <v>0</v>
      </c>
      <c r="G254" t="str">
        <f>VLOOKUP(B254,Nuclides!A:F,5,FALSE)</f>
        <v>Ca46</v>
      </c>
      <c r="H254">
        <f>VLOOKUP(B254,Nuclides!A:F,4,FALSE)</f>
        <v>8.8361279999999998E+22</v>
      </c>
      <c r="I254" s="3" t="str">
        <f t="shared" si="28"/>
        <v>2801917808219180y</v>
      </c>
      <c r="J254" s="3">
        <f t="shared" si="29"/>
        <v>7.844467402010759E-24</v>
      </c>
      <c r="K254" s="3">
        <f t="shared" si="30"/>
        <v>0</v>
      </c>
      <c r="L254" s="3">
        <f t="shared" si="31"/>
        <v>0</v>
      </c>
      <c r="M254" s="3" t="str">
        <f t="shared" si="32"/>
        <v>Ca46</v>
      </c>
      <c r="N254" s="3">
        <f t="shared" si="33"/>
        <v>0</v>
      </c>
      <c r="O254">
        <f>0</f>
        <v>0</v>
      </c>
    </row>
    <row r="255" spans="2:15" hidden="1" x14ac:dyDescent="0.2">
      <c r="B255" s="3">
        <v>20047</v>
      </c>
      <c r="C255" s="3">
        <v>0</v>
      </c>
      <c r="D255" s="3">
        <v>0</v>
      </c>
      <c r="E255" s="3">
        <v>0</v>
      </c>
      <c r="F255" s="3">
        <f t="shared" si="27"/>
        <v>0</v>
      </c>
      <c r="G255" t="str">
        <f>VLOOKUP(B255,Nuclides!A:F,5,FALSE)</f>
        <v>Ca47</v>
      </c>
      <c r="H255">
        <f>VLOOKUP(B255,Nuclides!A:F,4,FALSE)</f>
        <v>391910.39999999898</v>
      </c>
      <c r="I255" s="3" t="str">
        <f t="shared" si="28"/>
        <v>4.54d</v>
      </c>
      <c r="J255" s="3">
        <f t="shared" si="29"/>
        <v>1.7686368633237268E-6</v>
      </c>
      <c r="K255" s="3">
        <f t="shared" si="30"/>
        <v>0</v>
      </c>
      <c r="L255" s="3">
        <f t="shared" si="31"/>
        <v>0</v>
      </c>
      <c r="M255" s="3" t="str">
        <f t="shared" si="32"/>
        <v>Ca47</v>
      </c>
      <c r="N255" s="3">
        <f t="shared" si="33"/>
        <v>0</v>
      </c>
      <c r="O255">
        <f>0</f>
        <v>0</v>
      </c>
    </row>
    <row r="256" spans="2:15" hidden="1" x14ac:dyDescent="0.2">
      <c r="B256" s="3">
        <v>20048</v>
      </c>
      <c r="C256" s="3">
        <v>0</v>
      </c>
      <c r="D256" s="3">
        <v>0</v>
      </c>
      <c r="E256" s="3">
        <v>0</v>
      </c>
      <c r="F256" s="3">
        <f t="shared" si="27"/>
        <v>0</v>
      </c>
      <c r="G256" t="str">
        <f>VLOOKUP(B256,Nuclides!A:F,5,FALSE)</f>
        <v>Ca48</v>
      </c>
      <c r="H256">
        <f>VLOOKUP(B256,Nuclides!A:F,4,FALSE)</f>
        <v>1.8303407999999899E+30</v>
      </c>
      <c r="I256" s="3" t="str">
        <f t="shared" si="28"/>
        <v>5.80397260273969E+22y</v>
      </c>
      <c r="J256" s="3">
        <f t="shared" si="29"/>
        <v>3.7869842630396979E-31</v>
      </c>
      <c r="K256" s="3">
        <f t="shared" si="30"/>
        <v>0</v>
      </c>
      <c r="L256" s="3">
        <f t="shared" si="31"/>
        <v>0</v>
      </c>
      <c r="M256" s="3" t="str">
        <f t="shared" si="32"/>
        <v>Ca48</v>
      </c>
      <c r="N256" s="3">
        <f t="shared" si="33"/>
        <v>0</v>
      </c>
      <c r="O256">
        <f>0</f>
        <v>0</v>
      </c>
    </row>
    <row r="257" spans="2:15" hidden="1" x14ac:dyDescent="0.2">
      <c r="B257" s="3">
        <v>20049</v>
      </c>
      <c r="C257" s="3">
        <v>0</v>
      </c>
      <c r="D257" s="3">
        <v>0</v>
      </c>
      <c r="E257" s="3">
        <v>0</v>
      </c>
      <c r="F257" s="3">
        <f t="shared" si="27"/>
        <v>0</v>
      </c>
      <c r="G257" t="str">
        <f>VLOOKUP(B257,Nuclides!A:F,5,FALSE)</f>
        <v>Ca49</v>
      </c>
      <c r="H257">
        <f>VLOOKUP(B257,Nuclides!A:F,4,FALSE)</f>
        <v>523.08000000000004</v>
      </c>
      <c r="I257" s="3" t="str">
        <f t="shared" si="28"/>
        <v>8.72min</v>
      </c>
      <c r="J257" s="3">
        <f t="shared" si="29"/>
        <v>1.3251265209144783E-3</v>
      </c>
      <c r="K257" s="3">
        <f t="shared" si="30"/>
        <v>0</v>
      </c>
      <c r="L257" s="3">
        <f t="shared" si="31"/>
        <v>0</v>
      </c>
      <c r="M257" s="3" t="str">
        <f t="shared" si="32"/>
        <v>Ca49</v>
      </c>
      <c r="N257" s="3">
        <f t="shared" si="33"/>
        <v>0</v>
      </c>
      <c r="O257">
        <f>0</f>
        <v>0</v>
      </c>
    </row>
    <row r="258" spans="2:15" hidden="1" x14ac:dyDescent="0.2">
      <c r="B258" s="3">
        <v>20050</v>
      </c>
      <c r="C258" s="3">
        <v>0</v>
      </c>
      <c r="D258" s="3">
        <v>0</v>
      </c>
      <c r="E258" s="3">
        <v>0</v>
      </c>
      <c r="F258" s="3">
        <f t="shared" si="27"/>
        <v>0</v>
      </c>
      <c r="G258" t="str">
        <f>VLOOKUP(B258,Nuclides!A:F,5,FALSE)</f>
        <v>Ca50</v>
      </c>
      <c r="H258">
        <f>VLOOKUP(B258,Nuclides!A:F,4,FALSE)</f>
        <v>13.9</v>
      </c>
      <c r="I258" s="3" t="str">
        <f t="shared" si="28"/>
        <v>13.9s</v>
      </c>
      <c r="J258" s="3">
        <f t="shared" si="29"/>
        <v>4.9866703637406133E-2</v>
      </c>
      <c r="K258" s="3">
        <f t="shared" si="30"/>
        <v>0</v>
      </c>
      <c r="L258" s="3">
        <f t="shared" si="31"/>
        <v>0</v>
      </c>
      <c r="M258" s="3" t="str">
        <f t="shared" si="32"/>
        <v>Ca50</v>
      </c>
      <c r="N258" s="3">
        <f t="shared" si="33"/>
        <v>0</v>
      </c>
      <c r="O258">
        <f>0</f>
        <v>0</v>
      </c>
    </row>
    <row r="259" spans="2:15" hidden="1" x14ac:dyDescent="0.2">
      <c r="B259" s="3">
        <v>20051</v>
      </c>
      <c r="C259" s="3">
        <v>0</v>
      </c>
      <c r="D259" s="3">
        <v>0</v>
      </c>
      <c r="E259" s="3">
        <v>0</v>
      </c>
      <c r="F259" s="3">
        <f t="shared" si="27"/>
        <v>0</v>
      </c>
      <c r="G259" t="str">
        <f>VLOOKUP(B259,Nuclides!A:F,5,FALSE)</f>
        <v>Ca51</v>
      </c>
      <c r="H259">
        <f>VLOOKUP(B259,Nuclides!A:F,4,FALSE)</f>
        <v>10</v>
      </c>
      <c r="I259" s="3" t="str">
        <f t="shared" si="28"/>
        <v>10s</v>
      </c>
      <c r="J259" s="3">
        <f t="shared" si="29"/>
        <v>6.9314718055994526E-2</v>
      </c>
      <c r="K259" s="3">
        <f t="shared" si="30"/>
        <v>0</v>
      </c>
      <c r="L259" s="3">
        <f t="shared" si="31"/>
        <v>0</v>
      </c>
      <c r="M259" s="3" t="str">
        <f t="shared" si="32"/>
        <v>Ca51</v>
      </c>
      <c r="N259" s="3">
        <f t="shared" si="33"/>
        <v>0</v>
      </c>
      <c r="O259">
        <f>0</f>
        <v>0</v>
      </c>
    </row>
    <row r="260" spans="2:15" hidden="1" x14ac:dyDescent="0.2">
      <c r="B260" s="3">
        <v>21040</v>
      </c>
      <c r="C260" s="3">
        <v>0</v>
      </c>
      <c r="D260" s="3">
        <v>0</v>
      </c>
      <c r="E260" s="3">
        <v>0</v>
      </c>
      <c r="F260" s="3">
        <f t="shared" si="27"/>
        <v>0</v>
      </c>
      <c r="G260" t="str">
        <f>VLOOKUP(B260,Nuclides!A:F,5,FALSE)</f>
        <v>Sc40</v>
      </c>
      <c r="H260">
        <f>VLOOKUP(B260,Nuclides!A:F,4,FALSE)</f>
        <v>0.18229999999999999</v>
      </c>
      <c r="I260" s="3" t="str">
        <f t="shared" si="28"/>
        <v>0.1823s</v>
      </c>
      <c r="J260" s="3">
        <f t="shared" si="29"/>
        <v>3.8022335741083122</v>
      </c>
      <c r="K260" s="3">
        <f t="shared" si="30"/>
        <v>0</v>
      </c>
      <c r="L260" s="3">
        <f t="shared" si="31"/>
        <v>0</v>
      </c>
      <c r="M260" s="3" t="str">
        <f t="shared" si="32"/>
        <v>Sc40</v>
      </c>
      <c r="N260" s="3">
        <f t="shared" si="33"/>
        <v>0</v>
      </c>
      <c r="O260">
        <f>0</f>
        <v>0</v>
      </c>
    </row>
    <row r="261" spans="2:15" hidden="1" x14ac:dyDescent="0.2">
      <c r="B261" s="3">
        <v>21041</v>
      </c>
      <c r="C261" s="3">
        <v>0</v>
      </c>
      <c r="D261" s="3">
        <v>0</v>
      </c>
      <c r="E261" s="3">
        <v>0</v>
      </c>
      <c r="F261" s="3">
        <f t="shared" ref="F261:F324" si="34">SUM(C261:E261)</f>
        <v>0</v>
      </c>
      <c r="G261" t="str">
        <f>VLOOKUP(B261,Nuclides!A:F,5,FALSE)</f>
        <v>Sc41</v>
      </c>
      <c r="H261">
        <f>VLOOKUP(B261,Nuclides!A:F,4,FALSE)</f>
        <v>0.59629999999999905</v>
      </c>
      <c r="I261" s="3" t="str">
        <f t="shared" ref="I261:I324" si="35">IF(H261="STABLE", "STABLE", IF(H261&lt;60, H261&amp;"s", IF(H261&lt;3600, ROUND(H261/60,2)&amp;"min", IF(H261&lt;86400, ROUND(H261/3600,2)&amp;"h", IF(H261&lt;31536000, ROUND(H261/86400,2)&amp;"d", ROUND(H261/31536000,2)&amp;"y")))))</f>
        <v>0.596299999999999s</v>
      </c>
      <c r="J261" s="3">
        <f t="shared" ref="J261:J324" si="36">LN(2)/H261</f>
        <v>1.1624135176252663</v>
      </c>
      <c r="K261" s="3">
        <f t="shared" ref="K261:K324" si="37">10*F261*(1-EXP(-J261*600))*6240000000000</f>
        <v>0</v>
      </c>
      <c r="L261" s="3">
        <f t="shared" ref="L261:L324" si="38">EXP(-J261*30*60)*K261</f>
        <v>0</v>
      </c>
      <c r="M261" s="3" t="str">
        <f t="shared" ref="M261:M324" si="39">G261</f>
        <v>Sc41</v>
      </c>
      <c r="N261" s="3">
        <f t="shared" ref="N261:N324" si="40">L261</f>
        <v>0</v>
      </c>
      <c r="O261">
        <f>0</f>
        <v>0</v>
      </c>
    </row>
    <row r="262" spans="2:15" hidden="1" x14ac:dyDescent="0.2">
      <c r="B262" s="3">
        <v>21042</v>
      </c>
      <c r="C262" s="3">
        <v>0</v>
      </c>
      <c r="D262" s="3">
        <v>0</v>
      </c>
      <c r="E262" s="3">
        <v>0</v>
      </c>
      <c r="F262" s="3">
        <f t="shared" si="34"/>
        <v>0</v>
      </c>
      <c r="G262" t="str">
        <f>VLOOKUP(B262,Nuclides!A:F,5,FALSE)</f>
        <v>Sc42</v>
      </c>
      <c r="H262">
        <f>VLOOKUP(B262,Nuclides!A:F,4,FALSE)</f>
        <v>0.68069999999999997</v>
      </c>
      <c r="I262" s="3" t="str">
        <f t="shared" si="35"/>
        <v>0.6807s</v>
      </c>
      <c r="J262" s="3">
        <f t="shared" si="36"/>
        <v>1.0182858536211918</v>
      </c>
      <c r="K262" s="3">
        <f t="shared" si="37"/>
        <v>0</v>
      </c>
      <c r="L262" s="3">
        <f t="shared" si="38"/>
        <v>0</v>
      </c>
      <c r="M262" s="3" t="str">
        <f t="shared" si="39"/>
        <v>Sc42</v>
      </c>
      <c r="N262" s="3">
        <f t="shared" si="40"/>
        <v>0</v>
      </c>
      <c r="O262">
        <f>0</f>
        <v>0</v>
      </c>
    </row>
    <row r="263" spans="2:15" hidden="1" x14ac:dyDescent="0.2">
      <c r="B263" s="3">
        <v>21043</v>
      </c>
      <c r="C263" s="3">
        <v>0</v>
      </c>
      <c r="D263" s="3">
        <v>0</v>
      </c>
      <c r="E263" s="3">
        <v>0</v>
      </c>
      <c r="F263" s="3">
        <f t="shared" si="34"/>
        <v>0</v>
      </c>
      <c r="G263" t="str">
        <f>VLOOKUP(B263,Nuclides!A:F,5,FALSE)</f>
        <v>Sc43</v>
      </c>
      <c r="H263">
        <f>VLOOKUP(B263,Nuclides!A:F,4,FALSE)</f>
        <v>14007.6</v>
      </c>
      <c r="I263" s="3" t="str">
        <f t="shared" si="35"/>
        <v>3.89h</v>
      </c>
      <c r="J263" s="3">
        <f t="shared" si="36"/>
        <v>4.9483650344095011E-5</v>
      </c>
      <c r="K263" s="3">
        <f t="shared" si="37"/>
        <v>0</v>
      </c>
      <c r="L263" s="3">
        <f t="shared" si="38"/>
        <v>0</v>
      </c>
      <c r="M263" s="3" t="str">
        <f t="shared" si="39"/>
        <v>Sc43</v>
      </c>
      <c r="N263" s="3">
        <f t="shared" si="40"/>
        <v>0</v>
      </c>
      <c r="O263">
        <f>0</f>
        <v>0</v>
      </c>
    </row>
    <row r="264" spans="2:15" hidden="1" x14ac:dyDescent="0.2">
      <c r="B264" s="3">
        <v>21044</v>
      </c>
      <c r="C264" s="3">
        <v>0</v>
      </c>
      <c r="D264" s="3">
        <v>0</v>
      </c>
      <c r="E264" s="3">
        <v>0</v>
      </c>
      <c r="F264" s="3">
        <f t="shared" si="34"/>
        <v>0</v>
      </c>
      <c r="G264" t="str">
        <f>VLOOKUP(B264,Nuclides!A:F,5,FALSE)</f>
        <v>Sc44</v>
      </c>
      <c r="H264">
        <f>VLOOKUP(B264,Nuclides!A:F,4,FALSE)</f>
        <v>14292</v>
      </c>
      <c r="I264" s="3" t="str">
        <f t="shared" si="35"/>
        <v>3.97h</v>
      </c>
      <c r="J264" s="3">
        <f t="shared" si="36"/>
        <v>4.8498963095434182E-5</v>
      </c>
      <c r="K264" s="3">
        <f t="shared" si="37"/>
        <v>0</v>
      </c>
      <c r="L264" s="3">
        <f t="shared" si="38"/>
        <v>0</v>
      </c>
      <c r="M264" s="3" t="str">
        <f t="shared" si="39"/>
        <v>Sc44</v>
      </c>
      <c r="N264" s="3">
        <f t="shared" si="40"/>
        <v>0</v>
      </c>
      <c r="O264">
        <f>0</f>
        <v>0</v>
      </c>
    </row>
    <row r="265" spans="2:15" hidden="1" x14ac:dyDescent="0.2">
      <c r="B265" s="3">
        <v>21045</v>
      </c>
      <c r="C265" s="3">
        <v>0</v>
      </c>
      <c r="D265" s="3">
        <v>0</v>
      </c>
      <c r="E265" s="3">
        <v>0</v>
      </c>
      <c r="F265" s="3">
        <f t="shared" si="34"/>
        <v>0</v>
      </c>
      <c r="G265" t="str">
        <f>VLOOKUP(B265,Nuclides!A:F,5,FALSE)</f>
        <v>Sc45</v>
      </c>
      <c r="H265" t="str">
        <f>VLOOKUP(B265,Nuclides!A:F,4,FALSE)</f>
        <v>STABLE</v>
      </c>
      <c r="I265" s="3" t="str">
        <f t="shared" si="35"/>
        <v>STABLE</v>
      </c>
      <c r="J265" s="3" t="e">
        <f t="shared" si="36"/>
        <v>#VALUE!</v>
      </c>
      <c r="K265" s="3" t="e">
        <f t="shared" si="37"/>
        <v>#VALUE!</v>
      </c>
      <c r="L265" s="3" t="e">
        <f t="shared" si="38"/>
        <v>#VALUE!</v>
      </c>
      <c r="M265" s="3" t="str">
        <f t="shared" si="39"/>
        <v>Sc45</v>
      </c>
      <c r="N265" s="3" t="e">
        <f t="shared" si="40"/>
        <v>#VALUE!</v>
      </c>
      <c r="O265">
        <f>0</f>
        <v>0</v>
      </c>
    </row>
    <row r="266" spans="2:15" hidden="1" x14ac:dyDescent="0.2">
      <c r="B266" s="3">
        <v>21046</v>
      </c>
      <c r="C266" s="3">
        <v>0</v>
      </c>
      <c r="D266" s="3">
        <v>0</v>
      </c>
      <c r="E266" s="3">
        <v>0</v>
      </c>
      <c r="F266" s="3">
        <f t="shared" si="34"/>
        <v>0</v>
      </c>
      <c r="G266" t="str">
        <f>VLOOKUP(B266,Nuclides!A:F,5,FALSE)</f>
        <v>Sc46</v>
      </c>
      <c r="H266">
        <f>VLOOKUP(B266,Nuclides!A:F,4,FALSE)</f>
        <v>7239456</v>
      </c>
      <c r="I266" s="3" t="str">
        <f t="shared" si="35"/>
        <v>83.79d</v>
      </c>
      <c r="J266" s="3">
        <f t="shared" si="36"/>
        <v>9.5745755006998491E-8</v>
      </c>
      <c r="K266" s="3">
        <f t="shared" si="37"/>
        <v>0</v>
      </c>
      <c r="L266" s="3">
        <f t="shared" si="38"/>
        <v>0</v>
      </c>
      <c r="M266" s="3" t="str">
        <f t="shared" si="39"/>
        <v>Sc46</v>
      </c>
      <c r="N266" s="3">
        <f t="shared" si="40"/>
        <v>0</v>
      </c>
      <c r="O266">
        <f>0</f>
        <v>0</v>
      </c>
    </row>
    <row r="267" spans="2:15" hidden="1" x14ac:dyDescent="0.2">
      <c r="B267" s="3">
        <v>21047</v>
      </c>
      <c r="C267" s="3">
        <v>0</v>
      </c>
      <c r="D267" s="3">
        <v>0</v>
      </c>
      <c r="E267" s="3">
        <v>0</v>
      </c>
      <c r="F267" s="3">
        <f t="shared" si="34"/>
        <v>0</v>
      </c>
      <c r="G267" t="str">
        <f>VLOOKUP(B267,Nuclides!A:F,5,FALSE)</f>
        <v>Sc47</v>
      </c>
      <c r="H267">
        <f>VLOOKUP(B267,Nuclides!A:F,4,FALSE)</f>
        <v>289370.88</v>
      </c>
      <c r="I267" s="3" t="str">
        <f t="shared" si="35"/>
        <v>3.35d</v>
      </c>
      <c r="J267" s="3">
        <f t="shared" si="36"/>
        <v>2.3953591341324507E-6</v>
      </c>
      <c r="K267" s="3">
        <f t="shared" si="37"/>
        <v>0</v>
      </c>
      <c r="L267" s="3">
        <f t="shared" si="38"/>
        <v>0</v>
      </c>
      <c r="M267" s="3" t="str">
        <f t="shared" si="39"/>
        <v>Sc47</v>
      </c>
      <c r="N267" s="3">
        <f t="shared" si="40"/>
        <v>0</v>
      </c>
      <c r="O267">
        <f>0</f>
        <v>0</v>
      </c>
    </row>
    <row r="268" spans="2:15" hidden="1" x14ac:dyDescent="0.2">
      <c r="B268" s="3">
        <v>21048</v>
      </c>
      <c r="C268" s="3">
        <v>0</v>
      </c>
      <c r="D268" s="3">
        <v>0</v>
      </c>
      <c r="E268" s="3">
        <v>0</v>
      </c>
      <c r="F268" s="3">
        <f t="shared" si="34"/>
        <v>0</v>
      </c>
      <c r="G268" t="str">
        <f>VLOOKUP(B268,Nuclides!A:F,5,FALSE)</f>
        <v>Sc48</v>
      </c>
      <c r="H268">
        <f>VLOOKUP(B268,Nuclides!A:F,4,FALSE)</f>
        <v>157212</v>
      </c>
      <c r="I268" s="3" t="str">
        <f t="shared" si="35"/>
        <v>1.82d</v>
      </c>
      <c r="J268" s="3">
        <f t="shared" si="36"/>
        <v>4.4089966450394709E-6</v>
      </c>
      <c r="K268" s="3">
        <f t="shared" si="37"/>
        <v>0</v>
      </c>
      <c r="L268" s="3">
        <f t="shared" si="38"/>
        <v>0</v>
      </c>
      <c r="M268" s="3" t="str">
        <f t="shared" si="39"/>
        <v>Sc48</v>
      </c>
      <c r="N268" s="3">
        <f t="shared" si="40"/>
        <v>0</v>
      </c>
      <c r="O268">
        <f>0</f>
        <v>0</v>
      </c>
    </row>
    <row r="269" spans="2:15" hidden="1" x14ac:dyDescent="0.2">
      <c r="B269" s="3">
        <v>21049</v>
      </c>
      <c r="C269" s="3">
        <v>0</v>
      </c>
      <c r="D269" s="3">
        <v>0</v>
      </c>
      <c r="E269" s="3">
        <v>0</v>
      </c>
      <c r="F269" s="3">
        <f t="shared" si="34"/>
        <v>0</v>
      </c>
      <c r="G269" t="str">
        <f>VLOOKUP(B269,Nuclides!A:F,5,FALSE)</f>
        <v>Sc49</v>
      </c>
      <c r="H269">
        <f>VLOOKUP(B269,Nuclides!A:F,4,FALSE)</f>
        <v>3430.8</v>
      </c>
      <c r="I269" s="3" t="str">
        <f t="shared" si="35"/>
        <v>57.18min</v>
      </c>
      <c r="J269" s="3">
        <f t="shared" si="36"/>
        <v>2.0203660387080135E-4</v>
      </c>
      <c r="K269" s="3">
        <f t="shared" si="37"/>
        <v>0</v>
      </c>
      <c r="L269" s="3">
        <f t="shared" si="38"/>
        <v>0</v>
      </c>
      <c r="M269" s="3" t="str">
        <f t="shared" si="39"/>
        <v>Sc49</v>
      </c>
      <c r="N269" s="3">
        <f t="shared" si="40"/>
        <v>0</v>
      </c>
      <c r="O269">
        <f>0</f>
        <v>0</v>
      </c>
    </row>
    <row r="270" spans="2:15" hidden="1" x14ac:dyDescent="0.2">
      <c r="B270" s="3">
        <v>21050</v>
      </c>
      <c r="C270" s="3">
        <v>0</v>
      </c>
      <c r="D270" s="3">
        <v>0</v>
      </c>
      <c r="E270" s="3">
        <v>0</v>
      </c>
      <c r="F270" s="3">
        <f t="shared" si="34"/>
        <v>0</v>
      </c>
      <c r="G270" t="str">
        <f>VLOOKUP(B270,Nuclides!A:F,5,FALSE)</f>
        <v>Sc50</v>
      </c>
      <c r="H270">
        <f>VLOOKUP(B270,Nuclides!A:F,4,FALSE)</f>
        <v>102.5</v>
      </c>
      <c r="I270" s="3" t="str">
        <f t="shared" si="35"/>
        <v>1.71min</v>
      </c>
      <c r="J270" s="3">
        <f t="shared" si="36"/>
        <v>6.7624115176580027E-3</v>
      </c>
      <c r="K270" s="3">
        <f t="shared" si="37"/>
        <v>0</v>
      </c>
      <c r="L270" s="3">
        <f t="shared" si="38"/>
        <v>0</v>
      </c>
      <c r="M270" s="3" t="str">
        <f t="shared" si="39"/>
        <v>Sc50</v>
      </c>
      <c r="N270" s="3">
        <f t="shared" si="40"/>
        <v>0</v>
      </c>
      <c r="O270">
        <f>0</f>
        <v>0</v>
      </c>
    </row>
    <row r="271" spans="2:15" hidden="1" x14ac:dyDescent="0.2">
      <c r="B271" s="3">
        <v>21051</v>
      </c>
      <c r="C271" s="3">
        <v>0</v>
      </c>
      <c r="D271" s="3">
        <v>0</v>
      </c>
      <c r="E271" s="3">
        <v>0</v>
      </c>
      <c r="F271" s="3">
        <f t="shared" si="34"/>
        <v>0</v>
      </c>
      <c r="G271" t="str">
        <f>VLOOKUP(B271,Nuclides!A:F,5,FALSE)</f>
        <v>Sc51</v>
      </c>
      <c r="H271">
        <f>VLOOKUP(B271,Nuclides!A:F,4,FALSE)</f>
        <v>12.4</v>
      </c>
      <c r="I271" s="3" t="str">
        <f t="shared" si="35"/>
        <v>12.4s</v>
      </c>
      <c r="J271" s="3">
        <f t="shared" si="36"/>
        <v>5.5898966174189137E-2</v>
      </c>
      <c r="K271" s="3">
        <f t="shared" si="37"/>
        <v>0</v>
      </c>
      <c r="L271" s="3">
        <f t="shared" si="38"/>
        <v>0</v>
      </c>
      <c r="M271" s="3" t="str">
        <f t="shared" si="39"/>
        <v>Sc51</v>
      </c>
      <c r="N271" s="3">
        <f t="shared" si="40"/>
        <v>0</v>
      </c>
      <c r="O271">
        <f>0</f>
        <v>0</v>
      </c>
    </row>
    <row r="272" spans="2:15" hidden="1" x14ac:dyDescent="0.2">
      <c r="B272" s="3">
        <v>22041</v>
      </c>
      <c r="C272" s="3">
        <v>0</v>
      </c>
      <c r="D272" s="3">
        <v>0</v>
      </c>
      <c r="E272" s="3">
        <v>0</v>
      </c>
      <c r="F272" s="3">
        <f t="shared" si="34"/>
        <v>0</v>
      </c>
      <c r="G272" t="str">
        <f>VLOOKUP(B272,Nuclides!A:F,5,FALSE)</f>
        <v>Ti41</v>
      </c>
      <c r="H272">
        <f>VLOOKUP(B272,Nuclides!A:F,4,FALSE)</f>
        <v>8.1900000000000001E-2</v>
      </c>
      <c r="I272" s="3" t="str">
        <f t="shared" si="35"/>
        <v>0.0819s</v>
      </c>
      <c r="J272" s="3">
        <f t="shared" si="36"/>
        <v>8.4633355379724691</v>
      </c>
      <c r="K272" s="3">
        <f t="shared" si="37"/>
        <v>0</v>
      </c>
      <c r="L272" s="3">
        <f t="shared" si="38"/>
        <v>0</v>
      </c>
      <c r="M272" s="3" t="str">
        <f t="shared" si="39"/>
        <v>Ti41</v>
      </c>
      <c r="N272" s="3">
        <f t="shared" si="40"/>
        <v>0</v>
      </c>
      <c r="O272">
        <f>0</f>
        <v>0</v>
      </c>
    </row>
    <row r="273" spans="2:15" hidden="1" x14ac:dyDescent="0.2">
      <c r="B273" s="3">
        <v>22042</v>
      </c>
      <c r="C273" s="3">
        <v>0</v>
      </c>
      <c r="D273" s="3">
        <v>0</v>
      </c>
      <c r="E273" s="3">
        <v>0</v>
      </c>
      <c r="F273" s="3">
        <f t="shared" si="34"/>
        <v>0</v>
      </c>
      <c r="G273" t="str">
        <f>VLOOKUP(B273,Nuclides!A:F,5,FALSE)</f>
        <v>Ti42</v>
      </c>
      <c r="H273">
        <f>VLOOKUP(B273,Nuclides!A:F,4,FALSE)</f>
        <v>0.20865</v>
      </c>
      <c r="I273" s="3" t="str">
        <f t="shared" si="35"/>
        <v>0.20865s</v>
      </c>
      <c r="J273" s="3">
        <f t="shared" si="36"/>
        <v>3.3220569401387263</v>
      </c>
      <c r="K273" s="3">
        <f t="shared" si="37"/>
        <v>0</v>
      </c>
      <c r="L273" s="3">
        <f t="shared" si="38"/>
        <v>0</v>
      </c>
      <c r="M273" s="3" t="str">
        <f t="shared" si="39"/>
        <v>Ti42</v>
      </c>
      <c r="N273" s="3">
        <f t="shared" si="40"/>
        <v>0</v>
      </c>
      <c r="O273">
        <f>0</f>
        <v>0</v>
      </c>
    </row>
    <row r="274" spans="2:15" hidden="1" x14ac:dyDescent="0.2">
      <c r="B274" s="3">
        <v>22043</v>
      </c>
      <c r="C274" s="3">
        <v>0</v>
      </c>
      <c r="D274" s="3">
        <v>0</v>
      </c>
      <c r="E274" s="3">
        <v>0</v>
      </c>
      <c r="F274" s="3">
        <f t="shared" si="34"/>
        <v>0</v>
      </c>
      <c r="G274" t="str">
        <f>VLOOKUP(B274,Nuclides!A:F,5,FALSE)</f>
        <v>Ti43</v>
      </c>
      <c r="H274">
        <f>VLOOKUP(B274,Nuclides!A:F,4,FALSE)</f>
        <v>0.50900000000000001</v>
      </c>
      <c r="I274" s="3" t="str">
        <f t="shared" si="35"/>
        <v>0.509s</v>
      </c>
      <c r="J274" s="3">
        <f t="shared" si="36"/>
        <v>1.361782280078478</v>
      </c>
      <c r="K274" s="3">
        <f t="shared" si="37"/>
        <v>0</v>
      </c>
      <c r="L274" s="3">
        <f t="shared" si="38"/>
        <v>0</v>
      </c>
      <c r="M274" s="3" t="str">
        <f t="shared" si="39"/>
        <v>Ti43</v>
      </c>
      <c r="N274" s="3">
        <f t="shared" si="40"/>
        <v>0</v>
      </c>
      <c r="O274">
        <f>0</f>
        <v>0</v>
      </c>
    </row>
    <row r="275" spans="2:15" hidden="1" x14ac:dyDescent="0.2">
      <c r="B275" s="3">
        <v>22044</v>
      </c>
      <c r="C275" s="3">
        <v>0</v>
      </c>
      <c r="D275" s="3">
        <v>0</v>
      </c>
      <c r="E275" s="3">
        <v>0</v>
      </c>
      <c r="F275" s="3">
        <f t="shared" si="34"/>
        <v>0</v>
      </c>
      <c r="G275" t="str">
        <f>VLOOKUP(B275,Nuclides!A:F,5,FALSE)</f>
        <v>Ti44</v>
      </c>
      <c r="H275">
        <f>VLOOKUP(B275,Nuclides!A:F,4,FALSE)</f>
        <v>1893456000</v>
      </c>
      <c r="I275" s="3" t="str">
        <f t="shared" si="35"/>
        <v>60.04y</v>
      </c>
      <c r="J275" s="3">
        <f t="shared" si="36"/>
        <v>3.6607514542716876E-10</v>
      </c>
      <c r="K275" s="3">
        <f t="shared" si="37"/>
        <v>0</v>
      </c>
      <c r="L275" s="3">
        <f t="shared" si="38"/>
        <v>0</v>
      </c>
      <c r="M275" s="3" t="str">
        <f t="shared" si="39"/>
        <v>Ti44</v>
      </c>
      <c r="N275" s="3">
        <f t="shared" si="40"/>
        <v>0</v>
      </c>
      <c r="O275">
        <f>0</f>
        <v>0</v>
      </c>
    </row>
    <row r="276" spans="2:15" hidden="1" x14ac:dyDescent="0.2">
      <c r="B276" s="3">
        <v>22045</v>
      </c>
      <c r="C276" s="3">
        <v>0</v>
      </c>
      <c r="D276" s="3">
        <v>0</v>
      </c>
      <c r="E276" s="3">
        <v>0</v>
      </c>
      <c r="F276" s="3">
        <f t="shared" si="34"/>
        <v>0</v>
      </c>
      <c r="G276" t="str">
        <f>VLOOKUP(B276,Nuclides!A:F,5,FALSE)</f>
        <v>Ti45</v>
      </c>
      <c r="H276">
        <f>VLOOKUP(B276,Nuclides!A:F,4,FALSE)</f>
        <v>11088</v>
      </c>
      <c r="I276" s="3" t="str">
        <f t="shared" si="35"/>
        <v>3.08h</v>
      </c>
      <c r="J276" s="3">
        <f t="shared" si="36"/>
        <v>6.2513273860023921E-5</v>
      </c>
      <c r="K276" s="3">
        <f t="shared" si="37"/>
        <v>0</v>
      </c>
      <c r="L276" s="3">
        <f t="shared" si="38"/>
        <v>0</v>
      </c>
      <c r="M276" s="3" t="str">
        <f t="shared" si="39"/>
        <v>Ti45</v>
      </c>
      <c r="N276" s="3">
        <f t="shared" si="40"/>
        <v>0</v>
      </c>
      <c r="O276">
        <f>0</f>
        <v>0</v>
      </c>
    </row>
    <row r="277" spans="2:15" hidden="1" x14ac:dyDescent="0.2">
      <c r="B277" s="3">
        <v>22046</v>
      </c>
      <c r="C277" s="3">
        <v>0</v>
      </c>
      <c r="D277" s="3">
        <v>0</v>
      </c>
      <c r="E277" s="3">
        <v>0</v>
      </c>
      <c r="F277" s="3">
        <f t="shared" si="34"/>
        <v>0</v>
      </c>
      <c r="G277" t="str">
        <f>VLOOKUP(B277,Nuclides!A:F,5,FALSE)</f>
        <v>Ti46</v>
      </c>
      <c r="H277" t="str">
        <f>VLOOKUP(B277,Nuclides!A:F,4,FALSE)</f>
        <v>STABLE</v>
      </c>
      <c r="I277" s="3" t="str">
        <f t="shared" si="35"/>
        <v>STABLE</v>
      </c>
      <c r="J277" s="3" t="e">
        <f t="shared" si="36"/>
        <v>#VALUE!</v>
      </c>
      <c r="K277" s="3" t="e">
        <f t="shared" si="37"/>
        <v>#VALUE!</v>
      </c>
      <c r="L277" s="3" t="e">
        <f t="shared" si="38"/>
        <v>#VALUE!</v>
      </c>
      <c r="M277" s="3" t="str">
        <f t="shared" si="39"/>
        <v>Ti46</v>
      </c>
      <c r="N277" s="3" t="e">
        <f t="shared" si="40"/>
        <v>#VALUE!</v>
      </c>
      <c r="O277">
        <f>0</f>
        <v>0</v>
      </c>
    </row>
    <row r="278" spans="2:15" hidden="1" x14ac:dyDescent="0.2">
      <c r="B278" s="3">
        <v>22047</v>
      </c>
      <c r="C278" s="3">
        <v>0</v>
      </c>
      <c r="D278" s="3">
        <v>0</v>
      </c>
      <c r="E278" s="3">
        <v>0</v>
      </c>
      <c r="F278" s="3">
        <f t="shared" si="34"/>
        <v>0</v>
      </c>
      <c r="G278" t="str">
        <f>VLOOKUP(B278,Nuclides!A:F,5,FALSE)</f>
        <v>Ti47</v>
      </c>
      <c r="H278" t="str">
        <f>VLOOKUP(B278,Nuclides!A:F,4,FALSE)</f>
        <v>STABLE</v>
      </c>
      <c r="I278" s="3" t="str">
        <f t="shared" si="35"/>
        <v>STABLE</v>
      </c>
      <c r="J278" s="3" t="e">
        <f t="shared" si="36"/>
        <v>#VALUE!</v>
      </c>
      <c r="K278" s="3" t="e">
        <f t="shared" si="37"/>
        <v>#VALUE!</v>
      </c>
      <c r="L278" s="3" t="e">
        <f t="shared" si="38"/>
        <v>#VALUE!</v>
      </c>
      <c r="M278" s="3" t="str">
        <f t="shared" si="39"/>
        <v>Ti47</v>
      </c>
      <c r="N278" s="3" t="e">
        <f t="shared" si="40"/>
        <v>#VALUE!</v>
      </c>
      <c r="O278">
        <f>0</f>
        <v>0</v>
      </c>
    </row>
    <row r="279" spans="2:15" hidden="1" x14ac:dyDescent="0.2">
      <c r="B279" s="3">
        <v>22048</v>
      </c>
      <c r="C279" s="3">
        <v>0</v>
      </c>
      <c r="D279" s="3">
        <v>0</v>
      </c>
      <c r="E279" s="3">
        <v>0</v>
      </c>
      <c r="F279" s="3">
        <f t="shared" si="34"/>
        <v>0</v>
      </c>
      <c r="G279" t="str">
        <f>VLOOKUP(B279,Nuclides!A:F,5,FALSE)</f>
        <v>Ti48</v>
      </c>
      <c r="H279" t="str">
        <f>VLOOKUP(B279,Nuclides!A:F,4,FALSE)</f>
        <v>STABLE</v>
      </c>
      <c r="I279" s="3" t="str">
        <f t="shared" si="35"/>
        <v>STABLE</v>
      </c>
      <c r="J279" s="3" t="e">
        <f t="shared" si="36"/>
        <v>#VALUE!</v>
      </c>
      <c r="K279" s="3" t="e">
        <f t="shared" si="37"/>
        <v>#VALUE!</v>
      </c>
      <c r="L279" s="3" t="e">
        <f t="shared" si="38"/>
        <v>#VALUE!</v>
      </c>
      <c r="M279" s="3" t="str">
        <f t="shared" si="39"/>
        <v>Ti48</v>
      </c>
      <c r="N279" s="3" t="e">
        <f t="shared" si="40"/>
        <v>#VALUE!</v>
      </c>
      <c r="O279">
        <f>0</f>
        <v>0</v>
      </c>
    </row>
    <row r="280" spans="2:15" hidden="1" x14ac:dyDescent="0.2">
      <c r="B280" s="3">
        <v>22049</v>
      </c>
      <c r="C280" s="3">
        <v>0</v>
      </c>
      <c r="D280" s="3">
        <v>0</v>
      </c>
      <c r="E280" s="3">
        <v>0</v>
      </c>
      <c r="F280" s="3">
        <f t="shared" si="34"/>
        <v>0</v>
      </c>
      <c r="G280" t="str">
        <f>VLOOKUP(B280,Nuclides!A:F,5,FALSE)</f>
        <v>Ti49</v>
      </c>
      <c r="H280" t="str">
        <f>VLOOKUP(B280,Nuclides!A:F,4,FALSE)</f>
        <v>STABLE</v>
      </c>
      <c r="I280" s="3" t="str">
        <f t="shared" si="35"/>
        <v>STABLE</v>
      </c>
      <c r="J280" s="3" t="e">
        <f t="shared" si="36"/>
        <v>#VALUE!</v>
      </c>
      <c r="K280" s="3" t="e">
        <f t="shared" si="37"/>
        <v>#VALUE!</v>
      </c>
      <c r="L280" s="3" t="e">
        <f t="shared" si="38"/>
        <v>#VALUE!</v>
      </c>
      <c r="M280" s="3" t="str">
        <f t="shared" si="39"/>
        <v>Ti49</v>
      </c>
      <c r="N280" s="3" t="e">
        <f t="shared" si="40"/>
        <v>#VALUE!</v>
      </c>
      <c r="O280">
        <f>0</f>
        <v>0</v>
      </c>
    </row>
    <row r="281" spans="2:15" hidden="1" x14ac:dyDescent="0.2">
      <c r="B281" s="3">
        <v>22050</v>
      </c>
      <c r="C281" s="3">
        <v>0</v>
      </c>
      <c r="D281" s="3">
        <v>0</v>
      </c>
      <c r="E281" s="3">
        <v>0</v>
      </c>
      <c r="F281" s="3">
        <f t="shared" si="34"/>
        <v>0</v>
      </c>
      <c r="G281" t="str">
        <f>VLOOKUP(B281,Nuclides!A:F,5,FALSE)</f>
        <v>Ti50</v>
      </c>
      <c r="H281" t="str">
        <f>VLOOKUP(B281,Nuclides!A:F,4,FALSE)</f>
        <v>STABLE</v>
      </c>
      <c r="I281" s="3" t="str">
        <f t="shared" si="35"/>
        <v>STABLE</v>
      </c>
      <c r="J281" s="3" t="e">
        <f t="shared" si="36"/>
        <v>#VALUE!</v>
      </c>
      <c r="K281" s="3" t="e">
        <f t="shared" si="37"/>
        <v>#VALUE!</v>
      </c>
      <c r="L281" s="3" t="e">
        <f t="shared" si="38"/>
        <v>#VALUE!</v>
      </c>
      <c r="M281" s="3" t="str">
        <f t="shared" si="39"/>
        <v>Ti50</v>
      </c>
      <c r="N281" s="3" t="e">
        <f t="shared" si="40"/>
        <v>#VALUE!</v>
      </c>
      <c r="O281">
        <f>0</f>
        <v>0</v>
      </c>
    </row>
    <row r="282" spans="2:15" hidden="1" x14ac:dyDescent="0.2">
      <c r="B282" s="3">
        <v>22051</v>
      </c>
      <c r="C282" s="3">
        <v>0</v>
      </c>
      <c r="D282" s="3">
        <v>0</v>
      </c>
      <c r="E282" s="3">
        <v>0</v>
      </c>
      <c r="F282" s="3">
        <f t="shared" si="34"/>
        <v>0</v>
      </c>
      <c r="G282" t="str">
        <f>VLOOKUP(B282,Nuclides!A:F,5,FALSE)</f>
        <v>Ti51</v>
      </c>
      <c r="H282">
        <f>VLOOKUP(B282,Nuclides!A:F,4,FALSE)</f>
        <v>345.599999999999</v>
      </c>
      <c r="I282" s="3" t="str">
        <f t="shared" si="35"/>
        <v>5.76min</v>
      </c>
      <c r="J282" s="3">
        <f t="shared" si="36"/>
        <v>2.0056342030091065E-3</v>
      </c>
      <c r="K282" s="3">
        <f t="shared" si="37"/>
        <v>0</v>
      </c>
      <c r="L282" s="3">
        <f t="shared" si="38"/>
        <v>0</v>
      </c>
      <c r="M282" s="3" t="str">
        <f t="shared" si="39"/>
        <v>Ti51</v>
      </c>
      <c r="N282" s="3">
        <f t="shared" si="40"/>
        <v>0</v>
      </c>
      <c r="O282">
        <f>0</f>
        <v>0</v>
      </c>
    </row>
    <row r="283" spans="2:15" hidden="1" x14ac:dyDescent="0.2">
      <c r="B283" s="3">
        <v>22052</v>
      </c>
      <c r="C283" s="3">
        <v>0</v>
      </c>
      <c r="D283" s="3">
        <v>0</v>
      </c>
      <c r="E283" s="3">
        <v>0</v>
      </c>
      <c r="F283" s="3">
        <f t="shared" si="34"/>
        <v>0</v>
      </c>
      <c r="G283" t="str">
        <f>VLOOKUP(B283,Nuclides!A:F,5,FALSE)</f>
        <v>Ti52</v>
      </c>
      <c r="H283">
        <f>VLOOKUP(B283,Nuclides!A:F,4,FALSE)</f>
        <v>102</v>
      </c>
      <c r="I283" s="3" t="str">
        <f t="shared" si="35"/>
        <v>1.7min</v>
      </c>
      <c r="J283" s="3">
        <f t="shared" si="36"/>
        <v>6.7955605937249537E-3</v>
      </c>
      <c r="K283" s="3">
        <f t="shared" si="37"/>
        <v>0</v>
      </c>
      <c r="L283" s="3">
        <f t="shared" si="38"/>
        <v>0</v>
      </c>
      <c r="M283" s="3" t="str">
        <f t="shared" si="39"/>
        <v>Ti52</v>
      </c>
      <c r="N283" s="3">
        <f t="shared" si="40"/>
        <v>0</v>
      </c>
      <c r="O283">
        <f>0</f>
        <v>0</v>
      </c>
    </row>
    <row r="284" spans="2:15" hidden="1" x14ac:dyDescent="0.2">
      <c r="B284" s="3">
        <v>22053</v>
      </c>
      <c r="C284" s="3">
        <v>0</v>
      </c>
      <c r="D284" s="3">
        <v>0</v>
      </c>
      <c r="E284" s="3">
        <v>0</v>
      </c>
      <c r="F284" s="3">
        <f t="shared" si="34"/>
        <v>0</v>
      </c>
      <c r="G284" t="str">
        <f>VLOOKUP(B284,Nuclides!A:F,5,FALSE)</f>
        <v>Ti53</v>
      </c>
      <c r="H284">
        <f>VLOOKUP(B284,Nuclides!A:F,4,FALSE)</f>
        <v>32.700000000000003</v>
      </c>
      <c r="I284" s="3" t="str">
        <f t="shared" si="35"/>
        <v>32.7s</v>
      </c>
      <c r="J284" s="3">
        <f t="shared" si="36"/>
        <v>2.1197161485013615E-2</v>
      </c>
      <c r="K284" s="3">
        <f t="shared" si="37"/>
        <v>0</v>
      </c>
      <c r="L284" s="3">
        <f t="shared" si="38"/>
        <v>0</v>
      </c>
      <c r="M284" s="3" t="str">
        <f t="shared" si="39"/>
        <v>Ti53</v>
      </c>
      <c r="N284" s="3">
        <f t="shared" si="40"/>
        <v>0</v>
      </c>
      <c r="O284">
        <f>0</f>
        <v>0</v>
      </c>
    </row>
    <row r="285" spans="2:15" hidden="1" x14ac:dyDescent="0.2">
      <c r="B285" s="3">
        <v>22054</v>
      </c>
      <c r="C285" s="3">
        <v>0</v>
      </c>
      <c r="D285" s="3">
        <v>0</v>
      </c>
      <c r="E285" s="3">
        <v>0</v>
      </c>
      <c r="F285" s="3">
        <f t="shared" si="34"/>
        <v>0</v>
      </c>
      <c r="G285" t="str">
        <f>VLOOKUP(B285,Nuclides!A:F,5,FALSE)</f>
        <v>Ti54</v>
      </c>
      <c r="H285">
        <f>VLOOKUP(B285,Nuclides!A:F,4,FALSE)</f>
        <v>2.1</v>
      </c>
      <c r="I285" s="3" t="str">
        <f t="shared" si="35"/>
        <v>2.1s</v>
      </c>
      <c r="J285" s="3">
        <f t="shared" si="36"/>
        <v>0.3300700859809263</v>
      </c>
      <c r="K285" s="3">
        <f t="shared" si="37"/>
        <v>0</v>
      </c>
      <c r="L285" s="3">
        <f t="shared" si="38"/>
        <v>0</v>
      </c>
      <c r="M285" s="3" t="str">
        <f t="shared" si="39"/>
        <v>Ti54</v>
      </c>
      <c r="N285" s="3">
        <f t="shared" si="40"/>
        <v>0</v>
      </c>
      <c r="O285">
        <f>0</f>
        <v>0</v>
      </c>
    </row>
    <row r="286" spans="2:15" hidden="1" x14ac:dyDescent="0.2">
      <c r="B286" s="3">
        <v>23044</v>
      </c>
      <c r="C286" s="3">
        <v>0</v>
      </c>
      <c r="D286" s="3">
        <v>0</v>
      </c>
      <c r="E286" s="3">
        <v>0</v>
      </c>
      <c r="F286" s="3">
        <f t="shared" si="34"/>
        <v>0</v>
      </c>
      <c r="G286" t="str">
        <f>VLOOKUP(B286,Nuclides!A:F,5,FALSE)</f>
        <v>V44</v>
      </c>
      <c r="H286">
        <f>VLOOKUP(B286,Nuclides!A:F,4,FALSE)</f>
        <v>0.111</v>
      </c>
      <c r="I286" s="3" t="str">
        <f t="shared" si="35"/>
        <v>0.111s</v>
      </c>
      <c r="J286" s="3">
        <f t="shared" si="36"/>
        <v>6.2445691942337413</v>
      </c>
      <c r="K286" s="3">
        <f t="shared" si="37"/>
        <v>0</v>
      </c>
      <c r="L286" s="3">
        <f t="shared" si="38"/>
        <v>0</v>
      </c>
      <c r="M286" s="3" t="str">
        <f t="shared" si="39"/>
        <v>V44</v>
      </c>
      <c r="N286" s="3">
        <f t="shared" si="40"/>
        <v>0</v>
      </c>
      <c r="O286">
        <f>0</f>
        <v>0</v>
      </c>
    </row>
    <row r="287" spans="2:15" hidden="1" x14ac:dyDescent="0.2">
      <c r="B287" s="3">
        <v>23045</v>
      </c>
      <c r="C287" s="3">
        <v>0</v>
      </c>
      <c r="D287" s="3">
        <v>0</v>
      </c>
      <c r="E287" s="3">
        <v>0</v>
      </c>
      <c r="F287" s="3">
        <f t="shared" si="34"/>
        <v>0</v>
      </c>
      <c r="G287" t="str">
        <f>VLOOKUP(B287,Nuclides!A:F,5,FALSE)</f>
        <v>V45</v>
      </c>
      <c r="H287">
        <f>VLOOKUP(B287,Nuclides!A:F,4,FALSE)</f>
        <v>0.54700000000000004</v>
      </c>
      <c r="I287" s="3" t="str">
        <f t="shared" si="35"/>
        <v>0.547s</v>
      </c>
      <c r="J287" s="3">
        <f t="shared" si="36"/>
        <v>1.2671794891406678</v>
      </c>
      <c r="K287" s="3">
        <f t="shared" si="37"/>
        <v>0</v>
      </c>
      <c r="L287" s="3">
        <f t="shared" si="38"/>
        <v>0</v>
      </c>
      <c r="M287" s="3" t="str">
        <f t="shared" si="39"/>
        <v>V45</v>
      </c>
      <c r="N287" s="3">
        <f t="shared" si="40"/>
        <v>0</v>
      </c>
      <c r="O287">
        <f>0</f>
        <v>0</v>
      </c>
    </row>
    <row r="288" spans="2:15" hidden="1" x14ac:dyDescent="0.2">
      <c r="B288" s="3">
        <v>23046</v>
      </c>
      <c r="C288" s="3">
        <v>0</v>
      </c>
      <c r="D288" s="3">
        <v>0</v>
      </c>
      <c r="E288" s="3">
        <v>0</v>
      </c>
      <c r="F288" s="3">
        <f t="shared" si="34"/>
        <v>0</v>
      </c>
      <c r="G288" t="str">
        <f>VLOOKUP(B288,Nuclides!A:F,5,FALSE)</f>
        <v>V46</v>
      </c>
      <c r="H288">
        <f>VLOOKUP(B288,Nuclides!A:F,4,FALSE)</f>
        <v>0.42249999999999999</v>
      </c>
      <c r="I288" s="3" t="str">
        <f t="shared" si="35"/>
        <v>0.4225s</v>
      </c>
      <c r="J288" s="3">
        <f t="shared" si="36"/>
        <v>1.6405850427454327</v>
      </c>
      <c r="K288" s="3">
        <f t="shared" si="37"/>
        <v>0</v>
      </c>
      <c r="L288" s="3">
        <f t="shared" si="38"/>
        <v>0</v>
      </c>
      <c r="M288" s="3" t="str">
        <f t="shared" si="39"/>
        <v>V46</v>
      </c>
      <c r="N288" s="3">
        <f t="shared" si="40"/>
        <v>0</v>
      </c>
      <c r="O288">
        <f>0</f>
        <v>0</v>
      </c>
    </row>
    <row r="289" spans="2:15" hidden="1" x14ac:dyDescent="0.2">
      <c r="B289" s="3">
        <v>23047</v>
      </c>
      <c r="C289" s="3">
        <v>0</v>
      </c>
      <c r="D289" s="3">
        <v>0</v>
      </c>
      <c r="E289" s="3">
        <v>0</v>
      </c>
      <c r="F289" s="3">
        <f t="shared" si="34"/>
        <v>0</v>
      </c>
      <c r="G289" t="str">
        <f>VLOOKUP(B289,Nuclides!A:F,5,FALSE)</f>
        <v>V47</v>
      </c>
      <c r="H289">
        <f>VLOOKUP(B289,Nuclides!A:F,4,FALSE)</f>
        <v>1956</v>
      </c>
      <c r="I289" s="3" t="str">
        <f t="shared" si="35"/>
        <v>32.6min</v>
      </c>
      <c r="J289" s="3">
        <f t="shared" si="36"/>
        <v>3.5436972421265094E-4</v>
      </c>
      <c r="K289" s="3">
        <f t="shared" si="37"/>
        <v>0</v>
      </c>
      <c r="L289" s="3">
        <f t="shared" si="38"/>
        <v>0</v>
      </c>
      <c r="M289" s="3" t="str">
        <f t="shared" si="39"/>
        <v>V47</v>
      </c>
      <c r="N289" s="3">
        <f t="shared" si="40"/>
        <v>0</v>
      </c>
      <c r="O289">
        <f>0</f>
        <v>0</v>
      </c>
    </row>
    <row r="290" spans="2:15" hidden="1" x14ac:dyDescent="0.2">
      <c r="B290" s="3">
        <v>23048</v>
      </c>
      <c r="C290" s="3">
        <v>0</v>
      </c>
      <c r="D290" s="3">
        <v>0</v>
      </c>
      <c r="E290" s="3">
        <v>0</v>
      </c>
      <c r="F290" s="3">
        <f t="shared" si="34"/>
        <v>0</v>
      </c>
      <c r="G290" t="str">
        <f>VLOOKUP(B290,Nuclides!A:F,5,FALSE)</f>
        <v>V48</v>
      </c>
      <c r="H290">
        <f>VLOOKUP(B290,Nuclides!A:F,4,FALSE)</f>
        <v>1380110.4</v>
      </c>
      <c r="I290" s="3" t="str">
        <f t="shared" si="35"/>
        <v>15.97d</v>
      </c>
      <c r="J290" s="3">
        <f t="shared" si="36"/>
        <v>5.0224038639223745E-7</v>
      </c>
      <c r="K290" s="3">
        <f t="shared" si="37"/>
        <v>0</v>
      </c>
      <c r="L290" s="3">
        <f t="shared" si="38"/>
        <v>0</v>
      </c>
      <c r="M290" s="3" t="str">
        <f t="shared" si="39"/>
        <v>V48</v>
      </c>
      <c r="N290" s="3">
        <f t="shared" si="40"/>
        <v>0</v>
      </c>
      <c r="O290">
        <f>0</f>
        <v>0</v>
      </c>
    </row>
    <row r="291" spans="2:15" hidden="1" x14ac:dyDescent="0.2">
      <c r="B291" s="3">
        <v>23049</v>
      </c>
      <c r="C291" s="3">
        <v>0</v>
      </c>
      <c r="D291" s="3">
        <v>0</v>
      </c>
      <c r="E291" s="3">
        <v>0</v>
      </c>
      <c r="F291" s="3">
        <f t="shared" si="34"/>
        <v>0</v>
      </c>
      <c r="G291" t="str">
        <f>VLOOKUP(B291,Nuclides!A:F,5,FALSE)</f>
        <v>V49</v>
      </c>
      <c r="H291">
        <f>VLOOKUP(B291,Nuclides!A:F,4,FALSE)</f>
        <v>28512000</v>
      </c>
      <c r="I291" s="3" t="str">
        <f t="shared" si="35"/>
        <v>330d</v>
      </c>
      <c r="J291" s="3">
        <f t="shared" si="36"/>
        <v>2.4310717612231527E-8</v>
      </c>
      <c r="K291" s="3">
        <f t="shared" si="37"/>
        <v>0</v>
      </c>
      <c r="L291" s="3">
        <f t="shared" si="38"/>
        <v>0</v>
      </c>
      <c r="M291" s="3" t="str">
        <f t="shared" si="39"/>
        <v>V49</v>
      </c>
      <c r="N291" s="3">
        <f t="shared" si="40"/>
        <v>0</v>
      </c>
      <c r="O291">
        <f>0</f>
        <v>0</v>
      </c>
    </row>
    <row r="292" spans="2:15" hidden="1" x14ac:dyDescent="0.2">
      <c r="B292" s="3">
        <v>23050</v>
      </c>
      <c r="C292" s="3">
        <v>0</v>
      </c>
      <c r="D292" s="3">
        <v>0</v>
      </c>
      <c r="E292" s="3">
        <v>0</v>
      </c>
      <c r="F292" s="3">
        <f t="shared" si="34"/>
        <v>0</v>
      </c>
      <c r="G292" t="str">
        <f>VLOOKUP(B292,Nuclides!A:F,5,FALSE)</f>
        <v>V50</v>
      </c>
      <c r="H292">
        <f>VLOOKUP(B292,Nuclides!A:F,4,FALSE)</f>
        <v>6.6270959999999998E+24</v>
      </c>
      <c r="I292" s="3" t="str">
        <f t="shared" si="35"/>
        <v>210143835616438000y</v>
      </c>
      <c r="J292" s="3">
        <f t="shared" si="36"/>
        <v>1.045928986934768E-25</v>
      </c>
      <c r="K292" s="3">
        <f t="shared" si="37"/>
        <v>0</v>
      </c>
      <c r="L292" s="3">
        <f t="shared" si="38"/>
        <v>0</v>
      </c>
      <c r="M292" s="3" t="str">
        <f t="shared" si="39"/>
        <v>V50</v>
      </c>
      <c r="N292" s="3">
        <f t="shared" si="40"/>
        <v>0</v>
      </c>
      <c r="O292">
        <f>0</f>
        <v>0</v>
      </c>
    </row>
    <row r="293" spans="2:15" hidden="1" x14ac:dyDescent="0.2">
      <c r="B293" s="3">
        <v>23051</v>
      </c>
      <c r="C293" s="3">
        <v>0</v>
      </c>
      <c r="D293" s="3">
        <v>0</v>
      </c>
      <c r="E293" s="3">
        <v>0</v>
      </c>
      <c r="F293" s="3">
        <f t="shared" si="34"/>
        <v>0</v>
      </c>
      <c r="G293" t="str">
        <f>VLOOKUP(B293,Nuclides!A:F,5,FALSE)</f>
        <v>V51</v>
      </c>
      <c r="H293" t="str">
        <f>VLOOKUP(B293,Nuclides!A:F,4,FALSE)</f>
        <v>STABLE</v>
      </c>
      <c r="I293" s="3" t="str">
        <f t="shared" si="35"/>
        <v>STABLE</v>
      </c>
      <c r="J293" s="3" t="e">
        <f t="shared" si="36"/>
        <v>#VALUE!</v>
      </c>
      <c r="K293" s="3" t="e">
        <f t="shared" si="37"/>
        <v>#VALUE!</v>
      </c>
      <c r="L293" s="3" t="e">
        <f t="shared" si="38"/>
        <v>#VALUE!</v>
      </c>
      <c r="M293" s="3" t="str">
        <f t="shared" si="39"/>
        <v>V51</v>
      </c>
      <c r="N293" s="3" t="e">
        <f t="shared" si="40"/>
        <v>#VALUE!</v>
      </c>
      <c r="O293">
        <f>0</f>
        <v>0</v>
      </c>
    </row>
    <row r="294" spans="2:15" hidden="1" x14ac:dyDescent="0.2">
      <c r="B294" s="3">
        <v>23052</v>
      </c>
      <c r="C294" s="3">
        <v>0</v>
      </c>
      <c r="D294" s="3">
        <v>0</v>
      </c>
      <c r="E294" s="3">
        <v>0</v>
      </c>
      <c r="F294" s="3">
        <f t="shared" si="34"/>
        <v>0</v>
      </c>
      <c r="G294" t="str">
        <f>VLOOKUP(B294,Nuclides!A:F,5,FALSE)</f>
        <v>V52</v>
      </c>
      <c r="H294">
        <f>VLOOKUP(B294,Nuclides!A:F,4,FALSE)</f>
        <v>224.57999999999899</v>
      </c>
      <c r="I294" s="3" t="str">
        <f t="shared" si="35"/>
        <v>3.74min</v>
      </c>
      <c r="J294" s="3">
        <f t="shared" si="36"/>
        <v>3.08641544465201E-3</v>
      </c>
      <c r="K294" s="3">
        <f t="shared" si="37"/>
        <v>0</v>
      </c>
      <c r="L294" s="3">
        <f t="shared" si="38"/>
        <v>0</v>
      </c>
      <c r="M294" s="3" t="str">
        <f t="shared" si="39"/>
        <v>V52</v>
      </c>
      <c r="N294" s="3">
        <f t="shared" si="40"/>
        <v>0</v>
      </c>
      <c r="O294">
        <f>0</f>
        <v>0</v>
      </c>
    </row>
    <row r="295" spans="2:15" hidden="1" x14ac:dyDescent="0.2">
      <c r="B295" s="3">
        <v>23053</v>
      </c>
      <c r="C295" s="3">
        <v>0</v>
      </c>
      <c r="D295" s="3">
        <v>0</v>
      </c>
      <c r="E295" s="3">
        <v>0</v>
      </c>
      <c r="F295" s="3">
        <f t="shared" si="34"/>
        <v>0</v>
      </c>
      <c r="G295" t="str">
        <f>VLOOKUP(B295,Nuclides!A:F,5,FALSE)</f>
        <v>V53</v>
      </c>
      <c r="H295">
        <f>VLOOKUP(B295,Nuclides!A:F,4,FALSE)</f>
        <v>92.58</v>
      </c>
      <c r="I295" s="3" t="str">
        <f t="shared" si="35"/>
        <v>1.54min</v>
      </c>
      <c r="J295" s="3">
        <f t="shared" si="36"/>
        <v>7.4870077831059112E-3</v>
      </c>
      <c r="K295" s="3">
        <f t="shared" si="37"/>
        <v>0</v>
      </c>
      <c r="L295" s="3">
        <f t="shared" si="38"/>
        <v>0</v>
      </c>
      <c r="M295" s="3" t="str">
        <f t="shared" si="39"/>
        <v>V53</v>
      </c>
      <c r="N295" s="3">
        <f t="shared" si="40"/>
        <v>0</v>
      </c>
      <c r="O295">
        <f>0</f>
        <v>0</v>
      </c>
    </row>
    <row r="296" spans="2:15" hidden="1" x14ac:dyDescent="0.2">
      <c r="B296" s="3">
        <v>23054</v>
      </c>
      <c r="C296" s="3">
        <v>0</v>
      </c>
      <c r="D296" s="3">
        <v>0</v>
      </c>
      <c r="E296" s="3">
        <v>0</v>
      </c>
      <c r="F296" s="3">
        <f t="shared" si="34"/>
        <v>0</v>
      </c>
      <c r="G296" t="str">
        <f>VLOOKUP(B296,Nuclides!A:F,5,FALSE)</f>
        <v>V54</v>
      </c>
      <c r="H296">
        <f>VLOOKUP(B296,Nuclides!A:F,4,FALSE)</f>
        <v>49.8</v>
      </c>
      <c r="I296" s="3" t="str">
        <f t="shared" si="35"/>
        <v>49.8s</v>
      </c>
      <c r="J296" s="3">
        <f t="shared" si="36"/>
        <v>1.3918618083533039E-2</v>
      </c>
      <c r="K296" s="3">
        <f t="shared" si="37"/>
        <v>0</v>
      </c>
      <c r="L296" s="3">
        <f t="shared" si="38"/>
        <v>0</v>
      </c>
      <c r="M296" s="3" t="str">
        <f t="shared" si="39"/>
        <v>V54</v>
      </c>
      <c r="N296" s="3">
        <f t="shared" si="40"/>
        <v>0</v>
      </c>
      <c r="O296">
        <f>0</f>
        <v>0</v>
      </c>
    </row>
    <row r="297" spans="2:15" hidden="1" x14ac:dyDescent="0.2">
      <c r="B297" s="3">
        <v>23055</v>
      </c>
      <c r="C297" s="3">
        <v>0</v>
      </c>
      <c r="D297" s="3">
        <v>0</v>
      </c>
      <c r="E297" s="3">
        <v>0</v>
      </c>
      <c r="F297" s="3">
        <f t="shared" si="34"/>
        <v>0</v>
      </c>
      <c r="G297" t="str">
        <f>VLOOKUP(B297,Nuclides!A:F,5,FALSE)</f>
        <v>V55</v>
      </c>
      <c r="H297">
        <f>VLOOKUP(B297,Nuclides!A:F,4,FALSE)</f>
        <v>6.54</v>
      </c>
      <c r="I297" s="3" t="str">
        <f t="shared" si="35"/>
        <v>6.54s</v>
      </c>
      <c r="J297" s="3">
        <f t="shared" si="36"/>
        <v>0.10598580742506808</v>
      </c>
      <c r="K297" s="3">
        <f t="shared" si="37"/>
        <v>0</v>
      </c>
      <c r="L297" s="3">
        <f t="shared" si="38"/>
        <v>0</v>
      </c>
      <c r="M297" s="3" t="str">
        <f t="shared" si="39"/>
        <v>V55</v>
      </c>
      <c r="N297" s="3">
        <f t="shared" si="40"/>
        <v>0</v>
      </c>
      <c r="O297">
        <f>0</f>
        <v>0</v>
      </c>
    </row>
    <row r="298" spans="2:15" hidden="1" x14ac:dyDescent="0.2">
      <c r="B298" s="3">
        <v>23056</v>
      </c>
      <c r="C298" s="3">
        <v>0</v>
      </c>
      <c r="D298" s="3">
        <v>0</v>
      </c>
      <c r="E298" s="3">
        <v>0</v>
      </c>
      <c r="F298" s="3">
        <f t="shared" si="34"/>
        <v>0</v>
      </c>
      <c r="G298" t="str">
        <f>VLOOKUP(B298,Nuclides!A:F,5,FALSE)</f>
        <v>V56</v>
      </c>
      <c r="H298">
        <f>VLOOKUP(B298,Nuclides!A:F,4,FALSE)</f>
        <v>0.216</v>
      </c>
      <c r="I298" s="3" t="str">
        <f t="shared" si="35"/>
        <v>0.216s</v>
      </c>
      <c r="J298" s="3">
        <f t="shared" si="36"/>
        <v>3.2090147248145615</v>
      </c>
      <c r="K298" s="3">
        <f t="shared" si="37"/>
        <v>0</v>
      </c>
      <c r="L298" s="3">
        <f t="shared" si="38"/>
        <v>0</v>
      </c>
      <c r="M298" s="3" t="str">
        <f t="shared" si="39"/>
        <v>V56</v>
      </c>
      <c r="N298" s="3">
        <f t="shared" si="40"/>
        <v>0</v>
      </c>
      <c r="O298">
        <f>0</f>
        <v>0</v>
      </c>
    </row>
    <row r="299" spans="2:15" hidden="1" x14ac:dyDescent="0.2">
      <c r="B299" s="3">
        <v>24045</v>
      </c>
      <c r="C299" s="3">
        <v>0</v>
      </c>
      <c r="D299" s="3">
        <v>0</v>
      </c>
      <c r="E299" s="3">
        <v>0</v>
      </c>
      <c r="F299" s="3">
        <f t="shared" si="34"/>
        <v>0</v>
      </c>
      <c r="G299" t="str">
        <f>VLOOKUP(B299,Nuclides!A:F,5,FALSE)</f>
        <v>Cr45</v>
      </c>
      <c r="H299">
        <f>VLOOKUP(B299,Nuclides!A:F,4,FALSE)</f>
        <v>6.0900000000000003E-2</v>
      </c>
      <c r="I299" s="3" t="str">
        <f t="shared" si="35"/>
        <v>0.0609s</v>
      </c>
      <c r="J299" s="3">
        <f t="shared" si="36"/>
        <v>11.381727102790563</v>
      </c>
      <c r="K299" s="3">
        <f t="shared" si="37"/>
        <v>0</v>
      </c>
      <c r="L299" s="3">
        <f t="shared" si="38"/>
        <v>0</v>
      </c>
      <c r="M299" s="3" t="str">
        <f t="shared" si="39"/>
        <v>Cr45</v>
      </c>
      <c r="N299" s="3">
        <f t="shared" si="40"/>
        <v>0</v>
      </c>
      <c r="O299">
        <f>0</f>
        <v>0</v>
      </c>
    </row>
    <row r="300" spans="2:15" hidden="1" x14ac:dyDescent="0.2">
      <c r="B300" s="3">
        <v>24046</v>
      </c>
      <c r="C300" s="3">
        <v>0</v>
      </c>
      <c r="D300" s="3">
        <v>0</v>
      </c>
      <c r="E300" s="3">
        <v>0</v>
      </c>
      <c r="F300" s="3">
        <f t="shared" si="34"/>
        <v>0</v>
      </c>
      <c r="G300" t="str">
        <f>VLOOKUP(B300,Nuclides!A:F,5,FALSE)</f>
        <v>Cr46</v>
      </c>
      <c r="H300">
        <f>VLOOKUP(B300,Nuclides!A:F,4,FALSE)</f>
        <v>0.26</v>
      </c>
      <c r="I300" s="3" t="str">
        <f t="shared" si="35"/>
        <v>0.26s</v>
      </c>
      <c r="J300" s="3">
        <f t="shared" si="36"/>
        <v>2.665950694461328</v>
      </c>
      <c r="K300" s="3">
        <f t="shared" si="37"/>
        <v>0</v>
      </c>
      <c r="L300" s="3">
        <f t="shared" si="38"/>
        <v>0</v>
      </c>
      <c r="M300" s="3" t="str">
        <f t="shared" si="39"/>
        <v>Cr46</v>
      </c>
      <c r="N300" s="3">
        <f t="shared" si="40"/>
        <v>0</v>
      </c>
      <c r="O300">
        <f>0</f>
        <v>0</v>
      </c>
    </row>
    <row r="301" spans="2:15" hidden="1" x14ac:dyDescent="0.2">
      <c r="B301" s="3">
        <v>24047</v>
      </c>
      <c r="C301" s="3">
        <v>0</v>
      </c>
      <c r="D301" s="3">
        <v>0</v>
      </c>
      <c r="E301" s="3">
        <v>0</v>
      </c>
      <c r="F301" s="3">
        <f t="shared" si="34"/>
        <v>0</v>
      </c>
      <c r="G301" t="str">
        <f>VLOOKUP(B301,Nuclides!A:F,5,FALSE)</f>
        <v>Cr47</v>
      </c>
      <c r="H301">
        <f>VLOOKUP(B301,Nuclides!A:F,4,FALSE)</f>
        <v>0.5</v>
      </c>
      <c r="I301" s="3" t="str">
        <f t="shared" si="35"/>
        <v>0.5s</v>
      </c>
      <c r="J301" s="3">
        <f t="shared" si="36"/>
        <v>1.3862943611198906</v>
      </c>
      <c r="K301" s="3">
        <f t="shared" si="37"/>
        <v>0</v>
      </c>
      <c r="L301" s="3">
        <f t="shared" si="38"/>
        <v>0</v>
      </c>
      <c r="M301" s="3" t="str">
        <f t="shared" si="39"/>
        <v>Cr47</v>
      </c>
      <c r="N301" s="3">
        <f t="shared" si="40"/>
        <v>0</v>
      </c>
      <c r="O301">
        <f>0</f>
        <v>0</v>
      </c>
    </row>
    <row r="302" spans="2:15" hidden="1" x14ac:dyDescent="0.2">
      <c r="B302" s="3">
        <v>24048</v>
      </c>
      <c r="C302" s="3">
        <v>0</v>
      </c>
      <c r="D302" s="3">
        <v>0</v>
      </c>
      <c r="E302" s="3">
        <v>0</v>
      </c>
      <c r="F302" s="3">
        <f t="shared" si="34"/>
        <v>0</v>
      </c>
      <c r="G302" t="str">
        <f>VLOOKUP(B302,Nuclides!A:F,5,FALSE)</f>
        <v>Cr48</v>
      </c>
      <c r="H302">
        <f>VLOOKUP(B302,Nuclides!A:F,4,FALSE)</f>
        <v>77616</v>
      </c>
      <c r="I302" s="3" t="str">
        <f t="shared" si="35"/>
        <v>21.56h</v>
      </c>
      <c r="J302" s="3">
        <f t="shared" si="36"/>
        <v>8.9304676942891324E-6</v>
      </c>
      <c r="K302" s="3">
        <f t="shared" si="37"/>
        <v>0</v>
      </c>
      <c r="L302" s="3">
        <f t="shared" si="38"/>
        <v>0</v>
      </c>
      <c r="M302" s="3" t="str">
        <f t="shared" si="39"/>
        <v>Cr48</v>
      </c>
      <c r="N302" s="3">
        <f t="shared" si="40"/>
        <v>0</v>
      </c>
      <c r="O302">
        <f>0</f>
        <v>0</v>
      </c>
    </row>
    <row r="303" spans="2:15" hidden="1" x14ac:dyDescent="0.2">
      <c r="B303" s="3">
        <v>24049</v>
      </c>
      <c r="C303" s="3">
        <v>0</v>
      </c>
      <c r="D303" s="3">
        <v>0</v>
      </c>
      <c r="E303" s="3">
        <v>0</v>
      </c>
      <c r="F303" s="3">
        <f t="shared" si="34"/>
        <v>0</v>
      </c>
      <c r="G303" t="str">
        <f>VLOOKUP(B303,Nuclides!A:F,5,FALSE)</f>
        <v>Cr49</v>
      </c>
      <c r="H303">
        <f>VLOOKUP(B303,Nuclides!A:F,4,FALSE)</f>
        <v>2538</v>
      </c>
      <c r="I303" s="3" t="str">
        <f t="shared" si="35"/>
        <v>42.3min</v>
      </c>
      <c r="J303" s="3">
        <f t="shared" si="36"/>
        <v>2.7310763615443075E-4</v>
      </c>
      <c r="K303" s="3">
        <f t="shared" si="37"/>
        <v>0</v>
      </c>
      <c r="L303" s="3">
        <f t="shared" si="38"/>
        <v>0</v>
      </c>
      <c r="M303" s="3" t="str">
        <f t="shared" si="39"/>
        <v>Cr49</v>
      </c>
      <c r="N303" s="3">
        <f t="shared" si="40"/>
        <v>0</v>
      </c>
      <c r="O303">
        <f>0</f>
        <v>0</v>
      </c>
    </row>
    <row r="304" spans="2:15" hidden="1" x14ac:dyDescent="0.2">
      <c r="B304" s="3">
        <v>24050</v>
      </c>
      <c r="C304" s="3">
        <v>0</v>
      </c>
      <c r="D304" s="3">
        <v>0</v>
      </c>
      <c r="E304" s="3">
        <v>0</v>
      </c>
      <c r="F304" s="3">
        <f t="shared" si="34"/>
        <v>0</v>
      </c>
      <c r="G304" t="str">
        <f>VLOOKUP(B304,Nuclides!A:F,5,FALSE)</f>
        <v>Cr50</v>
      </c>
      <c r="H304">
        <f>VLOOKUP(B304,Nuclides!A:F,4,FALSE)</f>
        <v>4.1024880000000004E+25</v>
      </c>
      <c r="I304" s="3" t="str">
        <f t="shared" si="35"/>
        <v>1300890410958900000y</v>
      </c>
      <c r="J304" s="3">
        <f t="shared" si="36"/>
        <v>1.6895775942792405E-26</v>
      </c>
      <c r="K304" s="3">
        <f t="shared" si="37"/>
        <v>0</v>
      </c>
      <c r="L304" s="3">
        <f t="shared" si="38"/>
        <v>0</v>
      </c>
      <c r="M304" s="3" t="str">
        <f t="shared" si="39"/>
        <v>Cr50</v>
      </c>
      <c r="N304" s="3">
        <f t="shared" si="40"/>
        <v>0</v>
      </c>
      <c r="O304">
        <f>0</f>
        <v>0</v>
      </c>
    </row>
    <row r="305" spans="2:15" hidden="1" x14ac:dyDescent="0.2">
      <c r="B305" s="3">
        <v>24051</v>
      </c>
      <c r="C305" s="3">
        <v>0</v>
      </c>
      <c r="D305" s="3">
        <v>0</v>
      </c>
      <c r="E305" s="3">
        <v>0</v>
      </c>
      <c r="F305" s="3">
        <f t="shared" si="34"/>
        <v>0</v>
      </c>
      <c r="G305" t="str">
        <f>VLOOKUP(B305,Nuclides!A:F,5,FALSE)</f>
        <v>Cr51</v>
      </c>
      <c r="H305">
        <f>VLOOKUP(B305,Nuclides!A:F,4,FALSE)</f>
        <v>2393496</v>
      </c>
      <c r="I305" s="3" t="str">
        <f t="shared" si="35"/>
        <v>27.7d</v>
      </c>
      <c r="J305" s="3">
        <f t="shared" si="36"/>
        <v>2.8959613074763664E-7</v>
      </c>
      <c r="K305" s="3">
        <f t="shared" si="37"/>
        <v>0</v>
      </c>
      <c r="L305" s="3">
        <f t="shared" si="38"/>
        <v>0</v>
      </c>
      <c r="M305" s="3" t="str">
        <f t="shared" si="39"/>
        <v>Cr51</v>
      </c>
      <c r="N305" s="3">
        <f t="shared" si="40"/>
        <v>0</v>
      </c>
      <c r="O305">
        <f>0</f>
        <v>0</v>
      </c>
    </row>
    <row r="306" spans="2:15" hidden="1" x14ac:dyDescent="0.2">
      <c r="B306" s="3">
        <v>24052</v>
      </c>
      <c r="C306" s="3">
        <v>0</v>
      </c>
      <c r="D306" s="3">
        <v>0</v>
      </c>
      <c r="E306" s="3">
        <v>0</v>
      </c>
      <c r="F306" s="3">
        <f t="shared" si="34"/>
        <v>0</v>
      </c>
      <c r="G306" t="str">
        <f>VLOOKUP(B306,Nuclides!A:F,5,FALSE)</f>
        <v>Cr52</v>
      </c>
      <c r="H306" t="str">
        <f>VLOOKUP(B306,Nuclides!A:F,4,FALSE)</f>
        <v>STABLE</v>
      </c>
      <c r="I306" s="3" t="str">
        <f t="shared" si="35"/>
        <v>STABLE</v>
      </c>
      <c r="J306" s="3" t="e">
        <f t="shared" si="36"/>
        <v>#VALUE!</v>
      </c>
      <c r="K306" s="3" t="e">
        <f t="shared" si="37"/>
        <v>#VALUE!</v>
      </c>
      <c r="L306" s="3" t="e">
        <f t="shared" si="38"/>
        <v>#VALUE!</v>
      </c>
      <c r="M306" s="3" t="str">
        <f t="shared" si="39"/>
        <v>Cr52</v>
      </c>
      <c r="N306" s="3" t="e">
        <f t="shared" si="40"/>
        <v>#VALUE!</v>
      </c>
      <c r="O306">
        <f>0</f>
        <v>0</v>
      </c>
    </row>
    <row r="307" spans="2:15" hidden="1" x14ac:dyDescent="0.2">
      <c r="B307" s="3">
        <v>24053</v>
      </c>
      <c r="C307" s="3">
        <v>0</v>
      </c>
      <c r="D307" s="3">
        <v>0</v>
      </c>
      <c r="E307" s="3">
        <v>0</v>
      </c>
      <c r="F307" s="3">
        <f t="shared" si="34"/>
        <v>0</v>
      </c>
      <c r="G307" t="str">
        <f>VLOOKUP(B307,Nuclides!A:F,5,FALSE)</f>
        <v>Cr53</v>
      </c>
      <c r="H307" t="str">
        <f>VLOOKUP(B307,Nuclides!A:F,4,FALSE)</f>
        <v>STABLE</v>
      </c>
      <c r="I307" s="3" t="str">
        <f t="shared" si="35"/>
        <v>STABLE</v>
      </c>
      <c r="J307" s="3" t="e">
        <f t="shared" si="36"/>
        <v>#VALUE!</v>
      </c>
      <c r="K307" s="3" t="e">
        <f t="shared" si="37"/>
        <v>#VALUE!</v>
      </c>
      <c r="L307" s="3" t="e">
        <f t="shared" si="38"/>
        <v>#VALUE!</v>
      </c>
      <c r="M307" s="3" t="str">
        <f t="shared" si="39"/>
        <v>Cr53</v>
      </c>
      <c r="N307" s="3" t="e">
        <f t="shared" si="40"/>
        <v>#VALUE!</v>
      </c>
      <c r="O307">
        <f>0</f>
        <v>0</v>
      </c>
    </row>
    <row r="308" spans="2:15" hidden="1" x14ac:dyDescent="0.2">
      <c r="B308" s="3">
        <v>24054</v>
      </c>
      <c r="C308" s="3">
        <v>0</v>
      </c>
      <c r="D308" s="3">
        <v>0</v>
      </c>
      <c r="E308" s="3">
        <v>0</v>
      </c>
      <c r="F308" s="3">
        <f t="shared" si="34"/>
        <v>0</v>
      </c>
      <c r="G308" t="str">
        <f>VLOOKUP(B308,Nuclides!A:F,5,FALSE)</f>
        <v>Cr54</v>
      </c>
      <c r="H308" t="str">
        <f>VLOOKUP(B308,Nuclides!A:F,4,FALSE)</f>
        <v>STABLE</v>
      </c>
      <c r="I308" s="3" t="str">
        <f t="shared" si="35"/>
        <v>STABLE</v>
      </c>
      <c r="J308" s="3" t="e">
        <f t="shared" si="36"/>
        <v>#VALUE!</v>
      </c>
      <c r="K308" s="3" t="e">
        <f t="shared" si="37"/>
        <v>#VALUE!</v>
      </c>
      <c r="L308" s="3" t="e">
        <f t="shared" si="38"/>
        <v>#VALUE!</v>
      </c>
      <c r="M308" s="3" t="str">
        <f t="shared" si="39"/>
        <v>Cr54</v>
      </c>
      <c r="N308" s="3" t="e">
        <f t="shared" si="40"/>
        <v>#VALUE!</v>
      </c>
      <c r="O308">
        <f>0</f>
        <v>0</v>
      </c>
    </row>
    <row r="309" spans="2:15" hidden="1" x14ac:dyDescent="0.2">
      <c r="B309" s="3">
        <v>24055</v>
      </c>
      <c r="C309" s="3">
        <v>0</v>
      </c>
      <c r="D309" s="3">
        <v>0</v>
      </c>
      <c r="E309" s="3">
        <v>0</v>
      </c>
      <c r="F309" s="3">
        <f t="shared" si="34"/>
        <v>0</v>
      </c>
      <c r="G309" t="str">
        <f>VLOOKUP(B309,Nuclides!A:F,5,FALSE)</f>
        <v>Cr55</v>
      </c>
      <c r="H309">
        <f>VLOOKUP(B309,Nuclides!A:F,4,FALSE)</f>
        <v>209.82</v>
      </c>
      <c r="I309" s="3" t="str">
        <f t="shared" si="35"/>
        <v>3.5min</v>
      </c>
      <c r="J309" s="3">
        <f t="shared" si="36"/>
        <v>3.3035324590598861E-3</v>
      </c>
      <c r="K309" s="3">
        <f t="shared" si="37"/>
        <v>0</v>
      </c>
      <c r="L309" s="3">
        <f t="shared" si="38"/>
        <v>0</v>
      </c>
      <c r="M309" s="3" t="str">
        <f t="shared" si="39"/>
        <v>Cr55</v>
      </c>
      <c r="N309" s="3">
        <f t="shared" si="40"/>
        <v>0</v>
      </c>
      <c r="O309">
        <f>0</f>
        <v>0</v>
      </c>
    </row>
    <row r="310" spans="2:15" hidden="1" x14ac:dyDescent="0.2">
      <c r="B310" s="3">
        <v>24056</v>
      </c>
      <c r="C310" s="3">
        <v>0</v>
      </c>
      <c r="D310" s="3">
        <v>0</v>
      </c>
      <c r="E310" s="3">
        <v>0</v>
      </c>
      <c r="F310" s="3">
        <f t="shared" si="34"/>
        <v>0</v>
      </c>
      <c r="G310" t="str">
        <f>VLOOKUP(B310,Nuclides!A:F,5,FALSE)</f>
        <v>Cr56</v>
      </c>
      <c r="H310">
        <f>VLOOKUP(B310,Nuclides!A:F,4,FALSE)</f>
        <v>356.4</v>
      </c>
      <c r="I310" s="3" t="str">
        <f t="shared" si="35"/>
        <v>5.94min</v>
      </c>
      <c r="J310" s="3">
        <f t="shared" si="36"/>
        <v>1.9448574089785222E-3</v>
      </c>
      <c r="K310" s="3">
        <f t="shared" si="37"/>
        <v>0</v>
      </c>
      <c r="L310" s="3">
        <f t="shared" si="38"/>
        <v>0</v>
      </c>
      <c r="M310" s="3" t="str">
        <f t="shared" si="39"/>
        <v>Cr56</v>
      </c>
      <c r="N310" s="3">
        <f t="shared" si="40"/>
        <v>0</v>
      </c>
      <c r="O310">
        <f>0</f>
        <v>0</v>
      </c>
    </row>
    <row r="311" spans="2:15" hidden="1" x14ac:dyDescent="0.2">
      <c r="B311" s="3">
        <v>24057</v>
      </c>
      <c r="C311" s="3">
        <v>0</v>
      </c>
      <c r="D311" s="3">
        <v>0</v>
      </c>
      <c r="E311" s="3">
        <v>0</v>
      </c>
      <c r="F311" s="3">
        <f t="shared" si="34"/>
        <v>0</v>
      </c>
      <c r="G311" t="str">
        <f>VLOOKUP(B311,Nuclides!A:F,5,FALSE)</f>
        <v>Cr57</v>
      </c>
      <c r="H311">
        <f>VLOOKUP(B311,Nuclides!A:F,4,FALSE)</f>
        <v>21.1</v>
      </c>
      <c r="I311" s="3" t="str">
        <f t="shared" si="35"/>
        <v>21.1s</v>
      </c>
      <c r="J311" s="3">
        <f t="shared" si="36"/>
        <v>3.2850577277722524E-2</v>
      </c>
      <c r="K311" s="3">
        <f t="shared" si="37"/>
        <v>0</v>
      </c>
      <c r="L311" s="3">
        <f t="shared" si="38"/>
        <v>0</v>
      </c>
      <c r="M311" s="3" t="str">
        <f t="shared" si="39"/>
        <v>Cr57</v>
      </c>
      <c r="N311" s="3">
        <f t="shared" si="40"/>
        <v>0</v>
      </c>
      <c r="O311">
        <f>0</f>
        <v>0</v>
      </c>
    </row>
    <row r="312" spans="2:15" hidden="1" x14ac:dyDescent="0.2">
      <c r="B312" s="3">
        <v>24058</v>
      </c>
      <c r="C312" s="3">
        <v>0</v>
      </c>
      <c r="D312" s="3">
        <v>0</v>
      </c>
      <c r="E312" s="3">
        <v>0</v>
      </c>
      <c r="F312" s="3">
        <f t="shared" si="34"/>
        <v>0</v>
      </c>
      <c r="G312" t="str">
        <f>VLOOKUP(B312,Nuclides!A:F,5,FALSE)</f>
        <v>Cr58</v>
      </c>
      <c r="H312">
        <f>VLOOKUP(B312,Nuclides!A:F,4,FALSE)</f>
        <v>7</v>
      </c>
      <c r="I312" s="3" t="str">
        <f t="shared" si="35"/>
        <v>7s</v>
      </c>
      <c r="J312" s="3">
        <f t="shared" si="36"/>
        <v>9.9021025794277892E-2</v>
      </c>
      <c r="K312" s="3">
        <f t="shared" si="37"/>
        <v>0</v>
      </c>
      <c r="L312" s="3">
        <f t="shared" si="38"/>
        <v>0</v>
      </c>
      <c r="M312" s="3" t="str">
        <f t="shared" si="39"/>
        <v>Cr58</v>
      </c>
      <c r="N312" s="3">
        <f t="shared" si="40"/>
        <v>0</v>
      </c>
      <c r="O312">
        <f>0</f>
        <v>0</v>
      </c>
    </row>
    <row r="313" spans="2:15" hidden="1" x14ac:dyDescent="0.2">
      <c r="B313" s="3">
        <v>24059</v>
      </c>
      <c r="C313" s="3">
        <v>0</v>
      </c>
      <c r="D313" s="3">
        <v>0</v>
      </c>
      <c r="E313" s="3">
        <v>0</v>
      </c>
      <c r="F313" s="3">
        <f t="shared" si="34"/>
        <v>0</v>
      </c>
      <c r="G313" t="str">
        <f>VLOOKUP(B313,Nuclides!A:F,5,FALSE)</f>
        <v>Cr59</v>
      </c>
      <c r="H313">
        <f>VLOOKUP(B313,Nuclides!A:F,4,FALSE)</f>
        <v>1.05</v>
      </c>
      <c r="I313" s="3" t="str">
        <f t="shared" si="35"/>
        <v>1.05s</v>
      </c>
      <c r="J313" s="3">
        <f t="shared" si="36"/>
        <v>0.6601401719618526</v>
      </c>
      <c r="K313" s="3">
        <f t="shared" si="37"/>
        <v>0</v>
      </c>
      <c r="L313" s="3">
        <f t="shared" si="38"/>
        <v>0</v>
      </c>
      <c r="M313" s="3" t="str">
        <f t="shared" si="39"/>
        <v>Cr59</v>
      </c>
      <c r="N313" s="3">
        <f t="shared" si="40"/>
        <v>0</v>
      </c>
      <c r="O313">
        <f>0</f>
        <v>0</v>
      </c>
    </row>
    <row r="314" spans="2:15" hidden="1" x14ac:dyDescent="0.2">
      <c r="B314" s="3">
        <v>25049</v>
      </c>
      <c r="C314" s="3">
        <v>0</v>
      </c>
      <c r="D314" s="3">
        <v>0</v>
      </c>
      <c r="E314" s="3">
        <v>0</v>
      </c>
      <c r="F314" s="3">
        <f t="shared" si="34"/>
        <v>0</v>
      </c>
      <c r="G314" t="str">
        <f>VLOOKUP(B314,Nuclides!A:F,5,FALSE)</f>
        <v>Mn49</v>
      </c>
      <c r="H314">
        <f>VLOOKUP(B314,Nuclides!A:F,4,FALSE)</f>
        <v>0.38200000000000001</v>
      </c>
      <c r="I314" s="3" t="str">
        <f t="shared" si="35"/>
        <v>0.382s</v>
      </c>
      <c r="J314" s="3">
        <f t="shared" si="36"/>
        <v>1.8145214150783908</v>
      </c>
      <c r="K314" s="3">
        <f t="shared" si="37"/>
        <v>0</v>
      </c>
      <c r="L314" s="3">
        <f t="shared" si="38"/>
        <v>0</v>
      </c>
      <c r="M314" s="3" t="str">
        <f t="shared" si="39"/>
        <v>Mn49</v>
      </c>
      <c r="N314" s="3">
        <f t="shared" si="40"/>
        <v>0</v>
      </c>
      <c r="O314">
        <f>0</f>
        <v>0</v>
      </c>
    </row>
    <row r="315" spans="2:15" hidden="1" x14ac:dyDescent="0.2">
      <c r="B315" s="3">
        <v>25050</v>
      </c>
      <c r="C315" s="3">
        <v>0</v>
      </c>
      <c r="D315" s="3">
        <v>0</v>
      </c>
      <c r="E315" s="3">
        <v>0</v>
      </c>
      <c r="F315" s="3">
        <f t="shared" si="34"/>
        <v>0</v>
      </c>
      <c r="G315" t="str">
        <f>VLOOKUP(B315,Nuclides!A:F,5,FALSE)</f>
        <v>Mn50</v>
      </c>
      <c r="H315">
        <f>VLOOKUP(B315,Nuclides!A:F,4,FALSE)</f>
        <v>0.28319</v>
      </c>
      <c r="I315" s="3" t="str">
        <f t="shared" si="35"/>
        <v>0.28319s</v>
      </c>
      <c r="J315" s="3">
        <f t="shared" si="36"/>
        <v>2.4476400316393421</v>
      </c>
      <c r="K315" s="3">
        <f t="shared" si="37"/>
        <v>0</v>
      </c>
      <c r="L315" s="3">
        <f t="shared" si="38"/>
        <v>0</v>
      </c>
      <c r="M315" s="3" t="str">
        <f t="shared" si="39"/>
        <v>Mn50</v>
      </c>
      <c r="N315" s="3">
        <f t="shared" si="40"/>
        <v>0</v>
      </c>
      <c r="O315">
        <f>0</f>
        <v>0</v>
      </c>
    </row>
    <row r="316" spans="2:15" hidden="1" x14ac:dyDescent="0.2">
      <c r="B316" s="3">
        <v>25051</v>
      </c>
      <c r="C316" s="3">
        <v>0</v>
      </c>
      <c r="D316" s="3">
        <v>0</v>
      </c>
      <c r="E316" s="3">
        <v>0</v>
      </c>
      <c r="F316" s="3">
        <f t="shared" si="34"/>
        <v>0</v>
      </c>
      <c r="G316" t="str">
        <f>VLOOKUP(B316,Nuclides!A:F,5,FALSE)</f>
        <v>Mn51</v>
      </c>
      <c r="H316">
        <f>VLOOKUP(B316,Nuclides!A:F,4,FALSE)</f>
        <v>2772</v>
      </c>
      <c r="I316" s="3" t="str">
        <f t="shared" si="35"/>
        <v>46.2min</v>
      </c>
      <c r="J316" s="3">
        <f t="shared" si="36"/>
        <v>2.5005309544009569E-4</v>
      </c>
      <c r="K316" s="3">
        <f t="shared" si="37"/>
        <v>0</v>
      </c>
      <c r="L316" s="3">
        <f t="shared" si="38"/>
        <v>0</v>
      </c>
      <c r="M316" s="3" t="str">
        <f t="shared" si="39"/>
        <v>Mn51</v>
      </c>
      <c r="N316" s="3">
        <f t="shared" si="40"/>
        <v>0</v>
      </c>
      <c r="O316">
        <f>0</f>
        <v>0</v>
      </c>
    </row>
    <row r="317" spans="2:15" hidden="1" x14ac:dyDescent="0.2">
      <c r="B317" s="3">
        <v>25052</v>
      </c>
      <c r="C317" s="3">
        <v>0</v>
      </c>
      <c r="D317" s="3">
        <v>0</v>
      </c>
      <c r="E317" s="3">
        <v>0</v>
      </c>
      <c r="F317" s="3">
        <f t="shared" si="34"/>
        <v>0</v>
      </c>
      <c r="G317" t="str">
        <f>VLOOKUP(B317,Nuclides!A:F,5,FALSE)</f>
        <v>Mn52</v>
      </c>
      <c r="H317">
        <f>VLOOKUP(B317,Nuclides!A:F,4,FALSE)</f>
        <v>483062.4</v>
      </c>
      <c r="I317" s="3" t="str">
        <f t="shared" si="35"/>
        <v>5.59d</v>
      </c>
      <c r="J317" s="3">
        <f t="shared" si="36"/>
        <v>1.4349019517146133E-6</v>
      </c>
      <c r="K317" s="3">
        <f t="shared" si="37"/>
        <v>0</v>
      </c>
      <c r="L317" s="3">
        <f t="shared" si="38"/>
        <v>0</v>
      </c>
      <c r="M317" s="3" t="str">
        <f t="shared" si="39"/>
        <v>Mn52</v>
      </c>
      <c r="N317" s="3">
        <f t="shared" si="40"/>
        <v>0</v>
      </c>
      <c r="O317">
        <f>0</f>
        <v>0</v>
      </c>
    </row>
    <row r="318" spans="2:15" hidden="1" x14ac:dyDescent="0.2">
      <c r="B318" s="3">
        <v>25053</v>
      </c>
      <c r="C318" s="3">
        <v>0</v>
      </c>
      <c r="D318" s="3">
        <v>0</v>
      </c>
      <c r="E318" s="3">
        <v>0</v>
      </c>
      <c r="F318" s="3">
        <f t="shared" si="34"/>
        <v>0</v>
      </c>
      <c r="G318" t="str">
        <f>VLOOKUP(B318,Nuclides!A:F,5,FALSE)</f>
        <v>Mn53</v>
      </c>
      <c r="H318">
        <f>VLOOKUP(B318,Nuclides!A:F,4,FALSE)</f>
        <v>118025424000000</v>
      </c>
      <c r="I318" s="3" t="str">
        <f t="shared" si="35"/>
        <v>3742561.64y</v>
      </c>
      <c r="J318" s="3">
        <f t="shared" si="36"/>
        <v>5.8728632956230289E-15</v>
      </c>
      <c r="K318" s="3">
        <f t="shared" si="37"/>
        <v>0</v>
      </c>
      <c r="L318" s="3">
        <f t="shared" si="38"/>
        <v>0</v>
      </c>
      <c r="M318" s="3" t="str">
        <f t="shared" si="39"/>
        <v>Mn53</v>
      </c>
      <c r="N318" s="3">
        <f t="shared" si="40"/>
        <v>0</v>
      </c>
      <c r="O318">
        <f>0</f>
        <v>0</v>
      </c>
    </row>
    <row r="319" spans="2:15" hidden="1" x14ac:dyDescent="0.2">
      <c r="B319" s="3">
        <v>25054</v>
      </c>
      <c r="C319" s="3">
        <v>0</v>
      </c>
      <c r="D319" s="3">
        <v>0</v>
      </c>
      <c r="E319" s="3">
        <v>0</v>
      </c>
      <c r="F319" s="3">
        <f t="shared" si="34"/>
        <v>0</v>
      </c>
      <c r="G319" t="str">
        <f>VLOOKUP(B319,Nuclides!A:F,5,FALSE)</f>
        <v>Mn54</v>
      </c>
      <c r="H319">
        <f>VLOOKUP(B319,Nuclides!A:F,4,FALSE)</f>
        <v>26974080</v>
      </c>
      <c r="I319" s="3" t="str">
        <f t="shared" si="35"/>
        <v>312.2d</v>
      </c>
      <c r="J319" s="3">
        <f t="shared" si="36"/>
        <v>2.5696786713761703E-8</v>
      </c>
      <c r="K319" s="3">
        <f t="shared" si="37"/>
        <v>0</v>
      </c>
      <c r="L319" s="3">
        <f t="shared" si="38"/>
        <v>0</v>
      </c>
      <c r="M319" s="3" t="str">
        <f t="shared" si="39"/>
        <v>Mn54</v>
      </c>
      <c r="N319" s="3">
        <f t="shared" si="40"/>
        <v>0</v>
      </c>
      <c r="O319">
        <f>0</f>
        <v>0</v>
      </c>
    </row>
    <row r="320" spans="2:15" hidden="1" x14ac:dyDescent="0.2">
      <c r="B320" s="3">
        <v>25055</v>
      </c>
      <c r="C320" s="3">
        <v>0</v>
      </c>
      <c r="D320" s="3">
        <v>0</v>
      </c>
      <c r="E320" s="3">
        <v>0</v>
      </c>
      <c r="F320" s="3">
        <f t="shared" si="34"/>
        <v>0</v>
      </c>
      <c r="G320" t="str">
        <f>VLOOKUP(B320,Nuclides!A:F,5,FALSE)</f>
        <v>Mn55</v>
      </c>
      <c r="H320" t="str">
        <f>VLOOKUP(B320,Nuclides!A:F,4,FALSE)</f>
        <v>STABLE</v>
      </c>
      <c r="I320" s="3" t="str">
        <f t="shared" si="35"/>
        <v>STABLE</v>
      </c>
      <c r="J320" s="3" t="e">
        <f t="shared" si="36"/>
        <v>#VALUE!</v>
      </c>
      <c r="K320" s="3" t="e">
        <f t="shared" si="37"/>
        <v>#VALUE!</v>
      </c>
      <c r="L320" s="3" t="e">
        <f t="shared" si="38"/>
        <v>#VALUE!</v>
      </c>
      <c r="M320" s="3" t="str">
        <f t="shared" si="39"/>
        <v>Mn55</v>
      </c>
      <c r="N320" s="3" t="e">
        <f t="shared" si="40"/>
        <v>#VALUE!</v>
      </c>
      <c r="O320">
        <f>0</f>
        <v>0</v>
      </c>
    </row>
    <row r="321" spans="2:15" hidden="1" x14ac:dyDescent="0.2">
      <c r="B321" s="3">
        <v>25056</v>
      </c>
      <c r="C321" s="3">
        <v>0</v>
      </c>
      <c r="D321" s="3">
        <v>0</v>
      </c>
      <c r="E321" s="3">
        <v>0</v>
      </c>
      <c r="F321" s="3">
        <f t="shared" si="34"/>
        <v>0</v>
      </c>
      <c r="G321" t="str">
        <f>VLOOKUP(B321,Nuclides!A:F,5,FALSE)</f>
        <v>Mn56</v>
      </c>
      <c r="H321">
        <f>VLOOKUP(B321,Nuclides!A:F,4,FALSE)</f>
        <v>9284.03999999999</v>
      </c>
      <c r="I321" s="3" t="str">
        <f t="shared" si="35"/>
        <v>2.58h</v>
      </c>
      <c r="J321" s="3">
        <f t="shared" si="36"/>
        <v>7.4660081231871686E-5</v>
      </c>
      <c r="K321" s="3">
        <f t="shared" si="37"/>
        <v>0</v>
      </c>
      <c r="L321" s="3">
        <f t="shared" si="38"/>
        <v>0</v>
      </c>
      <c r="M321" s="3" t="str">
        <f t="shared" si="39"/>
        <v>Mn56</v>
      </c>
      <c r="N321" s="3">
        <f t="shared" si="40"/>
        <v>0</v>
      </c>
      <c r="O321">
        <f>0</f>
        <v>0</v>
      </c>
    </row>
    <row r="322" spans="2:15" hidden="1" x14ac:dyDescent="0.2">
      <c r="B322" s="3">
        <v>25057</v>
      </c>
      <c r="C322" s="3">
        <v>0</v>
      </c>
      <c r="D322" s="3">
        <v>0</v>
      </c>
      <c r="E322" s="3">
        <v>0</v>
      </c>
      <c r="F322" s="3">
        <f t="shared" si="34"/>
        <v>0</v>
      </c>
      <c r="G322" t="str">
        <f>VLOOKUP(B322,Nuclides!A:F,5,FALSE)</f>
        <v>Mn57</v>
      </c>
      <c r="H322">
        <f>VLOOKUP(B322,Nuclides!A:F,4,FALSE)</f>
        <v>85.4</v>
      </c>
      <c r="I322" s="3" t="str">
        <f t="shared" si="35"/>
        <v>1.42min</v>
      </c>
      <c r="J322" s="3">
        <f t="shared" si="36"/>
        <v>8.1164775241211393E-3</v>
      </c>
      <c r="K322" s="3">
        <f t="shared" si="37"/>
        <v>0</v>
      </c>
      <c r="L322" s="3">
        <f t="shared" si="38"/>
        <v>0</v>
      </c>
      <c r="M322" s="3" t="str">
        <f t="shared" si="39"/>
        <v>Mn57</v>
      </c>
      <c r="N322" s="3">
        <f t="shared" si="40"/>
        <v>0</v>
      </c>
      <c r="O322">
        <f>0</f>
        <v>0</v>
      </c>
    </row>
    <row r="323" spans="2:15" hidden="1" x14ac:dyDescent="0.2">
      <c r="B323" s="3">
        <v>25058</v>
      </c>
      <c r="C323" s="3">
        <v>0</v>
      </c>
      <c r="D323" s="3">
        <v>0</v>
      </c>
      <c r="E323" s="3">
        <v>0</v>
      </c>
      <c r="F323" s="3">
        <f t="shared" si="34"/>
        <v>0</v>
      </c>
      <c r="G323" t="str">
        <f>VLOOKUP(B323,Nuclides!A:F,5,FALSE)</f>
        <v>Mn58</v>
      </c>
      <c r="H323">
        <f>VLOOKUP(B323,Nuclides!A:F,4,FALSE)</f>
        <v>3</v>
      </c>
      <c r="I323" s="3" t="str">
        <f t="shared" si="35"/>
        <v>3s</v>
      </c>
      <c r="J323" s="3">
        <f t="shared" si="36"/>
        <v>0.23104906018664842</v>
      </c>
      <c r="K323" s="3">
        <f t="shared" si="37"/>
        <v>0</v>
      </c>
      <c r="L323" s="3">
        <f t="shared" si="38"/>
        <v>0</v>
      </c>
      <c r="M323" s="3" t="str">
        <f t="shared" si="39"/>
        <v>Mn58</v>
      </c>
      <c r="N323" s="3">
        <f t="shared" si="40"/>
        <v>0</v>
      </c>
      <c r="O323">
        <f>0</f>
        <v>0</v>
      </c>
    </row>
    <row r="324" spans="2:15" hidden="1" x14ac:dyDescent="0.2">
      <c r="B324" s="3">
        <v>25059</v>
      </c>
      <c r="C324" s="3">
        <v>0</v>
      </c>
      <c r="D324" s="3">
        <v>0</v>
      </c>
      <c r="E324" s="3">
        <v>0</v>
      </c>
      <c r="F324" s="3">
        <f t="shared" si="34"/>
        <v>0</v>
      </c>
      <c r="G324" t="str">
        <f>VLOOKUP(B324,Nuclides!A:F,5,FALSE)</f>
        <v>Mn59</v>
      </c>
      <c r="H324">
        <f>VLOOKUP(B324,Nuclides!A:F,4,FALSE)</f>
        <v>4.59</v>
      </c>
      <c r="I324" s="3" t="str">
        <f t="shared" si="35"/>
        <v>4.59s</v>
      </c>
      <c r="J324" s="3">
        <f t="shared" si="36"/>
        <v>0.15101245763833232</v>
      </c>
      <c r="K324" s="3">
        <f t="shared" si="37"/>
        <v>0</v>
      </c>
      <c r="L324" s="3">
        <f t="shared" si="38"/>
        <v>0</v>
      </c>
      <c r="M324" s="3" t="str">
        <f t="shared" si="39"/>
        <v>Mn59</v>
      </c>
      <c r="N324" s="3">
        <f t="shared" si="40"/>
        <v>0</v>
      </c>
      <c r="O324">
        <f>0</f>
        <v>0</v>
      </c>
    </row>
    <row r="325" spans="2:15" hidden="1" x14ac:dyDescent="0.2">
      <c r="B325" s="3">
        <v>25060</v>
      </c>
      <c r="C325" s="3">
        <v>0</v>
      </c>
      <c r="D325" s="3">
        <v>0</v>
      </c>
      <c r="E325" s="3">
        <v>0</v>
      </c>
      <c r="F325" s="3">
        <f t="shared" ref="F325:F388" si="41">SUM(C325:E325)</f>
        <v>0</v>
      </c>
      <c r="G325" t="str">
        <f>VLOOKUP(B325,Nuclides!A:F,5,FALSE)</f>
        <v>Mn60</v>
      </c>
      <c r="H325">
        <f>VLOOKUP(B325,Nuclides!A:F,4,FALSE)</f>
        <v>0.28000000000000003</v>
      </c>
      <c r="I325" s="3" t="str">
        <f t="shared" ref="I325:I388" si="42">IF(H325="STABLE", "STABLE", IF(H325&lt;60, H325&amp;"s", IF(H325&lt;3600, ROUND(H325/60,2)&amp;"min", IF(H325&lt;86400, ROUND(H325/3600,2)&amp;"h", IF(H325&lt;31536000, ROUND(H325/86400,2)&amp;"d", ROUND(H325/31536000,2)&amp;"y")))))</f>
        <v>0.28s</v>
      </c>
      <c r="J325" s="3">
        <f t="shared" ref="J325:J388" si="43">LN(2)/H325</f>
        <v>2.4755256448569471</v>
      </c>
      <c r="K325" s="3">
        <f t="shared" ref="K325:K388" si="44">10*F325*(1-EXP(-J325*600))*6240000000000</f>
        <v>0</v>
      </c>
      <c r="L325" s="3">
        <f t="shared" ref="L325:L388" si="45">EXP(-J325*30*60)*K325</f>
        <v>0</v>
      </c>
      <c r="M325" s="3" t="str">
        <f t="shared" ref="M325:M388" si="46">G325</f>
        <v>Mn60</v>
      </c>
      <c r="N325" s="3">
        <f t="shared" ref="N325:N388" si="47">L325</f>
        <v>0</v>
      </c>
      <c r="O325">
        <f>0</f>
        <v>0</v>
      </c>
    </row>
    <row r="326" spans="2:15" hidden="1" x14ac:dyDescent="0.2">
      <c r="B326" s="3">
        <v>25061</v>
      </c>
      <c r="C326" s="3">
        <v>0</v>
      </c>
      <c r="D326" s="3">
        <v>0</v>
      </c>
      <c r="E326" s="3">
        <v>0</v>
      </c>
      <c r="F326" s="3">
        <f t="shared" si="41"/>
        <v>0</v>
      </c>
      <c r="G326" t="str">
        <f>VLOOKUP(B326,Nuclides!A:F,5,FALSE)</f>
        <v>Mn61</v>
      </c>
      <c r="H326">
        <f>VLOOKUP(B326,Nuclides!A:F,4,FALSE)</f>
        <v>0.70899999999999996</v>
      </c>
      <c r="I326" s="3" t="str">
        <f t="shared" si="42"/>
        <v>0.709s</v>
      </c>
      <c r="J326" s="3">
        <f t="shared" si="43"/>
        <v>0.97764059317340668</v>
      </c>
      <c r="K326" s="3">
        <f t="shared" si="44"/>
        <v>0</v>
      </c>
      <c r="L326" s="3">
        <f t="shared" si="45"/>
        <v>0</v>
      </c>
      <c r="M326" s="3" t="str">
        <f t="shared" si="46"/>
        <v>Mn61</v>
      </c>
      <c r="N326" s="3">
        <f t="shared" si="47"/>
        <v>0</v>
      </c>
      <c r="O326">
        <f>0</f>
        <v>0</v>
      </c>
    </row>
    <row r="327" spans="2:15" hidden="1" x14ac:dyDescent="0.2">
      <c r="B327" s="3">
        <v>25062</v>
      </c>
      <c r="C327" s="3">
        <v>0</v>
      </c>
      <c r="D327" s="3">
        <v>0</v>
      </c>
      <c r="E327" s="3">
        <v>0</v>
      </c>
      <c r="F327" s="3">
        <f t="shared" si="41"/>
        <v>0</v>
      </c>
      <c r="G327" t="str">
        <f>VLOOKUP(B327,Nuclides!A:F,5,FALSE)</f>
        <v>Mn62</v>
      </c>
      <c r="H327">
        <f>VLOOKUP(B327,Nuclides!A:F,4,FALSE)</f>
        <v>9.1999999999999998E-2</v>
      </c>
      <c r="I327" s="3" t="str">
        <f t="shared" si="42"/>
        <v>0.092s</v>
      </c>
      <c r="J327" s="3">
        <f t="shared" si="43"/>
        <v>7.5342084843472312</v>
      </c>
      <c r="K327" s="3">
        <f t="shared" si="44"/>
        <v>0</v>
      </c>
      <c r="L327" s="3">
        <f t="shared" si="45"/>
        <v>0</v>
      </c>
      <c r="M327" s="3" t="str">
        <f t="shared" si="46"/>
        <v>Mn62</v>
      </c>
      <c r="N327" s="3">
        <f t="shared" si="47"/>
        <v>0</v>
      </c>
      <c r="O327">
        <f>0</f>
        <v>0</v>
      </c>
    </row>
    <row r="328" spans="2:15" hidden="1" x14ac:dyDescent="0.2">
      <c r="B328" s="3">
        <v>26049</v>
      </c>
      <c r="C328" s="3">
        <v>0</v>
      </c>
      <c r="D328" s="3">
        <v>0</v>
      </c>
      <c r="E328" s="3">
        <v>0</v>
      </c>
      <c r="F328" s="3">
        <f t="shared" si="41"/>
        <v>0</v>
      </c>
      <c r="G328" t="str">
        <f>VLOOKUP(B328,Nuclides!A:F,5,FALSE)</f>
        <v>Fe49</v>
      </c>
      <c r="H328">
        <f>VLOOKUP(B328,Nuclides!A:F,4,FALSE)</f>
        <v>6.4699999999999994E-2</v>
      </c>
      <c r="I328" s="3" t="str">
        <f t="shared" si="42"/>
        <v>0.0647s</v>
      </c>
      <c r="J328" s="3">
        <f t="shared" si="43"/>
        <v>10.713248540339187</v>
      </c>
      <c r="K328" s="3">
        <f t="shared" si="44"/>
        <v>0</v>
      </c>
      <c r="L328" s="3">
        <f t="shared" si="45"/>
        <v>0</v>
      </c>
      <c r="M328" s="3" t="str">
        <f t="shared" si="46"/>
        <v>Fe49</v>
      </c>
      <c r="N328" s="3">
        <f t="shared" si="47"/>
        <v>0</v>
      </c>
      <c r="O328">
        <f>0</f>
        <v>0</v>
      </c>
    </row>
    <row r="329" spans="2:15" hidden="1" x14ac:dyDescent="0.2">
      <c r="B329" s="3">
        <v>26050</v>
      </c>
      <c r="C329" s="3">
        <v>0</v>
      </c>
      <c r="D329" s="3">
        <v>0</v>
      </c>
      <c r="E329" s="3">
        <v>0</v>
      </c>
      <c r="F329" s="3">
        <f t="shared" si="41"/>
        <v>0</v>
      </c>
      <c r="G329" t="str">
        <f>VLOOKUP(B329,Nuclides!A:F,5,FALSE)</f>
        <v>Fe50</v>
      </c>
      <c r="H329">
        <f>VLOOKUP(B329,Nuclides!A:F,4,FALSE)</f>
        <v>0.155</v>
      </c>
      <c r="I329" s="3" t="str">
        <f t="shared" si="42"/>
        <v>0.155s</v>
      </c>
      <c r="J329" s="3">
        <f t="shared" si="43"/>
        <v>4.4719172939351308</v>
      </c>
      <c r="K329" s="3">
        <f t="shared" si="44"/>
        <v>0</v>
      </c>
      <c r="L329" s="3">
        <f t="shared" si="45"/>
        <v>0</v>
      </c>
      <c r="M329" s="3" t="str">
        <f t="shared" si="46"/>
        <v>Fe50</v>
      </c>
      <c r="N329" s="3">
        <f t="shared" si="47"/>
        <v>0</v>
      </c>
      <c r="O329">
        <f>0</f>
        <v>0</v>
      </c>
    </row>
    <row r="330" spans="2:15" hidden="1" x14ac:dyDescent="0.2">
      <c r="B330" s="3">
        <v>26051</v>
      </c>
      <c r="C330" s="3">
        <v>0</v>
      </c>
      <c r="D330" s="3">
        <v>0</v>
      </c>
      <c r="E330" s="3">
        <v>0</v>
      </c>
      <c r="F330" s="3">
        <f t="shared" si="41"/>
        <v>0</v>
      </c>
      <c r="G330" t="str">
        <f>VLOOKUP(B330,Nuclides!A:F,5,FALSE)</f>
        <v>Fe51</v>
      </c>
      <c r="H330">
        <f>VLOOKUP(B330,Nuclides!A:F,4,FALSE)</f>
        <v>0.30499999999999999</v>
      </c>
      <c r="I330" s="3" t="str">
        <f t="shared" si="42"/>
        <v>0.305s</v>
      </c>
      <c r="J330" s="3">
        <f t="shared" si="43"/>
        <v>2.2726137067539192</v>
      </c>
      <c r="K330" s="3">
        <f t="shared" si="44"/>
        <v>0</v>
      </c>
      <c r="L330" s="3">
        <f t="shared" si="45"/>
        <v>0</v>
      </c>
      <c r="M330" s="3" t="str">
        <f t="shared" si="46"/>
        <v>Fe51</v>
      </c>
      <c r="N330" s="3">
        <f t="shared" si="47"/>
        <v>0</v>
      </c>
      <c r="O330">
        <f>0</f>
        <v>0</v>
      </c>
    </row>
    <row r="331" spans="2:15" hidden="1" x14ac:dyDescent="0.2">
      <c r="B331" s="3">
        <v>26052</v>
      </c>
      <c r="C331" s="3">
        <v>0</v>
      </c>
      <c r="D331" s="3">
        <v>0</v>
      </c>
      <c r="E331" s="3">
        <v>0</v>
      </c>
      <c r="F331" s="3">
        <f t="shared" si="41"/>
        <v>0</v>
      </c>
      <c r="G331" t="str">
        <f>VLOOKUP(B331,Nuclides!A:F,5,FALSE)</f>
        <v>Fe52</v>
      </c>
      <c r="H331">
        <f>VLOOKUP(B331,Nuclides!A:F,4,FALSE)</f>
        <v>29790</v>
      </c>
      <c r="I331" s="3" t="str">
        <f t="shared" si="42"/>
        <v>8.28h</v>
      </c>
      <c r="J331" s="3">
        <f t="shared" si="43"/>
        <v>2.3267780482039118E-5</v>
      </c>
      <c r="K331" s="3">
        <f t="shared" si="44"/>
        <v>0</v>
      </c>
      <c r="L331" s="3">
        <f t="shared" si="45"/>
        <v>0</v>
      </c>
      <c r="M331" s="3" t="str">
        <f t="shared" si="46"/>
        <v>Fe52</v>
      </c>
      <c r="N331" s="3">
        <f t="shared" si="47"/>
        <v>0</v>
      </c>
      <c r="O331">
        <f>0</f>
        <v>0</v>
      </c>
    </row>
    <row r="332" spans="2:15" hidden="1" x14ac:dyDescent="0.2">
      <c r="B332" s="3">
        <v>26053</v>
      </c>
      <c r="C332" s="3">
        <v>0</v>
      </c>
      <c r="D332" s="3">
        <v>0</v>
      </c>
      <c r="E332" s="3">
        <v>0</v>
      </c>
      <c r="F332" s="3">
        <f t="shared" si="41"/>
        <v>0</v>
      </c>
      <c r="G332" t="str">
        <f>VLOOKUP(B332,Nuclides!A:F,5,FALSE)</f>
        <v>Fe53</v>
      </c>
      <c r="H332">
        <f>VLOOKUP(B332,Nuclides!A:F,4,FALSE)</f>
        <v>510.599999999999</v>
      </c>
      <c r="I332" s="3" t="str">
        <f t="shared" si="42"/>
        <v>8.51min</v>
      </c>
      <c r="J332" s="3">
        <f t="shared" si="43"/>
        <v>1.357515042224729E-3</v>
      </c>
      <c r="K332" s="3">
        <f t="shared" si="44"/>
        <v>0</v>
      </c>
      <c r="L332" s="3">
        <f t="shared" si="45"/>
        <v>0</v>
      </c>
      <c r="M332" s="3" t="str">
        <f t="shared" si="46"/>
        <v>Fe53</v>
      </c>
      <c r="N332" s="3">
        <f t="shared" si="47"/>
        <v>0</v>
      </c>
      <c r="O332">
        <f>0</f>
        <v>0</v>
      </c>
    </row>
    <row r="333" spans="2:15" hidden="1" x14ac:dyDescent="0.2">
      <c r="B333" s="3">
        <v>26054</v>
      </c>
      <c r="C333" s="3">
        <v>0</v>
      </c>
      <c r="D333" s="3">
        <v>0</v>
      </c>
      <c r="E333" s="3">
        <v>0</v>
      </c>
      <c r="F333" s="3">
        <f t="shared" si="41"/>
        <v>0</v>
      </c>
      <c r="G333" t="str">
        <f>VLOOKUP(B333,Nuclides!A:F,5,FALSE)</f>
        <v>Fe54</v>
      </c>
      <c r="H333" t="str">
        <f>VLOOKUP(B333,Nuclides!A:F,4,FALSE)</f>
        <v>STABLE</v>
      </c>
      <c r="I333" s="3" t="str">
        <f t="shared" si="42"/>
        <v>STABLE</v>
      </c>
      <c r="J333" s="3" t="e">
        <f t="shared" si="43"/>
        <v>#VALUE!</v>
      </c>
      <c r="K333" s="3" t="e">
        <f t="shared" si="44"/>
        <v>#VALUE!</v>
      </c>
      <c r="L333" s="3" t="e">
        <f t="shared" si="45"/>
        <v>#VALUE!</v>
      </c>
      <c r="M333" s="3" t="str">
        <f t="shared" si="46"/>
        <v>Fe54</v>
      </c>
      <c r="N333" s="3" t="e">
        <f t="shared" si="47"/>
        <v>#VALUE!</v>
      </c>
      <c r="O333">
        <f>0</f>
        <v>0</v>
      </c>
    </row>
    <row r="334" spans="2:15" hidden="1" x14ac:dyDescent="0.2">
      <c r="B334" s="3">
        <v>26055</v>
      </c>
      <c r="C334" s="3">
        <v>0</v>
      </c>
      <c r="D334" s="3">
        <v>0</v>
      </c>
      <c r="E334" s="3">
        <v>0</v>
      </c>
      <c r="F334" s="3">
        <f t="shared" si="41"/>
        <v>0</v>
      </c>
      <c r="G334" t="str">
        <f>VLOOKUP(B334,Nuclides!A:F,5,FALSE)</f>
        <v>Fe55</v>
      </c>
      <c r="H334">
        <f>VLOOKUP(B334,Nuclides!A:F,4,FALSE)</f>
        <v>86594054.400000006</v>
      </c>
      <c r="I334" s="3" t="str">
        <f t="shared" si="42"/>
        <v>2.75y</v>
      </c>
      <c r="J334" s="3">
        <f t="shared" si="43"/>
        <v>8.0045585734803657E-9</v>
      </c>
      <c r="K334" s="3">
        <f t="shared" si="44"/>
        <v>0</v>
      </c>
      <c r="L334" s="3">
        <f t="shared" si="45"/>
        <v>0</v>
      </c>
      <c r="M334" s="3" t="str">
        <f t="shared" si="46"/>
        <v>Fe55</v>
      </c>
      <c r="N334" s="3">
        <f t="shared" si="47"/>
        <v>0</v>
      </c>
      <c r="O334">
        <f>0</f>
        <v>0</v>
      </c>
    </row>
    <row r="335" spans="2:15" hidden="1" x14ac:dyDescent="0.2">
      <c r="B335" s="3">
        <v>26056</v>
      </c>
      <c r="C335" s="3">
        <v>0</v>
      </c>
      <c r="D335" s="3">
        <v>0</v>
      </c>
      <c r="E335" s="3">
        <v>0</v>
      </c>
      <c r="F335" s="3">
        <f t="shared" si="41"/>
        <v>0</v>
      </c>
      <c r="G335" t="str">
        <f>VLOOKUP(B335,Nuclides!A:F,5,FALSE)</f>
        <v>Fe56</v>
      </c>
      <c r="H335" t="str">
        <f>VLOOKUP(B335,Nuclides!A:F,4,FALSE)</f>
        <v>STABLE</v>
      </c>
      <c r="I335" s="3" t="str">
        <f t="shared" si="42"/>
        <v>STABLE</v>
      </c>
      <c r="J335" s="3" t="e">
        <f t="shared" si="43"/>
        <v>#VALUE!</v>
      </c>
      <c r="K335" s="3" t="e">
        <f t="shared" si="44"/>
        <v>#VALUE!</v>
      </c>
      <c r="L335" s="3" t="e">
        <f t="shared" si="45"/>
        <v>#VALUE!</v>
      </c>
      <c r="M335" s="3" t="str">
        <f t="shared" si="46"/>
        <v>Fe56</v>
      </c>
      <c r="N335" s="3" t="e">
        <f t="shared" si="47"/>
        <v>#VALUE!</v>
      </c>
      <c r="O335">
        <f>0</f>
        <v>0</v>
      </c>
    </row>
    <row r="336" spans="2:15" hidden="1" x14ac:dyDescent="0.2">
      <c r="B336" s="3">
        <v>26057</v>
      </c>
      <c r="C336" s="3">
        <v>0</v>
      </c>
      <c r="D336" s="3">
        <v>0</v>
      </c>
      <c r="E336" s="3">
        <v>0</v>
      </c>
      <c r="F336" s="3">
        <f t="shared" si="41"/>
        <v>0</v>
      </c>
      <c r="G336" t="str">
        <f>VLOOKUP(B336,Nuclides!A:F,5,FALSE)</f>
        <v>Fe57</v>
      </c>
      <c r="H336" t="str">
        <f>VLOOKUP(B336,Nuclides!A:F,4,FALSE)</f>
        <v>STABLE</v>
      </c>
      <c r="I336" s="3" t="str">
        <f t="shared" si="42"/>
        <v>STABLE</v>
      </c>
      <c r="J336" s="3" t="e">
        <f t="shared" si="43"/>
        <v>#VALUE!</v>
      </c>
      <c r="K336" s="3" t="e">
        <f t="shared" si="44"/>
        <v>#VALUE!</v>
      </c>
      <c r="L336" s="3" t="e">
        <f t="shared" si="45"/>
        <v>#VALUE!</v>
      </c>
      <c r="M336" s="3" t="str">
        <f t="shared" si="46"/>
        <v>Fe57</v>
      </c>
      <c r="N336" s="3" t="e">
        <f t="shared" si="47"/>
        <v>#VALUE!</v>
      </c>
      <c r="O336">
        <f>0</f>
        <v>0</v>
      </c>
    </row>
    <row r="337" spans="2:15" hidden="1" x14ac:dyDescent="0.2">
      <c r="B337" s="3">
        <v>26058</v>
      </c>
      <c r="C337" s="3">
        <v>0</v>
      </c>
      <c r="D337" s="3">
        <v>0</v>
      </c>
      <c r="E337" s="3">
        <v>0</v>
      </c>
      <c r="F337" s="3">
        <f t="shared" si="41"/>
        <v>0</v>
      </c>
      <c r="G337" t="str">
        <f>VLOOKUP(B337,Nuclides!A:F,5,FALSE)</f>
        <v>Fe58</v>
      </c>
      <c r="H337" t="str">
        <f>VLOOKUP(B337,Nuclides!A:F,4,FALSE)</f>
        <v>STABLE</v>
      </c>
      <c r="I337" s="3" t="str">
        <f t="shared" si="42"/>
        <v>STABLE</v>
      </c>
      <c r="J337" s="3" t="e">
        <f t="shared" si="43"/>
        <v>#VALUE!</v>
      </c>
      <c r="K337" s="3" t="e">
        <f t="shared" si="44"/>
        <v>#VALUE!</v>
      </c>
      <c r="L337" s="3" t="e">
        <f t="shared" si="45"/>
        <v>#VALUE!</v>
      </c>
      <c r="M337" s="3" t="str">
        <f t="shared" si="46"/>
        <v>Fe58</v>
      </c>
      <c r="N337" s="3" t="e">
        <f t="shared" si="47"/>
        <v>#VALUE!</v>
      </c>
      <c r="O337">
        <f>0</f>
        <v>0</v>
      </c>
    </row>
    <row r="338" spans="2:15" hidden="1" x14ac:dyDescent="0.2">
      <c r="B338" s="3">
        <v>26059</v>
      </c>
      <c r="C338" s="3">
        <v>0</v>
      </c>
      <c r="D338" s="3">
        <v>0</v>
      </c>
      <c r="E338" s="3">
        <v>0</v>
      </c>
      <c r="F338" s="3">
        <f t="shared" si="41"/>
        <v>0</v>
      </c>
      <c r="G338" t="str">
        <f>VLOOKUP(B338,Nuclides!A:F,5,FALSE)</f>
        <v>Fe59</v>
      </c>
      <c r="H338">
        <f>VLOOKUP(B338,Nuclides!A:F,4,FALSE)</f>
        <v>3844368</v>
      </c>
      <c r="I338" s="3" t="str">
        <f t="shared" si="42"/>
        <v>44.5d</v>
      </c>
      <c r="J338" s="3">
        <f t="shared" si="43"/>
        <v>1.80301984763151E-7</v>
      </c>
      <c r="K338" s="3">
        <f t="shared" si="44"/>
        <v>0</v>
      </c>
      <c r="L338" s="3">
        <f t="shared" si="45"/>
        <v>0</v>
      </c>
      <c r="M338" s="3" t="str">
        <f t="shared" si="46"/>
        <v>Fe59</v>
      </c>
      <c r="N338" s="3">
        <f t="shared" si="47"/>
        <v>0</v>
      </c>
      <c r="O338">
        <f>0</f>
        <v>0</v>
      </c>
    </row>
    <row r="339" spans="2:15" hidden="1" x14ac:dyDescent="0.2">
      <c r="B339" s="3">
        <v>26060</v>
      </c>
      <c r="C339" s="3">
        <v>0</v>
      </c>
      <c r="D339" s="3">
        <v>0</v>
      </c>
      <c r="E339" s="3">
        <v>0</v>
      </c>
      <c r="F339" s="3">
        <f t="shared" si="41"/>
        <v>0</v>
      </c>
      <c r="G339" t="str">
        <f>VLOOKUP(B339,Nuclides!A:F,5,FALSE)</f>
        <v>Fe60</v>
      </c>
      <c r="H339">
        <f>VLOOKUP(B339,Nuclides!A:F,4,FALSE)</f>
        <v>82680912000000</v>
      </c>
      <c r="I339" s="3" t="str">
        <f t="shared" si="42"/>
        <v>2621794.52y</v>
      </c>
      <c r="J339" s="3">
        <f t="shared" si="43"/>
        <v>8.3834002769580637E-15</v>
      </c>
      <c r="K339" s="3">
        <f t="shared" si="44"/>
        <v>0</v>
      </c>
      <c r="L339" s="3">
        <f t="shared" si="45"/>
        <v>0</v>
      </c>
      <c r="M339" s="3" t="str">
        <f t="shared" si="46"/>
        <v>Fe60</v>
      </c>
      <c r="N339" s="3">
        <f t="shared" si="47"/>
        <v>0</v>
      </c>
      <c r="O339">
        <f>0</f>
        <v>0</v>
      </c>
    </row>
    <row r="340" spans="2:15" hidden="1" x14ac:dyDescent="0.2">
      <c r="B340" s="3">
        <v>26061</v>
      </c>
      <c r="C340" s="3">
        <v>0</v>
      </c>
      <c r="D340" s="3">
        <v>0</v>
      </c>
      <c r="E340" s="3">
        <v>0</v>
      </c>
      <c r="F340" s="3">
        <f t="shared" si="41"/>
        <v>0</v>
      </c>
      <c r="G340" t="str">
        <f>VLOOKUP(B340,Nuclides!A:F,5,FALSE)</f>
        <v>Fe61</v>
      </c>
      <c r="H340">
        <f>VLOOKUP(B340,Nuclides!A:F,4,FALSE)</f>
        <v>358.8</v>
      </c>
      <c r="I340" s="3" t="str">
        <f t="shared" si="42"/>
        <v>5.98min</v>
      </c>
      <c r="J340" s="3">
        <f t="shared" si="43"/>
        <v>1.9318483293198029E-3</v>
      </c>
      <c r="K340" s="3">
        <f t="shared" si="44"/>
        <v>0</v>
      </c>
      <c r="L340" s="3">
        <f t="shared" si="45"/>
        <v>0</v>
      </c>
      <c r="M340" s="3" t="str">
        <f t="shared" si="46"/>
        <v>Fe61</v>
      </c>
      <c r="N340" s="3">
        <f t="shared" si="47"/>
        <v>0</v>
      </c>
      <c r="O340">
        <f>0</f>
        <v>0</v>
      </c>
    </row>
    <row r="341" spans="2:15" hidden="1" x14ac:dyDescent="0.2">
      <c r="B341" s="3">
        <v>26062</v>
      </c>
      <c r="C341" s="3">
        <v>0</v>
      </c>
      <c r="D341" s="3">
        <v>0</v>
      </c>
      <c r="E341" s="3">
        <v>0</v>
      </c>
      <c r="F341" s="3">
        <f t="shared" si="41"/>
        <v>0</v>
      </c>
      <c r="G341" t="str">
        <f>VLOOKUP(B341,Nuclides!A:F,5,FALSE)</f>
        <v>Fe62</v>
      </c>
      <c r="H341">
        <f>VLOOKUP(B341,Nuclides!A:F,4,FALSE)</f>
        <v>68</v>
      </c>
      <c r="I341" s="3" t="str">
        <f t="shared" si="42"/>
        <v>1.13min</v>
      </c>
      <c r="J341" s="3">
        <f t="shared" si="43"/>
        <v>1.0193340890587431E-2</v>
      </c>
      <c r="K341" s="3">
        <f t="shared" si="44"/>
        <v>0</v>
      </c>
      <c r="L341" s="3">
        <f t="shared" si="45"/>
        <v>0</v>
      </c>
      <c r="M341" s="3" t="str">
        <f t="shared" si="46"/>
        <v>Fe62</v>
      </c>
      <c r="N341" s="3">
        <f t="shared" si="47"/>
        <v>0</v>
      </c>
      <c r="O341">
        <f>0</f>
        <v>0</v>
      </c>
    </row>
    <row r="342" spans="2:15" hidden="1" x14ac:dyDescent="0.2">
      <c r="B342" s="3">
        <v>26063</v>
      </c>
      <c r="C342" s="3">
        <v>0</v>
      </c>
      <c r="D342" s="3">
        <v>0</v>
      </c>
      <c r="E342" s="3">
        <v>0</v>
      </c>
      <c r="F342" s="3">
        <f t="shared" si="41"/>
        <v>0</v>
      </c>
      <c r="G342" t="str">
        <f>VLOOKUP(B342,Nuclides!A:F,5,FALSE)</f>
        <v>Fe63</v>
      </c>
      <c r="H342">
        <f>VLOOKUP(B342,Nuclides!A:F,4,FALSE)</f>
        <v>6.1</v>
      </c>
      <c r="I342" s="3" t="str">
        <f t="shared" si="42"/>
        <v>6.1s</v>
      </c>
      <c r="J342" s="3">
        <f t="shared" si="43"/>
        <v>0.11363068533769595</v>
      </c>
      <c r="K342" s="3">
        <f t="shared" si="44"/>
        <v>0</v>
      </c>
      <c r="L342" s="3">
        <f t="shared" si="45"/>
        <v>0</v>
      </c>
      <c r="M342" s="3" t="str">
        <f t="shared" si="46"/>
        <v>Fe63</v>
      </c>
      <c r="N342" s="3">
        <f t="shared" si="47"/>
        <v>0</v>
      </c>
      <c r="O342">
        <f>0</f>
        <v>0</v>
      </c>
    </row>
    <row r="343" spans="2:15" hidden="1" x14ac:dyDescent="0.2">
      <c r="B343" s="3">
        <v>26064</v>
      </c>
      <c r="C343" s="3">
        <v>0</v>
      </c>
      <c r="D343" s="3">
        <v>0</v>
      </c>
      <c r="E343" s="3">
        <v>0</v>
      </c>
      <c r="F343" s="3">
        <f t="shared" si="41"/>
        <v>0</v>
      </c>
      <c r="G343" t="str">
        <f>VLOOKUP(B343,Nuclides!A:F,5,FALSE)</f>
        <v>Fe64</v>
      </c>
      <c r="H343">
        <f>VLOOKUP(B343,Nuclides!A:F,4,FALSE)</f>
        <v>2</v>
      </c>
      <c r="I343" s="3" t="str">
        <f t="shared" si="42"/>
        <v>2s</v>
      </c>
      <c r="J343" s="3">
        <f t="shared" si="43"/>
        <v>0.34657359027997264</v>
      </c>
      <c r="K343" s="3">
        <f t="shared" si="44"/>
        <v>0</v>
      </c>
      <c r="L343" s="3">
        <f t="shared" si="45"/>
        <v>0</v>
      </c>
      <c r="M343" s="3" t="str">
        <f t="shared" si="46"/>
        <v>Fe64</v>
      </c>
      <c r="N343" s="3">
        <f t="shared" si="47"/>
        <v>0</v>
      </c>
      <c r="O343">
        <f>0</f>
        <v>0</v>
      </c>
    </row>
    <row r="344" spans="2:15" hidden="1" x14ac:dyDescent="0.2">
      <c r="B344" s="3">
        <v>27053</v>
      </c>
      <c r="C344" s="3">
        <v>0</v>
      </c>
      <c r="D344" s="3">
        <v>0</v>
      </c>
      <c r="E344" s="3">
        <v>0</v>
      </c>
      <c r="F344" s="3">
        <f t="shared" si="41"/>
        <v>0</v>
      </c>
      <c r="G344" t="str">
        <f>VLOOKUP(B344,Nuclides!A:F,5,FALSE)</f>
        <v>Co53</v>
      </c>
      <c r="H344">
        <f>VLOOKUP(B344,Nuclides!A:F,4,FALSE)</f>
        <v>0.24</v>
      </c>
      <c r="I344" s="3" t="str">
        <f t="shared" si="42"/>
        <v>0.24s</v>
      </c>
      <c r="J344" s="3">
        <f t="shared" si="43"/>
        <v>2.8881132523331057</v>
      </c>
      <c r="K344" s="3">
        <f t="shared" si="44"/>
        <v>0</v>
      </c>
      <c r="L344" s="3">
        <f t="shared" si="45"/>
        <v>0</v>
      </c>
      <c r="M344" s="3" t="str">
        <f t="shared" si="46"/>
        <v>Co53</v>
      </c>
      <c r="N344" s="3">
        <f t="shared" si="47"/>
        <v>0</v>
      </c>
      <c r="O344">
        <f>0</f>
        <v>0</v>
      </c>
    </row>
    <row r="345" spans="2:15" hidden="1" x14ac:dyDescent="0.2">
      <c r="B345" s="3">
        <v>27054</v>
      </c>
      <c r="C345" s="3">
        <v>0</v>
      </c>
      <c r="D345" s="3">
        <v>0</v>
      </c>
      <c r="E345" s="3">
        <v>0</v>
      </c>
      <c r="F345" s="3">
        <f t="shared" si="41"/>
        <v>0</v>
      </c>
      <c r="G345" t="str">
        <f>VLOOKUP(B345,Nuclides!A:F,5,FALSE)</f>
        <v>Co54</v>
      </c>
      <c r="H345">
        <f>VLOOKUP(B345,Nuclides!A:F,4,FALSE)</f>
        <v>0.193</v>
      </c>
      <c r="I345" s="3" t="str">
        <f t="shared" si="42"/>
        <v>0.193s</v>
      </c>
      <c r="J345" s="3">
        <f t="shared" si="43"/>
        <v>3.5914361687043797</v>
      </c>
      <c r="K345" s="3">
        <f t="shared" si="44"/>
        <v>0</v>
      </c>
      <c r="L345" s="3">
        <f t="shared" si="45"/>
        <v>0</v>
      </c>
      <c r="M345" s="3" t="str">
        <f t="shared" si="46"/>
        <v>Co54</v>
      </c>
      <c r="N345" s="3">
        <f t="shared" si="47"/>
        <v>0</v>
      </c>
      <c r="O345">
        <f>0</f>
        <v>0</v>
      </c>
    </row>
    <row r="346" spans="2:15" hidden="1" x14ac:dyDescent="0.2">
      <c r="B346" s="3">
        <v>27055</v>
      </c>
      <c r="C346" s="3">
        <v>0</v>
      </c>
      <c r="D346" s="3">
        <v>0</v>
      </c>
      <c r="E346" s="3">
        <v>0</v>
      </c>
      <c r="F346" s="3">
        <f t="shared" si="41"/>
        <v>0</v>
      </c>
      <c r="G346" t="str">
        <f>VLOOKUP(B346,Nuclides!A:F,5,FALSE)</f>
        <v>Co55</v>
      </c>
      <c r="H346">
        <f>VLOOKUP(B346,Nuclides!A:F,4,FALSE)</f>
        <v>63108</v>
      </c>
      <c r="I346" s="3" t="str">
        <f t="shared" si="42"/>
        <v>17.53h</v>
      </c>
      <c r="J346" s="3">
        <f t="shared" si="43"/>
        <v>1.0983507329656229E-5</v>
      </c>
      <c r="K346" s="3">
        <f t="shared" si="44"/>
        <v>0</v>
      </c>
      <c r="L346" s="3">
        <f t="shared" si="45"/>
        <v>0</v>
      </c>
      <c r="M346" s="3" t="str">
        <f t="shared" si="46"/>
        <v>Co55</v>
      </c>
      <c r="N346" s="3">
        <f t="shared" si="47"/>
        <v>0</v>
      </c>
      <c r="O346">
        <f>0</f>
        <v>0</v>
      </c>
    </row>
    <row r="347" spans="2:15" hidden="1" x14ac:dyDescent="0.2">
      <c r="B347" s="3">
        <v>27056</v>
      </c>
      <c r="C347" s="3">
        <v>0</v>
      </c>
      <c r="D347" s="3">
        <v>0</v>
      </c>
      <c r="E347" s="3">
        <v>0</v>
      </c>
      <c r="F347" s="3">
        <f t="shared" si="41"/>
        <v>0</v>
      </c>
      <c r="G347" t="str">
        <f>VLOOKUP(B347,Nuclides!A:F,5,FALSE)</f>
        <v>Co56</v>
      </c>
      <c r="H347">
        <f>VLOOKUP(B347,Nuclides!A:F,4,FALSE)</f>
        <v>6673190.4000000004</v>
      </c>
      <c r="I347" s="3" t="str">
        <f t="shared" si="42"/>
        <v>77.24d</v>
      </c>
      <c r="J347" s="3">
        <f t="shared" si="43"/>
        <v>1.0387043363245641E-7</v>
      </c>
      <c r="K347" s="3">
        <f t="shared" si="44"/>
        <v>0</v>
      </c>
      <c r="L347" s="3">
        <f t="shared" si="45"/>
        <v>0</v>
      </c>
      <c r="M347" s="3" t="str">
        <f t="shared" si="46"/>
        <v>Co56</v>
      </c>
      <c r="N347" s="3">
        <f t="shared" si="47"/>
        <v>0</v>
      </c>
      <c r="O347">
        <f>0</f>
        <v>0</v>
      </c>
    </row>
    <row r="348" spans="2:15" hidden="1" x14ac:dyDescent="0.2">
      <c r="B348" s="3">
        <v>27057</v>
      </c>
      <c r="C348" s="3">
        <v>0</v>
      </c>
      <c r="D348" s="3">
        <v>0</v>
      </c>
      <c r="E348" s="3">
        <v>0</v>
      </c>
      <c r="F348" s="3">
        <f t="shared" si="41"/>
        <v>0</v>
      </c>
      <c r="G348" t="str">
        <f>VLOOKUP(B348,Nuclides!A:F,5,FALSE)</f>
        <v>Co57</v>
      </c>
      <c r="H348">
        <f>VLOOKUP(B348,Nuclides!A:F,4,FALSE)</f>
        <v>23478336</v>
      </c>
      <c r="I348" s="3" t="str">
        <f t="shared" si="42"/>
        <v>271.74d</v>
      </c>
      <c r="J348" s="3">
        <f t="shared" si="43"/>
        <v>2.9522840995202781E-8</v>
      </c>
      <c r="K348" s="3">
        <f t="shared" si="44"/>
        <v>0</v>
      </c>
      <c r="L348" s="3">
        <f t="shared" si="45"/>
        <v>0</v>
      </c>
      <c r="M348" s="3" t="str">
        <f t="shared" si="46"/>
        <v>Co57</v>
      </c>
      <c r="N348" s="3">
        <f t="shared" si="47"/>
        <v>0</v>
      </c>
      <c r="O348">
        <f>0</f>
        <v>0</v>
      </c>
    </row>
    <row r="349" spans="2:15" hidden="1" x14ac:dyDescent="0.2">
      <c r="B349" s="3">
        <v>27058</v>
      </c>
      <c r="C349" s="3">
        <v>0</v>
      </c>
      <c r="D349" s="3">
        <v>0</v>
      </c>
      <c r="E349" s="3">
        <v>0</v>
      </c>
      <c r="F349" s="3">
        <f t="shared" si="41"/>
        <v>0</v>
      </c>
      <c r="G349" t="str">
        <f>VLOOKUP(B349,Nuclides!A:F,5,FALSE)</f>
        <v>Co58</v>
      </c>
      <c r="H349">
        <f>VLOOKUP(B349,Nuclides!A:F,4,FALSE)</f>
        <v>6122304</v>
      </c>
      <c r="I349" s="3" t="str">
        <f t="shared" si="42"/>
        <v>70.86d</v>
      </c>
      <c r="J349" s="3">
        <f t="shared" si="43"/>
        <v>1.1321672046339831E-7</v>
      </c>
      <c r="K349" s="3">
        <f t="shared" si="44"/>
        <v>0</v>
      </c>
      <c r="L349" s="3">
        <f t="shared" si="45"/>
        <v>0</v>
      </c>
      <c r="M349" s="3" t="str">
        <f t="shared" si="46"/>
        <v>Co58</v>
      </c>
      <c r="N349" s="3">
        <f t="shared" si="47"/>
        <v>0</v>
      </c>
      <c r="O349">
        <f>0</f>
        <v>0</v>
      </c>
    </row>
    <row r="350" spans="2:15" hidden="1" x14ac:dyDescent="0.2">
      <c r="B350" s="3">
        <v>27059</v>
      </c>
      <c r="C350" s="3">
        <v>0</v>
      </c>
      <c r="D350" s="3">
        <v>0</v>
      </c>
      <c r="E350" s="3">
        <v>0</v>
      </c>
      <c r="F350" s="3">
        <f t="shared" si="41"/>
        <v>0</v>
      </c>
      <c r="G350" t="str">
        <f>VLOOKUP(B350,Nuclides!A:F,5,FALSE)</f>
        <v>Co59</v>
      </c>
      <c r="H350" t="str">
        <f>VLOOKUP(B350,Nuclides!A:F,4,FALSE)</f>
        <v>STABLE</v>
      </c>
      <c r="I350" s="3" t="str">
        <f t="shared" si="42"/>
        <v>STABLE</v>
      </c>
      <c r="J350" s="3" t="e">
        <f t="shared" si="43"/>
        <v>#VALUE!</v>
      </c>
      <c r="K350" s="3" t="e">
        <f t="shared" si="44"/>
        <v>#VALUE!</v>
      </c>
      <c r="L350" s="3" t="e">
        <f t="shared" si="45"/>
        <v>#VALUE!</v>
      </c>
      <c r="M350" s="3" t="str">
        <f t="shared" si="46"/>
        <v>Co59</v>
      </c>
      <c r="N350" s="3" t="e">
        <f t="shared" si="47"/>
        <v>#VALUE!</v>
      </c>
      <c r="O350">
        <f>0</f>
        <v>0</v>
      </c>
    </row>
    <row r="351" spans="2:15" x14ac:dyDescent="0.2">
      <c r="B351" s="3">
        <v>27060</v>
      </c>
      <c r="C351" s="3">
        <v>0</v>
      </c>
      <c r="D351" s="3">
        <v>0</v>
      </c>
      <c r="E351" s="3">
        <v>9.9999999999999995E-8</v>
      </c>
      <c r="F351" s="3">
        <f t="shared" si="41"/>
        <v>9.9999999999999995E-8</v>
      </c>
      <c r="G351" t="str">
        <f>VLOOKUP(B351,Nuclides!A:F,5,FALSE)</f>
        <v>Co60</v>
      </c>
      <c r="H351">
        <f>VLOOKUP(B351,Nuclides!A:F,4,FALSE)</f>
        <v>166344192</v>
      </c>
      <c r="I351" s="3" t="str">
        <f t="shared" si="42"/>
        <v>5.27y</v>
      </c>
      <c r="J351" s="3">
        <f t="shared" si="43"/>
        <v>4.166945489506152E-9</v>
      </c>
      <c r="K351" s="3">
        <f t="shared" si="44"/>
        <v>15.601024409885866</v>
      </c>
      <c r="L351" s="3">
        <f t="shared" si="45"/>
        <v>15.600907394811768</v>
      </c>
      <c r="M351" s="3" t="str">
        <f t="shared" si="46"/>
        <v>Co60</v>
      </c>
      <c r="N351" s="3">
        <f t="shared" si="47"/>
        <v>15.600907394811768</v>
      </c>
      <c r="O351">
        <f>0</f>
        <v>0</v>
      </c>
    </row>
    <row r="352" spans="2:15" x14ac:dyDescent="0.2">
      <c r="B352" s="3">
        <v>27061</v>
      </c>
      <c r="C352" s="3">
        <v>5.8000000000000004E-6</v>
      </c>
      <c r="D352" s="3">
        <v>0</v>
      </c>
      <c r="E352" s="3">
        <v>0</v>
      </c>
      <c r="F352" s="3">
        <f t="shared" si="41"/>
        <v>5.8000000000000004E-6</v>
      </c>
      <c r="G352" t="str">
        <f>VLOOKUP(B352,Nuclides!A:F,5,FALSE)</f>
        <v>Co61</v>
      </c>
      <c r="H352">
        <f>VLOOKUP(B352,Nuclides!A:F,4,FALSE)</f>
        <v>5936.4</v>
      </c>
      <c r="I352" s="3" t="str">
        <f t="shared" si="42"/>
        <v>1.65h</v>
      </c>
      <c r="J352" s="3">
        <f t="shared" si="43"/>
        <v>1.1676220951417447E-4</v>
      </c>
      <c r="K352" s="3">
        <f t="shared" si="44"/>
        <v>24487372.81851735</v>
      </c>
      <c r="L352" s="3">
        <f t="shared" si="45"/>
        <v>19845665.33791418</v>
      </c>
      <c r="M352" s="3" t="str">
        <f t="shared" si="46"/>
        <v>Co61</v>
      </c>
      <c r="N352" s="3">
        <f t="shared" si="47"/>
        <v>19845665.33791418</v>
      </c>
      <c r="O352">
        <f>0</f>
        <v>0</v>
      </c>
    </row>
    <row r="353" spans="2:15" hidden="1" x14ac:dyDescent="0.2">
      <c r="B353" s="3">
        <v>27062</v>
      </c>
      <c r="C353" s="3">
        <v>0</v>
      </c>
      <c r="D353" s="3">
        <v>0</v>
      </c>
      <c r="E353" s="3">
        <v>0</v>
      </c>
      <c r="F353" s="3">
        <f t="shared" si="41"/>
        <v>0</v>
      </c>
      <c r="G353" t="str">
        <f>VLOOKUP(B353,Nuclides!A:F,5,FALSE)</f>
        <v>Co62</v>
      </c>
      <c r="H353">
        <f>VLOOKUP(B353,Nuclides!A:F,4,FALSE)</f>
        <v>90</v>
      </c>
      <c r="I353" s="3" t="str">
        <f t="shared" si="42"/>
        <v>1.5min</v>
      </c>
      <c r="J353" s="3">
        <f t="shared" si="43"/>
        <v>7.7016353395549476E-3</v>
      </c>
      <c r="K353" s="3">
        <f t="shared" si="44"/>
        <v>0</v>
      </c>
      <c r="L353" s="3">
        <f t="shared" si="45"/>
        <v>0</v>
      </c>
      <c r="M353" s="3" t="str">
        <f t="shared" si="46"/>
        <v>Co62</v>
      </c>
      <c r="N353" s="3">
        <f t="shared" si="47"/>
        <v>0</v>
      </c>
      <c r="O353">
        <f>0</f>
        <v>0</v>
      </c>
    </row>
    <row r="354" spans="2:15" hidden="1" x14ac:dyDescent="0.2">
      <c r="B354" s="3">
        <v>27063</v>
      </c>
      <c r="C354" s="3">
        <v>0</v>
      </c>
      <c r="D354" s="3">
        <v>0</v>
      </c>
      <c r="E354" s="3">
        <v>0</v>
      </c>
      <c r="F354" s="3">
        <f t="shared" si="41"/>
        <v>0</v>
      </c>
      <c r="G354" t="str">
        <f>VLOOKUP(B354,Nuclides!A:F,5,FALSE)</f>
        <v>Co63</v>
      </c>
      <c r="H354">
        <f>VLOOKUP(B354,Nuclides!A:F,4,FALSE)</f>
        <v>27.4</v>
      </c>
      <c r="I354" s="3" t="str">
        <f t="shared" si="42"/>
        <v>27.4s</v>
      </c>
      <c r="J354" s="3">
        <f t="shared" si="43"/>
        <v>2.5297342356202384E-2</v>
      </c>
      <c r="K354" s="3">
        <f t="shared" si="44"/>
        <v>0</v>
      </c>
      <c r="L354" s="3">
        <f t="shared" si="45"/>
        <v>0</v>
      </c>
      <c r="M354" s="3" t="str">
        <f t="shared" si="46"/>
        <v>Co63</v>
      </c>
      <c r="N354" s="3">
        <f t="shared" si="47"/>
        <v>0</v>
      </c>
      <c r="O354">
        <f>0</f>
        <v>0</v>
      </c>
    </row>
    <row r="355" spans="2:15" hidden="1" x14ac:dyDescent="0.2">
      <c r="B355" s="3">
        <v>27064</v>
      </c>
      <c r="C355" s="3">
        <v>0</v>
      </c>
      <c r="D355" s="3">
        <v>0</v>
      </c>
      <c r="E355" s="3">
        <v>0</v>
      </c>
      <c r="F355" s="3">
        <f t="shared" si="41"/>
        <v>0</v>
      </c>
      <c r="G355" t="str">
        <f>VLOOKUP(B355,Nuclides!A:F,5,FALSE)</f>
        <v>Co64</v>
      </c>
      <c r="H355">
        <f>VLOOKUP(B355,Nuclides!A:F,4,FALSE)</f>
        <v>0.3</v>
      </c>
      <c r="I355" s="3" t="str">
        <f t="shared" si="42"/>
        <v>0.3s</v>
      </c>
      <c r="J355" s="3">
        <f t="shared" si="43"/>
        <v>2.3104906018664844</v>
      </c>
      <c r="K355" s="3">
        <f t="shared" si="44"/>
        <v>0</v>
      </c>
      <c r="L355" s="3">
        <f t="shared" si="45"/>
        <v>0</v>
      </c>
      <c r="M355" s="3" t="str">
        <f t="shared" si="46"/>
        <v>Co64</v>
      </c>
      <c r="N355" s="3">
        <f t="shared" si="47"/>
        <v>0</v>
      </c>
      <c r="O355">
        <f>0</f>
        <v>0</v>
      </c>
    </row>
    <row r="356" spans="2:15" hidden="1" x14ac:dyDescent="0.2">
      <c r="B356" s="3">
        <v>28053</v>
      </c>
      <c r="C356" s="3">
        <v>0</v>
      </c>
      <c r="D356" s="3">
        <v>0</v>
      </c>
      <c r="E356" s="3">
        <v>0</v>
      </c>
      <c r="F356" s="3">
        <f t="shared" si="41"/>
        <v>0</v>
      </c>
      <c r="G356" t="str">
        <f>VLOOKUP(B356,Nuclides!A:F,5,FALSE)</f>
        <v>Ni53</v>
      </c>
      <c r="H356">
        <f>VLOOKUP(B356,Nuclides!A:F,4,FALSE)</f>
        <v>5.5199999999999999E-2</v>
      </c>
      <c r="I356" s="3" t="str">
        <f t="shared" si="42"/>
        <v>0.0552s</v>
      </c>
      <c r="J356" s="3">
        <f t="shared" si="43"/>
        <v>12.557014140578719</v>
      </c>
      <c r="K356" s="3">
        <f t="shared" si="44"/>
        <v>0</v>
      </c>
      <c r="L356" s="3">
        <f t="shared" si="45"/>
        <v>0</v>
      </c>
      <c r="M356" s="3" t="str">
        <f t="shared" si="46"/>
        <v>Ni53</v>
      </c>
      <c r="N356" s="3">
        <f t="shared" si="47"/>
        <v>0</v>
      </c>
      <c r="O356">
        <f>0</f>
        <v>0</v>
      </c>
    </row>
    <row r="357" spans="2:15" hidden="1" x14ac:dyDescent="0.2">
      <c r="B357" s="3">
        <v>28054</v>
      </c>
      <c r="C357" s="3">
        <v>0</v>
      </c>
      <c r="D357" s="3">
        <v>0</v>
      </c>
      <c r="E357" s="3">
        <v>0</v>
      </c>
      <c r="F357" s="3">
        <f t="shared" si="41"/>
        <v>0</v>
      </c>
      <c r="G357" t="str">
        <f>VLOOKUP(B357,Nuclides!A:F,5,FALSE)</f>
        <v>Ni54</v>
      </c>
      <c r="H357">
        <f>VLOOKUP(B357,Nuclides!A:F,4,FALSE)</f>
        <v>0.1142</v>
      </c>
      <c r="I357" s="3" t="str">
        <f t="shared" si="42"/>
        <v>0.1142s</v>
      </c>
      <c r="J357" s="3">
        <f t="shared" si="43"/>
        <v>6.0695900224163335</v>
      </c>
      <c r="K357" s="3">
        <f t="shared" si="44"/>
        <v>0</v>
      </c>
      <c r="L357" s="3">
        <f t="shared" si="45"/>
        <v>0</v>
      </c>
      <c r="M357" s="3" t="str">
        <f t="shared" si="46"/>
        <v>Ni54</v>
      </c>
      <c r="N357" s="3">
        <f t="shared" si="47"/>
        <v>0</v>
      </c>
      <c r="O357">
        <f>0</f>
        <v>0</v>
      </c>
    </row>
    <row r="358" spans="2:15" hidden="1" x14ac:dyDescent="0.2">
      <c r="B358" s="3">
        <v>28055</v>
      </c>
      <c r="C358" s="3">
        <v>0</v>
      </c>
      <c r="D358" s="3">
        <v>0</v>
      </c>
      <c r="E358" s="3">
        <v>0</v>
      </c>
      <c r="F358" s="3">
        <f t="shared" si="41"/>
        <v>0</v>
      </c>
      <c r="G358" t="str">
        <f>VLOOKUP(B358,Nuclides!A:F,5,FALSE)</f>
        <v>Ni55</v>
      </c>
      <c r="H358">
        <f>VLOOKUP(B358,Nuclides!A:F,4,FALSE)</f>
        <v>0.20469999999999999</v>
      </c>
      <c r="I358" s="3" t="str">
        <f t="shared" si="42"/>
        <v>0.2047s</v>
      </c>
      <c r="J358" s="3">
        <f t="shared" si="43"/>
        <v>3.3861611165605536</v>
      </c>
      <c r="K358" s="3">
        <f t="shared" si="44"/>
        <v>0</v>
      </c>
      <c r="L358" s="3">
        <f t="shared" si="45"/>
        <v>0</v>
      </c>
      <c r="M358" s="3" t="str">
        <f t="shared" si="46"/>
        <v>Ni55</v>
      </c>
      <c r="N358" s="3">
        <f t="shared" si="47"/>
        <v>0</v>
      </c>
      <c r="O358">
        <f>0</f>
        <v>0</v>
      </c>
    </row>
    <row r="359" spans="2:15" hidden="1" x14ac:dyDescent="0.2">
      <c r="B359" s="3">
        <v>28056</v>
      </c>
      <c r="C359" s="3">
        <v>0</v>
      </c>
      <c r="D359" s="3">
        <v>0</v>
      </c>
      <c r="E359" s="3">
        <v>0</v>
      </c>
      <c r="F359" s="3">
        <f t="shared" si="41"/>
        <v>0</v>
      </c>
      <c r="G359" t="str">
        <f>VLOOKUP(B359,Nuclides!A:F,5,FALSE)</f>
        <v>Ni56</v>
      </c>
      <c r="H359">
        <f>VLOOKUP(B359,Nuclides!A:F,4,FALSE)</f>
        <v>524880</v>
      </c>
      <c r="I359" s="3" t="str">
        <f t="shared" si="42"/>
        <v>6.08d</v>
      </c>
      <c r="J359" s="3">
        <f t="shared" si="43"/>
        <v>1.3205821912817126E-6</v>
      </c>
      <c r="K359" s="3">
        <f t="shared" si="44"/>
        <v>0</v>
      </c>
      <c r="L359" s="3">
        <f t="shared" si="45"/>
        <v>0</v>
      </c>
      <c r="M359" s="3" t="str">
        <f t="shared" si="46"/>
        <v>Ni56</v>
      </c>
      <c r="N359" s="3">
        <f t="shared" si="47"/>
        <v>0</v>
      </c>
      <c r="O359">
        <f>0</f>
        <v>0</v>
      </c>
    </row>
    <row r="360" spans="2:15" hidden="1" x14ac:dyDescent="0.2">
      <c r="B360" s="3">
        <v>28057</v>
      </c>
      <c r="C360" s="3">
        <v>0</v>
      </c>
      <c r="D360" s="3">
        <v>0</v>
      </c>
      <c r="E360" s="3">
        <v>0</v>
      </c>
      <c r="F360" s="3">
        <f t="shared" si="41"/>
        <v>0</v>
      </c>
      <c r="G360" t="str">
        <f>VLOOKUP(B360,Nuclides!A:F,5,FALSE)</f>
        <v>Ni57</v>
      </c>
      <c r="H360">
        <f>VLOOKUP(B360,Nuclides!A:F,4,FALSE)</f>
        <v>128160</v>
      </c>
      <c r="I360" s="3" t="str">
        <f t="shared" si="42"/>
        <v>1.48d</v>
      </c>
      <c r="J360" s="3">
        <f t="shared" si="43"/>
        <v>5.4084517833953281E-6</v>
      </c>
      <c r="K360" s="3">
        <f t="shared" si="44"/>
        <v>0</v>
      </c>
      <c r="L360" s="3">
        <f t="shared" si="45"/>
        <v>0</v>
      </c>
      <c r="M360" s="3" t="str">
        <f t="shared" si="46"/>
        <v>Ni57</v>
      </c>
      <c r="N360" s="3">
        <f t="shared" si="47"/>
        <v>0</v>
      </c>
      <c r="O360">
        <f>0</f>
        <v>0</v>
      </c>
    </row>
    <row r="361" spans="2:15" hidden="1" x14ac:dyDescent="0.2">
      <c r="B361" s="3">
        <v>28058</v>
      </c>
      <c r="C361" s="3">
        <v>0</v>
      </c>
      <c r="D361" s="3">
        <v>0</v>
      </c>
      <c r="E361" s="3">
        <v>0</v>
      </c>
      <c r="F361" s="3">
        <f t="shared" si="41"/>
        <v>0</v>
      </c>
      <c r="G361" t="str">
        <f>VLOOKUP(B361,Nuclides!A:F,5,FALSE)</f>
        <v>Ni58</v>
      </c>
      <c r="H361" t="str">
        <f>VLOOKUP(B361,Nuclides!A:F,4,FALSE)</f>
        <v>STABLE</v>
      </c>
      <c r="I361" s="3" t="str">
        <f t="shared" si="42"/>
        <v>STABLE</v>
      </c>
      <c r="J361" s="3" t="e">
        <f t="shared" si="43"/>
        <v>#VALUE!</v>
      </c>
      <c r="K361" s="3" t="e">
        <f t="shared" si="44"/>
        <v>#VALUE!</v>
      </c>
      <c r="L361" s="3" t="e">
        <f t="shared" si="45"/>
        <v>#VALUE!</v>
      </c>
      <c r="M361" s="3" t="str">
        <f t="shared" si="46"/>
        <v>Ni58</v>
      </c>
      <c r="N361" s="3" t="e">
        <f t="shared" si="47"/>
        <v>#VALUE!</v>
      </c>
      <c r="O361">
        <f>0</f>
        <v>0</v>
      </c>
    </row>
    <row r="362" spans="2:15" hidden="1" x14ac:dyDescent="0.2">
      <c r="B362" s="3">
        <v>28059</v>
      </c>
      <c r="C362" s="3">
        <v>0</v>
      </c>
      <c r="D362" s="3">
        <v>0</v>
      </c>
      <c r="E362" s="3">
        <v>0</v>
      </c>
      <c r="F362" s="3">
        <f t="shared" si="41"/>
        <v>0</v>
      </c>
      <c r="G362" t="str">
        <f>VLOOKUP(B362,Nuclides!A:F,5,FALSE)</f>
        <v>Ni59</v>
      </c>
      <c r="H362">
        <f>VLOOKUP(B362,Nuclides!A:F,4,FALSE)</f>
        <v>2398377600000</v>
      </c>
      <c r="I362" s="3" t="str">
        <f t="shared" si="42"/>
        <v>76052.05y</v>
      </c>
      <c r="J362" s="3">
        <f t="shared" si="43"/>
        <v>2.8900669375829115E-13</v>
      </c>
      <c r="K362" s="3">
        <f t="shared" si="44"/>
        <v>0</v>
      </c>
      <c r="L362" s="3">
        <f t="shared" si="45"/>
        <v>0</v>
      </c>
      <c r="M362" s="3" t="str">
        <f t="shared" si="46"/>
        <v>Ni59</v>
      </c>
      <c r="N362" s="3">
        <f t="shared" si="47"/>
        <v>0</v>
      </c>
      <c r="O362">
        <f>0</f>
        <v>0</v>
      </c>
    </row>
    <row r="363" spans="2:15" hidden="1" x14ac:dyDescent="0.2">
      <c r="B363" s="3">
        <v>28060</v>
      </c>
      <c r="C363" s="3">
        <v>0</v>
      </c>
      <c r="D363" s="3">
        <v>0</v>
      </c>
      <c r="E363" s="3">
        <v>1.294E-4</v>
      </c>
      <c r="F363" s="3">
        <f t="shared" si="41"/>
        <v>1.294E-4</v>
      </c>
      <c r="G363" t="str">
        <f>VLOOKUP(B363,Nuclides!A:F,5,FALSE)</f>
        <v>Ni60</v>
      </c>
      <c r="H363" t="str">
        <f>VLOOKUP(B363,Nuclides!A:F,4,FALSE)</f>
        <v>STABLE</v>
      </c>
      <c r="I363" s="3" t="str">
        <f t="shared" si="42"/>
        <v>STABLE</v>
      </c>
      <c r="J363" s="3" t="e">
        <f t="shared" si="43"/>
        <v>#VALUE!</v>
      </c>
      <c r="K363" s="3" t="e">
        <f t="shared" si="44"/>
        <v>#VALUE!</v>
      </c>
      <c r="L363" s="3" t="e">
        <f t="shared" si="45"/>
        <v>#VALUE!</v>
      </c>
      <c r="M363" s="3" t="str">
        <f t="shared" si="46"/>
        <v>Ni60</v>
      </c>
      <c r="N363" s="3" t="e">
        <f t="shared" si="47"/>
        <v>#VALUE!</v>
      </c>
      <c r="O363">
        <f>0</f>
        <v>0</v>
      </c>
    </row>
    <row r="364" spans="2:15" hidden="1" x14ac:dyDescent="0.2">
      <c r="B364" s="3">
        <v>28061</v>
      </c>
      <c r="C364" s="3">
        <v>0</v>
      </c>
      <c r="D364" s="3">
        <v>0</v>
      </c>
      <c r="E364" s="3">
        <v>0</v>
      </c>
      <c r="F364" s="3">
        <f t="shared" si="41"/>
        <v>0</v>
      </c>
      <c r="G364" t="str">
        <f>VLOOKUP(B364,Nuclides!A:F,5,FALSE)</f>
        <v>Ni61</v>
      </c>
      <c r="H364" t="str">
        <f>VLOOKUP(B364,Nuclides!A:F,4,FALSE)</f>
        <v>STABLE</v>
      </c>
      <c r="I364" s="3" t="str">
        <f t="shared" si="42"/>
        <v>STABLE</v>
      </c>
      <c r="J364" s="3" t="e">
        <f t="shared" si="43"/>
        <v>#VALUE!</v>
      </c>
      <c r="K364" s="3" t="e">
        <f t="shared" si="44"/>
        <v>#VALUE!</v>
      </c>
      <c r="L364" s="3" t="e">
        <f t="shared" si="45"/>
        <v>#VALUE!</v>
      </c>
      <c r="M364" s="3" t="str">
        <f t="shared" si="46"/>
        <v>Ni61</v>
      </c>
      <c r="N364" s="3" t="e">
        <f t="shared" si="47"/>
        <v>#VALUE!</v>
      </c>
      <c r="O364">
        <f>0</f>
        <v>0</v>
      </c>
    </row>
    <row r="365" spans="2:15" hidden="1" x14ac:dyDescent="0.2">
      <c r="B365" s="3">
        <v>28062</v>
      </c>
      <c r="C365" s="3">
        <v>0</v>
      </c>
      <c r="D365" s="3">
        <v>0</v>
      </c>
      <c r="E365" s="3">
        <v>1.5099999999999999E-5</v>
      </c>
      <c r="F365" s="3">
        <f t="shared" si="41"/>
        <v>1.5099999999999999E-5</v>
      </c>
      <c r="G365" t="str">
        <f>VLOOKUP(B365,Nuclides!A:F,5,FALSE)</f>
        <v>Ni62</v>
      </c>
      <c r="H365" t="str">
        <f>VLOOKUP(B365,Nuclides!A:F,4,FALSE)</f>
        <v>STABLE</v>
      </c>
      <c r="I365" s="3" t="str">
        <f t="shared" si="42"/>
        <v>STABLE</v>
      </c>
      <c r="J365" s="3" t="e">
        <f t="shared" si="43"/>
        <v>#VALUE!</v>
      </c>
      <c r="K365" s="3" t="e">
        <f t="shared" si="44"/>
        <v>#VALUE!</v>
      </c>
      <c r="L365" s="3" t="e">
        <f t="shared" si="45"/>
        <v>#VALUE!</v>
      </c>
      <c r="M365" s="3" t="str">
        <f t="shared" si="46"/>
        <v>Ni62</v>
      </c>
      <c r="N365" s="3" t="e">
        <f t="shared" si="47"/>
        <v>#VALUE!</v>
      </c>
      <c r="O365">
        <f>0</f>
        <v>0</v>
      </c>
    </row>
    <row r="366" spans="2:15" x14ac:dyDescent="0.2">
      <c r="B366" s="3">
        <v>28063</v>
      </c>
      <c r="C366" s="3">
        <v>1.7E-6</v>
      </c>
      <c r="D366" s="3">
        <v>0</v>
      </c>
      <c r="E366" s="3">
        <v>2.5000000000000002E-6</v>
      </c>
      <c r="F366" s="3">
        <f t="shared" si="41"/>
        <v>4.2000000000000004E-6</v>
      </c>
      <c r="G366" t="str">
        <f>VLOOKUP(B366,Nuclides!A:F,5,FALSE)</f>
        <v>Ni63</v>
      </c>
      <c r="H366">
        <f>VLOOKUP(B366,Nuclides!A:F,4,FALSE)</f>
        <v>3193629120</v>
      </c>
      <c r="I366" s="3" t="str">
        <f t="shared" si="42"/>
        <v>101.27y</v>
      </c>
      <c r="J366" s="3">
        <f t="shared" si="43"/>
        <v>2.1704060005563365E-10</v>
      </c>
      <c r="K366" s="3">
        <f t="shared" si="44"/>
        <v>34.129198047523353</v>
      </c>
      <c r="L366" s="3">
        <f t="shared" si="45"/>
        <v>34.129184714167032</v>
      </c>
      <c r="M366" s="3" t="str">
        <f t="shared" si="46"/>
        <v>Ni63</v>
      </c>
      <c r="N366" s="3">
        <f t="shared" si="47"/>
        <v>34.129184714167032</v>
      </c>
      <c r="O366">
        <f>0</f>
        <v>0</v>
      </c>
    </row>
    <row r="367" spans="2:15" hidden="1" x14ac:dyDescent="0.2">
      <c r="B367" s="3">
        <v>28064</v>
      </c>
      <c r="C367" s="3">
        <v>8.5349999999999998E-4</v>
      </c>
      <c r="D367" s="3">
        <v>0</v>
      </c>
      <c r="E367" s="3">
        <v>0</v>
      </c>
      <c r="F367" s="3">
        <f t="shared" si="41"/>
        <v>8.5349999999999998E-4</v>
      </c>
      <c r="G367" t="str">
        <f>VLOOKUP(B367,Nuclides!A:F,5,FALSE)</f>
        <v>Ni64</v>
      </c>
      <c r="H367" t="str">
        <f>VLOOKUP(B367,Nuclides!A:F,4,FALSE)</f>
        <v>STABLE</v>
      </c>
      <c r="I367" s="3" t="str">
        <f t="shared" si="42"/>
        <v>STABLE</v>
      </c>
      <c r="J367" s="3" t="e">
        <f t="shared" si="43"/>
        <v>#VALUE!</v>
      </c>
      <c r="K367" s="3" t="e">
        <f t="shared" si="44"/>
        <v>#VALUE!</v>
      </c>
      <c r="L367" s="3" t="e">
        <f t="shared" si="45"/>
        <v>#VALUE!</v>
      </c>
      <c r="M367" s="3" t="str">
        <f t="shared" si="46"/>
        <v>Ni64</v>
      </c>
      <c r="N367" s="3" t="e">
        <f t="shared" si="47"/>
        <v>#VALUE!</v>
      </c>
      <c r="O367">
        <f>0</f>
        <v>0</v>
      </c>
    </row>
    <row r="368" spans="2:15" hidden="1" x14ac:dyDescent="0.2">
      <c r="B368" s="3">
        <v>28065</v>
      </c>
      <c r="C368" s="3">
        <v>0</v>
      </c>
      <c r="D368" s="3">
        <v>0</v>
      </c>
      <c r="E368" s="3">
        <v>0</v>
      </c>
      <c r="F368" s="3">
        <f t="shared" si="41"/>
        <v>0</v>
      </c>
      <c r="G368" t="str">
        <f>VLOOKUP(B368,Nuclides!A:F,5,FALSE)</f>
        <v>Ni65</v>
      </c>
      <c r="H368">
        <f>VLOOKUP(B368,Nuclides!A:F,4,FALSE)</f>
        <v>9063</v>
      </c>
      <c r="I368" s="3" t="str">
        <f t="shared" si="42"/>
        <v>2.52h</v>
      </c>
      <c r="J368" s="3">
        <f t="shared" si="43"/>
        <v>7.6480986490118651E-5</v>
      </c>
      <c r="K368" s="3">
        <f t="shared" si="44"/>
        <v>0</v>
      </c>
      <c r="L368" s="3">
        <f t="shared" si="45"/>
        <v>0</v>
      </c>
      <c r="M368" s="3" t="str">
        <f t="shared" si="46"/>
        <v>Ni65</v>
      </c>
      <c r="N368" s="3">
        <f t="shared" si="47"/>
        <v>0</v>
      </c>
      <c r="O368">
        <f>0</f>
        <v>0</v>
      </c>
    </row>
    <row r="369" spans="2:15" hidden="1" x14ac:dyDescent="0.2">
      <c r="B369" s="3">
        <v>28066</v>
      </c>
      <c r="C369" s="3">
        <v>0</v>
      </c>
      <c r="D369" s="3">
        <v>0</v>
      </c>
      <c r="E369" s="3">
        <v>0</v>
      </c>
      <c r="F369" s="3">
        <f t="shared" si="41"/>
        <v>0</v>
      </c>
      <c r="G369" t="str">
        <f>VLOOKUP(B369,Nuclides!A:F,5,FALSE)</f>
        <v>Ni66</v>
      </c>
      <c r="H369">
        <f>VLOOKUP(B369,Nuclides!A:F,4,FALSE)</f>
        <v>196560</v>
      </c>
      <c r="I369" s="3" t="str">
        <f t="shared" si="42"/>
        <v>2.28d</v>
      </c>
      <c r="J369" s="3">
        <f t="shared" si="43"/>
        <v>3.526389807488529E-6</v>
      </c>
      <c r="K369" s="3">
        <f t="shared" si="44"/>
        <v>0</v>
      </c>
      <c r="L369" s="3">
        <f t="shared" si="45"/>
        <v>0</v>
      </c>
      <c r="M369" s="3" t="str">
        <f t="shared" si="46"/>
        <v>Ni66</v>
      </c>
      <c r="N369" s="3">
        <f t="shared" si="47"/>
        <v>0</v>
      </c>
      <c r="O369">
        <f>0</f>
        <v>0</v>
      </c>
    </row>
    <row r="370" spans="2:15" hidden="1" x14ac:dyDescent="0.2">
      <c r="B370" s="3">
        <v>28067</v>
      </c>
      <c r="C370" s="3">
        <v>0</v>
      </c>
      <c r="D370" s="3">
        <v>0</v>
      </c>
      <c r="E370" s="3">
        <v>0</v>
      </c>
      <c r="F370" s="3">
        <f t="shared" si="41"/>
        <v>0</v>
      </c>
      <c r="G370" t="str">
        <f>VLOOKUP(B370,Nuclides!A:F,5,FALSE)</f>
        <v>Ni67</v>
      </c>
      <c r="H370">
        <f>VLOOKUP(B370,Nuclides!A:F,4,FALSE)</f>
        <v>21</v>
      </c>
      <c r="I370" s="3" t="str">
        <f t="shared" si="42"/>
        <v>21s</v>
      </c>
      <c r="J370" s="3">
        <f t="shared" si="43"/>
        <v>3.3007008598092635E-2</v>
      </c>
      <c r="K370" s="3">
        <f t="shared" si="44"/>
        <v>0</v>
      </c>
      <c r="L370" s="3">
        <f t="shared" si="45"/>
        <v>0</v>
      </c>
      <c r="M370" s="3" t="str">
        <f t="shared" si="46"/>
        <v>Ni67</v>
      </c>
      <c r="N370" s="3">
        <f t="shared" si="47"/>
        <v>0</v>
      </c>
      <c r="O370">
        <f>0</f>
        <v>0</v>
      </c>
    </row>
    <row r="371" spans="2:15" hidden="1" x14ac:dyDescent="0.2">
      <c r="B371" s="3">
        <v>28068</v>
      </c>
      <c r="C371" s="3">
        <v>0</v>
      </c>
      <c r="D371" s="3">
        <v>0</v>
      </c>
      <c r="E371" s="3">
        <v>0</v>
      </c>
      <c r="F371" s="3">
        <f t="shared" si="41"/>
        <v>0</v>
      </c>
      <c r="G371" t="str">
        <f>VLOOKUP(B371,Nuclides!A:F,5,FALSE)</f>
        <v>Ni68</v>
      </c>
      <c r="H371">
        <f>VLOOKUP(B371,Nuclides!A:F,4,FALSE)</f>
        <v>29</v>
      </c>
      <c r="I371" s="3" t="str">
        <f t="shared" si="42"/>
        <v>29s</v>
      </c>
      <c r="J371" s="3">
        <f t="shared" si="43"/>
        <v>2.3901626915860182E-2</v>
      </c>
      <c r="K371" s="3">
        <f t="shared" si="44"/>
        <v>0</v>
      </c>
      <c r="L371" s="3">
        <f t="shared" si="45"/>
        <v>0</v>
      </c>
      <c r="M371" s="3" t="str">
        <f t="shared" si="46"/>
        <v>Ni68</v>
      </c>
      <c r="N371" s="3">
        <f t="shared" si="47"/>
        <v>0</v>
      </c>
      <c r="O371">
        <f>0</f>
        <v>0</v>
      </c>
    </row>
    <row r="372" spans="2:15" hidden="1" x14ac:dyDescent="0.2">
      <c r="B372" s="3">
        <v>29057</v>
      </c>
      <c r="C372" s="3">
        <v>0</v>
      </c>
      <c r="D372" s="3">
        <v>0</v>
      </c>
      <c r="E372" s="3">
        <v>0</v>
      </c>
      <c r="F372" s="3">
        <f t="shared" si="41"/>
        <v>0</v>
      </c>
      <c r="G372" t="str">
        <f>VLOOKUP(B372,Nuclides!A:F,5,FALSE)</f>
        <v>Cu57</v>
      </c>
      <c r="H372">
        <f>VLOOKUP(B372,Nuclides!A:F,4,FALSE)</f>
        <v>0.1963</v>
      </c>
      <c r="I372" s="3" t="str">
        <f t="shared" si="42"/>
        <v>0.1963s</v>
      </c>
      <c r="J372" s="3">
        <f t="shared" si="43"/>
        <v>3.5310605224653351</v>
      </c>
      <c r="K372" s="3">
        <f t="shared" si="44"/>
        <v>0</v>
      </c>
      <c r="L372" s="3">
        <f t="shared" si="45"/>
        <v>0</v>
      </c>
      <c r="M372" s="3" t="str">
        <f t="shared" si="46"/>
        <v>Cu57</v>
      </c>
      <c r="N372" s="3">
        <f t="shared" si="47"/>
        <v>0</v>
      </c>
      <c r="O372">
        <f>0</f>
        <v>0</v>
      </c>
    </row>
    <row r="373" spans="2:15" hidden="1" x14ac:dyDescent="0.2">
      <c r="B373" s="3">
        <v>29058</v>
      </c>
      <c r="C373" s="3">
        <v>0</v>
      </c>
      <c r="D373" s="3">
        <v>0</v>
      </c>
      <c r="E373" s="3">
        <v>0</v>
      </c>
      <c r="F373" s="3">
        <f t="shared" si="41"/>
        <v>0</v>
      </c>
      <c r="G373" t="str">
        <f>VLOOKUP(B373,Nuclides!A:F,5,FALSE)</f>
        <v>Cu58</v>
      </c>
      <c r="H373">
        <f>VLOOKUP(B373,Nuclides!A:F,4,FALSE)</f>
        <v>3.2040000000000002</v>
      </c>
      <c r="I373" s="3" t="str">
        <f t="shared" si="42"/>
        <v>3.204s</v>
      </c>
      <c r="J373" s="3">
        <f t="shared" si="43"/>
        <v>0.21633807133581312</v>
      </c>
      <c r="K373" s="3">
        <f t="shared" si="44"/>
        <v>0</v>
      </c>
      <c r="L373" s="3">
        <f t="shared" si="45"/>
        <v>0</v>
      </c>
      <c r="M373" s="3" t="str">
        <f t="shared" si="46"/>
        <v>Cu58</v>
      </c>
      <c r="N373" s="3">
        <f t="shared" si="47"/>
        <v>0</v>
      </c>
      <c r="O373">
        <f>0</f>
        <v>0</v>
      </c>
    </row>
    <row r="374" spans="2:15" hidden="1" x14ac:dyDescent="0.2">
      <c r="B374" s="3">
        <v>29059</v>
      </c>
      <c r="C374" s="3">
        <v>0</v>
      </c>
      <c r="D374" s="3">
        <v>0</v>
      </c>
      <c r="E374" s="3">
        <v>0</v>
      </c>
      <c r="F374" s="3">
        <f t="shared" si="41"/>
        <v>0</v>
      </c>
      <c r="G374" t="str">
        <f>VLOOKUP(B374,Nuclides!A:F,5,FALSE)</f>
        <v>Cu59</v>
      </c>
      <c r="H374">
        <f>VLOOKUP(B374,Nuclides!A:F,4,FALSE)</f>
        <v>81.5</v>
      </c>
      <c r="I374" s="3" t="str">
        <f t="shared" si="42"/>
        <v>1.36min</v>
      </c>
      <c r="J374" s="3">
        <f t="shared" si="43"/>
        <v>8.504873381103624E-3</v>
      </c>
      <c r="K374" s="3">
        <f t="shared" si="44"/>
        <v>0</v>
      </c>
      <c r="L374" s="3">
        <f t="shared" si="45"/>
        <v>0</v>
      </c>
      <c r="M374" s="3" t="str">
        <f t="shared" si="46"/>
        <v>Cu59</v>
      </c>
      <c r="N374" s="3">
        <f t="shared" si="47"/>
        <v>0</v>
      </c>
      <c r="O374">
        <f>0</f>
        <v>0</v>
      </c>
    </row>
    <row r="375" spans="2:15" hidden="1" x14ac:dyDescent="0.2">
      <c r="B375" s="3">
        <v>29060</v>
      </c>
      <c r="C375" s="3">
        <v>0</v>
      </c>
      <c r="D375" s="3">
        <v>0</v>
      </c>
      <c r="E375" s="3">
        <v>0</v>
      </c>
      <c r="F375" s="3">
        <f t="shared" si="41"/>
        <v>0</v>
      </c>
      <c r="G375" t="str">
        <f>VLOOKUP(B375,Nuclides!A:F,5,FALSE)</f>
        <v>Cu60</v>
      </c>
      <c r="H375">
        <f>VLOOKUP(B375,Nuclides!A:F,4,FALSE)</f>
        <v>1422</v>
      </c>
      <c r="I375" s="3" t="str">
        <f t="shared" si="42"/>
        <v>23.7min</v>
      </c>
      <c r="J375" s="3">
        <f t="shared" si="43"/>
        <v>4.8744527465537644E-4</v>
      </c>
      <c r="K375" s="3">
        <f t="shared" si="44"/>
        <v>0</v>
      </c>
      <c r="L375" s="3">
        <f t="shared" si="45"/>
        <v>0</v>
      </c>
      <c r="M375" s="3" t="str">
        <f t="shared" si="46"/>
        <v>Cu60</v>
      </c>
      <c r="N375" s="3">
        <f t="shared" si="47"/>
        <v>0</v>
      </c>
      <c r="O375">
        <f>0</f>
        <v>0</v>
      </c>
    </row>
    <row r="376" spans="2:15" hidden="1" x14ac:dyDescent="0.2">
      <c r="B376" s="3">
        <v>29061</v>
      </c>
      <c r="C376" s="3">
        <v>0</v>
      </c>
      <c r="D376" s="3">
        <v>0</v>
      </c>
      <c r="E376" s="3">
        <v>0</v>
      </c>
      <c r="F376" s="3">
        <f t="shared" si="41"/>
        <v>0</v>
      </c>
      <c r="G376" t="str">
        <f>VLOOKUP(B376,Nuclides!A:F,5,FALSE)</f>
        <v>Cu61</v>
      </c>
      <c r="H376">
        <f>VLOOKUP(B376,Nuclides!A:F,4,FALSE)</f>
        <v>12020.4</v>
      </c>
      <c r="I376" s="3" t="str">
        <f t="shared" si="42"/>
        <v>3.34h</v>
      </c>
      <c r="J376" s="3">
        <f t="shared" si="43"/>
        <v>5.7664235845724375E-5</v>
      </c>
      <c r="K376" s="3">
        <f t="shared" si="44"/>
        <v>0</v>
      </c>
      <c r="L376" s="3">
        <f t="shared" si="45"/>
        <v>0</v>
      </c>
      <c r="M376" s="3" t="str">
        <f t="shared" si="46"/>
        <v>Cu61</v>
      </c>
      <c r="N376" s="3">
        <f t="shared" si="47"/>
        <v>0</v>
      </c>
      <c r="O376">
        <f>0</f>
        <v>0</v>
      </c>
    </row>
    <row r="377" spans="2:15" x14ac:dyDescent="0.2">
      <c r="B377" s="3">
        <v>29062</v>
      </c>
      <c r="C377" s="3">
        <v>0</v>
      </c>
      <c r="D377" s="3">
        <v>0</v>
      </c>
      <c r="E377" s="3">
        <v>1.9999999999999999E-7</v>
      </c>
      <c r="F377" s="3">
        <f t="shared" si="41"/>
        <v>1.9999999999999999E-7</v>
      </c>
      <c r="G377" t="str">
        <f>VLOOKUP(B377,Nuclides!A:F,5,FALSE)</f>
        <v>Cu62</v>
      </c>
      <c r="H377">
        <f>VLOOKUP(B377,Nuclides!A:F,4,FALSE)</f>
        <v>580.38</v>
      </c>
      <c r="I377" s="3" t="str">
        <f t="shared" si="42"/>
        <v>9.67min</v>
      </c>
      <c r="J377" s="3">
        <f t="shared" si="43"/>
        <v>1.1942988741168636E-3</v>
      </c>
      <c r="K377" s="3">
        <f t="shared" si="44"/>
        <v>6384516.7964434661</v>
      </c>
      <c r="L377" s="3">
        <f t="shared" si="45"/>
        <v>743889.95523776126</v>
      </c>
      <c r="M377" s="3" t="str">
        <f t="shared" si="46"/>
        <v>Cu62</v>
      </c>
      <c r="N377" s="3">
        <f t="shared" si="47"/>
        <v>743889.95523776126</v>
      </c>
      <c r="O377">
        <f>0</f>
        <v>0</v>
      </c>
    </row>
    <row r="378" spans="2:15" hidden="1" x14ac:dyDescent="0.2">
      <c r="B378" s="3">
        <v>29063</v>
      </c>
      <c r="C378" s="3">
        <v>4.7429999999999998E-4</v>
      </c>
      <c r="D378" s="3">
        <v>0</v>
      </c>
      <c r="E378" s="3">
        <v>1.8144999999999999E-3</v>
      </c>
      <c r="F378" s="3">
        <f t="shared" si="41"/>
        <v>2.2887999999999997E-3</v>
      </c>
      <c r="G378" t="str">
        <f>VLOOKUP(B378,Nuclides!A:F,5,FALSE)</f>
        <v>Cu63</v>
      </c>
      <c r="H378" t="str">
        <f>VLOOKUP(B378,Nuclides!A:F,4,FALSE)</f>
        <v>STABLE</v>
      </c>
      <c r="I378" s="3" t="str">
        <f t="shared" si="42"/>
        <v>STABLE</v>
      </c>
      <c r="J378" s="3" t="e">
        <f t="shared" si="43"/>
        <v>#VALUE!</v>
      </c>
      <c r="K378" s="3" t="e">
        <f t="shared" si="44"/>
        <v>#VALUE!</v>
      </c>
      <c r="L378" s="3" t="e">
        <f t="shared" si="45"/>
        <v>#VALUE!</v>
      </c>
      <c r="M378" s="3" t="str">
        <f t="shared" si="46"/>
        <v>Cu63</v>
      </c>
      <c r="N378" s="3" t="e">
        <f t="shared" si="47"/>
        <v>#VALUE!</v>
      </c>
      <c r="O378">
        <f>0</f>
        <v>0</v>
      </c>
    </row>
    <row r="379" spans="2:15" x14ac:dyDescent="0.2">
      <c r="B379" s="3">
        <v>29064</v>
      </c>
      <c r="C379" s="3">
        <v>3.5100000000000002E-4</v>
      </c>
      <c r="D379" s="3">
        <v>0</v>
      </c>
      <c r="E379" s="3">
        <v>1.7E-6</v>
      </c>
      <c r="F379" s="3">
        <f t="shared" si="41"/>
        <v>3.5270000000000001E-4</v>
      </c>
      <c r="G379" t="str">
        <f>VLOOKUP(B379,Nuclides!A:F,5,FALSE)</f>
        <v>Cu64</v>
      </c>
      <c r="H379">
        <f>VLOOKUP(B379,Nuclides!A:F,4,FALSE)</f>
        <v>45723.6</v>
      </c>
      <c r="I379" s="3" t="str">
        <f t="shared" si="42"/>
        <v>12.7h</v>
      </c>
      <c r="J379" s="3">
        <f t="shared" si="43"/>
        <v>1.5159505825436871E-5</v>
      </c>
      <c r="K379" s="3">
        <f t="shared" si="44"/>
        <v>199274961.61580113</v>
      </c>
      <c r="L379" s="3">
        <f t="shared" si="45"/>
        <v>193910842.21392745</v>
      </c>
      <c r="M379" s="3" t="str">
        <f t="shared" si="46"/>
        <v>Cu64</v>
      </c>
      <c r="N379" s="3">
        <f t="shared" si="47"/>
        <v>193910842.21392745</v>
      </c>
      <c r="O379">
        <f>0</f>
        <v>0</v>
      </c>
    </row>
    <row r="380" spans="2:15" hidden="1" x14ac:dyDescent="0.2">
      <c r="B380" s="3">
        <v>29065</v>
      </c>
      <c r="C380" s="3">
        <v>0</v>
      </c>
      <c r="D380" s="3">
        <v>0</v>
      </c>
      <c r="E380" s="3">
        <v>5.0849999999999995E-4</v>
      </c>
      <c r="F380" s="3">
        <f t="shared" si="41"/>
        <v>5.0849999999999995E-4</v>
      </c>
      <c r="G380" t="str">
        <f>VLOOKUP(B380,Nuclides!A:F,5,FALSE)</f>
        <v>Cu65</v>
      </c>
      <c r="H380" t="str">
        <f>VLOOKUP(B380,Nuclides!A:F,4,FALSE)</f>
        <v>STABLE</v>
      </c>
      <c r="I380" s="3" t="str">
        <f t="shared" si="42"/>
        <v>STABLE</v>
      </c>
      <c r="J380" s="3" t="e">
        <f t="shared" si="43"/>
        <v>#VALUE!</v>
      </c>
      <c r="K380" s="3" t="e">
        <f t="shared" si="44"/>
        <v>#VALUE!</v>
      </c>
      <c r="L380" s="3" t="e">
        <f t="shared" si="45"/>
        <v>#VALUE!</v>
      </c>
      <c r="M380" s="3" t="str">
        <f t="shared" si="46"/>
        <v>Cu65</v>
      </c>
      <c r="N380" s="3" t="e">
        <f t="shared" si="47"/>
        <v>#VALUE!</v>
      </c>
      <c r="O380">
        <f>0</f>
        <v>0</v>
      </c>
    </row>
    <row r="381" spans="2:15" x14ac:dyDescent="0.2">
      <c r="B381" s="3">
        <v>29066</v>
      </c>
      <c r="C381" s="3">
        <v>0</v>
      </c>
      <c r="D381" s="3">
        <v>0</v>
      </c>
      <c r="E381" s="3">
        <v>4.9999999999999998E-7</v>
      </c>
      <c r="F381" s="3">
        <f t="shared" si="41"/>
        <v>4.9999999999999998E-7</v>
      </c>
      <c r="G381" t="str">
        <f>VLOOKUP(B381,Nuclides!A:F,5,FALSE)</f>
        <v>Cu66</v>
      </c>
      <c r="H381">
        <f>VLOOKUP(B381,Nuclides!A:F,4,FALSE)</f>
        <v>307.2</v>
      </c>
      <c r="I381" s="3" t="str">
        <f t="shared" si="42"/>
        <v>5.12min</v>
      </c>
      <c r="J381" s="3">
        <f t="shared" si="43"/>
        <v>2.2563384783852386E-3</v>
      </c>
      <c r="K381" s="3">
        <f t="shared" si="44"/>
        <v>23142405.943634417</v>
      </c>
      <c r="L381" s="3">
        <f t="shared" si="45"/>
        <v>398621.64450160053</v>
      </c>
      <c r="M381" s="3" t="str">
        <f t="shared" si="46"/>
        <v>Cu66</v>
      </c>
      <c r="N381" s="3">
        <f t="shared" si="47"/>
        <v>398621.64450160053</v>
      </c>
      <c r="O381">
        <f>0</f>
        <v>0</v>
      </c>
    </row>
    <row r="382" spans="2:15" hidden="1" x14ac:dyDescent="0.2">
      <c r="B382" s="3">
        <v>29067</v>
      </c>
      <c r="C382" s="3">
        <v>0</v>
      </c>
      <c r="D382" s="3">
        <v>0</v>
      </c>
      <c r="E382" s="3">
        <v>0</v>
      </c>
      <c r="F382" s="3">
        <f t="shared" si="41"/>
        <v>0</v>
      </c>
      <c r="G382" t="str">
        <f>VLOOKUP(B382,Nuclides!A:F,5,FALSE)</f>
        <v>Cu67</v>
      </c>
      <c r="H382">
        <f>VLOOKUP(B382,Nuclides!A:F,4,FALSE)</f>
        <v>222588</v>
      </c>
      <c r="I382" s="3" t="str">
        <f t="shared" si="42"/>
        <v>2.58d</v>
      </c>
      <c r="J382" s="3">
        <f t="shared" si="43"/>
        <v>3.1140366082625535E-6</v>
      </c>
      <c r="K382" s="3">
        <f t="shared" si="44"/>
        <v>0</v>
      </c>
      <c r="L382" s="3">
        <f t="shared" si="45"/>
        <v>0</v>
      </c>
      <c r="M382" s="3" t="str">
        <f t="shared" si="46"/>
        <v>Cu67</v>
      </c>
      <c r="N382" s="3">
        <f t="shared" si="47"/>
        <v>0</v>
      </c>
      <c r="O382">
        <f>0</f>
        <v>0</v>
      </c>
    </row>
    <row r="383" spans="2:15" hidden="1" x14ac:dyDescent="0.2">
      <c r="B383" s="3">
        <v>29068</v>
      </c>
      <c r="C383" s="3">
        <v>0</v>
      </c>
      <c r="D383" s="3">
        <v>0</v>
      </c>
      <c r="E383" s="3">
        <v>0</v>
      </c>
      <c r="F383" s="3">
        <f t="shared" si="41"/>
        <v>0</v>
      </c>
      <c r="G383" t="str">
        <f>VLOOKUP(B383,Nuclides!A:F,5,FALSE)</f>
        <v>Cu68</v>
      </c>
      <c r="H383">
        <f>VLOOKUP(B383,Nuclides!A:F,4,FALSE)</f>
        <v>30.9</v>
      </c>
      <c r="I383" s="3" t="str">
        <f t="shared" si="42"/>
        <v>30.9s</v>
      </c>
      <c r="J383" s="3">
        <f t="shared" si="43"/>
        <v>2.2431947590936741E-2</v>
      </c>
      <c r="K383" s="3">
        <f t="shared" si="44"/>
        <v>0</v>
      </c>
      <c r="L383" s="3">
        <f t="shared" si="45"/>
        <v>0</v>
      </c>
      <c r="M383" s="3" t="str">
        <f t="shared" si="46"/>
        <v>Cu68</v>
      </c>
      <c r="N383" s="3">
        <f t="shared" si="47"/>
        <v>0</v>
      </c>
      <c r="O383">
        <f>0</f>
        <v>0</v>
      </c>
    </row>
    <row r="384" spans="2:15" hidden="1" x14ac:dyDescent="0.2">
      <c r="B384" s="3">
        <v>29069</v>
      </c>
      <c r="C384" s="3">
        <v>0</v>
      </c>
      <c r="D384" s="3">
        <v>0</v>
      </c>
      <c r="E384" s="3">
        <v>0</v>
      </c>
      <c r="F384" s="3">
        <f t="shared" si="41"/>
        <v>0</v>
      </c>
      <c r="G384" t="str">
        <f>VLOOKUP(B384,Nuclides!A:F,5,FALSE)</f>
        <v>Cu69</v>
      </c>
      <c r="H384">
        <f>VLOOKUP(B384,Nuclides!A:F,4,FALSE)</f>
        <v>171</v>
      </c>
      <c r="I384" s="3" t="str">
        <f t="shared" si="42"/>
        <v>2.85min</v>
      </c>
      <c r="J384" s="3">
        <f t="shared" si="43"/>
        <v>4.0534922839762884E-3</v>
      </c>
      <c r="K384" s="3">
        <f t="shared" si="44"/>
        <v>0</v>
      </c>
      <c r="L384" s="3">
        <f t="shared" si="45"/>
        <v>0</v>
      </c>
      <c r="M384" s="3" t="str">
        <f t="shared" si="46"/>
        <v>Cu69</v>
      </c>
      <c r="N384" s="3">
        <f t="shared" si="47"/>
        <v>0</v>
      </c>
      <c r="O384">
        <f>0</f>
        <v>0</v>
      </c>
    </row>
    <row r="385" spans="2:15" hidden="1" x14ac:dyDescent="0.2">
      <c r="B385" s="3">
        <v>29070</v>
      </c>
      <c r="C385" s="3">
        <v>0</v>
      </c>
      <c r="D385" s="3">
        <v>0</v>
      </c>
      <c r="E385" s="3">
        <v>0</v>
      </c>
      <c r="F385" s="3">
        <f t="shared" si="41"/>
        <v>0</v>
      </c>
      <c r="G385" t="str">
        <f>VLOOKUP(B385,Nuclides!A:F,5,FALSE)</f>
        <v>Cu70</v>
      </c>
      <c r="H385">
        <f>VLOOKUP(B385,Nuclides!A:F,4,FALSE)</f>
        <v>44.5</v>
      </c>
      <c r="I385" s="3" t="str">
        <f t="shared" si="42"/>
        <v>44.5s</v>
      </c>
      <c r="J385" s="3">
        <f t="shared" si="43"/>
        <v>1.5576341136178546E-2</v>
      </c>
      <c r="K385" s="3">
        <f t="shared" si="44"/>
        <v>0</v>
      </c>
      <c r="L385" s="3">
        <f t="shared" si="45"/>
        <v>0</v>
      </c>
      <c r="M385" s="3" t="str">
        <f t="shared" si="46"/>
        <v>Cu70</v>
      </c>
      <c r="N385" s="3">
        <f t="shared" si="47"/>
        <v>0</v>
      </c>
      <c r="O385">
        <f>0</f>
        <v>0</v>
      </c>
    </row>
    <row r="386" spans="2:15" hidden="1" x14ac:dyDescent="0.2">
      <c r="B386" s="3">
        <v>29071</v>
      </c>
      <c r="C386" s="3">
        <v>0</v>
      </c>
      <c r="D386" s="3">
        <v>0</v>
      </c>
      <c r="E386" s="3">
        <v>0</v>
      </c>
      <c r="F386" s="3">
        <f t="shared" si="41"/>
        <v>0</v>
      </c>
      <c r="G386" t="str">
        <f>VLOOKUP(B386,Nuclides!A:F,5,FALSE)</f>
        <v>Cu71</v>
      </c>
      <c r="H386">
        <f>VLOOKUP(B386,Nuclides!A:F,4,FALSE)</f>
        <v>19.399999999999999</v>
      </c>
      <c r="I386" s="3" t="str">
        <f t="shared" si="42"/>
        <v>19.4s</v>
      </c>
      <c r="J386" s="3">
        <f t="shared" si="43"/>
        <v>3.5729236111337388E-2</v>
      </c>
      <c r="K386" s="3">
        <f t="shared" si="44"/>
        <v>0</v>
      </c>
      <c r="L386" s="3">
        <f t="shared" si="45"/>
        <v>0</v>
      </c>
      <c r="M386" s="3" t="str">
        <f t="shared" si="46"/>
        <v>Cu71</v>
      </c>
      <c r="N386" s="3">
        <f t="shared" si="47"/>
        <v>0</v>
      </c>
      <c r="O386">
        <f>0</f>
        <v>0</v>
      </c>
    </row>
    <row r="387" spans="2:15" hidden="1" x14ac:dyDescent="0.2">
      <c r="B387" s="3">
        <v>29072</v>
      </c>
      <c r="C387" s="3">
        <v>0</v>
      </c>
      <c r="D387" s="3">
        <v>0</v>
      </c>
      <c r="E387" s="3">
        <v>0</v>
      </c>
      <c r="F387" s="3">
        <f t="shared" si="41"/>
        <v>0</v>
      </c>
      <c r="G387" t="str">
        <f>VLOOKUP(B387,Nuclides!A:F,5,FALSE)</f>
        <v>Cu72</v>
      </c>
      <c r="H387">
        <f>VLOOKUP(B387,Nuclides!A:F,4,FALSE)</f>
        <v>6.63</v>
      </c>
      <c r="I387" s="3" t="str">
        <f t="shared" si="42"/>
        <v>6.63s</v>
      </c>
      <c r="J387" s="3">
        <f t="shared" si="43"/>
        <v>0.10454708605730699</v>
      </c>
      <c r="K387" s="3">
        <f t="shared" si="44"/>
        <v>0</v>
      </c>
      <c r="L387" s="3">
        <f t="shared" si="45"/>
        <v>0</v>
      </c>
      <c r="M387" s="3" t="str">
        <f t="shared" si="46"/>
        <v>Cu72</v>
      </c>
      <c r="N387" s="3">
        <f t="shared" si="47"/>
        <v>0</v>
      </c>
      <c r="O387">
        <f>0</f>
        <v>0</v>
      </c>
    </row>
    <row r="388" spans="2:15" hidden="1" x14ac:dyDescent="0.2">
      <c r="B388" s="3">
        <v>29073</v>
      </c>
      <c r="C388" s="3">
        <v>0</v>
      </c>
      <c r="D388" s="3">
        <v>0</v>
      </c>
      <c r="E388" s="3">
        <v>0</v>
      </c>
      <c r="F388" s="3">
        <f t="shared" si="41"/>
        <v>0</v>
      </c>
      <c r="G388" t="str">
        <f>VLOOKUP(B388,Nuclides!A:F,5,FALSE)</f>
        <v>Cu73</v>
      </c>
      <c r="H388">
        <f>VLOOKUP(B388,Nuclides!A:F,4,FALSE)</f>
        <v>4.2</v>
      </c>
      <c r="I388" s="3" t="str">
        <f t="shared" si="42"/>
        <v>4.2s</v>
      </c>
      <c r="J388" s="3">
        <f t="shared" si="43"/>
        <v>0.16503504299046315</v>
      </c>
      <c r="K388" s="3">
        <f t="shared" si="44"/>
        <v>0</v>
      </c>
      <c r="L388" s="3">
        <f t="shared" si="45"/>
        <v>0</v>
      </c>
      <c r="M388" s="3" t="str">
        <f t="shared" si="46"/>
        <v>Cu73</v>
      </c>
      <c r="N388" s="3">
        <f t="shared" si="47"/>
        <v>0</v>
      </c>
      <c r="O388">
        <f>0</f>
        <v>0</v>
      </c>
    </row>
    <row r="389" spans="2:15" hidden="1" x14ac:dyDescent="0.2">
      <c r="B389" s="3">
        <v>30057</v>
      </c>
      <c r="C389" s="3">
        <v>0</v>
      </c>
      <c r="D389" s="3">
        <v>0</v>
      </c>
      <c r="E389" s="3">
        <v>0</v>
      </c>
      <c r="F389" s="3">
        <f t="shared" ref="F389:F452" si="48">SUM(C389:E389)</f>
        <v>0</v>
      </c>
      <c r="G389" t="str">
        <f>VLOOKUP(B389,Nuclides!A:F,5,FALSE)</f>
        <v>Zn57</v>
      </c>
      <c r="H389">
        <f>VLOOKUP(B389,Nuclides!A:F,4,FALSE)</f>
        <v>3.7999999999999999E-2</v>
      </c>
      <c r="I389" s="3" t="str">
        <f t="shared" ref="I389:I452" si="49">IF(H389="STABLE", "STABLE", IF(H389&lt;60, H389&amp;"s", IF(H389&lt;3600, ROUND(H389/60,2)&amp;"min", IF(H389&lt;86400, ROUND(H389/3600,2)&amp;"h", IF(H389&lt;31536000, ROUND(H389/86400,2)&amp;"d", ROUND(H389/31536000,2)&amp;"y")))))</f>
        <v>0.038s</v>
      </c>
      <c r="J389" s="3">
        <f t="shared" ref="J389:J452" si="50">LN(2)/H389</f>
        <v>18.240715277893297</v>
      </c>
      <c r="K389" s="3">
        <f t="shared" ref="K389:K452" si="51">10*F389*(1-EXP(-J389*600))*6240000000000</f>
        <v>0</v>
      </c>
      <c r="L389" s="3">
        <f t="shared" ref="L389:L452" si="52">EXP(-J389*30*60)*K389</f>
        <v>0</v>
      </c>
      <c r="M389" s="3" t="str">
        <f t="shared" ref="M389:M452" si="53">G389</f>
        <v>Zn57</v>
      </c>
      <c r="N389" s="3">
        <f t="shared" ref="N389:N452" si="54">L389</f>
        <v>0</v>
      </c>
      <c r="O389">
        <f>0</f>
        <v>0</v>
      </c>
    </row>
    <row r="390" spans="2:15" hidden="1" x14ac:dyDescent="0.2">
      <c r="B390" s="3">
        <v>30058</v>
      </c>
      <c r="C390" s="3">
        <v>0</v>
      </c>
      <c r="D390" s="3">
        <v>0</v>
      </c>
      <c r="E390" s="3">
        <v>0</v>
      </c>
      <c r="F390" s="3">
        <f t="shared" si="48"/>
        <v>0</v>
      </c>
      <c r="G390" t="str">
        <f>VLOOKUP(B390,Nuclides!A:F,5,FALSE)</f>
        <v>Zn58</v>
      </c>
      <c r="H390">
        <f>VLOOKUP(B390,Nuclides!A:F,4,FALSE)</f>
        <v>8.5999999999999993E-2</v>
      </c>
      <c r="I390" s="3" t="str">
        <f t="shared" si="49"/>
        <v>0.086s</v>
      </c>
      <c r="J390" s="3">
        <f t="shared" si="50"/>
        <v>8.0598509367435511</v>
      </c>
      <c r="K390" s="3">
        <f t="shared" si="51"/>
        <v>0</v>
      </c>
      <c r="L390" s="3">
        <f t="shared" si="52"/>
        <v>0</v>
      </c>
      <c r="M390" s="3" t="str">
        <f t="shared" si="53"/>
        <v>Zn58</v>
      </c>
      <c r="N390" s="3">
        <f t="shared" si="54"/>
        <v>0</v>
      </c>
      <c r="O390">
        <f>0</f>
        <v>0</v>
      </c>
    </row>
    <row r="391" spans="2:15" hidden="1" x14ac:dyDescent="0.2">
      <c r="B391" s="3">
        <v>30059</v>
      </c>
      <c r="C391" s="3">
        <v>0</v>
      </c>
      <c r="D391" s="3">
        <v>0</v>
      </c>
      <c r="E391" s="3">
        <v>0</v>
      </c>
      <c r="F391" s="3">
        <f t="shared" si="48"/>
        <v>0</v>
      </c>
      <c r="G391" t="str">
        <f>VLOOKUP(B391,Nuclides!A:F,5,FALSE)</f>
        <v>Zn59</v>
      </c>
      <c r="H391">
        <f>VLOOKUP(B391,Nuclides!A:F,4,FALSE)</f>
        <v>0.182</v>
      </c>
      <c r="I391" s="3" t="str">
        <f t="shared" si="49"/>
        <v>0.182s</v>
      </c>
      <c r="J391" s="3">
        <f t="shared" si="50"/>
        <v>3.8085009920876116</v>
      </c>
      <c r="K391" s="3">
        <f t="shared" si="51"/>
        <v>0</v>
      </c>
      <c r="L391" s="3">
        <f t="shared" si="52"/>
        <v>0</v>
      </c>
      <c r="M391" s="3" t="str">
        <f t="shared" si="53"/>
        <v>Zn59</v>
      </c>
      <c r="N391" s="3">
        <f t="shared" si="54"/>
        <v>0</v>
      </c>
      <c r="O391">
        <f>0</f>
        <v>0</v>
      </c>
    </row>
    <row r="392" spans="2:15" hidden="1" x14ac:dyDescent="0.2">
      <c r="B392" s="3">
        <v>30060</v>
      </c>
      <c r="C392" s="3">
        <v>0</v>
      </c>
      <c r="D392" s="3">
        <v>0</v>
      </c>
      <c r="E392" s="3">
        <v>0</v>
      </c>
      <c r="F392" s="3">
        <f t="shared" si="48"/>
        <v>0</v>
      </c>
      <c r="G392" t="str">
        <f>VLOOKUP(B392,Nuclides!A:F,5,FALSE)</f>
        <v>Zn60</v>
      </c>
      <c r="H392">
        <f>VLOOKUP(B392,Nuclides!A:F,4,FALSE)</f>
        <v>142.79999999999899</v>
      </c>
      <c r="I392" s="3" t="str">
        <f t="shared" si="49"/>
        <v>2.38min</v>
      </c>
      <c r="J392" s="3">
        <f t="shared" si="50"/>
        <v>4.8539718526607158E-3</v>
      </c>
      <c r="K392" s="3">
        <f t="shared" si="51"/>
        <v>0</v>
      </c>
      <c r="L392" s="3">
        <f t="shared" si="52"/>
        <v>0</v>
      </c>
      <c r="M392" s="3" t="str">
        <f t="shared" si="53"/>
        <v>Zn60</v>
      </c>
      <c r="N392" s="3">
        <f t="shared" si="54"/>
        <v>0</v>
      </c>
      <c r="O392">
        <f>0</f>
        <v>0</v>
      </c>
    </row>
    <row r="393" spans="2:15" hidden="1" x14ac:dyDescent="0.2">
      <c r="B393" s="3">
        <v>30061</v>
      </c>
      <c r="C393" s="3">
        <v>0</v>
      </c>
      <c r="D393" s="3">
        <v>0</v>
      </c>
      <c r="E393" s="3">
        <v>0</v>
      </c>
      <c r="F393" s="3">
        <f t="shared" si="48"/>
        <v>0</v>
      </c>
      <c r="G393" t="str">
        <f>VLOOKUP(B393,Nuclides!A:F,5,FALSE)</f>
        <v>Zn61</v>
      </c>
      <c r="H393">
        <f>VLOOKUP(B393,Nuclides!A:F,4,FALSE)</f>
        <v>89.1</v>
      </c>
      <c r="I393" s="3" t="str">
        <f t="shared" si="49"/>
        <v>1.49min</v>
      </c>
      <c r="J393" s="3">
        <f t="shared" si="50"/>
        <v>7.7794296359140888E-3</v>
      </c>
      <c r="K393" s="3">
        <f t="shared" si="51"/>
        <v>0</v>
      </c>
      <c r="L393" s="3">
        <f t="shared" si="52"/>
        <v>0</v>
      </c>
      <c r="M393" s="3" t="str">
        <f t="shared" si="53"/>
        <v>Zn61</v>
      </c>
      <c r="N393" s="3">
        <f t="shared" si="54"/>
        <v>0</v>
      </c>
      <c r="O393">
        <f>0</f>
        <v>0</v>
      </c>
    </row>
    <row r="394" spans="2:15" hidden="1" x14ac:dyDescent="0.2">
      <c r="B394" s="3">
        <v>30062</v>
      </c>
      <c r="C394" s="3">
        <v>0</v>
      </c>
      <c r="D394" s="3">
        <v>0</v>
      </c>
      <c r="E394" s="3">
        <v>0</v>
      </c>
      <c r="F394" s="3">
        <f t="shared" si="48"/>
        <v>0</v>
      </c>
      <c r="G394" t="str">
        <f>VLOOKUP(B394,Nuclides!A:F,5,FALSE)</f>
        <v>Zn62</v>
      </c>
      <c r="H394">
        <f>VLOOKUP(B394,Nuclides!A:F,4,FALSE)</f>
        <v>33069.599999999999</v>
      </c>
      <c r="I394" s="3" t="str">
        <f t="shared" si="49"/>
        <v>9.19h</v>
      </c>
      <c r="J394" s="3">
        <f t="shared" si="50"/>
        <v>2.0960252938044166E-5</v>
      </c>
      <c r="K394" s="3">
        <f t="shared" si="51"/>
        <v>0</v>
      </c>
      <c r="L394" s="3">
        <f t="shared" si="52"/>
        <v>0</v>
      </c>
      <c r="M394" s="3" t="str">
        <f t="shared" si="53"/>
        <v>Zn62</v>
      </c>
      <c r="N394" s="3">
        <f t="shared" si="54"/>
        <v>0</v>
      </c>
      <c r="O394">
        <f>0</f>
        <v>0</v>
      </c>
    </row>
    <row r="395" spans="2:15" x14ac:dyDescent="0.2">
      <c r="B395" s="3">
        <v>30063</v>
      </c>
      <c r="C395" s="3">
        <v>0</v>
      </c>
      <c r="D395" s="3">
        <v>0</v>
      </c>
      <c r="E395" s="3">
        <v>7.6420000000000004E-4</v>
      </c>
      <c r="F395" s="3">
        <f t="shared" si="48"/>
        <v>7.6420000000000004E-4</v>
      </c>
      <c r="G395" t="str">
        <f>VLOOKUP(B395,Nuclides!A:F,5,FALSE)</f>
        <v>Zn63</v>
      </c>
      <c r="H395">
        <f>VLOOKUP(B395,Nuclides!A:F,4,FALSE)</f>
        <v>2308.1999999999998</v>
      </c>
      <c r="I395" s="3" t="str">
        <f t="shared" si="49"/>
        <v>38.47min</v>
      </c>
      <c r="J395" s="3">
        <f t="shared" si="50"/>
        <v>3.002977127458389E-4</v>
      </c>
      <c r="K395" s="3">
        <f t="shared" si="51"/>
        <v>7862432116.9425755</v>
      </c>
      <c r="L395" s="3">
        <f t="shared" si="52"/>
        <v>4579363914.901227</v>
      </c>
      <c r="M395" s="3" t="str">
        <f t="shared" si="53"/>
        <v>Zn63</v>
      </c>
      <c r="N395" s="3">
        <f t="shared" si="54"/>
        <v>4579363914.901227</v>
      </c>
      <c r="O395">
        <f>0</f>
        <v>0</v>
      </c>
    </row>
    <row r="396" spans="2:15" hidden="1" x14ac:dyDescent="0.2">
      <c r="B396" s="3">
        <v>30064</v>
      </c>
      <c r="C396" s="3">
        <v>0</v>
      </c>
      <c r="D396" s="3">
        <v>0</v>
      </c>
      <c r="E396" s="3">
        <v>2.377E-4</v>
      </c>
      <c r="F396" s="3">
        <f t="shared" si="48"/>
        <v>2.377E-4</v>
      </c>
      <c r="G396" t="str">
        <f>VLOOKUP(B396,Nuclides!A:F,5,FALSE)</f>
        <v>Zn64</v>
      </c>
      <c r="H396">
        <f>VLOOKUP(B396,Nuclides!A:F,4,FALSE)</f>
        <v>2.209032E+28</v>
      </c>
      <c r="I396" s="3" t="str">
        <f t="shared" si="49"/>
        <v>7.00479452054795E+20y</v>
      </c>
      <c r="J396" s="3">
        <f t="shared" si="50"/>
        <v>3.1377869608043038E-29</v>
      </c>
      <c r="K396" s="3">
        <f t="shared" si="51"/>
        <v>0</v>
      </c>
      <c r="L396" s="3">
        <f t="shared" si="52"/>
        <v>0</v>
      </c>
      <c r="M396" s="3" t="str">
        <f t="shared" si="53"/>
        <v>Zn64</v>
      </c>
      <c r="N396" s="3">
        <f t="shared" si="54"/>
        <v>0</v>
      </c>
      <c r="O396">
        <f>0</f>
        <v>0</v>
      </c>
    </row>
    <row r="397" spans="2:15" x14ac:dyDescent="0.2">
      <c r="B397" s="3">
        <v>30065</v>
      </c>
      <c r="C397" s="3">
        <v>0</v>
      </c>
      <c r="D397" s="3">
        <v>0</v>
      </c>
      <c r="E397" s="3">
        <v>7.4700000000000005E-4</v>
      </c>
      <c r="F397" s="3">
        <f t="shared" si="48"/>
        <v>7.4700000000000005E-4</v>
      </c>
      <c r="G397" t="str">
        <f>VLOOKUP(B397,Nuclides!A:F,5,FALSE)</f>
        <v>Zn65</v>
      </c>
      <c r="H397">
        <f>VLOOKUP(B397,Nuclides!A:F,4,FALSE)</f>
        <v>21075552</v>
      </c>
      <c r="I397" s="3" t="str">
        <f t="shared" si="49"/>
        <v>243.93d</v>
      </c>
      <c r="J397" s="3">
        <f t="shared" si="50"/>
        <v>3.2888684507999854E-8</v>
      </c>
      <c r="K397" s="3">
        <f t="shared" si="51"/>
        <v>919811.12849981966</v>
      </c>
      <c r="L397" s="3">
        <f t="shared" si="52"/>
        <v>919756.6776311493</v>
      </c>
      <c r="M397" s="3" t="str">
        <f t="shared" si="53"/>
        <v>Zn65</v>
      </c>
      <c r="N397" s="3">
        <f t="shared" si="54"/>
        <v>919756.6776311493</v>
      </c>
      <c r="O397">
        <f>0</f>
        <v>0</v>
      </c>
    </row>
    <row r="398" spans="2:15" hidden="1" x14ac:dyDescent="0.2">
      <c r="B398" s="3">
        <v>30066</v>
      </c>
      <c r="C398" s="3">
        <v>0</v>
      </c>
      <c r="D398" s="3">
        <v>0</v>
      </c>
      <c r="E398" s="3">
        <v>3.2400000000000001E-5</v>
      </c>
      <c r="F398" s="3">
        <f t="shared" si="48"/>
        <v>3.2400000000000001E-5</v>
      </c>
      <c r="G398" t="str">
        <f>VLOOKUP(B398,Nuclides!A:F,5,FALSE)</f>
        <v>Zn66</v>
      </c>
      <c r="H398" t="str">
        <f>VLOOKUP(B398,Nuclides!A:F,4,FALSE)</f>
        <v>STABLE</v>
      </c>
      <c r="I398" s="3" t="str">
        <f t="shared" si="49"/>
        <v>STABLE</v>
      </c>
      <c r="J398" s="3" t="e">
        <f t="shared" si="50"/>
        <v>#VALUE!</v>
      </c>
      <c r="K398" s="3" t="e">
        <f t="shared" si="51"/>
        <v>#VALUE!</v>
      </c>
      <c r="L398" s="3" t="e">
        <f t="shared" si="52"/>
        <v>#VALUE!</v>
      </c>
      <c r="M398" s="3" t="str">
        <f t="shared" si="53"/>
        <v>Zn66</v>
      </c>
      <c r="N398" s="3" t="e">
        <f t="shared" si="54"/>
        <v>#VALUE!</v>
      </c>
      <c r="O398">
        <f>0</f>
        <v>0</v>
      </c>
    </row>
    <row r="399" spans="2:15" hidden="1" x14ac:dyDescent="0.2">
      <c r="B399" s="3">
        <v>30067</v>
      </c>
      <c r="C399" s="3">
        <v>0</v>
      </c>
      <c r="D399" s="3">
        <v>0</v>
      </c>
      <c r="E399" s="3">
        <v>0</v>
      </c>
      <c r="F399" s="3">
        <f t="shared" si="48"/>
        <v>0</v>
      </c>
      <c r="G399" t="str">
        <f>VLOOKUP(B399,Nuclides!A:F,5,FALSE)</f>
        <v>Zn67</v>
      </c>
      <c r="H399" t="str">
        <f>VLOOKUP(B399,Nuclides!A:F,4,FALSE)</f>
        <v>STABLE</v>
      </c>
      <c r="I399" s="3" t="str">
        <f t="shared" si="49"/>
        <v>STABLE</v>
      </c>
      <c r="J399" s="3" t="e">
        <f t="shared" si="50"/>
        <v>#VALUE!</v>
      </c>
      <c r="K399" s="3" t="e">
        <f t="shared" si="51"/>
        <v>#VALUE!</v>
      </c>
      <c r="L399" s="3" t="e">
        <f t="shared" si="52"/>
        <v>#VALUE!</v>
      </c>
      <c r="M399" s="3" t="str">
        <f t="shared" si="53"/>
        <v>Zn67</v>
      </c>
      <c r="N399" s="3" t="e">
        <f t="shared" si="54"/>
        <v>#VALUE!</v>
      </c>
      <c r="O399">
        <f>0</f>
        <v>0</v>
      </c>
    </row>
    <row r="400" spans="2:15" hidden="1" x14ac:dyDescent="0.2">
      <c r="B400" s="3">
        <v>30068</v>
      </c>
      <c r="C400" s="3">
        <v>0</v>
      </c>
      <c r="D400" s="3">
        <v>0</v>
      </c>
      <c r="E400" s="3">
        <v>0</v>
      </c>
      <c r="F400" s="3">
        <f t="shared" si="48"/>
        <v>0</v>
      </c>
      <c r="G400" t="str">
        <f>VLOOKUP(B400,Nuclides!A:F,5,FALSE)</f>
        <v>Zn68</v>
      </c>
      <c r="H400" t="str">
        <f>VLOOKUP(B400,Nuclides!A:F,4,FALSE)</f>
        <v>STABLE</v>
      </c>
      <c r="I400" s="3" t="str">
        <f t="shared" si="49"/>
        <v>STABLE</v>
      </c>
      <c r="J400" s="3" t="e">
        <f t="shared" si="50"/>
        <v>#VALUE!</v>
      </c>
      <c r="K400" s="3" t="e">
        <f t="shared" si="51"/>
        <v>#VALUE!</v>
      </c>
      <c r="L400" s="3" t="e">
        <f t="shared" si="52"/>
        <v>#VALUE!</v>
      </c>
      <c r="M400" s="3" t="str">
        <f t="shared" si="53"/>
        <v>Zn68</v>
      </c>
      <c r="N400" s="3" t="e">
        <f t="shared" si="54"/>
        <v>#VALUE!</v>
      </c>
      <c r="O400">
        <f>0</f>
        <v>0</v>
      </c>
    </row>
    <row r="401" spans="2:15" hidden="1" x14ac:dyDescent="0.2">
      <c r="B401" s="3">
        <v>30069</v>
      </c>
      <c r="C401" s="3">
        <v>0</v>
      </c>
      <c r="D401" s="3">
        <v>0</v>
      </c>
      <c r="E401" s="3">
        <v>0</v>
      </c>
      <c r="F401" s="3">
        <f t="shared" si="48"/>
        <v>0</v>
      </c>
      <c r="G401" t="str">
        <f>VLOOKUP(B401,Nuclides!A:F,5,FALSE)</f>
        <v>Zn69</v>
      </c>
      <c r="H401">
        <f>VLOOKUP(B401,Nuclides!A:F,4,FALSE)</f>
        <v>3384</v>
      </c>
      <c r="I401" s="3" t="str">
        <f t="shared" si="49"/>
        <v>56.4min</v>
      </c>
      <c r="J401" s="3">
        <f t="shared" si="50"/>
        <v>2.0483072711582307E-4</v>
      </c>
      <c r="K401" s="3">
        <f t="shared" si="51"/>
        <v>0</v>
      </c>
      <c r="L401" s="3">
        <f t="shared" si="52"/>
        <v>0</v>
      </c>
      <c r="M401" s="3" t="str">
        <f t="shared" si="53"/>
        <v>Zn69</v>
      </c>
      <c r="N401" s="3">
        <f t="shared" si="54"/>
        <v>0</v>
      </c>
      <c r="O401">
        <f>0</f>
        <v>0</v>
      </c>
    </row>
    <row r="402" spans="2:15" hidden="1" x14ac:dyDescent="0.2">
      <c r="B402" s="3">
        <v>30070</v>
      </c>
      <c r="C402" s="3">
        <v>0</v>
      </c>
      <c r="D402" s="3">
        <v>0</v>
      </c>
      <c r="E402" s="3">
        <v>0</v>
      </c>
      <c r="F402" s="3">
        <f t="shared" si="48"/>
        <v>0</v>
      </c>
      <c r="G402" t="str">
        <f>VLOOKUP(B402,Nuclides!A:F,5,FALSE)</f>
        <v>Zn70</v>
      </c>
      <c r="H402">
        <f>VLOOKUP(B402,Nuclides!A:F,4,FALSE)</f>
        <v>7.2582480000000003E+24</v>
      </c>
      <c r="I402" s="3" t="str">
        <f t="shared" si="49"/>
        <v>230157534246575000y</v>
      </c>
      <c r="J402" s="3">
        <f t="shared" si="50"/>
        <v>9.5497864024478805E-26</v>
      </c>
      <c r="K402" s="3">
        <f t="shared" si="51"/>
        <v>0</v>
      </c>
      <c r="L402" s="3">
        <f t="shared" si="52"/>
        <v>0</v>
      </c>
      <c r="M402" s="3" t="str">
        <f t="shared" si="53"/>
        <v>Zn70</v>
      </c>
      <c r="N402" s="3">
        <f t="shared" si="54"/>
        <v>0</v>
      </c>
      <c r="O402">
        <f>0</f>
        <v>0</v>
      </c>
    </row>
    <row r="403" spans="2:15" hidden="1" x14ac:dyDescent="0.2">
      <c r="B403" s="3">
        <v>30071</v>
      </c>
      <c r="C403" s="3">
        <v>0</v>
      </c>
      <c r="D403" s="3">
        <v>0</v>
      </c>
      <c r="E403" s="3">
        <v>0</v>
      </c>
      <c r="F403" s="3">
        <f t="shared" si="48"/>
        <v>0</v>
      </c>
      <c r="G403" t="str">
        <f>VLOOKUP(B403,Nuclides!A:F,5,FALSE)</f>
        <v>Zn71</v>
      </c>
      <c r="H403">
        <f>VLOOKUP(B403,Nuclides!A:F,4,FALSE)</f>
        <v>147</v>
      </c>
      <c r="I403" s="3" t="str">
        <f t="shared" si="49"/>
        <v>2.45min</v>
      </c>
      <c r="J403" s="3">
        <f t="shared" si="50"/>
        <v>4.7152869425846622E-3</v>
      </c>
      <c r="K403" s="3">
        <f t="shared" si="51"/>
        <v>0</v>
      </c>
      <c r="L403" s="3">
        <f t="shared" si="52"/>
        <v>0</v>
      </c>
      <c r="M403" s="3" t="str">
        <f t="shared" si="53"/>
        <v>Zn71</v>
      </c>
      <c r="N403" s="3">
        <f t="shared" si="54"/>
        <v>0</v>
      </c>
      <c r="O403">
        <f>0</f>
        <v>0</v>
      </c>
    </row>
    <row r="404" spans="2:15" hidden="1" x14ac:dyDescent="0.2">
      <c r="B404" s="3">
        <v>30072</v>
      </c>
      <c r="C404" s="3">
        <v>0</v>
      </c>
      <c r="D404" s="3">
        <v>0</v>
      </c>
      <c r="E404" s="3">
        <v>0</v>
      </c>
      <c r="F404" s="3">
        <f t="shared" si="48"/>
        <v>0</v>
      </c>
      <c r="G404" t="str">
        <f>VLOOKUP(B404,Nuclides!A:F,5,FALSE)</f>
        <v>Zn72</v>
      </c>
      <c r="H404">
        <f>VLOOKUP(B404,Nuclides!A:F,4,FALSE)</f>
        <v>167400</v>
      </c>
      <c r="I404" s="3" t="str">
        <f t="shared" si="49"/>
        <v>1.94d</v>
      </c>
      <c r="J404" s="3">
        <f t="shared" si="50"/>
        <v>4.1406641610510472E-6</v>
      </c>
      <c r="K404" s="3">
        <f t="shared" si="51"/>
        <v>0</v>
      </c>
      <c r="L404" s="3">
        <f t="shared" si="52"/>
        <v>0</v>
      </c>
      <c r="M404" s="3" t="str">
        <f t="shared" si="53"/>
        <v>Zn72</v>
      </c>
      <c r="N404" s="3">
        <f t="shared" si="54"/>
        <v>0</v>
      </c>
      <c r="O404">
        <f>0</f>
        <v>0</v>
      </c>
    </row>
    <row r="405" spans="2:15" hidden="1" x14ac:dyDescent="0.2">
      <c r="B405" s="3">
        <v>30073</v>
      </c>
      <c r="C405" s="3">
        <v>0</v>
      </c>
      <c r="D405" s="3">
        <v>0</v>
      </c>
      <c r="E405" s="3">
        <v>0</v>
      </c>
      <c r="F405" s="3">
        <f t="shared" si="48"/>
        <v>0</v>
      </c>
      <c r="G405" t="str">
        <f>VLOOKUP(B405,Nuclides!A:F,5,FALSE)</f>
        <v>Zn73</v>
      </c>
      <c r="H405">
        <f>VLOOKUP(B405,Nuclides!A:F,4,FALSE)</f>
        <v>23.5</v>
      </c>
      <c r="I405" s="3" t="str">
        <f t="shared" si="49"/>
        <v>23.5s</v>
      </c>
      <c r="J405" s="3">
        <f t="shared" si="50"/>
        <v>2.9495624704678522E-2</v>
      </c>
      <c r="K405" s="3">
        <f t="shared" si="51"/>
        <v>0</v>
      </c>
      <c r="L405" s="3">
        <f t="shared" si="52"/>
        <v>0</v>
      </c>
      <c r="M405" s="3" t="str">
        <f t="shared" si="53"/>
        <v>Zn73</v>
      </c>
      <c r="N405" s="3">
        <f t="shared" si="54"/>
        <v>0</v>
      </c>
      <c r="O405">
        <f>0</f>
        <v>0</v>
      </c>
    </row>
    <row r="406" spans="2:15" hidden="1" x14ac:dyDescent="0.2">
      <c r="B406" s="3">
        <v>30074</v>
      </c>
      <c r="C406" s="3">
        <v>0</v>
      </c>
      <c r="D406" s="3">
        <v>0</v>
      </c>
      <c r="E406" s="3">
        <v>0</v>
      </c>
      <c r="F406" s="3">
        <f t="shared" si="48"/>
        <v>0</v>
      </c>
      <c r="G406" t="str">
        <f>VLOOKUP(B406,Nuclides!A:F,5,FALSE)</f>
        <v>Zn74</v>
      </c>
      <c r="H406">
        <f>VLOOKUP(B406,Nuclides!A:F,4,FALSE)</f>
        <v>95.6</v>
      </c>
      <c r="I406" s="3" t="str">
        <f t="shared" si="49"/>
        <v>1.59min</v>
      </c>
      <c r="J406" s="3">
        <f t="shared" si="50"/>
        <v>7.2504935205015206E-3</v>
      </c>
      <c r="K406" s="3">
        <f t="shared" si="51"/>
        <v>0</v>
      </c>
      <c r="L406" s="3">
        <f t="shared" si="52"/>
        <v>0</v>
      </c>
      <c r="M406" s="3" t="str">
        <f t="shared" si="53"/>
        <v>Zn74</v>
      </c>
      <c r="N406" s="3">
        <f t="shared" si="54"/>
        <v>0</v>
      </c>
      <c r="O406">
        <f>0</f>
        <v>0</v>
      </c>
    </row>
    <row r="407" spans="2:15" hidden="1" x14ac:dyDescent="0.2">
      <c r="B407" s="3">
        <v>30075</v>
      </c>
      <c r="C407" s="3">
        <v>0</v>
      </c>
      <c r="D407" s="3">
        <v>0</v>
      </c>
      <c r="E407" s="3">
        <v>0</v>
      </c>
      <c r="F407" s="3">
        <f t="shared" si="48"/>
        <v>0</v>
      </c>
      <c r="G407" t="str">
        <f>VLOOKUP(B407,Nuclides!A:F,5,FALSE)</f>
        <v>Zn75</v>
      </c>
      <c r="H407">
        <f>VLOOKUP(B407,Nuclides!A:F,4,FALSE)</f>
        <v>10.199999999999999</v>
      </c>
      <c r="I407" s="3" t="str">
        <f t="shared" si="49"/>
        <v>10.2s</v>
      </c>
      <c r="J407" s="3">
        <f t="shared" si="50"/>
        <v>6.7955605937249544E-2</v>
      </c>
      <c r="K407" s="3">
        <f t="shared" si="51"/>
        <v>0</v>
      </c>
      <c r="L407" s="3">
        <f t="shared" si="52"/>
        <v>0</v>
      </c>
      <c r="M407" s="3" t="str">
        <f t="shared" si="53"/>
        <v>Zn75</v>
      </c>
      <c r="N407" s="3">
        <f t="shared" si="54"/>
        <v>0</v>
      </c>
      <c r="O407">
        <f>0</f>
        <v>0</v>
      </c>
    </row>
    <row r="408" spans="2:15" hidden="1" x14ac:dyDescent="0.2">
      <c r="B408" s="3">
        <v>30076</v>
      </c>
      <c r="C408" s="3">
        <v>0</v>
      </c>
      <c r="D408" s="3">
        <v>0</v>
      </c>
      <c r="E408" s="3">
        <v>0</v>
      </c>
      <c r="F408" s="3">
        <f t="shared" si="48"/>
        <v>0</v>
      </c>
      <c r="G408" t="str">
        <f>VLOOKUP(B408,Nuclides!A:F,5,FALSE)</f>
        <v>Zn76</v>
      </c>
      <c r="H408">
        <f>VLOOKUP(B408,Nuclides!A:F,4,FALSE)</f>
        <v>5.7</v>
      </c>
      <c r="I408" s="3" t="str">
        <f t="shared" si="49"/>
        <v>5.7s</v>
      </c>
      <c r="J408" s="3">
        <f t="shared" si="50"/>
        <v>0.12160476851928864</v>
      </c>
      <c r="K408" s="3">
        <f t="shared" si="51"/>
        <v>0</v>
      </c>
      <c r="L408" s="3">
        <f t="shared" si="52"/>
        <v>0</v>
      </c>
      <c r="M408" s="3" t="str">
        <f t="shared" si="53"/>
        <v>Zn76</v>
      </c>
      <c r="N408" s="3">
        <f t="shared" si="54"/>
        <v>0</v>
      </c>
      <c r="O408">
        <f>0</f>
        <v>0</v>
      </c>
    </row>
    <row r="409" spans="2:15" hidden="1" x14ac:dyDescent="0.2">
      <c r="B409" s="3">
        <v>30077</v>
      </c>
      <c r="C409" s="3">
        <v>0</v>
      </c>
      <c r="D409" s="3">
        <v>0</v>
      </c>
      <c r="E409" s="3">
        <v>0</v>
      </c>
      <c r="F409" s="3">
        <f t="shared" si="48"/>
        <v>0</v>
      </c>
      <c r="G409" t="str">
        <f>VLOOKUP(B409,Nuclides!A:F,5,FALSE)</f>
        <v>Zn77</v>
      </c>
      <c r="H409">
        <f>VLOOKUP(B409,Nuclides!A:F,4,FALSE)</f>
        <v>2.08</v>
      </c>
      <c r="I409" s="3" t="str">
        <f t="shared" si="49"/>
        <v>2.08s</v>
      </c>
      <c r="J409" s="3">
        <f t="shared" si="50"/>
        <v>0.33324383680766601</v>
      </c>
      <c r="K409" s="3">
        <f t="shared" si="51"/>
        <v>0</v>
      </c>
      <c r="L409" s="3">
        <f t="shared" si="52"/>
        <v>0</v>
      </c>
      <c r="M409" s="3" t="str">
        <f t="shared" si="53"/>
        <v>Zn77</v>
      </c>
      <c r="N409" s="3">
        <f t="shared" si="54"/>
        <v>0</v>
      </c>
      <c r="O409">
        <f>0</f>
        <v>0</v>
      </c>
    </row>
    <row r="410" spans="2:15" hidden="1" x14ac:dyDescent="0.2">
      <c r="B410" s="3">
        <v>30078</v>
      </c>
      <c r="C410" s="3">
        <v>0</v>
      </c>
      <c r="D410" s="3">
        <v>0</v>
      </c>
      <c r="E410" s="3">
        <v>0</v>
      </c>
      <c r="F410" s="3">
        <f t="shared" si="48"/>
        <v>0</v>
      </c>
      <c r="G410" t="str">
        <f>VLOOKUP(B410,Nuclides!A:F,5,FALSE)</f>
        <v>Zn78</v>
      </c>
      <c r="H410">
        <f>VLOOKUP(B410,Nuclides!A:F,4,FALSE)</f>
        <v>1.47</v>
      </c>
      <c r="I410" s="3" t="str">
        <f t="shared" si="49"/>
        <v>1.47s</v>
      </c>
      <c r="J410" s="3">
        <f t="shared" si="50"/>
        <v>0.47152869425846616</v>
      </c>
      <c r="K410" s="3">
        <f t="shared" si="51"/>
        <v>0</v>
      </c>
      <c r="L410" s="3">
        <f t="shared" si="52"/>
        <v>0</v>
      </c>
      <c r="M410" s="3" t="str">
        <f t="shared" si="53"/>
        <v>Zn78</v>
      </c>
      <c r="N410" s="3">
        <f t="shared" si="54"/>
        <v>0</v>
      </c>
      <c r="O410">
        <f>0</f>
        <v>0</v>
      </c>
    </row>
    <row r="411" spans="2:15" hidden="1" x14ac:dyDescent="0.2">
      <c r="B411" s="3">
        <v>31062</v>
      </c>
      <c r="C411" s="3">
        <v>0</v>
      </c>
      <c r="D411" s="3">
        <v>0</v>
      </c>
      <c r="E411" s="3">
        <v>0</v>
      </c>
      <c r="F411" s="3">
        <f t="shared" si="48"/>
        <v>0</v>
      </c>
      <c r="G411" t="str">
        <f>VLOOKUP(B411,Nuclides!A:F,5,FALSE)</f>
        <v>Ga62</v>
      </c>
      <c r="H411">
        <f>VLOOKUP(B411,Nuclides!A:F,4,FALSE)</f>
        <v>0.116121</v>
      </c>
      <c r="I411" s="3" t="str">
        <f t="shared" si="49"/>
        <v>0.116121s</v>
      </c>
      <c r="J411" s="3">
        <f t="shared" si="50"/>
        <v>5.9691802564561556</v>
      </c>
      <c r="K411" s="3">
        <f t="shared" si="51"/>
        <v>0</v>
      </c>
      <c r="L411" s="3">
        <f t="shared" si="52"/>
        <v>0</v>
      </c>
      <c r="M411" s="3" t="str">
        <f t="shared" si="53"/>
        <v>Ga62</v>
      </c>
      <c r="N411" s="3">
        <f t="shared" si="54"/>
        <v>0</v>
      </c>
      <c r="O411">
        <f>0</f>
        <v>0</v>
      </c>
    </row>
    <row r="412" spans="2:15" hidden="1" x14ac:dyDescent="0.2">
      <c r="B412" s="3">
        <v>31063</v>
      </c>
      <c r="C412" s="3">
        <v>0</v>
      </c>
      <c r="D412" s="3">
        <v>0</v>
      </c>
      <c r="E412" s="3">
        <v>0</v>
      </c>
      <c r="F412" s="3">
        <f t="shared" si="48"/>
        <v>0</v>
      </c>
      <c r="G412" t="str">
        <f>VLOOKUP(B412,Nuclides!A:F,5,FALSE)</f>
        <v>Ga63</v>
      </c>
      <c r="H412">
        <f>VLOOKUP(B412,Nuclides!A:F,4,FALSE)</f>
        <v>32.4</v>
      </c>
      <c r="I412" s="3" t="str">
        <f t="shared" si="49"/>
        <v>32.4s</v>
      </c>
      <c r="J412" s="3">
        <f t="shared" si="50"/>
        <v>2.1393431498763743E-2</v>
      </c>
      <c r="K412" s="3">
        <f t="shared" si="51"/>
        <v>0</v>
      </c>
      <c r="L412" s="3">
        <f t="shared" si="52"/>
        <v>0</v>
      </c>
      <c r="M412" s="3" t="str">
        <f t="shared" si="53"/>
        <v>Ga63</v>
      </c>
      <c r="N412" s="3">
        <f t="shared" si="54"/>
        <v>0</v>
      </c>
      <c r="O412">
        <f>0</f>
        <v>0</v>
      </c>
    </row>
    <row r="413" spans="2:15" hidden="1" x14ac:dyDescent="0.2">
      <c r="B413" s="3">
        <v>31064</v>
      </c>
      <c r="C413" s="3">
        <v>0</v>
      </c>
      <c r="D413" s="3">
        <v>0</v>
      </c>
      <c r="E413" s="3">
        <v>0</v>
      </c>
      <c r="F413" s="3">
        <f t="shared" si="48"/>
        <v>0</v>
      </c>
      <c r="G413" t="str">
        <f>VLOOKUP(B413,Nuclides!A:F,5,FALSE)</f>
        <v>Ga64</v>
      </c>
      <c r="H413">
        <f>VLOOKUP(B413,Nuclides!A:F,4,FALSE)</f>
        <v>157.61999999999901</v>
      </c>
      <c r="I413" s="3" t="str">
        <f t="shared" si="49"/>
        <v>2.63min</v>
      </c>
      <c r="J413" s="3">
        <f t="shared" si="50"/>
        <v>4.3975839396012536E-3</v>
      </c>
      <c r="K413" s="3">
        <f t="shared" si="51"/>
        <v>0</v>
      </c>
      <c r="L413" s="3">
        <f t="shared" si="52"/>
        <v>0</v>
      </c>
      <c r="M413" s="3" t="str">
        <f t="shared" si="53"/>
        <v>Ga64</v>
      </c>
      <c r="N413" s="3">
        <f t="shared" si="54"/>
        <v>0</v>
      </c>
      <c r="O413">
        <f>0</f>
        <v>0</v>
      </c>
    </row>
    <row r="414" spans="2:15" hidden="1" x14ac:dyDescent="0.2">
      <c r="B414" s="3">
        <v>31065</v>
      </c>
      <c r="C414" s="3">
        <v>0</v>
      </c>
      <c r="D414" s="3">
        <v>0</v>
      </c>
      <c r="E414" s="3">
        <v>0</v>
      </c>
      <c r="F414" s="3">
        <f t="shared" si="48"/>
        <v>0</v>
      </c>
      <c r="G414" t="str">
        <f>VLOOKUP(B414,Nuclides!A:F,5,FALSE)</f>
        <v>Ga65</v>
      </c>
      <c r="H414">
        <f>VLOOKUP(B414,Nuclides!A:F,4,FALSE)</f>
        <v>912</v>
      </c>
      <c r="I414" s="3" t="str">
        <f t="shared" si="49"/>
        <v>15.2min</v>
      </c>
      <c r="J414" s="3">
        <f t="shared" si="50"/>
        <v>7.6002980324555401E-4</v>
      </c>
      <c r="K414" s="3">
        <f t="shared" si="51"/>
        <v>0</v>
      </c>
      <c r="L414" s="3">
        <f t="shared" si="52"/>
        <v>0</v>
      </c>
      <c r="M414" s="3" t="str">
        <f t="shared" si="53"/>
        <v>Ga65</v>
      </c>
      <c r="N414" s="3">
        <f t="shared" si="54"/>
        <v>0</v>
      </c>
      <c r="O414">
        <f>0</f>
        <v>0</v>
      </c>
    </row>
    <row r="415" spans="2:15" hidden="1" x14ac:dyDescent="0.2">
      <c r="B415" s="3">
        <v>31066</v>
      </c>
      <c r="C415" s="3">
        <v>0</v>
      </c>
      <c r="D415" s="3">
        <v>0</v>
      </c>
      <c r="E415" s="3">
        <v>0</v>
      </c>
      <c r="F415" s="3">
        <f t="shared" si="48"/>
        <v>0</v>
      </c>
      <c r="G415" t="str">
        <f>VLOOKUP(B415,Nuclides!A:F,5,FALSE)</f>
        <v>Ga66</v>
      </c>
      <c r="H415">
        <f>VLOOKUP(B415,Nuclides!A:F,4,FALSE)</f>
        <v>34164</v>
      </c>
      <c r="I415" s="3" t="str">
        <f t="shared" si="49"/>
        <v>9.49h</v>
      </c>
      <c r="J415" s="3">
        <f t="shared" si="50"/>
        <v>2.0288818070481948E-5</v>
      </c>
      <c r="K415" s="3">
        <f t="shared" si="51"/>
        <v>0</v>
      </c>
      <c r="L415" s="3">
        <f t="shared" si="52"/>
        <v>0</v>
      </c>
      <c r="M415" s="3" t="str">
        <f t="shared" si="53"/>
        <v>Ga66</v>
      </c>
      <c r="N415" s="3">
        <f t="shared" si="54"/>
        <v>0</v>
      </c>
      <c r="O415">
        <f>0</f>
        <v>0</v>
      </c>
    </row>
    <row r="416" spans="2:15" hidden="1" x14ac:dyDescent="0.2">
      <c r="B416" s="3">
        <v>31067</v>
      </c>
      <c r="C416" s="3">
        <v>0</v>
      </c>
      <c r="D416" s="3">
        <v>0</v>
      </c>
      <c r="E416" s="3">
        <v>0</v>
      </c>
      <c r="F416" s="3">
        <f t="shared" si="48"/>
        <v>0</v>
      </c>
      <c r="G416" t="str">
        <f>VLOOKUP(B416,Nuclides!A:F,5,FALSE)</f>
        <v>Ga67</v>
      </c>
      <c r="H416">
        <f>VLOOKUP(B416,Nuclides!A:F,4,FALSE)</f>
        <v>281810.88</v>
      </c>
      <c r="I416" s="3" t="str">
        <f t="shared" si="49"/>
        <v>3.26d</v>
      </c>
      <c r="J416" s="3">
        <f t="shared" si="50"/>
        <v>2.4596182395794844E-6</v>
      </c>
      <c r="K416" s="3">
        <f t="shared" si="51"/>
        <v>0</v>
      </c>
      <c r="L416" s="3">
        <f t="shared" si="52"/>
        <v>0</v>
      </c>
      <c r="M416" s="3" t="str">
        <f t="shared" si="53"/>
        <v>Ga67</v>
      </c>
      <c r="N416" s="3">
        <f t="shared" si="54"/>
        <v>0</v>
      </c>
      <c r="O416">
        <f>0</f>
        <v>0</v>
      </c>
    </row>
    <row r="417" spans="2:15" hidden="1" x14ac:dyDescent="0.2">
      <c r="B417" s="3">
        <v>31068</v>
      </c>
      <c r="C417" s="3">
        <v>0</v>
      </c>
      <c r="D417" s="3">
        <v>0</v>
      </c>
      <c r="E417" s="3">
        <v>0</v>
      </c>
      <c r="F417" s="3">
        <f t="shared" si="48"/>
        <v>0</v>
      </c>
      <c r="G417" t="str">
        <f>VLOOKUP(B417,Nuclides!A:F,5,FALSE)</f>
        <v>Ga68</v>
      </c>
      <c r="H417">
        <f>VLOOKUP(B417,Nuclides!A:F,4,FALSE)</f>
        <v>4062.5999999999899</v>
      </c>
      <c r="I417" s="3" t="str">
        <f t="shared" si="49"/>
        <v>1.13h</v>
      </c>
      <c r="J417" s="3">
        <f t="shared" si="50"/>
        <v>1.7061664465119555E-4</v>
      </c>
      <c r="K417" s="3">
        <f t="shared" si="51"/>
        <v>0</v>
      </c>
      <c r="L417" s="3">
        <f t="shared" si="52"/>
        <v>0</v>
      </c>
      <c r="M417" s="3" t="str">
        <f t="shared" si="53"/>
        <v>Ga68</v>
      </c>
      <c r="N417" s="3">
        <f t="shared" si="54"/>
        <v>0</v>
      </c>
      <c r="O417">
        <f>0</f>
        <v>0</v>
      </c>
    </row>
    <row r="418" spans="2:15" hidden="1" x14ac:dyDescent="0.2">
      <c r="B418" s="3">
        <v>31069</v>
      </c>
      <c r="C418" s="3">
        <v>0</v>
      </c>
      <c r="D418" s="3">
        <v>0</v>
      </c>
      <c r="E418" s="3">
        <v>0</v>
      </c>
      <c r="F418" s="3">
        <f t="shared" si="48"/>
        <v>0</v>
      </c>
      <c r="G418" t="str">
        <f>VLOOKUP(B418,Nuclides!A:F,5,FALSE)</f>
        <v>Ga69</v>
      </c>
      <c r="H418" t="str">
        <f>VLOOKUP(B418,Nuclides!A:F,4,FALSE)</f>
        <v>STABLE</v>
      </c>
      <c r="I418" s="3" t="str">
        <f t="shared" si="49"/>
        <v>STABLE</v>
      </c>
      <c r="J418" s="3" t="e">
        <f t="shared" si="50"/>
        <v>#VALUE!</v>
      </c>
      <c r="K418" s="3" t="e">
        <f t="shared" si="51"/>
        <v>#VALUE!</v>
      </c>
      <c r="L418" s="3" t="e">
        <f t="shared" si="52"/>
        <v>#VALUE!</v>
      </c>
      <c r="M418" s="3" t="str">
        <f t="shared" si="53"/>
        <v>Ga69</v>
      </c>
      <c r="N418" s="3" t="e">
        <f t="shared" si="54"/>
        <v>#VALUE!</v>
      </c>
      <c r="O418">
        <f>0</f>
        <v>0</v>
      </c>
    </row>
    <row r="419" spans="2:15" hidden="1" x14ac:dyDescent="0.2">
      <c r="B419" s="3">
        <v>31070</v>
      </c>
      <c r="C419" s="3">
        <v>0</v>
      </c>
      <c r="D419" s="3">
        <v>0</v>
      </c>
      <c r="E419" s="3">
        <v>0</v>
      </c>
      <c r="F419" s="3">
        <f t="shared" si="48"/>
        <v>0</v>
      </c>
      <c r="G419" t="str">
        <f>VLOOKUP(B419,Nuclides!A:F,5,FALSE)</f>
        <v>Ga70</v>
      </c>
      <c r="H419">
        <f>VLOOKUP(B419,Nuclides!A:F,4,FALSE)</f>
        <v>1268.4000000000001</v>
      </c>
      <c r="I419" s="3" t="str">
        <f t="shared" si="49"/>
        <v>21.14min</v>
      </c>
      <c r="J419" s="3">
        <f t="shared" si="50"/>
        <v>5.4647365228630181E-4</v>
      </c>
      <c r="K419" s="3">
        <f t="shared" si="51"/>
        <v>0</v>
      </c>
      <c r="L419" s="3">
        <f t="shared" si="52"/>
        <v>0</v>
      </c>
      <c r="M419" s="3" t="str">
        <f t="shared" si="53"/>
        <v>Ga70</v>
      </c>
      <c r="N419" s="3">
        <f t="shared" si="54"/>
        <v>0</v>
      </c>
      <c r="O419">
        <f>0</f>
        <v>0</v>
      </c>
    </row>
    <row r="420" spans="2:15" hidden="1" x14ac:dyDescent="0.2">
      <c r="B420" s="3">
        <v>31071</v>
      </c>
      <c r="C420" s="3">
        <v>0</v>
      </c>
      <c r="D420" s="3">
        <v>0</v>
      </c>
      <c r="E420" s="3">
        <v>0</v>
      </c>
      <c r="F420" s="3">
        <f t="shared" si="48"/>
        <v>0</v>
      </c>
      <c r="G420" t="str">
        <f>VLOOKUP(B420,Nuclides!A:F,5,FALSE)</f>
        <v>Ga71</v>
      </c>
      <c r="H420" t="str">
        <f>VLOOKUP(B420,Nuclides!A:F,4,FALSE)</f>
        <v>STABLE</v>
      </c>
      <c r="I420" s="3" t="str">
        <f t="shared" si="49"/>
        <v>STABLE</v>
      </c>
      <c r="J420" s="3" t="e">
        <f t="shared" si="50"/>
        <v>#VALUE!</v>
      </c>
      <c r="K420" s="3" t="e">
        <f t="shared" si="51"/>
        <v>#VALUE!</v>
      </c>
      <c r="L420" s="3" t="e">
        <f t="shared" si="52"/>
        <v>#VALUE!</v>
      </c>
      <c r="M420" s="3" t="str">
        <f t="shared" si="53"/>
        <v>Ga71</v>
      </c>
      <c r="N420" s="3" t="e">
        <f t="shared" si="54"/>
        <v>#VALUE!</v>
      </c>
      <c r="O420">
        <f>0</f>
        <v>0</v>
      </c>
    </row>
    <row r="421" spans="2:15" hidden="1" x14ac:dyDescent="0.2">
      <c r="B421" s="3">
        <v>31072</v>
      </c>
      <c r="C421" s="3">
        <v>0</v>
      </c>
      <c r="D421" s="3">
        <v>0</v>
      </c>
      <c r="E421" s="3">
        <v>0</v>
      </c>
      <c r="F421" s="3">
        <f t="shared" si="48"/>
        <v>0</v>
      </c>
      <c r="G421" t="str">
        <f>VLOOKUP(B421,Nuclides!A:F,5,FALSE)</f>
        <v>Ga72</v>
      </c>
      <c r="H421">
        <f>VLOOKUP(B421,Nuclides!A:F,4,FALSE)</f>
        <v>50760</v>
      </c>
      <c r="I421" s="3" t="str">
        <f t="shared" si="49"/>
        <v>14.1h</v>
      </c>
      <c r="J421" s="3">
        <f t="shared" si="50"/>
        <v>1.3655381807721538E-5</v>
      </c>
      <c r="K421" s="3">
        <f t="shared" si="51"/>
        <v>0</v>
      </c>
      <c r="L421" s="3">
        <f t="shared" si="52"/>
        <v>0</v>
      </c>
      <c r="M421" s="3" t="str">
        <f t="shared" si="53"/>
        <v>Ga72</v>
      </c>
      <c r="N421" s="3">
        <f t="shared" si="54"/>
        <v>0</v>
      </c>
      <c r="O421">
        <f>0</f>
        <v>0</v>
      </c>
    </row>
    <row r="422" spans="2:15" hidden="1" x14ac:dyDescent="0.2">
      <c r="B422" s="3">
        <v>31073</v>
      </c>
      <c r="C422" s="3">
        <v>0</v>
      </c>
      <c r="D422" s="3">
        <v>0</v>
      </c>
      <c r="E422" s="3">
        <v>0</v>
      </c>
      <c r="F422" s="3">
        <f t="shared" si="48"/>
        <v>0</v>
      </c>
      <c r="G422" t="str">
        <f>VLOOKUP(B422,Nuclides!A:F,5,FALSE)</f>
        <v>Ga73</v>
      </c>
      <c r="H422">
        <f>VLOOKUP(B422,Nuclides!A:F,4,FALSE)</f>
        <v>17496</v>
      </c>
      <c r="I422" s="3" t="str">
        <f t="shared" si="49"/>
        <v>4.86h</v>
      </c>
      <c r="J422" s="3">
        <f t="shared" si="50"/>
        <v>3.9617465738451376E-5</v>
      </c>
      <c r="K422" s="3">
        <f t="shared" si="51"/>
        <v>0</v>
      </c>
      <c r="L422" s="3">
        <f t="shared" si="52"/>
        <v>0</v>
      </c>
      <c r="M422" s="3" t="str">
        <f t="shared" si="53"/>
        <v>Ga73</v>
      </c>
      <c r="N422" s="3">
        <f t="shared" si="54"/>
        <v>0</v>
      </c>
      <c r="O422">
        <f>0</f>
        <v>0</v>
      </c>
    </row>
    <row r="423" spans="2:15" hidden="1" x14ac:dyDescent="0.2">
      <c r="B423" s="3">
        <v>31074</v>
      </c>
      <c r="C423" s="3">
        <v>0</v>
      </c>
      <c r="D423" s="3">
        <v>0</v>
      </c>
      <c r="E423" s="3">
        <v>0</v>
      </c>
      <c r="F423" s="3">
        <f t="shared" si="48"/>
        <v>0</v>
      </c>
      <c r="G423" t="str">
        <f>VLOOKUP(B423,Nuclides!A:F,5,FALSE)</f>
        <v>Ga74</v>
      </c>
      <c r="H423">
        <f>VLOOKUP(B423,Nuclides!A:F,4,FALSE)</f>
        <v>487.19999999999902</v>
      </c>
      <c r="I423" s="3" t="str">
        <f t="shared" si="49"/>
        <v>8.12min</v>
      </c>
      <c r="J423" s="3">
        <f t="shared" si="50"/>
        <v>1.4227158878488233E-3</v>
      </c>
      <c r="K423" s="3">
        <f t="shared" si="51"/>
        <v>0</v>
      </c>
      <c r="L423" s="3">
        <f t="shared" si="52"/>
        <v>0</v>
      </c>
      <c r="M423" s="3" t="str">
        <f t="shared" si="53"/>
        <v>Ga74</v>
      </c>
      <c r="N423" s="3">
        <f t="shared" si="54"/>
        <v>0</v>
      </c>
      <c r="O423">
        <f>0</f>
        <v>0</v>
      </c>
    </row>
    <row r="424" spans="2:15" hidden="1" x14ac:dyDescent="0.2">
      <c r="B424" s="3">
        <v>31075</v>
      </c>
      <c r="C424" s="3">
        <v>0</v>
      </c>
      <c r="D424" s="3">
        <v>0</v>
      </c>
      <c r="E424" s="3">
        <v>0</v>
      </c>
      <c r="F424" s="3">
        <f t="shared" si="48"/>
        <v>0</v>
      </c>
      <c r="G424" t="str">
        <f>VLOOKUP(B424,Nuclides!A:F,5,FALSE)</f>
        <v>Ga75</v>
      </c>
      <c r="H424">
        <f>VLOOKUP(B424,Nuclides!A:F,4,FALSE)</f>
        <v>126</v>
      </c>
      <c r="I424" s="3" t="str">
        <f t="shared" si="49"/>
        <v>2.1min</v>
      </c>
      <c r="J424" s="3">
        <f t="shared" si="50"/>
        <v>5.5011680996821053E-3</v>
      </c>
      <c r="K424" s="3">
        <f t="shared" si="51"/>
        <v>0</v>
      </c>
      <c r="L424" s="3">
        <f t="shared" si="52"/>
        <v>0</v>
      </c>
      <c r="M424" s="3" t="str">
        <f t="shared" si="53"/>
        <v>Ga75</v>
      </c>
      <c r="N424" s="3">
        <f t="shared" si="54"/>
        <v>0</v>
      </c>
      <c r="O424">
        <f>0</f>
        <v>0</v>
      </c>
    </row>
    <row r="425" spans="2:15" hidden="1" x14ac:dyDescent="0.2">
      <c r="B425" s="3">
        <v>31076</v>
      </c>
      <c r="C425" s="3">
        <v>0</v>
      </c>
      <c r="D425" s="3">
        <v>0</v>
      </c>
      <c r="E425" s="3">
        <v>0</v>
      </c>
      <c r="F425" s="3">
        <f t="shared" si="48"/>
        <v>0</v>
      </c>
      <c r="G425" t="str">
        <f>VLOOKUP(B425,Nuclides!A:F,5,FALSE)</f>
        <v>Ga76</v>
      </c>
      <c r="H425">
        <f>VLOOKUP(B425,Nuclides!A:F,4,FALSE)</f>
        <v>32.6</v>
      </c>
      <c r="I425" s="3" t="str">
        <f t="shared" si="49"/>
        <v>32.6s</v>
      </c>
      <c r="J425" s="3">
        <f t="shared" si="50"/>
        <v>2.1262183452759056E-2</v>
      </c>
      <c r="K425" s="3">
        <f t="shared" si="51"/>
        <v>0</v>
      </c>
      <c r="L425" s="3">
        <f t="shared" si="52"/>
        <v>0</v>
      </c>
      <c r="M425" s="3" t="str">
        <f t="shared" si="53"/>
        <v>Ga76</v>
      </c>
      <c r="N425" s="3">
        <f t="shared" si="54"/>
        <v>0</v>
      </c>
      <c r="O425">
        <f>0</f>
        <v>0</v>
      </c>
    </row>
    <row r="426" spans="2:15" hidden="1" x14ac:dyDescent="0.2">
      <c r="B426" s="3">
        <v>31077</v>
      </c>
      <c r="C426" s="3">
        <v>0</v>
      </c>
      <c r="D426" s="3">
        <v>0</v>
      </c>
      <c r="E426" s="3">
        <v>0</v>
      </c>
      <c r="F426" s="3">
        <f t="shared" si="48"/>
        <v>0</v>
      </c>
      <c r="G426" t="str">
        <f>VLOOKUP(B426,Nuclides!A:F,5,FALSE)</f>
        <v>Ga77</v>
      </c>
      <c r="H426">
        <f>VLOOKUP(B426,Nuclides!A:F,4,FALSE)</f>
        <v>13.2</v>
      </c>
      <c r="I426" s="3" t="str">
        <f t="shared" si="49"/>
        <v>13.2s</v>
      </c>
      <c r="J426" s="3">
        <f t="shared" si="50"/>
        <v>5.2511150042420102E-2</v>
      </c>
      <c r="K426" s="3">
        <f t="shared" si="51"/>
        <v>0</v>
      </c>
      <c r="L426" s="3">
        <f t="shared" si="52"/>
        <v>0</v>
      </c>
      <c r="M426" s="3" t="str">
        <f t="shared" si="53"/>
        <v>Ga77</v>
      </c>
      <c r="N426" s="3">
        <f t="shared" si="54"/>
        <v>0</v>
      </c>
      <c r="O426">
        <f>0</f>
        <v>0</v>
      </c>
    </row>
    <row r="427" spans="2:15" hidden="1" x14ac:dyDescent="0.2">
      <c r="B427" s="3">
        <v>31078</v>
      </c>
      <c r="C427" s="3">
        <v>0</v>
      </c>
      <c r="D427" s="3">
        <v>0</v>
      </c>
      <c r="E427" s="3">
        <v>0</v>
      </c>
      <c r="F427" s="3">
        <f t="shared" si="48"/>
        <v>0</v>
      </c>
      <c r="G427" t="str">
        <f>VLOOKUP(B427,Nuclides!A:F,5,FALSE)</f>
        <v>Ga78</v>
      </c>
      <c r="H427">
        <f>VLOOKUP(B427,Nuclides!A:F,4,FALSE)</f>
        <v>5.09</v>
      </c>
      <c r="I427" s="3" t="str">
        <f t="shared" si="49"/>
        <v>5.09s</v>
      </c>
      <c r="J427" s="3">
        <f t="shared" si="50"/>
        <v>0.13617822800784779</v>
      </c>
      <c r="K427" s="3">
        <f t="shared" si="51"/>
        <v>0</v>
      </c>
      <c r="L427" s="3">
        <f t="shared" si="52"/>
        <v>0</v>
      </c>
      <c r="M427" s="3" t="str">
        <f t="shared" si="53"/>
        <v>Ga78</v>
      </c>
      <c r="N427" s="3">
        <f t="shared" si="54"/>
        <v>0</v>
      </c>
      <c r="O427">
        <f>0</f>
        <v>0</v>
      </c>
    </row>
    <row r="428" spans="2:15" hidden="1" x14ac:dyDescent="0.2">
      <c r="B428" s="3">
        <v>31079</v>
      </c>
      <c r="C428" s="3">
        <v>0</v>
      </c>
      <c r="D428" s="3">
        <v>0</v>
      </c>
      <c r="E428" s="3">
        <v>0</v>
      </c>
      <c r="F428" s="3">
        <f t="shared" si="48"/>
        <v>0</v>
      </c>
      <c r="G428" t="str">
        <f>VLOOKUP(B428,Nuclides!A:F,5,FALSE)</f>
        <v>Ga79</v>
      </c>
      <c r="H428">
        <f>VLOOKUP(B428,Nuclides!A:F,4,FALSE)</f>
        <v>2.847</v>
      </c>
      <c r="I428" s="3" t="str">
        <f t="shared" si="49"/>
        <v>2.847s</v>
      </c>
      <c r="J428" s="3">
        <f t="shared" si="50"/>
        <v>0.24346581684578339</v>
      </c>
      <c r="K428" s="3">
        <f t="shared" si="51"/>
        <v>0</v>
      </c>
      <c r="L428" s="3">
        <f t="shared" si="52"/>
        <v>0</v>
      </c>
      <c r="M428" s="3" t="str">
        <f t="shared" si="53"/>
        <v>Ga79</v>
      </c>
      <c r="N428" s="3">
        <f t="shared" si="54"/>
        <v>0</v>
      </c>
      <c r="O428">
        <f>0</f>
        <v>0</v>
      </c>
    </row>
    <row r="429" spans="2:15" hidden="1" x14ac:dyDescent="0.2">
      <c r="B429" s="3">
        <v>31080</v>
      </c>
      <c r="C429" s="3">
        <v>0</v>
      </c>
      <c r="D429" s="3">
        <v>0</v>
      </c>
      <c r="E429" s="3">
        <v>0</v>
      </c>
      <c r="F429" s="3">
        <f t="shared" si="48"/>
        <v>0</v>
      </c>
      <c r="G429" t="str">
        <f>VLOOKUP(B429,Nuclides!A:F,5,FALSE)</f>
        <v>Ga80</v>
      </c>
      <c r="H429">
        <f>VLOOKUP(B429,Nuclides!A:F,4,FALSE)</f>
        <v>1.9</v>
      </c>
      <c r="I429" s="3" t="str">
        <f t="shared" si="49"/>
        <v>1.9s</v>
      </c>
      <c r="J429" s="3">
        <f t="shared" si="50"/>
        <v>0.36481430555786598</v>
      </c>
      <c r="K429" s="3">
        <f t="shared" si="51"/>
        <v>0</v>
      </c>
      <c r="L429" s="3">
        <f t="shared" si="52"/>
        <v>0</v>
      </c>
      <c r="M429" s="3" t="str">
        <f t="shared" si="53"/>
        <v>Ga80</v>
      </c>
      <c r="N429" s="3">
        <f t="shared" si="54"/>
        <v>0</v>
      </c>
      <c r="O429">
        <f>0</f>
        <v>0</v>
      </c>
    </row>
    <row r="430" spans="2:15" hidden="1" x14ac:dyDescent="0.2">
      <c r="B430" s="3">
        <v>31081</v>
      </c>
      <c r="C430" s="3">
        <v>0</v>
      </c>
      <c r="D430" s="3">
        <v>0</v>
      </c>
      <c r="E430" s="3">
        <v>0</v>
      </c>
      <c r="F430" s="3">
        <f t="shared" si="48"/>
        <v>0</v>
      </c>
      <c r="G430" t="str">
        <f>VLOOKUP(B430,Nuclides!A:F,5,FALSE)</f>
        <v>Ga81</v>
      </c>
      <c r="H430">
        <f>VLOOKUP(B430,Nuclides!A:F,4,FALSE)</f>
        <v>1.2170000000000001</v>
      </c>
      <c r="I430" s="3" t="str">
        <f t="shared" si="49"/>
        <v>1.217s</v>
      </c>
      <c r="J430" s="3">
        <f t="shared" si="50"/>
        <v>0.56955396923578083</v>
      </c>
      <c r="K430" s="3">
        <f t="shared" si="51"/>
        <v>0</v>
      </c>
      <c r="L430" s="3">
        <f t="shared" si="52"/>
        <v>0</v>
      </c>
      <c r="M430" s="3" t="str">
        <f t="shared" si="53"/>
        <v>Ga81</v>
      </c>
      <c r="N430" s="3">
        <f t="shared" si="54"/>
        <v>0</v>
      </c>
      <c r="O430">
        <f>0</f>
        <v>0</v>
      </c>
    </row>
    <row r="431" spans="2:15" hidden="1" x14ac:dyDescent="0.2">
      <c r="B431" s="3">
        <v>31082</v>
      </c>
      <c r="C431" s="3">
        <v>0</v>
      </c>
      <c r="D431" s="3">
        <v>0</v>
      </c>
      <c r="E431" s="3">
        <v>0</v>
      </c>
      <c r="F431" s="3">
        <f t="shared" si="48"/>
        <v>0</v>
      </c>
      <c r="G431" t="str">
        <f>VLOOKUP(B431,Nuclides!A:F,5,FALSE)</f>
        <v>Ga82</v>
      </c>
      <c r="H431">
        <f>VLOOKUP(B431,Nuclides!A:F,4,FALSE)</f>
        <v>0.59899999999999998</v>
      </c>
      <c r="I431" s="3" t="str">
        <f t="shared" si="49"/>
        <v>0.599s</v>
      </c>
      <c r="J431" s="3">
        <f t="shared" si="50"/>
        <v>1.1571739241401424</v>
      </c>
      <c r="K431" s="3">
        <f t="shared" si="51"/>
        <v>0</v>
      </c>
      <c r="L431" s="3">
        <f t="shared" si="52"/>
        <v>0</v>
      </c>
      <c r="M431" s="3" t="str">
        <f t="shared" si="53"/>
        <v>Ga82</v>
      </c>
      <c r="N431" s="3">
        <f t="shared" si="54"/>
        <v>0</v>
      </c>
      <c r="O431">
        <f>0</f>
        <v>0</v>
      </c>
    </row>
    <row r="432" spans="2:15" hidden="1" x14ac:dyDescent="0.2">
      <c r="B432" s="3">
        <v>31083</v>
      </c>
      <c r="C432" s="3">
        <v>0</v>
      </c>
      <c r="D432" s="3">
        <v>0</v>
      </c>
      <c r="E432" s="3">
        <v>0</v>
      </c>
      <c r="F432" s="3">
        <f t="shared" si="48"/>
        <v>0</v>
      </c>
      <c r="G432" t="str">
        <f>VLOOKUP(B432,Nuclides!A:F,5,FALSE)</f>
        <v>Ga83</v>
      </c>
      <c r="H432">
        <f>VLOOKUP(B432,Nuclides!A:F,4,FALSE)</f>
        <v>0.30809999999999998</v>
      </c>
      <c r="I432" s="3" t="str">
        <f t="shared" si="49"/>
        <v>0.3081s</v>
      </c>
      <c r="J432" s="3">
        <f t="shared" si="50"/>
        <v>2.2497474214863531</v>
      </c>
      <c r="K432" s="3">
        <f t="shared" si="51"/>
        <v>0</v>
      </c>
      <c r="L432" s="3">
        <f t="shared" si="52"/>
        <v>0</v>
      </c>
      <c r="M432" s="3" t="str">
        <f t="shared" si="53"/>
        <v>Ga83</v>
      </c>
      <c r="N432" s="3">
        <f t="shared" si="54"/>
        <v>0</v>
      </c>
      <c r="O432">
        <f>0</f>
        <v>0</v>
      </c>
    </row>
    <row r="433" spans="2:15" hidden="1" x14ac:dyDescent="0.2">
      <c r="B433" s="3">
        <v>32061</v>
      </c>
      <c r="C433" s="3">
        <v>0</v>
      </c>
      <c r="D433" s="3">
        <v>0</v>
      </c>
      <c r="E433" s="3">
        <v>0</v>
      </c>
      <c r="F433" s="3">
        <f t="shared" si="48"/>
        <v>0</v>
      </c>
      <c r="G433" t="str">
        <f>VLOOKUP(B433,Nuclides!A:F,5,FALSE)</f>
        <v>Ge61</v>
      </c>
      <c r="H433">
        <f>VLOOKUP(B433,Nuclides!A:F,4,FALSE)</f>
        <v>4.3999999999999997E-2</v>
      </c>
      <c r="I433" s="3" t="str">
        <f t="shared" si="49"/>
        <v>0.044s</v>
      </c>
      <c r="J433" s="3">
        <f t="shared" si="50"/>
        <v>15.753345012726029</v>
      </c>
      <c r="K433" s="3">
        <f t="shared" si="51"/>
        <v>0</v>
      </c>
      <c r="L433" s="3">
        <f t="shared" si="52"/>
        <v>0</v>
      </c>
      <c r="M433" s="3" t="str">
        <f t="shared" si="53"/>
        <v>Ge61</v>
      </c>
      <c r="N433" s="3">
        <f t="shared" si="54"/>
        <v>0</v>
      </c>
      <c r="O433">
        <f>0</f>
        <v>0</v>
      </c>
    </row>
    <row r="434" spans="2:15" hidden="1" x14ac:dyDescent="0.2">
      <c r="B434" s="3">
        <v>32062</v>
      </c>
      <c r="C434" s="3">
        <v>0</v>
      </c>
      <c r="D434" s="3">
        <v>0</v>
      </c>
      <c r="E434" s="3">
        <v>0</v>
      </c>
      <c r="F434" s="3">
        <f t="shared" si="48"/>
        <v>0</v>
      </c>
      <c r="G434" t="str">
        <f>VLOOKUP(B434,Nuclides!A:F,5,FALSE)</f>
        <v>Ge62</v>
      </c>
      <c r="H434">
        <f>VLOOKUP(B434,Nuclides!A:F,4,FALSE)</f>
        <v>0.129</v>
      </c>
      <c r="I434" s="3" t="str">
        <f t="shared" si="49"/>
        <v>0.129s</v>
      </c>
      <c r="J434" s="3">
        <f t="shared" si="50"/>
        <v>5.3732339578290329</v>
      </c>
      <c r="K434" s="3">
        <f t="shared" si="51"/>
        <v>0</v>
      </c>
      <c r="L434" s="3">
        <f t="shared" si="52"/>
        <v>0</v>
      </c>
      <c r="M434" s="3" t="str">
        <f t="shared" si="53"/>
        <v>Ge62</v>
      </c>
      <c r="N434" s="3">
        <f t="shared" si="54"/>
        <v>0</v>
      </c>
      <c r="O434">
        <f>0</f>
        <v>0</v>
      </c>
    </row>
    <row r="435" spans="2:15" hidden="1" x14ac:dyDescent="0.2">
      <c r="B435" s="3">
        <v>32063</v>
      </c>
      <c r="C435" s="3">
        <v>0</v>
      </c>
      <c r="D435" s="3">
        <v>0</v>
      </c>
      <c r="E435" s="3">
        <v>0</v>
      </c>
      <c r="F435" s="3">
        <f t="shared" si="48"/>
        <v>0</v>
      </c>
      <c r="G435" t="str">
        <f>VLOOKUP(B435,Nuclides!A:F,5,FALSE)</f>
        <v>Ge63</v>
      </c>
      <c r="H435">
        <f>VLOOKUP(B435,Nuclides!A:F,4,FALSE)</f>
        <v>0.15</v>
      </c>
      <c r="I435" s="3" t="str">
        <f t="shared" si="49"/>
        <v>0.15s</v>
      </c>
      <c r="J435" s="3">
        <f t="shared" si="50"/>
        <v>4.6209812037329687</v>
      </c>
      <c r="K435" s="3">
        <f t="shared" si="51"/>
        <v>0</v>
      </c>
      <c r="L435" s="3">
        <f t="shared" si="52"/>
        <v>0</v>
      </c>
      <c r="M435" s="3" t="str">
        <f t="shared" si="53"/>
        <v>Ge63</v>
      </c>
      <c r="N435" s="3">
        <f t="shared" si="54"/>
        <v>0</v>
      </c>
      <c r="O435">
        <f>0</f>
        <v>0</v>
      </c>
    </row>
    <row r="436" spans="2:15" hidden="1" x14ac:dyDescent="0.2">
      <c r="B436" s="3">
        <v>32064</v>
      </c>
      <c r="C436" s="3">
        <v>0</v>
      </c>
      <c r="D436" s="3">
        <v>0</v>
      </c>
      <c r="E436" s="3">
        <v>0</v>
      </c>
      <c r="F436" s="3">
        <f t="shared" si="48"/>
        <v>0</v>
      </c>
      <c r="G436" t="str">
        <f>VLOOKUP(B436,Nuclides!A:F,5,FALSE)</f>
        <v>Ge64</v>
      </c>
      <c r="H436">
        <f>VLOOKUP(B436,Nuclides!A:F,4,FALSE)</f>
        <v>63.7</v>
      </c>
      <c r="I436" s="3" t="str">
        <f t="shared" si="49"/>
        <v>1.06min</v>
      </c>
      <c r="J436" s="3">
        <f t="shared" si="50"/>
        <v>1.0881431405964604E-2</v>
      </c>
      <c r="K436" s="3">
        <f t="shared" si="51"/>
        <v>0</v>
      </c>
      <c r="L436" s="3">
        <f t="shared" si="52"/>
        <v>0</v>
      </c>
      <c r="M436" s="3" t="str">
        <f t="shared" si="53"/>
        <v>Ge64</v>
      </c>
      <c r="N436" s="3">
        <f t="shared" si="54"/>
        <v>0</v>
      </c>
      <c r="O436">
        <f>0</f>
        <v>0</v>
      </c>
    </row>
    <row r="437" spans="2:15" hidden="1" x14ac:dyDescent="0.2">
      <c r="B437" s="3">
        <v>32065</v>
      </c>
      <c r="C437" s="3">
        <v>0</v>
      </c>
      <c r="D437" s="3">
        <v>0</v>
      </c>
      <c r="E437" s="3">
        <v>0</v>
      </c>
      <c r="F437" s="3">
        <f t="shared" si="48"/>
        <v>0</v>
      </c>
      <c r="G437" t="str">
        <f>VLOOKUP(B437,Nuclides!A:F,5,FALSE)</f>
        <v>Ge65</v>
      </c>
      <c r="H437">
        <f>VLOOKUP(B437,Nuclides!A:F,4,FALSE)</f>
        <v>30.9</v>
      </c>
      <c r="I437" s="3" t="str">
        <f t="shared" si="49"/>
        <v>30.9s</v>
      </c>
      <c r="J437" s="3">
        <f t="shared" si="50"/>
        <v>2.2431947590936741E-2</v>
      </c>
      <c r="K437" s="3">
        <f t="shared" si="51"/>
        <v>0</v>
      </c>
      <c r="L437" s="3">
        <f t="shared" si="52"/>
        <v>0</v>
      </c>
      <c r="M437" s="3" t="str">
        <f t="shared" si="53"/>
        <v>Ge65</v>
      </c>
      <c r="N437" s="3">
        <f t="shared" si="54"/>
        <v>0</v>
      </c>
      <c r="O437">
        <f>0</f>
        <v>0</v>
      </c>
    </row>
    <row r="438" spans="2:15" hidden="1" x14ac:dyDescent="0.2">
      <c r="B438" s="3">
        <v>32066</v>
      </c>
      <c r="C438" s="3">
        <v>0</v>
      </c>
      <c r="D438" s="3">
        <v>0</v>
      </c>
      <c r="E438" s="3">
        <v>0</v>
      </c>
      <c r="F438" s="3">
        <f t="shared" si="48"/>
        <v>0</v>
      </c>
      <c r="G438" t="str">
        <f>VLOOKUP(B438,Nuclides!A:F,5,FALSE)</f>
        <v>Ge66</v>
      </c>
      <c r="H438">
        <f>VLOOKUP(B438,Nuclides!A:F,4,FALSE)</f>
        <v>8135.99999999999</v>
      </c>
      <c r="I438" s="3" t="str">
        <f t="shared" si="49"/>
        <v>2.26h</v>
      </c>
      <c r="J438" s="3">
        <f t="shared" si="50"/>
        <v>8.519508118976723E-5</v>
      </c>
      <c r="K438" s="3">
        <f t="shared" si="51"/>
        <v>0</v>
      </c>
      <c r="L438" s="3">
        <f t="shared" si="52"/>
        <v>0</v>
      </c>
      <c r="M438" s="3" t="str">
        <f t="shared" si="53"/>
        <v>Ge66</v>
      </c>
      <c r="N438" s="3">
        <f t="shared" si="54"/>
        <v>0</v>
      </c>
      <c r="O438">
        <f>0</f>
        <v>0</v>
      </c>
    </row>
    <row r="439" spans="2:15" hidden="1" x14ac:dyDescent="0.2">
      <c r="B439" s="3">
        <v>32067</v>
      </c>
      <c r="C439" s="3">
        <v>0</v>
      </c>
      <c r="D439" s="3">
        <v>0</v>
      </c>
      <c r="E439" s="3">
        <v>0</v>
      </c>
      <c r="F439" s="3">
        <f t="shared" si="48"/>
        <v>0</v>
      </c>
      <c r="G439" t="str">
        <f>VLOOKUP(B439,Nuclides!A:F,5,FALSE)</f>
        <v>Ge67</v>
      </c>
      <c r="H439">
        <f>VLOOKUP(B439,Nuclides!A:F,4,FALSE)</f>
        <v>1134</v>
      </c>
      <c r="I439" s="3" t="str">
        <f t="shared" si="49"/>
        <v>18.9min</v>
      </c>
      <c r="J439" s="3">
        <f t="shared" si="50"/>
        <v>6.1124089996467839E-4</v>
      </c>
      <c r="K439" s="3">
        <f t="shared" si="51"/>
        <v>0</v>
      </c>
      <c r="L439" s="3">
        <f t="shared" si="52"/>
        <v>0</v>
      </c>
      <c r="M439" s="3" t="str">
        <f t="shared" si="53"/>
        <v>Ge67</v>
      </c>
      <c r="N439" s="3">
        <f t="shared" si="54"/>
        <v>0</v>
      </c>
      <c r="O439">
        <f>0</f>
        <v>0</v>
      </c>
    </row>
    <row r="440" spans="2:15" hidden="1" x14ac:dyDescent="0.2">
      <c r="B440" s="3">
        <v>32068</v>
      </c>
      <c r="C440" s="3">
        <v>0</v>
      </c>
      <c r="D440" s="3">
        <v>0</v>
      </c>
      <c r="E440" s="3">
        <v>0</v>
      </c>
      <c r="F440" s="3">
        <f t="shared" si="48"/>
        <v>0</v>
      </c>
      <c r="G440" t="str">
        <f>VLOOKUP(B440,Nuclides!A:F,5,FALSE)</f>
        <v>Ge68</v>
      </c>
      <c r="H440">
        <f>VLOOKUP(B440,Nuclides!A:F,4,FALSE)</f>
        <v>23408352</v>
      </c>
      <c r="I440" s="3" t="str">
        <f t="shared" si="49"/>
        <v>270.93d</v>
      </c>
      <c r="J440" s="3">
        <f t="shared" si="50"/>
        <v>2.9611105496018911E-8</v>
      </c>
      <c r="K440" s="3">
        <f t="shared" si="51"/>
        <v>0</v>
      </c>
      <c r="L440" s="3">
        <f t="shared" si="52"/>
        <v>0</v>
      </c>
      <c r="M440" s="3" t="str">
        <f t="shared" si="53"/>
        <v>Ge68</v>
      </c>
      <c r="N440" s="3">
        <f t="shared" si="54"/>
        <v>0</v>
      </c>
      <c r="O440">
        <f>0</f>
        <v>0</v>
      </c>
    </row>
    <row r="441" spans="2:15" hidden="1" x14ac:dyDescent="0.2">
      <c r="B441" s="3">
        <v>32069</v>
      </c>
      <c r="C441" s="3">
        <v>0</v>
      </c>
      <c r="D441" s="3">
        <v>0</v>
      </c>
      <c r="E441" s="3">
        <v>0</v>
      </c>
      <c r="F441" s="3">
        <f t="shared" si="48"/>
        <v>0</v>
      </c>
      <c r="G441" t="str">
        <f>VLOOKUP(B441,Nuclides!A:F,5,FALSE)</f>
        <v>Ge69</v>
      </c>
      <c r="H441">
        <f>VLOOKUP(B441,Nuclides!A:F,4,FALSE)</f>
        <v>140580</v>
      </c>
      <c r="I441" s="3" t="str">
        <f t="shared" si="49"/>
        <v>1.63d</v>
      </c>
      <c r="J441" s="3">
        <f t="shared" si="50"/>
        <v>4.930624417128648E-6</v>
      </c>
      <c r="K441" s="3">
        <f t="shared" si="51"/>
        <v>0</v>
      </c>
      <c r="L441" s="3">
        <f t="shared" si="52"/>
        <v>0</v>
      </c>
      <c r="M441" s="3" t="str">
        <f t="shared" si="53"/>
        <v>Ge69</v>
      </c>
      <c r="N441" s="3">
        <f t="shared" si="54"/>
        <v>0</v>
      </c>
      <c r="O441">
        <f>0</f>
        <v>0</v>
      </c>
    </row>
    <row r="442" spans="2:15" hidden="1" x14ac:dyDescent="0.2">
      <c r="B442" s="3">
        <v>32070</v>
      </c>
      <c r="C442" s="3">
        <v>0</v>
      </c>
      <c r="D442" s="3">
        <v>0</v>
      </c>
      <c r="E442" s="3">
        <v>0</v>
      </c>
      <c r="F442" s="3">
        <f t="shared" si="48"/>
        <v>0</v>
      </c>
      <c r="G442" t="str">
        <f>VLOOKUP(B442,Nuclides!A:F,5,FALSE)</f>
        <v>Ge70</v>
      </c>
      <c r="H442" t="str">
        <f>VLOOKUP(B442,Nuclides!A:F,4,FALSE)</f>
        <v>STABLE</v>
      </c>
      <c r="I442" s="3" t="str">
        <f t="shared" si="49"/>
        <v>STABLE</v>
      </c>
      <c r="J442" s="3" t="e">
        <f t="shared" si="50"/>
        <v>#VALUE!</v>
      </c>
      <c r="K442" s="3" t="e">
        <f t="shared" si="51"/>
        <v>#VALUE!</v>
      </c>
      <c r="L442" s="3" t="e">
        <f t="shared" si="52"/>
        <v>#VALUE!</v>
      </c>
      <c r="M442" s="3" t="str">
        <f t="shared" si="53"/>
        <v>Ge70</v>
      </c>
      <c r="N442" s="3" t="e">
        <f t="shared" si="54"/>
        <v>#VALUE!</v>
      </c>
      <c r="O442">
        <f>0</f>
        <v>0</v>
      </c>
    </row>
    <row r="443" spans="2:15" hidden="1" x14ac:dyDescent="0.2">
      <c r="B443" s="3">
        <v>32071</v>
      </c>
      <c r="C443" s="3">
        <v>0</v>
      </c>
      <c r="D443" s="3">
        <v>0</v>
      </c>
      <c r="E443" s="3">
        <v>0</v>
      </c>
      <c r="F443" s="3">
        <f t="shared" si="48"/>
        <v>0</v>
      </c>
      <c r="G443" t="str">
        <f>VLOOKUP(B443,Nuclides!A:F,5,FALSE)</f>
        <v>Ge71</v>
      </c>
      <c r="H443">
        <f>VLOOKUP(B443,Nuclides!A:F,4,FALSE)</f>
        <v>987552</v>
      </c>
      <c r="I443" s="3" t="str">
        <f t="shared" si="49"/>
        <v>11.43d</v>
      </c>
      <c r="J443" s="3">
        <f t="shared" si="50"/>
        <v>7.0188423552374482E-7</v>
      </c>
      <c r="K443" s="3">
        <f t="shared" si="51"/>
        <v>0</v>
      </c>
      <c r="L443" s="3">
        <f t="shared" si="52"/>
        <v>0</v>
      </c>
      <c r="M443" s="3" t="str">
        <f t="shared" si="53"/>
        <v>Ge71</v>
      </c>
      <c r="N443" s="3">
        <f t="shared" si="54"/>
        <v>0</v>
      </c>
      <c r="O443">
        <f>0</f>
        <v>0</v>
      </c>
    </row>
    <row r="444" spans="2:15" hidden="1" x14ac:dyDescent="0.2">
      <c r="B444" s="3">
        <v>32072</v>
      </c>
      <c r="C444" s="3">
        <v>0</v>
      </c>
      <c r="D444" s="3">
        <v>0</v>
      </c>
      <c r="E444" s="3">
        <v>0</v>
      </c>
      <c r="F444" s="3">
        <f t="shared" si="48"/>
        <v>0</v>
      </c>
      <c r="G444" t="str">
        <f>VLOOKUP(B444,Nuclides!A:F,5,FALSE)</f>
        <v>Ge72</v>
      </c>
      <c r="H444" t="str">
        <f>VLOOKUP(B444,Nuclides!A:F,4,FALSE)</f>
        <v>STABLE</v>
      </c>
      <c r="I444" s="3" t="str">
        <f t="shared" si="49"/>
        <v>STABLE</v>
      </c>
      <c r="J444" s="3" t="e">
        <f t="shared" si="50"/>
        <v>#VALUE!</v>
      </c>
      <c r="K444" s="3" t="e">
        <f t="shared" si="51"/>
        <v>#VALUE!</v>
      </c>
      <c r="L444" s="3" t="e">
        <f t="shared" si="52"/>
        <v>#VALUE!</v>
      </c>
      <c r="M444" s="3" t="str">
        <f t="shared" si="53"/>
        <v>Ge72</v>
      </c>
      <c r="N444" s="3" t="e">
        <f t="shared" si="54"/>
        <v>#VALUE!</v>
      </c>
      <c r="O444">
        <f>0</f>
        <v>0</v>
      </c>
    </row>
    <row r="445" spans="2:15" hidden="1" x14ac:dyDescent="0.2">
      <c r="B445" s="3">
        <v>32073</v>
      </c>
      <c r="C445" s="3">
        <v>0</v>
      </c>
      <c r="D445" s="3">
        <v>0</v>
      </c>
      <c r="E445" s="3">
        <v>0</v>
      </c>
      <c r="F445" s="3">
        <f t="shared" si="48"/>
        <v>0</v>
      </c>
      <c r="G445" t="str">
        <f>VLOOKUP(B445,Nuclides!A:F,5,FALSE)</f>
        <v>Ge73</v>
      </c>
      <c r="H445" t="str">
        <f>VLOOKUP(B445,Nuclides!A:F,4,FALSE)</f>
        <v>STABLE</v>
      </c>
      <c r="I445" s="3" t="str">
        <f t="shared" si="49"/>
        <v>STABLE</v>
      </c>
      <c r="J445" s="3" t="e">
        <f t="shared" si="50"/>
        <v>#VALUE!</v>
      </c>
      <c r="K445" s="3" t="e">
        <f t="shared" si="51"/>
        <v>#VALUE!</v>
      </c>
      <c r="L445" s="3" t="e">
        <f t="shared" si="52"/>
        <v>#VALUE!</v>
      </c>
      <c r="M445" s="3" t="str">
        <f t="shared" si="53"/>
        <v>Ge73</v>
      </c>
      <c r="N445" s="3" t="e">
        <f t="shared" si="54"/>
        <v>#VALUE!</v>
      </c>
      <c r="O445">
        <f>0</f>
        <v>0</v>
      </c>
    </row>
    <row r="446" spans="2:15" hidden="1" x14ac:dyDescent="0.2">
      <c r="B446" s="3">
        <v>32074</v>
      </c>
      <c r="C446" s="3">
        <v>0</v>
      </c>
      <c r="D446" s="3">
        <v>0</v>
      </c>
      <c r="E446" s="3">
        <v>0</v>
      </c>
      <c r="F446" s="3">
        <f t="shared" si="48"/>
        <v>0</v>
      </c>
      <c r="G446" t="str">
        <f>VLOOKUP(B446,Nuclides!A:F,5,FALSE)</f>
        <v>Ge74</v>
      </c>
      <c r="H446" t="str">
        <f>VLOOKUP(B446,Nuclides!A:F,4,FALSE)</f>
        <v>STABLE</v>
      </c>
      <c r="I446" s="3" t="str">
        <f t="shared" si="49"/>
        <v>STABLE</v>
      </c>
      <c r="J446" s="3" t="e">
        <f t="shared" si="50"/>
        <v>#VALUE!</v>
      </c>
      <c r="K446" s="3" t="e">
        <f t="shared" si="51"/>
        <v>#VALUE!</v>
      </c>
      <c r="L446" s="3" t="e">
        <f t="shared" si="52"/>
        <v>#VALUE!</v>
      </c>
      <c r="M446" s="3" t="str">
        <f t="shared" si="53"/>
        <v>Ge74</v>
      </c>
      <c r="N446" s="3" t="e">
        <f t="shared" si="54"/>
        <v>#VALUE!</v>
      </c>
      <c r="O446">
        <f>0</f>
        <v>0</v>
      </c>
    </row>
    <row r="447" spans="2:15" hidden="1" x14ac:dyDescent="0.2">
      <c r="B447" s="3">
        <v>32075</v>
      </c>
      <c r="C447" s="3">
        <v>0</v>
      </c>
      <c r="D447" s="3">
        <v>0</v>
      </c>
      <c r="E447" s="3">
        <v>0</v>
      </c>
      <c r="F447" s="3">
        <f t="shared" si="48"/>
        <v>0</v>
      </c>
      <c r="G447" t="str">
        <f>VLOOKUP(B447,Nuclides!A:F,5,FALSE)</f>
        <v>Ge75</v>
      </c>
      <c r="H447">
        <f>VLOOKUP(B447,Nuclides!A:F,4,FALSE)</f>
        <v>4966.8</v>
      </c>
      <c r="I447" s="3" t="str">
        <f t="shared" si="49"/>
        <v>1.38h</v>
      </c>
      <c r="J447" s="3">
        <f t="shared" si="50"/>
        <v>1.3955608853989394E-4</v>
      </c>
      <c r="K447" s="3">
        <f t="shared" si="51"/>
        <v>0</v>
      </c>
      <c r="L447" s="3">
        <f t="shared" si="52"/>
        <v>0</v>
      </c>
      <c r="M447" s="3" t="str">
        <f t="shared" si="53"/>
        <v>Ge75</v>
      </c>
      <c r="N447" s="3">
        <f t="shared" si="54"/>
        <v>0</v>
      </c>
      <c r="O447">
        <f>0</f>
        <v>0</v>
      </c>
    </row>
    <row r="448" spans="2:15" hidden="1" x14ac:dyDescent="0.2">
      <c r="B448" s="3">
        <v>32076</v>
      </c>
      <c r="C448" s="3">
        <v>0</v>
      </c>
      <c r="D448" s="3">
        <v>0</v>
      </c>
      <c r="E448" s="3">
        <v>0</v>
      </c>
      <c r="F448" s="3">
        <f t="shared" si="48"/>
        <v>0</v>
      </c>
      <c r="G448" t="str">
        <f>VLOOKUP(B448,Nuclides!A:F,5,FALSE)</f>
        <v>Ge76</v>
      </c>
      <c r="H448" t="str">
        <f>VLOOKUP(B448,Nuclides!A:F,4,FALSE)</f>
        <v>STABLE</v>
      </c>
      <c r="I448" s="3" t="str">
        <f t="shared" si="49"/>
        <v>STABLE</v>
      </c>
      <c r="J448" s="3" t="e">
        <f t="shared" si="50"/>
        <v>#VALUE!</v>
      </c>
      <c r="K448" s="3" t="e">
        <f t="shared" si="51"/>
        <v>#VALUE!</v>
      </c>
      <c r="L448" s="3" t="e">
        <f t="shared" si="52"/>
        <v>#VALUE!</v>
      </c>
      <c r="M448" s="3" t="str">
        <f t="shared" si="53"/>
        <v>Ge76</v>
      </c>
      <c r="N448" s="3" t="e">
        <f t="shared" si="54"/>
        <v>#VALUE!</v>
      </c>
      <c r="O448">
        <f>0</f>
        <v>0</v>
      </c>
    </row>
    <row r="449" spans="2:15" hidden="1" x14ac:dyDescent="0.2">
      <c r="B449" s="3">
        <v>32077</v>
      </c>
      <c r="C449" s="3">
        <v>0</v>
      </c>
      <c r="D449" s="3">
        <v>0</v>
      </c>
      <c r="E449" s="3">
        <v>0</v>
      </c>
      <c r="F449" s="3">
        <f t="shared" si="48"/>
        <v>0</v>
      </c>
      <c r="G449" t="str">
        <f>VLOOKUP(B449,Nuclides!A:F,5,FALSE)</f>
        <v>Ge77</v>
      </c>
      <c r="H449">
        <f>VLOOKUP(B449,Nuclides!A:F,4,FALSE)</f>
        <v>40680</v>
      </c>
      <c r="I449" s="3" t="str">
        <f t="shared" si="49"/>
        <v>11.3h</v>
      </c>
      <c r="J449" s="3">
        <f t="shared" si="50"/>
        <v>1.7039016237953423E-5</v>
      </c>
      <c r="K449" s="3">
        <f t="shared" si="51"/>
        <v>0</v>
      </c>
      <c r="L449" s="3">
        <f t="shared" si="52"/>
        <v>0</v>
      </c>
      <c r="M449" s="3" t="str">
        <f t="shared" si="53"/>
        <v>Ge77</v>
      </c>
      <c r="N449" s="3">
        <f t="shared" si="54"/>
        <v>0</v>
      </c>
      <c r="O449">
        <f>0</f>
        <v>0</v>
      </c>
    </row>
    <row r="450" spans="2:15" hidden="1" x14ac:dyDescent="0.2">
      <c r="B450" s="3">
        <v>32078</v>
      </c>
      <c r="C450" s="3">
        <v>0</v>
      </c>
      <c r="D450" s="3">
        <v>0</v>
      </c>
      <c r="E450" s="3">
        <v>0</v>
      </c>
      <c r="F450" s="3">
        <f t="shared" si="48"/>
        <v>0</v>
      </c>
      <c r="G450" t="str">
        <f>VLOOKUP(B450,Nuclides!A:F,5,FALSE)</f>
        <v>Ge78</v>
      </c>
      <c r="H450">
        <f>VLOOKUP(B450,Nuclides!A:F,4,FALSE)</f>
        <v>5280</v>
      </c>
      <c r="I450" s="3" t="str">
        <f t="shared" si="49"/>
        <v>1.47h</v>
      </c>
      <c r="J450" s="3">
        <f t="shared" si="50"/>
        <v>1.3127787510605024E-4</v>
      </c>
      <c r="K450" s="3">
        <f t="shared" si="51"/>
        <v>0</v>
      </c>
      <c r="L450" s="3">
        <f t="shared" si="52"/>
        <v>0</v>
      </c>
      <c r="M450" s="3" t="str">
        <f t="shared" si="53"/>
        <v>Ge78</v>
      </c>
      <c r="N450" s="3">
        <f t="shared" si="54"/>
        <v>0</v>
      </c>
      <c r="O450">
        <f>0</f>
        <v>0</v>
      </c>
    </row>
    <row r="451" spans="2:15" hidden="1" x14ac:dyDescent="0.2">
      <c r="B451" s="3">
        <v>32079</v>
      </c>
      <c r="C451" s="3">
        <v>0</v>
      </c>
      <c r="D451" s="3">
        <v>0</v>
      </c>
      <c r="E451" s="3">
        <v>0</v>
      </c>
      <c r="F451" s="3">
        <f t="shared" si="48"/>
        <v>0</v>
      </c>
      <c r="G451" t="str">
        <f>VLOOKUP(B451,Nuclides!A:F,5,FALSE)</f>
        <v>Ge79</v>
      </c>
      <c r="H451">
        <f>VLOOKUP(B451,Nuclides!A:F,4,FALSE)</f>
        <v>18.98</v>
      </c>
      <c r="I451" s="3" t="str">
        <f t="shared" si="49"/>
        <v>18.98s</v>
      </c>
      <c r="J451" s="3">
        <f t="shared" si="50"/>
        <v>3.651987252686751E-2</v>
      </c>
      <c r="K451" s="3">
        <f t="shared" si="51"/>
        <v>0</v>
      </c>
      <c r="L451" s="3">
        <f t="shared" si="52"/>
        <v>0</v>
      </c>
      <c r="M451" s="3" t="str">
        <f t="shared" si="53"/>
        <v>Ge79</v>
      </c>
      <c r="N451" s="3">
        <f t="shared" si="54"/>
        <v>0</v>
      </c>
      <c r="O451">
        <f>0</f>
        <v>0</v>
      </c>
    </row>
    <row r="452" spans="2:15" hidden="1" x14ac:dyDescent="0.2">
      <c r="B452" s="3">
        <v>32080</v>
      </c>
      <c r="C452" s="3">
        <v>0</v>
      </c>
      <c r="D452" s="3">
        <v>0</v>
      </c>
      <c r="E452" s="3">
        <v>0</v>
      </c>
      <c r="F452" s="3">
        <f t="shared" si="48"/>
        <v>0</v>
      </c>
      <c r="G452" t="str">
        <f>VLOOKUP(B452,Nuclides!A:F,5,FALSE)</f>
        <v>Ge80</v>
      </c>
      <c r="H452">
        <f>VLOOKUP(B452,Nuclides!A:F,4,FALSE)</f>
        <v>29.5</v>
      </c>
      <c r="I452" s="3" t="str">
        <f t="shared" si="49"/>
        <v>29.5s</v>
      </c>
      <c r="J452" s="3">
        <f t="shared" si="50"/>
        <v>2.3496514595252382E-2</v>
      </c>
      <c r="K452" s="3">
        <f t="shared" si="51"/>
        <v>0</v>
      </c>
      <c r="L452" s="3">
        <f t="shared" si="52"/>
        <v>0</v>
      </c>
      <c r="M452" s="3" t="str">
        <f t="shared" si="53"/>
        <v>Ge80</v>
      </c>
      <c r="N452" s="3">
        <f t="shared" si="54"/>
        <v>0</v>
      </c>
      <c r="O452">
        <f>0</f>
        <v>0</v>
      </c>
    </row>
    <row r="453" spans="2:15" hidden="1" x14ac:dyDescent="0.2">
      <c r="B453" s="3">
        <v>32081</v>
      </c>
      <c r="C453" s="3">
        <v>0</v>
      </c>
      <c r="D453" s="3">
        <v>0</v>
      </c>
      <c r="E453" s="3">
        <v>0</v>
      </c>
      <c r="F453" s="3">
        <f t="shared" ref="F453:F516" si="55">SUM(C453:E453)</f>
        <v>0</v>
      </c>
      <c r="G453" t="str">
        <f>VLOOKUP(B453,Nuclides!A:F,5,FALSE)</f>
        <v>Ge81</v>
      </c>
      <c r="H453">
        <f>VLOOKUP(B453,Nuclides!A:F,4,FALSE)</f>
        <v>7.6</v>
      </c>
      <c r="I453" s="3" t="str">
        <f t="shared" ref="I453:I516" si="56">IF(H453="STABLE", "STABLE", IF(H453&lt;60, H453&amp;"s", IF(H453&lt;3600, ROUND(H453/60,2)&amp;"min", IF(H453&lt;86400, ROUND(H453/3600,2)&amp;"h", IF(H453&lt;31536000, ROUND(H453/86400,2)&amp;"d", ROUND(H453/31536000,2)&amp;"y")))))</f>
        <v>7.6s</v>
      </c>
      <c r="J453" s="3">
        <f t="shared" ref="J453:J516" si="57">LN(2)/H453</f>
        <v>9.1203576389466495E-2</v>
      </c>
      <c r="K453" s="3">
        <f t="shared" ref="K453:K516" si="58">10*F453*(1-EXP(-J453*600))*6240000000000</f>
        <v>0</v>
      </c>
      <c r="L453" s="3">
        <f t="shared" ref="L453:L516" si="59">EXP(-J453*30*60)*K453</f>
        <v>0</v>
      </c>
      <c r="M453" s="3" t="str">
        <f t="shared" ref="M453:M516" si="60">G453</f>
        <v>Ge81</v>
      </c>
      <c r="N453" s="3">
        <f t="shared" ref="N453:N516" si="61">L453</f>
        <v>0</v>
      </c>
      <c r="O453">
        <f>0</f>
        <v>0</v>
      </c>
    </row>
    <row r="454" spans="2:15" hidden="1" x14ac:dyDescent="0.2">
      <c r="B454" s="3">
        <v>32082</v>
      </c>
      <c r="C454" s="3">
        <v>0</v>
      </c>
      <c r="D454" s="3">
        <v>0</v>
      </c>
      <c r="E454" s="3">
        <v>0</v>
      </c>
      <c r="F454" s="3">
        <f t="shared" si="55"/>
        <v>0</v>
      </c>
      <c r="G454" t="str">
        <f>VLOOKUP(B454,Nuclides!A:F,5,FALSE)</f>
        <v>Ge82</v>
      </c>
      <c r="H454">
        <f>VLOOKUP(B454,Nuclides!A:F,4,FALSE)</f>
        <v>4.5599999999999996</v>
      </c>
      <c r="I454" s="3" t="str">
        <f t="shared" si="56"/>
        <v>4.56s</v>
      </c>
      <c r="J454" s="3">
        <f t="shared" si="57"/>
        <v>0.15200596064911082</v>
      </c>
      <c r="K454" s="3">
        <f t="shared" si="58"/>
        <v>0</v>
      </c>
      <c r="L454" s="3">
        <f t="shared" si="59"/>
        <v>0</v>
      </c>
      <c r="M454" s="3" t="str">
        <f t="shared" si="60"/>
        <v>Ge82</v>
      </c>
      <c r="N454" s="3">
        <f t="shared" si="61"/>
        <v>0</v>
      </c>
      <c r="O454">
        <f>0</f>
        <v>0</v>
      </c>
    </row>
    <row r="455" spans="2:15" hidden="1" x14ac:dyDescent="0.2">
      <c r="B455" s="3">
        <v>32083</v>
      </c>
      <c r="C455" s="3">
        <v>0</v>
      </c>
      <c r="D455" s="3">
        <v>0</v>
      </c>
      <c r="E455" s="3">
        <v>0</v>
      </c>
      <c r="F455" s="3">
        <f t="shared" si="55"/>
        <v>0</v>
      </c>
      <c r="G455" t="str">
        <f>VLOOKUP(B455,Nuclides!A:F,5,FALSE)</f>
        <v>Ge83</v>
      </c>
      <c r="H455">
        <f>VLOOKUP(B455,Nuclides!A:F,4,FALSE)</f>
        <v>1.85</v>
      </c>
      <c r="I455" s="3" t="str">
        <f t="shared" si="56"/>
        <v>1.85s</v>
      </c>
      <c r="J455" s="3">
        <f t="shared" si="57"/>
        <v>0.37467415165402446</v>
      </c>
      <c r="K455" s="3">
        <f t="shared" si="58"/>
        <v>0</v>
      </c>
      <c r="L455" s="3">
        <f t="shared" si="59"/>
        <v>0</v>
      </c>
      <c r="M455" s="3" t="str">
        <f t="shared" si="60"/>
        <v>Ge83</v>
      </c>
      <c r="N455" s="3">
        <f t="shared" si="61"/>
        <v>0</v>
      </c>
      <c r="O455">
        <f>0</f>
        <v>0</v>
      </c>
    </row>
    <row r="456" spans="2:15" hidden="1" x14ac:dyDescent="0.2">
      <c r="B456" s="3">
        <v>32084</v>
      </c>
      <c r="C456" s="3">
        <v>0</v>
      </c>
      <c r="D456" s="3">
        <v>0</v>
      </c>
      <c r="E456" s="3">
        <v>0</v>
      </c>
      <c r="F456" s="3">
        <f t="shared" si="55"/>
        <v>0</v>
      </c>
      <c r="G456" t="str">
        <f>VLOOKUP(B456,Nuclides!A:F,5,FALSE)</f>
        <v>Ge84</v>
      </c>
      <c r="H456">
        <f>VLOOKUP(B456,Nuclides!A:F,4,FALSE)</f>
        <v>0.95399999999999996</v>
      </c>
      <c r="I456" s="3" t="str">
        <f t="shared" si="56"/>
        <v>0.954s</v>
      </c>
      <c r="J456" s="3">
        <f t="shared" si="57"/>
        <v>0.72656937165612712</v>
      </c>
      <c r="K456" s="3">
        <f t="shared" si="58"/>
        <v>0</v>
      </c>
      <c r="L456" s="3">
        <f t="shared" si="59"/>
        <v>0</v>
      </c>
      <c r="M456" s="3" t="str">
        <f t="shared" si="60"/>
        <v>Ge84</v>
      </c>
      <c r="N456" s="3">
        <f t="shared" si="61"/>
        <v>0</v>
      </c>
      <c r="O456">
        <f>0</f>
        <v>0</v>
      </c>
    </row>
    <row r="457" spans="2:15" hidden="1" x14ac:dyDescent="0.2">
      <c r="B457" s="3">
        <v>33066</v>
      </c>
      <c r="C457" s="3">
        <v>0</v>
      </c>
      <c r="D457" s="3">
        <v>0</v>
      </c>
      <c r="E457" s="3">
        <v>0</v>
      </c>
      <c r="F457" s="3">
        <f t="shared" si="55"/>
        <v>0</v>
      </c>
      <c r="G457" t="str">
        <f>VLOOKUP(B457,Nuclides!A:F,5,FALSE)</f>
        <v>As66</v>
      </c>
      <c r="H457">
        <f>VLOOKUP(B457,Nuclides!A:F,4,FALSE)</f>
        <v>9.5769999999999994E-2</v>
      </c>
      <c r="I457" s="3" t="str">
        <f t="shared" si="56"/>
        <v>0.09577s</v>
      </c>
      <c r="J457" s="3">
        <f t="shared" si="57"/>
        <v>7.2376232699169396</v>
      </c>
      <c r="K457" s="3">
        <f t="shared" si="58"/>
        <v>0</v>
      </c>
      <c r="L457" s="3">
        <f t="shared" si="59"/>
        <v>0</v>
      </c>
      <c r="M457" s="3" t="str">
        <f t="shared" si="60"/>
        <v>As66</v>
      </c>
      <c r="N457" s="3">
        <f t="shared" si="61"/>
        <v>0</v>
      </c>
      <c r="O457">
        <f>0</f>
        <v>0</v>
      </c>
    </row>
    <row r="458" spans="2:15" hidden="1" x14ac:dyDescent="0.2">
      <c r="B458" s="3">
        <v>33067</v>
      </c>
      <c r="C458" s="3">
        <v>0</v>
      </c>
      <c r="D458" s="3">
        <v>0</v>
      </c>
      <c r="E458" s="3">
        <v>0</v>
      </c>
      <c r="F458" s="3">
        <f t="shared" si="55"/>
        <v>0</v>
      </c>
      <c r="G458" t="str">
        <f>VLOOKUP(B458,Nuclides!A:F,5,FALSE)</f>
        <v>As67</v>
      </c>
      <c r="H458">
        <f>VLOOKUP(B458,Nuclides!A:F,4,FALSE)</f>
        <v>42.5</v>
      </c>
      <c r="I458" s="3" t="str">
        <f t="shared" si="56"/>
        <v>42.5s</v>
      </c>
      <c r="J458" s="3">
        <f t="shared" si="57"/>
        <v>1.6309345424939888E-2</v>
      </c>
      <c r="K458" s="3">
        <f t="shared" si="58"/>
        <v>0</v>
      </c>
      <c r="L458" s="3">
        <f t="shared" si="59"/>
        <v>0</v>
      </c>
      <c r="M458" s="3" t="str">
        <f t="shared" si="60"/>
        <v>As67</v>
      </c>
      <c r="N458" s="3">
        <f t="shared" si="61"/>
        <v>0</v>
      </c>
      <c r="O458">
        <f>0</f>
        <v>0</v>
      </c>
    </row>
    <row r="459" spans="2:15" hidden="1" x14ac:dyDescent="0.2">
      <c r="B459" s="3">
        <v>33068</v>
      </c>
      <c r="C459" s="3">
        <v>0</v>
      </c>
      <c r="D459" s="3">
        <v>0</v>
      </c>
      <c r="E459" s="3">
        <v>0</v>
      </c>
      <c r="F459" s="3">
        <f t="shared" si="55"/>
        <v>0</v>
      </c>
      <c r="G459" t="str">
        <f>VLOOKUP(B459,Nuclides!A:F,5,FALSE)</f>
        <v>As68</v>
      </c>
      <c r="H459">
        <f>VLOOKUP(B459,Nuclides!A:F,4,FALSE)</f>
        <v>151.6</v>
      </c>
      <c r="I459" s="3" t="str">
        <f t="shared" si="56"/>
        <v>2.53min</v>
      </c>
      <c r="J459" s="3">
        <f t="shared" si="57"/>
        <v>4.5722109535616447E-3</v>
      </c>
      <c r="K459" s="3">
        <f t="shared" si="58"/>
        <v>0</v>
      </c>
      <c r="L459" s="3">
        <f t="shared" si="59"/>
        <v>0</v>
      </c>
      <c r="M459" s="3" t="str">
        <f t="shared" si="60"/>
        <v>As68</v>
      </c>
      <c r="N459" s="3">
        <f t="shared" si="61"/>
        <v>0</v>
      </c>
      <c r="O459">
        <f>0</f>
        <v>0</v>
      </c>
    </row>
    <row r="460" spans="2:15" hidden="1" x14ac:dyDescent="0.2">
      <c r="B460" s="3">
        <v>33069</v>
      </c>
      <c r="C460" s="3">
        <v>0</v>
      </c>
      <c r="D460" s="3">
        <v>0</v>
      </c>
      <c r="E460" s="3">
        <v>0</v>
      </c>
      <c r="F460" s="3">
        <f t="shared" si="55"/>
        <v>0</v>
      </c>
      <c r="G460" t="str">
        <f>VLOOKUP(B460,Nuclides!A:F,5,FALSE)</f>
        <v>As69</v>
      </c>
      <c r="H460">
        <f>VLOOKUP(B460,Nuclides!A:F,4,FALSE)</f>
        <v>912</v>
      </c>
      <c r="I460" s="3" t="str">
        <f t="shared" si="56"/>
        <v>15.2min</v>
      </c>
      <c r="J460" s="3">
        <f t="shared" si="57"/>
        <v>7.6002980324555401E-4</v>
      </c>
      <c r="K460" s="3">
        <f t="shared" si="58"/>
        <v>0</v>
      </c>
      <c r="L460" s="3">
        <f t="shared" si="59"/>
        <v>0</v>
      </c>
      <c r="M460" s="3" t="str">
        <f t="shared" si="60"/>
        <v>As69</v>
      </c>
      <c r="N460" s="3">
        <f t="shared" si="61"/>
        <v>0</v>
      </c>
      <c r="O460">
        <f>0</f>
        <v>0</v>
      </c>
    </row>
    <row r="461" spans="2:15" hidden="1" x14ac:dyDescent="0.2">
      <c r="B461" s="3">
        <v>33070</v>
      </c>
      <c r="C461" s="3">
        <v>0</v>
      </c>
      <c r="D461" s="3">
        <v>0</v>
      </c>
      <c r="E461" s="3">
        <v>0</v>
      </c>
      <c r="F461" s="3">
        <f t="shared" si="55"/>
        <v>0</v>
      </c>
      <c r="G461" t="str">
        <f>VLOOKUP(B461,Nuclides!A:F,5,FALSE)</f>
        <v>As70</v>
      </c>
      <c r="H461">
        <f>VLOOKUP(B461,Nuclides!A:F,4,FALSE)</f>
        <v>3156</v>
      </c>
      <c r="I461" s="3" t="str">
        <f t="shared" si="56"/>
        <v>52.6min</v>
      </c>
      <c r="J461" s="3">
        <f t="shared" si="57"/>
        <v>2.196283842078407E-4</v>
      </c>
      <c r="K461" s="3">
        <f t="shared" si="58"/>
        <v>0</v>
      </c>
      <c r="L461" s="3">
        <f t="shared" si="59"/>
        <v>0</v>
      </c>
      <c r="M461" s="3" t="str">
        <f t="shared" si="60"/>
        <v>As70</v>
      </c>
      <c r="N461" s="3">
        <f t="shared" si="61"/>
        <v>0</v>
      </c>
      <c r="O461">
        <f>0</f>
        <v>0</v>
      </c>
    </row>
    <row r="462" spans="2:15" hidden="1" x14ac:dyDescent="0.2">
      <c r="B462" s="3">
        <v>33071</v>
      </c>
      <c r="C462" s="3">
        <v>0</v>
      </c>
      <c r="D462" s="3">
        <v>0</v>
      </c>
      <c r="E462" s="3">
        <v>0</v>
      </c>
      <c r="F462" s="3">
        <f t="shared" si="55"/>
        <v>0</v>
      </c>
      <c r="G462" t="str">
        <f>VLOOKUP(B462,Nuclides!A:F,5,FALSE)</f>
        <v>As71</v>
      </c>
      <c r="H462">
        <f>VLOOKUP(B462,Nuclides!A:F,4,FALSE)</f>
        <v>235080</v>
      </c>
      <c r="I462" s="3" t="str">
        <f t="shared" si="56"/>
        <v>2.72d</v>
      </c>
      <c r="J462" s="3">
        <f t="shared" si="57"/>
        <v>2.9485587058020475E-6</v>
      </c>
      <c r="K462" s="3">
        <f t="shared" si="58"/>
        <v>0</v>
      </c>
      <c r="L462" s="3">
        <f t="shared" si="59"/>
        <v>0</v>
      </c>
      <c r="M462" s="3" t="str">
        <f t="shared" si="60"/>
        <v>As71</v>
      </c>
      <c r="N462" s="3">
        <f t="shared" si="61"/>
        <v>0</v>
      </c>
      <c r="O462">
        <f>0</f>
        <v>0</v>
      </c>
    </row>
    <row r="463" spans="2:15" hidden="1" x14ac:dyDescent="0.2">
      <c r="B463" s="3">
        <v>33072</v>
      </c>
      <c r="C463" s="3">
        <v>0</v>
      </c>
      <c r="D463" s="3">
        <v>0</v>
      </c>
      <c r="E463" s="3">
        <v>0</v>
      </c>
      <c r="F463" s="3">
        <f t="shared" si="55"/>
        <v>0</v>
      </c>
      <c r="G463" t="str">
        <f>VLOOKUP(B463,Nuclides!A:F,5,FALSE)</f>
        <v>As72</v>
      </c>
      <c r="H463">
        <f>VLOOKUP(B463,Nuclides!A:F,4,FALSE)</f>
        <v>93600</v>
      </c>
      <c r="I463" s="3" t="str">
        <f t="shared" si="56"/>
        <v>1.08d</v>
      </c>
      <c r="J463" s="3">
        <f t="shared" si="57"/>
        <v>7.4054185957259116E-6</v>
      </c>
      <c r="K463" s="3">
        <f t="shared" si="58"/>
        <v>0</v>
      </c>
      <c r="L463" s="3">
        <f t="shared" si="59"/>
        <v>0</v>
      </c>
      <c r="M463" s="3" t="str">
        <f t="shared" si="60"/>
        <v>As72</v>
      </c>
      <c r="N463" s="3">
        <f t="shared" si="61"/>
        <v>0</v>
      </c>
      <c r="O463">
        <f>0</f>
        <v>0</v>
      </c>
    </row>
    <row r="464" spans="2:15" hidden="1" x14ac:dyDescent="0.2">
      <c r="B464" s="3">
        <v>33073</v>
      </c>
      <c r="C464" s="3">
        <v>0</v>
      </c>
      <c r="D464" s="3">
        <v>0</v>
      </c>
      <c r="E464" s="3">
        <v>0</v>
      </c>
      <c r="F464" s="3">
        <f t="shared" si="55"/>
        <v>0</v>
      </c>
      <c r="G464" t="str">
        <f>VLOOKUP(B464,Nuclides!A:F,5,FALSE)</f>
        <v>As73</v>
      </c>
      <c r="H464">
        <f>VLOOKUP(B464,Nuclides!A:F,4,FALSE)</f>
        <v>6937920</v>
      </c>
      <c r="I464" s="3" t="str">
        <f t="shared" si="56"/>
        <v>80.3d</v>
      </c>
      <c r="J464" s="3">
        <f t="shared" si="57"/>
        <v>9.9907058680403535E-8</v>
      </c>
      <c r="K464" s="3">
        <f t="shared" si="58"/>
        <v>0</v>
      </c>
      <c r="L464" s="3">
        <f t="shared" si="59"/>
        <v>0</v>
      </c>
      <c r="M464" s="3" t="str">
        <f t="shared" si="60"/>
        <v>As73</v>
      </c>
      <c r="N464" s="3">
        <f t="shared" si="61"/>
        <v>0</v>
      </c>
      <c r="O464">
        <f>0</f>
        <v>0</v>
      </c>
    </row>
    <row r="465" spans="2:15" hidden="1" x14ac:dyDescent="0.2">
      <c r="B465" s="3">
        <v>33074</v>
      </c>
      <c r="C465" s="3">
        <v>0</v>
      </c>
      <c r="D465" s="3">
        <v>0</v>
      </c>
      <c r="E465" s="3">
        <v>0</v>
      </c>
      <c r="F465" s="3">
        <f t="shared" si="55"/>
        <v>0</v>
      </c>
      <c r="G465" t="str">
        <f>VLOOKUP(B465,Nuclides!A:F,5,FALSE)</f>
        <v>As74</v>
      </c>
      <c r="H465">
        <f>VLOOKUP(B465,Nuclides!A:F,4,FALSE)</f>
        <v>1535328</v>
      </c>
      <c r="I465" s="3" t="str">
        <f t="shared" si="56"/>
        <v>17.77d</v>
      </c>
      <c r="J465" s="3">
        <f t="shared" si="57"/>
        <v>4.5146521170716959E-7</v>
      </c>
      <c r="K465" s="3">
        <f t="shared" si="58"/>
        <v>0</v>
      </c>
      <c r="L465" s="3">
        <f t="shared" si="59"/>
        <v>0</v>
      </c>
      <c r="M465" s="3" t="str">
        <f t="shared" si="60"/>
        <v>As74</v>
      </c>
      <c r="N465" s="3">
        <f t="shared" si="61"/>
        <v>0</v>
      </c>
      <c r="O465">
        <f>0</f>
        <v>0</v>
      </c>
    </row>
    <row r="466" spans="2:15" hidden="1" x14ac:dyDescent="0.2">
      <c r="B466" s="3">
        <v>33075</v>
      </c>
      <c r="C466" s="3">
        <v>0</v>
      </c>
      <c r="D466" s="3">
        <v>0</v>
      </c>
      <c r="E466" s="3">
        <v>0</v>
      </c>
      <c r="F466" s="3">
        <f t="shared" si="55"/>
        <v>0</v>
      </c>
      <c r="G466" t="str">
        <f>VLOOKUP(B466,Nuclides!A:F,5,FALSE)</f>
        <v>As75</v>
      </c>
      <c r="H466" t="str">
        <f>VLOOKUP(B466,Nuclides!A:F,4,FALSE)</f>
        <v>STABLE</v>
      </c>
      <c r="I466" s="3" t="str">
        <f t="shared" si="56"/>
        <v>STABLE</v>
      </c>
      <c r="J466" s="3" t="e">
        <f t="shared" si="57"/>
        <v>#VALUE!</v>
      </c>
      <c r="K466" s="3" t="e">
        <f t="shared" si="58"/>
        <v>#VALUE!</v>
      </c>
      <c r="L466" s="3" t="e">
        <f t="shared" si="59"/>
        <v>#VALUE!</v>
      </c>
      <c r="M466" s="3" t="str">
        <f t="shared" si="60"/>
        <v>As75</v>
      </c>
      <c r="N466" s="3" t="e">
        <f t="shared" si="61"/>
        <v>#VALUE!</v>
      </c>
      <c r="O466">
        <f>0</f>
        <v>0</v>
      </c>
    </row>
    <row r="467" spans="2:15" hidden="1" x14ac:dyDescent="0.2">
      <c r="B467" s="3">
        <v>33076</v>
      </c>
      <c r="C467" s="3">
        <v>0</v>
      </c>
      <c r="D467" s="3">
        <v>0</v>
      </c>
      <c r="E467" s="3">
        <v>0</v>
      </c>
      <c r="F467" s="3">
        <f t="shared" si="55"/>
        <v>0</v>
      </c>
      <c r="G467" t="str">
        <f>VLOOKUP(B467,Nuclides!A:F,5,FALSE)</f>
        <v>As76</v>
      </c>
      <c r="H467">
        <f>VLOOKUP(B467,Nuclides!A:F,4,FALSE)</f>
        <v>94538.880000000005</v>
      </c>
      <c r="I467" s="3" t="str">
        <f t="shared" si="56"/>
        <v>1.09d</v>
      </c>
      <c r="J467" s="3">
        <f t="shared" si="57"/>
        <v>7.3318742570246785E-6</v>
      </c>
      <c r="K467" s="3">
        <f t="shared" si="58"/>
        <v>0</v>
      </c>
      <c r="L467" s="3">
        <f t="shared" si="59"/>
        <v>0</v>
      </c>
      <c r="M467" s="3" t="str">
        <f t="shared" si="60"/>
        <v>As76</v>
      </c>
      <c r="N467" s="3">
        <f t="shared" si="61"/>
        <v>0</v>
      </c>
      <c r="O467">
        <f>0</f>
        <v>0</v>
      </c>
    </row>
    <row r="468" spans="2:15" hidden="1" x14ac:dyDescent="0.2">
      <c r="B468" s="3">
        <v>33077</v>
      </c>
      <c r="C468" s="3">
        <v>0</v>
      </c>
      <c r="D468" s="3">
        <v>0</v>
      </c>
      <c r="E468" s="3">
        <v>0</v>
      </c>
      <c r="F468" s="3">
        <f t="shared" si="55"/>
        <v>0</v>
      </c>
      <c r="G468" t="str">
        <f>VLOOKUP(B468,Nuclides!A:F,5,FALSE)</f>
        <v>As77</v>
      </c>
      <c r="H468">
        <f>VLOOKUP(B468,Nuclides!A:F,4,FALSE)</f>
        <v>139788</v>
      </c>
      <c r="I468" s="3" t="str">
        <f t="shared" si="56"/>
        <v>1.62d</v>
      </c>
      <c r="J468" s="3">
        <f t="shared" si="57"/>
        <v>4.958559966234192E-6</v>
      </c>
      <c r="K468" s="3">
        <f t="shared" si="58"/>
        <v>0</v>
      </c>
      <c r="L468" s="3">
        <f t="shared" si="59"/>
        <v>0</v>
      </c>
      <c r="M468" s="3" t="str">
        <f t="shared" si="60"/>
        <v>As77</v>
      </c>
      <c r="N468" s="3">
        <f t="shared" si="61"/>
        <v>0</v>
      </c>
      <c r="O468">
        <f>0</f>
        <v>0</v>
      </c>
    </row>
    <row r="469" spans="2:15" hidden="1" x14ac:dyDescent="0.2">
      <c r="B469" s="3">
        <v>33078</v>
      </c>
      <c r="C469" s="3">
        <v>0</v>
      </c>
      <c r="D469" s="3">
        <v>0</v>
      </c>
      <c r="E469" s="3">
        <v>0</v>
      </c>
      <c r="F469" s="3">
        <f t="shared" si="55"/>
        <v>0</v>
      </c>
      <c r="G469" t="str">
        <f>VLOOKUP(B469,Nuclides!A:F,5,FALSE)</f>
        <v>As78</v>
      </c>
      <c r="H469">
        <f>VLOOKUP(B469,Nuclides!A:F,4,FALSE)</f>
        <v>5442</v>
      </c>
      <c r="I469" s="3" t="str">
        <f t="shared" si="56"/>
        <v>1.51h</v>
      </c>
      <c r="J469" s="3">
        <f t="shared" si="57"/>
        <v>1.2736993395074335E-4</v>
      </c>
      <c r="K469" s="3">
        <f t="shared" si="58"/>
        <v>0</v>
      </c>
      <c r="L469" s="3">
        <f t="shared" si="59"/>
        <v>0</v>
      </c>
      <c r="M469" s="3" t="str">
        <f t="shared" si="60"/>
        <v>As78</v>
      </c>
      <c r="N469" s="3">
        <f t="shared" si="61"/>
        <v>0</v>
      </c>
      <c r="O469">
        <f>0</f>
        <v>0</v>
      </c>
    </row>
    <row r="470" spans="2:15" hidden="1" x14ac:dyDescent="0.2">
      <c r="B470" s="3">
        <v>33079</v>
      </c>
      <c r="C470" s="3">
        <v>0</v>
      </c>
      <c r="D470" s="3">
        <v>0</v>
      </c>
      <c r="E470" s="3">
        <v>0</v>
      </c>
      <c r="F470" s="3">
        <f t="shared" si="55"/>
        <v>0</v>
      </c>
      <c r="G470" t="str">
        <f>VLOOKUP(B470,Nuclides!A:F,5,FALSE)</f>
        <v>As79</v>
      </c>
      <c r="H470">
        <f>VLOOKUP(B470,Nuclides!A:F,4,FALSE)</f>
        <v>540.6</v>
      </c>
      <c r="I470" s="3" t="str">
        <f t="shared" si="56"/>
        <v>9.01min</v>
      </c>
      <c r="J470" s="3">
        <f t="shared" si="57"/>
        <v>1.2821812440990479E-3</v>
      </c>
      <c r="K470" s="3">
        <f t="shared" si="58"/>
        <v>0</v>
      </c>
      <c r="L470" s="3">
        <f t="shared" si="59"/>
        <v>0</v>
      </c>
      <c r="M470" s="3" t="str">
        <f t="shared" si="60"/>
        <v>As79</v>
      </c>
      <c r="N470" s="3">
        <f t="shared" si="61"/>
        <v>0</v>
      </c>
      <c r="O470">
        <f>0</f>
        <v>0</v>
      </c>
    </row>
    <row r="471" spans="2:15" hidden="1" x14ac:dyDescent="0.2">
      <c r="B471" s="3">
        <v>33080</v>
      </c>
      <c r="C471" s="3">
        <v>0</v>
      </c>
      <c r="D471" s="3">
        <v>0</v>
      </c>
      <c r="E471" s="3">
        <v>0</v>
      </c>
      <c r="F471" s="3">
        <f t="shared" si="55"/>
        <v>0</v>
      </c>
      <c r="G471" t="str">
        <f>VLOOKUP(B471,Nuclides!A:F,5,FALSE)</f>
        <v>As80</v>
      </c>
      <c r="H471">
        <f>VLOOKUP(B471,Nuclides!A:F,4,FALSE)</f>
        <v>15.2</v>
      </c>
      <c r="I471" s="3" t="str">
        <f t="shared" si="56"/>
        <v>15.2s</v>
      </c>
      <c r="J471" s="3">
        <f t="shared" si="57"/>
        <v>4.5601788194733248E-2</v>
      </c>
      <c r="K471" s="3">
        <f t="shared" si="58"/>
        <v>0</v>
      </c>
      <c r="L471" s="3">
        <f t="shared" si="59"/>
        <v>0</v>
      </c>
      <c r="M471" s="3" t="str">
        <f t="shared" si="60"/>
        <v>As80</v>
      </c>
      <c r="N471" s="3">
        <f t="shared" si="61"/>
        <v>0</v>
      </c>
      <c r="O471">
        <f>0</f>
        <v>0</v>
      </c>
    </row>
    <row r="472" spans="2:15" hidden="1" x14ac:dyDescent="0.2">
      <c r="B472" s="3">
        <v>33081</v>
      </c>
      <c r="C472" s="3">
        <v>0</v>
      </c>
      <c r="D472" s="3">
        <v>0</v>
      </c>
      <c r="E472" s="3">
        <v>0</v>
      </c>
      <c r="F472" s="3">
        <f t="shared" si="55"/>
        <v>0</v>
      </c>
      <c r="G472" t="str">
        <f>VLOOKUP(B472,Nuclides!A:F,5,FALSE)</f>
        <v>As81</v>
      </c>
      <c r="H472">
        <f>VLOOKUP(B472,Nuclides!A:F,4,FALSE)</f>
        <v>33.299999999999997</v>
      </c>
      <c r="I472" s="3" t="str">
        <f t="shared" si="56"/>
        <v>33.3s</v>
      </c>
      <c r="J472" s="3">
        <f t="shared" si="57"/>
        <v>2.0815230647445806E-2</v>
      </c>
      <c r="K472" s="3">
        <f t="shared" si="58"/>
        <v>0</v>
      </c>
      <c r="L472" s="3">
        <f t="shared" si="59"/>
        <v>0</v>
      </c>
      <c r="M472" s="3" t="str">
        <f t="shared" si="60"/>
        <v>As81</v>
      </c>
      <c r="N472" s="3">
        <f t="shared" si="61"/>
        <v>0</v>
      </c>
      <c r="O472">
        <f>0</f>
        <v>0</v>
      </c>
    </row>
    <row r="473" spans="2:15" hidden="1" x14ac:dyDescent="0.2">
      <c r="B473" s="3">
        <v>33082</v>
      </c>
      <c r="C473" s="3">
        <v>0</v>
      </c>
      <c r="D473" s="3">
        <v>0</v>
      </c>
      <c r="E473" s="3">
        <v>0</v>
      </c>
      <c r="F473" s="3">
        <f t="shared" si="55"/>
        <v>0</v>
      </c>
      <c r="G473" t="str">
        <f>VLOOKUP(B473,Nuclides!A:F,5,FALSE)</f>
        <v>As82</v>
      </c>
      <c r="H473">
        <f>VLOOKUP(B473,Nuclides!A:F,4,FALSE)</f>
        <v>19.100000000000001</v>
      </c>
      <c r="I473" s="3" t="str">
        <f t="shared" si="56"/>
        <v>19.1s</v>
      </c>
      <c r="J473" s="3">
        <f t="shared" si="57"/>
        <v>3.6290428301567812E-2</v>
      </c>
      <c r="K473" s="3">
        <f t="shared" si="58"/>
        <v>0</v>
      </c>
      <c r="L473" s="3">
        <f t="shared" si="59"/>
        <v>0</v>
      </c>
      <c r="M473" s="3" t="str">
        <f t="shared" si="60"/>
        <v>As82</v>
      </c>
      <c r="N473" s="3">
        <f t="shared" si="61"/>
        <v>0</v>
      </c>
      <c r="O473">
        <f>0</f>
        <v>0</v>
      </c>
    </row>
    <row r="474" spans="2:15" hidden="1" x14ac:dyDescent="0.2">
      <c r="B474" s="3">
        <v>33083</v>
      </c>
      <c r="C474" s="3">
        <v>0</v>
      </c>
      <c r="D474" s="3">
        <v>0</v>
      </c>
      <c r="E474" s="3">
        <v>0</v>
      </c>
      <c r="F474" s="3">
        <f t="shared" si="55"/>
        <v>0</v>
      </c>
      <c r="G474" t="str">
        <f>VLOOKUP(B474,Nuclides!A:F,5,FALSE)</f>
        <v>As83</v>
      </c>
      <c r="H474">
        <f>VLOOKUP(B474,Nuclides!A:F,4,FALSE)</f>
        <v>13.4</v>
      </c>
      <c r="I474" s="3" t="str">
        <f t="shared" si="56"/>
        <v>13.4s</v>
      </c>
      <c r="J474" s="3">
        <f t="shared" si="57"/>
        <v>5.1727401534324272E-2</v>
      </c>
      <c r="K474" s="3">
        <f t="shared" si="58"/>
        <v>0</v>
      </c>
      <c r="L474" s="3">
        <f t="shared" si="59"/>
        <v>0</v>
      </c>
      <c r="M474" s="3" t="str">
        <f t="shared" si="60"/>
        <v>As83</v>
      </c>
      <c r="N474" s="3">
        <f t="shared" si="61"/>
        <v>0</v>
      </c>
      <c r="O474">
        <f>0</f>
        <v>0</v>
      </c>
    </row>
    <row r="475" spans="2:15" hidden="1" x14ac:dyDescent="0.2">
      <c r="B475" s="3">
        <v>33084</v>
      </c>
      <c r="C475" s="3">
        <v>0</v>
      </c>
      <c r="D475" s="3">
        <v>0</v>
      </c>
      <c r="E475" s="3">
        <v>0</v>
      </c>
      <c r="F475" s="3">
        <f t="shared" si="55"/>
        <v>0</v>
      </c>
      <c r="G475" t="str">
        <f>VLOOKUP(B475,Nuclides!A:F,5,FALSE)</f>
        <v>As84</v>
      </c>
      <c r="H475">
        <f>VLOOKUP(B475,Nuclides!A:F,4,FALSE)</f>
        <v>4.0199999999999996</v>
      </c>
      <c r="I475" s="3" t="str">
        <f t="shared" si="56"/>
        <v>4.02s</v>
      </c>
      <c r="J475" s="3">
        <f t="shared" si="57"/>
        <v>0.17242467178108092</v>
      </c>
      <c r="K475" s="3">
        <f t="shared" si="58"/>
        <v>0</v>
      </c>
      <c r="L475" s="3">
        <f t="shared" si="59"/>
        <v>0</v>
      </c>
      <c r="M475" s="3" t="str">
        <f t="shared" si="60"/>
        <v>As84</v>
      </c>
      <c r="N475" s="3">
        <f t="shared" si="61"/>
        <v>0</v>
      </c>
      <c r="O475">
        <f>0</f>
        <v>0</v>
      </c>
    </row>
    <row r="476" spans="2:15" hidden="1" x14ac:dyDescent="0.2">
      <c r="B476" s="3">
        <v>33085</v>
      </c>
      <c r="C476" s="3">
        <v>0</v>
      </c>
      <c r="D476" s="3">
        <v>0</v>
      </c>
      <c r="E476" s="3">
        <v>0</v>
      </c>
      <c r="F476" s="3">
        <f t="shared" si="55"/>
        <v>0</v>
      </c>
      <c r="G476" t="str">
        <f>VLOOKUP(B476,Nuclides!A:F,5,FALSE)</f>
        <v>As85</v>
      </c>
      <c r="H476">
        <f>VLOOKUP(B476,Nuclides!A:F,4,FALSE)</f>
        <v>2.0209999999999999</v>
      </c>
      <c r="I476" s="3" t="str">
        <f t="shared" si="56"/>
        <v>2.021s</v>
      </c>
      <c r="J476" s="3">
        <f t="shared" si="57"/>
        <v>0.34297238028695959</v>
      </c>
      <c r="K476" s="3">
        <f t="shared" si="58"/>
        <v>0</v>
      </c>
      <c r="L476" s="3">
        <f t="shared" si="59"/>
        <v>0</v>
      </c>
      <c r="M476" s="3" t="str">
        <f t="shared" si="60"/>
        <v>As85</v>
      </c>
      <c r="N476" s="3">
        <f t="shared" si="61"/>
        <v>0</v>
      </c>
      <c r="O476">
        <f>0</f>
        <v>0</v>
      </c>
    </row>
    <row r="477" spans="2:15" hidden="1" x14ac:dyDescent="0.2">
      <c r="B477" s="3">
        <v>33086</v>
      </c>
      <c r="C477" s="3">
        <v>0</v>
      </c>
      <c r="D477" s="3">
        <v>0</v>
      </c>
      <c r="E477" s="3">
        <v>0</v>
      </c>
      <c r="F477" s="3">
        <f t="shared" si="55"/>
        <v>0</v>
      </c>
      <c r="G477" t="str">
        <f>VLOOKUP(B477,Nuclides!A:F,5,FALSE)</f>
        <v>As86</v>
      </c>
      <c r="H477">
        <f>VLOOKUP(B477,Nuclides!A:F,4,FALSE)</f>
        <v>0.94499999999999995</v>
      </c>
      <c r="I477" s="3" t="str">
        <f t="shared" si="56"/>
        <v>0.945s</v>
      </c>
      <c r="J477" s="3">
        <f t="shared" si="57"/>
        <v>0.73348907995761414</v>
      </c>
      <c r="K477" s="3">
        <f t="shared" si="58"/>
        <v>0</v>
      </c>
      <c r="L477" s="3">
        <f t="shared" si="59"/>
        <v>0</v>
      </c>
      <c r="M477" s="3" t="str">
        <f t="shared" si="60"/>
        <v>As86</v>
      </c>
      <c r="N477" s="3">
        <f t="shared" si="61"/>
        <v>0</v>
      </c>
      <c r="O477">
        <f>0</f>
        <v>0</v>
      </c>
    </row>
    <row r="478" spans="2:15" hidden="1" x14ac:dyDescent="0.2">
      <c r="B478" s="3">
        <v>33087</v>
      </c>
      <c r="C478" s="3">
        <v>0</v>
      </c>
      <c r="D478" s="3">
        <v>0</v>
      </c>
      <c r="E478" s="3">
        <v>0</v>
      </c>
      <c r="F478" s="3">
        <f t="shared" si="55"/>
        <v>0</v>
      </c>
      <c r="G478" t="str">
        <f>VLOOKUP(B478,Nuclides!A:F,5,FALSE)</f>
        <v>As87</v>
      </c>
      <c r="H478">
        <f>VLOOKUP(B478,Nuclides!A:F,4,FALSE)</f>
        <v>0.48399999999999999</v>
      </c>
      <c r="I478" s="3" t="str">
        <f t="shared" si="56"/>
        <v>0.484s</v>
      </c>
      <c r="J478" s="3">
        <f t="shared" si="57"/>
        <v>1.4321222738841846</v>
      </c>
      <c r="K478" s="3">
        <f t="shared" si="58"/>
        <v>0</v>
      </c>
      <c r="L478" s="3">
        <f t="shared" si="59"/>
        <v>0</v>
      </c>
      <c r="M478" s="3" t="str">
        <f t="shared" si="60"/>
        <v>As87</v>
      </c>
      <c r="N478" s="3">
        <f t="shared" si="61"/>
        <v>0</v>
      </c>
      <c r="O478">
        <f>0</f>
        <v>0</v>
      </c>
    </row>
    <row r="479" spans="2:15" hidden="1" x14ac:dyDescent="0.2">
      <c r="B479" s="3">
        <v>34068</v>
      </c>
      <c r="C479" s="3">
        <v>0</v>
      </c>
      <c r="D479" s="3">
        <v>0</v>
      </c>
      <c r="E479" s="3">
        <v>0</v>
      </c>
      <c r="F479" s="3">
        <f t="shared" si="55"/>
        <v>0</v>
      </c>
      <c r="G479" t="str">
        <f>VLOOKUP(B479,Nuclides!A:F,5,FALSE)</f>
        <v>Se68</v>
      </c>
      <c r="H479">
        <f>VLOOKUP(B479,Nuclides!A:F,4,FALSE)</f>
        <v>35.5</v>
      </c>
      <c r="I479" s="3" t="str">
        <f t="shared" si="56"/>
        <v>35.5s</v>
      </c>
      <c r="J479" s="3">
        <f t="shared" si="57"/>
        <v>1.9525272691829444E-2</v>
      </c>
      <c r="K479" s="3">
        <f t="shared" si="58"/>
        <v>0</v>
      </c>
      <c r="L479" s="3">
        <f t="shared" si="59"/>
        <v>0</v>
      </c>
      <c r="M479" s="3" t="str">
        <f t="shared" si="60"/>
        <v>Se68</v>
      </c>
      <c r="N479" s="3">
        <f t="shared" si="61"/>
        <v>0</v>
      </c>
      <c r="O479">
        <f>0</f>
        <v>0</v>
      </c>
    </row>
    <row r="480" spans="2:15" hidden="1" x14ac:dyDescent="0.2">
      <c r="B480" s="3">
        <v>34069</v>
      </c>
      <c r="C480" s="3">
        <v>0</v>
      </c>
      <c r="D480" s="3">
        <v>0</v>
      </c>
      <c r="E480" s="3">
        <v>0</v>
      </c>
      <c r="F480" s="3">
        <f t="shared" si="55"/>
        <v>0</v>
      </c>
      <c r="G480" t="str">
        <f>VLOOKUP(B480,Nuclides!A:F,5,FALSE)</f>
        <v>Se69</v>
      </c>
      <c r="H480">
        <f>VLOOKUP(B480,Nuclides!A:F,4,FALSE)</f>
        <v>27.4</v>
      </c>
      <c r="I480" s="3" t="str">
        <f t="shared" si="56"/>
        <v>27.4s</v>
      </c>
      <c r="J480" s="3">
        <f t="shared" si="57"/>
        <v>2.5297342356202384E-2</v>
      </c>
      <c r="K480" s="3">
        <f t="shared" si="58"/>
        <v>0</v>
      </c>
      <c r="L480" s="3">
        <f t="shared" si="59"/>
        <v>0</v>
      </c>
      <c r="M480" s="3" t="str">
        <f t="shared" si="60"/>
        <v>Se69</v>
      </c>
      <c r="N480" s="3">
        <f t="shared" si="61"/>
        <v>0</v>
      </c>
      <c r="O480">
        <f>0</f>
        <v>0</v>
      </c>
    </row>
    <row r="481" spans="2:15" hidden="1" x14ac:dyDescent="0.2">
      <c r="B481" s="3">
        <v>34070</v>
      </c>
      <c r="C481" s="3">
        <v>0</v>
      </c>
      <c r="D481" s="3">
        <v>0</v>
      </c>
      <c r="E481" s="3">
        <v>0</v>
      </c>
      <c r="F481" s="3">
        <f t="shared" si="55"/>
        <v>0</v>
      </c>
      <c r="G481" t="str">
        <f>VLOOKUP(B481,Nuclides!A:F,5,FALSE)</f>
        <v>Se70</v>
      </c>
      <c r="H481">
        <f>VLOOKUP(B481,Nuclides!A:F,4,FALSE)</f>
        <v>2466</v>
      </c>
      <c r="I481" s="3" t="str">
        <f t="shared" si="56"/>
        <v>41.1min</v>
      </c>
      <c r="J481" s="3">
        <f t="shared" si="57"/>
        <v>2.8108158173558204E-4</v>
      </c>
      <c r="K481" s="3">
        <f t="shared" si="58"/>
        <v>0</v>
      </c>
      <c r="L481" s="3">
        <f t="shared" si="59"/>
        <v>0</v>
      </c>
      <c r="M481" s="3" t="str">
        <f t="shared" si="60"/>
        <v>Se70</v>
      </c>
      <c r="N481" s="3">
        <f t="shared" si="61"/>
        <v>0</v>
      </c>
      <c r="O481">
        <f>0</f>
        <v>0</v>
      </c>
    </row>
    <row r="482" spans="2:15" hidden="1" x14ac:dyDescent="0.2">
      <c r="B482" s="3">
        <v>34071</v>
      </c>
      <c r="C482" s="3">
        <v>0</v>
      </c>
      <c r="D482" s="3">
        <v>0</v>
      </c>
      <c r="E482" s="3">
        <v>0</v>
      </c>
      <c r="F482" s="3">
        <f t="shared" si="55"/>
        <v>0</v>
      </c>
      <c r="G482" t="str">
        <f>VLOOKUP(B482,Nuclides!A:F,5,FALSE)</f>
        <v>Se71</v>
      </c>
      <c r="H482">
        <f>VLOOKUP(B482,Nuclides!A:F,4,FALSE)</f>
        <v>284.39999999999998</v>
      </c>
      <c r="I482" s="3" t="str">
        <f t="shared" si="56"/>
        <v>4.74min</v>
      </c>
      <c r="J482" s="3">
        <f t="shared" si="57"/>
        <v>2.4372263732768823E-3</v>
      </c>
      <c r="K482" s="3">
        <f t="shared" si="58"/>
        <v>0</v>
      </c>
      <c r="L482" s="3">
        <f t="shared" si="59"/>
        <v>0</v>
      </c>
      <c r="M482" s="3" t="str">
        <f t="shared" si="60"/>
        <v>Se71</v>
      </c>
      <c r="N482" s="3">
        <f t="shared" si="61"/>
        <v>0</v>
      </c>
      <c r="O482">
        <f>0</f>
        <v>0</v>
      </c>
    </row>
    <row r="483" spans="2:15" hidden="1" x14ac:dyDescent="0.2">
      <c r="B483" s="3">
        <v>34072</v>
      </c>
      <c r="C483" s="3">
        <v>0</v>
      </c>
      <c r="D483" s="3">
        <v>0</v>
      </c>
      <c r="E483" s="3">
        <v>0</v>
      </c>
      <c r="F483" s="3">
        <f t="shared" si="55"/>
        <v>0</v>
      </c>
      <c r="G483" t="str">
        <f>VLOOKUP(B483,Nuclides!A:F,5,FALSE)</f>
        <v>Se72</v>
      </c>
      <c r="H483">
        <f>VLOOKUP(B483,Nuclides!A:F,4,FALSE)</f>
        <v>725760</v>
      </c>
      <c r="I483" s="3" t="str">
        <f t="shared" si="56"/>
        <v>8.4d</v>
      </c>
      <c r="J483" s="3">
        <f t="shared" si="57"/>
        <v>9.5506390619481007E-7</v>
      </c>
      <c r="K483" s="3">
        <f t="shared" si="58"/>
        <v>0</v>
      </c>
      <c r="L483" s="3">
        <f t="shared" si="59"/>
        <v>0</v>
      </c>
      <c r="M483" s="3" t="str">
        <f t="shared" si="60"/>
        <v>Se72</v>
      </c>
      <c r="N483" s="3">
        <f t="shared" si="61"/>
        <v>0</v>
      </c>
      <c r="O483">
        <f>0</f>
        <v>0</v>
      </c>
    </row>
    <row r="484" spans="2:15" hidden="1" x14ac:dyDescent="0.2">
      <c r="B484" s="3">
        <v>34073</v>
      </c>
      <c r="C484" s="3">
        <v>0</v>
      </c>
      <c r="D484" s="3">
        <v>0</v>
      </c>
      <c r="E484" s="3">
        <v>0</v>
      </c>
      <c r="F484" s="3">
        <f t="shared" si="55"/>
        <v>0</v>
      </c>
      <c r="G484" t="str">
        <f>VLOOKUP(B484,Nuclides!A:F,5,FALSE)</f>
        <v>Se73</v>
      </c>
      <c r="H484">
        <f>VLOOKUP(B484,Nuclides!A:F,4,FALSE)</f>
        <v>25740</v>
      </c>
      <c r="I484" s="3" t="str">
        <f t="shared" si="56"/>
        <v>7.15h</v>
      </c>
      <c r="J484" s="3">
        <f t="shared" si="57"/>
        <v>2.6928794893548767E-5</v>
      </c>
      <c r="K484" s="3">
        <f t="shared" si="58"/>
        <v>0</v>
      </c>
      <c r="L484" s="3">
        <f t="shared" si="59"/>
        <v>0</v>
      </c>
      <c r="M484" s="3" t="str">
        <f t="shared" si="60"/>
        <v>Se73</v>
      </c>
      <c r="N484" s="3">
        <f t="shared" si="61"/>
        <v>0</v>
      </c>
      <c r="O484">
        <f>0</f>
        <v>0</v>
      </c>
    </row>
    <row r="485" spans="2:15" hidden="1" x14ac:dyDescent="0.2">
      <c r="B485" s="3">
        <v>34074</v>
      </c>
      <c r="C485" s="3">
        <v>0</v>
      </c>
      <c r="D485" s="3">
        <v>0</v>
      </c>
      <c r="E485" s="3">
        <v>0</v>
      </c>
      <c r="F485" s="3">
        <f t="shared" si="55"/>
        <v>0</v>
      </c>
      <c r="G485" t="str">
        <f>VLOOKUP(B485,Nuclides!A:F,5,FALSE)</f>
        <v>Se74</v>
      </c>
      <c r="H485" t="str">
        <f>VLOOKUP(B485,Nuclides!A:F,4,FALSE)</f>
        <v>STABLE</v>
      </c>
      <c r="I485" s="3" t="str">
        <f t="shared" si="56"/>
        <v>STABLE</v>
      </c>
      <c r="J485" s="3" t="e">
        <f t="shared" si="57"/>
        <v>#VALUE!</v>
      </c>
      <c r="K485" s="3" t="e">
        <f t="shared" si="58"/>
        <v>#VALUE!</v>
      </c>
      <c r="L485" s="3" t="e">
        <f t="shared" si="59"/>
        <v>#VALUE!</v>
      </c>
      <c r="M485" s="3" t="str">
        <f t="shared" si="60"/>
        <v>Se74</v>
      </c>
      <c r="N485" s="3" t="e">
        <f t="shared" si="61"/>
        <v>#VALUE!</v>
      </c>
      <c r="O485">
        <f>0</f>
        <v>0</v>
      </c>
    </row>
    <row r="486" spans="2:15" hidden="1" x14ac:dyDescent="0.2">
      <c r="B486" s="3">
        <v>34075</v>
      </c>
      <c r="C486" s="3">
        <v>0</v>
      </c>
      <c r="D486" s="3">
        <v>0</v>
      </c>
      <c r="E486" s="3">
        <v>0</v>
      </c>
      <c r="F486" s="3">
        <f t="shared" si="55"/>
        <v>0</v>
      </c>
      <c r="G486" t="str">
        <f>VLOOKUP(B486,Nuclides!A:F,5,FALSE)</f>
        <v>Se75</v>
      </c>
      <c r="H486">
        <f>VLOOKUP(B486,Nuclides!A:F,4,FALSE)</f>
        <v>10348992</v>
      </c>
      <c r="I486" s="3" t="str">
        <f t="shared" si="56"/>
        <v>119.78d</v>
      </c>
      <c r="J486" s="3">
        <f t="shared" si="57"/>
        <v>6.6977265086294909E-8</v>
      </c>
      <c r="K486" s="3">
        <f t="shared" si="58"/>
        <v>0</v>
      </c>
      <c r="L486" s="3">
        <f t="shared" si="59"/>
        <v>0</v>
      </c>
      <c r="M486" s="3" t="str">
        <f t="shared" si="60"/>
        <v>Se75</v>
      </c>
      <c r="N486" s="3">
        <f t="shared" si="61"/>
        <v>0</v>
      </c>
      <c r="O486">
        <f>0</f>
        <v>0</v>
      </c>
    </row>
    <row r="487" spans="2:15" hidden="1" x14ac:dyDescent="0.2">
      <c r="B487" s="3">
        <v>34076</v>
      </c>
      <c r="C487" s="3">
        <v>0</v>
      </c>
      <c r="D487" s="3">
        <v>0</v>
      </c>
      <c r="E487" s="3">
        <v>0</v>
      </c>
      <c r="F487" s="3">
        <f t="shared" si="55"/>
        <v>0</v>
      </c>
      <c r="G487" t="str">
        <f>VLOOKUP(B487,Nuclides!A:F,5,FALSE)</f>
        <v>Se76</v>
      </c>
      <c r="H487" t="str">
        <f>VLOOKUP(B487,Nuclides!A:F,4,FALSE)</f>
        <v>STABLE</v>
      </c>
      <c r="I487" s="3" t="str">
        <f t="shared" si="56"/>
        <v>STABLE</v>
      </c>
      <c r="J487" s="3" t="e">
        <f t="shared" si="57"/>
        <v>#VALUE!</v>
      </c>
      <c r="K487" s="3" t="e">
        <f t="shared" si="58"/>
        <v>#VALUE!</v>
      </c>
      <c r="L487" s="3" t="e">
        <f t="shared" si="59"/>
        <v>#VALUE!</v>
      </c>
      <c r="M487" s="3" t="str">
        <f t="shared" si="60"/>
        <v>Se76</v>
      </c>
      <c r="N487" s="3" t="e">
        <f t="shared" si="61"/>
        <v>#VALUE!</v>
      </c>
      <c r="O487">
        <f>0</f>
        <v>0</v>
      </c>
    </row>
    <row r="488" spans="2:15" hidden="1" x14ac:dyDescent="0.2">
      <c r="B488" s="3">
        <v>34077</v>
      </c>
      <c r="C488" s="3">
        <v>0</v>
      </c>
      <c r="D488" s="3">
        <v>0</v>
      </c>
      <c r="E488" s="3">
        <v>0</v>
      </c>
      <c r="F488" s="3">
        <f t="shared" si="55"/>
        <v>0</v>
      </c>
      <c r="G488" t="str">
        <f>VLOOKUP(B488,Nuclides!A:F,5,FALSE)</f>
        <v>Se77</v>
      </c>
      <c r="H488" t="str">
        <f>VLOOKUP(B488,Nuclides!A:F,4,FALSE)</f>
        <v>STABLE</v>
      </c>
      <c r="I488" s="3" t="str">
        <f t="shared" si="56"/>
        <v>STABLE</v>
      </c>
      <c r="J488" s="3" t="e">
        <f t="shared" si="57"/>
        <v>#VALUE!</v>
      </c>
      <c r="K488" s="3" t="e">
        <f t="shared" si="58"/>
        <v>#VALUE!</v>
      </c>
      <c r="L488" s="3" t="e">
        <f t="shared" si="59"/>
        <v>#VALUE!</v>
      </c>
      <c r="M488" s="3" t="str">
        <f t="shared" si="60"/>
        <v>Se77</v>
      </c>
      <c r="N488" s="3" t="e">
        <f t="shared" si="61"/>
        <v>#VALUE!</v>
      </c>
      <c r="O488">
        <f>0</f>
        <v>0</v>
      </c>
    </row>
    <row r="489" spans="2:15" hidden="1" x14ac:dyDescent="0.2">
      <c r="B489" s="3">
        <v>34078</v>
      </c>
      <c r="C489" s="3">
        <v>0</v>
      </c>
      <c r="D489" s="3">
        <v>0</v>
      </c>
      <c r="E489" s="3">
        <v>0</v>
      </c>
      <c r="F489" s="3">
        <f t="shared" si="55"/>
        <v>0</v>
      </c>
      <c r="G489" t="str">
        <f>VLOOKUP(B489,Nuclides!A:F,5,FALSE)</f>
        <v>Se78</v>
      </c>
      <c r="H489" t="str">
        <f>VLOOKUP(B489,Nuclides!A:F,4,FALSE)</f>
        <v>STABLE</v>
      </c>
      <c r="I489" s="3" t="str">
        <f t="shared" si="56"/>
        <v>STABLE</v>
      </c>
      <c r="J489" s="3" t="e">
        <f t="shared" si="57"/>
        <v>#VALUE!</v>
      </c>
      <c r="K489" s="3" t="e">
        <f t="shared" si="58"/>
        <v>#VALUE!</v>
      </c>
      <c r="L489" s="3" t="e">
        <f t="shared" si="59"/>
        <v>#VALUE!</v>
      </c>
      <c r="M489" s="3" t="str">
        <f t="shared" si="60"/>
        <v>Se78</v>
      </c>
      <c r="N489" s="3" t="e">
        <f t="shared" si="61"/>
        <v>#VALUE!</v>
      </c>
      <c r="O489">
        <f>0</f>
        <v>0</v>
      </c>
    </row>
    <row r="490" spans="2:15" hidden="1" x14ac:dyDescent="0.2">
      <c r="B490" s="3">
        <v>34079</v>
      </c>
      <c r="C490" s="3">
        <v>0</v>
      </c>
      <c r="D490" s="3">
        <v>0</v>
      </c>
      <c r="E490" s="3">
        <v>0</v>
      </c>
      <c r="F490" s="3">
        <f t="shared" si="55"/>
        <v>0</v>
      </c>
      <c r="G490" t="str">
        <f>VLOOKUP(B490,Nuclides!A:F,5,FALSE)</f>
        <v>Se79</v>
      </c>
      <c r="H490">
        <f>VLOOKUP(B490,Nuclides!A:F,4,FALSE)</f>
        <v>10287777600000</v>
      </c>
      <c r="I490" s="3" t="str">
        <f t="shared" si="56"/>
        <v>326223.29y</v>
      </c>
      <c r="J490" s="3">
        <f t="shared" si="57"/>
        <v>6.7375793636902231E-14</v>
      </c>
      <c r="K490" s="3">
        <f t="shared" si="58"/>
        <v>0</v>
      </c>
      <c r="L490" s="3">
        <f t="shared" si="59"/>
        <v>0</v>
      </c>
      <c r="M490" s="3" t="str">
        <f t="shared" si="60"/>
        <v>Se79</v>
      </c>
      <c r="N490" s="3">
        <f t="shared" si="61"/>
        <v>0</v>
      </c>
      <c r="O490">
        <f>0</f>
        <v>0</v>
      </c>
    </row>
    <row r="491" spans="2:15" hidden="1" x14ac:dyDescent="0.2">
      <c r="B491" s="3">
        <v>34080</v>
      </c>
      <c r="C491" s="3">
        <v>0</v>
      </c>
      <c r="D491" s="3">
        <v>0</v>
      </c>
      <c r="E491" s="3">
        <v>0</v>
      </c>
      <c r="F491" s="3">
        <f t="shared" si="55"/>
        <v>0</v>
      </c>
      <c r="G491" t="str">
        <f>VLOOKUP(B491,Nuclides!A:F,5,FALSE)</f>
        <v>Se80</v>
      </c>
      <c r="H491" t="str">
        <f>VLOOKUP(B491,Nuclides!A:F,4,FALSE)</f>
        <v>STABLE</v>
      </c>
      <c r="I491" s="3" t="str">
        <f t="shared" si="56"/>
        <v>STABLE</v>
      </c>
      <c r="J491" s="3" t="e">
        <f t="shared" si="57"/>
        <v>#VALUE!</v>
      </c>
      <c r="K491" s="3" t="e">
        <f t="shared" si="58"/>
        <v>#VALUE!</v>
      </c>
      <c r="L491" s="3" t="e">
        <f t="shared" si="59"/>
        <v>#VALUE!</v>
      </c>
      <c r="M491" s="3" t="str">
        <f t="shared" si="60"/>
        <v>Se80</v>
      </c>
      <c r="N491" s="3" t="e">
        <f t="shared" si="61"/>
        <v>#VALUE!</v>
      </c>
      <c r="O491">
        <f>0</f>
        <v>0</v>
      </c>
    </row>
    <row r="492" spans="2:15" hidden="1" x14ac:dyDescent="0.2">
      <c r="B492" s="3">
        <v>34081</v>
      </c>
      <c r="C492" s="3">
        <v>0</v>
      </c>
      <c r="D492" s="3">
        <v>0</v>
      </c>
      <c r="E492" s="3">
        <v>0</v>
      </c>
      <c r="F492" s="3">
        <f t="shared" si="55"/>
        <v>0</v>
      </c>
      <c r="G492" t="str">
        <f>VLOOKUP(B492,Nuclides!A:F,5,FALSE)</f>
        <v>Se81</v>
      </c>
      <c r="H492">
        <f>VLOOKUP(B492,Nuclides!A:F,4,FALSE)</f>
        <v>1107</v>
      </c>
      <c r="I492" s="3" t="str">
        <f t="shared" si="56"/>
        <v>18.45min</v>
      </c>
      <c r="J492" s="3">
        <f t="shared" si="57"/>
        <v>6.261492145979632E-4</v>
      </c>
      <c r="K492" s="3">
        <f t="shared" si="58"/>
        <v>0</v>
      </c>
      <c r="L492" s="3">
        <f t="shared" si="59"/>
        <v>0</v>
      </c>
      <c r="M492" s="3" t="str">
        <f t="shared" si="60"/>
        <v>Se81</v>
      </c>
      <c r="N492" s="3">
        <f t="shared" si="61"/>
        <v>0</v>
      </c>
      <c r="O492">
        <f>0</f>
        <v>0</v>
      </c>
    </row>
    <row r="493" spans="2:15" hidden="1" x14ac:dyDescent="0.2">
      <c r="B493" s="3">
        <v>34082</v>
      </c>
      <c r="C493" s="3">
        <v>0</v>
      </c>
      <c r="D493" s="3">
        <v>0</v>
      </c>
      <c r="E493" s="3">
        <v>0</v>
      </c>
      <c r="F493" s="3">
        <f t="shared" si="55"/>
        <v>0</v>
      </c>
      <c r="G493" t="str">
        <f>VLOOKUP(B493,Nuclides!A:F,5,FALSE)</f>
        <v>Se82</v>
      </c>
      <c r="H493" t="str">
        <f>VLOOKUP(B493,Nuclides!A:F,4,FALSE)</f>
        <v>STABLE</v>
      </c>
      <c r="I493" s="3" t="str">
        <f t="shared" si="56"/>
        <v>STABLE</v>
      </c>
      <c r="J493" s="3" t="e">
        <f t="shared" si="57"/>
        <v>#VALUE!</v>
      </c>
      <c r="K493" s="3" t="e">
        <f t="shared" si="58"/>
        <v>#VALUE!</v>
      </c>
      <c r="L493" s="3" t="e">
        <f t="shared" si="59"/>
        <v>#VALUE!</v>
      </c>
      <c r="M493" s="3" t="str">
        <f t="shared" si="60"/>
        <v>Se82</v>
      </c>
      <c r="N493" s="3" t="e">
        <f t="shared" si="61"/>
        <v>#VALUE!</v>
      </c>
      <c r="O493">
        <f>0</f>
        <v>0</v>
      </c>
    </row>
    <row r="494" spans="2:15" hidden="1" x14ac:dyDescent="0.2">
      <c r="B494" s="3">
        <v>34083</v>
      </c>
      <c r="C494" s="3">
        <v>0</v>
      </c>
      <c r="D494" s="3">
        <v>0</v>
      </c>
      <c r="E494" s="3">
        <v>0</v>
      </c>
      <c r="F494" s="3">
        <f t="shared" si="55"/>
        <v>0</v>
      </c>
      <c r="G494" t="str">
        <f>VLOOKUP(B494,Nuclides!A:F,5,FALSE)</f>
        <v>Se83</v>
      </c>
      <c r="H494">
        <f>VLOOKUP(B494,Nuclides!A:F,4,FALSE)</f>
        <v>1335</v>
      </c>
      <c r="I494" s="3" t="str">
        <f t="shared" si="56"/>
        <v>22.25min</v>
      </c>
      <c r="J494" s="3">
        <f t="shared" si="57"/>
        <v>5.192113712059515E-4</v>
      </c>
      <c r="K494" s="3">
        <f t="shared" si="58"/>
        <v>0</v>
      </c>
      <c r="L494" s="3">
        <f t="shared" si="59"/>
        <v>0</v>
      </c>
      <c r="M494" s="3" t="str">
        <f t="shared" si="60"/>
        <v>Se83</v>
      </c>
      <c r="N494" s="3">
        <f t="shared" si="61"/>
        <v>0</v>
      </c>
      <c r="O494">
        <f>0</f>
        <v>0</v>
      </c>
    </row>
    <row r="495" spans="2:15" hidden="1" x14ac:dyDescent="0.2">
      <c r="B495" s="3">
        <v>34084</v>
      </c>
      <c r="C495" s="3">
        <v>0</v>
      </c>
      <c r="D495" s="3">
        <v>0</v>
      </c>
      <c r="E495" s="3">
        <v>0</v>
      </c>
      <c r="F495" s="3">
        <f t="shared" si="55"/>
        <v>0</v>
      </c>
      <c r="G495" t="str">
        <f>VLOOKUP(B495,Nuclides!A:F,5,FALSE)</f>
        <v>Se84</v>
      </c>
      <c r="H495">
        <f>VLOOKUP(B495,Nuclides!A:F,4,FALSE)</f>
        <v>195.6</v>
      </c>
      <c r="I495" s="3" t="str">
        <f t="shared" si="56"/>
        <v>3.26min</v>
      </c>
      <c r="J495" s="3">
        <f t="shared" si="57"/>
        <v>3.5436972421265095E-3</v>
      </c>
      <c r="K495" s="3">
        <f t="shared" si="58"/>
        <v>0</v>
      </c>
      <c r="L495" s="3">
        <f t="shared" si="59"/>
        <v>0</v>
      </c>
      <c r="M495" s="3" t="str">
        <f t="shared" si="60"/>
        <v>Se84</v>
      </c>
      <c r="N495" s="3">
        <f t="shared" si="61"/>
        <v>0</v>
      </c>
      <c r="O495">
        <f>0</f>
        <v>0</v>
      </c>
    </row>
    <row r="496" spans="2:15" hidden="1" x14ac:dyDescent="0.2">
      <c r="B496" s="3">
        <v>34085</v>
      </c>
      <c r="C496" s="3">
        <v>0</v>
      </c>
      <c r="D496" s="3">
        <v>0</v>
      </c>
      <c r="E496" s="3">
        <v>0</v>
      </c>
      <c r="F496" s="3">
        <f t="shared" si="55"/>
        <v>0</v>
      </c>
      <c r="G496" t="str">
        <f>VLOOKUP(B496,Nuclides!A:F,5,FALSE)</f>
        <v>Se85</v>
      </c>
      <c r="H496">
        <f>VLOOKUP(B496,Nuclides!A:F,4,FALSE)</f>
        <v>32.9</v>
      </c>
      <c r="I496" s="3" t="str">
        <f t="shared" si="56"/>
        <v>32.9s</v>
      </c>
      <c r="J496" s="3">
        <f t="shared" si="57"/>
        <v>2.106830336048466E-2</v>
      </c>
      <c r="K496" s="3">
        <f t="shared" si="58"/>
        <v>0</v>
      </c>
      <c r="L496" s="3">
        <f t="shared" si="59"/>
        <v>0</v>
      </c>
      <c r="M496" s="3" t="str">
        <f t="shared" si="60"/>
        <v>Se85</v>
      </c>
      <c r="N496" s="3">
        <f t="shared" si="61"/>
        <v>0</v>
      </c>
      <c r="O496">
        <f>0</f>
        <v>0</v>
      </c>
    </row>
    <row r="497" spans="2:15" hidden="1" x14ac:dyDescent="0.2">
      <c r="B497" s="3">
        <v>34086</v>
      </c>
      <c r="C497" s="3">
        <v>0</v>
      </c>
      <c r="D497" s="3">
        <v>0</v>
      </c>
      <c r="E497" s="3">
        <v>0</v>
      </c>
      <c r="F497" s="3">
        <f t="shared" si="55"/>
        <v>0</v>
      </c>
      <c r="G497" t="str">
        <f>VLOOKUP(B497,Nuclides!A:F,5,FALSE)</f>
        <v>Se86</v>
      </c>
      <c r="H497">
        <f>VLOOKUP(B497,Nuclides!A:F,4,FALSE)</f>
        <v>14.3</v>
      </c>
      <c r="I497" s="3" t="str">
        <f t="shared" si="56"/>
        <v>14.3s</v>
      </c>
      <c r="J497" s="3">
        <f t="shared" si="57"/>
        <v>4.8471830808387781E-2</v>
      </c>
      <c r="K497" s="3">
        <f t="shared" si="58"/>
        <v>0</v>
      </c>
      <c r="L497" s="3">
        <f t="shared" si="59"/>
        <v>0</v>
      </c>
      <c r="M497" s="3" t="str">
        <f t="shared" si="60"/>
        <v>Se86</v>
      </c>
      <c r="N497" s="3">
        <f t="shared" si="61"/>
        <v>0</v>
      </c>
      <c r="O497">
        <f>0</f>
        <v>0</v>
      </c>
    </row>
    <row r="498" spans="2:15" hidden="1" x14ac:dyDescent="0.2">
      <c r="B498" s="3">
        <v>34087</v>
      </c>
      <c r="C498" s="3">
        <v>0</v>
      </c>
      <c r="D498" s="3">
        <v>0</v>
      </c>
      <c r="E498" s="3">
        <v>0</v>
      </c>
      <c r="F498" s="3">
        <f t="shared" si="55"/>
        <v>0</v>
      </c>
      <c r="G498" t="str">
        <f>VLOOKUP(B498,Nuclides!A:F,5,FALSE)</f>
        <v>Se87</v>
      </c>
      <c r="H498">
        <f>VLOOKUP(B498,Nuclides!A:F,4,FALSE)</f>
        <v>5.5</v>
      </c>
      <c r="I498" s="3" t="str">
        <f t="shared" si="56"/>
        <v>5.5s</v>
      </c>
      <c r="J498" s="3">
        <f t="shared" si="57"/>
        <v>0.12602676010180824</v>
      </c>
      <c r="K498" s="3">
        <f t="shared" si="58"/>
        <v>0</v>
      </c>
      <c r="L498" s="3">
        <f t="shared" si="59"/>
        <v>0</v>
      </c>
      <c r="M498" s="3" t="str">
        <f t="shared" si="60"/>
        <v>Se87</v>
      </c>
      <c r="N498" s="3">
        <f t="shared" si="61"/>
        <v>0</v>
      </c>
      <c r="O498">
        <f>0</f>
        <v>0</v>
      </c>
    </row>
    <row r="499" spans="2:15" hidden="1" x14ac:dyDescent="0.2">
      <c r="B499" s="3">
        <v>34088</v>
      </c>
      <c r="C499" s="3">
        <v>0</v>
      </c>
      <c r="D499" s="3">
        <v>0</v>
      </c>
      <c r="E499" s="3">
        <v>0</v>
      </c>
      <c r="F499" s="3">
        <f t="shared" si="55"/>
        <v>0</v>
      </c>
      <c r="G499" t="str">
        <f>VLOOKUP(B499,Nuclides!A:F,5,FALSE)</f>
        <v>Se88</v>
      </c>
      <c r="H499">
        <f>VLOOKUP(B499,Nuclides!A:F,4,FALSE)</f>
        <v>1.53</v>
      </c>
      <c r="I499" s="3" t="str">
        <f t="shared" si="56"/>
        <v>1.53s</v>
      </c>
      <c r="J499" s="3">
        <f t="shared" si="57"/>
        <v>0.45303737291499691</v>
      </c>
      <c r="K499" s="3">
        <f t="shared" si="58"/>
        <v>0</v>
      </c>
      <c r="L499" s="3">
        <f t="shared" si="59"/>
        <v>0</v>
      </c>
      <c r="M499" s="3" t="str">
        <f t="shared" si="60"/>
        <v>Se88</v>
      </c>
      <c r="N499" s="3">
        <f t="shared" si="61"/>
        <v>0</v>
      </c>
      <c r="O499">
        <f>0</f>
        <v>0</v>
      </c>
    </row>
    <row r="500" spans="2:15" hidden="1" x14ac:dyDescent="0.2">
      <c r="B500" s="3">
        <v>34089</v>
      </c>
      <c r="C500" s="3">
        <v>0</v>
      </c>
      <c r="D500" s="3">
        <v>0</v>
      </c>
      <c r="E500" s="3">
        <v>0</v>
      </c>
      <c r="F500" s="3">
        <f t="shared" si="55"/>
        <v>0</v>
      </c>
      <c r="G500" t="str">
        <f>VLOOKUP(B500,Nuclides!A:F,5,FALSE)</f>
        <v>Se89</v>
      </c>
      <c r="H500">
        <f>VLOOKUP(B500,Nuclides!A:F,4,FALSE)</f>
        <v>0.43</v>
      </c>
      <c r="I500" s="3" t="str">
        <f t="shared" si="56"/>
        <v>0.43s</v>
      </c>
      <c r="J500" s="3">
        <f t="shared" si="57"/>
        <v>1.61197018734871</v>
      </c>
      <c r="K500" s="3">
        <f t="shared" si="58"/>
        <v>0</v>
      </c>
      <c r="L500" s="3">
        <f t="shared" si="59"/>
        <v>0</v>
      </c>
      <c r="M500" s="3" t="str">
        <f t="shared" si="60"/>
        <v>Se89</v>
      </c>
      <c r="N500" s="3">
        <f t="shared" si="61"/>
        <v>0</v>
      </c>
      <c r="O500">
        <f>0</f>
        <v>0</v>
      </c>
    </row>
    <row r="501" spans="2:15" hidden="1" x14ac:dyDescent="0.2">
      <c r="B501" s="3">
        <v>34090</v>
      </c>
      <c r="C501" s="3">
        <v>0</v>
      </c>
      <c r="D501" s="3">
        <v>0</v>
      </c>
      <c r="E501" s="3">
        <v>0</v>
      </c>
      <c r="F501" s="3">
        <f t="shared" si="55"/>
        <v>0</v>
      </c>
      <c r="G501" t="str">
        <f>VLOOKUP(B501,Nuclides!A:F,5,FALSE)</f>
        <v>Se90</v>
      </c>
      <c r="H501">
        <f>VLOOKUP(B501,Nuclides!A:F,4,FALSE)</f>
        <v>0.19500000000000001</v>
      </c>
      <c r="I501" s="3" t="str">
        <f t="shared" si="56"/>
        <v>0.195s</v>
      </c>
      <c r="J501" s="3">
        <f t="shared" si="57"/>
        <v>3.5546009259484372</v>
      </c>
      <c r="K501" s="3">
        <f t="shared" si="58"/>
        <v>0</v>
      </c>
      <c r="L501" s="3">
        <f t="shared" si="59"/>
        <v>0</v>
      </c>
      <c r="M501" s="3" t="str">
        <f t="shared" si="60"/>
        <v>Se90</v>
      </c>
      <c r="N501" s="3">
        <f t="shared" si="61"/>
        <v>0</v>
      </c>
      <c r="O501">
        <f>0</f>
        <v>0</v>
      </c>
    </row>
    <row r="502" spans="2:15" hidden="1" x14ac:dyDescent="0.2">
      <c r="B502" s="3">
        <v>34091</v>
      </c>
      <c r="C502" s="3">
        <v>0</v>
      </c>
      <c r="D502" s="3">
        <v>0</v>
      </c>
      <c r="E502" s="3">
        <v>0</v>
      </c>
      <c r="F502" s="3">
        <f t="shared" si="55"/>
        <v>0</v>
      </c>
      <c r="G502" t="str">
        <f>VLOOKUP(B502,Nuclides!A:F,5,FALSE)</f>
        <v>Se91</v>
      </c>
      <c r="H502">
        <f>VLOOKUP(B502,Nuclides!A:F,4,FALSE)</f>
        <v>0.27</v>
      </c>
      <c r="I502" s="3" t="str">
        <f t="shared" si="56"/>
        <v>0.27s</v>
      </c>
      <c r="J502" s="3">
        <f t="shared" si="57"/>
        <v>2.5672117798516489</v>
      </c>
      <c r="K502" s="3">
        <f t="shared" si="58"/>
        <v>0</v>
      </c>
      <c r="L502" s="3">
        <f t="shared" si="59"/>
        <v>0</v>
      </c>
      <c r="M502" s="3" t="str">
        <f t="shared" si="60"/>
        <v>Se91</v>
      </c>
      <c r="N502" s="3">
        <f t="shared" si="61"/>
        <v>0</v>
      </c>
      <c r="O502">
        <f>0</f>
        <v>0</v>
      </c>
    </row>
    <row r="503" spans="2:15" hidden="1" x14ac:dyDescent="0.2">
      <c r="B503" s="3">
        <v>35070</v>
      </c>
      <c r="C503" s="3">
        <v>0</v>
      </c>
      <c r="D503" s="3">
        <v>0</v>
      </c>
      <c r="E503" s="3">
        <v>0</v>
      </c>
      <c r="F503" s="3">
        <f t="shared" si="55"/>
        <v>0</v>
      </c>
      <c r="G503" t="str">
        <f>VLOOKUP(B503,Nuclides!A:F,5,FALSE)</f>
        <v>Br70</v>
      </c>
      <c r="H503">
        <f>VLOOKUP(B503,Nuclides!A:F,4,FALSE)</f>
        <v>7.9099999999999906E-2</v>
      </c>
      <c r="I503" s="3" t="str">
        <f t="shared" si="56"/>
        <v>0.0790999999999999s</v>
      </c>
      <c r="J503" s="3">
        <f t="shared" si="57"/>
        <v>8.7629226366617718</v>
      </c>
      <c r="K503" s="3">
        <f t="shared" si="58"/>
        <v>0</v>
      </c>
      <c r="L503" s="3">
        <f t="shared" si="59"/>
        <v>0</v>
      </c>
      <c r="M503" s="3" t="str">
        <f t="shared" si="60"/>
        <v>Br70</v>
      </c>
      <c r="N503" s="3">
        <f t="shared" si="61"/>
        <v>0</v>
      </c>
      <c r="O503">
        <f>0</f>
        <v>0</v>
      </c>
    </row>
    <row r="504" spans="2:15" hidden="1" x14ac:dyDescent="0.2">
      <c r="B504" s="3">
        <v>35071</v>
      </c>
      <c r="C504" s="3">
        <v>0</v>
      </c>
      <c r="D504" s="3">
        <v>0</v>
      </c>
      <c r="E504" s="3">
        <v>0</v>
      </c>
      <c r="F504" s="3">
        <f t="shared" si="55"/>
        <v>0</v>
      </c>
      <c r="G504" t="str">
        <f>VLOOKUP(B504,Nuclides!A:F,5,FALSE)</f>
        <v>Br71</v>
      </c>
      <c r="H504">
        <f>VLOOKUP(B504,Nuclides!A:F,4,FALSE)</f>
        <v>21.4</v>
      </c>
      <c r="I504" s="3" t="str">
        <f t="shared" si="56"/>
        <v>21.4s</v>
      </c>
      <c r="J504" s="3">
        <f t="shared" si="57"/>
        <v>3.2390055166352585E-2</v>
      </c>
      <c r="K504" s="3">
        <f t="shared" si="58"/>
        <v>0</v>
      </c>
      <c r="L504" s="3">
        <f t="shared" si="59"/>
        <v>0</v>
      </c>
      <c r="M504" s="3" t="str">
        <f t="shared" si="60"/>
        <v>Br71</v>
      </c>
      <c r="N504" s="3">
        <f t="shared" si="61"/>
        <v>0</v>
      </c>
      <c r="O504">
        <f>0</f>
        <v>0</v>
      </c>
    </row>
    <row r="505" spans="2:15" hidden="1" x14ac:dyDescent="0.2">
      <c r="B505" s="3">
        <v>35072</v>
      </c>
      <c r="C505" s="3">
        <v>0</v>
      </c>
      <c r="D505" s="3">
        <v>0</v>
      </c>
      <c r="E505" s="3">
        <v>0</v>
      </c>
      <c r="F505" s="3">
        <f t="shared" si="55"/>
        <v>0</v>
      </c>
      <c r="G505" t="str">
        <f>VLOOKUP(B505,Nuclides!A:F,5,FALSE)</f>
        <v>Br72</v>
      </c>
      <c r="H505">
        <f>VLOOKUP(B505,Nuclides!A:F,4,FALSE)</f>
        <v>78.599999999999994</v>
      </c>
      <c r="I505" s="3" t="str">
        <f t="shared" si="56"/>
        <v>1.31min</v>
      </c>
      <c r="J505" s="3">
        <f t="shared" si="57"/>
        <v>8.818666419337727E-3</v>
      </c>
      <c r="K505" s="3">
        <f t="shared" si="58"/>
        <v>0</v>
      </c>
      <c r="L505" s="3">
        <f t="shared" si="59"/>
        <v>0</v>
      </c>
      <c r="M505" s="3" t="str">
        <f t="shared" si="60"/>
        <v>Br72</v>
      </c>
      <c r="N505" s="3">
        <f t="shared" si="61"/>
        <v>0</v>
      </c>
      <c r="O505">
        <f>0</f>
        <v>0</v>
      </c>
    </row>
    <row r="506" spans="2:15" hidden="1" x14ac:dyDescent="0.2">
      <c r="B506" s="3">
        <v>35073</v>
      </c>
      <c r="C506" s="3">
        <v>0</v>
      </c>
      <c r="D506" s="3">
        <v>0</v>
      </c>
      <c r="E506" s="3">
        <v>0</v>
      </c>
      <c r="F506" s="3">
        <f t="shared" si="55"/>
        <v>0</v>
      </c>
      <c r="G506" t="str">
        <f>VLOOKUP(B506,Nuclides!A:F,5,FALSE)</f>
        <v>Br73</v>
      </c>
      <c r="H506">
        <f>VLOOKUP(B506,Nuclides!A:F,4,FALSE)</f>
        <v>204</v>
      </c>
      <c r="I506" s="3" t="str">
        <f t="shared" si="56"/>
        <v>3.4min</v>
      </c>
      <c r="J506" s="3">
        <f t="shared" si="57"/>
        <v>3.3977802968624769E-3</v>
      </c>
      <c r="K506" s="3">
        <f t="shared" si="58"/>
        <v>0</v>
      </c>
      <c r="L506" s="3">
        <f t="shared" si="59"/>
        <v>0</v>
      </c>
      <c r="M506" s="3" t="str">
        <f t="shared" si="60"/>
        <v>Br73</v>
      </c>
      <c r="N506" s="3">
        <f t="shared" si="61"/>
        <v>0</v>
      </c>
      <c r="O506">
        <f>0</f>
        <v>0</v>
      </c>
    </row>
    <row r="507" spans="2:15" hidden="1" x14ac:dyDescent="0.2">
      <c r="B507" s="3">
        <v>35074</v>
      </c>
      <c r="C507" s="3">
        <v>0</v>
      </c>
      <c r="D507" s="3">
        <v>0</v>
      </c>
      <c r="E507" s="3">
        <v>0</v>
      </c>
      <c r="F507" s="3">
        <f t="shared" si="55"/>
        <v>0</v>
      </c>
      <c r="G507" t="str">
        <f>VLOOKUP(B507,Nuclides!A:F,5,FALSE)</f>
        <v>Br74</v>
      </c>
      <c r="H507">
        <f>VLOOKUP(B507,Nuclides!A:F,4,FALSE)</f>
        <v>1524</v>
      </c>
      <c r="I507" s="3" t="str">
        <f t="shared" si="56"/>
        <v>25.4min</v>
      </c>
      <c r="J507" s="3">
        <f t="shared" si="57"/>
        <v>4.5482098461938666E-4</v>
      </c>
      <c r="K507" s="3">
        <f t="shared" si="58"/>
        <v>0</v>
      </c>
      <c r="L507" s="3">
        <f t="shared" si="59"/>
        <v>0</v>
      </c>
      <c r="M507" s="3" t="str">
        <f t="shared" si="60"/>
        <v>Br74</v>
      </c>
      <c r="N507" s="3">
        <f t="shared" si="61"/>
        <v>0</v>
      </c>
      <c r="O507">
        <f>0</f>
        <v>0</v>
      </c>
    </row>
    <row r="508" spans="2:15" hidden="1" x14ac:dyDescent="0.2">
      <c r="B508" s="3">
        <v>35075</v>
      </c>
      <c r="C508" s="3">
        <v>0</v>
      </c>
      <c r="D508" s="3">
        <v>0</v>
      </c>
      <c r="E508" s="3">
        <v>0</v>
      </c>
      <c r="F508" s="3">
        <f t="shared" si="55"/>
        <v>0</v>
      </c>
      <c r="G508" t="str">
        <f>VLOOKUP(B508,Nuclides!A:F,5,FALSE)</f>
        <v>Br75</v>
      </c>
      <c r="H508">
        <f>VLOOKUP(B508,Nuclides!A:F,4,FALSE)</f>
        <v>5802</v>
      </c>
      <c r="I508" s="3" t="str">
        <f t="shared" si="56"/>
        <v>1.61h</v>
      </c>
      <c r="J508" s="3">
        <f t="shared" si="57"/>
        <v>1.1946693908306538E-4</v>
      </c>
      <c r="K508" s="3">
        <f t="shared" si="58"/>
        <v>0</v>
      </c>
      <c r="L508" s="3">
        <f t="shared" si="59"/>
        <v>0</v>
      </c>
      <c r="M508" s="3" t="str">
        <f t="shared" si="60"/>
        <v>Br75</v>
      </c>
      <c r="N508" s="3">
        <f t="shared" si="61"/>
        <v>0</v>
      </c>
      <c r="O508">
        <f>0</f>
        <v>0</v>
      </c>
    </row>
    <row r="509" spans="2:15" hidden="1" x14ac:dyDescent="0.2">
      <c r="B509" s="3">
        <v>35076</v>
      </c>
      <c r="C509" s="3">
        <v>0</v>
      </c>
      <c r="D509" s="3">
        <v>0</v>
      </c>
      <c r="E509" s="3">
        <v>0</v>
      </c>
      <c r="F509" s="3">
        <f t="shared" si="55"/>
        <v>0</v>
      </c>
      <c r="G509" t="str">
        <f>VLOOKUP(B509,Nuclides!A:F,5,FALSE)</f>
        <v>Br76</v>
      </c>
      <c r="H509">
        <f>VLOOKUP(B509,Nuclides!A:F,4,FALSE)</f>
        <v>58320</v>
      </c>
      <c r="I509" s="3" t="str">
        <f t="shared" si="56"/>
        <v>16.2h</v>
      </c>
      <c r="J509" s="3">
        <f t="shared" si="57"/>
        <v>1.1885239721535413E-5</v>
      </c>
      <c r="K509" s="3">
        <f t="shared" si="58"/>
        <v>0</v>
      </c>
      <c r="L509" s="3">
        <f t="shared" si="59"/>
        <v>0</v>
      </c>
      <c r="M509" s="3" t="str">
        <f t="shared" si="60"/>
        <v>Br76</v>
      </c>
      <c r="N509" s="3">
        <f t="shared" si="61"/>
        <v>0</v>
      </c>
      <c r="O509">
        <f>0</f>
        <v>0</v>
      </c>
    </row>
    <row r="510" spans="2:15" hidden="1" x14ac:dyDescent="0.2">
      <c r="B510" s="3">
        <v>35077</v>
      </c>
      <c r="C510" s="3">
        <v>0</v>
      </c>
      <c r="D510" s="3">
        <v>0</v>
      </c>
      <c r="E510" s="3">
        <v>0</v>
      </c>
      <c r="F510" s="3">
        <f t="shared" si="55"/>
        <v>0</v>
      </c>
      <c r="G510" t="str">
        <f>VLOOKUP(B510,Nuclides!A:F,5,FALSE)</f>
        <v>Br77</v>
      </c>
      <c r="H510">
        <f>VLOOKUP(B510,Nuclides!A:F,4,FALSE)</f>
        <v>205329.6</v>
      </c>
      <c r="I510" s="3" t="str">
        <f t="shared" si="56"/>
        <v>2.38d</v>
      </c>
      <c r="J510" s="3">
        <f t="shared" si="57"/>
        <v>3.3757781662261325E-6</v>
      </c>
      <c r="K510" s="3">
        <f t="shared" si="58"/>
        <v>0</v>
      </c>
      <c r="L510" s="3">
        <f t="shared" si="59"/>
        <v>0</v>
      </c>
      <c r="M510" s="3" t="str">
        <f t="shared" si="60"/>
        <v>Br77</v>
      </c>
      <c r="N510" s="3">
        <f t="shared" si="61"/>
        <v>0</v>
      </c>
      <c r="O510">
        <f>0</f>
        <v>0</v>
      </c>
    </row>
    <row r="511" spans="2:15" hidden="1" x14ac:dyDescent="0.2">
      <c r="B511" s="3">
        <v>35078</v>
      </c>
      <c r="C511" s="3">
        <v>0</v>
      </c>
      <c r="D511" s="3">
        <v>0</v>
      </c>
      <c r="E511" s="3">
        <v>0</v>
      </c>
      <c r="F511" s="3">
        <f t="shared" si="55"/>
        <v>0</v>
      </c>
      <c r="G511" t="str">
        <f>VLOOKUP(B511,Nuclides!A:F,5,FALSE)</f>
        <v>Br78</v>
      </c>
      <c r="H511">
        <f>VLOOKUP(B511,Nuclides!A:F,4,FALSE)</f>
        <v>387</v>
      </c>
      <c r="I511" s="3" t="str">
        <f t="shared" si="56"/>
        <v>6.45min</v>
      </c>
      <c r="J511" s="3">
        <f t="shared" si="57"/>
        <v>1.7910779859430111E-3</v>
      </c>
      <c r="K511" s="3">
        <f t="shared" si="58"/>
        <v>0</v>
      </c>
      <c r="L511" s="3">
        <f t="shared" si="59"/>
        <v>0</v>
      </c>
      <c r="M511" s="3" t="str">
        <f t="shared" si="60"/>
        <v>Br78</v>
      </c>
      <c r="N511" s="3">
        <f t="shared" si="61"/>
        <v>0</v>
      </c>
      <c r="O511">
        <f>0</f>
        <v>0</v>
      </c>
    </row>
    <row r="512" spans="2:15" hidden="1" x14ac:dyDescent="0.2">
      <c r="B512" s="3">
        <v>35079</v>
      </c>
      <c r="C512" s="3">
        <v>0</v>
      </c>
      <c r="D512" s="3">
        <v>0</v>
      </c>
      <c r="E512" s="3">
        <v>0</v>
      </c>
      <c r="F512" s="3">
        <f t="shared" si="55"/>
        <v>0</v>
      </c>
      <c r="G512" t="str">
        <f>VLOOKUP(B512,Nuclides!A:F,5,FALSE)</f>
        <v>Br79</v>
      </c>
      <c r="H512" t="str">
        <f>VLOOKUP(B512,Nuclides!A:F,4,FALSE)</f>
        <v>STABLE</v>
      </c>
      <c r="I512" s="3" t="str">
        <f t="shared" si="56"/>
        <v>STABLE</v>
      </c>
      <c r="J512" s="3" t="e">
        <f t="shared" si="57"/>
        <v>#VALUE!</v>
      </c>
      <c r="K512" s="3" t="e">
        <f t="shared" si="58"/>
        <v>#VALUE!</v>
      </c>
      <c r="L512" s="3" t="e">
        <f t="shared" si="59"/>
        <v>#VALUE!</v>
      </c>
      <c r="M512" s="3" t="str">
        <f t="shared" si="60"/>
        <v>Br79</v>
      </c>
      <c r="N512" s="3" t="e">
        <f t="shared" si="61"/>
        <v>#VALUE!</v>
      </c>
      <c r="O512">
        <f>0</f>
        <v>0</v>
      </c>
    </row>
    <row r="513" spans="2:15" hidden="1" x14ac:dyDescent="0.2">
      <c r="B513" s="3">
        <v>35080</v>
      </c>
      <c r="C513" s="3">
        <v>0</v>
      </c>
      <c r="D513" s="3">
        <v>0</v>
      </c>
      <c r="E513" s="3">
        <v>0</v>
      </c>
      <c r="F513" s="3">
        <f t="shared" si="55"/>
        <v>0</v>
      </c>
      <c r="G513" t="str">
        <f>VLOOKUP(B513,Nuclides!A:F,5,FALSE)</f>
        <v>Br80</v>
      </c>
      <c r="H513">
        <f>VLOOKUP(B513,Nuclides!A:F,4,FALSE)</f>
        <v>1060.8</v>
      </c>
      <c r="I513" s="3" t="str">
        <f t="shared" si="56"/>
        <v>17.68min</v>
      </c>
      <c r="J513" s="3">
        <f t="shared" si="57"/>
        <v>6.5341928785816864E-4</v>
      </c>
      <c r="K513" s="3">
        <f t="shared" si="58"/>
        <v>0</v>
      </c>
      <c r="L513" s="3">
        <f t="shared" si="59"/>
        <v>0</v>
      </c>
      <c r="M513" s="3" t="str">
        <f t="shared" si="60"/>
        <v>Br80</v>
      </c>
      <c r="N513" s="3">
        <f t="shared" si="61"/>
        <v>0</v>
      </c>
      <c r="O513">
        <f>0</f>
        <v>0</v>
      </c>
    </row>
    <row r="514" spans="2:15" hidden="1" x14ac:dyDescent="0.2">
      <c r="B514" s="3">
        <v>35081</v>
      </c>
      <c r="C514" s="3">
        <v>0</v>
      </c>
      <c r="D514" s="3">
        <v>0</v>
      </c>
      <c r="E514" s="3">
        <v>0</v>
      </c>
      <c r="F514" s="3">
        <f t="shared" si="55"/>
        <v>0</v>
      </c>
      <c r="G514" t="str">
        <f>VLOOKUP(B514,Nuclides!A:F,5,FALSE)</f>
        <v>Br81</v>
      </c>
      <c r="H514" t="str">
        <f>VLOOKUP(B514,Nuclides!A:F,4,FALSE)</f>
        <v>STABLE</v>
      </c>
      <c r="I514" s="3" t="str">
        <f t="shared" si="56"/>
        <v>STABLE</v>
      </c>
      <c r="J514" s="3" t="e">
        <f t="shared" si="57"/>
        <v>#VALUE!</v>
      </c>
      <c r="K514" s="3" t="e">
        <f t="shared" si="58"/>
        <v>#VALUE!</v>
      </c>
      <c r="L514" s="3" t="e">
        <f t="shared" si="59"/>
        <v>#VALUE!</v>
      </c>
      <c r="M514" s="3" t="str">
        <f t="shared" si="60"/>
        <v>Br81</v>
      </c>
      <c r="N514" s="3" t="e">
        <f t="shared" si="61"/>
        <v>#VALUE!</v>
      </c>
      <c r="O514">
        <f>0</f>
        <v>0</v>
      </c>
    </row>
    <row r="515" spans="2:15" hidden="1" x14ac:dyDescent="0.2">
      <c r="B515" s="3">
        <v>35082</v>
      </c>
      <c r="C515" s="3">
        <v>0</v>
      </c>
      <c r="D515" s="3">
        <v>0</v>
      </c>
      <c r="E515" s="3">
        <v>0</v>
      </c>
      <c r="F515" s="3">
        <f t="shared" si="55"/>
        <v>0</v>
      </c>
      <c r="G515" t="str">
        <f>VLOOKUP(B515,Nuclides!A:F,5,FALSE)</f>
        <v>Br82</v>
      </c>
      <c r="H515">
        <f>VLOOKUP(B515,Nuclides!A:F,4,FALSE)</f>
        <v>127015.19999999899</v>
      </c>
      <c r="I515" s="3" t="str">
        <f t="shared" si="56"/>
        <v>1.47d</v>
      </c>
      <c r="J515" s="3">
        <f t="shared" si="57"/>
        <v>5.4571986703949669E-6</v>
      </c>
      <c r="K515" s="3">
        <f t="shared" si="58"/>
        <v>0</v>
      </c>
      <c r="L515" s="3">
        <f t="shared" si="59"/>
        <v>0</v>
      </c>
      <c r="M515" s="3" t="str">
        <f t="shared" si="60"/>
        <v>Br82</v>
      </c>
      <c r="N515" s="3">
        <f t="shared" si="61"/>
        <v>0</v>
      </c>
      <c r="O515">
        <f>0</f>
        <v>0</v>
      </c>
    </row>
    <row r="516" spans="2:15" hidden="1" x14ac:dyDescent="0.2">
      <c r="B516" s="3">
        <v>35083</v>
      </c>
      <c r="C516" s="3">
        <v>0</v>
      </c>
      <c r="D516" s="3">
        <v>0</v>
      </c>
      <c r="E516" s="3">
        <v>0</v>
      </c>
      <c r="F516" s="3">
        <f t="shared" si="55"/>
        <v>0</v>
      </c>
      <c r="G516" t="str">
        <f>VLOOKUP(B516,Nuclides!A:F,5,FALSE)</f>
        <v>Br83</v>
      </c>
      <c r="H516">
        <f>VLOOKUP(B516,Nuclides!A:F,4,FALSE)</f>
        <v>8546.4</v>
      </c>
      <c r="I516" s="3" t="str">
        <f t="shared" si="56"/>
        <v>2.37h</v>
      </c>
      <c r="J516" s="3">
        <f t="shared" si="57"/>
        <v>8.1103994729938379E-5</v>
      </c>
      <c r="K516" s="3">
        <f t="shared" si="58"/>
        <v>0</v>
      </c>
      <c r="L516" s="3">
        <f t="shared" si="59"/>
        <v>0</v>
      </c>
      <c r="M516" s="3" t="str">
        <f t="shared" si="60"/>
        <v>Br83</v>
      </c>
      <c r="N516" s="3">
        <f t="shared" si="61"/>
        <v>0</v>
      </c>
      <c r="O516">
        <f>0</f>
        <v>0</v>
      </c>
    </row>
    <row r="517" spans="2:15" hidden="1" x14ac:dyDescent="0.2">
      <c r="B517" s="3">
        <v>35084</v>
      </c>
      <c r="C517" s="3">
        <v>0</v>
      </c>
      <c r="D517" s="3">
        <v>0</v>
      </c>
      <c r="E517" s="3">
        <v>0</v>
      </c>
      <c r="F517" s="3">
        <f t="shared" ref="F517:F580" si="62">SUM(C517:E517)</f>
        <v>0</v>
      </c>
      <c r="G517" t="str">
        <f>VLOOKUP(B517,Nuclides!A:F,5,FALSE)</f>
        <v>Br84</v>
      </c>
      <c r="H517">
        <f>VLOOKUP(B517,Nuclides!A:F,4,FALSE)</f>
        <v>1905.6</v>
      </c>
      <c r="I517" s="3" t="str">
        <f t="shared" ref="I517:I580" si="63">IF(H517="STABLE", "STABLE", IF(H517&lt;60, H517&amp;"s", IF(H517&lt;3600, ROUND(H517/60,2)&amp;"min", IF(H517&lt;86400, ROUND(H517/3600,2)&amp;"h", IF(H517&lt;31536000, ROUND(H517/86400,2)&amp;"d", ROUND(H517/31536000,2)&amp;"y")))))</f>
        <v>31.76min</v>
      </c>
      <c r="J517" s="3">
        <f t="shared" ref="J517:J580" si="64">LN(2)/H517</f>
        <v>3.6374222321575639E-4</v>
      </c>
      <c r="K517" s="3">
        <f t="shared" ref="K517:K580" si="65">10*F517*(1-EXP(-J517*600))*6240000000000</f>
        <v>0</v>
      </c>
      <c r="L517" s="3">
        <f t="shared" ref="L517:L580" si="66">EXP(-J517*30*60)*K517</f>
        <v>0</v>
      </c>
      <c r="M517" s="3" t="str">
        <f t="shared" ref="M517:M580" si="67">G517</f>
        <v>Br84</v>
      </c>
      <c r="N517" s="3">
        <f t="shared" ref="N517:N580" si="68">L517</f>
        <v>0</v>
      </c>
      <c r="O517">
        <f>0</f>
        <v>0</v>
      </c>
    </row>
    <row r="518" spans="2:15" hidden="1" x14ac:dyDescent="0.2">
      <c r="B518" s="3">
        <v>35085</v>
      </c>
      <c r="C518" s="3">
        <v>0</v>
      </c>
      <c r="D518" s="3">
        <v>0</v>
      </c>
      <c r="E518" s="3">
        <v>0</v>
      </c>
      <c r="F518" s="3">
        <f t="shared" si="62"/>
        <v>0</v>
      </c>
      <c r="G518" t="str">
        <f>VLOOKUP(B518,Nuclides!A:F,5,FALSE)</f>
        <v>Br85</v>
      </c>
      <c r="H518">
        <f>VLOOKUP(B518,Nuclides!A:F,4,FALSE)</f>
        <v>174</v>
      </c>
      <c r="I518" s="3" t="str">
        <f t="shared" si="63"/>
        <v>2.9min</v>
      </c>
      <c r="J518" s="3">
        <f t="shared" si="64"/>
        <v>3.9836044859766972E-3</v>
      </c>
      <c r="K518" s="3">
        <f t="shared" si="65"/>
        <v>0</v>
      </c>
      <c r="L518" s="3">
        <f t="shared" si="66"/>
        <v>0</v>
      </c>
      <c r="M518" s="3" t="str">
        <f t="shared" si="67"/>
        <v>Br85</v>
      </c>
      <c r="N518" s="3">
        <f t="shared" si="68"/>
        <v>0</v>
      </c>
      <c r="O518">
        <f>0</f>
        <v>0</v>
      </c>
    </row>
    <row r="519" spans="2:15" hidden="1" x14ac:dyDescent="0.2">
      <c r="B519" s="3">
        <v>35086</v>
      </c>
      <c r="C519" s="3">
        <v>0</v>
      </c>
      <c r="D519" s="3">
        <v>0</v>
      </c>
      <c r="E519" s="3">
        <v>0</v>
      </c>
      <c r="F519" s="3">
        <f t="shared" si="62"/>
        <v>0</v>
      </c>
      <c r="G519" t="str">
        <f>VLOOKUP(B519,Nuclides!A:F,5,FALSE)</f>
        <v>Br86</v>
      </c>
      <c r="H519">
        <f>VLOOKUP(B519,Nuclides!A:F,4,FALSE)</f>
        <v>55.1</v>
      </c>
      <c r="I519" s="3" t="str">
        <f t="shared" si="63"/>
        <v>55.1s</v>
      </c>
      <c r="J519" s="3">
        <f t="shared" si="64"/>
        <v>1.2579803639926411E-2</v>
      </c>
      <c r="K519" s="3">
        <f t="shared" si="65"/>
        <v>0</v>
      </c>
      <c r="L519" s="3">
        <f t="shared" si="66"/>
        <v>0</v>
      </c>
      <c r="M519" s="3" t="str">
        <f t="shared" si="67"/>
        <v>Br86</v>
      </c>
      <c r="N519" s="3">
        <f t="shared" si="68"/>
        <v>0</v>
      </c>
      <c r="O519">
        <f>0</f>
        <v>0</v>
      </c>
    </row>
    <row r="520" spans="2:15" hidden="1" x14ac:dyDescent="0.2">
      <c r="B520" s="3">
        <v>35087</v>
      </c>
      <c r="C520" s="3">
        <v>0</v>
      </c>
      <c r="D520" s="3">
        <v>0</v>
      </c>
      <c r="E520" s="3">
        <v>0</v>
      </c>
      <c r="F520" s="3">
        <f t="shared" si="62"/>
        <v>0</v>
      </c>
      <c r="G520" t="str">
        <f>VLOOKUP(B520,Nuclides!A:F,5,FALSE)</f>
        <v>Br87</v>
      </c>
      <c r="H520">
        <f>VLOOKUP(B520,Nuclides!A:F,4,FALSE)</f>
        <v>55.65</v>
      </c>
      <c r="I520" s="3" t="str">
        <f t="shared" si="63"/>
        <v>55.65s</v>
      </c>
      <c r="J520" s="3">
        <f t="shared" si="64"/>
        <v>1.2455474942676466E-2</v>
      </c>
      <c r="K520" s="3">
        <f t="shared" si="65"/>
        <v>0</v>
      </c>
      <c r="L520" s="3">
        <f t="shared" si="66"/>
        <v>0</v>
      </c>
      <c r="M520" s="3" t="str">
        <f t="shared" si="67"/>
        <v>Br87</v>
      </c>
      <c r="N520" s="3">
        <f t="shared" si="68"/>
        <v>0</v>
      </c>
      <c r="O520">
        <f>0</f>
        <v>0</v>
      </c>
    </row>
    <row r="521" spans="2:15" hidden="1" x14ac:dyDescent="0.2">
      <c r="B521" s="3">
        <v>35088</v>
      </c>
      <c r="C521" s="3">
        <v>0</v>
      </c>
      <c r="D521" s="3">
        <v>0</v>
      </c>
      <c r="E521" s="3">
        <v>0</v>
      </c>
      <c r="F521" s="3">
        <f t="shared" si="62"/>
        <v>0</v>
      </c>
      <c r="G521" t="str">
        <f>VLOOKUP(B521,Nuclides!A:F,5,FALSE)</f>
        <v>Br88</v>
      </c>
      <c r="H521">
        <f>VLOOKUP(B521,Nuclides!A:F,4,FALSE)</f>
        <v>16.34</v>
      </c>
      <c r="I521" s="3" t="str">
        <f t="shared" si="63"/>
        <v>16.34s</v>
      </c>
      <c r="J521" s="3">
        <f t="shared" si="64"/>
        <v>4.242026808812395E-2</v>
      </c>
      <c r="K521" s="3">
        <f t="shared" si="65"/>
        <v>0</v>
      </c>
      <c r="L521" s="3">
        <f t="shared" si="66"/>
        <v>0</v>
      </c>
      <c r="M521" s="3" t="str">
        <f t="shared" si="67"/>
        <v>Br88</v>
      </c>
      <c r="N521" s="3">
        <f t="shared" si="68"/>
        <v>0</v>
      </c>
      <c r="O521">
        <f>0</f>
        <v>0</v>
      </c>
    </row>
    <row r="522" spans="2:15" hidden="1" x14ac:dyDescent="0.2">
      <c r="B522" s="3">
        <v>35089</v>
      </c>
      <c r="C522" s="3">
        <v>0</v>
      </c>
      <c r="D522" s="3">
        <v>0</v>
      </c>
      <c r="E522" s="3">
        <v>0</v>
      </c>
      <c r="F522" s="3">
        <f t="shared" si="62"/>
        <v>0</v>
      </c>
      <c r="G522" t="str">
        <f>VLOOKUP(B522,Nuclides!A:F,5,FALSE)</f>
        <v>Br89</v>
      </c>
      <c r="H522">
        <f>VLOOKUP(B522,Nuclides!A:F,4,FALSE)</f>
        <v>4.3570000000000002</v>
      </c>
      <c r="I522" s="3" t="str">
        <f t="shared" si="63"/>
        <v>4.357s</v>
      </c>
      <c r="J522" s="3">
        <f t="shared" si="64"/>
        <v>0.15908817547852772</v>
      </c>
      <c r="K522" s="3">
        <f t="shared" si="65"/>
        <v>0</v>
      </c>
      <c r="L522" s="3">
        <f t="shared" si="66"/>
        <v>0</v>
      </c>
      <c r="M522" s="3" t="str">
        <f t="shared" si="67"/>
        <v>Br89</v>
      </c>
      <c r="N522" s="3">
        <f t="shared" si="68"/>
        <v>0</v>
      </c>
      <c r="O522">
        <f>0</f>
        <v>0</v>
      </c>
    </row>
    <row r="523" spans="2:15" hidden="1" x14ac:dyDescent="0.2">
      <c r="B523" s="3">
        <v>35090</v>
      </c>
      <c r="C523" s="3">
        <v>0</v>
      </c>
      <c r="D523" s="3">
        <v>0</v>
      </c>
      <c r="E523" s="3">
        <v>0</v>
      </c>
      <c r="F523" s="3">
        <f t="shared" si="62"/>
        <v>0</v>
      </c>
      <c r="G523" t="str">
        <f>VLOOKUP(B523,Nuclides!A:F,5,FALSE)</f>
        <v>Br90</v>
      </c>
      <c r="H523">
        <f>VLOOKUP(B523,Nuclides!A:F,4,FALSE)</f>
        <v>1.92</v>
      </c>
      <c r="I523" s="3" t="str">
        <f t="shared" si="63"/>
        <v>1.92s</v>
      </c>
      <c r="J523" s="3">
        <f t="shared" si="64"/>
        <v>0.36101415654163821</v>
      </c>
      <c r="K523" s="3">
        <f t="shared" si="65"/>
        <v>0</v>
      </c>
      <c r="L523" s="3">
        <f t="shared" si="66"/>
        <v>0</v>
      </c>
      <c r="M523" s="3" t="str">
        <f t="shared" si="67"/>
        <v>Br90</v>
      </c>
      <c r="N523" s="3">
        <f t="shared" si="68"/>
        <v>0</v>
      </c>
      <c r="O523">
        <f>0</f>
        <v>0</v>
      </c>
    </row>
    <row r="524" spans="2:15" hidden="1" x14ac:dyDescent="0.2">
      <c r="B524" s="3">
        <v>35091</v>
      </c>
      <c r="C524" s="3">
        <v>0</v>
      </c>
      <c r="D524" s="3">
        <v>0</v>
      </c>
      <c r="E524" s="3">
        <v>0</v>
      </c>
      <c r="F524" s="3">
        <f t="shared" si="62"/>
        <v>0</v>
      </c>
      <c r="G524" t="str">
        <f>VLOOKUP(B524,Nuclides!A:F,5,FALSE)</f>
        <v>Br91</v>
      </c>
      <c r="H524">
        <f>VLOOKUP(B524,Nuclides!A:F,4,FALSE)</f>
        <v>0.54300000000000004</v>
      </c>
      <c r="I524" s="3" t="str">
        <f t="shared" si="63"/>
        <v>0.543s</v>
      </c>
      <c r="J524" s="3">
        <f t="shared" si="64"/>
        <v>1.2765141446776156</v>
      </c>
      <c r="K524" s="3">
        <f t="shared" si="65"/>
        <v>0</v>
      </c>
      <c r="L524" s="3">
        <f t="shared" si="66"/>
        <v>0</v>
      </c>
      <c r="M524" s="3" t="str">
        <f t="shared" si="67"/>
        <v>Br91</v>
      </c>
      <c r="N524" s="3">
        <f t="shared" si="68"/>
        <v>0</v>
      </c>
      <c r="O524">
        <f>0</f>
        <v>0</v>
      </c>
    </row>
    <row r="525" spans="2:15" hidden="1" x14ac:dyDescent="0.2">
      <c r="B525" s="3">
        <v>35092</v>
      </c>
      <c r="C525" s="3">
        <v>0</v>
      </c>
      <c r="D525" s="3">
        <v>0</v>
      </c>
      <c r="E525" s="3">
        <v>0</v>
      </c>
      <c r="F525" s="3">
        <f t="shared" si="62"/>
        <v>0</v>
      </c>
      <c r="G525" t="str">
        <f>VLOOKUP(B525,Nuclides!A:F,5,FALSE)</f>
        <v>Br92</v>
      </c>
      <c r="H525">
        <f>VLOOKUP(B525,Nuclides!A:F,4,FALSE)</f>
        <v>0.314</v>
      </c>
      <c r="I525" s="3" t="str">
        <f t="shared" si="63"/>
        <v>0.314s</v>
      </c>
      <c r="J525" s="3">
        <f t="shared" si="64"/>
        <v>2.2074750973246666</v>
      </c>
      <c r="K525" s="3">
        <f t="shared" si="65"/>
        <v>0</v>
      </c>
      <c r="L525" s="3">
        <f t="shared" si="66"/>
        <v>0</v>
      </c>
      <c r="M525" s="3" t="str">
        <f t="shared" si="67"/>
        <v>Br92</v>
      </c>
      <c r="N525" s="3">
        <f t="shared" si="68"/>
        <v>0</v>
      </c>
      <c r="O525">
        <f>0</f>
        <v>0</v>
      </c>
    </row>
    <row r="526" spans="2:15" hidden="1" x14ac:dyDescent="0.2">
      <c r="B526" s="3">
        <v>36071</v>
      </c>
      <c r="C526" s="3">
        <v>0</v>
      </c>
      <c r="D526" s="3">
        <v>0</v>
      </c>
      <c r="E526" s="3">
        <v>0</v>
      </c>
      <c r="F526" s="3">
        <f t="shared" si="62"/>
        <v>0</v>
      </c>
      <c r="G526" t="str">
        <f>VLOOKUP(B526,Nuclides!A:F,5,FALSE)</f>
        <v>Kr71</v>
      </c>
      <c r="H526">
        <f>VLOOKUP(B526,Nuclides!A:F,4,FALSE)</f>
        <v>0.1</v>
      </c>
      <c r="I526" s="3" t="str">
        <f t="shared" si="63"/>
        <v>0.1s</v>
      </c>
      <c r="J526" s="3">
        <f t="shared" si="64"/>
        <v>6.9314718055994522</v>
      </c>
      <c r="K526" s="3">
        <f t="shared" si="65"/>
        <v>0</v>
      </c>
      <c r="L526" s="3">
        <f t="shared" si="66"/>
        <v>0</v>
      </c>
      <c r="M526" s="3" t="str">
        <f t="shared" si="67"/>
        <v>Kr71</v>
      </c>
      <c r="N526" s="3">
        <f t="shared" si="68"/>
        <v>0</v>
      </c>
      <c r="O526">
        <f>0</f>
        <v>0</v>
      </c>
    </row>
    <row r="527" spans="2:15" hidden="1" x14ac:dyDescent="0.2">
      <c r="B527" s="3">
        <v>36072</v>
      </c>
      <c r="C527" s="3">
        <v>0</v>
      </c>
      <c r="D527" s="3">
        <v>0</v>
      </c>
      <c r="E527" s="3">
        <v>0</v>
      </c>
      <c r="F527" s="3">
        <f t="shared" si="62"/>
        <v>0</v>
      </c>
      <c r="G527" t="str">
        <f>VLOOKUP(B527,Nuclides!A:F,5,FALSE)</f>
        <v>Kr72</v>
      </c>
      <c r="H527">
        <f>VLOOKUP(B527,Nuclides!A:F,4,FALSE)</f>
        <v>17.100000000000001</v>
      </c>
      <c r="I527" s="3" t="str">
        <f t="shared" si="63"/>
        <v>17.1s</v>
      </c>
      <c r="J527" s="3">
        <f t="shared" si="64"/>
        <v>4.0534922839762878E-2</v>
      </c>
      <c r="K527" s="3">
        <f t="shared" si="65"/>
        <v>0</v>
      </c>
      <c r="L527" s="3">
        <f t="shared" si="66"/>
        <v>0</v>
      </c>
      <c r="M527" s="3" t="str">
        <f t="shared" si="67"/>
        <v>Kr72</v>
      </c>
      <c r="N527" s="3">
        <f t="shared" si="68"/>
        <v>0</v>
      </c>
      <c r="O527">
        <f>0</f>
        <v>0</v>
      </c>
    </row>
    <row r="528" spans="2:15" hidden="1" x14ac:dyDescent="0.2">
      <c r="B528" s="3">
        <v>36073</v>
      </c>
      <c r="C528" s="3">
        <v>0</v>
      </c>
      <c r="D528" s="3">
        <v>0</v>
      </c>
      <c r="E528" s="3">
        <v>0</v>
      </c>
      <c r="F528" s="3">
        <f t="shared" si="62"/>
        <v>0</v>
      </c>
      <c r="G528" t="str">
        <f>VLOOKUP(B528,Nuclides!A:F,5,FALSE)</f>
        <v>Kr73</v>
      </c>
      <c r="H528">
        <f>VLOOKUP(B528,Nuclides!A:F,4,FALSE)</f>
        <v>27.3</v>
      </c>
      <c r="I528" s="3" t="str">
        <f t="shared" si="63"/>
        <v>27.3s</v>
      </c>
      <c r="J528" s="3">
        <f t="shared" si="64"/>
        <v>2.539000661391741E-2</v>
      </c>
      <c r="K528" s="3">
        <f t="shared" si="65"/>
        <v>0</v>
      </c>
      <c r="L528" s="3">
        <f t="shared" si="66"/>
        <v>0</v>
      </c>
      <c r="M528" s="3" t="str">
        <f t="shared" si="67"/>
        <v>Kr73</v>
      </c>
      <c r="N528" s="3">
        <f t="shared" si="68"/>
        <v>0</v>
      </c>
      <c r="O528">
        <f>0</f>
        <v>0</v>
      </c>
    </row>
    <row r="529" spans="2:15" hidden="1" x14ac:dyDescent="0.2">
      <c r="B529" s="3">
        <v>36074</v>
      </c>
      <c r="C529" s="3">
        <v>0</v>
      </c>
      <c r="D529" s="3">
        <v>0</v>
      </c>
      <c r="E529" s="3">
        <v>0</v>
      </c>
      <c r="F529" s="3">
        <f t="shared" si="62"/>
        <v>0</v>
      </c>
      <c r="G529" t="str">
        <f>VLOOKUP(B529,Nuclides!A:F,5,FALSE)</f>
        <v>Kr74</v>
      </c>
      <c r="H529">
        <f>VLOOKUP(B529,Nuclides!A:F,4,FALSE)</f>
        <v>690</v>
      </c>
      <c r="I529" s="3" t="str">
        <f t="shared" si="63"/>
        <v>11.5min</v>
      </c>
      <c r="J529" s="3">
        <f t="shared" si="64"/>
        <v>1.0045611312462974E-3</v>
      </c>
      <c r="K529" s="3">
        <f t="shared" si="65"/>
        <v>0</v>
      </c>
      <c r="L529" s="3">
        <f t="shared" si="66"/>
        <v>0</v>
      </c>
      <c r="M529" s="3" t="str">
        <f t="shared" si="67"/>
        <v>Kr74</v>
      </c>
      <c r="N529" s="3">
        <f t="shared" si="68"/>
        <v>0</v>
      </c>
      <c r="O529">
        <f>0</f>
        <v>0</v>
      </c>
    </row>
    <row r="530" spans="2:15" hidden="1" x14ac:dyDescent="0.2">
      <c r="B530" s="3">
        <v>36075</v>
      </c>
      <c r="C530" s="3">
        <v>0</v>
      </c>
      <c r="D530" s="3">
        <v>0</v>
      </c>
      <c r="E530" s="3">
        <v>0</v>
      </c>
      <c r="F530" s="3">
        <f t="shared" si="62"/>
        <v>0</v>
      </c>
      <c r="G530" t="str">
        <f>VLOOKUP(B530,Nuclides!A:F,5,FALSE)</f>
        <v>Kr75</v>
      </c>
      <c r="H530">
        <f>VLOOKUP(B530,Nuclides!A:F,4,FALSE)</f>
        <v>276</v>
      </c>
      <c r="I530" s="3" t="str">
        <f t="shared" si="63"/>
        <v>4.6min</v>
      </c>
      <c r="J530" s="3">
        <f t="shared" si="64"/>
        <v>2.5114028281157438E-3</v>
      </c>
      <c r="K530" s="3">
        <f t="shared" si="65"/>
        <v>0</v>
      </c>
      <c r="L530" s="3">
        <f t="shared" si="66"/>
        <v>0</v>
      </c>
      <c r="M530" s="3" t="str">
        <f t="shared" si="67"/>
        <v>Kr75</v>
      </c>
      <c r="N530" s="3">
        <f t="shared" si="68"/>
        <v>0</v>
      </c>
      <c r="O530">
        <f>0</f>
        <v>0</v>
      </c>
    </row>
    <row r="531" spans="2:15" hidden="1" x14ac:dyDescent="0.2">
      <c r="B531" s="3">
        <v>36076</v>
      </c>
      <c r="C531" s="3">
        <v>0</v>
      </c>
      <c r="D531" s="3">
        <v>0</v>
      </c>
      <c r="E531" s="3">
        <v>0</v>
      </c>
      <c r="F531" s="3">
        <f t="shared" si="62"/>
        <v>0</v>
      </c>
      <c r="G531" t="str">
        <f>VLOOKUP(B531,Nuclides!A:F,5,FALSE)</f>
        <v>Kr76</v>
      </c>
      <c r="H531">
        <f>VLOOKUP(B531,Nuclides!A:F,4,FALSE)</f>
        <v>53280</v>
      </c>
      <c r="I531" s="3" t="str">
        <f t="shared" si="63"/>
        <v>14.8h</v>
      </c>
      <c r="J531" s="3">
        <f t="shared" si="64"/>
        <v>1.3009519154653629E-5</v>
      </c>
      <c r="K531" s="3">
        <f t="shared" si="65"/>
        <v>0</v>
      </c>
      <c r="L531" s="3">
        <f t="shared" si="66"/>
        <v>0</v>
      </c>
      <c r="M531" s="3" t="str">
        <f t="shared" si="67"/>
        <v>Kr76</v>
      </c>
      <c r="N531" s="3">
        <f t="shared" si="68"/>
        <v>0</v>
      </c>
      <c r="O531">
        <f>0</f>
        <v>0</v>
      </c>
    </row>
    <row r="532" spans="2:15" hidden="1" x14ac:dyDescent="0.2">
      <c r="B532" s="3">
        <v>36077</v>
      </c>
      <c r="C532" s="3">
        <v>0</v>
      </c>
      <c r="D532" s="3">
        <v>0</v>
      </c>
      <c r="E532" s="3">
        <v>0</v>
      </c>
      <c r="F532" s="3">
        <f t="shared" si="62"/>
        <v>0</v>
      </c>
      <c r="G532" t="str">
        <f>VLOOKUP(B532,Nuclides!A:F,5,FALSE)</f>
        <v>Kr77</v>
      </c>
      <c r="H532">
        <f>VLOOKUP(B532,Nuclides!A:F,4,FALSE)</f>
        <v>4464</v>
      </c>
      <c r="I532" s="3" t="str">
        <f t="shared" si="63"/>
        <v>1.24h</v>
      </c>
      <c r="J532" s="3">
        <f t="shared" si="64"/>
        <v>1.5527490603941426E-4</v>
      </c>
      <c r="K532" s="3">
        <f t="shared" si="65"/>
        <v>0</v>
      </c>
      <c r="L532" s="3">
        <f t="shared" si="66"/>
        <v>0</v>
      </c>
      <c r="M532" s="3" t="str">
        <f t="shared" si="67"/>
        <v>Kr77</v>
      </c>
      <c r="N532" s="3">
        <f t="shared" si="68"/>
        <v>0</v>
      </c>
      <c r="O532">
        <f>0</f>
        <v>0</v>
      </c>
    </row>
    <row r="533" spans="2:15" hidden="1" x14ac:dyDescent="0.2">
      <c r="B533" s="3">
        <v>36078</v>
      </c>
      <c r="C533" s="3">
        <v>0</v>
      </c>
      <c r="D533" s="3">
        <v>0</v>
      </c>
      <c r="E533" s="3">
        <v>0</v>
      </c>
      <c r="F533" s="3">
        <f t="shared" si="62"/>
        <v>0</v>
      </c>
      <c r="G533" t="str">
        <f>VLOOKUP(B533,Nuclides!A:F,5,FALSE)</f>
        <v>Kr78</v>
      </c>
      <c r="H533">
        <f>VLOOKUP(B533,Nuclides!A:F,4,FALSE)</f>
        <v>4.73364E+28</v>
      </c>
      <c r="I533" s="3" t="str">
        <f t="shared" si="63"/>
        <v>1.50102739726027E+21y</v>
      </c>
      <c r="J533" s="3">
        <f t="shared" si="64"/>
        <v>1.4643005817086752E-29</v>
      </c>
      <c r="K533" s="3">
        <f t="shared" si="65"/>
        <v>0</v>
      </c>
      <c r="L533" s="3">
        <f t="shared" si="66"/>
        <v>0</v>
      </c>
      <c r="M533" s="3" t="str">
        <f t="shared" si="67"/>
        <v>Kr78</v>
      </c>
      <c r="N533" s="3">
        <f t="shared" si="68"/>
        <v>0</v>
      </c>
      <c r="O533">
        <f>0</f>
        <v>0</v>
      </c>
    </row>
    <row r="534" spans="2:15" hidden="1" x14ac:dyDescent="0.2">
      <c r="B534" s="3">
        <v>36079</v>
      </c>
      <c r="C534" s="3">
        <v>0</v>
      </c>
      <c r="D534" s="3">
        <v>0</v>
      </c>
      <c r="E534" s="3">
        <v>0</v>
      </c>
      <c r="F534" s="3">
        <f t="shared" si="62"/>
        <v>0</v>
      </c>
      <c r="G534" t="str">
        <f>VLOOKUP(B534,Nuclides!A:F,5,FALSE)</f>
        <v>Kr79</v>
      </c>
      <c r="H534">
        <f>VLOOKUP(B534,Nuclides!A:F,4,FALSE)</f>
        <v>126144</v>
      </c>
      <c r="I534" s="3" t="str">
        <f t="shared" si="63"/>
        <v>1.46d</v>
      </c>
      <c r="J534" s="3">
        <f t="shared" si="64"/>
        <v>5.4948882274221945E-6</v>
      </c>
      <c r="K534" s="3">
        <f t="shared" si="65"/>
        <v>0</v>
      </c>
      <c r="L534" s="3">
        <f t="shared" si="66"/>
        <v>0</v>
      </c>
      <c r="M534" s="3" t="str">
        <f t="shared" si="67"/>
        <v>Kr79</v>
      </c>
      <c r="N534" s="3">
        <f t="shared" si="68"/>
        <v>0</v>
      </c>
      <c r="O534">
        <f>0</f>
        <v>0</v>
      </c>
    </row>
    <row r="535" spans="2:15" hidden="1" x14ac:dyDescent="0.2">
      <c r="B535" s="3">
        <v>36080</v>
      </c>
      <c r="C535" s="3">
        <v>0</v>
      </c>
      <c r="D535" s="3">
        <v>0</v>
      </c>
      <c r="E535" s="3">
        <v>0</v>
      </c>
      <c r="F535" s="3">
        <f t="shared" si="62"/>
        <v>0</v>
      </c>
      <c r="G535" t="str">
        <f>VLOOKUP(B535,Nuclides!A:F,5,FALSE)</f>
        <v>Kr80</v>
      </c>
      <c r="H535" t="str">
        <f>VLOOKUP(B535,Nuclides!A:F,4,FALSE)</f>
        <v>STABLE</v>
      </c>
      <c r="I535" s="3" t="str">
        <f t="shared" si="63"/>
        <v>STABLE</v>
      </c>
      <c r="J535" s="3" t="e">
        <f t="shared" si="64"/>
        <v>#VALUE!</v>
      </c>
      <c r="K535" s="3" t="e">
        <f t="shared" si="65"/>
        <v>#VALUE!</v>
      </c>
      <c r="L535" s="3" t="e">
        <f t="shared" si="66"/>
        <v>#VALUE!</v>
      </c>
      <c r="M535" s="3" t="str">
        <f t="shared" si="67"/>
        <v>Kr80</v>
      </c>
      <c r="N535" s="3" t="e">
        <f t="shared" si="68"/>
        <v>#VALUE!</v>
      </c>
      <c r="O535">
        <f>0</f>
        <v>0</v>
      </c>
    </row>
    <row r="536" spans="2:15" hidden="1" x14ac:dyDescent="0.2">
      <c r="B536" s="3">
        <v>36081</v>
      </c>
      <c r="C536" s="3">
        <v>0</v>
      </c>
      <c r="D536" s="3">
        <v>0</v>
      </c>
      <c r="E536" s="3">
        <v>0</v>
      </c>
      <c r="F536" s="3">
        <f t="shared" si="62"/>
        <v>0</v>
      </c>
      <c r="G536" t="str">
        <f>VLOOKUP(B536,Nuclides!A:F,5,FALSE)</f>
        <v>Kr81</v>
      </c>
      <c r="H536">
        <f>VLOOKUP(B536,Nuclides!A:F,4,FALSE)</f>
        <v>7226690400000</v>
      </c>
      <c r="I536" s="3" t="str">
        <f t="shared" si="63"/>
        <v>229156.85y</v>
      </c>
      <c r="J536" s="3">
        <f t="shared" si="64"/>
        <v>9.5914885264760377E-14</v>
      </c>
      <c r="K536" s="3">
        <f t="shared" si="65"/>
        <v>0</v>
      </c>
      <c r="L536" s="3">
        <f t="shared" si="66"/>
        <v>0</v>
      </c>
      <c r="M536" s="3" t="str">
        <f t="shared" si="67"/>
        <v>Kr81</v>
      </c>
      <c r="N536" s="3">
        <f t="shared" si="68"/>
        <v>0</v>
      </c>
      <c r="O536">
        <f>0</f>
        <v>0</v>
      </c>
    </row>
    <row r="537" spans="2:15" hidden="1" x14ac:dyDescent="0.2">
      <c r="B537" s="3">
        <v>36082</v>
      </c>
      <c r="C537" s="3">
        <v>0</v>
      </c>
      <c r="D537" s="3">
        <v>0</v>
      </c>
      <c r="E537" s="3">
        <v>0</v>
      </c>
      <c r="F537" s="3">
        <f t="shared" si="62"/>
        <v>0</v>
      </c>
      <c r="G537" t="str">
        <f>VLOOKUP(B537,Nuclides!A:F,5,FALSE)</f>
        <v>Kr82</v>
      </c>
      <c r="H537" t="str">
        <f>VLOOKUP(B537,Nuclides!A:F,4,FALSE)</f>
        <v>STABLE</v>
      </c>
      <c r="I537" s="3" t="str">
        <f t="shared" si="63"/>
        <v>STABLE</v>
      </c>
      <c r="J537" s="3" t="e">
        <f t="shared" si="64"/>
        <v>#VALUE!</v>
      </c>
      <c r="K537" s="3" t="e">
        <f t="shared" si="65"/>
        <v>#VALUE!</v>
      </c>
      <c r="L537" s="3" t="e">
        <f t="shared" si="66"/>
        <v>#VALUE!</v>
      </c>
      <c r="M537" s="3" t="str">
        <f t="shared" si="67"/>
        <v>Kr82</v>
      </c>
      <c r="N537" s="3" t="e">
        <f t="shared" si="68"/>
        <v>#VALUE!</v>
      </c>
      <c r="O537">
        <f>0</f>
        <v>0</v>
      </c>
    </row>
    <row r="538" spans="2:15" hidden="1" x14ac:dyDescent="0.2">
      <c r="B538" s="3">
        <v>36083</v>
      </c>
      <c r="C538" s="3">
        <v>0</v>
      </c>
      <c r="D538" s="3">
        <v>0</v>
      </c>
      <c r="E538" s="3">
        <v>0</v>
      </c>
      <c r="F538" s="3">
        <f t="shared" si="62"/>
        <v>0</v>
      </c>
      <c r="G538" t="str">
        <f>VLOOKUP(B538,Nuclides!A:F,5,FALSE)</f>
        <v>Kr83</v>
      </c>
      <c r="H538" t="str">
        <f>VLOOKUP(B538,Nuclides!A:F,4,FALSE)</f>
        <v>STABLE</v>
      </c>
      <c r="I538" s="3" t="str">
        <f t="shared" si="63"/>
        <v>STABLE</v>
      </c>
      <c r="J538" s="3" t="e">
        <f t="shared" si="64"/>
        <v>#VALUE!</v>
      </c>
      <c r="K538" s="3" t="e">
        <f t="shared" si="65"/>
        <v>#VALUE!</v>
      </c>
      <c r="L538" s="3" t="e">
        <f t="shared" si="66"/>
        <v>#VALUE!</v>
      </c>
      <c r="M538" s="3" t="str">
        <f t="shared" si="67"/>
        <v>Kr83</v>
      </c>
      <c r="N538" s="3" t="e">
        <f t="shared" si="68"/>
        <v>#VALUE!</v>
      </c>
      <c r="O538">
        <f>0</f>
        <v>0</v>
      </c>
    </row>
    <row r="539" spans="2:15" hidden="1" x14ac:dyDescent="0.2">
      <c r="B539" s="3">
        <v>36084</v>
      </c>
      <c r="C539" s="3">
        <v>0</v>
      </c>
      <c r="D539" s="3">
        <v>0</v>
      </c>
      <c r="E539" s="3">
        <v>0</v>
      </c>
      <c r="F539" s="3">
        <f t="shared" si="62"/>
        <v>0</v>
      </c>
      <c r="G539" t="str">
        <f>VLOOKUP(B539,Nuclides!A:F,5,FALSE)</f>
        <v>Kr84</v>
      </c>
      <c r="H539" t="str">
        <f>VLOOKUP(B539,Nuclides!A:F,4,FALSE)</f>
        <v>STABLE</v>
      </c>
      <c r="I539" s="3" t="str">
        <f t="shared" si="63"/>
        <v>STABLE</v>
      </c>
      <c r="J539" s="3" t="e">
        <f t="shared" si="64"/>
        <v>#VALUE!</v>
      </c>
      <c r="K539" s="3" t="e">
        <f t="shared" si="65"/>
        <v>#VALUE!</v>
      </c>
      <c r="L539" s="3" t="e">
        <f t="shared" si="66"/>
        <v>#VALUE!</v>
      </c>
      <c r="M539" s="3" t="str">
        <f t="shared" si="67"/>
        <v>Kr84</v>
      </c>
      <c r="N539" s="3" t="e">
        <f t="shared" si="68"/>
        <v>#VALUE!</v>
      </c>
      <c r="O539">
        <f>0</f>
        <v>0</v>
      </c>
    </row>
    <row r="540" spans="2:15" hidden="1" x14ac:dyDescent="0.2">
      <c r="B540" s="3">
        <v>36085</v>
      </c>
      <c r="C540" s="3">
        <v>0</v>
      </c>
      <c r="D540" s="3">
        <v>0</v>
      </c>
      <c r="E540" s="3">
        <v>0</v>
      </c>
      <c r="F540" s="3">
        <f t="shared" si="62"/>
        <v>0</v>
      </c>
      <c r="G540" t="str">
        <f>VLOOKUP(B540,Nuclides!A:F,5,FALSE)</f>
        <v>Kr85</v>
      </c>
      <c r="H540">
        <f>VLOOKUP(B540,Nuclides!A:F,4,FALSE)</f>
        <v>338897066.39999998</v>
      </c>
      <c r="I540" s="3" t="str">
        <f t="shared" si="63"/>
        <v>10.75y</v>
      </c>
      <c r="J540" s="3">
        <f t="shared" si="64"/>
        <v>2.045302982179917E-9</v>
      </c>
      <c r="K540" s="3">
        <f t="shared" si="65"/>
        <v>0</v>
      </c>
      <c r="L540" s="3">
        <f t="shared" si="66"/>
        <v>0</v>
      </c>
      <c r="M540" s="3" t="str">
        <f t="shared" si="67"/>
        <v>Kr85</v>
      </c>
      <c r="N540" s="3">
        <f t="shared" si="68"/>
        <v>0</v>
      </c>
      <c r="O540">
        <f>0</f>
        <v>0</v>
      </c>
    </row>
    <row r="541" spans="2:15" hidden="1" x14ac:dyDescent="0.2">
      <c r="B541" s="3">
        <v>36086</v>
      </c>
      <c r="C541" s="3">
        <v>0</v>
      </c>
      <c r="D541" s="3">
        <v>0</v>
      </c>
      <c r="E541" s="3">
        <v>0</v>
      </c>
      <c r="F541" s="3">
        <f t="shared" si="62"/>
        <v>0</v>
      </c>
      <c r="G541" t="str">
        <f>VLOOKUP(B541,Nuclides!A:F,5,FALSE)</f>
        <v>Kr86</v>
      </c>
      <c r="H541" t="str">
        <f>VLOOKUP(B541,Nuclides!A:F,4,FALSE)</f>
        <v>STABLE</v>
      </c>
      <c r="I541" s="3" t="str">
        <f t="shared" si="63"/>
        <v>STABLE</v>
      </c>
      <c r="J541" s="3" t="e">
        <f t="shared" si="64"/>
        <v>#VALUE!</v>
      </c>
      <c r="K541" s="3" t="e">
        <f t="shared" si="65"/>
        <v>#VALUE!</v>
      </c>
      <c r="L541" s="3" t="e">
        <f t="shared" si="66"/>
        <v>#VALUE!</v>
      </c>
      <c r="M541" s="3" t="str">
        <f t="shared" si="67"/>
        <v>Kr86</v>
      </c>
      <c r="N541" s="3" t="e">
        <f t="shared" si="68"/>
        <v>#VALUE!</v>
      </c>
      <c r="O541">
        <f>0</f>
        <v>0</v>
      </c>
    </row>
    <row r="542" spans="2:15" hidden="1" x14ac:dyDescent="0.2">
      <c r="B542" s="3">
        <v>36087</v>
      </c>
      <c r="C542" s="3">
        <v>0</v>
      </c>
      <c r="D542" s="3">
        <v>0</v>
      </c>
      <c r="E542" s="3">
        <v>0</v>
      </c>
      <c r="F542" s="3">
        <f t="shared" si="62"/>
        <v>0</v>
      </c>
      <c r="G542" t="str">
        <f>VLOOKUP(B542,Nuclides!A:F,5,FALSE)</f>
        <v>Kr87</v>
      </c>
      <c r="H542">
        <f>VLOOKUP(B542,Nuclides!A:F,4,FALSE)</f>
        <v>4578</v>
      </c>
      <c r="I542" s="3" t="str">
        <f t="shared" si="63"/>
        <v>1.27h</v>
      </c>
      <c r="J542" s="3">
        <f t="shared" si="64"/>
        <v>1.5140829632152584E-4</v>
      </c>
      <c r="K542" s="3">
        <f t="shared" si="65"/>
        <v>0</v>
      </c>
      <c r="L542" s="3">
        <f t="shared" si="66"/>
        <v>0</v>
      </c>
      <c r="M542" s="3" t="str">
        <f t="shared" si="67"/>
        <v>Kr87</v>
      </c>
      <c r="N542" s="3">
        <f t="shared" si="68"/>
        <v>0</v>
      </c>
      <c r="O542">
        <f>0</f>
        <v>0</v>
      </c>
    </row>
    <row r="543" spans="2:15" hidden="1" x14ac:dyDescent="0.2">
      <c r="B543" s="3">
        <v>36088</v>
      </c>
      <c r="C543" s="3">
        <v>0</v>
      </c>
      <c r="D543" s="3">
        <v>0</v>
      </c>
      <c r="E543" s="3">
        <v>0</v>
      </c>
      <c r="F543" s="3">
        <f t="shared" si="62"/>
        <v>0</v>
      </c>
      <c r="G543" t="str">
        <f>VLOOKUP(B543,Nuclides!A:F,5,FALSE)</f>
        <v>Kr88</v>
      </c>
      <c r="H543">
        <f>VLOOKUP(B543,Nuclides!A:F,4,FALSE)</f>
        <v>10170</v>
      </c>
      <c r="I543" s="3" t="str">
        <f t="shared" si="63"/>
        <v>2.83h</v>
      </c>
      <c r="J543" s="3">
        <f t="shared" si="64"/>
        <v>6.8156064951813692E-5</v>
      </c>
      <c r="K543" s="3">
        <f t="shared" si="65"/>
        <v>0</v>
      </c>
      <c r="L543" s="3">
        <f t="shared" si="66"/>
        <v>0</v>
      </c>
      <c r="M543" s="3" t="str">
        <f t="shared" si="67"/>
        <v>Kr88</v>
      </c>
      <c r="N543" s="3">
        <f t="shared" si="68"/>
        <v>0</v>
      </c>
      <c r="O543">
        <f>0</f>
        <v>0</v>
      </c>
    </row>
    <row r="544" spans="2:15" hidden="1" x14ac:dyDescent="0.2">
      <c r="B544" s="3">
        <v>36089</v>
      </c>
      <c r="C544" s="3">
        <v>0</v>
      </c>
      <c r="D544" s="3">
        <v>0</v>
      </c>
      <c r="E544" s="3">
        <v>0</v>
      </c>
      <c r="F544" s="3">
        <f t="shared" si="62"/>
        <v>0</v>
      </c>
      <c r="G544" t="str">
        <f>VLOOKUP(B544,Nuclides!A:F,5,FALSE)</f>
        <v>Kr89</v>
      </c>
      <c r="H544">
        <f>VLOOKUP(B544,Nuclides!A:F,4,FALSE)</f>
        <v>189</v>
      </c>
      <c r="I544" s="3" t="str">
        <f t="shared" si="63"/>
        <v>3.15min</v>
      </c>
      <c r="J544" s="3">
        <f t="shared" si="64"/>
        <v>3.6674453997880704E-3</v>
      </c>
      <c r="K544" s="3">
        <f t="shared" si="65"/>
        <v>0</v>
      </c>
      <c r="L544" s="3">
        <f t="shared" si="66"/>
        <v>0</v>
      </c>
      <c r="M544" s="3" t="str">
        <f t="shared" si="67"/>
        <v>Kr89</v>
      </c>
      <c r="N544" s="3">
        <f t="shared" si="68"/>
        <v>0</v>
      </c>
      <c r="O544">
        <f>0</f>
        <v>0</v>
      </c>
    </row>
    <row r="545" spans="2:15" hidden="1" x14ac:dyDescent="0.2">
      <c r="B545" s="3">
        <v>36090</v>
      </c>
      <c r="C545" s="3">
        <v>0</v>
      </c>
      <c r="D545" s="3">
        <v>0</v>
      </c>
      <c r="E545" s="3">
        <v>0</v>
      </c>
      <c r="F545" s="3">
        <f t="shared" si="62"/>
        <v>0</v>
      </c>
      <c r="G545" t="str">
        <f>VLOOKUP(B545,Nuclides!A:F,5,FALSE)</f>
        <v>Kr90</v>
      </c>
      <c r="H545">
        <f>VLOOKUP(B545,Nuclides!A:F,4,FALSE)</f>
        <v>32.32</v>
      </c>
      <c r="I545" s="3" t="str">
        <f t="shared" si="63"/>
        <v>32.32s</v>
      </c>
      <c r="J545" s="3">
        <f t="shared" si="64"/>
        <v>2.1446385537127018E-2</v>
      </c>
      <c r="K545" s="3">
        <f t="shared" si="65"/>
        <v>0</v>
      </c>
      <c r="L545" s="3">
        <f t="shared" si="66"/>
        <v>0</v>
      </c>
      <c r="M545" s="3" t="str">
        <f t="shared" si="67"/>
        <v>Kr90</v>
      </c>
      <c r="N545" s="3">
        <f t="shared" si="68"/>
        <v>0</v>
      </c>
      <c r="O545">
        <f>0</f>
        <v>0</v>
      </c>
    </row>
    <row r="546" spans="2:15" hidden="1" x14ac:dyDescent="0.2">
      <c r="B546" s="3">
        <v>36091</v>
      </c>
      <c r="C546" s="3">
        <v>0</v>
      </c>
      <c r="D546" s="3">
        <v>0</v>
      </c>
      <c r="E546" s="3">
        <v>0</v>
      </c>
      <c r="F546" s="3">
        <f t="shared" si="62"/>
        <v>0</v>
      </c>
      <c r="G546" t="str">
        <f>VLOOKUP(B546,Nuclides!A:F,5,FALSE)</f>
        <v>Kr91</v>
      </c>
      <c r="H546">
        <f>VLOOKUP(B546,Nuclides!A:F,4,FALSE)</f>
        <v>8.57</v>
      </c>
      <c r="I546" s="3" t="str">
        <f t="shared" si="63"/>
        <v>8.57s</v>
      </c>
      <c r="J546" s="3">
        <f t="shared" si="64"/>
        <v>8.0880651173855928E-2</v>
      </c>
      <c r="K546" s="3">
        <f t="shared" si="65"/>
        <v>0</v>
      </c>
      <c r="L546" s="3">
        <f t="shared" si="66"/>
        <v>0</v>
      </c>
      <c r="M546" s="3" t="str">
        <f t="shared" si="67"/>
        <v>Kr91</v>
      </c>
      <c r="N546" s="3">
        <f t="shared" si="68"/>
        <v>0</v>
      </c>
      <c r="O546">
        <f>0</f>
        <v>0</v>
      </c>
    </row>
    <row r="547" spans="2:15" hidden="1" x14ac:dyDescent="0.2">
      <c r="B547" s="3">
        <v>36092</v>
      </c>
      <c r="C547" s="3">
        <v>0</v>
      </c>
      <c r="D547" s="3">
        <v>0</v>
      </c>
      <c r="E547" s="3">
        <v>0</v>
      </c>
      <c r="F547" s="3">
        <f t="shared" si="62"/>
        <v>0</v>
      </c>
      <c r="G547" t="str">
        <f>VLOOKUP(B547,Nuclides!A:F,5,FALSE)</f>
        <v>Kr92</v>
      </c>
      <c r="H547">
        <f>VLOOKUP(B547,Nuclides!A:F,4,FALSE)</f>
        <v>1.84</v>
      </c>
      <c r="I547" s="3" t="str">
        <f t="shared" si="63"/>
        <v>1.84s</v>
      </c>
      <c r="J547" s="3">
        <f t="shared" si="64"/>
        <v>0.37671042421736156</v>
      </c>
      <c r="K547" s="3">
        <f t="shared" si="65"/>
        <v>0</v>
      </c>
      <c r="L547" s="3">
        <f t="shared" si="66"/>
        <v>0</v>
      </c>
      <c r="M547" s="3" t="str">
        <f t="shared" si="67"/>
        <v>Kr92</v>
      </c>
      <c r="N547" s="3">
        <f t="shared" si="68"/>
        <v>0</v>
      </c>
      <c r="O547">
        <f>0</f>
        <v>0</v>
      </c>
    </row>
    <row r="548" spans="2:15" hidden="1" x14ac:dyDescent="0.2">
      <c r="B548" s="3">
        <v>36093</v>
      </c>
      <c r="C548" s="3">
        <v>0</v>
      </c>
      <c r="D548" s="3">
        <v>0</v>
      </c>
      <c r="E548" s="3">
        <v>0</v>
      </c>
      <c r="F548" s="3">
        <f t="shared" si="62"/>
        <v>0</v>
      </c>
      <c r="G548" t="str">
        <f>VLOOKUP(B548,Nuclides!A:F,5,FALSE)</f>
        <v>Kr93</v>
      </c>
      <c r="H548">
        <f>VLOOKUP(B548,Nuclides!A:F,4,FALSE)</f>
        <v>1.286</v>
      </c>
      <c r="I548" s="3" t="str">
        <f t="shared" si="63"/>
        <v>1.286s</v>
      </c>
      <c r="J548" s="3">
        <f t="shared" si="64"/>
        <v>0.53899469716947535</v>
      </c>
      <c r="K548" s="3">
        <f t="shared" si="65"/>
        <v>0</v>
      </c>
      <c r="L548" s="3">
        <f t="shared" si="66"/>
        <v>0</v>
      </c>
      <c r="M548" s="3" t="str">
        <f t="shared" si="67"/>
        <v>Kr93</v>
      </c>
      <c r="N548" s="3">
        <f t="shared" si="68"/>
        <v>0</v>
      </c>
      <c r="O548">
        <f>0</f>
        <v>0</v>
      </c>
    </row>
    <row r="549" spans="2:15" hidden="1" x14ac:dyDescent="0.2">
      <c r="B549" s="3">
        <v>36094</v>
      </c>
      <c r="C549" s="3">
        <v>0</v>
      </c>
      <c r="D549" s="3">
        <v>0</v>
      </c>
      <c r="E549" s="3">
        <v>0</v>
      </c>
      <c r="F549" s="3">
        <f t="shared" si="62"/>
        <v>0</v>
      </c>
      <c r="G549" t="str">
        <f>VLOOKUP(B549,Nuclides!A:F,5,FALSE)</f>
        <v>Kr94</v>
      </c>
      <c r="H549">
        <f>VLOOKUP(B549,Nuclides!A:F,4,FALSE)</f>
        <v>0.21199999999999999</v>
      </c>
      <c r="I549" s="3" t="str">
        <f t="shared" si="63"/>
        <v>0.212s</v>
      </c>
      <c r="J549" s="3">
        <f t="shared" si="64"/>
        <v>3.2695621724525723</v>
      </c>
      <c r="K549" s="3">
        <f t="shared" si="65"/>
        <v>0</v>
      </c>
      <c r="L549" s="3">
        <f t="shared" si="66"/>
        <v>0</v>
      </c>
      <c r="M549" s="3" t="str">
        <f t="shared" si="67"/>
        <v>Kr94</v>
      </c>
      <c r="N549" s="3">
        <f t="shared" si="68"/>
        <v>0</v>
      </c>
      <c r="O549">
        <f>0</f>
        <v>0</v>
      </c>
    </row>
    <row r="550" spans="2:15" hidden="1" x14ac:dyDescent="0.2">
      <c r="B550" s="3">
        <v>36095</v>
      </c>
      <c r="C550" s="3">
        <v>0</v>
      </c>
      <c r="D550" s="3">
        <v>0</v>
      </c>
      <c r="E550" s="3">
        <v>0</v>
      </c>
      <c r="F550" s="3">
        <f t="shared" si="62"/>
        <v>0</v>
      </c>
      <c r="G550" t="str">
        <f>VLOOKUP(B550,Nuclides!A:F,5,FALSE)</f>
        <v>Kr95</v>
      </c>
      <c r="H550">
        <f>VLOOKUP(B550,Nuclides!A:F,4,FALSE)</f>
        <v>0.114</v>
      </c>
      <c r="I550" s="3" t="str">
        <f t="shared" si="63"/>
        <v>0.114s</v>
      </c>
      <c r="J550" s="3">
        <f t="shared" si="64"/>
        <v>6.0802384259644322</v>
      </c>
      <c r="K550" s="3">
        <f t="shared" si="65"/>
        <v>0</v>
      </c>
      <c r="L550" s="3">
        <f t="shared" si="66"/>
        <v>0</v>
      </c>
      <c r="M550" s="3" t="str">
        <f t="shared" si="67"/>
        <v>Kr95</v>
      </c>
      <c r="N550" s="3">
        <f t="shared" si="68"/>
        <v>0</v>
      </c>
      <c r="O550">
        <f>0</f>
        <v>0</v>
      </c>
    </row>
    <row r="551" spans="2:15" hidden="1" x14ac:dyDescent="0.2">
      <c r="B551" s="3">
        <v>36096</v>
      </c>
      <c r="C551" s="3">
        <v>0</v>
      </c>
      <c r="D551" s="3">
        <v>0</v>
      </c>
      <c r="E551" s="3">
        <v>0</v>
      </c>
      <c r="F551" s="3">
        <f t="shared" si="62"/>
        <v>0</v>
      </c>
      <c r="G551" t="str">
        <f>VLOOKUP(B551,Nuclides!A:F,5,FALSE)</f>
        <v>Kr96</v>
      </c>
      <c r="H551">
        <f>VLOOKUP(B551,Nuclides!A:F,4,FALSE)</f>
        <v>0.08</v>
      </c>
      <c r="I551" s="3" t="str">
        <f t="shared" si="63"/>
        <v>0.08s</v>
      </c>
      <c r="J551" s="3">
        <f t="shared" si="64"/>
        <v>8.6643397569993166</v>
      </c>
      <c r="K551" s="3">
        <f t="shared" si="65"/>
        <v>0</v>
      </c>
      <c r="L551" s="3">
        <f t="shared" si="66"/>
        <v>0</v>
      </c>
      <c r="M551" s="3" t="str">
        <f t="shared" si="67"/>
        <v>Kr96</v>
      </c>
      <c r="N551" s="3">
        <f t="shared" si="68"/>
        <v>0</v>
      </c>
      <c r="O551">
        <f>0</f>
        <v>0</v>
      </c>
    </row>
    <row r="552" spans="2:15" hidden="1" x14ac:dyDescent="0.2">
      <c r="B552" s="3">
        <v>36097</v>
      </c>
      <c r="C552" s="3">
        <v>0</v>
      </c>
      <c r="D552" s="3">
        <v>0</v>
      </c>
      <c r="E552" s="3">
        <v>0</v>
      </c>
      <c r="F552" s="3">
        <f t="shared" si="62"/>
        <v>0</v>
      </c>
      <c r="G552" t="str">
        <f>VLOOKUP(B552,Nuclides!A:F,5,FALSE)</f>
        <v>Kr97</v>
      </c>
      <c r="H552">
        <f>VLOOKUP(B552,Nuclides!A:F,4,FALSE)</f>
        <v>6.3E-2</v>
      </c>
      <c r="I552" s="3" t="str">
        <f t="shared" si="63"/>
        <v>0.063s</v>
      </c>
      <c r="J552" s="3">
        <f t="shared" si="64"/>
        <v>11.00233619936421</v>
      </c>
      <c r="K552" s="3">
        <f t="shared" si="65"/>
        <v>0</v>
      </c>
      <c r="L552" s="3">
        <f t="shared" si="66"/>
        <v>0</v>
      </c>
      <c r="M552" s="3" t="str">
        <f t="shared" si="67"/>
        <v>Kr97</v>
      </c>
      <c r="N552" s="3">
        <f t="shared" si="68"/>
        <v>0</v>
      </c>
      <c r="O552">
        <f>0</f>
        <v>0</v>
      </c>
    </row>
    <row r="553" spans="2:15" hidden="1" x14ac:dyDescent="0.2">
      <c r="B553" s="3">
        <v>37074</v>
      </c>
      <c r="C553" s="3">
        <v>0</v>
      </c>
      <c r="D553" s="3">
        <v>0</v>
      </c>
      <c r="E553" s="3">
        <v>0</v>
      </c>
      <c r="F553" s="3">
        <f t="shared" si="62"/>
        <v>0</v>
      </c>
      <c r="G553" t="str">
        <f>VLOOKUP(B553,Nuclides!A:F,5,FALSE)</f>
        <v>Rb74</v>
      </c>
      <c r="H553">
        <f>VLOOKUP(B553,Nuclides!A:F,4,FALSE)</f>
        <v>6.4899999999999999E-2</v>
      </c>
      <c r="I553" s="3" t="str">
        <f t="shared" si="63"/>
        <v>0.0649s</v>
      </c>
      <c r="J553" s="3">
        <f t="shared" si="64"/>
        <v>10.680233906932902</v>
      </c>
      <c r="K553" s="3">
        <f t="shared" si="65"/>
        <v>0</v>
      </c>
      <c r="L553" s="3">
        <f t="shared" si="66"/>
        <v>0</v>
      </c>
      <c r="M553" s="3" t="str">
        <f t="shared" si="67"/>
        <v>Rb74</v>
      </c>
      <c r="N553" s="3">
        <f t="shared" si="68"/>
        <v>0</v>
      </c>
      <c r="O553">
        <f>0</f>
        <v>0</v>
      </c>
    </row>
    <row r="554" spans="2:15" hidden="1" x14ac:dyDescent="0.2">
      <c r="B554" s="3">
        <v>37075</v>
      </c>
      <c r="C554" s="3">
        <v>0</v>
      </c>
      <c r="D554" s="3">
        <v>0</v>
      </c>
      <c r="E554" s="3">
        <v>0</v>
      </c>
      <c r="F554" s="3">
        <f t="shared" si="62"/>
        <v>0</v>
      </c>
      <c r="G554" t="str">
        <f>VLOOKUP(B554,Nuclides!A:F,5,FALSE)</f>
        <v>Rb75</v>
      </c>
      <c r="H554">
        <f>VLOOKUP(B554,Nuclides!A:F,4,FALSE)</f>
        <v>19</v>
      </c>
      <c r="I554" s="3" t="str">
        <f t="shared" si="63"/>
        <v>19s</v>
      </c>
      <c r="J554" s="3">
        <f t="shared" si="64"/>
        <v>3.6481430555786593E-2</v>
      </c>
      <c r="K554" s="3">
        <f t="shared" si="65"/>
        <v>0</v>
      </c>
      <c r="L554" s="3">
        <f t="shared" si="66"/>
        <v>0</v>
      </c>
      <c r="M554" s="3" t="str">
        <f t="shared" si="67"/>
        <v>Rb75</v>
      </c>
      <c r="N554" s="3">
        <f t="shared" si="68"/>
        <v>0</v>
      </c>
      <c r="O554">
        <f>0</f>
        <v>0</v>
      </c>
    </row>
    <row r="555" spans="2:15" hidden="1" x14ac:dyDescent="0.2">
      <c r="B555" s="3">
        <v>37076</v>
      </c>
      <c r="C555" s="3">
        <v>0</v>
      </c>
      <c r="D555" s="3">
        <v>0</v>
      </c>
      <c r="E555" s="3">
        <v>0</v>
      </c>
      <c r="F555" s="3">
        <f t="shared" si="62"/>
        <v>0</v>
      </c>
      <c r="G555" t="str">
        <f>VLOOKUP(B555,Nuclides!A:F,5,FALSE)</f>
        <v>Rb76</v>
      </c>
      <c r="H555">
        <f>VLOOKUP(B555,Nuclides!A:F,4,FALSE)</f>
        <v>36.5</v>
      </c>
      <c r="I555" s="3" t="str">
        <f t="shared" si="63"/>
        <v>36.5s</v>
      </c>
      <c r="J555" s="3">
        <f t="shared" si="64"/>
        <v>1.8990333713971103E-2</v>
      </c>
      <c r="K555" s="3">
        <f t="shared" si="65"/>
        <v>0</v>
      </c>
      <c r="L555" s="3">
        <f t="shared" si="66"/>
        <v>0</v>
      </c>
      <c r="M555" s="3" t="str">
        <f t="shared" si="67"/>
        <v>Rb76</v>
      </c>
      <c r="N555" s="3">
        <f t="shared" si="68"/>
        <v>0</v>
      </c>
      <c r="O555">
        <f>0</f>
        <v>0</v>
      </c>
    </row>
    <row r="556" spans="2:15" hidden="1" x14ac:dyDescent="0.2">
      <c r="B556" s="3">
        <v>37077</v>
      </c>
      <c r="C556" s="3">
        <v>0</v>
      </c>
      <c r="D556" s="3">
        <v>0</v>
      </c>
      <c r="E556" s="3">
        <v>0</v>
      </c>
      <c r="F556" s="3">
        <f t="shared" si="62"/>
        <v>0</v>
      </c>
      <c r="G556" t="str">
        <f>VLOOKUP(B556,Nuclides!A:F,5,FALSE)</f>
        <v>Rb77</v>
      </c>
      <c r="H556">
        <f>VLOOKUP(B556,Nuclides!A:F,4,FALSE)</f>
        <v>226.2</v>
      </c>
      <c r="I556" s="3" t="str">
        <f t="shared" si="63"/>
        <v>3.77min</v>
      </c>
      <c r="J556" s="3">
        <f t="shared" si="64"/>
        <v>3.0643111430589979E-3</v>
      </c>
      <c r="K556" s="3">
        <f t="shared" si="65"/>
        <v>0</v>
      </c>
      <c r="L556" s="3">
        <f t="shared" si="66"/>
        <v>0</v>
      </c>
      <c r="M556" s="3" t="str">
        <f t="shared" si="67"/>
        <v>Rb77</v>
      </c>
      <c r="N556" s="3">
        <f t="shared" si="68"/>
        <v>0</v>
      </c>
      <c r="O556">
        <f>0</f>
        <v>0</v>
      </c>
    </row>
    <row r="557" spans="2:15" hidden="1" x14ac:dyDescent="0.2">
      <c r="B557" s="3">
        <v>37078</v>
      </c>
      <c r="C557" s="3">
        <v>0</v>
      </c>
      <c r="D557" s="3">
        <v>0</v>
      </c>
      <c r="E557" s="3">
        <v>0</v>
      </c>
      <c r="F557" s="3">
        <f t="shared" si="62"/>
        <v>0</v>
      </c>
      <c r="G557" t="str">
        <f>VLOOKUP(B557,Nuclides!A:F,5,FALSE)</f>
        <v>Rb78</v>
      </c>
      <c r="H557">
        <f>VLOOKUP(B557,Nuclides!A:F,4,FALSE)</f>
        <v>1059.5999999999999</v>
      </c>
      <c r="I557" s="3" t="str">
        <f t="shared" si="63"/>
        <v>17.66min</v>
      </c>
      <c r="J557" s="3">
        <f t="shared" si="64"/>
        <v>6.5415928705166604E-4</v>
      </c>
      <c r="K557" s="3">
        <f t="shared" si="65"/>
        <v>0</v>
      </c>
      <c r="L557" s="3">
        <f t="shared" si="66"/>
        <v>0</v>
      </c>
      <c r="M557" s="3" t="str">
        <f t="shared" si="67"/>
        <v>Rb78</v>
      </c>
      <c r="N557" s="3">
        <f t="shared" si="68"/>
        <v>0</v>
      </c>
      <c r="O557">
        <f>0</f>
        <v>0</v>
      </c>
    </row>
    <row r="558" spans="2:15" hidden="1" x14ac:dyDescent="0.2">
      <c r="B558" s="3">
        <v>37079</v>
      </c>
      <c r="C558" s="3">
        <v>0</v>
      </c>
      <c r="D558" s="3">
        <v>0</v>
      </c>
      <c r="E558" s="3">
        <v>0</v>
      </c>
      <c r="F558" s="3">
        <f t="shared" si="62"/>
        <v>0</v>
      </c>
      <c r="G558" t="str">
        <f>VLOOKUP(B558,Nuclides!A:F,5,FALSE)</f>
        <v>Rb79</v>
      </c>
      <c r="H558">
        <f>VLOOKUP(B558,Nuclides!A:F,4,FALSE)</f>
        <v>1374</v>
      </c>
      <c r="I558" s="3" t="str">
        <f t="shared" si="63"/>
        <v>22.9min</v>
      </c>
      <c r="J558" s="3">
        <f t="shared" si="64"/>
        <v>5.0447393053853367E-4</v>
      </c>
      <c r="K558" s="3">
        <f t="shared" si="65"/>
        <v>0</v>
      </c>
      <c r="L558" s="3">
        <f t="shared" si="66"/>
        <v>0</v>
      </c>
      <c r="M558" s="3" t="str">
        <f t="shared" si="67"/>
        <v>Rb79</v>
      </c>
      <c r="N558" s="3">
        <f t="shared" si="68"/>
        <v>0</v>
      </c>
      <c r="O558">
        <f>0</f>
        <v>0</v>
      </c>
    </row>
    <row r="559" spans="2:15" hidden="1" x14ac:dyDescent="0.2">
      <c r="B559" s="3">
        <v>37080</v>
      </c>
      <c r="C559" s="3">
        <v>0</v>
      </c>
      <c r="D559" s="3">
        <v>0</v>
      </c>
      <c r="E559" s="3">
        <v>0</v>
      </c>
      <c r="F559" s="3">
        <f t="shared" si="62"/>
        <v>0</v>
      </c>
      <c r="G559" t="str">
        <f>VLOOKUP(B559,Nuclides!A:F,5,FALSE)</f>
        <v>Rb80</v>
      </c>
      <c r="H559">
        <f>VLOOKUP(B559,Nuclides!A:F,4,FALSE)</f>
        <v>33.4</v>
      </c>
      <c r="I559" s="3" t="str">
        <f t="shared" si="63"/>
        <v>33.4s</v>
      </c>
      <c r="J559" s="3">
        <f t="shared" si="64"/>
        <v>2.0752909597603154E-2</v>
      </c>
      <c r="K559" s="3">
        <f t="shared" si="65"/>
        <v>0</v>
      </c>
      <c r="L559" s="3">
        <f t="shared" si="66"/>
        <v>0</v>
      </c>
      <c r="M559" s="3" t="str">
        <f t="shared" si="67"/>
        <v>Rb80</v>
      </c>
      <c r="N559" s="3">
        <f t="shared" si="68"/>
        <v>0</v>
      </c>
      <c r="O559">
        <f>0</f>
        <v>0</v>
      </c>
    </row>
    <row r="560" spans="2:15" hidden="1" x14ac:dyDescent="0.2">
      <c r="B560" s="3">
        <v>37081</v>
      </c>
      <c r="C560" s="3">
        <v>0</v>
      </c>
      <c r="D560" s="3">
        <v>0</v>
      </c>
      <c r="E560" s="3">
        <v>0</v>
      </c>
      <c r="F560" s="3">
        <f t="shared" si="62"/>
        <v>0</v>
      </c>
      <c r="G560" t="str">
        <f>VLOOKUP(B560,Nuclides!A:F,5,FALSE)</f>
        <v>Rb81</v>
      </c>
      <c r="H560">
        <f>VLOOKUP(B560,Nuclides!A:F,4,FALSE)</f>
        <v>16459.2</v>
      </c>
      <c r="I560" s="3" t="str">
        <f t="shared" si="63"/>
        <v>4.57h</v>
      </c>
      <c r="J560" s="3">
        <f t="shared" si="64"/>
        <v>4.2113054131424693E-5</v>
      </c>
      <c r="K560" s="3">
        <f t="shared" si="65"/>
        <v>0</v>
      </c>
      <c r="L560" s="3">
        <f t="shared" si="66"/>
        <v>0</v>
      </c>
      <c r="M560" s="3" t="str">
        <f t="shared" si="67"/>
        <v>Rb81</v>
      </c>
      <c r="N560" s="3">
        <f t="shared" si="68"/>
        <v>0</v>
      </c>
      <c r="O560">
        <f>0</f>
        <v>0</v>
      </c>
    </row>
    <row r="561" spans="2:15" hidden="1" x14ac:dyDescent="0.2">
      <c r="B561" s="3">
        <v>37082</v>
      </c>
      <c r="C561" s="3">
        <v>0</v>
      </c>
      <c r="D561" s="3">
        <v>0</v>
      </c>
      <c r="E561" s="3">
        <v>0</v>
      </c>
      <c r="F561" s="3">
        <f t="shared" si="62"/>
        <v>0</v>
      </c>
      <c r="G561" t="str">
        <f>VLOOKUP(B561,Nuclides!A:F,5,FALSE)</f>
        <v>Rb82</v>
      </c>
      <c r="H561">
        <f>VLOOKUP(B561,Nuclides!A:F,4,FALSE)</f>
        <v>75.45</v>
      </c>
      <c r="I561" s="3" t="str">
        <f t="shared" si="63"/>
        <v>1.26min</v>
      </c>
      <c r="J561" s="3">
        <f t="shared" si="64"/>
        <v>9.1868413593100759E-3</v>
      </c>
      <c r="K561" s="3">
        <f t="shared" si="65"/>
        <v>0</v>
      </c>
      <c r="L561" s="3">
        <f t="shared" si="66"/>
        <v>0</v>
      </c>
      <c r="M561" s="3" t="str">
        <f t="shared" si="67"/>
        <v>Rb82</v>
      </c>
      <c r="N561" s="3">
        <f t="shared" si="68"/>
        <v>0</v>
      </c>
      <c r="O561">
        <f>0</f>
        <v>0</v>
      </c>
    </row>
    <row r="562" spans="2:15" hidden="1" x14ac:dyDescent="0.2">
      <c r="B562" s="3">
        <v>37083</v>
      </c>
      <c r="C562" s="3">
        <v>0</v>
      </c>
      <c r="D562" s="3">
        <v>0</v>
      </c>
      <c r="E562" s="3">
        <v>0</v>
      </c>
      <c r="F562" s="3">
        <f t="shared" si="62"/>
        <v>0</v>
      </c>
      <c r="G562" t="str">
        <f>VLOOKUP(B562,Nuclides!A:F,5,FALSE)</f>
        <v>Rb83</v>
      </c>
      <c r="H562">
        <f>VLOOKUP(B562,Nuclides!A:F,4,FALSE)</f>
        <v>7447680</v>
      </c>
      <c r="I562" s="3" t="str">
        <f t="shared" si="63"/>
        <v>86.2d</v>
      </c>
      <c r="J562" s="3">
        <f t="shared" si="64"/>
        <v>9.3068872529424639E-8</v>
      </c>
      <c r="K562" s="3">
        <f t="shared" si="65"/>
        <v>0</v>
      </c>
      <c r="L562" s="3">
        <f t="shared" si="66"/>
        <v>0</v>
      </c>
      <c r="M562" s="3" t="str">
        <f t="shared" si="67"/>
        <v>Rb83</v>
      </c>
      <c r="N562" s="3">
        <f t="shared" si="68"/>
        <v>0</v>
      </c>
      <c r="O562">
        <f>0</f>
        <v>0</v>
      </c>
    </row>
    <row r="563" spans="2:15" hidden="1" x14ac:dyDescent="0.2">
      <c r="B563" s="3">
        <v>37084</v>
      </c>
      <c r="C563" s="3">
        <v>0</v>
      </c>
      <c r="D563" s="3">
        <v>0</v>
      </c>
      <c r="E563" s="3">
        <v>0</v>
      </c>
      <c r="F563" s="3">
        <f t="shared" si="62"/>
        <v>0</v>
      </c>
      <c r="G563" t="str">
        <f>VLOOKUP(B563,Nuclides!A:F,5,FALSE)</f>
        <v>Rb84</v>
      </c>
      <c r="H563">
        <f>VLOOKUP(B563,Nuclides!A:F,4,FALSE)</f>
        <v>2835648</v>
      </c>
      <c r="I563" s="3" t="str">
        <f t="shared" si="63"/>
        <v>32.82d</v>
      </c>
      <c r="J563" s="3">
        <f t="shared" si="64"/>
        <v>2.4444048787435723E-7</v>
      </c>
      <c r="K563" s="3">
        <f t="shared" si="65"/>
        <v>0</v>
      </c>
      <c r="L563" s="3">
        <f t="shared" si="66"/>
        <v>0</v>
      </c>
      <c r="M563" s="3" t="str">
        <f t="shared" si="67"/>
        <v>Rb84</v>
      </c>
      <c r="N563" s="3">
        <f t="shared" si="68"/>
        <v>0</v>
      </c>
      <c r="O563">
        <f>0</f>
        <v>0</v>
      </c>
    </row>
    <row r="564" spans="2:15" hidden="1" x14ac:dyDescent="0.2">
      <c r="B564" s="3">
        <v>37085</v>
      </c>
      <c r="C564" s="3">
        <v>0</v>
      </c>
      <c r="D564" s="3">
        <v>0</v>
      </c>
      <c r="E564" s="3">
        <v>0</v>
      </c>
      <c r="F564" s="3">
        <f t="shared" si="62"/>
        <v>0</v>
      </c>
      <c r="G564" t="str">
        <f>VLOOKUP(B564,Nuclides!A:F,5,FALSE)</f>
        <v>Rb85</v>
      </c>
      <c r="H564" t="str">
        <f>VLOOKUP(B564,Nuclides!A:F,4,FALSE)</f>
        <v>STABLE</v>
      </c>
      <c r="I564" s="3" t="str">
        <f t="shared" si="63"/>
        <v>STABLE</v>
      </c>
      <c r="J564" s="3" t="e">
        <f t="shared" si="64"/>
        <v>#VALUE!</v>
      </c>
      <c r="K564" s="3" t="e">
        <f t="shared" si="65"/>
        <v>#VALUE!</v>
      </c>
      <c r="L564" s="3" t="e">
        <f t="shared" si="66"/>
        <v>#VALUE!</v>
      </c>
      <c r="M564" s="3" t="str">
        <f t="shared" si="67"/>
        <v>Rb85</v>
      </c>
      <c r="N564" s="3" t="e">
        <f t="shared" si="68"/>
        <v>#VALUE!</v>
      </c>
      <c r="O564">
        <f>0</f>
        <v>0</v>
      </c>
    </row>
    <row r="565" spans="2:15" hidden="1" x14ac:dyDescent="0.2">
      <c r="B565" s="3">
        <v>37086</v>
      </c>
      <c r="C565" s="3">
        <v>0</v>
      </c>
      <c r="D565" s="3">
        <v>0</v>
      </c>
      <c r="E565" s="3">
        <v>0</v>
      </c>
      <c r="F565" s="3">
        <f t="shared" si="62"/>
        <v>0</v>
      </c>
      <c r="G565" t="str">
        <f>VLOOKUP(B565,Nuclides!A:F,5,FALSE)</f>
        <v>Rb86</v>
      </c>
      <c r="H565">
        <f>VLOOKUP(B565,Nuclides!A:F,4,FALSE)</f>
        <v>1610668.8</v>
      </c>
      <c r="I565" s="3" t="str">
        <f t="shared" si="63"/>
        <v>18.64d</v>
      </c>
      <c r="J565" s="3">
        <f t="shared" si="64"/>
        <v>4.3034743117886513E-7</v>
      </c>
      <c r="K565" s="3">
        <f t="shared" si="65"/>
        <v>0</v>
      </c>
      <c r="L565" s="3">
        <f t="shared" si="66"/>
        <v>0</v>
      </c>
      <c r="M565" s="3" t="str">
        <f t="shared" si="67"/>
        <v>Rb86</v>
      </c>
      <c r="N565" s="3">
        <f t="shared" si="68"/>
        <v>0</v>
      </c>
      <c r="O565">
        <f>0</f>
        <v>0</v>
      </c>
    </row>
    <row r="566" spans="2:15" hidden="1" x14ac:dyDescent="0.2">
      <c r="B566" s="3">
        <v>37087</v>
      </c>
      <c r="C566" s="3">
        <v>0</v>
      </c>
      <c r="D566" s="3">
        <v>0</v>
      </c>
      <c r="E566" s="3">
        <v>0</v>
      </c>
      <c r="F566" s="3">
        <f t="shared" si="62"/>
        <v>0</v>
      </c>
      <c r="G566" t="str">
        <f>VLOOKUP(B566,Nuclides!A:F,5,FALSE)</f>
        <v>Rb87</v>
      </c>
      <c r="H566">
        <f>VLOOKUP(B566,Nuclides!A:F,4,FALSE)</f>
        <v>1.56841272E+18</v>
      </c>
      <c r="I566" s="3" t="str">
        <f t="shared" si="63"/>
        <v>49734041095.89y</v>
      </c>
      <c r="J566" s="3">
        <f t="shared" si="64"/>
        <v>4.419418254653949E-19</v>
      </c>
      <c r="K566" s="3">
        <f t="shared" si="65"/>
        <v>0</v>
      </c>
      <c r="L566" s="3">
        <f t="shared" si="66"/>
        <v>0</v>
      </c>
      <c r="M566" s="3" t="str">
        <f t="shared" si="67"/>
        <v>Rb87</v>
      </c>
      <c r="N566" s="3">
        <f t="shared" si="68"/>
        <v>0</v>
      </c>
      <c r="O566">
        <f>0</f>
        <v>0</v>
      </c>
    </row>
    <row r="567" spans="2:15" hidden="1" x14ac:dyDescent="0.2">
      <c r="B567" s="3">
        <v>37088</v>
      </c>
      <c r="C567" s="3">
        <v>0</v>
      </c>
      <c r="D567" s="3">
        <v>0</v>
      </c>
      <c r="E567" s="3">
        <v>0</v>
      </c>
      <c r="F567" s="3">
        <f t="shared" si="62"/>
        <v>0</v>
      </c>
      <c r="G567" t="str">
        <f>VLOOKUP(B567,Nuclides!A:F,5,FALSE)</f>
        <v>Rb88</v>
      </c>
      <c r="H567">
        <f>VLOOKUP(B567,Nuclides!A:F,4,FALSE)</f>
        <v>1066.3799999999901</v>
      </c>
      <c r="I567" s="3" t="str">
        <f t="shared" si="63"/>
        <v>17.77min</v>
      </c>
      <c r="J567" s="3">
        <f t="shared" si="64"/>
        <v>6.5000016932045964E-4</v>
      </c>
      <c r="K567" s="3">
        <f t="shared" si="65"/>
        <v>0</v>
      </c>
      <c r="L567" s="3">
        <f t="shared" si="66"/>
        <v>0</v>
      </c>
      <c r="M567" s="3" t="str">
        <f t="shared" si="67"/>
        <v>Rb88</v>
      </c>
      <c r="N567" s="3">
        <f t="shared" si="68"/>
        <v>0</v>
      </c>
      <c r="O567">
        <f>0</f>
        <v>0</v>
      </c>
    </row>
    <row r="568" spans="2:15" hidden="1" x14ac:dyDescent="0.2">
      <c r="B568" s="3">
        <v>37089</v>
      </c>
      <c r="C568" s="3">
        <v>0</v>
      </c>
      <c r="D568" s="3">
        <v>0</v>
      </c>
      <c r="E568" s="3">
        <v>0</v>
      </c>
      <c r="F568" s="3">
        <f t="shared" si="62"/>
        <v>0</v>
      </c>
      <c r="G568" t="str">
        <f>VLOOKUP(B568,Nuclides!A:F,5,FALSE)</f>
        <v>Rb89</v>
      </c>
      <c r="H568">
        <f>VLOOKUP(B568,Nuclides!A:F,4,FALSE)</f>
        <v>919.2</v>
      </c>
      <c r="I568" s="3" t="str">
        <f t="shared" si="63"/>
        <v>15.32min</v>
      </c>
      <c r="J568" s="3">
        <f t="shared" si="64"/>
        <v>7.5407656718880028E-4</v>
      </c>
      <c r="K568" s="3">
        <f t="shared" si="65"/>
        <v>0</v>
      </c>
      <c r="L568" s="3">
        <f t="shared" si="66"/>
        <v>0</v>
      </c>
      <c r="M568" s="3" t="str">
        <f t="shared" si="67"/>
        <v>Rb89</v>
      </c>
      <c r="N568" s="3">
        <f t="shared" si="68"/>
        <v>0</v>
      </c>
      <c r="O568">
        <f>0</f>
        <v>0</v>
      </c>
    </row>
    <row r="569" spans="2:15" hidden="1" x14ac:dyDescent="0.2">
      <c r="B569" s="3">
        <v>37090</v>
      </c>
      <c r="C569" s="3">
        <v>0</v>
      </c>
      <c r="D569" s="3">
        <v>0</v>
      </c>
      <c r="E569" s="3">
        <v>0</v>
      </c>
      <c r="F569" s="3">
        <f t="shared" si="62"/>
        <v>0</v>
      </c>
      <c r="G569" t="str">
        <f>VLOOKUP(B569,Nuclides!A:F,5,FALSE)</f>
        <v>Rb90</v>
      </c>
      <c r="H569">
        <f>VLOOKUP(B569,Nuclides!A:F,4,FALSE)</f>
        <v>158</v>
      </c>
      <c r="I569" s="3" t="str">
        <f t="shared" si="63"/>
        <v>2.63min</v>
      </c>
      <c r="J569" s="3">
        <f t="shared" si="64"/>
        <v>4.3870074718983876E-3</v>
      </c>
      <c r="K569" s="3">
        <f t="shared" si="65"/>
        <v>0</v>
      </c>
      <c r="L569" s="3">
        <f t="shared" si="66"/>
        <v>0</v>
      </c>
      <c r="M569" s="3" t="str">
        <f t="shared" si="67"/>
        <v>Rb90</v>
      </c>
      <c r="N569" s="3">
        <f t="shared" si="68"/>
        <v>0</v>
      </c>
      <c r="O569">
        <f>0</f>
        <v>0</v>
      </c>
    </row>
    <row r="570" spans="2:15" hidden="1" x14ac:dyDescent="0.2">
      <c r="B570" s="3">
        <v>37091</v>
      </c>
      <c r="C570" s="3">
        <v>0</v>
      </c>
      <c r="D570" s="3">
        <v>0</v>
      </c>
      <c r="E570" s="3">
        <v>0</v>
      </c>
      <c r="F570" s="3">
        <f t="shared" si="62"/>
        <v>0</v>
      </c>
      <c r="G570" t="str">
        <f>VLOOKUP(B570,Nuclides!A:F,5,FALSE)</f>
        <v>Rb91</v>
      </c>
      <c r="H570">
        <f>VLOOKUP(B570,Nuclides!A:F,4,FALSE)</f>
        <v>58.2</v>
      </c>
      <c r="I570" s="3" t="str">
        <f t="shared" si="63"/>
        <v>58.2s</v>
      </c>
      <c r="J570" s="3">
        <f t="shared" si="64"/>
        <v>1.1909745370445795E-2</v>
      </c>
      <c r="K570" s="3">
        <f t="shared" si="65"/>
        <v>0</v>
      </c>
      <c r="L570" s="3">
        <f t="shared" si="66"/>
        <v>0</v>
      </c>
      <c r="M570" s="3" t="str">
        <f t="shared" si="67"/>
        <v>Rb91</v>
      </c>
      <c r="N570" s="3">
        <f t="shared" si="68"/>
        <v>0</v>
      </c>
      <c r="O570">
        <f>0</f>
        <v>0</v>
      </c>
    </row>
    <row r="571" spans="2:15" hidden="1" x14ac:dyDescent="0.2">
      <c r="B571" s="3">
        <v>37092</v>
      </c>
      <c r="C571" s="3">
        <v>0</v>
      </c>
      <c r="D571" s="3">
        <v>0</v>
      </c>
      <c r="E571" s="3">
        <v>0</v>
      </c>
      <c r="F571" s="3">
        <f t="shared" si="62"/>
        <v>0</v>
      </c>
      <c r="G571" t="str">
        <f>VLOOKUP(B571,Nuclides!A:F,5,FALSE)</f>
        <v>Rb92</v>
      </c>
      <c r="H571">
        <f>VLOOKUP(B571,Nuclides!A:F,4,FALSE)</f>
        <v>4.492</v>
      </c>
      <c r="I571" s="3" t="str">
        <f t="shared" si="63"/>
        <v>4.492s</v>
      </c>
      <c r="J571" s="3">
        <f t="shared" si="64"/>
        <v>0.15430703040070021</v>
      </c>
      <c r="K571" s="3">
        <f t="shared" si="65"/>
        <v>0</v>
      </c>
      <c r="L571" s="3">
        <f t="shared" si="66"/>
        <v>0</v>
      </c>
      <c r="M571" s="3" t="str">
        <f t="shared" si="67"/>
        <v>Rb92</v>
      </c>
      <c r="N571" s="3">
        <f t="shared" si="68"/>
        <v>0</v>
      </c>
      <c r="O571">
        <f>0</f>
        <v>0</v>
      </c>
    </row>
    <row r="572" spans="2:15" hidden="1" x14ac:dyDescent="0.2">
      <c r="B572" s="3">
        <v>37093</v>
      </c>
      <c r="C572" s="3">
        <v>0</v>
      </c>
      <c r="D572" s="3">
        <v>0</v>
      </c>
      <c r="E572" s="3">
        <v>0</v>
      </c>
      <c r="F572" s="3">
        <f t="shared" si="62"/>
        <v>0</v>
      </c>
      <c r="G572" t="str">
        <f>VLOOKUP(B572,Nuclides!A:F,5,FALSE)</f>
        <v>Rb93</v>
      </c>
      <c r="H572">
        <f>VLOOKUP(B572,Nuclides!A:F,4,FALSE)</f>
        <v>5.84</v>
      </c>
      <c r="I572" s="3" t="str">
        <f t="shared" si="63"/>
        <v>5.84s</v>
      </c>
      <c r="J572" s="3">
        <f t="shared" si="64"/>
        <v>0.1186895857123194</v>
      </c>
      <c r="K572" s="3">
        <f t="shared" si="65"/>
        <v>0</v>
      </c>
      <c r="L572" s="3">
        <f t="shared" si="66"/>
        <v>0</v>
      </c>
      <c r="M572" s="3" t="str">
        <f t="shared" si="67"/>
        <v>Rb93</v>
      </c>
      <c r="N572" s="3">
        <f t="shared" si="68"/>
        <v>0</v>
      </c>
      <c r="O572">
        <f>0</f>
        <v>0</v>
      </c>
    </row>
    <row r="573" spans="2:15" hidden="1" x14ac:dyDescent="0.2">
      <c r="B573" s="3">
        <v>37094</v>
      </c>
      <c r="C573" s="3">
        <v>0</v>
      </c>
      <c r="D573" s="3">
        <v>0</v>
      </c>
      <c r="E573" s="3">
        <v>0</v>
      </c>
      <c r="F573" s="3">
        <f t="shared" si="62"/>
        <v>0</v>
      </c>
      <c r="G573" t="str">
        <f>VLOOKUP(B573,Nuclides!A:F,5,FALSE)</f>
        <v>Rb94</v>
      </c>
      <c r="H573">
        <f>VLOOKUP(B573,Nuclides!A:F,4,FALSE)</f>
        <v>2.702</v>
      </c>
      <c r="I573" s="3" t="str">
        <f t="shared" si="63"/>
        <v>2.702s</v>
      </c>
      <c r="J573" s="3">
        <f t="shared" si="64"/>
        <v>0.25653115490745571</v>
      </c>
      <c r="K573" s="3">
        <f t="shared" si="65"/>
        <v>0</v>
      </c>
      <c r="L573" s="3">
        <f t="shared" si="66"/>
        <v>0</v>
      </c>
      <c r="M573" s="3" t="str">
        <f t="shared" si="67"/>
        <v>Rb94</v>
      </c>
      <c r="N573" s="3">
        <f t="shared" si="68"/>
        <v>0</v>
      </c>
      <c r="O573">
        <f>0</f>
        <v>0</v>
      </c>
    </row>
    <row r="574" spans="2:15" hidden="1" x14ac:dyDescent="0.2">
      <c r="B574" s="3">
        <v>37095</v>
      </c>
      <c r="C574" s="3">
        <v>0</v>
      </c>
      <c r="D574" s="3">
        <v>0</v>
      </c>
      <c r="E574" s="3">
        <v>0</v>
      </c>
      <c r="F574" s="3">
        <f t="shared" si="62"/>
        <v>0</v>
      </c>
      <c r="G574" t="str">
        <f>VLOOKUP(B574,Nuclides!A:F,5,FALSE)</f>
        <v>Rb95</v>
      </c>
      <c r="H574">
        <f>VLOOKUP(B574,Nuclides!A:F,4,FALSE)</f>
        <v>0.37769999999999998</v>
      </c>
      <c r="I574" s="3" t="str">
        <f t="shared" si="63"/>
        <v>0.3777s</v>
      </c>
      <c r="J574" s="3">
        <f t="shared" si="64"/>
        <v>1.8351791913157143</v>
      </c>
      <c r="K574" s="3">
        <f t="shared" si="65"/>
        <v>0</v>
      </c>
      <c r="L574" s="3">
        <f t="shared" si="66"/>
        <v>0</v>
      </c>
      <c r="M574" s="3" t="str">
        <f t="shared" si="67"/>
        <v>Rb95</v>
      </c>
      <c r="N574" s="3">
        <f t="shared" si="68"/>
        <v>0</v>
      </c>
      <c r="O574">
        <f>0</f>
        <v>0</v>
      </c>
    </row>
    <row r="575" spans="2:15" hidden="1" x14ac:dyDescent="0.2">
      <c r="B575" s="3">
        <v>37096</v>
      </c>
      <c r="C575" s="3">
        <v>0</v>
      </c>
      <c r="D575" s="3">
        <v>0</v>
      </c>
      <c r="E575" s="3">
        <v>0</v>
      </c>
      <c r="F575" s="3">
        <f t="shared" si="62"/>
        <v>0</v>
      </c>
      <c r="G575" t="str">
        <f>VLOOKUP(B575,Nuclides!A:F,5,FALSE)</f>
        <v>Rb96</v>
      </c>
      <c r="H575">
        <f>VLOOKUP(B575,Nuclides!A:F,4,FALSE)</f>
        <v>0.20300000000000001</v>
      </c>
      <c r="I575" s="3" t="str">
        <f t="shared" si="63"/>
        <v>0.203s</v>
      </c>
      <c r="J575" s="3">
        <f t="shared" si="64"/>
        <v>3.4145181308371688</v>
      </c>
      <c r="K575" s="3">
        <f t="shared" si="65"/>
        <v>0</v>
      </c>
      <c r="L575" s="3">
        <f t="shared" si="66"/>
        <v>0</v>
      </c>
      <c r="M575" s="3" t="str">
        <f t="shared" si="67"/>
        <v>Rb96</v>
      </c>
      <c r="N575" s="3">
        <f t="shared" si="68"/>
        <v>0</v>
      </c>
      <c r="O575">
        <f>0</f>
        <v>0</v>
      </c>
    </row>
    <row r="576" spans="2:15" hidden="1" x14ac:dyDescent="0.2">
      <c r="B576" s="3">
        <v>37097</v>
      </c>
      <c r="C576" s="3">
        <v>0</v>
      </c>
      <c r="D576" s="3">
        <v>0</v>
      </c>
      <c r="E576" s="3">
        <v>0</v>
      </c>
      <c r="F576" s="3">
        <f t="shared" si="62"/>
        <v>0</v>
      </c>
      <c r="G576" t="str">
        <f>VLOOKUP(B576,Nuclides!A:F,5,FALSE)</f>
        <v>Rb97</v>
      </c>
      <c r="H576">
        <f>VLOOKUP(B576,Nuclides!A:F,4,FALSE)</f>
        <v>0.1691</v>
      </c>
      <c r="I576" s="3" t="str">
        <f t="shared" si="63"/>
        <v>0.1691s</v>
      </c>
      <c r="J576" s="3">
        <f t="shared" si="64"/>
        <v>4.0990371410996174</v>
      </c>
      <c r="K576" s="3">
        <f t="shared" si="65"/>
        <v>0</v>
      </c>
      <c r="L576" s="3">
        <f t="shared" si="66"/>
        <v>0</v>
      </c>
      <c r="M576" s="3" t="str">
        <f t="shared" si="67"/>
        <v>Rb97</v>
      </c>
      <c r="N576" s="3">
        <f t="shared" si="68"/>
        <v>0</v>
      </c>
      <c r="O576">
        <f>0</f>
        <v>0</v>
      </c>
    </row>
    <row r="577" spans="2:15" hidden="1" x14ac:dyDescent="0.2">
      <c r="B577" s="3">
        <v>37098</v>
      </c>
      <c r="C577" s="3">
        <v>0</v>
      </c>
      <c r="D577" s="3">
        <v>0</v>
      </c>
      <c r="E577" s="3">
        <v>0</v>
      </c>
      <c r="F577" s="3">
        <f t="shared" si="62"/>
        <v>0</v>
      </c>
      <c r="G577" t="str">
        <f>VLOOKUP(B577,Nuclides!A:F,5,FALSE)</f>
        <v>Rb98</v>
      </c>
      <c r="H577">
        <f>VLOOKUP(B577,Nuclides!A:F,4,FALSE)</f>
        <v>0.10199999999999999</v>
      </c>
      <c r="I577" s="3" t="str">
        <f t="shared" si="63"/>
        <v>0.102s</v>
      </c>
      <c r="J577" s="3">
        <f t="shared" si="64"/>
        <v>6.7955605937249546</v>
      </c>
      <c r="K577" s="3">
        <f t="shared" si="65"/>
        <v>0</v>
      </c>
      <c r="L577" s="3">
        <f t="shared" si="66"/>
        <v>0</v>
      </c>
      <c r="M577" s="3" t="str">
        <f t="shared" si="67"/>
        <v>Rb98</v>
      </c>
      <c r="N577" s="3">
        <f t="shared" si="68"/>
        <v>0</v>
      </c>
      <c r="O577">
        <f>0</f>
        <v>0</v>
      </c>
    </row>
    <row r="578" spans="2:15" hidden="1" x14ac:dyDescent="0.2">
      <c r="B578" s="3">
        <v>37099</v>
      </c>
      <c r="C578" s="3">
        <v>0</v>
      </c>
      <c r="D578" s="3">
        <v>0</v>
      </c>
      <c r="E578" s="3">
        <v>0</v>
      </c>
      <c r="F578" s="3">
        <f t="shared" si="62"/>
        <v>0</v>
      </c>
      <c r="G578" t="str">
        <f>VLOOKUP(B578,Nuclides!A:F,5,FALSE)</f>
        <v>Rb99</v>
      </c>
      <c r="H578">
        <f>VLOOKUP(B578,Nuclides!A:F,4,FALSE)</f>
        <v>5.3999999999999999E-2</v>
      </c>
      <c r="I578" s="3" t="str">
        <f t="shared" si="63"/>
        <v>0.054s</v>
      </c>
      <c r="J578" s="3">
        <f t="shared" si="64"/>
        <v>12.836058899258246</v>
      </c>
      <c r="K578" s="3">
        <f t="shared" si="65"/>
        <v>0</v>
      </c>
      <c r="L578" s="3">
        <f t="shared" si="66"/>
        <v>0</v>
      </c>
      <c r="M578" s="3" t="str">
        <f t="shared" si="67"/>
        <v>Rb99</v>
      </c>
      <c r="N578" s="3">
        <f t="shared" si="68"/>
        <v>0</v>
      </c>
      <c r="O578">
        <f>0</f>
        <v>0</v>
      </c>
    </row>
    <row r="579" spans="2:15" hidden="1" x14ac:dyDescent="0.2">
      <c r="B579" s="3">
        <v>37100</v>
      </c>
      <c r="C579" s="3">
        <v>0</v>
      </c>
      <c r="D579" s="3">
        <v>0</v>
      </c>
      <c r="E579" s="3">
        <v>0</v>
      </c>
      <c r="F579" s="3">
        <f t="shared" si="62"/>
        <v>0</v>
      </c>
      <c r="G579" t="str">
        <f>VLOOKUP(B579,Nuclides!A:F,5,FALSE)</f>
        <v>Rb100</v>
      </c>
      <c r="H579">
        <f>VLOOKUP(B579,Nuclides!A:F,4,FALSE)</f>
        <v>5.0999999999999997E-2</v>
      </c>
      <c r="I579" s="3" t="str">
        <f t="shared" si="63"/>
        <v>0.051s</v>
      </c>
      <c r="J579" s="3">
        <f t="shared" si="64"/>
        <v>13.591121187449909</v>
      </c>
      <c r="K579" s="3">
        <f t="shared" si="65"/>
        <v>0</v>
      </c>
      <c r="L579" s="3">
        <f t="shared" si="66"/>
        <v>0</v>
      </c>
      <c r="M579" s="3" t="str">
        <f t="shared" si="67"/>
        <v>Rb100</v>
      </c>
      <c r="N579" s="3">
        <f t="shared" si="68"/>
        <v>0</v>
      </c>
      <c r="O579">
        <f>0</f>
        <v>0</v>
      </c>
    </row>
    <row r="580" spans="2:15" hidden="1" x14ac:dyDescent="0.2">
      <c r="B580" s="3">
        <v>38077</v>
      </c>
      <c r="C580" s="3">
        <v>0</v>
      </c>
      <c r="D580" s="3">
        <v>0</v>
      </c>
      <c r="E580" s="3">
        <v>0</v>
      </c>
      <c r="F580" s="3">
        <f t="shared" si="62"/>
        <v>0</v>
      </c>
      <c r="G580" t="str">
        <f>VLOOKUP(B580,Nuclides!A:F,5,FALSE)</f>
        <v>Sr77</v>
      </c>
      <c r="H580">
        <f>VLOOKUP(B580,Nuclides!A:F,4,FALSE)</f>
        <v>9</v>
      </c>
      <c r="I580" s="3" t="str">
        <f t="shared" si="63"/>
        <v>9s</v>
      </c>
      <c r="J580" s="3">
        <f t="shared" si="64"/>
        <v>7.7016353395549478E-2</v>
      </c>
      <c r="K580" s="3">
        <f t="shared" si="65"/>
        <v>0</v>
      </c>
      <c r="L580" s="3">
        <f t="shared" si="66"/>
        <v>0</v>
      </c>
      <c r="M580" s="3" t="str">
        <f t="shared" si="67"/>
        <v>Sr77</v>
      </c>
      <c r="N580" s="3">
        <f t="shared" si="68"/>
        <v>0</v>
      </c>
      <c r="O580">
        <f>0</f>
        <v>0</v>
      </c>
    </row>
    <row r="581" spans="2:15" hidden="1" x14ac:dyDescent="0.2">
      <c r="B581" s="3">
        <v>38078</v>
      </c>
      <c r="C581" s="3">
        <v>0</v>
      </c>
      <c r="D581" s="3">
        <v>0</v>
      </c>
      <c r="E581" s="3">
        <v>0</v>
      </c>
      <c r="F581" s="3">
        <f t="shared" ref="F581:F644" si="69">SUM(C581:E581)</f>
        <v>0</v>
      </c>
      <c r="G581" t="str">
        <f>VLOOKUP(B581,Nuclides!A:F,5,FALSE)</f>
        <v>Sr78</v>
      </c>
      <c r="H581">
        <f>VLOOKUP(B581,Nuclides!A:F,4,FALSE)</f>
        <v>160</v>
      </c>
      <c r="I581" s="3" t="str">
        <f t="shared" ref="I581:I644" si="70">IF(H581="STABLE", "STABLE", IF(H581&lt;60, H581&amp;"s", IF(H581&lt;3600, ROUND(H581/60,2)&amp;"min", IF(H581&lt;86400, ROUND(H581/3600,2)&amp;"h", IF(H581&lt;31536000, ROUND(H581/86400,2)&amp;"d", ROUND(H581/31536000,2)&amp;"y")))))</f>
        <v>2.67min</v>
      </c>
      <c r="J581" s="3">
        <f t="shared" ref="J581:J644" si="71">LN(2)/H581</f>
        <v>4.3321698784996579E-3</v>
      </c>
      <c r="K581" s="3">
        <f t="shared" ref="K581:K644" si="72">10*F581*(1-EXP(-J581*600))*6240000000000</f>
        <v>0</v>
      </c>
      <c r="L581" s="3">
        <f t="shared" ref="L581:L644" si="73">EXP(-J581*30*60)*K581</f>
        <v>0</v>
      </c>
      <c r="M581" s="3" t="str">
        <f t="shared" ref="M581:M644" si="74">G581</f>
        <v>Sr78</v>
      </c>
      <c r="N581" s="3">
        <f t="shared" ref="N581:N644" si="75">L581</f>
        <v>0</v>
      </c>
      <c r="O581">
        <f>0</f>
        <v>0</v>
      </c>
    </row>
    <row r="582" spans="2:15" hidden="1" x14ac:dyDescent="0.2">
      <c r="B582" s="3">
        <v>38079</v>
      </c>
      <c r="C582" s="3">
        <v>0</v>
      </c>
      <c r="D582" s="3">
        <v>0</v>
      </c>
      <c r="E582" s="3">
        <v>0</v>
      </c>
      <c r="F582" s="3">
        <f t="shared" si="69"/>
        <v>0</v>
      </c>
      <c r="G582" t="str">
        <f>VLOOKUP(B582,Nuclides!A:F,5,FALSE)</f>
        <v>Sr79</v>
      </c>
      <c r="H582">
        <f>VLOOKUP(B582,Nuclides!A:F,4,FALSE)</f>
        <v>135</v>
      </c>
      <c r="I582" s="3" t="str">
        <f t="shared" si="70"/>
        <v>2.25min</v>
      </c>
      <c r="J582" s="3">
        <f t="shared" si="71"/>
        <v>5.1344235597032984E-3</v>
      </c>
      <c r="K582" s="3">
        <f t="shared" si="72"/>
        <v>0</v>
      </c>
      <c r="L582" s="3">
        <f t="shared" si="73"/>
        <v>0</v>
      </c>
      <c r="M582" s="3" t="str">
        <f t="shared" si="74"/>
        <v>Sr79</v>
      </c>
      <c r="N582" s="3">
        <f t="shared" si="75"/>
        <v>0</v>
      </c>
      <c r="O582">
        <f>0</f>
        <v>0</v>
      </c>
    </row>
    <row r="583" spans="2:15" hidden="1" x14ac:dyDescent="0.2">
      <c r="B583" s="3">
        <v>38080</v>
      </c>
      <c r="C583" s="3">
        <v>0</v>
      </c>
      <c r="D583" s="3">
        <v>0</v>
      </c>
      <c r="E583" s="3">
        <v>0</v>
      </c>
      <c r="F583" s="3">
        <f t="shared" si="69"/>
        <v>0</v>
      </c>
      <c r="G583" t="str">
        <f>VLOOKUP(B583,Nuclides!A:F,5,FALSE)</f>
        <v>Sr80</v>
      </c>
      <c r="H583">
        <f>VLOOKUP(B583,Nuclides!A:F,4,FALSE)</f>
        <v>6378</v>
      </c>
      <c r="I583" s="3" t="str">
        <f t="shared" si="70"/>
        <v>1.77h</v>
      </c>
      <c r="J583" s="3">
        <f t="shared" si="71"/>
        <v>1.0867782699277912E-4</v>
      </c>
      <c r="K583" s="3">
        <f t="shared" si="72"/>
        <v>0</v>
      </c>
      <c r="L583" s="3">
        <f t="shared" si="73"/>
        <v>0</v>
      </c>
      <c r="M583" s="3" t="str">
        <f t="shared" si="74"/>
        <v>Sr80</v>
      </c>
      <c r="N583" s="3">
        <f t="shared" si="75"/>
        <v>0</v>
      </c>
      <c r="O583">
        <f>0</f>
        <v>0</v>
      </c>
    </row>
    <row r="584" spans="2:15" hidden="1" x14ac:dyDescent="0.2">
      <c r="B584" s="3">
        <v>38081</v>
      </c>
      <c r="C584" s="3">
        <v>0</v>
      </c>
      <c r="D584" s="3">
        <v>0</v>
      </c>
      <c r="E584" s="3">
        <v>0</v>
      </c>
      <c r="F584" s="3">
        <f t="shared" si="69"/>
        <v>0</v>
      </c>
      <c r="G584" t="str">
        <f>VLOOKUP(B584,Nuclides!A:F,5,FALSE)</f>
        <v>Sr81</v>
      </c>
      <c r="H584">
        <f>VLOOKUP(B584,Nuclides!A:F,4,FALSE)</f>
        <v>1338</v>
      </c>
      <c r="I584" s="3" t="str">
        <f t="shared" si="70"/>
        <v>22.3min</v>
      </c>
      <c r="J584" s="3">
        <f t="shared" si="71"/>
        <v>5.1804722014943589E-4</v>
      </c>
      <c r="K584" s="3">
        <f t="shared" si="72"/>
        <v>0</v>
      </c>
      <c r="L584" s="3">
        <f t="shared" si="73"/>
        <v>0</v>
      </c>
      <c r="M584" s="3" t="str">
        <f t="shared" si="74"/>
        <v>Sr81</v>
      </c>
      <c r="N584" s="3">
        <f t="shared" si="75"/>
        <v>0</v>
      </c>
      <c r="O584">
        <f>0</f>
        <v>0</v>
      </c>
    </row>
    <row r="585" spans="2:15" hidden="1" x14ac:dyDescent="0.2">
      <c r="B585" s="3">
        <v>38082</v>
      </c>
      <c r="C585" s="3">
        <v>0</v>
      </c>
      <c r="D585" s="3">
        <v>0</v>
      </c>
      <c r="E585" s="3">
        <v>0</v>
      </c>
      <c r="F585" s="3">
        <f t="shared" si="69"/>
        <v>0</v>
      </c>
      <c r="G585" t="str">
        <f>VLOOKUP(B585,Nuclides!A:F,5,FALSE)</f>
        <v>Sr82</v>
      </c>
      <c r="H585">
        <f>VLOOKUP(B585,Nuclides!A:F,4,FALSE)</f>
        <v>2189376</v>
      </c>
      <c r="I585" s="3" t="str">
        <f t="shared" si="70"/>
        <v>25.34d</v>
      </c>
      <c r="J585" s="3">
        <f t="shared" si="71"/>
        <v>3.165957700093293E-7</v>
      </c>
      <c r="K585" s="3">
        <f t="shared" si="72"/>
        <v>0</v>
      </c>
      <c r="L585" s="3">
        <f t="shared" si="73"/>
        <v>0</v>
      </c>
      <c r="M585" s="3" t="str">
        <f t="shared" si="74"/>
        <v>Sr82</v>
      </c>
      <c r="N585" s="3">
        <f t="shared" si="75"/>
        <v>0</v>
      </c>
      <c r="O585">
        <f>0</f>
        <v>0</v>
      </c>
    </row>
    <row r="586" spans="2:15" hidden="1" x14ac:dyDescent="0.2">
      <c r="B586" s="3">
        <v>38083</v>
      </c>
      <c r="C586" s="3">
        <v>0</v>
      </c>
      <c r="D586" s="3">
        <v>0</v>
      </c>
      <c r="E586" s="3">
        <v>0</v>
      </c>
      <c r="F586" s="3">
        <f t="shared" si="69"/>
        <v>0</v>
      </c>
      <c r="G586" t="str">
        <f>VLOOKUP(B586,Nuclides!A:F,5,FALSE)</f>
        <v>Sr83</v>
      </c>
      <c r="H586">
        <f>VLOOKUP(B586,Nuclides!A:F,4,FALSE)</f>
        <v>116675.999999999</v>
      </c>
      <c r="I586" s="3" t="str">
        <f t="shared" si="70"/>
        <v>1.35d</v>
      </c>
      <c r="J586" s="3">
        <f t="shared" si="71"/>
        <v>5.9407862847539446E-6</v>
      </c>
      <c r="K586" s="3">
        <f t="shared" si="72"/>
        <v>0</v>
      </c>
      <c r="L586" s="3">
        <f t="shared" si="73"/>
        <v>0</v>
      </c>
      <c r="M586" s="3" t="str">
        <f t="shared" si="74"/>
        <v>Sr83</v>
      </c>
      <c r="N586" s="3">
        <f t="shared" si="75"/>
        <v>0</v>
      </c>
      <c r="O586">
        <f>0</f>
        <v>0</v>
      </c>
    </row>
    <row r="587" spans="2:15" hidden="1" x14ac:dyDescent="0.2">
      <c r="B587" s="3">
        <v>38084</v>
      </c>
      <c r="C587" s="3">
        <v>0</v>
      </c>
      <c r="D587" s="3">
        <v>0</v>
      </c>
      <c r="E587" s="3">
        <v>0</v>
      </c>
      <c r="F587" s="3">
        <f t="shared" si="69"/>
        <v>0</v>
      </c>
      <c r="G587" t="str">
        <f>VLOOKUP(B587,Nuclides!A:F,5,FALSE)</f>
        <v>Sr84</v>
      </c>
      <c r="H587" t="str">
        <f>VLOOKUP(B587,Nuclides!A:F,4,FALSE)</f>
        <v>STABLE</v>
      </c>
      <c r="I587" s="3" t="str">
        <f t="shared" si="70"/>
        <v>STABLE</v>
      </c>
      <c r="J587" s="3" t="e">
        <f t="shared" si="71"/>
        <v>#VALUE!</v>
      </c>
      <c r="K587" s="3" t="e">
        <f t="shared" si="72"/>
        <v>#VALUE!</v>
      </c>
      <c r="L587" s="3" t="e">
        <f t="shared" si="73"/>
        <v>#VALUE!</v>
      </c>
      <c r="M587" s="3" t="str">
        <f t="shared" si="74"/>
        <v>Sr84</v>
      </c>
      <c r="N587" s="3" t="e">
        <f t="shared" si="75"/>
        <v>#VALUE!</v>
      </c>
      <c r="O587">
        <f>0</f>
        <v>0</v>
      </c>
    </row>
    <row r="588" spans="2:15" hidden="1" x14ac:dyDescent="0.2">
      <c r="B588" s="3">
        <v>38085</v>
      </c>
      <c r="C588" s="3">
        <v>0</v>
      </c>
      <c r="D588" s="3">
        <v>0</v>
      </c>
      <c r="E588" s="3">
        <v>0</v>
      </c>
      <c r="F588" s="3">
        <f t="shared" si="69"/>
        <v>0</v>
      </c>
      <c r="G588" t="str">
        <f>VLOOKUP(B588,Nuclides!A:F,5,FALSE)</f>
        <v>Sr85</v>
      </c>
      <c r="H588">
        <f>VLOOKUP(B588,Nuclides!A:F,4,FALSE)</f>
        <v>5602953.5999999996</v>
      </c>
      <c r="I588" s="3" t="str">
        <f t="shared" si="70"/>
        <v>64.85d</v>
      </c>
      <c r="J588" s="3">
        <f t="shared" si="71"/>
        <v>1.2371103350917369E-7</v>
      </c>
      <c r="K588" s="3">
        <f t="shared" si="72"/>
        <v>0</v>
      </c>
      <c r="L588" s="3">
        <f t="shared" si="73"/>
        <v>0</v>
      </c>
      <c r="M588" s="3" t="str">
        <f t="shared" si="74"/>
        <v>Sr85</v>
      </c>
      <c r="N588" s="3">
        <f t="shared" si="75"/>
        <v>0</v>
      </c>
      <c r="O588">
        <f>0</f>
        <v>0</v>
      </c>
    </row>
    <row r="589" spans="2:15" hidden="1" x14ac:dyDescent="0.2">
      <c r="B589" s="3">
        <v>38086</v>
      </c>
      <c r="C589" s="3">
        <v>0</v>
      </c>
      <c r="D589" s="3">
        <v>0</v>
      </c>
      <c r="E589" s="3">
        <v>0</v>
      </c>
      <c r="F589" s="3">
        <f t="shared" si="69"/>
        <v>0</v>
      </c>
      <c r="G589" t="str">
        <f>VLOOKUP(B589,Nuclides!A:F,5,FALSE)</f>
        <v>Sr86</v>
      </c>
      <c r="H589" t="str">
        <f>VLOOKUP(B589,Nuclides!A:F,4,FALSE)</f>
        <v>STABLE</v>
      </c>
      <c r="I589" s="3" t="str">
        <f t="shared" si="70"/>
        <v>STABLE</v>
      </c>
      <c r="J589" s="3" t="e">
        <f t="shared" si="71"/>
        <v>#VALUE!</v>
      </c>
      <c r="K589" s="3" t="e">
        <f t="shared" si="72"/>
        <v>#VALUE!</v>
      </c>
      <c r="L589" s="3" t="e">
        <f t="shared" si="73"/>
        <v>#VALUE!</v>
      </c>
      <c r="M589" s="3" t="str">
        <f t="shared" si="74"/>
        <v>Sr86</v>
      </c>
      <c r="N589" s="3" t="e">
        <f t="shared" si="75"/>
        <v>#VALUE!</v>
      </c>
      <c r="O589">
        <f>0</f>
        <v>0</v>
      </c>
    </row>
    <row r="590" spans="2:15" hidden="1" x14ac:dyDescent="0.2">
      <c r="B590" s="3">
        <v>38087</v>
      </c>
      <c r="C590" s="3">
        <v>0</v>
      </c>
      <c r="D590" s="3">
        <v>0</v>
      </c>
      <c r="E590" s="3">
        <v>0</v>
      </c>
      <c r="F590" s="3">
        <f t="shared" si="69"/>
        <v>0</v>
      </c>
      <c r="G590" t="str">
        <f>VLOOKUP(B590,Nuclides!A:F,5,FALSE)</f>
        <v>Sr87</v>
      </c>
      <c r="H590" t="str">
        <f>VLOOKUP(B590,Nuclides!A:F,4,FALSE)</f>
        <v>STABLE</v>
      </c>
      <c r="I590" s="3" t="str">
        <f t="shared" si="70"/>
        <v>STABLE</v>
      </c>
      <c r="J590" s="3" t="e">
        <f t="shared" si="71"/>
        <v>#VALUE!</v>
      </c>
      <c r="K590" s="3" t="e">
        <f t="shared" si="72"/>
        <v>#VALUE!</v>
      </c>
      <c r="L590" s="3" t="e">
        <f t="shared" si="73"/>
        <v>#VALUE!</v>
      </c>
      <c r="M590" s="3" t="str">
        <f t="shared" si="74"/>
        <v>Sr87</v>
      </c>
      <c r="N590" s="3" t="e">
        <f t="shared" si="75"/>
        <v>#VALUE!</v>
      </c>
      <c r="O590">
        <f>0</f>
        <v>0</v>
      </c>
    </row>
    <row r="591" spans="2:15" hidden="1" x14ac:dyDescent="0.2">
      <c r="B591" s="3">
        <v>38088</v>
      </c>
      <c r="C591" s="3">
        <v>0</v>
      </c>
      <c r="D591" s="3">
        <v>0</v>
      </c>
      <c r="E591" s="3">
        <v>0</v>
      </c>
      <c r="F591" s="3">
        <f t="shared" si="69"/>
        <v>0</v>
      </c>
      <c r="G591" t="str">
        <f>VLOOKUP(B591,Nuclides!A:F,5,FALSE)</f>
        <v>Sr88</v>
      </c>
      <c r="H591" t="str">
        <f>VLOOKUP(B591,Nuclides!A:F,4,FALSE)</f>
        <v>STABLE</v>
      </c>
      <c r="I591" s="3" t="str">
        <f t="shared" si="70"/>
        <v>STABLE</v>
      </c>
      <c r="J591" s="3" t="e">
        <f t="shared" si="71"/>
        <v>#VALUE!</v>
      </c>
      <c r="K591" s="3" t="e">
        <f t="shared" si="72"/>
        <v>#VALUE!</v>
      </c>
      <c r="L591" s="3" t="e">
        <f t="shared" si="73"/>
        <v>#VALUE!</v>
      </c>
      <c r="M591" s="3" t="str">
        <f t="shared" si="74"/>
        <v>Sr88</v>
      </c>
      <c r="N591" s="3" t="e">
        <f t="shared" si="75"/>
        <v>#VALUE!</v>
      </c>
      <c r="O591">
        <f>0</f>
        <v>0</v>
      </c>
    </row>
    <row r="592" spans="2:15" hidden="1" x14ac:dyDescent="0.2">
      <c r="B592" s="3">
        <v>38089</v>
      </c>
      <c r="C592" s="3">
        <v>0</v>
      </c>
      <c r="D592" s="3">
        <v>0</v>
      </c>
      <c r="E592" s="3">
        <v>0</v>
      </c>
      <c r="F592" s="3">
        <f t="shared" si="69"/>
        <v>0</v>
      </c>
      <c r="G592" t="str">
        <f>VLOOKUP(B592,Nuclides!A:F,5,FALSE)</f>
        <v>Sr89</v>
      </c>
      <c r="H592">
        <f>VLOOKUP(B592,Nuclides!A:F,4,FALSE)</f>
        <v>4368643.2</v>
      </c>
      <c r="I592" s="3" t="str">
        <f t="shared" si="70"/>
        <v>50.56d</v>
      </c>
      <c r="J592" s="3">
        <f t="shared" si="71"/>
        <v>1.5866417760094148E-7</v>
      </c>
      <c r="K592" s="3">
        <f t="shared" si="72"/>
        <v>0</v>
      </c>
      <c r="L592" s="3">
        <f t="shared" si="73"/>
        <v>0</v>
      </c>
      <c r="M592" s="3" t="str">
        <f t="shared" si="74"/>
        <v>Sr89</v>
      </c>
      <c r="N592" s="3">
        <f t="shared" si="75"/>
        <v>0</v>
      </c>
      <c r="O592">
        <f>0</f>
        <v>0</v>
      </c>
    </row>
    <row r="593" spans="2:15" hidden="1" x14ac:dyDescent="0.2">
      <c r="B593" s="3">
        <v>38090</v>
      </c>
      <c r="C593" s="3">
        <v>0</v>
      </c>
      <c r="D593" s="3">
        <v>0</v>
      </c>
      <c r="E593" s="3">
        <v>0</v>
      </c>
      <c r="F593" s="3">
        <f t="shared" si="69"/>
        <v>0</v>
      </c>
      <c r="G593" t="str">
        <f>VLOOKUP(B593,Nuclides!A:F,5,FALSE)</f>
        <v>Sr90</v>
      </c>
      <c r="H593">
        <f>VLOOKUP(B593,Nuclides!A:F,4,FALSE)</f>
        <v>912014640</v>
      </c>
      <c r="I593" s="3" t="str">
        <f t="shared" si="70"/>
        <v>28.92y</v>
      </c>
      <c r="J593" s="3">
        <f t="shared" si="71"/>
        <v>7.6001760296298017E-10</v>
      </c>
      <c r="K593" s="3">
        <f t="shared" si="72"/>
        <v>0</v>
      </c>
      <c r="L593" s="3">
        <f t="shared" si="73"/>
        <v>0</v>
      </c>
      <c r="M593" s="3" t="str">
        <f t="shared" si="74"/>
        <v>Sr90</v>
      </c>
      <c r="N593" s="3">
        <f t="shared" si="75"/>
        <v>0</v>
      </c>
      <c r="O593">
        <f>0</f>
        <v>0</v>
      </c>
    </row>
    <row r="594" spans="2:15" hidden="1" x14ac:dyDescent="0.2">
      <c r="B594" s="3">
        <v>38091</v>
      </c>
      <c r="C594" s="3">
        <v>0</v>
      </c>
      <c r="D594" s="3">
        <v>0</v>
      </c>
      <c r="E594" s="3">
        <v>0</v>
      </c>
      <c r="F594" s="3">
        <f t="shared" si="69"/>
        <v>0</v>
      </c>
      <c r="G594" t="str">
        <f>VLOOKUP(B594,Nuclides!A:F,5,FALSE)</f>
        <v>Sr91</v>
      </c>
      <c r="H594">
        <f>VLOOKUP(B594,Nuclides!A:F,4,FALSE)</f>
        <v>34740</v>
      </c>
      <c r="I594" s="3" t="str">
        <f t="shared" si="70"/>
        <v>9.65h</v>
      </c>
      <c r="J594" s="3">
        <f t="shared" si="71"/>
        <v>1.9952423159468777E-5</v>
      </c>
      <c r="K594" s="3">
        <f t="shared" si="72"/>
        <v>0</v>
      </c>
      <c r="L594" s="3">
        <f t="shared" si="73"/>
        <v>0</v>
      </c>
      <c r="M594" s="3" t="str">
        <f t="shared" si="74"/>
        <v>Sr91</v>
      </c>
      <c r="N594" s="3">
        <f t="shared" si="75"/>
        <v>0</v>
      </c>
      <c r="O594">
        <f>0</f>
        <v>0</v>
      </c>
    </row>
    <row r="595" spans="2:15" hidden="1" x14ac:dyDescent="0.2">
      <c r="B595" s="3">
        <v>38092</v>
      </c>
      <c r="C595" s="3">
        <v>0</v>
      </c>
      <c r="D595" s="3">
        <v>0</v>
      </c>
      <c r="E595" s="3">
        <v>0</v>
      </c>
      <c r="F595" s="3">
        <f t="shared" si="69"/>
        <v>0</v>
      </c>
      <c r="G595" t="str">
        <f>VLOOKUP(B595,Nuclides!A:F,5,FALSE)</f>
        <v>Sr92</v>
      </c>
      <c r="H595">
        <f>VLOOKUP(B595,Nuclides!A:F,4,FALSE)</f>
        <v>9399.6</v>
      </c>
      <c r="I595" s="3" t="str">
        <f t="shared" si="70"/>
        <v>2.61h</v>
      </c>
      <c r="J595" s="3">
        <f t="shared" si="71"/>
        <v>7.3742199727642167E-5</v>
      </c>
      <c r="K595" s="3">
        <f t="shared" si="72"/>
        <v>0</v>
      </c>
      <c r="L595" s="3">
        <f t="shared" si="73"/>
        <v>0</v>
      </c>
      <c r="M595" s="3" t="str">
        <f t="shared" si="74"/>
        <v>Sr92</v>
      </c>
      <c r="N595" s="3">
        <f t="shared" si="75"/>
        <v>0</v>
      </c>
      <c r="O595">
        <f>0</f>
        <v>0</v>
      </c>
    </row>
    <row r="596" spans="2:15" hidden="1" x14ac:dyDescent="0.2">
      <c r="B596" s="3">
        <v>38093</v>
      </c>
      <c r="C596" s="3">
        <v>0</v>
      </c>
      <c r="D596" s="3">
        <v>0</v>
      </c>
      <c r="E596" s="3">
        <v>0</v>
      </c>
      <c r="F596" s="3">
        <f t="shared" si="69"/>
        <v>0</v>
      </c>
      <c r="G596" t="str">
        <f>VLOOKUP(B596,Nuclides!A:F,5,FALSE)</f>
        <v>Sr93</v>
      </c>
      <c r="H596">
        <f>VLOOKUP(B596,Nuclides!A:F,4,FALSE)</f>
        <v>445.79999999999899</v>
      </c>
      <c r="I596" s="3" t="str">
        <f t="shared" si="70"/>
        <v>7.43min</v>
      </c>
      <c r="J596" s="3">
        <f t="shared" si="71"/>
        <v>1.5548388976221329E-3</v>
      </c>
      <c r="K596" s="3">
        <f t="shared" si="72"/>
        <v>0</v>
      </c>
      <c r="L596" s="3">
        <f t="shared" si="73"/>
        <v>0</v>
      </c>
      <c r="M596" s="3" t="str">
        <f t="shared" si="74"/>
        <v>Sr93</v>
      </c>
      <c r="N596" s="3">
        <f t="shared" si="75"/>
        <v>0</v>
      </c>
      <c r="O596">
        <f>0</f>
        <v>0</v>
      </c>
    </row>
    <row r="597" spans="2:15" hidden="1" x14ac:dyDescent="0.2">
      <c r="B597" s="3">
        <v>38094</v>
      </c>
      <c r="C597" s="3">
        <v>0</v>
      </c>
      <c r="D597" s="3">
        <v>0</v>
      </c>
      <c r="E597" s="3">
        <v>0</v>
      </c>
      <c r="F597" s="3">
        <f t="shared" si="69"/>
        <v>0</v>
      </c>
      <c r="G597" t="str">
        <f>VLOOKUP(B597,Nuclides!A:F,5,FALSE)</f>
        <v>Sr94</v>
      </c>
      <c r="H597">
        <f>VLOOKUP(B597,Nuclides!A:F,4,FALSE)</f>
        <v>75.3</v>
      </c>
      <c r="I597" s="3" t="str">
        <f t="shared" si="70"/>
        <v>1.26min</v>
      </c>
      <c r="J597" s="3">
        <f t="shared" si="71"/>
        <v>9.2051418401055147E-3</v>
      </c>
      <c r="K597" s="3">
        <f t="shared" si="72"/>
        <v>0</v>
      </c>
      <c r="L597" s="3">
        <f t="shared" si="73"/>
        <v>0</v>
      </c>
      <c r="M597" s="3" t="str">
        <f t="shared" si="74"/>
        <v>Sr94</v>
      </c>
      <c r="N597" s="3">
        <f t="shared" si="75"/>
        <v>0</v>
      </c>
      <c r="O597">
        <f>0</f>
        <v>0</v>
      </c>
    </row>
    <row r="598" spans="2:15" hidden="1" x14ac:dyDescent="0.2">
      <c r="B598" s="3">
        <v>38095</v>
      </c>
      <c r="C598" s="3">
        <v>0</v>
      </c>
      <c r="D598" s="3">
        <v>0</v>
      </c>
      <c r="E598" s="3">
        <v>0</v>
      </c>
      <c r="F598" s="3">
        <f t="shared" si="69"/>
        <v>0</v>
      </c>
      <c r="G598" t="str">
        <f>VLOOKUP(B598,Nuclides!A:F,5,FALSE)</f>
        <v>Sr95</v>
      </c>
      <c r="H598">
        <f>VLOOKUP(B598,Nuclides!A:F,4,FALSE)</f>
        <v>23.9</v>
      </c>
      <c r="I598" s="3" t="str">
        <f t="shared" si="70"/>
        <v>23.9s</v>
      </c>
      <c r="J598" s="3">
        <f t="shared" si="71"/>
        <v>2.9001974082006082E-2</v>
      </c>
      <c r="K598" s="3">
        <f t="shared" si="72"/>
        <v>0</v>
      </c>
      <c r="L598" s="3">
        <f t="shared" si="73"/>
        <v>0</v>
      </c>
      <c r="M598" s="3" t="str">
        <f t="shared" si="74"/>
        <v>Sr95</v>
      </c>
      <c r="N598" s="3">
        <f t="shared" si="75"/>
        <v>0</v>
      </c>
      <c r="O598">
        <f>0</f>
        <v>0</v>
      </c>
    </row>
    <row r="599" spans="2:15" hidden="1" x14ac:dyDescent="0.2">
      <c r="B599" s="3">
        <v>38096</v>
      </c>
      <c r="C599" s="3">
        <v>0</v>
      </c>
      <c r="D599" s="3">
        <v>0</v>
      </c>
      <c r="E599" s="3">
        <v>0</v>
      </c>
      <c r="F599" s="3">
        <f t="shared" si="69"/>
        <v>0</v>
      </c>
      <c r="G599" t="str">
        <f>VLOOKUP(B599,Nuclides!A:F,5,FALSE)</f>
        <v>Sr96</v>
      </c>
      <c r="H599">
        <f>VLOOKUP(B599,Nuclides!A:F,4,FALSE)</f>
        <v>1.07</v>
      </c>
      <c r="I599" s="3" t="str">
        <f t="shared" si="70"/>
        <v>1.07s</v>
      </c>
      <c r="J599" s="3">
        <f t="shared" si="71"/>
        <v>0.64780110332705165</v>
      </c>
      <c r="K599" s="3">
        <f t="shared" si="72"/>
        <v>0</v>
      </c>
      <c r="L599" s="3">
        <f t="shared" si="73"/>
        <v>0</v>
      </c>
      <c r="M599" s="3" t="str">
        <f t="shared" si="74"/>
        <v>Sr96</v>
      </c>
      <c r="N599" s="3">
        <f t="shared" si="75"/>
        <v>0</v>
      </c>
      <c r="O599">
        <f>0</f>
        <v>0</v>
      </c>
    </row>
    <row r="600" spans="2:15" hidden="1" x14ac:dyDescent="0.2">
      <c r="B600" s="3">
        <v>38097</v>
      </c>
      <c r="C600" s="3">
        <v>0</v>
      </c>
      <c r="D600" s="3">
        <v>0</v>
      </c>
      <c r="E600" s="3">
        <v>0</v>
      </c>
      <c r="F600" s="3">
        <f t="shared" si="69"/>
        <v>0</v>
      </c>
      <c r="G600" t="str">
        <f>VLOOKUP(B600,Nuclides!A:F,5,FALSE)</f>
        <v>Sr97</v>
      </c>
      <c r="H600">
        <f>VLOOKUP(B600,Nuclides!A:F,4,FALSE)</f>
        <v>0.42899999999999999</v>
      </c>
      <c r="I600" s="3" t="str">
        <f t="shared" si="70"/>
        <v>0.429s</v>
      </c>
      <c r="J600" s="3">
        <f t="shared" si="71"/>
        <v>1.6157276936129261</v>
      </c>
      <c r="K600" s="3">
        <f t="shared" si="72"/>
        <v>0</v>
      </c>
      <c r="L600" s="3">
        <f t="shared" si="73"/>
        <v>0</v>
      </c>
      <c r="M600" s="3" t="str">
        <f t="shared" si="74"/>
        <v>Sr97</v>
      </c>
      <c r="N600" s="3">
        <f t="shared" si="75"/>
        <v>0</v>
      </c>
      <c r="O600">
        <f>0</f>
        <v>0</v>
      </c>
    </row>
    <row r="601" spans="2:15" hidden="1" x14ac:dyDescent="0.2">
      <c r="B601" s="3">
        <v>38098</v>
      </c>
      <c r="C601" s="3">
        <v>0</v>
      </c>
      <c r="D601" s="3">
        <v>0</v>
      </c>
      <c r="E601" s="3">
        <v>0</v>
      </c>
      <c r="F601" s="3">
        <f t="shared" si="69"/>
        <v>0</v>
      </c>
      <c r="G601" t="str">
        <f>VLOOKUP(B601,Nuclides!A:F,5,FALSE)</f>
        <v>Sr98</v>
      </c>
      <c r="H601">
        <f>VLOOKUP(B601,Nuclides!A:F,4,FALSE)</f>
        <v>0.65300000000000002</v>
      </c>
      <c r="I601" s="3" t="str">
        <f t="shared" si="70"/>
        <v>0.653s</v>
      </c>
      <c r="J601" s="3">
        <f t="shared" si="71"/>
        <v>1.0614811340887369</v>
      </c>
      <c r="K601" s="3">
        <f t="shared" si="72"/>
        <v>0</v>
      </c>
      <c r="L601" s="3">
        <f t="shared" si="73"/>
        <v>0</v>
      </c>
      <c r="M601" s="3" t="str">
        <f t="shared" si="74"/>
        <v>Sr98</v>
      </c>
      <c r="N601" s="3">
        <f t="shared" si="75"/>
        <v>0</v>
      </c>
      <c r="O601">
        <f>0</f>
        <v>0</v>
      </c>
    </row>
    <row r="602" spans="2:15" hidden="1" x14ac:dyDescent="0.2">
      <c r="B602" s="3">
        <v>38099</v>
      </c>
      <c r="C602" s="3">
        <v>0</v>
      </c>
      <c r="D602" s="3">
        <v>0</v>
      </c>
      <c r="E602" s="3">
        <v>0</v>
      </c>
      <c r="F602" s="3">
        <f t="shared" si="69"/>
        <v>0</v>
      </c>
      <c r="G602" t="str">
        <f>VLOOKUP(B602,Nuclides!A:F,5,FALSE)</f>
        <v>Sr99</v>
      </c>
      <c r="H602">
        <f>VLOOKUP(B602,Nuclides!A:F,4,FALSE)</f>
        <v>0.26900000000000002</v>
      </c>
      <c r="I602" s="3" t="str">
        <f t="shared" si="70"/>
        <v>0.269s</v>
      </c>
      <c r="J602" s="3">
        <f t="shared" si="71"/>
        <v>2.5767553180667111</v>
      </c>
      <c r="K602" s="3">
        <f t="shared" si="72"/>
        <v>0</v>
      </c>
      <c r="L602" s="3">
        <f t="shared" si="73"/>
        <v>0</v>
      </c>
      <c r="M602" s="3" t="str">
        <f t="shared" si="74"/>
        <v>Sr99</v>
      </c>
      <c r="N602" s="3">
        <f t="shared" si="75"/>
        <v>0</v>
      </c>
      <c r="O602">
        <f>0</f>
        <v>0</v>
      </c>
    </row>
    <row r="603" spans="2:15" hidden="1" x14ac:dyDescent="0.2">
      <c r="B603" s="3">
        <v>38100</v>
      </c>
      <c r="C603" s="3">
        <v>0</v>
      </c>
      <c r="D603" s="3">
        <v>0</v>
      </c>
      <c r="E603" s="3">
        <v>0</v>
      </c>
      <c r="F603" s="3">
        <f t="shared" si="69"/>
        <v>0</v>
      </c>
      <c r="G603" t="str">
        <f>VLOOKUP(B603,Nuclides!A:F,5,FALSE)</f>
        <v>Sr100</v>
      </c>
      <c r="H603">
        <f>VLOOKUP(B603,Nuclides!A:F,4,FALSE)</f>
        <v>0.20200000000000001</v>
      </c>
      <c r="I603" s="3" t="str">
        <f t="shared" si="70"/>
        <v>0.202s</v>
      </c>
      <c r="J603" s="3">
        <f t="shared" si="71"/>
        <v>3.431421685940323</v>
      </c>
      <c r="K603" s="3">
        <f t="shared" si="72"/>
        <v>0</v>
      </c>
      <c r="L603" s="3">
        <f t="shared" si="73"/>
        <v>0</v>
      </c>
      <c r="M603" s="3" t="str">
        <f t="shared" si="74"/>
        <v>Sr100</v>
      </c>
      <c r="N603" s="3">
        <f t="shared" si="75"/>
        <v>0</v>
      </c>
      <c r="O603">
        <f>0</f>
        <v>0</v>
      </c>
    </row>
    <row r="604" spans="2:15" hidden="1" x14ac:dyDescent="0.2">
      <c r="B604" s="3">
        <v>39080</v>
      </c>
      <c r="C604" s="3">
        <v>0</v>
      </c>
      <c r="D604" s="3">
        <v>0</v>
      </c>
      <c r="E604" s="3">
        <v>0</v>
      </c>
      <c r="F604" s="3">
        <f t="shared" si="69"/>
        <v>0</v>
      </c>
      <c r="G604" t="str">
        <f>VLOOKUP(B604,Nuclides!A:F,5,FALSE)</f>
        <v>Y80</v>
      </c>
      <c r="H604">
        <f>VLOOKUP(B604,Nuclides!A:F,4,FALSE)</f>
        <v>30.1</v>
      </c>
      <c r="I604" s="3" t="str">
        <f t="shared" si="70"/>
        <v>30.1s</v>
      </c>
      <c r="J604" s="3">
        <f t="shared" si="71"/>
        <v>2.3028145533552997E-2</v>
      </c>
      <c r="K604" s="3">
        <f t="shared" si="72"/>
        <v>0</v>
      </c>
      <c r="L604" s="3">
        <f t="shared" si="73"/>
        <v>0</v>
      </c>
      <c r="M604" s="3" t="str">
        <f t="shared" si="74"/>
        <v>Y80</v>
      </c>
      <c r="N604" s="3">
        <f t="shared" si="75"/>
        <v>0</v>
      </c>
      <c r="O604">
        <f>0</f>
        <v>0</v>
      </c>
    </row>
    <row r="605" spans="2:15" hidden="1" x14ac:dyDescent="0.2">
      <c r="B605" s="3">
        <v>39081</v>
      </c>
      <c r="C605" s="3">
        <v>0</v>
      </c>
      <c r="D605" s="3">
        <v>0</v>
      </c>
      <c r="E605" s="3">
        <v>0</v>
      </c>
      <c r="F605" s="3">
        <f t="shared" si="69"/>
        <v>0</v>
      </c>
      <c r="G605" t="str">
        <f>VLOOKUP(B605,Nuclides!A:F,5,FALSE)</f>
        <v>Y81</v>
      </c>
      <c r="H605">
        <f>VLOOKUP(B605,Nuclides!A:F,4,FALSE)</f>
        <v>70.400000000000006</v>
      </c>
      <c r="I605" s="3" t="str">
        <f t="shared" si="70"/>
        <v>1.17min</v>
      </c>
      <c r="J605" s="3">
        <f t="shared" si="71"/>
        <v>9.8458406329537673E-3</v>
      </c>
      <c r="K605" s="3">
        <f t="shared" si="72"/>
        <v>0</v>
      </c>
      <c r="L605" s="3">
        <f t="shared" si="73"/>
        <v>0</v>
      </c>
      <c r="M605" s="3" t="str">
        <f t="shared" si="74"/>
        <v>Y81</v>
      </c>
      <c r="N605" s="3">
        <f t="shared" si="75"/>
        <v>0</v>
      </c>
      <c r="O605">
        <f>0</f>
        <v>0</v>
      </c>
    </row>
    <row r="606" spans="2:15" hidden="1" x14ac:dyDescent="0.2">
      <c r="B606" s="3">
        <v>39082</v>
      </c>
      <c r="C606" s="3">
        <v>0</v>
      </c>
      <c r="D606" s="3">
        <v>0</v>
      </c>
      <c r="E606" s="3">
        <v>0</v>
      </c>
      <c r="F606" s="3">
        <f t="shared" si="69"/>
        <v>0</v>
      </c>
      <c r="G606" t="str">
        <f>VLOOKUP(B606,Nuclides!A:F,5,FALSE)</f>
        <v>Y82</v>
      </c>
      <c r="H606">
        <f>VLOOKUP(B606,Nuclides!A:F,4,FALSE)</f>
        <v>8.3000000000000007</v>
      </c>
      <c r="I606" s="3" t="str">
        <f t="shared" si="70"/>
        <v>8.3s</v>
      </c>
      <c r="J606" s="3">
        <f t="shared" si="71"/>
        <v>8.3511708501198226E-2</v>
      </c>
      <c r="K606" s="3">
        <f t="shared" si="72"/>
        <v>0</v>
      </c>
      <c r="L606" s="3">
        <f t="shared" si="73"/>
        <v>0</v>
      </c>
      <c r="M606" s="3" t="str">
        <f t="shared" si="74"/>
        <v>Y82</v>
      </c>
      <c r="N606" s="3">
        <f t="shared" si="75"/>
        <v>0</v>
      </c>
      <c r="O606">
        <f>0</f>
        <v>0</v>
      </c>
    </row>
    <row r="607" spans="2:15" hidden="1" x14ac:dyDescent="0.2">
      <c r="B607" s="3">
        <v>39083</v>
      </c>
      <c r="C607" s="3">
        <v>0</v>
      </c>
      <c r="D607" s="3">
        <v>0</v>
      </c>
      <c r="E607" s="3">
        <v>0</v>
      </c>
      <c r="F607" s="3">
        <f t="shared" si="69"/>
        <v>0</v>
      </c>
      <c r="G607" t="str">
        <f>VLOOKUP(B607,Nuclides!A:F,5,FALSE)</f>
        <v>Y83</v>
      </c>
      <c r="H607">
        <f>VLOOKUP(B607,Nuclides!A:F,4,FALSE)</f>
        <v>424.8</v>
      </c>
      <c r="I607" s="3" t="str">
        <f t="shared" si="70"/>
        <v>7.08min</v>
      </c>
      <c r="J607" s="3">
        <f t="shared" si="71"/>
        <v>1.6317024024480821E-3</v>
      </c>
      <c r="K607" s="3">
        <f t="shared" si="72"/>
        <v>0</v>
      </c>
      <c r="L607" s="3">
        <f t="shared" si="73"/>
        <v>0</v>
      </c>
      <c r="M607" s="3" t="str">
        <f t="shared" si="74"/>
        <v>Y83</v>
      </c>
      <c r="N607" s="3">
        <f t="shared" si="75"/>
        <v>0</v>
      </c>
      <c r="O607">
        <f>0</f>
        <v>0</v>
      </c>
    </row>
    <row r="608" spans="2:15" hidden="1" x14ac:dyDescent="0.2">
      <c r="B608" s="3">
        <v>39084</v>
      </c>
      <c r="C608" s="3">
        <v>0</v>
      </c>
      <c r="D608" s="3">
        <v>0</v>
      </c>
      <c r="E608" s="3">
        <v>0</v>
      </c>
      <c r="F608" s="3">
        <f t="shared" si="69"/>
        <v>0</v>
      </c>
      <c r="G608" t="str">
        <f>VLOOKUP(B608,Nuclides!A:F,5,FALSE)</f>
        <v>Y84</v>
      </c>
      <c r="H608">
        <f>VLOOKUP(B608,Nuclides!A:F,4,FALSE)</f>
        <v>2370</v>
      </c>
      <c r="I608" s="3" t="str">
        <f t="shared" si="70"/>
        <v>39.5min</v>
      </c>
      <c r="J608" s="3">
        <f t="shared" si="71"/>
        <v>2.9246716479322586E-4</v>
      </c>
      <c r="K608" s="3">
        <f t="shared" si="72"/>
        <v>0</v>
      </c>
      <c r="L608" s="3">
        <f t="shared" si="73"/>
        <v>0</v>
      </c>
      <c r="M608" s="3" t="str">
        <f t="shared" si="74"/>
        <v>Y84</v>
      </c>
      <c r="N608" s="3">
        <f t="shared" si="75"/>
        <v>0</v>
      </c>
      <c r="O608">
        <f>0</f>
        <v>0</v>
      </c>
    </row>
    <row r="609" spans="2:15" hidden="1" x14ac:dyDescent="0.2">
      <c r="B609" s="3">
        <v>39085</v>
      </c>
      <c r="C609" s="3">
        <v>0</v>
      </c>
      <c r="D609" s="3">
        <v>0</v>
      </c>
      <c r="E609" s="3">
        <v>0</v>
      </c>
      <c r="F609" s="3">
        <f t="shared" si="69"/>
        <v>0</v>
      </c>
      <c r="G609" t="str">
        <f>VLOOKUP(B609,Nuclides!A:F,5,FALSE)</f>
        <v>Y85</v>
      </c>
      <c r="H609">
        <f>VLOOKUP(B609,Nuclides!A:F,4,FALSE)</f>
        <v>9648</v>
      </c>
      <c r="I609" s="3" t="str">
        <f t="shared" si="70"/>
        <v>2.68h</v>
      </c>
      <c r="J609" s="3">
        <f t="shared" si="71"/>
        <v>7.184361324211705E-5</v>
      </c>
      <c r="K609" s="3">
        <f t="shared" si="72"/>
        <v>0</v>
      </c>
      <c r="L609" s="3">
        <f t="shared" si="73"/>
        <v>0</v>
      </c>
      <c r="M609" s="3" t="str">
        <f t="shared" si="74"/>
        <v>Y85</v>
      </c>
      <c r="N609" s="3">
        <f t="shared" si="75"/>
        <v>0</v>
      </c>
      <c r="O609">
        <f>0</f>
        <v>0</v>
      </c>
    </row>
    <row r="610" spans="2:15" hidden="1" x14ac:dyDescent="0.2">
      <c r="B610" s="3">
        <v>39086</v>
      </c>
      <c r="C610" s="3">
        <v>0</v>
      </c>
      <c r="D610" s="3">
        <v>0</v>
      </c>
      <c r="E610" s="3">
        <v>0</v>
      </c>
      <c r="F610" s="3">
        <f t="shared" si="69"/>
        <v>0</v>
      </c>
      <c r="G610" t="str">
        <f>VLOOKUP(B610,Nuclides!A:F,5,FALSE)</f>
        <v>Y86</v>
      </c>
      <c r="H610">
        <f>VLOOKUP(B610,Nuclides!A:F,4,FALSE)</f>
        <v>53064</v>
      </c>
      <c r="I610" s="3" t="str">
        <f t="shared" si="70"/>
        <v>14.74h</v>
      </c>
      <c r="J610" s="3">
        <f t="shared" si="71"/>
        <v>1.3062475134930372E-5</v>
      </c>
      <c r="K610" s="3">
        <f t="shared" si="72"/>
        <v>0</v>
      </c>
      <c r="L610" s="3">
        <f t="shared" si="73"/>
        <v>0</v>
      </c>
      <c r="M610" s="3" t="str">
        <f t="shared" si="74"/>
        <v>Y86</v>
      </c>
      <c r="N610" s="3">
        <f t="shared" si="75"/>
        <v>0</v>
      </c>
      <c r="O610">
        <f>0</f>
        <v>0</v>
      </c>
    </row>
    <row r="611" spans="2:15" hidden="1" x14ac:dyDescent="0.2">
      <c r="B611" s="3">
        <v>39087</v>
      </c>
      <c r="C611" s="3">
        <v>0</v>
      </c>
      <c r="D611" s="3">
        <v>0</v>
      </c>
      <c r="E611" s="3">
        <v>0</v>
      </c>
      <c r="F611" s="3">
        <f t="shared" si="69"/>
        <v>0</v>
      </c>
      <c r="G611" t="str">
        <f>VLOOKUP(B611,Nuclides!A:F,5,FALSE)</f>
        <v>Y87</v>
      </c>
      <c r="H611">
        <f>VLOOKUP(B611,Nuclides!A:F,4,FALSE)</f>
        <v>287280</v>
      </c>
      <c r="I611" s="3" t="str">
        <f t="shared" si="70"/>
        <v>3.33d</v>
      </c>
      <c r="J611" s="3">
        <f t="shared" si="71"/>
        <v>2.4127930261763619E-6</v>
      </c>
      <c r="K611" s="3">
        <f t="shared" si="72"/>
        <v>0</v>
      </c>
      <c r="L611" s="3">
        <f t="shared" si="73"/>
        <v>0</v>
      </c>
      <c r="M611" s="3" t="str">
        <f t="shared" si="74"/>
        <v>Y87</v>
      </c>
      <c r="N611" s="3">
        <f t="shared" si="75"/>
        <v>0</v>
      </c>
      <c r="O611">
        <f>0</f>
        <v>0</v>
      </c>
    </row>
    <row r="612" spans="2:15" hidden="1" x14ac:dyDescent="0.2">
      <c r="B612" s="3">
        <v>39088</v>
      </c>
      <c r="C612" s="3">
        <v>0</v>
      </c>
      <c r="D612" s="3">
        <v>0</v>
      </c>
      <c r="E612" s="3">
        <v>0</v>
      </c>
      <c r="F612" s="3">
        <f t="shared" si="69"/>
        <v>0</v>
      </c>
      <c r="G612" t="str">
        <f>VLOOKUP(B612,Nuclides!A:F,5,FALSE)</f>
        <v>Y88</v>
      </c>
      <c r="H612">
        <f>VLOOKUP(B612,Nuclides!A:F,4,FALSE)</f>
        <v>9212486.4000000004</v>
      </c>
      <c r="I612" s="3" t="str">
        <f t="shared" si="70"/>
        <v>106.63d</v>
      </c>
      <c r="J612" s="3">
        <f t="shared" si="71"/>
        <v>7.5239967850584322E-8</v>
      </c>
      <c r="K612" s="3">
        <f t="shared" si="72"/>
        <v>0</v>
      </c>
      <c r="L612" s="3">
        <f t="shared" si="73"/>
        <v>0</v>
      </c>
      <c r="M612" s="3" t="str">
        <f t="shared" si="74"/>
        <v>Y88</v>
      </c>
      <c r="N612" s="3">
        <f t="shared" si="75"/>
        <v>0</v>
      </c>
      <c r="O612">
        <f>0</f>
        <v>0</v>
      </c>
    </row>
    <row r="613" spans="2:15" hidden="1" x14ac:dyDescent="0.2">
      <c r="B613" s="3">
        <v>39089</v>
      </c>
      <c r="C613" s="3">
        <v>0</v>
      </c>
      <c r="D613" s="3">
        <v>0</v>
      </c>
      <c r="E613" s="3">
        <v>0</v>
      </c>
      <c r="F613" s="3">
        <f t="shared" si="69"/>
        <v>0</v>
      </c>
      <c r="G613" t="str">
        <f>VLOOKUP(B613,Nuclides!A:F,5,FALSE)</f>
        <v>Y89</v>
      </c>
      <c r="H613" t="str">
        <f>VLOOKUP(B613,Nuclides!A:F,4,FALSE)</f>
        <v>STABLE</v>
      </c>
      <c r="I613" s="3" t="str">
        <f t="shared" si="70"/>
        <v>STABLE</v>
      </c>
      <c r="J613" s="3" t="e">
        <f t="shared" si="71"/>
        <v>#VALUE!</v>
      </c>
      <c r="K613" s="3" t="e">
        <f t="shared" si="72"/>
        <v>#VALUE!</v>
      </c>
      <c r="L613" s="3" t="e">
        <f t="shared" si="73"/>
        <v>#VALUE!</v>
      </c>
      <c r="M613" s="3" t="str">
        <f t="shared" si="74"/>
        <v>Y89</v>
      </c>
      <c r="N613" s="3" t="e">
        <f t="shared" si="75"/>
        <v>#VALUE!</v>
      </c>
      <c r="O613">
        <f>0</f>
        <v>0</v>
      </c>
    </row>
    <row r="614" spans="2:15" hidden="1" x14ac:dyDescent="0.2">
      <c r="B614" s="3">
        <v>39090</v>
      </c>
      <c r="C614" s="3">
        <v>0</v>
      </c>
      <c r="D614" s="3">
        <v>0</v>
      </c>
      <c r="E614" s="3">
        <v>0</v>
      </c>
      <c r="F614" s="3">
        <f t="shared" si="69"/>
        <v>0</v>
      </c>
      <c r="G614" t="str">
        <f>VLOOKUP(B614,Nuclides!A:F,5,FALSE)</f>
        <v>Y90</v>
      </c>
      <c r="H614">
        <f>VLOOKUP(B614,Nuclides!A:F,4,FALSE)</f>
        <v>230590.8</v>
      </c>
      <c r="I614" s="3" t="str">
        <f t="shared" si="70"/>
        <v>2.67d</v>
      </c>
      <c r="J614" s="3">
        <f t="shared" si="71"/>
        <v>3.0059619922388289E-6</v>
      </c>
      <c r="K614" s="3">
        <f t="shared" si="72"/>
        <v>0</v>
      </c>
      <c r="L614" s="3">
        <f t="shared" si="73"/>
        <v>0</v>
      </c>
      <c r="M614" s="3" t="str">
        <f t="shared" si="74"/>
        <v>Y90</v>
      </c>
      <c r="N614" s="3">
        <f t="shared" si="75"/>
        <v>0</v>
      </c>
      <c r="O614">
        <f>0</f>
        <v>0</v>
      </c>
    </row>
    <row r="615" spans="2:15" hidden="1" x14ac:dyDescent="0.2">
      <c r="B615" s="3">
        <v>39091</v>
      </c>
      <c r="C615" s="3">
        <v>0</v>
      </c>
      <c r="D615" s="3">
        <v>0</v>
      </c>
      <c r="E615" s="3">
        <v>0</v>
      </c>
      <c r="F615" s="3">
        <f t="shared" si="69"/>
        <v>0</v>
      </c>
      <c r="G615" t="str">
        <f>VLOOKUP(B615,Nuclides!A:F,5,FALSE)</f>
        <v>Y91</v>
      </c>
      <c r="H615">
        <f>VLOOKUP(B615,Nuclides!A:F,4,FALSE)</f>
        <v>5055264</v>
      </c>
      <c r="I615" s="3" t="str">
        <f t="shared" si="70"/>
        <v>58.51d</v>
      </c>
      <c r="J615" s="3">
        <f t="shared" si="71"/>
        <v>1.3711394312145624E-7</v>
      </c>
      <c r="K615" s="3">
        <f t="shared" si="72"/>
        <v>0</v>
      </c>
      <c r="L615" s="3">
        <f t="shared" si="73"/>
        <v>0</v>
      </c>
      <c r="M615" s="3" t="str">
        <f t="shared" si="74"/>
        <v>Y91</v>
      </c>
      <c r="N615" s="3">
        <f t="shared" si="75"/>
        <v>0</v>
      </c>
      <c r="O615">
        <f>0</f>
        <v>0</v>
      </c>
    </row>
    <row r="616" spans="2:15" hidden="1" x14ac:dyDescent="0.2">
      <c r="B616" s="3">
        <v>39092</v>
      </c>
      <c r="C616" s="3">
        <v>0</v>
      </c>
      <c r="D616" s="3">
        <v>0</v>
      </c>
      <c r="E616" s="3">
        <v>0</v>
      </c>
      <c r="F616" s="3">
        <f t="shared" si="69"/>
        <v>0</v>
      </c>
      <c r="G616" t="str">
        <f>VLOOKUP(B616,Nuclides!A:F,5,FALSE)</f>
        <v>Y92</v>
      </c>
      <c r="H616">
        <f>VLOOKUP(B616,Nuclides!A:F,4,FALSE)</f>
        <v>12744</v>
      </c>
      <c r="I616" s="3" t="str">
        <f t="shared" si="70"/>
        <v>3.54h</v>
      </c>
      <c r="J616" s="3">
        <f t="shared" si="71"/>
        <v>5.4390080081602739E-5</v>
      </c>
      <c r="K616" s="3">
        <f t="shared" si="72"/>
        <v>0</v>
      </c>
      <c r="L616" s="3">
        <f t="shared" si="73"/>
        <v>0</v>
      </c>
      <c r="M616" s="3" t="str">
        <f t="shared" si="74"/>
        <v>Y92</v>
      </c>
      <c r="N616" s="3">
        <f t="shared" si="75"/>
        <v>0</v>
      </c>
      <c r="O616">
        <f>0</f>
        <v>0</v>
      </c>
    </row>
    <row r="617" spans="2:15" hidden="1" x14ac:dyDescent="0.2">
      <c r="B617" s="3">
        <v>39093</v>
      </c>
      <c r="C617" s="3">
        <v>0</v>
      </c>
      <c r="D617" s="3">
        <v>0</v>
      </c>
      <c r="E617" s="3">
        <v>0</v>
      </c>
      <c r="F617" s="3">
        <f t="shared" si="69"/>
        <v>0</v>
      </c>
      <c r="G617" t="str">
        <f>VLOOKUP(B617,Nuclides!A:F,5,FALSE)</f>
        <v>Y93</v>
      </c>
      <c r="H617">
        <f>VLOOKUP(B617,Nuclides!A:F,4,FALSE)</f>
        <v>36648</v>
      </c>
      <c r="I617" s="3" t="str">
        <f t="shared" si="70"/>
        <v>10.18h</v>
      </c>
      <c r="J617" s="3">
        <f t="shared" si="71"/>
        <v>1.891364277886775E-5</v>
      </c>
      <c r="K617" s="3">
        <f t="shared" si="72"/>
        <v>0</v>
      </c>
      <c r="L617" s="3">
        <f t="shared" si="73"/>
        <v>0</v>
      </c>
      <c r="M617" s="3" t="str">
        <f t="shared" si="74"/>
        <v>Y93</v>
      </c>
      <c r="N617" s="3">
        <f t="shared" si="75"/>
        <v>0</v>
      </c>
      <c r="O617">
        <f>0</f>
        <v>0</v>
      </c>
    </row>
    <row r="618" spans="2:15" hidden="1" x14ac:dyDescent="0.2">
      <c r="B618" s="3">
        <v>39094</v>
      </c>
      <c r="C618" s="3">
        <v>0</v>
      </c>
      <c r="D618" s="3">
        <v>0</v>
      </c>
      <c r="E618" s="3">
        <v>0</v>
      </c>
      <c r="F618" s="3">
        <f t="shared" si="69"/>
        <v>0</v>
      </c>
      <c r="G618" t="str">
        <f>VLOOKUP(B618,Nuclides!A:F,5,FALSE)</f>
        <v>Y94</v>
      </c>
      <c r="H618">
        <f>VLOOKUP(B618,Nuclides!A:F,4,FALSE)</f>
        <v>1122</v>
      </c>
      <c r="I618" s="3" t="str">
        <f t="shared" si="70"/>
        <v>18.7min</v>
      </c>
      <c r="J618" s="3">
        <f t="shared" si="71"/>
        <v>6.1777823579317766E-4</v>
      </c>
      <c r="K618" s="3">
        <f t="shared" si="72"/>
        <v>0</v>
      </c>
      <c r="L618" s="3">
        <f t="shared" si="73"/>
        <v>0</v>
      </c>
      <c r="M618" s="3" t="str">
        <f t="shared" si="74"/>
        <v>Y94</v>
      </c>
      <c r="N618" s="3">
        <f t="shared" si="75"/>
        <v>0</v>
      </c>
      <c r="O618">
        <f>0</f>
        <v>0</v>
      </c>
    </row>
    <row r="619" spans="2:15" hidden="1" x14ac:dyDescent="0.2">
      <c r="B619" s="3">
        <v>39095</v>
      </c>
      <c r="C619" s="3">
        <v>0</v>
      </c>
      <c r="D619" s="3">
        <v>0</v>
      </c>
      <c r="E619" s="3">
        <v>0</v>
      </c>
      <c r="F619" s="3">
        <f t="shared" si="69"/>
        <v>0</v>
      </c>
      <c r="G619" t="str">
        <f>VLOOKUP(B619,Nuclides!A:F,5,FALSE)</f>
        <v>Y95</v>
      </c>
      <c r="H619">
        <f>VLOOKUP(B619,Nuclides!A:F,4,FALSE)</f>
        <v>618</v>
      </c>
      <c r="I619" s="3" t="str">
        <f t="shared" si="70"/>
        <v>10.3min</v>
      </c>
      <c r="J619" s="3">
        <f t="shared" si="71"/>
        <v>1.1215973795468371E-3</v>
      </c>
      <c r="K619" s="3">
        <f t="shared" si="72"/>
        <v>0</v>
      </c>
      <c r="L619" s="3">
        <f t="shared" si="73"/>
        <v>0</v>
      </c>
      <c r="M619" s="3" t="str">
        <f t="shared" si="74"/>
        <v>Y95</v>
      </c>
      <c r="N619" s="3">
        <f t="shared" si="75"/>
        <v>0</v>
      </c>
      <c r="O619">
        <f>0</f>
        <v>0</v>
      </c>
    </row>
    <row r="620" spans="2:15" hidden="1" x14ac:dyDescent="0.2">
      <c r="B620" s="3">
        <v>39096</v>
      </c>
      <c r="C620" s="3">
        <v>0</v>
      </c>
      <c r="D620" s="3">
        <v>0</v>
      </c>
      <c r="E620" s="3">
        <v>0</v>
      </c>
      <c r="F620" s="3">
        <f t="shared" si="69"/>
        <v>0</v>
      </c>
      <c r="G620" t="str">
        <f>VLOOKUP(B620,Nuclides!A:F,5,FALSE)</f>
        <v>Y96</v>
      </c>
      <c r="H620">
        <f>VLOOKUP(B620,Nuclides!A:F,4,FALSE)</f>
        <v>5.34</v>
      </c>
      <c r="I620" s="3" t="str">
        <f t="shared" si="70"/>
        <v>5.34s</v>
      </c>
      <c r="J620" s="3">
        <f t="shared" si="71"/>
        <v>0.12980284280148788</v>
      </c>
      <c r="K620" s="3">
        <f t="shared" si="72"/>
        <v>0</v>
      </c>
      <c r="L620" s="3">
        <f t="shared" si="73"/>
        <v>0</v>
      </c>
      <c r="M620" s="3" t="str">
        <f t="shared" si="74"/>
        <v>Y96</v>
      </c>
      <c r="N620" s="3">
        <f t="shared" si="75"/>
        <v>0</v>
      </c>
      <c r="O620">
        <f>0</f>
        <v>0</v>
      </c>
    </row>
    <row r="621" spans="2:15" hidden="1" x14ac:dyDescent="0.2">
      <c r="B621" s="3">
        <v>39097</v>
      </c>
      <c r="C621" s="3">
        <v>0</v>
      </c>
      <c r="D621" s="3">
        <v>0</v>
      </c>
      <c r="E621" s="3">
        <v>0</v>
      </c>
      <c r="F621" s="3">
        <f t="shared" si="69"/>
        <v>0</v>
      </c>
      <c r="G621" t="str">
        <f>VLOOKUP(B621,Nuclides!A:F,5,FALSE)</f>
        <v>Y97</v>
      </c>
      <c r="H621">
        <f>VLOOKUP(B621,Nuclides!A:F,4,FALSE)</f>
        <v>3.75</v>
      </c>
      <c r="I621" s="3" t="str">
        <f t="shared" si="70"/>
        <v>3.75s</v>
      </c>
      <c r="J621" s="3">
        <f t="shared" si="71"/>
        <v>0.18483924814931874</v>
      </c>
      <c r="K621" s="3">
        <f t="shared" si="72"/>
        <v>0</v>
      </c>
      <c r="L621" s="3">
        <f t="shared" si="73"/>
        <v>0</v>
      </c>
      <c r="M621" s="3" t="str">
        <f t="shared" si="74"/>
        <v>Y97</v>
      </c>
      <c r="N621" s="3">
        <f t="shared" si="75"/>
        <v>0</v>
      </c>
      <c r="O621">
        <f>0</f>
        <v>0</v>
      </c>
    </row>
    <row r="622" spans="2:15" hidden="1" x14ac:dyDescent="0.2">
      <c r="B622" s="3">
        <v>39098</v>
      </c>
      <c r="C622" s="3">
        <v>0</v>
      </c>
      <c r="D622" s="3">
        <v>0</v>
      </c>
      <c r="E622" s="3">
        <v>0</v>
      </c>
      <c r="F622" s="3">
        <f t="shared" si="69"/>
        <v>0</v>
      </c>
      <c r="G622" t="str">
        <f>VLOOKUP(B622,Nuclides!A:F,5,FALSE)</f>
        <v>Y98</v>
      </c>
      <c r="H622">
        <f>VLOOKUP(B622,Nuclides!A:F,4,FALSE)</f>
        <v>0.54800000000000004</v>
      </c>
      <c r="I622" s="3" t="str">
        <f t="shared" si="70"/>
        <v>0.548s</v>
      </c>
      <c r="J622" s="3">
        <f t="shared" si="71"/>
        <v>1.264867117810119</v>
      </c>
      <c r="K622" s="3">
        <f t="shared" si="72"/>
        <v>0</v>
      </c>
      <c r="L622" s="3">
        <f t="shared" si="73"/>
        <v>0</v>
      </c>
      <c r="M622" s="3" t="str">
        <f t="shared" si="74"/>
        <v>Y98</v>
      </c>
      <c r="N622" s="3">
        <f t="shared" si="75"/>
        <v>0</v>
      </c>
      <c r="O622">
        <f>0</f>
        <v>0</v>
      </c>
    </row>
    <row r="623" spans="2:15" hidden="1" x14ac:dyDescent="0.2">
      <c r="B623" s="3">
        <v>39099</v>
      </c>
      <c r="C623" s="3">
        <v>0</v>
      </c>
      <c r="D623" s="3">
        <v>0</v>
      </c>
      <c r="E623" s="3">
        <v>0</v>
      </c>
      <c r="F623" s="3">
        <f t="shared" si="69"/>
        <v>0</v>
      </c>
      <c r="G623" t="str">
        <f>VLOOKUP(B623,Nuclides!A:F,5,FALSE)</f>
        <v>Y99</v>
      </c>
      <c r="H623">
        <f>VLOOKUP(B623,Nuclides!A:F,4,FALSE)</f>
        <v>1.484</v>
      </c>
      <c r="I623" s="3" t="str">
        <f t="shared" si="70"/>
        <v>1.484s</v>
      </c>
      <c r="J623" s="3">
        <f t="shared" si="71"/>
        <v>0.46708031035036746</v>
      </c>
      <c r="K623" s="3">
        <f t="shared" si="72"/>
        <v>0</v>
      </c>
      <c r="L623" s="3">
        <f t="shared" si="73"/>
        <v>0</v>
      </c>
      <c r="M623" s="3" t="str">
        <f t="shared" si="74"/>
        <v>Y99</v>
      </c>
      <c r="N623" s="3">
        <f t="shared" si="75"/>
        <v>0</v>
      </c>
      <c r="O623">
        <f>0</f>
        <v>0</v>
      </c>
    </row>
    <row r="624" spans="2:15" hidden="1" x14ac:dyDescent="0.2">
      <c r="B624" s="3">
        <v>39100</v>
      </c>
      <c r="C624" s="3">
        <v>0</v>
      </c>
      <c r="D624" s="3">
        <v>0</v>
      </c>
      <c r="E624" s="3">
        <v>0</v>
      </c>
      <c r="F624" s="3">
        <f t="shared" si="69"/>
        <v>0</v>
      </c>
      <c r="G624" t="str">
        <f>VLOOKUP(B624,Nuclides!A:F,5,FALSE)</f>
        <v>Y100</v>
      </c>
      <c r="H624">
        <f>VLOOKUP(B624,Nuclides!A:F,4,FALSE)</f>
        <v>0.73499999999999999</v>
      </c>
      <c r="I624" s="3" t="str">
        <f t="shared" si="70"/>
        <v>0.735s</v>
      </c>
      <c r="J624" s="3">
        <f t="shared" si="71"/>
        <v>0.94305738851693233</v>
      </c>
      <c r="K624" s="3">
        <f t="shared" si="72"/>
        <v>0</v>
      </c>
      <c r="L624" s="3">
        <f t="shared" si="73"/>
        <v>0</v>
      </c>
      <c r="M624" s="3" t="str">
        <f t="shared" si="74"/>
        <v>Y100</v>
      </c>
      <c r="N624" s="3">
        <f t="shared" si="75"/>
        <v>0</v>
      </c>
      <c r="O624">
        <f>0</f>
        <v>0</v>
      </c>
    </row>
    <row r="625" spans="2:15" hidden="1" x14ac:dyDescent="0.2">
      <c r="B625" s="3">
        <v>39101</v>
      </c>
      <c r="C625" s="3">
        <v>0</v>
      </c>
      <c r="D625" s="3">
        <v>0</v>
      </c>
      <c r="E625" s="3">
        <v>0</v>
      </c>
      <c r="F625" s="3">
        <f t="shared" si="69"/>
        <v>0</v>
      </c>
      <c r="G625" t="str">
        <f>VLOOKUP(B625,Nuclides!A:F,5,FALSE)</f>
        <v>Y101</v>
      </c>
      <c r="H625">
        <f>VLOOKUP(B625,Nuclides!A:F,4,FALSE)</f>
        <v>0.45</v>
      </c>
      <c r="I625" s="3" t="str">
        <f t="shared" si="70"/>
        <v>0.45s</v>
      </c>
      <c r="J625" s="3">
        <f t="shared" si="71"/>
        <v>1.5403270679109895</v>
      </c>
      <c r="K625" s="3">
        <f t="shared" si="72"/>
        <v>0</v>
      </c>
      <c r="L625" s="3">
        <f t="shared" si="73"/>
        <v>0</v>
      </c>
      <c r="M625" s="3" t="str">
        <f t="shared" si="74"/>
        <v>Y101</v>
      </c>
      <c r="N625" s="3">
        <f t="shared" si="75"/>
        <v>0</v>
      </c>
      <c r="O625">
        <f>0</f>
        <v>0</v>
      </c>
    </row>
    <row r="626" spans="2:15" hidden="1" x14ac:dyDescent="0.2">
      <c r="B626" s="3">
        <v>39102</v>
      </c>
      <c r="C626" s="3">
        <v>0</v>
      </c>
      <c r="D626" s="3">
        <v>0</v>
      </c>
      <c r="E626" s="3">
        <v>0</v>
      </c>
      <c r="F626" s="3">
        <f t="shared" si="69"/>
        <v>0</v>
      </c>
      <c r="G626" t="str">
        <f>VLOOKUP(B626,Nuclides!A:F,5,FALSE)</f>
        <v>Y102</v>
      </c>
      <c r="H626">
        <f>VLOOKUP(B626,Nuclides!A:F,4,FALSE)</f>
        <v>0.36</v>
      </c>
      <c r="I626" s="3" t="str">
        <f t="shared" si="70"/>
        <v>0.36s</v>
      </c>
      <c r="J626" s="3">
        <f t="shared" si="71"/>
        <v>1.925408834888737</v>
      </c>
      <c r="K626" s="3">
        <f t="shared" si="72"/>
        <v>0</v>
      </c>
      <c r="L626" s="3">
        <f t="shared" si="73"/>
        <v>0</v>
      </c>
      <c r="M626" s="3" t="str">
        <f t="shared" si="74"/>
        <v>Y102</v>
      </c>
      <c r="N626" s="3">
        <f t="shared" si="75"/>
        <v>0</v>
      </c>
      <c r="O626">
        <f>0</f>
        <v>0</v>
      </c>
    </row>
    <row r="627" spans="2:15" hidden="1" x14ac:dyDescent="0.2">
      <c r="B627" s="3">
        <v>40081</v>
      </c>
      <c r="C627" s="3">
        <v>0</v>
      </c>
      <c r="D627" s="3">
        <v>0</v>
      </c>
      <c r="E627" s="3">
        <v>0</v>
      </c>
      <c r="F627" s="3">
        <f t="shared" si="69"/>
        <v>0</v>
      </c>
      <c r="G627" t="str">
        <f>VLOOKUP(B627,Nuclides!A:F,5,FALSE)</f>
        <v>Zr81</v>
      </c>
      <c r="H627">
        <f>VLOOKUP(B627,Nuclides!A:F,4,FALSE)</f>
        <v>5.5</v>
      </c>
      <c r="I627" s="3" t="str">
        <f t="shared" si="70"/>
        <v>5.5s</v>
      </c>
      <c r="J627" s="3">
        <f t="shared" si="71"/>
        <v>0.12602676010180824</v>
      </c>
      <c r="K627" s="3">
        <f t="shared" si="72"/>
        <v>0</v>
      </c>
      <c r="L627" s="3">
        <f t="shared" si="73"/>
        <v>0</v>
      </c>
      <c r="M627" s="3" t="str">
        <f t="shared" si="74"/>
        <v>Zr81</v>
      </c>
      <c r="N627" s="3">
        <f t="shared" si="75"/>
        <v>0</v>
      </c>
      <c r="O627">
        <f>0</f>
        <v>0</v>
      </c>
    </row>
    <row r="628" spans="2:15" hidden="1" x14ac:dyDescent="0.2">
      <c r="B628" s="3">
        <v>40082</v>
      </c>
      <c r="C628" s="3">
        <v>0</v>
      </c>
      <c r="D628" s="3">
        <v>0</v>
      </c>
      <c r="E628" s="3">
        <v>0</v>
      </c>
      <c r="F628" s="3">
        <f t="shared" si="69"/>
        <v>0</v>
      </c>
      <c r="G628" t="str">
        <f>VLOOKUP(B628,Nuclides!A:F,5,FALSE)</f>
        <v>Zr82</v>
      </c>
      <c r="H628">
        <f>VLOOKUP(B628,Nuclides!A:F,4,FALSE)</f>
        <v>32</v>
      </c>
      <c r="I628" s="3" t="str">
        <f t="shared" si="70"/>
        <v>32s</v>
      </c>
      <c r="J628" s="3">
        <f t="shared" si="71"/>
        <v>2.166084939249829E-2</v>
      </c>
      <c r="K628" s="3">
        <f t="shared" si="72"/>
        <v>0</v>
      </c>
      <c r="L628" s="3">
        <f t="shared" si="73"/>
        <v>0</v>
      </c>
      <c r="M628" s="3" t="str">
        <f t="shared" si="74"/>
        <v>Zr82</v>
      </c>
      <c r="N628" s="3">
        <f t="shared" si="75"/>
        <v>0</v>
      </c>
      <c r="O628">
        <f>0</f>
        <v>0</v>
      </c>
    </row>
    <row r="629" spans="2:15" hidden="1" x14ac:dyDescent="0.2">
      <c r="B629" s="3">
        <v>40083</v>
      </c>
      <c r="C629" s="3">
        <v>0</v>
      </c>
      <c r="D629" s="3">
        <v>0</v>
      </c>
      <c r="E629" s="3">
        <v>0</v>
      </c>
      <c r="F629" s="3">
        <f t="shared" si="69"/>
        <v>0</v>
      </c>
      <c r="G629" t="str">
        <f>VLOOKUP(B629,Nuclides!A:F,5,FALSE)</f>
        <v>Zr83</v>
      </c>
      <c r="H629">
        <f>VLOOKUP(B629,Nuclides!A:F,4,FALSE)</f>
        <v>42</v>
      </c>
      <c r="I629" s="3" t="str">
        <f t="shared" si="70"/>
        <v>42s</v>
      </c>
      <c r="J629" s="3">
        <f t="shared" si="71"/>
        <v>1.6503504299046318E-2</v>
      </c>
      <c r="K629" s="3">
        <f t="shared" si="72"/>
        <v>0</v>
      </c>
      <c r="L629" s="3">
        <f t="shared" si="73"/>
        <v>0</v>
      </c>
      <c r="M629" s="3" t="str">
        <f t="shared" si="74"/>
        <v>Zr83</v>
      </c>
      <c r="N629" s="3">
        <f t="shared" si="75"/>
        <v>0</v>
      </c>
      <c r="O629">
        <f>0</f>
        <v>0</v>
      </c>
    </row>
    <row r="630" spans="2:15" hidden="1" x14ac:dyDescent="0.2">
      <c r="B630" s="3">
        <v>40084</v>
      </c>
      <c r="C630" s="3">
        <v>0</v>
      </c>
      <c r="D630" s="3">
        <v>0</v>
      </c>
      <c r="E630" s="3">
        <v>0</v>
      </c>
      <c r="F630" s="3">
        <f t="shared" si="69"/>
        <v>0</v>
      </c>
      <c r="G630" t="str">
        <f>VLOOKUP(B630,Nuclides!A:F,5,FALSE)</f>
        <v>Zr84</v>
      </c>
      <c r="H630">
        <f>VLOOKUP(B630,Nuclides!A:F,4,FALSE)</f>
        <v>1548</v>
      </c>
      <c r="I630" s="3" t="str">
        <f t="shared" si="70"/>
        <v>25.8min</v>
      </c>
      <c r="J630" s="3">
        <f t="shared" si="71"/>
        <v>4.4776949648575278E-4</v>
      </c>
      <c r="K630" s="3">
        <f t="shared" si="72"/>
        <v>0</v>
      </c>
      <c r="L630" s="3">
        <f t="shared" si="73"/>
        <v>0</v>
      </c>
      <c r="M630" s="3" t="str">
        <f t="shared" si="74"/>
        <v>Zr84</v>
      </c>
      <c r="N630" s="3">
        <f t="shared" si="75"/>
        <v>0</v>
      </c>
      <c r="O630">
        <f>0</f>
        <v>0</v>
      </c>
    </row>
    <row r="631" spans="2:15" hidden="1" x14ac:dyDescent="0.2">
      <c r="B631" s="3">
        <v>40085</v>
      </c>
      <c r="C631" s="3">
        <v>0</v>
      </c>
      <c r="D631" s="3">
        <v>0</v>
      </c>
      <c r="E631" s="3">
        <v>0</v>
      </c>
      <c r="F631" s="3">
        <f t="shared" si="69"/>
        <v>0</v>
      </c>
      <c r="G631" t="str">
        <f>VLOOKUP(B631,Nuclides!A:F,5,FALSE)</f>
        <v>Zr85</v>
      </c>
      <c r="H631">
        <f>VLOOKUP(B631,Nuclides!A:F,4,FALSE)</f>
        <v>471.6</v>
      </c>
      <c r="I631" s="3" t="str">
        <f t="shared" si="70"/>
        <v>7.86min</v>
      </c>
      <c r="J631" s="3">
        <f t="shared" si="71"/>
        <v>1.4697777365562876E-3</v>
      </c>
      <c r="K631" s="3">
        <f t="shared" si="72"/>
        <v>0</v>
      </c>
      <c r="L631" s="3">
        <f t="shared" si="73"/>
        <v>0</v>
      </c>
      <c r="M631" s="3" t="str">
        <f t="shared" si="74"/>
        <v>Zr85</v>
      </c>
      <c r="N631" s="3">
        <f t="shared" si="75"/>
        <v>0</v>
      </c>
      <c r="O631">
        <f>0</f>
        <v>0</v>
      </c>
    </row>
    <row r="632" spans="2:15" hidden="1" x14ac:dyDescent="0.2">
      <c r="B632" s="3">
        <v>40086</v>
      </c>
      <c r="C632" s="3">
        <v>0</v>
      </c>
      <c r="D632" s="3">
        <v>0</v>
      </c>
      <c r="E632" s="3">
        <v>0</v>
      </c>
      <c r="F632" s="3">
        <f t="shared" si="69"/>
        <v>0</v>
      </c>
      <c r="G632" t="str">
        <f>VLOOKUP(B632,Nuclides!A:F,5,FALSE)</f>
        <v>Zr86</v>
      </c>
      <c r="H632">
        <f>VLOOKUP(B632,Nuclides!A:F,4,FALSE)</f>
        <v>59400</v>
      </c>
      <c r="I632" s="3" t="str">
        <f t="shared" si="70"/>
        <v>16.5h</v>
      </c>
      <c r="J632" s="3">
        <f t="shared" si="71"/>
        <v>1.1669144453871133E-5</v>
      </c>
      <c r="K632" s="3">
        <f t="shared" si="72"/>
        <v>0</v>
      </c>
      <c r="L632" s="3">
        <f t="shared" si="73"/>
        <v>0</v>
      </c>
      <c r="M632" s="3" t="str">
        <f t="shared" si="74"/>
        <v>Zr86</v>
      </c>
      <c r="N632" s="3">
        <f t="shared" si="75"/>
        <v>0</v>
      </c>
      <c r="O632">
        <f>0</f>
        <v>0</v>
      </c>
    </row>
    <row r="633" spans="2:15" hidden="1" x14ac:dyDescent="0.2">
      <c r="B633" s="3">
        <v>40087</v>
      </c>
      <c r="C633" s="3">
        <v>0</v>
      </c>
      <c r="D633" s="3">
        <v>0</v>
      </c>
      <c r="E633" s="3">
        <v>0</v>
      </c>
      <c r="F633" s="3">
        <f t="shared" si="69"/>
        <v>0</v>
      </c>
      <c r="G633" t="str">
        <f>VLOOKUP(B633,Nuclides!A:F,5,FALSE)</f>
        <v>Zr87</v>
      </c>
      <c r="H633">
        <f>VLOOKUP(B633,Nuclides!A:F,4,FALSE)</f>
        <v>6048</v>
      </c>
      <c r="I633" s="3" t="str">
        <f t="shared" si="70"/>
        <v>1.68h</v>
      </c>
      <c r="J633" s="3">
        <f t="shared" si="71"/>
        <v>1.146076687433772E-4</v>
      </c>
      <c r="K633" s="3">
        <f t="shared" si="72"/>
        <v>0</v>
      </c>
      <c r="L633" s="3">
        <f t="shared" si="73"/>
        <v>0</v>
      </c>
      <c r="M633" s="3" t="str">
        <f t="shared" si="74"/>
        <v>Zr87</v>
      </c>
      <c r="N633" s="3">
        <f t="shared" si="75"/>
        <v>0</v>
      </c>
      <c r="O633">
        <f>0</f>
        <v>0</v>
      </c>
    </row>
    <row r="634" spans="2:15" hidden="1" x14ac:dyDescent="0.2">
      <c r="B634" s="3">
        <v>40088</v>
      </c>
      <c r="C634" s="3">
        <v>0</v>
      </c>
      <c r="D634" s="3">
        <v>0</v>
      </c>
      <c r="E634" s="3">
        <v>0</v>
      </c>
      <c r="F634" s="3">
        <f t="shared" si="69"/>
        <v>0</v>
      </c>
      <c r="G634" t="str">
        <f>VLOOKUP(B634,Nuclides!A:F,5,FALSE)</f>
        <v>Zr88</v>
      </c>
      <c r="H634">
        <f>VLOOKUP(B634,Nuclides!A:F,4,FALSE)</f>
        <v>7205760</v>
      </c>
      <c r="I634" s="3" t="str">
        <f t="shared" si="70"/>
        <v>83.4d</v>
      </c>
      <c r="J634" s="3">
        <f t="shared" si="71"/>
        <v>9.6193486954872943E-8</v>
      </c>
      <c r="K634" s="3">
        <f t="shared" si="72"/>
        <v>0</v>
      </c>
      <c r="L634" s="3">
        <f t="shared" si="73"/>
        <v>0</v>
      </c>
      <c r="M634" s="3" t="str">
        <f t="shared" si="74"/>
        <v>Zr88</v>
      </c>
      <c r="N634" s="3">
        <f t="shared" si="75"/>
        <v>0</v>
      </c>
      <c r="O634">
        <f>0</f>
        <v>0</v>
      </c>
    </row>
    <row r="635" spans="2:15" hidden="1" x14ac:dyDescent="0.2">
      <c r="B635" s="3">
        <v>40089</v>
      </c>
      <c r="C635" s="3">
        <v>0</v>
      </c>
      <c r="D635" s="3">
        <v>0</v>
      </c>
      <c r="E635" s="3">
        <v>0</v>
      </c>
      <c r="F635" s="3">
        <f t="shared" si="69"/>
        <v>0</v>
      </c>
      <c r="G635" t="str">
        <f>VLOOKUP(B635,Nuclides!A:F,5,FALSE)</f>
        <v>Zr89</v>
      </c>
      <c r="H635">
        <f>VLOOKUP(B635,Nuclides!A:F,4,FALSE)</f>
        <v>282276</v>
      </c>
      <c r="I635" s="3" t="str">
        <f t="shared" si="70"/>
        <v>3.27d</v>
      </c>
      <c r="J635" s="3">
        <f t="shared" si="71"/>
        <v>2.4555654060562899E-6</v>
      </c>
      <c r="K635" s="3">
        <f t="shared" si="72"/>
        <v>0</v>
      </c>
      <c r="L635" s="3">
        <f t="shared" si="73"/>
        <v>0</v>
      </c>
      <c r="M635" s="3" t="str">
        <f t="shared" si="74"/>
        <v>Zr89</v>
      </c>
      <c r="N635" s="3">
        <f t="shared" si="75"/>
        <v>0</v>
      </c>
      <c r="O635">
        <f>0</f>
        <v>0</v>
      </c>
    </row>
    <row r="636" spans="2:15" hidden="1" x14ac:dyDescent="0.2">
      <c r="B636" s="3">
        <v>40090</v>
      </c>
      <c r="C636" s="3">
        <v>0</v>
      </c>
      <c r="D636" s="3">
        <v>0</v>
      </c>
      <c r="E636" s="3">
        <v>0</v>
      </c>
      <c r="F636" s="3">
        <f t="shared" si="69"/>
        <v>0</v>
      </c>
      <c r="G636" t="str">
        <f>VLOOKUP(B636,Nuclides!A:F,5,FALSE)</f>
        <v>Zr90</v>
      </c>
      <c r="H636" t="str">
        <f>VLOOKUP(B636,Nuclides!A:F,4,FALSE)</f>
        <v>STABLE</v>
      </c>
      <c r="I636" s="3" t="str">
        <f t="shared" si="70"/>
        <v>STABLE</v>
      </c>
      <c r="J636" s="3" t="e">
        <f t="shared" si="71"/>
        <v>#VALUE!</v>
      </c>
      <c r="K636" s="3" t="e">
        <f t="shared" si="72"/>
        <v>#VALUE!</v>
      </c>
      <c r="L636" s="3" t="e">
        <f t="shared" si="73"/>
        <v>#VALUE!</v>
      </c>
      <c r="M636" s="3" t="str">
        <f t="shared" si="74"/>
        <v>Zr90</v>
      </c>
      <c r="N636" s="3" t="e">
        <f t="shared" si="75"/>
        <v>#VALUE!</v>
      </c>
      <c r="O636">
        <f>0</f>
        <v>0</v>
      </c>
    </row>
    <row r="637" spans="2:15" hidden="1" x14ac:dyDescent="0.2">
      <c r="B637" s="3">
        <v>40091</v>
      </c>
      <c r="C637" s="3">
        <v>0</v>
      </c>
      <c r="D637" s="3">
        <v>0</v>
      </c>
      <c r="E637" s="3">
        <v>0</v>
      </c>
      <c r="F637" s="3">
        <f t="shared" si="69"/>
        <v>0</v>
      </c>
      <c r="G637" t="str">
        <f>VLOOKUP(B637,Nuclides!A:F,5,FALSE)</f>
        <v>Zr91</v>
      </c>
      <c r="H637" t="str">
        <f>VLOOKUP(B637,Nuclides!A:F,4,FALSE)</f>
        <v>STABLE</v>
      </c>
      <c r="I637" s="3" t="str">
        <f t="shared" si="70"/>
        <v>STABLE</v>
      </c>
      <c r="J637" s="3" t="e">
        <f t="shared" si="71"/>
        <v>#VALUE!</v>
      </c>
      <c r="K637" s="3" t="e">
        <f t="shared" si="72"/>
        <v>#VALUE!</v>
      </c>
      <c r="L637" s="3" t="e">
        <f t="shared" si="73"/>
        <v>#VALUE!</v>
      </c>
      <c r="M637" s="3" t="str">
        <f t="shared" si="74"/>
        <v>Zr91</v>
      </c>
      <c r="N637" s="3" t="e">
        <f t="shared" si="75"/>
        <v>#VALUE!</v>
      </c>
      <c r="O637">
        <f>0</f>
        <v>0</v>
      </c>
    </row>
    <row r="638" spans="2:15" hidden="1" x14ac:dyDescent="0.2">
      <c r="B638" s="3">
        <v>40092</v>
      </c>
      <c r="C638" s="3">
        <v>0</v>
      </c>
      <c r="D638" s="3">
        <v>0</v>
      </c>
      <c r="E638" s="3">
        <v>0</v>
      </c>
      <c r="F638" s="3">
        <f t="shared" si="69"/>
        <v>0</v>
      </c>
      <c r="G638" t="str">
        <f>VLOOKUP(B638,Nuclides!A:F,5,FALSE)</f>
        <v>Zr92</v>
      </c>
      <c r="H638" t="str">
        <f>VLOOKUP(B638,Nuclides!A:F,4,FALSE)</f>
        <v>STABLE</v>
      </c>
      <c r="I638" s="3" t="str">
        <f t="shared" si="70"/>
        <v>STABLE</v>
      </c>
      <c r="J638" s="3" t="e">
        <f t="shared" si="71"/>
        <v>#VALUE!</v>
      </c>
      <c r="K638" s="3" t="e">
        <f t="shared" si="72"/>
        <v>#VALUE!</v>
      </c>
      <c r="L638" s="3" t="e">
        <f t="shared" si="73"/>
        <v>#VALUE!</v>
      </c>
      <c r="M638" s="3" t="str">
        <f t="shared" si="74"/>
        <v>Zr92</v>
      </c>
      <c r="N638" s="3" t="e">
        <f t="shared" si="75"/>
        <v>#VALUE!</v>
      </c>
      <c r="O638">
        <f>0</f>
        <v>0</v>
      </c>
    </row>
    <row r="639" spans="2:15" hidden="1" x14ac:dyDescent="0.2">
      <c r="B639" s="3">
        <v>40093</v>
      </c>
      <c r="C639" s="3">
        <v>0</v>
      </c>
      <c r="D639" s="3">
        <v>0</v>
      </c>
      <c r="E639" s="3">
        <v>0</v>
      </c>
      <c r="F639" s="3">
        <f t="shared" si="69"/>
        <v>0</v>
      </c>
      <c r="G639" t="str">
        <f>VLOOKUP(B639,Nuclides!A:F,5,FALSE)</f>
        <v>Zr93</v>
      </c>
      <c r="H639">
        <f>VLOOKUP(B639,Nuclides!A:F,4,FALSE)</f>
        <v>50807736000000</v>
      </c>
      <c r="I639" s="3" t="str">
        <f t="shared" si="70"/>
        <v>1611102.74y</v>
      </c>
      <c r="J639" s="3">
        <f t="shared" si="71"/>
        <v>1.3642552003496973E-14</v>
      </c>
      <c r="K639" s="3">
        <f t="shared" si="72"/>
        <v>0</v>
      </c>
      <c r="L639" s="3">
        <f t="shared" si="73"/>
        <v>0</v>
      </c>
      <c r="M639" s="3" t="str">
        <f t="shared" si="74"/>
        <v>Zr93</v>
      </c>
      <c r="N639" s="3">
        <f t="shared" si="75"/>
        <v>0</v>
      </c>
      <c r="O639">
        <f>0</f>
        <v>0</v>
      </c>
    </row>
    <row r="640" spans="2:15" hidden="1" x14ac:dyDescent="0.2">
      <c r="B640" s="3">
        <v>40094</v>
      </c>
      <c r="C640" s="3">
        <v>0</v>
      </c>
      <c r="D640" s="3">
        <v>0</v>
      </c>
      <c r="E640" s="3">
        <v>0</v>
      </c>
      <c r="F640" s="3">
        <f t="shared" si="69"/>
        <v>0</v>
      </c>
      <c r="G640" t="str">
        <f>VLOOKUP(B640,Nuclides!A:F,5,FALSE)</f>
        <v>Zr94</v>
      </c>
      <c r="H640" t="str">
        <f>VLOOKUP(B640,Nuclides!A:F,4,FALSE)</f>
        <v>STABLE</v>
      </c>
      <c r="I640" s="3" t="str">
        <f t="shared" si="70"/>
        <v>STABLE</v>
      </c>
      <c r="J640" s="3" t="e">
        <f t="shared" si="71"/>
        <v>#VALUE!</v>
      </c>
      <c r="K640" s="3" t="e">
        <f t="shared" si="72"/>
        <v>#VALUE!</v>
      </c>
      <c r="L640" s="3" t="e">
        <f t="shared" si="73"/>
        <v>#VALUE!</v>
      </c>
      <c r="M640" s="3" t="str">
        <f t="shared" si="74"/>
        <v>Zr94</v>
      </c>
      <c r="N640" s="3" t="e">
        <f t="shared" si="75"/>
        <v>#VALUE!</v>
      </c>
      <c r="O640">
        <f>0</f>
        <v>0</v>
      </c>
    </row>
    <row r="641" spans="2:15" hidden="1" x14ac:dyDescent="0.2">
      <c r="B641" s="3">
        <v>40095</v>
      </c>
      <c r="C641" s="3">
        <v>0</v>
      </c>
      <c r="D641" s="3">
        <v>0</v>
      </c>
      <c r="E641" s="3">
        <v>0</v>
      </c>
      <c r="F641" s="3">
        <f t="shared" si="69"/>
        <v>0</v>
      </c>
      <c r="G641" t="str">
        <f>VLOOKUP(B641,Nuclides!A:F,5,FALSE)</f>
        <v>Zr95</v>
      </c>
      <c r="H641">
        <f>VLOOKUP(B641,Nuclides!A:F,4,FALSE)</f>
        <v>5532364.7999999998</v>
      </c>
      <c r="I641" s="3" t="str">
        <f t="shared" si="70"/>
        <v>64.03d</v>
      </c>
      <c r="J641" s="3">
        <f t="shared" si="71"/>
        <v>1.2528949294159802E-7</v>
      </c>
      <c r="K641" s="3">
        <f t="shared" si="72"/>
        <v>0</v>
      </c>
      <c r="L641" s="3">
        <f t="shared" si="73"/>
        <v>0</v>
      </c>
      <c r="M641" s="3" t="str">
        <f t="shared" si="74"/>
        <v>Zr95</v>
      </c>
      <c r="N641" s="3">
        <f t="shared" si="75"/>
        <v>0</v>
      </c>
      <c r="O641">
        <f>0</f>
        <v>0</v>
      </c>
    </row>
    <row r="642" spans="2:15" hidden="1" x14ac:dyDescent="0.2">
      <c r="B642" s="3">
        <v>40096</v>
      </c>
      <c r="C642" s="3">
        <v>0</v>
      </c>
      <c r="D642" s="3">
        <v>0</v>
      </c>
      <c r="E642" s="3">
        <v>0</v>
      </c>
      <c r="F642" s="3">
        <f t="shared" si="69"/>
        <v>0</v>
      </c>
      <c r="G642" t="str">
        <f>VLOOKUP(B642,Nuclides!A:F,5,FALSE)</f>
        <v>Zr96</v>
      </c>
      <c r="H642">
        <f>VLOOKUP(B642,Nuclides!A:F,4,FALSE)</f>
        <v>7.4160360000000004E+26</v>
      </c>
      <c r="I642" s="3" t="str">
        <f t="shared" si="70"/>
        <v>23516095890411000000y</v>
      </c>
      <c r="J642" s="3">
        <f t="shared" si="71"/>
        <v>9.3465994577149465E-28</v>
      </c>
      <c r="K642" s="3">
        <f t="shared" si="72"/>
        <v>0</v>
      </c>
      <c r="L642" s="3">
        <f t="shared" si="73"/>
        <v>0</v>
      </c>
      <c r="M642" s="3" t="str">
        <f t="shared" si="74"/>
        <v>Zr96</v>
      </c>
      <c r="N642" s="3">
        <f t="shared" si="75"/>
        <v>0</v>
      </c>
      <c r="O642">
        <f>0</f>
        <v>0</v>
      </c>
    </row>
    <row r="643" spans="2:15" hidden="1" x14ac:dyDescent="0.2">
      <c r="B643" s="3">
        <v>40097</v>
      </c>
      <c r="C643" s="3">
        <v>0</v>
      </c>
      <c r="D643" s="3">
        <v>0</v>
      </c>
      <c r="E643" s="3">
        <v>0</v>
      </c>
      <c r="F643" s="3">
        <f t="shared" si="69"/>
        <v>0</v>
      </c>
      <c r="G643" t="str">
        <f>VLOOKUP(B643,Nuclides!A:F,5,FALSE)</f>
        <v>Zr97</v>
      </c>
      <c r="H643">
        <f>VLOOKUP(B643,Nuclides!A:F,4,FALSE)</f>
        <v>60296.3999999999</v>
      </c>
      <c r="I643" s="3" t="str">
        <f t="shared" si="70"/>
        <v>16.75h</v>
      </c>
      <c r="J643" s="3">
        <f t="shared" si="71"/>
        <v>1.149566442706275E-5</v>
      </c>
      <c r="K643" s="3">
        <f t="shared" si="72"/>
        <v>0</v>
      </c>
      <c r="L643" s="3">
        <f t="shared" si="73"/>
        <v>0</v>
      </c>
      <c r="M643" s="3" t="str">
        <f t="shared" si="74"/>
        <v>Zr97</v>
      </c>
      <c r="N643" s="3">
        <f t="shared" si="75"/>
        <v>0</v>
      </c>
      <c r="O643">
        <f>0</f>
        <v>0</v>
      </c>
    </row>
    <row r="644" spans="2:15" hidden="1" x14ac:dyDescent="0.2">
      <c r="B644" s="3">
        <v>40098</v>
      </c>
      <c r="C644" s="3">
        <v>0</v>
      </c>
      <c r="D644" s="3">
        <v>0</v>
      </c>
      <c r="E644" s="3">
        <v>0</v>
      </c>
      <c r="F644" s="3">
        <f t="shared" si="69"/>
        <v>0</v>
      </c>
      <c r="G644" t="str">
        <f>VLOOKUP(B644,Nuclides!A:F,5,FALSE)</f>
        <v>Zr98</v>
      </c>
      <c r="H644">
        <f>VLOOKUP(B644,Nuclides!A:F,4,FALSE)</f>
        <v>30.7</v>
      </c>
      <c r="I644" s="3" t="str">
        <f t="shared" si="70"/>
        <v>30.7s</v>
      </c>
      <c r="J644" s="3">
        <f t="shared" si="71"/>
        <v>2.2578084057327207E-2</v>
      </c>
      <c r="K644" s="3">
        <f t="shared" si="72"/>
        <v>0</v>
      </c>
      <c r="L644" s="3">
        <f t="shared" si="73"/>
        <v>0</v>
      </c>
      <c r="M644" s="3" t="str">
        <f t="shared" si="74"/>
        <v>Zr98</v>
      </c>
      <c r="N644" s="3">
        <f t="shared" si="75"/>
        <v>0</v>
      </c>
      <c r="O644">
        <f>0</f>
        <v>0</v>
      </c>
    </row>
    <row r="645" spans="2:15" hidden="1" x14ac:dyDescent="0.2">
      <c r="B645" s="3">
        <v>40099</v>
      </c>
      <c r="C645" s="3">
        <v>0</v>
      </c>
      <c r="D645" s="3">
        <v>0</v>
      </c>
      <c r="E645" s="3">
        <v>0</v>
      </c>
      <c r="F645" s="3">
        <f t="shared" ref="F645:F708" si="76">SUM(C645:E645)</f>
        <v>0</v>
      </c>
      <c r="G645" t="str">
        <f>VLOOKUP(B645,Nuclides!A:F,5,FALSE)</f>
        <v>Zr99</v>
      </c>
      <c r="H645">
        <f>VLOOKUP(B645,Nuclides!A:F,4,FALSE)</f>
        <v>2.1</v>
      </c>
      <c r="I645" s="3" t="str">
        <f t="shared" ref="I645:I708" si="77">IF(H645="STABLE", "STABLE", IF(H645&lt;60, H645&amp;"s", IF(H645&lt;3600, ROUND(H645/60,2)&amp;"min", IF(H645&lt;86400, ROUND(H645/3600,2)&amp;"h", IF(H645&lt;31536000, ROUND(H645/86400,2)&amp;"d", ROUND(H645/31536000,2)&amp;"y")))))</f>
        <v>2.1s</v>
      </c>
      <c r="J645" s="3">
        <f t="shared" ref="J645:J708" si="78">LN(2)/H645</f>
        <v>0.3300700859809263</v>
      </c>
      <c r="K645" s="3">
        <f t="shared" ref="K645:K708" si="79">10*F645*(1-EXP(-J645*600))*6240000000000</f>
        <v>0</v>
      </c>
      <c r="L645" s="3">
        <f t="shared" ref="L645:L708" si="80">EXP(-J645*30*60)*K645</f>
        <v>0</v>
      </c>
      <c r="M645" s="3" t="str">
        <f t="shared" ref="M645:M708" si="81">G645</f>
        <v>Zr99</v>
      </c>
      <c r="N645" s="3">
        <f t="shared" ref="N645:N708" si="82">L645</f>
        <v>0</v>
      </c>
      <c r="O645">
        <f>0</f>
        <v>0</v>
      </c>
    </row>
    <row r="646" spans="2:15" hidden="1" x14ac:dyDescent="0.2">
      <c r="B646" s="3">
        <v>40100</v>
      </c>
      <c r="C646" s="3">
        <v>0</v>
      </c>
      <c r="D646" s="3">
        <v>0</v>
      </c>
      <c r="E646" s="3">
        <v>0</v>
      </c>
      <c r="F646" s="3">
        <f t="shared" si="76"/>
        <v>0</v>
      </c>
      <c r="G646" t="str">
        <f>VLOOKUP(B646,Nuclides!A:F,5,FALSE)</f>
        <v>Zr100</v>
      </c>
      <c r="H646">
        <f>VLOOKUP(B646,Nuclides!A:F,4,FALSE)</f>
        <v>7.1</v>
      </c>
      <c r="I646" s="3" t="str">
        <f t="shared" si="77"/>
        <v>7.1s</v>
      </c>
      <c r="J646" s="3">
        <f t="shared" si="78"/>
        <v>9.7626363459147228E-2</v>
      </c>
      <c r="K646" s="3">
        <f t="shared" si="79"/>
        <v>0</v>
      </c>
      <c r="L646" s="3">
        <f t="shared" si="80"/>
        <v>0</v>
      </c>
      <c r="M646" s="3" t="str">
        <f t="shared" si="81"/>
        <v>Zr100</v>
      </c>
      <c r="N646" s="3">
        <f t="shared" si="82"/>
        <v>0</v>
      </c>
      <c r="O646">
        <f>0</f>
        <v>0</v>
      </c>
    </row>
    <row r="647" spans="2:15" hidden="1" x14ac:dyDescent="0.2">
      <c r="B647" s="3">
        <v>40101</v>
      </c>
      <c r="C647" s="3">
        <v>0</v>
      </c>
      <c r="D647" s="3">
        <v>0</v>
      </c>
      <c r="E647" s="3">
        <v>0</v>
      </c>
      <c r="F647" s="3">
        <f t="shared" si="76"/>
        <v>0</v>
      </c>
      <c r="G647" t="str">
        <f>VLOOKUP(B647,Nuclides!A:F,5,FALSE)</f>
        <v>Zr101</v>
      </c>
      <c r="H647">
        <f>VLOOKUP(B647,Nuclides!A:F,4,FALSE)</f>
        <v>2.2999999999999998</v>
      </c>
      <c r="I647" s="3" t="str">
        <f t="shared" si="77"/>
        <v>2.3s</v>
      </c>
      <c r="J647" s="3">
        <f t="shared" si="78"/>
        <v>0.30136833937388929</v>
      </c>
      <c r="K647" s="3">
        <f t="shared" si="79"/>
        <v>0</v>
      </c>
      <c r="L647" s="3">
        <f t="shared" si="80"/>
        <v>0</v>
      </c>
      <c r="M647" s="3" t="str">
        <f t="shared" si="81"/>
        <v>Zr101</v>
      </c>
      <c r="N647" s="3">
        <f t="shared" si="82"/>
        <v>0</v>
      </c>
      <c r="O647">
        <f>0</f>
        <v>0</v>
      </c>
    </row>
    <row r="648" spans="2:15" hidden="1" x14ac:dyDescent="0.2">
      <c r="B648" s="3">
        <v>40102</v>
      </c>
      <c r="C648" s="3">
        <v>0</v>
      </c>
      <c r="D648" s="3">
        <v>0</v>
      </c>
      <c r="E648" s="3">
        <v>0</v>
      </c>
      <c r="F648" s="3">
        <f t="shared" si="76"/>
        <v>0</v>
      </c>
      <c r="G648" t="str">
        <f>VLOOKUP(B648,Nuclides!A:F,5,FALSE)</f>
        <v>Zr102</v>
      </c>
      <c r="H648">
        <f>VLOOKUP(B648,Nuclides!A:F,4,FALSE)</f>
        <v>2.9</v>
      </c>
      <c r="I648" s="3" t="str">
        <f t="shared" si="77"/>
        <v>2.9s</v>
      </c>
      <c r="J648" s="3">
        <f t="shared" si="78"/>
        <v>0.23901626915860183</v>
      </c>
      <c r="K648" s="3">
        <f t="shared" si="79"/>
        <v>0</v>
      </c>
      <c r="L648" s="3">
        <f t="shared" si="80"/>
        <v>0</v>
      </c>
      <c r="M648" s="3" t="str">
        <f t="shared" si="81"/>
        <v>Zr102</v>
      </c>
      <c r="N648" s="3">
        <f t="shared" si="82"/>
        <v>0</v>
      </c>
      <c r="O648">
        <f>0</f>
        <v>0</v>
      </c>
    </row>
    <row r="649" spans="2:15" hidden="1" x14ac:dyDescent="0.2">
      <c r="B649" s="3">
        <v>41084</v>
      </c>
      <c r="C649" s="3">
        <v>0</v>
      </c>
      <c r="D649" s="3">
        <v>0</v>
      </c>
      <c r="E649" s="3">
        <v>0</v>
      </c>
      <c r="F649" s="3">
        <f t="shared" si="76"/>
        <v>0</v>
      </c>
      <c r="G649" t="str">
        <f>VLOOKUP(B649,Nuclides!A:F,5,FALSE)</f>
        <v>Nb84</v>
      </c>
      <c r="H649">
        <f>VLOOKUP(B649,Nuclides!A:F,4,FALSE)</f>
        <v>9.8000000000000007</v>
      </c>
      <c r="I649" s="3" t="str">
        <f t="shared" si="77"/>
        <v>9.8s</v>
      </c>
      <c r="J649" s="3">
        <f t="shared" si="78"/>
        <v>7.0729304138769919E-2</v>
      </c>
      <c r="K649" s="3">
        <f t="shared" si="79"/>
        <v>0</v>
      </c>
      <c r="L649" s="3">
        <f t="shared" si="80"/>
        <v>0</v>
      </c>
      <c r="M649" s="3" t="str">
        <f t="shared" si="81"/>
        <v>Nb84</v>
      </c>
      <c r="N649" s="3">
        <f t="shared" si="82"/>
        <v>0</v>
      </c>
      <c r="O649">
        <f>0</f>
        <v>0</v>
      </c>
    </row>
    <row r="650" spans="2:15" hidden="1" x14ac:dyDescent="0.2">
      <c r="B650" s="3">
        <v>41085</v>
      </c>
      <c r="C650" s="3">
        <v>0</v>
      </c>
      <c r="D650" s="3">
        <v>0</v>
      </c>
      <c r="E650" s="3">
        <v>0</v>
      </c>
      <c r="F650" s="3">
        <f t="shared" si="76"/>
        <v>0</v>
      </c>
      <c r="G650" t="str">
        <f>VLOOKUP(B650,Nuclides!A:F,5,FALSE)</f>
        <v>Nb85</v>
      </c>
      <c r="H650">
        <f>VLOOKUP(B650,Nuclides!A:F,4,FALSE)</f>
        <v>20.5</v>
      </c>
      <c r="I650" s="3" t="str">
        <f t="shared" si="77"/>
        <v>20.5s</v>
      </c>
      <c r="J650" s="3">
        <f t="shared" si="78"/>
        <v>3.3812057588290013E-2</v>
      </c>
      <c r="K650" s="3">
        <f t="shared" si="79"/>
        <v>0</v>
      </c>
      <c r="L650" s="3">
        <f t="shared" si="80"/>
        <v>0</v>
      </c>
      <c r="M650" s="3" t="str">
        <f t="shared" si="81"/>
        <v>Nb85</v>
      </c>
      <c r="N650" s="3">
        <f t="shared" si="82"/>
        <v>0</v>
      </c>
      <c r="O650">
        <f>0</f>
        <v>0</v>
      </c>
    </row>
    <row r="651" spans="2:15" hidden="1" x14ac:dyDescent="0.2">
      <c r="B651" s="3">
        <v>41086</v>
      </c>
      <c r="C651" s="3">
        <v>0</v>
      </c>
      <c r="D651" s="3">
        <v>0</v>
      </c>
      <c r="E651" s="3">
        <v>0</v>
      </c>
      <c r="F651" s="3">
        <f t="shared" si="76"/>
        <v>0</v>
      </c>
      <c r="G651" t="str">
        <f>VLOOKUP(B651,Nuclides!A:F,5,FALSE)</f>
        <v>Nb86</v>
      </c>
      <c r="H651">
        <f>VLOOKUP(B651,Nuclides!A:F,4,FALSE)</f>
        <v>88</v>
      </c>
      <c r="I651" s="3" t="str">
        <f t="shared" si="77"/>
        <v>1.47min</v>
      </c>
      <c r="J651" s="3">
        <f t="shared" si="78"/>
        <v>7.8766725063630152E-3</v>
      </c>
      <c r="K651" s="3">
        <f t="shared" si="79"/>
        <v>0</v>
      </c>
      <c r="L651" s="3">
        <f t="shared" si="80"/>
        <v>0</v>
      </c>
      <c r="M651" s="3" t="str">
        <f t="shared" si="81"/>
        <v>Nb86</v>
      </c>
      <c r="N651" s="3">
        <f t="shared" si="82"/>
        <v>0</v>
      </c>
      <c r="O651">
        <f>0</f>
        <v>0</v>
      </c>
    </row>
    <row r="652" spans="2:15" hidden="1" x14ac:dyDescent="0.2">
      <c r="B652" s="3">
        <v>41087</v>
      </c>
      <c r="C652" s="3">
        <v>0</v>
      </c>
      <c r="D652" s="3">
        <v>0</v>
      </c>
      <c r="E652" s="3">
        <v>0</v>
      </c>
      <c r="F652" s="3">
        <f t="shared" si="76"/>
        <v>0</v>
      </c>
      <c r="G652" t="str">
        <f>VLOOKUP(B652,Nuclides!A:F,5,FALSE)</f>
        <v>Nb87</v>
      </c>
      <c r="H652">
        <f>VLOOKUP(B652,Nuclides!A:F,4,FALSE)</f>
        <v>222</v>
      </c>
      <c r="I652" s="3" t="str">
        <f t="shared" si="77"/>
        <v>3.7min</v>
      </c>
      <c r="J652" s="3">
        <f t="shared" si="78"/>
        <v>3.1222845971168706E-3</v>
      </c>
      <c r="K652" s="3">
        <f t="shared" si="79"/>
        <v>0</v>
      </c>
      <c r="L652" s="3">
        <f t="shared" si="80"/>
        <v>0</v>
      </c>
      <c r="M652" s="3" t="str">
        <f t="shared" si="81"/>
        <v>Nb87</v>
      </c>
      <c r="N652" s="3">
        <f t="shared" si="82"/>
        <v>0</v>
      </c>
      <c r="O652">
        <f>0</f>
        <v>0</v>
      </c>
    </row>
    <row r="653" spans="2:15" hidden="1" x14ac:dyDescent="0.2">
      <c r="B653" s="3">
        <v>41088</v>
      </c>
      <c r="C653" s="3">
        <v>0</v>
      </c>
      <c r="D653" s="3">
        <v>0</v>
      </c>
      <c r="E653" s="3">
        <v>0</v>
      </c>
      <c r="F653" s="3">
        <f t="shared" si="76"/>
        <v>0</v>
      </c>
      <c r="G653" t="str">
        <f>VLOOKUP(B653,Nuclides!A:F,5,FALSE)</f>
        <v>Nb88</v>
      </c>
      <c r="H653">
        <f>VLOOKUP(B653,Nuclides!A:F,4,FALSE)</f>
        <v>873</v>
      </c>
      <c r="I653" s="3" t="str">
        <f t="shared" si="77"/>
        <v>14.55min</v>
      </c>
      <c r="J653" s="3">
        <f t="shared" si="78"/>
        <v>7.9398302469638638E-4</v>
      </c>
      <c r="K653" s="3">
        <f t="shared" si="79"/>
        <v>0</v>
      </c>
      <c r="L653" s="3">
        <f t="shared" si="80"/>
        <v>0</v>
      </c>
      <c r="M653" s="3" t="str">
        <f t="shared" si="81"/>
        <v>Nb88</v>
      </c>
      <c r="N653" s="3">
        <f t="shared" si="82"/>
        <v>0</v>
      </c>
      <c r="O653">
        <f>0</f>
        <v>0</v>
      </c>
    </row>
    <row r="654" spans="2:15" hidden="1" x14ac:dyDescent="0.2">
      <c r="B654" s="3">
        <v>41089</v>
      </c>
      <c r="C654" s="3">
        <v>0</v>
      </c>
      <c r="D654" s="3">
        <v>0</v>
      </c>
      <c r="E654" s="3">
        <v>0</v>
      </c>
      <c r="F654" s="3">
        <f t="shared" si="76"/>
        <v>0</v>
      </c>
      <c r="G654" t="str">
        <f>VLOOKUP(B654,Nuclides!A:F,5,FALSE)</f>
        <v>Nb89</v>
      </c>
      <c r="H654">
        <f>VLOOKUP(B654,Nuclides!A:F,4,FALSE)</f>
        <v>7307.99999999999</v>
      </c>
      <c r="I654" s="3" t="str">
        <f t="shared" si="77"/>
        <v>2.03h</v>
      </c>
      <c r="J654" s="3">
        <f t="shared" si="78"/>
        <v>9.4847725856588155E-5</v>
      </c>
      <c r="K654" s="3">
        <f t="shared" si="79"/>
        <v>0</v>
      </c>
      <c r="L654" s="3">
        <f t="shared" si="80"/>
        <v>0</v>
      </c>
      <c r="M654" s="3" t="str">
        <f t="shared" si="81"/>
        <v>Nb89</v>
      </c>
      <c r="N654" s="3">
        <f t="shared" si="82"/>
        <v>0</v>
      </c>
      <c r="O654">
        <f>0</f>
        <v>0</v>
      </c>
    </row>
    <row r="655" spans="2:15" hidden="1" x14ac:dyDescent="0.2">
      <c r="B655" s="3">
        <v>41090</v>
      </c>
      <c r="C655" s="3">
        <v>0</v>
      </c>
      <c r="D655" s="3">
        <v>0</v>
      </c>
      <c r="E655" s="3">
        <v>0</v>
      </c>
      <c r="F655" s="3">
        <f t="shared" si="76"/>
        <v>0</v>
      </c>
      <c r="G655" t="str">
        <f>VLOOKUP(B655,Nuclides!A:F,5,FALSE)</f>
        <v>Nb90</v>
      </c>
      <c r="H655">
        <f>VLOOKUP(B655,Nuclides!A:F,4,FALSE)</f>
        <v>52560</v>
      </c>
      <c r="I655" s="3" t="str">
        <f t="shared" si="77"/>
        <v>14.6h</v>
      </c>
      <c r="J655" s="3">
        <f t="shared" si="78"/>
        <v>1.3187731745813266E-5</v>
      </c>
      <c r="K655" s="3">
        <f t="shared" si="79"/>
        <v>0</v>
      </c>
      <c r="L655" s="3">
        <f t="shared" si="80"/>
        <v>0</v>
      </c>
      <c r="M655" s="3" t="str">
        <f t="shared" si="81"/>
        <v>Nb90</v>
      </c>
      <c r="N655" s="3">
        <f t="shared" si="82"/>
        <v>0</v>
      </c>
      <c r="O655">
        <f>0</f>
        <v>0</v>
      </c>
    </row>
    <row r="656" spans="2:15" hidden="1" x14ac:dyDescent="0.2">
      <c r="B656" s="3">
        <v>41091</v>
      </c>
      <c r="C656" s="3">
        <v>0</v>
      </c>
      <c r="D656" s="3">
        <v>0</v>
      </c>
      <c r="E656" s="3">
        <v>0</v>
      </c>
      <c r="F656" s="3">
        <f t="shared" si="76"/>
        <v>0</v>
      </c>
      <c r="G656" t="str">
        <f>VLOOKUP(B656,Nuclides!A:F,5,FALSE)</f>
        <v>Nb91</v>
      </c>
      <c r="H656">
        <f>VLOOKUP(B656,Nuclides!A:F,4,FALSE)</f>
        <v>21459168000</v>
      </c>
      <c r="I656" s="3" t="str">
        <f t="shared" si="77"/>
        <v>680.47y</v>
      </c>
      <c r="J656" s="3">
        <f t="shared" si="78"/>
        <v>3.2300748125926655E-11</v>
      </c>
      <c r="K656" s="3">
        <f t="shared" si="79"/>
        <v>0</v>
      </c>
      <c r="L656" s="3">
        <f t="shared" si="80"/>
        <v>0</v>
      </c>
      <c r="M656" s="3" t="str">
        <f t="shared" si="81"/>
        <v>Nb91</v>
      </c>
      <c r="N656" s="3">
        <f t="shared" si="82"/>
        <v>0</v>
      </c>
      <c r="O656">
        <f>0</f>
        <v>0</v>
      </c>
    </row>
    <row r="657" spans="2:15" hidden="1" x14ac:dyDescent="0.2">
      <c r="B657" s="3">
        <v>41092</v>
      </c>
      <c r="C657" s="3">
        <v>0</v>
      </c>
      <c r="D657" s="3">
        <v>0</v>
      </c>
      <c r="E657" s="3">
        <v>0</v>
      </c>
      <c r="F657" s="3">
        <f t="shared" si="76"/>
        <v>0</v>
      </c>
      <c r="G657" t="str">
        <f>VLOOKUP(B657,Nuclides!A:F,5,FALSE)</f>
        <v>Nb92</v>
      </c>
      <c r="H657">
        <f>VLOOKUP(B657,Nuclides!A:F,4,FALSE)</f>
        <v>1095048720000000</v>
      </c>
      <c r="I657" s="3" t="str">
        <f t="shared" si="77"/>
        <v>34723767.12y</v>
      </c>
      <c r="J657" s="3">
        <f t="shared" si="78"/>
        <v>6.3298296039279903E-16</v>
      </c>
      <c r="K657" s="3">
        <f t="shared" si="79"/>
        <v>0</v>
      </c>
      <c r="L657" s="3">
        <f t="shared" si="80"/>
        <v>0</v>
      </c>
      <c r="M657" s="3" t="str">
        <f t="shared" si="81"/>
        <v>Nb92</v>
      </c>
      <c r="N657" s="3">
        <f t="shared" si="82"/>
        <v>0</v>
      </c>
      <c r="O657">
        <f>0</f>
        <v>0</v>
      </c>
    </row>
    <row r="658" spans="2:15" hidden="1" x14ac:dyDescent="0.2">
      <c r="B658" s="3">
        <v>41093</v>
      </c>
      <c r="C658" s="3">
        <v>0</v>
      </c>
      <c r="D658" s="3">
        <v>0</v>
      </c>
      <c r="E658" s="3">
        <v>0</v>
      </c>
      <c r="F658" s="3">
        <f t="shared" si="76"/>
        <v>0</v>
      </c>
      <c r="G658" t="str">
        <f>VLOOKUP(B658,Nuclides!A:F,5,FALSE)</f>
        <v>Nb93</v>
      </c>
      <c r="H658" t="str">
        <f>VLOOKUP(B658,Nuclides!A:F,4,FALSE)</f>
        <v>STABLE</v>
      </c>
      <c r="I658" s="3" t="str">
        <f t="shared" si="77"/>
        <v>STABLE</v>
      </c>
      <c r="J658" s="3" t="e">
        <f t="shared" si="78"/>
        <v>#VALUE!</v>
      </c>
      <c r="K658" s="3" t="e">
        <f t="shared" si="79"/>
        <v>#VALUE!</v>
      </c>
      <c r="L658" s="3" t="e">
        <f t="shared" si="80"/>
        <v>#VALUE!</v>
      </c>
      <c r="M658" s="3" t="str">
        <f t="shared" si="81"/>
        <v>Nb93</v>
      </c>
      <c r="N658" s="3" t="e">
        <f t="shared" si="82"/>
        <v>#VALUE!</v>
      </c>
      <c r="O658">
        <f>0</f>
        <v>0</v>
      </c>
    </row>
    <row r="659" spans="2:15" hidden="1" x14ac:dyDescent="0.2">
      <c r="B659" s="3">
        <v>41094</v>
      </c>
      <c r="C659" s="3">
        <v>0</v>
      </c>
      <c r="D659" s="3">
        <v>0</v>
      </c>
      <c r="E659" s="3">
        <v>0</v>
      </c>
      <c r="F659" s="3">
        <f t="shared" si="76"/>
        <v>0</v>
      </c>
      <c r="G659" t="str">
        <f>VLOOKUP(B659,Nuclides!A:F,5,FALSE)</f>
        <v>Nb94</v>
      </c>
      <c r="H659">
        <f>VLOOKUP(B659,Nuclides!A:F,4,FALSE)</f>
        <v>640619280000</v>
      </c>
      <c r="I659" s="3" t="str">
        <f t="shared" si="77"/>
        <v>20313.9y</v>
      </c>
      <c r="J659" s="3">
        <f t="shared" si="78"/>
        <v>1.0819955037256219E-12</v>
      </c>
      <c r="K659" s="3">
        <f t="shared" si="79"/>
        <v>0</v>
      </c>
      <c r="L659" s="3">
        <f t="shared" si="80"/>
        <v>0</v>
      </c>
      <c r="M659" s="3" t="str">
        <f t="shared" si="81"/>
        <v>Nb94</v>
      </c>
      <c r="N659" s="3">
        <f t="shared" si="82"/>
        <v>0</v>
      </c>
      <c r="O659">
        <f>0</f>
        <v>0</v>
      </c>
    </row>
    <row r="660" spans="2:15" hidden="1" x14ac:dyDescent="0.2">
      <c r="B660" s="3">
        <v>41095</v>
      </c>
      <c r="C660" s="3">
        <v>0</v>
      </c>
      <c r="D660" s="3">
        <v>0</v>
      </c>
      <c r="E660" s="3">
        <v>0</v>
      </c>
      <c r="F660" s="3">
        <f t="shared" si="76"/>
        <v>0</v>
      </c>
      <c r="G660" t="str">
        <f>VLOOKUP(B660,Nuclides!A:F,5,FALSE)</f>
        <v>Nb95</v>
      </c>
      <c r="H660">
        <f>VLOOKUP(B660,Nuclides!A:F,4,FALSE)</f>
        <v>3023222.4</v>
      </c>
      <c r="I660" s="3" t="str">
        <f t="shared" si="77"/>
        <v>34.99d</v>
      </c>
      <c r="J660" s="3">
        <f t="shared" si="78"/>
        <v>2.2927429373371449E-7</v>
      </c>
      <c r="K660" s="3">
        <f t="shared" si="79"/>
        <v>0</v>
      </c>
      <c r="L660" s="3">
        <f t="shared" si="80"/>
        <v>0</v>
      </c>
      <c r="M660" s="3" t="str">
        <f t="shared" si="81"/>
        <v>Nb95</v>
      </c>
      <c r="N660" s="3">
        <f t="shared" si="82"/>
        <v>0</v>
      </c>
      <c r="O660">
        <f>0</f>
        <v>0</v>
      </c>
    </row>
    <row r="661" spans="2:15" hidden="1" x14ac:dyDescent="0.2">
      <c r="B661" s="3">
        <v>41096</v>
      </c>
      <c r="C661" s="3">
        <v>0</v>
      </c>
      <c r="D661" s="3">
        <v>0</v>
      </c>
      <c r="E661" s="3">
        <v>0</v>
      </c>
      <c r="F661" s="3">
        <f t="shared" si="76"/>
        <v>0</v>
      </c>
      <c r="G661" t="str">
        <f>VLOOKUP(B661,Nuclides!A:F,5,FALSE)</f>
        <v>Nb96</v>
      </c>
      <c r="H661">
        <f>VLOOKUP(B661,Nuclides!A:F,4,FALSE)</f>
        <v>84060</v>
      </c>
      <c r="I661" s="3" t="str">
        <f t="shared" si="77"/>
        <v>23.35h</v>
      </c>
      <c r="J661" s="3">
        <f t="shared" si="78"/>
        <v>8.2458622479175036E-6</v>
      </c>
      <c r="K661" s="3">
        <f t="shared" si="79"/>
        <v>0</v>
      </c>
      <c r="L661" s="3">
        <f t="shared" si="80"/>
        <v>0</v>
      </c>
      <c r="M661" s="3" t="str">
        <f t="shared" si="81"/>
        <v>Nb96</v>
      </c>
      <c r="N661" s="3">
        <f t="shared" si="82"/>
        <v>0</v>
      </c>
      <c r="O661">
        <f>0</f>
        <v>0</v>
      </c>
    </row>
    <row r="662" spans="2:15" hidden="1" x14ac:dyDescent="0.2">
      <c r="B662" s="3">
        <v>41097</v>
      </c>
      <c r="C662" s="3">
        <v>0</v>
      </c>
      <c r="D662" s="3">
        <v>0</v>
      </c>
      <c r="E662" s="3">
        <v>0</v>
      </c>
      <c r="F662" s="3">
        <f t="shared" si="76"/>
        <v>0</v>
      </c>
      <c r="G662" t="str">
        <f>VLOOKUP(B662,Nuclides!A:F,5,FALSE)</f>
        <v>Nb97</v>
      </c>
      <c r="H662">
        <f>VLOOKUP(B662,Nuclides!A:F,4,FALSE)</f>
        <v>4326</v>
      </c>
      <c r="I662" s="3" t="str">
        <f t="shared" si="77"/>
        <v>1.2h</v>
      </c>
      <c r="J662" s="3">
        <f t="shared" si="78"/>
        <v>1.6022819707811958E-4</v>
      </c>
      <c r="K662" s="3">
        <f t="shared" si="79"/>
        <v>0</v>
      </c>
      <c r="L662" s="3">
        <f t="shared" si="80"/>
        <v>0</v>
      </c>
      <c r="M662" s="3" t="str">
        <f t="shared" si="81"/>
        <v>Nb97</v>
      </c>
      <c r="N662" s="3">
        <f t="shared" si="82"/>
        <v>0</v>
      </c>
      <c r="O662">
        <f>0</f>
        <v>0</v>
      </c>
    </row>
    <row r="663" spans="2:15" hidden="1" x14ac:dyDescent="0.2">
      <c r="B663" s="3">
        <v>41098</v>
      </c>
      <c r="C663" s="3">
        <v>0</v>
      </c>
      <c r="D663" s="3">
        <v>0</v>
      </c>
      <c r="E663" s="3">
        <v>0</v>
      </c>
      <c r="F663" s="3">
        <f t="shared" si="76"/>
        <v>0</v>
      </c>
      <c r="G663" t="str">
        <f>VLOOKUP(B663,Nuclides!A:F,5,FALSE)</f>
        <v>Nb98</v>
      </c>
      <c r="H663">
        <f>VLOOKUP(B663,Nuclides!A:F,4,FALSE)</f>
        <v>2.86</v>
      </c>
      <c r="I663" s="3" t="str">
        <f t="shared" si="77"/>
        <v>2.86s</v>
      </c>
      <c r="J663" s="3">
        <f t="shared" si="78"/>
        <v>0.24235915404193892</v>
      </c>
      <c r="K663" s="3">
        <f t="shared" si="79"/>
        <v>0</v>
      </c>
      <c r="L663" s="3">
        <f t="shared" si="80"/>
        <v>0</v>
      </c>
      <c r="M663" s="3" t="str">
        <f t="shared" si="81"/>
        <v>Nb98</v>
      </c>
      <c r="N663" s="3">
        <f t="shared" si="82"/>
        <v>0</v>
      </c>
      <c r="O663">
        <f>0</f>
        <v>0</v>
      </c>
    </row>
    <row r="664" spans="2:15" hidden="1" x14ac:dyDescent="0.2">
      <c r="B664" s="3">
        <v>41099</v>
      </c>
      <c r="C664" s="3">
        <v>0</v>
      </c>
      <c r="D664" s="3">
        <v>0</v>
      </c>
      <c r="E664" s="3">
        <v>0</v>
      </c>
      <c r="F664" s="3">
        <f t="shared" si="76"/>
        <v>0</v>
      </c>
      <c r="G664" t="str">
        <f>VLOOKUP(B664,Nuclides!A:F,5,FALSE)</f>
        <v>Nb99</v>
      </c>
      <c r="H664">
        <f>VLOOKUP(B664,Nuclides!A:F,4,FALSE)</f>
        <v>15</v>
      </c>
      <c r="I664" s="3" t="str">
        <f t="shared" si="77"/>
        <v>15s</v>
      </c>
      <c r="J664" s="3">
        <f t="shared" si="78"/>
        <v>4.6209812037329684E-2</v>
      </c>
      <c r="K664" s="3">
        <f t="shared" si="79"/>
        <v>0</v>
      </c>
      <c r="L664" s="3">
        <f t="shared" si="80"/>
        <v>0</v>
      </c>
      <c r="M664" s="3" t="str">
        <f t="shared" si="81"/>
        <v>Nb99</v>
      </c>
      <c r="N664" s="3">
        <f t="shared" si="82"/>
        <v>0</v>
      </c>
      <c r="O664">
        <f>0</f>
        <v>0</v>
      </c>
    </row>
    <row r="665" spans="2:15" hidden="1" x14ac:dyDescent="0.2">
      <c r="B665" s="3">
        <v>41100</v>
      </c>
      <c r="C665" s="3">
        <v>0</v>
      </c>
      <c r="D665" s="3">
        <v>0</v>
      </c>
      <c r="E665" s="3">
        <v>0</v>
      </c>
      <c r="F665" s="3">
        <f t="shared" si="76"/>
        <v>0</v>
      </c>
      <c r="G665" t="str">
        <f>VLOOKUP(B665,Nuclides!A:F,5,FALSE)</f>
        <v>Nb100</v>
      </c>
      <c r="H665">
        <f>VLOOKUP(B665,Nuclides!A:F,4,FALSE)</f>
        <v>1.5</v>
      </c>
      <c r="I665" s="3" t="str">
        <f t="shared" si="77"/>
        <v>1.5s</v>
      </c>
      <c r="J665" s="3">
        <f t="shared" si="78"/>
        <v>0.46209812037329684</v>
      </c>
      <c r="K665" s="3">
        <f t="shared" si="79"/>
        <v>0</v>
      </c>
      <c r="L665" s="3">
        <f t="shared" si="80"/>
        <v>0</v>
      </c>
      <c r="M665" s="3" t="str">
        <f t="shared" si="81"/>
        <v>Nb100</v>
      </c>
      <c r="N665" s="3">
        <f t="shared" si="82"/>
        <v>0</v>
      </c>
      <c r="O665">
        <f>0</f>
        <v>0</v>
      </c>
    </row>
    <row r="666" spans="2:15" hidden="1" x14ac:dyDescent="0.2">
      <c r="B666" s="3">
        <v>41101</v>
      </c>
      <c r="C666" s="3">
        <v>0</v>
      </c>
      <c r="D666" s="3">
        <v>0</v>
      </c>
      <c r="E666" s="3">
        <v>0</v>
      </c>
      <c r="F666" s="3">
        <f t="shared" si="76"/>
        <v>0</v>
      </c>
      <c r="G666" t="str">
        <f>VLOOKUP(B666,Nuclides!A:F,5,FALSE)</f>
        <v>Nb101</v>
      </c>
      <c r="H666">
        <f>VLOOKUP(B666,Nuclides!A:F,4,FALSE)</f>
        <v>7.1</v>
      </c>
      <c r="I666" s="3" t="str">
        <f t="shared" si="77"/>
        <v>7.1s</v>
      </c>
      <c r="J666" s="3">
        <f t="shared" si="78"/>
        <v>9.7626363459147228E-2</v>
      </c>
      <c r="K666" s="3">
        <f t="shared" si="79"/>
        <v>0</v>
      </c>
      <c r="L666" s="3">
        <f t="shared" si="80"/>
        <v>0</v>
      </c>
      <c r="M666" s="3" t="str">
        <f t="shared" si="81"/>
        <v>Nb101</v>
      </c>
      <c r="N666" s="3">
        <f t="shared" si="82"/>
        <v>0</v>
      </c>
      <c r="O666">
        <f>0</f>
        <v>0</v>
      </c>
    </row>
    <row r="667" spans="2:15" hidden="1" x14ac:dyDescent="0.2">
      <c r="B667" s="3">
        <v>41102</v>
      </c>
      <c r="C667" s="3">
        <v>0</v>
      </c>
      <c r="D667" s="3">
        <v>0</v>
      </c>
      <c r="E667" s="3">
        <v>0</v>
      </c>
      <c r="F667" s="3">
        <f t="shared" si="76"/>
        <v>0</v>
      </c>
      <c r="G667" t="str">
        <f>VLOOKUP(B667,Nuclides!A:F,5,FALSE)</f>
        <v>Nb102</v>
      </c>
      <c r="H667">
        <f>VLOOKUP(B667,Nuclides!A:F,4,FALSE)</f>
        <v>4.3</v>
      </c>
      <c r="I667" s="3" t="str">
        <f t="shared" si="77"/>
        <v>4.3s</v>
      </c>
      <c r="J667" s="3">
        <f t="shared" si="78"/>
        <v>0.16119701873487099</v>
      </c>
      <c r="K667" s="3">
        <f t="shared" si="79"/>
        <v>0</v>
      </c>
      <c r="L667" s="3">
        <f t="shared" si="80"/>
        <v>0</v>
      </c>
      <c r="M667" s="3" t="str">
        <f t="shared" si="81"/>
        <v>Nb102</v>
      </c>
      <c r="N667" s="3">
        <f t="shared" si="82"/>
        <v>0</v>
      </c>
      <c r="O667">
        <f>0</f>
        <v>0</v>
      </c>
    </row>
    <row r="668" spans="2:15" hidden="1" x14ac:dyDescent="0.2">
      <c r="B668" s="3">
        <v>41103</v>
      </c>
      <c r="C668" s="3">
        <v>0</v>
      </c>
      <c r="D668" s="3">
        <v>0</v>
      </c>
      <c r="E668" s="3">
        <v>0</v>
      </c>
      <c r="F668" s="3">
        <f t="shared" si="76"/>
        <v>0</v>
      </c>
      <c r="G668" t="str">
        <f>VLOOKUP(B668,Nuclides!A:F,5,FALSE)</f>
        <v>Nb103</v>
      </c>
      <c r="H668">
        <f>VLOOKUP(B668,Nuclides!A:F,4,FALSE)</f>
        <v>1.5</v>
      </c>
      <c r="I668" s="3" t="str">
        <f t="shared" si="77"/>
        <v>1.5s</v>
      </c>
      <c r="J668" s="3">
        <f t="shared" si="78"/>
        <v>0.46209812037329684</v>
      </c>
      <c r="K668" s="3">
        <f t="shared" si="79"/>
        <v>0</v>
      </c>
      <c r="L668" s="3">
        <f t="shared" si="80"/>
        <v>0</v>
      </c>
      <c r="M668" s="3" t="str">
        <f t="shared" si="81"/>
        <v>Nb103</v>
      </c>
      <c r="N668" s="3">
        <f t="shared" si="82"/>
        <v>0</v>
      </c>
      <c r="O668">
        <f>0</f>
        <v>0</v>
      </c>
    </row>
    <row r="669" spans="2:15" hidden="1" x14ac:dyDescent="0.2">
      <c r="B669" s="3">
        <v>41104</v>
      </c>
      <c r="C669" s="3">
        <v>0</v>
      </c>
      <c r="D669" s="3">
        <v>0</v>
      </c>
      <c r="E669" s="3">
        <v>0</v>
      </c>
      <c r="F669" s="3">
        <f t="shared" si="76"/>
        <v>0</v>
      </c>
      <c r="G669" t="str">
        <f>VLOOKUP(B669,Nuclides!A:F,5,FALSE)</f>
        <v>Nb104</v>
      </c>
      <c r="H669">
        <f>VLOOKUP(B669,Nuclides!A:F,4,FALSE)</f>
        <v>4.9000000000000004</v>
      </c>
      <c r="I669" s="3" t="str">
        <f t="shared" si="77"/>
        <v>4.9s</v>
      </c>
      <c r="J669" s="3">
        <f t="shared" si="78"/>
        <v>0.14145860827753984</v>
      </c>
      <c r="K669" s="3">
        <f t="shared" si="79"/>
        <v>0</v>
      </c>
      <c r="L669" s="3">
        <f t="shared" si="80"/>
        <v>0</v>
      </c>
      <c r="M669" s="3" t="str">
        <f t="shared" si="81"/>
        <v>Nb104</v>
      </c>
      <c r="N669" s="3">
        <f t="shared" si="82"/>
        <v>0</v>
      </c>
      <c r="O669">
        <f>0</f>
        <v>0</v>
      </c>
    </row>
    <row r="670" spans="2:15" hidden="1" x14ac:dyDescent="0.2">
      <c r="B670" s="3">
        <v>41105</v>
      </c>
      <c r="C670" s="3">
        <v>0</v>
      </c>
      <c r="D670" s="3">
        <v>0</v>
      </c>
      <c r="E670" s="3">
        <v>0</v>
      </c>
      <c r="F670" s="3">
        <f t="shared" si="76"/>
        <v>0</v>
      </c>
      <c r="G670" t="str">
        <f>VLOOKUP(B670,Nuclides!A:F,5,FALSE)</f>
        <v>Nb105</v>
      </c>
      <c r="H670">
        <f>VLOOKUP(B670,Nuclides!A:F,4,FALSE)</f>
        <v>2.95</v>
      </c>
      <c r="I670" s="3" t="str">
        <f t="shared" si="77"/>
        <v>2.95s</v>
      </c>
      <c r="J670" s="3">
        <f t="shared" si="78"/>
        <v>0.23496514595252382</v>
      </c>
      <c r="K670" s="3">
        <f t="shared" si="79"/>
        <v>0</v>
      </c>
      <c r="L670" s="3">
        <f t="shared" si="80"/>
        <v>0</v>
      </c>
      <c r="M670" s="3" t="str">
        <f t="shared" si="81"/>
        <v>Nb105</v>
      </c>
      <c r="N670" s="3">
        <f t="shared" si="82"/>
        <v>0</v>
      </c>
      <c r="O670">
        <f>0</f>
        <v>0</v>
      </c>
    </row>
    <row r="671" spans="2:15" hidden="1" x14ac:dyDescent="0.2">
      <c r="B671" s="3">
        <v>41106</v>
      </c>
      <c r="C671" s="3">
        <v>0</v>
      </c>
      <c r="D671" s="3">
        <v>0</v>
      </c>
      <c r="E671" s="3">
        <v>0</v>
      </c>
      <c r="F671" s="3">
        <f t="shared" si="76"/>
        <v>0</v>
      </c>
      <c r="G671" t="str">
        <f>VLOOKUP(B671,Nuclides!A:F,5,FALSE)</f>
        <v>Nb106</v>
      </c>
      <c r="H671">
        <f>VLOOKUP(B671,Nuclides!A:F,4,FALSE)</f>
        <v>1.02</v>
      </c>
      <c r="I671" s="3" t="str">
        <f t="shared" si="77"/>
        <v>1.02s</v>
      </c>
      <c r="J671" s="3">
        <f t="shared" si="78"/>
        <v>0.67955605937249541</v>
      </c>
      <c r="K671" s="3">
        <f t="shared" si="79"/>
        <v>0</v>
      </c>
      <c r="L671" s="3">
        <f t="shared" si="80"/>
        <v>0</v>
      </c>
      <c r="M671" s="3" t="str">
        <f t="shared" si="81"/>
        <v>Nb106</v>
      </c>
      <c r="N671" s="3">
        <f t="shared" si="82"/>
        <v>0</v>
      </c>
      <c r="O671">
        <f>0</f>
        <v>0</v>
      </c>
    </row>
    <row r="672" spans="2:15" hidden="1" x14ac:dyDescent="0.2">
      <c r="B672" s="3">
        <v>42087</v>
      </c>
      <c r="C672" s="3">
        <v>0</v>
      </c>
      <c r="D672" s="3">
        <v>0</v>
      </c>
      <c r="E672" s="3">
        <v>0</v>
      </c>
      <c r="F672" s="3">
        <f t="shared" si="76"/>
        <v>0</v>
      </c>
      <c r="G672" t="str">
        <f>VLOOKUP(B672,Nuclides!A:F,5,FALSE)</f>
        <v>Mo87</v>
      </c>
      <c r="H672">
        <f>VLOOKUP(B672,Nuclides!A:F,4,FALSE)</f>
        <v>14.02</v>
      </c>
      <c r="I672" s="3" t="str">
        <f t="shared" si="77"/>
        <v>14.02s</v>
      </c>
      <c r="J672" s="3">
        <f t="shared" si="78"/>
        <v>4.9439884490723632E-2</v>
      </c>
      <c r="K672" s="3">
        <f t="shared" si="79"/>
        <v>0</v>
      </c>
      <c r="L672" s="3">
        <f t="shared" si="80"/>
        <v>0</v>
      </c>
      <c r="M672" s="3" t="str">
        <f t="shared" si="81"/>
        <v>Mo87</v>
      </c>
      <c r="N672" s="3">
        <f t="shared" si="82"/>
        <v>0</v>
      </c>
      <c r="O672">
        <f>0</f>
        <v>0</v>
      </c>
    </row>
    <row r="673" spans="2:15" hidden="1" x14ac:dyDescent="0.2">
      <c r="B673" s="3">
        <v>42088</v>
      </c>
      <c r="C673" s="3">
        <v>0</v>
      </c>
      <c r="D673" s="3">
        <v>0</v>
      </c>
      <c r="E673" s="3">
        <v>0</v>
      </c>
      <c r="F673" s="3">
        <f t="shared" si="76"/>
        <v>0</v>
      </c>
      <c r="G673" t="str">
        <f>VLOOKUP(B673,Nuclides!A:F,5,FALSE)</f>
        <v>Mo88</v>
      </c>
      <c r="H673">
        <f>VLOOKUP(B673,Nuclides!A:F,4,FALSE)</f>
        <v>480</v>
      </c>
      <c r="I673" s="3" t="str">
        <f t="shared" si="77"/>
        <v>8min</v>
      </c>
      <c r="J673" s="3">
        <f t="shared" si="78"/>
        <v>1.4440566261665526E-3</v>
      </c>
      <c r="K673" s="3">
        <f t="shared" si="79"/>
        <v>0</v>
      </c>
      <c r="L673" s="3">
        <f t="shared" si="80"/>
        <v>0</v>
      </c>
      <c r="M673" s="3" t="str">
        <f t="shared" si="81"/>
        <v>Mo88</v>
      </c>
      <c r="N673" s="3">
        <f t="shared" si="82"/>
        <v>0</v>
      </c>
      <c r="O673">
        <f>0</f>
        <v>0</v>
      </c>
    </row>
    <row r="674" spans="2:15" hidden="1" x14ac:dyDescent="0.2">
      <c r="B674" s="3">
        <v>42089</v>
      </c>
      <c r="C674" s="3">
        <v>0</v>
      </c>
      <c r="D674" s="3">
        <v>0</v>
      </c>
      <c r="E674" s="3">
        <v>0</v>
      </c>
      <c r="F674" s="3">
        <f t="shared" si="76"/>
        <v>0</v>
      </c>
      <c r="G674" t="str">
        <f>VLOOKUP(B674,Nuclides!A:F,5,FALSE)</f>
        <v>Mo89</v>
      </c>
      <c r="H674">
        <f>VLOOKUP(B674,Nuclides!A:F,4,FALSE)</f>
        <v>126.6</v>
      </c>
      <c r="I674" s="3" t="str">
        <f t="shared" si="77"/>
        <v>2.11min</v>
      </c>
      <c r="J674" s="3">
        <f t="shared" si="78"/>
        <v>5.4750962129537541E-3</v>
      </c>
      <c r="K674" s="3">
        <f t="shared" si="79"/>
        <v>0</v>
      </c>
      <c r="L674" s="3">
        <f t="shared" si="80"/>
        <v>0</v>
      </c>
      <c r="M674" s="3" t="str">
        <f t="shared" si="81"/>
        <v>Mo89</v>
      </c>
      <c r="N674" s="3">
        <f t="shared" si="82"/>
        <v>0</v>
      </c>
      <c r="O674">
        <f>0</f>
        <v>0</v>
      </c>
    </row>
    <row r="675" spans="2:15" hidden="1" x14ac:dyDescent="0.2">
      <c r="B675" s="3">
        <v>42090</v>
      </c>
      <c r="C675" s="3">
        <v>0</v>
      </c>
      <c r="D675" s="3">
        <v>0</v>
      </c>
      <c r="E675" s="3">
        <v>0</v>
      </c>
      <c r="F675" s="3">
        <f t="shared" si="76"/>
        <v>0</v>
      </c>
      <c r="G675" t="str">
        <f>VLOOKUP(B675,Nuclides!A:F,5,FALSE)</f>
        <v>Mo90</v>
      </c>
      <c r="H675">
        <f>VLOOKUP(B675,Nuclides!A:F,4,FALSE)</f>
        <v>20016</v>
      </c>
      <c r="I675" s="3" t="str">
        <f t="shared" si="77"/>
        <v>5.56h</v>
      </c>
      <c r="J675" s="3">
        <f t="shared" si="78"/>
        <v>3.4629655303754263E-5</v>
      </c>
      <c r="K675" s="3">
        <f t="shared" si="79"/>
        <v>0</v>
      </c>
      <c r="L675" s="3">
        <f t="shared" si="80"/>
        <v>0</v>
      </c>
      <c r="M675" s="3" t="str">
        <f t="shared" si="81"/>
        <v>Mo90</v>
      </c>
      <c r="N675" s="3">
        <f t="shared" si="82"/>
        <v>0</v>
      </c>
      <c r="O675">
        <f>0</f>
        <v>0</v>
      </c>
    </row>
    <row r="676" spans="2:15" hidden="1" x14ac:dyDescent="0.2">
      <c r="B676" s="3">
        <v>42091</v>
      </c>
      <c r="C676" s="3">
        <v>0</v>
      </c>
      <c r="D676" s="3">
        <v>0</v>
      </c>
      <c r="E676" s="3">
        <v>0</v>
      </c>
      <c r="F676" s="3">
        <f t="shared" si="76"/>
        <v>0</v>
      </c>
      <c r="G676" t="str">
        <f>VLOOKUP(B676,Nuclides!A:F,5,FALSE)</f>
        <v>Mo91</v>
      </c>
      <c r="H676">
        <f>VLOOKUP(B676,Nuclides!A:F,4,FALSE)</f>
        <v>929.4</v>
      </c>
      <c r="I676" s="3" t="str">
        <f t="shared" si="77"/>
        <v>15.49min</v>
      </c>
      <c r="J676" s="3">
        <f t="shared" si="78"/>
        <v>7.4580071073805177E-4</v>
      </c>
      <c r="K676" s="3">
        <f t="shared" si="79"/>
        <v>0</v>
      </c>
      <c r="L676" s="3">
        <f t="shared" si="80"/>
        <v>0</v>
      </c>
      <c r="M676" s="3" t="str">
        <f t="shared" si="81"/>
        <v>Mo91</v>
      </c>
      <c r="N676" s="3">
        <f t="shared" si="82"/>
        <v>0</v>
      </c>
      <c r="O676">
        <f>0</f>
        <v>0</v>
      </c>
    </row>
    <row r="677" spans="2:15" hidden="1" x14ac:dyDescent="0.2">
      <c r="B677" s="3">
        <v>42092</v>
      </c>
      <c r="C677" s="3">
        <v>0</v>
      </c>
      <c r="D677" s="3">
        <v>0</v>
      </c>
      <c r="E677" s="3">
        <v>0</v>
      </c>
      <c r="F677" s="3">
        <f t="shared" si="76"/>
        <v>0</v>
      </c>
      <c r="G677" t="str">
        <f>VLOOKUP(B677,Nuclides!A:F,5,FALSE)</f>
        <v>Mo92</v>
      </c>
      <c r="H677" t="str">
        <f>VLOOKUP(B677,Nuclides!A:F,4,FALSE)</f>
        <v>STABLE</v>
      </c>
      <c r="I677" s="3" t="str">
        <f t="shared" si="77"/>
        <v>STABLE</v>
      </c>
      <c r="J677" s="3" t="e">
        <f t="shared" si="78"/>
        <v>#VALUE!</v>
      </c>
      <c r="K677" s="3" t="e">
        <f t="shared" si="79"/>
        <v>#VALUE!</v>
      </c>
      <c r="L677" s="3" t="e">
        <f t="shared" si="80"/>
        <v>#VALUE!</v>
      </c>
      <c r="M677" s="3" t="str">
        <f t="shared" si="81"/>
        <v>Mo92</v>
      </c>
      <c r="N677" s="3" t="e">
        <f t="shared" si="82"/>
        <v>#VALUE!</v>
      </c>
      <c r="O677">
        <f>0</f>
        <v>0</v>
      </c>
    </row>
    <row r="678" spans="2:15" hidden="1" x14ac:dyDescent="0.2">
      <c r="B678" s="3">
        <v>42093</v>
      </c>
      <c r="C678" s="3">
        <v>0</v>
      </c>
      <c r="D678" s="3">
        <v>0</v>
      </c>
      <c r="E678" s="3">
        <v>0</v>
      </c>
      <c r="F678" s="3">
        <f t="shared" si="76"/>
        <v>0</v>
      </c>
      <c r="G678" t="str">
        <f>VLOOKUP(B678,Nuclides!A:F,5,FALSE)</f>
        <v>Mo93</v>
      </c>
      <c r="H678">
        <f>VLOOKUP(B678,Nuclides!A:F,4,FALSE)</f>
        <v>126230400000</v>
      </c>
      <c r="I678" s="3" t="str">
        <f t="shared" si="77"/>
        <v>4002.74y</v>
      </c>
      <c r="J678" s="3">
        <f t="shared" si="78"/>
        <v>5.4911271814075315E-12</v>
      </c>
      <c r="K678" s="3">
        <f t="shared" si="79"/>
        <v>0</v>
      </c>
      <c r="L678" s="3">
        <f t="shared" si="80"/>
        <v>0</v>
      </c>
      <c r="M678" s="3" t="str">
        <f t="shared" si="81"/>
        <v>Mo93</v>
      </c>
      <c r="N678" s="3">
        <f t="shared" si="82"/>
        <v>0</v>
      </c>
      <c r="O678">
        <f>0</f>
        <v>0</v>
      </c>
    </row>
    <row r="679" spans="2:15" hidden="1" x14ac:dyDescent="0.2">
      <c r="B679" s="3">
        <v>42094</v>
      </c>
      <c r="C679" s="3">
        <v>0</v>
      </c>
      <c r="D679" s="3">
        <v>0</v>
      </c>
      <c r="E679" s="3">
        <v>0</v>
      </c>
      <c r="F679" s="3">
        <f t="shared" si="76"/>
        <v>0</v>
      </c>
      <c r="G679" t="str">
        <f>VLOOKUP(B679,Nuclides!A:F,5,FALSE)</f>
        <v>Mo94</v>
      </c>
      <c r="H679" t="str">
        <f>VLOOKUP(B679,Nuclides!A:F,4,FALSE)</f>
        <v>STABLE</v>
      </c>
      <c r="I679" s="3" t="str">
        <f t="shared" si="77"/>
        <v>STABLE</v>
      </c>
      <c r="J679" s="3" t="e">
        <f t="shared" si="78"/>
        <v>#VALUE!</v>
      </c>
      <c r="K679" s="3" t="e">
        <f t="shared" si="79"/>
        <v>#VALUE!</v>
      </c>
      <c r="L679" s="3" t="e">
        <f t="shared" si="80"/>
        <v>#VALUE!</v>
      </c>
      <c r="M679" s="3" t="str">
        <f t="shared" si="81"/>
        <v>Mo94</v>
      </c>
      <c r="N679" s="3" t="e">
        <f t="shared" si="82"/>
        <v>#VALUE!</v>
      </c>
      <c r="O679">
        <f>0</f>
        <v>0</v>
      </c>
    </row>
    <row r="680" spans="2:15" hidden="1" x14ac:dyDescent="0.2">
      <c r="B680" s="3">
        <v>42095</v>
      </c>
      <c r="C680" s="3">
        <v>0</v>
      </c>
      <c r="D680" s="3">
        <v>0</v>
      </c>
      <c r="E680" s="3">
        <v>0</v>
      </c>
      <c r="F680" s="3">
        <f t="shared" si="76"/>
        <v>0</v>
      </c>
      <c r="G680" t="str">
        <f>VLOOKUP(B680,Nuclides!A:F,5,FALSE)</f>
        <v>Mo95</v>
      </c>
      <c r="H680" t="str">
        <f>VLOOKUP(B680,Nuclides!A:F,4,FALSE)</f>
        <v>STABLE</v>
      </c>
      <c r="I680" s="3" t="str">
        <f t="shared" si="77"/>
        <v>STABLE</v>
      </c>
      <c r="J680" s="3" t="e">
        <f t="shared" si="78"/>
        <v>#VALUE!</v>
      </c>
      <c r="K680" s="3" t="e">
        <f t="shared" si="79"/>
        <v>#VALUE!</v>
      </c>
      <c r="L680" s="3" t="e">
        <f t="shared" si="80"/>
        <v>#VALUE!</v>
      </c>
      <c r="M680" s="3" t="str">
        <f t="shared" si="81"/>
        <v>Mo95</v>
      </c>
      <c r="N680" s="3" t="e">
        <f t="shared" si="82"/>
        <v>#VALUE!</v>
      </c>
      <c r="O680">
        <f>0</f>
        <v>0</v>
      </c>
    </row>
    <row r="681" spans="2:15" hidden="1" x14ac:dyDescent="0.2">
      <c r="B681" s="3">
        <v>42096</v>
      </c>
      <c r="C681" s="3">
        <v>0</v>
      </c>
      <c r="D681" s="3">
        <v>0</v>
      </c>
      <c r="E681" s="3">
        <v>0</v>
      </c>
      <c r="F681" s="3">
        <f t="shared" si="76"/>
        <v>0</v>
      </c>
      <c r="G681" t="str">
        <f>VLOOKUP(B681,Nuclides!A:F,5,FALSE)</f>
        <v>Mo96</v>
      </c>
      <c r="H681" t="str">
        <f>VLOOKUP(B681,Nuclides!A:F,4,FALSE)</f>
        <v>STABLE</v>
      </c>
      <c r="I681" s="3" t="str">
        <f t="shared" si="77"/>
        <v>STABLE</v>
      </c>
      <c r="J681" s="3" t="e">
        <f t="shared" si="78"/>
        <v>#VALUE!</v>
      </c>
      <c r="K681" s="3" t="e">
        <f t="shared" si="79"/>
        <v>#VALUE!</v>
      </c>
      <c r="L681" s="3" t="e">
        <f t="shared" si="80"/>
        <v>#VALUE!</v>
      </c>
      <c r="M681" s="3" t="str">
        <f t="shared" si="81"/>
        <v>Mo96</v>
      </c>
      <c r="N681" s="3" t="e">
        <f t="shared" si="82"/>
        <v>#VALUE!</v>
      </c>
      <c r="O681">
        <f>0</f>
        <v>0</v>
      </c>
    </row>
    <row r="682" spans="2:15" hidden="1" x14ac:dyDescent="0.2">
      <c r="B682" s="3">
        <v>42097</v>
      </c>
      <c r="C682" s="3">
        <v>0</v>
      </c>
      <c r="D682" s="3">
        <v>0</v>
      </c>
      <c r="E682" s="3">
        <v>0</v>
      </c>
      <c r="F682" s="3">
        <f t="shared" si="76"/>
        <v>0</v>
      </c>
      <c r="G682" t="str">
        <f>VLOOKUP(B682,Nuclides!A:F,5,FALSE)</f>
        <v>Mo97</v>
      </c>
      <c r="H682" t="str">
        <f>VLOOKUP(B682,Nuclides!A:F,4,FALSE)</f>
        <v>STABLE</v>
      </c>
      <c r="I682" s="3" t="str">
        <f t="shared" si="77"/>
        <v>STABLE</v>
      </c>
      <c r="J682" s="3" t="e">
        <f t="shared" si="78"/>
        <v>#VALUE!</v>
      </c>
      <c r="K682" s="3" t="e">
        <f t="shared" si="79"/>
        <v>#VALUE!</v>
      </c>
      <c r="L682" s="3" t="e">
        <f t="shared" si="80"/>
        <v>#VALUE!</v>
      </c>
      <c r="M682" s="3" t="str">
        <f t="shared" si="81"/>
        <v>Mo97</v>
      </c>
      <c r="N682" s="3" t="e">
        <f t="shared" si="82"/>
        <v>#VALUE!</v>
      </c>
      <c r="O682">
        <f>0</f>
        <v>0</v>
      </c>
    </row>
    <row r="683" spans="2:15" hidden="1" x14ac:dyDescent="0.2">
      <c r="B683" s="3">
        <v>42098</v>
      </c>
      <c r="C683" s="3">
        <v>0</v>
      </c>
      <c r="D683" s="3">
        <v>0</v>
      </c>
      <c r="E683" s="3">
        <v>0</v>
      </c>
      <c r="F683" s="3">
        <f t="shared" si="76"/>
        <v>0</v>
      </c>
      <c r="G683" t="str">
        <f>VLOOKUP(B683,Nuclides!A:F,5,FALSE)</f>
        <v>Mo98</v>
      </c>
      <c r="H683" t="str">
        <f>VLOOKUP(B683,Nuclides!A:F,4,FALSE)</f>
        <v>STABLE</v>
      </c>
      <c r="I683" s="3" t="str">
        <f t="shared" si="77"/>
        <v>STABLE</v>
      </c>
      <c r="J683" s="3" t="e">
        <f t="shared" si="78"/>
        <v>#VALUE!</v>
      </c>
      <c r="K683" s="3" t="e">
        <f t="shared" si="79"/>
        <v>#VALUE!</v>
      </c>
      <c r="L683" s="3" t="e">
        <f t="shared" si="80"/>
        <v>#VALUE!</v>
      </c>
      <c r="M683" s="3" t="str">
        <f t="shared" si="81"/>
        <v>Mo98</v>
      </c>
      <c r="N683" s="3" t="e">
        <f t="shared" si="82"/>
        <v>#VALUE!</v>
      </c>
      <c r="O683">
        <f>0</f>
        <v>0</v>
      </c>
    </row>
    <row r="684" spans="2:15" hidden="1" x14ac:dyDescent="0.2">
      <c r="B684" s="3">
        <v>42099</v>
      </c>
      <c r="C684" s="3">
        <v>0</v>
      </c>
      <c r="D684" s="3">
        <v>0</v>
      </c>
      <c r="E684" s="3">
        <v>0</v>
      </c>
      <c r="F684" s="3">
        <f t="shared" si="76"/>
        <v>0</v>
      </c>
      <c r="G684" t="str">
        <f>VLOOKUP(B684,Nuclides!A:F,5,FALSE)</f>
        <v>Mo99</v>
      </c>
      <c r="H684">
        <f>VLOOKUP(B684,Nuclides!A:F,4,FALSE)</f>
        <v>237513.60000000001</v>
      </c>
      <c r="I684" s="3" t="str">
        <f t="shared" si="77"/>
        <v>2.75d</v>
      </c>
      <c r="J684" s="3">
        <f t="shared" si="78"/>
        <v>2.9183473306789393E-6</v>
      </c>
      <c r="K684" s="3">
        <f t="shared" si="79"/>
        <v>0</v>
      </c>
      <c r="L684" s="3">
        <f t="shared" si="80"/>
        <v>0</v>
      </c>
      <c r="M684" s="3" t="str">
        <f t="shared" si="81"/>
        <v>Mo99</v>
      </c>
      <c r="N684" s="3">
        <f t="shared" si="82"/>
        <v>0</v>
      </c>
      <c r="O684">
        <f>0</f>
        <v>0</v>
      </c>
    </row>
    <row r="685" spans="2:15" hidden="1" x14ac:dyDescent="0.2">
      <c r="B685" s="3">
        <v>42100</v>
      </c>
      <c r="C685" s="3">
        <v>0</v>
      </c>
      <c r="D685" s="3">
        <v>0</v>
      </c>
      <c r="E685" s="3">
        <v>0</v>
      </c>
      <c r="F685" s="3">
        <f t="shared" si="76"/>
        <v>0</v>
      </c>
      <c r="G685" t="str">
        <f>VLOOKUP(B685,Nuclides!A:F,5,FALSE)</f>
        <v>Mo100</v>
      </c>
      <c r="H685">
        <f>VLOOKUP(B685,Nuclides!A:F,4,FALSE)</f>
        <v>2.3037048000000002E+26</v>
      </c>
      <c r="I685" s="3" t="str">
        <f t="shared" si="77"/>
        <v>7305000000000000000y</v>
      </c>
      <c r="J685" s="3">
        <f t="shared" si="78"/>
        <v>3.0088368117301542E-27</v>
      </c>
      <c r="K685" s="3">
        <f t="shared" si="79"/>
        <v>0</v>
      </c>
      <c r="L685" s="3">
        <f t="shared" si="80"/>
        <v>0</v>
      </c>
      <c r="M685" s="3" t="str">
        <f t="shared" si="81"/>
        <v>Mo100</v>
      </c>
      <c r="N685" s="3">
        <f t="shared" si="82"/>
        <v>0</v>
      </c>
      <c r="O685">
        <f>0</f>
        <v>0</v>
      </c>
    </row>
    <row r="686" spans="2:15" hidden="1" x14ac:dyDescent="0.2">
      <c r="B686" s="3">
        <v>42101</v>
      </c>
      <c r="C686" s="3">
        <v>0</v>
      </c>
      <c r="D686" s="3">
        <v>0</v>
      </c>
      <c r="E686" s="3">
        <v>0</v>
      </c>
      <c r="F686" s="3">
        <f t="shared" si="76"/>
        <v>0</v>
      </c>
      <c r="G686" t="str">
        <f>VLOOKUP(B686,Nuclides!A:F,5,FALSE)</f>
        <v>Mo101</v>
      </c>
      <c r="H686">
        <f>VLOOKUP(B686,Nuclides!A:F,4,FALSE)</f>
        <v>876.599999999999</v>
      </c>
      <c r="I686" s="3" t="str">
        <f t="shared" si="77"/>
        <v>14.61min</v>
      </c>
      <c r="J686" s="3">
        <f t="shared" si="78"/>
        <v>7.9072231412268543E-4</v>
      </c>
      <c r="K686" s="3">
        <f t="shared" si="79"/>
        <v>0</v>
      </c>
      <c r="L686" s="3">
        <f t="shared" si="80"/>
        <v>0</v>
      </c>
      <c r="M686" s="3" t="str">
        <f t="shared" si="81"/>
        <v>Mo101</v>
      </c>
      <c r="N686" s="3">
        <f t="shared" si="82"/>
        <v>0</v>
      </c>
      <c r="O686">
        <f>0</f>
        <v>0</v>
      </c>
    </row>
    <row r="687" spans="2:15" hidden="1" x14ac:dyDescent="0.2">
      <c r="B687" s="3">
        <v>42102</v>
      </c>
      <c r="C687" s="3">
        <v>0</v>
      </c>
      <c r="D687" s="3">
        <v>0</v>
      </c>
      <c r="E687" s="3">
        <v>0</v>
      </c>
      <c r="F687" s="3">
        <f t="shared" si="76"/>
        <v>0</v>
      </c>
      <c r="G687" t="str">
        <f>VLOOKUP(B687,Nuclides!A:F,5,FALSE)</f>
        <v>Mo102</v>
      </c>
      <c r="H687">
        <f>VLOOKUP(B687,Nuclides!A:F,4,FALSE)</f>
        <v>678</v>
      </c>
      <c r="I687" s="3" t="str">
        <f t="shared" si="77"/>
        <v>11.3min</v>
      </c>
      <c r="J687" s="3">
        <f t="shared" si="78"/>
        <v>1.0223409742772054E-3</v>
      </c>
      <c r="K687" s="3">
        <f t="shared" si="79"/>
        <v>0</v>
      </c>
      <c r="L687" s="3">
        <f t="shared" si="80"/>
        <v>0</v>
      </c>
      <c r="M687" s="3" t="str">
        <f t="shared" si="81"/>
        <v>Mo102</v>
      </c>
      <c r="N687" s="3">
        <f t="shared" si="82"/>
        <v>0</v>
      </c>
      <c r="O687">
        <f>0</f>
        <v>0</v>
      </c>
    </row>
    <row r="688" spans="2:15" hidden="1" x14ac:dyDescent="0.2">
      <c r="B688" s="3">
        <v>42103</v>
      </c>
      <c r="C688" s="3">
        <v>0</v>
      </c>
      <c r="D688" s="3">
        <v>0</v>
      </c>
      <c r="E688" s="3">
        <v>0</v>
      </c>
      <c r="F688" s="3">
        <f t="shared" si="76"/>
        <v>0</v>
      </c>
      <c r="G688" t="str">
        <f>VLOOKUP(B688,Nuclides!A:F,5,FALSE)</f>
        <v>Mo103</v>
      </c>
      <c r="H688">
        <f>VLOOKUP(B688,Nuclides!A:F,4,FALSE)</f>
        <v>67.5</v>
      </c>
      <c r="I688" s="3" t="str">
        <f t="shared" si="77"/>
        <v>1.13min</v>
      </c>
      <c r="J688" s="3">
        <f t="shared" si="78"/>
        <v>1.0268847119406597E-2</v>
      </c>
      <c r="K688" s="3">
        <f t="shared" si="79"/>
        <v>0</v>
      </c>
      <c r="L688" s="3">
        <f t="shared" si="80"/>
        <v>0</v>
      </c>
      <c r="M688" s="3" t="str">
        <f t="shared" si="81"/>
        <v>Mo103</v>
      </c>
      <c r="N688" s="3">
        <f t="shared" si="82"/>
        <v>0</v>
      </c>
      <c r="O688">
        <f>0</f>
        <v>0</v>
      </c>
    </row>
    <row r="689" spans="2:15" hidden="1" x14ac:dyDescent="0.2">
      <c r="B689" s="3">
        <v>42104</v>
      </c>
      <c r="C689" s="3">
        <v>0</v>
      </c>
      <c r="D689" s="3">
        <v>0</v>
      </c>
      <c r="E689" s="3">
        <v>0</v>
      </c>
      <c r="F689" s="3">
        <f t="shared" si="76"/>
        <v>0</v>
      </c>
      <c r="G689" t="str">
        <f>VLOOKUP(B689,Nuclides!A:F,5,FALSE)</f>
        <v>Mo104</v>
      </c>
      <c r="H689">
        <f>VLOOKUP(B689,Nuclides!A:F,4,FALSE)</f>
        <v>60</v>
      </c>
      <c r="I689" s="3" t="str">
        <f t="shared" si="77"/>
        <v>1min</v>
      </c>
      <c r="J689" s="3">
        <f t="shared" si="78"/>
        <v>1.1552453009332421E-2</v>
      </c>
      <c r="K689" s="3">
        <f t="shared" si="79"/>
        <v>0</v>
      </c>
      <c r="L689" s="3">
        <f t="shared" si="80"/>
        <v>0</v>
      </c>
      <c r="M689" s="3" t="str">
        <f t="shared" si="81"/>
        <v>Mo104</v>
      </c>
      <c r="N689" s="3">
        <f t="shared" si="82"/>
        <v>0</v>
      </c>
      <c r="O689">
        <f>0</f>
        <v>0</v>
      </c>
    </row>
    <row r="690" spans="2:15" hidden="1" x14ac:dyDescent="0.2">
      <c r="B690" s="3">
        <v>42105</v>
      </c>
      <c r="C690" s="3">
        <v>0</v>
      </c>
      <c r="D690" s="3">
        <v>0</v>
      </c>
      <c r="E690" s="3">
        <v>0</v>
      </c>
      <c r="F690" s="3">
        <f t="shared" si="76"/>
        <v>0</v>
      </c>
      <c r="G690" t="str">
        <f>VLOOKUP(B690,Nuclides!A:F,5,FALSE)</f>
        <v>Mo105</v>
      </c>
      <c r="H690">
        <f>VLOOKUP(B690,Nuclides!A:F,4,FALSE)</f>
        <v>35.6</v>
      </c>
      <c r="I690" s="3" t="str">
        <f t="shared" si="77"/>
        <v>35.6s</v>
      </c>
      <c r="J690" s="3">
        <f t="shared" si="78"/>
        <v>1.9470426420223182E-2</v>
      </c>
      <c r="K690" s="3">
        <f t="shared" si="79"/>
        <v>0</v>
      </c>
      <c r="L690" s="3">
        <f t="shared" si="80"/>
        <v>0</v>
      </c>
      <c r="M690" s="3" t="str">
        <f t="shared" si="81"/>
        <v>Mo105</v>
      </c>
      <c r="N690" s="3">
        <f t="shared" si="82"/>
        <v>0</v>
      </c>
      <c r="O690">
        <f>0</f>
        <v>0</v>
      </c>
    </row>
    <row r="691" spans="2:15" hidden="1" x14ac:dyDescent="0.2">
      <c r="B691" s="3">
        <v>42106</v>
      </c>
      <c r="C691" s="3">
        <v>0</v>
      </c>
      <c r="D691" s="3">
        <v>0</v>
      </c>
      <c r="E691" s="3">
        <v>0</v>
      </c>
      <c r="F691" s="3">
        <f t="shared" si="76"/>
        <v>0</v>
      </c>
      <c r="G691" t="str">
        <f>VLOOKUP(B691,Nuclides!A:F,5,FALSE)</f>
        <v>Mo106</v>
      </c>
      <c r="H691">
        <f>VLOOKUP(B691,Nuclides!A:F,4,FALSE)</f>
        <v>8.73</v>
      </c>
      <c r="I691" s="3" t="str">
        <f t="shared" si="77"/>
        <v>8.73s</v>
      </c>
      <c r="J691" s="3">
        <f t="shared" si="78"/>
        <v>7.9398302469638637E-2</v>
      </c>
      <c r="K691" s="3">
        <f t="shared" si="79"/>
        <v>0</v>
      </c>
      <c r="L691" s="3">
        <f t="shared" si="80"/>
        <v>0</v>
      </c>
      <c r="M691" s="3" t="str">
        <f t="shared" si="81"/>
        <v>Mo106</v>
      </c>
      <c r="N691" s="3">
        <f t="shared" si="82"/>
        <v>0</v>
      </c>
      <c r="O691">
        <f>0</f>
        <v>0</v>
      </c>
    </row>
    <row r="692" spans="2:15" hidden="1" x14ac:dyDescent="0.2">
      <c r="B692" s="3">
        <v>42107</v>
      </c>
      <c r="C692" s="3">
        <v>0</v>
      </c>
      <c r="D692" s="3">
        <v>0</v>
      </c>
      <c r="E692" s="3">
        <v>0</v>
      </c>
      <c r="F692" s="3">
        <f t="shared" si="76"/>
        <v>0</v>
      </c>
      <c r="G692" t="str">
        <f>VLOOKUP(B692,Nuclides!A:F,5,FALSE)</f>
        <v>Mo107</v>
      </c>
      <c r="H692">
        <f>VLOOKUP(B692,Nuclides!A:F,4,FALSE)</f>
        <v>3.5</v>
      </c>
      <c r="I692" s="3" t="str">
        <f t="shared" si="77"/>
        <v>3.5s</v>
      </c>
      <c r="J692" s="3">
        <f t="shared" si="78"/>
        <v>0.19804205158855578</v>
      </c>
      <c r="K692" s="3">
        <f t="shared" si="79"/>
        <v>0</v>
      </c>
      <c r="L692" s="3">
        <f t="shared" si="80"/>
        <v>0</v>
      </c>
      <c r="M692" s="3" t="str">
        <f t="shared" si="81"/>
        <v>Mo107</v>
      </c>
      <c r="N692" s="3">
        <f t="shared" si="82"/>
        <v>0</v>
      </c>
      <c r="O692">
        <f>0</f>
        <v>0</v>
      </c>
    </row>
    <row r="693" spans="2:15" hidden="1" x14ac:dyDescent="0.2">
      <c r="B693" s="3">
        <v>42108</v>
      </c>
      <c r="C693" s="3">
        <v>0</v>
      </c>
      <c r="D693" s="3">
        <v>0</v>
      </c>
      <c r="E693" s="3">
        <v>0</v>
      </c>
      <c r="F693" s="3">
        <f t="shared" si="76"/>
        <v>0</v>
      </c>
      <c r="G693" t="str">
        <f>VLOOKUP(B693,Nuclides!A:F,5,FALSE)</f>
        <v>Mo108</v>
      </c>
      <c r="H693">
        <f>VLOOKUP(B693,Nuclides!A:F,4,FALSE)</f>
        <v>1.0900000000000001</v>
      </c>
      <c r="I693" s="3" t="str">
        <f t="shared" si="77"/>
        <v>1.09s</v>
      </c>
      <c r="J693" s="3">
        <f t="shared" si="78"/>
        <v>0.63591484455040848</v>
      </c>
      <c r="K693" s="3">
        <f t="shared" si="79"/>
        <v>0</v>
      </c>
      <c r="L693" s="3">
        <f t="shared" si="80"/>
        <v>0</v>
      </c>
      <c r="M693" s="3" t="str">
        <f t="shared" si="81"/>
        <v>Mo108</v>
      </c>
      <c r="N693" s="3">
        <f t="shared" si="82"/>
        <v>0</v>
      </c>
      <c r="O693">
        <f>0</f>
        <v>0</v>
      </c>
    </row>
    <row r="694" spans="2:15" hidden="1" x14ac:dyDescent="0.2">
      <c r="B694" s="3">
        <v>43090</v>
      </c>
      <c r="C694" s="3">
        <v>0</v>
      </c>
      <c r="D694" s="3">
        <v>0</v>
      </c>
      <c r="E694" s="3">
        <v>0</v>
      </c>
      <c r="F694" s="3">
        <f t="shared" si="76"/>
        <v>0</v>
      </c>
      <c r="G694" t="str">
        <f>VLOOKUP(B694,Nuclides!A:F,5,FALSE)</f>
        <v>Tc90</v>
      </c>
      <c r="H694">
        <f>VLOOKUP(B694,Nuclides!A:F,4,FALSE)</f>
        <v>8.6999999999999993</v>
      </c>
      <c r="I694" s="3" t="str">
        <f t="shared" si="77"/>
        <v>8.7s</v>
      </c>
      <c r="J694" s="3">
        <f t="shared" si="78"/>
        <v>7.9672089719533948E-2</v>
      </c>
      <c r="K694" s="3">
        <f t="shared" si="79"/>
        <v>0</v>
      </c>
      <c r="L694" s="3">
        <f t="shared" si="80"/>
        <v>0</v>
      </c>
      <c r="M694" s="3" t="str">
        <f t="shared" si="81"/>
        <v>Tc90</v>
      </c>
      <c r="N694" s="3">
        <f t="shared" si="82"/>
        <v>0</v>
      </c>
      <c r="O694">
        <f>0</f>
        <v>0</v>
      </c>
    </row>
    <row r="695" spans="2:15" hidden="1" x14ac:dyDescent="0.2">
      <c r="B695" s="3">
        <v>43091</v>
      </c>
      <c r="C695" s="3">
        <v>0</v>
      </c>
      <c r="D695" s="3">
        <v>0</v>
      </c>
      <c r="E695" s="3">
        <v>0</v>
      </c>
      <c r="F695" s="3">
        <f t="shared" si="76"/>
        <v>0</v>
      </c>
      <c r="G695" t="str">
        <f>VLOOKUP(B695,Nuclides!A:F,5,FALSE)</f>
        <v>Tc91</v>
      </c>
      <c r="H695">
        <f>VLOOKUP(B695,Nuclides!A:F,4,FALSE)</f>
        <v>188.4</v>
      </c>
      <c r="I695" s="3" t="str">
        <f t="shared" si="77"/>
        <v>3.14min</v>
      </c>
      <c r="J695" s="3">
        <f t="shared" si="78"/>
        <v>3.6791251622077773E-3</v>
      </c>
      <c r="K695" s="3">
        <f t="shared" si="79"/>
        <v>0</v>
      </c>
      <c r="L695" s="3">
        <f t="shared" si="80"/>
        <v>0</v>
      </c>
      <c r="M695" s="3" t="str">
        <f t="shared" si="81"/>
        <v>Tc91</v>
      </c>
      <c r="N695" s="3">
        <f t="shared" si="82"/>
        <v>0</v>
      </c>
      <c r="O695">
        <f>0</f>
        <v>0</v>
      </c>
    </row>
    <row r="696" spans="2:15" hidden="1" x14ac:dyDescent="0.2">
      <c r="B696" s="3">
        <v>43092</v>
      </c>
      <c r="C696" s="3">
        <v>0</v>
      </c>
      <c r="D696" s="3">
        <v>0</v>
      </c>
      <c r="E696" s="3">
        <v>0</v>
      </c>
      <c r="F696" s="3">
        <f t="shared" si="76"/>
        <v>0</v>
      </c>
      <c r="G696" t="str">
        <f>VLOOKUP(B696,Nuclides!A:F,5,FALSE)</f>
        <v>Tc92</v>
      </c>
      <c r="H696">
        <f>VLOOKUP(B696,Nuclides!A:F,4,FALSE)</f>
        <v>255</v>
      </c>
      <c r="I696" s="3" t="str">
        <f t="shared" si="77"/>
        <v>4.25min</v>
      </c>
      <c r="J696" s="3">
        <f t="shared" si="78"/>
        <v>2.7182242374899817E-3</v>
      </c>
      <c r="K696" s="3">
        <f t="shared" si="79"/>
        <v>0</v>
      </c>
      <c r="L696" s="3">
        <f t="shared" si="80"/>
        <v>0</v>
      </c>
      <c r="M696" s="3" t="str">
        <f t="shared" si="81"/>
        <v>Tc92</v>
      </c>
      <c r="N696" s="3">
        <f t="shared" si="82"/>
        <v>0</v>
      </c>
      <c r="O696">
        <f>0</f>
        <v>0</v>
      </c>
    </row>
    <row r="697" spans="2:15" hidden="1" x14ac:dyDescent="0.2">
      <c r="B697" s="3">
        <v>43093</v>
      </c>
      <c r="C697" s="3">
        <v>0</v>
      </c>
      <c r="D697" s="3">
        <v>0</v>
      </c>
      <c r="E697" s="3">
        <v>0</v>
      </c>
      <c r="F697" s="3">
        <f t="shared" si="76"/>
        <v>0</v>
      </c>
      <c r="G697" t="str">
        <f>VLOOKUP(B697,Nuclides!A:F,5,FALSE)</f>
        <v>Tc93</v>
      </c>
      <c r="H697">
        <f>VLOOKUP(B697,Nuclides!A:F,4,FALSE)</f>
        <v>9900</v>
      </c>
      <c r="I697" s="3" t="str">
        <f t="shared" si="77"/>
        <v>2.75h</v>
      </c>
      <c r="J697" s="3">
        <f t="shared" si="78"/>
        <v>7.0014866723226796E-5</v>
      </c>
      <c r="K697" s="3">
        <f t="shared" si="79"/>
        <v>0</v>
      </c>
      <c r="L697" s="3">
        <f t="shared" si="80"/>
        <v>0</v>
      </c>
      <c r="M697" s="3" t="str">
        <f t="shared" si="81"/>
        <v>Tc93</v>
      </c>
      <c r="N697" s="3">
        <f t="shared" si="82"/>
        <v>0</v>
      </c>
      <c r="O697">
        <f>0</f>
        <v>0</v>
      </c>
    </row>
    <row r="698" spans="2:15" hidden="1" x14ac:dyDescent="0.2">
      <c r="B698" s="3">
        <v>43094</v>
      </c>
      <c r="C698" s="3">
        <v>0</v>
      </c>
      <c r="D698" s="3">
        <v>0</v>
      </c>
      <c r="E698" s="3">
        <v>0</v>
      </c>
      <c r="F698" s="3">
        <f t="shared" si="76"/>
        <v>0</v>
      </c>
      <c r="G698" t="str">
        <f>VLOOKUP(B698,Nuclides!A:F,5,FALSE)</f>
        <v>Tc94</v>
      </c>
      <c r="H698">
        <f>VLOOKUP(B698,Nuclides!A:F,4,FALSE)</f>
        <v>17580</v>
      </c>
      <c r="I698" s="3" t="str">
        <f t="shared" si="77"/>
        <v>4.88h</v>
      </c>
      <c r="J698" s="3">
        <f t="shared" si="78"/>
        <v>3.9428167267346149E-5</v>
      </c>
      <c r="K698" s="3">
        <f t="shared" si="79"/>
        <v>0</v>
      </c>
      <c r="L698" s="3">
        <f t="shared" si="80"/>
        <v>0</v>
      </c>
      <c r="M698" s="3" t="str">
        <f t="shared" si="81"/>
        <v>Tc94</v>
      </c>
      <c r="N698" s="3">
        <f t="shared" si="82"/>
        <v>0</v>
      </c>
      <c r="O698">
        <f>0</f>
        <v>0</v>
      </c>
    </row>
    <row r="699" spans="2:15" hidden="1" x14ac:dyDescent="0.2">
      <c r="B699" s="3">
        <v>43095</v>
      </c>
      <c r="C699" s="3">
        <v>0</v>
      </c>
      <c r="D699" s="3">
        <v>0</v>
      </c>
      <c r="E699" s="3">
        <v>0</v>
      </c>
      <c r="F699" s="3">
        <f t="shared" si="76"/>
        <v>0</v>
      </c>
      <c r="G699" t="str">
        <f>VLOOKUP(B699,Nuclides!A:F,5,FALSE)</f>
        <v>Tc95</v>
      </c>
      <c r="H699">
        <f>VLOOKUP(B699,Nuclides!A:F,4,FALSE)</f>
        <v>72000</v>
      </c>
      <c r="I699" s="3" t="str">
        <f t="shared" si="77"/>
        <v>20h</v>
      </c>
      <c r="J699" s="3">
        <f t="shared" si="78"/>
        <v>9.6270441744436842E-6</v>
      </c>
      <c r="K699" s="3">
        <f t="shared" si="79"/>
        <v>0</v>
      </c>
      <c r="L699" s="3">
        <f t="shared" si="80"/>
        <v>0</v>
      </c>
      <c r="M699" s="3" t="str">
        <f t="shared" si="81"/>
        <v>Tc95</v>
      </c>
      <c r="N699" s="3">
        <f t="shared" si="82"/>
        <v>0</v>
      </c>
      <c r="O699">
        <f>0</f>
        <v>0</v>
      </c>
    </row>
    <row r="700" spans="2:15" hidden="1" x14ac:dyDescent="0.2">
      <c r="B700" s="3">
        <v>43096</v>
      </c>
      <c r="C700" s="3">
        <v>0</v>
      </c>
      <c r="D700" s="3">
        <v>0</v>
      </c>
      <c r="E700" s="3">
        <v>0</v>
      </c>
      <c r="F700" s="3">
        <f t="shared" si="76"/>
        <v>0</v>
      </c>
      <c r="G700" t="str">
        <f>VLOOKUP(B700,Nuclides!A:F,5,FALSE)</f>
        <v>Tc96</v>
      </c>
      <c r="H700">
        <f>VLOOKUP(B700,Nuclides!A:F,4,FALSE)</f>
        <v>369792</v>
      </c>
      <c r="I700" s="3" t="str">
        <f t="shared" si="77"/>
        <v>4.28d</v>
      </c>
      <c r="J700" s="3">
        <f t="shared" si="78"/>
        <v>1.8744244887935522E-6</v>
      </c>
      <c r="K700" s="3">
        <f t="shared" si="79"/>
        <v>0</v>
      </c>
      <c r="L700" s="3">
        <f t="shared" si="80"/>
        <v>0</v>
      </c>
      <c r="M700" s="3" t="str">
        <f t="shared" si="81"/>
        <v>Tc96</v>
      </c>
      <c r="N700" s="3">
        <f t="shared" si="82"/>
        <v>0</v>
      </c>
      <c r="O700">
        <f>0</f>
        <v>0</v>
      </c>
    </row>
    <row r="701" spans="2:15" hidden="1" x14ac:dyDescent="0.2">
      <c r="B701" s="3">
        <v>43097</v>
      </c>
      <c r="C701" s="3">
        <v>0</v>
      </c>
      <c r="D701" s="3">
        <v>0</v>
      </c>
      <c r="E701" s="3">
        <v>0</v>
      </c>
      <c r="F701" s="3">
        <f t="shared" si="76"/>
        <v>0</v>
      </c>
      <c r="G701" t="str">
        <f>VLOOKUP(B701,Nuclides!A:F,5,FALSE)</f>
        <v>Tc97</v>
      </c>
      <c r="H701">
        <f>VLOOKUP(B701,Nuclides!A:F,4,FALSE)</f>
        <v>132857496000000</v>
      </c>
      <c r="I701" s="3" t="str">
        <f t="shared" si="77"/>
        <v>4212883.56y</v>
      </c>
      <c r="J701" s="3">
        <f t="shared" si="78"/>
        <v>5.2172229752090563E-15</v>
      </c>
      <c r="K701" s="3">
        <f t="shared" si="79"/>
        <v>0</v>
      </c>
      <c r="L701" s="3">
        <f t="shared" si="80"/>
        <v>0</v>
      </c>
      <c r="M701" s="3" t="str">
        <f t="shared" si="81"/>
        <v>Tc97</v>
      </c>
      <c r="N701" s="3">
        <f t="shared" si="82"/>
        <v>0</v>
      </c>
      <c r="O701">
        <f>0</f>
        <v>0</v>
      </c>
    </row>
    <row r="702" spans="2:15" hidden="1" x14ac:dyDescent="0.2">
      <c r="B702" s="3">
        <v>43098</v>
      </c>
      <c r="C702" s="3">
        <v>0</v>
      </c>
      <c r="D702" s="3">
        <v>0</v>
      </c>
      <c r="E702" s="3">
        <v>0</v>
      </c>
      <c r="F702" s="3">
        <f t="shared" si="76"/>
        <v>0</v>
      </c>
      <c r="G702" t="str">
        <f>VLOOKUP(B702,Nuclides!A:F,5,FALSE)</f>
        <v>Tc98</v>
      </c>
      <c r="H702">
        <f>VLOOKUP(B702,Nuclides!A:F,4,FALSE)</f>
        <v>132541920000000</v>
      </c>
      <c r="I702" s="3" t="str">
        <f t="shared" si="77"/>
        <v>4202876.71y</v>
      </c>
      <c r="J702" s="3">
        <f t="shared" si="78"/>
        <v>5.2296449346738394E-15</v>
      </c>
      <c r="K702" s="3">
        <f t="shared" si="79"/>
        <v>0</v>
      </c>
      <c r="L702" s="3">
        <f t="shared" si="80"/>
        <v>0</v>
      </c>
      <c r="M702" s="3" t="str">
        <f t="shared" si="81"/>
        <v>Tc98</v>
      </c>
      <c r="N702" s="3">
        <f t="shared" si="82"/>
        <v>0</v>
      </c>
      <c r="O702">
        <f>0</f>
        <v>0</v>
      </c>
    </row>
    <row r="703" spans="2:15" hidden="1" x14ac:dyDescent="0.2">
      <c r="B703" s="3">
        <v>43099</v>
      </c>
      <c r="C703" s="3">
        <v>0</v>
      </c>
      <c r="D703" s="3">
        <v>0</v>
      </c>
      <c r="E703" s="3">
        <v>0</v>
      </c>
      <c r="F703" s="3">
        <f t="shared" si="76"/>
        <v>0</v>
      </c>
      <c r="G703" t="str">
        <f>VLOOKUP(B703,Nuclides!A:F,5,FALSE)</f>
        <v>Tc99</v>
      </c>
      <c r="H703">
        <f>VLOOKUP(B703,Nuclides!A:F,4,FALSE)</f>
        <v>6661809360000</v>
      </c>
      <c r="I703" s="3" t="str">
        <f t="shared" si="77"/>
        <v>211244.59y</v>
      </c>
      <c r="J703" s="3">
        <f t="shared" si="78"/>
        <v>1.040478859575089E-13</v>
      </c>
      <c r="K703" s="3">
        <f t="shared" si="79"/>
        <v>0</v>
      </c>
      <c r="L703" s="3">
        <f t="shared" si="80"/>
        <v>0</v>
      </c>
      <c r="M703" s="3" t="str">
        <f t="shared" si="81"/>
        <v>Tc99</v>
      </c>
      <c r="N703" s="3">
        <f t="shared" si="82"/>
        <v>0</v>
      </c>
      <c r="O703">
        <f>0</f>
        <v>0</v>
      </c>
    </row>
    <row r="704" spans="2:15" hidden="1" x14ac:dyDescent="0.2">
      <c r="B704" s="3">
        <v>43100</v>
      </c>
      <c r="C704" s="3">
        <v>0</v>
      </c>
      <c r="D704" s="3">
        <v>0</v>
      </c>
      <c r="E704" s="3">
        <v>0</v>
      </c>
      <c r="F704" s="3">
        <f t="shared" si="76"/>
        <v>0</v>
      </c>
      <c r="G704" t="str">
        <f>VLOOKUP(B704,Nuclides!A:F,5,FALSE)</f>
        <v>Tc100</v>
      </c>
      <c r="H704">
        <f>VLOOKUP(B704,Nuclides!A:F,4,FALSE)</f>
        <v>15.46</v>
      </c>
      <c r="I704" s="3" t="str">
        <f t="shared" si="77"/>
        <v>15.46s</v>
      </c>
      <c r="J704" s="3">
        <f t="shared" si="78"/>
        <v>4.4834875844757129E-2</v>
      </c>
      <c r="K704" s="3">
        <f t="shared" si="79"/>
        <v>0</v>
      </c>
      <c r="L704" s="3">
        <f t="shared" si="80"/>
        <v>0</v>
      </c>
      <c r="M704" s="3" t="str">
        <f t="shared" si="81"/>
        <v>Tc100</v>
      </c>
      <c r="N704" s="3">
        <f t="shared" si="82"/>
        <v>0</v>
      </c>
      <c r="O704">
        <f>0</f>
        <v>0</v>
      </c>
    </row>
    <row r="705" spans="2:15" hidden="1" x14ac:dyDescent="0.2">
      <c r="B705" s="3">
        <v>43101</v>
      </c>
      <c r="C705" s="3">
        <v>0</v>
      </c>
      <c r="D705" s="3">
        <v>0</v>
      </c>
      <c r="E705" s="3">
        <v>0</v>
      </c>
      <c r="F705" s="3">
        <f t="shared" si="76"/>
        <v>0</v>
      </c>
      <c r="G705" t="str">
        <f>VLOOKUP(B705,Nuclides!A:F,5,FALSE)</f>
        <v>Tc101</v>
      </c>
      <c r="H705">
        <f>VLOOKUP(B705,Nuclides!A:F,4,FALSE)</f>
        <v>841.19999999999902</v>
      </c>
      <c r="I705" s="3" t="str">
        <f t="shared" si="77"/>
        <v>14.02min</v>
      </c>
      <c r="J705" s="3">
        <f t="shared" si="78"/>
        <v>8.239980748453948E-4</v>
      </c>
      <c r="K705" s="3">
        <f t="shared" si="79"/>
        <v>0</v>
      </c>
      <c r="L705" s="3">
        <f t="shared" si="80"/>
        <v>0</v>
      </c>
      <c r="M705" s="3" t="str">
        <f t="shared" si="81"/>
        <v>Tc101</v>
      </c>
      <c r="N705" s="3">
        <f t="shared" si="82"/>
        <v>0</v>
      </c>
      <c r="O705">
        <f>0</f>
        <v>0</v>
      </c>
    </row>
    <row r="706" spans="2:15" hidden="1" x14ac:dyDescent="0.2">
      <c r="B706" s="3">
        <v>43102</v>
      </c>
      <c r="C706" s="3">
        <v>0</v>
      </c>
      <c r="D706" s="3">
        <v>0</v>
      </c>
      <c r="E706" s="3">
        <v>0</v>
      </c>
      <c r="F706" s="3">
        <f t="shared" si="76"/>
        <v>0</v>
      </c>
      <c r="G706" t="str">
        <f>VLOOKUP(B706,Nuclides!A:F,5,FALSE)</f>
        <v>Tc102</v>
      </c>
      <c r="H706">
        <f>VLOOKUP(B706,Nuclides!A:F,4,FALSE)</f>
        <v>5.28</v>
      </c>
      <c r="I706" s="3" t="str">
        <f t="shared" si="77"/>
        <v>5.28s</v>
      </c>
      <c r="J706" s="3">
        <f t="shared" si="78"/>
        <v>0.13127787510605024</v>
      </c>
      <c r="K706" s="3">
        <f t="shared" si="79"/>
        <v>0</v>
      </c>
      <c r="L706" s="3">
        <f t="shared" si="80"/>
        <v>0</v>
      </c>
      <c r="M706" s="3" t="str">
        <f t="shared" si="81"/>
        <v>Tc102</v>
      </c>
      <c r="N706" s="3">
        <f t="shared" si="82"/>
        <v>0</v>
      </c>
      <c r="O706">
        <f>0</f>
        <v>0</v>
      </c>
    </row>
    <row r="707" spans="2:15" hidden="1" x14ac:dyDescent="0.2">
      <c r="B707" s="3">
        <v>43103</v>
      </c>
      <c r="C707" s="3">
        <v>0</v>
      </c>
      <c r="D707" s="3">
        <v>0</v>
      </c>
      <c r="E707" s="3">
        <v>0</v>
      </c>
      <c r="F707" s="3">
        <f t="shared" si="76"/>
        <v>0</v>
      </c>
      <c r="G707" t="str">
        <f>VLOOKUP(B707,Nuclides!A:F,5,FALSE)</f>
        <v>Tc103</v>
      </c>
      <c r="H707">
        <f>VLOOKUP(B707,Nuclides!A:F,4,FALSE)</f>
        <v>54.2</v>
      </c>
      <c r="I707" s="3" t="str">
        <f t="shared" si="77"/>
        <v>54.2s</v>
      </c>
      <c r="J707" s="3">
        <f t="shared" si="78"/>
        <v>1.2788693368264673E-2</v>
      </c>
      <c r="K707" s="3">
        <f t="shared" si="79"/>
        <v>0</v>
      </c>
      <c r="L707" s="3">
        <f t="shared" si="80"/>
        <v>0</v>
      </c>
      <c r="M707" s="3" t="str">
        <f t="shared" si="81"/>
        <v>Tc103</v>
      </c>
      <c r="N707" s="3">
        <f t="shared" si="82"/>
        <v>0</v>
      </c>
      <c r="O707">
        <f>0</f>
        <v>0</v>
      </c>
    </row>
    <row r="708" spans="2:15" hidden="1" x14ac:dyDescent="0.2">
      <c r="B708" s="3">
        <v>43104</v>
      </c>
      <c r="C708" s="3">
        <v>0</v>
      </c>
      <c r="D708" s="3">
        <v>0</v>
      </c>
      <c r="E708" s="3">
        <v>0</v>
      </c>
      <c r="F708" s="3">
        <f t="shared" si="76"/>
        <v>0</v>
      </c>
      <c r="G708" t="str">
        <f>VLOOKUP(B708,Nuclides!A:F,5,FALSE)</f>
        <v>Tc104</v>
      </c>
      <c r="H708">
        <f>VLOOKUP(B708,Nuclides!A:F,4,FALSE)</f>
        <v>1098</v>
      </c>
      <c r="I708" s="3" t="str">
        <f t="shared" si="77"/>
        <v>18.3min</v>
      </c>
      <c r="J708" s="3">
        <f t="shared" si="78"/>
        <v>6.3128158520942197E-4</v>
      </c>
      <c r="K708" s="3">
        <f t="shared" si="79"/>
        <v>0</v>
      </c>
      <c r="L708" s="3">
        <f t="shared" si="80"/>
        <v>0</v>
      </c>
      <c r="M708" s="3" t="str">
        <f t="shared" si="81"/>
        <v>Tc104</v>
      </c>
      <c r="N708" s="3">
        <f t="shared" si="82"/>
        <v>0</v>
      </c>
      <c r="O708">
        <f>0</f>
        <v>0</v>
      </c>
    </row>
    <row r="709" spans="2:15" hidden="1" x14ac:dyDescent="0.2">
      <c r="B709" s="3">
        <v>43105</v>
      </c>
      <c r="C709" s="3">
        <v>0</v>
      </c>
      <c r="D709" s="3">
        <v>0</v>
      </c>
      <c r="E709" s="3">
        <v>0</v>
      </c>
      <c r="F709" s="3">
        <f t="shared" ref="F709:F772" si="83">SUM(C709:E709)</f>
        <v>0</v>
      </c>
      <c r="G709" t="str">
        <f>VLOOKUP(B709,Nuclides!A:F,5,FALSE)</f>
        <v>Tc105</v>
      </c>
      <c r="H709">
        <f>VLOOKUP(B709,Nuclides!A:F,4,FALSE)</f>
        <v>456</v>
      </c>
      <c r="I709" s="3" t="str">
        <f t="shared" ref="I709:I772" si="84">IF(H709="STABLE", "STABLE", IF(H709&lt;60, H709&amp;"s", IF(H709&lt;3600, ROUND(H709/60,2)&amp;"min", IF(H709&lt;86400, ROUND(H709/3600,2)&amp;"h", IF(H709&lt;31536000, ROUND(H709/86400,2)&amp;"d", ROUND(H709/31536000,2)&amp;"y")))))</f>
        <v>7.6min</v>
      </c>
      <c r="J709" s="3">
        <f t="shared" ref="J709:J772" si="85">LN(2)/H709</f>
        <v>1.520059606491108E-3</v>
      </c>
      <c r="K709" s="3">
        <f t="shared" ref="K709:K772" si="86">10*F709*(1-EXP(-J709*600))*6240000000000</f>
        <v>0</v>
      </c>
      <c r="L709" s="3">
        <f t="shared" ref="L709:L772" si="87">EXP(-J709*30*60)*K709</f>
        <v>0</v>
      </c>
      <c r="M709" s="3" t="str">
        <f t="shared" ref="M709:M772" si="88">G709</f>
        <v>Tc105</v>
      </c>
      <c r="N709" s="3">
        <f t="shared" ref="N709:N772" si="89">L709</f>
        <v>0</v>
      </c>
      <c r="O709">
        <f>0</f>
        <v>0</v>
      </c>
    </row>
    <row r="710" spans="2:15" hidden="1" x14ac:dyDescent="0.2">
      <c r="B710" s="3">
        <v>43106</v>
      </c>
      <c r="C710" s="3">
        <v>0</v>
      </c>
      <c r="D710" s="3">
        <v>0</v>
      </c>
      <c r="E710" s="3">
        <v>0</v>
      </c>
      <c r="F710" s="3">
        <f t="shared" si="83"/>
        <v>0</v>
      </c>
      <c r="G710" t="str">
        <f>VLOOKUP(B710,Nuclides!A:F,5,FALSE)</f>
        <v>Tc106</v>
      </c>
      <c r="H710">
        <f>VLOOKUP(B710,Nuclides!A:F,4,FALSE)</f>
        <v>35.6</v>
      </c>
      <c r="I710" s="3" t="str">
        <f t="shared" si="84"/>
        <v>35.6s</v>
      </c>
      <c r="J710" s="3">
        <f t="shared" si="85"/>
        <v>1.9470426420223182E-2</v>
      </c>
      <c r="K710" s="3">
        <f t="shared" si="86"/>
        <v>0</v>
      </c>
      <c r="L710" s="3">
        <f t="shared" si="87"/>
        <v>0</v>
      </c>
      <c r="M710" s="3" t="str">
        <f t="shared" si="88"/>
        <v>Tc106</v>
      </c>
      <c r="N710" s="3">
        <f t="shared" si="89"/>
        <v>0</v>
      </c>
      <c r="O710">
        <f>0</f>
        <v>0</v>
      </c>
    </row>
    <row r="711" spans="2:15" hidden="1" x14ac:dyDescent="0.2">
      <c r="B711" s="3">
        <v>43107</v>
      </c>
      <c r="C711" s="3">
        <v>0</v>
      </c>
      <c r="D711" s="3">
        <v>0</v>
      </c>
      <c r="E711" s="3">
        <v>0</v>
      </c>
      <c r="F711" s="3">
        <f t="shared" si="83"/>
        <v>0</v>
      </c>
      <c r="G711" t="str">
        <f>VLOOKUP(B711,Nuclides!A:F,5,FALSE)</f>
        <v>Tc107</v>
      </c>
      <c r="H711">
        <f>VLOOKUP(B711,Nuclides!A:F,4,FALSE)</f>
        <v>21.2</v>
      </c>
      <c r="I711" s="3" t="str">
        <f t="shared" si="84"/>
        <v>21.2s</v>
      </c>
      <c r="J711" s="3">
        <f t="shared" si="85"/>
        <v>3.2695621724525725E-2</v>
      </c>
      <c r="K711" s="3">
        <f t="shared" si="86"/>
        <v>0</v>
      </c>
      <c r="L711" s="3">
        <f t="shared" si="87"/>
        <v>0</v>
      </c>
      <c r="M711" s="3" t="str">
        <f t="shared" si="88"/>
        <v>Tc107</v>
      </c>
      <c r="N711" s="3">
        <f t="shared" si="89"/>
        <v>0</v>
      </c>
      <c r="O711">
        <f>0</f>
        <v>0</v>
      </c>
    </row>
    <row r="712" spans="2:15" hidden="1" x14ac:dyDescent="0.2">
      <c r="B712" s="3">
        <v>43108</v>
      </c>
      <c r="C712" s="3">
        <v>0</v>
      </c>
      <c r="D712" s="3">
        <v>0</v>
      </c>
      <c r="E712" s="3">
        <v>0</v>
      </c>
      <c r="F712" s="3">
        <f t="shared" si="83"/>
        <v>0</v>
      </c>
      <c r="G712" t="str">
        <f>VLOOKUP(B712,Nuclides!A:F,5,FALSE)</f>
        <v>Tc108</v>
      </c>
      <c r="H712">
        <f>VLOOKUP(B712,Nuclides!A:F,4,FALSE)</f>
        <v>5.17</v>
      </c>
      <c r="I712" s="3" t="str">
        <f t="shared" si="84"/>
        <v>5.17s</v>
      </c>
      <c r="J712" s="3">
        <f t="shared" si="85"/>
        <v>0.13407102138490237</v>
      </c>
      <c r="K712" s="3">
        <f t="shared" si="86"/>
        <v>0</v>
      </c>
      <c r="L712" s="3">
        <f t="shared" si="87"/>
        <v>0</v>
      </c>
      <c r="M712" s="3" t="str">
        <f t="shared" si="88"/>
        <v>Tc108</v>
      </c>
      <c r="N712" s="3">
        <f t="shared" si="89"/>
        <v>0</v>
      </c>
      <c r="O712">
        <f>0</f>
        <v>0</v>
      </c>
    </row>
    <row r="713" spans="2:15" hidden="1" x14ac:dyDescent="0.2">
      <c r="B713" s="3">
        <v>43109</v>
      </c>
      <c r="C713" s="3">
        <v>0</v>
      </c>
      <c r="D713" s="3">
        <v>0</v>
      </c>
      <c r="E713" s="3">
        <v>0</v>
      </c>
      <c r="F713" s="3">
        <f t="shared" si="83"/>
        <v>0</v>
      </c>
      <c r="G713" t="str">
        <f>VLOOKUP(B713,Nuclides!A:F,5,FALSE)</f>
        <v>Tc109</v>
      </c>
      <c r="H713">
        <f>VLOOKUP(B713,Nuclides!A:F,4,FALSE)</f>
        <v>0.86</v>
      </c>
      <c r="I713" s="3" t="str">
        <f t="shared" si="84"/>
        <v>0.86s</v>
      </c>
      <c r="J713" s="3">
        <f t="shared" si="85"/>
        <v>0.805985093674355</v>
      </c>
      <c r="K713" s="3">
        <f t="shared" si="86"/>
        <v>0</v>
      </c>
      <c r="L713" s="3">
        <f t="shared" si="87"/>
        <v>0</v>
      </c>
      <c r="M713" s="3" t="str">
        <f t="shared" si="88"/>
        <v>Tc109</v>
      </c>
      <c r="N713" s="3">
        <f t="shared" si="89"/>
        <v>0</v>
      </c>
      <c r="O713">
        <f>0</f>
        <v>0</v>
      </c>
    </row>
    <row r="714" spans="2:15" hidden="1" x14ac:dyDescent="0.2">
      <c r="B714" s="3">
        <v>43110</v>
      </c>
      <c r="C714" s="3">
        <v>0</v>
      </c>
      <c r="D714" s="3">
        <v>0</v>
      </c>
      <c r="E714" s="3">
        <v>0</v>
      </c>
      <c r="F714" s="3">
        <f t="shared" si="83"/>
        <v>0</v>
      </c>
      <c r="G714" t="str">
        <f>VLOOKUP(B714,Nuclides!A:F,5,FALSE)</f>
        <v>Tc110</v>
      </c>
      <c r="H714">
        <f>VLOOKUP(B714,Nuclides!A:F,4,FALSE)</f>
        <v>0.92</v>
      </c>
      <c r="I714" s="3" t="str">
        <f t="shared" si="84"/>
        <v>0.92s</v>
      </c>
      <c r="J714" s="3">
        <f t="shared" si="85"/>
        <v>0.75342084843472312</v>
      </c>
      <c r="K714" s="3">
        <f t="shared" si="86"/>
        <v>0</v>
      </c>
      <c r="L714" s="3">
        <f t="shared" si="87"/>
        <v>0</v>
      </c>
      <c r="M714" s="3" t="str">
        <f t="shared" si="88"/>
        <v>Tc110</v>
      </c>
      <c r="N714" s="3">
        <f t="shared" si="89"/>
        <v>0</v>
      </c>
      <c r="O714">
        <f>0</f>
        <v>0</v>
      </c>
    </row>
    <row r="715" spans="2:15" hidden="1" x14ac:dyDescent="0.2">
      <c r="B715" s="3">
        <v>44092</v>
      </c>
      <c r="C715" s="3">
        <v>0</v>
      </c>
      <c r="D715" s="3">
        <v>0</v>
      </c>
      <c r="E715" s="3">
        <v>0</v>
      </c>
      <c r="F715" s="3">
        <f t="shared" si="83"/>
        <v>0</v>
      </c>
      <c r="G715" t="str">
        <f>VLOOKUP(B715,Nuclides!A:F,5,FALSE)</f>
        <v>Ru92</v>
      </c>
      <c r="H715">
        <f>VLOOKUP(B715,Nuclides!A:F,4,FALSE)</f>
        <v>219</v>
      </c>
      <c r="I715" s="3" t="str">
        <f t="shared" si="84"/>
        <v>3.65min</v>
      </c>
      <c r="J715" s="3">
        <f t="shared" si="85"/>
        <v>3.1650556189951841E-3</v>
      </c>
      <c r="K715" s="3">
        <f t="shared" si="86"/>
        <v>0</v>
      </c>
      <c r="L715" s="3">
        <f t="shared" si="87"/>
        <v>0</v>
      </c>
      <c r="M715" s="3" t="str">
        <f t="shared" si="88"/>
        <v>Ru92</v>
      </c>
      <c r="N715" s="3">
        <f t="shared" si="89"/>
        <v>0</v>
      </c>
      <c r="O715">
        <f>0</f>
        <v>0</v>
      </c>
    </row>
    <row r="716" spans="2:15" hidden="1" x14ac:dyDescent="0.2">
      <c r="B716" s="3">
        <v>44093</v>
      </c>
      <c r="C716" s="3">
        <v>0</v>
      </c>
      <c r="D716" s="3">
        <v>0</v>
      </c>
      <c r="E716" s="3">
        <v>0</v>
      </c>
      <c r="F716" s="3">
        <f t="shared" si="83"/>
        <v>0</v>
      </c>
      <c r="G716" t="str">
        <f>VLOOKUP(B716,Nuclides!A:F,5,FALSE)</f>
        <v>Ru93</v>
      </c>
      <c r="H716">
        <f>VLOOKUP(B716,Nuclides!A:F,4,FALSE)</f>
        <v>59.7</v>
      </c>
      <c r="I716" s="3" t="str">
        <f t="shared" si="84"/>
        <v>59.7s</v>
      </c>
      <c r="J716" s="3">
        <f t="shared" si="85"/>
        <v>1.1610505537017509E-2</v>
      </c>
      <c r="K716" s="3">
        <f t="shared" si="86"/>
        <v>0</v>
      </c>
      <c r="L716" s="3">
        <f t="shared" si="87"/>
        <v>0</v>
      </c>
      <c r="M716" s="3" t="str">
        <f t="shared" si="88"/>
        <v>Ru93</v>
      </c>
      <c r="N716" s="3">
        <f t="shared" si="89"/>
        <v>0</v>
      </c>
      <c r="O716">
        <f>0</f>
        <v>0</v>
      </c>
    </row>
    <row r="717" spans="2:15" hidden="1" x14ac:dyDescent="0.2">
      <c r="B717" s="3">
        <v>44094</v>
      </c>
      <c r="C717" s="3">
        <v>0</v>
      </c>
      <c r="D717" s="3">
        <v>0</v>
      </c>
      <c r="E717" s="3">
        <v>0</v>
      </c>
      <c r="F717" s="3">
        <f t="shared" si="83"/>
        <v>0</v>
      </c>
      <c r="G717" t="str">
        <f>VLOOKUP(B717,Nuclides!A:F,5,FALSE)</f>
        <v>Ru94</v>
      </c>
      <c r="H717">
        <f>VLOOKUP(B717,Nuclides!A:F,4,FALSE)</f>
        <v>3108</v>
      </c>
      <c r="I717" s="3" t="str">
        <f t="shared" si="84"/>
        <v>51.8min</v>
      </c>
      <c r="J717" s="3">
        <f t="shared" si="85"/>
        <v>2.2302032836549077E-4</v>
      </c>
      <c r="K717" s="3">
        <f t="shared" si="86"/>
        <v>0</v>
      </c>
      <c r="L717" s="3">
        <f t="shared" si="87"/>
        <v>0</v>
      </c>
      <c r="M717" s="3" t="str">
        <f t="shared" si="88"/>
        <v>Ru94</v>
      </c>
      <c r="N717" s="3">
        <f t="shared" si="89"/>
        <v>0</v>
      </c>
      <c r="O717">
        <f>0</f>
        <v>0</v>
      </c>
    </row>
    <row r="718" spans="2:15" hidden="1" x14ac:dyDescent="0.2">
      <c r="B718" s="3">
        <v>44095</v>
      </c>
      <c r="C718" s="3">
        <v>0</v>
      </c>
      <c r="D718" s="3">
        <v>0</v>
      </c>
      <c r="E718" s="3">
        <v>0</v>
      </c>
      <c r="F718" s="3">
        <f t="shared" si="83"/>
        <v>0</v>
      </c>
      <c r="G718" t="str">
        <f>VLOOKUP(B718,Nuclides!A:F,5,FALSE)</f>
        <v>Ru95</v>
      </c>
      <c r="H718">
        <f>VLOOKUP(B718,Nuclides!A:F,4,FALSE)</f>
        <v>5914.8</v>
      </c>
      <c r="I718" s="3" t="str">
        <f t="shared" si="84"/>
        <v>1.64h</v>
      </c>
      <c r="J718" s="3">
        <f t="shared" si="85"/>
        <v>1.171886083316334E-4</v>
      </c>
      <c r="K718" s="3">
        <f t="shared" si="86"/>
        <v>0</v>
      </c>
      <c r="L718" s="3">
        <f t="shared" si="87"/>
        <v>0</v>
      </c>
      <c r="M718" s="3" t="str">
        <f t="shared" si="88"/>
        <v>Ru95</v>
      </c>
      <c r="N718" s="3">
        <f t="shared" si="89"/>
        <v>0</v>
      </c>
      <c r="O718">
        <f>0</f>
        <v>0</v>
      </c>
    </row>
    <row r="719" spans="2:15" hidden="1" x14ac:dyDescent="0.2">
      <c r="B719" s="3">
        <v>44096</v>
      </c>
      <c r="C719" s="3">
        <v>0</v>
      </c>
      <c r="D719" s="3">
        <v>0</v>
      </c>
      <c r="E719" s="3">
        <v>0</v>
      </c>
      <c r="F719" s="3">
        <f t="shared" si="83"/>
        <v>0</v>
      </c>
      <c r="G719" t="str">
        <f>VLOOKUP(B719,Nuclides!A:F,5,FALSE)</f>
        <v>Ru96</v>
      </c>
      <c r="H719" t="str">
        <f>VLOOKUP(B719,Nuclides!A:F,4,FALSE)</f>
        <v>STABLE</v>
      </c>
      <c r="I719" s="3" t="str">
        <f t="shared" si="84"/>
        <v>STABLE</v>
      </c>
      <c r="J719" s="3" t="e">
        <f t="shared" si="85"/>
        <v>#VALUE!</v>
      </c>
      <c r="K719" s="3" t="e">
        <f t="shared" si="86"/>
        <v>#VALUE!</v>
      </c>
      <c r="L719" s="3" t="e">
        <f t="shared" si="87"/>
        <v>#VALUE!</v>
      </c>
      <c r="M719" s="3" t="str">
        <f t="shared" si="88"/>
        <v>Ru96</v>
      </c>
      <c r="N719" s="3" t="e">
        <f t="shared" si="89"/>
        <v>#VALUE!</v>
      </c>
      <c r="O719">
        <f>0</f>
        <v>0</v>
      </c>
    </row>
    <row r="720" spans="2:15" hidden="1" x14ac:dyDescent="0.2">
      <c r="B720" s="3">
        <v>44097</v>
      </c>
      <c r="C720" s="3">
        <v>0</v>
      </c>
      <c r="D720" s="3">
        <v>0</v>
      </c>
      <c r="E720" s="3">
        <v>0</v>
      </c>
      <c r="F720" s="3">
        <f t="shared" si="83"/>
        <v>0</v>
      </c>
      <c r="G720" t="str">
        <f>VLOOKUP(B720,Nuclides!A:F,5,FALSE)</f>
        <v>Ru97</v>
      </c>
      <c r="H720">
        <f>VLOOKUP(B720,Nuclides!A:F,4,FALSE)</f>
        <v>244512</v>
      </c>
      <c r="I720" s="3" t="str">
        <f t="shared" si="84"/>
        <v>2.83d</v>
      </c>
      <c r="J720" s="3">
        <f t="shared" si="85"/>
        <v>2.8348186614969625E-6</v>
      </c>
      <c r="K720" s="3">
        <f t="shared" si="86"/>
        <v>0</v>
      </c>
      <c r="L720" s="3">
        <f t="shared" si="87"/>
        <v>0</v>
      </c>
      <c r="M720" s="3" t="str">
        <f t="shared" si="88"/>
        <v>Ru97</v>
      </c>
      <c r="N720" s="3">
        <f t="shared" si="89"/>
        <v>0</v>
      </c>
      <c r="O720">
        <f>0</f>
        <v>0</v>
      </c>
    </row>
    <row r="721" spans="2:15" hidden="1" x14ac:dyDescent="0.2">
      <c r="B721" s="3">
        <v>44098</v>
      </c>
      <c r="C721" s="3">
        <v>0</v>
      </c>
      <c r="D721" s="3">
        <v>0</v>
      </c>
      <c r="E721" s="3">
        <v>0</v>
      </c>
      <c r="F721" s="3">
        <f t="shared" si="83"/>
        <v>0</v>
      </c>
      <c r="G721" t="str">
        <f>VLOOKUP(B721,Nuclides!A:F,5,FALSE)</f>
        <v>Ru98</v>
      </c>
      <c r="H721" t="str">
        <f>VLOOKUP(B721,Nuclides!A:F,4,FALSE)</f>
        <v>STABLE</v>
      </c>
      <c r="I721" s="3" t="str">
        <f t="shared" si="84"/>
        <v>STABLE</v>
      </c>
      <c r="J721" s="3" t="e">
        <f t="shared" si="85"/>
        <v>#VALUE!</v>
      </c>
      <c r="K721" s="3" t="e">
        <f t="shared" si="86"/>
        <v>#VALUE!</v>
      </c>
      <c r="L721" s="3" t="e">
        <f t="shared" si="87"/>
        <v>#VALUE!</v>
      </c>
      <c r="M721" s="3" t="str">
        <f t="shared" si="88"/>
        <v>Ru98</v>
      </c>
      <c r="N721" s="3" t="e">
        <f t="shared" si="89"/>
        <v>#VALUE!</v>
      </c>
      <c r="O721">
        <f>0</f>
        <v>0</v>
      </c>
    </row>
    <row r="722" spans="2:15" hidden="1" x14ac:dyDescent="0.2">
      <c r="B722" s="3">
        <v>44099</v>
      </c>
      <c r="C722" s="3">
        <v>0</v>
      </c>
      <c r="D722" s="3">
        <v>0</v>
      </c>
      <c r="E722" s="3">
        <v>0</v>
      </c>
      <c r="F722" s="3">
        <f t="shared" si="83"/>
        <v>0</v>
      </c>
      <c r="G722" t="str">
        <f>VLOOKUP(B722,Nuclides!A:F,5,FALSE)</f>
        <v>Ru99</v>
      </c>
      <c r="H722" t="str">
        <f>VLOOKUP(B722,Nuclides!A:F,4,FALSE)</f>
        <v>STABLE</v>
      </c>
      <c r="I722" s="3" t="str">
        <f t="shared" si="84"/>
        <v>STABLE</v>
      </c>
      <c r="J722" s="3" t="e">
        <f t="shared" si="85"/>
        <v>#VALUE!</v>
      </c>
      <c r="K722" s="3" t="e">
        <f t="shared" si="86"/>
        <v>#VALUE!</v>
      </c>
      <c r="L722" s="3" t="e">
        <f t="shared" si="87"/>
        <v>#VALUE!</v>
      </c>
      <c r="M722" s="3" t="str">
        <f t="shared" si="88"/>
        <v>Ru99</v>
      </c>
      <c r="N722" s="3" t="e">
        <f t="shared" si="89"/>
        <v>#VALUE!</v>
      </c>
      <c r="O722">
        <f>0</f>
        <v>0</v>
      </c>
    </row>
    <row r="723" spans="2:15" hidden="1" x14ac:dyDescent="0.2">
      <c r="B723" s="3">
        <v>44100</v>
      </c>
      <c r="C723" s="3">
        <v>0</v>
      </c>
      <c r="D723" s="3">
        <v>0</v>
      </c>
      <c r="E723" s="3">
        <v>0</v>
      </c>
      <c r="F723" s="3">
        <f t="shared" si="83"/>
        <v>0</v>
      </c>
      <c r="G723" t="str">
        <f>VLOOKUP(B723,Nuclides!A:F,5,FALSE)</f>
        <v>Ru100</v>
      </c>
      <c r="H723" t="str">
        <f>VLOOKUP(B723,Nuclides!A:F,4,FALSE)</f>
        <v>STABLE</v>
      </c>
      <c r="I723" s="3" t="str">
        <f t="shared" si="84"/>
        <v>STABLE</v>
      </c>
      <c r="J723" s="3" t="e">
        <f t="shared" si="85"/>
        <v>#VALUE!</v>
      </c>
      <c r="K723" s="3" t="e">
        <f t="shared" si="86"/>
        <v>#VALUE!</v>
      </c>
      <c r="L723" s="3" t="e">
        <f t="shared" si="87"/>
        <v>#VALUE!</v>
      </c>
      <c r="M723" s="3" t="str">
        <f t="shared" si="88"/>
        <v>Ru100</v>
      </c>
      <c r="N723" s="3" t="e">
        <f t="shared" si="89"/>
        <v>#VALUE!</v>
      </c>
      <c r="O723">
        <f>0</f>
        <v>0</v>
      </c>
    </row>
    <row r="724" spans="2:15" hidden="1" x14ac:dyDescent="0.2">
      <c r="B724" s="3">
        <v>44101</v>
      </c>
      <c r="C724" s="3">
        <v>0</v>
      </c>
      <c r="D724" s="3">
        <v>0</v>
      </c>
      <c r="E724" s="3">
        <v>0</v>
      </c>
      <c r="F724" s="3">
        <f t="shared" si="83"/>
        <v>0</v>
      </c>
      <c r="G724" t="str">
        <f>VLOOKUP(B724,Nuclides!A:F,5,FALSE)</f>
        <v>Ru101</v>
      </c>
      <c r="H724" t="str">
        <f>VLOOKUP(B724,Nuclides!A:F,4,FALSE)</f>
        <v>STABLE</v>
      </c>
      <c r="I724" s="3" t="str">
        <f t="shared" si="84"/>
        <v>STABLE</v>
      </c>
      <c r="J724" s="3" t="e">
        <f t="shared" si="85"/>
        <v>#VALUE!</v>
      </c>
      <c r="K724" s="3" t="e">
        <f t="shared" si="86"/>
        <v>#VALUE!</v>
      </c>
      <c r="L724" s="3" t="e">
        <f t="shared" si="87"/>
        <v>#VALUE!</v>
      </c>
      <c r="M724" s="3" t="str">
        <f t="shared" si="88"/>
        <v>Ru101</v>
      </c>
      <c r="N724" s="3" t="e">
        <f t="shared" si="89"/>
        <v>#VALUE!</v>
      </c>
      <c r="O724">
        <f>0</f>
        <v>0</v>
      </c>
    </row>
    <row r="725" spans="2:15" hidden="1" x14ac:dyDescent="0.2">
      <c r="B725" s="3">
        <v>44102</v>
      </c>
      <c r="C725" s="3">
        <v>0</v>
      </c>
      <c r="D725" s="3">
        <v>0</v>
      </c>
      <c r="E725" s="3">
        <v>0</v>
      </c>
      <c r="F725" s="3">
        <f t="shared" si="83"/>
        <v>0</v>
      </c>
      <c r="G725" t="str">
        <f>VLOOKUP(B725,Nuclides!A:F,5,FALSE)</f>
        <v>Ru102</v>
      </c>
      <c r="H725" t="str">
        <f>VLOOKUP(B725,Nuclides!A:F,4,FALSE)</f>
        <v>STABLE</v>
      </c>
      <c r="I725" s="3" t="str">
        <f t="shared" si="84"/>
        <v>STABLE</v>
      </c>
      <c r="J725" s="3" t="e">
        <f t="shared" si="85"/>
        <v>#VALUE!</v>
      </c>
      <c r="K725" s="3" t="e">
        <f t="shared" si="86"/>
        <v>#VALUE!</v>
      </c>
      <c r="L725" s="3" t="e">
        <f t="shared" si="87"/>
        <v>#VALUE!</v>
      </c>
      <c r="M725" s="3" t="str">
        <f t="shared" si="88"/>
        <v>Ru102</v>
      </c>
      <c r="N725" s="3" t="e">
        <f t="shared" si="89"/>
        <v>#VALUE!</v>
      </c>
      <c r="O725">
        <f>0</f>
        <v>0</v>
      </c>
    </row>
    <row r="726" spans="2:15" hidden="1" x14ac:dyDescent="0.2">
      <c r="B726" s="3">
        <v>44103</v>
      </c>
      <c r="C726" s="3">
        <v>0</v>
      </c>
      <c r="D726" s="3">
        <v>0</v>
      </c>
      <c r="E726" s="3">
        <v>0</v>
      </c>
      <c r="F726" s="3">
        <f t="shared" si="83"/>
        <v>0</v>
      </c>
      <c r="G726" t="str">
        <f>VLOOKUP(B726,Nuclides!A:F,5,FALSE)</f>
        <v>Ru103</v>
      </c>
      <c r="H726">
        <f>VLOOKUP(B726,Nuclides!A:F,4,FALSE)</f>
        <v>3390940.8</v>
      </c>
      <c r="I726" s="3" t="str">
        <f t="shared" si="84"/>
        <v>39.25d</v>
      </c>
      <c r="J726" s="3">
        <f t="shared" si="85"/>
        <v>2.0441146615120656E-7</v>
      </c>
      <c r="K726" s="3">
        <f t="shared" si="86"/>
        <v>0</v>
      </c>
      <c r="L726" s="3">
        <f t="shared" si="87"/>
        <v>0</v>
      </c>
      <c r="M726" s="3" t="str">
        <f t="shared" si="88"/>
        <v>Ru103</v>
      </c>
      <c r="N726" s="3">
        <f t="shared" si="89"/>
        <v>0</v>
      </c>
      <c r="O726">
        <f>0</f>
        <v>0</v>
      </c>
    </row>
    <row r="727" spans="2:15" hidden="1" x14ac:dyDescent="0.2">
      <c r="B727" s="3">
        <v>44104</v>
      </c>
      <c r="C727" s="3">
        <v>0</v>
      </c>
      <c r="D727" s="3">
        <v>0</v>
      </c>
      <c r="E727" s="3">
        <v>0</v>
      </c>
      <c r="F727" s="3">
        <f t="shared" si="83"/>
        <v>0</v>
      </c>
      <c r="G727" t="str">
        <f>VLOOKUP(B727,Nuclides!A:F,5,FALSE)</f>
        <v>Ru104</v>
      </c>
      <c r="H727" t="str">
        <f>VLOOKUP(B727,Nuclides!A:F,4,FALSE)</f>
        <v>STABLE</v>
      </c>
      <c r="I727" s="3" t="str">
        <f t="shared" si="84"/>
        <v>STABLE</v>
      </c>
      <c r="J727" s="3" t="e">
        <f t="shared" si="85"/>
        <v>#VALUE!</v>
      </c>
      <c r="K727" s="3" t="e">
        <f t="shared" si="86"/>
        <v>#VALUE!</v>
      </c>
      <c r="L727" s="3" t="e">
        <f t="shared" si="87"/>
        <v>#VALUE!</v>
      </c>
      <c r="M727" s="3" t="str">
        <f t="shared" si="88"/>
        <v>Ru104</v>
      </c>
      <c r="N727" s="3" t="e">
        <f t="shared" si="89"/>
        <v>#VALUE!</v>
      </c>
      <c r="O727">
        <f>0</f>
        <v>0</v>
      </c>
    </row>
    <row r="728" spans="2:15" hidden="1" x14ac:dyDescent="0.2">
      <c r="B728" s="3">
        <v>44105</v>
      </c>
      <c r="C728" s="3">
        <v>0</v>
      </c>
      <c r="D728" s="3">
        <v>0</v>
      </c>
      <c r="E728" s="3">
        <v>0</v>
      </c>
      <c r="F728" s="3">
        <f t="shared" si="83"/>
        <v>0</v>
      </c>
      <c r="G728" t="str">
        <f>VLOOKUP(B728,Nuclides!A:F,5,FALSE)</f>
        <v>Ru105</v>
      </c>
      <c r="H728">
        <f>VLOOKUP(B728,Nuclides!A:F,4,FALSE)</f>
        <v>15984</v>
      </c>
      <c r="I728" s="3" t="str">
        <f t="shared" si="84"/>
        <v>4.44h</v>
      </c>
      <c r="J728" s="3">
        <f t="shared" si="85"/>
        <v>4.3365063848845423E-5</v>
      </c>
      <c r="K728" s="3">
        <f t="shared" si="86"/>
        <v>0</v>
      </c>
      <c r="L728" s="3">
        <f t="shared" si="87"/>
        <v>0</v>
      </c>
      <c r="M728" s="3" t="str">
        <f t="shared" si="88"/>
        <v>Ru105</v>
      </c>
      <c r="N728" s="3">
        <f t="shared" si="89"/>
        <v>0</v>
      </c>
      <c r="O728">
        <f>0</f>
        <v>0</v>
      </c>
    </row>
    <row r="729" spans="2:15" hidden="1" x14ac:dyDescent="0.2">
      <c r="B729" s="3">
        <v>44106</v>
      </c>
      <c r="C729" s="3">
        <v>0</v>
      </c>
      <c r="D729" s="3">
        <v>0</v>
      </c>
      <c r="E729" s="3">
        <v>0</v>
      </c>
      <c r="F729" s="3">
        <f t="shared" si="83"/>
        <v>0</v>
      </c>
      <c r="G729" t="str">
        <f>VLOOKUP(B729,Nuclides!A:F,5,FALSE)</f>
        <v>Ru106</v>
      </c>
      <c r="H729">
        <f>VLOOKUP(B729,Nuclides!A:F,4,FALSE)</f>
        <v>32123520</v>
      </c>
      <c r="I729" s="3" t="str">
        <f t="shared" si="84"/>
        <v>1.02y</v>
      </c>
      <c r="J729" s="3">
        <f t="shared" si="85"/>
        <v>2.1577560010856383E-8</v>
      </c>
      <c r="K729" s="3">
        <f t="shared" si="86"/>
        <v>0</v>
      </c>
      <c r="L729" s="3">
        <f t="shared" si="87"/>
        <v>0</v>
      </c>
      <c r="M729" s="3" t="str">
        <f t="shared" si="88"/>
        <v>Ru106</v>
      </c>
      <c r="N729" s="3">
        <f t="shared" si="89"/>
        <v>0</v>
      </c>
      <c r="O729">
        <f>0</f>
        <v>0</v>
      </c>
    </row>
    <row r="730" spans="2:15" hidden="1" x14ac:dyDescent="0.2">
      <c r="B730" s="3">
        <v>44107</v>
      </c>
      <c r="C730" s="3">
        <v>0</v>
      </c>
      <c r="D730" s="3">
        <v>0</v>
      </c>
      <c r="E730" s="3">
        <v>0</v>
      </c>
      <c r="F730" s="3">
        <f t="shared" si="83"/>
        <v>0</v>
      </c>
      <c r="G730" t="str">
        <f>VLOOKUP(B730,Nuclides!A:F,5,FALSE)</f>
        <v>Ru107</v>
      </c>
      <c r="H730">
        <f>VLOOKUP(B730,Nuclides!A:F,4,FALSE)</f>
        <v>225</v>
      </c>
      <c r="I730" s="3" t="str">
        <f t="shared" si="84"/>
        <v>3.75min</v>
      </c>
      <c r="J730" s="3">
        <f t="shared" si="85"/>
        <v>3.080654135821979E-3</v>
      </c>
      <c r="K730" s="3">
        <f t="shared" si="86"/>
        <v>0</v>
      </c>
      <c r="L730" s="3">
        <f t="shared" si="87"/>
        <v>0</v>
      </c>
      <c r="M730" s="3" t="str">
        <f t="shared" si="88"/>
        <v>Ru107</v>
      </c>
      <c r="N730" s="3">
        <f t="shared" si="89"/>
        <v>0</v>
      </c>
      <c r="O730">
        <f>0</f>
        <v>0</v>
      </c>
    </row>
    <row r="731" spans="2:15" hidden="1" x14ac:dyDescent="0.2">
      <c r="B731" s="3">
        <v>44108</v>
      </c>
      <c r="C731" s="3">
        <v>0</v>
      </c>
      <c r="D731" s="3">
        <v>0</v>
      </c>
      <c r="E731" s="3">
        <v>0</v>
      </c>
      <c r="F731" s="3">
        <f t="shared" si="83"/>
        <v>0</v>
      </c>
      <c r="G731" t="str">
        <f>VLOOKUP(B731,Nuclides!A:F,5,FALSE)</f>
        <v>Ru108</v>
      </c>
      <c r="H731">
        <f>VLOOKUP(B731,Nuclides!A:F,4,FALSE)</f>
        <v>273</v>
      </c>
      <c r="I731" s="3" t="str">
        <f t="shared" si="84"/>
        <v>4.55min</v>
      </c>
      <c r="J731" s="3">
        <f t="shared" si="85"/>
        <v>2.5390006613917409E-3</v>
      </c>
      <c r="K731" s="3">
        <f t="shared" si="86"/>
        <v>0</v>
      </c>
      <c r="L731" s="3">
        <f t="shared" si="87"/>
        <v>0</v>
      </c>
      <c r="M731" s="3" t="str">
        <f t="shared" si="88"/>
        <v>Ru108</v>
      </c>
      <c r="N731" s="3">
        <f t="shared" si="89"/>
        <v>0</v>
      </c>
      <c r="O731">
        <f>0</f>
        <v>0</v>
      </c>
    </row>
    <row r="732" spans="2:15" hidden="1" x14ac:dyDescent="0.2">
      <c r="B732" s="3">
        <v>44109</v>
      </c>
      <c r="C732" s="3">
        <v>0</v>
      </c>
      <c r="D732" s="3">
        <v>0</v>
      </c>
      <c r="E732" s="3">
        <v>0</v>
      </c>
      <c r="F732" s="3">
        <f t="shared" si="83"/>
        <v>0</v>
      </c>
      <c r="G732" t="str">
        <f>VLOOKUP(B732,Nuclides!A:F,5,FALSE)</f>
        <v>Ru109</v>
      </c>
      <c r="H732">
        <f>VLOOKUP(B732,Nuclides!A:F,4,FALSE)</f>
        <v>34.5</v>
      </c>
      <c r="I732" s="3" t="str">
        <f t="shared" si="84"/>
        <v>34.5s</v>
      </c>
      <c r="J732" s="3">
        <f t="shared" si="85"/>
        <v>2.009122262492595E-2</v>
      </c>
      <c r="K732" s="3">
        <f t="shared" si="86"/>
        <v>0</v>
      </c>
      <c r="L732" s="3">
        <f t="shared" si="87"/>
        <v>0</v>
      </c>
      <c r="M732" s="3" t="str">
        <f t="shared" si="88"/>
        <v>Ru109</v>
      </c>
      <c r="N732" s="3">
        <f t="shared" si="89"/>
        <v>0</v>
      </c>
      <c r="O732">
        <f>0</f>
        <v>0</v>
      </c>
    </row>
    <row r="733" spans="2:15" hidden="1" x14ac:dyDescent="0.2">
      <c r="B733" s="3">
        <v>44110</v>
      </c>
      <c r="C733" s="3">
        <v>0</v>
      </c>
      <c r="D733" s="3">
        <v>0</v>
      </c>
      <c r="E733" s="3">
        <v>0</v>
      </c>
      <c r="F733" s="3">
        <f t="shared" si="83"/>
        <v>0</v>
      </c>
      <c r="G733" t="str">
        <f>VLOOKUP(B733,Nuclides!A:F,5,FALSE)</f>
        <v>Ru110</v>
      </c>
      <c r="H733">
        <f>VLOOKUP(B733,Nuclides!A:F,4,FALSE)</f>
        <v>11.6</v>
      </c>
      <c r="I733" s="3" t="str">
        <f t="shared" si="84"/>
        <v>11.6s</v>
      </c>
      <c r="J733" s="3">
        <f t="shared" si="85"/>
        <v>5.9754067289650457E-2</v>
      </c>
      <c r="K733" s="3">
        <f t="shared" si="86"/>
        <v>0</v>
      </c>
      <c r="L733" s="3">
        <f t="shared" si="87"/>
        <v>0</v>
      </c>
      <c r="M733" s="3" t="str">
        <f t="shared" si="88"/>
        <v>Ru110</v>
      </c>
      <c r="N733" s="3">
        <f t="shared" si="89"/>
        <v>0</v>
      </c>
      <c r="O733">
        <f>0</f>
        <v>0</v>
      </c>
    </row>
    <row r="734" spans="2:15" hidden="1" x14ac:dyDescent="0.2">
      <c r="B734" s="3">
        <v>44111</v>
      </c>
      <c r="C734" s="3">
        <v>0</v>
      </c>
      <c r="D734" s="3">
        <v>0</v>
      </c>
      <c r="E734" s="3">
        <v>0</v>
      </c>
      <c r="F734" s="3">
        <f t="shared" si="83"/>
        <v>0</v>
      </c>
      <c r="G734" t="str">
        <f>VLOOKUP(B734,Nuclides!A:F,5,FALSE)</f>
        <v>Ru111</v>
      </c>
      <c r="H734">
        <f>VLOOKUP(B734,Nuclides!A:F,4,FALSE)</f>
        <v>2.12</v>
      </c>
      <c r="I734" s="3" t="str">
        <f t="shared" si="84"/>
        <v>2.12s</v>
      </c>
      <c r="J734" s="3">
        <f t="shared" si="85"/>
        <v>0.3269562172452572</v>
      </c>
      <c r="K734" s="3">
        <f t="shared" si="86"/>
        <v>0</v>
      </c>
      <c r="L734" s="3">
        <f t="shared" si="87"/>
        <v>0</v>
      </c>
      <c r="M734" s="3" t="str">
        <f t="shared" si="88"/>
        <v>Ru111</v>
      </c>
      <c r="N734" s="3">
        <f t="shared" si="89"/>
        <v>0</v>
      </c>
      <c r="O734">
        <f>0</f>
        <v>0</v>
      </c>
    </row>
    <row r="735" spans="2:15" hidden="1" x14ac:dyDescent="0.2">
      <c r="B735" s="3">
        <v>44112</v>
      </c>
      <c r="C735" s="3">
        <v>0</v>
      </c>
      <c r="D735" s="3">
        <v>0</v>
      </c>
      <c r="E735" s="3">
        <v>0</v>
      </c>
      <c r="F735" s="3">
        <f t="shared" si="83"/>
        <v>0</v>
      </c>
      <c r="G735" t="str">
        <f>VLOOKUP(B735,Nuclides!A:F,5,FALSE)</f>
        <v>Ru112</v>
      </c>
      <c r="H735">
        <f>VLOOKUP(B735,Nuclides!A:F,4,FALSE)</f>
        <v>1.75</v>
      </c>
      <c r="I735" s="3" t="str">
        <f t="shared" si="84"/>
        <v>1.75s</v>
      </c>
      <c r="J735" s="3">
        <f t="shared" si="85"/>
        <v>0.39608410317711157</v>
      </c>
      <c r="K735" s="3">
        <f t="shared" si="86"/>
        <v>0</v>
      </c>
      <c r="L735" s="3">
        <f t="shared" si="87"/>
        <v>0</v>
      </c>
      <c r="M735" s="3" t="str">
        <f t="shared" si="88"/>
        <v>Ru112</v>
      </c>
      <c r="N735" s="3">
        <f t="shared" si="89"/>
        <v>0</v>
      </c>
      <c r="O735">
        <f>0</f>
        <v>0</v>
      </c>
    </row>
    <row r="736" spans="2:15" hidden="1" x14ac:dyDescent="0.2">
      <c r="B736" s="3">
        <v>44113</v>
      </c>
      <c r="C736" s="3">
        <v>0</v>
      </c>
      <c r="D736" s="3">
        <v>0</v>
      </c>
      <c r="E736" s="3">
        <v>0</v>
      </c>
      <c r="F736" s="3">
        <f t="shared" si="83"/>
        <v>0</v>
      </c>
      <c r="G736" t="str">
        <f>VLOOKUP(B736,Nuclides!A:F,5,FALSE)</f>
        <v>Ru113</v>
      </c>
      <c r="H736">
        <f>VLOOKUP(B736,Nuclides!A:F,4,FALSE)</f>
        <v>0.8</v>
      </c>
      <c r="I736" s="3" t="str">
        <f t="shared" si="84"/>
        <v>0.8s</v>
      </c>
      <c r="J736" s="3">
        <f t="shared" si="85"/>
        <v>0.86643397569993152</v>
      </c>
      <c r="K736" s="3">
        <f t="shared" si="86"/>
        <v>0</v>
      </c>
      <c r="L736" s="3">
        <f t="shared" si="87"/>
        <v>0</v>
      </c>
      <c r="M736" s="3" t="str">
        <f t="shared" si="88"/>
        <v>Ru113</v>
      </c>
      <c r="N736" s="3">
        <f t="shared" si="89"/>
        <v>0</v>
      </c>
      <c r="O736">
        <f>0</f>
        <v>0</v>
      </c>
    </row>
    <row r="737" spans="2:15" hidden="1" x14ac:dyDescent="0.2">
      <c r="B737" s="3">
        <v>45094</v>
      </c>
      <c r="C737" s="3">
        <v>0</v>
      </c>
      <c r="D737" s="3">
        <v>0</v>
      </c>
      <c r="E737" s="3">
        <v>0</v>
      </c>
      <c r="F737" s="3">
        <f t="shared" si="83"/>
        <v>0</v>
      </c>
      <c r="G737" t="str">
        <f>VLOOKUP(B737,Nuclides!A:F,5,FALSE)</f>
        <v>Rh94</v>
      </c>
      <c r="H737">
        <f>VLOOKUP(B737,Nuclides!A:F,4,FALSE)</f>
        <v>66</v>
      </c>
      <c r="I737" s="3" t="str">
        <f t="shared" si="84"/>
        <v>1.1min</v>
      </c>
      <c r="J737" s="3">
        <f t="shared" si="85"/>
        <v>1.050223000848402E-2</v>
      </c>
      <c r="K737" s="3">
        <f t="shared" si="86"/>
        <v>0</v>
      </c>
      <c r="L737" s="3">
        <f t="shared" si="87"/>
        <v>0</v>
      </c>
      <c r="M737" s="3" t="str">
        <f t="shared" si="88"/>
        <v>Rh94</v>
      </c>
      <c r="N737" s="3">
        <f t="shared" si="89"/>
        <v>0</v>
      </c>
      <c r="O737">
        <f>0</f>
        <v>0</v>
      </c>
    </row>
    <row r="738" spans="2:15" hidden="1" x14ac:dyDescent="0.2">
      <c r="B738" s="3">
        <v>45095</v>
      </c>
      <c r="C738" s="3">
        <v>0</v>
      </c>
      <c r="D738" s="3">
        <v>0</v>
      </c>
      <c r="E738" s="3">
        <v>0</v>
      </c>
      <c r="F738" s="3">
        <f t="shared" si="83"/>
        <v>0</v>
      </c>
      <c r="G738" t="str">
        <f>VLOOKUP(B738,Nuclides!A:F,5,FALSE)</f>
        <v>Rh95</v>
      </c>
      <c r="H738">
        <f>VLOOKUP(B738,Nuclides!A:F,4,FALSE)</f>
        <v>301.2</v>
      </c>
      <c r="I738" s="3" t="str">
        <f t="shared" si="84"/>
        <v>5.02min</v>
      </c>
      <c r="J738" s="3">
        <f t="shared" si="85"/>
        <v>2.3012854600263787E-3</v>
      </c>
      <c r="K738" s="3">
        <f t="shared" si="86"/>
        <v>0</v>
      </c>
      <c r="L738" s="3">
        <f t="shared" si="87"/>
        <v>0</v>
      </c>
      <c r="M738" s="3" t="str">
        <f t="shared" si="88"/>
        <v>Rh95</v>
      </c>
      <c r="N738" s="3">
        <f t="shared" si="89"/>
        <v>0</v>
      </c>
      <c r="O738">
        <f>0</f>
        <v>0</v>
      </c>
    </row>
    <row r="739" spans="2:15" hidden="1" x14ac:dyDescent="0.2">
      <c r="B739" s="3">
        <v>45096</v>
      </c>
      <c r="C739" s="3">
        <v>0</v>
      </c>
      <c r="D739" s="3">
        <v>0</v>
      </c>
      <c r="E739" s="3">
        <v>0</v>
      </c>
      <c r="F739" s="3">
        <f t="shared" si="83"/>
        <v>0</v>
      </c>
      <c r="G739" t="str">
        <f>VLOOKUP(B739,Nuclides!A:F,5,FALSE)</f>
        <v>Rh96</v>
      </c>
      <c r="H739">
        <f>VLOOKUP(B739,Nuclides!A:F,4,FALSE)</f>
        <v>594</v>
      </c>
      <c r="I739" s="3" t="str">
        <f t="shared" si="84"/>
        <v>9.9min</v>
      </c>
      <c r="J739" s="3">
        <f t="shared" si="85"/>
        <v>1.1669144453871133E-3</v>
      </c>
      <c r="K739" s="3">
        <f t="shared" si="86"/>
        <v>0</v>
      </c>
      <c r="L739" s="3">
        <f t="shared" si="87"/>
        <v>0</v>
      </c>
      <c r="M739" s="3" t="str">
        <f t="shared" si="88"/>
        <v>Rh96</v>
      </c>
      <c r="N739" s="3">
        <f t="shared" si="89"/>
        <v>0</v>
      </c>
      <c r="O739">
        <f>0</f>
        <v>0</v>
      </c>
    </row>
    <row r="740" spans="2:15" hidden="1" x14ac:dyDescent="0.2">
      <c r="B740" s="3">
        <v>45097</v>
      </c>
      <c r="C740" s="3">
        <v>0</v>
      </c>
      <c r="D740" s="3">
        <v>0</v>
      </c>
      <c r="E740" s="3">
        <v>0</v>
      </c>
      <c r="F740" s="3">
        <f t="shared" si="83"/>
        <v>0</v>
      </c>
      <c r="G740" t="str">
        <f>VLOOKUP(B740,Nuclides!A:F,5,FALSE)</f>
        <v>Rh97</v>
      </c>
      <c r="H740">
        <f>VLOOKUP(B740,Nuclides!A:F,4,FALSE)</f>
        <v>1842</v>
      </c>
      <c r="I740" s="3" t="str">
        <f t="shared" si="84"/>
        <v>30.7min</v>
      </c>
      <c r="J740" s="3">
        <f t="shared" si="85"/>
        <v>3.7630140095545346E-4</v>
      </c>
      <c r="K740" s="3">
        <f t="shared" si="86"/>
        <v>0</v>
      </c>
      <c r="L740" s="3">
        <f t="shared" si="87"/>
        <v>0</v>
      </c>
      <c r="M740" s="3" t="str">
        <f t="shared" si="88"/>
        <v>Rh97</v>
      </c>
      <c r="N740" s="3">
        <f t="shared" si="89"/>
        <v>0</v>
      </c>
      <c r="O740">
        <f>0</f>
        <v>0</v>
      </c>
    </row>
    <row r="741" spans="2:15" hidden="1" x14ac:dyDescent="0.2">
      <c r="B741" s="3">
        <v>45098</v>
      </c>
      <c r="C741" s="3">
        <v>0</v>
      </c>
      <c r="D741" s="3">
        <v>0</v>
      </c>
      <c r="E741" s="3">
        <v>0</v>
      </c>
      <c r="F741" s="3">
        <f t="shared" si="83"/>
        <v>0</v>
      </c>
      <c r="G741" t="str">
        <f>VLOOKUP(B741,Nuclides!A:F,5,FALSE)</f>
        <v>Rh98</v>
      </c>
      <c r="H741">
        <f>VLOOKUP(B741,Nuclides!A:F,4,FALSE)</f>
        <v>523.20000000000005</v>
      </c>
      <c r="I741" s="3" t="str">
        <f t="shared" si="84"/>
        <v>8.72min</v>
      </c>
      <c r="J741" s="3">
        <f t="shared" si="85"/>
        <v>1.3248225928133509E-3</v>
      </c>
      <c r="K741" s="3">
        <f t="shared" si="86"/>
        <v>0</v>
      </c>
      <c r="L741" s="3">
        <f t="shared" si="87"/>
        <v>0</v>
      </c>
      <c r="M741" s="3" t="str">
        <f t="shared" si="88"/>
        <v>Rh98</v>
      </c>
      <c r="N741" s="3">
        <f t="shared" si="89"/>
        <v>0</v>
      </c>
      <c r="O741">
        <f>0</f>
        <v>0</v>
      </c>
    </row>
    <row r="742" spans="2:15" hidden="1" x14ac:dyDescent="0.2">
      <c r="B742" s="3">
        <v>45099</v>
      </c>
      <c r="C742" s="3">
        <v>0</v>
      </c>
      <c r="D742" s="3">
        <v>0</v>
      </c>
      <c r="E742" s="3">
        <v>0</v>
      </c>
      <c r="F742" s="3">
        <f t="shared" si="83"/>
        <v>0</v>
      </c>
      <c r="G742" t="str">
        <f>VLOOKUP(B742,Nuclides!A:F,5,FALSE)</f>
        <v>Rh99</v>
      </c>
      <c r="H742">
        <f>VLOOKUP(B742,Nuclides!A:F,4,FALSE)</f>
        <v>1391040</v>
      </c>
      <c r="I742" s="3" t="str">
        <f t="shared" si="84"/>
        <v>16.1d</v>
      </c>
      <c r="J742" s="3">
        <f t="shared" si="85"/>
        <v>4.9829421192772694E-7</v>
      </c>
      <c r="K742" s="3">
        <f t="shared" si="86"/>
        <v>0</v>
      </c>
      <c r="L742" s="3">
        <f t="shared" si="87"/>
        <v>0</v>
      </c>
      <c r="M742" s="3" t="str">
        <f t="shared" si="88"/>
        <v>Rh99</v>
      </c>
      <c r="N742" s="3">
        <f t="shared" si="89"/>
        <v>0</v>
      </c>
      <c r="O742">
        <f>0</f>
        <v>0</v>
      </c>
    </row>
    <row r="743" spans="2:15" hidden="1" x14ac:dyDescent="0.2">
      <c r="B743" s="3">
        <v>45100</v>
      </c>
      <c r="C743" s="3">
        <v>0</v>
      </c>
      <c r="D743" s="3">
        <v>0</v>
      </c>
      <c r="E743" s="3">
        <v>0</v>
      </c>
      <c r="F743" s="3">
        <f t="shared" si="83"/>
        <v>0</v>
      </c>
      <c r="G743" t="str">
        <f>VLOOKUP(B743,Nuclides!A:F,5,FALSE)</f>
        <v>Rh100</v>
      </c>
      <c r="H743">
        <f>VLOOKUP(B743,Nuclides!A:F,4,FALSE)</f>
        <v>74880</v>
      </c>
      <c r="I743" s="3" t="str">
        <f t="shared" si="84"/>
        <v>20.8h</v>
      </c>
      <c r="J743" s="3">
        <f t="shared" si="85"/>
        <v>9.2567732446573882E-6</v>
      </c>
      <c r="K743" s="3">
        <f t="shared" si="86"/>
        <v>0</v>
      </c>
      <c r="L743" s="3">
        <f t="shared" si="87"/>
        <v>0</v>
      </c>
      <c r="M743" s="3" t="str">
        <f t="shared" si="88"/>
        <v>Rh100</v>
      </c>
      <c r="N743" s="3">
        <f t="shared" si="89"/>
        <v>0</v>
      </c>
      <c r="O743">
        <f>0</f>
        <v>0</v>
      </c>
    </row>
    <row r="744" spans="2:15" hidden="1" x14ac:dyDescent="0.2">
      <c r="B744" s="3">
        <v>45101</v>
      </c>
      <c r="C744" s="3">
        <v>0</v>
      </c>
      <c r="D744" s="3">
        <v>0</v>
      </c>
      <c r="E744" s="3">
        <v>0</v>
      </c>
      <c r="F744" s="3">
        <f t="shared" si="83"/>
        <v>0</v>
      </c>
      <c r="G744" t="str">
        <f>VLOOKUP(B744,Nuclides!A:F,5,FALSE)</f>
        <v>Rh101</v>
      </c>
      <c r="H744">
        <f>VLOOKUP(B744,Nuclides!A:F,4,FALSE)</f>
        <v>104140080</v>
      </c>
      <c r="I744" s="3" t="str">
        <f t="shared" si="84"/>
        <v>3.3y</v>
      </c>
      <c r="J744" s="3">
        <f t="shared" si="85"/>
        <v>6.6559117350394321E-9</v>
      </c>
      <c r="K744" s="3">
        <f t="shared" si="86"/>
        <v>0</v>
      </c>
      <c r="L744" s="3">
        <f t="shared" si="87"/>
        <v>0</v>
      </c>
      <c r="M744" s="3" t="str">
        <f t="shared" si="88"/>
        <v>Rh101</v>
      </c>
      <c r="N744" s="3">
        <f t="shared" si="89"/>
        <v>0</v>
      </c>
      <c r="O744">
        <f>0</f>
        <v>0</v>
      </c>
    </row>
    <row r="745" spans="2:15" hidden="1" x14ac:dyDescent="0.2">
      <c r="B745" s="3">
        <v>45102</v>
      </c>
      <c r="C745" s="3">
        <v>0</v>
      </c>
      <c r="D745" s="3">
        <v>0</v>
      </c>
      <c r="E745" s="3">
        <v>0</v>
      </c>
      <c r="F745" s="3">
        <f t="shared" si="83"/>
        <v>0</v>
      </c>
      <c r="G745" t="str">
        <f>VLOOKUP(B745,Nuclides!A:F,5,FALSE)</f>
        <v>Rh102</v>
      </c>
      <c r="H745">
        <f>VLOOKUP(B745,Nuclides!A:F,4,FALSE)</f>
        <v>17910720</v>
      </c>
      <c r="I745" s="3" t="str">
        <f t="shared" si="84"/>
        <v>207.3d</v>
      </c>
      <c r="J745" s="3">
        <f t="shared" si="85"/>
        <v>3.8700129339297656E-8</v>
      </c>
      <c r="K745" s="3">
        <f t="shared" si="86"/>
        <v>0</v>
      </c>
      <c r="L745" s="3">
        <f t="shared" si="87"/>
        <v>0</v>
      </c>
      <c r="M745" s="3" t="str">
        <f t="shared" si="88"/>
        <v>Rh102</v>
      </c>
      <c r="N745" s="3">
        <f t="shared" si="89"/>
        <v>0</v>
      </c>
      <c r="O745">
        <f>0</f>
        <v>0</v>
      </c>
    </row>
    <row r="746" spans="2:15" hidden="1" x14ac:dyDescent="0.2">
      <c r="B746" s="3">
        <v>45103</v>
      </c>
      <c r="C746" s="3">
        <v>0</v>
      </c>
      <c r="D746" s="3">
        <v>0</v>
      </c>
      <c r="E746" s="3">
        <v>0</v>
      </c>
      <c r="F746" s="3">
        <f t="shared" si="83"/>
        <v>0</v>
      </c>
      <c r="G746" t="str">
        <f>VLOOKUP(B746,Nuclides!A:F,5,FALSE)</f>
        <v>Rh103</v>
      </c>
      <c r="H746" t="str">
        <f>VLOOKUP(B746,Nuclides!A:F,4,FALSE)</f>
        <v>STABLE</v>
      </c>
      <c r="I746" s="3" t="str">
        <f t="shared" si="84"/>
        <v>STABLE</v>
      </c>
      <c r="J746" s="3" t="e">
        <f t="shared" si="85"/>
        <v>#VALUE!</v>
      </c>
      <c r="K746" s="3" t="e">
        <f t="shared" si="86"/>
        <v>#VALUE!</v>
      </c>
      <c r="L746" s="3" t="e">
        <f t="shared" si="87"/>
        <v>#VALUE!</v>
      </c>
      <c r="M746" s="3" t="str">
        <f t="shared" si="88"/>
        <v>Rh103</v>
      </c>
      <c r="N746" s="3" t="e">
        <f t="shared" si="89"/>
        <v>#VALUE!</v>
      </c>
      <c r="O746">
        <f>0</f>
        <v>0</v>
      </c>
    </row>
    <row r="747" spans="2:15" hidden="1" x14ac:dyDescent="0.2">
      <c r="B747" s="3">
        <v>45104</v>
      </c>
      <c r="C747" s="3">
        <v>0</v>
      </c>
      <c r="D747" s="3">
        <v>0</v>
      </c>
      <c r="E747" s="3">
        <v>0</v>
      </c>
      <c r="F747" s="3">
        <f t="shared" si="83"/>
        <v>0</v>
      </c>
      <c r="G747" t="str">
        <f>VLOOKUP(B747,Nuclides!A:F,5,FALSE)</f>
        <v>Rh104</v>
      </c>
      <c r="H747">
        <f>VLOOKUP(B747,Nuclides!A:F,4,FALSE)</f>
        <v>42.3</v>
      </c>
      <c r="I747" s="3" t="str">
        <f t="shared" si="84"/>
        <v>42.3s</v>
      </c>
      <c r="J747" s="3">
        <f t="shared" si="85"/>
        <v>1.6386458169265847E-2</v>
      </c>
      <c r="K747" s="3">
        <f t="shared" si="86"/>
        <v>0</v>
      </c>
      <c r="L747" s="3">
        <f t="shared" si="87"/>
        <v>0</v>
      </c>
      <c r="M747" s="3" t="str">
        <f t="shared" si="88"/>
        <v>Rh104</v>
      </c>
      <c r="N747" s="3">
        <f t="shared" si="89"/>
        <v>0</v>
      </c>
      <c r="O747">
        <f>0</f>
        <v>0</v>
      </c>
    </row>
    <row r="748" spans="2:15" hidden="1" x14ac:dyDescent="0.2">
      <c r="B748" s="3">
        <v>45105</v>
      </c>
      <c r="C748" s="3">
        <v>0</v>
      </c>
      <c r="D748" s="3">
        <v>0</v>
      </c>
      <c r="E748" s="3">
        <v>0</v>
      </c>
      <c r="F748" s="3">
        <f t="shared" si="83"/>
        <v>0</v>
      </c>
      <c r="G748" t="str">
        <f>VLOOKUP(B748,Nuclides!A:F,5,FALSE)</f>
        <v>Rh105</v>
      </c>
      <c r="H748">
        <f>VLOOKUP(B748,Nuclides!A:F,4,FALSE)</f>
        <v>127296</v>
      </c>
      <c r="I748" s="3" t="str">
        <f t="shared" si="84"/>
        <v>1.47d</v>
      </c>
      <c r="J748" s="3">
        <f t="shared" si="85"/>
        <v>5.4451607321514057E-6</v>
      </c>
      <c r="K748" s="3">
        <f t="shared" si="86"/>
        <v>0</v>
      </c>
      <c r="L748" s="3">
        <f t="shared" si="87"/>
        <v>0</v>
      </c>
      <c r="M748" s="3" t="str">
        <f t="shared" si="88"/>
        <v>Rh105</v>
      </c>
      <c r="N748" s="3">
        <f t="shared" si="89"/>
        <v>0</v>
      </c>
      <c r="O748">
        <f>0</f>
        <v>0</v>
      </c>
    </row>
    <row r="749" spans="2:15" hidden="1" x14ac:dyDescent="0.2">
      <c r="B749" s="3">
        <v>45106</v>
      </c>
      <c r="C749" s="3">
        <v>0</v>
      </c>
      <c r="D749" s="3">
        <v>0</v>
      </c>
      <c r="E749" s="3">
        <v>0</v>
      </c>
      <c r="F749" s="3">
        <f t="shared" si="83"/>
        <v>0</v>
      </c>
      <c r="G749" t="str">
        <f>VLOOKUP(B749,Nuclides!A:F,5,FALSE)</f>
        <v>Rh106</v>
      </c>
      <c r="H749">
        <f>VLOOKUP(B749,Nuclides!A:F,4,FALSE)</f>
        <v>30.07</v>
      </c>
      <c r="I749" s="3" t="str">
        <f t="shared" si="84"/>
        <v>30.07s</v>
      </c>
      <c r="J749" s="3">
        <f t="shared" si="85"/>
        <v>2.3051120071830571E-2</v>
      </c>
      <c r="K749" s="3">
        <f t="shared" si="86"/>
        <v>0</v>
      </c>
      <c r="L749" s="3">
        <f t="shared" si="87"/>
        <v>0</v>
      </c>
      <c r="M749" s="3" t="str">
        <f t="shared" si="88"/>
        <v>Rh106</v>
      </c>
      <c r="N749" s="3">
        <f t="shared" si="89"/>
        <v>0</v>
      </c>
      <c r="O749">
        <f>0</f>
        <v>0</v>
      </c>
    </row>
    <row r="750" spans="2:15" hidden="1" x14ac:dyDescent="0.2">
      <c r="B750" s="3">
        <v>45107</v>
      </c>
      <c r="C750" s="3">
        <v>0</v>
      </c>
      <c r="D750" s="3">
        <v>0</v>
      </c>
      <c r="E750" s="3">
        <v>0</v>
      </c>
      <c r="F750" s="3">
        <f t="shared" si="83"/>
        <v>0</v>
      </c>
      <c r="G750" t="str">
        <f>VLOOKUP(B750,Nuclides!A:F,5,FALSE)</f>
        <v>Rh107</v>
      </c>
      <c r="H750">
        <f>VLOOKUP(B750,Nuclides!A:F,4,FALSE)</f>
        <v>1302</v>
      </c>
      <c r="I750" s="3" t="str">
        <f t="shared" si="84"/>
        <v>21.7min</v>
      </c>
      <c r="J750" s="3">
        <f t="shared" si="85"/>
        <v>5.3237110642084893E-4</v>
      </c>
      <c r="K750" s="3">
        <f t="shared" si="86"/>
        <v>0</v>
      </c>
      <c r="L750" s="3">
        <f t="shared" si="87"/>
        <v>0</v>
      </c>
      <c r="M750" s="3" t="str">
        <f t="shared" si="88"/>
        <v>Rh107</v>
      </c>
      <c r="N750" s="3">
        <f t="shared" si="89"/>
        <v>0</v>
      </c>
      <c r="O750">
        <f>0</f>
        <v>0</v>
      </c>
    </row>
    <row r="751" spans="2:15" hidden="1" x14ac:dyDescent="0.2">
      <c r="B751" s="3">
        <v>45108</v>
      </c>
      <c r="C751" s="3">
        <v>0</v>
      </c>
      <c r="D751" s="3">
        <v>0</v>
      </c>
      <c r="E751" s="3">
        <v>0</v>
      </c>
      <c r="F751" s="3">
        <f t="shared" si="83"/>
        <v>0</v>
      </c>
      <c r="G751" t="str">
        <f>VLOOKUP(B751,Nuclides!A:F,5,FALSE)</f>
        <v>Rh108</v>
      </c>
      <c r="H751">
        <f>VLOOKUP(B751,Nuclides!A:F,4,FALSE)</f>
        <v>16.8</v>
      </c>
      <c r="I751" s="3" t="str">
        <f t="shared" si="84"/>
        <v>16.8s</v>
      </c>
      <c r="J751" s="3">
        <f t="shared" si="85"/>
        <v>4.1258760747615787E-2</v>
      </c>
      <c r="K751" s="3">
        <f t="shared" si="86"/>
        <v>0</v>
      </c>
      <c r="L751" s="3">
        <f t="shared" si="87"/>
        <v>0</v>
      </c>
      <c r="M751" s="3" t="str">
        <f t="shared" si="88"/>
        <v>Rh108</v>
      </c>
      <c r="N751" s="3">
        <f t="shared" si="89"/>
        <v>0</v>
      </c>
      <c r="O751">
        <f>0</f>
        <v>0</v>
      </c>
    </row>
    <row r="752" spans="2:15" hidden="1" x14ac:dyDescent="0.2">
      <c r="B752" s="3">
        <v>45109</v>
      </c>
      <c r="C752" s="3">
        <v>0</v>
      </c>
      <c r="D752" s="3">
        <v>0</v>
      </c>
      <c r="E752" s="3">
        <v>0</v>
      </c>
      <c r="F752" s="3">
        <f t="shared" si="83"/>
        <v>0</v>
      </c>
      <c r="G752" t="str">
        <f>VLOOKUP(B752,Nuclides!A:F,5,FALSE)</f>
        <v>Rh109</v>
      </c>
      <c r="H752">
        <f>VLOOKUP(B752,Nuclides!A:F,4,FALSE)</f>
        <v>80</v>
      </c>
      <c r="I752" s="3" t="str">
        <f t="shared" si="84"/>
        <v>1.33min</v>
      </c>
      <c r="J752" s="3">
        <f t="shared" si="85"/>
        <v>8.6643397569993157E-3</v>
      </c>
      <c r="K752" s="3">
        <f t="shared" si="86"/>
        <v>0</v>
      </c>
      <c r="L752" s="3">
        <f t="shared" si="87"/>
        <v>0</v>
      </c>
      <c r="M752" s="3" t="str">
        <f t="shared" si="88"/>
        <v>Rh109</v>
      </c>
      <c r="N752" s="3">
        <f t="shared" si="89"/>
        <v>0</v>
      </c>
      <c r="O752">
        <f>0</f>
        <v>0</v>
      </c>
    </row>
    <row r="753" spans="2:15" hidden="1" x14ac:dyDescent="0.2">
      <c r="B753" s="3">
        <v>45110</v>
      </c>
      <c r="C753" s="3">
        <v>0</v>
      </c>
      <c r="D753" s="3">
        <v>0</v>
      </c>
      <c r="E753" s="3">
        <v>0</v>
      </c>
      <c r="F753" s="3">
        <f t="shared" si="83"/>
        <v>0</v>
      </c>
      <c r="G753" t="str">
        <f>VLOOKUP(B753,Nuclides!A:F,5,FALSE)</f>
        <v>Rh110</v>
      </c>
      <c r="H753">
        <f>VLOOKUP(B753,Nuclides!A:F,4,FALSE)</f>
        <v>28.5</v>
      </c>
      <c r="I753" s="3" t="str">
        <f t="shared" si="84"/>
        <v>28.5s</v>
      </c>
      <c r="J753" s="3">
        <f t="shared" si="85"/>
        <v>2.4320953703857728E-2</v>
      </c>
      <c r="K753" s="3">
        <f t="shared" si="86"/>
        <v>0</v>
      </c>
      <c r="L753" s="3">
        <f t="shared" si="87"/>
        <v>0</v>
      </c>
      <c r="M753" s="3" t="str">
        <f t="shared" si="88"/>
        <v>Rh110</v>
      </c>
      <c r="N753" s="3">
        <f t="shared" si="89"/>
        <v>0</v>
      </c>
      <c r="O753">
        <f>0</f>
        <v>0</v>
      </c>
    </row>
    <row r="754" spans="2:15" hidden="1" x14ac:dyDescent="0.2">
      <c r="B754" s="3">
        <v>45111</v>
      </c>
      <c r="C754" s="3">
        <v>0</v>
      </c>
      <c r="D754" s="3">
        <v>0</v>
      </c>
      <c r="E754" s="3">
        <v>0</v>
      </c>
      <c r="F754" s="3">
        <f t="shared" si="83"/>
        <v>0</v>
      </c>
      <c r="G754" t="str">
        <f>VLOOKUP(B754,Nuclides!A:F,5,FALSE)</f>
        <v>Rh111</v>
      </c>
      <c r="H754">
        <f>VLOOKUP(B754,Nuclides!A:F,4,FALSE)</f>
        <v>11</v>
      </c>
      <c r="I754" s="3" t="str">
        <f t="shared" si="84"/>
        <v>11s</v>
      </c>
      <c r="J754" s="3">
        <f t="shared" si="85"/>
        <v>6.3013380050904122E-2</v>
      </c>
      <c r="K754" s="3">
        <f t="shared" si="86"/>
        <v>0</v>
      </c>
      <c r="L754" s="3">
        <f t="shared" si="87"/>
        <v>0</v>
      </c>
      <c r="M754" s="3" t="str">
        <f t="shared" si="88"/>
        <v>Rh111</v>
      </c>
      <c r="N754" s="3">
        <f t="shared" si="89"/>
        <v>0</v>
      </c>
      <c r="O754">
        <f>0</f>
        <v>0</v>
      </c>
    </row>
    <row r="755" spans="2:15" hidden="1" x14ac:dyDescent="0.2">
      <c r="B755" s="3">
        <v>45112</v>
      </c>
      <c r="C755" s="3">
        <v>0</v>
      </c>
      <c r="D755" s="3">
        <v>0</v>
      </c>
      <c r="E755" s="3">
        <v>0</v>
      </c>
      <c r="F755" s="3">
        <f t="shared" si="83"/>
        <v>0</v>
      </c>
      <c r="G755" t="str">
        <f>VLOOKUP(B755,Nuclides!A:F,5,FALSE)</f>
        <v>Rh112</v>
      </c>
      <c r="H755">
        <f>VLOOKUP(B755,Nuclides!A:F,4,FALSE)</f>
        <v>3.6</v>
      </c>
      <c r="I755" s="3" t="str">
        <f t="shared" si="84"/>
        <v>3.6s</v>
      </c>
      <c r="J755" s="3">
        <f t="shared" si="85"/>
        <v>0.19254088348887369</v>
      </c>
      <c r="K755" s="3">
        <f t="shared" si="86"/>
        <v>0</v>
      </c>
      <c r="L755" s="3">
        <f t="shared" si="87"/>
        <v>0</v>
      </c>
      <c r="M755" s="3" t="str">
        <f t="shared" si="88"/>
        <v>Rh112</v>
      </c>
      <c r="N755" s="3">
        <f t="shared" si="89"/>
        <v>0</v>
      </c>
      <c r="O755">
        <f>0</f>
        <v>0</v>
      </c>
    </row>
    <row r="756" spans="2:15" hidden="1" x14ac:dyDescent="0.2">
      <c r="B756" s="3">
        <v>45113</v>
      </c>
      <c r="C756" s="3">
        <v>0</v>
      </c>
      <c r="D756" s="3">
        <v>0</v>
      </c>
      <c r="E756" s="3">
        <v>0</v>
      </c>
      <c r="F756" s="3">
        <f t="shared" si="83"/>
        <v>0</v>
      </c>
      <c r="G756" t="str">
        <f>VLOOKUP(B756,Nuclides!A:F,5,FALSE)</f>
        <v>Rh113</v>
      </c>
      <c r="H756">
        <f>VLOOKUP(B756,Nuclides!A:F,4,FALSE)</f>
        <v>2.8</v>
      </c>
      <c r="I756" s="3" t="str">
        <f t="shared" si="84"/>
        <v>2.8s</v>
      </c>
      <c r="J756" s="3">
        <f t="shared" si="85"/>
        <v>0.24755256448569476</v>
      </c>
      <c r="K756" s="3">
        <f t="shared" si="86"/>
        <v>0</v>
      </c>
      <c r="L756" s="3">
        <f t="shared" si="87"/>
        <v>0</v>
      </c>
      <c r="M756" s="3" t="str">
        <f t="shared" si="88"/>
        <v>Rh113</v>
      </c>
      <c r="N756" s="3">
        <f t="shared" si="89"/>
        <v>0</v>
      </c>
      <c r="O756">
        <f>0</f>
        <v>0</v>
      </c>
    </row>
    <row r="757" spans="2:15" hidden="1" x14ac:dyDescent="0.2">
      <c r="B757" s="3">
        <v>45114</v>
      </c>
      <c r="C757" s="3">
        <v>0</v>
      </c>
      <c r="D757" s="3">
        <v>0</v>
      </c>
      <c r="E757" s="3">
        <v>0</v>
      </c>
      <c r="F757" s="3">
        <f t="shared" si="83"/>
        <v>0</v>
      </c>
      <c r="G757" t="str">
        <f>VLOOKUP(B757,Nuclides!A:F,5,FALSE)</f>
        <v>Rh114</v>
      </c>
      <c r="H757">
        <f>VLOOKUP(B757,Nuclides!A:F,4,FALSE)</f>
        <v>1.85</v>
      </c>
      <c r="I757" s="3" t="str">
        <f t="shared" si="84"/>
        <v>1.85s</v>
      </c>
      <c r="J757" s="3">
        <f t="shared" si="85"/>
        <v>0.37467415165402446</v>
      </c>
      <c r="K757" s="3">
        <f t="shared" si="86"/>
        <v>0</v>
      </c>
      <c r="L757" s="3">
        <f t="shared" si="87"/>
        <v>0</v>
      </c>
      <c r="M757" s="3" t="str">
        <f t="shared" si="88"/>
        <v>Rh114</v>
      </c>
      <c r="N757" s="3">
        <f t="shared" si="89"/>
        <v>0</v>
      </c>
      <c r="O757">
        <f>0</f>
        <v>0</v>
      </c>
    </row>
    <row r="758" spans="2:15" hidden="1" x14ac:dyDescent="0.2">
      <c r="B758" s="3">
        <v>46096</v>
      </c>
      <c r="C758" s="3">
        <v>0</v>
      </c>
      <c r="D758" s="3">
        <v>0</v>
      </c>
      <c r="E758" s="3">
        <v>0</v>
      </c>
      <c r="F758" s="3">
        <f t="shared" si="83"/>
        <v>0</v>
      </c>
      <c r="G758" t="str">
        <f>VLOOKUP(B758,Nuclides!A:F,5,FALSE)</f>
        <v>Pd96</v>
      </c>
      <c r="H758">
        <f>VLOOKUP(B758,Nuclides!A:F,4,FALSE)</f>
        <v>122</v>
      </c>
      <c r="I758" s="3" t="str">
        <f t="shared" si="84"/>
        <v>2.03min</v>
      </c>
      <c r="J758" s="3">
        <f t="shared" si="85"/>
        <v>5.6815342668847975E-3</v>
      </c>
      <c r="K758" s="3">
        <f t="shared" si="86"/>
        <v>0</v>
      </c>
      <c r="L758" s="3">
        <f t="shared" si="87"/>
        <v>0</v>
      </c>
      <c r="M758" s="3" t="str">
        <f t="shared" si="88"/>
        <v>Pd96</v>
      </c>
      <c r="N758" s="3">
        <f t="shared" si="89"/>
        <v>0</v>
      </c>
      <c r="O758">
        <f>0</f>
        <v>0</v>
      </c>
    </row>
    <row r="759" spans="2:15" hidden="1" x14ac:dyDescent="0.2">
      <c r="B759" s="3">
        <v>46097</v>
      </c>
      <c r="C759" s="3">
        <v>0</v>
      </c>
      <c r="D759" s="3">
        <v>0</v>
      </c>
      <c r="E759" s="3">
        <v>0</v>
      </c>
      <c r="F759" s="3">
        <f t="shared" si="83"/>
        <v>0</v>
      </c>
      <c r="G759" t="str">
        <f>VLOOKUP(B759,Nuclides!A:F,5,FALSE)</f>
        <v>Pd97</v>
      </c>
      <c r="H759">
        <f>VLOOKUP(B759,Nuclides!A:F,4,FALSE)</f>
        <v>186</v>
      </c>
      <c r="I759" s="3" t="str">
        <f t="shared" si="84"/>
        <v>3.1min</v>
      </c>
      <c r="J759" s="3">
        <f t="shared" si="85"/>
        <v>3.7265977449459425E-3</v>
      </c>
      <c r="K759" s="3">
        <f t="shared" si="86"/>
        <v>0</v>
      </c>
      <c r="L759" s="3">
        <f t="shared" si="87"/>
        <v>0</v>
      </c>
      <c r="M759" s="3" t="str">
        <f t="shared" si="88"/>
        <v>Pd97</v>
      </c>
      <c r="N759" s="3">
        <f t="shared" si="89"/>
        <v>0</v>
      </c>
      <c r="O759">
        <f>0</f>
        <v>0</v>
      </c>
    </row>
    <row r="760" spans="2:15" hidden="1" x14ac:dyDescent="0.2">
      <c r="B760" s="3">
        <v>46098</v>
      </c>
      <c r="C760" s="3">
        <v>0</v>
      </c>
      <c r="D760" s="3">
        <v>0</v>
      </c>
      <c r="E760" s="3">
        <v>0</v>
      </c>
      <c r="F760" s="3">
        <f t="shared" si="83"/>
        <v>0</v>
      </c>
      <c r="G760" t="str">
        <f>VLOOKUP(B760,Nuclides!A:F,5,FALSE)</f>
        <v>Pd98</v>
      </c>
      <c r="H760">
        <f>VLOOKUP(B760,Nuclides!A:F,4,FALSE)</f>
        <v>1062</v>
      </c>
      <c r="I760" s="3" t="str">
        <f t="shared" si="84"/>
        <v>17.7min</v>
      </c>
      <c r="J760" s="3">
        <f t="shared" si="85"/>
        <v>6.5268096097923281E-4</v>
      </c>
      <c r="K760" s="3">
        <f t="shared" si="86"/>
        <v>0</v>
      </c>
      <c r="L760" s="3">
        <f t="shared" si="87"/>
        <v>0</v>
      </c>
      <c r="M760" s="3" t="str">
        <f t="shared" si="88"/>
        <v>Pd98</v>
      </c>
      <c r="N760" s="3">
        <f t="shared" si="89"/>
        <v>0</v>
      </c>
      <c r="O760">
        <f>0</f>
        <v>0</v>
      </c>
    </row>
    <row r="761" spans="2:15" hidden="1" x14ac:dyDescent="0.2">
      <c r="B761" s="3">
        <v>46099</v>
      </c>
      <c r="C761" s="3">
        <v>0</v>
      </c>
      <c r="D761" s="3">
        <v>0</v>
      </c>
      <c r="E761" s="3">
        <v>0</v>
      </c>
      <c r="F761" s="3">
        <f t="shared" si="83"/>
        <v>0</v>
      </c>
      <c r="G761" t="str">
        <f>VLOOKUP(B761,Nuclides!A:F,5,FALSE)</f>
        <v>Pd99</v>
      </c>
      <c r="H761">
        <f>VLOOKUP(B761,Nuclides!A:F,4,FALSE)</f>
        <v>1284</v>
      </c>
      <c r="I761" s="3" t="str">
        <f t="shared" si="84"/>
        <v>21.4min</v>
      </c>
      <c r="J761" s="3">
        <f t="shared" si="85"/>
        <v>5.3983425277254302E-4</v>
      </c>
      <c r="K761" s="3">
        <f t="shared" si="86"/>
        <v>0</v>
      </c>
      <c r="L761" s="3">
        <f t="shared" si="87"/>
        <v>0</v>
      </c>
      <c r="M761" s="3" t="str">
        <f t="shared" si="88"/>
        <v>Pd99</v>
      </c>
      <c r="N761" s="3">
        <f t="shared" si="89"/>
        <v>0</v>
      </c>
      <c r="O761">
        <f>0</f>
        <v>0</v>
      </c>
    </row>
    <row r="762" spans="2:15" hidden="1" x14ac:dyDescent="0.2">
      <c r="B762" s="3">
        <v>46100</v>
      </c>
      <c r="C762" s="3">
        <v>0</v>
      </c>
      <c r="D762" s="3">
        <v>0</v>
      </c>
      <c r="E762" s="3">
        <v>0</v>
      </c>
      <c r="F762" s="3">
        <f t="shared" si="83"/>
        <v>0</v>
      </c>
      <c r="G762" t="str">
        <f>VLOOKUP(B762,Nuclides!A:F,5,FALSE)</f>
        <v>Pd100</v>
      </c>
      <c r="H762">
        <f>VLOOKUP(B762,Nuclides!A:F,4,FALSE)</f>
        <v>313632</v>
      </c>
      <c r="I762" s="3" t="str">
        <f t="shared" si="84"/>
        <v>3.63d</v>
      </c>
      <c r="J762" s="3">
        <f t="shared" si="85"/>
        <v>2.2100652374755931E-6</v>
      </c>
      <c r="K762" s="3">
        <f t="shared" si="86"/>
        <v>0</v>
      </c>
      <c r="L762" s="3">
        <f t="shared" si="87"/>
        <v>0</v>
      </c>
      <c r="M762" s="3" t="str">
        <f t="shared" si="88"/>
        <v>Pd100</v>
      </c>
      <c r="N762" s="3">
        <f t="shared" si="89"/>
        <v>0</v>
      </c>
      <c r="O762">
        <f>0</f>
        <v>0</v>
      </c>
    </row>
    <row r="763" spans="2:15" hidden="1" x14ac:dyDescent="0.2">
      <c r="B763" s="3">
        <v>46101</v>
      </c>
      <c r="C763" s="3">
        <v>0</v>
      </c>
      <c r="D763" s="3">
        <v>0</v>
      </c>
      <c r="E763" s="3">
        <v>0</v>
      </c>
      <c r="F763" s="3">
        <f t="shared" si="83"/>
        <v>0</v>
      </c>
      <c r="G763" t="str">
        <f>VLOOKUP(B763,Nuclides!A:F,5,FALSE)</f>
        <v>Pd101</v>
      </c>
      <c r="H763">
        <f>VLOOKUP(B763,Nuclides!A:F,4,FALSE)</f>
        <v>30492</v>
      </c>
      <c r="I763" s="3" t="str">
        <f t="shared" si="84"/>
        <v>8.47h</v>
      </c>
      <c r="J763" s="3">
        <f t="shared" si="85"/>
        <v>2.2732099585463247E-5</v>
      </c>
      <c r="K763" s="3">
        <f t="shared" si="86"/>
        <v>0</v>
      </c>
      <c r="L763" s="3">
        <f t="shared" si="87"/>
        <v>0</v>
      </c>
      <c r="M763" s="3" t="str">
        <f t="shared" si="88"/>
        <v>Pd101</v>
      </c>
      <c r="N763" s="3">
        <f t="shared" si="89"/>
        <v>0</v>
      </c>
      <c r="O763">
        <f>0</f>
        <v>0</v>
      </c>
    </row>
    <row r="764" spans="2:15" hidden="1" x14ac:dyDescent="0.2">
      <c r="B764" s="3">
        <v>46102</v>
      </c>
      <c r="C764" s="3">
        <v>0</v>
      </c>
      <c r="D764" s="3">
        <v>0</v>
      </c>
      <c r="E764" s="3">
        <v>0</v>
      </c>
      <c r="F764" s="3">
        <f t="shared" si="83"/>
        <v>0</v>
      </c>
      <c r="G764" t="str">
        <f>VLOOKUP(B764,Nuclides!A:F,5,FALSE)</f>
        <v>Pd102</v>
      </c>
      <c r="H764" t="str">
        <f>VLOOKUP(B764,Nuclides!A:F,4,FALSE)</f>
        <v>STABLE</v>
      </c>
      <c r="I764" s="3" t="str">
        <f t="shared" si="84"/>
        <v>STABLE</v>
      </c>
      <c r="J764" s="3" t="e">
        <f t="shared" si="85"/>
        <v>#VALUE!</v>
      </c>
      <c r="K764" s="3" t="e">
        <f t="shared" si="86"/>
        <v>#VALUE!</v>
      </c>
      <c r="L764" s="3" t="e">
        <f t="shared" si="87"/>
        <v>#VALUE!</v>
      </c>
      <c r="M764" s="3" t="str">
        <f t="shared" si="88"/>
        <v>Pd102</v>
      </c>
      <c r="N764" s="3" t="e">
        <f t="shared" si="89"/>
        <v>#VALUE!</v>
      </c>
      <c r="O764">
        <f>0</f>
        <v>0</v>
      </c>
    </row>
    <row r="765" spans="2:15" hidden="1" x14ac:dyDescent="0.2">
      <c r="B765" s="3">
        <v>46103</v>
      </c>
      <c r="C765" s="3">
        <v>0</v>
      </c>
      <c r="D765" s="3">
        <v>0</v>
      </c>
      <c r="E765" s="3">
        <v>0</v>
      </c>
      <c r="F765" s="3">
        <f t="shared" si="83"/>
        <v>0</v>
      </c>
      <c r="G765" t="str">
        <f>VLOOKUP(B765,Nuclides!A:F,5,FALSE)</f>
        <v>Pd103</v>
      </c>
      <c r="H765">
        <f>VLOOKUP(B765,Nuclides!A:F,4,FALSE)</f>
        <v>1468022.4</v>
      </c>
      <c r="I765" s="3" t="str">
        <f t="shared" si="84"/>
        <v>16.99d</v>
      </c>
      <c r="J765" s="3">
        <f t="shared" si="85"/>
        <v>4.7216389924291711E-7</v>
      </c>
      <c r="K765" s="3">
        <f t="shared" si="86"/>
        <v>0</v>
      </c>
      <c r="L765" s="3">
        <f t="shared" si="87"/>
        <v>0</v>
      </c>
      <c r="M765" s="3" t="str">
        <f t="shared" si="88"/>
        <v>Pd103</v>
      </c>
      <c r="N765" s="3">
        <f t="shared" si="89"/>
        <v>0</v>
      </c>
      <c r="O765">
        <f>0</f>
        <v>0</v>
      </c>
    </row>
    <row r="766" spans="2:15" hidden="1" x14ac:dyDescent="0.2">
      <c r="B766" s="3">
        <v>46104</v>
      </c>
      <c r="C766" s="3">
        <v>0</v>
      </c>
      <c r="D766" s="3">
        <v>0</v>
      </c>
      <c r="E766" s="3">
        <v>0</v>
      </c>
      <c r="F766" s="3">
        <f t="shared" si="83"/>
        <v>0</v>
      </c>
      <c r="G766" t="str">
        <f>VLOOKUP(B766,Nuclides!A:F,5,FALSE)</f>
        <v>Pd104</v>
      </c>
      <c r="H766" t="str">
        <f>VLOOKUP(B766,Nuclides!A:F,4,FALSE)</f>
        <v>STABLE</v>
      </c>
      <c r="I766" s="3" t="str">
        <f t="shared" si="84"/>
        <v>STABLE</v>
      </c>
      <c r="J766" s="3" t="e">
        <f t="shared" si="85"/>
        <v>#VALUE!</v>
      </c>
      <c r="K766" s="3" t="e">
        <f t="shared" si="86"/>
        <v>#VALUE!</v>
      </c>
      <c r="L766" s="3" t="e">
        <f t="shared" si="87"/>
        <v>#VALUE!</v>
      </c>
      <c r="M766" s="3" t="str">
        <f t="shared" si="88"/>
        <v>Pd104</v>
      </c>
      <c r="N766" s="3" t="e">
        <f t="shared" si="89"/>
        <v>#VALUE!</v>
      </c>
      <c r="O766">
        <f>0</f>
        <v>0</v>
      </c>
    </row>
    <row r="767" spans="2:15" hidden="1" x14ac:dyDescent="0.2">
      <c r="B767" s="3">
        <v>46105</v>
      </c>
      <c r="C767" s="3">
        <v>0</v>
      </c>
      <c r="D767" s="3">
        <v>0</v>
      </c>
      <c r="E767" s="3">
        <v>0</v>
      </c>
      <c r="F767" s="3">
        <f t="shared" si="83"/>
        <v>0</v>
      </c>
      <c r="G767" t="str">
        <f>VLOOKUP(B767,Nuclides!A:F,5,FALSE)</f>
        <v>Pd105</v>
      </c>
      <c r="H767" t="str">
        <f>VLOOKUP(B767,Nuclides!A:F,4,FALSE)</f>
        <v>STABLE</v>
      </c>
      <c r="I767" s="3" t="str">
        <f t="shared" si="84"/>
        <v>STABLE</v>
      </c>
      <c r="J767" s="3" t="e">
        <f t="shared" si="85"/>
        <v>#VALUE!</v>
      </c>
      <c r="K767" s="3" t="e">
        <f t="shared" si="86"/>
        <v>#VALUE!</v>
      </c>
      <c r="L767" s="3" t="e">
        <f t="shared" si="87"/>
        <v>#VALUE!</v>
      </c>
      <c r="M767" s="3" t="str">
        <f t="shared" si="88"/>
        <v>Pd105</v>
      </c>
      <c r="N767" s="3" t="e">
        <f t="shared" si="89"/>
        <v>#VALUE!</v>
      </c>
      <c r="O767">
        <f>0</f>
        <v>0</v>
      </c>
    </row>
    <row r="768" spans="2:15" hidden="1" x14ac:dyDescent="0.2">
      <c r="B768" s="3">
        <v>46106</v>
      </c>
      <c r="C768" s="3">
        <v>0</v>
      </c>
      <c r="D768" s="3">
        <v>9.9999999999999995E-8</v>
      </c>
      <c r="E768" s="3">
        <v>0</v>
      </c>
      <c r="F768" s="3">
        <f t="shared" si="83"/>
        <v>9.9999999999999995E-8</v>
      </c>
      <c r="G768" t="str">
        <f>VLOOKUP(B768,Nuclides!A:F,5,FALSE)</f>
        <v>Pd106</v>
      </c>
      <c r="H768" t="str">
        <f>VLOOKUP(B768,Nuclides!A:F,4,FALSE)</f>
        <v>STABLE</v>
      </c>
      <c r="I768" s="3" t="str">
        <f t="shared" si="84"/>
        <v>STABLE</v>
      </c>
      <c r="J768" s="3" t="e">
        <f t="shared" si="85"/>
        <v>#VALUE!</v>
      </c>
      <c r="K768" s="3" t="e">
        <f t="shared" si="86"/>
        <v>#VALUE!</v>
      </c>
      <c r="L768" s="3" t="e">
        <f t="shared" si="87"/>
        <v>#VALUE!</v>
      </c>
      <c r="M768" s="3" t="str">
        <f t="shared" si="88"/>
        <v>Pd106</v>
      </c>
      <c r="N768" s="3" t="e">
        <f t="shared" si="89"/>
        <v>#VALUE!</v>
      </c>
      <c r="O768">
        <f>0</f>
        <v>0</v>
      </c>
    </row>
    <row r="769" spans="2:15" hidden="1" x14ac:dyDescent="0.2">
      <c r="B769" s="3">
        <v>46107</v>
      </c>
      <c r="C769" s="3">
        <v>0</v>
      </c>
      <c r="D769" s="3">
        <v>0</v>
      </c>
      <c r="E769" s="3">
        <v>0</v>
      </c>
      <c r="F769" s="3">
        <f t="shared" si="83"/>
        <v>0</v>
      </c>
      <c r="G769" t="str">
        <f>VLOOKUP(B769,Nuclides!A:F,5,FALSE)</f>
        <v>Pd107</v>
      </c>
      <c r="H769">
        <f>VLOOKUP(B769,Nuclides!A:F,4,FALSE)</f>
        <v>205124400000000</v>
      </c>
      <c r="I769" s="3" t="str">
        <f t="shared" si="84"/>
        <v>6504452.05y</v>
      </c>
      <c r="J769" s="3">
        <f t="shared" si="85"/>
        <v>3.3791551885584809E-15</v>
      </c>
      <c r="K769" s="3">
        <f t="shared" si="86"/>
        <v>0</v>
      </c>
      <c r="L769" s="3">
        <f t="shared" si="87"/>
        <v>0</v>
      </c>
      <c r="M769" s="3" t="str">
        <f t="shared" si="88"/>
        <v>Pd107</v>
      </c>
      <c r="N769" s="3">
        <f t="shared" si="89"/>
        <v>0</v>
      </c>
      <c r="O769">
        <f>0</f>
        <v>0</v>
      </c>
    </row>
    <row r="770" spans="2:15" hidden="1" x14ac:dyDescent="0.2">
      <c r="B770" s="3">
        <v>46108</v>
      </c>
      <c r="C770" s="3">
        <v>0</v>
      </c>
      <c r="D770" s="3">
        <v>0</v>
      </c>
      <c r="E770" s="3">
        <v>0</v>
      </c>
      <c r="F770" s="3">
        <f t="shared" si="83"/>
        <v>0</v>
      </c>
      <c r="G770" t="str">
        <f>VLOOKUP(B770,Nuclides!A:F,5,FALSE)</f>
        <v>Pd108</v>
      </c>
      <c r="H770" t="str">
        <f>VLOOKUP(B770,Nuclides!A:F,4,FALSE)</f>
        <v>STABLE</v>
      </c>
      <c r="I770" s="3" t="str">
        <f t="shared" si="84"/>
        <v>STABLE</v>
      </c>
      <c r="J770" s="3" t="e">
        <f t="shared" si="85"/>
        <v>#VALUE!</v>
      </c>
      <c r="K770" s="3" t="e">
        <f t="shared" si="86"/>
        <v>#VALUE!</v>
      </c>
      <c r="L770" s="3" t="e">
        <f t="shared" si="87"/>
        <v>#VALUE!</v>
      </c>
      <c r="M770" s="3" t="str">
        <f t="shared" si="88"/>
        <v>Pd108</v>
      </c>
      <c r="N770" s="3" t="e">
        <f t="shared" si="89"/>
        <v>#VALUE!</v>
      </c>
      <c r="O770">
        <f>0</f>
        <v>0</v>
      </c>
    </row>
    <row r="771" spans="2:15" hidden="1" x14ac:dyDescent="0.2">
      <c r="B771" s="3">
        <v>46109</v>
      </c>
      <c r="C771" s="3">
        <v>0</v>
      </c>
      <c r="D771" s="3">
        <v>0</v>
      </c>
      <c r="E771" s="3">
        <v>0</v>
      </c>
      <c r="F771" s="3">
        <f t="shared" si="83"/>
        <v>0</v>
      </c>
      <c r="G771" t="str">
        <f>VLOOKUP(B771,Nuclides!A:F,5,FALSE)</f>
        <v>Pd109</v>
      </c>
      <c r="H771">
        <f>VLOOKUP(B771,Nuclides!A:F,4,FALSE)</f>
        <v>49324.32</v>
      </c>
      <c r="I771" s="3" t="str">
        <f t="shared" si="84"/>
        <v>13.7h</v>
      </c>
      <c r="J771" s="3">
        <f t="shared" si="85"/>
        <v>1.4052848180369142E-5</v>
      </c>
      <c r="K771" s="3">
        <f t="shared" si="86"/>
        <v>0</v>
      </c>
      <c r="L771" s="3">
        <f t="shared" si="87"/>
        <v>0</v>
      </c>
      <c r="M771" s="3" t="str">
        <f t="shared" si="88"/>
        <v>Pd109</v>
      </c>
      <c r="N771" s="3">
        <f t="shared" si="89"/>
        <v>0</v>
      </c>
      <c r="O771">
        <f>0</f>
        <v>0</v>
      </c>
    </row>
    <row r="772" spans="2:15" hidden="1" x14ac:dyDescent="0.2">
      <c r="B772" s="3">
        <v>46110</v>
      </c>
      <c r="C772" s="3">
        <v>0</v>
      </c>
      <c r="D772" s="3">
        <v>0</v>
      </c>
      <c r="E772" s="3">
        <v>0</v>
      </c>
      <c r="F772" s="3">
        <f t="shared" si="83"/>
        <v>0</v>
      </c>
      <c r="G772" t="str">
        <f>VLOOKUP(B772,Nuclides!A:F,5,FALSE)</f>
        <v>Pd110</v>
      </c>
      <c r="H772" t="str">
        <f>VLOOKUP(B772,Nuclides!A:F,4,FALSE)</f>
        <v>STABLE</v>
      </c>
      <c r="I772" s="3" t="str">
        <f t="shared" si="84"/>
        <v>STABLE</v>
      </c>
      <c r="J772" s="3" t="e">
        <f t="shared" si="85"/>
        <v>#VALUE!</v>
      </c>
      <c r="K772" s="3" t="e">
        <f t="shared" si="86"/>
        <v>#VALUE!</v>
      </c>
      <c r="L772" s="3" t="e">
        <f t="shared" si="87"/>
        <v>#VALUE!</v>
      </c>
      <c r="M772" s="3" t="str">
        <f t="shared" si="88"/>
        <v>Pd110</v>
      </c>
      <c r="N772" s="3" t="e">
        <f t="shared" si="89"/>
        <v>#VALUE!</v>
      </c>
      <c r="O772">
        <f>0</f>
        <v>0</v>
      </c>
    </row>
    <row r="773" spans="2:15" hidden="1" x14ac:dyDescent="0.2">
      <c r="B773" s="3">
        <v>46111</v>
      </c>
      <c r="C773" s="3">
        <v>0</v>
      </c>
      <c r="D773" s="3">
        <v>0</v>
      </c>
      <c r="E773" s="3">
        <v>0</v>
      </c>
      <c r="F773" s="3">
        <f t="shared" ref="F773:F836" si="90">SUM(C773:E773)</f>
        <v>0</v>
      </c>
      <c r="G773" t="str">
        <f>VLOOKUP(B773,Nuclides!A:F,5,FALSE)</f>
        <v>Pd111</v>
      </c>
      <c r="H773">
        <f>VLOOKUP(B773,Nuclides!A:F,4,FALSE)</f>
        <v>1404</v>
      </c>
      <c r="I773" s="3" t="str">
        <f t="shared" ref="I773:I836" si="91">IF(H773="STABLE", "STABLE", IF(H773&lt;60, H773&amp;"s", IF(H773&lt;3600, ROUND(H773/60,2)&amp;"min", IF(H773&lt;86400, ROUND(H773/3600,2)&amp;"h", IF(H773&lt;31536000, ROUND(H773/86400,2)&amp;"d", ROUND(H773/31536000,2)&amp;"y")))))</f>
        <v>23.4min</v>
      </c>
      <c r="J773" s="3">
        <f t="shared" ref="J773:J836" si="92">LN(2)/H773</f>
        <v>4.9369457304839404E-4</v>
      </c>
      <c r="K773" s="3">
        <f t="shared" ref="K773:K836" si="93">10*F773*(1-EXP(-J773*600))*6240000000000</f>
        <v>0</v>
      </c>
      <c r="L773" s="3">
        <f t="shared" ref="L773:L836" si="94">EXP(-J773*30*60)*K773</f>
        <v>0</v>
      </c>
      <c r="M773" s="3" t="str">
        <f t="shared" ref="M773:M836" si="95">G773</f>
        <v>Pd111</v>
      </c>
      <c r="N773" s="3">
        <f t="shared" ref="N773:N836" si="96">L773</f>
        <v>0</v>
      </c>
      <c r="O773">
        <f>0</f>
        <v>0</v>
      </c>
    </row>
    <row r="774" spans="2:15" hidden="1" x14ac:dyDescent="0.2">
      <c r="B774" s="3">
        <v>46112</v>
      </c>
      <c r="C774" s="3">
        <v>0</v>
      </c>
      <c r="D774" s="3">
        <v>0</v>
      </c>
      <c r="E774" s="3">
        <v>0</v>
      </c>
      <c r="F774" s="3">
        <f t="shared" si="90"/>
        <v>0</v>
      </c>
      <c r="G774" t="str">
        <f>VLOOKUP(B774,Nuclides!A:F,5,FALSE)</f>
        <v>Pd112</v>
      </c>
      <c r="H774">
        <f>VLOOKUP(B774,Nuclides!A:F,4,FALSE)</f>
        <v>75744</v>
      </c>
      <c r="I774" s="3" t="str">
        <f t="shared" si="91"/>
        <v>21.04h</v>
      </c>
      <c r="J774" s="3">
        <f t="shared" si="92"/>
        <v>9.151182675326696E-6</v>
      </c>
      <c r="K774" s="3">
        <f t="shared" si="93"/>
        <v>0</v>
      </c>
      <c r="L774" s="3">
        <f t="shared" si="94"/>
        <v>0</v>
      </c>
      <c r="M774" s="3" t="str">
        <f t="shared" si="95"/>
        <v>Pd112</v>
      </c>
      <c r="N774" s="3">
        <f t="shared" si="96"/>
        <v>0</v>
      </c>
      <c r="O774">
        <f>0</f>
        <v>0</v>
      </c>
    </row>
    <row r="775" spans="2:15" hidden="1" x14ac:dyDescent="0.2">
      <c r="B775" s="3">
        <v>46113</v>
      </c>
      <c r="C775" s="3">
        <v>0</v>
      </c>
      <c r="D775" s="3">
        <v>0</v>
      </c>
      <c r="E775" s="3">
        <v>0</v>
      </c>
      <c r="F775" s="3">
        <f t="shared" si="90"/>
        <v>0</v>
      </c>
      <c r="G775" t="str">
        <f>VLOOKUP(B775,Nuclides!A:F,5,FALSE)</f>
        <v>Pd113</v>
      </c>
      <c r="H775">
        <f>VLOOKUP(B775,Nuclides!A:F,4,FALSE)</f>
        <v>93</v>
      </c>
      <c r="I775" s="3" t="str">
        <f t="shared" si="91"/>
        <v>1.55min</v>
      </c>
      <c r="J775" s="3">
        <f t="shared" si="92"/>
        <v>7.453195489891885E-3</v>
      </c>
      <c r="K775" s="3">
        <f t="shared" si="93"/>
        <v>0</v>
      </c>
      <c r="L775" s="3">
        <f t="shared" si="94"/>
        <v>0</v>
      </c>
      <c r="M775" s="3" t="str">
        <f t="shared" si="95"/>
        <v>Pd113</v>
      </c>
      <c r="N775" s="3">
        <f t="shared" si="96"/>
        <v>0</v>
      </c>
      <c r="O775">
        <f>0</f>
        <v>0</v>
      </c>
    </row>
    <row r="776" spans="2:15" hidden="1" x14ac:dyDescent="0.2">
      <c r="B776" s="3">
        <v>46114</v>
      </c>
      <c r="C776" s="3">
        <v>0</v>
      </c>
      <c r="D776" s="3">
        <v>0</v>
      </c>
      <c r="E776" s="3">
        <v>0</v>
      </c>
      <c r="F776" s="3">
        <f t="shared" si="90"/>
        <v>0</v>
      </c>
      <c r="G776" t="str">
        <f>VLOOKUP(B776,Nuclides!A:F,5,FALSE)</f>
        <v>Pd114</v>
      </c>
      <c r="H776">
        <f>VLOOKUP(B776,Nuclides!A:F,4,FALSE)</f>
        <v>145.19999999999999</v>
      </c>
      <c r="I776" s="3" t="str">
        <f t="shared" si="91"/>
        <v>2.42min</v>
      </c>
      <c r="J776" s="3">
        <f t="shared" si="92"/>
        <v>4.7737409129472823E-3</v>
      </c>
      <c r="K776" s="3">
        <f t="shared" si="93"/>
        <v>0</v>
      </c>
      <c r="L776" s="3">
        <f t="shared" si="94"/>
        <v>0</v>
      </c>
      <c r="M776" s="3" t="str">
        <f t="shared" si="95"/>
        <v>Pd114</v>
      </c>
      <c r="N776" s="3">
        <f t="shared" si="96"/>
        <v>0</v>
      </c>
      <c r="O776">
        <f>0</f>
        <v>0</v>
      </c>
    </row>
    <row r="777" spans="2:15" hidden="1" x14ac:dyDescent="0.2">
      <c r="B777" s="3">
        <v>46115</v>
      </c>
      <c r="C777" s="3">
        <v>0</v>
      </c>
      <c r="D777" s="3">
        <v>0</v>
      </c>
      <c r="E777" s="3">
        <v>0</v>
      </c>
      <c r="F777" s="3">
        <f t="shared" si="90"/>
        <v>0</v>
      </c>
      <c r="G777" t="str">
        <f>VLOOKUP(B777,Nuclides!A:F,5,FALSE)</f>
        <v>Pd115</v>
      </c>
      <c r="H777">
        <f>VLOOKUP(B777,Nuclides!A:F,4,FALSE)</f>
        <v>25</v>
      </c>
      <c r="I777" s="3" t="str">
        <f t="shared" si="91"/>
        <v>25s</v>
      </c>
      <c r="J777" s="3">
        <f t="shared" si="92"/>
        <v>2.7725887222397813E-2</v>
      </c>
      <c r="K777" s="3">
        <f t="shared" si="93"/>
        <v>0</v>
      </c>
      <c r="L777" s="3">
        <f t="shared" si="94"/>
        <v>0</v>
      </c>
      <c r="M777" s="3" t="str">
        <f t="shared" si="95"/>
        <v>Pd115</v>
      </c>
      <c r="N777" s="3">
        <f t="shared" si="96"/>
        <v>0</v>
      </c>
      <c r="O777">
        <f>0</f>
        <v>0</v>
      </c>
    </row>
    <row r="778" spans="2:15" hidden="1" x14ac:dyDescent="0.2">
      <c r="B778" s="3">
        <v>46116</v>
      </c>
      <c r="C778" s="3">
        <v>0</v>
      </c>
      <c r="D778" s="3">
        <v>0</v>
      </c>
      <c r="E778" s="3">
        <v>0</v>
      </c>
      <c r="F778" s="3">
        <f t="shared" si="90"/>
        <v>0</v>
      </c>
      <c r="G778" t="str">
        <f>VLOOKUP(B778,Nuclides!A:F,5,FALSE)</f>
        <v>Pd116</v>
      </c>
      <c r="H778">
        <f>VLOOKUP(B778,Nuclides!A:F,4,FALSE)</f>
        <v>11.8</v>
      </c>
      <c r="I778" s="3" t="str">
        <f t="shared" si="91"/>
        <v>11.8s</v>
      </c>
      <c r="J778" s="3">
        <f t="shared" si="92"/>
        <v>5.8741286488130956E-2</v>
      </c>
      <c r="K778" s="3">
        <f t="shared" si="93"/>
        <v>0</v>
      </c>
      <c r="L778" s="3">
        <f t="shared" si="94"/>
        <v>0</v>
      </c>
      <c r="M778" s="3" t="str">
        <f t="shared" si="95"/>
        <v>Pd116</v>
      </c>
      <c r="N778" s="3">
        <f t="shared" si="96"/>
        <v>0</v>
      </c>
      <c r="O778">
        <f>0</f>
        <v>0</v>
      </c>
    </row>
    <row r="779" spans="2:15" hidden="1" x14ac:dyDescent="0.2">
      <c r="B779" s="3">
        <v>46117</v>
      </c>
      <c r="C779" s="3">
        <v>0</v>
      </c>
      <c r="D779" s="3">
        <v>0</v>
      </c>
      <c r="E779" s="3">
        <v>0</v>
      </c>
      <c r="F779" s="3">
        <f t="shared" si="90"/>
        <v>0</v>
      </c>
      <c r="G779" t="str">
        <f>VLOOKUP(B779,Nuclides!A:F,5,FALSE)</f>
        <v>Pd117</v>
      </c>
      <c r="H779">
        <f>VLOOKUP(B779,Nuclides!A:F,4,FALSE)</f>
        <v>4.3</v>
      </c>
      <c r="I779" s="3" t="str">
        <f t="shared" si="91"/>
        <v>4.3s</v>
      </c>
      <c r="J779" s="3">
        <f t="shared" si="92"/>
        <v>0.16119701873487099</v>
      </c>
      <c r="K779" s="3">
        <f t="shared" si="93"/>
        <v>0</v>
      </c>
      <c r="L779" s="3">
        <f t="shared" si="94"/>
        <v>0</v>
      </c>
      <c r="M779" s="3" t="str">
        <f t="shared" si="95"/>
        <v>Pd117</v>
      </c>
      <c r="N779" s="3">
        <f t="shared" si="96"/>
        <v>0</v>
      </c>
      <c r="O779">
        <f>0</f>
        <v>0</v>
      </c>
    </row>
    <row r="780" spans="2:15" hidden="1" x14ac:dyDescent="0.2">
      <c r="B780" s="3">
        <v>46118</v>
      </c>
      <c r="C780" s="3">
        <v>0</v>
      </c>
      <c r="D780" s="3">
        <v>0</v>
      </c>
      <c r="E780" s="3">
        <v>0</v>
      </c>
      <c r="F780" s="3">
        <f t="shared" si="90"/>
        <v>0</v>
      </c>
      <c r="G780" t="str">
        <f>VLOOKUP(B780,Nuclides!A:F,5,FALSE)</f>
        <v>Pd118</v>
      </c>
      <c r="H780">
        <f>VLOOKUP(B780,Nuclides!A:F,4,FALSE)</f>
        <v>1.9</v>
      </c>
      <c r="I780" s="3" t="str">
        <f t="shared" si="91"/>
        <v>1.9s</v>
      </c>
      <c r="J780" s="3">
        <f t="shared" si="92"/>
        <v>0.36481430555786598</v>
      </c>
      <c r="K780" s="3">
        <f t="shared" si="93"/>
        <v>0</v>
      </c>
      <c r="L780" s="3">
        <f t="shared" si="94"/>
        <v>0</v>
      </c>
      <c r="M780" s="3" t="str">
        <f t="shared" si="95"/>
        <v>Pd118</v>
      </c>
      <c r="N780" s="3">
        <f t="shared" si="96"/>
        <v>0</v>
      </c>
      <c r="O780">
        <f>0</f>
        <v>0</v>
      </c>
    </row>
    <row r="781" spans="2:15" hidden="1" x14ac:dyDescent="0.2">
      <c r="B781" s="3">
        <v>47096</v>
      </c>
      <c r="C781" s="3">
        <v>0</v>
      </c>
      <c r="D781" s="3">
        <v>0</v>
      </c>
      <c r="E781" s="3">
        <v>0</v>
      </c>
      <c r="F781" s="3">
        <f t="shared" si="90"/>
        <v>0</v>
      </c>
      <c r="G781" t="str">
        <f>VLOOKUP(B781,Nuclides!A:F,5,FALSE)</f>
        <v>Ag96</v>
      </c>
      <c r="H781">
        <f>VLOOKUP(B781,Nuclides!A:F,4,FALSE)</f>
        <v>4.4000000000000004</v>
      </c>
      <c r="I781" s="3" t="str">
        <f t="shared" si="91"/>
        <v>4.4s</v>
      </c>
      <c r="J781" s="3">
        <f t="shared" si="92"/>
        <v>0.15753345012726028</v>
      </c>
      <c r="K781" s="3">
        <f t="shared" si="93"/>
        <v>0</v>
      </c>
      <c r="L781" s="3">
        <f t="shared" si="94"/>
        <v>0</v>
      </c>
      <c r="M781" s="3" t="str">
        <f t="shared" si="95"/>
        <v>Ag96</v>
      </c>
      <c r="N781" s="3">
        <f t="shared" si="96"/>
        <v>0</v>
      </c>
      <c r="O781">
        <f>0</f>
        <v>0</v>
      </c>
    </row>
    <row r="782" spans="2:15" hidden="1" x14ac:dyDescent="0.2">
      <c r="B782" s="3">
        <v>47097</v>
      </c>
      <c r="C782" s="3">
        <v>0</v>
      </c>
      <c r="D782" s="3">
        <v>0</v>
      </c>
      <c r="E782" s="3">
        <v>0</v>
      </c>
      <c r="F782" s="3">
        <f t="shared" si="90"/>
        <v>0</v>
      </c>
      <c r="G782" t="str">
        <f>VLOOKUP(B782,Nuclides!A:F,5,FALSE)</f>
        <v>Ag97</v>
      </c>
      <c r="H782">
        <f>VLOOKUP(B782,Nuclides!A:F,4,FALSE)</f>
        <v>25.5</v>
      </c>
      <c r="I782" s="3" t="str">
        <f t="shared" si="91"/>
        <v>25.5s</v>
      </c>
      <c r="J782" s="3">
        <f t="shared" si="92"/>
        <v>2.7182242374899815E-2</v>
      </c>
      <c r="K782" s="3">
        <f t="shared" si="93"/>
        <v>0</v>
      </c>
      <c r="L782" s="3">
        <f t="shared" si="94"/>
        <v>0</v>
      </c>
      <c r="M782" s="3" t="str">
        <f t="shared" si="95"/>
        <v>Ag97</v>
      </c>
      <c r="N782" s="3">
        <f t="shared" si="96"/>
        <v>0</v>
      </c>
      <c r="O782">
        <f>0</f>
        <v>0</v>
      </c>
    </row>
    <row r="783" spans="2:15" hidden="1" x14ac:dyDescent="0.2">
      <c r="B783" s="3">
        <v>47098</v>
      </c>
      <c r="C783" s="3">
        <v>0</v>
      </c>
      <c r="D783" s="3">
        <v>0</v>
      </c>
      <c r="E783" s="3">
        <v>0</v>
      </c>
      <c r="F783" s="3">
        <f t="shared" si="90"/>
        <v>0</v>
      </c>
      <c r="G783" t="str">
        <f>VLOOKUP(B783,Nuclides!A:F,5,FALSE)</f>
        <v>Ag98</v>
      </c>
      <c r="H783">
        <f>VLOOKUP(B783,Nuclides!A:F,4,FALSE)</f>
        <v>47.5</v>
      </c>
      <c r="I783" s="3" t="str">
        <f t="shared" si="91"/>
        <v>47.5s</v>
      </c>
      <c r="J783" s="3">
        <f t="shared" si="92"/>
        <v>1.4592572222314637E-2</v>
      </c>
      <c r="K783" s="3">
        <f t="shared" si="93"/>
        <v>0</v>
      </c>
      <c r="L783" s="3">
        <f t="shared" si="94"/>
        <v>0</v>
      </c>
      <c r="M783" s="3" t="str">
        <f t="shared" si="95"/>
        <v>Ag98</v>
      </c>
      <c r="N783" s="3">
        <f t="shared" si="96"/>
        <v>0</v>
      </c>
      <c r="O783">
        <f>0</f>
        <v>0</v>
      </c>
    </row>
    <row r="784" spans="2:15" hidden="1" x14ac:dyDescent="0.2">
      <c r="B784" s="3">
        <v>47099</v>
      </c>
      <c r="C784" s="3">
        <v>0</v>
      </c>
      <c r="D784" s="3">
        <v>0</v>
      </c>
      <c r="E784" s="3">
        <v>0</v>
      </c>
      <c r="F784" s="3">
        <f t="shared" si="90"/>
        <v>0</v>
      </c>
      <c r="G784" t="str">
        <f>VLOOKUP(B784,Nuclides!A:F,5,FALSE)</f>
        <v>Ag99</v>
      </c>
      <c r="H784">
        <f>VLOOKUP(B784,Nuclides!A:F,4,FALSE)</f>
        <v>124</v>
      </c>
      <c r="I784" s="3" t="str">
        <f t="shared" si="91"/>
        <v>2.07min</v>
      </c>
      <c r="J784" s="3">
        <f t="shared" si="92"/>
        <v>5.5898966174189133E-3</v>
      </c>
      <c r="K784" s="3">
        <f t="shared" si="93"/>
        <v>0</v>
      </c>
      <c r="L784" s="3">
        <f t="shared" si="94"/>
        <v>0</v>
      </c>
      <c r="M784" s="3" t="str">
        <f t="shared" si="95"/>
        <v>Ag99</v>
      </c>
      <c r="N784" s="3">
        <f t="shared" si="96"/>
        <v>0</v>
      </c>
      <c r="O784">
        <f>0</f>
        <v>0</v>
      </c>
    </row>
    <row r="785" spans="2:15" hidden="1" x14ac:dyDescent="0.2">
      <c r="B785" s="3">
        <v>47100</v>
      </c>
      <c r="C785" s="3">
        <v>0</v>
      </c>
      <c r="D785" s="3">
        <v>0</v>
      </c>
      <c r="E785" s="3">
        <v>0</v>
      </c>
      <c r="F785" s="3">
        <f t="shared" si="90"/>
        <v>0</v>
      </c>
      <c r="G785" t="str">
        <f>VLOOKUP(B785,Nuclides!A:F,5,FALSE)</f>
        <v>Ag100</v>
      </c>
      <c r="H785">
        <f>VLOOKUP(B785,Nuclides!A:F,4,FALSE)</f>
        <v>120.6</v>
      </c>
      <c r="I785" s="3" t="str">
        <f t="shared" si="91"/>
        <v>2.01min</v>
      </c>
      <c r="J785" s="3">
        <f t="shared" si="92"/>
        <v>5.7474890593693642E-3</v>
      </c>
      <c r="K785" s="3">
        <f t="shared" si="93"/>
        <v>0</v>
      </c>
      <c r="L785" s="3">
        <f t="shared" si="94"/>
        <v>0</v>
      </c>
      <c r="M785" s="3" t="str">
        <f t="shared" si="95"/>
        <v>Ag100</v>
      </c>
      <c r="N785" s="3">
        <f t="shared" si="96"/>
        <v>0</v>
      </c>
      <c r="O785">
        <f>0</f>
        <v>0</v>
      </c>
    </row>
    <row r="786" spans="2:15" hidden="1" x14ac:dyDescent="0.2">
      <c r="B786" s="3">
        <v>47101</v>
      </c>
      <c r="C786" s="3">
        <v>0</v>
      </c>
      <c r="D786" s="3">
        <v>0</v>
      </c>
      <c r="E786" s="3">
        <v>0</v>
      </c>
      <c r="F786" s="3">
        <f t="shared" si="90"/>
        <v>0</v>
      </c>
      <c r="G786" t="str">
        <f>VLOOKUP(B786,Nuclides!A:F,5,FALSE)</f>
        <v>Ag101</v>
      </c>
      <c r="H786">
        <f>VLOOKUP(B786,Nuclides!A:F,4,FALSE)</f>
        <v>666</v>
      </c>
      <c r="I786" s="3" t="str">
        <f t="shared" si="91"/>
        <v>11.1min</v>
      </c>
      <c r="J786" s="3">
        <f t="shared" si="92"/>
        <v>1.0407615323722902E-3</v>
      </c>
      <c r="K786" s="3">
        <f t="shared" si="93"/>
        <v>0</v>
      </c>
      <c r="L786" s="3">
        <f t="shared" si="94"/>
        <v>0</v>
      </c>
      <c r="M786" s="3" t="str">
        <f t="shared" si="95"/>
        <v>Ag101</v>
      </c>
      <c r="N786" s="3">
        <f t="shared" si="96"/>
        <v>0</v>
      </c>
      <c r="O786">
        <f>0</f>
        <v>0</v>
      </c>
    </row>
    <row r="787" spans="2:15" hidden="1" x14ac:dyDescent="0.2">
      <c r="B787" s="3">
        <v>47102</v>
      </c>
      <c r="C787" s="3">
        <v>0</v>
      </c>
      <c r="D787" s="3">
        <v>0</v>
      </c>
      <c r="E787" s="3">
        <v>0</v>
      </c>
      <c r="F787" s="3">
        <f t="shared" si="90"/>
        <v>0</v>
      </c>
      <c r="G787" t="str">
        <f>VLOOKUP(B787,Nuclides!A:F,5,FALSE)</f>
        <v>Ag102</v>
      </c>
      <c r="H787">
        <f>VLOOKUP(B787,Nuclides!A:F,4,FALSE)</f>
        <v>774</v>
      </c>
      <c r="I787" s="3" t="str">
        <f t="shared" si="91"/>
        <v>12.9min</v>
      </c>
      <c r="J787" s="3">
        <f t="shared" si="92"/>
        <v>8.9553899297150556E-4</v>
      </c>
      <c r="K787" s="3">
        <f t="shared" si="93"/>
        <v>0</v>
      </c>
      <c r="L787" s="3">
        <f t="shared" si="94"/>
        <v>0</v>
      </c>
      <c r="M787" s="3" t="str">
        <f t="shared" si="95"/>
        <v>Ag102</v>
      </c>
      <c r="N787" s="3">
        <f t="shared" si="96"/>
        <v>0</v>
      </c>
      <c r="O787">
        <f>0</f>
        <v>0</v>
      </c>
    </row>
    <row r="788" spans="2:15" hidden="1" x14ac:dyDescent="0.2">
      <c r="B788" s="3">
        <v>47103</v>
      </c>
      <c r="C788" s="3">
        <v>0</v>
      </c>
      <c r="D788" s="3">
        <v>0</v>
      </c>
      <c r="E788" s="3">
        <v>0</v>
      </c>
      <c r="F788" s="3">
        <f t="shared" si="90"/>
        <v>0</v>
      </c>
      <c r="G788" t="str">
        <f>VLOOKUP(B788,Nuclides!A:F,5,FALSE)</f>
        <v>Ag103</v>
      </c>
      <c r="H788">
        <f>VLOOKUP(B788,Nuclides!A:F,4,FALSE)</f>
        <v>3942</v>
      </c>
      <c r="I788" s="3" t="str">
        <f t="shared" si="91"/>
        <v>1.1h</v>
      </c>
      <c r="J788" s="3">
        <f t="shared" si="92"/>
        <v>1.7583642327751023E-4</v>
      </c>
      <c r="K788" s="3">
        <f t="shared" si="93"/>
        <v>0</v>
      </c>
      <c r="L788" s="3">
        <f t="shared" si="94"/>
        <v>0</v>
      </c>
      <c r="M788" s="3" t="str">
        <f t="shared" si="95"/>
        <v>Ag103</v>
      </c>
      <c r="N788" s="3">
        <f t="shared" si="96"/>
        <v>0</v>
      </c>
      <c r="O788">
        <f>0</f>
        <v>0</v>
      </c>
    </row>
    <row r="789" spans="2:15" hidden="1" x14ac:dyDescent="0.2">
      <c r="B789" s="3">
        <v>47104</v>
      </c>
      <c r="C789" s="3">
        <v>0</v>
      </c>
      <c r="D789" s="3">
        <v>0</v>
      </c>
      <c r="E789" s="3">
        <v>0</v>
      </c>
      <c r="F789" s="3">
        <f t="shared" si="90"/>
        <v>0</v>
      </c>
      <c r="G789" t="str">
        <f>VLOOKUP(B789,Nuclides!A:F,5,FALSE)</f>
        <v>Ag104</v>
      </c>
      <c r="H789">
        <f>VLOOKUP(B789,Nuclides!A:F,4,FALSE)</f>
        <v>4152</v>
      </c>
      <c r="I789" s="3" t="str">
        <f t="shared" si="91"/>
        <v>1.15h</v>
      </c>
      <c r="J789" s="3">
        <f t="shared" si="92"/>
        <v>1.6694296256260726E-4</v>
      </c>
      <c r="K789" s="3">
        <f t="shared" si="93"/>
        <v>0</v>
      </c>
      <c r="L789" s="3">
        <f t="shared" si="94"/>
        <v>0</v>
      </c>
      <c r="M789" s="3" t="str">
        <f t="shared" si="95"/>
        <v>Ag104</v>
      </c>
      <c r="N789" s="3">
        <f t="shared" si="96"/>
        <v>0</v>
      </c>
      <c r="O789">
        <f>0</f>
        <v>0</v>
      </c>
    </row>
    <row r="790" spans="2:15" hidden="1" x14ac:dyDescent="0.2">
      <c r="B790" s="3">
        <v>47105</v>
      </c>
      <c r="C790" s="3">
        <v>0</v>
      </c>
      <c r="D790" s="3">
        <v>0</v>
      </c>
      <c r="E790" s="3">
        <v>0</v>
      </c>
      <c r="F790" s="3">
        <f t="shared" si="90"/>
        <v>0</v>
      </c>
      <c r="G790" t="str">
        <f>VLOOKUP(B790,Nuclides!A:F,5,FALSE)</f>
        <v>Ag105</v>
      </c>
      <c r="H790">
        <f>VLOOKUP(B790,Nuclides!A:F,4,FALSE)</f>
        <v>3567456</v>
      </c>
      <c r="I790" s="3" t="str">
        <f t="shared" si="91"/>
        <v>41.29d</v>
      </c>
      <c r="J790" s="3">
        <f t="shared" si="92"/>
        <v>1.9429733136440794E-7</v>
      </c>
      <c r="K790" s="3">
        <f t="shared" si="93"/>
        <v>0</v>
      </c>
      <c r="L790" s="3">
        <f t="shared" si="94"/>
        <v>0</v>
      </c>
      <c r="M790" s="3" t="str">
        <f t="shared" si="95"/>
        <v>Ag105</v>
      </c>
      <c r="N790" s="3">
        <f t="shared" si="96"/>
        <v>0</v>
      </c>
      <c r="O790">
        <f>0</f>
        <v>0</v>
      </c>
    </row>
    <row r="791" spans="2:15" hidden="1" x14ac:dyDescent="0.2">
      <c r="B791" s="3">
        <v>47106</v>
      </c>
      <c r="C791" s="3">
        <v>0</v>
      </c>
      <c r="D791" s="3">
        <v>0</v>
      </c>
      <c r="E791" s="3">
        <v>0</v>
      </c>
      <c r="F791" s="3">
        <f t="shared" si="90"/>
        <v>0</v>
      </c>
      <c r="G791" t="str">
        <f>VLOOKUP(B791,Nuclides!A:F,5,FALSE)</f>
        <v>Ag106</v>
      </c>
      <c r="H791">
        <f>VLOOKUP(B791,Nuclides!A:F,4,FALSE)</f>
        <v>1437.6</v>
      </c>
      <c r="I791" s="3" t="str">
        <f t="shared" si="91"/>
        <v>23.96min</v>
      </c>
      <c r="J791" s="3">
        <f t="shared" si="92"/>
        <v>4.8215580172505934E-4</v>
      </c>
      <c r="K791" s="3">
        <f t="shared" si="93"/>
        <v>0</v>
      </c>
      <c r="L791" s="3">
        <f t="shared" si="94"/>
        <v>0</v>
      </c>
      <c r="M791" s="3" t="str">
        <f t="shared" si="95"/>
        <v>Ag106</v>
      </c>
      <c r="N791" s="3">
        <f t="shared" si="96"/>
        <v>0</v>
      </c>
      <c r="O791">
        <f>0</f>
        <v>0</v>
      </c>
    </row>
    <row r="792" spans="2:15" hidden="1" x14ac:dyDescent="0.2">
      <c r="B792" s="3">
        <v>47107</v>
      </c>
      <c r="C792" s="3">
        <v>0</v>
      </c>
      <c r="D792" s="3">
        <v>3.4E-5</v>
      </c>
      <c r="E792" s="3">
        <v>0</v>
      </c>
      <c r="F792" s="3">
        <f t="shared" si="90"/>
        <v>3.4E-5</v>
      </c>
      <c r="G792" t="str">
        <f>VLOOKUP(B792,Nuclides!A:F,5,FALSE)</f>
        <v>Ag107</v>
      </c>
      <c r="H792" t="str">
        <f>VLOOKUP(B792,Nuclides!A:F,4,FALSE)</f>
        <v>STABLE</v>
      </c>
      <c r="I792" s="3" t="str">
        <f t="shared" si="91"/>
        <v>STABLE</v>
      </c>
      <c r="J792" s="3" t="e">
        <f t="shared" si="92"/>
        <v>#VALUE!</v>
      </c>
      <c r="K792" s="3" t="e">
        <f t="shared" si="93"/>
        <v>#VALUE!</v>
      </c>
      <c r="L792" s="3" t="e">
        <f t="shared" si="94"/>
        <v>#VALUE!</v>
      </c>
      <c r="M792" s="3" t="str">
        <f t="shared" si="95"/>
        <v>Ag107</v>
      </c>
      <c r="N792" s="3" t="e">
        <f t="shared" si="96"/>
        <v>#VALUE!</v>
      </c>
      <c r="O792">
        <f>0</f>
        <v>0</v>
      </c>
    </row>
    <row r="793" spans="2:15" x14ac:dyDescent="0.2">
      <c r="B793" s="3">
        <v>47108</v>
      </c>
      <c r="C793" s="3">
        <v>0</v>
      </c>
      <c r="D793" s="3">
        <v>1.9999999999999999E-7</v>
      </c>
      <c r="E793" s="3">
        <v>0</v>
      </c>
      <c r="F793" s="3">
        <f t="shared" si="90"/>
        <v>1.9999999999999999E-7</v>
      </c>
      <c r="G793" t="str">
        <f>VLOOKUP(B793,Nuclides!A:F,5,FALSE)</f>
        <v>Ag108</v>
      </c>
      <c r="H793">
        <f>VLOOKUP(B793,Nuclides!A:F,4,FALSE)</f>
        <v>142.91999999999999</v>
      </c>
      <c r="I793" s="3" t="str">
        <f t="shared" si="91"/>
        <v>2.38min</v>
      </c>
      <c r="J793" s="3">
        <f t="shared" si="92"/>
        <v>4.849896309543418E-3</v>
      </c>
      <c r="K793" s="3">
        <f t="shared" si="93"/>
        <v>11800100.593100337</v>
      </c>
      <c r="L793" s="3">
        <f t="shared" si="94"/>
        <v>1907.9893248694286</v>
      </c>
      <c r="M793" s="3" t="str">
        <f t="shared" si="95"/>
        <v>Ag108</v>
      </c>
      <c r="N793" s="3">
        <f t="shared" si="96"/>
        <v>1907.9893248694286</v>
      </c>
      <c r="O793">
        <f>0</f>
        <v>0</v>
      </c>
    </row>
    <row r="794" spans="2:15" hidden="1" x14ac:dyDescent="0.2">
      <c r="B794" s="3">
        <v>47109</v>
      </c>
      <c r="C794" s="3">
        <v>0</v>
      </c>
      <c r="D794" s="3">
        <v>3.0899999999999999E-5</v>
      </c>
      <c r="E794" s="3">
        <v>0</v>
      </c>
      <c r="F794" s="3">
        <f t="shared" si="90"/>
        <v>3.0899999999999999E-5</v>
      </c>
      <c r="G794" t="str">
        <f>VLOOKUP(B794,Nuclides!A:F,5,FALSE)</f>
        <v>Ag109</v>
      </c>
      <c r="H794" t="str">
        <f>VLOOKUP(B794,Nuclides!A:F,4,FALSE)</f>
        <v>STABLE</v>
      </c>
      <c r="I794" s="3" t="str">
        <f t="shared" si="91"/>
        <v>STABLE</v>
      </c>
      <c r="J794" s="3" t="e">
        <f t="shared" si="92"/>
        <v>#VALUE!</v>
      </c>
      <c r="K794" s="3" t="e">
        <f t="shared" si="93"/>
        <v>#VALUE!</v>
      </c>
      <c r="L794" s="3" t="e">
        <f t="shared" si="94"/>
        <v>#VALUE!</v>
      </c>
      <c r="M794" s="3" t="str">
        <f t="shared" si="95"/>
        <v>Ag109</v>
      </c>
      <c r="N794" s="3" t="e">
        <f t="shared" si="96"/>
        <v>#VALUE!</v>
      </c>
      <c r="O794">
        <f>0</f>
        <v>0</v>
      </c>
    </row>
    <row r="795" spans="2:15" hidden="1" x14ac:dyDescent="0.2">
      <c r="B795" s="3">
        <v>47110</v>
      </c>
      <c r="C795" s="3">
        <v>0</v>
      </c>
      <c r="D795" s="3">
        <v>0</v>
      </c>
      <c r="E795" s="3">
        <v>0</v>
      </c>
      <c r="F795" s="3">
        <f t="shared" si="90"/>
        <v>0</v>
      </c>
      <c r="G795" t="str">
        <f>VLOOKUP(B795,Nuclides!A:F,5,FALSE)</f>
        <v>Ag110</v>
      </c>
      <c r="H795">
        <f>VLOOKUP(B795,Nuclides!A:F,4,FALSE)</f>
        <v>24.6</v>
      </c>
      <c r="I795" s="3" t="str">
        <f t="shared" si="91"/>
        <v>24.6s</v>
      </c>
      <c r="J795" s="3">
        <f t="shared" si="92"/>
        <v>2.8176714656908342E-2</v>
      </c>
      <c r="K795" s="3">
        <f t="shared" si="93"/>
        <v>0</v>
      </c>
      <c r="L795" s="3">
        <f t="shared" si="94"/>
        <v>0</v>
      </c>
      <c r="M795" s="3" t="str">
        <f t="shared" si="95"/>
        <v>Ag110</v>
      </c>
      <c r="N795" s="3">
        <f t="shared" si="96"/>
        <v>0</v>
      </c>
      <c r="O795">
        <f>0</f>
        <v>0</v>
      </c>
    </row>
    <row r="796" spans="2:15" hidden="1" x14ac:dyDescent="0.2">
      <c r="B796" s="3">
        <v>47111</v>
      </c>
      <c r="C796" s="3">
        <v>0</v>
      </c>
      <c r="D796" s="3">
        <v>0</v>
      </c>
      <c r="E796" s="3">
        <v>0</v>
      </c>
      <c r="F796" s="3">
        <f t="shared" si="90"/>
        <v>0</v>
      </c>
      <c r="G796" t="str">
        <f>VLOOKUP(B796,Nuclides!A:F,5,FALSE)</f>
        <v>Ag111</v>
      </c>
      <c r="H796">
        <f>VLOOKUP(B796,Nuclides!A:F,4,FALSE)</f>
        <v>643680</v>
      </c>
      <c r="I796" s="3" t="str">
        <f t="shared" si="91"/>
        <v>7.45d</v>
      </c>
      <c r="J796" s="3">
        <f t="shared" si="92"/>
        <v>1.0768505787968328E-6</v>
      </c>
      <c r="K796" s="3">
        <f t="shared" si="93"/>
        <v>0</v>
      </c>
      <c r="L796" s="3">
        <f t="shared" si="94"/>
        <v>0</v>
      </c>
      <c r="M796" s="3" t="str">
        <f t="shared" si="95"/>
        <v>Ag111</v>
      </c>
      <c r="N796" s="3">
        <f t="shared" si="96"/>
        <v>0</v>
      </c>
      <c r="O796">
        <f>0</f>
        <v>0</v>
      </c>
    </row>
    <row r="797" spans="2:15" hidden="1" x14ac:dyDescent="0.2">
      <c r="B797" s="3">
        <v>47112</v>
      </c>
      <c r="C797" s="3">
        <v>0</v>
      </c>
      <c r="D797" s="3">
        <v>0</v>
      </c>
      <c r="E797" s="3">
        <v>0</v>
      </c>
      <c r="F797" s="3">
        <f t="shared" si="90"/>
        <v>0</v>
      </c>
      <c r="G797" t="str">
        <f>VLOOKUP(B797,Nuclides!A:F,5,FALSE)</f>
        <v>Ag112</v>
      </c>
      <c r="H797">
        <f>VLOOKUP(B797,Nuclides!A:F,4,FALSE)</f>
        <v>11268</v>
      </c>
      <c r="I797" s="3" t="str">
        <f t="shared" si="91"/>
        <v>3.13h</v>
      </c>
      <c r="J797" s="3">
        <f t="shared" si="92"/>
        <v>6.1514659261620983E-5</v>
      </c>
      <c r="K797" s="3">
        <f t="shared" si="93"/>
        <v>0</v>
      </c>
      <c r="L797" s="3">
        <f t="shared" si="94"/>
        <v>0</v>
      </c>
      <c r="M797" s="3" t="str">
        <f t="shared" si="95"/>
        <v>Ag112</v>
      </c>
      <c r="N797" s="3">
        <f t="shared" si="96"/>
        <v>0</v>
      </c>
      <c r="O797">
        <f>0</f>
        <v>0</v>
      </c>
    </row>
    <row r="798" spans="2:15" hidden="1" x14ac:dyDescent="0.2">
      <c r="B798" s="3">
        <v>47113</v>
      </c>
      <c r="C798" s="3">
        <v>0</v>
      </c>
      <c r="D798" s="3">
        <v>0</v>
      </c>
      <c r="E798" s="3">
        <v>0</v>
      </c>
      <c r="F798" s="3">
        <f t="shared" si="90"/>
        <v>0</v>
      </c>
      <c r="G798" t="str">
        <f>VLOOKUP(B798,Nuclides!A:F,5,FALSE)</f>
        <v>Ag113</v>
      </c>
      <c r="H798">
        <f>VLOOKUP(B798,Nuclides!A:F,4,FALSE)</f>
        <v>19332</v>
      </c>
      <c r="I798" s="3" t="str">
        <f t="shared" si="91"/>
        <v>5.37h</v>
      </c>
      <c r="J798" s="3">
        <f t="shared" si="92"/>
        <v>3.5854913126419684E-5</v>
      </c>
      <c r="K798" s="3">
        <f t="shared" si="93"/>
        <v>0</v>
      </c>
      <c r="L798" s="3">
        <f t="shared" si="94"/>
        <v>0</v>
      </c>
      <c r="M798" s="3" t="str">
        <f t="shared" si="95"/>
        <v>Ag113</v>
      </c>
      <c r="N798" s="3">
        <f t="shared" si="96"/>
        <v>0</v>
      </c>
      <c r="O798">
        <f>0</f>
        <v>0</v>
      </c>
    </row>
    <row r="799" spans="2:15" hidden="1" x14ac:dyDescent="0.2">
      <c r="B799" s="3">
        <v>47114</v>
      </c>
      <c r="C799" s="3">
        <v>0</v>
      </c>
      <c r="D799" s="3">
        <v>0</v>
      </c>
      <c r="E799" s="3">
        <v>0</v>
      </c>
      <c r="F799" s="3">
        <f t="shared" si="90"/>
        <v>0</v>
      </c>
      <c r="G799" t="str">
        <f>VLOOKUP(B799,Nuclides!A:F,5,FALSE)</f>
        <v>Ag114</v>
      </c>
      <c r="H799">
        <f>VLOOKUP(B799,Nuclides!A:F,4,FALSE)</f>
        <v>4.5999999999999996</v>
      </c>
      <c r="I799" s="3" t="str">
        <f t="shared" si="91"/>
        <v>4.6s</v>
      </c>
      <c r="J799" s="3">
        <f t="shared" si="92"/>
        <v>0.15068416968694465</v>
      </c>
      <c r="K799" s="3">
        <f t="shared" si="93"/>
        <v>0</v>
      </c>
      <c r="L799" s="3">
        <f t="shared" si="94"/>
        <v>0</v>
      </c>
      <c r="M799" s="3" t="str">
        <f t="shared" si="95"/>
        <v>Ag114</v>
      </c>
      <c r="N799" s="3">
        <f t="shared" si="96"/>
        <v>0</v>
      </c>
      <c r="O799">
        <f>0</f>
        <v>0</v>
      </c>
    </row>
    <row r="800" spans="2:15" hidden="1" x14ac:dyDescent="0.2">
      <c r="B800" s="3">
        <v>47115</v>
      </c>
      <c r="C800" s="3">
        <v>0</v>
      </c>
      <c r="D800" s="3">
        <v>0</v>
      </c>
      <c r="E800" s="3">
        <v>0</v>
      </c>
      <c r="F800" s="3">
        <f t="shared" si="90"/>
        <v>0</v>
      </c>
      <c r="G800" t="str">
        <f>VLOOKUP(B800,Nuclides!A:F,5,FALSE)</f>
        <v>Ag115</v>
      </c>
      <c r="H800">
        <f>VLOOKUP(B800,Nuclides!A:F,4,FALSE)</f>
        <v>1200</v>
      </c>
      <c r="I800" s="3" t="str">
        <f t="shared" si="91"/>
        <v>20min</v>
      </c>
      <c r="J800" s="3">
        <f t="shared" si="92"/>
        <v>5.7762265046662107E-4</v>
      </c>
      <c r="K800" s="3">
        <f t="shared" si="93"/>
        <v>0</v>
      </c>
      <c r="L800" s="3">
        <f t="shared" si="94"/>
        <v>0</v>
      </c>
      <c r="M800" s="3" t="str">
        <f t="shared" si="95"/>
        <v>Ag115</v>
      </c>
      <c r="N800" s="3">
        <f t="shared" si="96"/>
        <v>0</v>
      </c>
      <c r="O800">
        <f>0</f>
        <v>0</v>
      </c>
    </row>
    <row r="801" spans="2:15" hidden="1" x14ac:dyDescent="0.2">
      <c r="B801" s="3">
        <v>47116</v>
      </c>
      <c r="C801" s="3">
        <v>0</v>
      </c>
      <c r="D801" s="3">
        <v>0</v>
      </c>
      <c r="E801" s="3">
        <v>0</v>
      </c>
      <c r="F801" s="3">
        <f t="shared" si="90"/>
        <v>0</v>
      </c>
      <c r="G801" t="str">
        <f>VLOOKUP(B801,Nuclides!A:F,5,FALSE)</f>
        <v>Ag116</v>
      </c>
      <c r="H801">
        <f>VLOOKUP(B801,Nuclides!A:F,4,FALSE)</f>
        <v>237</v>
      </c>
      <c r="I801" s="3" t="str">
        <f t="shared" si="91"/>
        <v>3.95min</v>
      </c>
      <c r="J801" s="3">
        <f t="shared" si="92"/>
        <v>2.9246716479322584E-3</v>
      </c>
      <c r="K801" s="3">
        <f t="shared" si="93"/>
        <v>0</v>
      </c>
      <c r="L801" s="3">
        <f t="shared" si="94"/>
        <v>0</v>
      </c>
      <c r="M801" s="3" t="str">
        <f t="shared" si="95"/>
        <v>Ag116</v>
      </c>
      <c r="N801" s="3">
        <f t="shared" si="96"/>
        <v>0</v>
      </c>
      <c r="O801">
        <f>0</f>
        <v>0</v>
      </c>
    </row>
    <row r="802" spans="2:15" hidden="1" x14ac:dyDescent="0.2">
      <c r="B802" s="3">
        <v>47117</v>
      </c>
      <c r="C802" s="3">
        <v>0</v>
      </c>
      <c r="D802" s="3">
        <v>0</v>
      </c>
      <c r="E802" s="3">
        <v>0</v>
      </c>
      <c r="F802" s="3">
        <f t="shared" si="90"/>
        <v>0</v>
      </c>
      <c r="G802" t="str">
        <f>VLOOKUP(B802,Nuclides!A:F,5,FALSE)</f>
        <v>Ag117</v>
      </c>
      <c r="H802">
        <f>VLOOKUP(B802,Nuclides!A:F,4,FALSE)</f>
        <v>72.8</v>
      </c>
      <c r="I802" s="3" t="str">
        <f t="shared" si="91"/>
        <v>1.21min</v>
      </c>
      <c r="J802" s="3">
        <f t="shared" si="92"/>
        <v>9.5212524802190286E-3</v>
      </c>
      <c r="K802" s="3">
        <f t="shared" si="93"/>
        <v>0</v>
      </c>
      <c r="L802" s="3">
        <f t="shared" si="94"/>
        <v>0</v>
      </c>
      <c r="M802" s="3" t="str">
        <f t="shared" si="95"/>
        <v>Ag117</v>
      </c>
      <c r="N802" s="3">
        <f t="shared" si="96"/>
        <v>0</v>
      </c>
      <c r="O802">
        <f>0</f>
        <v>0</v>
      </c>
    </row>
    <row r="803" spans="2:15" hidden="1" x14ac:dyDescent="0.2">
      <c r="B803" s="3">
        <v>47118</v>
      </c>
      <c r="C803" s="3">
        <v>0</v>
      </c>
      <c r="D803" s="3">
        <v>0</v>
      </c>
      <c r="E803" s="3">
        <v>0</v>
      </c>
      <c r="F803" s="3">
        <f t="shared" si="90"/>
        <v>0</v>
      </c>
      <c r="G803" t="str">
        <f>VLOOKUP(B803,Nuclides!A:F,5,FALSE)</f>
        <v>Ag118</v>
      </c>
      <c r="H803">
        <f>VLOOKUP(B803,Nuclides!A:F,4,FALSE)</f>
        <v>3.76</v>
      </c>
      <c r="I803" s="3" t="str">
        <f t="shared" si="91"/>
        <v>3.76s</v>
      </c>
      <c r="J803" s="3">
        <f t="shared" si="92"/>
        <v>0.18434765440424078</v>
      </c>
      <c r="K803" s="3">
        <f t="shared" si="93"/>
        <v>0</v>
      </c>
      <c r="L803" s="3">
        <f t="shared" si="94"/>
        <v>0</v>
      </c>
      <c r="M803" s="3" t="str">
        <f t="shared" si="95"/>
        <v>Ag118</v>
      </c>
      <c r="N803" s="3">
        <f t="shared" si="96"/>
        <v>0</v>
      </c>
      <c r="O803">
        <f>0</f>
        <v>0</v>
      </c>
    </row>
    <row r="804" spans="2:15" hidden="1" x14ac:dyDescent="0.2">
      <c r="B804" s="3">
        <v>47119</v>
      </c>
      <c r="C804" s="3">
        <v>0</v>
      </c>
      <c r="D804" s="3">
        <v>0</v>
      </c>
      <c r="E804" s="3">
        <v>0</v>
      </c>
      <c r="F804" s="3">
        <f t="shared" si="90"/>
        <v>0</v>
      </c>
      <c r="G804" t="str">
        <f>VLOOKUP(B804,Nuclides!A:F,5,FALSE)</f>
        <v>Ag119</v>
      </c>
      <c r="H804">
        <f>VLOOKUP(B804,Nuclides!A:F,4,FALSE)</f>
        <v>6</v>
      </c>
      <c r="I804" s="3" t="str">
        <f t="shared" si="91"/>
        <v>6s</v>
      </c>
      <c r="J804" s="3">
        <f t="shared" si="92"/>
        <v>0.11552453009332421</v>
      </c>
      <c r="K804" s="3">
        <f t="shared" si="93"/>
        <v>0</v>
      </c>
      <c r="L804" s="3">
        <f t="shared" si="94"/>
        <v>0</v>
      </c>
      <c r="M804" s="3" t="str">
        <f t="shared" si="95"/>
        <v>Ag119</v>
      </c>
      <c r="N804" s="3">
        <f t="shared" si="96"/>
        <v>0</v>
      </c>
      <c r="O804">
        <f>0</f>
        <v>0</v>
      </c>
    </row>
    <row r="805" spans="2:15" hidden="1" x14ac:dyDescent="0.2">
      <c r="B805" s="3">
        <v>47120</v>
      </c>
      <c r="C805" s="3">
        <v>0</v>
      </c>
      <c r="D805" s="3">
        <v>0</v>
      </c>
      <c r="E805" s="3">
        <v>0</v>
      </c>
      <c r="F805" s="3">
        <f t="shared" si="90"/>
        <v>0</v>
      </c>
      <c r="G805" t="str">
        <f>VLOOKUP(B805,Nuclides!A:F,5,FALSE)</f>
        <v>Ag120</v>
      </c>
      <c r="H805">
        <f>VLOOKUP(B805,Nuclides!A:F,4,FALSE)</f>
        <v>1.23</v>
      </c>
      <c r="I805" s="3" t="str">
        <f t="shared" si="91"/>
        <v>1.23s</v>
      </c>
      <c r="J805" s="3">
        <f t="shared" si="92"/>
        <v>0.56353429313816694</v>
      </c>
      <c r="K805" s="3">
        <f t="shared" si="93"/>
        <v>0</v>
      </c>
      <c r="L805" s="3">
        <f t="shared" si="94"/>
        <v>0</v>
      </c>
      <c r="M805" s="3" t="str">
        <f t="shared" si="95"/>
        <v>Ag120</v>
      </c>
      <c r="N805" s="3">
        <f t="shared" si="96"/>
        <v>0</v>
      </c>
      <c r="O805">
        <f>0</f>
        <v>0</v>
      </c>
    </row>
    <row r="806" spans="2:15" hidden="1" x14ac:dyDescent="0.2">
      <c r="B806" s="3">
        <v>47121</v>
      </c>
      <c r="C806" s="3">
        <v>0</v>
      </c>
      <c r="D806" s="3">
        <v>0</v>
      </c>
      <c r="E806" s="3">
        <v>0</v>
      </c>
      <c r="F806" s="3">
        <f t="shared" si="90"/>
        <v>0</v>
      </c>
      <c r="G806" t="str">
        <f>VLOOKUP(B806,Nuclides!A:F,5,FALSE)</f>
        <v>Ag121</v>
      </c>
      <c r="H806">
        <f>VLOOKUP(B806,Nuclides!A:F,4,FALSE)</f>
        <v>0.78</v>
      </c>
      <c r="I806" s="3" t="str">
        <f t="shared" si="91"/>
        <v>0.78s</v>
      </c>
      <c r="J806" s="3">
        <f t="shared" si="92"/>
        <v>0.88865023148710931</v>
      </c>
      <c r="K806" s="3">
        <f t="shared" si="93"/>
        <v>0</v>
      </c>
      <c r="L806" s="3">
        <f t="shared" si="94"/>
        <v>0</v>
      </c>
      <c r="M806" s="3" t="str">
        <f t="shared" si="95"/>
        <v>Ag121</v>
      </c>
      <c r="N806" s="3">
        <f t="shared" si="96"/>
        <v>0</v>
      </c>
      <c r="O806">
        <f>0</f>
        <v>0</v>
      </c>
    </row>
    <row r="807" spans="2:15" hidden="1" x14ac:dyDescent="0.2">
      <c r="B807" s="3">
        <v>47122</v>
      </c>
      <c r="C807" s="3">
        <v>0</v>
      </c>
      <c r="D807" s="3">
        <v>0</v>
      </c>
      <c r="E807" s="3">
        <v>0</v>
      </c>
      <c r="F807" s="3">
        <f t="shared" si="90"/>
        <v>0</v>
      </c>
      <c r="G807" t="str">
        <f>VLOOKUP(B807,Nuclides!A:F,5,FALSE)</f>
        <v>Ag122</v>
      </c>
      <c r="H807">
        <f>VLOOKUP(B807,Nuclides!A:F,4,FALSE)</f>
        <v>0.52900000000000003</v>
      </c>
      <c r="I807" s="3" t="str">
        <f t="shared" si="91"/>
        <v>0.529s</v>
      </c>
      <c r="J807" s="3">
        <f t="shared" si="92"/>
        <v>1.3102971277125619</v>
      </c>
      <c r="K807" s="3">
        <f t="shared" si="93"/>
        <v>0</v>
      </c>
      <c r="L807" s="3">
        <f t="shared" si="94"/>
        <v>0</v>
      </c>
      <c r="M807" s="3" t="str">
        <f t="shared" si="95"/>
        <v>Ag122</v>
      </c>
      <c r="N807" s="3">
        <f t="shared" si="96"/>
        <v>0</v>
      </c>
      <c r="O807">
        <f>0</f>
        <v>0</v>
      </c>
    </row>
    <row r="808" spans="2:15" hidden="1" x14ac:dyDescent="0.2">
      <c r="B808" s="3">
        <v>47123</v>
      </c>
      <c r="C808" s="3">
        <v>0</v>
      </c>
      <c r="D808" s="3">
        <v>0</v>
      </c>
      <c r="E808" s="3">
        <v>0</v>
      </c>
      <c r="F808" s="3">
        <f t="shared" si="90"/>
        <v>0</v>
      </c>
      <c r="G808" t="str">
        <f>VLOOKUP(B808,Nuclides!A:F,5,FALSE)</f>
        <v>Ag123</v>
      </c>
      <c r="H808">
        <f>VLOOKUP(B808,Nuclides!A:F,4,FALSE)</f>
        <v>0.3</v>
      </c>
      <c r="I808" s="3" t="str">
        <f t="shared" si="91"/>
        <v>0.3s</v>
      </c>
      <c r="J808" s="3">
        <f t="shared" si="92"/>
        <v>2.3104906018664844</v>
      </c>
      <c r="K808" s="3">
        <f t="shared" si="93"/>
        <v>0</v>
      </c>
      <c r="L808" s="3">
        <f t="shared" si="94"/>
        <v>0</v>
      </c>
      <c r="M808" s="3" t="str">
        <f t="shared" si="95"/>
        <v>Ag123</v>
      </c>
      <c r="N808" s="3">
        <f t="shared" si="96"/>
        <v>0</v>
      </c>
      <c r="O808">
        <f>0</f>
        <v>0</v>
      </c>
    </row>
    <row r="809" spans="2:15" hidden="1" x14ac:dyDescent="0.2">
      <c r="B809" s="3">
        <v>48097</v>
      </c>
      <c r="C809" s="3">
        <v>0</v>
      </c>
      <c r="D809" s="3">
        <v>0</v>
      </c>
      <c r="E809" s="3">
        <v>0</v>
      </c>
      <c r="F809" s="3">
        <f t="shared" si="90"/>
        <v>0</v>
      </c>
      <c r="G809" t="str">
        <f>VLOOKUP(B809,Nuclides!A:F,5,FALSE)</f>
        <v>Cd97</v>
      </c>
      <c r="H809">
        <f>VLOOKUP(B809,Nuclides!A:F,4,FALSE)</f>
        <v>1.1000000000000001</v>
      </c>
      <c r="I809" s="3" t="str">
        <f t="shared" si="91"/>
        <v>1.1s</v>
      </c>
      <c r="J809" s="3">
        <f t="shared" si="92"/>
        <v>0.63013380050904111</v>
      </c>
      <c r="K809" s="3">
        <f t="shared" si="93"/>
        <v>0</v>
      </c>
      <c r="L809" s="3">
        <f t="shared" si="94"/>
        <v>0</v>
      </c>
      <c r="M809" s="3" t="str">
        <f t="shared" si="95"/>
        <v>Cd97</v>
      </c>
      <c r="N809" s="3">
        <f t="shared" si="96"/>
        <v>0</v>
      </c>
      <c r="O809">
        <f>0</f>
        <v>0</v>
      </c>
    </row>
    <row r="810" spans="2:15" hidden="1" x14ac:dyDescent="0.2">
      <c r="B810" s="3">
        <v>48098</v>
      </c>
      <c r="C810" s="3">
        <v>0</v>
      </c>
      <c r="D810" s="3">
        <v>0</v>
      </c>
      <c r="E810" s="3">
        <v>0</v>
      </c>
      <c r="F810" s="3">
        <f t="shared" si="90"/>
        <v>0</v>
      </c>
      <c r="G810" t="str">
        <f>VLOOKUP(B810,Nuclides!A:F,5,FALSE)</f>
        <v>Cd98</v>
      </c>
      <c r="H810">
        <f>VLOOKUP(B810,Nuclides!A:F,4,FALSE)</f>
        <v>9.1999999999999993</v>
      </c>
      <c r="I810" s="3" t="str">
        <f t="shared" si="91"/>
        <v>9.2s</v>
      </c>
      <c r="J810" s="3">
        <f t="shared" si="92"/>
        <v>7.5342084843472323E-2</v>
      </c>
      <c r="K810" s="3">
        <f t="shared" si="93"/>
        <v>0</v>
      </c>
      <c r="L810" s="3">
        <f t="shared" si="94"/>
        <v>0</v>
      </c>
      <c r="M810" s="3" t="str">
        <f t="shared" si="95"/>
        <v>Cd98</v>
      </c>
      <c r="N810" s="3">
        <f t="shared" si="96"/>
        <v>0</v>
      </c>
      <c r="O810">
        <f>0</f>
        <v>0</v>
      </c>
    </row>
    <row r="811" spans="2:15" hidden="1" x14ac:dyDescent="0.2">
      <c r="B811" s="3">
        <v>48099</v>
      </c>
      <c r="C811" s="3">
        <v>0</v>
      </c>
      <c r="D811" s="3">
        <v>0</v>
      </c>
      <c r="E811" s="3">
        <v>0</v>
      </c>
      <c r="F811" s="3">
        <f t="shared" si="90"/>
        <v>0</v>
      </c>
      <c r="G811" t="str">
        <f>VLOOKUP(B811,Nuclides!A:F,5,FALSE)</f>
        <v>Cd99</v>
      </c>
      <c r="H811">
        <f>VLOOKUP(B811,Nuclides!A:F,4,FALSE)</f>
        <v>16</v>
      </c>
      <c r="I811" s="3" t="str">
        <f t="shared" si="91"/>
        <v>16s</v>
      </c>
      <c r="J811" s="3">
        <f t="shared" si="92"/>
        <v>4.332169878499658E-2</v>
      </c>
      <c r="K811" s="3">
        <f t="shared" si="93"/>
        <v>0</v>
      </c>
      <c r="L811" s="3">
        <f t="shared" si="94"/>
        <v>0</v>
      </c>
      <c r="M811" s="3" t="str">
        <f t="shared" si="95"/>
        <v>Cd99</v>
      </c>
      <c r="N811" s="3">
        <f t="shared" si="96"/>
        <v>0</v>
      </c>
      <c r="O811">
        <f>0</f>
        <v>0</v>
      </c>
    </row>
    <row r="812" spans="2:15" hidden="1" x14ac:dyDescent="0.2">
      <c r="B812" s="3">
        <v>48100</v>
      </c>
      <c r="C812" s="3">
        <v>0</v>
      </c>
      <c r="D812" s="3">
        <v>0</v>
      </c>
      <c r="E812" s="3">
        <v>0</v>
      </c>
      <c r="F812" s="3">
        <f t="shared" si="90"/>
        <v>0</v>
      </c>
      <c r="G812" t="str">
        <f>VLOOKUP(B812,Nuclides!A:F,5,FALSE)</f>
        <v>Cd100</v>
      </c>
      <c r="H812">
        <f>VLOOKUP(B812,Nuclides!A:F,4,FALSE)</f>
        <v>49.1</v>
      </c>
      <c r="I812" s="3" t="str">
        <f t="shared" si="91"/>
        <v>49.1s</v>
      </c>
      <c r="J812" s="3">
        <f t="shared" si="92"/>
        <v>1.4117050520569149E-2</v>
      </c>
      <c r="K812" s="3">
        <f t="shared" si="93"/>
        <v>0</v>
      </c>
      <c r="L812" s="3">
        <f t="shared" si="94"/>
        <v>0</v>
      </c>
      <c r="M812" s="3" t="str">
        <f t="shared" si="95"/>
        <v>Cd100</v>
      </c>
      <c r="N812" s="3">
        <f t="shared" si="96"/>
        <v>0</v>
      </c>
      <c r="O812">
        <f>0</f>
        <v>0</v>
      </c>
    </row>
    <row r="813" spans="2:15" hidden="1" x14ac:dyDescent="0.2">
      <c r="B813" s="3">
        <v>48101</v>
      </c>
      <c r="C813" s="3">
        <v>0</v>
      </c>
      <c r="D813" s="3">
        <v>0</v>
      </c>
      <c r="E813" s="3">
        <v>0</v>
      </c>
      <c r="F813" s="3">
        <f t="shared" si="90"/>
        <v>0</v>
      </c>
      <c r="G813" t="str">
        <f>VLOOKUP(B813,Nuclides!A:F,5,FALSE)</f>
        <v>Cd101</v>
      </c>
      <c r="H813">
        <f>VLOOKUP(B813,Nuclides!A:F,4,FALSE)</f>
        <v>81.599999999999994</v>
      </c>
      <c r="I813" s="3" t="str">
        <f t="shared" si="91"/>
        <v>1.36min</v>
      </c>
      <c r="J813" s="3">
        <f t="shared" si="92"/>
        <v>8.494450742156193E-3</v>
      </c>
      <c r="K813" s="3">
        <f t="shared" si="93"/>
        <v>0</v>
      </c>
      <c r="L813" s="3">
        <f t="shared" si="94"/>
        <v>0</v>
      </c>
      <c r="M813" s="3" t="str">
        <f t="shared" si="95"/>
        <v>Cd101</v>
      </c>
      <c r="N813" s="3">
        <f t="shared" si="96"/>
        <v>0</v>
      </c>
      <c r="O813">
        <f>0</f>
        <v>0</v>
      </c>
    </row>
    <row r="814" spans="2:15" hidden="1" x14ac:dyDescent="0.2">
      <c r="B814" s="3">
        <v>48102</v>
      </c>
      <c r="C814" s="3">
        <v>0</v>
      </c>
      <c r="D814" s="3">
        <v>0</v>
      </c>
      <c r="E814" s="3">
        <v>0</v>
      </c>
      <c r="F814" s="3">
        <f t="shared" si="90"/>
        <v>0</v>
      </c>
      <c r="G814" t="str">
        <f>VLOOKUP(B814,Nuclides!A:F,5,FALSE)</f>
        <v>Cd102</v>
      </c>
      <c r="H814">
        <f>VLOOKUP(B814,Nuclides!A:F,4,FALSE)</f>
        <v>330</v>
      </c>
      <c r="I814" s="3" t="str">
        <f t="shared" si="91"/>
        <v>5.5min</v>
      </c>
      <c r="J814" s="3">
        <f t="shared" si="92"/>
        <v>2.1004460016968039E-3</v>
      </c>
      <c r="K814" s="3">
        <f t="shared" si="93"/>
        <v>0</v>
      </c>
      <c r="L814" s="3">
        <f t="shared" si="94"/>
        <v>0</v>
      </c>
      <c r="M814" s="3" t="str">
        <f t="shared" si="95"/>
        <v>Cd102</v>
      </c>
      <c r="N814" s="3">
        <f t="shared" si="96"/>
        <v>0</v>
      </c>
      <c r="O814">
        <f>0</f>
        <v>0</v>
      </c>
    </row>
    <row r="815" spans="2:15" hidden="1" x14ac:dyDescent="0.2">
      <c r="B815" s="3">
        <v>48103</v>
      </c>
      <c r="C815" s="3">
        <v>0</v>
      </c>
      <c r="D815" s="3">
        <v>0</v>
      </c>
      <c r="E815" s="3">
        <v>0</v>
      </c>
      <c r="F815" s="3">
        <f t="shared" si="90"/>
        <v>0</v>
      </c>
      <c r="G815" t="str">
        <f>VLOOKUP(B815,Nuclides!A:F,5,FALSE)</f>
        <v>Cd103</v>
      </c>
      <c r="H815">
        <f>VLOOKUP(B815,Nuclides!A:F,4,FALSE)</f>
        <v>438</v>
      </c>
      <c r="I815" s="3" t="str">
        <f t="shared" si="91"/>
        <v>7.3min</v>
      </c>
      <c r="J815" s="3">
        <f t="shared" si="92"/>
        <v>1.582527809497592E-3</v>
      </c>
      <c r="K815" s="3">
        <f t="shared" si="93"/>
        <v>0</v>
      </c>
      <c r="L815" s="3">
        <f t="shared" si="94"/>
        <v>0</v>
      </c>
      <c r="M815" s="3" t="str">
        <f t="shared" si="95"/>
        <v>Cd103</v>
      </c>
      <c r="N815" s="3">
        <f t="shared" si="96"/>
        <v>0</v>
      </c>
      <c r="O815">
        <f>0</f>
        <v>0</v>
      </c>
    </row>
    <row r="816" spans="2:15" hidden="1" x14ac:dyDescent="0.2">
      <c r="B816" s="3">
        <v>48104</v>
      </c>
      <c r="C816" s="3">
        <v>0</v>
      </c>
      <c r="D816" s="3">
        <v>0</v>
      </c>
      <c r="E816" s="3">
        <v>0</v>
      </c>
      <c r="F816" s="3">
        <f t="shared" si="90"/>
        <v>0</v>
      </c>
      <c r="G816" t="str">
        <f>VLOOKUP(B816,Nuclides!A:F,5,FALSE)</f>
        <v>Cd104</v>
      </c>
      <c r="H816">
        <f>VLOOKUP(B816,Nuclides!A:F,4,FALSE)</f>
        <v>3462</v>
      </c>
      <c r="I816" s="3" t="str">
        <f t="shared" si="91"/>
        <v>57.7min</v>
      </c>
      <c r="J816" s="3">
        <f t="shared" si="92"/>
        <v>2.002158233853106E-4</v>
      </c>
      <c r="K816" s="3">
        <f t="shared" si="93"/>
        <v>0</v>
      </c>
      <c r="L816" s="3">
        <f t="shared" si="94"/>
        <v>0</v>
      </c>
      <c r="M816" s="3" t="str">
        <f t="shared" si="95"/>
        <v>Cd104</v>
      </c>
      <c r="N816" s="3">
        <f t="shared" si="96"/>
        <v>0</v>
      </c>
      <c r="O816">
        <f>0</f>
        <v>0</v>
      </c>
    </row>
    <row r="817" spans="2:15" hidden="1" x14ac:dyDescent="0.2">
      <c r="B817" s="3">
        <v>48105</v>
      </c>
      <c r="C817" s="3">
        <v>0</v>
      </c>
      <c r="D817" s="3">
        <v>0</v>
      </c>
      <c r="E817" s="3">
        <v>0</v>
      </c>
      <c r="F817" s="3">
        <f t="shared" si="90"/>
        <v>0</v>
      </c>
      <c r="G817" t="str">
        <f>VLOOKUP(B817,Nuclides!A:F,5,FALSE)</f>
        <v>Cd105</v>
      </c>
      <c r="H817">
        <f>VLOOKUP(B817,Nuclides!A:F,4,FALSE)</f>
        <v>3330</v>
      </c>
      <c r="I817" s="3" t="str">
        <f t="shared" si="91"/>
        <v>55.5min</v>
      </c>
      <c r="J817" s="3">
        <f t="shared" si="92"/>
        <v>2.0815230647445806E-4</v>
      </c>
      <c r="K817" s="3">
        <f t="shared" si="93"/>
        <v>0</v>
      </c>
      <c r="L817" s="3">
        <f t="shared" si="94"/>
        <v>0</v>
      </c>
      <c r="M817" s="3" t="str">
        <f t="shared" si="95"/>
        <v>Cd105</v>
      </c>
      <c r="N817" s="3">
        <f t="shared" si="96"/>
        <v>0</v>
      </c>
      <c r="O817">
        <f>0</f>
        <v>0</v>
      </c>
    </row>
    <row r="818" spans="2:15" hidden="1" x14ac:dyDescent="0.2">
      <c r="B818" s="3">
        <v>48106</v>
      </c>
      <c r="C818" s="3">
        <v>0</v>
      </c>
      <c r="D818" s="3">
        <v>1.91E-5</v>
      </c>
      <c r="E818" s="3">
        <v>0</v>
      </c>
      <c r="F818" s="3">
        <f t="shared" si="90"/>
        <v>1.91E-5</v>
      </c>
      <c r="G818" t="str">
        <f>VLOOKUP(B818,Nuclides!A:F,5,FALSE)</f>
        <v>Cd106</v>
      </c>
      <c r="H818">
        <f>VLOOKUP(B818,Nuclides!A:F,4,FALSE)</f>
        <v>1.1360736E+28</v>
      </c>
      <c r="I818" s="3" t="str">
        <f t="shared" si="91"/>
        <v>3.60246575342466E+20y</v>
      </c>
      <c r="J818" s="3">
        <f t="shared" si="92"/>
        <v>6.1012524237861461E-29</v>
      </c>
      <c r="K818" s="3">
        <f t="shared" si="93"/>
        <v>0</v>
      </c>
      <c r="L818" s="3">
        <f t="shared" si="94"/>
        <v>0</v>
      </c>
      <c r="M818" s="3" t="str">
        <f t="shared" si="95"/>
        <v>Cd106</v>
      </c>
      <c r="N818" s="3">
        <f t="shared" si="96"/>
        <v>0</v>
      </c>
      <c r="O818">
        <f>0</f>
        <v>0</v>
      </c>
    </row>
    <row r="819" spans="2:15" x14ac:dyDescent="0.2">
      <c r="B819" s="3">
        <v>48107</v>
      </c>
      <c r="C819" s="3">
        <v>0</v>
      </c>
      <c r="D819" s="3">
        <v>2.7500000000000001E-5</v>
      </c>
      <c r="E819" s="3">
        <v>0</v>
      </c>
      <c r="F819" s="3">
        <f t="shared" si="90"/>
        <v>2.7500000000000001E-5</v>
      </c>
      <c r="G819" t="str">
        <f>VLOOKUP(B819,Nuclides!A:F,5,FALSE)</f>
        <v>Cd107</v>
      </c>
      <c r="H819">
        <f>VLOOKUP(B819,Nuclides!A:F,4,FALSE)</f>
        <v>23400</v>
      </c>
      <c r="I819" s="3" t="str">
        <f t="shared" si="91"/>
        <v>6.5h</v>
      </c>
      <c r="J819" s="3">
        <f t="shared" si="92"/>
        <v>2.9621674382903646E-5</v>
      </c>
      <c r="K819" s="3">
        <f t="shared" si="93"/>
        <v>30229049.700110801</v>
      </c>
      <c r="L819" s="3">
        <f t="shared" si="94"/>
        <v>28659482.300516322</v>
      </c>
      <c r="M819" s="3" t="str">
        <f t="shared" si="95"/>
        <v>Cd107</v>
      </c>
      <c r="N819" s="3">
        <f t="shared" si="96"/>
        <v>28659482.300516322</v>
      </c>
      <c r="O819">
        <f>0</f>
        <v>0</v>
      </c>
    </row>
    <row r="820" spans="2:15" hidden="1" x14ac:dyDescent="0.2">
      <c r="B820" s="3">
        <v>48108</v>
      </c>
      <c r="C820" s="3">
        <v>0</v>
      </c>
      <c r="D820" s="3">
        <v>3.7400000000000001E-5</v>
      </c>
      <c r="E820" s="3">
        <v>0</v>
      </c>
      <c r="F820" s="3">
        <f t="shared" si="90"/>
        <v>3.7400000000000001E-5</v>
      </c>
      <c r="G820" t="str">
        <f>VLOOKUP(B820,Nuclides!A:F,5,FALSE)</f>
        <v>Cd108</v>
      </c>
      <c r="H820">
        <f>VLOOKUP(B820,Nuclides!A:F,4,FALSE)</f>
        <v>5.9959439999999997E+25</v>
      </c>
      <c r="I820" s="3" t="str">
        <f t="shared" si="91"/>
        <v>1901301369863010000y</v>
      </c>
      <c r="J820" s="3">
        <f t="shared" si="92"/>
        <v>1.1560267750331646E-26</v>
      </c>
      <c r="K820" s="3">
        <f t="shared" si="93"/>
        <v>0</v>
      </c>
      <c r="L820" s="3">
        <f t="shared" si="94"/>
        <v>0</v>
      </c>
      <c r="M820" s="3" t="str">
        <f t="shared" si="95"/>
        <v>Cd108</v>
      </c>
      <c r="N820" s="3">
        <f t="shared" si="96"/>
        <v>0</v>
      </c>
      <c r="O820">
        <f>0</f>
        <v>0</v>
      </c>
    </row>
    <row r="821" spans="2:15" x14ac:dyDescent="0.2">
      <c r="B821" s="3">
        <v>48109</v>
      </c>
      <c r="C821" s="3">
        <v>0</v>
      </c>
      <c r="D821" s="3">
        <v>4.6E-6</v>
      </c>
      <c r="E821" s="3">
        <v>0</v>
      </c>
      <c r="F821" s="3">
        <f t="shared" si="90"/>
        <v>4.6E-6</v>
      </c>
      <c r="G821" t="str">
        <f>VLOOKUP(B821,Nuclides!A:F,5,FALSE)</f>
        <v>Cd109</v>
      </c>
      <c r="H821">
        <f>VLOOKUP(B821,Nuclides!A:F,4,FALSE)</f>
        <v>39864960</v>
      </c>
      <c r="I821" s="3" t="str">
        <f t="shared" si="91"/>
        <v>1.26y</v>
      </c>
      <c r="J821" s="3">
        <f t="shared" si="92"/>
        <v>1.7387379306537502E-8</v>
      </c>
      <c r="K821" s="3">
        <f t="shared" si="93"/>
        <v>2994.5083936650362</v>
      </c>
      <c r="L821" s="3">
        <f t="shared" si="94"/>
        <v>2994.4146751557118</v>
      </c>
      <c r="M821" s="3" t="str">
        <f t="shared" si="95"/>
        <v>Cd109</v>
      </c>
      <c r="N821" s="3">
        <f t="shared" si="96"/>
        <v>2994.4146751557118</v>
      </c>
      <c r="O821">
        <f>0</f>
        <v>0</v>
      </c>
    </row>
    <row r="822" spans="2:15" hidden="1" x14ac:dyDescent="0.2">
      <c r="B822" s="3">
        <v>48110</v>
      </c>
      <c r="C822" s="3">
        <v>0</v>
      </c>
      <c r="D822" s="3">
        <v>0</v>
      </c>
      <c r="E822" s="3">
        <v>0</v>
      </c>
      <c r="F822" s="3">
        <f t="shared" si="90"/>
        <v>0</v>
      </c>
      <c r="G822" t="str">
        <f>VLOOKUP(B822,Nuclides!A:F,5,FALSE)</f>
        <v>Cd110</v>
      </c>
      <c r="H822" t="str">
        <f>VLOOKUP(B822,Nuclides!A:F,4,FALSE)</f>
        <v>STABLE</v>
      </c>
      <c r="I822" s="3" t="str">
        <f t="shared" si="91"/>
        <v>STABLE</v>
      </c>
      <c r="J822" s="3" t="e">
        <f t="shared" si="92"/>
        <v>#VALUE!</v>
      </c>
      <c r="K822" s="3" t="e">
        <f t="shared" si="93"/>
        <v>#VALUE!</v>
      </c>
      <c r="L822" s="3" t="e">
        <f t="shared" si="94"/>
        <v>#VALUE!</v>
      </c>
      <c r="M822" s="3" t="str">
        <f t="shared" si="95"/>
        <v>Cd110</v>
      </c>
      <c r="N822" s="3" t="e">
        <f t="shared" si="96"/>
        <v>#VALUE!</v>
      </c>
      <c r="O822">
        <f>0</f>
        <v>0</v>
      </c>
    </row>
    <row r="823" spans="2:15" hidden="1" x14ac:dyDescent="0.2">
      <c r="B823" s="3">
        <v>48111</v>
      </c>
      <c r="C823" s="3">
        <v>0</v>
      </c>
      <c r="D823" s="3">
        <v>0</v>
      </c>
      <c r="E823" s="3">
        <v>0</v>
      </c>
      <c r="F823" s="3">
        <f t="shared" si="90"/>
        <v>0</v>
      </c>
      <c r="G823" t="str">
        <f>VLOOKUP(B823,Nuclides!A:F,5,FALSE)</f>
        <v>Cd111</v>
      </c>
      <c r="H823" t="str">
        <f>VLOOKUP(B823,Nuclides!A:F,4,FALSE)</f>
        <v>STABLE</v>
      </c>
      <c r="I823" s="3" t="str">
        <f t="shared" si="91"/>
        <v>STABLE</v>
      </c>
      <c r="J823" s="3" t="e">
        <f t="shared" si="92"/>
        <v>#VALUE!</v>
      </c>
      <c r="K823" s="3" t="e">
        <f t="shared" si="93"/>
        <v>#VALUE!</v>
      </c>
      <c r="L823" s="3" t="e">
        <f t="shared" si="94"/>
        <v>#VALUE!</v>
      </c>
      <c r="M823" s="3" t="str">
        <f t="shared" si="95"/>
        <v>Cd111</v>
      </c>
      <c r="N823" s="3" t="e">
        <f t="shared" si="96"/>
        <v>#VALUE!</v>
      </c>
      <c r="O823">
        <f>0</f>
        <v>0</v>
      </c>
    </row>
    <row r="824" spans="2:15" hidden="1" x14ac:dyDescent="0.2">
      <c r="B824" s="3">
        <v>48112</v>
      </c>
      <c r="C824" s="3">
        <v>0</v>
      </c>
      <c r="D824" s="3">
        <v>0</v>
      </c>
      <c r="E824" s="3">
        <v>0</v>
      </c>
      <c r="F824" s="3">
        <f t="shared" si="90"/>
        <v>0</v>
      </c>
      <c r="G824" t="str">
        <f>VLOOKUP(B824,Nuclides!A:F,5,FALSE)</f>
        <v>Cd112</v>
      </c>
      <c r="H824" t="str">
        <f>VLOOKUP(B824,Nuclides!A:F,4,FALSE)</f>
        <v>STABLE</v>
      </c>
      <c r="I824" s="3" t="str">
        <f t="shared" si="91"/>
        <v>STABLE</v>
      </c>
      <c r="J824" s="3" t="e">
        <f t="shared" si="92"/>
        <v>#VALUE!</v>
      </c>
      <c r="K824" s="3" t="e">
        <f t="shared" si="93"/>
        <v>#VALUE!</v>
      </c>
      <c r="L824" s="3" t="e">
        <f t="shared" si="94"/>
        <v>#VALUE!</v>
      </c>
      <c r="M824" s="3" t="str">
        <f t="shared" si="95"/>
        <v>Cd112</v>
      </c>
      <c r="N824" s="3" t="e">
        <f t="shared" si="96"/>
        <v>#VALUE!</v>
      </c>
      <c r="O824">
        <f>0</f>
        <v>0</v>
      </c>
    </row>
    <row r="825" spans="2:15" hidden="1" x14ac:dyDescent="0.2">
      <c r="B825" s="3">
        <v>48113</v>
      </c>
      <c r="C825" s="3">
        <v>0</v>
      </c>
      <c r="D825" s="3">
        <v>0</v>
      </c>
      <c r="E825" s="3">
        <v>0</v>
      </c>
      <c r="F825" s="3">
        <f t="shared" si="90"/>
        <v>0</v>
      </c>
      <c r="G825" t="str">
        <f>VLOOKUP(B825,Nuclides!A:F,5,FALSE)</f>
        <v>Cd113</v>
      </c>
      <c r="H825">
        <f>VLOOKUP(B825,Nuclides!A:F,4,FALSE)</f>
        <v>2.5246080000000001E+23</v>
      </c>
      <c r="I825" s="3" t="str">
        <f t="shared" si="91"/>
        <v>8005479452054790y</v>
      </c>
      <c r="J825" s="3">
        <f t="shared" si="92"/>
        <v>2.7455635907037657E-24</v>
      </c>
      <c r="K825" s="3">
        <f t="shared" si="93"/>
        <v>0</v>
      </c>
      <c r="L825" s="3">
        <f t="shared" si="94"/>
        <v>0</v>
      </c>
      <c r="M825" s="3" t="str">
        <f t="shared" si="95"/>
        <v>Cd113</v>
      </c>
      <c r="N825" s="3">
        <f t="shared" si="96"/>
        <v>0</v>
      </c>
      <c r="O825">
        <f>0</f>
        <v>0</v>
      </c>
    </row>
    <row r="826" spans="2:15" hidden="1" x14ac:dyDescent="0.2">
      <c r="B826" s="3">
        <v>48114</v>
      </c>
      <c r="C826" s="3">
        <v>0</v>
      </c>
      <c r="D826" s="3">
        <v>0</v>
      </c>
      <c r="E826" s="3">
        <v>0</v>
      </c>
      <c r="F826" s="3">
        <f t="shared" si="90"/>
        <v>0</v>
      </c>
      <c r="G826" t="str">
        <f>VLOOKUP(B826,Nuclides!A:F,5,FALSE)</f>
        <v>Cd114</v>
      </c>
      <c r="H826">
        <f>VLOOKUP(B826,Nuclides!A:F,4,FALSE)</f>
        <v>6.627096E+25</v>
      </c>
      <c r="I826" s="3" t="str">
        <f t="shared" si="91"/>
        <v>2101438356164380000y</v>
      </c>
      <c r="J826" s="3">
        <f t="shared" si="92"/>
        <v>1.045928986934768E-26</v>
      </c>
      <c r="K826" s="3">
        <f t="shared" si="93"/>
        <v>0</v>
      </c>
      <c r="L826" s="3">
        <f t="shared" si="94"/>
        <v>0</v>
      </c>
      <c r="M826" s="3" t="str">
        <f t="shared" si="95"/>
        <v>Cd114</v>
      </c>
      <c r="N826" s="3">
        <f t="shared" si="96"/>
        <v>0</v>
      </c>
      <c r="O826">
        <f>0</f>
        <v>0</v>
      </c>
    </row>
    <row r="827" spans="2:15" hidden="1" x14ac:dyDescent="0.2">
      <c r="B827" s="3">
        <v>48115</v>
      </c>
      <c r="C827" s="3">
        <v>0</v>
      </c>
      <c r="D827" s="3">
        <v>0</v>
      </c>
      <c r="E827" s="3">
        <v>0</v>
      </c>
      <c r="F827" s="3">
        <f t="shared" si="90"/>
        <v>0</v>
      </c>
      <c r="G827" t="str">
        <f>VLOOKUP(B827,Nuclides!A:F,5,FALSE)</f>
        <v>Cd115</v>
      </c>
      <c r="H827">
        <f>VLOOKUP(B827,Nuclides!A:F,4,FALSE)</f>
        <v>192456</v>
      </c>
      <c r="I827" s="3" t="str">
        <f t="shared" si="91"/>
        <v>2.23d</v>
      </c>
      <c r="J827" s="3">
        <f t="shared" si="92"/>
        <v>3.6015877944046708E-6</v>
      </c>
      <c r="K827" s="3">
        <f t="shared" si="93"/>
        <v>0</v>
      </c>
      <c r="L827" s="3">
        <f t="shared" si="94"/>
        <v>0</v>
      </c>
      <c r="M827" s="3" t="str">
        <f t="shared" si="95"/>
        <v>Cd115</v>
      </c>
      <c r="N827" s="3">
        <f t="shared" si="96"/>
        <v>0</v>
      </c>
      <c r="O827">
        <f>0</f>
        <v>0</v>
      </c>
    </row>
    <row r="828" spans="2:15" hidden="1" x14ac:dyDescent="0.2">
      <c r="B828" s="3">
        <v>48116</v>
      </c>
      <c r="C828" s="3">
        <v>0</v>
      </c>
      <c r="D828" s="3">
        <v>0</v>
      </c>
      <c r="E828" s="3">
        <v>0</v>
      </c>
      <c r="F828" s="3">
        <f t="shared" si="90"/>
        <v>0</v>
      </c>
      <c r="G828" t="str">
        <f>VLOOKUP(B828,Nuclides!A:F,5,FALSE)</f>
        <v>Cd116</v>
      </c>
      <c r="H828">
        <f>VLOOKUP(B828,Nuclides!A:F,4,FALSE)</f>
        <v>1.0414008E+27</v>
      </c>
      <c r="I828" s="3" t="str">
        <f t="shared" si="91"/>
        <v>33022602739726000000y</v>
      </c>
      <c r="J828" s="3">
        <f t="shared" si="92"/>
        <v>6.6559117350394328E-28</v>
      </c>
      <c r="K828" s="3">
        <f t="shared" si="93"/>
        <v>0</v>
      </c>
      <c r="L828" s="3">
        <f t="shared" si="94"/>
        <v>0</v>
      </c>
      <c r="M828" s="3" t="str">
        <f t="shared" si="95"/>
        <v>Cd116</v>
      </c>
      <c r="N828" s="3">
        <f t="shared" si="96"/>
        <v>0</v>
      </c>
      <c r="O828">
        <f>0</f>
        <v>0</v>
      </c>
    </row>
    <row r="829" spans="2:15" hidden="1" x14ac:dyDescent="0.2">
      <c r="B829" s="3">
        <v>48117</v>
      </c>
      <c r="C829" s="3">
        <v>0</v>
      </c>
      <c r="D829" s="3">
        <v>0</v>
      </c>
      <c r="E829" s="3">
        <v>0</v>
      </c>
      <c r="F829" s="3">
        <f t="shared" si="90"/>
        <v>0</v>
      </c>
      <c r="G829" t="str">
        <f>VLOOKUP(B829,Nuclides!A:F,5,FALSE)</f>
        <v>Cd117</v>
      </c>
      <c r="H829">
        <f>VLOOKUP(B829,Nuclides!A:F,4,FALSE)</f>
        <v>8964</v>
      </c>
      <c r="I829" s="3" t="str">
        <f t="shared" si="91"/>
        <v>2.49h</v>
      </c>
      <c r="J829" s="3">
        <f t="shared" si="92"/>
        <v>7.7325656019627993E-5</v>
      </c>
      <c r="K829" s="3">
        <f t="shared" si="93"/>
        <v>0</v>
      </c>
      <c r="L829" s="3">
        <f t="shared" si="94"/>
        <v>0</v>
      </c>
      <c r="M829" s="3" t="str">
        <f t="shared" si="95"/>
        <v>Cd117</v>
      </c>
      <c r="N829" s="3">
        <f t="shared" si="96"/>
        <v>0</v>
      </c>
      <c r="O829">
        <f>0</f>
        <v>0</v>
      </c>
    </row>
    <row r="830" spans="2:15" hidden="1" x14ac:dyDescent="0.2">
      <c r="B830" s="3">
        <v>48118</v>
      </c>
      <c r="C830" s="3">
        <v>0</v>
      </c>
      <c r="D830" s="3">
        <v>0</v>
      </c>
      <c r="E830" s="3">
        <v>0</v>
      </c>
      <c r="F830" s="3">
        <f t="shared" si="90"/>
        <v>0</v>
      </c>
      <c r="G830" t="str">
        <f>VLOOKUP(B830,Nuclides!A:F,5,FALSE)</f>
        <v>Cd118</v>
      </c>
      <c r="H830">
        <f>VLOOKUP(B830,Nuclides!A:F,4,FALSE)</f>
        <v>3018</v>
      </c>
      <c r="I830" s="3" t="str">
        <f t="shared" si="91"/>
        <v>50.3min</v>
      </c>
      <c r="J830" s="3">
        <f t="shared" si="92"/>
        <v>2.2967103398275192E-4</v>
      </c>
      <c r="K830" s="3">
        <f t="shared" si="93"/>
        <v>0</v>
      </c>
      <c r="L830" s="3">
        <f t="shared" si="94"/>
        <v>0</v>
      </c>
      <c r="M830" s="3" t="str">
        <f t="shared" si="95"/>
        <v>Cd118</v>
      </c>
      <c r="N830" s="3">
        <f t="shared" si="96"/>
        <v>0</v>
      </c>
      <c r="O830">
        <f>0</f>
        <v>0</v>
      </c>
    </row>
    <row r="831" spans="2:15" hidden="1" x14ac:dyDescent="0.2">
      <c r="B831" s="3">
        <v>48119</v>
      </c>
      <c r="C831" s="3">
        <v>0</v>
      </c>
      <c r="D831" s="3">
        <v>0</v>
      </c>
      <c r="E831" s="3">
        <v>0</v>
      </c>
      <c r="F831" s="3">
        <f t="shared" si="90"/>
        <v>0</v>
      </c>
      <c r="G831" t="str">
        <f>VLOOKUP(B831,Nuclides!A:F,5,FALSE)</f>
        <v>Cd119</v>
      </c>
      <c r="H831">
        <f>VLOOKUP(B831,Nuclides!A:F,4,FALSE)</f>
        <v>161.4</v>
      </c>
      <c r="I831" s="3" t="str">
        <f t="shared" si="91"/>
        <v>2.69min</v>
      </c>
      <c r="J831" s="3">
        <f t="shared" si="92"/>
        <v>4.2945921967778517E-3</v>
      </c>
      <c r="K831" s="3">
        <f t="shared" si="93"/>
        <v>0</v>
      </c>
      <c r="L831" s="3">
        <f t="shared" si="94"/>
        <v>0</v>
      </c>
      <c r="M831" s="3" t="str">
        <f t="shared" si="95"/>
        <v>Cd119</v>
      </c>
      <c r="N831" s="3">
        <f t="shared" si="96"/>
        <v>0</v>
      </c>
      <c r="O831">
        <f>0</f>
        <v>0</v>
      </c>
    </row>
    <row r="832" spans="2:15" hidden="1" x14ac:dyDescent="0.2">
      <c r="B832" s="3">
        <v>48120</v>
      </c>
      <c r="C832" s="3">
        <v>0</v>
      </c>
      <c r="D832" s="3">
        <v>0</v>
      </c>
      <c r="E832" s="3">
        <v>0</v>
      </c>
      <c r="F832" s="3">
        <f t="shared" si="90"/>
        <v>0</v>
      </c>
      <c r="G832" t="str">
        <f>VLOOKUP(B832,Nuclides!A:F,5,FALSE)</f>
        <v>Cd120</v>
      </c>
      <c r="H832">
        <f>VLOOKUP(B832,Nuclides!A:F,4,FALSE)</f>
        <v>50.8</v>
      </c>
      <c r="I832" s="3" t="str">
        <f t="shared" si="91"/>
        <v>50.8s</v>
      </c>
      <c r="J832" s="3">
        <f t="shared" si="92"/>
        <v>1.3644629538581601E-2</v>
      </c>
      <c r="K832" s="3">
        <f t="shared" si="93"/>
        <v>0</v>
      </c>
      <c r="L832" s="3">
        <f t="shared" si="94"/>
        <v>0</v>
      </c>
      <c r="M832" s="3" t="str">
        <f t="shared" si="95"/>
        <v>Cd120</v>
      </c>
      <c r="N832" s="3">
        <f t="shared" si="96"/>
        <v>0</v>
      </c>
      <c r="O832">
        <f>0</f>
        <v>0</v>
      </c>
    </row>
    <row r="833" spans="2:15" hidden="1" x14ac:dyDescent="0.2">
      <c r="B833" s="3">
        <v>48121</v>
      </c>
      <c r="C833" s="3">
        <v>0</v>
      </c>
      <c r="D833" s="3">
        <v>0</v>
      </c>
      <c r="E833" s="3">
        <v>0</v>
      </c>
      <c r="F833" s="3">
        <f t="shared" si="90"/>
        <v>0</v>
      </c>
      <c r="G833" t="str">
        <f>VLOOKUP(B833,Nuclides!A:F,5,FALSE)</f>
        <v>Cd121</v>
      </c>
      <c r="H833">
        <f>VLOOKUP(B833,Nuclides!A:F,4,FALSE)</f>
        <v>13.5</v>
      </c>
      <c r="I833" s="3" t="str">
        <f t="shared" si="91"/>
        <v>13.5s</v>
      </c>
      <c r="J833" s="3">
        <f t="shared" si="92"/>
        <v>5.1344235597032988E-2</v>
      </c>
      <c r="K833" s="3">
        <f t="shared" si="93"/>
        <v>0</v>
      </c>
      <c r="L833" s="3">
        <f t="shared" si="94"/>
        <v>0</v>
      </c>
      <c r="M833" s="3" t="str">
        <f t="shared" si="95"/>
        <v>Cd121</v>
      </c>
      <c r="N833" s="3">
        <f t="shared" si="96"/>
        <v>0</v>
      </c>
      <c r="O833">
        <f>0</f>
        <v>0</v>
      </c>
    </row>
    <row r="834" spans="2:15" hidden="1" x14ac:dyDescent="0.2">
      <c r="B834" s="3">
        <v>48122</v>
      </c>
      <c r="C834" s="3">
        <v>0</v>
      </c>
      <c r="D834" s="3">
        <v>0</v>
      </c>
      <c r="E834" s="3">
        <v>0</v>
      </c>
      <c r="F834" s="3">
        <f t="shared" si="90"/>
        <v>0</v>
      </c>
      <c r="G834" t="str">
        <f>VLOOKUP(B834,Nuclides!A:F,5,FALSE)</f>
        <v>Cd122</v>
      </c>
      <c r="H834">
        <f>VLOOKUP(B834,Nuclides!A:F,4,FALSE)</f>
        <v>5.24</v>
      </c>
      <c r="I834" s="3" t="str">
        <f t="shared" si="91"/>
        <v>5.24s</v>
      </c>
      <c r="J834" s="3">
        <f t="shared" si="92"/>
        <v>0.1322799962900659</v>
      </c>
      <c r="K834" s="3">
        <f t="shared" si="93"/>
        <v>0</v>
      </c>
      <c r="L834" s="3">
        <f t="shared" si="94"/>
        <v>0</v>
      </c>
      <c r="M834" s="3" t="str">
        <f t="shared" si="95"/>
        <v>Cd122</v>
      </c>
      <c r="N834" s="3">
        <f t="shared" si="96"/>
        <v>0</v>
      </c>
      <c r="O834">
        <f>0</f>
        <v>0</v>
      </c>
    </row>
    <row r="835" spans="2:15" hidden="1" x14ac:dyDescent="0.2">
      <c r="B835" s="3">
        <v>48123</v>
      </c>
      <c r="C835" s="3">
        <v>0</v>
      </c>
      <c r="D835" s="3">
        <v>0</v>
      </c>
      <c r="E835" s="3">
        <v>0</v>
      </c>
      <c r="F835" s="3">
        <f t="shared" si="90"/>
        <v>0</v>
      </c>
      <c r="G835" t="str">
        <f>VLOOKUP(B835,Nuclides!A:F,5,FALSE)</f>
        <v>Cd123</v>
      </c>
      <c r="H835">
        <f>VLOOKUP(B835,Nuclides!A:F,4,FALSE)</f>
        <v>2.1</v>
      </c>
      <c r="I835" s="3" t="str">
        <f t="shared" si="91"/>
        <v>2.1s</v>
      </c>
      <c r="J835" s="3">
        <f t="shared" si="92"/>
        <v>0.3300700859809263</v>
      </c>
      <c r="K835" s="3">
        <f t="shared" si="93"/>
        <v>0</v>
      </c>
      <c r="L835" s="3">
        <f t="shared" si="94"/>
        <v>0</v>
      </c>
      <c r="M835" s="3" t="str">
        <f t="shared" si="95"/>
        <v>Cd123</v>
      </c>
      <c r="N835" s="3">
        <f t="shared" si="96"/>
        <v>0</v>
      </c>
      <c r="O835">
        <f>0</f>
        <v>0</v>
      </c>
    </row>
    <row r="836" spans="2:15" hidden="1" x14ac:dyDescent="0.2">
      <c r="B836" s="3">
        <v>48124</v>
      </c>
      <c r="C836" s="3">
        <v>0</v>
      </c>
      <c r="D836" s="3">
        <v>0</v>
      </c>
      <c r="E836" s="3">
        <v>0</v>
      </c>
      <c r="F836" s="3">
        <f t="shared" si="90"/>
        <v>0</v>
      </c>
      <c r="G836" t="str">
        <f>VLOOKUP(B836,Nuclides!A:F,5,FALSE)</f>
        <v>Cd124</v>
      </c>
      <c r="H836">
        <f>VLOOKUP(B836,Nuclides!A:F,4,FALSE)</f>
        <v>1.25</v>
      </c>
      <c r="I836" s="3" t="str">
        <f t="shared" si="91"/>
        <v>1.25s</v>
      </c>
      <c r="J836" s="3">
        <f t="shared" si="92"/>
        <v>0.55451774444795621</v>
      </c>
      <c r="K836" s="3">
        <f t="shared" si="93"/>
        <v>0</v>
      </c>
      <c r="L836" s="3">
        <f t="shared" si="94"/>
        <v>0</v>
      </c>
      <c r="M836" s="3" t="str">
        <f t="shared" si="95"/>
        <v>Cd124</v>
      </c>
      <c r="N836" s="3">
        <f t="shared" si="96"/>
        <v>0</v>
      </c>
      <c r="O836">
        <f>0</f>
        <v>0</v>
      </c>
    </row>
    <row r="837" spans="2:15" hidden="1" x14ac:dyDescent="0.2">
      <c r="B837" s="3">
        <v>48125</v>
      </c>
      <c r="C837" s="3">
        <v>0</v>
      </c>
      <c r="D837" s="3">
        <v>0</v>
      </c>
      <c r="E837" s="3">
        <v>0</v>
      </c>
      <c r="F837" s="3">
        <f t="shared" ref="F837:F900" si="97">SUM(C837:E837)</f>
        <v>0</v>
      </c>
      <c r="G837" t="str">
        <f>VLOOKUP(B837,Nuclides!A:F,5,FALSE)</f>
        <v>Cd125</v>
      </c>
      <c r="H837">
        <f>VLOOKUP(B837,Nuclides!A:F,4,FALSE)</f>
        <v>0.68</v>
      </c>
      <c r="I837" s="3" t="str">
        <f t="shared" ref="I837:I900" si="98">IF(H837="STABLE", "STABLE", IF(H837&lt;60, H837&amp;"s", IF(H837&lt;3600, ROUND(H837/60,2)&amp;"min", IF(H837&lt;86400, ROUND(H837/3600,2)&amp;"h", IF(H837&lt;31536000, ROUND(H837/86400,2)&amp;"d", ROUND(H837/31536000,2)&amp;"y")))))</f>
        <v>0.68s</v>
      </c>
      <c r="J837" s="3">
        <f t="shared" ref="J837:J900" si="99">LN(2)/H837</f>
        <v>1.019334089058743</v>
      </c>
      <c r="K837" s="3">
        <f t="shared" ref="K837:K900" si="100">10*F837*(1-EXP(-J837*600))*6240000000000</f>
        <v>0</v>
      </c>
      <c r="L837" s="3">
        <f t="shared" ref="L837:L900" si="101">EXP(-J837*30*60)*K837</f>
        <v>0</v>
      </c>
      <c r="M837" s="3" t="str">
        <f t="shared" ref="M837:M900" si="102">G837</f>
        <v>Cd125</v>
      </c>
      <c r="N837" s="3">
        <f t="shared" ref="N837:N900" si="103">L837</f>
        <v>0</v>
      </c>
      <c r="O837">
        <f>0</f>
        <v>0</v>
      </c>
    </row>
    <row r="838" spans="2:15" hidden="1" x14ac:dyDescent="0.2">
      <c r="B838" s="3">
        <v>48126</v>
      </c>
      <c r="C838" s="3">
        <v>0</v>
      </c>
      <c r="D838" s="3">
        <v>0</v>
      </c>
      <c r="E838" s="3">
        <v>0</v>
      </c>
      <c r="F838" s="3">
        <f t="shared" si="97"/>
        <v>0</v>
      </c>
      <c r="G838" t="str">
        <f>VLOOKUP(B838,Nuclides!A:F,5,FALSE)</f>
        <v>Cd126</v>
      </c>
      <c r="H838">
        <f>VLOOKUP(B838,Nuclides!A:F,4,FALSE)</f>
        <v>0.51500000000000001</v>
      </c>
      <c r="I838" s="3" t="str">
        <f t="shared" si="98"/>
        <v>0.515s</v>
      </c>
      <c r="J838" s="3">
        <f t="shared" si="99"/>
        <v>1.3459168554562044</v>
      </c>
      <c r="K838" s="3">
        <f t="shared" si="100"/>
        <v>0</v>
      </c>
      <c r="L838" s="3">
        <f t="shared" si="101"/>
        <v>0</v>
      </c>
      <c r="M838" s="3" t="str">
        <f t="shared" si="102"/>
        <v>Cd126</v>
      </c>
      <c r="N838" s="3">
        <f t="shared" si="103"/>
        <v>0</v>
      </c>
      <c r="O838">
        <f>0</f>
        <v>0</v>
      </c>
    </row>
    <row r="839" spans="2:15" hidden="1" x14ac:dyDescent="0.2">
      <c r="B839" s="3">
        <v>49100</v>
      </c>
      <c r="C839" s="3">
        <v>0</v>
      </c>
      <c r="D839" s="3">
        <v>0</v>
      </c>
      <c r="E839" s="3">
        <v>0</v>
      </c>
      <c r="F839" s="3">
        <f t="shared" si="97"/>
        <v>0</v>
      </c>
      <c r="G839" t="str">
        <f>VLOOKUP(B839,Nuclides!A:F,5,FALSE)</f>
        <v>In100</v>
      </c>
      <c r="H839">
        <f>VLOOKUP(B839,Nuclides!A:F,4,FALSE)</f>
        <v>5.8</v>
      </c>
      <c r="I839" s="3" t="str">
        <f t="shared" si="98"/>
        <v>5.8s</v>
      </c>
      <c r="J839" s="3">
        <f t="shared" si="99"/>
        <v>0.11950813457930091</v>
      </c>
      <c r="K839" s="3">
        <f t="shared" si="100"/>
        <v>0</v>
      </c>
      <c r="L839" s="3">
        <f t="shared" si="101"/>
        <v>0</v>
      </c>
      <c r="M839" s="3" t="str">
        <f t="shared" si="102"/>
        <v>In100</v>
      </c>
      <c r="N839" s="3">
        <f t="shared" si="103"/>
        <v>0</v>
      </c>
      <c r="O839">
        <f>0</f>
        <v>0</v>
      </c>
    </row>
    <row r="840" spans="2:15" hidden="1" x14ac:dyDescent="0.2">
      <c r="B840" s="3">
        <v>49101</v>
      </c>
      <c r="C840" s="3">
        <v>0</v>
      </c>
      <c r="D840" s="3">
        <v>0</v>
      </c>
      <c r="E840" s="3">
        <v>0</v>
      </c>
      <c r="F840" s="3">
        <f t="shared" si="97"/>
        <v>0</v>
      </c>
      <c r="G840" t="str">
        <f>VLOOKUP(B840,Nuclides!A:F,5,FALSE)</f>
        <v>In101</v>
      </c>
      <c r="H840">
        <f>VLOOKUP(B840,Nuclides!A:F,4,FALSE)</f>
        <v>15.1</v>
      </c>
      <c r="I840" s="3" t="str">
        <f t="shared" si="98"/>
        <v>15.1s</v>
      </c>
      <c r="J840" s="3">
        <f t="shared" si="99"/>
        <v>4.5903786792049359E-2</v>
      </c>
      <c r="K840" s="3">
        <f t="shared" si="100"/>
        <v>0</v>
      </c>
      <c r="L840" s="3">
        <f t="shared" si="101"/>
        <v>0</v>
      </c>
      <c r="M840" s="3" t="str">
        <f t="shared" si="102"/>
        <v>In101</v>
      </c>
      <c r="N840" s="3">
        <f t="shared" si="103"/>
        <v>0</v>
      </c>
      <c r="O840">
        <f>0</f>
        <v>0</v>
      </c>
    </row>
    <row r="841" spans="2:15" hidden="1" x14ac:dyDescent="0.2">
      <c r="B841" s="3">
        <v>49102</v>
      </c>
      <c r="C841" s="3">
        <v>0</v>
      </c>
      <c r="D841" s="3">
        <v>0</v>
      </c>
      <c r="E841" s="3">
        <v>0</v>
      </c>
      <c r="F841" s="3">
        <f t="shared" si="97"/>
        <v>0</v>
      </c>
      <c r="G841" t="str">
        <f>VLOOKUP(B841,Nuclides!A:F,5,FALSE)</f>
        <v>In102</v>
      </c>
      <c r="H841">
        <f>VLOOKUP(B841,Nuclides!A:F,4,FALSE)</f>
        <v>23.3</v>
      </c>
      <c r="I841" s="3" t="str">
        <f t="shared" si="98"/>
        <v>23.3s</v>
      </c>
      <c r="J841" s="3">
        <f t="shared" si="99"/>
        <v>2.9748806032615677E-2</v>
      </c>
      <c r="K841" s="3">
        <f t="shared" si="100"/>
        <v>0</v>
      </c>
      <c r="L841" s="3">
        <f t="shared" si="101"/>
        <v>0</v>
      </c>
      <c r="M841" s="3" t="str">
        <f t="shared" si="102"/>
        <v>In102</v>
      </c>
      <c r="N841" s="3">
        <f t="shared" si="103"/>
        <v>0</v>
      </c>
      <c r="O841">
        <f>0</f>
        <v>0</v>
      </c>
    </row>
    <row r="842" spans="2:15" hidden="1" x14ac:dyDescent="0.2">
      <c r="B842" s="3">
        <v>49103</v>
      </c>
      <c r="C842" s="3">
        <v>0</v>
      </c>
      <c r="D842" s="3">
        <v>0</v>
      </c>
      <c r="E842" s="3">
        <v>0</v>
      </c>
      <c r="F842" s="3">
        <f t="shared" si="97"/>
        <v>0</v>
      </c>
      <c r="G842" t="str">
        <f>VLOOKUP(B842,Nuclides!A:F,5,FALSE)</f>
        <v>In103</v>
      </c>
      <c r="H842">
        <f>VLOOKUP(B842,Nuclides!A:F,4,FALSE)</f>
        <v>65</v>
      </c>
      <c r="I842" s="3" t="str">
        <f t="shared" si="98"/>
        <v>1.08min</v>
      </c>
      <c r="J842" s="3">
        <f t="shared" si="99"/>
        <v>1.0663802777845312E-2</v>
      </c>
      <c r="K842" s="3">
        <f t="shared" si="100"/>
        <v>0</v>
      </c>
      <c r="L842" s="3">
        <f t="shared" si="101"/>
        <v>0</v>
      </c>
      <c r="M842" s="3" t="str">
        <f t="shared" si="102"/>
        <v>In103</v>
      </c>
      <c r="N842" s="3">
        <f t="shared" si="103"/>
        <v>0</v>
      </c>
      <c r="O842">
        <f>0</f>
        <v>0</v>
      </c>
    </row>
    <row r="843" spans="2:15" hidden="1" x14ac:dyDescent="0.2">
      <c r="B843" s="3">
        <v>49104</v>
      </c>
      <c r="C843" s="3">
        <v>0</v>
      </c>
      <c r="D843" s="3">
        <v>0</v>
      </c>
      <c r="E843" s="3">
        <v>0</v>
      </c>
      <c r="F843" s="3">
        <f t="shared" si="97"/>
        <v>0</v>
      </c>
      <c r="G843" t="str">
        <f>VLOOKUP(B843,Nuclides!A:F,5,FALSE)</f>
        <v>In104</v>
      </c>
      <c r="H843">
        <f>VLOOKUP(B843,Nuclides!A:F,4,FALSE)</f>
        <v>108</v>
      </c>
      <c r="I843" s="3" t="str">
        <f t="shared" si="98"/>
        <v>1.8min</v>
      </c>
      <c r="J843" s="3">
        <f t="shared" si="99"/>
        <v>6.4180294496291234E-3</v>
      </c>
      <c r="K843" s="3">
        <f t="shared" si="100"/>
        <v>0</v>
      </c>
      <c r="L843" s="3">
        <f t="shared" si="101"/>
        <v>0</v>
      </c>
      <c r="M843" s="3" t="str">
        <f t="shared" si="102"/>
        <v>In104</v>
      </c>
      <c r="N843" s="3">
        <f t="shared" si="103"/>
        <v>0</v>
      </c>
      <c r="O843">
        <f>0</f>
        <v>0</v>
      </c>
    </row>
    <row r="844" spans="2:15" hidden="1" x14ac:dyDescent="0.2">
      <c r="B844" s="3">
        <v>49105</v>
      </c>
      <c r="C844" s="3">
        <v>0</v>
      </c>
      <c r="D844" s="3">
        <v>0</v>
      </c>
      <c r="E844" s="3">
        <v>0</v>
      </c>
      <c r="F844" s="3">
        <f t="shared" si="97"/>
        <v>0</v>
      </c>
      <c r="G844" t="str">
        <f>VLOOKUP(B844,Nuclides!A:F,5,FALSE)</f>
        <v>In105</v>
      </c>
      <c r="H844">
        <f>VLOOKUP(B844,Nuclides!A:F,4,FALSE)</f>
        <v>304.2</v>
      </c>
      <c r="I844" s="3" t="str">
        <f t="shared" si="98"/>
        <v>5.07min</v>
      </c>
      <c r="J844" s="3">
        <f t="shared" si="99"/>
        <v>2.2785903371464341E-3</v>
      </c>
      <c r="K844" s="3">
        <f t="shared" si="100"/>
        <v>0</v>
      </c>
      <c r="L844" s="3">
        <f t="shared" si="101"/>
        <v>0</v>
      </c>
      <c r="M844" s="3" t="str">
        <f t="shared" si="102"/>
        <v>In105</v>
      </c>
      <c r="N844" s="3">
        <f t="shared" si="103"/>
        <v>0</v>
      </c>
      <c r="O844">
        <f>0</f>
        <v>0</v>
      </c>
    </row>
    <row r="845" spans="2:15" hidden="1" x14ac:dyDescent="0.2">
      <c r="B845" s="3">
        <v>49106</v>
      </c>
      <c r="C845" s="3">
        <v>0</v>
      </c>
      <c r="D845" s="3">
        <v>0</v>
      </c>
      <c r="E845" s="3">
        <v>0</v>
      </c>
      <c r="F845" s="3">
        <f t="shared" si="97"/>
        <v>0</v>
      </c>
      <c r="G845" t="str">
        <f>VLOOKUP(B845,Nuclides!A:F,5,FALSE)</f>
        <v>In106</v>
      </c>
      <c r="H845">
        <f>VLOOKUP(B845,Nuclides!A:F,4,FALSE)</f>
        <v>372</v>
      </c>
      <c r="I845" s="3" t="str">
        <f t="shared" si="98"/>
        <v>6.2min</v>
      </c>
      <c r="J845" s="3">
        <f t="shared" si="99"/>
        <v>1.8632988724729713E-3</v>
      </c>
      <c r="K845" s="3">
        <f t="shared" si="100"/>
        <v>0</v>
      </c>
      <c r="L845" s="3">
        <f t="shared" si="101"/>
        <v>0</v>
      </c>
      <c r="M845" s="3" t="str">
        <f t="shared" si="102"/>
        <v>In106</v>
      </c>
      <c r="N845" s="3">
        <f t="shared" si="103"/>
        <v>0</v>
      </c>
      <c r="O845">
        <f>0</f>
        <v>0</v>
      </c>
    </row>
    <row r="846" spans="2:15" hidden="1" x14ac:dyDescent="0.2">
      <c r="B846" s="3">
        <v>49107</v>
      </c>
      <c r="C846" s="3">
        <v>0</v>
      </c>
      <c r="D846" s="3">
        <v>0</v>
      </c>
      <c r="E846" s="3">
        <v>0</v>
      </c>
      <c r="F846" s="3">
        <f t="shared" si="97"/>
        <v>0</v>
      </c>
      <c r="G846" t="str">
        <f>VLOOKUP(B846,Nuclides!A:F,5,FALSE)</f>
        <v>In107</v>
      </c>
      <c r="H846">
        <f>VLOOKUP(B846,Nuclides!A:F,4,FALSE)</f>
        <v>1944</v>
      </c>
      <c r="I846" s="3" t="str">
        <f t="shared" si="98"/>
        <v>32.4min</v>
      </c>
      <c r="J846" s="3">
        <f t="shared" si="99"/>
        <v>3.5655719164606238E-4</v>
      </c>
      <c r="K846" s="3">
        <f t="shared" si="100"/>
        <v>0</v>
      </c>
      <c r="L846" s="3">
        <f t="shared" si="101"/>
        <v>0</v>
      </c>
      <c r="M846" s="3" t="str">
        <f t="shared" si="102"/>
        <v>In107</v>
      </c>
      <c r="N846" s="3">
        <f t="shared" si="103"/>
        <v>0</v>
      </c>
      <c r="O846">
        <f>0</f>
        <v>0</v>
      </c>
    </row>
    <row r="847" spans="2:15" hidden="1" x14ac:dyDescent="0.2">
      <c r="B847" s="3">
        <v>49108</v>
      </c>
      <c r="C847" s="3">
        <v>0</v>
      </c>
      <c r="D847" s="3">
        <v>0</v>
      </c>
      <c r="E847" s="3">
        <v>0</v>
      </c>
      <c r="F847" s="3">
        <f t="shared" si="97"/>
        <v>0</v>
      </c>
      <c r="G847" t="str">
        <f>VLOOKUP(B847,Nuclides!A:F,5,FALSE)</f>
        <v>In108</v>
      </c>
      <c r="H847">
        <f>VLOOKUP(B847,Nuclides!A:F,4,FALSE)</f>
        <v>3480</v>
      </c>
      <c r="I847" s="3" t="str">
        <f t="shared" si="98"/>
        <v>58min</v>
      </c>
      <c r="J847" s="3">
        <f t="shared" si="99"/>
        <v>1.9918022429883485E-4</v>
      </c>
      <c r="K847" s="3">
        <f t="shared" si="100"/>
        <v>0</v>
      </c>
      <c r="L847" s="3">
        <f t="shared" si="101"/>
        <v>0</v>
      </c>
      <c r="M847" s="3" t="str">
        <f t="shared" si="102"/>
        <v>In108</v>
      </c>
      <c r="N847" s="3">
        <f t="shared" si="103"/>
        <v>0</v>
      </c>
      <c r="O847">
        <f>0</f>
        <v>0</v>
      </c>
    </row>
    <row r="848" spans="2:15" hidden="1" x14ac:dyDescent="0.2">
      <c r="B848" s="3">
        <v>49109</v>
      </c>
      <c r="C848" s="3">
        <v>0</v>
      </c>
      <c r="D848" s="3">
        <v>0</v>
      </c>
      <c r="E848" s="3">
        <v>0</v>
      </c>
      <c r="F848" s="3">
        <f t="shared" si="97"/>
        <v>0</v>
      </c>
      <c r="G848" t="str">
        <f>VLOOKUP(B848,Nuclides!A:F,5,FALSE)</f>
        <v>In109</v>
      </c>
      <c r="H848">
        <f>VLOOKUP(B848,Nuclides!A:F,4,FALSE)</f>
        <v>15001.199999999901</v>
      </c>
      <c r="I848" s="3" t="str">
        <f t="shared" si="98"/>
        <v>4.17h</v>
      </c>
      <c r="J848" s="3">
        <f t="shared" si="99"/>
        <v>4.6206115548086146E-5</v>
      </c>
      <c r="K848" s="3">
        <f t="shared" si="100"/>
        <v>0</v>
      </c>
      <c r="L848" s="3">
        <f t="shared" si="101"/>
        <v>0</v>
      </c>
      <c r="M848" s="3" t="str">
        <f t="shared" si="102"/>
        <v>In109</v>
      </c>
      <c r="N848" s="3">
        <f t="shared" si="103"/>
        <v>0</v>
      </c>
      <c r="O848">
        <f>0</f>
        <v>0</v>
      </c>
    </row>
    <row r="849" spans="2:15" hidden="1" x14ac:dyDescent="0.2">
      <c r="B849" s="3">
        <v>49110</v>
      </c>
      <c r="C849" s="3">
        <v>0</v>
      </c>
      <c r="D849" s="3">
        <v>0</v>
      </c>
      <c r="E849" s="3">
        <v>0</v>
      </c>
      <c r="F849" s="3">
        <f t="shared" si="97"/>
        <v>0</v>
      </c>
      <c r="G849" t="str">
        <f>VLOOKUP(B849,Nuclides!A:F,5,FALSE)</f>
        <v>In110</v>
      </c>
      <c r="H849">
        <f>VLOOKUP(B849,Nuclides!A:F,4,FALSE)</f>
        <v>17640</v>
      </c>
      <c r="I849" s="3" t="str">
        <f t="shared" si="98"/>
        <v>4.9h</v>
      </c>
      <c r="J849" s="3">
        <f t="shared" si="99"/>
        <v>3.9294057854872179E-5</v>
      </c>
      <c r="K849" s="3">
        <f t="shared" si="100"/>
        <v>0</v>
      </c>
      <c r="L849" s="3">
        <f t="shared" si="101"/>
        <v>0</v>
      </c>
      <c r="M849" s="3" t="str">
        <f t="shared" si="102"/>
        <v>In110</v>
      </c>
      <c r="N849" s="3">
        <f t="shared" si="103"/>
        <v>0</v>
      </c>
      <c r="O849">
        <f>0</f>
        <v>0</v>
      </c>
    </row>
    <row r="850" spans="2:15" hidden="1" x14ac:dyDescent="0.2">
      <c r="B850" s="3">
        <v>49111</v>
      </c>
      <c r="C850" s="3">
        <v>0</v>
      </c>
      <c r="D850" s="3">
        <v>0</v>
      </c>
      <c r="E850" s="3">
        <v>0</v>
      </c>
      <c r="F850" s="3">
        <f t="shared" si="97"/>
        <v>0</v>
      </c>
      <c r="G850" t="str">
        <f>VLOOKUP(B850,Nuclides!A:F,5,FALSE)</f>
        <v>In111</v>
      </c>
      <c r="H850">
        <f>VLOOKUP(B850,Nuclides!A:F,4,FALSE)</f>
        <v>242326.08</v>
      </c>
      <c r="I850" s="3" t="str">
        <f t="shared" si="98"/>
        <v>2.8d</v>
      </c>
      <c r="J850" s="3">
        <f t="shared" si="99"/>
        <v>2.8603903490699198E-6</v>
      </c>
      <c r="K850" s="3">
        <f t="shared" si="100"/>
        <v>0</v>
      </c>
      <c r="L850" s="3">
        <f t="shared" si="101"/>
        <v>0</v>
      </c>
      <c r="M850" s="3" t="str">
        <f t="shared" si="102"/>
        <v>In111</v>
      </c>
      <c r="N850" s="3">
        <f t="shared" si="103"/>
        <v>0</v>
      </c>
      <c r="O850">
        <f>0</f>
        <v>0</v>
      </c>
    </row>
    <row r="851" spans="2:15" hidden="1" x14ac:dyDescent="0.2">
      <c r="B851" s="3">
        <v>49112</v>
      </c>
      <c r="C851" s="3">
        <v>0</v>
      </c>
      <c r="D851" s="3">
        <v>0</v>
      </c>
      <c r="E851" s="3">
        <v>0</v>
      </c>
      <c r="F851" s="3">
        <f t="shared" si="97"/>
        <v>0</v>
      </c>
      <c r="G851" t="str">
        <f>VLOOKUP(B851,Nuclides!A:F,5,FALSE)</f>
        <v>In112</v>
      </c>
      <c r="H851">
        <f>VLOOKUP(B851,Nuclides!A:F,4,FALSE)</f>
        <v>892.8</v>
      </c>
      <c r="I851" s="3" t="str">
        <f t="shared" si="98"/>
        <v>14.88min</v>
      </c>
      <c r="J851" s="3">
        <f t="shared" si="99"/>
        <v>7.7637453019707139E-4</v>
      </c>
      <c r="K851" s="3">
        <f t="shared" si="100"/>
        <v>0</v>
      </c>
      <c r="L851" s="3">
        <f t="shared" si="101"/>
        <v>0</v>
      </c>
      <c r="M851" s="3" t="str">
        <f t="shared" si="102"/>
        <v>In112</v>
      </c>
      <c r="N851" s="3">
        <f t="shared" si="103"/>
        <v>0</v>
      </c>
      <c r="O851">
        <f>0</f>
        <v>0</v>
      </c>
    </row>
    <row r="852" spans="2:15" hidden="1" x14ac:dyDescent="0.2">
      <c r="B852" s="3">
        <v>49113</v>
      </c>
      <c r="C852" s="3">
        <v>0</v>
      </c>
      <c r="D852" s="3">
        <v>0</v>
      </c>
      <c r="E852" s="3">
        <v>0</v>
      </c>
      <c r="F852" s="3">
        <f t="shared" si="97"/>
        <v>0</v>
      </c>
      <c r="G852" t="str">
        <f>VLOOKUP(B852,Nuclides!A:F,5,FALSE)</f>
        <v>In113</v>
      </c>
      <c r="H852" t="str">
        <f>VLOOKUP(B852,Nuclides!A:F,4,FALSE)</f>
        <v>STABLE</v>
      </c>
      <c r="I852" s="3" t="str">
        <f t="shared" si="98"/>
        <v>STABLE</v>
      </c>
      <c r="J852" s="3" t="e">
        <f t="shared" si="99"/>
        <v>#VALUE!</v>
      </c>
      <c r="K852" s="3" t="e">
        <f t="shared" si="100"/>
        <v>#VALUE!</v>
      </c>
      <c r="L852" s="3" t="e">
        <f t="shared" si="101"/>
        <v>#VALUE!</v>
      </c>
      <c r="M852" s="3" t="str">
        <f t="shared" si="102"/>
        <v>In113</v>
      </c>
      <c r="N852" s="3" t="e">
        <f t="shared" si="103"/>
        <v>#VALUE!</v>
      </c>
      <c r="O852">
        <f>0</f>
        <v>0</v>
      </c>
    </row>
    <row r="853" spans="2:15" hidden="1" x14ac:dyDescent="0.2">
      <c r="B853" s="3">
        <v>49114</v>
      </c>
      <c r="C853" s="3">
        <v>0</v>
      </c>
      <c r="D853" s="3">
        <v>0</v>
      </c>
      <c r="E853" s="3">
        <v>0</v>
      </c>
      <c r="F853" s="3">
        <f t="shared" si="97"/>
        <v>0</v>
      </c>
      <c r="G853" t="str">
        <f>VLOOKUP(B853,Nuclides!A:F,5,FALSE)</f>
        <v>In114</v>
      </c>
      <c r="H853">
        <f>VLOOKUP(B853,Nuclides!A:F,4,FALSE)</f>
        <v>71.900000000000006</v>
      </c>
      <c r="I853" s="3" t="str">
        <f t="shared" si="98"/>
        <v>1.2min</v>
      </c>
      <c r="J853" s="3">
        <f t="shared" si="99"/>
        <v>9.6404336656459692E-3</v>
      </c>
      <c r="K853" s="3">
        <f t="shared" si="100"/>
        <v>0</v>
      </c>
      <c r="L853" s="3">
        <f t="shared" si="101"/>
        <v>0</v>
      </c>
      <c r="M853" s="3" t="str">
        <f t="shared" si="102"/>
        <v>In114</v>
      </c>
      <c r="N853" s="3">
        <f t="shared" si="103"/>
        <v>0</v>
      </c>
      <c r="O853">
        <f>0</f>
        <v>0</v>
      </c>
    </row>
    <row r="854" spans="2:15" hidden="1" x14ac:dyDescent="0.2">
      <c r="B854" s="3">
        <v>49115</v>
      </c>
      <c r="C854" s="3">
        <v>0</v>
      </c>
      <c r="D854" s="3">
        <v>0</v>
      </c>
      <c r="E854" s="3">
        <v>0</v>
      </c>
      <c r="F854" s="3">
        <f t="shared" si="97"/>
        <v>0</v>
      </c>
      <c r="G854" t="str">
        <f>VLOOKUP(B854,Nuclides!A:F,5,FALSE)</f>
        <v>In115</v>
      </c>
      <c r="H854">
        <f>VLOOKUP(B854,Nuclides!A:F,4,FALSE)</f>
        <v>1.3916901599999999E+22</v>
      </c>
      <c r="I854" s="3" t="str">
        <f t="shared" si="98"/>
        <v>441302054794520y</v>
      </c>
      <c r="J854" s="3">
        <f t="shared" si="99"/>
        <v>4.980614223498895E-23</v>
      </c>
      <c r="K854" s="3">
        <f t="shared" si="100"/>
        <v>0</v>
      </c>
      <c r="L854" s="3">
        <f t="shared" si="101"/>
        <v>0</v>
      </c>
      <c r="M854" s="3" t="str">
        <f t="shared" si="102"/>
        <v>In115</v>
      </c>
      <c r="N854" s="3">
        <f t="shared" si="103"/>
        <v>0</v>
      </c>
      <c r="O854">
        <f>0</f>
        <v>0</v>
      </c>
    </row>
    <row r="855" spans="2:15" hidden="1" x14ac:dyDescent="0.2">
      <c r="B855" s="3">
        <v>49116</v>
      </c>
      <c r="C855" s="3">
        <v>0</v>
      </c>
      <c r="D855" s="3">
        <v>0</v>
      </c>
      <c r="E855" s="3">
        <v>0</v>
      </c>
      <c r="F855" s="3">
        <f t="shared" si="97"/>
        <v>0</v>
      </c>
      <c r="G855" t="str">
        <f>VLOOKUP(B855,Nuclides!A:F,5,FALSE)</f>
        <v>In116</v>
      </c>
      <c r="H855">
        <f>VLOOKUP(B855,Nuclides!A:F,4,FALSE)</f>
        <v>14.1</v>
      </c>
      <c r="I855" s="3" t="str">
        <f t="shared" si="98"/>
        <v>14.1s</v>
      </c>
      <c r="J855" s="3">
        <f t="shared" si="99"/>
        <v>4.9159374507797539E-2</v>
      </c>
      <c r="K855" s="3">
        <f t="shared" si="100"/>
        <v>0</v>
      </c>
      <c r="L855" s="3">
        <f t="shared" si="101"/>
        <v>0</v>
      </c>
      <c r="M855" s="3" t="str">
        <f t="shared" si="102"/>
        <v>In116</v>
      </c>
      <c r="N855" s="3">
        <f t="shared" si="103"/>
        <v>0</v>
      </c>
      <c r="O855">
        <f>0</f>
        <v>0</v>
      </c>
    </row>
    <row r="856" spans="2:15" hidden="1" x14ac:dyDescent="0.2">
      <c r="B856" s="3">
        <v>49117</v>
      </c>
      <c r="C856" s="3">
        <v>0</v>
      </c>
      <c r="D856" s="3">
        <v>0</v>
      </c>
      <c r="E856" s="3">
        <v>0</v>
      </c>
      <c r="F856" s="3">
        <f t="shared" si="97"/>
        <v>0</v>
      </c>
      <c r="G856" t="str">
        <f>VLOOKUP(B856,Nuclides!A:F,5,FALSE)</f>
        <v>In117</v>
      </c>
      <c r="H856">
        <f>VLOOKUP(B856,Nuclides!A:F,4,FALSE)</f>
        <v>2592</v>
      </c>
      <c r="I856" s="3" t="str">
        <f t="shared" si="98"/>
        <v>43.2min</v>
      </c>
      <c r="J856" s="3">
        <f t="shared" si="99"/>
        <v>2.6741789373454681E-4</v>
      </c>
      <c r="K856" s="3">
        <f t="shared" si="100"/>
        <v>0</v>
      </c>
      <c r="L856" s="3">
        <f t="shared" si="101"/>
        <v>0</v>
      </c>
      <c r="M856" s="3" t="str">
        <f t="shared" si="102"/>
        <v>In117</v>
      </c>
      <c r="N856" s="3">
        <f t="shared" si="103"/>
        <v>0</v>
      </c>
      <c r="O856">
        <f>0</f>
        <v>0</v>
      </c>
    </row>
    <row r="857" spans="2:15" hidden="1" x14ac:dyDescent="0.2">
      <c r="B857" s="3">
        <v>49118</v>
      </c>
      <c r="C857" s="3">
        <v>0</v>
      </c>
      <c r="D857" s="3">
        <v>0</v>
      </c>
      <c r="E857" s="3">
        <v>0</v>
      </c>
      <c r="F857" s="3">
        <f t="shared" si="97"/>
        <v>0</v>
      </c>
      <c r="G857" t="str">
        <f>VLOOKUP(B857,Nuclides!A:F,5,FALSE)</f>
        <v>In118</v>
      </c>
      <c r="H857">
        <f>VLOOKUP(B857,Nuclides!A:F,4,FALSE)</f>
        <v>5</v>
      </c>
      <c r="I857" s="3" t="str">
        <f t="shared" si="98"/>
        <v>5s</v>
      </c>
      <c r="J857" s="3">
        <f t="shared" si="99"/>
        <v>0.13862943611198905</v>
      </c>
      <c r="K857" s="3">
        <f t="shared" si="100"/>
        <v>0</v>
      </c>
      <c r="L857" s="3">
        <f t="shared" si="101"/>
        <v>0</v>
      </c>
      <c r="M857" s="3" t="str">
        <f t="shared" si="102"/>
        <v>In118</v>
      </c>
      <c r="N857" s="3">
        <f t="shared" si="103"/>
        <v>0</v>
      </c>
      <c r="O857">
        <f>0</f>
        <v>0</v>
      </c>
    </row>
    <row r="858" spans="2:15" hidden="1" x14ac:dyDescent="0.2">
      <c r="B858" s="3">
        <v>49119</v>
      </c>
      <c r="C858" s="3">
        <v>0</v>
      </c>
      <c r="D858" s="3">
        <v>0</v>
      </c>
      <c r="E858" s="3">
        <v>0</v>
      </c>
      <c r="F858" s="3">
        <f t="shared" si="97"/>
        <v>0</v>
      </c>
      <c r="G858" t="str">
        <f>VLOOKUP(B858,Nuclides!A:F,5,FALSE)</f>
        <v>In119</v>
      </c>
      <c r="H858">
        <f>VLOOKUP(B858,Nuclides!A:F,4,FALSE)</f>
        <v>144</v>
      </c>
      <c r="I858" s="3" t="str">
        <f t="shared" si="98"/>
        <v>2.4min</v>
      </c>
      <c r="J858" s="3">
        <f t="shared" si="99"/>
        <v>4.8135220872218424E-3</v>
      </c>
      <c r="K858" s="3">
        <f t="shared" si="100"/>
        <v>0</v>
      </c>
      <c r="L858" s="3">
        <f t="shared" si="101"/>
        <v>0</v>
      </c>
      <c r="M858" s="3" t="str">
        <f t="shared" si="102"/>
        <v>In119</v>
      </c>
      <c r="N858" s="3">
        <f t="shared" si="103"/>
        <v>0</v>
      </c>
      <c r="O858">
        <f>0</f>
        <v>0</v>
      </c>
    </row>
    <row r="859" spans="2:15" hidden="1" x14ac:dyDescent="0.2">
      <c r="B859" s="3">
        <v>49120</v>
      </c>
      <c r="C859" s="3">
        <v>0</v>
      </c>
      <c r="D859" s="3">
        <v>0</v>
      </c>
      <c r="E859" s="3">
        <v>0</v>
      </c>
      <c r="F859" s="3">
        <f t="shared" si="97"/>
        <v>0</v>
      </c>
      <c r="G859" t="str">
        <f>VLOOKUP(B859,Nuclides!A:F,5,FALSE)</f>
        <v>In120</v>
      </c>
      <c r="H859">
        <f>VLOOKUP(B859,Nuclides!A:F,4,FALSE)</f>
        <v>3.08</v>
      </c>
      <c r="I859" s="3" t="str">
        <f t="shared" si="98"/>
        <v>3.08s</v>
      </c>
      <c r="J859" s="3">
        <f t="shared" si="99"/>
        <v>0.22504778589608612</v>
      </c>
      <c r="K859" s="3">
        <f t="shared" si="100"/>
        <v>0</v>
      </c>
      <c r="L859" s="3">
        <f t="shared" si="101"/>
        <v>0</v>
      </c>
      <c r="M859" s="3" t="str">
        <f t="shared" si="102"/>
        <v>In120</v>
      </c>
      <c r="N859" s="3">
        <f t="shared" si="103"/>
        <v>0</v>
      </c>
      <c r="O859">
        <f>0</f>
        <v>0</v>
      </c>
    </row>
    <row r="860" spans="2:15" hidden="1" x14ac:dyDescent="0.2">
      <c r="B860" s="3">
        <v>49121</v>
      </c>
      <c r="C860" s="3">
        <v>0</v>
      </c>
      <c r="D860" s="3">
        <v>0</v>
      </c>
      <c r="E860" s="3">
        <v>0</v>
      </c>
      <c r="F860" s="3">
        <f t="shared" si="97"/>
        <v>0</v>
      </c>
      <c r="G860" t="str">
        <f>VLOOKUP(B860,Nuclides!A:F,5,FALSE)</f>
        <v>In121</v>
      </c>
      <c r="H860">
        <f>VLOOKUP(B860,Nuclides!A:F,4,FALSE)</f>
        <v>23.1</v>
      </c>
      <c r="I860" s="3" t="str">
        <f t="shared" si="98"/>
        <v>23.1s</v>
      </c>
      <c r="J860" s="3">
        <f t="shared" si="99"/>
        <v>3.0006371452811483E-2</v>
      </c>
      <c r="K860" s="3">
        <f t="shared" si="100"/>
        <v>0</v>
      </c>
      <c r="L860" s="3">
        <f t="shared" si="101"/>
        <v>0</v>
      </c>
      <c r="M860" s="3" t="str">
        <f t="shared" si="102"/>
        <v>In121</v>
      </c>
      <c r="N860" s="3">
        <f t="shared" si="103"/>
        <v>0</v>
      </c>
      <c r="O860">
        <f>0</f>
        <v>0</v>
      </c>
    </row>
    <row r="861" spans="2:15" hidden="1" x14ac:dyDescent="0.2">
      <c r="B861" s="3">
        <v>49122</v>
      </c>
      <c r="C861" s="3">
        <v>0</v>
      </c>
      <c r="D861" s="3">
        <v>0</v>
      </c>
      <c r="E861" s="3">
        <v>0</v>
      </c>
      <c r="F861" s="3">
        <f t="shared" si="97"/>
        <v>0</v>
      </c>
      <c r="G861" t="str">
        <f>VLOOKUP(B861,Nuclides!A:F,5,FALSE)</f>
        <v>In122</v>
      </c>
      <c r="H861">
        <f>VLOOKUP(B861,Nuclides!A:F,4,FALSE)</f>
        <v>1.5</v>
      </c>
      <c r="I861" s="3" t="str">
        <f t="shared" si="98"/>
        <v>1.5s</v>
      </c>
      <c r="J861" s="3">
        <f t="shared" si="99"/>
        <v>0.46209812037329684</v>
      </c>
      <c r="K861" s="3">
        <f t="shared" si="100"/>
        <v>0</v>
      </c>
      <c r="L861" s="3">
        <f t="shared" si="101"/>
        <v>0</v>
      </c>
      <c r="M861" s="3" t="str">
        <f t="shared" si="102"/>
        <v>In122</v>
      </c>
      <c r="N861" s="3">
        <f t="shared" si="103"/>
        <v>0</v>
      </c>
      <c r="O861">
        <f>0</f>
        <v>0</v>
      </c>
    </row>
    <row r="862" spans="2:15" hidden="1" x14ac:dyDescent="0.2">
      <c r="B862" s="3">
        <v>49123</v>
      </c>
      <c r="C862" s="3">
        <v>0</v>
      </c>
      <c r="D862" s="3">
        <v>0</v>
      </c>
      <c r="E862" s="3">
        <v>0</v>
      </c>
      <c r="F862" s="3">
        <f t="shared" si="97"/>
        <v>0</v>
      </c>
      <c r="G862" t="str">
        <f>VLOOKUP(B862,Nuclides!A:F,5,FALSE)</f>
        <v>In123</v>
      </c>
      <c r="H862">
        <f>VLOOKUP(B862,Nuclides!A:F,4,FALSE)</f>
        <v>6.17</v>
      </c>
      <c r="I862" s="3" t="str">
        <f t="shared" si="98"/>
        <v>6.17s</v>
      </c>
      <c r="J862" s="3">
        <f t="shared" si="99"/>
        <v>0.11234152035007217</v>
      </c>
      <c r="K862" s="3">
        <f t="shared" si="100"/>
        <v>0</v>
      </c>
      <c r="L862" s="3">
        <f t="shared" si="101"/>
        <v>0</v>
      </c>
      <c r="M862" s="3" t="str">
        <f t="shared" si="102"/>
        <v>In123</v>
      </c>
      <c r="N862" s="3">
        <f t="shared" si="103"/>
        <v>0</v>
      </c>
      <c r="O862">
        <f>0</f>
        <v>0</v>
      </c>
    </row>
    <row r="863" spans="2:15" hidden="1" x14ac:dyDescent="0.2">
      <c r="B863" s="3">
        <v>49124</v>
      </c>
      <c r="C863" s="3">
        <v>0</v>
      </c>
      <c r="D863" s="3">
        <v>0</v>
      </c>
      <c r="E863" s="3">
        <v>0</v>
      </c>
      <c r="F863" s="3">
        <f t="shared" si="97"/>
        <v>0</v>
      </c>
      <c r="G863" t="str">
        <f>VLOOKUP(B863,Nuclides!A:F,5,FALSE)</f>
        <v>In124</v>
      </c>
      <c r="H863">
        <f>VLOOKUP(B863,Nuclides!A:F,4,FALSE)</f>
        <v>3.12</v>
      </c>
      <c r="I863" s="3" t="str">
        <f t="shared" si="98"/>
        <v>3.12s</v>
      </c>
      <c r="J863" s="3">
        <f t="shared" si="99"/>
        <v>0.22216255787177733</v>
      </c>
      <c r="K863" s="3">
        <f t="shared" si="100"/>
        <v>0</v>
      </c>
      <c r="L863" s="3">
        <f t="shared" si="101"/>
        <v>0</v>
      </c>
      <c r="M863" s="3" t="str">
        <f t="shared" si="102"/>
        <v>In124</v>
      </c>
      <c r="N863" s="3">
        <f t="shared" si="103"/>
        <v>0</v>
      </c>
      <c r="O863">
        <f>0</f>
        <v>0</v>
      </c>
    </row>
    <row r="864" spans="2:15" hidden="1" x14ac:dyDescent="0.2">
      <c r="B864" s="3">
        <v>49125</v>
      </c>
      <c r="C864" s="3">
        <v>0</v>
      </c>
      <c r="D864" s="3">
        <v>0</v>
      </c>
      <c r="E864" s="3">
        <v>0</v>
      </c>
      <c r="F864" s="3">
        <f t="shared" si="97"/>
        <v>0</v>
      </c>
      <c r="G864" t="str">
        <f>VLOOKUP(B864,Nuclides!A:F,5,FALSE)</f>
        <v>In125</v>
      </c>
      <c r="H864">
        <f>VLOOKUP(B864,Nuclides!A:F,4,FALSE)</f>
        <v>2.36</v>
      </c>
      <c r="I864" s="3" t="str">
        <f t="shared" si="98"/>
        <v>2.36s</v>
      </c>
      <c r="J864" s="3">
        <f t="shared" si="99"/>
        <v>0.29370643244065481</v>
      </c>
      <c r="K864" s="3">
        <f t="shared" si="100"/>
        <v>0</v>
      </c>
      <c r="L864" s="3">
        <f t="shared" si="101"/>
        <v>0</v>
      </c>
      <c r="M864" s="3" t="str">
        <f t="shared" si="102"/>
        <v>In125</v>
      </c>
      <c r="N864" s="3">
        <f t="shared" si="103"/>
        <v>0</v>
      </c>
      <c r="O864">
        <f>0</f>
        <v>0</v>
      </c>
    </row>
    <row r="865" spans="2:15" hidden="1" x14ac:dyDescent="0.2">
      <c r="B865" s="3">
        <v>49126</v>
      </c>
      <c r="C865" s="3">
        <v>0</v>
      </c>
      <c r="D865" s="3">
        <v>0</v>
      </c>
      <c r="E865" s="3">
        <v>0</v>
      </c>
      <c r="F865" s="3">
        <f t="shared" si="97"/>
        <v>0</v>
      </c>
      <c r="G865" t="str">
        <f>VLOOKUP(B865,Nuclides!A:F,5,FALSE)</f>
        <v>In126</v>
      </c>
      <c r="H865">
        <f>VLOOKUP(B865,Nuclides!A:F,4,FALSE)</f>
        <v>1.53</v>
      </c>
      <c r="I865" s="3" t="str">
        <f t="shared" si="98"/>
        <v>1.53s</v>
      </c>
      <c r="J865" s="3">
        <f t="shared" si="99"/>
        <v>0.45303737291499691</v>
      </c>
      <c r="K865" s="3">
        <f t="shared" si="100"/>
        <v>0</v>
      </c>
      <c r="L865" s="3">
        <f t="shared" si="101"/>
        <v>0</v>
      </c>
      <c r="M865" s="3" t="str">
        <f t="shared" si="102"/>
        <v>In126</v>
      </c>
      <c r="N865" s="3">
        <f t="shared" si="103"/>
        <v>0</v>
      </c>
      <c r="O865">
        <f>0</f>
        <v>0</v>
      </c>
    </row>
    <row r="866" spans="2:15" hidden="1" x14ac:dyDescent="0.2">
      <c r="B866" s="3">
        <v>49127</v>
      </c>
      <c r="C866" s="3">
        <v>0</v>
      </c>
      <c r="D866" s="3">
        <v>0</v>
      </c>
      <c r="E866" s="3">
        <v>0</v>
      </c>
      <c r="F866" s="3">
        <f t="shared" si="97"/>
        <v>0</v>
      </c>
      <c r="G866" t="str">
        <f>VLOOKUP(B866,Nuclides!A:F,5,FALSE)</f>
        <v>In127</v>
      </c>
      <c r="H866">
        <f>VLOOKUP(B866,Nuclides!A:F,4,FALSE)</f>
        <v>1.0900000000000001</v>
      </c>
      <c r="I866" s="3" t="str">
        <f t="shared" si="98"/>
        <v>1.09s</v>
      </c>
      <c r="J866" s="3">
        <f t="shared" si="99"/>
        <v>0.63591484455040848</v>
      </c>
      <c r="K866" s="3">
        <f t="shared" si="100"/>
        <v>0</v>
      </c>
      <c r="L866" s="3">
        <f t="shared" si="101"/>
        <v>0</v>
      </c>
      <c r="M866" s="3" t="str">
        <f t="shared" si="102"/>
        <v>In127</v>
      </c>
      <c r="N866" s="3">
        <f t="shared" si="103"/>
        <v>0</v>
      </c>
      <c r="O866">
        <f>0</f>
        <v>0</v>
      </c>
    </row>
    <row r="867" spans="2:15" hidden="1" x14ac:dyDescent="0.2">
      <c r="B867" s="3">
        <v>49128</v>
      </c>
      <c r="C867" s="3">
        <v>0</v>
      </c>
      <c r="D867" s="3">
        <v>0</v>
      </c>
      <c r="E867" s="3">
        <v>0</v>
      </c>
      <c r="F867" s="3">
        <f t="shared" si="97"/>
        <v>0</v>
      </c>
      <c r="G867" t="str">
        <f>VLOOKUP(B867,Nuclides!A:F,5,FALSE)</f>
        <v>In128</v>
      </c>
      <c r="H867">
        <f>VLOOKUP(B867,Nuclides!A:F,4,FALSE)</f>
        <v>0.84</v>
      </c>
      <c r="I867" s="3" t="str">
        <f t="shared" si="98"/>
        <v>0.84s</v>
      </c>
      <c r="J867" s="3">
        <f t="shared" si="99"/>
        <v>0.82517521495231583</v>
      </c>
      <c r="K867" s="3">
        <f t="shared" si="100"/>
        <v>0</v>
      </c>
      <c r="L867" s="3">
        <f t="shared" si="101"/>
        <v>0</v>
      </c>
      <c r="M867" s="3" t="str">
        <f t="shared" si="102"/>
        <v>In128</v>
      </c>
      <c r="N867" s="3">
        <f t="shared" si="103"/>
        <v>0</v>
      </c>
      <c r="O867">
        <f>0</f>
        <v>0</v>
      </c>
    </row>
    <row r="868" spans="2:15" hidden="1" x14ac:dyDescent="0.2">
      <c r="B868" s="3">
        <v>49129</v>
      </c>
      <c r="C868" s="3">
        <v>0</v>
      </c>
      <c r="D868" s="3">
        <v>0</v>
      </c>
      <c r="E868" s="3">
        <v>0</v>
      </c>
      <c r="F868" s="3">
        <f t="shared" si="97"/>
        <v>0</v>
      </c>
      <c r="G868" t="str">
        <f>VLOOKUP(B868,Nuclides!A:F,5,FALSE)</f>
        <v>In129</v>
      </c>
      <c r="H868">
        <f>VLOOKUP(B868,Nuclides!A:F,4,FALSE)</f>
        <v>0.61099999999999999</v>
      </c>
      <c r="I868" s="3" t="str">
        <f t="shared" si="98"/>
        <v>0.611s</v>
      </c>
      <c r="J868" s="3">
        <f t="shared" si="99"/>
        <v>1.1344471040260971</v>
      </c>
      <c r="K868" s="3">
        <f t="shared" si="100"/>
        <v>0</v>
      </c>
      <c r="L868" s="3">
        <f t="shared" si="101"/>
        <v>0</v>
      </c>
      <c r="M868" s="3" t="str">
        <f t="shared" si="102"/>
        <v>In129</v>
      </c>
      <c r="N868" s="3">
        <f t="shared" si="103"/>
        <v>0</v>
      </c>
      <c r="O868">
        <f>0</f>
        <v>0</v>
      </c>
    </row>
    <row r="869" spans="2:15" hidden="1" x14ac:dyDescent="0.2">
      <c r="B869" s="3">
        <v>49130</v>
      </c>
      <c r="C869" s="3">
        <v>0</v>
      </c>
      <c r="D869" s="3">
        <v>0</v>
      </c>
      <c r="E869" s="3">
        <v>0</v>
      </c>
      <c r="F869" s="3">
        <f t="shared" si="97"/>
        <v>0</v>
      </c>
      <c r="G869" t="str">
        <f>VLOOKUP(B869,Nuclides!A:F,5,FALSE)</f>
        <v>In130</v>
      </c>
      <c r="H869">
        <f>VLOOKUP(B869,Nuclides!A:F,4,FALSE)</f>
        <v>0.28999999999999998</v>
      </c>
      <c r="I869" s="3" t="str">
        <f t="shared" si="98"/>
        <v>0.29s</v>
      </c>
      <c r="J869" s="3">
        <f t="shared" si="99"/>
        <v>2.3901626915860184</v>
      </c>
      <c r="K869" s="3">
        <f t="shared" si="100"/>
        <v>0</v>
      </c>
      <c r="L869" s="3">
        <f t="shared" si="101"/>
        <v>0</v>
      </c>
      <c r="M869" s="3" t="str">
        <f t="shared" si="102"/>
        <v>In130</v>
      </c>
      <c r="N869" s="3">
        <f t="shared" si="103"/>
        <v>0</v>
      </c>
      <c r="O869">
        <f>0</f>
        <v>0</v>
      </c>
    </row>
    <row r="870" spans="2:15" hidden="1" x14ac:dyDescent="0.2">
      <c r="B870" s="3">
        <v>49131</v>
      </c>
      <c r="C870" s="3">
        <v>0</v>
      </c>
      <c r="D870" s="3">
        <v>0</v>
      </c>
      <c r="E870" s="3">
        <v>0</v>
      </c>
      <c r="F870" s="3">
        <f t="shared" si="97"/>
        <v>0</v>
      </c>
      <c r="G870" t="str">
        <f>VLOOKUP(B870,Nuclides!A:F,5,FALSE)</f>
        <v>In131</v>
      </c>
      <c r="H870">
        <f>VLOOKUP(B870,Nuclides!A:F,4,FALSE)</f>
        <v>0.28000000000000003</v>
      </c>
      <c r="I870" s="3" t="str">
        <f t="shared" si="98"/>
        <v>0.28s</v>
      </c>
      <c r="J870" s="3">
        <f t="shared" si="99"/>
        <v>2.4755256448569471</v>
      </c>
      <c r="K870" s="3">
        <f t="shared" si="100"/>
        <v>0</v>
      </c>
      <c r="L870" s="3">
        <f t="shared" si="101"/>
        <v>0</v>
      </c>
      <c r="M870" s="3" t="str">
        <f t="shared" si="102"/>
        <v>In131</v>
      </c>
      <c r="N870" s="3">
        <f t="shared" si="103"/>
        <v>0</v>
      </c>
      <c r="O870">
        <f>0</f>
        <v>0</v>
      </c>
    </row>
    <row r="871" spans="2:15" hidden="1" x14ac:dyDescent="0.2">
      <c r="B871" s="3">
        <v>49132</v>
      </c>
      <c r="C871" s="3">
        <v>0</v>
      </c>
      <c r="D871" s="3">
        <v>0</v>
      </c>
      <c r="E871" s="3">
        <v>0</v>
      </c>
      <c r="F871" s="3">
        <f t="shared" si="97"/>
        <v>0</v>
      </c>
      <c r="G871" t="str">
        <f>VLOOKUP(B871,Nuclides!A:F,5,FALSE)</f>
        <v>In132</v>
      </c>
      <c r="H871">
        <f>VLOOKUP(B871,Nuclides!A:F,4,FALSE)</f>
        <v>0.20699999999999999</v>
      </c>
      <c r="I871" s="3" t="str">
        <f t="shared" si="98"/>
        <v>0.207s</v>
      </c>
      <c r="J871" s="3">
        <f t="shared" si="99"/>
        <v>3.348537104154325</v>
      </c>
      <c r="K871" s="3">
        <f t="shared" si="100"/>
        <v>0</v>
      </c>
      <c r="L871" s="3">
        <f t="shared" si="101"/>
        <v>0</v>
      </c>
      <c r="M871" s="3" t="str">
        <f t="shared" si="102"/>
        <v>In132</v>
      </c>
      <c r="N871" s="3">
        <f t="shared" si="103"/>
        <v>0</v>
      </c>
      <c r="O871">
        <f>0</f>
        <v>0</v>
      </c>
    </row>
    <row r="872" spans="2:15" hidden="1" x14ac:dyDescent="0.2">
      <c r="B872" s="3">
        <v>50103</v>
      </c>
      <c r="C872" s="3">
        <v>0</v>
      </c>
      <c r="D872" s="3">
        <v>0</v>
      </c>
      <c r="E872" s="3">
        <v>0</v>
      </c>
      <c r="F872" s="3">
        <f t="shared" si="97"/>
        <v>0</v>
      </c>
      <c r="G872" t="str">
        <f>VLOOKUP(B872,Nuclides!A:F,5,FALSE)</f>
        <v>Sn103</v>
      </c>
      <c r="H872">
        <f>VLOOKUP(B872,Nuclides!A:F,4,FALSE)</f>
        <v>7</v>
      </c>
      <c r="I872" s="3" t="str">
        <f t="shared" si="98"/>
        <v>7s</v>
      </c>
      <c r="J872" s="3">
        <f t="shared" si="99"/>
        <v>9.9021025794277892E-2</v>
      </c>
      <c r="K872" s="3">
        <f t="shared" si="100"/>
        <v>0</v>
      </c>
      <c r="L872" s="3">
        <f t="shared" si="101"/>
        <v>0</v>
      </c>
      <c r="M872" s="3" t="str">
        <f t="shared" si="102"/>
        <v>Sn103</v>
      </c>
      <c r="N872" s="3">
        <f t="shared" si="103"/>
        <v>0</v>
      </c>
      <c r="O872">
        <f>0</f>
        <v>0</v>
      </c>
    </row>
    <row r="873" spans="2:15" hidden="1" x14ac:dyDescent="0.2">
      <c r="B873" s="3">
        <v>50104</v>
      </c>
      <c r="C873" s="3">
        <v>0</v>
      </c>
      <c r="D873" s="3">
        <v>0</v>
      </c>
      <c r="E873" s="3">
        <v>0</v>
      </c>
      <c r="F873" s="3">
        <f t="shared" si="97"/>
        <v>0</v>
      </c>
      <c r="G873" t="str">
        <f>VLOOKUP(B873,Nuclides!A:F,5,FALSE)</f>
        <v>Sn104</v>
      </c>
      <c r="H873">
        <f>VLOOKUP(B873,Nuclides!A:F,4,FALSE)</f>
        <v>20.8</v>
      </c>
      <c r="I873" s="3" t="str">
        <f t="shared" si="98"/>
        <v>20.8s</v>
      </c>
      <c r="J873" s="3">
        <f t="shared" si="99"/>
        <v>3.3324383680766602E-2</v>
      </c>
      <c r="K873" s="3">
        <f t="shared" si="100"/>
        <v>0</v>
      </c>
      <c r="L873" s="3">
        <f t="shared" si="101"/>
        <v>0</v>
      </c>
      <c r="M873" s="3" t="str">
        <f t="shared" si="102"/>
        <v>Sn104</v>
      </c>
      <c r="N873" s="3">
        <f t="shared" si="103"/>
        <v>0</v>
      </c>
      <c r="O873">
        <f>0</f>
        <v>0</v>
      </c>
    </row>
    <row r="874" spans="2:15" hidden="1" x14ac:dyDescent="0.2">
      <c r="B874" s="3">
        <v>50105</v>
      </c>
      <c r="C874" s="3">
        <v>0</v>
      </c>
      <c r="D874" s="3">
        <v>0</v>
      </c>
      <c r="E874" s="3">
        <v>0</v>
      </c>
      <c r="F874" s="3">
        <f t="shared" si="97"/>
        <v>0</v>
      </c>
      <c r="G874" t="str">
        <f>VLOOKUP(B874,Nuclides!A:F,5,FALSE)</f>
        <v>Sn105</v>
      </c>
      <c r="H874">
        <f>VLOOKUP(B874,Nuclides!A:F,4,FALSE)</f>
        <v>32.700000000000003</v>
      </c>
      <c r="I874" s="3" t="str">
        <f t="shared" si="98"/>
        <v>32.7s</v>
      </c>
      <c r="J874" s="3">
        <f t="shared" si="99"/>
        <v>2.1197161485013615E-2</v>
      </c>
      <c r="K874" s="3">
        <f t="shared" si="100"/>
        <v>0</v>
      </c>
      <c r="L874" s="3">
        <f t="shared" si="101"/>
        <v>0</v>
      </c>
      <c r="M874" s="3" t="str">
        <f t="shared" si="102"/>
        <v>Sn105</v>
      </c>
      <c r="N874" s="3">
        <f t="shared" si="103"/>
        <v>0</v>
      </c>
      <c r="O874">
        <f>0</f>
        <v>0</v>
      </c>
    </row>
    <row r="875" spans="2:15" hidden="1" x14ac:dyDescent="0.2">
      <c r="B875" s="3">
        <v>50106</v>
      </c>
      <c r="C875" s="3">
        <v>0</v>
      </c>
      <c r="D875" s="3">
        <v>0</v>
      </c>
      <c r="E875" s="3">
        <v>0</v>
      </c>
      <c r="F875" s="3">
        <f t="shared" si="97"/>
        <v>0</v>
      </c>
      <c r="G875" t="str">
        <f>VLOOKUP(B875,Nuclides!A:F,5,FALSE)</f>
        <v>Sn106</v>
      </c>
      <c r="H875">
        <f>VLOOKUP(B875,Nuclides!A:F,4,FALSE)</f>
        <v>115</v>
      </c>
      <c r="I875" s="3" t="str">
        <f t="shared" si="98"/>
        <v>1.92min</v>
      </c>
      <c r="J875" s="3">
        <f t="shared" si="99"/>
        <v>6.0273667874777854E-3</v>
      </c>
      <c r="K875" s="3">
        <f t="shared" si="100"/>
        <v>0</v>
      </c>
      <c r="L875" s="3">
        <f t="shared" si="101"/>
        <v>0</v>
      </c>
      <c r="M875" s="3" t="str">
        <f t="shared" si="102"/>
        <v>Sn106</v>
      </c>
      <c r="N875" s="3">
        <f t="shared" si="103"/>
        <v>0</v>
      </c>
      <c r="O875">
        <f>0</f>
        <v>0</v>
      </c>
    </row>
    <row r="876" spans="2:15" hidden="1" x14ac:dyDescent="0.2">
      <c r="B876" s="3">
        <v>50107</v>
      </c>
      <c r="C876" s="3">
        <v>0</v>
      </c>
      <c r="D876" s="3">
        <v>0</v>
      </c>
      <c r="E876" s="3">
        <v>0</v>
      </c>
      <c r="F876" s="3">
        <f t="shared" si="97"/>
        <v>0</v>
      </c>
      <c r="G876" t="str">
        <f>VLOOKUP(B876,Nuclides!A:F,5,FALSE)</f>
        <v>Sn107</v>
      </c>
      <c r="H876">
        <f>VLOOKUP(B876,Nuclides!A:F,4,FALSE)</f>
        <v>174</v>
      </c>
      <c r="I876" s="3" t="str">
        <f t="shared" si="98"/>
        <v>2.9min</v>
      </c>
      <c r="J876" s="3">
        <f t="shared" si="99"/>
        <v>3.9836044859766972E-3</v>
      </c>
      <c r="K876" s="3">
        <f t="shared" si="100"/>
        <v>0</v>
      </c>
      <c r="L876" s="3">
        <f t="shared" si="101"/>
        <v>0</v>
      </c>
      <c r="M876" s="3" t="str">
        <f t="shared" si="102"/>
        <v>Sn107</v>
      </c>
      <c r="N876" s="3">
        <f t="shared" si="103"/>
        <v>0</v>
      </c>
      <c r="O876">
        <f>0</f>
        <v>0</v>
      </c>
    </row>
    <row r="877" spans="2:15" hidden="1" x14ac:dyDescent="0.2">
      <c r="B877" s="3">
        <v>50108</v>
      </c>
      <c r="C877" s="3">
        <v>0</v>
      </c>
      <c r="D877" s="3">
        <v>0</v>
      </c>
      <c r="E877" s="3">
        <v>0</v>
      </c>
      <c r="F877" s="3">
        <f t="shared" si="97"/>
        <v>0</v>
      </c>
      <c r="G877" t="str">
        <f>VLOOKUP(B877,Nuclides!A:F,5,FALSE)</f>
        <v>Sn108</v>
      </c>
      <c r="H877">
        <f>VLOOKUP(B877,Nuclides!A:F,4,FALSE)</f>
        <v>618</v>
      </c>
      <c r="I877" s="3" t="str">
        <f t="shared" si="98"/>
        <v>10.3min</v>
      </c>
      <c r="J877" s="3">
        <f t="shared" si="99"/>
        <v>1.1215973795468371E-3</v>
      </c>
      <c r="K877" s="3">
        <f t="shared" si="100"/>
        <v>0</v>
      </c>
      <c r="L877" s="3">
        <f t="shared" si="101"/>
        <v>0</v>
      </c>
      <c r="M877" s="3" t="str">
        <f t="shared" si="102"/>
        <v>Sn108</v>
      </c>
      <c r="N877" s="3">
        <f t="shared" si="103"/>
        <v>0</v>
      </c>
      <c r="O877">
        <f>0</f>
        <v>0</v>
      </c>
    </row>
    <row r="878" spans="2:15" hidden="1" x14ac:dyDescent="0.2">
      <c r="B878" s="3">
        <v>50109</v>
      </c>
      <c r="C878" s="3">
        <v>0</v>
      </c>
      <c r="D878" s="3">
        <v>0</v>
      </c>
      <c r="E878" s="3">
        <v>0</v>
      </c>
      <c r="F878" s="3">
        <f t="shared" si="97"/>
        <v>0</v>
      </c>
      <c r="G878" t="str">
        <f>VLOOKUP(B878,Nuclides!A:F,5,FALSE)</f>
        <v>Sn109</v>
      </c>
      <c r="H878">
        <f>VLOOKUP(B878,Nuclides!A:F,4,FALSE)</f>
        <v>1080</v>
      </c>
      <c r="I878" s="3" t="str">
        <f t="shared" si="98"/>
        <v>18min</v>
      </c>
      <c r="J878" s="3">
        <f t="shared" si="99"/>
        <v>6.418029449629123E-4</v>
      </c>
      <c r="K878" s="3">
        <f t="shared" si="100"/>
        <v>0</v>
      </c>
      <c r="L878" s="3">
        <f t="shared" si="101"/>
        <v>0</v>
      </c>
      <c r="M878" s="3" t="str">
        <f t="shared" si="102"/>
        <v>Sn109</v>
      </c>
      <c r="N878" s="3">
        <f t="shared" si="103"/>
        <v>0</v>
      </c>
      <c r="O878">
        <f>0</f>
        <v>0</v>
      </c>
    </row>
    <row r="879" spans="2:15" hidden="1" x14ac:dyDescent="0.2">
      <c r="B879" s="3">
        <v>50110</v>
      </c>
      <c r="C879" s="3">
        <v>0</v>
      </c>
      <c r="D879" s="3">
        <v>0</v>
      </c>
      <c r="E879" s="3">
        <v>0</v>
      </c>
      <c r="F879" s="3">
        <f t="shared" si="97"/>
        <v>0</v>
      </c>
      <c r="G879" t="str">
        <f>VLOOKUP(B879,Nuclides!A:F,5,FALSE)</f>
        <v>Sn110</v>
      </c>
      <c r="H879">
        <f>VLOOKUP(B879,Nuclides!A:F,4,FALSE)</f>
        <v>14796</v>
      </c>
      <c r="I879" s="3" t="str">
        <f t="shared" si="98"/>
        <v>4.11h</v>
      </c>
      <c r="J879" s="3">
        <f t="shared" si="99"/>
        <v>4.6846930289263672E-5</v>
      </c>
      <c r="K879" s="3">
        <f t="shared" si="100"/>
        <v>0</v>
      </c>
      <c r="L879" s="3">
        <f t="shared" si="101"/>
        <v>0</v>
      </c>
      <c r="M879" s="3" t="str">
        <f t="shared" si="102"/>
        <v>Sn110</v>
      </c>
      <c r="N879" s="3">
        <f t="shared" si="103"/>
        <v>0</v>
      </c>
      <c r="O879">
        <f>0</f>
        <v>0</v>
      </c>
    </row>
    <row r="880" spans="2:15" hidden="1" x14ac:dyDescent="0.2">
      <c r="B880" s="3">
        <v>50111</v>
      </c>
      <c r="C880" s="3">
        <v>0</v>
      </c>
      <c r="D880" s="3">
        <v>0</v>
      </c>
      <c r="E880" s="3">
        <v>0</v>
      </c>
      <c r="F880" s="3">
        <f t="shared" si="97"/>
        <v>0</v>
      </c>
      <c r="G880" t="str">
        <f>VLOOKUP(B880,Nuclides!A:F,5,FALSE)</f>
        <v>Sn111</v>
      </c>
      <c r="H880">
        <f>VLOOKUP(B880,Nuclides!A:F,4,FALSE)</f>
        <v>2118</v>
      </c>
      <c r="I880" s="3" t="str">
        <f t="shared" si="98"/>
        <v>35.3min</v>
      </c>
      <c r="J880" s="3">
        <f t="shared" si="99"/>
        <v>3.2726495777145672E-4</v>
      </c>
      <c r="K880" s="3">
        <f t="shared" si="100"/>
        <v>0</v>
      </c>
      <c r="L880" s="3">
        <f t="shared" si="101"/>
        <v>0</v>
      </c>
      <c r="M880" s="3" t="str">
        <f t="shared" si="102"/>
        <v>Sn111</v>
      </c>
      <c r="N880" s="3">
        <f t="shared" si="103"/>
        <v>0</v>
      </c>
      <c r="O880">
        <f>0</f>
        <v>0</v>
      </c>
    </row>
    <row r="881" spans="2:15" hidden="1" x14ac:dyDescent="0.2">
      <c r="B881" s="3">
        <v>50112</v>
      </c>
      <c r="C881" s="3">
        <v>0</v>
      </c>
      <c r="D881" s="3">
        <v>0</v>
      </c>
      <c r="E881" s="3">
        <v>0</v>
      </c>
      <c r="F881" s="3">
        <f t="shared" si="97"/>
        <v>0</v>
      </c>
      <c r="G881" t="e">
        <f>VLOOKUP(B881,Nuclides!A:F,5,FALSE)</f>
        <v>#N/A</v>
      </c>
      <c r="H881" t="e">
        <f>VLOOKUP(B881,Nuclides!A:F,4,FALSE)</f>
        <v>#N/A</v>
      </c>
      <c r="I881" s="3" t="e">
        <f t="shared" si="98"/>
        <v>#N/A</v>
      </c>
      <c r="J881" s="3" t="e">
        <f t="shared" si="99"/>
        <v>#N/A</v>
      </c>
      <c r="K881" s="3" t="e">
        <f t="shared" si="100"/>
        <v>#N/A</v>
      </c>
      <c r="L881" s="3" t="e">
        <f t="shared" si="101"/>
        <v>#N/A</v>
      </c>
      <c r="M881" s="3" t="e">
        <f t="shared" si="102"/>
        <v>#N/A</v>
      </c>
      <c r="N881" s="3" t="e">
        <f t="shared" si="103"/>
        <v>#N/A</v>
      </c>
      <c r="O881">
        <f>0</f>
        <v>0</v>
      </c>
    </row>
    <row r="882" spans="2:15" hidden="1" x14ac:dyDescent="0.2">
      <c r="B882" s="3">
        <v>50113</v>
      </c>
      <c r="C882" s="3">
        <v>0</v>
      </c>
      <c r="D882" s="3">
        <v>0</v>
      </c>
      <c r="E882" s="3">
        <v>0</v>
      </c>
      <c r="F882" s="3">
        <f t="shared" si="97"/>
        <v>0</v>
      </c>
      <c r="G882" t="str">
        <f>VLOOKUP(B882,Nuclides!A:F,5,FALSE)</f>
        <v>Sn113</v>
      </c>
      <c r="H882">
        <f>VLOOKUP(B882,Nuclides!A:F,4,FALSE)</f>
        <v>9943776</v>
      </c>
      <c r="I882" s="3" t="str">
        <f t="shared" si="98"/>
        <v>115.09d</v>
      </c>
      <c r="J882" s="3">
        <f t="shared" si="99"/>
        <v>6.9706636649894903E-8</v>
      </c>
      <c r="K882" s="3">
        <f t="shared" si="100"/>
        <v>0</v>
      </c>
      <c r="L882" s="3">
        <f t="shared" si="101"/>
        <v>0</v>
      </c>
      <c r="M882" s="3" t="str">
        <f t="shared" si="102"/>
        <v>Sn113</v>
      </c>
      <c r="N882" s="3">
        <f t="shared" si="103"/>
        <v>0</v>
      </c>
      <c r="O882">
        <f>0</f>
        <v>0</v>
      </c>
    </row>
    <row r="883" spans="2:15" hidden="1" x14ac:dyDescent="0.2">
      <c r="B883" s="3">
        <v>50114</v>
      </c>
      <c r="C883" s="3">
        <v>0</v>
      </c>
      <c r="D883" s="3">
        <v>0</v>
      </c>
      <c r="E883" s="3">
        <v>0</v>
      </c>
      <c r="F883" s="3">
        <f t="shared" si="97"/>
        <v>0</v>
      </c>
      <c r="G883" t="str">
        <f>VLOOKUP(B883,Nuclides!A:F,5,FALSE)</f>
        <v>Sn114</v>
      </c>
      <c r="H883" t="str">
        <f>VLOOKUP(B883,Nuclides!A:F,4,FALSE)</f>
        <v>STABLE</v>
      </c>
      <c r="I883" s="3" t="str">
        <f t="shared" si="98"/>
        <v>STABLE</v>
      </c>
      <c r="J883" s="3" t="e">
        <f t="shared" si="99"/>
        <v>#VALUE!</v>
      </c>
      <c r="K883" s="3" t="e">
        <f t="shared" si="100"/>
        <v>#VALUE!</v>
      </c>
      <c r="L883" s="3" t="e">
        <f t="shared" si="101"/>
        <v>#VALUE!</v>
      </c>
      <c r="M883" s="3" t="str">
        <f t="shared" si="102"/>
        <v>Sn114</v>
      </c>
      <c r="N883" s="3" t="e">
        <f t="shared" si="103"/>
        <v>#VALUE!</v>
      </c>
      <c r="O883">
        <f>0</f>
        <v>0</v>
      </c>
    </row>
    <row r="884" spans="2:15" hidden="1" x14ac:dyDescent="0.2">
      <c r="B884" s="3">
        <v>50115</v>
      </c>
      <c r="C884" s="3">
        <v>0</v>
      </c>
      <c r="D884" s="3">
        <v>0</v>
      </c>
      <c r="E884" s="3">
        <v>0</v>
      </c>
      <c r="F884" s="3">
        <f t="shared" si="97"/>
        <v>0</v>
      </c>
      <c r="G884" t="str">
        <f>VLOOKUP(B884,Nuclides!A:F,5,FALSE)</f>
        <v>Sn115</v>
      </c>
      <c r="H884" t="str">
        <f>VLOOKUP(B884,Nuclides!A:F,4,FALSE)</f>
        <v>STABLE</v>
      </c>
      <c r="I884" s="3" t="str">
        <f t="shared" si="98"/>
        <v>STABLE</v>
      </c>
      <c r="J884" s="3" t="e">
        <f t="shared" si="99"/>
        <v>#VALUE!</v>
      </c>
      <c r="K884" s="3" t="e">
        <f t="shared" si="100"/>
        <v>#VALUE!</v>
      </c>
      <c r="L884" s="3" t="e">
        <f t="shared" si="101"/>
        <v>#VALUE!</v>
      </c>
      <c r="M884" s="3" t="str">
        <f t="shared" si="102"/>
        <v>Sn115</v>
      </c>
      <c r="N884" s="3" t="e">
        <f t="shared" si="103"/>
        <v>#VALUE!</v>
      </c>
      <c r="O884">
        <f>0</f>
        <v>0</v>
      </c>
    </row>
    <row r="885" spans="2:15" hidden="1" x14ac:dyDescent="0.2">
      <c r="B885" s="3">
        <v>50116</v>
      </c>
      <c r="C885" s="3">
        <v>0</v>
      </c>
      <c r="D885" s="3">
        <v>0</v>
      </c>
      <c r="E885" s="3">
        <v>0</v>
      </c>
      <c r="F885" s="3">
        <f t="shared" si="97"/>
        <v>0</v>
      </c>
      <c r="G885" t="str">
        <f>VLOOKUP(B885,Nuclides!A:F,5,FALSE)</f>
        <v>Sn116</v>
      </c>
      <c r="H885" t="str">
        <f>VLOOKUP(B885,Nuclides!A:F,4,FALSE)</f>
        <v>STABLE</v>
      </c>
      <c r="I885" s="3" t="str">
        <f t="shared" si="98"/>
        <v>STABLE</v>
      </c>
      <c r="J885" s="3" t="e">
        <f t="shared" si="99"/>
        <v>#VALUE!</v>
      </c>
      <c r="K885" s="3" t="e">
        <f t="shared" si="100"/>
        <v>#VALUE!</v>
      </c>
      <c r="L885" s="3" t="e">
        <f t="shared" si="101"/>
        <v>#VALUE!</v>
      </c>
      <c r="M885" s="3" t="str">
        <f t="shared" si="102"/>
        <v>Sn116</v>
      </c>
      <c r="N885" s="3" t="e">
        <f t="shared" si="103"/>
        <v>#VALUE!</v>
      </c>
      <c r="O885">
        <f>0</f>
        <v>0</v>
      </c>
    </row>
    <row r="886" spans="2:15" hidden="1" x14ac:dyDescent="0.2">
      <c r="B886" s="3">
        <v>50117</v>
      </c>
      <c r="C886" s="3">
        <v>0</v>
      </c>
      <c r="D886" s="3">
        <v>0</v>
      </c>
      <c r="E886" s="3">
        <v>0</v>
      </c>
      <c r="F886" s="3">
        <f t="shared" si="97"/>
        <v>0</v>
      </c>
      <c r="G886" t="str">
        <f>VLOOKUP(B886,Nuclides!A:F,5,FALSE)</f>
        <v>Sn117</v>
      </c>
      <c r="H886" t="str">
        <f>VLOOKUP(B886,Nuclides!A:F,4,FALSE)</f>
        <v>STABLE</v>
      </c>
      <c r="I886" s="3" t="str">
        <f t="shared" si="98"/>
        <v>STABLE</v>
      </c>
      <c r="J886" s="3" t="e">
        <f t="shared" si="99"/>
        <v>#VALUE!</v>
      </c>
      <c r="K886" s="3" t="e">
        <f t="shared" si="100"/>
        <v>#VALUE!</v>
      </c>
      <c r="L886" s="3" t="e">
        <f t="shared" si="101"/>
        <v>#VALUE!</v>
      </c>
      <c r="M886" s="3" t="str">
        <f t="shared" si="102"/>
        <v>Sn117</v>
      </c>
      <c r="N886" s="3" t="e">
        <f t="shared" si="103"/>
        <v>#VALUE!</v>
      </c>
      <c r="O886">
        <f>0</f>
        <v>0</v>
      </c>
    </row>
    <row r="887" spans="2:15" hidden="1" x14ac:dyDescent="0.2">
      <c r="B887" s="3">
        <v>50118</v>
      </c>
      <c r="C887" s="3">
        <v>0</v>
      </c>
      <c r="D887" s="3">
        <v>0</v>
      </c>
      <c r="E887" s="3">
        <v>0</v>
      </c>
      <c r="F887" s="3">
        <f t="shared" si="97"/>
        <v>0</v>
      </c>
      <c r="G887" t="str">
        <f>VLOOKUP(B887,Nuclides!A:F,5,FALSE)</f>
        <v>Sn118</v>
      </c>
      <c r="H887" t="str">
        <f>VLOOKUP(B887,Nuclides!A:F,4,FALSE)</f>
        <v>STABLE</v>
      </c>
      <c r="I887" s="3" t="str">
        <f t="shared" si="98"/>
        <v>STABLE</v>
      </c>
      <c r="J887" s="3" t="e">
        <f t="shared" si="99"/>
        <v>#VALUE!</v>
      </c>
      <c r="K887" s="3" t="e">
        <f t="shared" si="100"/>
        <v>#VALUE!</v>
      </c>
      <c r="L887" s="3" t="e">
        <f t="shared" si="101"/>
        <v>#VALUE!</v>
      </c>
      <c r="M887" s="3" t="str">
        <f t="shared" si="102"/>
        <v>Sn118</v>
      </c>
      <c r="N887" s="3" t="e">
        <f t="shared" si="103"/>
        <v>#VALUE!</v>
      </c>
      <c r="O887">
        <f>0</f>
        <v>0</v>
      </c>
    </row>
    <row r="888" spans="2:15" hidden="1" x14ac:dyDescent="0.2">
      <c r="B888" s="3">
        <v>50119</v>
      </c>
      <c r="C888" s="3">
        <v>0</v>
      </c>
      <c r="D888" s="3">
        <v>0</v>
      </c>
      <c r="E888" s="3">
        <v>0</v>
      </c>
      <c r="F888" s="3">
        <f t="shared" si="97"/>
        <v>0</v>
      </c>
      <c r="G888" t="str">
        <f>VLOOKUP(B888,Nuclides!A:F,5,FALSE)</f>
        <v>Sn119</v>
      </c>
      <c r="H888" t="str">
        <f>VLOOKUP(B888,Nuclides!A:F,4,FALSE)</f>
        <v>STABLE</v>
      </c>
      <c r="I888" s="3" t="str">
        <f t="shared" si="98"/>
        <v>STABLE</v>
      </c>
      <c r="J888" s="3" t="e">
        <f t="shared" si="99"/>
        <v>#VALUE!</v>
      </c>
      <c r="K888" s="3" t="e">
        <f t="shared" si="100"/>
        <v>#VALUE!</v>
      </c>
      <c r="L888" s="3" t="e">
        <f t="shared" si="101"/>
        <v>#VALUE!</v>
      </c>
      <c r="M888" s="3" t="str">
        <f t="shared" si="102"/>
        <v>Sn119</v>
      </c>
      <c r="N888" s="3" t="e">
        <f t="shared" si="103"/>
        <v>#VALUE!</v>
      </c>
      <c r="O888">
        <f>0</f>
        <v>0</v>
      </c>
    </row>
    <row r="889" spans="2:15" hidden="1" x14ac:dyDescent="0.2">
      <c r="B889" s="3">
        <v>50120</v>
      </c>
      <c r="C889" s="3">
        <v>0</v>
      </c>
      <c r="D889" s="3">
        <v>0</v>
      </c>
      <c r="E889" s="3">
        <v>0</v>
      </c>
      <c r="F889" s="3">
        <f t="shared" si="97"/>
        <v>0</v>
      </c>
      <c r="G889" t="str">
        <f>VLOOKUP(B889,Nuclides!A:F,5,FALSE)</f>
        <v>Sn120</v>
      </c>
      <c r="H889" t="str">
        <f>VLOOKUP(B889,Nuclides!A:F,4,FALSE)</f>
        <v>STABLE</v>
      </c>
      <c r="I889" s="3" t="str">
        <f t="shared" si="98"/>
        <v>STABLE</v>
      </c>
      <c r="J889" s="3" t="e">
        <f t="shared" si="99"/>
        <v>#VALUE!</v>
      </c>
      <c r="K889" s="3" t="e">
        <f t="shared" si="100"/>
        <v>#VALUE!</v>
      </c>
      <c r="L889" s="3" t="e">
        <f t="shared" si="101"/>
        <v>#VALUE!</v>
      </c>
      <c r="M889" s="3" t="str">
        <f t="shared" si="102"/>
        <v>Sn120</v>
      </c>
      <c r="N889" s="3" t="e">
        <f t="shared" si="103"/>
        <v>#VALUE!</v>
      </c>
      <c r="O889">
        <f>0</f>
        <v>0</v>
      </c>
    </row>
    <row r="890" spans="2:15" hidden="1" x14ac:dyDescent="0.2">
      <c r="B890" s="3">
        <v>50121</v>
      </c>
      <c r="C890" s="3">
        <v>0</v>
      </c>
      <c r="D890" s="3">
        <v>0</v>
      </c>
      <c r="E890" s="3">
        <v>0</v>
      </c>
      <c r="F890" s="3">
        <f t="shared" si="97"/>
        <v>0</v>
      </c>
      <c r="G890" t="str">
        <f>VLOOKUP(B890,Nuclides!A:F,5,FALSE)</f>
        <v>Sn121</v>
      </c>
      <c r="H890">
        <f>VLOOKUP(B890,Nuclides!A:F,4,FALSE)</f>
        <v>97308</v>
      </c>
      <c r="I890" s="3" t="str">
        <f t="shared" si="98"/>
        <v>1.13d</v>
      </c>
      <c r="J890" s="3">
        <f t="shared" si="99"/>
        <v>7.1232291338835997E-6</v>
      </c>
      <c r="K890" s="3">
        <f t="shared" si="100"/>
        <v>0</v>
      </c>
      <c r="L890" s="3">
        <f t="shared" si="101"/>
        <v>0</v>
      </c>
      <c r="M890" s="3" t="str">
        <f t="shared" si="102"/>
        <v>Sn121</v>
      </c>
      <c r="N890" s="3">
        <f t="shared" si="103"/>
        <v>0</v>
      </c>
      <c r="O890">
        <f>0</f>
        <v>0</v>
      </c>
    </row>
    <row r="891" spans="2:15" hidden="1" x14ac:dyDescent="0.2">
      <c r="B891" s="3">
        <v>50122</v>
      </c>
      <c r="C891" s="3">
        <v>0</v>
      </c>
      <c r="D891" s="3">
        <v>0</v>
      </c>
      <c r="E891" s="3">
        <v>0</v>
      </c>
      <c r="F891" s="3">
        <f t="shared" si="97"/>
        <v>0</v>
      </c>
      <c r="G891" t="str">
        <f>VLOOKUP(B891,Nuclides!A:F,5,FALSE)</f>
        <v>Sn122</v>
      </c>
      <c r="H891" t="str">
        <f>VLOOKUP(B891,Nuclides!A:F,4,FALSE)</f>
        <v>STABLE</v>
      </c>
      <c r="I891" s="3" t="str">
        <f t="shared" si="98"/>
        <v>STABLE</v>
      </c>
      <c r="J891" s="3" t="e">
        <f t="shared" si="99"/>
        <v>#VALUE!</v>
      </c>
      <c r="K891" s="3" t="e">
        <f t="shared" si="100"/>
        <v>#VALUE!</v>
      </c>
      <c r="L891" s="3" t="e">
        <f t="shared" si="101"/>
        <v>#VALUE!</v>
      </c>
      <c r="M891" s="3" t="str">
        <f t="shared" si="102"/>
        <v>Sn122</v>
      </c>
      <c r="N891" s="3" t="e">
        <f t="shared" si="103"/>
        <v>#VALUE!</v>
      </c>
      <c r="O891">
        <f>0</f>
        <v>0</v>
      </c>
    </row>
    <row r="892" spans="2:15" hidden="1" x14ac:dyDescent="0.2">
      <c r="B892" s="3">
        <v>50123</v>
      </c>
      <c r="C892" s="3">
        <v>0</v>
      </c>
      <c r="D892" s="3">
        <v>0</v>
      </c>
      <c r="E892" s="3">
        <v>0</v>
      </c>
      <c r="F892" s="3">
        <f t="shared" si="97"/>
        <v>0</v>
      </c>
      <c r="G892" t="str">
        <f>VLOOKUP(B892,Nuclides!A:F,5,FALSE)</f>
        <v>Sn123</v>
      </c>
      <c r="H892">
        <f>VLOOKUP(B892,Nuclides!A:F,4,FALSE)</f>
        <v>11162879.999999899</v>
      </c>
      <c r="I892" s="3" t="str">
        <f t="shared" si="98"/>
        <v>129.2d</v>
      </c>
      <c r="J892" s="3">
        <f t="shared" si="99"/>
        <v>6.2093938173656935E-8</v>
      </c>
      <c r="K892" s="3">
        <f t="shared" si="100"/>
        <v>0</v>
      </c>
      <c r="L892" s="3">
        <f t="shared" si="101"/>
        <v>0</v>
      </c>
      <c r="M892" s="3" t="str">
        <f t="shared" si="102"/>
        <v>Sn123</v>
      </c>
      <c r="N892" s="3">
        <f t="shared" si="103"/>
        <v>0</v>
      </c>
      <c r="O892">
        <f>0</f>
        <v>0</v>
      </c>
    </row>
    <row r="893" spans="2:15" hidden="1" x14ac:dyDescent="0.2">
      <c r="B893" s="3">
        <v>50124</v>
      </c>
      <c r="C893" s="3">
        <v>0</v>
      </c>
      <c r="D893" s="3">
        <v>0</v>
      </c>
      <c r="E893" s="3">
        <v>0</v>
      </c>
      <c r="F893" s="3">
        <f t="shared" si="97"/>
        <v>0</v>
      </c>
      <c r="G893" t="str">
        <f>VLOOKUP(B893,Nuclides!A:F,5,FALSE)</f>
        <v>Sn124</v>
      </c>
      <c r="H893">
        <f>VLOOKUP(B893,Nuclides!A:F,4,FALSE)</f>
        <v>3.786912E+28</v>
      </c>
      <c r="I893" s="3" t="str">
        <f t="shared" si="98"/>
        <v>1.20082191780822E+21y</v>
      </c>
      <c r="J893" s="3">
        <f t="shared" si="99"/>
        <v>1.8303757271358439E-29</v>
      </c>
      <c r="K893" s="3">
        <f t="shared" si="100"/>
        <v>0</v>
      </c>
      <c r="L893" s="3">
        <f t="shared" si="101"/>
        <v>0</v>
      </c>
      <c r="M893" s="3" t="str">
        <f t="shared" si="102"/>
        <v>Sn124</v>
      </c>
      <c r="N893" s="3">
        <f t="shared" si="103"/>
        <v>0</v>
      </c>
      <c r="O893">
        <f>0</f>
        <v>0</v>
      </c>
    </row>
    <row r="894" spans="2:15" hidden="1" x14ac:dyDescent="0.2">
      <c r="B894" s="3">
        <v>50125</v>
      </c>
      <c r="C894" s="3">
        <v>0</v>
      </c>
      <c r="D894" s="3">
        <v>0</v>
      </c>
      <c r="E894" s="3">
        <v>0</v>
      </c>
      <c r="F894" s="3">
        <f t="shared" si="97"/>
        <v>0</v>
      </c>
      <c r="G894" t="str">
        <f>VLOOKUP(B894,Nuclides!A:F,5,FALSE)</f>
        <v>Sn125</v>
      </c>
      <c r="H894">
        <f>VLOOKUP(B894,Nuclides!A:F,4,FALSE)</f>
        <v>832896</v>
      </c>
      <c r="I894" s="3" t="str">
        <f t="shared" si="98"/>
        <v>9.64d</v>
      </c>
      <c r="J894" s="3">
        <f t="shared" si="99"/>
        <v>8.3221336224444019E-7</v>
      </c>
      <c r="K894" s="3">
        <f t="shared" si="100"/>
        <v>0</v>
      </c>
      <c r="L894" s="3">
        <f t="shared" si="101"/>
        <v>0</v>
      </c>
      <c r="M894" s="3" t="str">
        <f t="shared" si="102"/>
        <v>Sn125</v>
      </c>
      <c r="N894" s="3">
        <f t="shared" si="103"/>
        <v>0</v>
      </c>
      <c r="O894">
        <f>0</f>
        <v>0</v>
      </c>
    </row>
    <row r="895" spans="2:15" hidden="1" x14ac:dyDescent="0.2">
      <c r="B895" s="3">
        <v>50126</v>
      </c>
      <c r="C895" s="3">
        <v>0</v>
      </c>
      <c r="D895" s="3">
        <v>0</v>
      </c>
      <c r="E895" s="3">
        <v>0</v>
      </c>
      <c r="F895" s="3">
        <f t="shared" si="97"/>
        <v>0</v>
      </c>
      <c r="G895" t="str">
        <f>VLOOKUP(B895,Nuclides!A:F,5,FALSE)</f>
        <v>Sn126</v>
      </c>
      <c r="H895">
        <f>VLOOKUP(B895,Nuclides!A:F,4,FALSE)</f>
        <v>7258248000000</v>
      </c>
      <c r="I895" s="3" t="str">
        <f t="shared" si="98"/>
        <v>230157.53y</v>
      </c>
      <c r="J895" s="3">
        <f t="shared" si="99"/>
        <v>9.5497864024478811E-14</v>
      </c>
      <c r="K895" s="3">
        <f t="shared" si="100"/>
        <v>0</v>
      </c>
      <c r="L895" s="3">
        <f t="shared" si="101"/>
        <v>0</v>
      </c>
      <c r="M895" s="3" t="str">
        <f t="shared" si="102"/>
        <v>Sn126</v>
      </c>
      <c r="N895" s="3">
        <f t="shared" si="103"/>
        <v>0</v>
      </c>
      <c r="O895">
        <f>0</f>
        <v>0</v>
      </c>
    </row>
    <row r="896" spans="2:15" hidden="1" x14ac:dyDescent="0.2">
      <c r="B896" s="3">
        <v>50127</v>
      </c>
      <c r="C896" s="3">
        <v>0</v>
      </c>
      <c r="D896" s="3">
        <v>0</v>
      </c>
      <c r="E896" s="3">
        <v>0</v>
      </c>
      <c r="F896" s="3">
        <f t="shared" si="97"/>
        <v>0</v>
      </c>
      <c r="G896" t="str">
        <f>VLOOKUP(B896,Nuclides!A:F,5,FALSE)</f>
        <v>Sn127</v>
      </c>
      <c r="H896">
        <f>VLOOKUP(B896,Nuclides!A:F,4,FALSE)</f>
        <v>7560</v>
      </c>
      <c r="I896" s="3" t="str">
        <f t="shared" si="98"/>
        <v>2.1h</v>
      </c>
      <c r="J896" s="3">
        <f t="shared" si="99"/>
        <v>9.1686134994701753E-5</v>
      </c>
      <c r="K896" s="3">
        <f t="shared" si="100"/>
        <v>0</v>
      </c>
      <c r="L896" s="3">
        <f t="shared" si="101"/>
        <v>0</v>
      </c>
      <c r="M896" s="3" t="str">
        <f t="shared" si="102"/>
        <v>Sn127</v>
      </c>
      <c r="N896" s="3">
        <f t="shared" si="103"/>
        <v>0</v>
      </c>
      <c r="O896">
        <f>0</f>
        <v>0</v>
      </c>
    </row>
    <row r="897" spans="2:15" hidden="1" x14ac:dyDescent="0.2">
      <c r="B897" s="3">
        <v>50128</v>
      </c>
      <c r="C897" s="3">
        <v>0</v>
      </c>
      <c r="D897" s="3">
        <v>0</v>
      </c>
      <c r="E897" s="3">
        <v>0</v>
      </c>
      <c r="F897" s="3">
        <f t="shared" si="97"/>
        <v>0</v>
      </c>
      <c r="G897" t="str">
        <f>VLOOKUP(B897,Nuclides!A:F,5,FALSE)</f>
        <v>Sn128</v>
      </c>
      <c r="H897">
        <f>VLOOKUP(B897,Nuclides!A:F,4,FALSE)</f>
        <v>3544.2</v>
      </c>
      <c r="I897" s="3" t="str">
        <f t="shared" si="98"/>
        <v>59.07min</v>
      </c>
      <c r="J897" s="3">
        <f t="shared" si="99"/>
        <v>1.9557225341683464E-4</v>
      </c>
      <c r="K897" s="3">
        <f t="shared" si="100"/>
        <v>0</v>
      </c>
      <c r="L897" s="3">
        <f t="shared" si="101"/>
        <v>0</v>
      </c>
      <c r="M897" s="3" t="str">
        <f t="shared" si="102"/>
        <v>Sn128</v>
      </c>
      <c r="N897" s="3">
        <f t="shared" si="103"/>
        <v>0</v>
      </c>
      <c r="O897">
        <f>0</f>
        <v>0</v>
      </c>
    </row>
    <row r="898" spans="2:15" hidden="1" x14ac:dyDescent="0.2">
      <c r="B898" s="3">
        <v>50129</v>
      </c>
      <c r="C898" s="3">
        <v>0</v>
      </c>
      <c r="D898" s="3">
        <v>0</v>
      </c>
      <c r="E898" s="3">
        <v>0</v>
      </c>
      <c r="F898" s="3">
        <f t="shared" si="97"/>
        <v>0</v>
      </c>
      <c r="G898" t="str">
        <f>VLOOKUP(B898,Nuclides!A:F,5,FALSE)</f>
        <v>Sn129</v>
      </c>
      <c r="H898">
        <f>VLOOKUP(B898,Nuclides!A:F,4,FALSE)</f>
        <v>133.80000000000001</v>
      </c>
      <c r="I898" s="3" t="str">
        <f t="shared" si="98"/>
        <v>2.23min</v>
      </c>
      <c r="J898" s="3">
        <f t="shared" si="99"/>
        <v>5.1804722014943587E-3</v>
      </c>
      <c r="K898" s="3">
        <f t="shared" si="100"/>
        <v>0</v>
      </c>
      <c r="L898" s="3">
        <f t="shared" si="101"/>
        <v>0</v>
      </c>
      <c r="M898" s="3" t="str">
        <f t="shared" si="102"/>
        <v>Sn129</v>
      </c>
      <c r="N898" s="3">
        <f t="shared" si="103"/>
        <v>0</v>
      </c>
      <c r="O898">
        <f>0</f>
        <v>0</v>
      </c>
    </row>
    <row r="899" spans="2:15" hidden="1" x14ac:dyDescent="0.2">
      <c r="B899" s="3">
        <v>50130</v>
      </c>
      <c r="C899" s="3">
        <v>0</v>
      </c>
      <c r="D899" s="3">
        <v>0</v>
      </c>
      <c r="E899" s="3">
        <v>0</v>
      </c>
      <c r="F899" s="3">
        <f t="shared" si="97"/>
        <v>0</v>
      </c>
      <c r="G899" t="str">
        <f>VLOOKUP(B899,Nuclides!A:F,5,FALSE)</f>
        <v>Sn130</v>
      </c>
      <c r="H899">
        <f>VLOOKUP(B899,Nuclides!A:F,4,FALSE)</f>
        <v>223.2</v>
      </c>
      <c r="I899" s="3" t="str">
        <f t="shared" si="98"/>
        <v>3.72min</v>
      </c>
      <c r="J899" s="3">
        <f t="shared" si="99"/>
        <v>3.1054981207882856E-3</v>
      </c>
      <c r="K899" s="3">
        <f t="shared" si="100"/>
        <v>0</v>
      </c>
      <c r="L899" s="3">
        <f t="shared" si="101"/>
        <v>0</v>
      </c>
      <c r="M899" s="3" t="str">
        <f t="shared" si="102"/>
        <v>Sn130</v>
      </c>
      <c r="N899" s="3">
        <f t="shared" si="103"/>
        <v>0</v>
      </c>
      <c r="O899">
        <f>0</f>
        <v>0</v>
      </c>
    </row>
    <row r="900" spans="2:15" hidden="1" x14ac:dyDescent="0.2">
      <c r="B900" s="3">
        <v>50131</v>
      </c>
      <c r="C900" s="3">
        <v>0</v>
      </c>
      <c r="D900" s="3">
        <v>0</v>
      </c>
      <c r="E900" s="3">
        <v>0</v>
      </c>
      <c r="F900" s="3">
        <f t="shared" si="97"/>
        <v>0</v>
      </c>
      <c r="G900" t="str">
        <f>VLOOKUP(B900,Nuclides!A:F,5,FALSE)</f>
        <v>Sn131</v>
      </c>
      <c r="H900">
        <f>VLOOKUP(B900,Nuclides!A:F,4,FALSE)</f>
        <v>56</v>
      </c>
      <c r="I900" s="3" t="str">
        <f t="shared" si="98"/>
        <v>56s</v>
      </c>
      <c r="J900" s="3">
        <f t="shared" si="99"/>
        <v>1.2377628224284737E-2</v>
      </c>
      <c r="K900" s="3">
        <f t="shared" si="100"/>
        <v>0</v>
      </c>
      <c r="L900" s="3">
        <f t="shared" si="101"/>
        <v>0</v>
      </c>
      <c r="M900" s="3" t="str">
        <f t="shared" si="102"/>
        <v>Sn131</v>
      </c>
      <c r="N900" s="3">
        <f t="shared" si="103"/>
        <v>0</v>
      </c>
      <c r="O900">
        <f>0</f>
        <v>0</v>
      </c>
    </row>
    <row r="901" spans="2:15" hidden="1" x14ac:dyDescent="0.2">
      <c r="B901" s="3">
        <v>50132</v>
      </c>
      <c r="C901" s="3">
        <v>0</v>
      </c>
      <c r="D901" s="3">
        <v>0</v>
      </c>
      <c r="E901" s="3">
        <v>0</v>
      </c>
      <c r="F901" s="3">
        <f t="shared" ref="F901:F964" si="104">SUM(C901:E901)</f>
        <v>0</v>
      </c>
      <c r="G901" t="str">
        <f>VLOOKUP(B901,Nuclides!A:F,5,FALSE)</f>
        <v>Sn132</v>
      </c>
      <c r="H901">
        <f>VLOOKUP(B901,Nuclides!A:F,4,FALSE)</f>
        <v>39.700000000000003</v>
      </c>
      <c r="I901" s="3" t="str">
        <f t="shared" ref="I901:I964" si="105">IF(H901="STABLE", "STABLE", IF(H901&lt;60, H901&amp;"s", IF(H901&lt;3600, ROUND(H901/60,2)&amp;"min", IF(H901&lt;86400, ROUND(H901/3600,2)&amp;"h", IF(H901&lt;31536000, ROUND(H901/86400,2)&amp;"d", ROUND(H901/31536000,2)&amp;"y")))))</f>
        <v>39.7s</v>
      </c>
      <c r="J901" s="3">
        <f t="shared" ref="J901:J964" si="106">LN(2)/H901</f>
        <v>1.7459626714356302E-2</v>
      </c>
      <c r="K901" s="3">
        <f t="shared" ref="K901:K964" si="107">10*F901*(1-EXP(-J901*600))*6240000000000</f>
        <v>0</v>
      </c>
      <c r="L901" s="3">
        <f t="shared" ref="L901:L964" si="108">EXP(-J901*30*60)*K901</f>
        <v>0</v>
      </c>
      <c r="M901" s="3" t="str">
        <f t="shared" ref="M901:M964" si="109">G901</f>
        <v>Sn132</v>
      </c>
      <c r="N901" s="3">
        <f t="shared" ref="N901:N964" si="110">L901</f>
        <v>0</v>
      </c>
      <c r="O901">
        <f>0</f>
        <v>0</v>
      </c>
    </row>
    <row r="902" spans="2:15" hidden="1" x14ac:dyDescent="0.2">
      <c r="B902" s="3">
        <v>50133</v>
      </c>
      <c r="C902" s="3">
        <v>0</v>
      </c>
      <c r="D902" s="3">
        <v>0</v>
      </c>
      <c r="E902" s="3">
        <v>0</v>
      </c>
      <c r="F902" s="3">
        <f t="shared" si="104"/>
        <v>0</v>
      </c>
      <c r="G902" t="str">
        <f>VLOOKUP(B902,Nuclides!A:F,5,FALSE)</f>
        <v>Sn133</v>
      </c>
      <c r="H902">
        <f>VLOOKUP(B902,Nuclides!A:F,4,FALSE)</f>
        <v>1.46</v>
      </c>
      <c r="I902" s="3" t="str">
        <f t="shared" si="105"/>
        <v>1.46s</v>
      </c>
      <c r="J902" s="3">
        <f t="shared" si="106"/>
        <v>0.47475834284927759</v>
      </c>
      <c r="K902" s="3">
        <f t="shared" si="107"/>
        <v>0</v>
      </c>
      <c r="L902" s="3">
        <f t="shared" si="108"/>
        <v>0</v>
      </c>
      <c r="M902" s="3" t="str">
        <f t="shared" si="109"/>
        <v>Sn133</v>
      </c>
      <c r="N902" s="3">
        <f t="shared" si="110"/>
        <v>0</v>
      </c>
      <c r="O902">
        <f>0</f>
        <v>0</v>
      </c>
    </row>
    <row r="903" spans="2:15" hidden="1" x14ac:dyDescent="0.2">
      <c r="B903" s="3">
        <v>50134</v>
      </c>
      <c r="C903" s="3">
        <v>0</v>
      </c>
      <c r="D903" s="3">
        <v>0</v>
      </c>
      <c r="E903" s="3">
        <v>0</v>
      </c>
      <c r="F903" s="3">
        <f t="shared" si="104"/>
        <v>0</v>
      </c>
      <c r="G903" t="str">
        <f>VLOOKUP(B903,Nuclides!A:F,5,FALSE)</f>
        <v>Sn134</v>
      </c>
      <c r="H903">
        <f>VLOOKUP(B903,Nuclides!A:F,4,FALSE)</f>
        <v>1.05</v>
      </c>
      <c r="I903" s="3" t="str">
        <f t="shared" si="105"/>
        <v>1.05s</v>
      </c>
      <c r="J903" s="3">
        <f t="shared" si="106"/>
        <v>0.6601401719618526</v>
      </c>
      <c r="K903" s="3">
        <f t="shared" si="107"/>
        <v>0</v>
      </c>
      <c r="L903" s="3">
        <f t="shared" si="108"/>
        <v>0</v>
      </c>
      <c r="M903" s="3" t="str">
        <f t="shared" si="109"/>
        <v>Sn134</v>
      </c>
      <c r="N903" s="3">
        <f t="shared" si="110"/>
        <v>0</v>
      </c>
      <c r="O903">
        <f>0</f>
        <v>0</v>
      </c>
    </row>
    <row r="904" spans="2:15" hidden="1" x14ac:dyDescent="0.2">
      <c r="B904" s="3">
        <v>51108</v>
      </c>
      <c r="C904" s="3">
        <v>0</v>
      </c>
      <c r="D904" s="3">
        <v>0</v>
      </c>
      <c r="E904" s="3">
        <v>0</v>
      </c>
      <c r="F904" s="3">
        <f t="shared" si="104"/>
        <v>0</v>
      </c>
      <c r="G904" t="str">
        <f>VLOOKUP(B904,Nuclides!A:F,5,FALSE)</f>
        <v>Sb108</v>
      </c>
      <c r="H904">
        <f>VLOOKUP(B904,Nuclides!A:F,4,FALSE)</f>
        <v>7.4</v>
      </c>
      <c r="I904" s="3" t="str">
        <f t="shared" si="105"/>
        <v>7.4s</v>
      </c>
      <c r="J904" s="3">
        <f t="shared" si="106"/>
        <v>9.3668537913506114E-2</v>
      </c>
      <c r="K904" s="3">
        <f t="shared" si="107"/>
        <v>0</v>
      </c>
      <c r="L904" s="3">
        <f t="shared" si="108"/>
        <v>0</v>
      </c>
      <c r="M904" s="3" t="str">
        <f t="shared" si="109"/>
        <v>Sb108</v>
      </c>
      <c r="N904" s="3">
        <f t="shared" si="110"/>
        <v>0</v>
      </c>
      <c r="O904">
        <f>0</f>
        <v>0</v>
      </c>
    </row>
    <row r="905" spans="2:15" hidden="1" x14ac:dyDescent="0.2">
      <c r="B905" s="3">
        <v>51109</v>
      </c>
      <c r="C905" s="3">
        <v>0</v>
      </c>
      <c r="D905" s="3">
        <v>0</v>
      </c>
      <c r="E905" s="3">
        <v>0</v>
      </c>
      <c r="F905" s="3">
        <f t="shared" si="104"/>
        <v>0</v>
      </c>
      <c r="G905" t="str">
        <f>VLOOKUP(B905,Nuclides!A:F,5,FALSE)</f>
        <v>Sb109</v>
      </c>
      <c r="H905">
        <f>VLOOKUP(B905,Nuclides!A:F,4,FALSE)</f>
        <v>17</v>
      </c>
      <c r="I905" s="3" t="str">
        <f t="shared" si="105"/>
        <v>17s</v>
      </c>
      <c r="J905" s="3">
        <f t="shared" si="106"/>
        <v>4.0773363562349722E-2</v>
      </c>
      <c r="K905" s="3">
        <f t="shared" si="107"/>
        <v>0</v>
      </c>
      <c r="L905" s="3">
        <f t="shared" si="108"/>
        <v>0</v>
      </c>
      <c r="M905" s="3" t="str">
        <f t="shared" si="109"/>
        <v>Sb109</v>
      </c>
      <c r="N905" s="3">
        <f t="shared" si="110"/>
        <v>0</v>
      </c>
      <c r="O905">
        <f>0</f>
        <v>0</v>
      </c>
    </row>
    <row r="906" spans="2:15" hidden="1" x14ac:dyDescent="0.2">
      <c r="B906" s="3">
        <v>51110</v>
      </c>
      <c r="C906" s="3">
        <v>0</v>
      </c>
      <c r="D906" s="3">
        <v>0</v>
      </c>
      <c r="E906" s="3">
        <v>0</v>
      </c>
      <c r="F906" s="3">
        <f t="shared" si="104"/>
        <v>0</v>
      </c>
      <c r="G906" t="str">
        <f>VLOOKUP(B906,Nuclides!A:F,5,FALSE)</f>
        <v>Sb110</v>
      </c>
      <c r="H906">
        <f>VLOOKUP(B906,Nuclides!A:F,4,FALSE)</f>
        <v>23</v>
      </c>
      <c r="I906" s="3" t="str">
        <f t="shared" si="105"/>
        <v>23s</v>
      </c>
      <c r="J906" s="3">
        <f t="shared" si="106"/>
        <v>3.0136833937388925E-2</v>
      </c>
      <c r="K906" s="3">
        <f t="shared" si="107"/>
        <v>0</v>
      </c>
      <c r="L906" s="3">
        <f t="shared" si="108"/>
        <v>0</v>
      </c>
      <c r="M906" s="3" t="str">
        <f t="shared" si="109"/>
        <v>Sb110</v>
      </c>
      <c r="N906" s="3">
        <f t="shared" si="110"/>
        <v>0</v>
      </c>
      <c r="O906">
        <f>0</f>
        <v>0</v>
      </c>
    </row>
    <row r="907" spans="2:15" hidden="1" x14ac:dyDescent="0.2">
      <c r="B907" s="3">
        <v>51111</v>
      </c>
      <c r="C907" s="3">
        <v>0</v>
      </c>
      <c r="D907" s="3">
        <v>0</v>
      </c>
      <c r="E907" s="3">
        <v>0</v>
      </c>
      <c r="F907" s="3">
        <f t="shared" si="104"/>
        <v>0</v>
      </c>
      <c r="G907" t="str">
        <f>VLOOKUP(B907,Nuclides!A:F,5,FALSE)</f>
        <v>Sb111</v>
      </c>
      <c r="H907">
        <f>VLOOKUP(B907,Nuclides!A:F,4,FALSE)</f>
        <v>75</v>
      </c>
      <c r="I907" s="3" t="str">
        <f t="shared" si="105"/>
        <v>1.25min</v>
      </c>
      <c r="J907" s="3">
        <f t="shared" si="106"/>
        <v>9.2419624074659371E-3</v>
      </c>
      <c r="K907" s="3">
        <f t="shared" si="107"/>
        <v>0</v>
      </c>
      <c r="L907" s="3">
        <f t="shared" si="108"/>
        <v>0</v>
      </c>
      <c r="M907" s="3" t="str">
        <f t="shared" si="109"/>
        <v>Sb111</v>
      </c>
      <c r="N907" s="3">
        <f t="shared" si="110"/>
        <v>0</v>
      </c>
      <c r="O907">
        <f>0</f>
        <v>0</v>
      </c>
    </row>
    <row r="908" spans="2:15" hidden="1" x14ac:dyDescent="0.2">
      <c r="B908" s="3">
        <v>51112</v>
      </c>
      <c r="C908" s="3">
        <v>0</v>
      </c>
      <c r="D908" s="3">
        <v>0</v>
      </c>
      <c r="E908" s="3">
        <v>0</v>
      </c>
      <c r="F908" s="3">
        <f t="shared" si="104"/>
        <v>0</v>
      </c>
      <c r="G908" t="str">
        <f>VLOOKUP(B908,Nuclides!A:F,5,FALSE)</f>
        <v>Sb112</v>
      </c>
      <c r="H908">
        <f>VLOOKUP(B908,Nuclides!A:F,4,FALSE)</f>
        <v>53.5</v>
      </c>
      <c r="I908" s="3" t="str">
        <f t="shared" si="105"/>
        <v>53.5s</v>
      </c>
      <c r="J908" s="3">
        <f t="shared" si="106"/>
        <v>1.2956022066541034E-2</v>
      </c>
      <c r="K908" s="3">
        <f t="shared" si="107"/>
        <v>0</v>
      </c>
      <c r="L908" s="3">
        <f t="shared" si="108"/>
        <v>0</v>
      </c>
      <c r="M908" s="3" t="str">
        <f t="shared" si="109"/>
        <v>Sb112</v>
      </c>
      <c r="N908" s="3">
        <f t="shared" si="110"/>
        <v>0</v>
      </c>
      <c r="O908">
        <f>0</f>
        <v>0</v>
      </c>
    </row>
    <row r="909" spans="2:15" hidden="1" x14ac:dyDescent="0.2">
      <c r="B909" s="3">
        <v>51113</v>
      </c>
      <c r="C909" s="3">
        <v>0</v>
      </c>
      <c r="D909" s="3">
        <v>0</v>
      </c>
      <c r="E909" s="3">
        <v>0</v>
      </c>
      <c r="F909" s="3">
        <f t="shared" si="104"/>
        <v>0</v>
      </c>
      <c r="G909" t="str">
        <f>VLOOKUP(B909,Nuclides!A:F,5,FALSE)</f>
        <v>Sb113</v>
      </c>
      <c r="H909">
        <f>VLOOKUP(B909,Nuclides!A:F,4,FALSE)</f>
        <v>400.2</v>
      </c>
      <c r="I909" s="3" t="str">
        <f t="shared" si="105"/>
        <v>6.67min</v>
      </c>
      <c r="J909" s="3">
        <f t="shared" si="106"/>
        <v>1.732001950424651E-3</v>
      </c>
      <c r="K909" s="3">
        <f t="shared" si="107"/>
        <v>0</v>
      </c>
      <c r="L909" s="3">
        <f t="shared" si="108"/>
        <v>0</v>
      </c>
      <c r="M909" s="3" t="str">
        <f t="shared" si="109"/>
        <v>Sb113</v>
      </c>
      <c r="N909" s="3">
        <f t="shared" si="110"/>
        <v>0</v>
      </c>
      <c r="O909">
        <f>0</f>
        <v>0</v>
      </c>
    </row>
    <row r="910" spans="2:15" hidden="1" x14ac:dyDescent="0.2">
      <c r="B910" s="3">
        <v>51114</v>
      </c>
      <c r="C910" s="3">
        <v>0</v>
      </c>
      <c r="D910" s="3">
        <v>0</v>
      </c>
      <c r="E910" s="3">
        <v>0</v>
      </c>
      <c r="F910" s="3">
        <f t="shared" si="104"/>
        <v>0</v>
      </c>
      <c r="G910" t="str">
        <f>VLOOKUP(B910,Nuclides!A:F,5,FALSE)</f>
        <v>Sb114</v>
      </c>
      <c r="H910">
        <f>VLOOKUP(B910,Nuclides!A:F,4,FALSE)</f>
        <v>209.4</v>
      </c>
      <c r="I910" s="3" t="str">
        <f t="shared" si="105"/>
        <v>3.49min</v>
      </c>
      <c r="J910" s="3">
        <f t="shared" si="106"/>
        <v>3.3101584553961094E-3</v>
      </c>
      <c r="K910" s="3">
        <f t="shared" si="107"/>
        <v>0</v>
      </c>
      <c r="L910" s="3">
        <f t="shared" si="108"/>
        <v>0</v>
      </c>
      <c r="M910" s="3" t="str">
        <f t="shared" si="109"/>
        <v>Sb114</v>
      </c>
      <c r="N910" s="3">
        <f t="shared" si="110"/>
        <v>0</v>
      </c>
      <c r="O910">
        <f>0</f>
        <v>0</v>
      </c>
    </row>
    <row r="911" spans="2:15" hidden="1" x14ac:dyDescent="0.2">
      <c r="B911" s="3">
        <v>51115</v>
      </c>
      <c r="C911" s="3">
        <v>0</v>
      </c>
      <c r="D911" s="3">
        <v>0</v>
      </c>
      <c r="E911" s="3">
        <v>0</v>
      </c>
      <c r="F911" s="3">
        <f t="shared" si="104"/>
        <v>0</v>
      </c>
      <c r="G911" t="str">
        <f>VLOOKUP(B911,Nuclides!A:F,5,FALSE)</f>
        <v>Sb115</v>
      </c>
      <c r="H911">
        <f>VLOOKUP(B911,Nuclides!A:F,4,FALSE)</f>
        <v>1926</v>
      </c>
      <c r="I911" s="3" t="str">
        <f t="shared" si="105"/>
        <v>32.1min</v>
      </c>
      <c r="J911" s="3">
        <f t="shared" si="106"/>
        <v>3.5988950184836203E-4</v>
      </c>
      <c r="K911" s="3">
        <f t="shared" si="107"/>
        <v>0</v>
      </c>
      <c r="L911" s="3">
        <f t="shared" si="108"/>
        <v>0</v>
      </c>
      <c r="M911" s="3" t="str">
        <f t="shared" si="109"/>
        <v>Sb115</v>
      </c>
      <c r="N911" s="3">
        <f t="shared" si="110"/>
        <v>0</v>
      </c>
      <c r="O911">
        <f>0</f>
        <v>0</v>
      </c>
    </row>
    <row r="912" spans="2:15" hidden="1" x14ac:dyDescent="0.2">
      <c r="B912" s="3">
        <v>51116</v>
      </c>
      <c r="C912" s="3">
        <v>0</v>
      </c>
      <c r="D912" s="3">
        <v>0</v>
      </c>
      <c r="E912" s="3">
        <v>0</v>
      </c>
      <c r="F912" s="3">
        <f t="shared" si="104"/>
        <v>0</v>
      </c>
      <c r="G912" t="str">
        <f>VLOOKUP(B912,Nuclides!A:F,5,FALSE)</f>
        <v>Sb116</v>
      </c>
      <c r="H912">
        <f>VLOOKUP(B912,Nuclides!A:F,4,FALSE)</f>
        <v>948</v>
      </c>
      <c r="I912" s="3" t="str">
        <f t="shared" si="105"/>
        <v>15.8min</v>
      </c>
      <c r="J912" s="3">
        <f t="shared" si="106"/>
        <v>7.311679119830646E-4</v>
      </c>
      <c r="K912" s="3">
        <f t="shared" si="107"/>
        <v>0</v>
      </c>
      <c r="L912" s="3">
        <f t="shared" si="108"/>
        <v>0</v>
      </c>
      <c r="M912" s="3" t="str">
        <f t="shared" si="109"/>
        <v>Sb116</v>
      </c>
      <c r="N912" s="3">
        <f t="shared" si="110"/>
        <v>0</v>
      </c>
      <c r="O912">
        <f>0</f>
        <v>0</v>
      </c>
    </row>
    <row r="913" spans="2:15" hidden="1" x14ac:dyDescent="0.2">
      <c r="B913" s="3">
        <v>51117</v>
      </c>
      <c r="C913" s="3">
        <v>0</v>
      </c>
      <c r="D913" s="3">
        <v>0</v>
      </c>
      <c r="E913" s="3">
        <v>0</v>
      </c>
      <c r="F913" s="3">
        <f t="shared" si="104"/>
        <v>0</v>
      </c>
      <c r="G913" t="str">
        <f>VLOOKUP(B913,Nuclides!A:F,5,FALSE)</f>
        <v>Sb117</v>
      </c>
      <c r="H913">
        <f>VLOOKUP(B913,Nuclides!A:F,4,FALSE)</f>
        <v>10080</v>
      </c>
      <c r="I913" s="3" t="str">
        <f t="shared" si="105"/>
        <v>2.8h</v>
      </c>
      <c r="J913" s="3">
        <f t="shared" si="106"/>
        <v>6.8764601246026322E-5</v>
      </c>
      <c r="K913" s="3">
        <f t="shared" si="107"/>
        <v>0</v>
      </c>
      <c r="L913" s="3">
        <f t="shared" si="108"/>
        <v>0</v>
      </c>
      <c r="M913" s="3" t="str">
        <f t="shared" si="109"/>
        <v>Sb117</v>
      </c>
      <c r="N913" s="3">
        <f t="shared" si="110"/>
        <v>0</v>
      </c>
      <c r="O913">
        <f>0</f>
        <v>0</v>
      </c>
    </row>
    <row r="914" spans="2:15" hidden="1" x14ac:dyDescent="0.2">
      <c r="B914" s="3">
        <v>51118</v>
      </c>
      <c r="C914" s="3">
        <v>0</v>
      </c>
      <c r="D914" s="3">
        <v>0</v>
      </c>
      <c r="E914" s="3">
        <v>0</v>
      </c>
      <c r="F914" s="3">
        <f t="shared" si="104"/>
        <v>0</v>
      </c>
      <c r="G914" t="str">
        <f>VLOOKUP(B914,Nuclides!A:F,5,FALSE)</f>
        <v>Sb118</v>
      </c>
      <c r="H914">
        <f>VLOOKUP(B914,Nuclides!A:F,4,FALSE)</f>
        <v>216</v>
      </c>
      <c r="I914" s="3" t="str">
        <f t="shared" si="105"/>
        <v>3.6min</v>
      </c>
      <c r="J914" s="3">
        <f t="shared" si="106"/>
        <v>3.2090147248145617E-3</v>
      </c>
      <c r="K914" s="3">
        <f t="shared" si="107"/>
        <v>0</v>
      </c>
      <c r="L914" s="3">
        <f t="shared" si="108"/>
        <v>0</v>
      </c>
      <c r="M914" s="3" t="str">
        <f t="shared" si="109"/>
        <v>Sb118</v>
      </c>
      <c r="N914" s="3">
        <f t="shared" si="110"/>
        <v>0</v>
      </c>
      <c r="O914">
        <f>0</f>
        <v>0</v>
      </c>
    </row>
    <row r="915" spans="2:15" hidden="1" x14ac:dyDescent="0.2">
      <c r="B915" s="3">
        <v>51119</v>
      </c>
      <c r="C915" s="3">
        <v>0</v>
      </c>
      <c r="D915" s="3">
        <v>0</v>
      </c>
      <c r="E915" s="3">
        <v>0</v>
      </c>
      <c r="F915" s="3">
        <f t="shared" si="104"/>
        <v>0</v>
      </c>
      <c r="G915" t="str">
        <f>VLOOKUP(B915,Nuclides!A:F,5,FALSE)</f>
        <v>Sb119</v>
      </c>
      <c r="H915">
        <f>VLOOKUP(B915,Nuclides!A:F,4,FALSE)</f>
        <v>137484</v>
      </c>
      <c r="I915" s="3" t="str">
        <f t="shared" si="105"/>
        <v>1.59d</v>
      </c>
      <c r="J915" s="3">
        <f t="shared" si="106"/>
        <v>5.0416570696222494E-6</v>
      </c>
      <c r="K915" s="3">
        <f t="shared" si="107"/>
        <v>0</v>
      </c>
      <c r="L915" s="3">
        <f t="shared" si="108"/>
        <v>0</v>
      </c>
      <c r="M915" s="3" t="str">
        <f t="shared" si="109"/>
        <v>Sb119</v>
      </c>
      <c r="N915" s="3">
        <f t="shared" si="110"/>
        <v>0</v>
      </c>
      <c r="O915">
        <f>0</f>
        <v>0</v>
      </c>
    </row>
    <row r="916" spans="2:15" hidden="1" x14ac:dyDescent="0.2">
      <c r="B916" s="3">
        <v>51120</v>
      </c>
      <c r="C916" s="3">
        <v>0</v>
      </c>
      <c r="D916" s="3">
        <v>0</v>
      </c>
      <c r="E916" s="3">
        <v>0</v>
      </c>
      <c r="F916" s="3">
        <f t="shared" si="104"/>
        <v>0</v>
      </c>
      <c r="G916" t="str">
        <f>VLOOKUP(B916,Nuclides!A:F,5,FALSE)</f>
        <v>Sb120</v>
      </c>
      <c r="H916">
        <f>VLOOKUP(B916,Nuclides!A:F,4,FALSE)</f>
        <v>953.4</v>
      </c>
      <c r="I916" s="3" t="str">
        <f t="shared" si="105"/>
        <v>15.89min</v>
      </c>
      <c r="J916" s="3">
        <f t="shared" si="106"/>
        <v>7.2702662110336197E-4</v>
      </c>
      <c r="K916" s="3">
        <f t="shared" si="107"/>
        <v>0</v>
      </c>
      <c r="L916" s="3">
        <f t="shared" si="108"/>
        <v>0</v>
      </c>
      <c r="M916" s="3" t="str">
        <f t="shared" si="109"/>
        <v>Sb120</v>
      </c>
      <c r="N916" s="3">
        <f t="shared" si="110"/>
        <v>0</v>
      </c>
      <c r="O916">
        <f>0</f>
        <v>0</v>
      </c>
    </row>
    <row r="917" spans="2:15" hidden="1" x14ac:dyDescent="0.2">
      <c r="B917" s="3">
        <v>51121</v>
      </c>
      <c r="C917" s="3">
        <v>0</v>
      </c>
      <c r="D917" s="3">
        <v>0</v>
      </c>
      <c r="E917" s="3">
        <v>0</v>
      </c>
      <c r="F917" s="3">
        <f t="shared" si="104"/>
        <v>0</v>
      </c>
      <c r="G917" t="str">
        <f>VLOOKUP(B917,Nuclides!A:F,5,FALSE)</f>
        <v>Sb121</v>
      </c>
      <c r="H917" t="str">
        <f>VLOOKUP(B917,Nuclides!A:F,4,FALSE)</f>
        <v>STABLE</v>
      </c>
      <c r="I917" s="3" t="str">
        <f t="shared" si="105"/>
        <v>STABLE</v>
      </c>
      <c r="J917" s="3" t="e">
        <f t="shared" si="106"/>
        <v>#VALUE!</v>
      </c>
      <c r="K917" s="3" t="e">
        <f t="shared" si="107"/>
        <v>#VALUE!</v>
      </c>
      <c r="L917" s="3" t="e">
        <f t="shared" si="108"/>
        <v>#VALUE!</v>
      </c>
      <c r="M917" s="3" t="str">
        <f t="shared" si="109"/>
        <v>Sb121</v>
      </c>
      <c r="N917" s="3" t="e">
        <f t="shared" si="110"/>
        <v>#VALUE!</v>
      </c>
      <c r="O917">
        <f>0</f>
        <v>0</v>
      </c>
    </row>
    <row r="918" spans="2:15" hidden="1" x14ac:dyDescent="0.2">
      <c r="B918" s="3">
        <v>51122</v>
      </c>
      <c r="C918" s="3">
        <v>0</v>
      </c>
      <c r="D918" s="3">
        <v>0</v>
      </c>
      <c r="E918" s="3">
        <v>0</v>
      </c>
      <c r="F918" s="3">
        <f t="shared" si="104"/>
        <v>0</v>
      </c>
      <c r="G918" t="str">
        <f>VLOOKUP(B918,Nuclides!A:F,5,FALSE)</f>
        <v>Sb122</v>
      </c>
      <c r="H918">
        <f>VLOOKUP(B918,Nuclides!A:F,4,FALSE)</f>
        <v>235336.32000000001</v>
      </c>
      <c r="I918" s="3" t="str">
        <f t="shared" si="105"/>
        <v>2.72d</v>
      </c>
      <c r="J918" s="3">
        <f t="shared" si="106"/>
        <v>2.9453472398988192E-6</v>
      </c>
      <c r="K918" s="3">
        <f t="shared" si="107"/>
        <v>0</v>
      </c>
      <c r="L918" s="3">
        <f t="shared" si="108"/>
        <v>0</v>
      </c>
      <c r="M918" s="3" t="str">
        <f t="shared" si="109"/>
        <v>Sb122</v>
      </c>
      <c r="N918" s="3">
        <f t="shared" si="110"/>
        <v>0</v>
      </c>
      <c r="O918">
        <f>0</f>
        <v>0</v>
      </c>
    </row>
    <row r="919" spans="2:15" hidden="1" x14ac:dyDescent="0.2">
      <c r="B919" s="3">
        <v>51123</v>
      </c>
      <c r="C919" s="3">
        <v>0</v>
      </c>
      <c r="D919" s="3">
        <v>0</v>
      </c>
      <c r="E919" s="3">
        <v>0</v>
      </c>
      <c r="F919" s="3">
        <f t="shared" si="104"/>
        <v>0</v>
      </c>
      <c r="G919" t="str">
        <f>VLOOKUP(B919,Nuclides!A:F,5,FALSE)</f>
        <v>Sb123</v>
      </c>
      <c r="H919" t="str">
        <f>VLOOKUP(B919,Nuclides!A:F,4,FALSE)</f>
        <v>STABLE</v>
      </c>
      <c r="I919" s="3" t="str">
        <f t="shared" si="105"/>
        <v>STABLE</v>
      </c>
      <c r="J919" s="3" t="e">
        <f t="shared" si="106"/>
        <v>#VALUE!</v>
      </c>
      <c r="K919" s="3" t="e">
        <f t="shared" si="107"/>
        <v>#VALUE!</v>
      </c>
      <c r="L919" s="3" t="e">
        <f t="shared" si="108"/>
        <v>#VALUE!</v>
      </c>
      <c r="M919" s="3" t="str">
        <f t="shared" si="109"/>
        <v>Sb123</v>
      </c>
      <c r="N919" s="3" t="e">
        <f t="shared" si="110"/>
        <v>#VALUE!</v>
      </c>
      <c r="O919">
        <f>0</f>
        <v>0</v>
      </c>
    </row>
    <row r="920" spans="2:15" hidden="1" x14ac:dyDescent="0.2">
      <c r="B920" s="3">
        <v>51124</v>
      </c>
      <c r="C920" s="3">
        <v>0</v>
      </c>
      <c r="D920" s="3">
        <v>0</v>
      </c>
      <c r="E920" s="3">
        <v>0</v>
      </c>
      <c r="F920" s="3">
        <f t="shared" si="104"/>
        <v>0</v>
      </c>
      <c r="G920" t="str">
        <f>VLOOKUP(B920,Nuclides!A:F,5,FALSE)</f>
        <v>Sb124</v>
      </c>
      <c r="H920">
        <f>VLOOKUP(B920,Nuclides!A:F,4,FALSE)</f>
        <v>5201280</v>
      </c>
      <c r="I920" s="3" t="str">
        <f t="shared" si="105"/>
        <v>60.2d</v>
      </c>
      <c r="J920" s="3">
        <f t="shared" si="106"/>
        <v>1.3326473109695023E-7</v>
      </c>
      <c r="K920" s="3">
        <f t="shared" si="107"/>
        <v>0</v>
      </c>
      <c r="L920" s="3">
        <f t="shared" si="108"/>
        <v>0</v>
      </c>
      <c r="M920" s="3" t="str">
        <f t="shared" si="109"/>
        <v>Sb124</v>
      </c>
      <c r="N920" s="3">
        <f t="shared" si="110"/>
        <v>0</v>
      </c>
      <c r="O920">
        <f>0</f>
        <v>0</v>
      </c>
    </row>
    <row r="921" spans="2:15" hidden="1" x14ac:dyDescent="0.2">
      <c r="B921" s="3">
        <v>51125</v>
      </c>
      <c r="C921" s="3">
        <v>0</v>
      </c>
      <c r="D921" s="3">
        <v>0</v>
      </c>
      <c r="E921" s="3">
        <v>0</v>
      </c>
      <c r="F921" s="3">
        <f t="shared" si="104"/>
        <v>0</v>
      </c>
      <c r="G921" t="str">
        <f>VLOOKUP(B921,Nuclides!A:F,5,FALSE)</f>
        <v>Sb125</v>
      </c>
      <c r="H921">
        <f>VLOOKUP(B921,Nuclides!A:F,4,FALSE)</f>
        <v>87053533.055999994</v>
      </c>
      <c r="I921" s="3" t="str">
        <f t="shared" si="105"/>
        <v>2.76y</v>
      </c>
      <c r="J921" s="3">
        <f t="shared" si="106"/>
        <v>7.9623095838517667E-9</v>
      </c>
      <c r="K921" s="3">
        <f t="shared" si="107"/>
        <v>0</v>
      </c>
      <c r="L921" s="3">
        <f t="shared" si="108"/>
        <v>0</v>
      </c>
      <c r="M921" s="3" t="str">
        <f t="shared" si="109"/>
        <v>Sb125</v>
      </c>
      <c r="N921" s="3">
        <f t="shared" si="110"/>
        <v>0</v>
      </c>
      <c r="O921">
        <f>0</f>
        <v>0</v>
      </c>
    </row>
    <row r="922" spans="2:15" hidden="1" x14ac:dyDescent="0.2">
      <c r="B922" s="3">
        <v>51126</v>
      </c>
      <c r="C922" s="3">
        <v>0</v>
      </c>
      <c r="D922" s="3">
        <v>0</v>
      </c>
      <c r="E922" s="3">
        <v>0</v>
      </c>
      <c r="F922" s="3">
        <f t="shared" si="104"/>
        <v>0</v>
      </c>
      <c r="G922" t="str">
        <f>VLOOKUP(B922,Nuclides!A:F,5,FALSE)</f>
        <v>Sb126</v>
      </c>
      <c r="H922">
        <f>VLOOKUP(B922,Nuclides!A:F,4,FALSE)</f>
        <v>1067040</v>
      </c>
      <c r="I922" s="3" t="str">
        <f t="shared" si="105"/>
        <v>12.35d</v>
      </c>
      <c r="J922" s="3">
        <f t="shared" si="106"/>
        <v>6.4959812243209751E-7</v>
      </c>
      <c r="K922" s="3">
        <f t="shared" si="107"/>
        <v>0</v>
      </c>
      <c r="L922" s="3">
        <f t="shared" si="108"/>
        <v>0</v>
      </c>
      <c r="M922" s="3" t="str">
        <f t="shared" si="109"/>
        <v>Sb126</v>
      </c>
      <c r="N922" s="3">
        <f t="shared" si="110"/>
        <v>0</v>
      </c>
      <c r="O922">
        <f>0</f>
        <v>0</v>
      </c>
    </row>
    <row r="923" spans="2:15" hidden="1" x14ac:dyDescent="0.2">
      <c r="B923" s="3">
        <v>51127</v>
      </c>
      <c r="C923" s="3">
        <v>0</v>
      </c>
      <c r="D923" s="3">
        <v>0</v>
      </c>
      <c r="E923" s="3">
        <v>0</v>
      </c>
      <c r="F923" s="3">
        <f t="shared" si="104"/>
        <v>0</v>
      </c>
      <c r="G923" t="str">
        <f>VLOOKUP(B923,Nuclides!A:F,5,FALSE)</f>
        <v>Sb127</v>
      </c>
      <c r="H923">
        <f>VLOOKUP(B923,Nuclides!A:F,4,FALSE)</f>
        <v>332640</v>
      </c>
      <c r="I923" s="3" t="str">
        <f t="shared" si="105"/>
        <v>3.85d</v>
      </c>
      <c r="J923" s="3">
        <f t="shared" si="106"/>
        <v>2.083775795334131E-6</v>
      </c>
      <c r="K923" s="3">
        <f t="shared" si="107"/>
        <v>0</v>
      </c>
      <c r="L923" s="3">
        <f t="shared" si="108"/>
        <v>0</v>
      </c>
      <c r="M923" s="3" t="str">
        <f t="shared" si="109"/>
        <v>Sb127</v>
      </c>
      <c r="N923" s="3">
        <f t="shared" si="110"/>
        <v>0</v>
      </c>
      <c r="O923">
        <f>0</f>
        <v>0</v>
      </c>
    </row>
    <row r="924" spans="2:15" hidden="1" x14ac:dyDescent="0.2">
      <c r="B924" s="3">
        <v>51128</v>
      </c>
      <c r="C924" s="3">
        <v>0</v>
      </c>
      <c r="D924" s="3">
        <v>0</v>
      </c>
      <c r="E924" s="3">
        <v>0</v>
      </c>
      <c r="F924" s="3">
        <f t="shared" si="104"/>
        <v>0</v>
      </c>
      <c r="G924" t="str">
        <f>VLOOKUP(B924,Nuclides!A:F,5,FALSE)</f>
        <v>Sb128</v>
      </c>
      <c r="H924">
        <f>VLOOKUP(B924,Nuclides!A:F,4,FALSE)</f>
        <v>32580</v>
      </c>
      <c r="I924" s="3" t="str">
        <f t="shared" si="105"/>
        <v>9.05h</v>
      </c>
      <c r="J924" s="3">
        <f t="shared" si="106"/>
        <v>2.1275235744626926E-5</v>
      </c>
      <c r="K924" s="3">
        <f t="shared" si="107"/>
        <v>0</v>
      </c>
      <c r="L924" s="3">
        <f t="shared" si="108"/>
        <v>0</v>
      </c>
      <c r="M924" s="3" t="str">
        <f t="shared" si="109"/>
        <v>Sb128</v>
      </c>
      <c r="N924" s="3">
        <f t="shared" si="110"/>
        <v>0</v>
      </c>
      <c r="O924">
        <f>0</f>
        <v>0</v>
      </c>
    </row>
    <row r="925" spans="2:15" hidden="1" x14ac:dyDescent="0.2">
      <c r="B925" s="3">
        <v>51129</v>
      </c>
      <c r="C925" s="3">
        <v>0</v>
      </c>
      <c r="D925" s="3">
        <v>0</v>
      </c>
      <c r="E925" s="3">
        <v>0</v>
      </c>
      <c r="F925" s="3">
        <f t="shared" si="104"/>
        <v>0</v>
      </c>
      <c r="G925" t="str">
        <f>VLOOKUP(B925,Nuclides!A:F,5,FALSE)</f>
        <v>Sb129</v>
      </c>
      <c r="H925">
        <f>VLOOKUP(B925,Nuclides!A:F,4,FALSE)</f>
        <v>15717.5999999999</v>
      </c>
      <c r="I925" s="3" t="str">
        <f t="shared" si="105"/>
        <v>4.37h</v>
      </c>
      <c r="J925" s="3">
        <f t="shared" si="106"/>
        <v>4.4100064931029528E-5</v>
      </c>
      <c r="K925" s="3">
        <f t="shared" si="107"/>
        <v>0</v>
      </c>
      <c r="L925" s="3">
        <f t="shared" si="108"/>
        <v>0</v>
      </c>
      <c r="M925" s="3" t="str">
        <f t="shared" si="109"/>
        <v>Sb129</v>
      </c>
      <c r="N925" s="3">
        <f t="shared" si="110"/>
        <v>0</v>
      </c>
      <c r="O925">
        <f>0</f>
        <v>0</v>
      </c>
    </row>
    <row r="926" spans="2:15" hidden="1" x14ac:dyDescent="0.2">
      <c r="B926" s="3">
        <v>51130</v>
      </c>
      <c r="C926" s="3">
        <v>0</v>
      </c>
      <c r="D926" s="3">
        <v>0</v>
      </c>
      <c r="E926" s="3">
        <v>0</v>
      </c>
      <c r="F926" s="3">
        <f t="shared" si="104"/>
        <v>0</v>
      </c>
      <c r="G926" t="str">
        <f>VLOOKUP(B926,Nuclides!A:F,5,FALSE)</f>
        <v>Sb130</v>
      </c>
      <c r="H926">
        <f>VLOOKUP(B926,Nuclides!A:F,4,FALSE)</f>
        <v>2370</v>
      </c>
      <c r="I926" s="3" t="str">
        <f t="shared" si="105"/>
        <v>39.5min</v>
      </c>
      <c r="J926" s="3">
        <f t="shared" si="106"/>
        <v>2.9246716479322586E-4</v>
      </c>
      <c r="K926" s="3">
        <f t="shared" si="107"/>
        <v>0</v>
      </c>
      <c r="L926" s="3">
        <f t="shared" si="108"/>
        <v>0</v>
      </c>
      <c r="M926" s="3" t="str">
        <f t="shared" si="109"/>
        <v>Sb130</v>
      </c>
      <c r="N926" s="3">
        <f t="shared" si="110"/>
        <v>0</v>
      </c>
      <c r="O926">
        <f>0</f>
        <v>0</v>
      </c>
    </row>
    <row r="927" spans="2:15" hidden="1" x14ac:dyDescent="0.2">
      <c r="B927" s="3">
        <v>51131</v>
      </c>
      <c r="C927" s="3">
        <v>0</v>
      </c>
      <c r="D927" s="3">
        <v>0</v>
      </c>
      <c r="E927" s="3">
        <v>0</v>
      </c>
      <c r="F927" s="3">
        <f t="shared" si="104"/>
        <v>0</v>
      </c>
      <c r="G927" t="str">
        <f>VLOOKUP(B927,Nuclides!A:F,5,FALSE)</f>
        <v>Sb131</v>
      </c>
      <c r="H927">
        <f>VLOOKUP(B927,Nuclides!A:F,4,FALSE)</f>
        <v>1381.8</v>
      </c>
      <c r="I927" s="3" t="str">
        <f t="shared" si="105"/>
        <v>23.03min</v>
      </c>
      <c r="J927" s="3">
        <f t="shared" si="106"/>
        <v>5.0162627048773E-4</v>
      </c>
      <c r="K927" s="3">
        <f t="shared" si="107"/>
        <v>0</v>
      </c>
      <c r="L927" s="3">
        <f t="shared" si="108"/>
        <v>0</v>
      </c>
      <c r="M927" s="3" t="str">
        <f t="shared" si="109"/>
        <v>Sb131</v>
      </c>
      <c r="N927" s="3">
        <f t="shared" si="110"/>
        <v>0</v>
      </c>
      <c r="O927">
        <f>0</f>
        <v>0</v>
      </c>
    </row>
    <row r="928" spans="2:15" hidden="1" x14ac:dyDescent="0.2">
      <c r="B928" s="3">
        <v>51132</v>
      </c>
      <c r="C928" s="3">
        <v>0</v>
      </c>
      <c r="D928" s="3">
        <v>0</v>
      </c>
      <c r="E928" s="3">
        <v>0</v>
      </c>
      <c r="F928" s="3">
        <f t="shared" si="104"/>
        <v>0</v>
      </c>
      <c r="G928" t="str">
        <f>VLOOKUP(B928,Nuclides!A:F,5,FALSE)</f>
        <v>Sb132</v>
      </c>
      <c r="H928">
        <f>VLOOKUP(B928,Nuclides!A:F,4,FALSE)</f>
        <v>167.4</v>
      </c>
      <c r="I928" s="3" t="str">
        <f t="shared" si="105"/>
        <v>2.79min</v>
      </c>
      <c r="J928" s="3">
        <f t="shared" si="106"/>
        <v>4.1406641610510471E-3</v>
      </c>
      <c r="K928" s="3">
        <f t="shared" si="107"/>
        <v>0</v>
      </c>
      <c r="L928" s="3">
        <f t="shared" si="108"/>
        <v>0</v>
      </c>
      <c r="M928" s="3" t="str">
        <f t="shared" si="109"/>
        <v>Sb132</v>
      </c>
      <c r="N928" s="3">
        <f t="shared" si="110"/>
        <v>0</v>
      </c>
      <c r="O928">
        <f>0</f>
        <v>0</v>
      </c>
    </row>
    <row r="929" spans="2:15" hidden="1" x14ac:dyDescent="0.2">
      <c r="B929" s="3">
        <v>51133</v>
      </c>
      <c r="C929" s="3">
        <v>0</v>
      </c>
      <c r="D929" s="3">
        <v>0</v>
      </c>
      <c r="E929" s="3">
        <v>0</v>
      </c>
      <c r="F929" s="3">
        <f t="shared" si="104"/>
        <v>0</v>
      </c>
      <c r="G929" t="str">
        <f>VLOOKUP(B929,Nuclides!A:F,5,FALSE)</f>
        <v>Sb133</v>
      </c>
      <c r="H929">
        <f>VLOOKUP(B929,Nuclides!A:F,4,FALSE)</f>
        <v>140.39999999999901</v>
      </c>
      <c r="I929" s="3" t="str">
        <f t="shared" si="105"/>
        <v>2.34min</v>
      </c>
      <c r="J929" s="3">
        <f t="shared" si="106"/>
        <v>4.9369457304839753E-3</v>
      </c>
      <c r="K929" s="3">
        <f t="shared" si="107"/>
        <v>0</v>
      </c>
      <c r="L929" s="3">
        <f t="shared" si="108"/>
        <v>0</v>
      </c>
      <c r="M929" s="3" t="str">
        <f t="shared" si="109"/>
        <v>Sb133</v>
      </c>
      <c r="N929" s="3">
        <f t="shared" si="110"/>
        <v>0</v>
      </c>
      <c r="O929">
        <f>0</f>
        <v>0</v>
      </c>
    </row>
    <row r="930" spans="2:15" hidden="1" x14ac:dyDescent="0.2">
      <c r="B930" s="3">
        <v>51134</v>
      </c>
      <c r="C930" s="3">
        <v>0</v>
      </c>
      <c r="D930" s="3">
        <v>0</v>
      </c>
      <c r="E930" s="3">
        <v>0</v>
      </c>
      <c r="F930" s="3">
        <f t="shared" si="104"/>
        <v>0</v>
      </c>
      <c r="G930" t="str">
        <f>VLOOKUP(B930,Nuclides!A:F,5,FALSE)</f>
        <v>Sb134</v>
      </c>
      <c r="H930">
        <f>VLOOKUP(B930,Nuclides!A:F,4,FALSE)</f>
        <v>0.78</v>
      </c>
      <c r="I930" s="3" t="str">
        <f t="shared" si="105"/>
        <v>0.78s</v>
      </c>
      <c r="J930" s="3">
        <f t="shared" si="106"/>
        <v>0.88865023148710931</v>
      </c>
      <c r="K930" s="3">
        <f t="shared" si="107"/>
        <v>0</v>
      </c>
      <c r="L930" s="3">
        <f t="shared" si="108"/>
        <v>0</v>
      </c>
      <c r="M930" s="3" t="str">
        <f t="shared" si="109"/>
        <v>Sb134</v>
      </c>
      <c r="N930" s="3">
        <f t="shared" si="110"/>
        <v>0</v>
      </c>
      <c r="O930">
        <f>0</f>
        <v>0</v>
      </c>
    </row>
    <row r="931" spans="2:15" hidden="1" x14ac:dyDescent="0.2">
      <c r="B931" s="3">
        <v>51135</v>
      </c>
      <c r="C931" s="3">
        <v>0</v>
      </c>
      <c r="D931" s="3">
        <v>0</v>
      </c>
      <c r="E931" s="3">
        <v>0</v>
      </c>
      <c r="F931" s="3">
        <f t="shared" si="104"/>
        <v>0</v>
      </c>
      <c r="G931" t="str">
        <f>VLOOKUP(B931,Nuclides!A:F,5,FALSE)</f>
        <v>Sb135</v>
      </c>
      <c r="H931">
        <f>VLOOKUP(B931,Nuclides!A:F,4,FALSE)</f>
        <v>1.679</v>
      </c>
      <c r="I931" s="3" t="str">
        <f t="shared" si="105"/>
        <v>1.679s</v>
      </c>
      <c r="J931" s="3">
        <f t="shared" si="106"/>
        <v>0.41283334160806745</v>
      </c>
      <c r="K931" s="3">
        <f t="shared" si="107"/>
        <v>0</v>
      </c>
      <c r="L931" s="3">
        <f t="shared" si="108"/>
        <v>0</v>
      </c>
      <c r="M931" s="3" t="str">
        <f t="shared" si="109"/>
        <v>Sb135</v>
      </c>
      <c r="N931" s="3">
        <f t="shared" si="110"/>
        <v>0</v>
      </c>
      <c r="O931">
        <f>0</f>
        <v>0</v>
      </c>
    </row>
    <row r="932" spans="2:15" hidden="1" x14ac:dyDescent="0.2">
      <c r="B932" s="3">
        <v>51136</v>
      </c>
      <c r="C932" s="3">
        <v>0</v>
      </c>
      <c r="D932" s="3">
        <v>0</v>
      </c>
      <c r="E932" s="3">
        <v>0</v>
      </c>
      <c r="F932" s="3">
        <f t="shared" si="104"/>
        <v>0</v>
      </c>
      <c r="G932" t="str">
        <f>VLOOKUP(B932,Nuclides!A:F,5,FALSE)</f>
        <v>Sb136</v>
      </c>
      <c r="H932">
        <f>VLOOKUP(B932,Nuclides!A:F,4,FALSE)</f>
        <v>0.92300000000000004</v>
      </c>
      <c r="I932" s="3" t="str">
        <f t="shared" si="105"/>
        <v>0.923s</v>
      </c>
      <c r="J932" s="3">
        <f t="shared" si="106"/>
        <v>0.75097202660882478</v>
      </c>
      <c r="K932" s="3">
        <f t="shared" si="107"/>
        <v>0</v>
      </c>
      <c r="L932" s="3">
        <f t="shared" si="108"/>
        <v>0</v>
      </c>
      <c r="M932" s="3" t="str">
        <f t="shared" si="109"/>
        <v>Sb136</v>
      </c>
      <c r="N932" s="3">
        <f t="shared" si="110"/>
        <v>0</v>
      </c>
      <c r="O932">
        <f>0</f>
        <v>0</v>
      </c>
    </row>
    <row r="933" spans="2:15" hidden="1" x14ac:dyDescent="0.2">
      <c r="B933" s="3">
        <v>52106</v>
      </c>
      <c r="C933" s="3">
        <v>0</v>
      </c>
      <c r="D933" s="3">
        <v>0</v>
      </c>
      <c r="E933" s="3">
        <v>0</v>
      </c>
      <c r="F933" s="3">
        <f t="shared" si="104"/>
        <v>0</v>
      </c>
      <c r="G933" t="str">
        <f>VLOOKUP(B933,Nuclides!A:F,5,FALSE)</f>
        <v>Te106</v>
      </c>
      <c r="H933">
        <f>VLOOKUP(B933,Nuclides!A:F,4,FALSE)</f>
        <v>6.9999999999999994E-5</v>
      </c>
      <c r="I933" s="3" t="str">
        <f t="shared" si="105"/>
        <v>0.00007s</v>
      </c>
      <c r="J933" s="3">
        <f t="shared" si="106"/>
        <v>9902.1025794277903</v>
      </c>
      <c r="K933" s="3">
        <f t="shared" si="107"/>
        <v>0</v>
      </c>
      <c r="L933" s="3">
        <f t="shared" si="108"/>
        <v>0</v>
      </c>
      <c r="M933" s="3" t="str">
        <f t="shared" si="109"/>
        <v>Te106</v>
      </c>
      <c r="N933" s="3">
        <f t="shared" si="110"/>
        <v>0</v>
      </c>
      <c r="O933">
        <f>0</f>
        <v>0</v>
      </c>
    </row>
    <row r="934" spans="2:15" hidden="1" x14ac:dyDescent="0.2">
      <c r="B934" s="3">
        <v>52107</v>
      </c>
      <c r="C934" s="3">
        <v>0</v>
      </c>
      <c r="D934" s="3">
        <v>0</v>
      </c>
      <c r="E934" s="3">
        <v>0</v>
      </c>
      <c r="F934" s="3">
        <f t="shared" si="104"/>
        <v>0</v>
      </c>
      <c r="G934" t="str">
        <f>VLOOKUP(B934,Nuclides!A:F,5,FALSE)</f>
        <v>Te107</v>
      </c>
      <c r="H934">
        <f>VLOOKUP(B934,Nuclides!A:F,4,FALSE)</f>
        <v>3.0999999999999999E-3</v>
      </c>
      <c r="I934" s="3" t="str">
        <f t="shared" si="105"/>
        <v>0.0031s</v>
      </c>
      <c r="J934" s="3">
        <f t="shared" si="106"/>
        <v>223.59586469675656</v>
      </c>
      <c r="K934" s="3">
        <f t="shared" si="107"/>
        <v>0</v>
      </c>
      <c r="L934" s="3">
        <f t="shared" si="108"/>
        <v>0</v>
      </c>
      <c r="M934" s="3" t="str">
        <f t="shared" si="109"/>
        <v>Te107</v>
      </c>
      <c r="N934" s="3">
        <f t="shared" si="110"/>
        <v>0</v>
      </c>
      <c r="O934">
        <f>0</f>
        <v>0</v>
      </c>
    </row>
    <row r="935" spans="2:15" hidden="1" x14ac:dyDescent="0.2">
      <c r="B935" s="3">
        <v>52108</v>
      </c>
      <c r="C935" s="3">
        <v>0</v>
      </c>
      <c r="D935" s="3">
        <v>0</v>
      </c>
      <c r="E935" s="3">
        <v>0</v>
      </c>
      <c r="F935" s="3">
        <f t="shared" si="104"/>
        <v>0</v>
      </c>
      <c r="G935" t="str">
        <f>VLOOKUP(B935,Nuclides!A:F,5,FALSE)</f>
        <v>Te108</v>
      </c>
      <c r="H935">
        <f>VLOOKUP(B935,Nuclides!A:F,4,FALSE)</f>
        <v>2.1</v>
      </c>
      <c r="I935" s="3" t="str">
        <f t="shared" si="105"/>
        <v>2.1s</v>
      </c>
      <c r="J935" s="3">
        <f t="shared" si="106"/>
        <v>0.3300700859809263</v>
      </c>
      <c r="K935" s="3">
        <f t="shared" si="107"/>
        <v>0</v>
      </c>
      <c r="L935" s="3">
        <f t="shared" si="108"/>
        <v>0</v>
      </c>
      <c r="M935" s="3" t="str">
        <f t="shared" si="109"/>
        <v>Te108</v>
      </c>
      <c r="N935" s="3">
        <f t="shared" si="110"/>
        <v>0</v>
      </c>
      <c r="O935">
        <f>0</f>
        <v>0</v>
      </c>
    </row>
    <row r="936" spans="2:15" hidden="1" x14ac:dyDescent="0.2">
      <c r="B936" s="3">
        <v>52109</v>
      </c>
      <c r="C936" s="3">
        <v>0</v>
      </c>
      <c r="D936" s="3">
        <v>0</v>
      </c>
      <c r="E936" s="3">
        <v>0</v>
      </c>
      <c r="F936" s="3">
        <f t="shared" si="104"/>
        <v>0</v>
      </c>
      <c r="G936" t="str">
        <f>VLOOKUP(B936,Nuclides!A:F,5,FALSE)</f>
        <v>Te109</v>
      </c>
      <c r="H936">
        <f>VLOOKUP(B936,Nuclides!A:F,4,FALSE)</f>
        <v>4.5999999999999996</v>
      </c>
      <c r="I936" s="3" t="str">
        <f t="shared" si="105"/>
        <v>4.6s</v>
      </c>
      <c r="J936" s="3">
        <f t="shared" si="106"/>
        <v>0.15068416968694465</v>
      </c>
      <c r="K936" s="3">
        <f t="shared" si="107"/>
        <v>0</v>
      </c>
      <c r="L936" s="3">
        <f t="shared" si="108"/>
        <v>0</v>
      </c>
      <c r="M936" s="3" t="str">
        <f t="shared" si="109"/>
        <v>Te109</v>
      </c>
      <c r="N936" s="3">
        <f t="shared" si="110"/>
        <v>0</v>
      </c>
      <c r="O936">
        <f>0</f>
        <v>0</v>
      </c>
    </row>
    <row r="937" spans="2:15" hidden="1" x14ac:dyDescent="0.2">
      <c r="B937" s="3">
        <v>52110</v>
      </c>
      <c r="C937" s="3">
        <v>0</v>
      </c>
      <c r="D937" s="3">
        <v>0</v>
      </c>
      <c r="E937" s="3">
        <v>0</v>
      </c>
      <c r="F937" s="3">
        <f t="shared" si="104"/>
        <v>0</v>
      </c>
      <c r="G937" t="str">
        <f>VLOOKUP(B937,Nuclides!A:F,5,FALSE)</f>
        <v>Te110</v>
      </c>
      <c r="H937">
        <f>VLOOKUP(B937,Nuclides!A:F,4,FALSE)</f>
        <v>18.600000000000001</v>
      </c>
      <c r="I937" s="3" t="str">
        <f t="shared" si="105"/>
        <v>18.6s</v>
      </c>
      <c r="J937" s="3">
        <f t="shared" si="106"/>
        <v>3.726597744945942E-2</v>
      </c>
      <c r="K937" s="3">
        <f t="shared" si="107"/>
        <v>0</v>
      </c>
      <c r="L937" s="3">
        <f t="shared" si="108"/>
        <v>0</v>
      </c>
      <c r="M937" s="3" t="str">
        <f t="shared" si="109"/>
        <v>Te110</v>
      </c>
      <c r="N937" s="3">
        <f t="shared" si="110"/>
        <v>0</v>
      </c>
      <c r="O937">
        <f>0</f>
        <v>0</v>
      </c>
    </row>
    <row r="938" spans="2:15" hidden="1" x14ac:dyDescent="0.2">
      <c r="B938" s="3">
        <v>52111</v>
      </c>
      <c r="C938" s="3">
        <v>0</v>
      </c>
      <c r="D938" s="3">
        <v>0</v>
      </c>
      <c r="E938" s="3">
        <v>0</v>
      </c>
      <c r="F938" s="3">
        <f t="shared" si="104"/>
        <v>0</v>
      </c>
      <c r="G938" t="str">
        <f>VLOOKUP(B938,Nuclides!A:F,5,FALSE)</f>
        <v>Te111</v>
      </c>
      <c r="H938">
        <f>VLOOKUP(B938,Nuclides!A:F,4,FALSE)</f>
        <v>19.3</v>
      </c>
      <c r="I938" s="3" t="str">
        <f t="shared" si="105"/>
        <v>19.3s</v>
      </c>
      <c r="J938" s="3">
        <f t="shared" si="106"/>
        <v>3.5914361687043796E-2</v>
      </c>
      <c r="K938" s="3">
        <f t="shared" si="107"/>
        <v>0</v>
      </c>
      <c r="L938" s="3">
        <f t="shared" si="108"/>
        <v>0</v>
      </c>
      <c r="M938" s="3" t="str">
        <f t="shared" si="109"/>
        <v>Te111</v>
      </c>
      <c r="N938" s="3">
        <f t="shared" si="110"/>
        <v>0</v>
      </c>
      <c r="O938">
        <f>0</f>
        <v>0</v>
      </c>
    </row>
    <row r="939" spans="2:15" hidden="1" x14ac:dyDescent="0.2">
      <c r="B939" s="3">
        <v>52112</v>
      </c>
      <c r="C939" s="3">
        <v>0</v>
      </c>
      <c r="D939" s="3">
        <v>0</v>
      </c>
      <c r="E939" s="3">
        <v>0</v>
      </c>
      <c r="F939" s="3">
        <f t="shared" si="104"/>
        <v>0</v>
      </c>
      <c r="G939" t="str">
        <f>VLOOKUP(B939,Nuclides!A:F,5,FALSE)</f>
        <v>Te112</v>
      </c>
      <c r="H939">
        <f>VLOOKUP(B939,Nuclides!A:F,4,FALSE)</f>
        <v>120</v>
      </c>
      <c r="I939" s="3" t="str">
        <f t="shared" si="105"/>
        <v>2min</v>
      </c>
      <c r="J939" s="3">
        <f t="shared" si="106"/>
        <v>5.7762265046662105E-3</v>
      </c>
      <c r="K939" s="3">
        <f t="shared" si="107"/>
        <v>0</v>
      </c>
      <c r="L939" s="3">
        <f t="shared" si="108"/>
        <v>0</v>
      </c>
      <c r="M939" s="3" t="str">
        <f t="shared" si="109"/>
        <v>Te112</v>
      </c>
      <c r="N939" s="3">
        <f t="shared" si="110"/>
        <v>0</v>
      </c>
      <c r="O939">
        <f>0</f>
        <v>0</v>
      </c>
    </row>
    <row r="940" spans="2:15" hidden="1" x14ac:dyDescent="0.2">
      <c r="B940" s="3">
        <v>52113</v>
      </c>
      <c r="C940" s="3">
        <v>0</v>
      </c>
      <c r="D940" s="3">
        <v>0</v>
      </c>
      <c r="E940" s="3">
        <v>0</v>
      </c>
      <c r="F940" s="3">
        <f t="shared" si="104"/>
        <v>0</v>
      </c>
      <c r="G940" t="str">
        <f>VLOOKUP(B940,Nuclides!A:F,5,FALSE)</f>
        <v>Te113</v>
      </c>
      <c r="H940">
        <f>VLOOKUP(B940,Nuclides!A:F,4,FALSE)</f>
        <v>102</v>
      </c>
      <c r="I940" s="3" t="str">
        <f t="shared" si="105"/>
        <v>1.7min</v>
      </c>
      <c r="J940" s="3">
        <f t="shared" si="106"/>
        <v>6.7955605937249537E-3</v>
      </c>
      <c r="K940" s="3">
        <f t="shared" si="107"/>
        <v>0</v>
      </c>
      <c r="L940" s="3">
        <f t="shared" si="108"/>
        <v>0</v>
      </c>
      <c r="M940" s="3" t="str">
        <f t="shared" si="109"/>
        <v>Te113</v>
      </c>
      <c r="N940" s="3">
        <f t="shared" si="110"/>
        <v>0</v>
      </c>
      <c r="O940">
        <f>0</f>
        <v>0</v>
      </c>
    </row>
    <row r="941" spans="2:15" hidden="1" x14ac:dyDescent="0.2">
      <c r="B941" s="3">
        <v>52114</v>
      </c>
      <c r="C941" s="3">
        <v>0</v>
      </c>
      <c r="D941" s="3">
        <v>0</v>
      </c>
      <c r="E941" s="3">
        <v>0</v>
      </c>
      <c r="F941" s="3">
        <f t="shared" si="104"/>
        <v>0</v>
      </c>
      <c r="G941" t="str">
        <f>VLOOKUP(B941,Nuclides!A:F,5,FALSE)</f>
        <v>Te114</v>
      </c>
      <c r="H941">
        <f>VLOOKUP(B941,Nuclides!A:F,4,FALSE)</f>
        <v>912</v>
      </c>
      <c r="I941" s="3" t="str">
        <f t="shared" si="105"/>
        <v>15.2min</v>
      </c>
      <c r="J941" s="3">
        <f t="shared" si="106"/>
        <v>7.6002980324555401E-4</v>
      </c>
      <c r="K941" s="3">
        <f t="shared" si="107"/>
        <v>0</v>
      </c>
      <c r="L941" s="3">
        <f t="shared" si="108"/>
        <v>0</v>
      </c>
      <c r="M941" s="3" t="str">
        <f t="shared" si="109"/>
        <v>Te114</v>
      </c>
      <c r="N941" s="3">
        <f t="shared" si="110"/>
        <v>0</v>
      </c>
      <c r="O941">
        <f>0</f>
        <v>0</v>
      </c>
    </row>
    <row r="942" spans="2:15" hidden="1" x14ac:dyDescent="0.2">
      <c r="B942" s="3">
        <v>52115</v>
      </c>
      <c r="C942" s="3">
        <v>0</v>
      </c>
      <c r="D942" s="3">
        <v>0</v>
      </c>
      <c r="E942" s="3">
        <v>0</v>
      </c>
      <c r="F942" s="3">
        <f t="shared" si="104"/>
        <v>0</v>
      </c>
      <c r="G942" t="str">
        <f>VLOOKUP(B942,Nuclides!A:F,5,FALSE)</f>
        <v>Te115</v>
      </c>
      <c r="H942">
        <f>VLOOKUP(B942,Nuclides!A:F,4,FALSE)</f>
        <v>348</v>
      </c>
      <c r="I942" s="3" t="str">
        <f t="shared" si="105"/>
        <v>5.8min</v>
      </c>
      <c r="J942" s="3">
        <f t="shared" si="106"/>
        <v>1.9918022429883486E-3</v>
      </c>
      <c r="K942" s="3">
        <f t="shared" si="107"/>
        <v>0</v>
      </c>
      <c r="L942" s="3">
        <f t="shared" si="108"/>
        <v>0</v>
      </c>
      <c r="M942" s="3" t="str">
        <f t="shared" si="109"/>
        <v>Te115</v>
      </c>
      <c r="N942" s="3">
        <f t="shared" si="110"/>
        <v>0</v>
      </c>
      <c r="O942">
        <f>0</f>
        <v>0</v>
      </c>
    </row>
    <row r="943" spans="2:15" hidden="1" x14ac:dyDescent="0.2">
      <c r="B943" s="3">
        <v>52116</v>
      </c>
      <c r="C943" s="3">
        <v>0</v>
      </c>
      <c r="D943" s="3">
        <v>0</v>
      </c>
      <c r="E943" s="3">
        <v>0</v>
      </c>
      <c r="F943" s="3">
        <f t="shared" si="104"/>
        <v>0</v>
      </c>
      <c r="G943" t="str">
        <f>VLOOKUP(B943,Nuclides!A:F,5,FALSE)</f>
        <v>Te116</v>
      </c>
      <c r="H943">
        <f>VLOOKUP(B943,Nuclides!A:F,4,FALSE)</f>
        <v>8964</v>
      </c>
      <c r="I943" s="3" t="str">
        <f t="shared" si="105"/>
        <v>2.49h</v>
      </c>
      <c r="J943" s="3">
        <f t="shared" si="106"/>
        <v>7.7325656019627993E-5</v>
      </c>
      <c r="K943" s="3">
        <f t="shared" si="107"/>
        <v>0</v>
      </c>
      <c r="L943" s="3">
        <f t="shared" si="108"/>
        <v>0</v>
      </c>
      <c r="M943" s="3" t="str">
        <f t="shared" si="109"/>
        <v>Te116</v>
      </c>
      <c r="N943" s="3">
        <f t="shared" si="110"/>
        <v>0</v>
      </c>
      <c r="O943">
        <f>0</f>
        <v>0</v>
      </c>
    </row>
    <row r="944" spans="2:15" hidden="1" x14ac:dyDescent="0.2">
      <c r="B944" s="3">
        <v>52117</v>
      </c>
      <c r="C944" s="3">
        <v>0</v>
      </c>
      <c r="D944" s="3">
        <v>0</v>
      </c>
      <c r="E944" s="3">
        <v>0</v>
      </c>
      <c r="F944" s="3">
        <f t="shared" si="104"/>
        <v>0</v>
      </c>
      <c r="G944" t="str">
        <f>VLOOKUP(B944,Nuclides!A:F,5,FALSE)</f>
        <v>Te117</v>
      </c>
      <c r="H944">
        <f>VLOOKUP(B944,Nuclides!A:F,4,FALSE)</f>
        <v>3720</v>
      </c>
      <c r="I944" s="3" t="str">
        <f t="shared" si="105"/>
        <v>1.03h</v>
      </c>
      <c r="J944" s="3">
        <f t="shared" si="106"/>
        <v>1.8632988724729711E-4</v>
      </c>
      <c r="K944" s="3">
        <f t="shared" si="107"/>
        <v>0</v>
      </c>
      <c r="L944" s="3">
        <f t="shared" si="108"/>
        <v>0</v>
      </c>
      <c r="M944" s="3" t="str">
        <f t="shared" si="109"/>
        <v>Te117</v>
      </c>
      <c r="N944" s="3">
        <f t="shared" si="110"/>
        <v>0</v>
      </c>
      <c r="O944">
        <f>0</f>
        <v>0</v>
      </c>
    </row>
    <row r="945" spans="2:15" hidden="1" x14ac:dyDescent="0.2">
      <c r="B945" s="3">
        <v>52118</v>
      </c>
      <c r="C945" s="3">
        <v>0</v>
      </c>
      <c r="D945" s="3">
        <v>0</v>
      </c>
      <c r="E945" s="3">
        <v>0</v>
      </c>
      <c r="F945" s="3">
        <f t="shared" si="104"/>
        <v>0</v>
      </c>
      <c r="G945" t="str">
        <f>VLOOKUP(B945,Nuclides!A:F,5,FALSE)</f>
        <v>Te118</v>
      </c>
      <c r="H945">
        <f>VLOOKUP(B945,Nuclides!A:F,4,FALSE)</f>
        <v>518400</v>
      </c>
      <c r="I945" s="3" t="str">
        <f t="shared" si="105"/>
        <v>6d</v>
      </c>
      <c r="J945" s="3">
        <f t="shared" si="106"/>
        <v>1.3370894686727339E-6</v>
      </c>
      <c r="K945" s="3">
        <f t="shared" si="107"/>
        <v>0</v>
      </c>
      <c r="L945" s="3">
        <f t="shared" si="108"/>
        <v>0</v>
      </c>
      <c r="M945" s="3" t="str">
        <f t="shared" si="109"/>
        <v>Te118</v>
      </c>
      <c r="N945" s="3">
        <f t="shared" si="110"/>
        <v>0</v>
      </c>
      <c r="O945">
        <f>0</f>
        <v>0</v>
      </c>
    </row>
    <row r="946" spans="2:15" hidden="1" x14ac:dyDescent="0.2">
      <c r="B946" s="3">
        <v>52119</v>
      </c>
      <c r="C946" s="3">
        <v>0</v>
      </c>
      <c r="D946" s="3">
        <v>0</v>
      </c>
      <c r="E946" s="3">
        <v>0</v>
      </c>
      <c r="F946" s="3">
        <f t="shared" si="104"/>
        <v>0</v>
      </c>
      <c r="G946" t="str">
        <f>VLOOKUP(B946,Nuclides!A:F,5,FALSE)</f>
        <v>Te119</v>
      </c>
      <c r="H946">
        <f>VLOOKUP(B946,Nuclides!A:F,4,FALSE)</f>
        <v>57780</v>
      </c>
      <c r="I946" s="3" t="str">
        <f t="shared" si="105"/>
        <v>16.05h</v>
      </c>
      <c r="J946" s="3">
        <f t="shared" si="106"/>
        <v>1.1996316728278734E-5</v>
      </c>
      <c r="K946" s="3">
        <f t="shared" si="107"/>
        <v>0</v>
      </c>
      <c r="L946" s="3">
        <f t="shared" si="108"/>
        <v>0</v>
      </c>
      <c r="M946" s="3" t="str">
        <f t="shared" si="109"/>
        <v>Te119</v>
      </c>
      <c r="N946" s="3">
        <f t="shared" si="110"/>
        <v>0</v>
      </c>
      <c r="O946">
        <f>0</f>
        <v>0</v>
      </c>
    </row>
    <row r="947" spans="2:15" hidden="1" x14ac:dyDescent="0.2">
      <c r="B947" s="3">
        <v>52120</v>
      </c>
      <c r="C947" s="3">
        <v>0</v>
      </c>
      <c r="D947" s="3">
        <v>0</v>
      </c>
      <c r="E947" s="3">
        <v>0</v>
      </c>
      <c r="F947" s="3">
        <f t="shared" si="104"/>
        <v>0</v>
      </c>
      <c r="G947" t="str">
        <f>VLOOKUP(B947,Nuclides!A:F,5,FALSE)</f>
        <v>Te120</v>
      </c>
      <c r="H947" t="str">
        <f>VLOOKUP(B947,Nuclides!A:F,4,FALSE)</f>
        <v>STABLE</v>
      </c>
      <c r="I947" s="3" t="str">
        <f t="shared" si="105"/>
        <v>STABLE</v>
      </c>
      <c r="J947" s="3" t="e">
        <f t="shared" si="106"/>
        <v>#VALUE!</v>
      </c>
      <c r="K947" s="3" t="e">
        <f t="shared" si="107"/>
        <v>#VALUE!</v>
      </c>
      <c r="L947" s="3" t="e">
        <f t="shared" si="108"/>
        <v>#VALUE!</v>
      </c>
      <c r="M947" s="3" t="str">
        <f t="shared" si="109"/>
        <v>Te120</v>
      </c>
      <c r="N947" s="3" t="e">
        <f t="shared" si="110"/>
        <v>#VALUE!</v>
      </c>
      <c r="O947">
        <f>0</f>
        <v>0</v>
      </c>
    </row>
    <row r="948" spans="2:15" hidden="1" x14ac:dyDescent="0.2">
      <c r="B948" s="3">
        <v>52121</v>
      </c>
      <c r="C948" s="3">
        <v>0</v>
      </c>
      <c r="D948" s="3">
        <v>0</v>
      </c>
      <c r="E948" s="3">
        <v>0</v>
      </c>
      <c r="F948" s="3">
        <f t="shared" si="104"/>
        <v>0</v>
      </c>
      <c r="G948" t="str">
        <f>VLOOKUP(B948,Nuclides!A:F,5,FALSE)</f>
        <v>Te121</v>
      </c>
      <c r="H948">
        <f>VLOOKUP(B948,Nuclides!A:F,4,FALSE)</f>
        <v>1656288</v>
      </c>
      <c r="I948" s="3" t="str">
        <f t="shared" si="105"/>
        <v>19.17d</v>
      </c>
      <c r="J948" s="3">
        <f t="shared" si="106"/>
        <v>4.1849435639209198E-7</v>
      </c>
      <c r="K948" s="3">
        <f t="shared" si="107"/>
        <v>0</v>
      </c>
      <c r="L948" s="3">
        <f t="shared" si="108"/>
        <v>0</v>
      </c>
      <c r="M948" s="3" t="str">
        <f t="shared" si="109"/>
        <v>Te121</v>
      </c>
      <c r="N948" s="3">
        <f t="shared" si="110"/>
        <v>0</v>
      </c>
      <c r="O948">
        <f>0</f>
        <v>0</v>
      </c>
    </row>
    <row r="949" spans="2:15" hidden="1" x14ac:dyDescent="0.2">
      <c r="B949" s="3">
        <v>52122</v>
      </c>
      <c r="C949" s="3">
        <v>0</v>
      </c>
      <c r="D949" s="3">
        <v>0</v>
      </c>
      <c r="E949" s="3">
        <v>0</v>
      </c>
      <c r="F949" s="3">
        <f t="shared" si="104"/>
        <v>0</v>
      </c>
      <c r="G949" t="str">
        <f>VLOOKUP(B949,Nuclides!A:F,5,FALSE)</f>
        <v>Te122</v>
      </c>
      <c r="H949" t="str">
        <f>VLOOKUP(B949,Nuclides!A:F,4,FALSE)</f>
        <v>STABLE</v>
      </c>
      <c r="I949" s="3" t="str">
        <f t="shared" si="105"/>
        <v>STABLE</v>
      </c>
      <c r="J949" s="3" t="e">
        <f t="shared" si="106"/>
        <v>#VALUE!</v>
      </c>
      <c r="K949" s="3" t="e">
        <f t="shared" si="107"/>
        <v>#VALUE!</v>
      </c>
      <c r="L949" s="3" t="e">
        <f t="shared" si="108"/>
        <v>#VALUE!</v>
      </c>
      <c r="M949" s="3" t="str">
        <f t="shared" si="109"/>
        <v>Te122</v>
      </c>
      <c r="N949" s="3" t="e">
        <f t="shared" si="110"/>
        <v>#VALUE!</v>
      </c>
      <c r="O949">
        <f>0</f>
        <v>0</v>
      </c>
    </row>
    <row r="950" spans="2:15" hidden="1" x14ac:dyDescent="0.2">
      <c r="B950" s="3">
        <v>52123</v>
      </c>
      <c r="C950" s="3">
        <v>0</v>
      </c>
      <c r="D950" s="3">
        <v>0</v>
      </c>
      <c r="E950" s="3">
        <v>0</v>
      </c>
      <c r="F950" s="3">
        <f t="shared" si="104"/>
        <v>0</v>
      </c>
      <c r="G950" t="str">
        <f>VLOOKUP(B950,Nuclides!A:F,5,FALSE)</f>
        <v>Te123</v>
      </c>
      <c r="H950">
        <f>VLOOKUP(B950,Nuclides!A:F,4,FALSE)</f>
        <v>2.9032991999999999E+24</v>
      </c>
      <c r="I950" s="3" t="str">
        <f t="shared" si="105"/>
        <v>92063013698630100y</v>
      </c>
      <c r="J950" s="3">
        <f t="shared" si="106"/>
        <v>2.3874466006119702E-25</v>
      </c>
      <c r="K950" s="3">
        <f t="shared" si="107"/>
        <v>0</v>
      </c>
      <c r="L950" s="3">
        <f t="shared" si="108"/>
        <v>0</v>
      </c>
      <c r="M950" s="3" t="str">
        <f t="shared" si="109"/>
        <v>Te123</v>
      </c>
      <c r="N950" s="3">
        <f t="shared" si="110"/>
        <v>0</v>
      </c>
      <c r="O950">
        <f>0</f>
        <v>0</v>
      </c>
    </row>
    <row r="951" spans="2:15" hidden="1" x14ac:dyDescent="0.2">
      <c r="B951" s="3">
        <v>52124</v>
      </c>
      <c r="C951" s="3">
        <v>0</v>
      </c>
      <c r="D951" s="3">
        <v>0</v>
      </c>
      <c r="E951" s="3">
        <v>0</v>
      </c>
      <c r="F951" s="3">
        <f t="shared" si="104"/>
        <v>0</v>
      </c>
      <c r="G951" t="str">
        <f>VLOOKUP(B951,Nuclides!A:F,5,FALSE)</f>
        <v>Te124</v>
      </c>
      <c r="H951" t="str">
        <f>VLOOKUP(B951,Nuclides!A:F,4,FALSE)</f>
        <v>STABLE</v>
      </c>
      <c r="I951" s="3" t="str">
        <f t="shared" si="105"/>
        <v>STABLE</v>
      </c>
      <c r="J951" s="3" t="e">
        <f t="shared" si="106"/>
        <v>#VALUE!</v>
      </c>
      <c r="K951" s="3" t="e">
        <f t="shared" si="107"/>
        <v>#VALUE!</v>
      </c>
      <c r="L951" s="3" t="e">
        <f t="shared" si="108"/>
        <v>#VALUE!</v>
      </c>
      <c r="M951" s="3" t="str">
        <f t="shared" si="109"/>
        <v>Te124</v>
      </c>
      <c r="N951" s="3" t="e">
        <f t="shared" si="110"/>
        <v>#VALUE!</v>
      </c>
      <c r="O951">
        <f>0</f>
        <v>0</v>
      </c>
    </row>
    <row r="952" spans="2:15" hidden="1" x14ac:dyDescent="0.2">
      <c r="B952" s="3">
        <v>52125</v>
      </c>
      <c r="C952" s="3">
        <v>0</v>
      </c>
      <c r="D952" s="3">
        <v>0</v>
      </c>
      <c r="E952" s="3">
        <v>0</v>
      </c>
      <c r="F952" s="3">
        <f t="shared" si="104"/>
        <v>0</v>
      </c>
      <c r="G952" t="str">
        <f>VLOOKUP(B952,Nuclides!A:F,5,FALSE)</f>
        <v>Te125</v>
      </c>
      <c r="H952" t="str">
        <f>VLOOKUP(B952,Nuclides!A:F,4,FALSE)</f>
        <v>STABLE</v>
      </c>
      <c r="I952" s="3" t="str">
        <f t="shared" si="105"/>
        <v>STABLE</v>
      </c>
      <c r="J952" s="3" t="e">
        <f t="shared" si="106"/>
        <v>#VALUE!</v>
      </c>
      <c r="K952" s="3" t="e">
        <f t="shared" si="107"/>
        <v>#VALUE!</v>
      </c>
      <c r="L952" s="3" t="e">
        <f t="shared" si="108"/>
        <v>#VALUE!</v>
      </c>
      <c r="M952" s="3" t="str">
        <f t="shared" si="109"/>
        <v>Te125</v>
      </c>
      <c r="N952" s="3" t="e">
        <f t="shared" si="110"/>
        <v>#VALUE!</v>
      </c>
      <c r="O952">
        <f>0</f>
        <v>0</v>
      </c>
    </row>
    <row r="953" spans="2:15" hidden="1" x14ac:dyDescent="0.2">
      <c r="B953" s="3">
        <v>52126</v>
      </c>
      <c r="C953" s="3">
        <v>0</v>
      </c>
      <c r="D953" s="3">
        <v>0</v>
      </c>
      <c r="E953" s="3">
        <v>0</v>
      </c>
      <c r="F953" s="3">
        <f t="shared" si="104"/>
        <v>0</v>
      </c>
      <c r="G953" t="str">
        <f>VLOOKUP(B953,Nuclides!A:F,5,FALSE)</f>
        <v>Te126</v>
      </c>
      <c r="H953" t="str">
        <f>VLOOKUP(B953,Nuclides!A:F,4,FALSE)</f>
        <v>STABLE</v>
      </c>
      <c r="I953" s="3" t="str">
        <f t="shared" si="105"/>
        <v>STABLE</v>
      </c>
      <c r="J953" s="3" t="e">
        <f t="shared" si="106"/>
        <v>#VALUE!</v>
      </c>
      <c r="K953" s="3" t="e">
        <f t="shared" si="107"/>
        <v>#VALUE!</v>
      </c>
      <c r="L953" s="3" t="e">
        <f t="shared" si="108"/>
        <v>#VALUE!</v>
      </c>
      <c r="M953" s="3" t="str">
        <f t="shared" si="109"/>
        <v>Te126</v>
      </c>
      <c r="N953" s="3" t="e">
        <f t="shared" si="110"/>
        <v>#VALUE!</v>
      </c>
      <c r="O953">
        <f>0</f>
        <v>0</v>
      </c>
    </row>
    <row r="954" spans="2:15" hidden="1" x14ac:dyDescent="0.2">
      <c r="B954" s="3">
        <v>52127</v>
      </c>
      <c r="C954" s="3">
        <v>0</v>
      </c>
      <c r="D954" s="3">
        <v>0</v>
      </c>
      <c r="E954" s="3">
        <v>0</v>
      </c>
      <c r="F954" s="3">
        <f t="shared" si="104"/>
        <v>0</v>
      </c>
      <c r="G954" t="str">
        <f>VLOOKUP(B954,Nuclides!A:F,5,FALSE)</f>
        <v>Te127</v>
      </c>
      <c r="H954">
        <f>VLOOKUP(B954,Nuclides!A:F,4,FALSE)</f>
        <v>33660</v>
      </c>
      <c r="I954" s="3" t="str">
        <f t="shared" si="105"/>
        <v>9.35h</v>
      </c>
      <c r="J954" s="3">
        <f t="shared" si="106"/>
        <v>2.0592607859772586E-5</v>
      </c>
      <c r="K954" s="3">
        <f t="shared" si="107"/>
        <v>0</v>
      </c>
      <c r="L954" s="3">
        <f t="shared" si="108"/>
        <v>0</v>
      </c>
      <c r="M954" s="3" t="str">
        <f t="shared" si="109"/>
        <v>Te127</v>
      </c>
      <c r="N954" s="3">
        <f t="shared" si="110"/>
        <v>0</v>
      </c>
      <c r="O954">
        <f>0</f>
        <v>0</v>
      </c>
    </row>
    <row r="955" spans="2:15" hidden="1" x14ac:dyDescent="0.2">
      <c r="B955" s="3">
        <v>52128</v>
      </c>
      <c r="C955" s="3">
        <v>0</v>
      </c>
      <c r="D955" s="3">
        <v>0</v>
      </c>
      <c r="E955" s="3">
        <v>0</v>
      </c>
      <c r="F955" s="3">
        <f t="shared" si="104"/>
        <v>0</v>
      </c>
      <c r="G955" t="str">
        <f>VLOOKUP(B955,Nuclides!A:F,5,FALSE)</f>
        <v>Te128</v>
      </c>
      <c r="H955">
        <f>VLOOKUP(B955,Nuclides!A:F,4,FALSE)</f>
        <v>7.6053815999999996E+31</v>
      </c>
      <c r="I955" s="3" t="str">
        <f t="shared" si="105"/>
        <v>2.41165068493151E+24y</v>
      </c>
      <c r="J955" s="3">
        <f t="shared" si="106"/>
        <v>9.1139040355311737E-33</v>
      </c>
      <c r="K955" s="3">
        <f t="shared" si="107"/>
        <v>0</v>
      </c>
      <c r="L955" s="3">
        <f t="shared" si="108"/>
        <v>0</v>
      </c>
      <c r="M955" s="3" t="str">
        <f t="shared" si="109"/>
        <v>Te128</v>
      </c>
      <c r="N955" s="3">
        <f t="shared" si="110"/>
        <v>0</v>
      </c>
      <c r="O955">
        <f>0</f>
        <v>0</v>
      </c>
    </row>
    <row r="956" spans="2:15" hidden="1" x14ac:dyDescent="0.2">
      <c r="B956" s="3">
        <v>52129</v>
      </c>
      <c r="C956" s="3">
        <v>0</v>
      </c>
      <c r="D956" s="3">
        <v>0</v>
      </c>
      <c r="E956" s="3">
        <v>0</v>
      </c>
      <c r="F956" s="3">
        <f t="shared" si="104"/>
        <v>0</v>
      </c>
      <c r="G956" t="str">
        <f>VLOOKUP(B956,Nuclides!A:F,5,FALSE)</f>
        <v>Te129</v>
      </c>
      <c r="H956">
        <f>VLOOKUP(B956,Nuclides!A:F,4,FALSE)</f>
        <v>4194</v>
      </c>
      <c r="I956" s="3" t="str">
        <f t="shared" si="105"/>
        <v>1.17h</v>
      </c>
      <c r="J956" s="3">
        <f t="shared" si="106"/>
        <v>1.6527114462564266E-4</v>
      </c>
      <c r="K956" s="3">
        <f t="shared" si="107"/>
        <v>0</v>
      </c>
      <c r="L956" s="3">
        <f t="shared" si="108"/>
        <v>0</v>
      </c>
      <c r="M956" s="3" t="str">
        <f t="shared" si="109"/>
        <v>Te129</v>
      </c>
      <c r="N956" s="3">
        <f t="shared" si="110"/>
        <v>0</v>
      </c>
      <c r="O956">
        <f>0</f>
        <v>0</v>
      </c>
    </row>
    <row r="957" spans="2:15" hidden="1" x14ac:dyDescent="0.2">
      <c r="B957" s="3">
        <v>52130</v>
      </c>
      <c r="C957" s="3">
        <v>0</v>
      </c>
      <c r="D957" s="3">
        <v>0</v>
      </c>
      <c r="E957" s="3">
        <v>0</v>
      </c>
      <c r="F957" s="3">
        <f t="shared" si="104"/>
        <v>0</v>
      </c>
      <c r="G957" t="str">
        <f>VLOOKUP(B957,Nuclides!A:F,5,FALSE)</f>
        <v>Te130</v>
      </c>
      <c r="H957">
        <f>VLOOKUP(B957,Nuclides!A:F,4,FALSE)</f>
        <v>9.46728E+31</v>
      </c>
      <c r="I957" s="3" t="str">
        <f t="shared" si="105"/>
        <v>3.00205479452055E+24y</v>
      </c>
      <c r="J957" s="3">
        <f t="shared" si="106"/>
        <v>7.321502908543376E-33</v>
      </c>
      <c r="K957" s="3">
        <f t="shared" si="107"/>
        <v>0</v>
      </c>
      <c r="L957" s="3">
        <f t="shared" si="108"/>
        <v>0</v>
      </c>
      <c r="M957" s="3" t="str">
        <f t="shared" si="109"/>
        <v>Te130</v>
      </c>
      <c r="N957" s="3">
        <f t="shared" si="110"/>
        <v>0</v>
      </c>
      <c r="O957">
        <f>0</f>
        <v>0</v>
      </c>
    </row>
    <row r="958" spans="2:15" hidden="1" x14ac:dyDescent="0.2">
      <c r="B958" s="3">
        <v>52131</v>
      </c>
      <c r="C958" s="3">
        <v>0</v>
      </c>
      <c r="D958" s="3">
        <v>0</v>
      </c>
      <c r="E958" s="3">
        <v>0</v>
      </c>
      <c r="F958" s="3">
        <f t="shared" si="104"/>
        <v>0</v>
      </c>
      <c r="G958" t="str">
        <f>VLOOKUP(B958,Nuclides!A:F,5,FALSE)</f>
        <v>Te131</v>
      </c>
      <c r="H958">
        <f>VLOOKUP(B958,Nuclides!A:F,4,FALSE)</f>
        <v>1500</v>
      </c>
      <c r="I958" s="3" t="str">
        <f t="shared" si="105"/>
        <v>25min</v>
      </c>
      <c r="J958" s="3">
        <f t="shared" si="106"/>
        <v>4.6209812037329687E-4</v>
      </c>
      <c r="K958" s="3">
        <f t="shared" si="107"/>
        <v>0</v>
      </c>
      <c r="L958" s="3">
        <f t="shared" si="108"/>
        <v>0</v>
      </c>
      <c r="M958" s="3" t="str">
        <f t="shared" si="109"/>
        <v>Te131</v>
      </c>
      <c r="N958" s="3">
        <f t="shared" si="110"/>
        <v>0</v>
      </c>
      <c r="O958">
        <f>0</f>
        <v>0</v>
      </c>
    </row>
    <row r="959" spans="2:15" hidden="1" x14ac:dyDescent="0.2">
      <c r="B959" s="3">
        <v>52132</v>
      </c>
      <c r="C959" s="3">
        <v>0</v>
      </c>
      <c r="D959" s="3">
        <v>0</v>
      </c>
      <c r="E959" s="3">
        <v>0</v>
      </c>
      <c r="F959" s="3">
        <f t="shared" si="104"/>
        <v>0</v>
      </c>
      <c r="G959" t="str">
        <f>VLOOKUP(B959,Nuclides!A:F,5,FALSE)</f>
        <v>Te132</v>
      </c>
      <c r="H959">
        <f>VLOOKUP(B959,Nuclides!A:F,4,FALSE)</f>
        <v>276825.59999999998</v>
      </c>
      <c r="I959" s="3" t="str">
        <f t="shared" si="105"/>
        <v>3.2d</v>
      </c>
      <c r="J959" s="3">
        <f t="shared" si="106"/>
        <v>2.5039128626830225E-6</v>
      </c>
      <c r="K959" s="3">
        <f t="shared" si="107"/>
        <v>0</v>
      </c>
      <c r="L959" s="3">
        <f t="shared" si="108"/>
        <v>0</v>
      </c>
      <c r="M959" s="3" t="str">
        <f t="shared" si="109"/>
        <v>Te132</v>
      </c>
      <c r="N959" s="3">
        <f t="shared" si="110"/>
        <v>0</v>
      </c>
      <c r="O959">
        <f>0</f>
        <v>0</v>
      </c>
    </row>
    <row r="960" spans="2:15" hidden="1" x14ac:dyDescent="0.2">
      <c r="B960" s="3">
        <v>52133</v>
      </c>
      <c r="C960" s="3">
        <v>0</v>
      </c>
      <c r="D960" s="3">
        <v>0</v>
      </c>
      <c r="E960" s="3">
        <v>0</v>
      </c>
      <c r="F960" s="3">
        <f t="shared" si="104"/>
        <v>0</v>
      </c>
      <c r="G960" t="str">
        <f>VLOOKUP(B960,Nuclides!A:F,5,FALSE)</f>
        <v>Te133</v>
      </c>
      <c r="H960">
        <f>VLOOKUP(B960,Nuclides!A:F,4,FALSE)</f>
        <v>750</v>
      </c>
      <c r="I960" s="3" t="str">
        <f t="shared" si="105"/>
        <v>12.5min</v>
      </c>
      <c r="J960" s="3">
        <f t="shared" si="106"/>
        <v>9.2419624074659373E-4</v>
      </c>
      <c r="K960" s="3">
        <f t="shared" si="107"/>
        <v>0</v>
      </c>
      <c r="L960" s="3">
        <f t="shared" si="108"/>
        <v>0</v>
      </c>
      <c r="M960" s="3" t="str">
        <f t="shared" si="109"/>
        <v>Te133</v>
      </c>
      <c r="N960" s="3">
        <f t="shared" si="110"/>
        <v>0</v>
      </c>
      <c r="O960">
        <f>0</f>
        <v>0</v>
      </c>
    </row>
    <row r="961" spans="2:15" hidden="1" x14ac:dyDescent="0.2">
      <c r="B961" s="3">
        <v>52134</v>
      </c>
      <c r="C961" s="3">
        <v>0</v>
      </c>
      <c r="D961" s="3">
        <v>0</v>
      </c>
      <c r="E961" s="3">
        <v>0</v>
      </c>
      <c r="F961" s="3">
        <f t="shared" si="104"/>
        <v>0</v>
      </c>
      <c r="G961" t="str">
        <f>VLOOKUP(B961,Nuclides!A:F,5,FALSE)</f>
        <v>Te134</v>
      </c>
      <c r="H961">
        <f>VLOOKUP(B961,Nuclides!A:F,4,FALSE)</f>
        <v>2508</v>
      </c>
      <c r="I961" s="3" t="str">
        <f t="shared" si="105"/>
        <v>41.8min</v>
      </c>
      <c r="J961" s="3">
        <f t="shared" si="106"/>
        <v>2.7637447390747421E-4</v>
      </c>
      <c r="K961" s="3">
        <f t="shared" si="107"/>
        <v>0</v>
      </c>
      <c r="L961" s="3">
        <f t="shared" si="108"/>
        <v>0</v>
      </c>
      <c r="M961" s="3" t="str">
        <f t="shared" si="109"/>
        <v>Te134</v>
      </c>
      <c r="N961" s="3">
        <f t="shared" si="110"/>
        <v>0</v>
      </c>
      <c r="O961">
        <f>0</f>
        <v>0</v>
      </c>
    </row>
    <row r="962" spans="2:15" hidden="1" x14ac:dyDescent="0.2">
      <c r="B962" s="3">
        <v>52135</v>
      </c>
      <c r="C962" s="3">
        <v>0</v>
      </c>
      <c r="D962" s="3">
        <v>0</v>
      </c>
      <c r="E962" s="3">
        <v>0</v>
      </c>
      <c r="F962" s="3">
        <f t="shared" si="104"/>
        <v>0</v>
      </c>
      <c r="G962" t="str">
        <f>VLOOKUP(B962,Nuclides!A:F,5,FALSE)</f>
        <v>Te135</v>
      </c>
      <c r="H962">
        <f>VLOOKUP(B962,Nuclides!A:F,4,FALSE)</f>
        <v>19</v>
      </c>
      <c r="I962" s="3" t="str">
        <f t="shared" si="105"/>
        <v>19s</v>
      </c>
      <c r="J962" s="3">
        <f t="shared" si="106"/>
        <v>3.6481430555786593E-2</v>
      </c>
      <c r="K962" s="3">
        <f t="shared" si="107"/>
        <v>0</v>
      </c>
      <c r="L962" s="3">
        <f t="shared" si="108"/>
        <v>0</v>
      </c>
      <c r="M962" s="3" t="str">
        <f t="shared" si="109"/>
        <v>Te135</v>
      </c>
      <c r="N962" s="3">
        <f t="shared" si="110"/>
        <v>0</v>
      </c>
      <c r="O962">
        <f>0</f>
        <v>0</v>
      </c>
    </row>
    <row r="963" spans="2:15" hidden="1" x14ac:dyDescent="0.2">
      <c r="B963" s="3">
        <v>52136</v>
      </c>
      <c r="C963" s="3">
        <v>0</v>
      </c>
      <c r="D963" s="3">
        <v>0</v>
      </c>
      <c r="E963" s="3">
        <v>0</v>
      </c>
      <c r="F963" s="3">
        <f t="shared" si="104"/>
        <v>0</v>
      </c>
      <c r="G963" t="str">
        <f>VLOOKUP(B963,Nuclides!A:F,5,FALSE)</f>
        <v>Te136</v>
      </c>
      <c r="H963">
        <f>VLOOKUP(B963,Nuclides!A:F,4,FALSE)</f>
        <v>17.63</v>
      </c>
      <c r="I963" s="3" t="str">
        <f t="shared" si="105"/>
        <v>17.63s</v>
      </c>
      <c r="J963" s="3">
        <f t="shared" si="106"/>
        <v>3.9316346032895369E-2</v>
      </c>
      <c r="K963" s="3">
        <f t="shared" si="107"/>
        <v>0</v>
      </c>
      <c r="L963" s="3">
        <f t="shared" si="108"/>
        <v>0</v>
      </c>
      <c r="M963" s="3" t="str">
        <f t="shared" si="109"/>
        <v>Te136</v>
      </c>
      <c r="N963" s="3">
        <f t="shared" si="110"/>
        <v>0</v>
      </c>
      <c r="O963">
        <f>0</f>
        <v>0</v>
      </c>
    </row>
    <row r="964" spans="2:15" hidden="1" x14ac:dyDescent="0.2">
      <c r="B964" s="3">
        <v>52137</v>
      </c>
      <c r="C964" s="3">
        <v>0</v>
      </c>
      <c r="D964" s="3">
        <v>0</v>
      </c>
      <c r="E964" s="3">
        <v>0</v>
      </c>
      <c r="F964" s="3">
        <f t="shared" si="104"/>
        <v>0</v>
      </c>
      <c r="G964" t="str">
        <f>VLOOKUP(B964,Nuclides!A:F,5,FALSE)</f>
        <v>Te137</v>
      </c>
      <c r="H964">
        <f>VLOOKUP(B964,Nuclides!A:F,4,FALSE)</f>
        <v>2.4900000000000002</v>
      </c>
      <c r="I964" s="3" t="str">
        <f t="shared" si="105"/>
        <v>2.49s</v>
      </c>
      <c r="J964" s="3">
        <f t="shared" si="106"/>
        <v>0.27837236167066071</v>
      </c>
      <c r="K964" s="3">
        <f t="shared" si="107"/>
        <v>0</v>
      </c>
      <c r="L964" s="3">
        <f t="shared" si="108"/>
        <v>0</v>
      </c>
      <c r="M964" s="3" t="str">
        <f t="shared" si="109"/>
        <v>Te137</v>
      </c>
      <c r="N964" s="3">
        <f t="shared" si="110"/>
        <v>0</v>
      </c>
      <c r="O964">
        <f>0</f>
        <v>0</v>
      </c>
    </row>
    <row r="965" spans="2:15" hidden="1" x14ac:dyDescent="0.2">
      <c r="B965" s="3">
        <v>52138</v>
      </c>
      <c r="C965" s="3">
        <v>0</v>
      </c>
      <c r="D965" s="3">
        <v>0</v>
      </c>
      <c r="E965" s="3">
        <v>0</v>
      </c>
      <c r="F965" s="3">
        <f t="shared" ref="F965:F1028" si="111">SUM(C965:E965)</f>
        <v>0</v>
      </c>
      <c r="G965" t="str">
        <f>VLOOKUP(B965,Nuclides!A:F,5,FALSE)</f>
        <v>Te138</v>
      </c>
      <c r="H965">
        <f>VLOOKUP(B965,Nuclides!A:F,4,FALSE)</f>
        <v>1.4</v>
      </c>
      <c r="I965" s="3" t="str">
        <f t="shared" ref="I965:I1028" si="112">IF(H965="STABLE", "STABLE", IF(H965&lt;60, H965&amp;"s", IF(H965&lt;3600, ROUND(H965/60,2)&amp;"min", IF(H965&lt;86400, ROUND(H965/3600,2)&amp;"h", IF(H965&lt;31536000, ROUND(H965/86400,2)&amp;"d", ROUND(H965/31536000,2)&amp;"y")))))</f>
        <v>1.4s</v>
      </c>
      <c r="J965" s="3">
        <f t="shared" ref="J965:J1028" si="113">LN(2)/H965</f>
        <v>0.49510512897138953</v>
      </c>
      <c r="K965" s="3">
        <f t="shared" ref="K965:K1028" si="114">10*F965*(1-EXP(-J965*600))*6240000000000</f>
        <v>0</v>
      </c>
      <c r="L965" s="3">
        <f t="shared" ref="L965:L1028" si="115">EXP(-J965*30*60)*K965</f>
        <v>0</v>
      </c>
      <c r="M965" s="3" t="str">
        <f t="shared" ref="M965:M1028" si="116">G965</f>
        <v>Te138</v>
      </c>
      <c r="N965" s="3">
        <f t="shared" ref="N965:N1028" si="117">L965</f>
        <v>0</v>
      </c>
      <c r="O965">
        <f>0</f>
        <v>0</v>
      </c>
    </row>
    <row r="966" spans="2:15" hidden="1" x14ac:dyDescent="0.2">
      <c r="B966" s="3">
        <v>53110</v>
      </c>
      <c r="C966" s="3">
        <v>0</v>
      </c>
      <c r="D966" s="3">
        <v>0</v>
      </c>
      <c r="E966" s="3">
        <v>0</v>
      </c>
      <c r="F966" s="3">
        <f t="shared" si="111"/>
        <v>0</v>
      </c>
      <c r="G966" t="str">
        <f>VLOOKUP(B966,Nuclides!A:F,5,FALSE)</f>
        <v>I110</v>
      </c>
      <c r="H966">
        <f>VLOOKUP(B966,Nuclides!A:F,4,FALSE)</f>
        <v>0.65</v>
      </c>
      <c r="I966" s="3" t="str">
        <f t="shared" si="112"/>
        <v>0.65s</v>
      </c>
      <c r="J966" s="3">
        <f t="shared" si="113"/>
        <v>1.0663802777845313</v>
      </c>
      <c r="K966" s="3">
        <f t="shared" si="114"/>
        <v>0</v>
      </c>
      <c r="L966" s="3">
        <f t="shared" si="115"/>
        <v>0</v>
      </c>
      <c r="M966" s="3" t="str">
        <f t="shared" si="116"/>
        <v>I110</v>
      </c>
      <c r="N966" s="3">
        <f t="shared" si="117"/>
        <v>0</v>
      </c>
      <c r="O966">
        <f>0</f>
        <v>0</v>
      </c>
    </row>
    <row r="967" spans="2:15" hidden="1" x14ac:dyDescent="0.2">
      <c r="B967" s="3">
        <v>53111</v>
      </c>
      <c r="C967" s="3">
        <v>0</v>
      </c>
      <c r="D967" s="3">
        <v>0</v>
      </c>
      <c r="E967" s="3">
        <v>0</v>
      </c>
      <c r="F967" s="3">
        <f t="shared" si="111"/>
        <v>0</v>
      </c>
      <c r="G967" t="str">
        <f>VLOOKUP(B967,Nuclides!A:F,5,FALSE)</f>
        <v>I111</v>
      </c>
      <c r="H967">
        <f>VLOOKUP(B967,Nuclides!A:F,4,FALSE)</f>
        <v>2.5</v>
      </c>
      <c r="I967" s="3" t="str">
        <f t="shared" si="112"/>
        <v>2.5s</v>
      </c>
      <c r="J967" s="3">
        <f t="shared" si="113"/>
        <v>0.2772588722239781</v>
      </c>
      <c r="K967" s="3">
        <f t="shared" si="114"/>
        <v>0</v>
      </c>
      <c r="L967" s="3">
        <f t="shared" si="115"/>
        <v>0</v>
      </c>
      <c r="M967" s="3" t="str">
        <f t="shared" si="116"/>
        <v>I111</v>
      </c>
      <c r="N967" s="3">
        <f t="shared" si="117"/>
        <v>0</v>
      </c>
      <c r="O967">
        <f>0</f>
        <v>0</v>
      </c>
    </row>
    <row r="968" spans="2:15" hidden="1" x14ac:dyDescent="0.2">
      <c r="B968" s="3">
        <v>53112</v>
      </c>
      <c r="C968" s="3">
        <v>0</v>
      </c>
      <c r="D968" s="3">
        <v>0</v>
      </c>
      <c r="E968" s="3">
        <v>0</v>
      </c>
      <c r="F968" s="3">
        <f t="shared" si="111"/>
        <v>0</v>
      </c>
      <c r="G968" t="str">
        <f>VLOOKUP(B968,Nuclides!A:F,5,FALSE)</f>
        <v>I112</v>
      </c>
      <c r="H968">
        <f>VLOOKUP(B968,Nuclides!A:F,4,FALSE)</f>
        <v>3.34</v>
      </c>
      <c r="I968" s="3" t="str">
        <f t="shared" si="112"/>
        <v>3.34s</v>
      </c>
      <c r="J968" s="3">
        <f t="shared" si="113"/>
        <v>0.20752909597603153</v>
      </c>
      <c r="K968" s="3">
        <f t="shared" si="114"/>
        <v>0</v>
      </c>
      <c r="L968" s="3">
        <f t="shared" si="115"/>
        <v>0</v>
      </c>
      <c r="M968" s="3" t="str">
        <f t="shared" si="116"/>
        <v>I112</v>
      </c>
      <c r="N968" s="3">
        <f t="shared" si="117"/>
        <v>0</v>
      </c>
      <c r="O968">
        <f>0</f>
        <v>0</v>
      </c>
    </row>
    <row r="969" spans="2:15" hidden="1" x14ac:dyDescent="0.2">
      <c r="B969" s="3">
        <v>53113</v>
      </c>
      <c r="C969" s="3">
        <v>0</v>
      </c>
      <c r="D969" s="3">
        <v>0</v>
      </c>
      <c r="E969" s="3">
        <v>0</v>
      </c>
      <c r="F969" s="3">
        <f t="shared" si="111"/>
        <v>0</v>
      </c>
      <c r="G969" t="str">
        <f>VLOOKUP(B969,Nuclides!A:F,5,FALSE)</f>
        <v>I113</v>
      </c>
      <c r="H969">
        <f>VLOOKUP(B969,Nuclides!A:F,4,FALSE)</f>
        <v>6.6</v>
      </c>
      <c r="I969" s="3" t="str">
        <f t="shared" si="112"/>
        <v>6.6s</v>
      </c>
      <c r="J969" s="3">
        <f t="shared" si="113"/>
        <v>0.1050223000848402</v>
      </c>
      <c r="K969" s="3">
        <f t="shared" si="114"/>
        <v>0</v>
      </c>
      <c r="L969" s="3">
        <f t="shared" si="115"/>
        <v>0</v>
      </c>
      <c r="M969" s="3" t="str">
        <f t="shared" si="116"/>
        <v>I113</v>
      </c>
      <c r="N969" s="3">
        <f t="shared" si="117"/>
        <v>0</v>
      </c>
      <c r="O969">
        <f>0</f>
        <v>0</v>
      </c>
    </row>
    <row r="970" spans="2:15" hidden="1" x14ac:dyDescent="0.2">
      <c r="B970" s="3">
        <v>53114</v>
      </c>
      <c r="C970" s="3">
        <v>0</v>
      </c>
      <c r="D970" s="3">
        <v>0</v>
      </c>
      <c r="E970" s="3">
        <v>0</v>
      </c>
      <c r="F970" s="3">
        <f t="shared" si="111"/>
        <v>0</v>
      </c>
      <c r="G970" t="str">
        <f>VLOOKUP(B970,Nuclides!A:F,5,FALSE)</f>
        <v>I114</v>
      </c>
      <c r="H970">
        <f>VLOOKUP(B970,Nuclides!A:F,4,FALSE)</f>
        <v>2.1</v>
      </c>
      <c r="I970" s="3" t="str">
        <f t="shared" si="112"/>
        <v>2.1s</v>
      </c>
      <c r="J970" s="3">
        <f t="shared" si="113"/>
        <v>0.3300700859809263</v>
      </c>
      <c r="K970" s="3">
        <f t="shared" si="114"/>
        <v>0</v>
      </c>
      <c r="L970" s="3">
        <f t="shared" si="115"/>
        <v>0</v>
      </c>
      <c r="M970" s="3" t="str">
        <f t="shared" si="116"/>
        <v>I114</v>
      </c>
      <c r="N970" s="3">
        <f t="shared" si="117"/>
        <v>0</v>
      </c>
      <c r="O970">
        <f>0</f>
        <v>0</v>
      </c>
    </row>
    <row r="971" spans="2:15" hidden="1" x14ac:dyDescent="0.2">
      <c r="B971" s="3">
        <v>53115</v>
      </c>
      <c r="C971" s="3">
        <v>0</v>
      </c>
      <c r="D971" s="3">
        <v>0</v>
      </c>
      <c r="E971" s="3">
        <v>0</v>
      </c>
      <c r="F971" s="3">
        <f t="shared" si="111"/>
        <v>0</v>
      </c>
      <c r="G971" t="str">
        <f>VLOOKUP(B971,Nuclides!A:F,5,FALSE)</f>
        <v>I115</v>
      </c>
      <c r="H971">
        <f>VLOOKUP(B971,Nuclides!A:F,4,FALSE)</f>
        <v>78</v>
      </c>
      <c r="I971" s="3" t="str">
        <f t="shared" si="112"/>
        <v>1.3min</v>
      </c>
      <c r="J971" s="3">
        <f t="shared" si="113"/>
        <v>8.8865023148710937E-3</v>
      </c>
      <c r="K971" s="3">
        <f t="shared" si="114"/>
        <v>0</v>
      </c>
      <c r="L971" s="3">
        <f t="shared" si="115"/>
        <v>0</v>
      </c>
      <c r="M971" s="3" t="str">
        <f t="shared" si="116"/>
        <v>I115</v>
      </c>
      <c r="N971" s="3">
        <f t="shared" si="117"/>
        <v>0</v>
      </c>
      <c r="O971">
        <f>0</f>
        <v>0</v>
      </c>
    </row>
    <row r="972" spans="2:15" hidden="1" x14ac:dyDescent="0.2">
      <c r="B972" s="3">
        <v>53116</v>
      </c>
      <c r="C972" s="3">
        <v>0</v>
      </c>
      <c r="D972" s="3">
        <v>0</v>
      </c>
      <c r="E972" s="3">
        <v>0</v>
      </c>
      <c r="F972" s="3">
        <f t="shared" si="111"/>
        <v>0</v>
      </c>
      <c r="G972" t="str">
        <f>VLOOKUP(B972,Nuclides!A:F,5,FALSE)</f>
        <v>I116</v>
      </c>
      <c r="H972">
        <f>VLOOKUP(B972,Nuclides!A:F,4,FALSE)</f>
        <v>2.91</v>
      </c>
      <c r="I972" s="3" t="str">
        <f t="shared" si="112"/>
        <v>2.91s</v>
      </c>
      <c r="J972" s="3">
        <f t="shared" si="113"/>
        <v>0.23819490740891588</v>
      </c>
      <c r="K972" s="3">
        <f t="shared" si="114"/>
        <v>0</v>
      </c>
      <c r="L972" s="3">
        <f t="shared" si="115"/>
        <v>0</v>
      </c>
      <c r="M972" s="3" t="str">
        <f t="shared" si="116"/>
        <v>I116</v>
      </c>
      <c r="N972" s="3">
        <f t="shared" si="117"/>
        <v>0</v>
      </c>
      <c r="O972">
        <f>0</f>
        <v>0</v>
      </c>
    </row>
    <row r="973" spans="2:15" hidden="1" x14ac:dyDescent="0.2">
      <c r="B973" s="3">
        <v>53117</v>
      </c>
      <c r="C973" s="3">
        <v>0</v>
      </c>
      <c r="D973" s="3">
        <v>0</v>
      </c>
      <c r="E973" s="3">
        <v>0</v>
      </c>
      <c r="F973" s="3">
        <f t="shared" si="111"/>
        <v>0</v>
      </c>
      <c r="G973" t="str">
        <f>VLOOKUP(B973,Nuclides!A:F,5,FALSE)</f>
        <v>I117</v>
      </c>
      <c r="H973">
        <f>VLOOKUP(B973,Nuclides!A:F,4,FALSE)</f>
        <v>133.19999999999999</v>
      </c>
      <c r="I973" s="3" t="str">
        <f t="shared" si="112"/>
        <v>2.22min</v>
      </c>
      <c r="J973" s="3">
        <f t="shared" si="113"/>
        <v>5.2038076618614515E-3</v>
      </c>
      <c r="K973" s="3">
        <f t="shared" si="114"/>
        <v>0</v>
      </c>
      <c r="L973" s="3">
        <f t="shared" si="115"/>
        <v>0</v>
      </c>
      <c r="M973" s="3" t="str">
        <f t="shared" si="116"/>
        <v>I117</v>
      </c>
      <c r="N973" s="3">
        <f t="shared" si="117"/>
        <v>0</v>
      </c>
      <c r="O973">
        <f>0</f>
        <v>0</v>
      </c>
    </row>
    <row r="974" spans="2:15" hidden="1" x14ac:dyDescent="0.2">
      <c r="B974" s="3">
        <v>53118</v>
      </c>
      <c r="C974" s="3">
        <v>0</v>
      </c>
      <c r="D974" s="3">
        <v>0</v>
      </c>
      <c r="E974" s="3">
        <v>0</v>
      </c>
      <c r="F974" s="3">
        <f t="shared" si="111"/>
        <v>0</v>
      </c>
      <c r="G974" t="str">
        <f>VLOOKUP(B974,Nuclides!A:F,5,FALSE)</f>
        <v>I118</v>
      </c>
      <c r="H974">
        <f>VLOOKUP(B974,Nuclides!A:F,4,FALSE)</f>
        <v>822</v>
      </c>
      <c r="I974" s="3" t="str">
        <f t="shared" si="112"/>
        <v>13.7min</v>
      </c>
      <c r="J974" s="3">
        <f t="shared" si="113"/>
        <v>8.4324474520674608E-4</v>
      </c>
      <c r="K974" s="3">
        <f t="shared" si="114"/>
        <v>0</v>
      </c>
      <c r="L974" s="3">
        <f t="shared" si="115"/>
        <v>0</v>
      </c>
      <c r="M974" s="3" t="str">
        <f t="shared" si="116"/>
        <v>I118</v>
      </c>
      <c r="N974" s="3">
        <f t="shared" si="117"/>
        <v>0</v>
      </c>
      <c r="O974">
        <f>0</f>
        <v>0</v>
      </c>
    </row>
    <row r="975" spans="2:15" hidden="1" x14ac:dyDescent="0.2">
      <c r="B975" s="3">
        <v>53119</v>
      </c>
      <c r="C975" s="3">
        <v>0</v>
      </c>
      <c r="D975" s="3">
        <v>0</v>
      </c>
      <c r="E975" s="3">
        <v>0</v>
      </c>
      <c r="F975" s="3">
        <f t="shared" si="111"/>
        <v>0</v>
      </c>
      <c r="G975" t="str">
        <f>VLOOKUP(B975,Nuclides!A:F,5,FALSE)</f>
        <v>I119</v>
      </c>
      <c r="H975">
        <f>VLOOKUP(B975,Nuclides!A:F,4,FALSE)</f>
        <v>1146</v>
      </c>
      <c r="I975" s="3" t="str">
        <f t="shared" si="112"/>
        <v>19.1min</v>
      </c>
      <c r="J975" s="3">
        <f t="shared" si="113"/>
        <v>6.0484047169279695E-4</v>
      </c>
      <c r="K975" s="3">
        <f t="shared" si="114"/>
        <v>0</v>
      </c>
      <c r="L975" s="3">
        <f t="shared" si="115"/>
        <v>0</v>
      </c>
      <c r="M975" s="3" t="str">
        <f t="shared" si="116"/>
        <v>I119</v>
      </c>
      <c r="N975" s="3">
        <f t="shared" si="117"/>
        <v>0</v>
      </c>
      <c r="O975">
        <f>0</f>
        <v>0</v>
      </c>
    </row>
    <row r="976" spans="2:15" hidden="1" x14ac:dyDescent="0.2">
      <c r="B976" s="3">
        <v>53120</v>
      </c>
      <c r="C976" s="3">
        <v>0</v>
      </c>
      <c r="D976" s="3">
        <v>0</v>
      </c>
      <c r="E976" s="3">
        <v>0</v>
      </c>
      <c r="F976" s="3">
        <f t="shared" si="111"/>
        <v>0</v>
      </c>
      <c r="G976" t="str">
        <f>VLOOKUP(B976,Nuclides!A:F,5,FALSE)</f>
        <v>I120</v>
      </c>
      <c r="H976">
        <f>VLOOKUP(B976,Nuclides!A:F,4,FALSE)</f>
        <v>4896</v>
      </c>
      <c r="I976" s="3" t="str">
        <f t="shared" si="112"/>
        <v>1.36h</v>
      </c>
      <c r="J976" s="3">
        <f t="shared" si="113"/>
        <v>1.4157417903593654E-4</v>
      </c>
      <c r="K976" s="3">
        <f t="shared" si="114"/>
        <v>0</v>
      </c>
      <c r="L976" s="3">
        <f t="shared" si="115"/>
        <v>0</v>
      </c>
      <c r="M976" s="3" t="str">
        <f t="shared" si="116"/>
        <v>I120</v>
      </c>
      <c r="N976" s="3">
        <f t="shared" si="117"/>
        <v>0</v>
      </c>
      <c r="O976">
        <f>0</f>
        <v>0</v>
      </c>
    </row>
    <row r="977" spans="2:15" hidden="1" x14ac:dyDescent="0.2">
      <c r="B977" s="3">
        <v>53121</v>
      </c>
      <c r="C977" s="3">
        <v>0</v>
      </c>
      <c r="D977" s="3">
        <v>0</v>
      </c>
      <c r="E977" s="3">
        <v>0</v>
      </c>
      <c r="F977" s="3">
        <f t="shared" si="111"/>
        <v>0</v>
      </c>
      <c r="G977" t="str">
        <f>VLOOKUP(B977,Nuclides!A:F,5,FALSE)</f>
        <v>I121</v>
      </c>
      <c r="H977">
        <f>VLOOKUP(B977,Nuclides!A:F,4,FALSE)</f>
        <v>7632</v>
      </c>
      <c r="I977" s="3" t="str">
        <f t="shared" si="112"/>
        <v>2.12h</v>
      </c>
      <c r="J977" s="3">
        <f t="shared" si="113"/>
        <v>9.0821171457015893E-5</v>
      </c>
      <c r="K977" s="3">
        <f t="shared" si="114"/>
        <v>0</v>
      </c>
      <c r="L977" s="3">
        <f t="shared" si="115"/>
        <v>0</v>
      </c>
      <c r="M977" s="3" t="str">
        <f t="shared" si="116"/>
        <v>I121</v>
      </c>
      <c r="N977" s="3">
        <f t="shared" si="117"/>
        <v>0</v>
      </c>
      <c r="O977">
        <f>0</f>
        <v>0</v>
      </c>
    </row>
    <row r="978" spans="2:15" hidden="1" x14ac:dyDescent="0.2">
      <c r="B978" s="3">
        <v>53122</v>
      </c>
      <c r="C978" s="3">
        <v>0</v>
      </c>
      <c r="D978" s="3">
        <v>0</v>
      </c>
      <c r="E978" s="3">
        <v>0</v>
      </c>
      <c r="F978" s="3">
        <f t="shared" si="111"/>
        <v>0</v>
      </c>
      <c r="G978" t="str">
        <f>VLOOKUP(B978,Nuclides!A:F,5,FALSE)</f>
        <v>I122</v>
      </c>
      <c r="H978">
        <f>VLOOKUP(B978,Nuclides!A:F,4,FALSE)</f>
        <v>217.79999999999899</v>
      </c>
      <c r="I978" s="3" t="str">
        <f t="shared" si="112"/>
        <v>3.63min</v>
      </c>
      <c r="J978" s="3">
        <f t="shared" si="113"/>
        <v>3.1824939419648692E-3</v>
      </c>
      <c r="K978" s="3">
        <f t="shared" si="114"/>
        <v>0</v>
      </c>
      <c r="L978" s="3">
        <f t="shared" si="115"/>
        <v>0</v>
      </c>
      <c r="M978" s="3" t="str">
        <f t="shared" si="116"/>
        <v>I122</v>
      </c>
      <c r="N978" s="3">
        <f t="shared" si="117"/>
        <v>0</v>
      </c>
      <c r="O978">
        <f>0</f>
        <v>0</v>
      </c>
    </row>
    <row r="979" spans="2:15" hidden="1" x14ac:dyDescent="0.2">
      <c r="B979" s="3">
        <v>53123</v>
      </c>
      <c r="C979" s="3">
        <v>0</v>
      </c>
      <c r="D979" s="3">
        <v>0</v>
      </c>
      <c r="E979" s="3">
        <v>0</v>
      </c>
      <c r="F979" s="3">
        <f t="shared" si="111"/>
        <v>0</v>
      </c>
      <c r="G979" t="str">
        <f>VLOOKUP(B979,Nuclides!A:F,5,FALSE)</f>
        <v>I123</v>
      </c>
      <c r="H979">
        <f>VLOOKUP(B979,Nuclides!A:F,4,FALSE)</f>
        <v>47604.6</v>
      </c>
      <c r="I979" s="3" t="str">
        <f t="shared" si="112"/>
        <v>13.22h</v>
      </c>
      <c r="J979" s="3">
        <f t="shared" si="113"/>
        <v>1.4560508450022588E-5</v>
      </c>
      <c r="K979" s="3">
        <f t="shared" si="114"/>
        <v>0</v>
      </c>
      <c r="L979" s="3">
        <f t="shared" si="115"/>
        <v>0</v>
      </c>
      <c r="M979" s="3" t="str">
        <f t="shared" si="116"/>
        <v>I123</v>
      </c>
      <c r="N979" s="3">
        <f t="shared" si="117"/>
        <v>0</v>
      </c>
      <c r="O979">
        <f>0</f>
        <v>0</v>
      </c>
    </row>
    <row r="980" spans="2:15" hidden="1" x14ac:dyDescent="0.2">
      <c r="B980" s="3">
        <v>53124</v>
      </c>
      <c r="C980" s="3">
        <v>0</v>
      </c>
      <c r="D980" s="3">
        <v>0</v>
      </c>
      <c r="E980" s="3">
        <v>0</v>
      </c>
      <c r="F980" s="3">
        <f t="shared" si="111"/>
        <v>0</v>
      </c>
      <c r="G980" t="str">
        <f>VLOOKUP(B980,Nuclides!A:F,5,FALSE)</f>
        <v>I124</v>
      </c>
      <c r="H980">
        <f>VLOOKUP(B980,Nuclides!A:F,4,FALSE)</f>
        <v>360806.40000000002</v>
      </c>
      <c r="I980" s="3" t="str">
        <f t="shared" si="112"/>
        <v>4.18d</v>
      </c>
      <c r="J980" s="3">
        <f t="shared" si="113"/>
        <v>1.9211055584378362E-6</v>
      </c>
      <c r="K980" s="3">
        <f t="shared" si="114"/>
        <v>0</v>
      </c>
      <c r="L980" s="3">
        <f t="shared" si="115"/>
        <v>0</v>
      </c>
      <c r="M980" s="3" t="str">
        <f t="shared" si="116"/>
        <v>I124</v>
      </c>
      <c r="N980" s="3">
        <f t="shared" si="117"/>
        <v>0</v>
      </c>
      <c r="O980">
        <f>0</f>
        <v>0</v>
      </c>
    </row>
    <row r="981" spans="2:15" hidden="1" x14ac:dyDescent="0.2">
      <c r="B981" s="3">
        <v>53125</v>
      </c>
      <c r="C981" s="3">
        <v>0</v>
      </c>
      <c r="D981" s="3">
        <v>0</v>
      </c>
      <c r="E981" s="3">
        <v>0</v>
      </c>
      <c r="F981" s="3">
        <f t="shared" si="111"/>
        <v>0</v>
      </c>
      <c r="G981" t="str">
        <f>VLOOKUP(B981,Nuclides!A:F,5,FALSE)</f>
        <v>I125</v>
      </c>
      <c r="H981">
        <f>VLOOKUP(B981,Nuclides!A:F,4,FALSE)</f>
        <v>5132764.8</v>
      </c>
      <c r="I981" s="3" t="str">
        <f t="shared" si="112"/>
        <v>59.41d</v>
      </c>
      <c r="J981" s="3">
        <f t="shared" si="113"/>
        <v>1.3504362805791244E-7</v>
      </c>
      <c r="K981" s="3">
        <f t="shared" si="114"/>
        <v>0</v>
      </c>
      <c r="L981" s="3">
        <f t="shared" si="115"/>
        <v>0</v>
      </c>
      <c r="M981" s="3" t="str">
        <f t="shared" si="116"/>
        <v>I125</v>
      </c>
      <c r="N981" s="3">
        <f t="shared" si="117"/>
        <v>0</v>
      </c>
      <c r="O981">
        <f>0</f>
        <v>0</v>
      </c>
    </row>
    <row r="982" spans="2:15" hidden="1" x14ac:dyDescent="0.2">
      <c r="B982" s="3">
        <v>53126</v>
      </c>
      <c r="C982" s="3">
        <v>0</v>
      </c>
      <c r="D982" s="3">
        <v>0</v>
      </c>
      <c r="E982" s="3">
        <v>0</v>
      </c>
      <c r="F982" s="3">
        <f t="shared" si="111"/>
        <v>0</v>
      </c>
      <c r="G982" t="str">
        <f>VLOOKUP(B982,Nuclides!A:F,5,FALSE)</f>
        <v>I126</v>
      </c>
      <c r="H982">
        <f>VLOOKUP(B982,Nuclides!A:F,4,FALSE)</f>
        <v>1117152</v>
      </c>
      <c r="I982" s="3" t="str">
        <f t="shared" si="112"/>
        <v>12.93d</v>
      </c>
      <c r="J982" s="3">
        <f t="shared" si="113"/>
        <v>6.2045915019616423E-7</v>
      </c>
      <c r="K982" s="3">
        <f t="shared" si="114"/>
        <v>0</v>
      </c>
      <c r="L982" s="3">
        <f t="shared" si="115"/>
        <v>0</v>
      </c>
      <c r="M982" s="3" t="str">
        <f t="shared" si="116"/>
        <v>I126</v>
      </c>
      <c r="N982" s="3">
        <f t="shared" si="117"/>
        <v>0</v>
      </c>
      <c r="O982">
        <f>0</f>
        <v>0</v>
      </c>
    </row>
    <row r="983" spans="2:15" hidden="1" x14ac:dyDescent="0.2">
      <c r="B983" s="3">
        <v>53127</v>
      </c>
      <c r="C983" s="3">
        <v>0</v>
      </c>
      <c r="D983" s="3">
        <v>0</v>
      </c>
      <c r="E983" s="3">
        <v>0</v>
      </c>
      <c r="F983" s="3">
        <f t="shared" si="111"/>
        <v>0</v>
      </c>
      <c r="G983" t="str">
        <f>VLOOKUP(B983,Nuclides!A:F,5,FALSE)</f>
        <v>I127</v>
      </c>
      <c r="H983" t="str">
        <f>VLOOKUP(B983,Nuclides!A:F,4,FALSE)</f>
        <v>STABLE</v>
      </c>
      <c r="I983" s="3" t="str">
        <f t="shared" si="112"/>
        <v>STABLE</v>
      </c>
      <c r="J983" s="3" t="e">
        <f t="shared" si="113"/>
        <v>#VALUE!</v>
      </c>
      <c r="K983" s="3" t="e">
        <f t="shared" si="114"/>
        <v>#VALUE!</v>
      </c>
      <c r="L983" s="3" t="e">
        <f t="shared" si="115"/>
        <v>#VALUE!</v>
      </c>
      <c r="M983" s="3" t="str">
        <f t="shared" si="116"/>
        <v>I127</v>
      </c>
      <c r="N983" s="3" t="e">
        <f t="shared" si="117"/>
        <v>#VALUE!</v>
      </c>
      <c r="O983">
        <f>0</f>
        <v>0</v>
      </c>
    </row>
    <row r="984" spans="2:15" hidden="1" x14ac:dyDescent="0.2">
      <c r="B984" s="3">
        <v>53128</v>
      </c>
      <c r="C984" s="3">
        <v>0</v>
      </c>
      <c r="D984" s="3">
        <v>0</v>
      </c>
      <c r="E984" s="3">
        <v>0</v>
      </c>
      <c r="F984" s="3">
        <f t="shared" si="111"/>
        <v>0</v>
      </c>
      <c r="G984" t="str">
        <f>VLOOKUP(B984,Nuclides!A:F,5,FALSE)</f>
        <v>I128</v>
      </c>
      <c r="H984">
        <f>VLOOKUP(B984,Nuclides!A:F,4,FALSE)</f>
        <v>1499.3999999999901</v>
      </c>
      <c r="I984" s="3" t="str">
        <f t="shared" si="112"/>
        <v>24.99min</v>
      </c>
      <c r="J984" s="3">
        <f t="shared" si="113"/>
        <v>4.622830335867346E-4</v>
      </c>
      <c r="K984" s="3">
        <f t="shared" si="114"/>
        <v>0</v>
      </c>
      <c r="L984" s="3">
        <f t="shared" si="115"/>
        <v>0</v>
      </c>
      <c r="M984" s="3" t="str">
        <f t="shared" si="116"/>
        <v>I128</v>
      </c>
      <c r="N984" s="3">
        <f t="shared" si="117"/>
        <v>0</v>
      </c>
      <c r="O984">
        <f>0</f>
        <v>0</v>
      </c>
    </row>
    <row r="985" spans="2:15" hidden="1" x14ac:dyDescent="0.2">
      <c r="B985" s="3">
        <v>53129</v>
      </c>
      <c r="C985" s="3">
        <v>0</v>
      </c>
      <c r="D985" s="3">
        <v>0</v>
      </c>
      <c r="E985" s="3">
        <v>0</v>
      </c>
      <c r="F985" s="3">
        <f t="shared" si="111"/>
        <v>0</v>
      </c>
      <c r="G985" t="str">
        <f>VLOOKUP(B985,Nuclides!A:F,5,FALSE)</f>
        <v>I129</v>
      </c>
      <c r="H985">
        <f>VLOOKUP(B985,Nuclides!A:F,4,FALSE)</f>
        <v>495454320000000</v>
      </c>
      <c r="I985" s="3" t="str">
        <f t="shared" si="112"/>
        <v>15710753.42y</v>
      </c>
      <c r="J985" s="3">
        <f t="shared" si="113"/>
        <v>1.3990132946261228E-15</v>
      </c>
      <c r="K985" s="3">
        <f t="shared" si="114"/>
        <v>0</v>
      </c>
      <c r="L985" s="3">
        <f t="shared" si="115"/>
        <v>0</v>
      </c>
      <c r="M985" s="3" t="str">
        <f t="shared" si="116"/>
        <v>I129</v>
      </c>
      <c r="N985" s="3">
        <f t="shared" si="117"/>
        <v>0</v>
      </c>
      <c r="O985">
        <f>0</f>
        <v>0</v>
      </c>
    </row>
    <row r="986" spans="2:15" hidden="1" x14ac:dyDescent="0.2">
      <c r="B986" s="3">
        <v>53130</v>
      </c>
      <c r="C986" s="3">
        <v>0</v>
      </c>
      <c r="D986" s="3">
        <v>0</v>
      </c>
      <c r="E986" s="3">
        <v>0</v>
      </c>
      <c r="F986" s="3">
        <f t="shared" si="111"/>
        <v>0</v>
      </c>
      <c r="G986" t="str">
        <f>VLOOKUP(B986,Nuclides!A:F,5,FALSE)</f>
        <v>I130</v>
      </c>
      <c r="H986">
        <f>VLOOKUP(B986,Nuclides!A:F,4,FALSE)</f>
        <v>44496</v>
      </c>
      <c r="I986" s="3" t="str">
        <f t="shared" si="112"/>
        <v>12.36h</v>
      </c>
      <c r="J986" s="3">
        <f t="shared" si="113"/>
        <v>1.5577741382594957E-5</v>
      </c>
      <c r="K986" s="3">
        <f t="shared" si="114"/>
        <v>0</v>
      </c>
      <c r="L986" s="3">
        <f t="shared" si="115"/>
        <v>0</v>
      </c>
      <c r="M986" s="3" t="str">
        <f t="shared" si="116"/>
        <v>I130</v>
      </c>
      <c r="N986" s="3">
        <f t="shared" si="117"/>
        <v>0</v>
      </c>
      <c r="O986">
        <f>0</f>
        <v>0</v>
      </c>
    </row>
    <row r="987" spans="2:15" hidden="1" x14ac:dyDescent="0.2">
      <c r="B987" s="3">
        <v>53131</v>
      </c>
      <c r="C987" s="3">
        <v>0</v>
      </c>
      <c r="D987" s="3">
        <v>0</v>
      </c>
      <c r="E987" s="3">
        <v>0</v>
      </c>
      <c r="F987" s="3">
        <f t="shared" si="111"/>
        <v>0</v>
      </c>
      <c r="G987" t="str">
        <f>VLOOKUP(B987,Nuclides!A:F,5,FALSE)</f>
        <v>I131</v>
      </c>
      <c r="H987">
        <f>VLOOKUP(B987,Nuclides!A:F,4,FALSE)</f>
        <v>693377.28</v>
      </c>
      <c r="I987" s="3" t="str">
        <f t="shared" si="112"/>
        <v>8.03d</v>
      </c>
      <c r="J987" s="3">
        <f t="shared" si="113"/>
        <v>9.9966814684199819E-7</v>
      </c>
      <c r="K987" s="3">
        <f t="shared" si="114"/>
        <v>0</v>
      </c>
      <c r="L987" s="3">
        <f t="shared" si="115"/>
        <v>0</v>
      </c>
      <c r="M987" s="3" t="str">
        <f t="shared" si="116"/>
        <v>I131</v>
      </c>
      <c r="N987" s="3">
        <f t="shared" si="117"/>
        <v>0</v>
      </c>
      <c r="O987">
        <f>0</f>
        <v>0</v>
      </c>
    </row>
    <row r="988" spans="2:15" hidden="1" x14ac:dyDescent="0.2">
      <c r="B988" s="3">
        <v>53132</v>
      </c>
      <c r="C988" s="3">
        <v>0</v>
      </c>
      <c r="D988" s="3">
        <v>0</v>
      </c>
      <c r="E988" s="3">
        <v>0</v>
      </c>
      <c r="F988" s="3">
        <f t="shared" si="111"/>
        <v>0</v>
      </c>
      <c r="G988" t="str">
        <f>VLOOKUP(B988,Nuclides!A:F,5,FALSE)</f>
        <v>I132</v>
      </c>
      <c r="H988">
        <f>VLOOKUP(B988,Nuclides!A:F,4,FALSE)</f>
        <v>8262</v>
      </c>
      <c r="I988" s="3" t="str">
        <f t="shared" si="112"/>
        <v>2.3h</v>
      </c>
      <c r="J988" s="3">
        <f t="shared" si="113"/>
        <v>8.389580979907351E-5</v>
      </c>
      <c r="K988" s="3">
        <f t="shared" si="114"/>
        <v>0</v>
      </c>
      <c r="L988" s="3">
        <f t="shared" si="115"/>
        <v>0</v>
      </c>
      <c r="M988" s="3" t="str">
        <f t="shared" si="116"/>
        <v>I132</v>
      </c>
      <c r="N988" s="3">
        <f t="shared" si="117"/>
        <v>0</v>
      </c>
      <c r="O988">
        <f>0</f>
        <v>0</v>
      </c>
    </row>
    <row r="989" spans="2:15" hidden="1" x14ac:dyDescent="0.2">
      <c r="B989" s="3">
        <v>53133</v>
      </c>
      <c r="C989" s="3">
        <v>0</v>
      </c>
      <c r="D989" s="3">
        <v>0</v>
      </c>
      <c r="E989" s="3">
        <v>0</v>
      </c>
      <c r="F989" s="3">
        <f t="shared" si="111"/>
        <v>0</v>
      </c>
      <c r="G989" t="str">
        <f>VLOOKUP(B989,Nuclides!A:F,5,FALSE)</f>
        <v>I133</v>
      </c>
      <c r="H989">
        <f>VLOOKUP(B989,Nuclides!A:F,4,FALSE)</f>
        <v>74988</v>
      </c>
      <c r="I989" s="3" t="str">
        <f t="shared" si="112"/>
        <v>20.83h</v>
      </c>
      <c r="J989" s="3">
        <f t="shared" si="113"/>
        <v>9.2434413580832301E-6</v>
      </c>
      <c r="K989" s="3">
        <f t="shared" si="114"/>
        <v>0</v>
      </c>
      <c r="L989" s="3">
        <f t="shared" si="115"/>
        <v>0</v>
      </c>
      <c r="M989" s="3" t="str">
        <f t="shared" si="116"/>
        <v>I133</v>
      </c>
      <c r="N989" s="3">
        <f t="shared" si="117"/>
        <v>0</v>
      </c>
      <c r="O989">
        <f>0</f>
        <v>0</v>
      </c>
    </row>
    <row r="990" spans="2:15" hidden="1" x14ac:dyDescent="0.2">
      <c r="B990" s="3">
        <v>53134</v>
      </c>
      <c r="C990" s="3">
        <v>0</v>
      </c>
      <c r="D990" s="3">
        <v>0</v>
      </c>
      <c r="E990" s="3">
        <v>0</v>
      </c>
      <c r="F990" s="3">
        <f t="shared" si="111"/>
        <v>0</v>
      </c>
      <c r="G990" t="str">
        <f>VLOOKUP(B990,Nuclides!A:F,5,FALSE)</f>
        <v>I134</v>
      </c>
      <c r="H990">
        <f>VLOOKUP(B990,Nuclides!A:F,4,FALSE)</f>
        <v>3150</v>
      </c>
      <c r="I990" s="3" t="str">
        <f t="shared" si="112"/>
        <v>52.5min</v>
      </c>
      <c r="J990" s="3">
        <f t="shared" si="113"/>
        <v>2.2004672398728421E-4</v>
      </c>
      <c r="K990" s="3">
        <f t="shared" si="114"/>
        <v>0</v>
      </c>
      <c r="L990" s="3">
        <f t="shared" si="115"/>
        <v>0</v>
      </c>
      <c r="M990" s="3" t="str">
        <f t="shared" si="116"/>
        <v>I134</v>
      </c>
      <c r="N990" s="3">
        <f t="shared" si="117"/>
        <v>0</v>
      </c>
      <c r="O990">
        <f>0</f>
        <v>0</v>
      </c>
    </row>
    <row r="991" spans="2:15" hidden="1" x14ac:dyDescent="0.2">
      <c r="B991" s="3">
        <v>53135</v>
      </c>
      <c r="C991" s="3">
        <v>0</v>
      </c>
      <c r="D991" s="3">
        <v>0</v>
      </c>
      <c r="E991" s="3">
        <v>0</v>
      </c>
      <c r="F991" s="3">
        <f t="shared" si="111"/>
        <v>0</v>
      </c>
      <c r="G991" t="str">
        <f>VLOOKUP(B991,Nuclides!A:F,5,FALSE)</f>
        <v>I135</v>
      </c>
      <c r="H991">
        <f>VLOOKUP(B991,Nuclides!A:F,4,FALSE)</f>
        <v>23688</v>
      </c>
      <c r="I991" s="3" t="str">
        <f t="shared" si="112"/>
        <v>6.58h</v>
      </c>
      <c r="J991" s="3">
        <f t="shared" si="113"/>
        <v>2.9261532445117581E-5</v>
      </c>
      <c r="K991" s="3">
        <f t="shared" si="114"/>
        <v>0</v>
      </c>
      <c r="L991" s="3">
        <f t="shared" si="115"/>
        <v>0</v>
      </c>
      <c r="M991" s="3" t="str">
        <f t="shared" si="116"/>
        <v>I135</v>
      </c>
      <c r="N991" s="3">
        <f t="shared" si="117"/>
        <v>0</v>
      </c>
      <c r="O991">
        <f>0</f>
        <v>0</v>
      </c>
    </row>
    <row r="992" spans="2:15" hidden="1" x14ac:dyDescent="0.2">
      <c r="B992" s="3">
        <v>53136</v>
      </c>
      <c r="C992" s="3">
        <v>0</v>
      </c>
      <c r="D992" s="3">
        <v>0</v>
      </c>
      <c r="E992" s="3">
        <v>0</v>
      </c>
      <c r="F992" s="3">
        <f t="shared" si="111"/>
        <v>0</v>
      </c>
      <c r="G992" t="str">
        <f>VLOOKUP(B992,Nuclides!A:F,5,FALSE)</f>
        <v>I136</v>
      </c>
      <c r="H992">
        <f>VLOOKUP(B992,Nuclides!A:F,4,FALSE)</f>
        <v>83.4</v>
      </c>
      <c r="I992" s="3" t="str">
        <f t="shared" si="112"/>
        <v>1.39min</v>
      </c>
      <c r="J992" s="3">
        <f t="shared" si="113"/>
        <v>8.3111172729010228E-3</v>
      </c>
      <c r="K992" s="3">
        <f t="shared" si="114"/>
        <v>0</v>
      </c>
      <c r="L992" s="3">
        <f t="shared" si="115"/>
        <v>0</v>
      </c>
      <c r="M992" s="3" t="str">
        <f t="shared" si="116"/>
        <v>I136</v>
      </c>
      <c r="N992" s="3">
        <f t="shared" si="117"/>
        <v>0</v>
      </c>
      <c r="O992">
        <f>0</f>
        <v>0</v>
      </c>
    </row>
    <row r="993" spans="2:15" hidden="1" x14ac:dyDescent="0.2">
      <c r="B993" s="3">
        <v>53137</v>
      </c>
      <c r="C993" s="3">
        <v>0</v>
      </c>
      <c r="D993" s="3">
        <v>0</v>
      </c>
      <c r="E993" s="3">
        <v>0</v>
      </c>
      <c r="F993" s="3">
        <f t="shared" si="111"/>
        <v>0</v>
      </c>
      <c r="G993" t="str">
        <f>VLOOKUP(B993,Nuclides!A:F,5,FALSE)</f>
        <v>I137</v>
      </c>
      <c r="H993">
        <f>VLOOKUP(B993,Nuclides!A:F,4,FALSE)</f>
        <v>24.5</v>
      </c>
      <c r="I993" s="3" t="str">
        <f t="shared" si="112"/>
        <v>24.5s</v>
      </c>
      <c r="J993" s="3">
        <f t="shared" si="113"/>
        <v>2.829172165550797E-2</v>
      </c>
      <c r="K993" s="3">
        <f t="shared" si="114"/>
        <v>0</v>
      </c>
      <c r="L993" s="3">
        <f t="shared" si="115"/>
        <v>0</v>
      </c>
      <c r="M993" s="3" t="str">
        <f t="shared" si="116"/>
        <v>I137</v>
      </c>
      <c r="N993" s="3">
        <f t="shared" si="117"/>
        <v>0</v>
      </c>
      <c r="O993">
        <f>0</f>
        <v>0</v>
      </c>
    </row>
    <row r="994" spans="2:15" hidden="1" x14ac:dyDescent="0.2">
      <c r="B994" s="3">
        <v>53138</v>
      </c>
      <c r="C994" s="3">
        <v>0</v>
      </c>
      <c r="D994" s="3">
        <v>0</v>
      </c>
      <c r="E994" s="3">
        <v>0</v>
      </c>
      <c r="F994" s="3">
        <f t="shared" si="111"/>
        <v>0</v>
      </c>
      <c r="G994" t="str">
        <f>VLOOKUP(B994,Nuclides!A:F,5,FALSE)</f>
        <v>I138</v>
      </c>
      <c r="H994">
        <f>VLOOKUP(B994,Nuclides!A:F,4,FALSE)</f>
        <v>6.23</v>
      </c>
      <c r="I994" s="3" t="str">
        <f t="shared" si="112"/>
        <v>6.23s</v>
      </c>
      <c r="J994" s="3">
        <f t="shared" si="113"/>
        <v>0.11125957954413246</v>
      </c>
      <c r="K994" s="3">
        <f t="shared" si="114"/>
        <v>0</v>
      </c>
      <c r="L994" s="3">
        <f t="shared" si="115"/>
        <v>0</v>
      </c>
      <c r="M994" s="3" t="str">
        <f t="shared" si="116"/>
        <v>I138</v>
      </c>
      <c r="N994" s="3">
        <f t="shared" si="117"/>
        <v>0</v>
      </c>
      <c r="O994">
        <f>0</f>
        <v>0</v>
      </c>
    </row>
    <row r="995" spans="2:15" hidden="1" x14ac:dyDescent="0.2">
      <c r="B995" s="3">
        <v>53139</v>
      </c>
      <c r="C995" s="3">
        <v>0</v>
      </c>
      <c r="D995" s="3">
        <v>0</v>
      </c>
      <c r="E995" s="3">
        <v>0</v>
      </c>
      <c r="F995" s="3">
        <f t="shared" si="111"/>
        <v>0</v>
      </c>
      <c r="G995" t="str">
        <f>VLOOKUP(B995,Nuclides!A:F,5,FALSE)</f>
        <v>I139</v>
      </c>
      <c r="H995">
        <f>VLOOKUP(B995,Nuclides!A:F,4,FALSE)</f>
        <v>2.2799999999999998</v>
      </c>
      <c r="I995" s="3" t="str">
        <f t="shared" si="112"/>
        <v>2.28s</v>
      </c>
      <c r="J995" s="3">
        <f t="shared" si="113"/>
        <v>0.30401192129822163</v>
      </c>
      <c r="K995" s="3">
        <f t="shared" si="114"/>
        <v>0</v>
      </c>
      <c r="L995" s="3">
        <f t="shared" si="115"/>
        <v>0</v>
      </c>
      <c r="M995" s="3" t="str">
        <f t="shared" si="116"/>
        <v>I139</v>
      </c>
      <c r="N995" s="3">
        <f t="shared" si="117"/>
        <v>0</v>
      </c>
      <c r="O995">
        <f>0</f>
        <v>0</v>
      </c>
    </row>
    <row r="996" spans="2:15" hidden="1" x14ac:dyDescent="0.2">
      <c r="B996" s="3">
        <v>53140</v>
      </c>
      <c r="C996" s="3">
        <v>0</v>
      </c>
      <c r="D996" s="3">
        <v>0</v>
      </c>
      <c r="E996" s="3">
        <v>0</v>
      </c>
      <c r="F996" s="3">
        <f t="shared" si="111"/>
        <v>0</v>
      </c>
      <c r="G996" t="str">
        <f>VLOOKUP(B996,Nuclides!A:F,5,FALSE)</f>
        <v>I140</v>
      </c>
      <c r="H996">
        <f>VLOOKUP(B996,Nuclides!A:F,4,FALSE)</f>
        <v>0.86</v>
      </c>
      <c r="I996" s="3" t="str">
        <f t="shared" si="112"/>
        <v>0.86s</v>
      </c>
      <c r="J996" s="3">
        <f t="shared" si="113"/>
        <v>0.805985093674355</v>
      </c>
      <c r="K996" s="3">
        <f t="shared" si="114"/>
        <v>0</v>
      </c>
      <c r="L996" s="3">
        <f t="shared" si="115"/>
        <v>0</v>
      </c>
      <c r="M996" s="3" t="str">
        <f t="shared" si="116"/>
        <v>I140</v>
      </c>
      <c r="N996" s="3">
        <f t="shared" si="117"/>
        <v>0</v>
      </c>
      <c r="O996">
        <f>0</f>
        <v>0</v>
      </c>
    </row>
    <row r="997" spans="2:15" hidden="1" x14ac:dyDescent="0.2">
      <c r="B997" s="3">
        <v>53141</v>
      </c>
      <c r="C997" s="3">
        <v>0</v>
      </c>
      <c r="D997" s="3">
        <v>0</v>
      </c>
      <c r="E997" s="3">
        <v>0</v>
      </c>
      <c r="F997" s="3">
        <f t="shared" si="111"/>
        <v>0</v>
      </c>
      <c r="G997" t="str">
        <f>VLOOKUP(B997,Nuclides!A:F,5,FALSE)</f>
        <v>I141</v>
      </c>
      <c r="H997">
        <f>VLOOKUP(B997,Nuclides!A:F,4,FALSE)</f>
        <v>0.43</v>
      </c>
      <c r="I997" s="3" t="str">
        <f t="shared" si="112"/>
        <v>0.43s</v>
      </c>
      <c r="J997" s="3">
        <f t="shared" si="113"/>
        <v>1.61197018734871</v>
      </c>
      <c r="K997" s="3">
        <f t="shared" si="114"/>
        <v>0</v>
      </c>
      <c r="L997" s="3">
        <f t="shared" si="115"/>
        <v>0</v>
      </c>
      <c r="M997" s="3" t="str">
        <f t="shared" si="116"/>
        <v>I141</v>
      </c>
      <c r="N997" s="3">
        <f t="shared" si="117"/>
        <v>0</v>
      </c>
      <c r="O997">
        <f>0</f>
        <v>0</v>
      </c>
    </row>
    <row r="998" spans="2:15" hidden="1" x14ac:dyDescent="0.2">
      <c r="B998" s="3">
        <v>53142</v>
      </c>
      <c r="C998" s="3">
        <v>0</v>
      </c>
      <c r="D998" s="3">
        <v>0</v>
      </c>
      <c r="E998" s="3">
        <v>0</v>
      </c>
      <c r="F998" s="3">
        <f t="shared" si="111"/>
        <v>0</v>
      </c>
      <c r="G998" t="str">
        <f>VLOOKUP(B998,Nuclides!A:F,5,FALSE)</f>
        <v>I142</v>
      </c>
      <c r="H998">
        <f>VLOOKUP(B998,Nuclides!A:F,4,FALSE)</f>
        <v>0.222</v>
      </c>
      <c r="I998" s="3" t="str">
        <f t="shared" si="112"/>
        <v>0.222s</v>
      </c>
      <c r="J998" s="3">
        <f t="shared" si="113"/>
        <v>3.1222845971168707</v>
      </c>
      <c r="K998" s="3">
        <f t="shared" si="114"/>
        <v>0</v>
      </c>
      <c r="L998" s="3">
        <f t="shared" si="115"/>
        <v>0</v>
      </c>
      <c r="M998" s="3" t="str">
        <f t="shared" si="116"/>
        <v>I142</v>
      </c>
      <c r="N998" s="3">
        <f t="shared" si="117"/>
        <v>0</v>
      </c>
      <c r="O998">
        <f>0</f>
        <v>0</v>
      </c>
    </row>
    <row r="999" spans="2:15" hidden="1" x14ac:dyDescent="0.2">
      <c r="B999" s="3">
        <v>54110</v>
      </c>
      <c r="C999" s="3">
        <v>0</v>
      </c>
      <c r="D999" s="3">
        <v>0</v>
      </c>
      <c r="E999" s="3">
        <v>0</v>
      </c>
      <c r="F999" s="3">
        <f t="shared" si="111"/>
        <v>0</v>
      </c>
      <c r="G999" t="str">
        <f>VLOOKUP(B999,Nuclides!A:F,5,FALSE)</f>
        <v>Xe110</v>
      </c>
      <c r="H999">
        <f>VLOOKUP(B999,Nuclides!A:F,4,FALSE)</f>
        <v>9.2999999999999999E-2</v>
      </c>
      <c r="I999" s="3" t="str">
        <f t="shared" si="112"/>
        <v>0.093s</v>
      </c>
      <c r="J999" s="3">
        <f t="shared" si="113"/>
        <v>7.4531954898918853</v>
      </c>
      <c r="K999" s="3">
        <f t="shared" si="114"/>
        <v>0</v>
      </c>
      <c r="L999" s="3">
        <f t="shared" si="115"/>
        <v>0</v>
      </c>
      <c r="M999" s="3" t="str">
        <f t="shared" si="116"/>
        <v>Xe110</v>
      </c>
      <c r="N999" s="3">
        <f t="shared" si="117"/>
        <v>0</v>
      </c>
      <c r="O999">
        <f>0</f>
        <v>0</v>
      </c>
    </row>
    <row r="1000" spans="2:15" hidden="1" x14ac:dyDescent="0.2">
      <c r="B1000" s="3">
        <v>54111</v>
      </c>
      <c r="C1000" s="3">
        <v>0</v>
      </c>
      <c r="D1000" s="3">
        <v>0</v>
      </c>
      <c r="E1000" s="3">
        <v>0</v>
      </c>
      <c r="F1000" s="3">
        <f t="shared" si="111"/>
        <v>0</v>
      </c>
      <c r="G1000" t="str">
        <f>VLOOKUP(B1000,Nuclides!A:F,5,FALSE)</f>
        <v>Xe111</v>
      </c>
      <c r="H1000">
        <f>VLOOKUP(B1000,Nuclides!A:F,4,FALSE)</f>
        <v>0.81</v>
      </c>
      <c r="I1000" s="3" t="str">
        <f t="shared" si="112"/>
        <v>0.81s</v>
      </c>
      <c r="J1000" s="3">
        <f t="shared" si="113"/>
        <v>0.85573725995054972</v>
      </c>
      <c r="K1000" s="3">
        <f t="shared" si="114"/>
        <v>0</v>
      </c>
      <c r="L1000" s="3">
        <f t="shared" si="115"/>
        <v>0</v>
      </c>
      <c r="M1000" s="3" t="str">
        <f t="shared" si="116"/>
        <v>Xe111</v>
      </c>
      <c r="N1000" s="3">
        <f t="shared" si="117"/>
        <v>0</v>
      </c>
      <c r="O1000">
        <f>0</f>
        <v>0</v>
      </c>
    </row>
    <row r="1001" spans="2:15" hidden="1" x14ac:dyDescent="0.2">
      <c r="B1001" s="3">
        <v>54112</v>
      </c>
      <c r="C1001" s="3">
        <v>0</v>
      </c>
      <c r="D1001" s="3">
        <v>0</v>
      </c>
      <c r="E1001" s="3">
        <v>0</v>
      </c>
      <c r="F1001" s="3">
        <f t="shared" si="111"/>
        <v>0</v>
      </c>
      <c r="G1001" t="str">
        <f>VLOOKUP(B1001,Nuclides!A:F,5,FALSE)</f>
        <v>Xe112</v>
      </c>
      <c r="H1001">
        <f>VLOOKUP(B1001,Nuclides!A:F,4,FALSE)</f>
        <v>2.7</v>
      </c>
      <c r="I1001" s="3" t="str">
        <f t="shared" si="112"/>
        <v>2.7s</v>
      </c>
      <c r="J1001" s="3">
        <f t="shared" si="113"/>
        <v>0.25672117798516492</v>
      </c>
      <c r="K1001" s="3">
        <f t="shared" si="114"/>
        <v>0</v>
      </c>
      <c r="L1001" s="3">
        <f t="shared" si="115"/>
        <v>0</v>
      </c>
      <c r="M1001" s="3" t="str">
        <f t="shared" si="116"/>
        <v>Xe112</v>
      </c>
      <c r="N1001" s="3">
        <f t="shared" si="117"/>
        <v>0</v>
      </c>
      <c r="O1001">
        <f>0</f>
        <v>0</v>
      </c>
    </row>
    <row r="1002" spans="2:15" hidden="1" x14ac:dyDescent="0.2">
      <c r="B1002" s="3">
        <v>54113</v>
      </c>
      <c r="C1002" s="3">
        <v>0</v>
      </c>
      <c r="D1002" s="3">
        <v>0</v>
      </c>
      <c r="E1002" s="3">
        <v>0</v>
      </c>
      <c r="F1002" s="3">
        <f t="shared" si="111"/>
        <v>0</v>
      </c>
      <c r="G1002" t="str">
        <f>VLOOKUP(B1002,Nuclides!A:F,5,FALSE)</f>
        <v>Xe113</v>
      </c>
      <c r="H1002">
        <f>VLOOKUP(B1002,Nuclides!A:F,4,FALSE)</f>
        <v>2.74</v>
      </c>
      <c r="I1002" s="3" t="str">
        <f t="shared" si="112"/>
        <v>2.74s</v>
      </c>
      <c r="J1002" s="3">
        <f t="shared" si="113"/>
        <v>0.25297342356202379</v>
      </c>
      <c r="K1002" s="3">
        <f t="shared" si="114"/>
        <v>0</v>
      </c>
      <c r="L1002" s="3">
        <f t="shared" si="115"/>
        <v>0</v>
      </c>
      <c r="M1002" s="3" t="str">
        <f t="shared" si="116"/>
        <v>Xe113</v>
      </c>
      <c r="N1002" s="3">
        <f t="shared" si="117"/>
        <v>0</v>
      </c>
      <c r="O1002">
        <f>0</f>
        <v>0</v>
      </c>
    </row>
    <row r="1003" spans="2:15" hidden="1" x14ac:dyDescent="0.2">
      <c r="B1003" s="3">
        <v>54114</v>
      </c>
      <c r="C1003" s="3">
        <v>0</v>
      </c>
      <c r="D1003" s="3">
        <v>0</v>
      </c>
      <c r="E1003" s="3">
        <v>0</v>
      </c>
      <c r="F1003" s="3">
        <f t="shared" si="111"/>
        <v>0</v>
      </c>
      <c r="G1003" t="str">
        <f>VLOOKUP(B1003,Nuclides!A:F,5,FALSE)</f>
        <v>Xe114</v>
      </c>
      <c r="H1003">
        <f>VLOOKUP(B1003,Nuclides!A:F,4,FALSE)</f>
        <v>10</v>
      </c>
      <c r="I1003" s="3" t="str">
        <f t="shared" si="112"/>
        <v>10s</v>
      </c>
      <c r="J1003" s="3">
        <f t="shared" si="113"/>
        <v>6.9314718055994526E-2</v>
      </c>
      <c r="K1003" s="3">
        <f t="shared" si="114"/>
        <v>0</v>
      </c>
      <c r="L1003" s="3">
        <f t="shared" si="115"/>
        <v>0</v>
      </c>
      <c r="M1003" s="3" t="str">
        <f t="shared" si="116"/>
        <v>Xe114</v>
      </c>
      <c r="N1003" s="3">
        <f t="shared" si="117"/>
        <v>0</v>
      </c>
      <c r="O1003">
        <f>0</f>
        <v>0</v>
      </c>
    </row>
    <row r="1004" spans="2:15" hidden="1" x14ac:dyDescent="0.2">
      <c r="B1004" s="3">
        <v>54115</v>
      </c>
      <c r="C1004" s="3">
        <v>0</v>
      </c>
      <c r="D1004" s="3">
        <v>0</v>
      </c>
      <c r="E1004" s="3">
        <v>0</v>
      </c>
      <c r="F1004" s="3">
        <f t="shared" si="111"/>
        <v>0</v>
      </c>
      <c r="G1004" t="str">
        <f>VLOOKUP(B1004,Nuclides!A:F,5,FALSE)</f>
        <v>Xe115</v>
      </c>
      <c r="H1004">
        <f>VLOOKUP(B1004,Nuclides!A:F,4,FALSE)</f>
        <v>18</v>
      </c>
      <c r="I1004" s="3" t="str">
        <f t="shared" si="112"/>
        <v>18s</v>
      </c>
      <c r="J1004" s="3">
        <f t="shared" si="113"/>
        <v>3.8508176697774739E-2</v>
      </c>
      <c r="K1004" s="3">
        <f t="shared" si="114"/>
        <v>0</v>
      </c>
      <c r="L1004" s="3">
        <f t="shared" si="115"/>
        <v>0</v>
      </c>
      <c r="M1004" s="3" t="str">
        <f t="shared" si="116"/>
        <v>Xe115</v>
      </c>
      <c r="N1004" s="3">
        <f t="shared" si="117"/>
        <v>0</v>
      </c>
      <c r="O1004">
        <f>0</f>
        <v>0</v>
      </c>
    </row>
    <row r="1005" spans="2:15" hidden="1" x14ac:dyDescent="0.2">
      <c r="B1005" s="3">
        <v>54116</v>
      </c>
      <c r="C1005" s="3">
        <v>0</v>
      </c>
      <c r="D1005" s="3">
        <v>0</v>
      </c>
      <c r="E1005" s="3">
        <v>0</v>
      </c>
      <c r="F1005" s="3">
        <f t="shared" si="111"/>
        <v>0</v>
      </c>
      <c r="G1005" t="str">
        <f>VLOOKUP(B1005,Nuclides!A:F,5,FALSE)</f>
        <v>Xe116</v>
      </c>
      <c r="H1005">
        <f>VLOOKUP(B1005,Nuclides!A:F,4,FALSE)</f>
        <v>59</v>
      </c>
      <c r="I1005" s="3" t="str">
        <f t="shared" si="112"/>
        <v>59s</v>
      </c>
      <c r="J1005" s="3">
        <f t="shared" si="113"/>
        <v>1.1748257297626191E-2</v>
      </c>
      <c r="K1005" s="3">
        <f t="shared" si="114"/>
        <v>0</v>
      </c>
      <c r="L1005" s="3">
        <f t="shared" si="115"/>
        <v>0</v>
      </c>
      <c r="M1005" s="3" t="str">
        <f t="shared" si="116"/>
        <v>Xe116</v>
      </c>
      <c r="N1005" s="3">
        <f t="shared" si="117"/>
        <v>0</v>
      </c>
      <c r="O1005">
        <f>0</f>
        <v>0</v>
      </c>
    </row>
    <row r="1006" spans="2:15" hidden="1" x14ac:dyDescent="0.2">
      <c r="B1006" s="3">
        <v>54117</v>
      </c>
      <c r="C1006" s="3">
        <v>0</v>
      </c>
      <c r="D1006" s="3">
        <v>0</v>
      </c>
      <c r="E1006" s="3">
        <v>0</v>
      </c>
      <c r="F1006" s="3">
        <f t="shared" si="111"/>
        <v>0</v>
      </c>
      <c r="G1006" t="str">
        <f>VLOOKUP(B1006,Nuclides!A:F,5,FALSE)</f>
        <v>Xe117</v>
      </c>
      <c r="H1006">
        <f>VLOOKUP(B1006,Nuclides!A:F,4,FALSE)</f>
        <v>61</v>
      </c>
      <c r="I1006" s="3" t="str">
        <f t="shared" si="112"/>
        <v>1.02min</v>
      </c>
      <c r="J1006" s="3">
        <f t="shared" si="113"/>
        <v>1.1363068533769595E-2</v>
      </c>
      <c r="K1006" s="3">
        <f t="shared" si="114"/>
        <v>0</v>
      </c>
      <c r="L1006" s="3">
        <f t="shared" si="115"/>
        <v>0</v>
      </c>
      <c r="M1006" s="3" t="str">
        <f t="shared" si="116"/>
        <v>Xe117</v>
      </c>
      <c r="N1006" s="3">
        <f t="shared" si="117"/>
        <v>0</v>
      </c>
      <c r="O1006">
        <f>0</f>
        <v>0</v>
      </c>
    </row>
    <row r="1007" spans="2:15" hidden="1" x14ac:dyDescent="0.2">
      <c r="B1007" s="3">
        <v>54118</v>
      </c>
      <c r="C1007" s="3">
        <v>0</v>
      </c>
      <c r="D1007" s="3">
        <v>0</v>
      </c>
      <c r="E1007" s="3">
        <v>0</v>
      </c>
      <c r="F1007" s="3">
        <f t="shared" si="111"/>
        <v>0</v>
      </c>
      <c r="G1007" t="str">
        <f>VLOOKUP(B1007,Nuclides!A:F,5,FALSE)</f>
        <v>Xe118</v>
      </c>
      <c r="H1007">
        <f>VLOOKUP(B1007,Nuclides!A:F,4,FALSE)</f>
        <v>228</v>
      </c>
      <c r="I1007" s="3" t="str">
        <f t="shared" si="112"/>
        <v>3.8min</v>
      </c>
      <c r="J1007" s="3">
        <f t="shared" si="113"/>
        <v>3.040119212982216E-3</v>
      </c>
      <c r="K1007" s="3">
        <f t="shared" si="114"/>
        <v>0</v>
      </c>
      <c r="L1007" s="3">
        <f t="shared" si="115"/>
        <v>0</v>
      </c>
      <c r="M1007" s="3" t="str">
        <f t="shared" si="116"/>
        <v>Xe118</v>
      </c>
      <c r="N1007" s="3">
        <f t="shared" si="117"/>
        <v>0</v>
      </c>
      <c r="O1007">
        <f>0</f>
        <v>0</v>
      </c>
    </row>
    <row r="1008" spans="2:15" hidden="1" x14ac:dyDescent="0.2">
      <c r="B1008" s="3">
        <v>54119</v>
      </c>
      <c r="C1008" s="3">
        <v>0</v>
      </c>
      <c r="D1008" s="3">
        <v>0</v>
      </c>
      <c r="E1008" s="3">
        <v>0</v>
      </c>
      <c r="F1008" s="3">
        <f t="shared" si="111"/>
        <v>0</v>
      </c>
      <c r="G1008" t="str">
        <f>VLOOKUP(B1008,Nuclides!A:F,5,FALSE)</f>
        <v>Xe119</v>
      </c>
      <c r="H1008">
        <f>VLOOKUP(B1008,Nuclides!A:F,4,FALSE)</f>
        <v>348</v>
      </c>
      <c r="I1008" s="3" t="str">
        <f t="shared" si="112"/>
        <v>5.8min</v>
      </c>
      <c r="J1008" s="3">
        <f t="shared" si="113"/>
        <v>1.9918022429883486E-3</v>
      </c>
      <c r="K1008" s="3">
        <f t="shared" si="114"/>
        <v>0</v>
      </c>
      <c r="L1008" s="3">
        <f t="shared" si="115"/>
        <v>0</v>
      </c>
      <c r="M1008" s="3" t="str">
        <f t="shared" si="116"/>
        <v>Xe119</v>
      </c>
      <c r="N1008" s="3">
        <f t="shared" si="117"/>
        <v>0</v>
      </c>
      <c r="O1008">
        <f>0</f>
        <v>0</v>
      </c>
    </row>
    <row r="1009" spans="2:15" hidden="1" x14ac:dyDescent="0.2">
      <c r="B1009" s="3">
        <v>54120</v>
      </c>
      <c r="C1009" s="3">
        <v>0</v>
      </c>
      <c r="D1009" s="3">
        <v>0</v>
      </c>
      <c r="E1009" s="3">
        <v>0</v>
      </c>
      <c r="F1009" s="3">
        <f t="shared" si="111"/>
        <v>0</v>
      </c>
      <c r="G1009" t="str">
        <f>VLOOKUP(B1009,Nuclides!A:F,5,FALSE)</f>
        <v>Xe120</v>
      </c>
      <c r="H1009">
        <f>VLOOKUP(B1009,Nuclides!A:F,4,FALSE)</f>
        <v>2400</v>
      </c>
      <c r="I1009" s="3" t="str">
        <f t="shared" si="112"/>
        <v>40min</v>
      </c>
      <c r="J1009" s="3">
        <f t="shared" si="113"/>
        <v>2.8881132523331054E-4</v>
      </c>
      <c r="K1009" s="3">
        <f t="shared" si="114"/>
        <v>0</v>
      </c>
      <c r="L1009" s="3">
        <f t="shared" si="115"/>
        <v>0</v>
      </c>
      <c r="M1009" s="3" t="str">
        <f t="shared" si="116"/>
        <v>Xe120</v>
      </c>
      <c r="N1009" s="3">
        <f t="shared" si="117"/>
        <v>0</v>
      </c>
      <c r="O1009">
        <f>0</f>
        <v>0</v>
      </c>
    </row>
    <row r="1010" spans="2:15" hidden="1" x14ac:dyDescent="0.2">
      <c r="B1010" s="3">
        <v>54121</v>
      </c>
      <c r="C1010" s="3">
        <v>0</v>
      </c>
      <c r="D1010" s="3">
        <v>0</v>
      </c>
      <c r="E1010" s="3">
        <v>0</v>
      </c>
      <c r="F1010" s="3">
        <f t="shared" si="111"/>
        <v>0</v>
      </c>
      <c r="G1010" t="str">
        <f>VLOOKUP(B1010,Nuclides!A:F,5,FALSE)</f>
        <v>Xe121</v>
      </c>
      <c r="H1010">
        <f>VLOOKUP(B1010,Nuclides!A:F,4,FALSE)</f>
        <v>2406</v>
      </c>
      <c r="I1010" s="3" t="str">
        <f t="shared" si="112"/>
        <v>40.1min</v>
      </c>
      <c r="J1010" s="3">
        <f t="shared" si="113"/>
        <v>2.8809109748958658E-4</v>
      </c>
      <c r="K1010" s="3">
        <f t="shared" si="114"/>
        <v>0</v>
      </c>
      <c r="L1010" s="3">
        <f t="shared" si="115"/>
        <v>0</v>
      </c>
      <c r="M1010" s="3" t="str">
        <f t="shared" si="116"/>
        <v>Xe121</v>
      </c>
      <c r="N1010" s="3">
        <f t="shared" si="117"/>
        <v>0</v>
      </c>
      <c r="O1010">
        <f>0</f>
        <v>0</v>
      </c>
    </row>
    <row r="1011" spans="2:15" hidden="1" x14ac:dyDescent="0.2">
      <c r="B1011" s="3">
        <v>54122</v>
      </c>
      <c r="C1011" s="3">
        <v>0</v>
      </c>
      <c r="D1011" s="3">
        <v>0</v>
      </c>
      <c r="E1011" s="3">
        <v>0</v>
      </c>
      <c r="F1011" s="3">
        <f t="shared" si="111"/>
        <v>0</v>
      </c>
      <c r="G1011" t="str">
        <f>VLOOKUP(B1011,Nuclides!A:F,5,FALSE)</f>
        <v>Xe122</v>
      </c>
      <c r="H1011">
        <f>VLOOKUP(B1011,Nuclides!A:F,4,FALSE)</f>
        <v>72360</v>
      </c>
      <c r="I1011" s="3" t="str">
        <f t="shared" si="112"/>
        <v>20.1h</v>
      </c>
      <c r="J1011" s="3">
        <f t="shared" si="113"/>
        <v>9.5791484322822727E-6</v>
      </c>
      <c r="K1011" s="3">
        <f t="shared" si="114"/>
        <v>0</v>
      </c>
      <c r="L1011" s="3">
        <f t="shared" si="115"/>
        <v>0</v>
      </c>
      <c r="M1011" s="3" t="str">
        <f t="shared" si="116"/>
        <v>Xe122</v>
      </c>
      <c r="N1011" s="3">
        <f t="shared" si="117"/>
        <v>0</v>
      </c>
      <c r="O1011">
        <f>0</f>
        <v>0</v>
      </c>
    </row>
    <row r="1012" spans="2:15" hidden="1" x14ac:dyDescent="0.2">
      <c r="B1012" s="3">
        <v>54123</v>
      </c>
      <c r="C1012" s="3">
        <v>0</v>
      </c>
      <c r="D1012" s="3">
        <v>0</v>
      </c>
      <c r="E1012" s="3">
        <v>0</v>
      </c>
      <c r="F1012" s="3">
        <f t="shared" si="111"/>
        <v>0</v>
      </c>
      <c r="G1012" t="str">
        <f>VLOOKUP(B1012,Nuclides!A:F,5,FALSE)</f>
        <v>Xe123</v>
      </c>
      <c r="H1012">
        <f>VLOOKUP(B1012,Nuclides!A:F,4,FALSE)</f>
        <v>7488</v>
      </c>
      <c r="I1012" s="3" t="str">
        <f t="shared" si="112"/>
        <v>2.08h</v>
      </c>
      <c r="J1012" s="3">
        <f t="shared" si="113"/>
        <v>9.2567732446573888E-5</v>
      </c>
      <c r="K1012" s="3">
        <f t="shared" si="114"/>
        <v>0</v>
      </c>
      <c r="L1012" s="3">
        <f t="shared" si="115"/>
        <v>0</v>
      </c>
      <c r="M1012" s="3" t="str">
        <f t="shared" si="116"/>
        <v>Xe123</v>
      </c>
      <c r="N1012" s="3">
        <f t="shared" si="117"/>
        <v>0</v>
      </c>
      <c r="O1012">
        <f>0</f>
        <v>0</v>
      </c>
    </row>
    <row r="1013" spans="2:15" hidden="1" x14ac:dyDescent="0.2">
      <c r="B1013" s="3">
        <v>54124</v>
      </c>
      <c r="C1013" s="3">
        <v>0</v>
      </c>
      <c r="D1013" s="3">
        <v>0</v>
      </c>
      <c r="E1013" s="3">
        <v>0</v>
      </c>
      <c r="F1013" s="3">
        <f t="shared" si="111"/>
        <v>0</v>
      </c>
      <c r="G1013" t="str">
        <f>VLOOKUP(B1013,Nuclides!A:F,5,FALSE)</f>
        <v>Xe124</v>
      </c>
      <c r="H1013">
        <f>VLOOKUP(B1013,Nuclides!A:F,4,FALSE)</f>
        <v>5.049216E+21</v>
      </c>
      <c r="I1013" s="3" t="str">
        <f t="shared" si="112"/>
        <v>160109589041096y</v>
      </c>
      <c r="J1013" s="3">
        <f t="shared" si="113"/>
        <v>1.3727817953518829E-22</v>
      </c>
      <c r="K1013" s="3">
        <f t="shared" si="114"/>
        <v>0</v>
      </c>
      <c r="L1013" s="3">
        <f t="shared" si="115"/>
        <v>0</v>
      </c>
      <c r="M1013" s="3" t="str">
        <f t="shared" si="116"/>
        <v>Xe124</v>
      </c>
      <c r="N1013" s="3">
        <f t="shared" si="117"/>
        <v>0</v>
      </c>
      <c r="O1013">
        <f>0</f>
        <v>0</v>
      </c>
    </row>
    <row r="1014" spans="2:15" hidden="1" x14ac:dyDescent="0.2">
      <c r="B1014" s="3">
        <v>54125</v>
      </c>
      <c r="C1014" s="3">
        <v>0</v>
      </c>
      <c r="D1014" s="3">
        <v>0</v>
      </c>
      <c r="E1014" s="3">
        <v>0</v>
      </c>
      <c r="F1014" s="3">
        <f t="shared" si="111"/>
        <v>0</v>
      </c>
      <c r="G1014" t="str">
        <f>VLOOKUP(B1014,Nuclides!A:F,5,FALSE)</f>
        <v>Xe125</v>
      </c>
      <c r="H1014">
        <f>VLOOKUP(B1014,Nuclides!A:F,4,FALSE)</f>
        <v>60839.999999999898</v>
      </c>
      <c r="I1014" s="3" t="str">
        <f t="shared" si="112"/>
        <v>16.9h</v>
      </c>
      <c r="J1014" s="3">
        <f t="shared" si="113"/>
        <v>1.1392951685732191E-5</v>
      </c>
      <c r="K1014" s="3">
        <f t="shared" si="114"/>
        <v>0</v>
      </c>
      <c r="L1014" s="3">
        <f t="shared" si="115"/>
        <v>0</v>
      </c>
      <c r="M1014" s="3" t="str">
        <f t="shared" si="116"/>
        <v>Xe125</v>
      </c>
      <c r="N1014" s="3">
        <f t="shared" si="117"/>
        <v>0</v>
      </c>
      <c r="O1014">
        <f>0</f>
        <v>0</v>
      </c>
    </row>
    <row r="1015" spans="2:15" hidden="1" x14ac:dyDescent="0.2">
      <c r="B1015" s="3">
        <v>54126</v>
      </c>
      <c r="C1015" s="3">
        <v>0</v>
      </c>
      <c r="D1015" s="3">
        <v>0</v>
      </c>
      <c r="E1015" s="3">
        <v>0</v>
      </c>
      <c r="F1015" s="3">
        <f t="shared" si="111"/>
        <v>0</v>
      </c>
      <c r="G1015" t="str">
        <f>VLOOKUP(B1015,Nuclides!A:F,5,FALSE)</f>
        <v>Xe126</v>
      </c>
      <c r="H1015" t="str">
        <f>VLOOKUP(B1015,Nuclides!A:F,4,FALSE)</f>
        <v>STABLE</v>
      </c>
      <c r="I1015" s="3" t="str">
        <f t="shared" si="112"/>
        <v>STABLE</v>
      </c>
      <c r="J1015" s="3" t="e">
        <f t="shared" si="113"/>
        <v>#VALUE!</v>
      </c>
      <c r="K1015" s="3" t="e">
        <f t="shared" si="114"/>
        <v>#VALUE!</v>
      </c>
      <c r="L1015" s="3" t="e">
        <f t="shared" si="115"/>
        <v>#VALUE!</v>
      </c>
      <c r="M1015" s="3" t="str">
        <f t="shared" si="116"/>
        <v>Xe126</v>
      </c>
      <c r="N1015" s="3" t="e">
        <f t="shared" si="117"/>
        <v>#VALUE!</v>
      </c>
      <c r="O1015">
        <f>0</f>
        <v>0</v>
      </c>
    </row>
    <row r="1016" spans="2:15" hidden="1" x14ac:dyDescent="0.2">
      <c r="B1016" s="3">
        <v>54127</v>
      </c>
      <c r="C1016" s="3">
        <v>0</v>
      </c>
      <c r="D1016" s="3">
        <v>0</v>
      </c>
      <c r="E1016" s="3">
        <v>0</v>
      </c>
      <c r="F1016" s="3">
        <f t="shared" si="111"/>
        <v>0</v>
      </c>
      <c r="G1016" t="str">
        <f>VLOOKUP(B1016,Nuclides!A:F,5,FALSE)</f>
        <v>Xe127</v>
      </c>
      <c r="H1016">
        <f>VLOOKUP(B1016,Nuclides!A:F,4,FALSE)</f>
        <v>3140294.4</v>
      </c>
      <c r="I1016" s="3" t="str">
        <f t="shared" si="112"/>
        <v>36.35d</v>
      </c>
      <c r="J1016" s="3">
        <f t="shared" si="113"/>
        <v>2.2072681483619667E-7</v>
      </c>
      <c r="K1016" s="3">
        <f t="shared" si="114"/>
        <v>0</v>
      </c>
      <c r="L1016" s="3">
        <f t="shared" si="115"/>
        <v>0</v>
      </c>
      <c r="M1016" s="3" t="str">
        <f t="shared" si="116"/>
        <v>Xe127</v>
      </c>
      <c r="N1016" s="3">
        <f t="shared" si="117"/>
        <v>0</v>
      </c>
      <c r="O1016">
        <f>0</f>
        <v>0</v>
      </c>
    </row>
    <row r="1017" spans="2:15" hidden="1" x14ac:dyDescent="0.2">
      <c r="B1017" s="3">
        <v>54128</v>
      </c>
      <c r="C1017" s="3">
        <v>0</v>
      </c>
      <c r="D1017" s="3">
        <v>0</v>
      </c>
      <c r="E1017" s="3">
        <v>0</v>
      </c>
      <c r="F1017" s="3">
        <f t="shared" si="111"/>
        <v>0</v>
      </c>
      <c r="G1017" t="str">
        <f>VLOOKUP(B1017,Nuclides!A:F,5,FALSE)</f>
        <v>Xe128</v>
      </c>
      <c r="H1017" t="str">
        <f>VLOOKUP(B1017,Nuclides!A:F,4,FALSE)</f>
        <v>STABLE</v>
      </c>
      <c r="I1017" s="3" t="str">
        <f t="shared" si="112"/>
        <v>STABLE</v>
      </c>
      <c r="J1017" s="3" t="e">
        <f t="shared" si="113"/>
        <v>#VALUE!</v>
      </c>
      <c r="K1017" s="3" t="e">
        <f t="shared" si="114"/>
        <v>#VALUE!</v>
      </c>
      <c r="L1017" s="3" t="e">
        <f t="shared" si="115"/>
        <v>#VALUE!</v>
      </c>
      <c r="M1017" s="3" t="str">
        <f t="shared" si="116"/>
        <v>Xe128</v>
      </c>
      <c r="N1017" s="3" t="e">
        <f t="shared" si="117"/>
        <v>#VALUE!</v>
      </c>
      <c r="O1017">
        <f>0</f>
        <v>0</v>
      </c>
    </row>
    <row r="1018" spans="2:15" hidden="1" x14ac:dyDescent="0.2">
      <c r="B1018" s="3">
        <v>54129</v>
      </c>
      <c r="C1018" s="3">
        <v>0</v>
      </c>
      <c r="D1018" s="3">
        <v>0</v>
      </c>
      <c r="E1018" s="3">
        <v>0</v>
      </c>
      <c r="F1018" s="3">
        <f t="shared" si="111"/>
        <v>0</v>
      </c>
      <c r="G1018" t="str">
        <f>VLOOKUP(B1018,Nuclides!A:F,5,FALSE)</f>
        <v>Xe129</v>
      </c>
      <c r="H1018" t="str">
        <f>VLOOKUP(B1018,Nuclides!A:F,4,FALSE)</f>
        <v>STABLE</v>
      </c>
      <c r="I1018" s="3" t="str">
        <f t="shared" si="112"/>
        <v>STABLE</v>
      </c>
      <c r="J1018" s="3" t="e">
        <f t="shared" si="113"/>
        <v>#VALUE!</v>
      </c>
      <c r="K1018" s="3" t="e">
        <f t="shared" si="114"/>
        <v>#VALUE!</v>
      </c>
      <c r="L1018" s="3" t="e">
        <f t="shared" si="115"/>
        <v>#VALUE!</v>
      </c>
      <c r="M1018" s="3" t="str">
        <f t="shared" si="116"/>
        <v>Xe129</v>
      </c>
      <c r="N1018" s="3" t="e">
        <f t="shared" si="117"/>
        <v>#VALUE!</v>
      </c>
      <c r="O1018">
        <f>0</f>
        <v>0</v>
      </c>
    </row>
    <row r="1019" spans="2:15" hidden="1" x14ac:dyDescent="0.2">
      <c r="B1019" s="3">
        <v>54130</v>
      </c>
      <c r="C1019" s="3">
        <v>0</v>
      </c>
      <c r="D1019" s="3">
        <v>0</v>
      </c>
      <c r="E1019" s="3">
        <v>0</v>
      </c>
      <c r="F1019" s="3">
        <f t="shared" si="111"/>
        <v>0</v>
      </c>
      <c r="G1019" t="str">
        <f>VLOOKUP(B1019,Nuclides!A:F,5,FALSE)</f>
        <v>Xe130</v>
      </c>
      <c r="H1019" t="str">
        <f>VLOOKUP(B1019,Nuclides!A:F,4,FALSE)</f>
        <v>STABLE</v>
      </c>
      <c r="I1019" s="3" t="str">
        <f t="shared" si="112"/>
        <v>STABLE</v>
      </c>
      <c r="J1019" s="3" t="e">
        <f t="shared" si="113"/>
        <v>#VALUE!</v>
      </c>
      <c r="K1019" s="3" t="e">
        <f t="shared" si="114"/>
        <v>#VALUE!</v>
      </c>
      <c r="L1019" s="3" t="e">
        <f t="shared" si="115"/>
        <v>#VALUE!</v>
      </c>
      <c r="M1019" s="3" t="str">
        <f t="shared" si="116"/>
        <v>Xe130</v>
      </c>
      <c r="N1019" s="3" t="e">
        <f t="shared" si="117"/>
        <v>#VALUE!</v>
      </c>
      <c r="O1019">
        <f>0</f>
        <v>0</v>
      </c>
    </row>
    <row r="1020" spans="2:15" hidden="1" x14ac:dyDescent="0.2">
      <c r="B1020" s="3">
        <v>54131</v>
      </c>
      <c r="C1020" s="3">
        <v>0</v>
      </c>
      <c r="D1020" s="3">
        <v>0</v>
      </c>
      <c r="E1020" s="3">
        <v>0</v>
      </c>
      <c r="F1020" s="3">
        <f t="shared" si="111"/>
        <v>0</v>
      </c>
      <c r="G1020" t="str">
        <f>VLOOKUP(B1020,Nuclides!A:F,5,FALSE)</f>
        <v>Xe131</v>
      </c>
      <c r="H1020" t="str">
        <f>VLOOKUP(B1020,Nuclides!A:F,4,FALSE)</f>
        <v>STABLE</v>
      </c>
      <c r="I1020" s="3" t="str">
        <f t="shared" si="112"/>
        <v>STABLE</v>
      </c>
      <c r="J1020" s="3" t="e">
        <f t="shared" si="113"/>
        <v>#VALUE!</v>
      </c>
      <c r="K1020" s="3" t="e">
        <f t="shared" si="114"/>
        <v>#VALUE!</v>
      </c>
      <c r="L1020" s="3" t="e">
        <f t="shared" si="115"/>
        <v>#VALUE!</v>
      </c>
      <c r="M1020" s="3" t="str">
        <f t="shared" si="116"/>
        <v>Xe131</v>
      </c>
      <c r="N1020" s="3" t="e">
        <f t="shared" si="117"/>
        <v>#VALUE!</v>
      </c>
      <c r="O1020">
        <f>0</f>
        <v>0</v>
      </c>
    </row>
    <row r="1021" spans="2:15" hidden="1" x14ac:dyDescent="0.2">
      <c r="B1021" s="3">
        <v>54132</v>
      </c>
      <c r="C1021" s="3">
        <v>0</v>
      </c>
      <c r="D1021" s="3">
        <v>0</v>
      </c>
      <c r="E1021" s="3">
        <v>0</v>
      </c>
      <c r="F1021" s="3">
        <f t="shared" si="111"/>
        <v>0</v>
      </c>
      <c r="G1021" t="str">
        <f>VLOOKUP(B1021,Nuclides!A:F,5,FALSE)</f>
        <v>Xe132</v>
      </c>
      <c r="H1021" t="str">
        <f>VLOOKUP(B1021,Nuclides!A:F,4,FALSE)</f>
        <v>STABLE</v>
      </c>
      <c r="I1021" s="3" t="str">
        <f t="shared" si="112"/>
        <v>STABLE</v>
      </c>
      <c r="J1021" s="3" t="e">
        <f t="shared" si="113"/>
        <v>#VALUE!</v>
      </c>
      <c r="K1021" s="3" t="e">
        <f t="shared" si="114"/>
        <v>#VALUE!</v>
      </c>
      <c r="L1021" s="3" t="e">
        <f t="shared" si="115"/>
        <v>#VALUE!</v>
      </c>
      <c r="M1021" s="3" t="str">
        <f t="shared" si="116"/>
        <v>Xe132</v>
      </c>
      <c r="N1021" s="3" t="e">
        <f t="shared" si="117"/>
        <v>#VALUE!</v>
      </c>
      <c r="O1021">
        <f>0</f>
        <v>0</v>
      </c>
    </row>
    <row r="1022" spans="2:15" hidden="1" x14ac:dyDescent="0.2">
      <c r="B1022" s="3">
        <v>54133</v>
      </c>
      <c r="C1022" s="3">
        <v>0</v>
      </c>
      <c r="D1022" s="3">
        <v>0</v>
      </c>
      <c r="E1022" s="3">
        <v>0</v>
      </c>
      <c r="F1022" s="3">
        <f t="shared" si="111"/>
        <v>0</v>
      </c>
      <c r="G1022" t="str">
        <f>VLOOKUP(B1022,Nuclides!A:F,5,FALSE)</f>
        <v>Xe133</v>
      </c>
      <c r="H1022">
        <f>VLOOKUP(B1022,Nuclides!A:F,4,FALSE)</f>
        <v>453383.99999999901</v>
      </c>
      <c r="I1022" s="3" t="str">
        <f t="shared" si="112"/>
        <v>5.25d</v>
      </c>
      <c r="J1022" s="3">
        <f t="shared" si="113"/>
        <v>1.5288302643232817E-6</v>
      </c>
      <c r="K1022" s="3">
        <f t="shared" si="114"/>
        <v>0</v>
      </c>
      <c r="L1022" s="3">
        <f t="shared" si="115"/>
        <v>0</v>
      </c>
      <c r="M1022" s="3" t="str">
        <f t="shared" si="116"/>
        <v>Xe133</v>
      </c>
      <c r="N1022" s="3">
        <f t="shared" si="117"/>
        <v>0</v>
      </c>
      <c r="O1022">
        <f>0</f>
        <v>0</v>
      </c>
    </row>
    <row r="1023" spans="2:15" hidden="1" x14ac:dyDescent="0.2">
      <c r="B1023" s="3">
        <v>54134</v>
      </c>
      <c r="C1023" s="3">
        <v>0</v>
      </c>
      <c r="D1023" s="3">
        <v>0</v>
      </c>
      <c r="E1023" s="3">
        <v>0</v>
      </c>
      <c r="F1023" s="3">
        <f t="shared" si="111"/>
        <v>0</v>
      </c>
      <c r="G1023" t="str">
        <f>VLOOKUP(B1023,Nuclides!A:F,5,FALSE)</f>
        <v>Xe134</v>
      </c>
      <c r="H1023">
        <f>VLOOKUP(B1023,Nuclides!A:F,4,FALSE)</f>
        <v>1.8303407999999899E+30</v>
      </c>
      <c r="I1023" s="3" t="str">
        <f t="shared" si="112"/>
        <v>5.80397260273969E+22y</v>
      </c>
      <c r="J1023" s="3">
        <f t="shared" si="113"/>
        <v>3.7869842630396979E-31</v>
      </c>
      <c r="K1023" s="3">
        <f t="shared" si="114"/>
        <v>0</v>
      </c>
      <c r="L1023" s="3">
        <f t="shared" si="115"/>
        <v>0</v>
      </c>
      <c r="M1023" s="3" t="str">
        <f t="shared" si="116"/>
        <v>Xe134</v>
      </c>
      <c r="N1023" s="3">
        <f t="shared" si="117"/>
        <v>0</v>
      </c>
      <c r="O1023">
        <f>0</f>
        <v>0</v>
      </c>
    </row>
    <row r="1024" spans="2:15" hidden="1" x14ac:dyDescent="0.2">
      <c r="B1024" s="3">
        <v>54135</v>
      </c>
      <c r="C1024" s="3">
        <v>0</v>
      </c>
      <c r="D1024" s="3">
        <v>0</v>
      </c>
      <c r="E1024" s="3">
        <v>0</v>
      </c>
      <c r="F1024" s="3">
        <f t="shared" si="111"/>
        <v>0</v>
      </c>
      <c r="G1024" t="str">
        <f>VLOOKUP(B1024,Nuclides!A:F,5,FALSE)</f>
        <v>Xe135</v>
      </c>
      <c r="H1024">
        <f>VLOOKUP(B1024,Nuclides!A:F,4,FALSE)</f>
        <v>32904</v>
      </c>
      <c r="I1024" s="3" t="str">
        <f t="shared" si="112"/>
        <v>9.14h</v>
      </c>
      <c r="J1024" s="3">
        <f t="shared" si="113"/>
        <v>2.1065742176025568E-5</v>
      </c>
      <c r="K1024" s="3">
        <f t="shared" si="114"/>
        <v>0</v>
      </c>
      <c r="L1024" s="3">
        <f t="shared" si="115"/>
        <v>0</v>
      </c>
      <c r="M1024" s="3" t="str">
        <f t="shared" si="116"/>
        <v>Xe135</v>
      </c>
      <c r="N1024" s="3">
        <f t="shared" si="117"/>
        <v>0</v>
      </c>
      <c r="O1024">
        <f>0</f>
        <v>0</v>
      </c>
    </row>
    <row r="1025" spans="2:15" hidden="1" x14ac:dyDescent="0.2">
      <c r="B1025" s="3">
        <v>54136</v>
      </c>
      <c r="C1025" s="3">
        <v>0</v>
      </c>
      <c r="D1025" s="3">
        <v>0</v>
      </c>
      <c r="E1025" s="3">
        <v>0</v>
      </c>
      <c r="F1025" s="3">
        <f t="shared" si="111"/>
        <v>0</v>
      </c>
      <c r="G1025" t="str">
        <f>VLOOKUP(B1025,Nuclides!A:F,5,FALSE)</f>
        <v>Xe136</v>
      </c>
      <c r="H1025">
        <f>VLOOKUP(B1025,Nuclides!A:F,4,FALSE)</f>
        <v>7.573824E+28</v>
      </c>
      <c r="I1025" s="3" t="str">
        <f t="shared" si="112"/>
        <v>2.40164383561644E+21y</v>
      </c>
      <c r="J1025" s="3">
        <f t="shared" si="113"/>
        <v>9.1518786356792195E-30</v>
      </c>
      <c r="K1025" s="3">
        <f t="shared" si="114"/>
        <v>0</v>
      </c>
      <c r="L1025" s="3">
        <f t="shared" si="115"/>
        <v>0</v>
      </c>
      <c r="M1025" s="3" t="str">
        <f t="shared" si="116"/>
        <v>Xe136</v>
      </c>
      <c r="N1025" s="3">
        <f t="shared" si="117"/>
        <v>0</v>
      </c>
      <c r="O1025">
        <f>0</f>
        <v>0</v>
      </c>
    </row>
    <row r="1026" spans="2:15" hidden="1" x14ac:dyDescent="0.2">
      <c r="B1026" s="3">
        <v>54137</v>
      </c>
      <c r="C1026" s="3">
        <v>0</v>
      </c>
      <c r="D1026" s="3">
        <v>0</v>
      </c>
      <c r="E1026" s="3">
        <v>0</v>
      </c>
      <c r="F1026" s="3">
        <f t="shared" si="111"/>
        <v>0</v>
      </c>
      <c r="G1026" t="str">
        <f>VLOOKUP(B1026,Nuclides!A:F,5,FALSE)</f>
        <v>Xe137</v>
      </c>
      <c r="H1026">
        <f>VLOOKUP(B1026,Nuclides!A:F,4,FALSE)</f>
        <v>229.08</v>
      </c>
      <c r="I1026" s="3" t="str">
        <f t="shared" si="112"/>
        <v>3.82min</v>
      </c>
      <c r="J1026" s="3">
        <f t="shared" si="113"/>
        <v>3.0257865398984865E-3</v>
      </c>
      <c r="K1026" s="3">
        <f t="shared" si="114"/>
        <v>0</v>
      </c>
      <c r="L1026" s="3">
        <f t="shared" si="115"/>
        <v>0</v>
      </c>
      <c r="M1026" s="3" t="str">
        <f t="shared" si="116"/>
        <v>Xe137</v>
      </c>
      <c r="N1026" s="3">
        <f t="shared" si="117"/>
        <v>0</v>
      </c>
      <c r="O1026">
        <f>0</f>
        <v>0</v>
      </c>
    </row>
    <row r="1027" spans="2:15" hidden="1" x14ac:dyDescent="0.2">
      <c r="B1027" s="3">
        <v>54138</v>
      </c>
      <c r="C1027" s="3">
        <v>0</v>
      </c>
      <c r="D1027" s="3">
        <v>0</v>
      </c>
      <c r="E1027" s="3">
        <v>0</v>
      </c>
      <c r="F1027" s="3">
        <f t="shared" si="111"/>
        <v>0</v>
      </c>
      <c r="G1027" t="str">
        <f>VLOOKUP(B1027,Nuclides!A:F,5,FALSE)</f>
        <v>Xe138</v>
      </c>
      <c r="H1027">
        <f>VLOOKUP(B1027,Nuclides!A:F,4,FALSE)</f>
        <v>848.4</v>
      </c>
      <c r="I1027" s="3" t="str">
        <f t="shared" si="112"/>
        <v>14.14min</v>
      </c>
      <c r="J1027" s="3">
        <f t="shared" si="113"/>
        <v>8.170051633191246E-4</v>
      </c>
      <c r="K1027" s="3">
        <f t="shared" si="114"/>
        <v>0</v>
      </c>
      <c r="L1027" s="3">
        <f t="shared" si="115"/>
        <v>0</v>
      </c>
      <c r="M1027" s="3" t="str">
        <f t="shared" si="116"/>
        <v>Xe138</v>
      </c>
      <c r="N1027" s="3">
        <f t="shared" si="117"/>
        <v>0</v>
      </c>
      <c r="O1027">
        <f>0</f>
        <v>0</v>
      </c>
    </row>
    <row r="1028" spans="2:15" hidden="1" x14ac:dyDescent="0.2">
      <c r="B1028" s="3">
        <v>54139</v>
      </c>
      <c r="C1028" s="3">
        <v>0</v>
      </c>
      <c r="D1028" s="3">
        <v>0</v>
      </c>
      <c r="E1028" s="3">
        <v>0</v>
      </c>
      <c r="F1028" s="3">
        <f t="shared" si="111"/>
        <v>0</v>
      </c>
      <c r="G1028" t="str">
        <f>VLOOKUP(B1028,Nuclides!A:F,5,FALSE)</f>
        <v>Xe139</v>
      </c>
      <c r="H1028">
        <f>VLOOKUP(B1028,Nuclides!A:F,4,FALSE)</f>
        <v>39.68</v>
      </c>
      <c r="I1028" s="3" t="str">
        <f t="shared" si="112"/>
        <v>39.68s</v>
      </c>
      <c r="J1028" s="3">
        <f t="shared" si="113"/>
        <v>1.7468426929434105E-2</v>
      </c>
      <c r="K1028" s="3">
        <f t="shared" si="114"/>
        <v>0</v>
      </c>
      <c r="L1028" s="3">
        <f t="shared" si="115"/>
        <v>0</v>
      </c>
      <c r="M1028" s="3" t="str">
        <f t="shared" si="116"/>
        <v>Xe139</v>
      </c>
      <c r="N1028" s="3">
        <f t="shared" si="117"/>
        <v>0</v>
      </c>
      <c r="O1028">
        <f>0</f>
        <v>0</v>
      </c>
    </row>
    <row r="1029" spans="2:15" hidden="1" x14ac:dyDescent="0.2">
      <c r="B1029" s="3">
        <v>54140</v>
      </c>
      <c r="C1029" s="3">
        <v>0</v>
      </c>
      <c r="D1029" s="3">
        <v>0</v>
      </c>
      <c r="E1029" s="3">
        <v>0</v>
      </c>
      <c r="F1029" s="3">
        <f t="shared" ref="F1029:F1092" si="118">SUM(C1029:E1029)</f>
        <v>0</v>
      </c>
      <c r="G1029" t="str">
        <f>VLOOKUP(B1029,Nuclides!A:F,5,FALSE)</f>
        <v>Xe140</v>
      </c>
      <c r="H1029">
        <f>VLOOKUP(B1029,Nuclides!A:F,4,FALSE)</f>
        <v>13.6</v>
      </c>
      <c r="I1029" s="3" t="str">
        <f t="shared" ref="I1029:I1092" si="119">IF(H1029="STABLE", "STABLE", IF(H1029&lt;60, H1029&amp;"s", IF(H1029&lt;3600, ROUND(H1029/60,2)&amp;"min", IF(H1029&lt;86400, ROUND(H1029/3600,2)&amp;"h", IF(H1029&lt;31536000, ROUND(H1029/86400,2)&amp;"d", ROUND(H1029/31536000,2)&amp;"y")))))</f>
        <v>13.6s</v>
      </c>
      <c r="J1029" s="3">
        <f t="shared" ref="J1029:J1092" si="120">LN(2)/H1029</f>
        <v>5.0966704452937155E-2</v>
      </c>
      <c r="K1029" s="3">
        <f t="shared" ref="K1029:K1092" si="121">10*F1029*(1-EXP(-J1029*600))*6240000000000</f>
        <v>0</v>
      </c>
      <c r="L1029" s="3">
        <f t="shared" ref="L1029:L1092" si="122">EXP(-J1029*30*60)*K1029</f>
        <v>0</v>
      </c>
      <c r="M1029" s="3" t="str">
        <f t="shared" ref="M1029:M1092" si="123">G1029</f>
        <v>Xe140</v>
      </c>
      <c r="N1029" s="3">
        <f t="shared" ref="N1029:N1092" si="124">L1029</f>
        <v>0</v>
      </c>
      <c r="O1029">
        <f>0</f>
        <v>0</v>
      </c>
    </row>
    <row r="1030" spans="2:15" hidden="1" x14ac:dyDescent="0.2">
      <c r="B1030" s="3">
        <v>54141</v>
      </c>
      <c r="C1030" s="3">
        <v>0</v>
      </c>
      <c r="D1030" s="3">
        <v>0</v>
      </c>
      <c r="E1030" s="3">
        <v>0</v>
      </c>
      <c r="F1030" s="3">
        <f t="shared" si="118"/>
        <v>0</v>
      </c>
      <c r="G1030" t="str">
        <f>VLOOKUP(B1030,Nuclides!A:F,5,FALSE)</f>
        <v>Xe141</v>
      </c>
      <c r="H1030">
        <f>VLOOKUP(B1030,Nuclides!A:F,4,FALSE)</f>
        <v>1.73</v>
      </c>
      <c r="I1030" s="3" t="str">
        <f t="shared" si="119"/>
        <v>1.73s</v>
      </c>
      <c r="J1030" s="3">
        <f t="shared" si="120"/>
        <v>0.40066311015025741</v>
      </c>
      <c r="K1030" s="3">
        <f t="shared" si="121"/>
        <v>0</v>
      </c>
      <c r="L1030" s="3">
        <f t="shared" si="122"/>
        <v>0</v>
      </c>
      <c r="M1030" s="3" t="str">
        <f t="shared" si="123"/>
        <v>Xe141</v>
      </c>
      <c r="N1030" s="3">
        <f t="shared" si="124"/>
        <v>0</v>
      </c>
      <c r="O1030">
        <f>0</f>
        <v>0</v>
      </c>
    </row>
    <row r="1031" spans="2:15" hidden="1" x14ac:dyDescent="0.2">
      <c r="B1031" s="3">
        <v>54142</v>
      </c>
      <c r="C1031" s="3">
        <v>0</v>
      </c>
      <c r="D1031" s="3">
        <v>0</v>
      </c>
      <c r="E1031" s="3">
        <v>0</v>
      </c>
      <c r="F1031" s="3">
        <f t="shared" si="118"/>
        <v>0</v>
      </c>
      <c r="G1031" t="str">
        <f>VLOOKUP(B1031,Nuclides!A:F,5,FALSE)</f>
        <v>Xe142</v>
      </c>
      <c r="H1031">
        <f>VLOOKUP(B1031,Nuclides!A:F,4,FALSE)</f>
        <v>1.23</v>
      </c>
      <c r="I1031" s="3" t="str">
        <f t="shared" si="119"/>
        <v>1.23s</v>
      </c>
      <c r="J1031" s="3">
        <f t="shared" si="120"/>
        <v>0.56353429313816694</v>
      </c>
      <c r="K1031" s="3">
        <f t="shared" si="121"/>
        <v>0</v>
      </c>
      <c r="L1031" s="3">
        <f t="shared" si="122"/>
        <v>0</v>
      </c>
      <c r="M1031" s="3" t="str">
        <f t="shared" si="123"/>
        <v>Xe142</v>
      </c>
      <c r="N1031" s="3">
        <f t="shared" si="124"/>
        <v>0</v>
      </c>
      <c r="O1031">
        <f>0</f>
        <v>0</v>
      </c>
    </row>
    <row r="1032" spans="2:15" hidden="1" x14ac:dyDescent="0.2">
      <c r="B1032" s="3">
        <v>54143</v>
      </c>
      <c r="C1032" s="3">
        <v>0</v>
      </c>
      <c r="D1032" s="3">
        <v>0</v>
      </c>
      <c r="E1032" s="3">
        <v>0</v>
      </c>
      <c r="F1032" s="3">
        <f t="shared" si="118"/>
        <v>0</v>
      </c>
      <c r="G1032" t="str">
        <f>VLOOKUP(B1032,Nuclides!A:F,5,FALSE)</f>
        <v>Xe143</v>
      </c>
      <c r="H1032">
        <f>VLOOKUP(B1032,Nuclides!A:F,4,FALSE)</f>
        <v>0.51100000000000001</v>
      </c>
      <c r="I1032" s="3" t="str">
        <f t="shared" si="119"/>
        <v>0.511s</v>
      </c>
      <c r="J1032" s="3">
        <f t="shared" si="120"/>
        <v>1.3564524081407932</v>
      </c>
      <c r="K1032" s="3">
        <f t="shared" si="121"/>
        <v>0</v>
      </c>
      <c r="L1032" s="3">
        <f t="shared" si="122"/>
        <v>0</v>
      </c>
      <c r="M1032" s="3" t="str">
        <f t="shared" si="123"/>
        <v>Xe143</v>
      </c>
      <c r="N1032" s="3">
        <f t="shared" si="124"/>
        <v>0</v>
      </c>
      <c r="O1032">
        <f>0</f>
        <v>0</v>
      </c>
    </row>
    <row r="1033" spans="2:15" hidden="1" x14ac:dyDescent="0.2">
      <c r="B1033" s="3">
        <v>54144</v>
      </c>
      <c r="C1033" s="3">
        <v>0</v>
      </c>
      <c r="D1033" s="3">
        <v>0</v>
      </c>
      <c r="E1033" s="3">
        <v>0</v>
      </c>
      <c r="F1033" s="3">
        <f t="shared" si="118"/>
        <v>0</v>
      </c>
      <c r="G1033" t="str">
        <f>VLOOKUP(B1033,Nuclides!A:F,5,FALSE)</f>
        <v>Xe144</v>
      </c>
      <c r="H1033">
        <f>VLOOKUP(B1033,Nuclides!A:F,4,FALSE)</f>
        <v>0.38800000000000001</v>
      </c>
      <c r="I1033" s="3" t="str">
        <f t="shared" si="119"/>
        <v>0.388s</v>
      </c>
      <c r="J1033" s="3">
        <f t="shared" si="120"/>
        <v>1.7864618055668693</v>
      </c>
      <c r="K1033" s="3">
        <f t="shared" si="121"/>
        <v>0</v>
      </c>
      <c r="L1033" s="3">
        <f t="shared" si="122"/>
        <v>0</v>
      </c>
      <c r="M1033" s="3" t="str">
        <f t="shared" si="123"/>
        <v>Xe144</v>
      </c>
      <c r="N1033" s="3">
        <f t="shared" si="124"/>
        <v>0</v>
      </c>
      <c r="O1033">
        <f>0</f>
        <v>0</v>
      </c>
    </row>
    <row r="1034" spans="2:15" hidden="1" x14ac:dyDescent="0.2">
      <c r="B1034" s="3">
        <v>54145</v>
      </c>
      <c r="C1034" s="3">
        <v>0</v>
      </c>
      <c r="D1034" s="3">
        <v>0</v>
      </c>
      <c r="E1034" s="3">
        <v>0</v>
      </c>
      <c r="F1034" s="3">
        <f t="shared" si="118"/>
        <v>0</v>
      </c>
      <c r="G1034" t="str">
        <f>VLOOKUP(B1034,Nuclides!A:F,5,FALSE)</f>
        <v>Xe145</v>
      </c>
      <c r="H1034">
        <f>VLOOKUP(B1034,Nuclides!A:F,4,FALSE)</f>
        <v>0.188</v>
      </c>
      <c r="I1034" s="3" t="str">
        <f t="shared" si="119"/>
        <v>0.188s</v>
      </c>
      <c r="J1034" s="3">
        <f t="shared" si="120"/>
        <v>3.6869530880848154</v>
      </c>
      <c r="K1034" s="3">
        <f t="shared" si="121"/>
        <v>0</v>
      </c>
      <c r="L1034" s="3">
        <f t="shared" si="122"/>
        <v>0</v>
      </c>
      <c r="M1034" s="3" t="str">
        <f t="shared" si="123"/>
        <v>Xe145</v>
      </c>
      <c r="N1034" s="3">
        <f t="shared" si="124"/>
        <v>0</v>
      </c>
      <c r="O1034">
        <f>0</f>
        <v>0</v>
      </c>
    </row>
    <row r="1035" spans="2:15" hidden="1" x14ac:dyDescent="0.2">
      <c r="B1035" s="3">
        <v>55114</v>
      </c>
      <c r="C1035" s="3">
        <v>0</v>
      </c>
      <c r="D1035" s="3">
        <v>0</v>
      </c>
      <c r="E1035" s="3">
        <v>0</v>
      </c>
      <c r="F1035" s="3">
        <f t="shared" si="118"/>
        <v>0</v>
      </c>
      <c r="G1035" t="str">
        <f>VLOOKUP(B1035,Nuclides!A:F,5,FALSE)</f>
        <v>Cs114</v>
      </c>
      <c r="H1035">
        <f>VLOOKUP(B1035,Nuclides!A:F,4,FALSE)</f>
        <v>0.56999999999999995</v>
      </c>
      <c r="I1035" s="3" t="str">
        <f t="shared" si="119"/>
        <v>0.57s</v>
      </c>
      <c r="J1035" s="3">
        <f t="shared" si="120"/>
        <v>1.2160476851928865</v>
      </c>
      <c r="K1035" s="3">
        <f t="shared" si="121"/>
        <v>0</v>
      </c>
      <c r="L1035" s="3">
        <f t="shared" si="122"/>
        <v>0</v>
      </c>
      <c r="M1035" s="3" t="str">
        <f t="shared" si="123"/>
        <v>Cs114</v>
      </c>
      <c r="N1035" s="3">
        <f t="shared" si="124"/>
        <v>0</v>
      </c>
      <c r="O1035">
        <f>0</f>
        <v>0</v>
      </c>
    </row>
    <row r="1036" spans="2:15" hidden="1" x14ac:dyDescent="0.2">
      <c r="B1036" s="3">
        <v>55115</v>
      </c>
      <c r="C1036" s="3">
        <v>0</v>
      </c>
      <c r="D1036" s="3">
        <v>0</v>
      </c>
      <c r="E1036" s="3">
        <v>0</v>
      </c>
      <c r="F1036" s="3">
        <f t="shared" si="118"/>
        <v>0</v>
      </c>
      <c r="G1036" t="str">
        <f>VLOOKUP(B1036,Nuclides!A:F,5,FALSE)</f>
        <v>Cs115</v>
      </c>
      <c r="H1036">
        <f>VLOOKUP(B1036,Nuclides!A:F,4,FALSE)</f>
        <v>1.4</v>
      </c>
      <c r="I1036" s="3" t="str">
        <f t="shared" si="119"/>
        <v>1.4s</v>
      </c>
      <c r="J1036" s="3">
        <f t="shared" si="120"/>
        <v>0.49510512897138953</v>
      </c>
      <c r="K1036" s="3">
        <f t="shared" si="121"/>
        <v>0</v>
      </c>
      <c r="L1036" s="3">
        <f t="shared" si="122"/>
        <v>0</v>
      </c>
      <c r="M1036" s="3" t="str">
        <f t="shared" si="123"/>
        <v>Cs115</v>
      </c>
      <c r="N1036" s="3">
        <f t="shared" si="124"/>
        <v>0</v>
      </c>
      <c r="O1036">
        <f>0</f>
        <v>0</v>
      </c>
    </row>
    <row r="1037" spans="2:15" hidden="1" x14ac:dyDescent="0.2">
      <c r="B1037" s="3">
        <v>55116</v>
      </c>
      <c r="C1037" s="3">
        <v>0</v>
      </c>
      <c r="D1037" s="3">
        <v>0</v>
      </c>
      <c r="E1037" s="3">
        <v>0</v>
      </c>
      <c r="F1037" s="3">
        <f t="shared" si="118"/>
        <v>0</v>
      </c>
      <c r="G1037" t="str">
        <f>VLOOKUP(B1037,Nuclides!A:F,5,FALSE)</f>
        <v>Cs116</v>
      </c>
      <c r="H1037">
        <f>VLOOKUP(B1037,Nuclides!A:F,4,FALSE)</f>
        <v>0.7</v>
      </c>
      <c r="I1037" s="3" t="str">
        <f t="shared" si="119"/>
        <v>0.7s</v>
      </c>
      <c r="J1037" s="3">
        <f t="shared" si="120"/>
        <v>0.99021025794277906</v>
      </c>
      <c r="K1037" s="3">
        <f t="shared" si="121"/>
        <v>0</v>
      </c>
      <c r="L1037" s="3">
        <f t="shared" si="122"/>
        <v>0</v>
      </c>
      <c r="M1037" s="3" t="str">
        <f t="shared" si="123"/>
        <v>Cs116</v>
      </c>
      <c r="N1037" s="3">
        <f t="shared" si="124"/>
        <v>0</v>
      </c>
      <c r="O1037">
        <f>0</f>
        <v>0</v>
      </c>
    </row>
    <row r="1038" spans="2:15" hidden="1" x14ac:dyDescent="0.2">
      <c r="B1038" s="3">
        <v>55117</v>
      </c>
      <c r="C1038" s="3">
        <v>0</v>
      </c>
      <c r="D1038" s="3">
        <v>0</v>
      </c>
      <c r="E1038" s="3">
        <v>0</v>
      </c>
      <c r="F1038" s="3">
        <f t="shared" si="118"/>
        <v>0</v>
      </c>
      <c r="G1038" t="str">
        <f>VLOOKUP(B1038,Nuclides!A:F,5,FALSE)</f>
        <v>Cs117</v>
      </c>
      <c r="H1038">
        <f>VLOOKUP(B1038,Nuclides!A:F,4,FALSE)</f>
        <v>8.4</v>
      </c>
      <c r="I1038" s="3" t="str">
        <f t="shared" si="119"/>
        <v>8.4s</v>
      </c>
      <c r="J1038" s="3">
        <f t="shared" si="120"/>
        <v>8.2517521495231574E-2</v>
      </c>
      <c r="K1038" s="3">
        <f t="shared" si="121"/>
        <v>0</v>
      </c>
      <c r="L1038" s="3">
        <f t="shared" si="122"/>
        <v>0</v>
      </c>
      <c r="M1038" s="3" t="str">
        <f t="shared" si="123"/>
        <v>Cs117</v>
      </c>
      <c r="N1038" s="3">
        <f t="shared" si="124"/>
        <v>0</v>
      </c>
      <c r="O1038">
        <f>0</f>
        <v>0</v>
      </c>
    </row>
    <row r="1039" spans="2:15" hidden="1" x14ac:dyDescent="0.2">
      <c r="B1039" s="3">
        <v>55118</v>
      </c>
      <c r="C1039" s="3">
        <v>0</v>
      </c>
      <c r="D1039" s="3">
        <v>0</v>
      </c>
      <c r="E1039" s="3">
        <v>0</v>
      </c>
      <c r="F1039" s="3">
        <f t="shared" si="118"/>
        <v>0</v>
      </c>
      <c r="G1039" t="str">
        <f>VLOOKUP(B1039,Nuclides!A:F,5,FALSE)</f>
        <v>Cs118</v>
      </c>
      <c r="H1039">
        <f>VLOOKUP(B1039,Nuclides!A:F,4,FALSE)</f>
        <v>14</v>
      </c>
      <c r="I1039" s="3" t="str">
        <f t="shared" si="119"/>
        <v>14s</v>
      </c>
      <c r="J1039" s="3">
        <f t="shared" si="120"/>
        <v>4.9510512897138946E-2</v>
      </c>
      <c r="K1039" s="3">
        <f t="shared" si="121"/>
        <v>0</v>
      </c>
      <c r="L1039" s="3">
        <f t="shared" si="122"/>
        <v>0</v>
      </c>
      <c r="M1039" s="3" t="str">
        <f t="shared" si="123"/>
        <v>Cs118</v>
      </c>
      <c r="N1039" s="3">
        <f t="shared" si="124"/>
        <v>0</v>
      </c>
      <c r="O1039">
        <f>0</f>
        <v>0</v>
      </c>
    </row>
    <row r="1040" spans="2:15" hidden="1" x14ac:dyDescent="0.2">
      <c r="B1040" s="3">
        <v>55119</v>
      </c>
      <c r="C1040" s="3">
        <v>0</v>
      </c>
      <c r="D1040" s="3">
        <v>0</v>
      </c>
      <c r="E1040" s="3">
        <v>0</v>
      </c>
      <c r="F1040" s="3">
        <f t="shared" si="118"/>
        <v>0</v>
      </c>
      <c r="G1040" t="str">
        <f>VLOOKUP(B1040,Nuclides!A:F,5,FALSE)</f>
        <v>Cs119</v>
      </c>
      <c r="H1040">
        <f>VLOOKUP(B1040,Nuclides!A:F,4,FALSE)</f>
        <v>43</v>
      </c>
      <c r="I1040" s="3" t="str">
        <f t="shared" si="119"/>
        <v>43s</v>
      </c>
      <c r="J1040" s="3">
        <f t="shared" si="120"/>
        <v>1.6119701873487099E-2</v>
      </c>
      <c r="K1040" s="3">
        <f t="shared" si="121"/>
        <v>0</v>
      </c>
      <c r="L1040" s="3">
        <f t="shared" si="122"/>
        <v>0</v>
      </c>
      <c r="M1040" s="3" t="str">
        <f t="shared" si="123"/>
        <v>Cs119</v>
      </c>
      <c r="N1040" s="3">
        <f t="shared" si="124"/>
        <v>0</v>
      </c>
      <c r="O1040">
        <f>0</f>
        <v>0</v>
      </c>
    </row>
    <row r="1041" spans="2:15" hidden="1" x14ac:dyDescent="0.2">
      <c r="B1041" s="3">
        <v>55120</v>
      </c>
      <c r="C1041" s="3">
        <v>0</v>
      </c>
      <c r="D1041" s="3">
        <v>0</v>
      </c>
      <c r="E1041" s="3">
        <v>0</v>
      </c>
      <c r="F1041" s="3">
        <f t="shared" si="118"/>
        <v>0</v>
      </c>
      <c r="G1041" t="str">
        <f>VLOOKUP(B1041,Nuclides!A:F,5,FALSE)</f>
        <v>Cs120</v>
      </c>
      <c r="H1041">
        <f>VLOOKUP(B1041,Nuclides!A:F,4,FALSE)</f>
        <v>61.3</v>
      </c>
      <c r="I1041" s="3" t="str">
        <f t="shared" si="119"/>
        <v>1.02min</v>
      </c>
      <c r="J1041" s="3">
        <f t="shared" si="120"/>
        <v>1.1307458084175291E-2</v>
      </c>
      <c r="K1041" s="3">
        <f t="shared" si="121"/>
        <v>0</v>
      </c>
      <c r="L1041" s="3">
        <f t="shared" si="122"/>
        <v>0</v>
      </c>
      <c r="M1041" s="3" t="str">
        <f t="shared" si="123"/>
        <v>Cs120</v>
      </c>
      <c r="N1041" s="3">
        <f t="shared" si="124"/>
        <v>0</v>
      </c>
      <c r="O1041">
        <f>0</f>
        <v>0</v>
      </c>
    </row>
    <row r="1042" spans="2:15" hidden="1" x14ac:dyDescent="0.2">
      <c r="B1042" s="3">
        <v>55121</v>
      </c>
      <c r="C1042" s="3">
        <v>0</v>
      </c>
      <c r="D1042" s="3">
        <v>0</v>
      </c>
      <c r="E1042" s="3">
        <v>0</v>
      </c>
      <c r="F1042" s="3">
        <f t="shared" si="118"/>
        <v>0</v>
      </c>
      <c r="G1042" t="str">
        <f>VLOOKUP(B1042,Nuclides!A:F,5,FALSE)</f>
        <v>Cs121</v>
      </c>
      <c r="H1042">
        <f>VLOOKUP(B1042,Nuclides!A:F,4,FALSE)</f>
        <v>155</v>
      </c>
      <c r="I1042" s="3" t="str">
        <f t="shared" si="119"/>
        <v>2.58min</v>
      </c>
      <c r="J1042" s="3">
        <f t="shared" si="120"/>
        <v>4.4719172939351312E-3</v>
      </c>
      <c r="K1042" s="3">
        <f t="shared" si="121"/>
        <v>0</v>
      </c>
      <c r="L1042" s="3">
        <f t="shared" si="122"/>
        <v>0</v>
      </c>
      <c r="M1042" s="3" t="str">
        <f t="shared" si="123"/>
        <v>Cs121</v>
      </c>
      <c r="N1042" s="3">
        <f t="shared" si="124"/>
        <v>0</v>
      </c>
      <c r="O1042">
        <f>0</f>
        <v>0</v>
      </c>
    </row>
    <row r="1043" spans="2:15" hidden="1" x14ac:dyDescent="0.2">
      <c r="B1043" s="3">
        <v>55122</v>
      </c>
      <c r="C1043" s="3">
        <v>0</v>
      </c>
      <c r="D1043" s="3">
        <v>0</v>
      </c>
      <c r="E1043" s="3">
        <v>0</v>
      </c>
      <c r="F1043" s="3">
        <f t="shared" si="118"/>
        <v>0</v>
      </c>
      <c r="G1043" t="str">
        <f>VLOOKUP(B1043,Nuclides!A:F,5,FALSE)</f>
        <v>Cs122</v>
      </c>
      <c r="H1043">
        <f>VLOOKUP(B1043,Nuclides!A:F,4,FALSE)</f>
        <v>21.18</v>
      </c>
      <c r="I1043" s="3" t="str">
        <f t="shared" si="119"/>
        <v>21.18s</v>
      </c>
      <c r="J1043" s="3">
        <f t="shared" si="120"/>
        <v>3.2726495777145669E-2</v>
      </c>
      <c r="K1043" s="3">
        <f t="shared" si="121"/>
        <v>0</v>
      </c>
      <c r="L1043" s="3">
        <f t="shared" si="122"/>
        <v>0</v>
      </c>
      <c r="M1043" s="3" t="str">
        <f t="shared" si="123"/>
        <v>Cs122</v>
      </c>
      <c r="N1043" s="3">
        <f t="shared" si="124"/>
        <v>0</v>
      </c>
      <c r="O1043">
        <f>0</f>
        <v>0</v>
      </c>
    </row>
    <row r="1044" spans="2:15" hidden="1" x14ac:dyDescent="0.2">
      <c r="B1044" s="3">
        <v>55123</v>
      </c>
      <c r="C1044" s="3">
        <v>0</v>
      </c>
      <c r="D1044" s="3">
        <v>0</v>
      </c>
      <c r="E1044" s="3">
        <v>0</v>
      </c>
      <c r="F1044" s="3">
        <f t="shared" si="118"/>
        <v>0</v>
      </c>
      <c r="G1044" t="str">
        <f>VLOOKUP(B1044,Nuclides!A:F,5,FALSE)</f>
        <v>Cs123</v>
      </c>
      <c r="H1044">
        <f>VLOOKUP(B1044,Nuclides!A:F,4,FALSE)</f>
        <v>352.8</v>
      </c>
      <c r="I1044" s="3" t="str">
        <f t="shared" si="119"/>
        <v>5.88min</v>
      </c>
      <c r="J1044" s="3">
        <f t="shared" si="120"/>
        <v>1.9647028927436091E-3</v>
      </c>
      <c r="K1044" s="3">
        <f t="shared" si="121"/>
        <v>0</v>
      </c>
      <c r="L1044" s="3">
        <f t="shared" si="122"/>
        <v>0</v>
      </c>
      <c r="M1044" s="3" t="str">
        <f t="shared" si="123"/>
        <v>Cs123</v>
      </c>
      <c r="N1044" s="3">
        <f t="shared" si="124"/>
        <v>0</v>
      </c>
      <c r="O1044">
        <f>0</f>
        <v>0</v>
      </c>
    </row>
    <row r="1045" spans="2:15" hidden="1" x14ac:dyDescent="0.2">
      <c r="B1045" s="3">
        <v>55124</v>
      </c>
      <c r="C1045" s="3">
        <v>0</v>
      </c>
      <c r="D1045" s="3">
        <v>0</v>
      </c>
      <c r="E1045" s="3">
        <v>0</v>
      </c>
      <c r="F1045" s="3">
        <f t="shared" si="118"/>
        <v>0</v>
      </c>
      <c r="G1045" t="str">
        <f>VLOOKUP(B1045,Nuclides!A:F,5,FALSE)</f>
        <v>Cs124</v>
      </c>
      <c r="H1045">
        <f>VLOOKUP(B1045,Nuclides!A:F,4,FALSE)</f>
        <v>30.9</v>
      </c>
      <c r="I1045" s="3" t="str">
        <f t="shared" si="119"/>
        <v>30.9s</v>
      </c>
      <c r="J1045" s="3">
        <f t="shared" si="120"/>
        <v>2.2431947590936741E-2</v>
      </c>
      <c r="K1045" s="3">
        <f t="shared" si="121"/>
        <v>0</v>
      </c>
      <c r="L1045" s="3">
        <f t="shared" si="122"/>
        <v>0</v>
      </c>
      <c r="M1045" s="3" t="str">
        <f t="shared" si="123"/>
        <v>Cs124</v>
      </c>
      <c r="N1045" s="3">
        <f t="shared" si="124"/>
        <v>0</v>
      </c>
      <c r="O1045">
        <f>0</f>
        <v>0</v>
      </c>
    </row>
    <row r="1046" spans="2:15" hidden="1" x14ac:dyDescent="0.2">
      <c r="B1046" s="3">
        <v>55125</v>
      </c>
      <c r="C1046" s="3">
        <v>0</v>
      </c>
      <c r="D1046" s="3">
        <v>0</v>
      </c>
      <c r="E1046" s="3">
        <v>0</v>
      </c>
      <c r="F1046" s="3">
        <f t="shared" si="118"/>
        <v>0</v>
      </c>
      <c r="G1046" t="str">
        <f>VLOOKUP(B1046,Nuclides!A:F,5,FALSE)</f>
        <v>Cs125</v>
      </c>
      <c r="H1046">
        <f>VLOOKUP(B1046,Nuclides!A:F,4,FALSE)</f>
        <v>2802</v>
      </c>
      <c r="I1046" s="3" t="str">
        <f t="shared" si="119"/>
        <v>46.7min</v>
      </c>
      <c r="J1046" s="3">
        <f t="shared" si="120"/>
        <v>2.4737586743752506E-4</v>
      </c>
      <c r="K1046" s="3">
        <f t="shared" si="121"/>
        <v>0</v>
      </c>
      <c r="L1046" s="3">
        <f t="shared" si="122"/>
        <v>0</v>
      </c>
      <c r="M1046" s="3" t="str">
        <f t="shared" si="123"/>
        <v>Cs125</v>
      </c>
      <c r="N1046" s="3">
        <f t="shared" si="124"/>
        <v>0</v>
      </c>
      <c r="O1046">
        <f>0</f>
        <v>0</v>
      </c>
    </row>
    <row r="1047" spans="2:15" hidden="1" x14ac:dyDescent="0.2">
      <c r="B1047" s="3">
        <v>55126</v>
      </c>
      <c r="C1047" s="3">
        <v>0</v>
      </c>
      <c r="D1047" s="3">
        <v>0</v>
      </c>
      <c r="E1047" s="3">
        <v>0</v>
      </c>
      <c r="F1047" s="3">
        <f t="shared" si="118"/>
        <v>0</v>
      </c>
      <c r="G1047" t="str">
        <f>VLOOKUP(B1047,Nuclides!A:F,5,FALSE)</f>
        <v>Cs126</v>
      </c>
      <c r="H1047">
        <f>VLOOKUP(B1047,Nuclides!A:F,4,FALSE)</f>
        <v>98.399999999999906</v>
      </c>
      <c r="I1047" s="3" t="str">
        <f t="shared" si="119"/>
        <v>1.64min</v>
      </c>
      <c r="J1047" s="3">
        <f t="shared" si="120"/>
        <v>7.0441786642270934E-3</v>
      </c>
      <c r="K1047" s="3">
        <f t="shared" si="121"/>
        <v>0</v>
      </c>
      <c r="L1047" s="3">
        <f t="shared" si="122"/>
        <v>0</v>
      </c>
      <c r="M1047" s="3" t="str">
        <f t="shared" si="123"/>
        <v>Cs126</v>
      </c>
      <c r="N1047" s="3">
        <f t="shared" si="124"/>
        <v>0</v>
      </c>
      <c r="O1047">
        <f>0</f>
        <v>0</v>
      </c>
    </row>
    <row r="1048" spans="2:15" hidden="1" x14ac:dyDescent="0.2">
      <c r="B1048" s="3">
        <v>55127</v>
      </c>
      <c r="C1048" s="3">
        <v>0</v>
      </c>
      <c r="D1048" s="3">
        <v>0</v>
      </c>
      <c r="E1048" s="3">
        <v>0</v>
      </c>
      <c r="F1048" s="3">
        <f t="shared" si="118"/>
        <v>0</v>
      </c>
      <c r="G1048" t="str">
        <f>VLOOKUP(B1048,Nuclides!A:F,5,FALSE)</f>
        <v>Cs127</v>
      </c>
      <c r="H1048">
        <f>VLOOKUP(B1048,Nuclides!A:F,4,FALSE)</f>
        <v>22500</v>
      </c>
      <c r="I1048" s="3" t="str">
        <f t="shared" si="119"/>
        <v>6.25h</v>
      </c>
      <c r="J1048" s="3">
        <f t="shared" si="120"/>
        <v>3.0806541358219791E-5</v>
      </c>
      <c r="K1048" s="3">
        <f t="shared" si="121"/>
        <v>0</v>
      </c>
      <c r="L1048" s="3">
        <f t="shared" si="122"/>
        <v>0</v>
      </c>
      <c r="M1048" s="3" t="str">
        <f t="shared" si="123"/>
        <v>Cs127</v>
      </c>
      <c r="N1048" s="3">
        <f t="shared" si="124"/>
        <v>0</v>
      </c>
      <c r="O1048">
        <f>0</f>
        <v>0</v>
      </c>
    </row>
    <row r="1049" spans="2:15" hidden="1" x14ac:dyDescent="0.2">
      <c r="B1049" s="3">
        <v>55128</v>
      </c>
      <c r="C1049" s="3">
        <v>0</v>
      </c>
      <c r="D1049" s="3">
        <v>0</v>
      </c>
      <c r="E1049" s="3">
        <v>0</v>
      </c>
      <c r="F1049" s="3">
        <f t="shared" si="118"/>
        <v>0</v>
      </c>
      <c r="G1049" t="str">
        <f>VLOOKUP(B1049,Nuclides!A:F,5,FALSE)</f>
        <v>Cs128</v>
      </c>
      <c r="H1049">
        <f>VLOOKUP(B1049,Nuclides!A:F,4,FALSE)</f>
        <v>219.6</v>
      </c>
      <c r="I1049" s="3" t="str">
        <f t="shared" si="119"/>
        <v>3.66min</v>
      </c>
      <c r="J1049" s="3">
        <f t="shared" si="120"/>
        <v>3.1564079260471096E-3</v>
      </c>
      <c r="K1049" s="3">
        <f t="shared" si="121"/>
        <v>0</v>
      </c>
      <c r="L1049" s="3">
        <f t="shared" si="122"/>
        <v>0</v>
      </c>
      <c r="M1049" s="3" t="str">
        <f t="shared" si="123"/>
        <v>Cs128</v>
      </c>
      <c r="N1049" s="3">
        <f t="shared" si="124"/>
        <v>0</v>
      </c>
      <c r="O1049">
        <f>0</f>
        <v>0</v>
      </c>
    </row>
    <row r="1050" spans="2:15" hidden="1" x14ac:dyDescent="0.2">
      <c r="B1050" s="3">
        <v>55129</v>
      </c>
      <c r="C1050" s="3">
        <v>0</v>
      </c>
      <c r="D1050" s="3">
        <v>0</v>
      </c>
      <c r="E1050" s="3">
        <v>0</v>
      </c>
      <c r="F1050" s="3">
        <f t="shared" si="118"/>
        <v>0</v>
      </c>
      <c r="G1050" t="str">
        <f>VLOOKUP(B1050,Nuclides!A:F,5,FALSE)</f>
        <v>Cs129</v>
      </c>
      <c r="H1050">
        <f>VLOOKUP(B1050,Nuclides!A:F,4,FALSE)</f>
        <v>115416</v>
      </c>
      <c r="I1050" s="3" t="str">
        <f t="shared" si="119"/>
        <v>1.34d</v>
      </c>
      <c r="J1050" s="3">
        <f t="shared" si="120"/>
        <v>6.0056420302206393E-6</v>
      </c>
      <c r="K1050" s="3">
        <f t="shared" si="121"/>
        <v>0</v>
      </c>
      <c r="L1050" s="3">
        <f t="shared" si="122"/>
        <v>0</v>
      </c>
      <c r="M1050" s="3" t="str">
        <f t="shared" si="123"/>
        <v>Cs129</v>
      </c>
      <c r="N1050" s="3">
        <f t="shared" si="124"/>
        <v>0</v>
      </c>
      <c r="O1050">
        <f>0</f>
        <v>0</v>
      </c>
    </row>
    <row r="1051" spans="2:15" hidden="1" x14ac:dyDescent="0.2">
      <c r="B1051" s="3">
        <v>55130</v>
      </c>
      <c r="C1051" s="3">
        <v>0</v>
      </c>
      <c r="D1051" s="3">
        <v>0</v>
      </c>
      <c r="E1051" s="3">
        <v>0</v>
      </c>
      <c r="F1051" s="3">
        <f t="shared" si="118"/>
        <v>0</v>
      </c>
      <c r="G1051" t="str">
        <f>VLOOKUP(B1051,Nuclides!A:F,5,FALSE)</f>
        <v>Cs130</v>
      </c>
      <c r="H1051">
        <f>VLOOKUP(B1051,Nuclides!A:F,4,FALSE)</f>
        <v>1752.6</v>
      </c>
      <c r="I1051" s="3" t="str">
        <f t="shared" si="119"/>
        <v>29.21min</v>
      </c>
      <c r="J1051" s="3">
        <f t="shared" si="120"/>
        <v>3.9549650836468407E-4</v>
      </c>
      <c r="K1051" s="3">
        <f t="shared" si="121"/>
        <v>0</v>
      </c>
      <c r="L1051" s="3">
        <f t="shared" si="122"/>
        <v>0</v>
      </c>
      <c r="M1051" s="3" t="str">
        <f t="shared" si="123"/>
        <v>Cs130</v>
      </c>
      <c r="N1051" s="3">
        <f t="shared" si="124"/>
        <v>0</v>
      </c>
      <c r="O1051">
        <f>0</f>
        <v>0</v>
      </c>
    </row>
    <row r="1052" spans="2:15" hidden="1" x14ac:dyDescent="0.2">
      <c r="B1052" s="3">
        <v>55131</v>
      </c>
      <c r="C1052" s="3">
        <v>0</v>
      </c>
      <c r="D1052" s="3">
        <v>0</v>
      </c>
      <c r="E1052" s="3">
        <v>0</v>
      </c>
      <c r="F1052" s="3">
        <f t="shared" si="118"/>
        <v>0</v>
      </c>
      <c r="G1052" t="str">
        <f>VLOOKUP(B1052,Nuclides!A:F,5,FALSE)</f>
        <v>Cs131</v>
      </c>
      <c r="H1052">
        <f>VLOOKUP(B1052,Nuclides!A:F,4,FALSE)</f>
        <v>837129.6</v>
      </c>
      <c r="I1052" s="3" t="str">
        <f t="shared" si="119"/>
        <v>9.69d</v>
      </c>
      <c r="J1052" s="3">
        <f t="shared" si="120"/>
        <v>8.2800462504246091E-7</v>
      </c>
      <c r="K1052" s="3">
        <f t="shared" si="121"/>
        <v>0</v>
      </c>
      <c r="L1052" s="3">
        <f t="shared" si="122"/>
        <v>0</v>
      </c>
      <c r="M1052" s="3" t="str">
        <f t="shared" si="123"/>
        <v>Cs131</v>
      </c>
      <c r="N1052" s="3">
        <f t="shared" si="124"/>
        <v>0</v>
      </c>
      <c r="O1052">
        <f>0</f>
        <v>0</v>
      </c>
    </row>
    <row r="1053" spans="2:15" hidden="1" x14ac:dyDescent="0.2">
      <c r="B1053" s="3">
        <v>55132</v>
      </c>
      <c r="C1053" s="3">
        <v>0</v>
      </c>
      <c r="D1053" s="3">
        <v>0</v>
      </c>
      <c r="E1053" s="3">
        <v>0</v>
      </c>
      <c r="F1053" s="3">
        <f t="shared" si="118"/>
        <v>0</v>
      </c>
      <c r="G1053" t="str">
        <f>VLOOKUP(B1053,Nuclides!A:F,5,FALSE)</f>
        <v>Cs132</v>
      </c>
      <c r="H1053">
        <f>VLOOKUP(B1053,Nuclides!A:F,4,FALSE)</f>
        <v>559872</v>
      </c>
      <c r="I1053" s="3" t="str">
        <f t="shared" si="119"/>
        <v>6.48d</v>
      </c>
      <c r="J1053" s="3">
        <f t="shared" si="120"/>
        <v>1.2380458043266055E-6</v>
      </c>
      <c r="K1053" s="3">
        <f t="shared" si="121"/>
        <v>0</v>
      </c>
      <c r="L1053" s="3">
        <f t="shared" si="122"/>
        <v>0</v>
      </c>
      <c r="M1053" s="3" t="str">
        <f t="shared" si="123"/>
        <v>Cs132</v>
      </c>
      <c r="N1053" s="3">
        <f t="shared" si="124"/>
        <v>0</v>
      </c>
      <c r="O1053">
        <f>0</f>
        <v>0</v>
      </c>
    </row>
    <row r="1054" spans="2:15" hidden="1" x14ac:dyDescent="0.2">
      <c r="B1054" s="3">
        <v>55133</v>
      </c>
      <c r="C1054" s="3">
        <v>0</v>
      </c>
      <c r="D1054" s="3">
        <v>0</v>
      </c>
      <c r="E1054" s="3">
        <v>0</v>
      </c>
      <c r="F1054" s="3">
        <f t="shared" si="118"/>
        <v>0</v>
      </c>
      <c r="G1054" t="str">
        <f>VLOOKUP(B1054,Nuclides!A:F,5,FALSE)</f>
        <v>Cs133</v>
      </c>
      <c r="H1054" t="str">
        <f>VLOOKUP(B1054,Nuclides!A:F,4,FALSE)</f>
        <v>STABLE</v>
      </c>
      <c r="I1054" s="3" t="str">
        <f t="shared" si="119"/>
        <v>STABLE</v>
      </c>
      <c r="J1054" s="3" t="e">
        <f t="shared" si="120"/>
        <v>#VALUE!</v>
      </c>
      <c r="K1054" s="3" t="e">
        <f t="shared" si="121"/>
        <v>#VALUE!</v>
      </c>
      <c r="L1054" s="3" t="e">
        <f t="shared" si="122"/>
        <v>#VALUE!</v>
      </c>
      <c r="M1054" s="3" t="str">
        <f t="shared" si="123"/>
        <v>Cs133</v>
      </c>
      <c r="N1054" s="3" t="e">
        <f t="shared" si="124"/>
        <v>#VALUE!</v>
      </c>
      <c r="O1054">
        <f>0</f>
        <v>0</v>
      </c>
    </row>
    <row r="1055" spans="2:15" hidden="1" x14ac:dyDescent="0.2">
      <c r="B1055" s="3">
        <v>55134</v>
      </c>
      <c r="C1055" s="3">
        <v>0</v>
      </c>
      <c r="D1055" s="3">
        <v>0</v>
      </c>
      <c r="E1055" s="3">
        <v>0</v>
      </c>
      <c r="F1055" s="3">
        <f t="shared" si="118"/>
        <v>0</v>
      </c>
      <c r="G1055" t="str">
        <f>VLOOKUP(B1055,Nuclides!A:F,5,FALSE)</f>
        <v>Cs134</v>
      </c>
      <c r="H1055">
        <f>VLOOKUP(B1055,Nuclides!A:F,4,FALSE)</f>
        <v>65172755.519999899</v>
      </c>
      <c r="I1055" s="3" t="str">
        <f t="shared" si="119"/>
        <v>2.07y</v>
      </c>
      <c r="J1055" s="3">
        <f t="shared" si="120"/>
        <v>1.0635535892712647E-8</v>
      </c>
      <c r="K1055" s="3">
        <f t="shared" si="121"/>
        <v>0</v>
      </c>
      <c r="L1055" s="3">
        <f t="shared" si="122"/>
        <v>0</v>
      </c>
      <c r="M1055" s="3" t="str">
        <f t="shared" si="123"/>
        <v>Cs134</v>
      </c>
      <c r="N1055" s="3">
        <f t="shared" si="124"/>
        <v>0</v>
      </c>
      <c r="O1055">
        <f>0</f>
        <v>0</v>
      </c>
    </row>
    <row r="1056" spans="2:15" hidden="1" x14ac:dyDescent="0.2">
      <c r="B1056" s="3">
        <v>55135</v>
      </c>
      <c r="C1056" s="3">
        <v>0</v>
      </c>
      <c r="D1056" s="3">
        <v>0</v>
      </c>
      <c r="E1056" s="3">
        <v>0</v>
      </c>
      <c r="F1056" s="3">
        <f t="shared" si="118"/>
        <v>0</v>
      </c>
      <c r="G1056" t="str">
        <f>VLOOKUP(B1056,Nuclides!A:F,5,FALSE)</f>
        <v>Cs135</v>
      </c>
      <c r="H1056">
        <f>VLOOKUP(B1056,Nuclides!A:F,4,FALSE)</f>
        <v>72582480000000</v>
      </c>
      <c r="I1056" s="3" t="str">
        <f t="shared" si="119"/>
        <v>2301575.34y</v>
      </c>
      <c r="J1056" s="3">
        <f t="shared" si="120"/>
        <v>9.5497864024478811E-15</v>
      </c>
      <c r="K1056" s="3">
        <f t="shared" si="121"/>
        <v>0</v>
      </c>
      <c r="L1056" s="3">
        <f t="shared" si="122"/>
        <v>0</v>
      </c>
      <c r="M1056" s="3" t="str">
        <f t="shared" si="123"/>
        <v>Cs135</v>
      </c>
      <c r="N1056" s="3">
        <f t="shared" si="124"/>
        <v>0</v>
      </c>
      <c r="O1056">
        <f>0</f>
        <v>0</v>
      </c>
    </row>
    <row r="1057" spans="2:15" hidden="1" x14ac:dyDescent="0.2">
      <c r="B1057" s="3">
        <v>55136</v>
      </c>
      <c r="C1057" s="3">
        <v>0</v>
      </c>
      <c r="D1057" s="3">
        <v>0</v>
      </c>
      <c r="E1057" s="3">
        <v>0</v>
      </c>
      <c r="F1057" s="3">
        <f t="shared" si="118"/>
        <v>0</v>
      </c>
      <c r="G1057" t="str">
        <f>VLOOKUP(B1057,Nuclides!A:F,5,FALSE)</f>
        <v>Cs136</v>
      </c>
      <c r="H1057">
        <f>VLOOKUP(B1057,Nuclides!A:F,4,FALSE)</f>
        <v>1126656</v>
      </c>
      <c r="I1057" s="3" t="str">
        <f t="shared" si="119"/>
        <v>13.04d</v>
      </c>
      <c r="J1057" s="3">
        <f t="shared" si="120"/>
        <v>6.1522521564696349E-7</v>
      </c>
      <c r="K1057" s="3">
        <f t="shared" si="121"/>
        <v>0</v>
      </c>
      <c r="L1057" s="3">
        <f t="shared" si="122"/>
        <v>0</v>
      </c>
      <c r="M1057" s="3" t="str">
        <f t="shared" si="123"/>
        <v>Cs136</v>
      </c>
      <c r="N1057" s="3">
        <f t="shared" si="124"/>
        <v>0</v>
      </c>
      <c r="O1057">
        <f>0</f>
        <v>0</v>
      </c>
    </row>
    <row r="1058" spans="2:15" hidden="1" x14ac:dyDescent="0.2">
      <c r="B1058" s="3">
        <v>55137</v>
      </c>
      <c r="C1058" s="3">
        <v>0</v>
      </c>
      <c r="D1058" s="3">
        <v>0</v>
      </c>
      <c r="E1058" s="3">
        <v>0</v>
      </c>
      <c r="F1058" s="3">
        <f t="shared" si="118"/>
        <v>0</v>
      </c>
      <c r="G1058" t="str">
        <f>VLOOKUP(B1058,Nuclides!A:F,5,FALSE)</f>
        <v>Cs137</v>
      </c>
      <c r="H1058">
        <f>VLOOKUP(B1058,Nuclides!A:F,4,FALSE)</f>
        <v>949252608</v>
      </c>
      <c r="I1058" s="3" t="str">
        <f t="shared" si="119"/>
        <v>30.1y</v>
      </c>
      <c r="J1058" s="3">
        <f t="shared" si="120"/>
        <v>7.3020308263398025E-10</v>
      </c>
      <c r="K1058" s="3">
        <f t="shared" si="121"/>
        <v>0</v>
      </c>
      <c r="L1058" s="3">
        <f t="shared" si="122"/>
        <v>0</v>
      </c>
      <c r="M1058" s="3" t="str">
        <f t="shared" si="123"/>
        <v>Cs137</v>
      </c>
      <c r="N1058" s="3">
        <f t="shared" si="124"/>
        <v>0</v>
      </c>
      <c r="O1058">
        <f>0</f>
        <v>0</v>
      </c>
    </row>
    <row r="1059" spans="2:15" hidden="1" x14ac:dyDescent="0.2">
      <c r="B1059" s="3">
        <v>55138</v>
      </c>
      <c r="C1059" s="3">
        <v>0</v>
      </c>
      <c r="D1059" s="3">
        <v>0</v>
      </c>
      <c r="E1059" s="3">
        <v>0</v>
      </c>
      <c r="F1059" s="3">
        <f t="shared" si="118"/>
        <v>0</v>
      </c>
      <c r="G1059" t="str">
        <f>VLOOKUP(B1059,Nuclides!A:F,5,FALSE)</f>
        <v>Cs138</v>
      </c>
      <c r="H1059">
        <f>VLOOKUP(B1059,Nuclides!A:F,4,FALSE)</f>
        <v>2004.6</v>
      </c>
      <c r="I1059" s="3" t="str">
        <f t="shared" si="119"/>
        <v>33.41min</v>
      </c>
      <c r="J1059" s="3">
        <f t="shared" si="120"/>
        <v>3.4577830018953673E-4</v>
      </c>
      <c r="K1059" s="3">
        <f t="shared" si="121"/>
        <v>0</v>
      </c>
      <c r="L1059" s="3">
        <f t="shared" si="122"/>
        <v>0</v>
      </c>
      <c r="M1059" s="3" t="str">
        <f t="shared" si="123"/>
        <v>Cs138</v>
      </c>
      <c r="N1059" s="3">
        <f t="shared" si="124"/>
        <v>0</v>
      </c>
      <c r="O1059">
        <f>0</f>
        <v>0</v>
      </c>
    </row>
    <row r="1060" spans="2:15" hidden="1" x14ac:dyDescent="0.2">
      <c r="B1060" s="3">
        <v>55139</v>
      </c>
      <c r="C1060" s="3">
        <v>0</v>
      </c>
      <c r="D1060" s="3">
        <v>0</v>
      </c>
      <c r="E1060" s="3">
        <v>0</v>
      </c>
      <c r="F1060" s="3">
        <f t="shared" si="118"/>
        <v>0</v>
      </c>
      <c r="G1060" t="str">
        <f>VLOOKUP(B1060,Nuclides!A:F,5,FALSE)</f>
        <v>Cs139</v>
      </c>
      <c r="H1060">
        <f>VLOOKUP(B1060,Nuclides!A:F,4,FALSE)</f>
        <v>556.19999999999902</v>
      </c>
      <c r="I1060" s="3" t="str">
        <f t="shared" si="119"/>
        <v>9.27min</v>
      </c>
      <c r="J1060" s="3">
        <f t="shared" si="120"/>
        <v>1.2462193106075989E-3</v>
      </c>
      <c r="K1060" s="3">
        <f t="shared" si="121"/>
        <v>0</v>
      </c>
      <c r="L1060" s="3">
        <f t="shared" si="122"/>
        <v>0</v>
      </c>
      <c r="M1060" s="3" t="str">
        <f t="shared" si="123"/>
        <v>Cs139</v>
      </c>
      <c r="N1060" s="3">
        <f t="shared" si="124"/>
        <v>0</v>
      </c>
      <c r="O1060">
        <f>0</f>
        <v>0</v>
      </c>
    </row>
    <row r="1061" spans="2:15" hidden="1" x14ac:dyDescent="0.2">
      <c r="B1061" s="3">
        <v>55140</v>
      </c>
      <c r="C1061" s="3">
        <v>0</v>
      </c>
      <c r="D1061" s="3">
        <v>0</v>
      </c>
      <c r="E1061" s="3">
        <v>0</v>
      </c>
      <c r="F1061" s="3">
        <f t="shared" si="118"/>
        <v>0</v>
      </c>
      <c r="G1061" t="str">
        <f>VLOOKUP(B1061,Nuclides!A:F,5,FALSE)</f>
        <v>Cs140</v>
      </c>
      <c r="H1061">
        <f>VLOOKUP(B1061,Nuclides!A:F,4,FALSE)</f>
        <v>63.7</v>
      </c>
      <c r="I1061" s="3" t="str">
        <f t="shared" si="119"/>
        <v>1.06min</v>
      </c>
      <c r="J1061" s="3">
        <f t="shared" si="120"/>
        <v>1.0881431405964604E-2</v>
      </c>
      <c r="K1061" s="3">
        <f t="shared" si="121"/>
        <v>0</v>
      </c>
      <c r="L1061" s="3">
        <f t="shared" si="122"/>
        <v>0</v>
      </c>
      <c r="M1061" s="3" t="str">
        <f t="shared" si="123"/>
        <v>Cs140</v>
      </c>
      <c r="N1061" s="3">
        <f t="shared" si="124"/>
        <v>0</v>
      </c>
      <c r="O1061">
        <f>0</f>
        <v>0</v>
      </c>
    </row>
    <row r="1062" spans="2:15" hidden="1" x14ac:dyDescent="0.2">
      <c r="B1062" s="3">
        <v>55141</v>
      </c>
      <c r="C1062" s="3">
        <v>0</v>
      </c>
      <c r="D1062" s="3">
        <v>0</v>
      </c>
      <c r="E1062" s="3">
        <v>0</v>
      </c>
      <c r="F1062" s="3">
        <f t="shared" si="118"/>
        <v>0</v>
      </c>
      <c r="G1062" t="str">
        <f>VLOOKUP(B1062,Nuclides!A:F,5,FALSE)</f>
        <v>Cs141</v>
      </c>
      <c r="H1062">
        <f>VLOOKUP(B1062,Nuclides!A:F,4,FALSE)</f>
        <v>24.84</v>
      </c>
      <c r="I1062" s="3" t="str">
        <f t="shared" si="119"/>
        <v>24.84s</v>
      </c>
      <c r="J1062" s="3">
        <f t="shared" si="120"/>
        <v>2.7904475867952708E-2</v>
      </c>
      <c r="K1062" s="3">
        <f t="shared" si="121"/>
        <v>0</v>
      </c>
      <c r="L1062" s="3">
        <f t="shared" si="122"/>
        <v>0</v>
      </c>
      <c r="M1062" s="3" t="str">
        <f t="shared" si="123"/>
        <v>Cs141</v>
      </c>
      <c r="N1062" s="3">
        <f t="shared" si="124"/>
        <v>0</v>
      </c>
      <c r="O1062">
        <f>0</f>
        <v>0</v>
      </c>
    </row>
    <row r="1063" spans="2:15" hidden="1" x14ac:dyDescent="0.2">
      <c r="B1063" s="3">
        <v>55142</v>
      </c>
      <c r="C1063" s="3">
        <v>0</v>
      </c>
      <c r="D1063" s="3">
        <v>0</v>
      </c>
      <c r="E1063" s="3">
        <v>0</v>
      </c>
      <c r="F1063" s="3">
        <f t="shared" si="118"/>
        <v>0</v>
      </c>
      <c r="G1063" t="str">
        <f>VLOOKUP(B1063,Nuclides!A:F,5,FALSE)</f>
        <v>Cs142</v>
      </c>
      <c r="H1063">
        <f>VLOOKUP(B1063,Nuclides!A:F,4,FALSE)</f>
        <v>1.6839999999999999</v>
      </c>
      <c r="I1063" s="3" t="str">
        <f t="shared" si="119"/>
        <v>1.684s</v>
      </c>
      <c r="J1063" s="3">
        <f t="shared" si="120"/>
        <v>0.41160758940614328</v>
      </c>
      <c r="K1063" s="3">
        <f t="shared" si="121"/>
        <v>0</v>
      </c>
      <c r="L1063" s="3">
        <f t="shared" si="122"/>
        <v>0</v>
      </c>
      <c r="M1063" s="3" t="str">
        <f t="shared" si="123"/>
        <v>Cs142</v>
      </c>
      <c r="N1063" s="3">
        <f t="shared" si="124"/>
        <v>0</v>
      </c>
      <c r="O1063">
        <f>0</f>
        <v>0</v>
      </c>
    </row>
    <row r="1064" spans="2:15" hidden="1" x14ac:dyDescent="0.2">
      <c r="B1064" s="3">
        <v>55143</v>
      </c>
      <c r="C1064" s="3">
        <v>0</v>
      </c>
      <c r="D1064" s="3">
        <v>0</v>
      </c>
      <c r="E1064" s="3">
        <v>0</v>
      </c>
      <c r="F1064" s="3">
        <f t="shared" si="118"/>
        <v>0</v>
      </c>
      <c r="G1064" t="str">
        <f>VLOOKUP(B1064,Nuclides!A:F,5,FALSE)</f>
        <v>Cs143</v>
      </c>
      <c r="H1064">
        <f>VLOOKUP(B1064,Nuclides!A:F,4,FALSE)</f>
        <v>1.7909999999999999</v>
      </c>
      <c r="I1064" s="3" t="str">
        <f t="shared" si="119"/>
        <v>1.791s</v>
      </c>
      <c r="J1064" s="3">
        <f t="shared" si="120"/>
        <v>0.38701685123391699</v>
      </c>
      <c r="K1064" s="3">
        <f t="shared" si="121"/>
        <v>0</v>
      </c>
      <c r="L1064" s="3">
        <f t="shared" si="122"/>
        <v>0</v>
      </c>
      <c r="M1064" s="3" t="str">
        <f t="shared" si="123"/>
        <v>Cs143</v>
      </c>
      <c r="N1064" s="3">
        <f t="shared" si="124"/>
        <v>0</v>
      </c>
      <c r="O1064">
        <f>0</f>
        <v>0</v>
      </c>
    </row>
    <row r="1065" spans="2:15" hidden="1" x14ac:dyDescent="0.2">
      <c r="B1065" s="3">
        <v>55144</v>
      </c>
      <c r="C1065" s="3">
        <v>0</v>
      </c>
      <c r="D1065" s="3">
        <v>0</v>
      </c>
      <c r="E1065" s="3">
        <v>0</v>
      </c>
      <c r="F1065" s="3">
        <f t="shared" si="118"/>
        <v>0</v>
      </c>
      <c r="G1065" t="str">
        <f>VLOOKUP(B1065,Nuclides!A:F,5,FALSE)</f>
        <v>Cs144</v>
      </c>
      <c r="H1065">
        <f>VLOOKUP(B1065,Nuclides!A:F,4,FALSE)</f>
        <v>0.99399999999999999</v>
      </c>
      <c r="I1065" s="3" t="str">
        <f t="shared" si="119"/>
        <v>0.994s</v>
      </c>
      <c r="J1065" s="3">
        <f t="shared" si="120"/>
        <v>0.69733116756533731</v>
      </c>
      <c r="K1065" s="3">
        <f t="shared" si="121"/>
        <v>0</v>
      </c>
      <c r="L1065" s="3">
        <f t="shared" si="122"/>
        <v>0</v>
      </c>
      <c r="M1065" s="3" t="str">
        <f t="shared" si="123"/>
        <v>Cs144</v>
      </c>
      <c r="N1065" s="3">
        <f t="shared" si="124"/>
        <v>0</v>
      </c>
      <c r="O1065">
        <f>0</f>
        <v>0</v>
      </c>
    </row>
    <row r="1066" spans="2:15" hidden="1" x14ac:dyDescent="0.2">
      <c r="B1066" s="3">
        <v>55145</v>
      </c>
      <c r="C1066" s="3">
        <v>0</v>
      </c>
      <c r="D1066" s="3">
        <v>0</v>
      </c>
      <c r="E1066" s="3">
        <v>0</v>
      </c>
      <c r="F1066" s="3">
        <f t="shared" si="118"/>
        <v>0</v>
      </c>
      <c r="G1066" t="str">
        <f>VLOOKUP(B1066,Nuclides!A:F,5,FALSE)</f>
        <v>Cs145</v>
      </c>
      <c r="H1066">
        <f>VLOOKUP(B1066,Nuclides!A:F,4,FALSE)</f>
        <v>0.58699999999999997</v>
      </c>
      <c r="I1066" s="3" t="str">
        <f t="shared" si="119"/>
        <v>0.587s</v>
      </c>
      <c r="J1066" s="3">
        <f t="shared" si="120"/>
        <v>1.1808299498465848</v>
      </c>
      <c r="K1066" s="3">
        <f t="shared" si="121"/>
        <v>0</v>
      </c>
      <c r="L1066" s="3">
        <f t="shared" si="122"/>
        <v>0</v>
      </c>
      <c r="M1066" s="3" t="str">
        <f t="shared" si="123"/>
        <v>Cs145</v>
      </c>
      <c r="N1066" s="3">
        <f t="shared" si="124"/>
        <v>0</v>
      </c>
      <c r="O1066">
        <f>0</f>
        <v>0</v>
      </c>
    </row>
    <row r="1067" spans="2:15" hidden="1" x14ac:dyDescent="0.2">
      <c r="B1067" s="3">
        <v>55146</v>
      </c>
      <c r="C1067" s="3">
        <v>0</v>
      </c>
      <c r="D1067" s="3">
        <v>0</v>
      </c>
      <c r="E1067" s="3">
        <v>0</v>
      </c>
      <c r="F1067" s="3">
        <f t="shared" si="118"/>
        <v>0</v>
      </c>
      <c r="G1067" t="str">
        <f>VLOOKUP(B1067,Nuclides!A:F,5,FALSE)</f>
        <v>Cs146</v>
      </c>
      <c r="H1067">
        <f>VLOOKUP(B1067,Nuclides!A:F,4,FALSE)</f>
        <v>0.32200000000000001</v>
      </c>
      <c r="I1067" s="3" t="str">
        <f t="shared" si="119"/>
        <v>0.322s</v>
      </c>
      <c r="J1067" s="3">
        <f t="shared" si="120"/>
        <v>2.1526309955277805</v>
      </c>
      <c r="K1067" s="3">
        <f t="shared" si="121"/>
        <v>0</v>
      </c>
      <c r="L1067" s="3">
        <f t="shared" si="122"/>
        <v>0</v>
      </c>
      <c r="M1067" s="3" t="str">
        <f t="shared" si="123"/>
        <v>Cs146</v>
      </c>
      <c r="N1067" s="3">
        <f t="shared" si="124"/>
        <v>0</v>
      </c>
      <c r="O1067">
        <f>0</f>
        <v>0</v>
      </c>
    </row>
    <row r="1068" spans="2:15" hidden="1" x14ac:dyDescent="0.2">
      <c r="B1068" s="3">
        <v>55147</v>
      </c>
      <c r="C1068" s="3">
        <v>0</v>
      </c>
      <c r="D1068" s="3">
        <v>0</v>
      </c>
      <c r="E1068" s="3">
        <v>0</v>
      </c>
      <c r="F1068" s="3">
        <f t="shared" si="118"/>
        <v>0</v>
      </c>
      <c r="G1068" t="str">
        <f>VLOOKUP(B1068,Nuclides!A:F,5,FALSE)</f>
        <v>Cs147</v>
      </c>
      <c r="H1068">
        <f>VLOOKUP(B1068,Nuclides!A:F,4,FALSE)</f>
        <v>0.23</v>
      </c>
      <c r="I1068" s="3" t="str">
        <f t="shared" si="119"/>
        <v>0.23s</v>
      </c>
      <c r="J1068" s="3">
        <f t="shared" si="120"/>
        <v>3.0136833937388925</v>
      </c>
      <c r="K1068" s="3">
        <f t="shared" si="121"/>
        <v>0</v>
      </c>
      <c r="L1068" s="3">
        <f t="shared" si="122"/>
        <v>0</v>
      </c>
      <c r="M1068" s="3" t="str">
        <f t="shared" si="123"/>
        <v>Cs147</v>
      </c>
      <c r="N1068" s="3">
        <f t="shared" si="124"/>
        <v>0</v>
      </c>
      <c r="O1068">
        <f>0</f>
        <v>0</v>
      </c>
    </row>
    <row r="1069" spans="2:15" hidden="1" x14ac:dyDescent="0.2">
      <c r="B1069" s="3">
        <v>55148</v>
      </c>
      <c r="C1069" s="3">
        <v>0</v>
      </c>
      <c r="D1069" s="3">
        <v>0</v>
      </c>
      <c r="E1069" s="3">
        <v>0</v>
      </c>
      <c r="F1069" s="3">
        <f t="shared" si="118"/>
        <v>0</v>
      </c>
      <c r="G1069" t="str">
        <f>VLOOKUP(B1069,Nuclides!A:F,5,FALSE)</f>
        <v>Cs148</v>
      </c>
      <c r="H1069">
        <f>VLOOKUP(B1069,Nuclides!A:F,4,FALSE)</f>
        <v>0.14599999999999999</v>
      </c>
      <c r="I1069" s="3" t="str">
        <f t="shared" si="119"/>
        <v>0.146s</v>
      </c>
      <c r="J1069" s="3">
        <f t="shared" si="120"/>
        <v>4.747583428492776</v>
      </c>
      <c r="K1069" s="3">
        <f t="shared" si="121"/>
        <v>0</v>
      </c>
      <c r="L1069" s="3">
        <f t="shared" si="122"/>
        <v>0</v>
      </c>
      <c r="M1069" s="3" t="str">
        <f t="shared" si="123"/>
        <v>Cs148</v>
      </c>
      <c r="N1069" s="3">
        <f t="shared" si="124"/>
        <v>0</v>
      </c>
      <c r="O1069">
        <f>0</f>
        <v>0</v>
      </c>
    </row>
    <row r="1070" spans="2:15" hidden="1" x14ac:dyDescent="0.2">
      <c r="B1070" s="3">
        <v>56117</v>
      </c>
      <c r="C1070" s="3">
        <v>0</v>
      </c>
      <c r="D1070" s="3">
        <v>0</v>
      </c>
      <c r="E1070" s="3">
        <v>0</v>
      </c>
      <c r="F1070" s="3">
        <f t="shared" si="118"/>
        <v>0</v>
      </c>
      <c r="G1070" t="str">
        <f>VLOOKUP(B1070,Nuclides!A:F,5,FALSE)</f>
        <v>Ba117</v>
      </c>
      <c r="H1070">
        <f>VLOOKUP(B1070,Nuclides!A:F,4,FALSE)</f>
        <v>1.75</v>
      </c>
      <c r="I1070" s="3" t="str">
        <f t="shared" si="119"/>
        <v>1.75s</v>
      </c>
      <c r="J1070" s="3">
        <f t="shared" si="120"/>
        <v>0.39608410317711157</v>
      </c>
      <c r="K1070" s="3">
        <f t="shared" si="121"/>
        <v>0</v>
      </c>
      <c r="L1070" s="3">
        <f t="shared" si="122"/>
        <v>0</v>
      </c>
      <c r="M1070" s="3" t="str">
        <f t="shared" si="123"/>
        <v>Ba117</v>
      </c>
      <c r="N1070" s="3">
        <f t="shared" si="124"/>
        <v>0</v>
      </c>
      <c r="O1070">
        <f>0</f>
        <v>0</v>
      </c>
    </row>
    <row r="1071" spans="2:15" hidden="1" x14ac:dyDescent="0.2">
      <c r="B1071" s="3">
        <v>56118</v>
      </c>
      <c r="C1071" s="3">
        <v>0</v>
      </c>
      <c r="D1071" s="3">
        <v>0</v>
      </c>
      <c r="E1071" s="3">
        <v>0</v>
      </c>
      <c r="F1071" s="3">
        <f t="shared" si="118"/>
        <v>0</v>
      </c>
      <c r="G1071" t="str">
        <f>VLOOKUP(B1071,Nuclides!A:F,5,FALSE)</f>
        <v>Ba118</v>
      </c>
      <c r="H1071">
        <f>VLOOKUP(B1071,Nuclides!A:F,4,FALSE)</f>
        <v>5.5</v>
      </c>
      <c r="I1071" s="3" t="str">
        <f t="shared" si="119"/>
        <v>5.5s</v>
      </c>
      <c r="J1071" s="3">
        <f t="shared" si="120"/>
        <v>0.12602676010180824</v>
      </c>
      <c r="K1071" s="3">
        <f t="shared" si="121"/>
        <v>0</v>
      </c>
      <c r="L1071" s="3">
        <f t="shared" si="122"/>
        <v>0</v>
      </c>
      <c r="M1071" s="3" t="str">
        <f t="shared" si="123"/>
        <v>Ba118</v>
      </c>
      <c r="N1071" s="3">
        <f t="shared" si="124"/>
        <v>0</v>
      </c>
      <c r="O1071">
        <f>0</f>
        <v>0</v>
      </c>
    </row>
    <row r="1072" spans="2:15" hidden="1" x14ac:dyDescent="0.2">
      <c r="B1072" s="3">
        <v>56119</v>
      </c>
      <c r="C1072" s="3">
        <v>0</v>
      </c>
      <c r="D1072" s="3">
        <v>0</v>
      </c>
      <c r="E1072" s="3">
        <v>0</v>
      </c>
      <c r="F1072" s="3">
        <f t="shared" si="118"/>
        <v>0</v>
      </c>
      <c r="G1072" t="str">
        <f>VLOOKUP(B1072,Nuclides!A:F,5,FALSE)</f>
        <v>Ba119</v>
      </c>
      <c r="H1072">
        <f>VLOOKUP(B1072,Nuclides!A:F,4,FALSE)</f>
        <v>5.4</v>
      </c>
      <c r="I1072" s="3" t="str">
        <f t="shared" si="119"/>
        <v>5.4s</v>
      </c>
      <c r="J1072" s="3">
        <f t="shared" si="120"/>
        <v>0.12836058899258246</v>
      </c>
      <c r="K1072" s="3">
        <f t="shared" si="121"/>
        <v>0</v>
      </c>
      <c r="L1072" s="3">
        <f t="shared" si="122"/>
        <v>0</v>
      </c>
      <c r="M1072" s="3" t="str">
        <f t="shared" si="123"/>
        <v>Ba119</v>
      </c>
      <c r="N1072" s="3">
        <f t="shared" si="124"/>
        <v>0</v>
      </c>
      <c r="O1072">
        <f>0</f>
        <v>0</v>
      </c>
    </row>
    <row r="1073" spans="2:15" hidden="1" x14ac:dyDescent="0.2">
      <c r="B1073" s="3">
        <v>56120</v>
      </c>
      <c r="C1073" s="3">
        <v>0</v>
      </c>
      <c r="D1073" s="3">
        <v>0</v>
      </c>
      <c r="E1073" s="3">
        <v>0</v>
      </c>
      <c r="F1073" s="3">
        <f t="shared" si="118"/>
        <v>0</v>
      </c>
      <c r="G1073" t="str">
        <f>VLOOKUP(B1073,Nuclides!A:F,5,FALSE)</f>
        <v>Ba120</v>
      </c>
      <c r="H1073">
        <f>VLOOKUP(B1073,Nuclides!A:F,4,FALSE)</f>
        <v>24</v>
      </c>
      <c r="I1073" s="3" t="str">
        <f t="shared" si="119"/>
        <v>24s</v>
      </c>
      <c r="J1073" s="3">
        <f t="shared" si="120"/>
        <v>2.8881132523331052E-2</v>
      </c>
      <c r="K1073" s="3">
        <f t="shared" si="121"/>
        <v>0</v>
      </c>
      <c r="L1073" s="3">
        <f t="shared" si="122"/>
        <v>0</v>
      </c>
      <c r="M1073" s="3" t="str">
        <f t="shared" si="123"/>
        <v>Ba120</v>
      </c>
      <c r="N1073" s="3">
        <f t="shared" si="124"/>
        <v>0</v>
      </c>
      <c r="O1073">
        <f>0</f>
        <v>0</v>
      </c>
    </row>
    <row r="1074" spans="2:15" hidden="1" x14ac:dyDescent="0.2">
      <c r="B1074" s="3">
        <v>56121</v>
      </c>
      <c r="C1074" s="3">
        <v>0</v>
      </c>
      <c r="D1074" s="3">
        <v>0</v>
      </c>
      <c r="E1074" s="3">
        <v>0</v>
      </c>
      <c r="F1074" s="3">
        <f t="shared" si="118"/>
        <v>0</v>
      </c>
      <c r="G1074" t="str">
        <f>VLOOKUP(B1074,Nuclides!A:F,5,FALSE)</f>
        <v>Ba121</v>
      </c>
      <c r="H1074">
        <f>VLOOKUP(B1074,Nuclides!A:F,4,FALSE)</f>
        <v>29.7</v>
      </c>
      <c r="I1074" s="3" t="str">
        <f t="shared" si="119"/>
        <v>29.7s</v>
      </c>
      <c r="J1074" s="3">
        <f t="shared" si="120"/>
        <v>2.3338288907742265E-2</v>
      </c>
      <c r="K1074" s="3">
        <f t="shared" si="121"/>
        <v>0</v>
      </c>
      <c r="L1074" s="3">
        <f t="shared" si="122"/>
        <v>0</v>
      </c>
      <c r="M1074" s="3" t="str">
        <f t="shared" si="123"/>
        <v>Ba121</v>
      </c>
      <c r="N1074" s="3">
        <f t="shared" si="124"/>
        <v>0</v>
      </c>
      <c r="O1074">
        <f>0</f>
        <v>0</v>
      </c>
    </row>
    <row r="1075" spans="2:15" hidden="1" x14ac:dyDescent="0.2">
      <c r="B1075" s="3">
        <v>56122</v>
      </c>
      <c r="C1075" s="3">
        <v>0</v>
      </c>
      <c r="D1075" s="3">
        <v>0</v>
      </c>
      <c r="E1075" s="3">
        <v>0</v>
      </c>
      <c r="F1075" s="3">
        <f t="shared" si="118"/>
        <v>0</v>
      </c>
      <c r="G1075" t="str">
        <f>VLOOKUP(B1075,Nuclides!A:F,5,FALSE)</f>
        <v>Ba122</v>
      </c>
      <c r="H1075">
        <f>VLOOKUP(B1075,Nuclides!A:F,4,FALSE)</f>
        <v>117</v>
      </c>
      <c r="I1075" s="3" t="str">
        <f t="shared" si="119"/>
        <v>1.95min</v>
      </c>
      <c r="J1075" s="3">
        <f t="shared" si="120"/>
        <v>5.9243348765807289E-3</v>
      </c>
      <c r="K1075" s="3">
        <f t="shared" si="121"/>
        <v>0</v>
      </c>
      <c r="L1075" s="3">
        <f t="shared" si="122"/>
        <v>0</v>
      </c>
      <c r="M1075" s="3" t="str">
        <f t="shared" si="123"/>
        <v>Ba122</v>
      </c>
      <c r="N1075" s="3">
        <f t="shared" si="124"/>
        <v>0</v>
      </c>
      <c r="O1075">
        <f>0</f>
        <v>0</v>
      </c>
    </row>
    <row r="1076" spans="2:15" hidden="1" x14ac:dyDescent="0.2">
      <c r="B1076" s="3">
        <v>56123</v>
      </c>
      <c r="C1076" s="3">
        <v>0</v>
      </c>
      <c r="D1076" s="3">
        <v>0</v>
      </c>
      <c r="E1076" s="3">
        <v>0</v>
      </c>
      <c r="F1076" s="3">
        <f t="shared" si="118"/>
        <v>0</v>
      </c>
      <c r="G1076" t="str">
        <f>VLOOKUP(B1076,Nuclides!A:F,5,FALSE)</f>
        <v>Ba123</v>
      </c>
      <c r="H1076">
        <f>VLOOKUP(B1076,Nuclides!A:F,4,FALSE)</f>
        <v>162</v>
      </c>
      <c r="I1076" s="3" t="str">
        <f t="shared" si="119"/>
        <v>2.7min</v>
      </c>
      <c r="J1076" s="3">
        <f t="shared" si="120"/>
        <v>4.278686299752749E-3</v>
      </c>
      <c r="K1076" s="3">
        <f t="shared" si="121"/>
        <v>0</v>
      </c>
      <c r="L1076" s="3">
        <f t="shared" si="122"/>
        <v>0</v>
      </c>
      <c r="M1076" s="3" t="str">
        <f t="shared" si="123"/>
        <v>Ba123</v>
      </c>
      <c r="N1076" s="3">
        <f t="shared" si="124"/>
        <v>0</v>
      </c>
      <c r="O1076">
        <f>0</f>
        <v>0</v>
      </c>
    </row>
    <row r="1077" spans="2:15" hidden="1" x14ac:dyDescent="0.2">
      <c r="B1077" s="3">
        <v>56124</v>
      </c>
      <c r="C1077" s="3">
        <v>0</v>
      </c>
      <c r="D1077" s="3">
        <v>0</v>
      </c>
      <c r="E1077" s="3">
        <v>0</v>
      </c>
      <c r="F1077" s="3">
        <f t="shared" si="118"/>
        <v>0</v>
      </c>
      <c r="G1077" t="str">
        <f>VLOOKUP(B1077,Nuclides!A:F,5,FALSE)</f>
        <v>Ba124</v>
      </c>
      <c r="H1077">
        <f>VLOOKUP(B1077,Nuclides!A:F,4,FALSE)</f>
        <v>660</v>
      </c>
      <c r="I1077" s="3" t="str">
        <f t="shared" si="119"/>
        <v>11min</v>
      </c>
      <c r="J1077" s="3">
        <f t="shared" si="120"/>
        <v>1.0502230008484019E-3</v>
      </c>
      <c r="K1077" s="3">
        <f t="shared" si="121"/>
        <v>0</v>
      </c>
      <c r="L1077" s="3">
        <f t="shared" si="122"/>
        <v>0</v>
      </c>
      <c r="M1077" s="3" t="str">
        <f t="shared" si="123"/>
        <v>Ba124</v>
      </c>
      <c r="N1077" s="3">
        <f t="shared" si="124"/>
        <v>0</v>
      </c>
      <c r="O1077">
        <f>0</f>
        <v>0</v>
      </c>
    </row>
    <row r="1078" spans="2:15" hidden="1" x14ac:dyDescent="0.2">
      <c r="B1078" s="3">
        <v>56125</v>
      </c>
      <c r="C1078" s="3">
        <v>0</v>
      </c>
      <c r="D1078" s="3">
        <v>0</v>
      </c>
      <c r="E1078" s="3">
        <v>0</v>
      </c>
      <c r="F1078" s="3">
        <f t="shared" si="118"/>
        <v>0</v>
      </c>
      <c r="G1078" t="str">
        <f>VLOOKUP(B1078,Nuclides!A:F,5,FALSE)</f>
        <v>Ba125</v>
      </c>
      <c r="H1078">
        <f>VLOOKUP(B1078,Nuclides!A:F,4,FALSE)</f>
        <v>198</v>
      </c>
      <c r="I1078" s="3" t="str">
        <f t="shared" si="119"/>
        <v>3.3min</v>
      </c>
      <c r="J1078" s="3">
        <f t="shared" si="120"/>
        <v>3.5007433361613398E-3</v>
      </c>
      <c r="K1078" s="3">
        <f t="shared" si="121"/>
        <v>0</v>
      </c>
      <c r="L1078" s="3">
        <f t="shared" si="122"/>
        <v>0</v>
      </c>
      <c r="M1078" s="3" t="str">
        <f t="shared" si="123"/>
        <v>Ba125</v>
      </c>
      <c r="N1078" s="3">
        <f t="shared" si="124"/>
        <v>0</v>
      </c>
      <c r="O1078">
        <f>0</f>
        <v>0</v>
      </c>
    </row>
    <row r="1079" spans="2:15" hidden="1" x14ac:dyDescent="0.2">
      <c r="B1079" s="3">
        <v>56126</v>
      </c>
      <c r="C1079" s="3">
        <v>0</v>
      </c>
      <c r="D1079" s="3">
        <v>0</v>
      </c>
      <c r="E1079" s="3">
        <v>0</v>
      </c>
      <c r="F1079" s="3">
        <f t="shared" si="118"/>
        <v>0</v>
      </c>
      <c r="G1079" t="str">
        <f>VLOOKUP(B1079,Nuclides!A:F,5,FALSE)</f>
        <v>Ba126</v>
      </c>
      <c r="H1079">
        <f>VLOOKUP(B1079,Nuclides!A:F,4,FALSE)</f>
        <v>6000</v>
      </c>
      <c r="I1079" s="3" t="str">
        <f t="shared" si="119"/>
        <v>1.67h</v>
      </c>
      <c r="J1079" s="3">
        <f t="shared" si="120"/>
        <v>1.1552453009332422E-4</v>
      </c>
      <c r="K1079" s="3">
        <f t="shared" si="121"/>
        <v>0</v>
      </c>
      <c r="L1079" s="3">
        <f t="shared" si="122"/>
        <v>0</v>
      </c>
      <c r="M1079" s="3" t="str">
        <f t="shared" si="123"/>
        <v>Ba126</v>
      </c>
      <c r="N1079" s="3">
        <f t="shared" si="124"/>
        <v>0</v>
      </c>
      <c r="O1079">
        <f>0</f>
        <v>0</v>
      </c>
    </row>
    <row r="1080" spans="2:15" hidden="1" x14ac:dyDescent="0.2">
      <c r="B1080" s="3">
        <v>56127</v>
      </c>
      <c r="C1080" s="3">
        <v>0</v>
      </c>
      <c r="D1080" s="3">
        <v>0</v>
      </c>
      <c r="E1080" s="3">
        <v>0</v>
      </c>
      <c r="F1080" s="3">
        <f t="shared" si="118"/>
        <v>0</v>
      </c>
      <c r="G1080" t="str">
        <f>VLOOKUP(B1080,Nuclides!A:F,5,FALSE)</f>
        <v>Ba127</v>
      </c>
      <c r="H1080">
        <f>VLOOKUP(B1080,Nuclides!A:F,4,FALSE)</f>
        <v>762</v>
      </c>
      <c r="I1080" s="3" t="str">
        <f t="shared" si="119"/>
        <v>12.7min</v>
      </c>
      <c r="J1080" s="3">
        <f t="shared" si="120"/>
        <v>9.0964196923877332E-4</v>
      </c>
      <c r="K1080" s="3">
        <f t="shared" si="121"/>
        <v>0</v>
      </c>
      <c r="L1080" s="3">
        <f t="shared" si="122"/>
        <v>0</v>
      </c>
      <c r="M1080" s="3" t="str">
        <f t="shared" si="123"/>
        <v>Ba127</v>
      </c>
      <c r="N1080" s="3">
        <f t="shared" si="124"/>
        <v>0</v>
      </c>
      <c r="O1080">
        <f>0</f>
        <v>0</v>
      </c>
    </row>
    <row r="1081" spans="2:15" hidden="1" x14ac:dyDescent="0.2">
      <c r="B1081" s="3">
        <v>56128</v>
      </c>
      <c r="C1081" s="3">
        <v>0</v>
      </c>
      <c r="D1081" s="3">
        <v>0</v>
      </c>
      <c r="E1081" s="3">
        <v>0</v>
      </c>
      <c r="F1081" s="3">
        <f t="shared" si="118"/>
        <v>0</v>
      </c>
      <c r="G1081" t="str">
        <f>VLOOKUP(B1081,Nuclides!A:F,5,FALSE)</f>
        <v>Ba128</v>
      </c>
      <c r="H1081">
        <f>VLOOKUP(B1081,Nuclides!A:F,4,FALSE)</f>
        <v>209952</v>
      </c>
      <c r="I1081" s="3" t="str">
        <f t="shared" si="119"/>
        <v>2.43d</v>
      </c>
      <c r="J1081" s="3">
        <f t="shared" si="120"/>
        <v>3.3014554782042812E-6</v>
      </c>
      <c r="K1081" s="3">
        <f t="shared" si="121"/>
        <v>0</v>
      </c>
      <c r="L1081" s="3">
        <f t="shared" si="122"/>
        <v>0</v>
      </c>
      <c r="M1081" s="3" t="str">
        <f t="shared" si="123"/>
        <v>Ba128</v>
      </c>
      <c r="N1081" s="3">
        <f t="shared" si="124"/>
        <v>0</v>
      </c>
      <c r="O1081">
        <f>0</f>
        <v>0</v>
      </c>
    </row>
    <row r="1082" spans="2:15" hidden="1" x14ac:dyDescent="0.2">
      <c r="B1082" s="3">
        <v>56129</v>
      </c>
      <c r="C1082" s="3">
        <v>0</v>
      </c>
      <c r="D1082" s="3">
        <v>0</v>
      </c>
      <c r="E1082" s="3">
        <v>0</v>
      </c>
      <c r="F1082" s="3">
        <f t="shared" si="118"/>
        <v>0</v>
      </c>
      <c r="G1082" t="str">
        <f>VLOOKUP(B1082,Nuclides!A:F,5,FALSE)</f>
        <v>Ba129</v>
      </c>
      <c r="H1082">
        <f>VLOOKUP(B1082,Nuclides!A:F,4,FALSE)</f>
        <v>8028</v>
      </c>
      <c r="I1082" s="3" t="str">
        <f t="shared" si="119"/>
        <v>2.23h</v>
      </c>
      <c r="J1082" s="3">
        <f t="shared" si="120"/>
        <v>8.6341203358239325E-5</v>
      </c>
      <c r="K1082" s="3">
        <f t="shared" si="121"/>
        <v>0</v>
      </c>
      <c r="L1082" s="3">
        <f t="shared" si="122"/>
        <v>0</v>
      </c>
      <c r="M1082" s="3" t="str">
        <f t="shared" si="123"/>
        <v>Ba129</v>
      </c>
      <c r="N1082" s="3">
        <f t="shared" si="124"/>
        <v>0</v>
      </c>
      <c r="O1082">
        <f>0</f>
        <v>0</v>
      </c>
    </row>
    <row r="1083" spans="2:15" hidden="1" x14ac:dyDescent="0.2">
      <c r="B1083" s="3">
        <v>56130</v>
      </c>
      <c r="C1083" s="3">
        <v>0</v>
      </c>
      <c r="D1083" s="3">
        <v>0</v>
      </c>
      <c r="E1083" s="3">
        <v>0</v>
      </c>
      <c r="F1083" s="3">
        <f t="shared" si="118"/>
        <v>0</v>
      </c>
      <c r="G1083" t="str">
        <f>VLOOKUP(B1083,Nuclides!A:F,5,FALSE)</f>
        <v>Ba130</v>
      </c>
      <c r="H1083" t="str">
        <f>VLOOKUP(B1083,Nuclides!A:F,4,FALSE)</f>
        <v>STABLE</v>
      </c>
      <c r="I1083" s="3" t="str">
        <f t="shared" si="119"/>
        <v>STABLE</v>
      </c>
      <c r="J1083" s="3" t="e">
        <f t="shared" si="120"/>
        <v>#VALUE!</v>
      </c>
      <c r="K1083" s="3" t="e">
        <f t="shared" si="121"/>
        <v>#VALUE!</v>
      </c>
      <c r="L1083" s="3" t="e">
        <f t="shared" si="122"/>
        <v>#VALUE!</v>
      </c>
      <c r="M1083" s="3" t="str">
        <f t="shared" si="123"/>
        <v>Ba130</v>
      </c>
      <c r="N1083" s="3" t="e">
        <f t="shared" si="124"/>
        <v>#VALUE!</v>
      </c>
      <c r="O1083">
        <f>0</f>
        <v>0</v>
      </c>
    </row>
    <row r="1084" spans="2:15" hidden="1" x14ac:dyDescent="0.2">
      <c r="B1084" s="3">
        <v>56131</v>
      </c>
      <c r="C1084" s="3">
        <v>0</v>
      </c>
      <c r="D1084" s="3">
        <v>0</v>
      </c>
      <c r="E1084" s="3">
        <v>0</v>
      </c>
      <c r="F1084" s="3">
        <f t="shared" si="118"/>
        <v>0</v>
      </c>
      <c r="G1084" t="str">
        <f>VLOOKUP(B1084,Nuclides!A:F,5,FALSE)</f>
        <v>Ba131</v>
      </c>
      <c r="H1084">
        <f>VLOOKUP(B1084,Nuclides!A:F,4,FALSE)</f>
        <v>993600</v>
      </c>
      <c r="I1084" s="3" t="str">
        <f t="shared" si="119"/>
        <v>11.5d</v>
      </c>
      <c r="J1084" s="3">
        <f t="shared" si="120"/>
        <v>6.976118966988177E-7</v>
      </c>
      <c r="K1084" s="3">
        <f t="shared" si="121"/>
        <v>0</v>
      </c>
      <c r="L1084" s="3">
        <f t="shared" si="122"/>
        <v>0</v>
      </c>
      <c r="M1084" s="3" t="str">
        <f t="shared" si="123"/>
        <v>Ba131</v>
      </c>
      <c r="N1084" s="3">
        <f t="shared" si="124"/>
        <v>0</v>
      </c>
      <c r="O1084">
        <f>0</f>
        <v>0</v>
      </c>
    </row>
    <row r="1085" spans="2:15" hidden="1" x14ac:dyDescent="0.2">
      <c r="B1085" s="3">
        <v>56132</v>
      </c>
      <c r="C1085" s="3">
        <v>0</v>
      </c>
      <c r="D1085" s="3">
        <v>0</v>
      </c>
      <c r="E1085" s="3">
        <v>0</v>
      </c>
      <c r="F1085" s="3">
        <f t="shared" si="118"/>
        <v>0</v>
      </c>
      <c r="G1085" t="str">
        <f>VLOOKUP(B1085,Nuclides!A:F,5,FALSE)</f>
        <v>Ba132</v>
      </c>
      <c r="H1085">
        <f>VLOOKUP(B1085,Nuclides!A:F,4,FALSE)</f>
        <v>9.4672799999999999E+28</v>
      </c>
      <c r="I1085" s="3" t="str">
        <f t="shared" si="119"/>
        <v>3.00205479452055E+21y</v>
      </c>
      <c r="J1085" s="3">
        <f t="shared" si="120"/>
        <v>7.3215029085433761E-30</v>
      </c>
      <c r="K1085" s="3">
        <f t="shared" si="121"/>
        <v>0</v>
      </c>
      <c r="L1085" s="3">
        <f t="shared" si="122"/>
        <v>0</v>
      </c>
      <c r="M1085" s="3" t="str">
        <f t="shared" si="123"/>
        <v>Ba132</v>
      </c>
      <c r="N1085" s="3">
        <f t="shared" si="124"/>
        <v>0</v>
      </c>
      <c r="O1085">
        <f>0</f>
        <v>0</v>
      </c>
    </row>
    <row r="1086" spans="2:15" hidden="1" x14ac:dyDescent="0.2">
      <c r="B1086" s="3">
        <v>56133</v>
      </c>
      <c r="C1086" s="3">
        <v>0</v>
      </c>
      <c r="D1086" s="3">
        <v>0</v>
      </c>
      <c r="E1086" s="3">
        <v>0</v>
      </c>
      <c r="F1086" s="3">
        <f t="shared" si="118"/>
        <v>0</v>
      </c>
      <c r="G1086" t="str">
        <f>VLOOKUP(B1086,Nuclides!A:F,5,FALSE)</f>
        <v>Ba133</v>
      </c>
      <c r="H1086">
        <f>VLOOKUP(B1086,Nuclides!A:F,4,FALSE)</f>
        <v>332964237.60000002</v>
      </c>
      <c r="I1086" s="3" t="str">
        <f t="shared" si="119"/>
        <v>10.56y</v>
      </c>
      <c r="J1086" s="3">
        <f t="shared" si="120"/>
        <v>2.0817466330802885E-9</v>
      </c>
      <c r="K1086" s="3">
        <f t="shared" si="121"/>
        <v>0</v>
      </c>
      <c r="L1086" s="3">
        <f t="shared" si="122"/>
        <v>0</v>
      </c>
      <c r="M1086" s="3" t="str">
        <f t="shared" si="123"/>
        <v>Ba133</v>
      </c>
      <c r="N1086" s="3">
        <f t="shared" si="124"/>
        <v>0</v>
      </c>
      <c r="O1086">
        <f>0</f>
        <v>0</v>
      </c>
    </row>
    <row r="1087" spans="2:15" hidden="1" x14ac:dyDescent="0.2">
      <c r="B1087" s="3">
        <v>56134</v>
      </c>
      <c r="C1087" s="3">
        <v>0</v>
      </c>
      <c r="D1087" s="3">
        <v>0</v>
      </c>
      <c r="E1087" s="3">
        <v>0</v>
      </c>
      <c r="F1087" s="3">
        <f t="shared" si="118"/>
        <v>0</v>
      </c>
      <c r="G1087" t="str">
        <f>VLOOKUP(B1087,Nuclides!A:F,5,FALSE)</f>
        <v>Ba134</v>
      </c>
      <c r="H1087" t="str">
        <f>VLOOKUP(B1087,Nuclides!A:F,4,FALSE)</f>
        <v>STABLE</v>
      </c>
      <c r="I1087" s="3" t="str">
        <f t="shared" si="119"/>
        <v>STABLE</v>
      </c>
      <c r="J1087" s="3" t="e">
        <f t="shared" si="120"/>
        <v>#VALUE!</v>
      </c>
      <c r="K1087" s="3" t="e">
        <f t="shared" si="121"/>
        <v>#VALUE!</v>
      </c>
      <c r="L1087" s="3" t="e">
        <f t="shared" si="122"/>
        <v>#VALUE!</v>
      </c>
      <c r="M1087" s="3" t="str">
        <f t="shared" si="123"/>
        <v>Ba134</v>
      </c>
      <c r="N1087" s="3" t="e">
        <f t="shared" si="124"/>
        <v>#VALUE!</v>
      </c>
      <c r="O1087">
        <f>0</f>
        <v>0</v>
      </c>
    </row>
    <row r="1088" spans="2:15" hidden="1" x14ac:dyDescent="0.2">
      <c r="B1088" s="3">
        <v>56135</v>
      </c>
      <c r="C1088" s="3">
        <v>0</v>
      </c>
      <c r="D1088" s="3">
        <v>0</v>
      </c>
      <c r="E1088" s="3">
        <v>0</v>
      </c>
      <c r="F1088" s="3">
        <f t="shared" si="118"/>
        <v>0</v>
      </c>
      <c r="G1088" t="str">
        <f>VLOOKUP(B1088,Nuclides!A:F,5,FALSE)</f>
        <v>Ba135</v>
      </c>
      <c r="H1088" t="str">
        <f>VLOOKUP(B1088,Nuclides!A:F,4,FALSE)</f>
        <v>STABLE</v>
      </c>
      <c r="I1088" s="3" t="str">
        <f t="shared" si="119"/>
        <v>STABLE</v>
      </c>
      <c r="J1088" s="3" t="e">
        <f t="shared" si="120"/>
        <v>#VALUE!</v>
      </c>
      <c r="K1088" s="3" t="e">
        <f t="shared" si="121"/>
        <v>#VALUE!</v>
      </c>
      <c r="L1088" s="3" t="e">
        <f t="shared" si="122"/>
        <v>#VALUE!</v>
      </c>
      <c r="M1088" s="3" t="str">
        <f t="shared" si="123"/>
        <v>Ba135</v>
      </c>
      <c r="N1088" s="3" t="e">
        <f t="shared" si="124"/>
        <v>#VALUE!</v>
      </c>
      <c r="O1088">
        <f>0</f>
        <v>0</v>
      </c>
    </row>
    <row r="1089" spans="2:15" hidden="1" x14ac:dyDescent="0.2">
      <c r="B1089" s="3">
        <v>56136</v>
      </c>
      <c r="C1089" s="3">
        <v>0</v>
      </c>
      <c r="D1089" s="3">
        <v>0</v>
      </c>
      <c r="E1089" s="3">
        <v>0</v>
      </c>
      <c r="F1089" s="3">
        <f t="shared" si="118"/>
        <v>0</v>
      </c>
      <c r="G1089" t="str">
        <f>VLOOKUP(B1089,Nuclides!A:F,5,FALSE)</f>
        <v>Ba136</v>
      </c>
      <c r="H1089" t="str">
        <f>VLOOKUP(B1089,Nuclides!A:F,4,FALSE)</f>
        <v>STABLE</v>
      </c>
      <c r="I1089" s="3" t="str">
        <f t="shared" si="119"/>
        <v>STABLE</v>
      </c>
      <c r="J1089" s="3" t="e">
        <f t="shared" si="120"/>
        <v>#VALUE!</v>
      </c>
      <c r="K1089" s="3" t="e">
        <f t="shared" si="121"/>
        <v>#VALUE!</v>
      </c>
      <c r="L1089" s="3" t="e">
        <f t="shared" si="122"/>
        <v>#VALUE!</v>
      </c>
      <c r="M1089" s="3" t="str">
        <f t="shared" si="123"/>
        <v>Ba136</v>
      </c>
      <c r="N1089" s="3" t="e">
        <f t="shared" si="124"/>
        <v>#VALUE!</v>
      </c>
      <c r="O1089">
        <f>0</f>
        <v>0</v>
      </c>
    </row>
    <row r="1090" spans="2:15" hidden="1" x14ac:dyDescent="0.2">
      <c r="B1090" s="3">
        <v>56137</v>
      </c>
      <c r="C1090" s="3">
        <v>0</v>
      </c>
      <c r="D1090" s="3">
        <v>0</v>
      </c>
      <c r="E1090" s="3">
        <v>0</v>
      </c>
      <c r="F1090" s="3">
        <f t="shared" si="118"/>
        <v>0</v>
      </c>
      <c r="G1090" t="str">
        <f>VLOOKUP(B1090,Nuclides!A:F,5,FALSE)</f>
        <v>Ba137</v>
      </c>
      <c r="H1090" t="str">
        <f>VLOOKUP(B1090,Nuclides!A:F,4,FALSE)</f>
        <v>STABLE</v>
      </c>
      <c r="I1090" s="3" t="str">
        <f t="shared" si="119"/>
        <v>STABLE</v>
      </c>
      <c r="J1090" s="3" t="e">
        <f t="shared" si="120"/>
        <v>#VALUE!</v>
      </c>
      <c r="K1090" s="3" t="e">
        <f t="shared" si="121"/>
        <v>#VALUE!</v>
      </c>
      <c r="L1090" s="3" t="e">
        <f t="shared" si="122"/>
        <v>#VALUE!</v>
      </c>
      <c r="M1090" s="3" t="str">
        <f t="shared" si="123"/>
        <v>Ba137</v>
      </c>
      <c r="N1090" s="3" t="e">
        <f t="shared" si="124"/>
        <v>#VALUE!</v>
      </c>
      <c r="O1090">
        <f>0</f>
        <v>0</v>
      </c>
    </row>
    <row r="1091" spans="2:15" hidden="1" x14ac:dyDescent="0.2">
      <c r="B1091" s="3">
        <v>56138</v>
      </c>
      <c r="C1091" s="3">
        <v>0</v>
      </c>
      <c r="D1091" s="3">
        <v>0</v>
      </c>
      <c r="E1091" s="3">
        <v>0</v>
      </c>
      <c r="F1091" s="3">
        <f t="shared" si="118"/>
        <v>0</v>
      </c>
      <c r="G1091" t="str">
        <f>VLOOKUP(B1091,Nuclides!A:F,5,FALSE)</f>
        <v>Ba138</v>
      </c>
      <c r="H1091" t="str">
        <f>VLOOKUP(B1091,Nuclides!A:F,4,FALSE)</f>
        <v>STABLE</v>
      </c>
      <c r="I1091" s="3" t="str">
        <f t="shared" si="119"/>
        <v>STABLE</v>
      </c>
      <c r="J1091" s="3" t="e">
        <f t="shared" si="120"/>
        <v>#VALUE!</v>
      </c>
      <c r="K1091" s="3" t="e">
        <f t="shared" si="121"/>
        <v>#VALUE!</v>
      </c>
      <c r="L1091" s="3" t="e">
        <f t="shared" si="122"/>
        <v>#VALUE!</v>
      </c>
      <c r="M1091" s="3" t="str">
        <f t="shared" si="123"/>
        <v>Ba138</v>
      </c>
      <c r="N1091" s="3" t="e">
        <f t="shared" si="124"/>
        <v>#VALUE!</v>
      </c>
      <c r="O1091">
        <f>0</f>
        <v>0</v>
      </c>
    </row>
    <row r="1092" spans="2:15" hidden="1" x14ac:dyDescent="0.2">
      <c r="B1092" s="3">
        <v>56139</v>
      </c>
      <c r="C1092" s="3">
        <v>0</v>
      </c>
      <c r="D1092" s="3">
        <v>0</v>
      </c>
      <c r="E1092" s="3">
        <v>0</v>
      </c>
      <c r="F1092" s="3">
        <f t="shared" si="118"/>
        <v>0</v>
      </c>
      <c r="G1092" t="str">
        <f>VLOOKUP(B1092,Nuclides!A:F,5,FALSE)</f>
        <v>Ba139</v>
      </c>
      <c r="H1092">
        <f>VLOOKUP(B1092,Nuclides!A:F,4,FALSE)</f>
        <v>4983.6000000000004</v>
      </c>
      <c r="I1092" s="3" t="str">
        <f t="shared" si="119"/>
        <v>1.38h</v>
      </c>
      <c r="J1092" s="3">
        <f t="shared" si="120"/>
        <v>1.3908563700135349E-4</v>
      </c>
      <c r="K1092" s="3">
        <f t="shared" si="121"/>
        <v>0</v>
      </c>
      <c r="L1092" s="3">
        <f t="shared" si="122"/>
        <v>0</v>
      </c>
      <c r="M1092" s="3" t="str">
        <f t="shared" si="123"/>
        <v>Ba139</v>
      </c>
      <c r="N1092" s="3">
        <f t="shared" si="124"/>
        <v>0</v>
      </c>
      <c r="O1092">
        <f>0</f>
        <v>0</v>
      </c>
    </row>
    <row r="1093" spans="2:15" hidden="1" x14ac:dyDescent="0.2">
      <c r="B1093" s="3">
        <v>56140</v>
      </c>
      <c r="C1093" s="3">
        <v>0</v>
      </c>
      <c r="D1093" s="3">
        <v>0</v>
      </c>
      <c r="E1093" s="3">
        <v>0</v>
      </c>
      <c r="F1093" s="3">
        <f t="shared" ref="F1093:F1156" si="125">SUM(C1093:E1093)</f>
        <v>0</v>
      </c>
      <c r="G1093" t="str">
        <f>VLOOKUP(B1093,Nuclides!A:F,5,FALSE)</f>
        <v>Ba140</v>
      </c>
      <c r="H1093">
        <f>VLOOKUP(B1093,Nuclides!A:F,4,FALSE)</f>
        <v>1101833.28</v>
      </c>
      <c r="I1093" s="3" t="str">
        <f t="shared" ref="I1093:I1156" si="126">IF(H1093="STABLE", "STABLE", IF(H1093&lt;60, H1093&amp;"s", IF(H1093&lt;3600, ROUND(H1093/60,2)&amp;"min", IF(H1093&lt;86400, ROUND(H1093/3600,2)&amp;"h", IF(H1093&lt;31536000, ROUND(H1093/86400,2)&amp;"d", ROUND(H1093/31536000,2)&amp;"y")))))</f>
        <v>12.75d</v>
      </c>
      <c r="J1093" s="3">
        <f t="shared" ref="J1093:J1156" si="127">LN(2)/H1093</f>
        <v>6.2908535541778636E-7</v>
      </c>
      <c r="K1093" s="3">
        <f t="shared" ref="K1093:K1156" si="128">10*F1093*(1-EXP(-J1093*600))*6240000000000</f>
        <v>0</v>
      </c>
      <c r="L1093" s="3">
        <f t="shared" ref="L1093:L1156" si="129">EXP(-J1093*30*60)*K1093</f>
        <v>0</v>
      </c>
      <c r="M1093" s="3" t="str">
        <f t="shared" ref="M1093:M1156" si="130">G1093</f>
        <v>Ba140</v>
      </c>
      <c r="N1093" s="3">
        <f t="shared" ref="N1093:N1156" si="131">L1093</f>
        <v>0</v>
      </c>
      <c r="O1093">
        <f>0</f>
        <v>0</v>
      </c>
    </row>
    <row r="1094" spans="2:15" hidden="1" x14ac:dyDescent="0.2">
      <c r="B1094" s="3">
        <v>56141</v>
      </c>
      <c r="C1094" s="3">
        <v>0</v>
      </c>
      <c r="D1094" s="3">
        <v>0</v>
      </c>
      <c r="E1094" s="3">
        <v>0</v>
      </c>
      <c r="F1094" s="3">
        <f t="shared" si="125"/>
        <v>0</v>
      </c>
      <c r="G1094" t="str">
        <f>VLOOKUP(B1094,Nuclides!A:F,5,FALSE)</f>
        <v>Ba141</v>
      </c>
      <c r="H1094">
        <f>VLOOKUP(B1094,Nuclides!A:F,4,FALSE)</f>
        <v>1096.2</v>
      </c>
      <c r="I1094" s="3" t="str">
        <f t="shared" si="126"/>
        <v>18.27min</v>
      </c>
      <c r="J1094" s="3">
        <f t="shared" si="127"/>
        <v>6.3231817237725352E-4</v>
      </c>
      <c r="K1094" s="3">
        <f t="shared" si="128"/>
        <v>0</v>
      </c>
      <c r="L1094" s="3">
        <f t="shared" si="129"/>
        <v>0</v>
      </c>
      <c r="M1094" s="3" t="str">
        <f t="shared" si="130"/>
        <v>Ba141</v>
      </c>
      <c r="N1094" s="3">
        <f t="shared" si="131"/>
        <v>0</v>
      </c>
      <c r="O1094">
        <f>0</f>
        <v>0</v>
      </c>
    </row>
    <row r="1095" spans="2:15" hidden="1" x14ac:dyDescent="0.2">
      <c r="B1095" s="3">
        <v>56142</v>
      </c>
      <c r="C1095" s="3">
        <v>0</v>
      </c>
      <c r="D1095" s="3">
        <v>0</v>
      </c>
      <c r="E1095" s="3">
        <v>0</v>
      </c>
      <c r="F1095" s="3">
        <f t="shared" si="125"/>
        <v>0</v>
      </c>
      <c r="G1095" t="str">
        <f>VLOOKUP(B1095,Nuclides!A:F,5,FALSE)</f>
        <v>Ba142</v>
      </c>
      <c r="H1095">
        <f>VLOOKUP(B1095,Nuclides!A:F,4,FALSE)</f>
        <v>636</v>
      </c>
      <c r="I1095" s="3" t="str">
        <f t="shared" si="126"/>
        <v>10.6min</v>
      </c>
      <c r="J1095" s="3">
        <f t="shared" si="127"/>
        <v>1.0898540574841907E-3</v>
      </c>
      <c r="K1095" s="3">
        <f t="shared" si="128"/>
        <v>0</v>
      </c>
      <c r="L1095" s="3">
        <f t="shared" si="129"/>
        <v>0</v>
      </c>
      <c r="M1095" s="3" t="str">
        <f t="shared" si="130"/>
        <v>Ba142</v>
      </c>
      <c r="N1095" s="3">
        <f t="shared" si="131"/>
        <v>0</v>
      </c>
      <c r="O1095">
        <f>0</f>
        <v>0</v>
      </c>
    </row>
    <row r="1096" spans="2:15" hidden="1" x14ac:dyDescent="0.2">
      <c r="B1096" s="3">
        <v>56143</v>
      </c>
      <c r="C1096" s="3">
        <v>0</v>
      </c>
      <c r="D1096" s="3">
        <v>0</v>
      </c>
      <c r="E1096" s="3">
        <v>0</v>
      </c>
      <c r="F1096" s="3">
        <f t="shared" si="125"/>
        <v>0</v>
      </c>
      <c r="G1096" t="str">
        <f>VLOOKUP(B1096,Nuclides!A:F,5,FALSE)</f>
        <v>Ba143</v>
      </c>
      <c r="H1096">
        <f>VLOOKUP(B1096,Nuclides!A:F,4,FALSE)</f>
        <v>14.5</v>
      </c>
      <c r="I1096" s="3" t="str">
        <f t="shared" si="126"/>
        <v>14.5s</v>
      </c>
      <c r="J1096" s="3">
        <f t="shared" si="127"/>
        <v>4.7803253831720363E-2</v>
      </c>
      <c r="K1096" s="3">
        <f t="shared" si="128"/>
        <v>0</v>
      </c>
      <c r="L1096" s="3">
        <f t="shared" si="129"/>
        <v>0</v>
      </c>
      <c r="M1096" s="3" t="str">
        <f t="shared" si="130"/>
        <v>Ba143</v>
      </c>
      <c r="N1096" s="3">
        <f t="shared" si="131"/>
        <v>0</v>
      </c>
      <c r="O1096">
        <f>0</f>
        <v>0</v>
      </c>
    </row>
    <row r="1097" spans="2:15" hidden="1" x14ac:dyDescent="0.2">
      <c r="B1097" s="3">
        <v>56144</v>
      </c>
      <c r="C1097" s="3">
        <v>0</v>
      </c>
      <c r="D1097" s="3">
        <v>0</v>
      </c>
      <c r="E1097" s="3">
        <v>0</v>
      </c>
      <c r="F1097" s="3">
        <f t="shared" si="125"/>
        <v>0</v>
      </c>
      <c r="G1097" t="str">
        <f>VLOOKUP(B1097,Nuclides!A:F,5,FALSE)</f>
        <v>Ba144</v>
      </c>
      <c r="H1097">
        <f>VLOOKUP(B1097,Nuclides!A:F,4,FALSE)</f>
        <v>11.5</v>
      </c>
      <c r="I1097" s="3" t="str">
        <f t="shared" si="126"/>
        <v>11.5s</v>
      </c>
      <c r="J1097" s="3">
        <f t="shared" si="127"/>
        <v>6.027366787477785E-2</v>
      </c>
      <c r="K1097" s="3">
        <f t="shared" si="128"/>
        <v>0</v>
      </c>
      <c r="L1097" s="3">
        <f t="shared" si="129"/>
        <v>0</v>
      </c>
      <c r="M1097" s="3" t="str">
        <f t="shared" si="130"/>
        <v>Ba144</v>
      </c>
      <c r="N1097" s="3">
        <f t="shared" si="131"/>
        <v>0</v>
      </c>
      <c r="O1097">
        <f>0</f>
        <v>0</v>
      </c>
    </row>
    <row r="1098" spans="2:15" hidden="1" x14ac:dyDescent="0.2">
      <c r="B1098" s="3">
        <v>56145</v>
      </c>
      <c r="C1098" s="3">
        <v>0</v>
      </c>
      <c r="D1098" s="3">
        <v>0</v>
      </c>
      <c r="E1098" s="3">
        <v>0</v>
      </c>
      <c r="F1098" s="3">
        <f t="shared" si="125"/>
        <v>0</v>
      </c>
      <c r="G1098" t="str">
        <f>VLOOKUP(B1098,Nuclides!A:F,5,FALSE)</f>
        <v>Ba145</v>
      </c>
      <c r="H1098">
        <f>VLOOKUP(B1098,Nuclides!A:F,4,FALSE)</f>
        <v>4.3099999999999996</v>
      </c>
      <c r="I1098" s="3" t="str">
        <f t="shared" si="126"/>
        <v>4.31s</v>
      </c>
      <c r="J1098" s="3">
        <f t="shared" si="127"/>
        <v>0.16082301173084579</v>
      </c>
      <c r="K1098" s="3">
        <f t="shared" si="128"/>
        <v>0</v>
      </c>
      <c r="L1098" s="3">
        <f t="shared" si="129"/>
        <v>0</v>
      </c>
      <c r="M1098" s="3" t="str">
        <f t="shared" si="130"/>
        <v>Ba145</v>
      </c>
      <c r="N1098" s="3">
        <f t="shared" si="131"/>
        <v>0</v>
      </c>
      <c r="O1098">
        <f>0</f>
        <v>0</v>
      </c>
    </row>
    <row r="1099" spans="2:15" hidden="1" x14ac:dyDescent="0.2">
      <c r="B1099" s="3">
        <v>56146</v>
      </c>
      <c r="C1099" s="3">
        <v>0</v>
      </c>
      <c r="D1099" s="3">
        <v>0</v>
      </c>
      <c r="E1099" s="3">
        <v>0</v>
      </c>
      <c r="F1099" s="3">
        <f t="shared" si="125"/>
        <v>0</v>
      </c>
      <c r="G1099" t="str">
        <f>VLOOKUP(B1099,Nuclides!A:F,5,FALSE)</f>
        <v>Ba146</v>
      </c>
      <c r="H1099">
        <f>VLOOKUP(B1099,Nuclides!A:F,4,FALSE)</f>
        <v>2.2200000000000002</v>
      </c>
      <c r="I1099" s="3" t="str">
        <f t="shared" si="126"/>
        <v>2.22s</v>
      </c>
      <c r="J1099" s="3">
        <f t="shared" si="127"/>
        <v>0.31222845971168706</v>
      </c>
      <c r="K1099" s="3">
        <f t="shared" si="128"/>
        <v>0</v>
      </c>
      <c r="L1099" s="3">
        <f t="shared" si="129"/>
        <v>0</v>
      </c>
      <c r="M1099" s="3" t="str">
        <f t="shared" si="130"/>
        <v>Ba146</v>
      </c>
      <c r="N1099" s="3">
        <f t="shared" si="131"/>
        <v>0</v>
      </c>
      <c r="O1099">
        <f>0</f>
        <v>0</v>
      </c>
    </row>
    <row r="1100" spans="2:15" hidden="1" x14ac:dyDescent="0.2">
      <c r="B1100" s="3">
        <v>56147</v>
      </c>
      <c r="C1100" s="3">
        <v>0</v>
      </c>
      <c r="D1100" s="3">
        <v>0</v>
      </c>
      <c r="E1100" s="3">
        <v>0</v>
      </c>
      <c r="F1100" s="3">
        <f t="shared" si="125"/>
        <v>0</v>
      </c>
      <c r="G1100" t="str">
        <f>VLOOKUP(B1100,Nuclides!A:F,5,FALSE)</f>
        <v>Ba147</v>
      </c>
      <c r="H1100">
        <f>VLOOKUP(B1100,Nuclides!A:F,4,FALSE)</f>
        <v>0.89400000000000002</v>
      </c>
      <c r="I1100" s="3" t="str">
        <f t="shared" si="126"/>
        <v>0.894s</v>
      </c>
      <c r="J1100" s="3">
        <f t="shared" si="127"/>
        <v>0.77533241673371955</v>
      </c>
      <c r="K1100" s="3">
        <f t="shared" si="128"/>
        <v>0</v>
      </c>
      <c r="L1100" s="3">
        <f t="shared" si="129"/>
        <v>0</v>
      </c>
      <c r="M1100" s="3" t="str">
        <f t="shared" si="130"/>
        <v>Ba147</v>
      </c>
      <c r="N1100" s="3">
        <f t="shared" si="131"/>
        <v>0</v>
      </c>
      <c r="O1100">
        <f>0</f>
        <v>0</v>
      </c>
    </row>
    <row r="1101" spans="2:15" hidden="1" x14ac:dyDescent="0.2">
      <c r="B1101" s="3">
        <v>56148</v>
      </c>
      <c r="C1101" s="3">
        <v>0</v>
      </c>
      <c r="D1101" s="3">
        <v>0</v>
      </c>
      <c r="E1101" s="3">
        <v>0</v>
      </c>
      <c r="F1101" s="3">
        <f t="shared" si="125"/>
        <v>0</v>
      </c>
      <c r="G1101" t="str">
        <f>VLOOKUP(B1101,Nuclides!A:F,5,FALSE)</f>
        <v>Ba148</v>
      </c>
      <c r="H1101">
        <f>VLOOKUP(B1101,Nuclides!A:F,4,FALSE)</f>
        <v>0.61199999999999999</v>
      </c>
      <c r="I1101" s="3" t="str">
        <f t="shared" si="126"/>
        <v>0.612s</v>
      </c>
      <c r="J1101" s="3">
        <f t="shared" si="127"/>
        <v>1.1325934322874924</v>
      </c>
      <c r="K1101" s="3">
        <f t="shared" si="128"/>
        <v>0</v>
      </c>
      <c r="L1101" s="3">
        <f t="shared" si="129"/>
        <v>0</v>
      </c>
      <c r="M1101" s="3" t="str">
        <f t="shared" si="130"/>
        <v>Ba148</v>
      </c>
      <c r="N1101" s="3">
        <f t="shared" si="131"/>
        <v>0</v>
      </c>
      <c r="O1101">
        <f>0</f>
        <v>0</v>
      </c>
    </row>
    <row r="1102" spans="2:15" hidden="1" x14ac:dyDescent="0.2">
      <c r="B1102" s="3">
        <v>57123</v>
      </c>
      <c r="C1102" s="3">
        <v>0</v>
      </c>
      <c r="D1102" s="3">
        <v>0</v>
      </c>
      <c r="E1102" s="3">
        <v>0</v>
      </c>
      <c r="F1102" s="3">
        <f t="shared" si="125"/>
        <v>0</v>
      </c>
      <c r="G1102" t="str">
        <f>VLOOKUP(B1102,Nuclides!A:F,5,FALSE)</f>
        <v>La123</v>
      </c>
      <c r="H1102">
        <f>VLOOKUP(B1102,Nuclides!A:F,4,FALSE)</f>
        <v>17</v>
      </c>
      <c r="I1102" s="3" t="str">
        <f t="shared" si="126"/>
        <v>17s</v>
      </c>
      <c r="J1102" s="3">
        <f t="shared" si="127"/>
        <v>4.0773363562349722E-2</v>
      </c>
      <c r="K1102" s="3">
        <f t="shared" si="128"/>
        <v>0</v>
      </c>
      <c r="L1102" s="3">
        <f t="shared" si="129"/>
        <v>0</v>
      </c>
      <c r="M1102" s="3" t="str">
        <f t="shared" si="130"/>
        <v>La123</v>
      </c>
      <c r="N1102" s="3">
        <f t="shared" si="131"/>
        <v>0</v>
      </c>
      <c r="O1102">
        <f>0</f>
        <v>0</v>
      </c>
    </row>
    <row r="1103" spans="2:15" hidden="1" x14ac:dyDescent="0.2">
      <c r="B1103" s="3">
        <v>57124</v>
      </c>
      <c r="C1103" s="3">
        <v>0</v>
      </c>
      <c r="D1103" s="3">
        <v>0</v>
      </c>
      <c r="E1103" s="3">
        <v>0</v>
      </c>
      <c r="F1103" s="3">
        <f t="shared" si="125"/>
        <v>0</v>
      </c>
      <c r="G1103" t="str">
        <f>VLOOKUP(B1103,Nuclides!A:F,5,FALSE)</f>
        <v>La124</v>
      </c>
      <c r="H1103">
        <f>VLOOKUP(B1103,Nuclides!A:F,4,FALSE)</f>
        <v>29.21</v>
      </c>
      <c r="I1103" s="3" t="str">
        <f t="shared" si="126"/>
        <v>29.21s</v>
      </c>
      <c r="J1103" s="3">
        <f t="shared" si="127"/>
        <v>2.3729790501881044E-2</v>
      </c>
      <c r="K1103" s="3">
        <f t="shared" si="128"/>
        <v>0</v>
      </c>
      <c r="L1103" s="3">
        <f t="shared" si="129"/>
        <v>0</v>
      </c>
      <c r="M1103" s="3" t="str">
        <f t="shared" si="130"/>
        <v>La124</v>
      </c>
      <c r="N1103" s="3">
        <f t="shared" si="131"/>
        <v>0</v>
      </c>
      <c r="O1103">
        <f>0</f>
        <v>0</v>
      </c>
    </row>
    <row r="1104" spans="2:15" hidden="1" x14ac:dyDescent="0.2">
      <c r="B1104" s="3">
        <v>57125</v>
      </c>
      <c r="C1104" s="3">
        <v>0</v>
      </c>
      <c r="D1104" s="3">
        <v>0</v>
      </c>
      <c r="E1104" s="3">
        <v>0</v>
      </c>
      <c r="F1104" s="3">
        <f t="shared" si="125"/>
        <v>0</v>
      </c>
      <c r="G1104" t="str">
        <f>VLOOKUP(B1104,Nuclides!A:F,5,FALSE)</f>
        <v>La125</v>
      </c>
      <c r="H1104">
        <f>VLOOKUP(B1104,Nuclides!A:F,4,FALSE)</f>
        <v>64.8</v>
      </c>
      <c r="I1104" s="3" t="str">
        <f t="shared" si="126"/>
        <v>1.08min</v>
      </c>
      <c r="J1104" s="3">
        <f t="shared" si="127"/>
        <v>1.0696715749381872E-2</v>
      </c>
      <c r="K1104" s="3">
        <f t="shared" si="128"/>
        <v>0</v>
      </c>
      <c r="L1104" s="3">
        <f t="shared" si="129"/>
        <v>0</v>
      </c>
      <c r="M1104" s="3" t="str">
        <f t="shared" si="130"/>
        <v>La125</v>
      </c>
      <c r="N1104" s="3">
        <f t="shared" si="131"/>
        <v>0</v>
      </c>
      <c r="O1104">
        <f>0</f>
        <v>0</v>
      </c>
    </row>
    <row r="1105" spans="2:15" hidden="1" x14ac:dyDescent="0.2">
      <c r="B1105" s="3">
        <v>57126</v>
      </c>
      <c r="C1105" s="3">
        <v>0</v>
      </c>
      <c r="D1105" s="3">
        <v>0</v>
      </c>
      <c r="E1105" s="3">
        <v>0</v>
      </c>
      <c r="F1105" s="3">
        <f t="shared" si="125"/>
        <v>0</v>
      </c>
      <c r="G1105" t="str">
        <f>VLOOKUP(B1105,Nuclides!A:F,5,FALSE)</f>
        <v>La126</v>
      </c>
      <c r="H1105">
        <f>VLOOKUP(B1105,Nuclides!A:F,4,FALSE)</f>
        <v>54</v>
      </c>
      <c r="I1105" s="3" t="str">
        <f t="shared" si="126"/>
        <v>54s</v>
      </c>
      <c r="J1105" s="3">
        <f t="shared" si="127"/>
        <v>1.2836058899258247E-2</v>
      </c>
      <c r="K1105" s="3">
        <f t="shared" si="128"/>
        <v>0</v>
      </c>
      <c r="L1105" s="3">
        <f t="shared" si="129"/>
        <v>0</v>
      </c>
      <c r="M1105" s="3" t="str">
        <f t="shared" si="130"/>
        <v>La126</v>
      </c>
      <c r="N1105" s="3">
        <f t="shared" si="131"/>
        <v>0</v>
      </c>
      <c r="O1105">
        <f>0</f>
        <v>0</v>
      </c>
    </row>
    <row r="1106" spans="2:15" hidden="1" x14ac:dyDescent="0.2">
      <c r="B1106" s="3">
        <v>57127</v>
      </c>
      <c r="C1106" s="3">
        <v>0</v>
      </c>
      <c r="D1106" s="3">
        <v>0</v>
      </c>
      <c r="E1106" s="3">
        <v>0</v>
      </c>
      <c r="F1106" s="3">
        <f t="shared" si="125"/>
        <v>0</v>
      </c>
      <c r="G1106" t="str">
        <f>VLOOKUP(B1106,Nuclides!A:F,5,FALSE)</f>
        <v>La127</v>
      </c>
      <c r="H1106">
        <f>VLOOKUP(B1106,Nuclides!A:F,4,FALSE)</f>
        <v>306</v>
      </c>
      <c r="I1106" s="3" t="str">
        <f t="shared" si="126"/>
        <v>5.1min</v>
      </c>
      <c r="J1106" s="3">
        <f t="shared" si="127"/>
        <v>2.2651868645749847E-3</v>
      </c>
      <c r="K1106" s="3">
        <f t="shared" si="128"/>
        <v>0</v>
      </c>
      <c r="L1106" s="3">
        <f t="shared" si="129"/>
        <v>0</v>
      </c>
      <c r="M1106" s="3" t="str">
        <f t="shared" si="130"/>
        <v>La127</v>
      </c>
      <c r="N1106" s="3">
        <f t="shared" si="131"/>
        <v>0</v>
      </c>
      <c r="O1106">
        <f>0</f>
        <v>0</v>
      </c>
    </row>
    <row r="1107" spans="2:15" hidden="1" x14ac:dyDescent="0.2">
      <c r="B1107" s="3">
        <v>57128</v>
      </c>
      <c r="C1107" s="3">
        <v>0</v>
      </c>
      <c r="D1107" s="3">
        <v>0</v>
      </c>
      <c r="E1107" s="3">
        <v>0</v>
      </c>
      <c r="F1107" s="3">
        <f t="shared" si="125"/>
        <v>0</v>
      </c>
      <c r="G1107" t="str">
        <f>VLOOKUP(B1107,Nuclides!A:F,5,FALSE)</f>
        <v>La128</v>
      </c>
      <c r="H1107">
        <f>VLOOKUP(B1107,Nuclides!A:F,4,FALSE)</f>
        <v>310.79999999999899</v>
      </c>
      <c r="I1107" s="3" t="str">
        <f t="shared" si="126"/>
        <v>5.18min</v>
      </c>
      <c r="J1107" s="3">
        <f t="shared" si="127"/>
        <v>2.2302032836549147E-3</v>
      </c>
      <c r="K1107" s="3">
        <f t="shared" si="128"/>
        <v>0</v>
      </c>
      <c r="L1107" s="3">
        <f t="shared" si="129"/>
        <v>0</v>
      </c>
      <c r="M1107" s="3" t="str">
        <f t="shared" si="130"/>
        <v>La128</v>
      </c>
      <c r="N1107" s="3">
        <f t="shared" si="131"/>
        <v>0</v>
      </c>
      <c r="O1107">
        <f>0</f>
        <v>0</v>
      </c>
    </row>
    <row r="1108" spans="2:15" hidden="1" x14ac:dyDescent="0.2">
      <c r="B1108" s="3">
        <v>57129</v>
      </c>
      <c r="C1108" s="3">
        <v>0</v>
      </c>
      <c r="D1108" s="3">
        <v>0</v>
      </c>
      <c r="E1108" s="3">
        <v>0</v>
      </c>
      <c r="F1108" s="3">
        <f t="shared" si="125"/>
        <v>0</v>
      </c>
      <c r="G1108" t="str">
        <f>VLOOKUP(B1108,Nuclides!A:F,5,FALSE)</f>
        <v>La129</v>
      </c>
      <c r="H1108">
        <f>VLOOKUP(B1108,Nuclides!A:F,4,FALSE)</f>
        <v>696</v>
      </c>
      <c r="I1108" s="3" t="str">
        <f t="shared" si="126"/>
        <v>11.6min</v>
      </c>
      <c r="J1108" s="3">
        <f t="shared" si="127"/>
        <v>9.959011214941743E-4</v>
      </c>
      <c r="K1108" s="3">
        <f t="shared" si="128"/>
        <v>0</v>
      </c>
      <c r="L1108" s="3">
        <f t="shared" si="129"/>
        <v>0</v>
      </c>
      <c r="M1108" s="3" t="str">
        <f t="shared" si="130"/>
        <v>La129</v>
      </c>
      <c r="N1108" s="3">
        <f t="shared" si="131"/>
        <v>0</v>
      </c>
      <c r="O1108">
        <f>0</f>
        <v>0</v>
      </c>
    </row>
    <row r="1109" spans="2:15" hidden="1" x14ac:dyDescent="0.2">
      <c r="B1109" s="3">
        <v>57130</v>
      </c>
      <c r="C1109" s="3">
        <v>0</v>
      </c>
      <c r="D1109" s="3">
        <v>0</v>
      </c>
      <c r="E1109" s="3">
        <v>0</v>
      </c>
      <c r="F1109" s="3">
        <f t="shared" si="125"/>
        <v>0</v>
      </c>
      <c r="G1109" t="str">
        <f>VLOOKUP(B1109,Nuclides!A:F,5,FALSE)</f>
        <v>La130</v>
      </c>
      <c r="H1109">
        <f>VLOOKUP(B1109,Nuclides!A:F,4,FALSE)</f>
        <v>522</v>
      </c>
      <c r="I1109" s="3" t="str">
        <f t="shared" si="126"/>
        <v>8.7min</v>
      </c>
      <c r="J1109" s="3">
        <f t="shared" si="127"/>
        <v>1.3278681619922324E-3</v>
      </c>
      <c r="K1109" s="3">
        <f t="shared" si="128"/>
        <v>0</v>
      </c>
      <c r="L1109" s="3">
        <f t="shared" si="129"/>
        <v>0</v>
      </c>
      <c r="M1109" s="3" t="str">
        <f t="shared" si="130"/>
        <v>La130</v>
      </c>
      <c r="N1109" s="3">
        <f t="shared" si="131"/>
        <v>0</v>
      </c>
      <c r="O1109">
        <f>0</f>
        <v>0</v>
      </c>
    </row>
    <row r="1110" spans="2:15" hidden="1" x14ac:dyDescent="0.2">
      <c r="B1110" s="3">
        <v>57131</v>
      </c>
      <c r="C1110" s="3">
        <v>0</v>
      </c>
      <c r="D1110" s="3">
        <v>0</v>
      </c>
      <c r="E1110" s="3">
        <v>0</v>
      </c>
      <c r="F1110" s="3">
        <f t="shared" si="125"/>
        <v>0</v>
      </c>
      <c r="G1110" t="str">
        <f>VLOOKUP(B1110,Nuclides!A:F,5,FALSE)</f>
        <v>La131</v>
      </c>
      <c r="H1110">
        <f>VLOOKUP(B1110,Nuclides!A:F,4,FALSE)</f>
        <v>3540</v>
      </c>
      <c r="I1110" s="3" t="str">
        <f t="shared" si="126"/>
        <v>59min</v>
      </c>
      <c r="J1110" s="3">
        <f t="shared" si="127"/>
        <v>1.9580428829376985E-4</v>
      </c>
      <c r="K1110" s="3">
        <f t="shared" si="128"/>
        <v>0</v>
      </c>
      <c r="L1110" s="3">
        <f t="shared" si="129"/>
        <v>0</v>
      </c>
      <c r="M1110" s="3" t="str">
        <f t="shared" si="130"/>
        <v>La131</v>
      </c>
      <c r="N1110" s="3">
        <f t="shared" si="131"/>
        <v>0</v>
      </c>
      <c r="O1110">
        <f>0</f>
        <v>0</v>
      </c>
    </row>
    <row r="1111" spans="2:15" hidden="1" x14ac:dyDescent="0.2">
      <c r="B1111" s="3">
        <v>57132</v>
      </c>
      <c r="C1111" s="3">
        <v>0</v>
      </c>
      <c r="D1111" s="3">
        <v>0</v>
      </c>
      <c r="E1111" s="3">
        <v>0</v>
      </c>
      <c r="F1111" s="3">
        <f t="shared" si="125"/>
        <v>0</v>
      </c>
      <c r="G1111" t="str">
        <f>VLOOKUP(B1111,Nuclides!A:F,5,FALSE)</f>
        <v>La132</v>
      </c>
      <c r="H1111">
        <f>VLOOKUP(B1111,Nuclides!A:F,4,FALSE)</f>
        <v>17280</v>
      </c>
      <c r="I1111" s="3" t="str">
        <f t="shared" si="126"/>
        <v>4.8h</v>
      </c>
      <c r="J1111" s="3">
        <f t="shared" si="127"/>
        <v>4.0112684060182019E-5</v>
      </c>
      <c r="K1111" s="3">
        <f t="shared" si="128"/>
        <v>0</v>
      </c>
      <c r="L1111" s="3">
        <f t="shared" si="129"/>
        <v>0</v>
      </c>
      <c r="M1111" s="3" t="str">
        <f t="shared" si="130"/>
        <v>La132</v>
      </c>
      <c r="N1111" s="3">
        <f t="shared" si="131"/>
        <v>0</v>
      </c>
      <c r="O1111">
        <f>0</f>
        <v>0</v>
      </c>
    </row>
    <row r="1112" spans="2:15" hidden="1" x14ac:dyDescent="0.2">
      <c r="B1112" s="3">
        <v>57133</v>
      </c>
      <c r="C1112" s="3">
        <v>0</v>
      </c>
      <c r="D1112" s="3">
        <v>0</v>
      </c>
      <c r="E1112" s="3">
        <v>0</v>
      </c>
      <c r="F1112" s="3">
        <f t="shared" si="125"/>
        <v>0</v>
      </c>
      <c r="G1112" t="str">
        <f>VLOOKUP(B1112,Nuclides!A:F,5,FALSE)</f>
        <v>La133</v>
      </c>
      <c r="H1112">
        <f>VLOOKUP(B1112,Nuclides!A:F,4,FALSE)</f>
        <v>14083.199999999901</v>
      </c>
      <c r="I1112" s="3" t="str">
        <f t="shared" si="126"/>
        <v>3.91h</v>
      </c>
      <c r="J1112" s="3">
        <f t="shared" si="127"/>
        <v>4.9218017251757425E-5</v>
      </c>
      <c r="K1112" s="3">
        <f t="shared" si="128"/>
        <v>0</v>
      </c>
      <c r="L1112" s="3">
        <f t="shared" si="129"/>
        <v>0</v>
      </c>
      <c r="M1112" s="3" t="str">
        <f t="shared" si="130"/>
        <v>La133</v>
      </c>
      <c r="N1112" s="3">
        <f t="shared" si="131"/>
        <v>0</v>
      </c>
      <c r="O1112">
        <f>0</f>
        <v>0</v>
      </c>
    </row>
    <row r="1113" spans="2:15" hidden="1" x14ac:dyDescent="0.2">
      <c r="B1113" s="3">
        <v>57134</v>
      </c>
      <c r="C1113" s="3">
        <v>0</v>
      </c>
      <c r="D1113" s="3">
        <v>0</v>
      </c>
      <c r="E1113" s="3">
        <v>0</v>
      </c>
      <c r="F1113" s="3">
        <f t="shared" si="125"/>
        <v>0</v>
      </c>
      <c r="G1113" t="str">
        <f>VLOOKUP(B1113,Nuclides!A:F,5,FALSE)</f>
        <v>La134</v>
      </c>
      <c r="H1113">
        <f>VLOOKUP(B1113,Nuclides!A:F,4,FALSE)</f>
        <v>387</v>
      </c>
      <c r="I1113" s="3" t="str">
        <f t="shared" si="126"/>
        <v>6.45min</v>
      </c>
      <c r="J1113" s="3">
        <f t="shared" si="127"/>
        <v>1.7910779859430111E-3</v>
      </c>
      <c r="K1113" s="3">
        <f t="shared" si="128"/>
        <v>0</v>
      </c>
      <c r="L1113" s="3">
        <f t="shared" si="129"/>
        <v>0</v>
      </c>
      <c r="M1113" s="3" t="str">
        <f t="shared" si="130"/>
        <v>La134</v>
      </c>
      <c r="N1113" s="3">
        <f t="shared" si="131"/>
        <v>0</v>
      </c>
      <c r="O1113">
        <f>0</f>
        <v>0</v>
      </c>
    </row>
    <row r="1114" spans="2:15" hidden="1" x14ac:dyDescent="0.2">
      <c r="B1114" s="3">
        <v>57135</v>
      </c>
      <c r="C1114" s="3">
        <v>0</v>
      </c>
      <c r="D1114" s="3">
        <v>0</v>
      </c>
      <c r="E1114" s="3">
        <v>0</v>
      </c>
      <c r="F1114" s="3">
        <f t="shared" si="125"/>
        <v>0</v>
      </c>
      <c r="G1114" t="str">
        <f>VLOOKUP(B1114,Nuclides!A:F,5,FALSE)</f>
        <v>La135</v>
      </c>
      <c r="H1114">
        <f>VLOOKUP(B1114,Nuclides!A:F,4,FALSE)</f>
        <v>70200</v>
      </c>
      <c r="I1114" s="3" t="str">
        <f t="shared" si="126"/>
        <v>19.5h</v>
      </c>
      <c r="J1114" s="3">
        <f t="shared" si="127"/>
        <v>9.8738914609678821E-6</v>
      </c>
      <c r="K1114" s="3">
        <f t="shared" si="128"/>
        <v>0</v>
      </c>
      <c r="L1114" s="3">
        <f t="shared" si="129"/>
        <v>0</v>
      </c>
      <c r="M1114" s="3" t="str">
        <f t="shared" si="130"/>
        <v>La135</v>
      </c>
      <c r="N1114" s="3">
        <f t="shared" si="131"/>
        <v>0</v>
      </c>
      <c r="O1114">
        <f>0</f>
        <v>0</v>
      </c>
    </row>
    <row r="1115" spans="2:15" hidden="1" x14ac:dyDescent="0.2">
      <c r="B1115" s="3">
        <v>57136</v>
      </c>
      <c r="C1115" s="3">
        <v>0</v>
      </c>
      <c r="D1115" s="3">
        <v>0</v>
      </c>
      <c r="E1115" s="3">
        <v>0</v>
      </c>
      <c r="F1115" s="3">
        <f t="shared" si="125"/>
        <v>0</v>
      </c>
      <c r="G1115" t="str">
        <f>VLOOKUP(B1115,Nuclides!A:F,5,FALSE)</f>
        <v>La136</v>
      </c>
      <c r="H1115">
        <f>VLOOKUP(B1115,Nuclides!A:F,4,FALSE)</f>
        <v>592.19999999999902</v>
      </c>
      <c r="I1115" s="3" t="str">
        <f t="shared" si="126"/>
        <v>9.87min</v>
      </c>
      <c r="J1115" s="3">
        <f t="shared" si="127"/>
        <v>1.1704612978047052E-3</v>
      </c>
      <c r="K1115" s="3">
        <f t="shared" si="128"/>
        <v>0</v>
      </c>
      <c r="L1115" s="3">
        <f t="shared" si="129"/>
        <v>0</v>
      </c>
      <c r="M1115" s="3" t="str">
        <f t="shared" si="130"/>
        <v>La136</v>
      </c>
      <c r="N1115" s="3">
        <f t="shared" si="131"/>
        <v>0</v>
      </c>
      <c r="O1115">
        <f>0</f>
        <v>0</v>
      </c>
    </row>
    <row r="1116" spans="2:15" hidden="1" x14ac:dyDescent="0.2">
      <c r="B1116" s="3">
        <v>57137</v>
      </c>
      <c r="C1116" s="3">
        <v>0</v>
      </c>
      <c r="D1116" s="3">
        <v>0</v>
      </c>
      <c r="E1116" s="3">
        <v>0</v>
      </c>
      <c r="F1116" s="3">
        <f t="shared" si="125"/>
        <v>0</v>
      </c>
      <c r="G1116" t="str">
        <f>VLOOKUP(B1116,Nuclides!A:F,5,FALSE)</f>
        <v>La137</v>
      </c>
      <c r="H1116">
        <f>VLOOKUP(B1116,Nuclides!A:F,4,FALSE)</f>
        <v>1893456000000</v>
      </c>
      <c r="I1116" s="3" t="str">
        <f t="shared" si="126"/>
        <v>60041.1y</v>
      </c>
      <c r="J1116" s="3">
        <f t="shared" si="127"/>
        <v>3.6607514542716879E-13</v>
      </c>
      <c r="K1116" s="3">
        <f t="shared" si="128"/>
        <v>0</v>
      </c>
      <c r="L1116" s="3">
        <f t="shared" si="129"/>
        <v>0</v>
      </c>
      <c r="M1116" s="3" t="str">
        <f t="shared" si="130"/>
        <v>La137</v>
      </c>
      <c r="N1116" s="3">
        <f t="shared" si="131"/>
        <v>0</v>
      </c>
      <c r="O1116">
        <f>0</f>
        <v>0</v>
      </c>
    </row>
    <row r="1117" spans="2:15" hidden="1" x14ac:dyDescent="0.2">
      <c r="B1117" s="3">
        <v>57138</v>
      </c>
      <c r="C1117" s="3">
        <v>0</v>
      </c>
      <c r="D1117" s="3">
        <v>0</v>
      </c>
      <c r="E1117" s="3">
        <v>0</v>
      </c>
      <c r="F1117" s="3">
        <f t="shared" si="125"/>
        <v>0</v>
      </c>
      <c r="G1117" t="str">
        <f>VLOOKUP(B1117,Nuclides!A:F,5,FALSE)</f>
        <v>La138</v>
      </c>
      <c r="H1117">
        <f>VLOOKUP(B1117,Nuclides!A:F,4,FALSE)</f>
        <v>3.2188752E+18</v>
      </c>
      <c r="I1117" s="3" t="str">
        <f t="shared" si="126"/>
        <v>102069863013.7y</v>
      </c>
      <c r="J1117" s="3">
        <f t="shared" si="127"/>
        <v>2.1533832083951104E-19</v>
      </c>
      <c r="K1117" s="3">
        <f t="shared" si="128"/>
        <v>0</v>
      </c>
      <c r="L1117" s="3">
        <f t="shared" si="129"/>
        <v>0</v>
      </c>
      <c r="M1117" s="3" t="str">
        <f t="shared" si="130"/>
        <v>La138</v>
      </c>
      <c r="N1117" s="3">
        <f t="shared" si="131"/>
        <v>0</v>
      </c>
      <c r="O1117">
        <f>0</f>
        <v>0</v>
      </c>
    </row>
    <row r="1118" spans="2:15" hidden="1" x14ac:dyDescent="0.2">
      <c r="B1118" s="3">
        <v>57139</v>
      </c>
      <c r="C1118" s="3">
        <v>0</v>
      </c>
      <c r="D1118" s="3">
        <v>0</v>
      </c>
      <c r="E1118" s="3">
        <v>0</v>
      </c>
      <c r="F1118" s="3">
        <f t="shared" si="125"/>
        <v>0</v>
      </c>
      <c r="G1118" t="str">
        <f>VLOOKUP(B1118,Nuclides!A:F,5,FALSE)</f>
        <v>La139</v>
      </c>
      <c r="H1118" t="str">
        <f>VLOOKUP(B1118,Nuclides!A:F,4,FALSE)</f>
        <v>STABLE</v>
      </c>
      <c r="I1118" s="3" t="str">
        <f t="shared" si="126"/>
        <v>STABLE</v>
      </c>
      <c r="J1118" s="3" t="e">
        <f t="shared" si="127"/>
        <v>#VALUE!</v>
      </c>
      <c r="K1118" s="3" t="e">
        <f t="shared" si="128"/>
        <v>#VALUE!</v>
      </c>
      <c r="L1118" s="3" t="e">
        <f t="shared" si="129"/>
        <v>#VALUE!</v>
      </c>
      <c r="M1118" s="3" t="str">
        <f t="shared" si="130"/>
        <v>La139</v>
      </c>
      <c r="N1118" s="3" t="e">
        <f t="shared" si="131"/>
        <v>#VALUE!</v>
      </c>
      <c r="O1118">
        <f>0</f>
        <v>0</v>
      </c>
    </row>
    <row r="1119" spans="2:15" hidden="1" x14ac:dyDescent="0.2">
      <c r="B1119" s="3">
        <v>57140</v>
      </c>
      <c r="C1119" s="3">
        <v>0</v>
      </c>
      <c r="D1119" s="3">
        <v>0</v>
      </c>
      <c r="E1119" s="3">
        <v>0</v>
      </c>
      <c r="F1119" s="3">
        <f t="shared" si="125"/>
        <v>0</v>
      </c>
      <c r="G1119" t="str">
        <f>VLOOKUP(B1119,Nuclides!A:F,5,FALSE)</f>
        <v>La140</v>
      </c>
      <c r="H1119">
        <f>VLOOKUP(B1119,Nuclides!A:F,4,FALSE)</f>
        <v>145026.72</v>
      </c>
      <c r="I1119" s="3" t="str">
        <f t="shared" si="126"/>
        <v>1.68d</v>
      </c>
      <c r="J1119" s="3">
        <f t="shared" si="127"/>
        <v>4.77944464688952E-6</v>
      </c>
      <c r="K1119" s="3">
        <f t="shared" si="128"/>
        <v>0</v>
      </c>
      <c r="L1119" s="3">
        <f t="shared" si="129"/>
        <v>0</v>
      </c>
      <c r="M1119" s="3" t="str">
        <f t="shared" si="130"/>
        <v>La140</v>
      </c>
      <c r="N1119" s="3">
        <f t="shared" si="131"/>
        <v>0</v>
      </c>
      <c r="O1119">
        <f>0</f>
        <v>0</v>
      </c>
    </row>
    <row r="1120" spans="2:15" hidden="1" x14ac:dyDescent="0.2">
      <c r="B1120" s="3">
        <v>57141</v>
      </c>
      <c r="C1120" s="3">
        <v>0</v>
      </c>
      <c r="D1120" s="3">
        <v>0</v>
      </c>
      <c r="E1120" s="3">
        <v>0</v>
      </c>
      <c r="F1120" s="3">
        <f t="shared" si="125"/>
        <v>0</v>
      </c>
      <c r="G1120" t="str">
        <f>VLOOKUP(B1120,Nuclides!A:F,5,FALSE)</f>
        <v>La141</v>
      </c>
      <c r="H1120">
        <f>VLOOKUP(B1120,Nuclides!A:F,4,FALSE)</f>
        <v>14112</v>
      </c>
      <c r="I1120" s="3" t="str">
        <f t="shared" si="126"/>
        <v>3.92h</v>
      </c>
      <c r="J1120" s="3">
        <f t="shared" si="127"/>
        <v>4.9117572318590229E-5</v>
      </c>
      <c r="K1120" s="3">
        <f t="shared" si="128"/>
        <v>0</v>
      </c>
      <c r="L1120" s="3">
        <f t="shared" si="129"/>
        <v>0</v>
      </c>
      <c r="M1120" s="3" t="str">
        <f t="shared" si="130"/>
        <v>La141</v>
      </c>
      <c r="N1120" s="3">
        <f t="shared" si="131"/>
        <v>0</v>
      </c>
      <c r="O1120">
        <f>0</f>
        <v>0</v>
      </c>
    </row>
    <row r="1121" spans="2:15" hidden="1" x14ac:dyDescent="0.2">
      <c r="B1121" s="3">
        <v>57142</v>
      </c>
      <c r="C1121" s="3">
        <v>0</v>
      </c>
      <c r="D1121" s="3">
        <v>0</v>
      </c>
      <c r="E1121" s="3">
        <v>0</v>
      </c>
      <c r="F1121" s="3">
        <f t="shared" si="125"/>
        <v>0</v>
      </c>
      <c r="G1121" t="str">
        <f>VLOOKUP(B1121,Nuclides!A:F,5,FALSE)</f>
        <v>La142</v>
      </c>
      <c r="H1121">
        <f>VLOOKUP(B1121,Nuclides!A:F,4,FALSE)</f>
        <v>5466</v>
      </c>
      <c r="I1121" s="3" t="str">
        <f t="shared" si="126"/>
        <v>1.52h</v>
      </c>
      <c r="J1121" s="3">
        <f t="shared" si="127"/>
        <v>1.2681068067324283E-4</v>
      </c>
      <c r="K1121" s="3">
        <f t="shared" si="128"/>
        <v>0</v>
      </c>
      <c r="L1121" s="3">
        <f t="shared" si="129"/>
        <v>0</v>
      </c>
      <c r="M1121" s="3" t="str">
        <f t="shared" si="130"/>
        <v>La142</v>
      </c>
      <c r="N1121" s="3">
        <f t="shared" si="131"/>
        <v>0</v>
      </c>
      <c r="O1121">
        <f>0</f>
        <v>0</v>
      </c>
    </row>
    <row r="1122" spans="2:15" hidden="1" x14ac:dyDescent="0.2">
      <c r="B1122" s="3">
        <v>57143</v>
      </c>
      <c r="C1122" s="3">
        <v>0</v>
      </c>
      <c r="D1122" s="3">
        <v>0</v>
      </c>
      <c r="E1122" s="3">
        <v>0</v>
      </c>
      <c r="F1122" s="3">
        <f t="shared" si="125"/>
        <v>0</v>
      </c>
      <c r="G1122" t="str">
        <f>VLOOKUP(B1122,Nuclides!A:F,5,FALSE)</f>
        <v>La143</v>
      </c>
      <c r="H1122">
        <f>VLOOKUP(B1122,Nuclides!A:F,4,FALSE)</f>
        <v>852</v>
      </c>
      <c r="I1122" s="3" t="str">
        <f t="shared" si="126"/>
        <v>14.2min</v>
      </c>
      <c r="J1122" s="3">
        <f t="shared" si="127"/>
        <v>8.1355302882622684E-4</v>
      </c>
      <c r="K1122" s="3">
        <f t="shared" si="128"/>
        <v>0</v>
      </c>
      <c r="L1122" s="3">
        <f t="shared" si="129"/>
        <v>0</v>
      </c>
      <c r="M1122" s="3" t="str">
        <f t="shared" si="130"/>
        <v>La143</v>
      </c>
      <c r="N1122" s="3">
        <f t="shared" si="131"/>
        <v>0</v>
      </c>
      <c r="O1122">
        <f>0</f>
        <v>0</v>
      </c>
    </row>
    <row r="1123" spans="2:15" hidden="1" x14ac:dyDescent="0.2">
      <c r="B1123" s="3">
        <v>57144</v>
      </c>
      <c r="C1123" s="3">
        <v>0</v>
      </c>
      <c r="D1123" s="3">
        <v>0</v>
      </c>
      <c r="E1123" s="3">
        <v>0</v>
      </c>
      <c r="F1123" s="3">
        <f t="shared" si="125"/>
        <v>0</v>
      </c>
      <c r="G1123" t="str">
        <f>VLOOKUP(B1123,Nuclides!A:F,5,FALSE)</f>
        <v>La144</v>
      </c>
      <c r="H1123">
        <f>VLOOKUP(B1123,Nuclides!A:F,4,FALSE)</f>
        <v>40.799999999999997</v>
      </c>
      <c r="I1123" s="3" t="str">
        <f t="shared" si="126"/>
        <v>40.8s</v>
      </c>
      <c r="J1123" s="3">
        <f t="shared" si="127"/>
        <v>1.6988901484312386E-2</v>
      </c>
      <c r="K1123" s="3">
        <f t="shared" si="128"/>
        <v>0</v>
      </c>
      <c r="L1123" s="3">
        <f t="shared" si="129"/>
        <v>0</v>
      </c>
      <c r="M1123" s="3" t="str">
        <f t="shared" si="130"/>
        <v>La144</v>
      </c>
      <c r="N1123" s="3">
        <f t="shared" si="131"/>
        <v>0</v>
      </c>
      <c r="O1123">
        <f>0</f>
        <v>0</v>
      </c>
    </row>
    <row r="1124" spans="2:15" hidden="1" x14ac:dyDescent="0.2">
      <c r="B1124" s="3">
        <v>57145</v>
      </c>
      <c r="C1124" s="3">
        <v>0</v>
      </c>
      <c r="D1124" s="3">
        <v>0</v>
      </c>
      <c r="E1124" s="3">
        <v>0</v>
      </c>
      <c r="F1124" s="3">
        <f t="shared" si="125"/>
        <v>0</v>
      </c>
      <c r="G1124" t="str">
        <f>VLOOKUP(B1124,Nuclides!A:F,5,FALSE)</f>
        <v>La145</v>
      </c>
      <c r="H1124">
        <f>VLOOKUP(B1124,Nuclides!A:F,4,FALSE)</f>
        <v>24.8</v>
      </c>
      <c r="I1124" s="3" t="str">
        <f t="shared" si="126"/>
        <v>24.8s</v>
      </c>
      <c r="J1124" s="3">
        <f t="shared" si="127"/>
        <v>2.7949483087094568E-2</v>
      </c>
      <c r="K1124" s="3">
        <f t="shared" si="128"/>
        <v>0</v>
      </c>
      <c r="L1124" s="3">
        <f t="shared" si="129"/>
        <v>0</v>
      </c>
      <c r="M1124" s="3" t="str">
        <f t="shared" si="130"/>
        <v>La145</v>
      </c>
      <c r="N1124" s="3">
        <f t="shared" si="131"/>
        <v>0</v>
      </c>
      <c r="O1124">
        <f>0</f>
        <v>0</v>
      </c>
    </row>
    <row r="1125" spans="2:15" hidden="1" x14ac:dyDescent="0.2">
      <c r="B1125" s="3">
        <v>57146</v>
      </c>
      <c r="C1125" s="3">
        <v>0</v>
      </c>
      <c r="D1125" s="3">
        <v>0</v>
      </c>
      <c r="E1125" s="3">
        <v>0</v>
      </c>
      <c r="F1125" s="3">
        <f t="shared" si="125"/>
        <v>0</v>
      </c>
      <c r="G1125" t="str">
        <f>VLOOKUP(B1125,Nuclides!A:F,5,FALSE)</f>
        <v>La146</v>
      </c>
      <c r="H1125">
        <f>VLOOKUP(B1125,Nuclides!A:F,4,FALSE)</f>
        <v>6.27</v>
      </c>
      <c r="I1125" s="3" t="str">
        <f t="shared" si="126"/>
        <v>6.27s</v>
      </c>
      <c r="J1125" s="3">
        <f t="shared" si="127"/>
        <v>0.11054978956298969</v>
      </c>
      <c r="K1125" s="3">
        <f t="shared" si="128"/>
        <v>0</v>
      </c>
      <c r="L1125" s="3">
        <f t="shared" si="129"/>
        <v>0</v>
      </c>
      <c r="M1125" s="3" t="str">
        <f t="shared" si="130"/>
        <v>La146</v>
      </c>
      <c r="N1125" s="3">
        <f t="shared" si="131"/>
        <v>0</v>
      </c>
      <c r="O1125">
        <f>0</f>
        <v>0</v>
      </c>
    </row>
    <row r="1126" spans="2:15" hidden="1" x14ac:dyDescent="0.2">
      <c r="B1126" s="3">
        <v>57147</v>
      </c>
      <c r="C1126" s="3">
        <v>0</v>
      </c>
      <c r="D1126" s="3">
        <v>0</v>
      </c>
      <c r="E1126" s="3">
        <v>0</v>
      </c>
      <c r="F1126" s="3">
        <f t="shared" si="125"/>
        <v>0</v>
      </c>
      <c r="G1126" t="str">
        <f>VLOOKUP(B1126,Nuclides!A:F,5,FALSE)</f>
        <v>La147</v>
      </c>
      <c r="H1126">
        <f>VLOOKUP(B1126,Nuclides!A:F,4,FALSE)</f>
        <v>4.0599999999999996</v>
      </c>
      <c r="I1126" s="3" t="str">
        <f t="shared" si="126"/>
        <v>4.06s</v>
      </c>
      <c r="J1126" s="3">
        <f t="shared" si="127"/>
        <v>0.17072590654185846</v>
      </c>
      <c r="K1126" s="3">
        <f t="shared" si="128"/>
        <v>0</v>
      </c>
      <c r="L1126" s="3">
        <f t="shared" si="129"/>
        <v>0</v>
      </c>
      <c r="M1126" s="3" t="str">
        <f t="shared" si="130"/>
        <v>La147</v>
      </c>
      <c r="N1126" s="3">
        <f t="shared" si="131"/>
        <v>0</v>
      </c>
      <c r="O1126">
        <f>0</f>
        <v>0</v>
      </c>
    </row>
    <row r="1127" spans="2:15" hidden="1" x14ac:dyDescent="0.2">
      <c r="B1127" s="3">
        <v>57148</v>
      </c>
      <c r="C1127" s="3">
        <v>0</v>
      </c>
      <c r="D1127" s="3">
        <v>0</v>
      </c>
      <c r="E1127" s="3">
        <v>0</v>
      </c>
      <c r="F1127" s="3">
        <f t="shared" si="125"/>
        <v>0</v>
      </c>
      <c r="G1127" t="str">
        <f>VLOOKUP(B1127,Nuclides!A:F,5,FALSE)</f>
        <v>La148</v>
      </c>
      <c r="H1127">
        <f>VLOOKUP(B1127,Nuclides!A:F,4,FALSE)</f>
        <v>1.26</v>
      </c>
      <c r="I1127" s="3" t="str">
        <f t="shared" si="126"/>
        <v>1.26s</v>
      </c>
      <c r="J1127" s="3">
        <f t="shared" si="127"/>
        <v>0.55011680996821055</v>
      </c>
      <c r="K1127" s="3">
        <f t="shared" si="128"/>
        <v>0</v>
      </c>
      <c r="L1127" s="3">
        <f t="shared" si="129"/>
        <v>0</v>
      </c>
      <c r="M1127" s="3" t="str">
        <f t="shared" si="130"/>
        <v>La148</v>
      </c>
      <c r="N1127" s="3">
        <f t="shared" si="131"/>
        <v>0</v>
      </c>
      <c r="O1127">
        <f>0</f>
        <v>0</v>
      </c>
    </row>
    <row r="1128" spans="2:15" hidden="1" x14ac:dyDescent="0.2">
      <c r="B1128" s="3">
        <v>57149</v>
      </c>
      <c r="C1128" s="3">
        <v>0</v>
      </c>
      <c r="D1128" s="3">
        <v>0</v>
      </c>
      <c r="E1128" s="3">
        <v>0</v>
      </c>
      <c r="F1128" s="3">
        <f t="shared" si="125"/>
        <v>0</v>
      </c>
      <c r="G1128" t="str">
        <f>VLOOKUP(B1128,Nuclides!A:F,5,FALSE)</f>
        <v>La149</v>
      </c>
      <c r="H1128">
        <f>VLOOKUP(B1128,Nuclides!A:F,4,FALSE)</f>
        <v>1.05</v>
      </c>
      <c r="I1128" s="3" t="str">
        <f t="shared" si="126"/>
        <v>1.05s</v>
      </c>
      <c r="J1128" s="3">
        <f t="shared" si="127"/>
        <v>0.6601401719618526</v>
      </c>
      <c r="K1128" s="3">
        <f t="shared" si="128"/>
        <v>0</v>
      </c>
      <c r="L1128" s="3">
        <f t="shared" si="129"/>
        <v>0</v>
      </c>
      <c r="M1128" s="3" t="str">
        <f t="shared" si="130"/>
        <v>La149</v>
      </c>
      <c r="N1128" s="3">
        <f t="shared" si="131"/>
        <v>0</v>
      </c>
      <c r="O1128">
        <f>0</f>
        <v>0</v>
      </c>
    </row>
    <row r="1129" spans="2:15" hidden="1" x14ac:dyDescent="0.2">
      <c r="B1129" s="3">
        <v>58124</v>
      </c>
      <c r="C1129" s="3">
        <v>0</v>
      </c>
      <c r="D1129" s="3">
        <v>0</v>
      </c>
      <c r="E1129" s="3">
        <v>0</v>
      </c>
      <c r="F1129" s="3">
        <f t="shared" si="125"/>
        <v>0</v>
      </c>
      <c r="G1129" t="str">
        <f>VLOOKUP(B1129,Nuclides!A:F,5,FALSE)</f>
        <v>Ce124</v>
      </c>
      <c r="H1129">
        <f>VLOOKUP(B1129,Nuclides!A:F,4,FALSE)</f>
        <v>6</v>
      </c>
      <c r="I1129" s="3" t="str">
        <f t="shared" si="126"/>
        <v>6s</v>
      </c>
      <c r="J1129" s="3">
        <f t="shared" si="127"/>
        <v>0.11552453009332421</v>
      </c>
      <c r="K1129" s="3">
        <f t="shared" si="128"/>
        <v>0</v>
      </c>
      <c r="L1129" s="3">
        <f t="shared" si="129"/>
        <v>0</v>
      </c>
      <c r="M1129" s="3" t="str">
        <f t="shared" si="130"/>
        <v>Ce124</v>
      </c>
      <c r="N1129" s="3">
        <f t="shared" si="131"/>
        <v>0</v>
      </c>
      <c r="O1129">
        <f>0</f>
        <v>0</v>
      </c>
    </row>
    <row r="1130" spans="2:15" hidden="1" x14ac:dyDescent="0.2">
      <c r="B1130" s="3">
        <v>58125</v>
      </c>
      <c r="C1130" s="3">
        <v>0</v>
      </c>
      <c r="D1130" s="3">
        <v>0</v>
      </c>
      <c r="E1130" s="3">
        <v>0</v>
      </c>
      <c r="F1130" s="3">
        <f t="shared" si="125"/>
        <v>0</v>
      </c>
      <c r="G1130" t="str">
        <f>VLOOKUP(B1130,Nuclides!A:F,5,FALSE)</f>
        <v>Ce125</v>
      </c>
      <c r="H1130">
        <f>VLOOKUP(B1130,Nuclides!A:F,4,FALSE)</f>
        <v>9.6999999999999993</v>
      </c>
      <c r="I1130" s="3" t="str">
        <f t="shared" si="126"/>
        <v>9.7s</v>
      </c>
      <c r="J1130" s="3">
        <f t="shared" si="127"/>
        <v>7.1458472222674776E-2</v>
      </c>
      <c r="K1130" s="3">
        <f t="shared" si="128"/>
        <v>0</v>
      </c>
      <c r="L1130" s="3">
        <f t="shared" si="129"/>
        <v>0</v>
      </c>
      <c r="M1130" s="3" t="str">
        <f t="shared" si="130"/>
        <v>Ce125</v>
      </c>
      <c r="N1130" s="3">
        <f t="shared" si="131"/>
        <v>0</v>
      </c>
      <c r="O1130">
        <f>0</f>
        <v>0</v>
      </c>
    </row>
    <row r="1131" spans="2:15" hidden="1" x14ac:dyDescent="0.2">
      <c r="B1131" s="3">
        <v>58126</v>
      </c>
      <c r="C1131" s="3">
        <v>0</v>
      </c>
      <c r="D1131" s="3">
        <v>0</v>
      </c>
      <c r="E1131" s="3">
        <v>0</v>
      </c>
      <c r="F1131" s="3">
        <f t="shared" si="125"/>
        <v>0</v>
      </c>
      <c r="G1131" t="str">
        <f>VLOOKUP(B1131,Nuclides!A:F,5,FALSE)</f>
        <v>Ce126</v>
      </c>
      <c r="H1131">
        <f>VLOOKUP(B1131,Nuclides!A:F,4,FALSE)</f>
        <v>51</v>
      </c>
      <c r="I1131" s="3" t="str">
        <f t="shared" si="126"/>
        <v>51s</v>
      </c>
      <c r="J1131" s="3">
        <f t="shared" si="127"/>
        <v>1.3591121187449907E-2</v>
      </c>
      <c r="K1131" s="3">
        <f t="shared" si="128"/>
        <v>0</v>
      </c>
      <c r="L1131" s="3">
        <f t="shared" si="129"/>
        <v>0</v>
      </c>
      <c r="M1131" s="3" t="str">
        <f t="shared" si="130"/>
        <v>Ce126</v>
      </c>
      <c r="N1131" s="3">
        <f t="shared" si="131"/>
        <v>0</v>
      </c>
      <c r="O1131">
        <f>0</f>
        <v>0</v>
      </c>
    </row>
    <row r="1132" spans="2:15" hidden="1" x14ac:dyDescent="0.2">
      <c r="B1132" s="3">
        <v>58127</v>
      </c>
      <c r="C1132" s="3">
        <v>0</v>
      </c>
      <c r="D1132" s="3">
        <v>0</v>
      </c>
      <c r="E1132" s="3">
        <v>0</v>
      </c>
      <c r="F1132" s="3">
        <f t="shared" si="125"/>
        <v>0</v>
      </c>
      <c r="G1132" t="str">
        <f>VLOOKUP(B1132,Nuclides!A:F,5,FALSE)</f>
        <v>Ce127</v>
      </c>
      <c r="H1132">
        <f>VLOOKUP(B1132,Nuclides!A:F,4,FALSE)</f>
        <v>34</v>
      </c>
      <c r="I1132" s="3" t="str">
        <f t="shared" si="126"/>
        <v>34s</v>
      </c>
      <c r="J1132" s="3">
        <f t="shared" si="127"/>
        <v>2.0386681781174861E-2</v>
      </c>
      <c r="K1132" s="3">
        <f t="shared" si="128"/>
        <v>0</v>
      </c>
      <c r="L1132" s="3">
        <f t="shared" si="129"/>
        <v>0</v>
      </c>
      <c r="M1132" s="3" t="str">
        <f t="shared" si="130"/>
        <v>Ce127</v>
      </c>
      <c r="N1132" s="3">
        <f t="shared" si="131"/>
        <v>0</v>
      </c>
      <c r="O1132">
        <f>0</f>
        <v>0</v>
      </c>
    </row>
    <row r="1133" spans="2:15" hidden="1" x14ac:dyDescent="0.2">
      <c r="B1133" s="3">
        <v>58128</v>
      </c>
      <c r="C1133" s="3">
        <v>0</v>
      </c>
      <c r="D1133" s="3">
        <v>0</v>
      </c>
      <c r="E1133" s="3">
        <v>0</v>
      </c>
      <c r="F1133" s="3">
        <f t="shared" si="125"/>
        <v>0</v>
      </c>
      <c r="G1133" t="str">
        <f>VLOOKUP(B1133,Nuclides!A:F,5,FALSE)</f>
        <v>Ce128</v>
      </c>
      <c r="H1133">
        <f>VLOOKUP(B1133,Nuclides!A:F,4,FALSE)</f>
        <v>235.8</v>
      </c>
      <c r="I1133" s="3" t="str">
        <f t="shared" si="126"/>
        <v>3.93min</v>
      </c>
      <c r="J1133" s="3">
        <f t="shared" si="127"/>
        <v>2.9395554731125751E-3</v>
      </c>
      <c r="K1133" s="3">
        <f t="shared" si="128"/>
        <v>0</v>
      </c>
      <c r="L1133" s="3">
        <f t="shared" si="129"/>
        <v>0</v>
      </c>
      <c r="M1133" s="3" t="str">
        <f t="shared" si="130"/>
        <v>Ce128</v>
      </c>
      <c r="N1133" s="3">
        <f t="shared" si="131"/>
        <v>0</v>
      </c>
      <c r="O1133">
        <f>0</f>
        <v>0</v>
      </c>
    </row>
    <row r="1134" spans="2:15" hidden="1" x14ac:dyDescent="0.2">
      <c r="B1134" s="3">
        <v>58129</v>
      </c>
      <c r="C1134" s="3">
        <v>0</v>
      </c>
      <c r="D1134" s="3">
        <v>0</v>
      </c>
      <c r="E1134" s="3">
        <v>0</v>
      </c>
      <c r="F1134" s="3">
        <f t="shared" si="125"/>
        <v>0</v>
      </c>
      <c r="G1134" t="str">
        <f>VLOOKUP(B1134,Nuclides!A:F,5,FALSE)</f>
        <v>Ce129</v>
      </c>
      <c r="H1134">
        <f>VLOOKUP(B1134,Nuclides!A:F,4,FALSE)</f>
        <v>210</v>
      </c>
      <c r="I1134" s="3" t="str">
        <f t="shared" si="126"/>
        <v>3.5min</v>
      </c>
      <c r="J1134" s="3">
        <f t="shared" si="127"/>
        <v>3.3007008598092634E-3</v>
      </c>
      <c r="K1134" s="3">
        <f t="shared" si="128"/>
        <v>0</v>
      </c>
      <c r="L1134" s="3">
        <f t="shared" si="129"/>
        <v>0</v>
      </c>
      <c r="M1134" s="3" t="str">
        <f t="shared" si="130"/>
        <v>Ce129</v>
      </c>
      <c r="N1134" s="3">
        <f t="shared" si="131"/>
        <v>0</v>
      </c>
      <c r="O1134">
        <f>0</f>
        <v>0</v>
      </c>
    </row>
    <row r="1135" spans="2:15" hidden="1" x14ac:dyDescent="0.2">
      <c r="B1135" s="3">
        <v>58130</v>
      </c>
      <c r="C1135" s="3">
        <v>0</v>
      </c>
      <c r="D1135" s="3">
        <v>0</v>
      </c>
      <c r="E1135" s="3">
        <v>0</v>
      </c>
      <c r="F1135" s="3">
        <f t="shared" si="125"/>
        <v>0</v>
      </c>
      <c r="G1135" t="str">
        <f>VLOOKUP(B1135,Nuclides!A:F,5,FALSE)</f>
        <v>Ce130</v>
      </c>
      <c r="H1135">
        <f>VLOOKUP(B1135,Nuclides!A:F,4,FALSE)</f>
        <v>1374</v>
      </c>
      <c r="I1135" s="3" t="str">
        <f t="shared" si="126"/>
        <v>22.9min</v>
      </c>
      <c r="J1135" s="3">
        <f t="shared" si="127"/>
        <v>5.0447393053853367E-4</v>
      </c>
      <c r="K1135" s="3">
        <f t="shared" si="128"/>
        <v>0</v>
      </c>
      <c r="L1135" s="3">
        <f t="shared" si="129"/>
        <v>0</v>
      </c>
      <c r="M1135" s="3" t="str">
        <f t="shared" si="130"/>
        <v>Ce130</v>
      </c>
      <c r="N1135" s="3">
        <f t="shared" si="131"/>
        <v>0</v>
      </c>
      <c r="O1135">
        <f>0</f>
        <v>0</v>
      </c>
    </row>
    <row r="1136" spans="2:15" hidden="1" x14ac:dyDescent="0.2">
      <c r="B1136" s="3">
        <v>58131</v>
      </c>
      <c r="C1136" s="3">
        <v>0</v>
      </c>
      <c r="D1136" s="3">
        <v>0</v>
      </c>
      <c r="E1136" s="3">
        <v>0</v>
      </c>
      <c r="F1136" s="3">
        <f t="shared" si="125"/>
        <v>0</v>
      </c>
      <c r="G1136" t="str">
        <f>VLOOKUP(B1136,Nuclides!A:F,5,FALSE)</f>
        <v>Ce131</v>
      </c>
      <c r="H1136">
        <f>VLOOKUP(B1136,Nuclides!A:F,4,FALSE)</f>
        <v>618</v>
      </c>
      <c r="I1136" s="3" t="str">
        <f t="shared" si="126"/>
        <v>10.3min</v>
      </c>
      <c r="J1136" s="3">
        <f t="shared" si="127"/>
        <v>1.1215973795468371E-3</v>
      </c>
      <c r="K1136" s="3">
        <f t="shared" si="128"/>
        <v>0</v>
      </c>
      <c r="L1136" s="3">
        <f t="shared" si="129"/>
        <v>0</v>
      </c>
      <c r="M1136" s="3" t="str">
        <f t="shared" si="130"/>
        <v>Ce131</v>
      </c>
      <c r="N1136" s="3">
        <f t="shared" si="131"/>
        <v>0</v>
      </c>
      <c r="O1136">
        <f>0</f>
        <v>0</v>
      </c>
    </row>
    <row r="1137" spans="2:15" hidden="1" x14ac:dyDescent="0.2">
      <c r="B1137" s="3">
        <v>58132</v>
      </c>
      <c r="C1137" s="3">
        <v>0</v>
      </c>
      <c r="D1137" s="3">
        <v>0</v>
      </c>
      <c r="E1137" s="3">
        <v>0</v>
      </c>
      <c r="F1137" s="3">
        <f t="shared" si="125"/>
        <v>0</v>
      </c>
      <c r="G1137" t="str">
        <f>VLOOKUP(B1137,Nuclides!A:F,5,FALSE)</f>
        <v>Ce132</v>
      </c>
      <c r="H1137">
        <f>VLOOKUP(B1137,Nuclides!A:F,4,FALSE)</f>
        <v>12636</v>
      </c>
      <c r="I1137" s="3" t="str">
        <f t="shared" si="126"/>
        <v>3.51h</v>
      </c>
      <c r="J1137" s="3">
        <f t="shared" si="127"/>
        <v>5.4854952560932673E-5</v>
      </c>
      <c r="K1137" s="3">
        <f t="shared" si="128"/>
        <v>0</v>
      </c>
      <c r="L1137" s="3">
        <f t="shared" si="129"/>
        <v>0</v>
      </c>
      <c r="M1137" s="3" t="str">
        <f t="shared" si="130"/>
        <v>Ce132</v>
      </c>
      <c r="N1137" s="3">
        <f t="shared" si="131"/>
        <v>0</v>
      </c>
      <c r="O1137">
        <f>0</f>
        <v>0</v>
      </c>
    </row>
    <row r="1138" spans="2:15" hidden="1" x14ac:dyDescent="0.2">
      <c r="B1138" s="3">
        <v>58133</v>
      </c>
      <c r="C1138" s="3">
        <v>0</v>
      </c>
      <c r="D1138" s="3">
        <v>0</v>
      </c>
      <c r="E1138" s="3">
        <v>0</v>
      </c>
      <c r="F1138" s="3">
        <f t="shared" si="125"/>
        <v>0</v>
      </c>
      <c r="G1138" t="str">
        <f>VLOOKUP(B1138,Nuclides!A:F,5,FALSE)</f>
        <v>Ce133</v>
      </c>
      <c r="H1138">
        <f>VLOOKUP(B1138,Nuclides!A:F,4,FALSE)</f>
        <v>5820</v>
      </c>
      <c r="I1138" s="3" t="str">
        <f t="shared" si="126"/>
        <v>1.62h</v>
      </c>
      <c r="J1138" s="3">
        <f t="shared" si="127"/>
        <v>1.1909745370445796E-4</v>
      </c>
      <c r="K1138" s="3">
        <f t="shared" si="128"/>
        <v>0</v>
      </c>
      <c r="L1138" s="3">
        <f t="shared" si="129"/>
        <v>0</v>
      </c>
      <c r="M1138" s="3" t="str">
        <f t="shared" si="130"/>
        <v>Ce133</v>
      </c>
      <c r="N1138" s="3">
        <f t="shared" si="131"/>
        <v>0</v>
      </c>
      <c r="O1138">
        <f>0</f>
        <v>0</v>
      </c>
    </row>
    <row r="1139" spans="2:15" hidden="1" x14ac:dyDescent="0.2">
      <c r="B1139" s="3">
        <v>58134</v>
      </c>
      <c r="C1139" s="3">
        <v>0</v>
      </c>
      <c r="D1139" s="3">
        <v>0</v>
      </c>
      <c r="E1139" s="3">
        <v>0</v>
      </c>
      <c r="F1139" s="3">
        <f t="shared" si="125"/>
        <v>0</v>
      </c>
      <c r="G1139" t="str">
        <f>VLOOKUP(B1139,Nuclides!A:F,5,FALSE)</f>
        <v>Ce134</v>
      </c>
      <c r="H1139">
        <f>VLOOKUP(B1139,Nuclides!A:F,4,FALSE)</f>
        <v>273024</v>
      </c>
      <c r="I1139" s="3" t="str">
        <f t="shared" si="126"/>
        <v>3.16d</v>
      </c>
      <c r="J1139" s="3">
        <f t="shared" si="127"/>
        <v>2.5387774721634191E-6</v>
      </c>
      <c r="K1139" s="3">
        <f t="shared" si="128"/>
        <v>0</v>
      </c>
      <c r="L1139" s="3">
        <f t="shared" si="129"/>
        <v>0</v>
      </c>
      <c r="M1139" s="3" t="str">
        <f t="shared" si="130"/>
        <v>Ce134</v>
      </c>
      <c r="N1139" s="3">
        <f t="shared" si="131"/>
        <v>0</v>
      </c>
      <c r="O1139">
        <f>0</f>
        <v>0</v>
      </c>
    </row>
    <row r="1140" spans="2:15" hidden="1" x14ac:dyDescent="0.2">
      <c r="B1140" s="3">
        <v>58135</v>
      </c>
      <c r="C1140" s="3">
        <v>0</v>
      </c>
      <c r="D1140" s="3">
        <v>0</v>
      </c>
      <c r="E1140" s="3">
        <v>0</v>
      </c>
      <c r="F1140" s="3">
        <f t="shared" si="125"/>
        <v>0</v>
      </c>
      <c r="G1140" t="str">
        <f>VLOOKUP(B1140,Nuclides!A:F,5,FALSE)</f>
        <v>Ce135</v>
      </c>
      <c r="H1140">
        <f>VLOOKUP(B1140,Nuclides!A:F,4,FALSE)</f>
        <v>63720</v>
      </c>
      <c r="I1140" s="3" t="str">
        <f t="shared" si="126"/>
        <v>17.7h</v>
      </c>
      <c r="J1140" s="3">
        <f t="shared" si="127"/>
        <v>1.0878016016320548E-5</v>
      </c>
      <c r="K1140" s="3">
        <f t="shared" si="128"/>
        <v>0</v>
      </c>
      <c r="L1140" s="3">
        <f t="shared" si="129"/>
        <v>0</v>
      </c>
      <c r="M1140" s="3" t="str">
        <f t="shared" si="130"/>
        <v>Ce135</v>
      </c>
      <c r="N1140" s="3">
        <f t="shared" si="131"/>
        <v>0</v>
      </c>
      <c r="O1140">
        <f>0</f>
        <v>0</v>
      </c>
    </row>
    <row r="1141" spans="2:15" hidden="1" x14ac:dyDescent="0.2">
      <c r="B1141" s="3">
        <v>58136</v>
      </c>
      <c r="C1141" s="3">
        <v>0</v>
      </c>
      <c r="D1141" s="3">
        <v>0</v>
      </c>
      <c r="E1141" s="3">
        <v>0</v>
      </c>
      <c r="F1141" s="3">
        <f t="shared" si="125"/>
        <v>0</v>
      </c>
      <c r="G1141" t="str">
        <f>VLOOKUP(B1141,Nuclides!A:F,5,FALSE)</f>
        <v>Ce136</v>
      </c>
      <c r="H1141">
        <f>VLOOKUP(B1141,Nuclides!A:F,4,FALSE)</f>
        <v>2.209032E+21</v>
      </c>
      <c r="I1141" s="3" t="str">
        <f t="shared" si="126"/>
        <v>70047945205479.5y</v>
      </c>
      <c r="J1141" s="3">
        <f t="shared" si="127"/>
        <v>3.1377869608043036E-22</v>
      </c>
      <c r="K1141" s="3">
        <f t="shared" si="128"/>
        <v>0</v>
      </c>
      <c r="L1141" s="3">
        <f t="shared" si="129"/>
        <v>0</v>
      </c>
      <c r="M1141" s="3" t="str">
        <f t="shared" si="130"/>
        <v>Ce136</v>
      </c>
      <c r="N1141" s="3">
        <f t="shared" si="131"/>
        <v>0</v>
      </c>
      <c r="O1141">
        <f>0</f>
        <v>0</v>
      </c>
    </row>
    <row r="1142" spans="2:15" hidden="1" x14ac:dyDescent="0.2">
      <c r="B1142" s="3">
        <v>58137</v>
      </c>
      <c r="C1142" s="3">
        <v>0</v>
      </c>
      <c r="D1142" s="3">
        <v>0</v>
      </c>
      <c r="E1142" s="3">
        <v>0</v>
      </c>
      <c r="F1142" s="3">
        <f t="shared" si="125"/>
        <v>0</v>
      </c>
      <c r="G1142" t="str">
        <f>VLOOKUP(B1142,Nuclides!A:F,5,FALSE)</f>
        <v>Ce137</v>
      </c>
      <c r="H1142">
        <f>VLOOKUP(B1142,Nuclides!A:F,4,FALSE)</f>
        <v>32400</v>
      </c>
      <c r="I1142" s="3" t="str">
        <f t="shared" si="126"/>
        <v>9h</v>
      </c>
      <c r="J1142" s="3">
        <f t="shared" si="127"/>
        <v>2.1393431498763742E-5</v>
      </c>
      <c r="K1142" s="3">
        <f t="shared" si="128"/>
        <v>0</v>
      </c>
      <c r="L1142" s="3">
        <f t="shared" si="129"/>
        <v>0</v>
      </c>
      <c r="M1142" s="3" t="str">
        <f t="shared" si="130"/>
        <v>Ce137</v>
      </c>
      <c r="N1142" s="3">
        <f t="shared" si="131"/>
        <v>0</v>
      </c>
      <c r="O1142">
        <f>0</f>
        <v>0</v>
      </c>
    </row>
    <row r="1143" spans="2:15" hidden="1" x14ac:dyDescent="0.2">
      <c r="B1143" s="3">
        <v>58138</v>
      </c>
      <c r="C1143" s="3">
        <v>0</v>
      </c>
      <c r="D1143" s="3">
        <v>0</v>
      </c>
      <c r="E1143" s="3">
        <v>0</v>
      </c>
      <c r="F1143" s="3">
        <f t="shared" si="125"/>
        <v>0</v>
      </c>
      <c r="G1143" t="str">
        <f>VLOOKUP(B1143,Nuclides!A:F,5,FALSE)</f>
        <v>Ce138</v>
      </c>
      <c r="H1143">
        <f>VLOOKUP(B1143,Nuclides!A:F,4,FALSE)</f>
        <v>2.8401840000000003E+21</v>
      </c>
      <c r="I1143" s="3" t="str">
        <f t="shared" si="126"/>
        <v>90061643835616.5y</v>
      </c>
      <c r="J1143" s="3">
        <f t="shared" si="127"/>
        <v>2.4405009695144583E-22</v>
      </c>
      <c r="K1143" s="3">
        <f t="shared" si="128"/>
        <v>0</v>
      </c>
      <c r="L1143" s="3">
        <f t="shared" si="129"/>
        <v>0</v>
      </c>
      <c r="M1143" s="3" t="str">
        <f t="shared" si="130"/>
        <v>Ce138</v>
      </c>
      <c r="N1143" s="3">
        <f t="shared" si="131"/>
        <v>0</v>
      </c>
      <c r="O1143">
        <f>0</f>
        <v>0</v>
      </c>
    </row>
    <row r="1144" spans="2:15" hidden="1" x14ac:dyDescent="0.2">
      <c r="B1144" s="3">
        <v>58139</v>
      </c>
      <c r="C1144" s="3">
        <v>0</v>
      </c>
      <c r="D1144" s="3">
        <v>0</v>
      </c>
      <c r="E1144" s="3">
        <v>0</v>
      </c>
      <c r="F1144" s="3">
        <f t="shared" si="125"/>
        <v>0</v>
      </c>
      <c r="G1144" t="str">
        <f>VLOOKUP(B1144,Nuclides!A:F,5,FALSE)</f>
        <v>Ce139</v>
      </c>
      <c r="H1144">
        <f>VLOOKUP(B1144,Nuclides!A:F,4,FALSE)</f>
        <v>11892182.3999999</v>
      </c>
      <c r="I1144" s="3" t="str">
        <f t="shared" si="126"/>
        <v>137.64d</v>
      </c>
      <c r="J1144" s="3">
        <f t="shared" si="127"/>
        <v>5.8285952674250198E-8</v>
      </c>
      <c r="K1144" s="3">
        <f t="shared" si="128"/>
        <v>0</v>
      </c>
      <c r="L1144" s="3">
        <f t="shared" si="129"/>
        <v>0</v>
      </c>
      <c r="M1144" s="3" t="str">
        <f t="shared" si="130"/>
        <v>Ce139</v>
      </c>
      <c r="N1144" s="3">
        <f t="shared" si="131"/>
        <v>0</v>
      </c>
      <c r="O1144">
        <f>0</f>
        <v>0</v>
      </c>
    </row>
    <row r="1145" spans="2:15" hidden="1" x14ac:dyDescent="0.2">
      <c r="B1145" s="3">
        <v>58140</v>
      </c>
      <c r="C1145" s="3">
        <v>0</v>
      </c>
      <c r="D1145" s="3">
        <v>0</v>
      </c>
      <c r="E1145" s="3">
        <v>0</v>
      </c>
      <c r="F1145" s="3">
        <f t="shared" si="125"/>
        <v>0</v>
      </c>
      <c r="G1145" t="str">
        <f>VLOOKUP(B1145,Nuclides!A:F,5,FALSE)</f>
        <v>Ce140</v>
      </c>
      <c r="H1145" t="str">
        <f>VLOOKUP(B1145,Nuclides!A:F,4,FALSE)</f>
        <v>STABLE</v>
      </c>
      <c r="I1145" s="3" t="str">
        <f t="shared" si="126"/>
        <v>STABLE</v>
      </c>
      <c r="J1145" s="3" t="e">
        <f t="shared" si="127"/>
        <v>#VALUE!</v>
      </c>
      <c r="K1145" s="3" t="e">
        <f t="shared" si="128"/>
        <v>#VALUE!</v>
      </c>
      <c r="L1145" s="3" t="e">
        <f t="shared" si="129"/>
        <v>#VALUE!</v>
      </c>
      <c r="M1145" s="3" t="str">
        <f t="shared" si="130"/>
        <v>Ce140</v>
      </c>
      <c r="N1145" s="3" t="e">
        <f t="shared" si="131"/>
        <v>#VALUE!</v>
      </c>
      <c r="O1145">
        <f>0</f>
        <v>0</v>
      </c>
    </row>
    <row r="1146" spans="2:15" hidden="1" x14ac:dyDescent="0.2">
      <c r="B1146" s="3">
        <v>58141</v>
      </c>
      <c r="C1146" s="3">
        <v>0</v>
      </c>
      <c r="D1146" s="3">
        <v>0</v>
      </c>
      <c r="E1146" s="3">
        <v>0</v>
      </c>
      <c r="F1146" s="3">
        <f t="shared" si="125"/>
        <v>0</v>
      </c>
      <c r="G1146" t="str">
        <f>VLOOKUP(B1146,Nuclides!A:F,5,FALSE)</f>
        <v>Ce141</v>
      </c>
      <c r="H1146">
        <f>VLOOKUP(B1146,Nuclides!A:F,4,FALSE)</f>
        <v>2808950.4</v>
      </c>
      <c r="I1146" s="3" t="str">
        <f t="shared" si="126"/>
        <v>32.51d</v>
      </c>
      <c r="J1146" s="3">
        <f t="shared" si="127"/>
        <v>2.4676376648015759E-7</v>
      </c>
      <c r="K1146" s="3">
        <f t="shared" si="128"/>
        <v>0</v>
      </c>
      <c r="L1146" s="3">
        <f t="shared" si="129"/>
        <v>0</v>
      </c>
      <c r="M1146" s="3" t="str">
        <f t="shared" si="130"/>
        <v>Ce141</v>
      </c>
      <c r="N1146" s="3">
        <f t="shared" si="131"/>
        <v>0</v>
      </c>
      <c r="O1146">
        <f>0</f>
        <v>0</v>
      </c>
    </row>
    <row r="1147" spans="2:15" hidden="1" x14ac:dyDescent="0.2">
      <c r="B1147" s="3">
        <v>58142</v>
      </c>
      <c r="C1147" s="3">
        <v>0</v>
      </c>
      <c r="D1147" s="3">
        <v>0</v>
      </c>
      <c r="E1147" s="3">
        <v>0</v>
      </c>
      <c r="F1147" s="3">
        <f t="shared" si="125"/>
        <v>0</v>
      </c>
      <c r="G1147" t="str">
        <f>VLOOKUP(B1147,Nuclides!A:F,5,FALSE)</f>
        <v>Ce142</v>
      </c>
      <c r="H1147">
        <f>VLOOKUP(B1147,Nuclides!A:F,4,FALSE)</f>
        <v>1.57788E+24</v>
      </c>
      <c r="I1147" s="3" t="str">
        <f t="shared" si="126"/>
        <v>50034246575342500y</v>
      </c>
      <c r="J1147" s="3">
        <f t="shared" si="127"/>
        <v>4.3929017451260252E-25</v>
      </c>
      <c r="K1147" s="3">
        <f t="shared" si="128"/>
        <v>0</v>
      </c>
      <c r="L1147" s="3">
        <f t="shared" si="129"/>
        <v>0</v>
      </c>
      <c r="M1147" s="3" t="str">
        <f t="shared" si="130"/>
        <v>Ce142</v>
      </c>
      <c r="N1147" s="3">
        <f t="shared" si="131"/>
        <v>0</v>
      </c>
      <c r="O1147">
        <f>0</f>
        <v>0</v>
      </c>
    </row>
    <row r="1148" spans="2:15" hidden="1" x14ac:dyDescent="0.2">
      <c r="B1148" s="3">
        <v>58143</v>
      </c>
      <c r="C1148" s="3">
        <v>0</v>
      </c>
      <c r="D1148" s="3">
        <v>0</v>
      </c>
      <c r="E1148" s="3">
        <v>0</v>
      </c>
      <c r="F1148" s="3">
        <f t="shared" si="125"/>
        <v>0</v>
      </c>
      <c r="G1148" t="str">
        <f>VLOOKUP(B1148,Nuclides!A:F,5,FALSE)</f>
        <v>Ce143</v>
      </c>
      <c r="H1148">
        <f>VLOOKUP(B1148,Nuclides!A:F,4,FALSE)</f>
        <v>118940.4</v>
      </c>
      <c r="I1148" s="3" t="str">
        <f t="shared" si="126"/>
        <v>1.38d</v>
      </c>
      <c r="J1148" s="3">
        <f t="shared" si="127"/>
        <v>5.8276849628885168E-6</v>
      </c>
      <c r="K1148" s="3">
        <f t="shared" si="128"/>
        <v>0</v>
      </c>
      <c r="L1148" s="3">
        <f t="shared" si="129"/>
        <v>0</v>
      </c>
      <c r="M1148" s="3" t="str">
        <f t="shared" si="130"/>
        <v>Ce143</v>
      </c>
      <c r="N1148" s="3">
        <f t="shared" si="131"/>
        <v>0</v>
      </c>
      <c r="O1148">
        <f>0</f>
        <v>0</v>
      </c>
    </row>
    <row r="1149" spans="2:15" hidden="1" x14ac:dyDescent="0.2">
      <c r="B1149" s="3">
        <v>58144</v>
      </c>
      <c r="C1149" s="3">
        <v>0</v>
      </c>
      <c r="D1149" s="3">
        <v>0</v>
      </c>
      <c r="E1149" s="3">
        <v>0</v>
      </c>
      <c r="F1149" s="3">
        <f t="shared" si="125"/>
        <v>0</v>
      </c>
      <c r="G1149" t="str">
        <f>VLOOKUP(B1149,Nuclides!A:F,5,FALSE)</f>
        <v>Ce144</v>
      </c>
      <c r="H1149">
        <f>VLOOKUP(B1149,Nuclides!A:F,4,FALSE)</f>
        <v>24616224</v>
      </c>
      <c r="I1149" s="3" t="str">
        <f t="shared" si="126"/>
        <v>284.91d</v>
      </c>
      <c r="J1149" s="3">
        <f t="shared" si="127"/>
        <v>2.8158144017536781E-8</v>
      </c>
      <c r="K1149" s="3">
        <f t="shared" si="128"/>
        <v>0</v>
      </c>
      <c r="L1149" s="3">
        <f t="shared" si="129"/>
        <v>0</v>
      </c>
      <c r="M1149" s="3" t="str">
        <f t="shared" si="130"/>
        <v>Ce144</v>
      </c>
      <c r="N1149" s="3">
        <f t="shared" si="131"/>
        <v>0</v>
      </c>
      <c r="O1149">
        <f>0</f>
        <v>0</v>
      </c>
    </row>
    <row r="1150" spans="2:15" hidden="1" x14ac:dyDescent="0.2">
      <c r="B1150" s="3">
        <v>58145</v>
      </c>
      <c r="C1150" s="3">
        <v>0</v>
      </c>
      <c r="D1150" s="3">
        <v>0</v>
      </c>
      <c r="E1150" s="3">
        <v>0</v>
      </c>
      <c r="F1150" s="3">
        <f t="shared" si="125"/>
        <v>0</v>
      </c>
      <c r="G1150" t="str">
        <f>VLOOKUP(B1150,Nuclides!A:F,5,FALSE)</f>
        <v>Ce145</v>
      </c>
      <c r="H1150">
        <f>VLOOKUP(B1150,Nuclides!A:F,4,FALSE)</f>
        <v>180.6</v>
      </c>
      <c r="I1150" s="3" t="str">
        <f t="shared" si="126"/>
        <v>3.01min</v>
      </c>
      <c r="J1150" s="3">
        <f t="shared" si="127"/>
        <v>3.8380242555921666E-3</v>
      </c>
      <c r="K1150" s="3">
        <f t="shared" si="128"/>
        <v>0</v>
      </c>
      <c r="L1150" s="3">
        <f t="shared" si="129"/>
        <v>0</v>
      </c>
      <c r="M1150" s="3" t="str">
        <f t="shared" si="130"/>
        <v>Ce145</v>
      </c>
      <c r="N1150" s="3">
        <f t="shared" si="131"/>
        <v>0</v>
      </c>
      <c r="O1150">
        <f>0</f>
        <v>0</v>
      </c>
    </row>
    <row r="1151" spans="2:15" hidden="1" x14ac:dyDescent="0.2">
      <c r="B1151" s="3">
        <v>58146</v>
      </c>
      <c r="C1151" s="3">
        <v>0</v>
      </c>
      <c r="D1151" s="3">
        <v>0</v>
      </c>
      <c r="E1151" s="3">
        <v>0</v>
      </c>
      <c r="F1151" s="3">
        <f t="shared" si="125"/>
        <v>0</v>
      </c>
      <c r="G1151" t="str">
        <f>VLOOKUP(B1151,Nuclides!A:F,5,FALSE)</f>
        <v>Ce146</v>
      </c>
      <c r="H1151">
        <f>VLOOKUP(B1151,Nuclides!A:F,4,FALSE)</f>
        <v>809.4</v>
      </c>
      <c r="I1151" s="3" t="str">
        <f t="shared" si="126"/>
        <v>13.49min</v>
      </c>
      <c r="J1151" s="3">
        <f t="shared" si="127"/>
        <v>8.5637160929076517E-4</v>
      </c>
      <c r="K1151" s="3">
        <f t="shared" si="128"/>
        <v>0</v>
      </c>
      <c r="L1151" s="3">
        <f t="shared" si="129"/>
        <v>0</v>
      </c>
      <c r="M1151" s="3" t="str">
        <f t="shared" si="130"/>
        <v>Ce146</v>
      </c>
      <c r="N1151" s="3">
        <f t="shared" si="131"/>
        <v>0</v>
      </c>
      <c r="O1151">
        <f>0</f>
        <v>0</v>
      </c>
    </row>
    <row r="1152" spans="2:15" hidden="1" x14ac:dyDescent="0.2">
      <c r="B1152" s="3">
        <v>58147</v>
      </c>
      <c r="C1152" s="3">
        <v>0</v>
      </c>
      <c r="D1152" s="3">
        <v>0</v>
      </c>
      <c r="E1152" s="3">
        <v>0</v>
      </c>
      <c r="F1152" s="3">
        <f t="shared" si="125"/>
        <v>0</v>
      </c>
      <c r="G1152" t="str">
        <f>VLOOKUP(B1152,Nuclides!A:F,5,FALSE)</f>
        <v>Ce147</v>
      </c>
      <c r="H1152">
        <f>VLOOKUP(B1152,Nuclides!A:F,4,FALSE)</f>
        <v>56.4</v>
      </c>
      <c r="I1152" s="3" t="str">
        <f t="shared" si="126"/>
        <v>56.4s</v>
      </c>
      <c r="J1152" s="3">
        <f t="shared" si="127"/>
        <v>1.2289843626949385E-2</v>
      </c>
      <c r="K1152" s="3">
        <f t="shared" si="128"/>
        <v>0</v>
      </c>
      <c r="L1152" s="3">
        <f t="shared" si="129"/>
        <v>0</v>
      </c>
      <c r="M1152" s="3" t="str">
        <f t="shared" si="130"/>
        <v>Ce147</v>
      </c>
      <c r="N1152" s="3">
        <f t="shared" si="131"/>
        <v>0</v>
      </c>
      <c r="O1152">
        <f>0</f>
        <v>0</v>
      </c>
    </row>
    <row r="1153" spans="2:15" hidden="1" x14ac:dyDescent="0.2">
      <c r="B1153" s="3">
        <v>58148</v>
      </c>
      <c r="C1153" s="3">
        <v>0</v>
      </c>
      <c r="D1153" s="3">
        <v>0</v>
      </c>
      <c r="E1153" s="3">
        <v>0</v>
      </c>
      <c r="F1153" s="3">
        <f t="shared" si="125"/>
        <v>0</v>
      </c>
      <c r="G1153" t="str">
        <f>VLOOKUP(B1153,Nuclides!A:F,5,FALSE)</f>
        <v>Ce148</v>
      </c>
      <c r="H1153">
        <f>VLOOKUP(B1153,Nuclides!A:F,4,FALSE)</f>
        <v>56.8</v>
      </c>
      <c r="I1153" s="3" t="str">
        <f t="shared" si="126"/>
        <v>56.8s</v>
      </c>
      <c r="J1153" s="3">
        <f t="shared" si="127"/>
        <v>1.2203295432393403E-2</v>
      </c>
      <c r="K1153" s="3">
        <f t="shared" si="128"/>
        <v>0</v>
      </c>
      <c r="L1153" s="3">
        <f t="shared" si="129"/>
        <v>0</v>
      </c>
      <c r="M1153" s="3" t="str">
        <f t="shared" si="130"/>
        <v>Ce148</v>
      </c>
      <c r="N1153" s="3">
        <f t="shared" si="131"/>
        <v>0</v>
      </c>
      <c r="O1153">
        <f>0</f>
        <v>0</v>
      </c>
    </row>
    <row r="1154" spans="2:15" hidden="1" x14ac:dyDescent="0.2">
      <c r="B1154" s="3">
        <v>58149</v>
      </c>
      <c r="C1154" s="3">
        <v>0</v>
      </c>
      <c r="D1154" s="3">
        <v>0</v>
      </c>
      <c r="E1154" s="3">
        <v>0</v>
      </c>
      <c r="F1154" s="3">
        <f t="shared" si="125"/>
        <v>0</v>
      </c>
      <c r="G1154" t="str">
        <f>VLOOKUP(B1154,Nuclides!A:F,5,FALSE)</f>
        <v>Ce149</v>
      </c>
      <c r="H1154">
        <f>VLOOKUP(B1154,Nuclides!A:F,4,FALSE)</f>
        <v>5.3</v>
      </c>
      <c r="I1154" s="3" t="str">
        <f t="shared" si="126"/>
        <v>5.3s</v>
      </c>
      <c r="J1154" s="3">
        <f t="shared" si="127"/>
        <v>0.1307824868981029</v>
      </c>
      <c r="K1154" s="3">
        <f t="shared" si="128"/>
        <v>0</v>
      </c>
      <c r="L1154" s="3">
        <f t="shared" si="129"/>
        <v>0</v>
      </c>
      <c r="M1154" s="3" t="str">
        <f t="shared" si="130"/>
        <v>Ce149</v>
      </c>
      <c r="N1154" s="3">
        <f t="shared" si="131"/>
        <v>0</v>
      </c>
      <c r="O1154">
        <f>0</f>
        <v>0</v>
      </c>
    </row>
    <row r="1155" spans="2:15" hidden="1" x14ac:dyDescent="0.2">
      <c r="B1155" s="3">
        <v>58150</v>
      </c>
      <c r="C1155" s="3">
        <v>0</v>
      </c>
      <c r="D1155" s="3">
        <v>0</v>
      </c>
      <c r="E1155" s="3">
        <v>0</v>
      </c>
      <c r="F1155" s="3">
        <f t="shared" si="125"/>
        <v>0</v>
      </c>
      <c r="G1155" t="str">
        <f>VLOOKUP(B1155,Nuclides!A:F,5,FALSE)</f>
        <v>Ce150</v>
      </c>
      <c r="H1155">
        <f>VLOOKUP(B1155,Nuclides!A:F,4,FALSE)</f>
        <v>4</v>
      </c>
      <c r="I1155" s="3" t="str">
        <f t="shared" si="126"/>
        <v>4s</v>
      </c>
      <c r="J1155" s="3">
        <f t="shared" si="127"/>
        <v>0.17328679513998632</v>
      </c>
      <c r="K1155" s="3">
        <f t="shared" si="128"/>
        <v>0</v>
      </c>
      <c r="L1155" s="3">
        <f t="shared" si="129"/>
        <v>0</v>
      </c>
      <c r="M1155" s="3" t="str">
        <f t="shared" si="130"/>
        <v>Ce150</v>
      </c>
      <c r="N1155" s="3">
        <f t="shared" si="131"/>
        <v>0</v>
      </c>
      <c r="O1155">
        <f>0</f>
        <v>0</v>
      </c>
    </row>
    <row r="1156" spans="2:15" hidden="1" x14ac:dyDescent="0.2">
      <c r="B1156" s="3">
        <v>58151</v>
      </c>
      <c r="C1156" s="3">
        <v>0</v>
      </c>
      <c r="D1156" s="3">
        <v>0</v>
      </c>
      <c r="E1156" s="3">
        <v>0</v>
      </c>
      <c r="F1156" s="3">
        <f t="shared" si="125"/>
        <v>0</v>
      </c>
      <c r="G1156" t="str">
        <f>VLOOKUP(B1156,Nuclides!A:F,5,FALSE)</f>
        <v>Ce151</v>
      </c>
      <c r="H1156">
        <f>VLOOKUP(B1156,Nuclides!A:F,4,FALSE)</f>
        <v>1.76</v>
      </c>
      <c r="I1156" s="3" t="str">
        <f t="shared" si="126"/>
        <v>1.76s</v>
      </c>
      <c r="J1156" s="3">
        <f t="shared" si="127"/>
        <v>0.39383362531815075</v>
      </c>
      <c r="K1156" s="3">
        <f t="shared" si="128"/>
        <v>0</v>
      </c>
      <c r="L1156" s="3">
        <f t="shared" si="129"/>
        <v>0</v>
      </c>
      <c r="M1156" s="3" t="str">
        <f t="shared" si="130"/>
        <v>Ce151</v>
      </c>
      <c r="N1156" s="3">
        <f t="shared" si="131"/>
        <v>0</v>
      </c>
      <c r="O1156">
        <f>0</f>
        <v>0</v>
      </c>
    </row>
    <row r="1157" spans="2:15" hidden="1" x14ac:dyDescent="0.2">
      <c r="B1157" s="3">
        <v>59129</v>
      </c>
      <c r="C1157" s="3">
        <v>0</v>
      </c>
      <c r="D1157" s="3">
        <v>0</v>
      </c>
      <c r="E1157" s="3">
        <v>0</v>
      </c>
      <c r="F1157" s="3">
        <f t="shared" ref="F1157:F1220" si="132">SUM(C1157:E1157)</f>
        <v>0</v>
      </c>
      <c r="G1157" t="str">
        <f>VLOOKUP(B1157,Nuclides!A:F,5,FALSE)</f>
        <v>Pr129</v>
      </c>
      <c r="H1157">
        <f>VLOOKUP(B1157,Nuclides!A:F,4,FALSE)</f>
        <v>30</v>
      </c>
      <c r="I1157" s="3" t="str">
        <f t="shared" ref="I1157:I1220" si="133">IF(H1157="STABLE", "STABLE", IF(H1157&lt;60, H1157&amp;"s", IF(H1157&lt;3600, ROUND(H1157/60,2)&amp;"min", IF(H1157&lt;86400, ROUND(H1157/3600,2)&amp;"h", IF(H1157&lt;31536000, ROUND(H1157/86400,2)&amp;"d", ROUND(H1157/31536000,2)&amp;"y")))))</f>
        <v>30s</v>
      </c>
      <c r="J1157" s="3">
        <f t="shared" ref="J1157:J1220" si="134">LN(2)/H1157</f>
        <v>2.3104906018664842E-2</v>
      </c>
      <c r="K1157" s="3">
        <f t="shared" ref="K1157:K1220" si="135">10*F1157*(1-EXP(-J1157*600))*6240000000000</f>
        <v>0</v>
      </c>
      <c r="L1157" s="3">
        <f t="shared" ref="L1157:L1220" si="136">EXP(-J1157*30*60)*K1157</f>
        <v>0</v>
      </c>
      <c r="M1157" s="3" t="str">
        <f t="shared" ref="M1157:M1220" si="137">G1157</f>
        <v>Pr129</v>
      </c>
      <c r="N1157" s="3">
        <f t="shared" ref="N1157:N1220" si="138">L1157</f>
        <v>0</v>
      </c>
      <c r="O1157">
        <f>0</f>
        <v>0</v>
      </c>
    </row>
    <row r="1158" spans="2:15" hidden="1" x14ac:dyDescent="0.2">
      <c r="B1158" s="3">
        <v>59130</v>
      </c>
      <c r="C1158" s="3">
        <v>0</v>
      </c>
      <c r="D1158" s="3">
        <v>0</v>
      </c>
      <c r="E1158" s="3">
        <v>0</v>
      </c>
      <c r="F1158" s="3">
        <f t="shared" si="132"/>
        <v>0</v>
      </c>
      <c r="G1158" t="str">
        <f>VLOOKUP(B1158,Nuclides!A:F,5,FALSE)</f>
        <v>Pr130</v>
      </c>
      <c r="H1158">
        <f>VLOOKUP(B1158,Nuclides!A:F,4,FALSE)</f>
        <v>40</v>
      </c>
      <c r="I1158" s="3" t="str">
        <f t="shared" si="133"/>
        <v>40s</v>
      </c>
      <c r="J1158" s="3">
        <f t="shared" si="134"/>
        <v>1.7328679513998631E-2</v>
      </c>
      <c r="K1158" s="3">
        <f t="shared" si="135"/>
        <v>0</v>
      </c>
      <c r="L1158" s="3">
        <f t="shared" si="136"/>
        <v>0</v>
      </c>
      <c r="M1158" s="3" t="str">
        <f t="shared" si="137"/>
        <v>Pr130</v>
      </c>
      <c r="N1158" s="3">
        <f t="shared" si="138"/>
        <v>0</v>
      </c>
      <c r="O1158">
        <f>0</f>
        <v>0</v>
      </c>
    </row>
    <row r="1159" spans="2:15" hidden="1" x14ac:dyDescent="0.2">
      <c r="B1159" s="3">
        <v>59131</v>
      </c>
      <c r="C1159" s="3">
        <v>0</v>
      </c>
      <c r="D1159" s="3">
        <v>0</v>
      </c>
      <c r="E1159" s="3">
        <v>0</v>
      </c>
      <c r="F1159" s="3">
        <f t="shared" si="132"/>
        <v>0</v>
      </c>
      <c r="G1159" t="str">
        <f>VLOOKUP(B1159,Nuclides!A:F,5,FALSE)</f>
        <v>Pr131</v>
      </c>
      <c r="H1159">
        <f>VLOOKUP(B1159,Nuclides!A:F,4,FALSE)</f>
        <v>90.6</v>
      </c>
      <c r="I1159" s="3" t="str">
        <f t="shared" si="133"/>
        <v>1.51min</v>
      </c>
      <c r="J1159" s="3">
        <f t="shared" si="134"/>
        <v>7.650631132008227E-3</v>
      </c>
      <c r="K1159" s="3">
        <f t="shared" si="135"/>
        <v>0</v>
      </c>
      <c r="L1159" s="3">
        <f t="shared" si="136"/>
        <v>0</v>
      </c>
      <c r="M1159" s="3" t="str">
        <f t="shared" si="137"/>
        <v>Pr131</v>
      </c>
      <c r="N1159" s="3">
        <f t="shared" si="138"/>
        <v>0</v>
      </c>
      <c r="O1159">
        <f>0</f>
        <v>0</v>
      </c>
    </row>
    <row r="1160" spans="2:15" hidden="1" x14ac:dyDescent="0.2">
      <c r="B1160" s="3">
        <v>59132</v>
      </c>
      <c r="C1160" s="3">
        <v>0</v>
      </c>
      <c r="D1160" s="3">
        <v>0</v>
      </c>
      <c r="E1160" s="3">
        <v>0</v>
      </c>
      <c r="F1160" s="3">
        <f t="shared" si="132"/>
        <v>0</v>
      </c>
      <c r="G1160" t="str">
        <f>VLOOKUP(B1160,Nuclides!A:F,5,FALSE)</f>
        <v>Pr132</v>
      </c>
      <c r="H1160">
        <f>VLOOKUP(B1160,Nuclides!A:F,4,FALSE)</f>
        <v>96</v>
      </c>
      <c r="I1160" s="3" t="str">
        <f t="shared" si="133"/>
        <v>1.6min</v>
      </c>
      <c r="J1160" s="3">
        <f t="shared" si="134"/>
        <v>7.2202831308327631E-3</v>
      </c>
      <c r="K1160" s="3">
        <f t="shared" si="135"/>
        <v>0</v>
      </c>
      <c r="L1160" s="3">
        <f t="shared" si="136"/>
        <v>0</v>
      </c>
      <c r="M1160" s="3" t="str">
        <f t="shared" si="137"/>
        <v>Pr132</v>
      </c>
      <c r="N1160" s="3">
        <f t="shared" si="138"/>
        <v>0</v>
      </c>
      <c r="O1160">
        <f>0</f>
        <v>0</v>
      </c>
    </row>
    <row r="1161" spans="2:15" hidden="1" x14ac:dyDescent="0.2">
      <c r="B1161" s="3">
        <v>59133</v>
      </c>
      <c r="C1161" s="3">
        <v>0</v>
      </c>
      <c r="D1161" s="3">
        <v>0</v>
      </c>
      <c r="E1161" s="3">
        <v>0</v>
      </c>
      <c r="F1161" s="3">
        <f t="shared" si="132"/>
        <v>0</v>
      </c>
      <c r="G1161" t="str">
        <f>VLOOKUP(B1161,Nuclides!A:F,5,FALSE)</f>
        <v>Pr133</v>
      </c>
      <c r="H1161">
        <f>VLOOKUP(B1161,Nuclides!A:F,4,FALSE)</f>
        <v>390</v>
      </c>
      <c r="I1161" s="3" t="str">
        <f t="shared" si="133"/>
        <v>6.5min</v>
      </c>
      <c r="J1161" s="3">
        <f t="shared" si="134"/>
        <v>1.7773004629742187E-3</v>
      </c>
      <c r="K1161" s="3">
        <f t="shared" si="135"/>
        <v>0</v>
      </c>
      <c r="L1161" s="3">
        <f t="shared" si="136"/>
        <v>0</v>
      </c>
      <c r="M1161" s="3" t="str">
        <f t="shared" si="137"/>
        <v>Pr133</v>
      </c>
      <c r="N1161" s="3">
        <f t="shared" si="138"/>
        <v>0</v>
      </c>
      <c r="O1161">
        <f>0</f>
        <v>0</v>
      </c>
    </row>
    <row r="1162" spans="2:15" hidden="1" x14ac:dyDescent="0.2">
      <c r="B1162" s="3">
        <v>59134</v>
      </c>
      <c r="C1162" s="3">
        <v>0</v>
      </c>
      <c r="D1162" s="3">
        <v>0</v>
      </c>
      <c r="E1162" s="3">
        <v>0</v>
      </c>
      <c r="F1162" s="3">
        <f t="shared" si="132"/>
        <v>0</v>
      </c>
      <c r="G1162" t="str">
        <f>VLOOKUP(B1162,Nuclides!A:F,5,FALSE)</f>
        <v>Pr134</v>
      </c>
      <c r="H1162">
        <f>VLOOKUP(B1162,Nuclides!A:F,4,FALSE)</f>
        <v>660</v>
      </c>
      <c r="I1162" s="3" t="str">
        <f t="shared" si="133"/>
        <v>11min</v>
      </c>
      <c r="J1162" s="3">
        <f t="shared" si="134"/>
        <v>1.0502230008484019E-3</v>
      </c>
      <c r="K1162" s="3">
        <f t="shared" si="135"/>
        <v>0</v>
      </c>
      <c r="L1162" s="3">
        <f t="shared" si="136"/>
        <v>0</v>
      </c>
      <c r="M1162" s="3" t="str">
        <f t="shared" si="137"/>
        <v>Pr134</v>
      </c>
      <c r="N1162" s="3">
        <f t="shared" si="138"/>
        <v>0</v>
      </c>
      <c r="O1162">
        <f>0</f>
        <v>0</v>
      </c>
    </row>
    <row r="1163" spans="2:15" hidden="1" x14ac:dyDescent="0.2">
      <c r="B1163" s="3">
        <v>59135</v>
      </c>
      <c r="C1163" s="3">
        <v>0</v>
      </c>
      <c r="D1163" s="3">
        <v>0</v>
      </c>
      <c r="E1163" s="3">
        <v>0</v>
      </c>
      <c r="F1163" s="3">
        <f t="shared" si="132"/>
        <v>0</v>
      </c>
      <c r="G1163" t="str">
        <f>VLOOKUP(B1163,Nuclides!A:F,5,FALSE)</f>
        <v>Pr135</v>
      </c>
      <c r="H1163">
        <f>VLOOKUP(B1163,Nuclides!A:F,4,FALSE)</f>
        <v>1440</v>
      </c>
      <c r="I1163" s="3" t="str">
        <f t="shared" si="133"/>
        <v>24min</v>
      </c>
      <c r="J1163" s="3">
        <f t="shared" si="134"/>
        <v>4.8135220872218423E-4</v>
      </c>
      <c r="K1163" s="3">
        <f t="shared" si="135"/>
        <v>0</v>
      </c>
      <c r="L1163" s="3">
        <f t="shared" si="136"/>
        <v>0</v>
      </c>
      <c r="M1163" s="3" t="str">
        <f t="shared" si="137"/>
        <v>Pr135</v>
      </c>
      <c r="N1163" s="3">
        <f t="shared" si="138"/>
        <v>0</v>
      </c>
      <c r="O1163">
        <f>0</f>
        <v>0</v>
      </c>
    </row>
    <row r="1164" spans="2:15" hidden="1" x14ac:dyDescent="0.2">
      <c r="B1164" s="3">
        <v>59136</v>
      </c>
      <c r="C1164" s="3">
        <v>0</v>
      </c>
      <c r="D1164" s="3">
        <v>0</v>
      </c>
      <c r="E1164" s="3">
        <v>0</v>
      </c>
      <c r="F1164" s="3">
        <f t="shared" si="132"/>
        <v>0</v>
      </c>
      <c r="G1164" t="str">
        <f>VLOOKUP(B1164,Nuclides!A:F,5,FALSE)</f>
        <v>Pr136</v>
      </c>
      <c r="H1164">
        <f>VLOOKUP(B1164,Nuclides!A:F,4,FALSE)</f>
        <v>786</v>
      </c>
      <c r="I1164" s="3" t="str">
        <f t="shared" si="133"/>
        <v>13.1min</v>
      </c>
      <c r="J1164" s="3">
        <f t="shared" si="134"/>
        <v>8.8186664193377266E-4</v>
      </c>
      <c r="K1164" s="3">
        <f t="shared" si="135"/>
        <v>0</v>
      </c>
      <c r="L1164" s="3">
        <f t="shared" si="136"/>
        <v>0</v>
      </c>
      <c r="M1164" s="3" t="str">
        <f t="shared" si="137"/>
        <v>Pr136</v>
      </c>
      <c r="N1164" s="3">
        <f t="shared" si="138"/>
        <v>0</v>
      </c>
      <c r="O1164">
        <f>0</f>
        <v>0</v>
      </c>
    </row>
    <row r="1165" spans="2:15" hidden="1" x14ac:dyDescent="0.2">
      <c r="B1165" s="3">
        <v>59137</v>
      </c>
      <c r="C1165" s="3">
        <v>0</v>
      </c>
      <c r="D1165" s="3">
        <v>0</v>
      </c>
      <c r="E1165" s="3">
        <v>0</v>
      </c>
      <c r="F1165" s="3">
        <f t="shared" si="132"/>
        <v>0</v>
      </c>
      <c r="G1165" t="str">
        <f>VLOOKUP(B1165,Nuclides!A:F,5,FALSE)</f>
        <v>Pr137</v>
      </c>
      <c r="H1165">
        <f>VLOOKUP(B1165,Nuclides!A:F,4,FALSE)</f>
        <v>4608</v>
      </c>
      <c r="I1165" s="3" t="str">
        <f t="shared" si="133"/>
        <v>1.28h</v>
      </c>
      <c r="J1165" s="3">
        <f t="shared" si="134"/>
        <v>1.5042256522568257E-4</v>
      </c>
      <c r="K1165" s="3">
        <f t="shared" si="135"/>
        <v>0</v>
      </c>
      <c r="L1165" s="3">
        <f t="shared" si="136"/>
        <v>0</v>
      </c>
      <c r="M1165" s="3" t="str">
        <f t="shared" si="137"/>
        <v>Pr137</v>
      </c>
      <c r="N1165" s="3">
        <f t="shared" si="138"/>
        <v>0</v>
      </c>
      <c r="O1165">
        <f>0</f>
        <v>0</v>
      </c>
    </row>
    <row r="1166" spans="2:15" hidden="1" x14ac:dyDescent="0.2">
      <c r="B1166" s="3">
        <v>59138</v>
      </c>
      <c r="C1166" s="3">
        <v>0</v>
      </c>
      <c r="D1166" s="3">
        <v>0</v>
      </c>
      <c r="E1166" s="3">
        <v>0</v>
      </c>
      <c r="F1166" s="3">
        <f t="shared" si="132"/>
        <v>0</v>
      </c>
      <c r="G1166" t="str">
        <f>VLOOKUP(B1166,Nuclides!A:F,5,FALSE)</f>
        <v>Pr138</v>
      </c>
      <c r="H1166">
        <f>VLOOKUP(B1166,Nuclides!A:F,4,FALSE)</f>
        <v>87</v>
      </c>
      <c r="I1166" s="3" t="str">
        <f t="shared" si="133"/>
        <v>1.45min</v>
      </c>
      <c r="J1166" s="3">
        <f t="shared" si="134"/>
        <v>7.9672089719533944E-3</v>
      </c>
      <c r="K1166" s="3">
        <f t="shared" si="135"/>
        <v>0</v>
      </c>
      <c r="L1166" s="3">
        <f t="shared" si="136"/>
        <v>0</v>
      </c>
      <c r="M1166" s="3" t="str">
        <f t="shared" si="137"/>
        <v>Pr138</v>
      </c>
      <c r="N1166" s="3">
        <f t="shared" si="138"/>
        <v>0</v>
      </c>
      <c r="O1166">
        <f>0</f>
        <v>0</v>
      </c>
    </row>
    <row r="1167" spans="2:15" hidden="1" x14ac:dyDescent="0.2">
      <c r="B1167" s="3">
        <v>59139</v>
      </c>
      <c r="C1167" s="3">
        <v>0</v>
      </c>
      <c r="D1167" s="3">
        <v>0</v>
      </c>
      <c r="E1167" s="3">
        <v>0</v>
      </c>
      <c r="F1167" s="3">
        <f t="shared" si="132"/>
        <v>0</v>
      </c>
      <c r="G1167" t="str">
        <f>VLOOKUP(B1167,Nuclides!A:F,5,FALSE)</f>
        <v>Pr139</v>
      </c>
      <c r="H1167">
        <f>VLOOKUP(B1167,Nuclides!A:F,4,FALSE)</f>
        <v>15876</v>
      </c>
      <c r="I1167" s="3" t="str">
        <f t="shared" si="133"/>
        <v>4.41h</v>
      </c>
      <c r="J1167" s="3">
        <f t="shared" si="134"/>
        <v>4.3660064283191311E-5</v>
      </c>
      <c r="K1167" s="3">
        <f t="shared" si="135"/>
        <v>0</v>
      </c>
      <c r="L1167" s="3">
        <f t="shared" si="136"/>
        <v>0</v>
      </c>
      <c r="M1167" s="3" t="str">
        <f t="shared" si="137"/>
        <v>Pr139</v>
      </c>
      <c r="N1167" s="3">
        <f t="shared" si="138"/>
        <v>0</v>
      </c>
      <c r="O1167">
        <f>0</f>
        <v>0</v>
      </c>
    </row>
    <row r="1168" spans="2:15" hidden="1" x14ac:dyDescent="0.2">
      <c r="B1168" s="3">
        <v>59140</v>
      </c>
      <c r="C1168" s="3">
        <v>0</v>
      </c>
      <c r="D1168" s="3">
        <v>0</v>
      </c>
      <c r="E1168" s="3">
        <v>0</v>
      </c>
      <c r="F1168" s="3">
        <f t="shared" si="132"/>
        <v>0</v>
      </c>
      <c r="G1168" t="str">
        <f>VLOOKUP(B1168,Nuclides!A:F,5,FALSE)</f>
        <v>Pr140</v>
      </c>
      <c r="H1168">
        <f>VLOOKUP(B1168,Nuclides!A:F,4,FALSE)</f>
        <v>203.4</v>
      </c>
      <c r="I1168" s="3" t="str">
        <f t="shared" si="133"/>
        <v>3.39min</v>
      </c>
      <c r="J1168" s="3">
        <f t="shared" si="134"/>
        <v>3.4078032475906845E-3</v>
      </c>
      <c r="K1168" s="3">
        <f t="shared" si="135"/>
        <v>0</v>
      </c>
      <c r="L1168" s="3">
        <f t="shared" si="136"/>
        <v>0</v>
      </c>
      <c r="M1168" s="3" t="str">
        <f t="shared" si="137"/>
        <v>Pr140</v>
      </c>
      <c r="N1168" s="3">
        <f t="shared" si="138"/>
        <v>0</v>
      </c>
      <c r="O1168">
        <f>0</f>
        <v>0</v>
      </c>
    </row>
    <row r="1169" spans="2:15" hidden="1" x14ac:dyDescent="0.2">
      <c r="B1169" s="3">
        <v>59141</v>
      </c>
      <c r="C1169" s="3">
        <v>0</v>
      </c>
      <c r="D1169" s="3">
        <v>0</v>
      </c>
      <c r="E1169" s="3">
        <v>0</v>
      </c>
      <c r="F1169" s="3">
        <f t="shared" si="132"/>
        <v>0</v>
      </c>
      <c r="G1169" t="str">
        <f>VLOOKUP(B1169,Nuclides!A:F,5,FALSE)</f>
        <v>Pr141</v>
      </c>
      <c r="H1169" t="str">
        <f>VLOOKUP(B1169,Nuclides!A:F,4,FALSE)</f>
        <v>STABLE</v>
      </c>
      <c r="I1169" s="3" t="str">
        <f t="shared" si="133"/>
        <v>STABLE</v>
      </c>
      <c r="J1169" s="3" t="e">
        <f t="shared" si="134"/>
        <v>#VALUE!</v>
      </c>
      <c r="K1169" s="3" t="e">
        <f t="shared" si="135"/>
        <v>#VALUE!</v>
      </c>
      <c r="L1169" s="3" t="e">
        <f t="shared" si="136"/>
        <v>#VALUE!</v>
      </c>
      <c r="M1169" s="3" t="str">
        <f t="shared" si="137"/>
        <v>Pr141</v>
      </c>
      <c r="N1169" s="3" t="e">
        <f t="shared" si="138"/>
        <v>#VALUE!</v>
      </c>
      <c r="O1169">
        <f>0</f>
        <v>0</v>
      </c>
    </row>
    <row r="1170" spans="2:15" hidden="1" x14ac:dyDescent="0.2">
      <c r="B1170" s="3">
        <v>59142</v>
      </c>
      <c r="C1170" s="3">
        <v>0</v>
      </c>
      <c r="D1170" s="3">
        <v>0</v>
      </c>
      <c r="E1170" s="3">
        <v>0</v>
      </c>
      <c r="F1170" s="3">
        <f t="shared" si="132"/>
        <v>0</v>
      </c>
      <c r="G1170" t="str">
        <f>VLOOKUP(B1170,Nuclides!A:F,5,FALSE)</f>
        <v>Pr142</v>
      </c>
      <c r="H1170">
        <f>VLOOKUP(B1170,Nuclides!A:F,4,FALSE)</f>
        <v>68832</v>
      </c>
      <c r="I1170" s="3" t="str">
        <f t="shared" si="133"/>
        <v>19.12h</v>
      </c>
      <c r="J1170" s="3">
        <f t="shared" si="134"/>
        <v>1.0070129889585444E-5</v>
      </c>
      <c r="K1170" s="3">
        <f t="shared" si="135"/>
        <v>0</v>
      </c>
      <c r="L1170" s="3">
        <f t="shared" si="136"/>
        <v>0</v>
      </c>
      <c r="M1170" s="3" t="str">
        <f t="shared" si="137"/>
        <v>Pr142</v>
      </c>
      <c r="N1170" s="3">
        <f t="shared" si="138"/>
        <v>0</v>
      </c>
      <c r="O1170">
        <f>0</f>
        <v>0</v>
      </c>
    </row>
    <row r="1171" spans="2:15" hidden="1" x14ac:dyDescent="0.2">
      <c r="B1171" s="3">
        <v>59143</v>
      </c>
      <c r="C1171" s="3">
        <v>0</v>
      </c>
      <c r="D1171" s="3">
        <v>0</v>
      </c>
      <c r="E1171" s="3">
        <v>0</v>
      </c>
      <c r="F1171" s="3">
        <f t="shared" si="132"/>
        <v>0</v>
      </c>
      <c r="G1171" t="str">
        <f>VLOOKUP(B1171,Nuclides!A:F,5,FALSE)</f>
        <v>Pr143</v>
      </c>
      <c r="H1171">
        <f>VLOOKUP(B1171,Nuclides!A:F,4,FALSE)</f>
        <v>1172448</v>
      </c>
      <c r="I1171" s="3" t="str">
        <f t="shared" si="133"/>
        <v>13.57d</v>
      </c>
      <c r="J1171" s="3">
        <f t="shared" si="134"/>
        <v>5.9119652262611673E-7</v>
      </c>
      <c r="K1171" s="3">
        <f t="shared" si="135"/>
        <v>0</v>
      </c>
      <c r="L1171" s="3">
        <f t="shared" si="136"/>
        <v>0</v>
      </c>
      <c r="M1171" s="3" t="str">
        <f t="shared" si="137"/>
        <v>Pr143</v>
      </c>
      <c r="N1171" s="3">
        <f t="shared" si="138"/>
        <v>0</v>
      </c>
      <c r="O1171">
        <f>0</f>
        <v>0</v>
      </c>
    </row>
    <row r="1172" spans="2:15" hidden="1" x14ac:dyDescent="0.2">
      <c r="B1172" s="3">
        <v>59144</v>
      </c>
      <c r="C1172" s="3">
        <v>0</v>
      </c>
      <c r="D1172" s="3">
        <v>0</v>
      </c>
      <c r="E1172" s="3">
        <v>0</v>
      </c>
      <c r="F1172" s="3">
        <f t="shared" si="132"/>
        <v>0</v>
      </c>
      <c r="G1172" t="str">
        <f>VLOOKUP(B1172,Nuclides!A:F,5,FALSE)</f>
        <v>Pr144</v>
      </c>
      <c r="H1172">
        <f>VLOOKUP(B1172,Nuclides!A:F,4,FALSE)</f>
        <v>1036.8</v>
      </c>
      <c r="I1172" s="3" t="str">
        <f t="shared" si="133"/>
        <v>17.28min</v>
      </c>
      <c r="J1172" s="3">
        <f t="shared" si="134"/>
        <v>6.6854473433636697E-4</v>
      </c>
      <c r="K1172" s="3">
        <f t="shared" si="135"/>
        <v>0</v>
      </c>
      <c r="L1172" s="3">
        <f t="shared" si="136"/>
        <v>0</v>
      </c>
      <c r="M1172" s="3" t="str">
        <f t="shared" si="137"/>
        <v>Pr144</v>
      </c>
      <c r="N1172" s="3">
        <f t="shared" si="138"/>
        <v>0</v>
      </c>
      <c r="O1172">
        <f>0</f>
        <v>0</v>
      </c>
    </row>
    <row r="1173" spans="2:15" hidden="1" x14ac:dyDescent="0.2">
      <c r="B1173" s="3">
        <v>59145</v>
      </c>
      <c r="C1173" s="3">
        <v>0</v>
      </c>
      <c r="D1173" s="3">
        <v>0</v>
      </c>
      <c r="E1173" s="3">
        <v>0</v>
      </c>
      <c r="F1173" s="3">
        <f t="shared" si="132"/>
        <v>0</v>
      </c>
      <c r="G1173" t="str">
        <f>VLOOKUP(B1173,Nuclides!A:F,5,FALSE)</f>
        <v>Pr145</v>
      </c>
      <c r="H1173">
        <f>VLOOKUP(B1173,Nuclides!A:F,4,FALSE)</f>
        <v>21542.400000000001</v>
      </c>
      <c r="I1173" s="3" t="str">
        <f t="shared" si="133"/>
        <v>5.98h</v>
      </c>
      <c r="J1173" s="3">
        <f t="shared" si="134"/>
        <v>3.2175949780894669E-5</v>
      </c>
      <c r="K1173" s="3">
        <f t="shared" si="135"/>
        <v>0</v>
      </c>
      <c r="L1173" s="3">
        <f t="shared" si="136"/>
        <v>0</v>
      </c>
      <c r="M1173" s="3" t="str">
        <f t="shared" si="137"/>
        <v>Pr145</v>
      </c>
      <c r="N1173" s="3">
        <f t="shared" si="138"/>
        <v>0</v>
      </c>
      <c r="O1173">
        <f>0</f>
        <v>0</v>
      </c>
    </row>
    <row r="1174" spans="2:15" hidden="1" x14ac:dyDescent="0.2">
      <c r="B1174" s="3">
        <v>59146</v>
      </c>
      <c r="C1174" s="3">
        <v>0</v>
      </c>
      <c r="D1174" s="3">
        <v>0</v>
      </c>
      <c r="E1174" s="3">
        <v>0</v>
      </c>
      <c r="F1174" s="3">
        <f t="shared" si="132"/>
        <v>0</v>
      </c>
      <c r="G1174" t="str">
        <f>VLOOKUP(B1174,Nuclides!A:F,5,FALSE)</f>
        <v>Pr146</v>
      </c>
      <c r="H1174">
        <f>VLOOKUP(B1174,Nuclides!A:F,4,FALSE)</f>
        <v>1449</v>
      </c>
      <c r="I1174" s="3" t="str">
        <f t="shared" si="133"/>
        <v>24.15min</v>
      </c>
      <c r="J1174" s="3">
        <f t="shared" si="134"/>
        <v>4.7836244345061789E-4</v>
      </c>
      <c r="K1174" s="3">
        <f t="shared" si="135"/>
        <v>0</v>
      </c>
      <c r="L1174" s="3">
        <f t="shared" si="136"/>
        <v>0</v>
      </c>
      <c r="M1174" s="3" t="str">
        <f t="shared" si="137"/>
        <v>Pr146</v>
      </c>
      <c r="N1174" s="3">
        <f t="shared" si="138"/>
        <v>0</v>
      </c>
      <c r="O1174">
        <f>0</f>
        <v>0</v>
      </c>
    </row>
    <row r="1175" spans="2:15" hidden="1" x14ac:dyDescent="0.2">
      <c r="B1175" s="3">
        <v>59147</v>
      </c>
      <c r="C1175" s="3">
        <v>0</v>
      </c>
      <c r="D1175" s="3">
        <v>0</v>
      </c>
      <c r="E1175" s="3">
        <v>0</v>
      </c>
      <c r="F1175" s="3">
        <f t="shared" si="132"/>
        <v>0</v>
      </c>
      <c r="G1175" t="str">
        <f>VLOOKUP(B1175,Nuclides!A:F,5,FALSE)</f>
        <v>Pr147</v>
      </c>
      <c r="H1175">
        <f>VLOOKUP(B1175,Nuclides!A:F,4,FALSE)</f>
        <v>804</v>
      </c>
      <c r="I1175" s="3" t="str">
        <f t="shared" si="133"/>
        <v>13.4min</v>
      </c>
      <c r="J1175" s="3">
        <f t="shared" si="134"/>
        <v>8.6212335890540454E-4</v>
      </c>
      <c r="K1175" s="3">
        <f t="shared" si="135"/>
        <v>0</v>
      </c>
      <c r="L1175" s="3">
        <f t="shared" si="136"/>
        <v>0</v>
      </c>
      <c r="M1175" s="3" t="str">
        <f t="shared" si="137"/>
        <v>Pr147</v>
      </c>
      <c r="N1175" s="3">
        <f t="shared" si="138"/>
        <v>0</v>
      </c>
      <c r="O1175">
        <f>0</f>
        <v>0</v>
      </c>
    </row>
    <row r="1176" spans="2:15" hidden="1" x14ac:dyDescent="0.2">
      <c r="B1176" s="3">
        <v>59148</v>
      </c>
      <c r="C1176" s="3">
        <v>0</v>
      </c>
      <c r="D1176" s="3">
        <v>0</v>
      </c>
      <c r="E1176" s="3">
        <v>0</v>
      </c>
      <c r="F1176" s="3">
        <f t="shared" si="132"/>
        <v>0</v>
      </c>
      <c r="G1176" t="str">
        <f>VLOOKUP(B1176,Nuclides!A:F,5,FALSE)</f>
        <v>Pr148</v>
      </c>
      <c r="H1176">
        <f>VLOOKUP(B1176,Nuclides!A:F,4,FALSE)</f>
        <v>137.4</v>
      </c>
      <c r="I1176" s="3" t="str">
        <f t="shared" si="133"/>
        <v>2.29min</v>
      </c>
      <c r="J1176" s="3">
        <f t="shared" si="134"/>
        <v>5.0447393053853363E-3</v>
      </c>
      <c r="K1176" s="3">
        <f t="shared" si="135"/>
        <v>0</v>
      </c>
      <c r="L1176" s="3">
        <f t="shared" si="136"/>
        <v>0</v>
      </c>
      <c r="M1176" s="3" t="str">
        <f t="shared" si="137"/>
        <v>Pr148</v>
      </c>
      <c r="N1176" s="3">
        <f t="shared" si="138"/>
        <v>0</v>
      </c>
      <c r="O1176">
        <f>0</f>
        <v>0</v>
      </c>
    </row>
    <row r="1177" spans="2:15" hidden="1" x14ac:dyDescent="0.2">
      <c r="B1177" s="3">
        <v>59149</v>
      </c>
      <c r="C1177" s="3">
        <v>0</v>
      </c>
      <c r="D1177" s="3">
        <v>0</v>
      </c>
      <c r="E1177" s="3">
        <v>0</v>
      </c>
      <c r="F1177" s="3">
        <f t="shared" si="132"/>
        <v>0</v>
      </c>
      <c r="G1177" t="str">
        <f>VLOOKUP(B1177,Nuclides!A:F,5,FALSE)</f>
        <v>Pr149</v>
      </c>
      <c r="H1177">
        <f>VLOOKUP(B1177,Nuclides!A:F,4,FALSE)</f>
        <v>135.6</v>
      </c>
      <c r="I1177" s="3" t="str">
        <f t="shared" si="133"/>
        <v>2.26min</v>
      </c>
      <c r="J1177" s="3">
        <f t="shared" si="134"/>
        <v>5.1117048713860275E-3</v>
      </c>
      <c r="K1177" s="3">
        <f t="shared" si="135"/>
        <v>0</v>
      </c>
      <c r="L1177" s="3">
        <f t="shared" si="136"/>
        <v>0</v>
      </c>
      <c r="M1177" s="3" t="str">
        <f t="shared" si="137"/>
        <v>Pr149</v>
      </c>
      <c r="N1177" s="3">
        <f t="shared" si="138"/>
        <v>0</v>
      </c>
      <c r="O1177">
        <f>0</f>
        <v>0</v>
      </c>
    </row>
    <row r="1178" spans="2:15" hidden="1" x14ac:dyDescent="0.2">
      <c r="B1178" s="3">
        <v>59150</v>
      </c>
      <c r="C1178" s="3">
        <v>0</v>
      </c>
      <c r="D1178" s="3">
        <v>0</v>
      </c>
      <c r="E1178" s="3">
        <v>0</v>
      </c>
      <c r="F1178" s="3">
        <f t="shared" si="132"/>
        <v>0</v>
      </c>
      <c r="G1178" t="str">
        <f>VLOOKUP(B1178,Nuclides!A:F,5,FALSE)</f>
        <v>Pr150</v>
      </c>
      <c r="H1178">
        <f>VLOOKUP(B1178,Nuclides!A:F,4,FALSE)</f>
        <v>6.19</v>
      </c>
      <c r="I1178" s="3" t="str">
        <f t="shared" si="133"/>
        <v>6.19s</v>
      </c>
      <c r="J1178" s="3">
        <f t="shared" si="134"/>
        <v>0.11197854290144511</v>
      </c>
      <c r="K1178" s="3">
        <f t="shared" si="135"/>
        <v>0</v>
      </c>
      <c r="L1178" s="3">
        <f t="shared" si="136"/>
        <v>0</v>
      </c>
      <c r="M1178" s="3" t="str">
        <f t="shared" si="137"/>
        <v>Pr150</v>
      </c>
      <c r="N1178" s="3">
        <f t="shared" si="138"/>
        <v>0</v>
      </c>
      <c r="O1178">
        <f>0</f>
        <v>0</v>
      </c>
    </row>
    <row r="1179" spans="2:15" hidden="1" x14ac:dyDescent="0.2">
      <c r="B1179" s="3">
        <v>59151</v>
      </c>
      <c r="C1179" s="3">
        <v>0</v>
      </c>
      <c r="D1179" s="3">
        <v>0</v>
      </c>
      <c r="E1179" s="3">
        <v>0</v>
      </c>
      <c r="F1179" s="3">
        <f t="shared" si="132"/>
        <v>0</v>
      </c>
      <c r="G1179" t="str">
        <f>VLOOKUP(B1179,Nuclides!A:F,5,FALSE)</f>
        <v>Pr151</v>
      </c>
      <c r="H1179">
        <f>VLOOKUP(B1179,Nuclides!A:F,4,FALSE)</f>
        <v>18.899999999999999</v>
      </c>
      <c r="I1179" s="3" t="str">
        <f t="shared" si="133"/>
        <v>18.9s</v>
      </c>
      <c r="J1179" s="3">
        <f t="shared" si="134"/>
        <v>3.6674453997880704E-2</v>
      </c>
      <c r="K1179" s="3">
        <f t="shared" si="135"/>
        <v>0</v>
      </c>
      <c r="L1179" s="3">
        <f t="shared" si="136"/>
        <v>0</v>
      </c>
      <c r="M1179" s="3" t="str">
        <f t="shared" si="137"/>
        <v>Pr151</v>
      </c>
      <c r="N1179" s="3">
        <f t="shared" si="138"/>
        <v>0</v>
      </c>
      <c r="O1179">
        <f>0</f>
        <v>0</v>
      </c>
    </row>
    <row r="1180" spans="2:15" hidden="1" x14ac:dyDescent="0.2">
      <c r="B1180" s="3">
        <v>59152</v>
      </c>
      <c r="C1180" s="3">
        <v>0</v>
      </c>
      <c r="D1180" s="3">
        <v>0</v>
      </c>
      <c r="E1180" s="3">
        <v>0</v>
      </c>
      <c r="F1180" s="3">
        <f t="shared" si="132"/>
        <v>0</v>
      </c>
      <c r="G1180" t="str">
        <f>VLOOKUP(B1180,Nuclides!A:F,5,FALSE)</f>
        <v>Pr152</v>
      </c>
      <c r="H1180">
        <f>VLOOKUP(B1180,Nuclides!A:F,4,FALSE)</f>
        <v>3.57</v>
      </c>
      <c r="I1180" s="3" t="str">
        <f t="shared" si="133"/>
        <v>3.57s</v>
      </c>
      <c r="J1180" s="3">
        <f t="shared" si="134"/>
        <v>0.19415887410642726</v>
      </c>
      <c r="K1180" s="3">
        <f t="shared" si="135"/>
        <v>0</v>
      </c>
      <c r="L1180" s="3">
        <f t="shared" si="136"/>
        <v>0</v>
      </c>
      <c r="M1180" s="3" t="str">
        <f t="shared" si="137"/>
        <v>Pr152</v>
      </c>
      <c r="N1180" s="3">
        <f t="shared" si="138"/>
        <v>0</v>
      </c>
      <c r="O1180">
        <f>0</f>
        <v>0</v>
      </c>
    </row>
    <row r="1181" spans="2:15" hidden="1" x14ac:dyDescent="0.2">
      <c r="B1181" s="3">
        <v>60129</v>
      </c>
      <c r="C1181" s="3">
        <v>0</v>
      </c>
      <c r="D1181" s="3">
        <v>0</v>
      </c>
      <c r="E1181" s="3">
        <v>0</v>
      </c>
      <c r="F1181" s="3">
        <f t="shared" si="132"/>
        <v>0</v>
      </c>
      <c r="G1181" t="str">
        <f>VLOOKUP(B1181,Nuclides!A:F,5,FALSE)</f>
        <v>Nd129</v>
      </c>
      <c r="H1181">
        <f>VLOOKUP(B1181,Nuclides!A:F,4,FALSE)</f>
        <v>6.7</v>
      </c>
      <c r="I1181" s="3" t="str">
        <f t="shared" si="133"/>
        <v>6.7s</v>
      </c>
      <c r="J1181" s="3">
        <f t="shared" si="134"/>
        <v>0.10345480306864854</v>
      </c>
      <c r="K1181" s="3">
        <f t="shared" si="135"/>
        <v>0</v>
      </c>
      <c r="L1181" s="3">
        <f t="shared" si="136"/>
        <v>0</v>
      </c>
      <c r="M1181" s="3" t="str">
        <f t="shared" si="137"/>
        <v>Nd129</v>
      </c>
      <c r="N1181" s="3">
        <f t="shared" si="138"/>
        <v>0</v>
      </c>
      <c r="O1181">
        <f>0</f>
        <v>0</v>
      </c>
    </row>
    <row r="1182" spans="2:15" hidden="1" x14ac:dyDescent="0.2">
      <c r="B1182" s="3">
        <v>60130</v>
      </c>
      <c r="C1182" s="3">
        <v>0</v>
      </c>
      <c r="D1182" s="3">
        <v>0</v>
      </c>
      <c r="E1182" s="3">
        <v>0</v>
      </c>
      <c r="F1182" s="3">
        <f t="shared" si="132"/>
        <v>0</v>
      </c>
      <c r="G1182" t="str">
        <f>VLOOKUP(B1182,Nuclides!A:F,5,FALSE)</f>
        <v>Nd130</v>
      </c>
      <c r="H1182">
        <f>VLOOKUP(B1182,Nuclides!A:F,4,FALSE)</f>
        <v>21</v>
      </c>
      <c r="I1182" s="3" t="str">
        <f t="shared" si="133"/>
        <v>21s</v>
      </c>
      <c r="J1182" s="3">
        <f t="shared" si="134"/>
        <v>3.3007008598092635E-2</v>
      </c>
      <c r="K1182" s="3">
        <f t="shared" si="135"/>
        <v>0</v>
      </c>
      <c r="L1182" s="3">
        <f t="shared" si="136"/>
        <v>0</v>
      </c>
      <c r="M1182" s="3" t="str">
        <f t="shared" si="137"/>
        <v>Nd130</v>
      </c>
      <c r="N1182" s="3">
        <f t="shared" si="138"/>
        <v>0</v>
      </c>
      <c r="O1182">
        <f>0</f>
        <v>0</v>
      </c>
    </row>
    <row r="1183" spans="2:15" hidden="1" x14ac:dyDescent="0.2">
      <c r="B1183" s="3">
        <v>60131</v>
      </c>
      <c r="C1183" s="3">
        <v>0</v>
      </c>
      <c r="D1183" s="3">
        <v>0</v>
      </c>
      <c r="E1183" s="3">
        <v>0</v>
      </c>
      <c r="F1183" s="3">
        <f t="shared" si="132"/>
        <v>0</v>
      </c>
      <c r="G1183" t="str">
        <f>VLOOKUP(B1183,Nuclides!A:F,5,FALSE)</f>
        <v>Nd131</v>
      </c>
      <c r="H1183">
        <f>VLOOKUP(B1183,Nuclides!A:F,4,FALSE)</f>
        <v>25.4</v>
      </c>
      <c r="I1183" s="3" t="str">
        <f t="shared" si="133"/>
        <v>25.4s</v>
      </c>
      <c r="J1183" s="3">
        <f t="shared" si="134"/>
        <v>2.7289259077163203E-2</v>
      </c>
      <c r="K1183" s="3">
        <f t="shared" si="135"/>
        <v>0</v>
      </c>
      <c r="L1183" s="3">
        <f t="shared" si="136"/>
        <v>0</v>
      </c>
      <c r="M1183" s="3" t="str">
        <f t="shared" si="137"/>
        <v>Nd131</v>
      </c>
      <c r="N1183" s="3">
        <f t="shared" si="138"/>
        <v>0</v>
      </c>
      <c r="O1183">
        <f>0</f>
        <v>0</v>
      </c>
    </row>
    <row r="1184" spans="2:15" hidden="1" x14ac:dyDescent="0.2">
      <c r="B1184" s="3">
        <v>60132</v>
      </c>
      <c r="C1184" s="3">
        <v>0</v>
      </c>
      <c r="D1184" s="3">
        <v>0</v>
      </c>
      <c r="E1184" s="3">
        <v>0</v>
      </c>
      <c r="F1184" s="3">
        <f t="shared" si="132"/>
        <v>0</v>
      </c>
      <c r="G1184" t="str">
        <f>VLOOKUP(B1184,Nuclides!A:F,5,FALSE)</f>
        <v>Nd132</v>
      </c>
      <c r="H1184">
        <f>VLOOKUP(B1184,Nuclides!A:F,4,FALSE)</f>
        <v>94</v>
      </c>
      <c r="I1184" s="3" t="str">
        <f t="shared" si="133"/>
        <v>1.57min</v>
      </c>
      <c r="J1184" s="3">
        <f t="shared" si="134"/>
        <v>7.3739061761696305E-3</v>
      </c>
      <c r="K1184" s="3">
        <f t="shared" si="135"/>
        <v>0</v>
      </c>
      <c r="L1184" s="3">
        <f t="shared" si="136"/>
        <v>0</v>
      </c>
      <c r="M1184" s="3" t="str">
        <f t="shared" si="137"/>
        <v>Nd132</v>
      </c>
      <c r="N1184" s="3">
        <f t="shared" si="138"/>
        <v>0</v>
      </c>
      <c r="O1184">
        <f>0</f>
        <v>0</v>
      </c>
    </row>
    <row r="1185" spans="2:15" hidden="1" x14ac:dyDescent="0.2">
      <c r="B1185" s="3">
        <v>60133</v>
      </c>
      <c r="C1185" s="3">
        <v>0</v>
      </c>
      <c r="D1185" s="3">
        <v>0</v>
      </c>
      <c r="E1185" s="3">
        <v>0</v>
      </c>
      <c r="F1185" s="3">
        <f t="shared" si="132"/>
        <v>0</v>
      </c>
      <c r="G1185" t="str">
        <f>VLOOKUP(B1185,Nuclides!A:F,5,FALSE)</f>
        <v>Nd133</v>
      </c>
      <c r="H1185">
        <f>VLOOKUP(B1185,Nuclides!A:F,4,FALSE)</f>
        <v>70</v>
      </c>
      <c r="I1185" s="3" t="str">
        <f t="shared" si="133"/>
        <v>1.17min</v>
      </c>
      <c r="J1185" s="3">
        <f t="shared" si="134"/>
        <v>9.9021025794277899E-3</v>
      </c>
      <c r="K1185" s="3">
        <f t="shared" si="135"/>
        <v>0</v>
      </c>
      <c r="L1185" s="3">
        <f t="shared" si="136"/>
        <v>0</v>
      </c>
      <c r="M1185" s="3" t="str">
        <f t="shared" si="137"/>
        <v>Nd133</v>
      </c>
      <c r="N1185" s="3">
        <f t="shared" si="138"/>
        <v>0</v>
      </c>
      <c r="O1185">
        <f>0</f>
        <v>0</v>
      </c>
    </row>
    <row r="1186" spans="2:15" hidden="1" x14ac:dyDescent="0.2">
      <c r="B1186" s="3">
        <v>60134</v>
      </c>
      <c r="C1186" s="3">
        <v>0</v>
      </c>
      <c r="D1186" s="3">
        <v>0</v>
      </c>
      <c r="E1186" s="3">
        <v>0</v>
      </c>
      <c r="F1186" s="3">
        <f t="shared" si="132"/>
        <v>0</v>
      </c>
      <c r="G1186" t="str">
        <f>VLOOKUP(B1186,Nuclides!A:F,5,FALSE)</f>
        <v>Nd134</v>
      </c>
      <c r="H1186">
        <f>VLOOKUP(B1186,Nuclides!A:F,4,FALSE)</f>
        <v>510</v>
      </c>
      <c r="I1186" s="3" t="str">
        <f t="shared" si="133"/>
        <v>8.5min</v>
      </c>
      <c r="J1186" s="3">
        <f t="shared" si="134"/>
        <v>1.3591121187449908E-3</v>
      </c>
      <c r="K1186" s="3">
        <f t="shared" si="135"/>
        <v>0</v>
      </c>
      <c r="L1186" s="3">
        <f t="shared" si="136"/>
        <v>0</v>
      </c>
      <c r="M1186" s="3" t="str">
        <f t="shared" si="137"/>
        <v>Nd134</v>
      </c>
      <c r="N1186" s="3">
        <f t="shared" si="138"/>
        <v>0</v>
      </c>
      <c r="O1186">
        <f>0</f>
        <v>0</v>
      </c>
    </row>
    <row r="1187" spans="2:15" hidden="1" x14ac:dyDescent="0.2">
      <c r="B1187" s="3">
        <v>60135</v>
      </c>
      <c r="C1187" s="3">
        <v>0</v>
      </c>
      <c r="D1187" s="3">
        <v>0</v>
      </c>
      <c r="E1187" s="3">
        <v>0</v>
      </c>
      <c r="F1187" s="3">
        <f t="shared" si="132"/>
        <v>0</v>
      </c>
      <c r="G1187" t="str">
        <f>VLOOKUP(B1187,Nuclides!A:F,5,FALSE)</f>
        <v>Nd135</v>
      </c>
      <c r="H1187">
        <f>VLOOKUP(B1187,Nuclides!A:F,4,FALSE)</f>
        <v>744</v>
      </c>
      <c r="I1187" s="3" t="str">
        <f t="shared" si="133"/>
        <v>12.4min</v>
      </c>
      <c r="J1187" s="3">
        <f t="shared" si="134"/>
        <v>9.3164943623648563E-4</v>
      </c>
      <c r="K1187" s="3">
        <f t="shared" si="135"/>
        <v>0</v>
      </c>
      <c r="L1187" s="3">
        <f t="shared" si="136"/>
        <v>0</v>
      </c>
      <c r="M1187" s="3" t="str">
        <f t="shared" si="137"/>
        <v>Nd135</v>
      </c>
      <c r="N1187" s="3">
        <f t="shared" si="138"/>
        <v>0</v>
      </c>
      <c r="O1187">
        <f>0</f>
        <v>0</v>
      </c>
    </row>
    <row r="1188" spans="2:15" hidden="1" x14ac:dyDescent="0.2">
      <c r="B1188" s="3">
        <v>60136</v>
      </c>
      <c r="C1188" s="3">
        <v>0</v>
      </c>
      <c r="D1188" s="3">
        <v>0</v>
      </c>
      <c r="E1188" s="3">
        <v>0</v>
      </c>
      <c r="F1188" s="3">
        <f t="shared" si="132"/>
        <v>0</v>
      </c>
      <c r="G1188" t="str">
        <f>VLOOKUP(B1188,Nuclides!A:F,5,FALSE)</f>
        <v>Nd136</v>
      </c>
      <c r="H1188">
        <f>VLOOKUP(B1188,Nuclides!A:F,4,FALSE)</f>
        <v>3039</v>
      </c>
      <c r="I1188" s="3" t="str">
        <f t="shared" si="133"/>
        <v>50.65min</v>
      </c>
      <c r="J1188" s="3">
        <f t="shared" si="134"/>
        <v>2.2808396859491455E-4</v>
      </c>
      <c r="K1188" s="3">
        <f t="shared" si="135"/>
        <v>0</v>
      </c>
      <c r="L1188" s="3">
        <f t="shared" si="136"/>
        <v>0</v>
      </c>
      <c r="M1188" s="3" t="str">
        <f t="shared" si="137"/>
        <v>Nd136</v>
      </c>
      <c r="N1188" s="3">
        <f t="shared" si="138"/>
        <v>0</v>
      </c>
      <c r="O1188">
        <f>0</f>
        <v>0</v>
      </c>
    </row>
    <row r="1189" spans="2:15" hidden="1" x14ac:dyDescent="0.2">
      <c r="B1189" s="3">
        <v>60137</v>
      </c>
      <c r="C1189" s="3">
        <v>0</v>
      </c>
      <c r="D1189" s="3">
        <v>0</v>
      </c>
      <c r="E1189" s="3">
        <v>0</v>
      </c>
      <c r="F1189" s="3">
        <f t="shared" si="132"/>
        <v>0</v>
      </c>
      <c r="G1189" t="str">
        <f>VLOOKUP(B1189,Nuclides!A:F,5,FALSE)</f>
        <v>Nd137</v>
      </c>
      <c r="H1189">
        <f>VLOOKUP(B1189,Nuclides!A:F,4,FALSE)</f>
        <v>2310</v>
      </c>
      <c r="I1189" s="3" t="str">
        <f t="shared" si="133"/>
        <v>38.5min</v>
      </c>
      <c r="J1189" s="3">
        <f t="shared" si="134"/>
        <v>3.0006371452811483E-4</v>
      </c>
      <c r="K1189" s="3">
        <f t="shared" si="135"/>
        <v>0</v>
      </c>
      <c r="L1189" s="3">
        <f t="shared" si="136"/>
        <v>0</v>
      </c>
      <c r="M1189" s="3" t="str">
        <f t="shared" si="137"/>
        <v>Nd137</v>
      </c>
      <c r="N1189" s="3">
        <f t="shared" si="138"/>
        <v>0</v>
      </c>
      <c r="O1189">
        <f>0</f>
        <v>0</v>
      </c>
    </row>
    <row r="1190" spans="2:15" hidden="1" x14ac:dyDescent="0.2">
      <c r="B1190" s="3">
        <v>60138</v>
      </c>
      <c r="C1190" s="3">
        <v>0</v>
      </c>
      <c r="D1190" s="3">
        <v>0</v>
      </c>
      <c r="E1190" s="3">
        <v>0</v>
      </c>
      <c r="F1190" s="3">
        <f t="shared" si="132"/>
        <v>0</v>
      </c>
      <c r="G1190" t="str">
        <f>VLOOKUP(B1190,Nuclides!A:F,5,FALSE)</f>
        <v>Nd138</v>
      </c>
      <c r="H1190">
        <f>VLOOKUP(B1190,Nuclides!A:F,4,FALSE)</f>
        <v>18144</v>
      </c>
      <c r="I1190" s="3" t="str">
        <f t="shared" si="133"/>
        <v>5.04h</v>
      </c>
      <c r="J1190" s="3">
        <f t="shared" si="134"/>
        <v>3.8202556247792399E-5</v>
      </c>
      <c r="K1190" s="3">
        <f t="shared" si="135"/>
        <v>0</v>
      </c>
      <c r="L1190" s="3">
        <f t="shared" si="136"/>
        <v>0</v>
      </c>
      <c r="M1190" s="3" t="str">
        <f t="shared" si="137"/>
        <v>Nd138</v>
      </c>
      <c r="N1190" s="3">
        <f t="shared" si="138"/>
        <v>0</v>
      </c>
      <c r="O1190">
        <f>0</f>
        <v>0</v>
      </c>
    </row>
    <row r="1191" spans="2:15" hidden="1" x14ac:dyDescent="0.2">
      <c r="B1191" s="3">
        <v>60139</v>
      </c>
      <c r="C1191" s="3">
        <v>0</v>
      </c>
      <c r="D1191" s="3">
        <v>0</v>
      </c>
      <c r="E1191" s="3">
        <v>0</v>
      </c>
      <c r="F1191" s="3">
        <f t="shared" si="132"/>
        <v>0</v>
      </c>
      <c r="G1191" t="str">
        <f>VLOOKUP(B1191,Nuclides!A:F,5,FALSE)</f>
        <v>Nd139</v>
      </c>
      <c r="H1191">
        <f>VLOOKUP(B1191,Nuclides!A:F,4,FALSE)</f>
        <v>1782</v>
      </c>
      <c r="I1191" s="3" t="str">
        <f t="shared" si="133"/>
        <v>29.7min</v>
      </c>
      <c r="J1191" s="3">
        <f t="shared" si="134"/>
        <v>3.8897148179570441E-4</v>
      </c>
      <c r="K1191" s="3">
        <f t="shared" si="135"/>
        <v>0</v>
      </c>
      <c r="L1191" s="3">
        <f t="shared" si="136"/>
        <v>0</v>
      </c>
      <c r="M1191" s="3" t="str">
        <f t="shared" si="137"/>
        <v>Nd139</v>
      </c>
      <c r="N1191" s="3">
        <f t="shared" si="138"/>
        <v>0</v>
      </c>
      <c r="O1191">
        <f>0</f>
        <v>0</v>
      </c>
    </row>
    <row r="1192" spans="2:15" hidden="1" x14ac:dyDescent="0.2">
      <c r="B1192" s="3">
        <v>60140</v>
      </c>
      <c r="C1192" s="3">
        <v>0</v>
      </c>
      <c r="D1192" s="3">
        <v>0</v>
      </c>
      <c r="E1192" s="3">
        <v>0</v>
      </c>
      <c r="F1192" s="3">
        <f t="shared" si="132"/>
        <v>0</v>
      </c>
      <c r="G1192" t="str">
        <f>VLOOKUP(B1192,Nuclides!A:F,5,FALSE)</f>
        <v>Nd140</v>
      </c>
      <c r="H1192">
        <f>VLOOKUP(B1192,Nuclides!A:F,4,FALSE)</f>
        <v>291168</v>
      </c>
      <c r="I1192" s="3" t="str">
        <f t="shared" si="133"/>
        <v>3.37d</v>
      </c>
      <c r="J1192" s="3">
        <f t="shared" si="134"/>
        <v>2.3805747216725232E-6</v>
      </c>
      <c r="K1192" s="3">
        <f t="shared" si="135"/>
        <v>0</v>
      </c>
      <c r="L1192" s="3">
        <f t="shared" si="136"/>
        <v>0</v>
      </c>
      <c r="M1192" s="3" t="str">
        <f t="shared" si="137"/>
        <v>Nd140</v>
      </c>
      <c r="N1192" s="3">
        <f t="shared" si="138"/>
        <v>0</v>
      </c>
      <c r="O1192">
        <f>0</f>
        <v>0</v>
      </c>
    </row>
    <row r="1193" spans="2:15" hidden="1" x14ac:dyDescent="0.2">
      <c r="B1193" s="3">
        <v>60141</v>
      </c>
      <c r="C1193" s="3">
        <v>0</v>
      </c>
      <c r="D1193" s="3">
        <v>0</v>
      </c>
      <c r="E1193" s="3">
        <v>0</v>
      </c>
      <c r="F1193" s="3">
        <f t="shared" si="132"/>
        <v>0</v>
      </c>
      <c r="G1193" t="str">
        <f>VLOOKUP(B1193,Nuclides!A:F,5,FALSE)</f>
        <v>Nd141</v>
      </c>
      <c r="H1193">
        <f>VLOOKUP(B1193,Nuclides!A:F,4,FALSE)</f>
        <v>8964</v>
      </c>
      <c r="I1193" s="3" t="str">
        <f t="shared" si="133"/>
        <v>2.49h</v>
      </c>
      <c r="J1193" s="3">
        <f t="shared" si="134"/>
        <v>7.7325656019627993E-5</v>
      </c>
      <c r="K1193" s="3">
        <f t="shared" si="135"/>
        <v>0</v>
      </c>
      <c r="L1193" s="3">
        <f t="shared" si="136"/>
        <v>0</v>
      </c>
      <c r="M1193" s="3" t="str">
        <f t="shared" si="137"/>
        <v>Nd141</v>
      </c>
      <c r="N1193" s="3">
        <f t="shared" si="138"/>
        <v>0</v>
      </c>
      <c r="O1193">
        <f>0</f>
        <v>0</v>
      </c>
    </row>
    <row r="1194" spans="2:15" hidden="1" x14ac:dyDescent="0.2">
      <c r="B1194" s="3">
        <v>60142</v>
      </c>
      <c r="C1194" s="3">
        <v>0</v>
      </c>
      <c r="D1194" s="3">
        <v>0</v>
      </c>
      <c r="E1194" s="3">
        <v>0</v>
      </c>
      <c r="F1194" s="3">
        <f t="shared" si="132"/>
        <v>0</v>
      </c>
      <c r="G1194" t="str">
        <f>VLOOKUP(B1194,Nuclides!A:F,5,FALSE)</f>
        <v>Nd142</v>
      </c>
      <c r="H1194" t="str">
        <f>VLOOKUP(B1194,Nuclides!A:F,4,FALSE)</f>
        <v>STABLE</v>
      </c>
      <c r="I1194" s="3" t="str">
        <f t="shared" si="133"/>
        <v>STABLE</v>
      </c>
      <c r="J1194" s="3" t="e">
        <f t="shared" si="134"/>
        <v>#VALUE!</v>
      </c>
      <c r="K1194" s="3" t="e">
        <f t="shared" si="135"/>
        <v>#VALUE!</v>
      </c>
      <c r="L1194" s="3" t="e">
        <f t="shared" si="136"/>
        <v>#VALUE!</v>
      </c>
      <c r="M1194" s="3" t="str">
        <f t="shared" si="137"/>
        <v>Nd142</v>
      </c>
      <c r="N1194" s="3" t="e">
        <f t="shared" si="138"/>
        <v>#VALUE!</v>
      </c>
      <c r="O1194">
        <f>0</f>
        <v>0</v>
      </c>
    </row>
    <row r="1195" spans="2:15" hidden="1" x14ac:dyDescent="0.2">
      <c r="B1195" s="3">
        <v>60143</v>
      </c>
      <c r="C1195" s="3">
        <v>0</v>
      </c>
      <c r="D1195" s="3">
        <v>0</v>
      </c>
      <c r="E1195" s="3">
        <v>0</v>
      </c>
      <c r="F1195" s="3">
        <f t="shared" si="132"/>
        <v>0</v>
      </c>
      <c r="G1195" t="str">
        <f>VLOOKUP(B1195,Nuclides!A:F,5,FALSE)</f>
        <v>Nd143</v>
      </c>
      <c r="H1195" t="str">
        <f>VLOOKUP(B1195,Nuclides!A:F,4,FALSE)</f>
        <v>STABLE</v>
      </c>
      <c r="I1195" s="3" t="str">
        <f t="shared" si="133"/>
        <v>STABLE</v>
      </c>
      <c r="J1195" s="3" t="e">
        <f t="shared" si="134"/>
        <v>#VALUE!</v>
      </c>
      <c r="K1195" s="3" t="e">
        <f t="shared" si="135"/>
        <v>#VALUE!</v>
      </c>
      <c r="L1195" s="3" t="e">
        <f t="shared" si="136"/>
        <v>#VALUE!</v>
      </c>
      <c r="M1195" s="3" t="str">
        <f t="shared" si="137"/>
        <v>Nd143</v>
      </c>
      <c r="N1195" s="3" t="e">
        <f t="shared" si="138"/>
        <v>#VALUE!</v>
      </c>
      <c r="O1195">
        <f>0</f>
        <v>0</v>
      </c>
    </row>
    <row r="1196" spans="2:15" hidden="1" x14ac:dyDescent="0.2">
      <c r="B1196" s="3">
        <v>60144</v>
      </c>
      <c r="C1196" s="3">
        <v>0</v>
      </c>
      <c r="D1196" s="3">
        <v>0</v>
      </c>
      <c r="E1196" s="3">
        <v>0</v>
      </c>
      <c r="F1196" s="3">
        <f t="shared" si="132"/>
        <v>0</v>
      </c>
      <c r="G1196" t="str">
        <f>VLOOKUP(B1196,Nuclides!A:F,5,FALSE)</f>
        <v>Nd144</v>
      </c>
      <c r="H1196">
        <f>VLOOKUP(B1196,Nuclides!A:F,4,FALSE)</f>
        <v>7.2266904000000002E+22</v>
      </c>
      <c r="I1196" s="3" t="str">
        <f t="shared" si="133"/>
        <v>2291568493150680y</v>
      </c>
      <c r="J1196" s="3">
        <f t="shared" si="134"/>
        <v>9.5914885264760378E-24</v>
      </c>
      <c r="K1196" s="3">
        <f t="shared" si="135"/>
        <v>0</v>
      </c>
      <c r="L1196" s="3">
        <f t="shared" si="136"/>
        <v>0</v>
      </c>
      <c r="M1196" s="3" t="str">
        <f t="shared" si="137"/>
        <v>Nd144</v>
      </c>
      <c r="N1196" s="3">
        <f t="shared" si="138"/>
        <v>0</v>
      </c>
      <c r="O1196">
        <f>0</f>
        <v>0</v>
      </c>
    </row>
    <row r="1197" spans="2:15" hidden="1" x14ac:dyDescent="0.2">
      <c r="B1197" s="3">
        <v>60145</v>
      </c>
      <c r="C1197" s="3">
        <v>0</v>
      </c>
      <c r="D1197" s="3">
        <v>0</v>
      </c>
      <c r="E1197" s="3">
        <v>0</v>
      </c>
      <c r="F1197" s="3">
        <f t="shared" si="132"/>
        <v>0</v>
      </c>
      <c r="G1197" t="str">
        <f>VLOOKUP(B1197,Nuclides!A:F,5,FALSE)</f>
        <v>Nd145</v>
      </c>
      <c r="H1197" t="str">
        <f>VLOOKUP(B1197,Nuclides!A:F,4,FALSE)</f>
        <v>STABLE</v>
      </c>
      <c r="I1197" s="3" t="str">
        <f t="shared" si="133"/>
        <v>STABLE</v>
      </c>
      <c r="J1197" s="3" t="e">
        <f t="shared" si="134"/>
        <v>#VALUE!</v>
      </c>
      <c r="K1197" s="3" t="e">
        <f t="shared" si="135"/>
        <v>#VALUE!</v>
      </c>
      <c r="L1197" s="3" t="e">
        <f t="shared" si="136"/>
        <v>#VALUE!</v>
      </c>
      <c r="M1197" s="3" t="str">
        <f t="shared" si="137"/>
        <v>Nd145</v>
      </c>
      <c r="N1197" s="3" t="e">
        <f t="shared" si="138"/>
        <v>#VALUE!</v>
      </c>
      <c r="O1197">
        <f>0</f>
        <v>0</v>
      </c>
    </row>
    <row r="1198" spans="2:15" hidden="1" x14ac:dyDescent="0.2">
      <c r="B1198" s="3">
        <v>60146</v>
      </c>
      <c r="C1198" s="3">
        <v>0</v>
      </c>
      <c r="D1198" s="3">
        <v>0</v>
      </c>
      <c r="E1198" s="3">
        <v>0</v>
      </c>
      <c r="F1198" s="3">
        <f t="shared" si="132"/>
        <v>0</v>
      </c>
      <c r="G1198" t="str">
        <f>VLOOKUP(B1198,Nuclides!A:F,5,FALSE)</f>
        <v>Nd146</v>
      </c>
      <c r="H1198" t="str">
        <f>VLOOKUP(B1198,Nuclides!A:F,4,FALSE)</f>
        <v>STABLE</v>
      </c>
      <c r="I1198" s="3" t="str">
        <f t="shared" si="133"/>
        <v>STABLE</v>
      </c>
      <c r="J1198" s="3" t="e">
        <f t="shared" si="134"/>
        <v>#VALUE!</v>
      </c>
      <c r="K1198" s="3" t="e">
        <f t="shared" si="135"/>
        <v>#VALUE!</v>
      </c>
      <c r="L1198" s="3" t="e">
        <f t="shared" si="136"/>
        <v>#VALUE!</v>
      </c>
      <c r="M1198" s="3" t="str">
        <f t="shared" si="137"/>
        <v>Nd146</v>
      </c>
      <c r="N1198" s="3" t="e">
        <f t="shared" si="138"/>
        <v>#VALUE!</v>
      </c>
      <c r="O1198">
        <f>0</f>
        <v>0</v>
      </c>
    </row>
    <row r="1199" spans="2:15" hidden="1" x14ac:dyDescent="0.2">
      <c r="B1199" s="3">
        <v>60147</v>
      </c>
      <c r="C1199" s="3">
        <v>0</v>
      </c>
      <c r="D1199" s="3">
        <v>0</v>
      </c>
      <c r="E1199" s="3">
        <v>0</v>
      </c>
      <c r="F1199" s="3">
        <f t="shared" si="132"/>
        <v>0</v>
      </c>
      <c r="G1199" t="str">
        <f>VLOOKUP(B1199,Nuclides!A:F,5,FALSE)</f>
        <v>Nd147</v>
      </c>
      <c r="H1199">
        <f>VLOOKUP(B1199,Nuclides!A:F,4,FALSE)</f>
        <v>948672</v>
      </c>
      <c r="I1199" s="3" t="str">
        <f t="shared" si="133"/>
        <v>10.98d</v>
      </c>
      <c r="J1199" s="3">
        <f t="shared" si="134"/>
        <v>7.306499828812754E-7</v>
      </c>
      <c r="K1199" s="3">
        <f t="shared" si="135"/>
        <v>0</v>
      </c>
      <c r="L1199" s="3">
        <f t="shared" si="136"/>
        <v>0</v>
      </c>
      <c r="M1199" s="3" t="str">
        <f t="shared" si="137"/>
        <v>Nd147</v>
      </c>
      <c r="N1199" s="3">
        <f t="shared" si="138"/>
        <v>0</v>
      </c>
      <c r="O1199">
        <f>0</f>
        <v>0</v>
      </c>
    </row>
    <row r="1200" spans="2:15" hidden="1" x14ac:dyDescent="0.2">
      <c r="B1200" s="3">
        <v>60148</v>
      </c>
      <c r="C1200" s="3">
        <v>0</v>
      </c>
      <c r="D1200" s="3">
        <v>0</v>
      </c>
      <c r="E1200" s="3">
        <v>0</v>
      </c>
      <c r="F1200" s="3">
        <f t="shared" si="132"/>
        <v>0</v>
      </c>
      <c r="G1200" t="str">
        <f>VLOOKUP(B1200,Nuclides!A:F,5,FALSE)</f>
        <v>Nd148</v>
      </c>
      <c r="H1200" t="str">
        <f>VLOOKUP(B1200,Nuclides!A:F,4,FALSE)</f>
        <v>STABLE</v>
      </c>
      <c r="I1200" s="3" t="str">
        <f t="shared" si="133"/>
        <v>STABLE</v>
      </c>
      <c r="J1200" s="3" t="e">
        <f t="shared" si="134"/>
        <v>#VALUE!</v>
      </c>
      <c r="K1200" s="3" t="e">
        <f t="shared" si="135"/>
        <v>#VALUE!</v>
      </c>
      <c r="L1200" s="3" t="e">
        <f t="shared" si="136"/>
        <v>#VALUE!</v>
      </c>
      <c r="M1200" s="3" t="str">
        <f t="shared" si="137"/>
        <v>Nd148</v>
      </c>
      <c r="N1200" s="3" t="e">
        <f t="shared" si="138"/>
        <v>#VALUE!</v>
      </c>
      <c r="O1200">
        <f>0</f>
        <v>0</v>
      </c>
    </row>
    <row r="1201" spans="2:15" hidden="1" x14ac:dyDescent="0.2">
      <c r="B1201" s="3">
        <v>60149</v>
      </c>
      <c r="C1201" s="3">
        <v>0</v>
      </c>
      <c r="D1201" s="3">
        <v>0</v>
      </c>
      <c r="E1201" s="3">
        <v>0</v>
      </c>
      <c r="F1201" s="3">
        <f t="shared" si="132"/>
        <v>0</v>
      </c>
      <c r="G1201" t="str">
        <f>VLOOKUP(B1201,Nuclides!A:F,5,FALSE)</f>
        <v>Nd149</v>
      </c>
      <c r="H1201">
        <f>VLOOKUP(B1201,Nuclides!A:F,4,FALSE)</f>
        <v>6220.8</v>
      </c>
      <c r="I1201" s="3" t="str">
        <f t="shared" si="133"/>
        <v>1.73h</v>
      </c>
      <c r="J1201" s="3">
        <f t="shared" si="134"/>
        <v>1.114241223893945E-4</v>
      </c>
      <c r="K1201" s="3">
        <f t="shared" si="135"/>
        <v>0</v>
      </c>
      <c r="L1201" s="3">
        <f t="shared" si="136"/>
        <v>0</v>
      </c>
      <c r="M1201" s="3" t="str">
        <f t="shared" si="137"/>
        <v>Nd149</v>
      </c>
      <c r="N1201" s="3">
        <f t="shared" si="138"/>
        <v>0</v>
      </c>
      <c r="O1201">
        <f>0</f>
        <v>0</v>
      </c>
    </row>
    <row r="1202" spans="2:15" hidden="1" x14ac:dyDescent="0.2">
      <c r="B1202" s="3">
        <v>60150</v>
      </c>
      <c r="C1202" s="3">
        <v>0</v>
      </c>
      <c r="D1202" s="3">
        <v>0</v>
      </c>
      <c r="E1202" s="3">
        <v>0</v>
      </c>
      <c r="F1202" s="3">
        <f t="shared" si="132"/>
        <v>0</v>
      </c>
      <c r="G1202" t="str">
        <f>VLOOKUP(B1202,Nuclides!A:F,5,FALSE)</f>
        <v>Nd150</v>
      </c>
      <c r="H1202">
        <f>VLOOKUP(B1202,Nuclides!A:F,4,FALSE)</f>
        <v>2.8717416000000001E+26</v>
      </c>
      <c r="I1202" s="3" t="str">
        <f t="shared" si="133"/>
        <v>9106232876712330000y</v>
      </c>
      <c r="J1202" s="3">
        <f t="shared" si="134"/>
        <v>2.4136822775417722E-27</v>
      </c>
      <c r="K1202" s="3">
        <f t="shared" si="135"/>
        <v>0</v>
      </c>
      <c r="L1202" s="3">
        <f t="shared" si="136"/>
        <v>0</v>
      </c>
      <c r="M1202" s="3" t="str">
        <f t="shared" si="137"/>
        <v>Nd150</v>
      </c>
      <c r="N1202" s="3">
        <f t="shared" si="138"/>
        <v>0</v>
      </c>
      <c r="O1202">
        <f>0</f>
        <v>0</v>
      </c>
    </row>
    <row r="1203" spans="2:15" hidden="1" x14ac:dyDescent="0.2">
      <c r="B1203" s="3">
        <v>60151</v>
      </c>
      <c r="C1203" s="3">
        <v>0</v>
      </c>
      <c r="D1203" s="3">
        <v>0</v>
      </c>
      <c r="E1203" s="3">
        <v>0</v>
      </c>
      <c r="F1203" s="3">
        <f t="shared" si="132"/>
        <v>0</v>
      </c>
      <c r="G1203" t="str">
        <f>VLOOKUP(B1203,Nuclides!A:F,5,FALSE)</f>
        <v>Nd151</v>
      </c>
      <c r="H1203">
        <f>VLOOKUP(B1203,Nuclides!A:F,4,FALSE)</f>
        <v>746.4</v>
      </c>
      <c r="I1203" s="3" t="str">
        <f t="shared" si="133"/>
        <v>12.44min</v>
      </c>
      <c r="J1203" s="3">
        <f t="shared" si="134"/>
        <v>9.2865377888524286E-4</v>
      </c>
      <c r="K1203" s="3">
        <f t="shared" si="135"/>
        <v>0</v>
      </c>
      <c r="L1203" s="3">
        <f t="shared" si="136"/>
        <v>0</v>
      </c>
      <c r="M1203" s="3" t="str">
        <f t="shared" si="137"/>
        <v>Nd151</v>
      </c>
      <c r="N1203" s="3">
        <f t="shared" si="138"/>
        <v>0</v>
      </c>
      <c r="O1203">
        <f>0</f>
        <v>0</v>
      </c>
    </row>
    <row r="1204" spans="2:15" hidden="1" x14ac:dyDescent="0.2">
      <c r="B1204" s="3">
        <v>60152</v>
      </c>
      <c r="C1204" s="3">
        <v>0</v>
      </c>
      <c r="D1204" s="3">
        <v>0</v>
      </c>
      <c r="E1204" s="3">
        <v>0</v>
      </c>
      <c r="F1204" s="3">
        <f t="shared" si="132"/>
        <v>0</v>
      </c>
      <c r="G1204" t="str">
        <f>VLOOKUP(B1204,Nuclides!A:F,5,FALSE)</f>
        <v>Nd152</v>
      </c>
      <c r="H1204">
        <f>VLOOKUP(B1204,Nuclides!A:F,4,FALSE)</f>
        <v>684</v>
      </c>
      <c r="I1204" s="3" t="str">
        <f t="shared" si="133"/>
        <v>11.4min</v>
      </c>
      <c r="J1204" s="3">
        <f t="shared" si="134"/>
        <v>1.0133730709940721E-3</v>
      </c>
      <c r="K1204" s="3">
        <f t="shared" si="135"/>
        <v>0</v>
      </c>
      <c r="L1204" s="3">
        <f t="shared" si="136"/>
        <v>0</v>
      </c>
      <c r="M1204" s="3" t="str">
        <f t="shared" si="137"/>
        <v>Nd152</v>
      </c>
      <c r="N1204" s="3">
        <f t="shared" si="138"/>
        <v>0</v>
      </c>
      <c r="O1204">
        <f>0</f>
        <v>0</v>
      </c>
    </row>
    <row r="1205" spans="2:15" hidden="1" x14ac:dyDescent="0.2">
      <c r="B1205" s="3">
        <v>60153</v>
      </c>
      <c r="C1205" s="3">
        <v>0</v>
      </c>
      <c r="D1205" s="3">
        <v>0</v>
      </c>
      <c r="E1205" s="3">
        <v>0</v>
      </c>
      <c r="F1205" s="3">
        <f t="shared" si="132"/>
        <v>0</v>
      </c>
      <c r="G1205" t="str">
        <f>VLOOKUP(B1205,Nuclides!A:F,5,FALSE)</f>
        <v>Nd153</v>
      </c>
      <c r="H1205">
        <f>VLOOKUP(B1205,Nuclides!A:F,4,FALSE)</f>
        <v>31.6</v>
      </c>
      <c r="I1205" s="3" t="str">
        <f t="shared" si="133"/>
        <v>31.6s</v>
      </c>
      <c r="J1205" s="3">
        <f t="shared" si="134"/>
        <v>2.1935037359491937E-2</v>
      </c>
      <c r="K1205" s="3">
        <f t="shared" si="135"/>
        <v>0</v>
      </c>
      <c r="L1205" s="3">
        <f t="shared" si="136"/>
        <v>0</v>
      </c>
      <c r="M1205" s="3" t="str">
        <f t="shared" si="137"/>
        <v>Nd153</v>
      </c>
      <c r="N1205" s="3">
        <f t="shared" si="138"/>
        <v>0</v>
      </c>
      <c r="O1205">
        <f>0</f>
        <v>0</v>
      </c>
    </row>
    <row r="1206" spans="2:15" hidden="1" x14ac:dyDescent="0.2">
      <c r="B1206" s="3">
        <v>60154</v>
      </c>
      <c r="C1206" s="3">
        <v>0</v>
      </c>
      <c r="D1206" s="3">
        <v>0</v>
      </c>
      <c r="E1206" s="3">
        <v>0</v>
      </c>
      <c r="F1206" s="3">
        <f t="shared" si="132"/>
        <v>0</v>
      </c>
      <c r="G1206" t="str">
        <f>VLOOKUP(B1206,Nuclides!A:F,5,FALSE)</f>
        <v>Nd154</v>
      </c>
      <c r="H1206">
        <f>VLOOKUP(B1206,Nuclides!A:F,4,FALSE)</f>
        <v>25.9</v>
      </c>
      <c r="I1206" s="3" t="str">
        <f t="shared" si="133"/>
        <v>25.9s</v>
      </c>
      <c r="J1206" s="3">
        <f t="shared" si="134"/>
        <v>2.6762439403858893E-2</v>
      </c>
      <c r="K1206" s="3">
        <f t="shared" si="135"/>
        <v>0</v>
      </c>
      <c r="L1206" s="3">
        <f t="shared" si="136"/>
        <v>0</v>
      </c>
      <c r="M1206" s="3" t="str">
        <f t="shared" si="137"/>
        <v>Nd154</v>
      </c>
      <c r="N1206" s="3">
        <f t="shared" si="138"/>
        <v>0</v>
      </c>
      <c r="O1206">
        <f>0</f>
        <v>0</v>
      </c>
    </row>
    <row r="1207" spans="2:15" hidden="1" x14ac:dyDescent="0.2">
      <c r="B1207" s="3">
        <v>61132</v>
      </c>
      <c r="C1207" s="3">
        <v>0</v>
      </c>
      <c r="D1207" s="3">
        <v>0</v>
      </c>
      <c r="E1207" s="3">
        <v>0</v>
      </c>
      <c r="F1207" s="3">
        <f t="shared" si="132"/>
        <v>0</v>
      </c>
      <c r="G1207" t="str">
        <f>VLOOKUP(B1207,Nuclides!A:F,5,FALSE)</f>
        <v>Pm132</v>
      </c>
      <c r="H1207">
        <f>VLOOKUP(B1207,Nuclides!A:F,4,FALSE)</f>
        <v>6.2</v>
      </c>
      <c r="I1207" s="3" t="str">
        <f t="shared" si="133"/>
        <v>6.2s</v>
      </c>
      <c r="J1207" s="3">
        <f t="shared" si="134"/>
        <v>0.11179793234837827</v>
      </c>
      <c r="K1207" s="3">
        <f t="shared" si="135"/>
        <v>0</v>
      </c>
      <c r="L1207" s="3">
        <f t="shared" si="136"/>
        <v>0</v>
      </c>
      <c r="M1207" s="3" t="str">
        <f t="shared" si="137"/>
        <v>Pm132</v>
      </c>
      <c r="N1207" s="3">
        <f t="shared" si="138"/>
        <v>0</v>
      </c>
      <c r="O1207">
        <f>0</f>
        <v>0</v>
      </c>
    </row>
    <row r="1208" spans="2:15" hidden="1" x14ac:dyDescent="0.2">
      <c r="B1208" s="3">
        <v>61133</v>
      </c>
      <c r="C1208" s="3">
        <v>0</v>
      </c>
      <c r="D1208" s="3">
        <v>0</v>
      </c>
      <c r="E1208" s="3">
        <v>0</v>
      </c>
      <c r="F1208" s="3">
        <f t="shared" si="132"/>
        <v>0</v>
      </c>
      <c r="G1208" t="str">
        <f>VLOOKUP(B1208,Nuclides!A:F,5,FALSE)</f>
        <v>Pm133</v>
      </c>
      <c r="H1208">
        <f>VLOOKUP(B1208,Nuclides!A:F,4,FALSE)</f>
        <v>13.5</v>
      </c>
      <c r="I1208" s="3" t="str">
        <f t="shared" si="133"/>
        <v>13.5s</v>
      </c>
      <c r="J1208" s="3">
        <f t="shared" si="134"/>
        <v>5.1344235597032988E-2</v>
      </c>
      <c r="K1208" s="3">
        <f t="shared" si="135"/>
        <v>0</v>
      </c>
      <c r="L1208" s="3">
        <f t="shared" si="136"/>
        <v>0</v>
      </c>
      <c r="M1208" s="3" t="str">
        <f t="shared" si="137"/>
        <v>Pm133</v>
      </c>
      <c r="N1208" s="3">
        <f t="shared" si="138"/>
        <v>0</v>
      </c>
      <c r="O1208">
        <f>0</f>
        <v>0</v>
      </c>
    </row>
    <row r="1209" spans="2:15" hidden="1" x14ac:dyDescent="0.2">
      <c r="B1209" s="3">
        <v>61134</v>
      </c>
      <c r="C1209" s="3">
        <v>0</v>
      </c>
      <c r="D1209" s="3">
        <v>0</v>
      </c>
      <c r="E1209" s="3">
        <v>0</v>
      </c>
      <c r="F1209" s="3">
        <f t="shared" si="132"/>
        <v>0</v>
      </c>
      <c r="G1209" t="str">
        <f>VLOOKUP(B1209,Nuclides!A:F,5,FALSE)</f>
        <v>Pm134</v>
      </c>
      <c r="H1209">
        <f>VLOOKUP(B1209,Nuclides!A:F,4,FALSE)</f>
        <v>5</v>
      </c>
      <c r="I1209" s="3" t="str">
        <f t="shared" si="133"/>
        <v>5s</v>
      </c>
      <c r="J1209" s="3">
        <f t="shared" si="134"/>
        <v>0.13862943611198905</v>
      </c>
      <c r="K1209" s="3">
        <f t="shared" si="135"/>
        <v>0</v>
      </c>
      <c r="L1209" s="3">
        <f t="shared" si="136"/>
        <v>0</v>
      </c>
      <c r="M1209" s="3" t="str">
        <f t="shared" si="137"/>
        <v>Pm134</v>
      </c>
      <c r="N1209" s="3">
        <f t="shared" si="138"/>
        <v>0</v>
      </c>
      <c r="O1209">
        <f>0</f>
        <v>0</v>
      </c>
    </row>
    <row r="1210" spans="2:15" hidden="1" x14ac:dyDescent="0.2">
      <c r="B1210" s="3">
        <v>61135</v>
      </c>
      <c r="C1210" s="3">
        <v>0</v>
      </c>
      <c r="D1210" s="3">
        <v>0</v>
      </c>
      <c r="E1210" s="3">
        <v>0</v>
      </c>
      <c r="F1210" s="3">
        <f t="shared" si="132"/>
        <v>0</v>
      </c>
      <c r="G1210" t="str">
        <f>VLOOKUP(B1210,Nuclides!A:F,5,FALSE)</f>
        <v>Pm135</v>
      </c>
      <c r="H1210">
        <f>VLOOKUP(B1210,Nuclides!A:F,4,FALSE)</f>
        <v>49</v>
      </c>
      <c r="I1210" s="3" t="str">
        <f t="shared" si="133"/>
        <v>49s</v>
      </c>
      <c r="J1210" s="3">
        <f t="shared" si="134"/>
        <v>1.4145860827753985E-2</v>
      </c>
      <c r="K1210" s="3">
        <f t="shared" si="135"/>
        <v>0</v>
      </c>
      <c r="L1210" s="3">
        <f t="shared" si="136"/>
        <v>0</v>
      </c>
      <c r="M1210" s="3" t="str">
        <f t="shared" si="137"/>
        <v>Pm135</v>
      </c>
      <c r="N1210" s="3">
        <f t="shared" si="138"/>
        <v>0</v>
      </c>
      <c r="O1210">
        <f>0</f>
        <v>0</v>
      </c>
    </row>
    <row r="1211" spans="2:15" hidden="1" x14ac:dyDescent="0.2">
      <c r="B1211" s="3">
        <v>61136</v>
      </c>
      <c r="C1211" s="3">
        <v>0</v>
      </c>
      <c r="D1211" s="3">
        <v>0</v>
      </c>
      <c r="E1211" s="3">
        <v>0</v>
      </c>
      <c r="F1211" s="3">
        <f t="shared" si="132"/>
        <v>0</v>
      </c>
      <c r="G1211" t="str">
        <f>VLOOKUP(B1211,Nuclides!A:F,5,FALSE)</f>
        <v>Pm136</v>
      </c>
      <c r="H1211">
        <f>VLOOKUP(B1211,Nuclides!A:F,4,FALSE)</f>
        <v>107</v>
      </c>
      <c r="I1211" s="3" t="str">
        <f t="shared" si="133"/>
        <v>1.78min</v>
      </c>
      <c r="J1211" s="3">
        <f t="shared" si="134"/>
        <v>6.4780110332705171E-3</v>
      </c>
      <c r="K1211" s="3">
        <f t="shared" si="135"/>
        <v>0</v>
      </c>
      <c r="L1211" s="3">
        <f t="shared" si="136"/>
        <v>0</v>
      </c>
      <c r="M1211" s="3" t="str">
        <f t="shared" si="137"/>
        <v>Pm136</v>
      </c>
      <c r="N1211" s="3">
        <f t="shared" si="138"/>
        <v>0</v>
      </c>
      <c r="O1211">
        <f>0</f>
        <v>0</v>
      </c>
    </row>
    <row r="1212" spans="2:15" hidden="1" x14ac:dyDescent="0.2">
      <c r="B1212" s="3">
        <v>61137</v>
      </c>
      <c r="C1212" s="3">
        <v>0</v>
      </c>
      <c r="D1212" s="3">
        <v>0</v>
      </c>
      <c r="E1212" s="3">
        <v>0</v>
      </c>
      <c r="F1212" s="3">
        <f t="shared" si="132"/>
        <v>0</v>
      </c>
      <c r="G1212" t="str">
        <f>VLOOKUP(B1212,Nuclides!A:F,5,FALSE)</f>
        <v>Pm137</v>
      </c>
      <c r="H1212">
        <f>VLOOKUP(B1212,Nuclides!A:F,4,FALSE)</f>
        <v>144</v>
      </c>
      <c r="I1212" s="3" t="str">
        <f t="shared" si="133"/>
        <v>2.4min</v>
      </c>
      <c r="J1212" s="3">
        <f t="shared" si="134"/>
        <v>4.8135220872218424E-3</v>
      </c>
      <c r="K1212" s="3">
        <f t="shared" si="135"/>
        <v>0</v>
      </c>
      <c r="L1212" s="3">
        <f t="shared" si="136"/>
        <v>0</v>
      </c>
      <c r="M1212" s="3" t="str">
        <f t="shared" si="137"/>
        <v>Pm137</v>
      </c>
      <c r="N1212" s="3">
        <f t="shared" si="138"/>
        <v>0</v>
      </c>
      <c r="O1212">
        <f>0</f>
        <v>0</v>
      </c>
    </row>
    <row r="1213" spans="2:15" hidden="1" x14ac:dyDescent="0.2">
      <c r="B1213" s="3">
        <v>61138</v>
      </c>
      <c r="C1213" s="3">
        <v>0</v>
      </c>
      <c r="D1213" s="3">
        <v>0</v>
      </c>
      <c r="E1213" s="3">
        <v>0</v>
      </c>
      <c r="F1213" s="3">
        <f t="shared" si="132"/>
        <v>0</v>
      </c>
      <c r="G1213" t="str">
        <f>VLOOKUP(B1213,Nuclides!A:F,5,FALSE)</f>
        <v>Pm138</v>
      </c>
      <c r="H1213">
        <f>VLOOKUP(B1213,Nuclides!A:F,4,FALSE)</f>
        <v>10</v>
      </c>
      <c r="I1213" s="3" t="str">
        <f t="shared" si="133"/>
        <v>10s</v>
      </c>
      <c r="J1213" s="3">
        <f t="shared" si="134"/>
        <v>6.9314718055994526E-2</v>
      </c>
      <c r="K1213" s="3">
        <f t="shared" si="135"/>
        <v>0</v>
      </c>
      <c r="L1213" s="3">
        <f t="shared" si="136"/>
        <v>0</v>
      </c>
      <c r="M1213" s="3" t="str">
        <f t="shared" si="137"/>
        <v>Pm138</v>
      </c>
      <c r="N1213" s="3">
        <f t="shared" si="138"/>
        <v>0</v>
      </c>
      <c r="O1213">
        <f>0</f>
        <v>0</v>
      </c>
    </row>
    <row r="1214" spans="2:15" hidden="1" x14ac:dyDescent="0.2">
      <c r="B1214" s="3">
        <v>61139</v>
      </c>
      <c r="C1214" s="3">
        <v>0</v>
      </c>
      <c r="D1214" s="3">
        <v>0</v>
      </c>
      <c r="E1214" s="3">
        <v>0</v>
      </c>
      <c r="F1214" s="3">
        <f t="shared" si="132"/>
        <v>0</v>
      </c>
      <c r="G1214" t="str">
        <f>VLOOKUP(B1214,Nuclides!A:F,5,FALSE)</f>
        <v>Pm139</v>
      </c>
      <c r="H1214">
        <f>VLOOKUP(B1214,Nuclides!A:F,4,FALSE)</f>
        <v>249</v>
      </c>
      <c r="I1214" s="3" t="str">
        <f t="shared" si="133"/>
        <v>4.15min</v>
      </c>
      <c r="J1214" s="3">
        <f t="shared" si="134"/>
        <v>2.7837236167066078E-3</v>
      </c>
      <c r="K1214" s="3">
        <f t="shared" si="135"/>
        <v>0</v>
      </c>
      <c r="L1214" s="3">
        <f t="shared" si="136"/>
        <v>0</v>
      </c>
      <c r="M1214" s="3" t="str">
        <f t="shared" si="137"/>
        <v>Pm139</v>
      </c>
      <c r="N1214" s="3">
        <f t="shared" si="138"/>
        <v>0</v>
      </c>
      <c r="O1214">
        <f>0</f>
        <v>0</v>
      </c>
    </row>
    <row r="1215" spans="2:15" hidden="1" x14ac:dyDescent="0.2">
      <c r="B1215" s="3">
        <v>61140</v>
      </c>
      <c r="C1215" s="3">
        <v>0</v>
      </c>
      <c r="D1215" s="3">
        <v>0</v>
      </c>
      <c r="E1215" s="3">
        <v>0</v>
      </c>
      <c r="F1215" s="3">
        <f t="shared" si="132"/>
        <v>0</v>
      </c>
      <c r="G1215" t="str">
        <f>VLOOKUP(B1215,Nuclides!A:F,5,FALSE)</f>
        <v>Pm140</v>
      </c>
      <c r="H1215">
        <f>VLOOKUP(B1215,Nuclides!A:F,4,FALSE)</f>
        <v>9.1999999999999993</v>
      </c>
      <c r="I1215" s="3" t="str">
        <f t="shared" si="133"/>
        <v>9.2s</v>
      </c>
      <c r="J1215" s="3">
        <f t="shared" si="134"/>
        <v>7.5342084843472323E-2</v>
      </c>
      <c r="K1215" s="3">
        <f t="shared" si="135"/>
        <v>0</v>
      </c>
      <c r="L1215" s="3">
        <f t="shared" si="136"/>
        <v>0</v>
      </c>
      <c r="M1215" s="3" t="str">
        <f t="shared" si="137"/>
        <v>Pm140</v>
      </c>
      <c r="N1215" s="3">
        <f t="shared" si="138"/>
        <v>0</v>
      </c>
      <c r="O1215">
        <f>0</f>
        <v>0</v>
      </c>
    </row>
    <row r="1216" spans="2:15" hidden="1" x14ac:dyDescent="0.2">
      <c r="B1216" s="3">
        <v>61141</v>
      </c>
      <c r="C1216" s="3">
        <v>0</v>
      </c>
      <c r="D1216" s="3">
        <v>0</v>
      </c>
      <c r="E1216" s="3">
        <v>0</v>
      </c>
      <c r="F1216" s="3">
        <f t="shared" si="132"/>
        <v>0</v>
      </c>
      <c r="G1216" t="str">
        <f>VLOOKUP(B1216,Nuclides!A:F,5,FALSE)</f>
        <v>Pm141</v>
      </c>
      <c r="H1216">
        <f>VLOOKUP(B1216,Nuclides!A:F,4,FALSE)</f>
        <v>1254</v>
      </c>
      <c r="I1216" s="3" t="str">
        <f t="shared" si="133"/>
        <v>20.9min</v>
      </c>
      <c r="J1216" s="3">
        <f t="shared" si="134"/>
        <v>5.5274894781494842E-4</v>
      </c>
      <c r="K1216" s="3">
        <f t="shared" si="135"/>
        <v>0</v>
      </c>
      <c r="L1216" s="3">
        <f t="shared" si="136"/>
        <v>0</v>
      </c>
      <c r="M1216" s="3" t="str">
        <f t="shared" si="137"/>
        <v>Pm141</v>
      </c>
      <c r="N1216" s="3">
        <f t="shared" si="138"/>
        <v>0</v>
      </c>
      <c r="O1216">
        <f>0</f>
        <v>0</v>
      </c>
    </row>
    <row r="1217" spans="2:15" hidden="1" x14ac:dyDescent="0.2">
      <c r="B1217" s="3">
        <v>61142</v>
      </c>
      <c r="C1217" s="3">
        <v>0</v>
      </c>
      <c r="D1217" s="3">
        <v>0</v>
      </c>
      <c r="E1217" s="3">
        <v>0</v>
      </c>
      <c r="F1217" s="3">
        <f t="shared" si="132"/>
        <v>0</v>
      </c>
      <c r="G1217" t="str">
        <f>VLOOKUP(B1217,Nuclides!A:F,5,FALSE)</f>
        <v>Pm142</v>
      </c>
      <c r="H1217">
        <f>VLOOKUP(B1217,Nuclides!A:F,4,FALSE)</f>
        <v>40.5</v>
      </c>
      <c r="I1217" s="3" t="str">
        <f t="shared" si="133"/>
        <v>40.5s</v>
      </c>
      <c r="J1217" s="3">
        <f t="shared" si="134"/>
        <v>1.7114745199010996E-2</v>
      </c>
      <c r="K1217" s="3">
        <f t="shared" si="135"/>
        <v>0</v>
      </c>
      <c r="L1217" s="3">
        <f t="shared" si="136"/>
        <v>0</v>
      </c>
      <c r="M1217" s="3" t="str">
        <f t="shared" si="137"/>
        <v>Pm142</v>
      </c>
      <c r="N1217" s="3">
        <f t="shared" si="138"/>
        <v>0</v>
      </c>
      <c r="O1217">
        <f>0</f>
        <v>0</v>
      </c>
    </row>
    <row r="1218" spans="2:15" hidden="1" x14ac:dyDescent="0.2">
      <c r="B1218" s="3">
        <v>61143</v>
      </c>
      <c r="C1218" s="3">
        <v>0</v>
      </c>
      <c r="D1218" s="3">
        <v>0</v>
      </c>
      <c r="E1218" s="3">
        <v>0</v>
      </c>
      <c r="F1218" s="3">
        <f t="shared" si="132"/>
        <v>0</v>
      </c>
      <c r="G1218" t="str">
        <f>VLOOKUP(B1218,Nuclides!A:F,5,FALSE)</f>
        <v>Pm143</v>
      </c>
      <c r="H1218">
        <f>VLOOKUP(B1218,Nuclides!A:F,4,FALSE)</f>
        <v>22896000</v>
      </c>
      <c r="I1218" s="3" t="str">
        <f t="shared" si="133"/>
        <v>265d</v>
      </c>
      <c r="J1218" s="3">
        <f t="shared" si="134"/>
        <v>3.02737238190053E-8</v>
      </c>
      <c r="K1218" s="3">
        <f t="shared" si="135"/>
        <v>0</v>
      </c>
      <c r="L1218" s="3">
        <f t="shared" si="136"/>
        <v>0</v>
      </c>
      <c r="M1218" s="3" t="str">
        <f t="shared" si="137"/>
        <v>Pm143</v>
      </c>
      <c r="N1218" s="3">
        <f t="shared" si="138"/>
        <v>0</v>
      </c>
      <c r="O1218">
        <f>0</f>
        <v>0</v>
      </c>
    </row>
    <row r="1219" spans="2:15" hidden="1" x14ac:dyDescent="0.2">
      <c r="B1219" s="3">
        <v>61144</v>
      </c>
      <c r="C1219" s="3">
        <v>0</v>
      </c>
      <c r="D1219" s="3">
        <v>0</v>
      </c>
      <c r="E1219" s="3">
        <v>0</v>
      </c>
      <c r="F1219" s="3">
        <f t="shared" si="132"/>
        <v>0</v>
      </c>
      <c r="G1219" t="str">
        <f>VLOOKUP(B1219,Nuclides!A:F,5,FALSE)</f>
        <v>Pm144</v>
      </c>
      <c r="H1219">
        <f>VLOOKUP(B1219,Nuclides!A:F,4,FALSE)</f>
        <v>31363200</v>
      </c>
      <c r="I1219" s="3" t="str">
        <f t="shared" si="133"/>
        <v>363d</v>
      </c>
      <c r="J1219" s="3">
        <f t="shared" si="134"/>
        <v>2.2100652374755932E-8</v>
      </c>
      <c r="K1219" s="3">
        <f t="shared" si="135"/>
        <v>0</v>
      </c>
      <c r="L1219" s="3">
        <f t="shared" si="136"/>
        <v>0</v>
      </c>
      <c r="M1219" s="3" t="str">
        <f t="shared" si="137"/>
        <v>Pm144</v>
      </c>
      <c r="N1219" s="3">
        <f t="shared" si="138"/>
        <v>0</v>
      </c>
      <c r="O1219">
        <f>0</f>
        <v>0</v>
      </c>
    </row>
    <row r="1220" spans="2:15" hidden="1" x14ac:dyDescent="0.2">
      <c r="B1220" s="3">
        <v>61145</v>
      </c>
      <c r="C1220" s="3">
        <v>0</v>
      </c>
      <c r="D1220" s="3">
        <v>0</v>
      </c>
      <c r="E1220" s="3">
        <v>0</v>
      </c>
      <c r="F1220" s="3">
        <f t="shared" si="132"/>
        <v>0</v>
      </c>
      <c r="G1220" t="str">
        <f>VLOOKUP(B1220,Nuclides!A:F,5,FALSE)</f>
        <v>Pm145</v>
      </c>
      <c r="H1220">
        <f>VLOOKUP(B1220,Nuclides!A:F,4,FALSE)</f>
        <v>558569520</v>
      </c>
      <c r="I1220" s="3" t="str">
        <f t="shared" si="133"/>
        <v>17.71y</v>
      </c>
      <c r="J1220" s="3">
        <f t="shared" si="134"/>
        <v>1.2409326963632839E-9</v>
      </c>
      <c r="K1220" s="3">
        <f t="shared" si="135"/>
        <v>0</v>
      </c>
      <c r="L1220" s="3">
        <f t="shared" si="136"/>
        <v>0</v>
      </c>
      <c r="M1220" s="3" t="str">
        <f t="shared" si="137"/>
        <v>Pm145</v>
      </c>
      <c r="N1220" s="3">
        <f t="shared" si="138"/>
        <v>0</v>
      </c>
      <c r="O1220">
        <f>0</f>
        <v>0</v>
      </c>
    </row>
    <row r="1221" spans="2:15" hidden="1" x14ac:dyDescent="0.2">
      <c r="B1221" s="3">
        <v>61146</v>
      </c>
      <c r="C1221" s="3">
        <v>0</v>
      </c>
      <c r="D1221" s="3">
        <v>0</v>
      </c>
      <c r="E1221" s="3">
        <v>0</v>
      </c>
      <c r="F1221" s="3">
        <f t="shared" ref="F1221:F1284" si="139">SUM(C1221:E1221)</f>
        <v>0</v>
      </c>
      <c r="G1221" t="str">
        <f>VLOOKUP(B1221,Nuclides!A:F,5,FALSE)</f>
        <v>Pm146</v>
      </c>
      <c r="H1221">
        <f>VLOOKUP(B1221,Nuclides!A:F,4,FALSE)</f>
        <v>174513528</v>
      </c>
      <c r="I1221" s="3" t="str">
        <f t="shared" ref="I1221:I1284" si="140">IF(H1221="STABLE", "STABLE", IF(H1221&lt;60, H1221&amp;"s", IF(H1221&lt;3600, ROUND(H1221/60,2)&amp;"min", IF(H1221&lt;86400, ROUND(H1221/3600,2)&amp;"h", IF(H1221&lt;31536000, ROUND(H1221/86400,2)&amp;"d", ROUND(H1221/31536000,2)&amp;"y")))))</f>
        <v>5.53y</v>
      </c>
      <c r="J1221" s="3">
        <f t="shared" ref="J1221:J1284" si="141">LN(2)/H1221</f>
        <v>3.9718822288662075E-9</v>
      </c>
      <c r="K1221" s="3">
        <f t="shared" ref="K1221:K1284" si="142">10*F1221*(1-EXP(-J1221*600))*6240000000000</f>
        <v>0</v>
      </c>
      <c r="L1221" s="3">
        <f t="shared" ref="L1221:L1284" si="143">EXP(-J1221*30*60)*K1221</f>
        <v>0</v>
      </c>
      <c r="M1221" s="3" t="str">
        <f t="shared" ref="M1221:M1284" si="144">G1221</f>
        <v>Pm146</v>
      </c>
      <c r="N1221" s="3">
        <f t="shared" ref="N1221:N1284" si="145">L1221</f>
        <v>0</v>
      </c>
      <c r="O1221">
        <f>0</f>
        <v>0</v>
      </c>
    </row>
    <row r="1222" spans="2:15" hidden="1" x14ac:dyDescent="0.2">
      <c r="B1222" s="3">
        <v>61147</v>
      </c>
      <c r="C1222" s="3">
        <v>0</v>
      </c>
      <c r="D1222" s="3">
        <v>0</v>
      </c>
      <c r="E1222" s="3">
        <v>0</v>
      </c>
      <c r="F1222" s="3">
        <f t="shared" si="139"/>
        <v>0</v>
      </c>
      <c r="G1222" t="str">
        <f>VLOOKUP(B1222,Nuclides!A:F,5,FALSE)</f>
        <v>Pm147</v>
      </c>
      <c r="H1222">
        <f>VLOOKUP(B1222,Nuclides!A:F,4,FALSE)</f>
        <v>82788207.840000004</v>
      </c>
      <c r="I1222" s="3" t="str">
        <f t="shared" si="140"/>
        <v>2.63y</v>
      </c>
      <c r="J1222" s="3">
        <f t="shared" si="141"/>
        <v>8.3725351550011917E-9</v>
      </c>
      <c r="K1222" s="3">
        <f t="shared" si="142"/>
        <v>0</v>
      </c>
      <c r="L1222" s="3">
        <f t="shared" si="143"/>
        <v>0</v>
      </c>
      <c r="M1222" s="3" t="str">
        <f t="shared" si="144"/>
        <v>Pm147</v>
      </c>
      <c r="N1222" s="3">
        <f t="shared" si="145"/>
        <v>0</v>
      </c>
      <c r="O1222">
        <f>0</f>
        <v>0</v>
      </c>
    </row>
    <row r="1223" spans="2:15" hidden="1" x14ac:dyDescent="0.2">
      <c r="B1223" s="3">
        <v>61148</v>
      </c>
      <c r="C1223" s="3">
        <v>0</v>
      </c>
      <c r="D1223" s="3">
        <v>0</v>
      </c>
      <c r="E1223" s="3">
        <v>0</v>
      </c>
      <c r="F1223" s="3">
        <f t="shared" si="139"/>
        <v>0</v>
      </c>
      <c r="G1223" t="str">
        <f>VLOOKUP(B1223,Nuclides!A:F,5,FALSE)</f>
        <v>Pm148</v>
      </c>
      <c r="H1223">
        <f>VLOOKUP(B1223,Nuclides!A:F,4,FALSE)</f>
        <v>463795.20000000001</v>
      </c>
      <c r="I1223" s="3" t="str">
        <f t="shared" si="140"/>
        <v>5.37d</v>
      </c>
      <c r="J1223" s="3">
        <f t="shared" si="141"/>
        <v>1.4945113286207905E-6</v>
      </c>
      <c r="K1223" s="3">
        <f t="shared" si="142"/>
        <v>0</v>
      </c>
      <c r="L1223" s="3">
        <f t="shared" si="143"/>
        <v>0</v>
      </c>
      <c r="M1223" s="3" t="str">
        <f t="shared" si="144"/>
        <v>Pm148</v>
      </c>
      <c r="N1223" s="3">
        <f t="shared" si="145"/>
        <v>0</v>
      </c>
      <c r="O1223">
        <f>0</f>
        <v>0</v>
      </c>
    </row>
    <row r="1224" spans="2:15" hidden="1" x14ac:dyDescent="0.2">
      <c r="B1224" s="3">
        <v>61149</v>
      </c>
      <c r="C1224" s="3">
        <v>0</v>
      </c>
      <c r="D1224" s="3">
        <v>0</v>
      </c>
      <c r="E1224" s="3">
        <v>0</v>
      </c>
      <c r="F1224" s="3">
        <f t="shared" si="139"/>
        <v>0</v>
      </c>
      <c r="G1224" t="str">
        <f>VLOOKUP(B1224,Nuclides!A:F,5,FALSE)</f>
        <v>Pm149</v>
      </c>
      <c r="H1224">
        <f>VLOOKUP(B1224,Nuclides!A:F,4,FALSE)</f>
        <v>191088</v>
      </c>
      <c r="I1224" s="3" t="str">
        <f t="shared" si="140"/>
        <v>2.21d</v>
      </c>
      <c r="J1224" s="3">
        <f t="shared" si="141"/>
        <v>3.6273715804233928E-6</v>
      </c>
      <c r="K1224" s="3">
        <f t="shared" si="142"/>
        <v>0</v>
      </c>
      <c r="L1224" s="3">
        <f t="shared" si="143"/>
        <v>0</v>
      </c>
      <c r="M1224" s="3" t="str">
        <f t="shared" si="144"/>
        <v>Pm149</v>
      </c>
      <c r="N1224" s="3">
        <f t="shared" si="145"/>
        <v>0</v>
      </c>
      <c r="O1224">
        <f>0</f>
        <v>0</v>
      </c>
    </row>
    <row r="1225" spans="2:15" hidden="1" x14ac:dyDescent="0.2">
      <c r="B1225" s="3">
        <v>61150</v>
      </c>
      <c r="C1225" s="3">
        <v>0</v>
      </c>
      <c r="D1225" s="3">
        <v>0</v>
      </c>
      <c r="E1225" s="3">
        <v>0</v>
      </c>
      <c r="F1225" s="3">
        <f t="shared" si="139"/>
        <v>0</v>
      </c>
      <c r="G1225" t="str">
        <f>VLOOKUP(B1225,Nuclides!A:F,5,FALSE)</f>
        <v>Pm150</v>
      </c>
      <c r="H1225">
        <f>VLOOKUP(B1225,Nuclides!A:F,4,FALSE)</f>
        <v>9712.7999999999993</v>
      </c>
      <c r="I1225" s="3" t="str">
        <f t="shared" si="140"/>
        <v>2.7h</v>
      </c>
      <c r="J1225" s="3">
        <f t="shared" si="141"/>
        <v>7.1364300774230435E-5</v>
      </c>
      <c r="K1225" s="3">
        <f t="shared" si="142"/>
        <v>0</v>
      </c>
      <c r="L1225" s="3">
        <f t="shared" si="143"/>
        <v>0</v>
      </c>
      <c r="M1225" s="3" t="str">
        <f t="shared" si="144"/>
        <v>Pm150</v>
      </c>
      <c r="N1225" s="3">
        <f t="shared" si="145"/>
        <v>0</v>
      </c>
      <c r="O1225">
        <f>0</f>
        <v>0</v>
      </c>
    </row>
    <row r="1226" spans="2:15" hidden="1" x14ac:dyDescent="0.2">
      <c r="B1226" s="3">
        <v>61151</v>
      </c>
      <c r="C1226" s="3">
        <v>0</v>
      </c>
      <c r="D1226" s="3">
        <v>0</v>
      </c>
      <c r="E1226" s="3">
        <v>0</v>
      </c>
      <c r="F1226" s="3">
        <f t="shared" si="139"/>
        <v>0</v>
      </c>
      <c r="G1226" t="str">
        <f>VLOOKUP(B1226,Nuclides!A:F,5,FALSE)</f>
        <v>Pm151</v>
      </c>
      <c r="H1226">
        <f>VLOOKUP(B1226,Nuclides!A:F,4,FALSE)</f>
        <v>102240</v>
      </c>
      <c r="I1226" s="3" t="str">
        <f t="shared" si="140"/>
        <v>1.18d</v>
      </c>
      <c r="J1226" s="3">
        <f t="shared" si="141"/>
        <v>6.7796085735518902E-6</v>
      </c>
      <c r="K1226" s="3">
        <f t="shared" si="142"/>
        <v>0</v>
      </c>
      <c r="L1226" s="3">
        <f t="shared" si="143"/>
        <v>0</v>
      </c>
      <c r="M1226" s="3" t="str">
        <f t="shared" si="144"/>
        <v>Pm151</v>
      </c>
      <c r="N1226" s="3">
        <f t="shared" si="145"/>
        <v>0</v>
      </c>
      <c r="O1226">
        <f>0</f>
        <v>0</v>
      </c>
    </row>
    <row r="1227" spans="2:15" hidden="1" x14ac:dyDescent="0.2">
      <c r="B1227" s="3">
        <v>61152</v>
      </c>
      <c r="C1227" s="3">
        <v>0</v>
      </c>
      <c r="D1227" s="3">
        <v>0</v>
      </c>
      <c r="E1227" s="3">
        <v>0</v>
      </c>
      <c r="F1227" s="3">
        <f t="shared" si="139"/>
        <v>0</v>
      </c>
      <c r="G1227" t="str">
        <f>VLOOKUP(B1227,Nuclides!A:F,5,FALSE)</f>
        <v>Pm152</v>
      </c>
      <c r="H1227">
        <f>VLOOKUP(B1227,Nuclides!A:F,4,FALSE)</f>
        <v>247.2</v>
      </c>
      <c r="I1227" s="3" t="str">
        <f t="shared" si="140"/>
        <v>4.12min</v>
      </c>
      <c r="J1227" s="3">
        <f t="shared" si="141"/>
        <v>2.8039934488670927E-3</v>
      </c>
      <c r="K1227" s="3">
        <f t="shared" si="142"/>
        <v>0</v>
      </c>
      <c r="L1227" s="3">
        <f t="shared" si="143"/>
        <v>0</v>
      </c>
      <c r="M1227" s="3" t="str">
        <f t="shared" si="144"/>
        <v>Pm152</v>
      </c>
      <c r="N1227" s="3">
        <f t="shared" si="145"/>
        <v>0</v>
      </c>
      <c r="O1227">
        <f>0</f>
        <v>0</v>
      </c>
    </row>
    <row r="1228" spans="2:15" hidden="1" x14ac:dyDescent="0.2">
      <c r="B1228" s="3">
        <v>61153</v>
      </c>
      <c r="C1228" s="3">
        <v>0</v>
      </c>
      <c r="D1228" s="3">
        <v>0</v>
      </c>
      <c r="E1228" s="3">
        <v>0</v>
      </c>
      <c r="F1228" s="3">
        <f t="shared" si="139"/>
        <v>0</v>
      </c>
      <c r="G1228" t="str">
        <f>VLOOKUP(B1228,Nuclides!A:F,5,FALSE)</f>
        <v>Pm153</v>
      </c>
      <c r="H1228">
        <f>VLOOKUP(B1228,Nuclides!A:F,4,FALSE)</f>
        <v>315</v>
      </c>
      <c r="I1228" s="3" t="str">
        <f t="shared" si="140"/>
        <v>5.25min</v>
      </c>
      <c r="J1228" s="3">
        <f t="shared" si="141"/>
        <v>2.2004672398728423E-3</v>
      </c>
      <c r="K1228" s="3">
        <f t="shared" si="142"/>
        <v>0</v>
      </c>
      <c r="L1228" s="3">
        <f t="shared" si="143"/>
        <v>0</v>
      </c>
      <c r="M1228" s="3" t="str">
        <f t="shared" si="144"/>
        <v>Pm153</v>
      </c>
      <c r="N1228" s="3">
        <f t="shared" si="145"/>
        <v>0</v>
      </c>
      <c r="O1228">
        <f>0</f>
        <v>0</v>
      </c>
    </row>
    <row r="1229" spans="2:15" hidden="1" x14ac:dyDescent="0.2">
      <c r="B1229" s="3">
        <v>61154</v>
      </c>
      <c r="C1229" s="3">
        <v>0</v>
      </c>
      <c r="D1229" s="3">
        <v>0</v>
      </c>
      <c r="E1229" s="3">
        <v>0</v>
      </c>
      <c r="F1229" s="3">
        <f t="shared" si="139"/>
        <v>0</v>
      </c>
      <c r="G1229" t="str">
        <f>VLOOKUP(B1229,Nuclides!A:F,5,FALSE)</f>
        <v>Pm154</v>
      </c>
      <c r="H1229">
        <f>VLOOKUP(B1229,Nuclides!A:F,4,FALSE)</f>
        <v>160.80000000000001</v>
      </c>
      <c r="I1229" s="3" t="str">
        <f t="shared" si="140"/>
        <v>2.68min</v>
      </c>
      <c r="J1229" s="3">
        <f t="shared" si="141"/>
        <v>4.3106167945270229E-3</v>
      </c>
      <c r="K1229" s="3">
        <f t="shared" si="142"/>
        <v>0</v>
      </c>
      <c r="L1229" s="3">
        <f t="shared" si="143"/>
        <v>0</v>
      </c>
      <c r="M1229" s="3" t="str">
        <f t="shared" si="144"/>
        <v>Pm154</v>
      </c>
      <c r="N1229" s="3">
        <f t="shared" si="145"/>
        <v>0</v>
      </c>
      <c r="O1229">
        <f>0</f>
        <v>0</v>
      </c>
    </row>
    <row r="1230" spans="2:15" hidden="1" x14ac:dyDescent="0.2">
      <c r="B1230" s="3">
        <v>61155</v>
      </c>
      <c r="C1230" s="3">
        <v>0</v>
      </c>
      <c r="D1230" s="3">
        <v>0</v>
      </c>
      <c r="E1230" s="3">
        <v>0</v>
      </c>
      <c r="F1230" s="3">
        <f t="shared" si="139"/>
        <v>0</v>
      </c>
      <c r="G1230" t="str">
        <f>VLOOKUP(B1230,Nuclides!A:F,5,FALSE)</f>
        <v>Pm155</v>
      </c>
      <c r="H1230">
        <f>VLOOKUP(B1230,Nuclides!A:F,4,FALSE)</f>
        <v>41.5</v>
      </c>
      <c r="I1230" s="3" t="str">
        <f t="shared" si="140"/>
        <v>41.5s</v>
      </c>
      <c r="J1230" s="3">
        <f t="shared" si="141"/>
        <v>1.6702341700239647E-2</v>
      </c>
      <c r="K1230" s="3">
        <f t="shared" si="142"/>
        <v>0</v>
      </c>
      <c r="L1230" s="3">
        <f t="shared" si="143"/>
        <v>0</v>
      </c>
      <c r="M1230" s="3" t="str">
        <f t="shared" si="144"/>
        <v>Pm155</v>
      </c>
      <c r="N1230" s="3">
        <f t="shared" si="145"/>
        <v>0</v>
      </c>
      <c r="O1230">
        <f>0</f>
        <v>0</v>
      </c>
    </row>
    <row r="1231" spans="2:15" hidden="1" x14ac:dyDescent="0.2">
      <c r="B1231" s="3">
        <v>62133</v>
      </c>
      <c r="C1231" s="3">
        <v>0</v>
      </c>
      <c r="D1231" s="3">
        <v>0</v>
      </c>
      <c r="E1231" s="3">
        <v>0</v>
      </c>
      <c r="F1231" s="3">
        <f t="shared" si="139"/>
        <v>0</v>
      </c>
      <c r="G1231" t="str">
        <f>VLOOKUP(B1231,Nuclides!A:F,5,FALSE)</f>
        <v>Sm133</v>
      </c>
      <c r="H1231">
        <f>VLOOKUP(B1231,Nuclides!A:F,4,FALSE)</f>
        <v>2.89</v>
      </c>
      <c r="I1231" s="3" t="str">
        <f t="shared" si="140"/>
        <v>2.89s</v>
      </c>
      <c r="J1231" s="3">
        <f t="shared" si="141"/>
        <v>0.23984331507264542</v>
      </c>
      <c r="K1231" s="3">
        <f t="shared" si="142"/>
        <v>0</v>
      </c>
      <c r="L1231" s="3">
        <f t="shared" si="143"/>
        <v>0</v>
      </c>
      <c r="M1231" s="3" t="str">
        <f t="shared" si="144"/>
        <v>Sm133</v>
      </c>
      <c r="N1231" s="3">
        <f t="shared" si="145"/>
        <v>0</v>
      </c>
      <c r="O1231">
        <f>0</f>
        <v>0</v>
      </c>
    </row>
    <row r="1232" spans="2:15" hidden="1" x14ac:dyDescent="0.2">
      <c r="B1232" s="3">
        <v>62134</v>
      </c>
      <c r="C1232" s="3">
        <v>0</v>
      </c>
      <c r="D1232" s="3">
        <v>0</v>
      </c>
      <c r="E1232" s="3">
        <v>0</v>
      </c>
      <c r="F1232" s="3">
        <f t="shared" si="139"/>
        <v>0</v>
      </c>
      <c r="G1232" t="str">
        <f>VLOOKUP(B1232,Nuclides!A:F,5,FALSE)</f>
        <v>Sm134</v>
      </c>
      <c r="H1232">
        <f>VLOOKUP(B1232,Nuclides!A:F,4,FALSE)</f>
        <v>9.5</v>
      </c>
      <c r="I1232" s="3" t="str">
        <f t="shared" si="140"/>
        <v>9.5s</v>
      </c>
      <c r="J1232" s="3">
        <f t="shared" si="141"/>
        <v>7.2962861111573185E-2</v>
      </c>
      <c r="K1232" s="3">
        <f t="shared" si="142"/>
        <v>0</v>
      </c>
      <c r="L1232" s="3">
        <f t="shared" si="143"/>
        <v>0</v>
      </c>
      <c r="M1232" s="3" t="str">
        <f t="shared" si="144"/>
        <v>Sm134</v>
      </c>
      <c r="N1232" s="3">
        <f t="shared" si="145"/>
        <v>0</v>
      </c>
      <c r="O1232">
        <f>0</f>
        <v>0</v>
      </c>
    </row>
    <row r="1233" spans="2:15" hidden="1" x14ac:dyDescent="0.2">
      <c r="B1233" s="3">
        <v>62135</v>
      </c>
      <c r="C1233" s="3">
        <v>0</v>
      </c>
      <c r="D1233" s="3">
        <v>0</v>
      </c>
      <c r="E1233" s="3">
        <v>0</v>
      </c>
      <c r="F1233" s="3">
        <f t="shared" si="139"/>
        <v>0</v>
      </c>
      <c r="G1233" t="str">
        <f>VLOOKUP(B1233,Nuclides!A:F,5,FALSE)</f>
        <v>Sm135</v>
      </c>
      <c r="H1233">
        <f>VLOOKUP(B1233,Nuclides!A:F,4,FALSE)</f>
        <v>10.3</v>
      </c>
      <c r="I1233" s="3" t="str">
        <f t="shared" si="140"/>
        <v>10.3s</v>
      </c>
      <c r="J1233" s="3">
        <f t="shared" si="141"/>
        <v>6.7295842772810213E-2</v>
      </c>
      <c r="K1233" s="3">
        <f t="shared" si="142"/>
        <v>0</v>
      </c>
      <c r="L1233" s="3">
        <f t="shared" si="143"/>
        <v>0</v>
      </c>
      <c r="M1233" s="3" t="str">
        <f t="shared" si="144"/>
        <v>Sm135</v>
      </c>
      <c r="N1233" s="3">
        <f t="shared" si="145"/>
        <v>0</v>
      </c>
      <c r="O1233">
        <f>0</f>
        <v>0</v>
      </c>
    </row>
    <row r="1234" spans="2:15" hidden="1" x14ac:dyDescent="0.2">
      <c r="B1234" s="3">
        <v>62136</v>
      </c>
      <c r="C1234" s="3">
        <v>0</v>
      </c>
      <c r="D1234" s="3">
        <v>0</v>
      </c>
      <c r="E1234" s="3">
        <v>0</v>
      </c>
      <c r="F1234" s="3">
        <f t="shared" si="139"/>
        <v>0</v>
      </c>
      <c r="G1234" t="str">
        <f>VLOOKUP(B1234,Nuclides!A:F,5,FALSE)</f>
        <v>Sm136</v>
      </c>
      <c r="H1234">
        <f>VLOOKUP(B1234,Nuclides!A:F,4,FALSE)</f>
        <v>47</v>
      </c>
      <c r="I1234" s="3" t="str">
        <f t="shared" si="140"/>
        <v>47s</v>
      </c>
      <c r="J1234" s="3">
        <f t="shared" si="141"/>
        <v>1.4747812352339261E-2</v>
      </c>
      <c r="K1234" s="3">
        <f t="shared" si="142"/>
        <v>0</v>
      </c>
      <c r="L1234" s="3">
        <f t="shared" si="143"/>
        <v>0</v>
      </c>
      <c r="M1234" s="3" t="str">
        <f t="shared" si="144"/>
        <v>Sm136</v>
      </c>
      <c r="N1234" s="3">
        <f t="shared" si="145"/>
        <v>0</v>
      </c>
      <c r="O1234">
        <f>0</f>
        <v>0</v>
      </c>
    </row>
    <row r="1235" spans="2:15" hidden="1" x14ac:dyDescent="0.2">
      <c r="B1235" s="3">
        <v>62137</v>
      </c>
      <c r="C1235" s="3">
        <v>0</v>
      </c>
      <c r="D1235" s="3">
        <v>0</v>
      </c>
      <c r="E1235" s="3">
        <v>0</v>
      </c>
      <c r="F1235" s="3">
        <f t="shared" si="139"/>
        <v>0</v>
      </c>
      <c r="G1235" t="str">
        <f>VLOOKUP(B1235,Nuclides!A:F,5,FALSE)</f>
        <v>Sm137</v>
      </c>
      <c r="H1235">
        <f>VLOOKUP(B1235,Nuclides!A:F,4,FALSE)</f>
        <v>45</v>
      </c>
      <c r="I1235" s="3" t="str">
        <f t="shared" si="140"/>
        <v>45s</v>
      </c>
      <c r="J1235" s="3">
        <f t="shared" si="141"/>
        <v>1.5403270679109895E-2</v>
      </c>
      <c r="K1235" s="3">
        <f t="shared" si="142"/>
        <v>0</v>
      </c>
      <c r="L1235" s="3">
        <f t="shared" si="143"/>
        <v>0</v>
      </c>
      <c r="M1235" s="3" t="str">
        <f t="shared" si="144"/>
        <v>Sm137</v>
      </c>
      <c r="N1235" s="3">
        <f t="shared" si="145"/>
        <v>0</v>
      </c>
      <c r="O1235">
        <f>0</f>
        <v>0</v>
      </c>
    </row>
    <row r="1236" spans="2:15" hidden="1" x14ac:dyDescent="0.2">
      <c r="B1236" s="3">
        <v>62138</v>
      </c>
      <c r="C1236" s="3">
        <v>0</v>
      </c>
      <c r="D1236" s="3">
        <v>0</v>
      </c>
      <c r="E1236" s="3">
        <v>0</v>
      </c>
      <c r="F1236" s="3">
        <f t="shared" si="139"/>
        <v>0</v>
      </c>
      <c r="G1236" t="str">
        <f>VLOOKUP(B1236,Nuclides!A:F,5,FALSE)</f>
        <v>Sm138</v>
      </c>
      <c r="H1236">
        <f>VLOOKUP(B1236,Nuclides!A:F,4,FALSE)</f>
        <v>186</v>
      </c>
      <c r="I1236" s="3" t="str">
        <f t="shared" si="140"/>
        <v>3.1min</v>
      </c>
      <c r="J1236" s="3">
        <f t="shared" si="141"/>
        <v>3.7265977449459425E-3</v>
      </c>
      <c r="K1236" s="3">
        <f t="shared" si="142"/>
        <v>0</v>
      </c>
      <c r="L1236" s="3">
        <f t="shared" si="143"/>
        <v>0</v>
      </c>
      <c r="M1236" s="3" t="str">
        <f t="shared" si="144"/>
        <v>Sm138</v>
      </c>
      <c r="N1236" s="3">
        <f t="shared" si="145"/>
        <v>0</v>
      </c>
      <c r="O1236">
        <f>0</f>
        <v>0</v>
      </c>
    </row>
    <row r="1237" spans="2:15" hidden="1" x14ac:dyDescent="0.2">
      <c r="B1237" s="3">
        <v>62139</v>
      </c>
      <c r="C1237" s="3">
        <v>0</v>
      </c>
      <c r="D1237" s="3">
        <v>0</v>
      </c>
      <c r="E1237" s="3">
        <v>0</v>
      </c>
      <c r="F1237" s="3">
        <f t="shared" si="139"/>
        <v>0</v>
      </c>
      <c r="G1237" t="str">
        <f>VLOOKUP(B1237,Nuclides!A:F,5,FALSE)</f>
        <v>Sm139</v>
      </c>
      <c r="H1237">
        <f>VLOOKUP(B1237,Nuclides!A:F,4,FALSE)</f>
        <v>154.19999999999999</v>
      </c>
      <c r="I1237" s="3" t="str">
        <f t="shared" si="140"/>
        <v>2.57min</v>
      </c>
      <c r="J1237" s="3">
        <f t="shared" si="141"/>
        <v>4.4951179024639775E-3</v>
      </c>
      <c r="K1237" s="3">
        <f t="shared" si="142"/>
        <v>0</v>
      </c>
      <c r="L1237" s="3">
        <f t="shared" si="143"/>
        <v>0</v>
      </c>
      <c r="M1237" s="3" t="str">
        <f t="shared" si="144"/>
        <v>Sm139</v>
      </c>
      <c r="N1237" s="3">
        <f t="shared" si="145"/>
        <v>0</v>
      </c>
      <c r="O1237">
        <f>0</f>
        <v>0</v>
      </c>
    </row>
    <row r="1238" spans="2:15" hidden="1" x14ac:dyDescent="0.2">
      <c r="B1238" s="3">
        <v>62140</v>
      </c>
      <c r="C1238" s="3">
        <v>0</v>
      </c>
      <c r="D1238" s="3">
        <v>0</v>
      </c>
      <c r="E1238" s="3">
        <v>0</v>
      </c>
      <c r="F1238" s="3">
        <f t="shared" si="139"/>
        <v>0</v>
      </c>
      <c r="G1238" t="str">
        <f>VLOOKUP(B1238,Nuclides!A:F,5,FALSE)</f>
        <v>Sm140</v>
      </c>
      <c r="H1238">
        <f>VLOOKUP(B1238,Nuclides!A:F,4,FALSE)</f>
        <v>889.2</v>
      </c>
      <c r="I1238" s="3" t="str">
        <f t="shared" si="140"/>
        <v>14.82min</v>
      </c>
      <c r="J1238" s="3">
        <f t="shared" si="141"/>
        <v>7.7951774691851692E-4</v>
      </c>
      <c r="K1238" s="3">
        <f t="shared" si="142"/>
        <v>0</v>
      </c>
      <c r="L1238" s="3">
        <f t="shared" si="143"/>
        <v>0</v>
      </c>
      <c r="M1238" s="3" t="str">
        <f t="shared" si="144"/>
        <v>Sm140</v>
      </c>
      <c r="N1238" s="3">
        <f t="shared" si="145"/>
        <v>0</v>
      </c>
      <c r="O1238">
        <f>0</f>
        <v>0</v>
      </c>
    </row>
    <row r="1239" spans="2:15" hidden="1" x14ac:dyDescent="0.2">
      <c r="B1239" s="3">
        <v>62141</v>
      </c>
      <c r="C1239" s="3">
        <v>0</v>
      </c>
      <c r="D1239" s="3">
        <v>0</v>
      </c>
      <c r="E1239" s="3">
        <v>0</v>
      </c>
      <c r="F1239" s="3">
        <f t="shared" si="139"/>
        <v>0</v>
      </c>
      <c r="G1239" t="str">
        <f>VLOOKUP(B1239,Nuclides!A:F,5,FALSE)</f>
        <v>Sm141</v>
      </c>
      <c r="H1239">
        <f>VLOOKUP(B1239,Nuclides!A:F,4,FALSE)</f>
        <v>612</v>
      </c>
      <c r="I1239" s="3" t="str">
        <f t="shared" si="140"/>
        <v>10.2min</v>
      </c>
      <c r="J1239" s="3">
        <f t="shared" si="141"/>
        <v>1.1325934322874924E-3</v>
      </c>
      <c r="K1239" s="3">
        <f t="shared" si="142"/>
        <v>0</v>
      </c>
      <c r="L1239" s="3">
        <f t="shared" si="143"/>
        <v>0</v>
      </c>
      <c r="M1239" s="3" t="str">
        <f t="shared" si="144"/>
        <v>Sm141</v>
      </c>
      <c r="N1239" s="3">
        <f t="shared" si="145"/>
        <v>0</v>
      </c>
      <c r="O1239">
        <f>0</f>
        <v>0</v>
      </c>
    </row>
    <row r="1240" spans="2:15" hidden="1" x14ac:dyDescent="0.2">
      <c r="B1240" s="3">
        <v>62142</v>
      </c>
      <c r="C1240" s="3">
        <v>0</v>
      </c>
      <c r="D1240" s="3">
        <v>0</v>
      </c>
      <c r="E1240" s="3">
        <v>0</v>
      </c>
      <c r="F1240" s="3">
        <f t="shared" si="139"/>
        <v>0</v>
      </c>
      <c r="G1240" t="str">
        <f>VLOOKUP(B1240,Nuclides!A:F,5,FALSE)</f>
        <v>Sm142</v>
      </c>
      <c r="H1240">
        <f>VLOOKUP(B1240,Nuclides!A:F,4,FALSE)</f>
        <v>4349.3999999999996</v>
      </c>
      <c r="I1240" s="3" t="str">
        <f t="shared" si="140"/>
        <v>1.21h</v>
      </c>
      <c r="J1240" s="3">
        <f t="shared" si="141"/>
        <v>1.5936616097851321E-4</v>
      </c>
      <c r="K1240" s="3">
        <f t="shared" si="142"/>
        <v>0</v>
      </c>
      <c r="L1240" s="3">
        <f t="shared" si="143"/>
        <v>0</v>
      </c>
      <c r="M1240" s="3" t="str">
        <f t="shared" si="144"/>
        <v>Sm142</v>
      </c>
      <c r="N1240" s="3">
        <f t="shared" si="145"/>
        <v>0</v>
      </c>
      <c r="O1240">
        <f>0</f>
        <v>0</v>
      </c>
    </row>
    <row r="1241" spans="2:15" hidden="1" x14ac:dyDescent="0.2">
      <c r="B1241" s="3">
        <v>62143</v>
      </c>
      <c r="C1241" s="3">
        <v>0</v>
      </c>
      <c r="D1241" s="3">
        <v>0</v>
      </c>
      <c r="E1241" s="3">
        <v>0</v>
      </c>
      <c r="F1241" s="3">
        <f t="shared" si="139"/>
        <v>0</v>
      </c>
      <c r="G1241" t="str">
        <f>VLOOKUP(B1241,Nuclides!A:F,5,FALSE)</f>
        <v>Sm143</v>
      </c>
      <c r="H1241">
        <f>VLOOKUP(B1241,Nuclides!A:F,4,FALSE)</f>
        <v>525</v>
      </c>
      <c r="I1241" s="3" t="str">
        <f t="shared" si="140"/>
        <v>8.75min</v>
      </c>
      <c r="J1241" s="3">
        <f t="shared" si="141"/>
        <v>1.3202803439237053E-3</v>
      </c>
      <c r="K1241" s="3">
        <f t="shared" si="142"/>
        <v>0</v>
      </c>
      <c r="L1241" s="3">
        <f t="shared" si="143"/>
        <v>0</v>
      </c>
      <c r="M1241" s="3" t="str">
        <f t="shared" si="144"/>
        <v>Sm143</v>
      </c>
      <c r="N1241" s="3">
        <f t="shared" si="145"/>
        <v>0</v>
      </c>
      <c r="O1241">
        <f>0</f>
        <v>0</v>
      </c>
    </row>
    <row r="1242" spans="2:15" hidden="1" x14ac:dyDescent="0.2">
      <c r="B1242" s="3">
        <v>62144</v>
      </c>
      <c r="C1242" s="3">
        <v>0</v>
      </c>
      <c r="D1242" s="3">
        <v>0</v>
      </c>
      <c r="E1242" s="3">
        <v>0</v>
      </c>
      <c r="F1242" s="3">
        <f t="shared" si="139"/>
        <v>0</v>
      </c>
      <c r="G1242" t="str">
        <f>VLOOKUP(B1242,Nuclides!A:F,5,FALSE)</f>
        <v>Sm144</v>
      </c>
      <c r="H1242" t="str">
        <f>VLOOKUP(B1242,Nuclides!A:F,4,FALSE)</f>
        <v>STABLE</v>
      </c>
      <c r="I1242" s="3" t="str">
        <f t="shared" si="140"/>
        <v>STABLE</v>
      </c>
      <c r="J1242" s="3" t="e">
        <f t="shared" si="141"/>
        <v>#VALUE!</v>
      </c>
      <c r="K1242" s="3" t="e">
        <f t="shared" si="142"/>
        <v>#VALUE!</v>
      </c>
      <c r="L1242" s="3" t="e">
        <f t="shared" si="143"/>
        <v>#VALUE!</v>
      </c>
      <c r="M1242" s="3" t="str">
        <f t="shared" si="144"/>
        <v>Sm144</v>
      </c>
      <c r="N1242" s="3" t="e">
        <f t="shared" si="145"/>
        <v>#VALUE!</v>
      </c>
      <c r="O1242">
        <f>0</f>
        <v>0</v>
      </c>
    </row>
    <row r="1243" spans="2:15" hidden="1" x14ac:dyDescent="0.2">
      <c r="B1243" s="3">
        <v>62145</v>
      </c>
      <c r="C1243" s="3">
        <v>0</v>
      </c>
      <c r="D1243" s="3">
        <v>0</v>
      </c>
      <c r="E1243" s="3">
        <v>0</v>
      </c>
      <c r="F1243" s="3">
        <f t="shared" si="139"/>
        <v>0</v>
      </c>
      <c r="G1243" t="str">
        <f>VLOOKUP(B1243,Nuclides!A:F,5,FALSE)</f>
        <v>Sm145</v>
      </c>
      <c r="H1243">
        <f>VLOOKUP(B1243,Nuclides!A:F,4,FALSE)</f>
        <v>29376000</v>
      </c>
      <c r="I1243" s="3" t="str">
        <f t="shared" si="140"/>
        <v>340d</v>
      </c>
      <c r="J1243" s="3">
        <f t="shared" si="141"/>
        <v>2.3595696505989422E-8</v>
      </c>
      <c r="K1243" s="3">
        <f t="shared" si="142"/>
        <v>0</v>
      </c>
      <c r="L1243" s="3">
        <f t="shared" si="143"/>
        <v>0</v>
      </c>
      <c r="M1243" s="3" t="str">
        <f t="shared" si="144"/>
        <v>Sm145</v>
      </c>
      <c r="N1243" s="3">
        <f t="shared" si="145"/>
        <v>0</v>
      </c>
      <c r="O1243">
        <f>0</f>
        <v>0</v>
      </c>
    </row>
    <row r="1244" spans="2:15" hidden="1" x14ac:dyDescent="0.2">
      <c r="B1244" s="3">
        <v>62146</v>
      </c>
      <c r="C1244" s="3">
        <v>0</v>
      </c>
      <c r="D1244" s="3">
        <v>0</v>
      </c>
      <c r="E1244" s="3">
        <v>0</v>
      </c>
      <c r="F1244" s="3">
        <f t="shared" si="139"/>
        <v>0</v>
      </c>
      <c r="G1244" t="str">
        <f>VLOOKUP(B1244,Nuclides!A:F,5,FALSE)</f>
        <v>Sm146</v>
      </c>
      <c r="H1244">
        <f>VLOOKUP(B1244,Nuclides!A:F,4,FALSE)</f>
        <v>3250432800000000</v>
      </c>
      <c r="I1244" s="3" t="str">
        <f t="shared" si="140"/>
        <v>103070547.95y</v>
      </c>
      <c r="J1244" s="3">
        <f t="shared" si="141"/>
        <v>2.1324765753038958E-16</v>
      </c>
      <c r="K1244" s="3">
        <f t="shared" si="142"/>
        <v>0</v>
      </c>
      <c r="L1244" s="3">
        <f t="shared" si="143"/>
        <v>0</v>
      </c>
      <c r="M1244" s="3" t="str">
        <f t="shared" si="144"/>
        <v>Sm146</v>
      </c>
      <c r="N1244" s="3">
        <f t="shared" si="145"/>
        <v>0</v>
      </c>
      <c r="O1244">
        <f>0</f>
        <v>0</v>
      </c>
    </row>
    <row r="1245" spans="2:15" hidden="1" x14ac:dyDescent="0.2">
      <c r="B1245" s="3">
        <v>62147</v>
      </c>
      <c r="C1245" s="3">
        <v>0</v>
      </c>
      <c r="D1245" s="3">
        <v>0</v>
      </c>
      <c r="E1245" s="3">
        <v>0</v>
      </c>
      <c r="F1245" s="3">
        <f t="shared" si="139"/>
        <v>0</v>
      </c>
      <c r="G1245" t="str">
        <f>VLOOKUP(B1245,Nuclides!A:F,5,FALSE)</f>
        <v>Sm147</v>
      </c>
      <c r="H1245">
        <f>VLOOKUP(B1245,Nuclides!A:F,4,FALSE)</f>
        <v>3.3451056E+18</v>
      </c>
      <c r="I1245" s="3" t="str">
        <f t="shared" si="140"/>
        <v>106072602739.73y</v>
      </c>
      <c r="J1245" s="3">
        <f t="shared" si="141"/>
        <v>2.0721234646820874E-19</v>
      </c>
      <c r="K1245" s="3">
        <f t="shared" si="142"/>
        <v>0</v>
      </c>
      <c r="L1245" s="3">
        <f t="shared" si="143"/>
        <v>0</v>
      </c>
      <c r="M1245" s="3" t="str">
        <f t="shared" si="144"/>
        <v>Sm147</v>
      </c>
      <c r="N1245" s="3">
        <f t="shared" si="145"/>
        <v>0</v>
      </c>
      <c r="O1245">
        <f>0</f>
        <v>0</v>
      </c>
    </row>
    <row r="1246" spans="2:15" hidden="1" x14ac:dyDescent="0.2">
      <c r="B1246" s="3">
        <v>62148</v>
      </c>
      <c r="C1246" s="3">
        <v>0</v>
      </c>
      <c r="D1246" s="3">
        <v>0</v>
      </c>
      <c r="E1246" s="3">
        <v>0</v>
      </c>
      <c r="F1246" s="3">
        <f t="shared" si="139"/>
        <v>0</v>
      </c>
      <c r="G1246" t="str">
        <f>VLOOKUP(B1246,Nuclides!A:F,5,FALSE)</f>
        <v>Sm148</v>
      </c>
      <c r="H1246">
        <f>VLOOKUP(B1246,Nuclides!A:F,4,FALSE)</f>
        <v>2.2090319999999999E+23</v>
      </c>
      <c r="I1246" s="3" t="str">
        <f t="shared" si="140"/>
        <v>7004794520547940y</v>
      </c>
      <c r="J1246" s="3">
        <f t="shared" si="141"/>
        <v>3.1377869608043039E-24</v>
      </c>
      <c r="K1246" s="3">
        <f t="shared" si="142"/>
        <v>0</v>
      </c>
      <c r="L1246" s="3">
        <f t="shared" si="143"/>
        <v>0</v>
      </c>
      <c r="M1246" s="3" t="str">
        <f t="shared" si="144"/>
        <v>Sm148</v>
      </c>
      <c r="N1246" s="3">
        <f t="shared" si="145"/>
        <v>0</v>
      </c>
      <c r="O1246">
        <f>0</f>
        <v>0</v>
      </c>
    </row>
    <row r="1247" spans="2:15" hidden="1" x14ac:dyDescent="0.2">
      <c r="B1247" s="3">
        <v>62149</v>
      </c>
      <c r="C1247" s="3">
        <v>0</v>
      </c>
      <c r="D1247" s="3">
        <v>0</v>
      </c>
      <c r="E1247" s="3">
        <v>0</v>
      </c>
      <c r="F1247" s="3">
        <f t="shared" si="139"/>
        <v>0</v>
      </c>
      <c r="G1247" t="str">
        <f>VLOOKUP(B1247,Nuclides!A:F,5,FALSE)</f>
        <v>Sm149</v>
      </c>
      <c r="H1247" t="str">
        <f>VLOOKUP(B1247,Nuclides!A:F,4,FALSE)</f>
        <v>STABLE</v>
      </c>
      <c r="I1247" s="3" t="str">
        <f t="shared" si="140"/>
        <v>STABLE</v>
      </c>
      <c r="J1247" s="3" t="e">
        <f t="shared" si="141"/>
        <v>#VALUE!</v>
      </c>
      <c r="K1247" s="3" t="e">
        <f t="shared" si="142"/>
        <v>#VALUE!</v>
      </c>
      <c r="L1247" s="3" t="e">
        <f t="shared" si="143"/>
        <v>#VALUE!</v>
      </c>
      <c r="M1247" s="3" t="str">
        <f t="shared" si="144"/>
        <v>Sm149</v>
      </c>
      <c r="N1247" s="3" t="e">
        <f t="shared" si="145"/>
        <v>#VALUE!</v>
      </c>
      <c r="O1247">
        <f>0</f>
        <v>0</v>
      </c>
    </row>
    <row r="1248" spans="2:15" hidden="1" x14ac:dyDescent="0.2">
      <c r="B1248" s="3">
        <v>62150</v>
      </c>
      <c r="C1248" s="3">
        <v>0</v>
      </c>
      <c r="D1248" s="3">
        <v>0</v>
      </c>
      <c r="E1248" s="3">
        <v>0</v>
      </c>
      <c r="F1248" s="3">
        <f t="shared" si="139"/>
        <v>0</v>
      </c>
      <c r="G1248" t="str">
        <f>VLOOKUP(B1248,Nuclides!A:F,5,FALSE)</f>
        <v>Sm150</v>
      </c>
      <c r="H1248" t="str">
        <f>VLOOKUP(B1248,Nuclides!A:F,4,FALSE)</f>
        <v>STABLE</v>
      </c>
      <c r="I1248" s="3" t="str">
        <f t="shared" si="140"/>
        <v>STABLE</v>
      </c>
      <c r="J1248" s="3" t="e">
        <f t="shared" si="141"/>
        <v>#VALUE!</v>
      </c>
      <c r="K1248" s="3" t="e">
        <f t="shared" si="142"/>
        <v>#VALUE!</v>
      </c>
      <c r="L1248" s="3" t="e">
        <f t="shared" si="143"/>
        <v>#VALUE!</v>
      </c>
      <c r="M1248" s="3" t="str">
        <f t="shared" si="144"/>
        <v>Sm150</v>
      </c>
      <c r="N1248" s="3" t="e">
        <f t="shared" si="145"/>
        <v>#VALUE!</v>
      </c>
      <c r="O1248">
        <f>0</f>
        <v>0</v>
      </c>
    </row>
    <row r="1249" spans="2:15" hidden="1" x14ac:dyDescent="0.2">
      <c r="B1249" s="3">
        <v>62151</v>
      </c>
      <c r="C1249" s="3">
        <v>0</v>
      </c>
      <c r="D1249" s="3">
        <v>0</v>
      </c>
      <c r="E1249" s="3">
        <v>0</v>
      </c>
      <c r="F1249" s="3">
        <f t="shared" si="139"/>
        <v>0</v>
      </c>
      <c r="G1249" t="str">
        <f>VLOOKUP(B1249,Nuclides!A:F,5,FALSE)</f>
        <v>Sm151</v>
      </c>
      <c r="H1249">
        <f>VLOOKUP(B1249,Nuclides!A:F,4,FALSE)</f>
        <v>2840184000</v>
      </c>
      <c r="I1249" s="3" t="str">
        <f t="shared" si="140"/>
        <v>90.06y</v>
      </c>
      <c r="J1249" s="3">
        <f t="shared" si="141"/>
        <v>2.4405009695144584E-10</v>
      </c>
      <c r="K1249" s="3">
        <f t="shared" si="142"/>
        <v>0</v>
      </c>
      <c r="L1249" s="3">
        <f t="shared" si="143"/>
        <v>0</v>
      </c>
      <c r="M1249" s="3" t="str">
        <f t="shared" si="144"/>
        <v>Sm151</v>
      </c>
      <c r="N1249" s="3">
        <f t="shared" si="145"/>
        <v>0</v>
      </c>
      <c r="O1249">
        <f>0</f>
        <v>0</v>
      </c>
    </row>
    <row r="1250" spans="2:15" hidden="1" x14ac:dyDescent="0.2">
      <c r="B1250" s="3">
        <v>62152</v>
      </c>
      <c r="C1250" s="3">
        <v>0</v>
      </c>
      <c r="D1250" s="3">
        <v>0</v>
      </c>
      <c r="E1250" s="3">
        <v>0</v>
      </c>
      <c r="F1250" s="3">
        <f t="shared" si="139"/>
        <v>0</v>
      </c>
      <c r="G1250" t="str">
        <f>VLOOKUP(B1250,Nuclides!A:F,5,FALSE)</f>
        <v>Sm152</v>
      </c>
      <c r="H1250" t="str">
        <f>VLOOKUP(B1250,Nuclides!A:F,4,FALSE)</f>
        <v>STABLE</v>
      </c>
      <c r="I1250" s="3" t="str">
        <f t="shared" si="140"/>
        <v>STABLE</v>
      </c>
      <c r="J1250" s="3" t="e">
        <f t="shared" si="141"/>
        <v>#VALUE!</v>
      </c>
      <c r="K1250" s="3" t="e">
        <f t="shared" si="142"/>
        <v>#VALUE!</v>
      </c>
      <c r="L1250" s="3" t="e">
        <f t="shared" si="143"/>
        <v>#VALUE!</v>
      </c>
      <c r="M1250" s="3" t="str">
        <f t="shared" si="144"/>
        <v>Sm152</v>
      </c>
      <c r="N1250" s="3" t="e">
        <f t="shared" si="145"/>
        <v>#VALUE!</v>
      </c>
      <c r="O1250">
        <f>0</f>
        <v>0</v>
      </c>
    </row>
    <row r="1251" spans="2:15" hidden="1" x14ac:dyDescent="0.2">
      <c r="B1251" s="3">
        <v>62153</v>
      </c>
      <c r="C1251" s="3">
        <v>0</v>
      </c>
      <c r="D1251" s="3">
        <v>0</v>
      </c>
      <c r="E1251" s="3">
        <v>0</v>
      </c>
      <c r="F1251" s="3">
        <f t="shared" si="139"/>
        <v>0</v>
      </c>
      <c r="G1251" t="str">
        <f>VLOOKUP(B1251,Nuclides!A:F,5,FALSE)</f>
        <v>Sm153</v>
      </c>
      <c r="H1251">
        <f>VLOOKUP(B1251,Nuclides!A:F,4,FALSE)</f>
        <v>166622.39999999999</v>
      </c>
      <c r="I1251" s="3" t="str">
        <f t="shared" si="140"/>
        <v>1.93d</v>
      </c>
      <c r="J1251" s="3">
        <f t="shared" si="141"/>
        <v>4.1599879761661417E-6</v>
      </c>
      <c r="K1251" s="3">
        <f t="shared" si="142"/>
        <v>0</v>
      </c>
      <c r="L1251" s="3">
        <f t="shared" si="143"/>
        <v>0</v>
      </c>
      <c r="M1251" s="3" t="str">
        <f t="shared" si="144"/>
        <v>Sm153</v>
      </c>
      <c r="N1251" s="3">
        <f t="shared" si="145"/>
        <v>0</v>
      </c>
      <c r="O1251">
        <f>0</f>
        <v>0</v>
      </c>
    </row>
    <row r="1252" spans="2:15" hidden="1" x14ac:dyDescent="0.2">
      <c r="B1252" s="3">
        <v>62154</v>
      </c>
      <c r="C1252" s="3">
        <v>0</v>
      </c>
      <c r="D1252" s="3">
        <v>0</v>
      </c>
      <c r="E1252" s="3">
        <v>0</v>
      </c>
      <c r="F1252" s="3">
        <f t="shared" si="139"/>
        <v>0</v>
      </c>
      <c r="G1252" t="str">
        <f>VLOOKUP(B1252,Nuclides!A:F,5,FALSE)</f>
        <v>Sm154</v>
      </c>
      <c r="H1252" t="str">
        <f>VLOOKUP(B1252,Nuclides!A:F,4,FALSE)</f>
        <v>STABLE</v>
      </c>
      <c r="I1252" s="3" t="str">
        <f t="shared" si="140"/>
        <v>STABLE</v>
      </c>
      <c r="J1252" s="3" t="e">
        <f t="shared" si="141"/>
        <v>#VALUE!</v>
      </c>
      <c r="K1252" s="3" t="e">
        <f t="shared" si="142"/>
        <v>#VALUE!</v>
      </c>
      <c r="L1252" s="3" t="e">
        <f t="shared" si="143"/>
        <v>#VALUE!</v>
      </c>
      <c r="M1252" s="3" t="str">
        <f t="shared" si="144"/>
        <v>Sm154</v>
      </c>
      <c r="N1252" s="3" t="e">
        <f t="shared" si="145"/>
        <v>#VALUE!</v>
      </c>
      <c r="O1252">
        <f>0</f>
        <v>0</v>
      </c>
    </row>
    <row r="1253" spans="2:15" hidden="1" x14ac:dyDescent="0.2">
      <c r="B1253" s="3">
        <v>62155</v>
      </c>
      <c r="C1253" s="3">
        <v>0</v>
      </c>
      <c r="D1253" s="3">
        <v>0</v>
      </c>
      <c r="E1253" s="3">
        <v>0</v>
      </c>
      <c r="F1253" s="3">
        <f t="shared" si="139"/>
        <v>0</v>
      </c>
      <c r="G1253" t="str">
        <f>VLOOKUP(B1253,Nuclides!A:F,5,FALSE)</f>
        <v>Sm155</v>
      </c>
      <c r="H1253">
        <f>VLOOKUP(B1253,Nuclides!A:F,4,FALSE)</f>
        <v>1338</v>
      </c>
      <c r="I1253" s="3" t="str">
        <f t="shared" si="140"/>
        <v>22.3min</v>
      </c>
      <c r="J1253" s="3">
        <f t="shared" si="141"/>
        <v>5.1804722014943589E-4</v>
      </c>
      <c r="K1253" s="3">
        <f t="shared" si="142"/>
        <v>0</v>
      </c>
      <c r="L1253" s="3">
        <f t="shared" si="143"/>
        <v>0</v>
      </c>
      <c r="M1253" s="3" t="str">
        <f t="shared" si="144"/>
        <v>Sm155</v>
      </c>
      <c r="N1253" s="3">
        <f t="shared" si="145"/>
        <v>0</v>
      </c>
      <c r="O1253">
        <f>0</f>
        <v>0</v>
      </c>
    </row>
    <row r="1254" spans="2:15" hidden="1" x14ac:dyDescent="0.2">
      <c r="B1254" s="3">
        <v>62156</v>
      </c>
      <c r="C1254" s="3">
        <v>0</v>
      </c>
      <c r="D1254" s="3">
        <v>0</v>
      </c>
      <c r="E1254" s="3">
        <v>0</v>
      </c>
      <c r="F1254" s="3">
        <f t="shared" si="139"/>
        <v>0</v>
      </c>
      <c r="G1254" t="str">
        <f>VLOOKUP(B1254,Nuclides!A:F,5,FALSE)</f>
        <v>Sm156</v>
      </c>
      <c r="H1254">
        <f>VLOOKUP(B1254,Nuclides!A:F,4,FALSE)</f>
        <v>33840</v>
      </c>
      <c r="I1254" s="3" t="str">
        <f t="shared" si="140"/>
        <v>9.4h</v>
      </c>
      <c r="J1254" s="3">
        <f t="shared" si="141"/>
        <v>2.0483072711582307E-5</v>
      </c>
      <c r="K1254" s="3">
        <f t="shared" si="142"/>
        <v>0</v>
      </c>
      <c r="L1254" s="3">
        <f t="shared" si="143"/>
        <v>0</v>
      </c>
      <c r="M1254" s="3" t="str">
        <f t="shared" si="144"/>
        <v>Sm156</v>
      </c>
      <c r="N1254" s="3">
        <f t="shared" si="145"/>
        <v>0</v>
      </c>
      <c r="O1254">
        <f>0</f>
        <v>0</v>
      </c>
    </row>
    <row r="1255" spans="2:15" hidden="1" x14ac:dyDescent="0.2">
      <c r="B1255" s="3">
        <v>62157</v>
      </c>
      <c r="C1255" s="3">
        <v>0</v>
      </c>
      <c r="D1255" s="3">
        <v>0</v>
      </c>
      <c r="E1255" s="3">
        <v>0</v>
      </c>
      <c r="F1255" s="3">
        <f t="shared" si="139"/>
        <v>0</v>
      </c>
      <c r="G1255" t="str">
        <f>VLOOKUP(B1255,Nuclides!A:F,5,FALSE)</f>
        <v>Sm157</v>
      </c>
      <c r="H1255">
        <f>VLOOKUP(B1255,Nuclides!A:F,4,FALSE)</f>
        <v>481.79999999999899</v>
      </c>
      <c r="I1255" s="3" t="str">
        <f t="shared" si="140"/>
        <v>8.03min</v>
      </c>
      <c r="J1255" s="3">
        <f t="shared" si="141"/>
        <v>1.438661644997814E-3</v>
      </c>
      <c r="K1255" s="3">
        <f t="shared" si="142"/>
        <v>0</v>
      </c>
      <c r="L1255" s="3">
        <f t="shared" si="143"/>
        <v>0</v>
      </c>
      <c r="M1255" s="3" t="str">
        <f t="shared" si="144"/>
        <v>Sm157</v>
      </c>
      <c r="N1255" s="3">
        <f t="shared" si="145"/>
        <v>0</v>
      </c>
      <c r="O1255">
        <f>0</f>
        <v>0</v>
      </c>
    </row>
    <row r="1256" spans="2:15" hidden="1" x14ac:dyDescent="0.2">
      <c r="B1256" s="3">
        <v>62158</v>
      </c>
      <c r="C1256" s="3">
        <v>0</v>
      </c>
      <c r="D1256" s="3">
        <v>0</v>
      </c>
      <c r="E1256" s="3">
        <v>0</v>
      </c>
      <c r="F1256" s="3">
        <f t="shared" si="139"/>
        <v>0</v>
      </c>
      <c r="G1256" t="str">
        <f>VLOOKUP(B1256,Nuclides!A:F,5,FALSE)</f>
        <v>Sm158</v>
      </c>
      <c r="H1256">
        <f>VLOOKUP(B1256,Nuclides!A:F,4,FALSE)</f>
        <v>318</v>
      </c>
      <c r="I1256" s="3" t="str">
        <f t="shared" si="140"/>
        <v>5.3min</v>
      </c>
      <c r="J1256" s="3">
        <f t="shared" si="141"/>
        <v>2.1797081149683814E-3</v>
      </c>
      <c r="K1256" s="3">
        <f t="shared" si="142"/>
        <v>0</v>
      </c>
      <c r="L1256" s="3">
        <f t="shared" si="143"/>
        <v>0</v>
      </c>
      <c r="M1256" s="3" t="str">
        <f t="shared" si="144"/>
        <v>Sm158</v>
      </c>
      <c r="N1256" s="3">
        <f t="shared" si="145"/>
        <v>0</v>
      </c>
      <c r="O1256">
        <f>0</f>
        <v>0</v>
      </c>
    </row>
    <row r="1257" spans="2:15" hidden="1" x14ac:dyDescent="0.2">
      <c r="B1257" s="3">
        <v>63138</v>
      </c>
      <c r="C1257" s="3">
        <v>0</v>
      </c>
      <c r="D1257" s="3">
        <v>0</v>
      </c>
      <c r="E1257" s="3">
        <v>0</v>
      </c>
      <c r="F1257" s="3">
        <f t="shared" si="139"/>
        <v>0</v>
      </c>
      <c r="G1257" t="str">
        <f>VLOOKUP(B1257,Nuclides!A:F,5,FALSE)</f>
        <v>Eu138</v>
      </c>
      <c r="H1257">
        <f>VLOOKUP(B1257,Nuclides!A:F,4,FALSE)</f>
        <v>12.1</v>
      </c>
      <c r="I1257" s="3" t="str">
        <f t="shared" si="140"/>
        <v>12.1s</v>
      </c>
      <c r="J1257" s="3">
        <f t="shared" si="141"/>
        <v>5.728489095536738E-2</v>
      </c>
      <c r="K1257" s="3">
        <f t="shared" si="142"/>
        <v>0</v>
      </c>
      <c r="L1257" s="3">
        <f t="shared" si="143"/>
        <v>0</v>
      </c>
      <c r="M1257" s="3" t="str">
        <f t="shared" si="144"/>
        <v>Eu138</v>
      </c>
      <c r="N1257" s="3">
        <f t="shared" si="145"/>
        <v>0</v>
      </c>
      <c r="O1257">
        <f>0</f>
        <v>0</v>
      </c>
    </row>
    <row r="1258" spans="2:15" hidden="1" x14ac:dyDescent="0.2">
      <c r="B1258" s="3">
        <v>63139</v>
      </c>
      <c r="C1258" s="3">
        <v>0</v>
      </c>
      <c r="D1258" s="3">
        <v>0</v>
      </c>
      <c r="E1258" s="3">
        <v>0</v>
      </c>
      <c r="F1258" s="3">
        <f t="shared" si="139"/>
        <v>0</v>
      </c>
      <c r="G1258" t="str">
        <f>VLOOKUP(B1258,Nuclides!A:F,5,FALSE)</f>
        <v>Eu139</v>
      </c>
      <c r="H1258">
        <f>VLOOKUP(B1258,Nuclides!A:F,4,FALSE)</f>
        <v>17.899999999999999</v>
      </c>
      <c r="I1258" s="3" t="str">
        <f t="shared" si="140"/>
        <v>17.9s</v>
      </c>
      <c r="J1258" s="3">
        <f t="shared" si="141"/>
        <v>3.8723306176533259E-2</v>
      </c>
      <c r="K1258" s="3">
        <f t="shared" si="142"/>
        <v>0</v>
      </c>
      <c r="L1258" s="3">
        <f t="shared" si="143"/>
        <v>0</v>
      </c>
      <c r="M1258" s="3" t="str">
        <f t="shared" si="144"/>
        <v>Eu139</v>
      </c>
      <c r="N1258" s="3">
        <f t="shared" si="145"/>
        <v>0</v>
      </c>
      <c r="O1258">
        <f>0</f>
        <v>0</v>
      </c>
    </row>
    <row r="1259" spans="2:15" hidden="1" x14ac:dyDescent="0.2">
      <c r="B1259" s="3">
        <v>63140</v>
      </c>
      <c r="C1259" s="3">
        <v>0</v>
      </c>
      <c r="D1259" s="3">
        <v>0</v>
      </c>
      <c r="E1259" s="3">
        <v>0</v>
      </c>
      <c r="F1259" s="3">
        <f t="shared" si="139"/>
        <v>0</v>
      </c>
      <c r="G1259" t="str">
        <f>VLOOKUP(B1259,Nuclides!A:F,5,FALSE)</f>
        <v>Eu140</v>
      </c>
      <c r="H1259">
        <f>VLOOKUP(B1259,Nuclides!A:F,4,FALSE)</f>
        <v>1.51</v>
      </c>
      <c r="I1259" s="3" t="str">
        <f t="shared" si="140"/>
        <v>1.51s</v>
      </c>
      <c r="J1259" s="3">
        <f t="shared" si="141"/>
        <v>0.45903786792049356</v>
      </c>
      <c r="K1259" s="3">
        <f t="shared" si="142"/>
        <v>0</v>
      </c>
      <c r="L1259" s="3">
        <f t="shared" si="143"/>
        <v>0</v>
      </c>
      <c r="M1259" s="3" t="str">
        <f t="shared" si="144"/>
        <v>Eu140</v>
      </c>
      <c r="N1259" s="3">
        <f t="shared" si="145"/>
        <v>0</v>
      </c>
      <c r="O1259">
        <f>0</f>
        <v>0</v>
      </c>
    </row>
    <row r="1260" spans="2:15" hidden="1" x14ac:dyDescent="0.2">
      <c r="B1260" s="3">
        <v>63141</v>
      </c>
      <c r="C1260" s="3">
        <v>0</v>
      </c>
      <c r="D1260" s="3">
        <v>0</v>
      </c>
      <c r="E1260" s="3">
        <v>0</v>
      </c>
      <c r="F1260" s="3">
        <f t="shared" si="139"/>
        <v>0</v>
      </c>
      <c r="G1260" t="str">
        <f>VLOOKUP(B1260,Nuclides!A:F,5,FALSE)</f>
        <v>Eu141</v>
      </c>
      <c r="H1260">
        <f>VLOOKUP(B1260,Nuclides!A:F,4,FALSE)</f>
        <v>40.700000000000003</v>
      </c>
      <c r="I1260" s="3" t="str">
        <f t="shared" si="140"/>
        <v>40.7s</v>
      </c>
      <c r="J1260" s="3">
        <f t="shared" si="141"/>
        <v>1.7030643257001113E-2</v>
      </c>
      <c r="K1260" s="3">
        <f t="shared" si="142"/>
        <v>0</v>
      </c>
      <c r="L1260" s="3">
        <f t="shared" si="143"/>
        <v>0</v>
      </c>
      <c r="M1260" s="3" t="str">
        <f t="shared" si="144"/>
        <v>Eu141</v>
      </c>
      <c r="N1260" s="3">
        <f t="shared" si="145"/>
        <v>0</v>
      </c>
      <c r="O1260">
        <f>0</f>
        <v>0</v>
      </c>
    </row>
    <row r="1261" spans="2:15" hidden="1" x14ac:dyDescent="0.2">
      <c r="B1261" s="3">
        <v>63142</v>
      </c>
      <c r="C1261" s="3">
        <v>0</v>
      </c>
      <c r="D1261" s="3">
        <v>0</v>
      </c>
      <c r="E1261" s="3">
        <v>0</v>
      </c>
      <c r="F1261" s="3">
        <f t="shared" si="139"/>
        <v>0</v>
      </c>
      <c r="G1261" t="str">
        <f>VLOOKUP(B1261,Nuclides!A:F,5,FALSE)</f>
        <v>Eu142</v>
      </c>
      <c r="H1261">
        <f>VLOOKUP(B1261,Nuclides!A:F,4,FALSE)</f>
        <v>2.34</v>
      </c>
      <c r="I1261" s="3" t="str">
        <f t="shared" si="140"/>
        <v>2.34s</v>
      </c>
      <c r="J1261" s="3">
        <f t="shared" si="141"/>
        <v>0.29621674382903646</v>
      </c>
      <c r="K1261" s="3">
        <f t="shared" si="142"/>
        <v>0</v>
      </c>
      <c r="L1261" s="3">
        <f t="shared" si="143"/>
        <v>0</v>
      </c>
      <c r="M1261" s="3" t="str">
        <f t="shared" si="144"/>
        <v>Eu142</v>
      </c>
      <c r="N1261" s="3">
        <f t="shared" si="145"/>
        <v>0</v>
      </c>
      <c r="O1261">
        <f>0</f>
        <v>0</v>
      </c>
    </row>
    <row r="1262" spans="2:15" hidden="1" x14ac:dyDescent="0.2">
      <c r="B1262" s="3">
        <v>63143</v>
      </c>
      <c r="C1262" s="3">
        <v>0</v>
      </c>
      <c r="D1262" s="3">
        <v>0</v>
      </c>
      <c r="E1262" s="3">
        <v>0</v>
      </c>
      <c r="F1262" s="3">
        <f t="shared" si="139"/>
        <v>0</v>
      </c>
      <c r="G1262" t="str">
        <f>VLOOKUP(B1262,Nuclides!A:F,5,FALSE)</f>
        <v>Eu143</v>
      </c>
      <c r="H1262">
        <f>VLOOKUP(B1262,Nuclides!A:F,4,FALSE)</f>
        <v>155.39999999999901</v>
      </c>
      <c r="I1262" s="3" t="str">
        <f t="shared" si="140"/>
        <v>2.59min</v>
      </c>
      <c r="J1262" s="3">
        <f t="shared" si="141"/>
        <v>4.4604065673098433E-3</v>
      </c>
      <c r="K1262" s="3">
        <f t="shared" si="142"/>
        <v>0</v>
      </c>
      <c r="L1262" s="3">
        <f t="shared" si="143"/>
        <v>0</v>
      </c>
      <c r="M1262" s="3" t="str">
        <f t="shared" si="144"/>
        <v>Eu143</v>
      </c>
      <c r="N1262" s="3">
        <f t="shared" si="145"/>
        <v>0</v>
      </c>
      <c r="O1262">
        <f>0</f>
        <v>0</v>
      </c>
    </row>
    <row r="1263" spans="2:15" hidden="1" x14ac:dyDescent="0.2">
      <c r="B1263" s="3">
        <v>63144</v>
      </c>
      <c r="C1263" s="3">
        <v>0</v>
      </c>
      <c r="D1263" s="3">
        <v>0</v>
      </c>
      <c r="E1263" s="3">
        <v>0</v>
      </c>
      <c r="F1263" s="3">
        <f t="shared" si="139"/>
        <v>0</v>
      </c>
      <c r="G1263" t="str">
        <f>VLOOKUP(B1263,Nuclides!A:F,5,FALSE)</f>
        <v>Eu144</v>
      </c>
      <c r="H1263">
        <f>VLOOKUP(B1263,Nuclides!A:F,4,FALSE)</f>
        <v>10.199999999999999</v>
      </c>
      <c r="I1263" s="3" t="str">
        <f t="shared" si="140"/>
        <v>10.2s</v>
      </c>
      <c r="J1263" s="3">
        <f t="shared" si="141"/>
        <v>6.7955605937249544E-2</v>
      </c>
      <c r="K1263" s="3">
        <f t="shared" si="142"/>
        <v>0</v>
      </c>
      <c r="L1263" s="3">
        <f t="shared" si="143"/>
        <v>0</v>
      </c>
      <c r="M1263" s="3" t="str">
        <f t="shared" si="144"/>
        <v>Eu144</v>
      </c>
      <c r="N1263" s="3">
        <f t="shared" si="145"/>
        <v>0</v>
      </c>
      <c r="O1263">
        <f>0</f>
        <v>0</v>
      </c>
    </row>
    <row r="1264" spans="2:15" hidden="1" x14ac:dyDescent="0.2">
      <c r="B1264" s="3">
        <v>63145</v>
      </c>
      <c r="C1264" s="3">
        <v>0</v>
      </c>
      <c r="D1264" s="3">
        <v>0</v>
      </c>
      <c r="E1264" s="3">
        <v>0</v>
      </c>
      <c r="F1264" s="3">
        <f t="shared" si="139"/>
        <v>0</v>
      </c>
      <c r="G1264" t="str">
        <f>VLOOKUP(B1264,Nuclides!A:F,5,FALSE)</f>
        <v>Eu145</v>
      </c>
      <c r="H1264">
        <f>VLOOKUP(B1264,Nuclides!A:F,4,FALSE)</f>
        <v>512352</v>
      </c>
      <c r="I1264" s="3" t="str">
        <f t="shared" si="140"/>
        <v>5.93d</v>
      </c>
      <c r="J1264" s="3">
        <f t="shared" si="141"/>
        <v>1.3528729868526819E-6</v>
      </c>
      <c r="K1264" s="3">
        <f t="shared" si="142"/>
        <v>0</v>
      </c>
      <c r="L1264" s="3">
        <f t="shared" si="143"/>
        <v>0</v>
      </c>
      <c r="M1264" s="3" t="str">
        <f t="shared" si="144"/>
        <v>Eu145</v>
      </c>
      <c r="N1264" s="3">
        <f t="shared" si="145"/>
        <v>0</v>
      </c>
      <c r="O1264">
        <f>0</f>
        <v>0</v>
      </c>
    </row>
    <row r="1265" spans="2:15" hidden="1" x14ac:dyDescent="0.2">
      <c r="B1265" s="3">
        <v>63146</v>
      </c>
      <c r="C1265" s="3">
        <v>0</v>
      </c>
      <c r="D1265" s="3">
        <v>0</v>
      </c>
      <c r="E1265" s="3">
        <v>0</v>
      </c>
      <c r="F1265" s="3">
        <f t="shared" si="139"/>
        <v>0</v>
      </c>
      <c r="G1265" t="str">
        <f>VLOOKUP(B1265,Nuclides!A:F,5,FALSE)</f>
        <v>Eu146</v>
      </c>
      <c r="H1265">
        <f>VLOOKUP(B1265,Nuclides!A:F,4,FALSE)</f>
        <v>398304</v>
      </c>
      <c r="I1265" s="3" t="str">
        <f t="shared" si="140"/>
        <v>4.61d</v>
      </c>
      <c r="J1265" s="3">
        <f t="shared" si="141"/>
        <v>1.7402465969710203E-6</v>
      </c>
      <c r="K1265" s="3">
        <f t="shared" si="142"/>
        <v>0</v>
      </c>
      <c r="L1265" s="3">
        <f t="shared" si="143"/>
        <v>0</v>
      </c>
      <c r="M1265" s="3" t="str">
        <f t="shared" si="144"/>
        <v>Eu146</v>
      </c>
      <c r="N1265" s="3">
        <f t="shared" si="145"/>
        <v>0</v>
      </c>
      <c r="O1265">
        <f>0</f>
        <v>0</v>
      </c>
    </row>
    <row r="1266" spans="2:15" hidden="1" x14ac:dyDescent="0.2">
      <c r="B1266" s="3">
        <v>63147</v>
      </c>
      <c r="C1266" s="3">
        <v>0</v>
      </c>
      <c r="D1266" s="3">
        <v>0</v>
      </c>
      <c r="E1266" s="3">
        <v>0</v>
      </c>
      <c r="F1266" s="3">
        <f t="shared" si="139"/>
        <v>0</v>
      </c>
      <c r="G1266" t="str">
        <f>VLOOKUP(B1266,Nuclides!A:F,5,FALSE)</f>
        <v>Eu147</v>
      </c>
      <c r="H1266">
        <f>VLOOKUP(B1266,Nuclides!A:F,4,FALSE)</f>
        <v>2082240</v>
      </c>
      <c r="I1266" s="3" t="str">
        <f t="shared" si="140"/>
        <v>24.1d</v>
      </c>
      <c r="J1266" s="3">
        <f t="shared" si="141"/>
        <v>3.3288534489777611E-7</v>
      </c>
      <c r="K1266" s="3">
        <f t="shared" si="142"/>
        <v>0</v>
      </c>
      <c r="L1266" s="3">
        <f t="shared" si="143"/>
        <v>0</v>
      </c>
      <c r="M1266" s="3" t="str">
        <f t="shared" si="144"/>
        <v>Eu147</v>
      </c>
      <c r="N1266" s="3">
        <f t="shared" si="145"/>
        <v>0</v>
      </c>
      <c r="O1266">
        <f>0</f>
        <v>0</v>
      </c>
    </row>
    <row r="1267" spans="2:15" hidden="1" x14ac:dyDescent="0.2">
      <c r="B1267" s="3">
        <v>63148</v>
      </c>
      <c r="C1267" s="3">
        <v>0</v>
      </c>
      <c r="D1267" s="3">
        <v>0</v>
      </c>
      <c r="E1267" s="3">
        <v>0</v>
      </c>
      <c r="F1267" s="3">
        <f t="shared" si="139"/>
        <v>0</v>
      </c>
      <c r="G1267" t="str">
        <f>VLOOKUP(B1267,Nuclides!A:F,5,FALSE)</f>
        <v>Eu148</v>
      </c>
      <c r="H1267">
        <f>VLOOKUP(B1267,Nuclides!A:F,4,FALSE)</f>
        <v>4708800</v>
      </c>
      <c r="I1267" s="3" t="str">
        <f t="shared" si="140"/>
        <v>54.5d</v>
      </c>
      <c r="J1267" s="3">
        <f t="shared" si="141"/>
        <v>1.4720251031259457E-7</v>
      </c>
      <c r="K1267" s="3">
        <f t="shared" si="142"/>
        <v>0</v>
      </c>
      <c r="L1267" s="3">
        <f t="shared" si="143"/>
        <v>0</v>
      </c>
      <c r="M1267" s="3" t="str">
        <f t="shared" si="144"/>
        <v>Eu148</v>
      </c>
      <c r="N1267" s="3">
        <f t="shared" si="145"/>
        <v>0</v>
      </c>
      <c r="O1267">
        <f>0</f>
        <v>0</v>
      </c>
    </row>
    <row r="1268" spans="2:15" hidden="1" x14ac:dyDescent="0.2">
      <c r="B1268" s="3">
        <v>63149</v>
      </c>
      <c r="C1268" s="3">
        <v>0</v>
      </c>
      <c r="D1268" s="3">
        <v>0</v>
      </c>
      <c r="E1268" s="3">
        <v>0</v>
      </c>
      <c r="F1268" s="3">
        <f t="shared" si="139"/>
        <v>0</v>
      </c>
      <c r="G1268" t="str">
        <f>VLOOKUP(B1268,Nuclides!A:F,5,FALSE)</f>
        <v>Eu149</v>
      </c>
      <c r="H1268">
        <f>VLOOKUP(B1268,Nuclides!A:F,4,FALSE)</f>
        <v>8043839.9999999898</v>
      </c>
      <c r="I1268" s="3" t="str">
        <f t="shared" si="140"/>
        <v>93.1d</v>
      </c>
      <c r="J1268" s="3">
        <f t="shared" si="141"/>
        <v>8.6171179506298749E-8</v>
      </c>
      <c r="K1268" s="3">
        <f t="shared" si="142"/>
        <v>0</v>
      </c>
      <c r="L1268" s="3">
        <f t="shared" si="143"/>
        <v>0</v>
      </c>
      <c r="M1268" s="3" t="str">
        <f t="shared" si="144"/>
        <v>Eu149</v>
      </c>
      <c r="N1268" s="3">
        <f t="shared" si="145"/>
        <v>0</v>
      </c>
      <c r="O1268">
        <f>0</f>
        <v>0</v>
      </c>
    </row>
    <row r="1269" spans="2:15" hidden="1" x14ac:dyDescent="0.2">
      <c r="B1269" s="3">
        <v>63150</v>
      </c>
      <c r="C1269" s="3">
        <v>0</v>
      </c>
      <c r="D1269" s="3">
        <v>0</v>
      </c>
      <c r="E1269" s="3">
        <v>0</v>
      </c>
      <c r="F1269" s="3">
        <f t="shared" si="139"/>
        <v>0</v>
      </c>
      <c r="G1269" t="str">
        <f>VLOOKUP(B1269,Nuclides!A:F,5,FALSE)</f>
        <v>Eu150</v>
      </c>
      <c r="H1269">
        <f>VLOOKUP(B1269,Nuclides!A:F,4,FALSE)</f>
        <v>1164475440</v>
      </c>
      <c r="I1269" s="3" t="str">
        <f t="shared" si="140"/>
        <v>36.93y</v>
      </c>
      <c r="J1269" s="3">
        <f t="shared" si="141"/>
        <v>5.9524413890596548E-10</v>
      </c>
      <c r="K1269" s="3">
        <f t="shared" si="142"/>
        <v>0</v>
      </c>
      <c r="L1269" s="3">
        <f t="shared" si="143"/>
        <v>0</v>
      </c>
      <c r="M1269" s="3" t="str">
        <f t="shared" si="144"/>
        <v>Eu150</v>
      </c>
      <c r="N1269" s="3">
        <f t="shared" si="145"/>
        <v>0</v>
      </c>
      <c r="O1269">
        <f>0</f>
        <v>0</v>
      </c>
    </row>
    <row r="1270" spans="2:15" hidden="1" x14ac:dyDescent="0.2">
      <c r="B1270" s="3">
        <v>63151</v>
      </c>
      <c r="C1270" s="3">
        <v>0</v>
      </c>
      <c r="D1270" s="3">
        <v>0</v>
      </c>
      <c r="E1270" s="3">
        <v>0</v>
      </c>
      <c r="F1270" s="3">
        <f t="shared" si="139"/>
        <v>0</v>
      </c>
      <c r="G1270" t="str">
        <f>VLOOKUP(B1270,Nuclides!A:F,5,FALSE)</f>
        <v>Eu151</v>
      </c>
      <c r="H1270">
        <f>VLOOKUP(B1270,Nuclides!A:F,4,FALSE)</f>
        <v>5.3647920000000002E+25</v>
      </c>
      <c r="I1270" s="3" t="str">
        <f t="shared" si="140"/>
        <v>1701164383561640000y</v>
      </c>
      <c r="J1270" s="3">
        <f t="shared" si="141"/>
        <v>1.2920299250370663E-26</v>
      </c>
      <c r="K1270" s="3">
        <f t="shared" si="142"/>
        <v>0</v>
      </c>
      <c r="L1270" s="3">
        <f t="shared" si="143"/>
        <v>0</v>
      </c>
      <c r="M1270" s="3" t="str">
        <f t="shared" si="144"/>
        <v>Eu151</v>
      </c>
      <c r="N1270" s="3">
        <f t="shared" si="145"/>
        <v>0</v>
      </c>
      <c r="O1270">
        <f>0</f>
        <v>0</v>
      </c>
    </row>
    <row r="1271" spans="2:15" hidden="1" x14ac:dyDescent="0.2">
      <c r="B1271" s="3">
        <v>63152</v>
      </c>
      <c r="C1271" s="3">
        <v>0</v>
      </c>
      <c r="D1271" s="3">
        <v>0</v>
      </c>
      <c r="E1271" s="3">
        <v>0</v>
      </c>
      <c r="F1271" s="3">
        <f t="shared" si="139"/>
        <v>0</v>
      </c>
      <c r="G1271" t="str">
        <f>VLOOKUP(B1271,Nuclides!A:F,5,FALSE)</f>
        <v>Eu152</v>
      </c>
      <c r="H1271">
        <f>VLOOKUP(B1271,Nuclides!A:F,4,FALSE)</f>
        <v>426564079.19999999</v>
      </c>
      <c r="I1271" s="3" t="str">
        <f t="shared" si="140"/>
        <v>13.53y</v>
      </c>
      <c r="J1271" s="3">
        <f t="shared" si="141"/>
        <v>1.6249544074595049E-9</v>
      </c>
      <c r="K1271" s="3">
        <f t="shared" si="142"/>
        <v>0</v>
      </c>
      <c r="L1271" s="3">
        <f t="shared" si="143"/>
        <v>0</v>
      </c>
      <c r="M1271" s="3" t="str">
        <f t="shared" si="144"/>
        <v>Eu152</v>
      </c>
      <c r="N1271" s="3">
        <f t="shared" si="145"/>
        <v>0</v>
      </c>
      <c r="O1271">
        <f>0</f>
        <v>0</v>
      </c>
    </row>
    <row r="1272" spans="2:15" hidden="1" x14ac:dyDescent="0.2">
      <c r="B1272" s="3">
        <v>63153</v>
      </c>
      <c r="C1272" s="3">
        <v>0</v>
      </c>
      <c r="D1272" s="3">
        <v>0</v>
      </c>
      <c r="E1272" s="3">
        <v>0</v>
      </c>
      <c r="F1272" s="3">
        <f t="shared" si="139"/>
        <v>0</v>
      </c>
      <c r="G1272" t="str">
        <f>VLOOKUP(B1272,Nuclides!A:F,5,FALSE)</f>
        <v>Eu153</v>
      </c>
      <c r="H1272" t="str">
        <f>VLOOKUP(B1272,Nuclides!A:F,4,FALSE)</f>
        <v>STABLE</v>
      </c>
      <c r="I1272" s="3" t="str">
        <f t="shared" si="140"/>
        <v>STABLE</v>
      </c>
      <c r="J1272" s="3" t="e">
        <f t="shared" si="141"/>
        <v>#VALUE!</v>
      </c>
      <c r="K1272" s="3" t="e">
        <f t="shared" si="142"/>
        <v>#VALUE!</v>
      </c>
      <c r="L1272" s="3" t="e">
        <f t="shared" si="143"/>
        <v>#VALUE!</v>
      </c>
      <c r="M1272" s="3" t="str">
        <f t="shared" si="144"/>
        <v>Eu153</v>
      </c>
      <c r="N1272" s="3" t="e">
        <f t="shared" si="145"/>
        <v>#VALUE!</v>
      </c>
      <c r="O1272">
        <f>0</f>
        <v>0</v>
      </c>
    </row>
    <row r="1273" spans="2:15" hidden="1" x14ac:dyDescent="0.2">
      <c r="B1273" s="3">
        <v>63154</v>
      </c>
      <c r="C1273" s="3">
        <v>0</v>
      </c>
      <c r="D1273" s="3">
        <v>0</v>
      </c>
      <c r="E1273" s="3">
        <v>0</v>
      </c>
      <c r="F1273" s="3">
        <f t="shared" si="139"/>
        <v>0</v>
      </c>
      <c r="G1273" t="str">
        <f>VLOOKUP(B1273,Nuclides!A:F,5,FALSE)</f>
        <v>Eu154</v>
      </c>
      <c r="H1273">
        <f>VLOOKUP(B1273,Nuclides!A:F,4,FALSE)</f>
        <v>271426917.60000002</v>
      </c>
      <c r="I1273" s="3" t="str">
        <f t="shared" si="140"/>
        <v>8.61y</v>
      </c>
      <c r="J1273" s="3">
        <f t="shared" si="141"/>
        <v>2.5537156988292206E-9</v>
      </c>
      <c r="K1273" s="3">
        <f t="shared" si="142"/>
        <v>0</v>
      </c>
      <c r="L1273" s="3">
        <f t="shared" si="143"/>
        <v>0</v>
      </c>
      <c r="M1273" s="3" t="str">
        <f t="shared" si="144"/>
        <v>Eu154</v>
      </c>
      <c r="N1273" s="3">
        <f t="shared" si="145"/>
        <v>0</v>
      </c>
      <c r="O1273">
        <f>0</f>
        <v>0</v>
      </c>
    </row>
    <row r="1274" spans="2:15" hidden="1" x14ac:dyDescent="0.2">
      <c r="B1274" s="3">
        <v>63155</v>
      </c>
      <c r="C1274" s="3">
        <v>0</v>
      </c>
      <c r="D1274" s="3">
        <v>0</v>
      </c>
      <c r="E1274" s="3">
        <v>0</v>
      </c>
      <c r="F1274" s="3">
        <f t="shared" si="139"/>
        <v>0</v>
      </c>
      <c r="G1274" t="str">
        <f>VLOOKUP(B1274,Nuclides!A:F,5,FALSE)</f>
        <v>Eu155</v>
      </c>
      <c r="H1274">
        <f>VLOOKUP(B1274,Nuclides!A:F,4,FALSE)</f>
        <v>149993272.80000001</v>
      </c>
      <c r="I1274" s="3" t="str">
        <f t="shared" si="140"/>
        <v>4.76y</v>
      </c>
      <c r="J1274" s="3">
        <f t="shared" si="141"/>
        <v>4.6211884547927889E-9</v>
      </c>
      <c r="K1274" s="3">
        <f t="shared" si="142"/>
        <v>0</v>
      </c>
      <c r="L1274" s="3">
        <f t="shared" si="143"/>
        <v>0</v>
      </c>
      <c r="M1274" s="3" t="str">
        <f t="shared" si="144"/>
        <v>Eu155</v>
      </c>
      <c r="N1274" s="3">
        <f t="shared" si="145"/>
        <v>0</v>
      </c>
      <c r="O1274">
        <f>0</f>
        <v>0</v>
      </c>
    </row>
    <row r="1275" spans="2:15" hidden="1" x14ac:dyDescent="0.2">
      <c r="B1275" s="3">
        <v>63156</v>
      </c>
      <c r="C1275" s="3">
        <v>0</v>
      </c>
      <c r="D1275" s="3">
        <v>0</v>
      </c>
      <c r="E1275" s="3">
        <v>0</v>
      </c>
      <c r="F1275" s="3">
        <f t="shared" si="139"/>
        <v>0</v>
      </c>
      <c r="G1275" t="str">
        <f>VLOOKUP(B1275,Nuclides!A:F,5,FALSE)</f>
        <v>Eu156</v>
      </c>
      <c r="H1275">
        <f>VLOOKUP(B1275,Nuclides!A:F,4,FALSE)</f>
        <v>1312416</v>
      </c>
      <c r="I1275" s="3" t="str">
        <f t="shared" si="140"/>
        <v>15.19d</v>
      </c>
      <c r="J1275" s="3">
        <f t="shared" si="141"/>
        <v>5.2814593890957231E-7</v>
      </c>
      <c r="K1275" s="3">
        <f t="shared" si="142"/>
        <v>0</v>
      </c>
      <c r="L1275" s="3">
        <f t="shared" si="143"/>
        <v>0</v>
      </c>
      <c r="M1275" s="3" t="str">
        <f t="shared" si="144"/>
        <v>Eu156</v>
      </c>
      <c r="N1275" s="3">
        <f t="shared" si="145"/>
        <v>0</v>
      </c>
      <c r="O1275">
        <f>0</f>
        <v>0</v>
      </c>
    </row>
    <row r="1276" spans="2:15" hidden="1" x14ac:dyDescent="0.2">
      <c r="B1276" s="3">
        <v>63157</v>
      </c>
      <c r="C1276" s="3">
        <v>0</v>
      </c>
      <c r="D1276" s="3">
        <v>0</v>
      </c>
      <c r="E1276" s="3">
        <v>0</v>
      </c>
      <c r="F1276" s="3">
        <f t="shared" si="139"/>
        <v>0</v>
      </c>
      <c r="G1276" t="str">
        <f>VLOOKUP(B1276,Nuclides!A:F,5,FALSE)</f>
        <v>Eu157</v>
      </c>
      <c r="H1276">
        <f>VLOOKUP(B1276,Nuclides!A:F,4,FALSE)</f>
        <v>54648</v>
      </c>
      <c r="I1276" s="3" t="str">
        <f t="shared" si="140"/>
        <v>15.18h</v>
      </c>
      <c r="J1276" s="3">
        <f t="shared" si="141"/>
        <v>1.2683852667251232E-5</v>
      </c>
      <c r="K1276" s="3">
        <f t="shared" si="142"/>
        <v>0</v>
      </c>
      <c r="L1276" s="3">
        <f t="shared" si="143"/>
        <v>0</v>
      </c>
      <c r="M1276" s="3" t="str">
        <f t="shared" si="144"/>
        <v>Eu157</v>
      </c>
      <c r="N1276" s="3">
        <f t="shared" si="145"/>
        <v>0</v>
      </c>
      <c r="O1276">
        <f>0</f>
        <v>0</v>
      </c>
    </row>
    <row r="1277" spans="2:15" hidden="1" x14ac:dyDescent="0.2">
      <c r="B1277" s="3">
        <v>63158</v>
      </c>
      <c r="C1277" s="3">
        <v>0</v>
      </c>
      <c r="D1277" s="3">
        <v>0</v>
      </c>
      <c r="E1277" s="3">
        <v>0</v>
      </c>
      <c r="F1277" s="3">
        <f t="shared" si="139"/>
        <v>0</v>
      </c>
      <c r="G1277" t="str">
        <f>VLOOKUP(B1277,Nuclides!A:F,5,FALSE)</f>
        <v>Eu158</v>
      </c>
      <c r="H1277">
        <f>VLOOKUP(B1277,Nuclides!A:F,4,FALSE)</f>
        <v>2754</v>
      </c>
      <c r="I1277" s="3" t="str">
        <f t="shared" si="140"/>
        <v>45.9min</v>
      </c>
      <c r="J1277" s="3">
        <f t="shared" si="141"/>
        <v>2.5168742939722053E-4</v>
      </c>
      <c r="K1277" s="3">
        <f t="shared" si="142"/>
        <v>0</v>
      </c>
      <c r="L1277" s="3">
        <f t="shared" si="143"/>
        <v>0</v>
      </c>
      <c r="M1277" s="3" t="str">
        <f t="shared" si="144"/>
        <v>Eu158</v>
      </c>
      <c r="N1277" s="3">
        <f t="shared" si="145"/>
        <v>0</v>
      </c>
      <c r="O1277">
        <f>0</f>
        <v>0</v>
      </c>
    </row>
    <row r="1278" spans="2:15" hidden="1" x14ac:dyDescent="0.2">
      <c r="B1278" s="3">
        <v>63159</v>
      </c>
      <c r="C1278" s="3">
        <v>0</v>
      </c>
      <c r="D1278" s="3">
        <v>0</v>
      </c>
      <c r="E1278" s="3">
        <v>0</v>
      </c>
      <c r="F1278" s="3">
        <f t="shared" si="139"/>
        <v>0</v>
      </c>
      <c r="G1278" t="str">
        <f>VLOOKUP(B1278,Nuclides!A:F,5,FALSE)</f>
        <v>Eu159</v>
      </c>
      <c r="H1278">
        <f>VLOOKUP(B1278,Nuclides!A:F,4,FALSE)</f>
        <v>1086</v>
      </c>
      <c r="I1278" s="3" t="str">
        <f t="shared" si="140"/>
        <v>18.1min</v>
      </c>
      <c r="J1278" s="3">
        <f t="shared" si="141"/>
        <v>6.3825707233880783E-4</v>
      </c>
      <c r="K1278" s="3">
        <f t="shared" si="142"/>
        <v>0</v>
      </c>
      <c r="L1278" s="3">
        <f t="shared" si="143"/>
        <v>0</v>
      </c>
      <c r="M1278" s="3" t="str">
        <f t="shared" si="144"/>
        <v>Eu159</v>
      </c>
      <c r="N1278" s="3">
        <f t="shared" si="145"/>
        <v>0</v>
      </c>
      <c r="O1278">
        <f>0</f>
        <v>0</v>
      </c>
    </row>
    <row r="1279" spans="2:15" hidden="1" x14ac:dyDescent="0.2">
      <c r="B1279" s="3">
        <v>63160</v>
      </c>
      <c r="C1279" s="3">
        <v>0</v>
      </c>
      <c r="D1279" s="3">
        <v>0</v>
      </c>
      <c r="E1279" s="3">
        <v>0</v>
      </c>
      <c r="F1279" s="3">
        <f t="shared" si="139"/>
        <v>0</v>
      </c>
      <c r="G1279" t="str">
        <f>VLOOKUP(B1279,Nuclides!A:F,5,FALSE)</f>
        <v>Eu160</v>
      </c>
      <c r="H1279">
        <f>VLOOKUP(B1279,Nuclides!A:F,4,FALSE)</f>
        <v>38</v>
      </c>
      <c r="I1279" s="3" t="str">
        <f t="shared" si="140"/>
        <v>38s</v>
      </c>
      <c r="J1279" s="3">
        <f t="shared" si="141"/>
        <v>1.8240715277893296E-2</v>
      </c>
      <c r="K1279" s="3">
        <f t="shared" si="142"/>
        <v>0</v>
      </c>
      <c r="L1279" s="3">
        <f t="shared" si="143"/>
        <v>0</v>
      </c>
      <c r="M1279" s="3" t="str">
        <f t="shared" si="144"/>
        <v>Eu160</v>
      </c>
      <c r="N1279" s="3">
        <f t="shared" si="145"/>
        <v>0</v>
      </c>
      <c r="O1279">
        <f>0</f>
        <v>0</v>
      </c>
    </row>
    <row r="1280" spans="2:15" hidden="1" x14ac:dyDescent="0.2">
      <c r="B1280" s="3">
        <v>64142</v>
      </c>
      <c r="C1280" s="3">
        <v>0</v>
      </c>
      <c r="D1280" s="3">
        <v>0</v>
      </c>
      <c r="E1280" s="3">
        <v>0</v>
      </c>
      <c r="F1280" s="3">
        <f t="shared" si="139"/>
        <v>0</v>
      </c>
      <c r="G1280" t="str">
        <f>VLOOKUP(B1280,Nuclides!A:F,5,FALSE)</f>
        <v>Gd142</v>
      </c>
      <c r="H1280">
        <f>VLOOKUP(B1280,Nuclides!A:F,4,FALSE)</f>
        <v>70.2</v>
      </c>
      <c r="I1280" s="3" t="str">
        <f t="shared" si="140"/>
        <v>1.17min</v>
      </c>
      <c r="J1280" s="3">
        <f t="shared" si="141"/>
        <v>9.8738914609678811E-3</v>
      </c>
      <c r="K1280" s="3">
        <f t="shared" si="142"/>
        <v>0</v>
      </c>
      <c r="L1280" s="3">
        <f t="shared" si="143"/>
        <v>0</v>
      </c>
      <c r="M1280" s="3" t="str">
        <f t="shared" si="144"/>
        <v>Gd142</v>
      </c>
      <c r="N1280" s="3">
        <f t="shared" si="145"/>
        <v>0</v>
      </c>
      <c r="O1280">
        <f>0</f>
        <v>0</v>
      </c>
    </row>
    <row r="1281" spans="2:15" hidden="1" x14ac:dyDescent="0.2">
      <c r="B1281" s="3">
        <v>64143</v>
      </c>
      <c r="C1281" s="3">
        <v>0</v>
      </c>
      <c r="D1281" s="3">
        <v>0</v>
      </c>
      <c r="E1281" s="3">
        <v>0</v>
      </c>
      <c r="F1281" s="3">
        <f t="shared" si="139"/>
        <v>0</v>
      </c>
      <c r="G1281" t="str">
        <f>VLOOKUP(B1281,Nuclides!A:F,5,FALSE)</f>
        <v>Gd143</v>
      </c>
      <c r="H1281">
        <f>VLOOKUP(B1281,Nuclides!A:F,4,FALSE)</f>
        <v>39</v>
      </c>
      <c r="I1281" s="3" t="str">
        <f t="shared" si="140"/>
        <v>39s</v>
      </c>
      <c r="J1281" s="3">
        <f t="shared" si="141"/>
        <v>1.7773004629742187E-2</v>
      </c>
      <c r="K1281" s="3">
        <f t="shared" si="142"/>
        <v>0</v>
      </c>
      <c r="L1281" s="3">
        <f t="shared" si="143"/>
        <v>0</v>
      </c>
      <c r="M1281" s="3" t="str">
        <f t="shared" si="144"/>
        <v>Gd143</v>
      </c>
      <c r="N1281" s="3">
        <f t="shared" si="145"/>
        <v>0</v>
      </c>
      <c r="O1281">
        <f>0</f>
        <v>0</v>
      </c>
    </row>
    <row r="1282" spans="2:15" hidden="1" x14ac:dyDescent="0.2">
      <c r="B1282" s="3">
        <v>64144</v>
      </c>
      <c r="C1282" s="3">
        <v>0</v>
      </c>
      <c r="D1282" s="3">
        <v>0</v>
      </c>
      <c r="E1282" s="3">
        <v>0</v>
      </c>
      <c r="F1282" s="3">
        <f t="shared" si="139"/>
        <v>0</v>
      </c>
      <c r="G1282" t="str">
        <f>VLOOKUP(B1282,Nuclides!A:F,5,FALSE)</f>
        <v>Gd144</v>
      </c>
      <c r="H1282">
        <f>VLOOKUP(B1282,Nuclides!A:F,4,FALSE)</f>
        <v>268.2</v>
      </c>
      <c r="I1282" s="3" t="str">
        <f t="shared" si="140"/>
        <v>4.47min</v>
      </c>
      <c r="J1282" s="3">
        <f t="shared" si="141"/>
        <v>2.5844413891123988E-3</v>
      </c>
      <c r="K1282" s="3">
        <f t="shared" si="142"/>
        <v>0</v>
      </c>
      <c r="L1282" s="3">
        <f t="shared" si="143"/>
        <v>0</v>
      </c>
      <c r="M1282" s="3" t="str">
        <f t="shared" si="144"/>
        <v>Gd144</v>
      </c>
      <c r="N1282" s="3">
        <f t="shared" si="145"/>
        <v>0</v>
      </c>
      <c r="O1282">
        <f>0</f>
        <v>0</v>
      </c>
    </row>
    <row r="1283" spans="2:15" hidden="1" x14ac:dyDescent="0.2">
      <c r="B1283" s="3">
        <v>64145</v>
      </c>
      <c r="C1283" s="3">
        <v>0</v>
      </c>
      <c r="D1283" s="3">
        <v>0</v>
      </c>
      <c r="E1283" s="3">
        <v>0</v>
      </c>
      <c r="F1283" s="3">
        <f t="shared" si="139"/>
        <v>0</v>
      </c>
      <c r="G1283" t="str">
        <f>VLOOKUP(B1283,Nuclides!A:F,5,FALSE)</f>
        <v>Gd145</v>
      </c>
      <c r="H1283">
        <f>VLOOKUP(B1283,Nuclides!A:F,4,FALSE)</f>
        <v>1380</v>
      </c>
      <c r="I1283" s="3" t="str">
        <f t="shared" si="140"/>
        <v>23min</v>
      </c>
      <c r="J1283" s="3">
        <f t="shared" si="141"/>
        <v>5.0228056562314871E-4</v>
      </c>
      <c r="K1283" s="3">
        <f t="shared" si="142"/>
        <v>0</v>
      </c>
      <c r="L1283" s="3">
        <f t="shared" si="143"/>
        <v>0</v>
      </c>
      <c r="M1283" s="3" t="str">
        <f t="shared" si="144"/>
        <v>Gd145</v>
      </c>
      <c r="N1283" s="3">
        <f t="shared" si="145"/>
        <v>0</v>
      </c>
      <c r="O1283">
        <f>0</f>
        <v>0</v>
      </c>
    </row>
    <row r="1284" spans="2:15" hidden="1" x14ac:dyDescent="0.2">
      <c r="B1284" s="3">
        <v>64146</v>
      </c>
      <c r="C1284" s="3">
        <v>0</v>
      </c>
      <c r="D1284" s="3">
        <v>0</v>
      </c>
      <c r="E1284" s="3">
        <v>0</v>
      </c>
      <c r="F1284" s="3">
        <f t="shared" si="139"/>
        <v>0</v>
      </c>
      <c r="G1284" t="str">
        <f>VLOOKUP(B1284,Nuclides!A:F,5,FALSE)</f>
        <v>Gd146</v>
      </c>
      <c r="H1284">
        <f>VLOOKUP(B1284,Nuclides!A:F,4,FALSE)</f>
        <v>4170528</v>
      </c>
      <c r="I1284" s="3" t="str">
        <f t="shared" si="140"/>
        <v>48.27d</v>
      </c>
      <c r="J1284" s="3">
        <f t="shared" si="141"/>
        <v>1.6620130126447905E-7</v>
      </c>
      <c r="K1284" s="3">
        <f t="shared" si="142"/>
        <v>0</v>
      </c>
      <c r="L1284" s="3">
        <f t="shared" si="143"/>
        <v>0</v>
      </c>
      <c r="M1284" s="3" t="str">
        <f t="shared" si="144"/>
        <v>Gd146</v>
      </c>
      <c r="N1284" s="3">
        <f t="shared" si="145"/>
        <v>0</v>
      </c>
      <c r="O1284">
        <f>0</f>
        <v>0</v>
      </c>
    </row>
    <row r="1285" spans="2:15" hidden="1" x14ac:dyDescent="0.2">
      <c r="B1285" s="3">
        <v>64147</v>
      </c>
      <c r="C1285" s="3">
        <v>0</v>
      </c>
      <c r="D1285" s="3">
        <v>0</v>
      </c>
      <c r="E1285" s="3">
        <v>0</v>
      </c>
      <c r="F1285" s="3">
        <f t="shared" ref="F1285:F1348" si="146">SUM(C1285:E1285)</f>
        <v>0</v>
      </c>
      <c r="G1285" t="str">
        <f>VLOOKUP(B1285,Nuclides!A:F,5,FALSE)</f>
        <v>Gd147</v>
      </c>
      <c r="H1285">
        <f>VLOOKUP(B1285,Nuclides!A:F,4,FALSE)</f>
        <v>137016</v>
      </c>
      <c r="I1285" s="3" t="str">
        <f t="shared" ref="I1285:I1348" si="147">IF(H1285="STABLE", "STABLE", IF(H1285&lt;60, H1285&amp;"s", IF(H1285&lt;3600, ROUND(H1285/60,2)&amp;"min", IF(H1285&lt;86400, ROUND(H1285/3600,2)&amp;"h", IF(H1285&lt;31536000, ROUND(H1285/86400,2)&amp;"d", ROUND(H1285/31536000,2)&amp;"y")))))</f>
        <v>1.59d</v>
      </c>
      <c r="J1285" s="3">
        <f t="shared" ref="J1285:J1348" si="148">LN(2)/H1285</f>
        <v>5.0588776534123408E-6</v>
      </c>
      <c r="K1285" s="3">
        <f t="shared" ref="K1285:K1348" si="149">10*F1285*(1-EXP(-J1285*600))*6240000000000</f>
        <v>0</v>
      </c>
      <c r="L1285" s="3">
        <f t="shared" ref="L1285:L1348" si="150">EXP(-J1285*30*60)*K1285</f>
        <v>0</v>
      </c>
      <c r="M1285" s="3" t="str">
        <f t="shared" ref="M1285:M1348" si="151">G1285</f>
        <v>Gd147</v>
      </c>
      <c r="N1285" s="3">
        <f t="shared" ref="N1285:N1348" si="152">L1285</f>
        <v>0</v>
      </c>
      <c r="O1285">
        <f>0</f>
        <v>0</v>
      </c>
    </row>
    <row r="1286" spans="2:15" hidden="1" x14ac:dyDescent="0.2">
      <c r="B1286" s="3">
        <v>64148</v>
      </c>
      <c r="C1286" s="3">
        <v>0</v>
      </c>
      <c r="D1286" s="3">
        <v>0</v>
      </c>
      <c r="E1286" s="3">
        <v>0</v>
      </c>
      <c r="F1286" s="3">
        <f t="shared" si="146"/>
        <v>0</v>
      </c>
      <c r="G1286" t="str">
        <f>VLOOKUP(B1286,Nuclides!A:F,5,FALSE)</f>
        <v>Gd148</v>
      </c>
      <c r="H1286">
        <f>VLOOKUP(B1286,Nuclides!A:F,4,FALSE)</f>
        <v>2243745360</v>
      </c>
      <c r="I1286" s="3" t="str">
        <f t="shared" si="147"/>
        <v>71.15y</v>
      </c>
      <c r="J1286" s="3">
        <f t="shared" si="148"/>
        <v>3.0892417335626059E-10</v>
      </c>
      <c r="K1286" s="3">
        <f t="shared" si="149"/>
        <v>0</v>
      </c>
      <c r="L1286" s="3">
        <f t="shared" si="150"/>
        <v>0</v>
      </c>
      <c r="M1286" s="3" t="str">
        <f t="shared" si="151"/>
        <v>Gd148</v>
      </c>
      <c r="N1286" s="3">
        <f t="shared" si="152"/>
        <v>0</v>
      </c>
      <c r="O1286">
        <f>0</f>
        <v>0</v>
      </c>
    </row>
    <row r="1287" spans="2:15" hidden="1" x14ac:dyDescent="0.2">
      <c r="B1287" s="3">
        <v>64149</v>
      </c>
      <c r="C1287" s="3">
        <v>0</v>
      </c>
      <c r="D1287" s="3">
        <v>0</v>
      </c>
      <c r="E1287" s="3">
        <v>0</v>
      </c>
      <c r="F1287" s="3">
        <f t="shared" si="146"/>
        <v>0</v>
      </c>
      <c r="G1287" t="str">
        <f>VLOOKUP(B1287,Nuclides!A:F,5,FALSE)</f>
        <v>Gd149</v>
      </c>
      <c r="H1287">
        <f>VLOOKUP(B1287,Nuclides!A:F,4,FALSE)</f>
        <v>801792</v>
      </c>
      <c r="I1287" s="3" t="str">
        <f t="shared" si="147"/>
        <v>9.28d</v>
      </c>
      <c r="J1287" s="3">
        <f t="shared" si="148"/>
        <v>8.6449750129702627E-7</v>
      </c>
      <c r="K1287" s="3">
        <f t="shared" si="149"/>
        <v>0</v>
      </c>
      <c r="L1287" s="3">
        <f t="shared" si="150"/>
        <v>0</v>
      </c>
      <c r="M1287" s="3" t="str">
        <f t="shared" si="151"/>
        <v>Gd149</v>
      </c>
      <c r="N1287" s="3">
        <f t="shared" si="152"/>
        <v>0</v>
      </c>
      <c r="O1287">
        <f>0</f>
        <v>0</v>
      </c>
    </row>
    <row r="1288" spans="2:15" hidden="1" x14ac:dyDescent="0.2">
      <c r="B1288" s="3">
        <v>64150</v>
      </c>
      <c r="C1288" s="3">
        <v>0</v>
      </c>
      <c r="D1288" s="3">
        <v>0</v>
      </c>
      <c r="E1288" s="3">
        <v>0</v>
      </c>
      <c r="F1288" s="3">
        <f t="shared" si="146"/>
        <v>0</v>
      </c>
      <c r="G1288" t="str">
        <f>VLOOKUP(B1288,Nuclides!A:F,5,FALSE)</f>
        <v>Gd150</v>
      </c>
      <c r="H1288">
        <f>VLOOKUP(B1288,Nuclides!A:F,4,FALSE)</f>
        <v>56488104000000</v>
      </c>
      <c r="I1288" s="3" t="str">
        <f t="shared" si="147"/>
        <v>1791226.03y</v>
      </c>
      <c r="J1288" s="3">
        <f t="shared" si="148"/>
        <v>1.2270675265715155E-14</v>
      </c>
      <c r="K1288" s="3">
        <f t="shared" si="149"/>
        <v>0</v>
      </c>
      <c r="L1288" s="3">
        <f t="shared" si="150"/>
        <v>0</v>
      </c>
      <c r="M1288" s="3" t="str">
        <f t="shared" si="151"/>
        <v>Gd150</v>
      </c>
      <c r="N1288" s="3">
        <f t="shared" si="152"/>
        <v>0</v>
      </c>
      <c r="O1288">
        <f>0</f>
        <v>0</v>
      </c>
    </row>
    <row r="1289" spans="2:15" hidden="1" x14ac:dyDescent="0.2">
      <c r="B1289" s="3">
        <v>64151</v>
      </c>
      <c r="C1289" s="3">
        <v>0</v>
      </c>
      <c r="D1289" s="3">
        <v>0</v>
      </c>
      <c r="E1289" s="3">
        <v>0</v>
      </c>
      <c r="F1289" s="3">
        <f t="shared" si="146"/>
        <v>0</v>
      </c>
      <c r="G1289" t="str">
        <f>VLOOKUP(B1289,Nuclides!A:F,5,FALSE)</f>
        <v>Gd151</v>
      </c>
      <c r="H1289">
        <f>VLOOKUP(B1289,Nuclides!A:F,4,FALSE)</f>
        <v>10704960</v>
      </c>
      <c r="I1289" s="3" t="str">
        <f t="shared" si="147"/>
        <v>123.9d</v>
      </c>
      <c r="J1289" s="3">
        <f t="shared" si="148"/>
        <v>6.4750095335241355E-8</v>
      </c>
      <c r="K1289" s="3">
        <f t="shared" si="149"/>
        <v>0</v>
      </c>
      <c r="L1289" s="3">
        <f t="shared" si="150"/>
        <v>0</v>
      </c>
      <c r="M1289" s="3" t="str">
        <f t="shared" si="151"/>
        <v>Gd151</v>
      </c>
      <c r="N1289" s="3">
        <f t="shared" si="152"/>
        <v>0</v>
      </c>
      <c r="O1289">
        <f>0</f>
        <v>0</v>
      </c>
    </row>
    <row r="1290" spans="2:15" hidden="1" x14ac:dyDescent="0.2">
      <c r="B1290" s="3">
        <v>64152</v>
      </c>
      <c r="C1290" s="3">
        <v>0</v>
      </c>
      <c r="D1290" s="3">
        <v>0</v>
      </c>
      <c r="E1290" s="3">
        <v>0</v>
      </c>
      <c r="F1290" s="3">
        <f t="shared" si="146"/>
        <v>0</v>
      </c>
      <c r="G1290" t="str">
        <f>VLOOKUP(B1290,Nuclides!A:F,5,FALSE)</f>
        <v>Gd152</v>
      </c>
      <c r="H1290">
        <f>VLOOKUP(B1290,Nuclides!A:F,4,FALSE)</f>
        <v>3.4082208E+21</v>
      </c>
      <c r="I1290" s="3" t="str">
        <f t="shared" si="147"/>
        <v>108073972602740y</v>
      </c>
      <c r="J1290" s="3">
        <f t="shared" si="148"/>
        <v>2.0337508079287153E-22</v>
      </c>
      <c r="K1290" s="3">
        <f t="shared" si="149"/>
        <v>0</v>
      </c>
      <c r="L1290" s="3">
        <f t="shared" si="150"/>
        <v>0</v>
      </c>
      <c r="M1290" s="3" t="str">
        <f t="shared" si="151"/>
        <v>Gd152</v>
      </c>
      <c r="N1290" s="3">
        <f t="shared" si="152"/>
        <v>0</v>
      </c>
      <c r="O1290">
        <f>0</f>
        <v>0</v>
      </c>
    </row>
    <row r="1291" spans="2:15" hidden="1" x14ac:dyDescent="0.2">
      <c r="B1291" s="3">
        <v>64153</v>
      </c>
      <c r="C1291" s="3">
        <v>0</v>
      </c>
      <c r="D1291" s="3">
        <v>0</v>
      </c>
      <c r="E1291" s="3">
        <v>0</v>
      </c>
      <c r="F1291" s="3">
        <f t="shared" si="146"/>
        <v>0</v>
      </c>
      <c r="G1291" t="str">
        <f>VLOOKUP(B1291,Nuclides!A:F,5,FALSE)</f>
        <v>Gd153</v>
      </c>
      <c r="H1291">
        <f>VLOOKUP(B1291,Nuclides!A:F,4,FALSE)</f>
        <v>20770560</v>
      </c>
      <c r="I1291" s="3" t="str">
        <f t="shared" si="147"/>
        <v>240.4d</v>
      </c>
      <c r="J1291" s="3">
        <f t="shared" si="148"/>
        <v>3.3371617354560749E-8</v>
      </c>
      <c r="K1291" s="3">
        <f t="shared" si="149"/>
        <v>0</v>
      </c>
      <c r="L1291" s="3">
        <f t="shared" si="150"/>
        <v>0</v>
      </c>
      <c r="M1291" s="3" t="str">
        <f t="shared" si="151"/>
        <v>Gd153</v>
      </c>
      <c r="N1291" s="3">
        <f t="shared" si="152"/>
        <v>0</v>
      </c>
      <c r="O1291">
        <f>0</f>
        <v>0</v>
      </c>
    </row>
    <row r="1292" spans="2:15" hidden="1" x14ac:dyDescent="0.2">
      <c r="B1292" s="3">
        <v>64154</v>
      </c>
      <c r="C1292" s="3">
        <v>0</v>
      </c>
      <c r="D1292" s="3">
        <v>0</v>
      </c>
      <c r="E1292" s="3">
        <v>0</v>
      </c>
      <c r="F1292" s="3">
        <f t="shared" si="146"/>
        <v>0</v>
      </c>
      <c r="G1292" t="str">
        <f>VLOOKUP(B1292,Nuclides!A:F,5,FALSE)</f>
        <v>Gd154</v>
      </c>
      <c r="H1292" t="str">
        <f>VLOOKUP(B1292,Nuclides!A:F,4,FALSE)</f>
        <v>STABLE</v>
      </c>
      <c r="I1292" s="3" t="str">
        <f t="shared" si="147"/>
        <v>STABLE</v>
      </c>
      <c r="J1292" s="3" t="e">
        <f t="shared" si="148"/>
        <v>#VALUE!</v>
      </c>
      <c r="K1292" s="3" t="e">
        <f t="shared" si="149"/>
        <v>#VALUE!</v>
      </c>
      <c r="L1292" s="3" t="e">
        <f t="shared" si="150"/>
        <v>#VALUE!</v>
      </c>
      <c r="M1292" s="3" t="str">
        <f t="shared" si="151"/>
        <v>Gd154</v>
      </c>
      <c r="N1292" s="3" t="e">
        <f t="shared" si="152"/>
        <v>#VALUE!</v>
      </c>
      <c r="O1292">
        <f>0</f>
        <v>0</v>
      </c>
    </row>
    <row r="1293" spans="2:15" hidden="1" x14ac:dyDescent="0.2">
      <c r="B1293" s="3">
        <v>64155</v>
      </c>
      <c r="C1293" s="3">
        <v>0</v>
      </c>
      <c r="D1293" s="3">
        <v>0</v>
      </c>
      <c r="E1293" s="3">
        <v>0</v>
      </c>
      <c r="F1293" s="3">
        <f t="shared" si="146"/>
        <v>0</v>
      </c>
      <c r="G1293" t="str">
        <f>VLOOKUP(B1293,Nuclides!A:F,5,FALSE)</f>
        <v>Gd155</v>
      </c>
      <c r="H1293" t="str">
        <f>VLOOKUP(B1293,Nuclides!A:F,4,FALSE)</f>
        <v>STABLE</v>
      </c>
      <c r="I1293" s="3" t="str">
        <f t="shared" si="147"/>
        <v>STABLE</v>
      </c>
      <c r="J1293" s="3" t="e">
        <f t="shared" si="148"/>
        <v>#VALUE!</v>
      </c>
      <c r="K1293" s="3" t="e">
        <f t="shared" si="149"/>
        <v>#VALUE!</v>
      </c>
      <c r="L1293" s="3" t="e">
        <f t="shared" si="150"/>
        <v>#VALUE!</v>
      </c>
      <c r="M1293" s="3" t="str">
        <f t="shared" si="151"/>
        <v>Gd155</v>
      </c>
      <c r="N1293" s="3" t="e">
        <f t="shared" si="152"/>
        <v>#VALUE!</v>
      </c>
      <c r="O1293">
        <f>0</f>
        <v>0</v>
      </c>
    </row>
    <row r="1294" spans="2:15" hidden="1" x14ac:dyDescent="0.2">
      <c r="B1294" s="3">
        <v>64156</v>
      </c>
      <c r="C1294" s="3">
        <v>0</v>
      </c>
      <c r="D1294" s="3">
        <v>0</v>
      </c>
      <c r="E1294" s="3">
        <v>0</v>
      </c>
      <c r="F1294" s="3">
        <f t="shared" si="146"/>
        <v>0</v>
      </c>
      <c r="G1294" t="str">
        <f>VLOOKUP(B1294,Nuclides!A:F,5,FALSE)</f>
        <v>Gd156</v>
      </c>
      <c r="H1294" t="str">
        <f>VLOOKUP(B1294,Nuclides!A:F,4,FALSE)</f>
        <v>STABLE</v>
      </c>
      <c r="I1294" s="3" t="str">
        <f t="shared" si="147"/>
        <v>STABLE</v>
      </c>
      <c r="J1294" s="3" t="e">
        <f t="shared" si="148"/>
        <v>#VALUE!</v>
      </c>
      <c r="K1294" s="3" t="e">
        <f t="shared" si="149"/>
        <v>#VALUE!</v>
      </c>
      <c r="L1294" s="3" t="e">
        <f t="shared" si="150"/>
        <v>#VALUE!</v>
      </c>
      <c r="M1294" s="3" t="str">
        <f t="shared" si="151"/>
        <v>Gd156</v>
      </c>
      <c r="N1294" s="3" t="e">
        <f t="shared" si="152"/>
        <v>#VALUE!</v>
      </c>
      <c r="O1294">
        <f>0</f>
        <v>0</v>
      </c>
    </row>
    <row r="1295" spans="2:15" hidden="1" x14ac:dyDescent="0.2">
      <c r="B1295" s="3">
        <v>64157</v>
      </c>
      <c r="C1295" s="3">
        <v>0</v>
      </c>
      <c r="D1295" s="3">
        <v>0</v>
      </c>
      <c r="E1295" s="3">
        <v>0</v>
      </c>
      <c r="F1295" s="3">
        <f t="shared" si="146"/>
        <v>0</v>
      </c>
      <c r="G1295" t="str">
        <f>VLOOKUP(B1295,Nuclides!A:F,5,FALSE)</f>
        <v>Gd157</v>
      </c>
      <c r="H1295" t="str">
        <f>VLOOKUP(B1295,Nuclides!A:F,4,FALSE)</f>
        <v>STABLE</v>
      </c>
      <c r="I1295" s="3" t="str">
        <f t="shared" si="147"/>
        <v>STABLE</v>
      </c>
      <c r="J1295" s="3" t="e">
        <f t="shared" si="148"/>
        <v>#VALUE!</v>
      </c>
      <c r="K1295" s="3" t="e">
        <f t="shared" si="149"/>
        <v>#VALUE!</v>
      </c>
      <c r="L1295" s="3" t="e">
        <f t="shared" si="150"/>
        <v>#VALUE!</v>
      </c>
      <c r="M1295" s="3" t="str">
        <f t="shared" si="151"/>
        <v>Gd157</v>
      </c>
      <c r="N1295" s="3" t="e">
        <f t="shared" si="152"/>
        <v>#VALUE!</v>
      </c>
      <c r="O1295">
        <f>0</f>
        <v>0</v>
      </c>
    </row>
    <row r="1296" spans="2:15" hidden="1" x14ac:dyDescent="0.2">
      <c r="B1296" s="3">
        <v>64158</v>
      </c>
      <c r="C1296" s="3">
        <v>0</v>
      </c>
      <c r="D1296" s="3">
        <v>0</v>
      </c>
      <c r="E1296" s="3">
        <v>0</v>
      </c>
      <c r="F1296" s="3">
        <f t="shared" si="146"/>
        <v>0</v>
      </c>
      <c r="G1296" t="str">
        <f>VLOOKUP(B1296,Nuclides!A:F,5,FALSE)</f>
        <v>Gd158</v>
      </c>
      <c r="H1296" t="str">
        <f>VLOOKUP(B1296,Nuclides!A:F,4,FALSE)</f>
        <v>STABLE</v>
      </c>
      <c r="I1296" s="3" t="str">
        <f t="shared" si="147"/>
        <v>STABLE</v>
      </c>
      <c r="J1296" s="3" t="e">
        <f t="shared" si="148"/>
        <v>#VALUE!</v>
      </c>
      <c r="K1296" s="3" t="e">
        <f t="shared" si="149"/>
        <v>#VALUE!</v>
      </c>
      <c r="L1296" s="3" t="e">
        <f t="shared" si="150"/>
        <v>#VALUE!</v>
      </c>
      <c r="M1296" s="3" t="str">
        <f t="shared" si="151"/>
        <v>Gd158</v>
      </c>
      <c r="N1296" s="3" t="e">
        <f t="shared" si="152"/>
        <v>#VALUE!</v>
      </c>
      <c r="O1296">
        <f>0</f>
        <v>0</v>
      </c>
    </row>
    <row r="1297" spans="2:15" hidden="1" x14ac:dyDescent="0.2">
      <c r="B1297" s="3">
        <v>64159</v>
      </c>
      <c r="C1297" s="3">
        <v>0</v>
      </c>
      <c r="D1297" s="3">
        <v>0</v>
      </c>
      <c r="E1297" s="3">
        <v>0</v>
      </c>
      <c r="F1297" s="3">
        <f t="shared" si="146"/>
        <v>0</v>
      </c>
      <c r="G1297" t="str">
        <f>VLOOKUP(B1297,Nuclides!A:F,5,FALSE)</f>
        <v>Gd159</v>
      </c>
      <c r="H1297">
        <f>VLOOKUP(B1297,Nuclides!A:F,4,FALSE)</f>
        <v>66524.399999999994</v>
      </c>
      <c r="I1297" s="3" t="str">
        <f t="shared" si="147"/>
        <v>18.48h</v>
      </c>
      <c r="J1297" s="3">
        <f t="shared" si="148"/>
        <v>1.0419442799332956E-5</v>
      </c>
      <c r="K1297" s="3">
        <f t="shared" si="149"/>
        <v>0</v>
      </c>
      <c r="L1297" s="3">
        <f t="shared" si="150"/>
        <v>0</v>
      </c>
      <c r="M1297" s="3" t="str">
        <f t="shared" si="151"/>
        <v>Gd159</v>
      </c>
      <c r="N1297" s="3">
        <f t="shared" si="152"/>
        <v>0</v>
      </c>
      <c r="O1297">
        <f>0</f>
        <v>0</v>
      </c>
    </row>
    <row r="1298" spans="2:15" hidden="1" x14ac:dyDescent="0.2">
      <c r="B1298" s="3">
        <v>64160</v>
      </c>
      <c r="C1298" s="3">
        <v>0</v>
      </c>
      <c r="D1298" s="3">
        <v>0</v>
      </c>
      <c r="E1298" s="3">
        <v>0</v>
      </c>
      <c r="F1298" s="3">
        <f t="shared" si="146"/>
        <v>0</v>
      </c>
      <c r="G1298" t="str">
        <f>VLOOKUP(B1298,Nuclides!A:F,5,FALSE)</f>
        <v>Gd160</v>
      </c>
      <c r="H1298">
        <f>VLOOKUP(B1298,Nuclides!A:F,4,FALSE)</f>
        <v>9.7828559999999996E+26</v>
      </c>
      <c r="I1298" s="3" t="str">
        <f t="shared" si="147"/>
        <v>31021232876712300000y</v>
      </c>
      <c r="J1298" s="3">
        <f t="shared" si="148"/>
        <v>7.0853253953645573E-28</v>
      </c>
      <c r="K1298" s="3">
        <f t="shared" si="149"/>
        <v>0</v>
      </c>
      <c r="L1298" s="3">
        <f t="shared" si="150"/>
        <v>0</v>
      </c>
      <c r="M1298" s="3" t="str">
        <f t="shared" si="151"/>
        <v>Gd160</v>
      </c>
      <c r="N1298" s="3">
        <f t="shared" si="152"/>
        <v>0</v>
      </c>
      <c r="O1298">
        <f>0</f>
        <v>0</v>
      </c>
    </row>
    <row r="1299" spans="2:15" hidden="1" x14ac:dyDescent="0.2">
      <c r="B1299" s="3">
        <v>64161</v>
      </c>
      <c r="C1299" s="3">
        <v>0</v>
      </c>
      <c r="D1299" s="3">
        <v>0</v>
      </c>
      <c r="E1299" s="3">
        <v>0</v>
      </c>
      <c r="F1299" s="3">
        <f t="shared" si="146"/>
        <v>0</v>
      </c>
      <c r="G1299" t="str">
        <f>VLOOKUP(B1299,Nuclides!A:F,5,FALSE)</f>
        <v>Gd161</v>
      </c>
      <c r="H1299">
        <f>VLOOKUP(B1299,Nuclides!A:F,4,FALSE)</f>
        <v>219.6</v>
      </c>
      <c r="I1299" s="3" t="str">
        <f t="shared" si="147"/>
        <v>3.66min</v>
      </c>
      <c r="J1299" s="3">
        <f t="shared" si="148"/>
        <v>3.1564079260471096E-3</v>
      </c>
      <c r="K1299" s="3">
        <f t="shared" si="149"/>
        <v>0</v>
      </c>
      <c r="L1299" s="3">
        <f t="shared" si="150"/>
        <v>0</v>
      </c>
      <c r="M1299" s="3" t="str">
        <f t="shared" si="151"/>
        <v>Gd161</v>
      </c>
      <c r="N1299" s="3">
        <f t="shared" si="152"/>
        <v>0</v>
      </c>
      <c r="O1299">
        <f>0</f>
        <v>0</v>
      </c>
    </row>
    <row r="1300" spans="2:15" hidden="1" x14ac:dyDescent="0.2">
      <c r="B1300" s="3">
        <v>64162</v>
      </c>
      <c r="C1300" s="3">
        <v>0</v>
      </c>
      <c r="D1300" s="3">
        <v>0</v>
      </c>
      <c r="E1300" s="3">
        <v>0</v>
      </c>
      <c r="F1300" s="3">
        <f t="shared" si="146"/>
        <v>0</v>
      </c>
      <c r="G1300" t="str">
        <f>VLOOKUP(B1300,Nuclides!A:F,5,FALSE)</f>
        <v>Gd162</v>
      </c>
      <c r="H1300">
        <f>VLOOKUP(B1300,Nuclides!A:F,4,FALSE)</f>
        <v>504</v>
      </c>
      <c r="I1300" s="3" t="str">
        <f t="shared" si="147"/>
        <v>8.4min</v>
      </c>
      <c r="J1300" s="3">
        <f t="shared" si="148"/>
        <v>1.3752920249205263E-3</v>
      </c>
      <c r="K1300" s="3">
        <f t="shared" si="149"/>
        <v>0</v>
      </c>
      <c r="L1300" s="3">
        <f t="shared" si="150"/>
        <v>0</v>
      </c>
      <c r="M1300" s="3" t="str">
        <f t="shared" si="151"/>
        <v>Gd162</v>
      </c>
      <c r="N1300" s="3">
        <f t="shared" si="152"/>
        <v>0</v>
      </c>
      <c r="O1300">
        <f>0</f>
        <v>0</v>
      </c>
    </row>
    <row r="1301" spans="2:15" hidden="1" x14ac:dyDescent="0.2">
      <c r="B1301" s="3">
        <v>64163</v>
      </c>
      <c r="C1301" s="3">
        <v>0</v>
      </c>
      <c r="D1301" s="3">
        <v>0</v>
      </c>
      <c r="E1301" s="3">
        <v>0</v>
      </c>
      <c r="F1301" s="3">
        <f t="shared" si="146"/>
        <v>0</v>
      </c>
      <c r="G1301" t="str">
        <f>VLOOKUP(B1301,Nuclides!A:F,5,FALSE)</f>
        <v>Gd163</v>
      </c>
      <c r="H1301">
        <f>VLOOKUP(B1301,Nuclides!A:F,4,FALSE)</f>
        <v>68</v>
      </c>
      <c r="I1301" s="3" t="str">
        <f t="shared" si="147"/>
        <v>1.13min</v>
      </c>
      <c r="J1301" s="3">
        <f t="shared" si="148"/>
        <v>1.0193340890587431E-2</v>
      </c>
      <c r="K1301" s="3">
        <f t="shared" si="149"/>
        <v>0</v>
      </c>
      <c r="L1301" s="3">
        <f t="shared" si="150"/>
        <v>0</v>
      </c>
      <c r="M1301" s="3" t="str">
        <f t="shared" si="151"/>
        <v>Gd163</v>
      </c>
      <c r="N1301" s="3">
        <f t="shared" si="152"/>
        <v>0</v>
      </c>
      <c r="O1301">
        <f>0</f>
        <v>0</v>
      </c>
    </row>
    <row r="1302" spans="2:15" hidden="1" x14ac:dyDescent="0.2">
      <c r="B1302" s="3">
        <v>65144</v>
      </c>
      <c r="C1302" s="3">
        <v>0</v>
      </c>
      <c r="D1302" s="3">
        <v>0</v>
      </c>
      <c r="E1302" s="3">
        <v>0</v>
      </c>
      <c r="F1302" s="3">
        <f t="shared" si="146"/>
        <v>0</v>
      </c>
      <c r="G1302" t="str">
        <f>VLOOKUP(B1302,Nuclides!A:F,5,FALSE)</f>
        <v>Tb144</v>
      </c>
      <c r="H1302">
        <f>VLOOKUP(B1302,Nuclides!A:F,4,FALSE)</f>
        <v>1</v>
      </c>
      <c r="I1302" s="3" t="str">
        <f t="shared" si="147"/>
        <v>1s</v>
      </c>
      <c r="J1302" s="3">
        <f t="shared" si="148"/>
        <v>0.69314718055994529</v>
      </c>
      <c r="K1302" s="3">
        <f t="shared" si="149"/>
        <v>0</v>
      </c>
      <c r="L1302" s="3">
        <f t="shared" si="150"/>
        <v>0</v>
      </c>
      <c r="M1302" s="3" t="str">
        <f t="shared" si="151"/>
        <v>Tb144</v>
      </c>
      <c r="N1302" s="3">
        <f t="shared" si="152"/>
        <v>0</v>
      </c>
      <c r="O1302">
        <f>0</f>
        <v>0</v>
      </c>
    </row>
    <row r="1303" spans="2:15" hidden="1" x14ac:dyDescent="0.2">
      <c r="B1303" s="3">
        <v>65145</v>
      </c>
      <c r="C1303" s="3">
        <v>0</v>
      </c>
      <c r="D1303" s="3">
        <v>0</v>
      </c>
      <c r="E1303" s="3">
        <v>0</v>
      </c>
      <c r="F1303" s="3">
        <f t="shared" si="146"/>
        <v>0</v>
      </c>
      <c r="G1303" t="str">
        <f>VLOOKUP(B1303,Nuclides!A:F,5,FALSE)</f>
        <v>Tb145</v>
      </c>
      <c r="H1303">
        <f>VLOOKUP(B1303,Nuclides!A:F,4,FALSE)</f>
        <v>30.9</v>
      </c>
      <c r="I1303" s="3" t="str">
        <f t="shared" si="147"/>
        <v>30.9s</v>
      </c>
      <c r="J1303" s="3">
        <f t="shared" si="148"/>
        <v>2.2431947590936741E-2</v>
      </c>
      <c r="K1303" s="3">
        <f t="shared" si="149"/>
        <v>0</v>
      </c>
      <c r="L1303" s="3">
        <f t="shared" si="150"/>
        <v>0</v>
      </c>
      <c r="M1303" s="3" t="str">
        <f t="shared" si="151"/>
        <v>Tb145</v>
      </c>
      <c r="N1303" s="3">
        <f t="shared" si="152"/>
        <v>0</v>
      </c>
      <c r="O1303">
        <f>0</f>
        <v>0</v>
      </c>
    </row>
    <row r="1304" spans="2:15" hidden="1" x14ac:dyDescent="0.2">
      <c r="B1304" s="3">
        <v>65146</v>
      </c>
      <c r="C1304" s="3">
        <v>0</v>
      </c>
      <c r="D1304" s="3">
        <v>0</v>
      </c>
      <c r="E1304" s="3">
        <v>0</v>
      </c>
      <c r="F1304" s="3">
        <f t="shared" si="146"/>
        <v>0</v>
      </c>
      <c r="G1304" t="str">
        <f>VLOOKUP(B1304,Nuclides!A:F,5,FALSE)</f>
        <v>Tb146</v>
      </c>
      <c r="H1304">
        <f>VLOOKUP(B1304,Nuclides!A:F,4,FALSE)</f>
        <v>8</v>
      </c>
      <c r="I1304" s="3" t="str">
        <f t="shared" si="147"/>
        <v>8s</v>
      </c>
      <c r="J1304" s="3">
        <f t="shared" si="148"/>
        <v>8.6643397569993161E-2</v>
      </c>
      <c r="K1304" s="3">
        <f t="shared" si="149"/>
        <v>0</v>
      </c>
      <c r="L1304" s="3">
        <f t="shared" si="150"/>
        <v>0</v>
      </c>
      <c r="M1304" s="3" t="str">
        <f t="shared" si="151"/>
        <v>Tb146</v>
      </c>
      <c r="N1304" s="3">
        <f t="shared" si="152"/>
        <v>0</v>
      </c>
      <c r="O1304">
        <f>0</f>
        <v>0</v>
      </c>
    </row>
    <row r="1305" spans="2:15" hidden="1" x14ac:dyDescent="0.2">
      <c r="B1305" s="3">
        <v>65147</v>
      </c>
      <c r="C1305" s="3">
        <v>0</v>
      </c>
      <c r="D1305" s="3">
        <v>0</v>
      </c>
      <c r="E1305" s="3">
        <v>0</v>
      </c>
      <c r="F1305" s="3">
        <f t="shared" si="146"/>
        <v>0</v>
      </c>
      <c r="G1305" t="str">
        <f>VLOOKUP(B1305,Nuclides!A:F,5,FALSE)</f>
        <v>Tb147</v>
      </c>
      <c r="H1305">
        <f>VLOOKUP(B1305,Nuclides!A:F,4,FALSE)</f>
        <v>5904</v>
      </c>
      <c r="I1305" s="3" t="str">
        <f t="shared" si="147"/>
        <v>1.64h</v>
      </c>
      <c r="J1305" s="3">
        <f t="shared" si="148"/>
        <v>1.174029777371181E-4</v>
      </c>
      <c r="K1305" s="3">
        <f t="shared" si="149"/>
        <v>0</v>
      </c>
      <c r="L1305" s="3">
        <f t="shared" si="150"/>
        <v>0</v>
      </c>
      <c r="M1305" s="3" t="str">
        <f t="shared" si="151"/>
        <v>Tb147</v>
      </c>
      <c r="N1305" s="3">
        <f t="shared" si="152"/>
        <v>0</v>
      </c>
      <c r="O1305">
        <f>0</f>
        <v>0</v>
      </c>
    </row>
    <row r="1306" spans="2:15" hidden="1" x14ac:dyDescent="0.2">
      <c r="B1306" s="3">
        <v>65148</v>
      </c>
      <c r="C1306" s="3">
        <v>0</v>
      </c>
      <c r="D1306" s="3">
        <v>0</v>
      </c>
      <c r="E1306" s="3">
        <v>0</v>
      </c>
      <c r="F1306" s="3">
        <f t="shared" si="146"/>
        <v>0</v>
      </c>
      <c r="G1306" t="str">
        <f>VLOOKUP(B1306,Nuclides!A:F,5,FALSE)</f>
        <v>Tb148</v>
      </c>
      <c r="H1306">
        <f>VLOOKUP(B1306,Nuclides!A:F,4,FALSE)</f>
        <v>3600</v>
      </c>
      <c r="I1306" s="3" t="str">
        <f t="shared" si="147"/>
        <v>1h</v>
      </c>
      <c r="J1306" s="3">
        <f t="shared" si="148"/>
        <v>1.9254088348887369E-4</v>
      </c>
      <c r="K1306" s="3">
        <f t="shared" si="149"/>
        <v>0</v>
      </c>
      <c r="L1306" s="3">
        <f t="shared" si="150"/>
        <v>0</v>
      </c>
      <c r="M1306" s="3" t="str">
        <f t="shared" si="151"/>
        <v>Tb148</v>
      </c>
      <c r="N1306" s="3">
        <f t="shared" si="152"/>
        <v>0</v>
      </c>
      <c r="O1306">
        <f>0</f>
        <v>0</v>
      </c>
    </row>
    <row r="1307" spans="2:15" hidden="1" x14ac:dyDescent="0.2">
      <c r="B1307" s="3">
        <v>65149</v>
      </c>
      <c r="C1307" s="3">
        <v>0</v>
      </c>
      <c r="D1307" s="3">
        <v>0</v>
      </c>
      <c r="E1307" s="3">
        <v>0</v>
      </c>
      <c r="F1307" s="3">
        <f t="shared" si="146"/>
        <v>0</v>
      </c>
      <c r="G1307" t="str">
        <f>VLOOKUP(B1307,Nuclides!A:F,5,FALSE)</f>
        <v>Tb149</v>
      </c>
      <c r="H1307">
        <f>VLOOKUP(B1307,Nuclides!A:F,4,FALSE)</f>
        <v>14824.8</v>
      </c>
      <c r="I1307" s="3" t="str">
        <f t="shared" si="147"/>
        <v>4.12h</v>
      </c>
      <c r="J1307" s="3">
        <f t="shared" si="148"/>
        <v>4.6755921196909595E-5</v>
      </c>
      <c r="K1307" s="3">
        <f t="shared" si="149"/>
        <v>0</v>
      </c>
      <c r="L1307" s="3">
        <f t="shared" si="150"/>
        <v>0</v>
      </c>
      <c r="M1307" s="3" t="str">
        <f t="shared" si="151"/>
        <v>Tb149</v>
      </c>
      <c r="N1307" s="3">
        <f t="shared" si="152"/>
        <v>0</v>
      </c>
      <c r="O1307">
        <f>0</f>
        <v>0</v>
      </c>
    </row>
    <row r="1308" spans="2:15" hidden="1" x14ac:dyDescent="0.2">
      <c r="B1308" s="3">
        <v>65150</v>
      </c>
      <c r="C1308" s="3">
        <v>0</v>
      </c>
      <c r="D1308" s="3">
        <v>0</v>
      </c>
      <c r="E1308" s="3">
        <v>0</v>
      </c>
      <c r="F1308" s="3">
        <f t="shared" si="146"/>
        <v>0</v>
      </c>
      <c r="G1308" t="str">
        <f>VLOOKUP(B1308,Nuclides!A:F,5,FALSE)</f>
        <v>Tb150</v>
      </c>
      <c r="H1308">
        <f>VLOOKUP(B1308,Nuclides!A:F,4,FALSE)</f>
        <v>12528</v>
      </c>
      <c r="I1308" s="3" t="str">
        <f t="shared" si="147"/>
        <v>3.48h</v>
      </c>
      <c r="J1308" s="3">
        <f t="shared" si="148"/>
        <v>5.5327840083009681E-5</v>
      </c>
      <c r="K1308" s="3">
        <f t="shared" si="149"/>
        <v>0</v>
      </c>
      <c r="L1308" s="3">
        <f t="shared" si="150"/>
        <v>0</v>
      </c>
      <c r="M1308" s="3" t="str">
        <f t="shared" si="151"/>
        <v>Tb150</v>
      </c>
      <c r="N1308" s="3">
        <f t="shared" si="152"/>
        <v>0</v>
      </c>
      <c r="O1308">
        <f>0</f>
        <v>0</v>
      </c>
    </row>
    <row r="1309" spans="2:15" hidden="1" x14ac:dyDescent="0.2">
      <c r="B1309" s="3">
        <v>65151</v>
      </c>
      <c r="C1309" s="3">
        <v>0</v>
      </c>
      <c r="D1309" s="3">
        <v>0</v>
      </c>
      <c r="E1309" s="3">
        <v>0</v>
      </c>
      <c r="F1309" s="3">
        <f t="shared" si="146"/>
        <v>0</v>
      </c>
      <c r="G1309" t="str">
        <f>VLOOKUP(B1309,Nuclides!A:F,5,FALSE)</f>
        <v>Tb151</v>
      </c>
      <c r="H1309">
        <f>VLOOKUP(B1309,Nuclides!A:F,4,FALSE)</f>
        <v>63392.4</v>
      </c>
      <c r="I1309" s="3" t="str">
        <f t="shared" si="147"/>
        <v>17.61h</v>
      </c>
      <c r="J1309" s="3">
        <f t="shared" si="148"/>
        <v>1.0934231557094309E-5</v>
      </c>
      <c r="K1309" s="3">
        <f t="shared" si="149"/>
        <v>0</v>
      </c>
      <c r="L1309" s="3">
        <f t="shared" si="150"/>
        <v>0</v>
      </c>
      <c r="M1309" s="3" t="str">
        <f t="shared" si="151"/>
        <v>Tb151</v>
      </c>
      <c r="N1309" s="3">
        <f t="shared" si="152"/>
        <v>0</v>
      </c>
      <c r="O1309">
        <f>0</f>
        <v>0</v>
      </c>
    </row>
    <row r="1310" spans="2:15" hidden="1" x14ac:dyDescent="0.2">
      <c r="B1310" s="3">
        <v>65152</v>
      </c>
      <c r="C1310" s="3">
        <v>0</v>
      </c>
      <c r="D1310" s="3">
        <v>0</v>
      </c>
      <c r="E1310" s="3">
        <v>0</v>
      </c>
      <c r="F1310" s="3">
        <f t="shared" si="146"/>
        <v>0</v>
      </c>
      <c r="G1310" t="str">
        <f>VLOOKUP(B1310,Nuclides!A:F,5,FALSE)</f>
        <v>Tb152</v>
      </c>
      <c r="H1310">
        <f>VLOOKUP(B1310,Nuclides!A:F,4,FALSE)</f>
        <v>63000</v>
      </c>
      <c r="I1310" s="3" t="str">
        <f t="shared" si="147"/>
        <v>17.5h</v>
      </c>
      <c r="J1310" s="3">
        <f t="shared" si="148"/>
        <v>1.1002336199364212E-5</v>
      </c>
      <c r="K1310" s="3">
        <f t="shared" si="149"/>
        <v>0</v>
      </c>
      <c r="L1310" s="3">
        <f t="shared" si="150"/>
        <v>0</v>
      </c>
      <c r="M1310" s="3" t="str">
        <f t="shared" si="151"/>
        <v>Tb152</v>
      </c>
      <c r="N1310" s="3">
        <f t="shared" si="152"/>
        <v>0</v>
      </c>
      <c r="O1310">
        <f>0</f>
        <v>0</v>
      </c>
    </row>
    <row r="1311" spans="2:15" hidden="1" x14ac:dyDescent="0.2">
      <c r="B1311" s="3">
        <v>65153</v>
      </c>
      <c r="C1311" s="3">
        <v>0</v>
      </c>
      <c r="D1311" s="3">
        <v>0</v>
      </c>
      <c r="E1311" s="3">
        <v>0</v>
      </c>
      <c r="F1311" s="3">
        <f t="shared" si="146"/>
        <v>0</v>
      </c>
      <c r="G1311" t="str">
        <f>VLOOKUP(B1311,Nuclides!A:F,5,FALSE)</f>
        <v>Tb153</v>
      </c>
      <c r="H1311">
        <f>VLOOKUP(B1311,Nuclides!A:F,4,FALSE)</f>
        <v>202176</v>
      </c>
      <c r="I1311" s="3" t="str">
        <f t="shared" si="147"/>
        <v>2.34d</v>
      </c>
      <c r="J1311" s="3">
        <f t="shared" si="148"/>
        <v>3.4284345350582921E-6</v>
      </c>
      <c r="K1311" s="3">
        <f t="shared" si="149"/>
        <v>0</v>
      </c>
      <c r="L1311" s="3">
        <f t="shared" si="150"/>
        <v>0</v>
      </c>
      <c r="M1311" s="3" t="str">
        <f t="shared" si="151"/>
        <v>Tb153</v>
      </c>
      <c r="N1311" s="3">
        <f t="shared" si="152"/>
        <v>0</v>
      </c>
      <c r="O1311">
        <f>0</f>
        <v>0</v>
      </c>
    </row>
    <row r="1312" spans="2:15" hidden="1" x14ac:dyDescent="0.2">
      <c r="B1312" s="3">
        <v>65154</v>
      </c>
      <c r="C1312" s="3">
        <v>0</v>
      </c>
      <c r="D1312" s="3">
        <v>0</v>
      </c>
      <c r="E1312" s="3">
        <v>0</v>
      </c>
      <c r="F1312" s="3">
        <f t="shared" si="146"/>
        <v>0</v>
      </c>
      <c r="G1312" t="str">
        <f>VLOOKUP(B1312,Nuclides!A:F,5,FALSE)</f>
        <v>Tb154</v>
      </c>
      <c r="H1312">
        <f>VLOOKUP(B1312,Nuclides!A:F,4,FALSE)</f>
        <v>77400</v>
      </c>
      <c r="I1312" s="3" t="str">
        <f t="shared" si="147"/>
        <v>21.5h</v>
      </c>
      <c r="J1312" s="3">
        <f t="shared" si="148"/>
        <v>8.9553899297150559E-6</v>
      </c>
      <c r="K1312" s="3">
        <f t="shared" si="149"/>
        <v>0</v>
      </c>
      <c r="L1312" s="3">
        <f t="shared" si="150"/>
        <v>0</v>
      </c>
      <c r="M1312" s="3" t="str">
        <f t="shared" si="151"/>
        <v>Tb154</v>
      </c>
      <c r="N1312" s="3">
        <f t="shared" si="152"/>
        <v>0</v>
      </c>
      <c r="O1312">
        <f>0</f>
        <v>0</v>
      </c>
    </row>
    <row r="1313" spans="2:15" hidden="1" x14ac:dyDescent="0.2">
      <c r="B1313" s="3">
        <v>65155</v>
      </c>
      <c r="C1313" s="3">
        <v>0</v>
      </c>
      <c r="D1313" s="3">
        <v>0</v>
      </c>
      <c r="E1313" s="3">
        <v>0</v>
      </c>
      <c r="F1313" s="3">
        <f t="shared" si="146"/>
        <v>0</v>
      </c>
      <c r="G1313" t="str">
        <f>VLOOKUP(B1313,Nuclides!A:F,5,FALSE)</f>
        <v>Tb155</v>
      </c>
      <c r="H1313">
        <f>VLOOKUP(B1313,Nuclides!A:F,4,FALSE)</f>
        <v>459648</v>
      </c>
      <c r="I1313" s="3" t="str">
        <f t="shared" si="147"/>
        <v>5.32d</v>
      </c>
      <c r="J1313" s="3">
        <f t="shared" si="148"/>
        <v>1.5079956413602264E-6</v>
      </c>
      <c r="K1313" s="3">
        <f t="shared" si="149"/>
        <v>0</v>
      </c>
      <c r="L1313" s="3">
        <f t="shared" si="150"/>
        <v>0</v>
      </c>
      <c r="M1313" s="3" t="str">
        <f t="shared" si="151"/>
        <v>Tb155</v>
      </c>
      <c r="N1313" s="3">
        <f t="shared" si="152"/>
        <v>0</v>
      </c>
      <c r="O1313">
        <f>0</f>
        <v>0</v>
      </c>
    </row>
    <row r="1314" spans="2:15" hidden="1" x14ac:dyDescent="0.2">
      <c r="B1314" s="3">
        <v>65156</v>
      </c>
      <c r="C1314" s="3">
        <v>0</v>
      </c>
      <c r="D1314" s="3">
        <v>0</v>
      </c>
      <c r="E1314" s="3">
        <v>0</v>
      </c>
      <c r="F1314" s="3">
        <f t="shared" si="146"/>
        <v>0</v>
      </c>
      <c r="G1314" t="str">
        <f>VLOOKUP(B1314,Nuclides!A:F,5,FALSE)</f>
        <v>Tb156</v>
      </c>
      <c r="H1314">
        <f>VLOOKUP(B1314,Nuclides!A:F,4,FALSE)</f>
        <v>462239.99999999901</v>
      </c>
      <c r="I1314" s="3" t="str">
        <f t="shared" si="147"/>
        <v>5.35d</v>
      </c>
      <c r="J1314" s="3">
        <f t="shared" si="148"/>
        <v>1.499539591034845E-6</v>
      </c>
      <c r="K1314" s="3">
        <f t="shared" si="149"/>
        <v>0</v>
      </c>
      <c r="L1314" s="3">
        <f t="shared" si="150"/>
        <v>0</v>
      </c>
      <c r="M1314" s="3" t="str">
        <f t="shared" si="151"/>
        <v>Tb156</v>
      </c>
      <c r="N1314" s="3">
        <f t="shared" si="152"/>
        <v>0</v>
      </c>
      <c r="O1314">
        <f>0</f>
        <v>0</v>
      </c>
    </row>
    <row r="1315" spans="2:15" hidden="1" x14ac:dyDescent="0.2">
      <c r="B1315" s="3">
        <v>65157</v>
      </c>
      <c r="C1315" s="3">
        <v>0</v>
      </c>
      <c r="D1315" s="3">
        <v>0</v>
      </c>
      <c r="E1315" s="3">
        <v>0</v>
      </c>
      <c r="F1315" s="3">
        <f t="shared" si="146"/>
        <v>0</v>
      </c>
      <c r="G1315" t="str">
        <f>VLOOKUP(B1315,Nuclides!A:F,5,FALSE)</f>
        <v>Tb157</v>
      </c>
      <c r="H1315">
        <f>VLOOKUP(B1315,Nuclides!A:F,4,FALSE)</f>
        <v>2240589600</v>
      </c>
      <c r="I1315" s="3" t="str">
        <f t="shared" si="147"/>
        <v>71.05y</v>
      </c>
      <c r="J1315" s="3">
        <f t="shared" si="148"/>
        <v>3.0935927782577644E-10</v>
      </c>
      <c r="K1315" s="3">
        <f t="shared" si="149"/>
        <v>0</v>
      </c>
      <c r="L1315" s="3">
        <f t="shared" si="150"/>
        <v>0</v>
      </c>
      <c r="M1315" s="3" t="str">
        <f t="shared" si="151"/>
        <v>Tb157</v>
      </c>
      <c r="N1315" s="3">
        <f t="shared" si="152"/>
        <v>0</v>
      </c>
      <c r="O1315">
        <f>0</f>
        <v>0</v>
      </c>
    </row>
    <row r="1316" spans="2:15" hidden="1" x14ac:dyDescent="0.2">
      <c r="B1316" s="3">
        <v>65158</v>
      </c>
      <c r="C1316" s="3">
        <v>0</v>
      </c>
      <c r="D1316" s="3">
        <v>0</v>
      </c>
      <c r="E1316" s="3">
        <v>0</v>
      </c>
      <c r="F1316" s="3">
        <f t="shared" si="146"/>
        <v>0</v>
      </c>
      <c r="G1316" t="str">
        <f>VLOOKUP(B1316,Nuclides!A:F,5,FALSE)</f>
        <v>Tb158</v>
      </c>
      <c r="H1316">
        <f>VLOOKUP(B1316,Nuclides!A:F,4,FALSE)</f>
        <v>5680368000</v>
      </c>
      <c r="I1316" s="3" t="str">
        <f t="shared" si="147"/>
        <v>180.12y</v>
      </c>
      <c r="J1316" s="3">
        <f t="shared" si="148"/>
        <v>1.2202504847572292E-10</v>
      </c>
      <c r="K1316" s="3">
        <f t="shared" si="149"/>
        <v>0</v>
      </c>
      <c r="L1316" s="3">
        <f t="shared" si="150"/>
        <v>0</v>
      </c>
      <c r="M1316" s="3" t="str">
        <f t="shared" si="151"/>
        <v>Tb158</v>
      </c>
      <c r="N1316" s="3">
        <f t="shared" si="152"/>
        <v>0</v>
      </c>
      <c r="O1316">
        <f>0</f>
        <v>0</v>
      </c>
    </row>
    <row r="1317" spans="2:15" hidden="1" x14ac:dyDescent="0.2">
      <c r="B1317" s="3">
        <v>65159</v>
      </c>
      <c r="C1317" s="3">
        <v>0</v>
      </c>
      <c r="D1317" s="3">
        <v>0</v>
      </c>
      <c r="E1317" s="3">
        <v>0</v>
      </c>
      <c r="F1317" s="3">
        <f t="shared" si="146"/>
        <v>0</v>
      </c>
      <c r="G1317" t="str">
        <f>VLOOKUP(B1317,Nuclides!A:F,5,FALSE)</f>
        <v>Tb159</v>
      </c>
      <c r="H1317" t="str">
        <f>VLOOKUP(B1317,Nuclides!A:F,4,FALSE)</f>
        <v>STABLE</v>
      </c>
      <c r="I1317" s="3" t="str">
        <f t="shared" si="147"/>
        <v>STABLE</v>
      </c>
      <c r="J1317" s="3" t="e">
        <f t="shared" si="148"/>
        <v>#VALUE!</v>
      </c>
      <c r="K1317" s="3" t="e">
        <f t="shared" si="149"/>
        <v>#VALUE!</v>
      </c>
      <c r="L1317" s="3" t="e">
        <f t="shared" si="150"/>
        <v>#VALUE!</v>
      </c>
      <c r="M1317" s="3" t="str">
        <f t="shared" si="151"/>
        <v>Tb159</v>
      </c>
      <c r="N1317" s="3" t="e">
        <f t="shared" si="152"/>
        <v>#VALUE!</v>
      </c>
      <c r="O1317">
        <f>0</f>
        <v>0</v>
      </c>
    </row>
    <row r="1318" spans="2:15" hidden="1" x14ac:dyDescent="0.2">
      <c r="B1318" s="3">
        <v>65160</v>
      </c>
      <c r="C1318" s="3">
        <v>0</v>
      </c>
      <c r="D1318" s="3">
        <v>0</v>
      </c>
      <c r="E1318" s="3">
        <v>0</v>
      </c>
      <c r="F1318" s="3">
        <f t="shared" si="146"/>
        <v>0</v>
      </c>
      <c r="G1318" t="str">
        <f>VLOOKUP(B1318,Nuclides!A:F,5,FALSE)</f>
        <v>Tb160</v>
      </c>
      <c r="H1318">
        <f>VLOOKUP(B1318,Nuclides!A:F,4,FALSE)</f>
        <v>6246720</v>
      </c>
      <c r="I1318" s="3" t="str">
        <f t="shared" si="147"/>
        <v>72.3d</v>
      </c>
      <c r="J1318" s="3">
        <f t="shared" si="148"/>
        <v>1.1096178163259204E-7</v>
      </c>
      <c r="K1318" s="3">
        <f t="shared" si="149"/>
        <v>0</v>
      </c>
      <c r="L1318" s="3">
        <f t="shared" si="150"/>
        <v>0</v>
      </c>
      <c r="M1318" s="3" t="str">
        <f t="shared" si="151"/>
        <v>Tb160</v>
      </c>
      <c r="N1318" s="3">
        <f t="shared" si="152"/>
        <v>0</v>
      </c>
      <c r="O1318">
        <f>0</f>
        <v>0</v>
      </c>
    </row>
    <row r="1319" spans="2:15" hidden="1" x14ac:dyDescent="0.2">
      <c r="B1319" s="3">
        <v>65161</v>
      </c>
      <c r="C1319" s="3">
        <v>0</v>
      </c>
      <c r="D1319" s="3">
        <v>0</v>
      </c>
      <c r="E1319" s="3">
        <v>0</v>
      </c>
      <c r="F1319" s="3">
        <f t="shared" si="146"/>
        <v>0</v>
      </c>
      <c r="G1319" t="str">
        <f>VLOOKUP(B1319,Nuclides!A:F,5,FALSE)</f>
        <v>Tb161</v>
      </c>
      <c r="H1319">
        <f>VLOOKUP(B1319,Nuclides!A:F,4,FALSE)</f>
        <v>595296</v>
      </c>
      <c r="I1319" s="3" t="str">
        <f t="shared" si="147"/>
        <v>6.89d</v>
      </c>
      <c r="J1319" s="3">
        <f t="shared" si="148"/>
        <v>1.1643739930386654E-6</v>
      </c>
      <c r="K1319" s="3">
        <f t="shared" si="149"/>
        <v>0</v>
      </c>
      <c r="L1319" s="3">
        <f t="shared" si="150"/>
        <v>0</v>
      </c>
      <c r="M1319" s="3" t="str">
        <f t="shared" si="151"/>
        <v>Tb161</v>
      </c>
      <c r="N1319" s="3">
        <f t="shared" si="152"/>
        <v>0</v>
      </c>
      <c r="O1319">
        <f>0</f>
        <v>0</v>
      </c>
    </row>
    <row r="1320" spans="2:15" hidden="1" x14ac:dyDescent="0.2">
      <c r="B1320" s="3">
        <v>65162</v>
      </c>
      <c r="C1320" s="3">
        <v>0</v>
      </c>
      <c r="D1320" s="3">
        <v>0</v>
      </c>
      <c r="E1320" s="3">
        <v>0</v>
      </c>
      <c r="F1320" s="3">
        <f t="shared" si="146"/>
        <v>0</v>
      </c>
      <c r="G1320" t="str">
        <f>VLOOKUP(B1320,Nuclides!A:F,5,FALSE)</f>
        <v>Tb162</v>
      </c>
      <c r="H1320">
        <f>VLOOKUP(B1320,Nuclides!A:F,4,FALSE)</f>
        <v>456</v>
      </c>
      <c r="I1320" s="3" t="str">
        <f t="shared" si="147"/>
        <v>7.6min</v>
      </c>
      <c r="J1320" s="3">
        <f t="shared" si="148"/>
        <v>1.520059606491108E-3</v>
      </c>
      <c r="K1320" s="3">
        <f t="shared" si="149"/>
        <v>0</v>
      </c>
      <c r="L1320" s="3">
        <f t="shared" si="150"/>
        <v>0</v>
      </c>
      <c r="M1320" s="3" t="str">
        <f t="shared" si="151"/>
        <v>Tb162</v>
      </c>
      <c r="N1320" s="3">
        <f t="shared" si="152"/>
        <v>0</v>
      </c>
      <c r="O1320">
        <f>0</f>
        <v>0</v>
      </c>
    </row>
    <row r="1321" spans="2:15" hidden="1" x14ac:dyDescent="0.2">
      <c r="B1321" s="3">
        <v>65163</v>
      </c>
      <c r="C1321" s="3">
        <v>0</v>
      </c>
      <c r="D1321" s="3">
        <v>0</v>
      </c>
      <c r="E1321" s="3">
        <v>0</v>
      </c>
      <c r="F1321" s="3">
        <f t="shared" si="146"/>
        <v>0</v>
      </c>
      <c r="G1321" t="str">
        <f>VLOOKUP(B1321,Nuclides!A:F,5,FALSE)</f>
        <v>Tb163</v>
      </c>
      <c r="H1321">
        <f>VLOOKUP(B1321,Nuclides!A:F,4,FALSE)</f>
        <v>1170</v>
      </c>
      <c r="I1321" s="3" t="str">
        <f t="shared" si="147"/>
        <v>19.5min</v>
      </c>
      <c r="J1321" s="3">
        <f t="shared" si="148"/>
        <v>5.9243348765807284E-4</v>
      </c>
      <c r="K1321" s="3">
        <f t="shared" si="149"/>
        <v>0</v>
      </c>
      <c r="L1321" s="3">
        <f t="shared" si="150"/>
        <v>0</v>
      </c>
      <c r="M1321" s="3" t="str">
        <f t="shared" si="151"/>
        <v>Tb163</v>
      </c>
      <c r="N1321" s="3">
        <f t="shared" si="152"/>
        <v>0</v>
      </c>
      <c r="O1321">
        <f>0</f>
        <v>0</v>
      </c>
    </row>
    <row r="1322" spans="2:15" hidden="1" x14ac:dyDescent="0.2">
      <c r="B1322" s="3">
        <v>65164</v>
      </c>
      <c r="C1322" s="3">
        <v>0</v>
      </c>
      <c r="D1322" s="3">
        <v>0</v>
      </c>
      <c r="E1322" s="3">
        <v>0</v>
      </c>
      <c r="F1322" s="3">
        <f t="shared" si="146"/>
        <v>0</v>
      </c>
      <c r="G1322" t="str">
        <f>VLOOKUP(B1322,Nuclides!A:F,5,FALSE)</f>
        <v>Tb164</v>
      </c>
      <c r="H1322">
        <f>VLOOKUP(B1322,Nuclides!A:F,4,FALSE)</f>
        <v>180</v>
      </c>
      <c r="I1322" s="3" t="str">
        <f t="shared" si="147"/>
        <v>3min</v>
      </c>
      <c r="J1322" s="3">
        <f t="shared" si="148"/>
        <v>3.8508176697774738E-3</v>
      </c>
      <c r="K1322" s="3">
        <f t="shared" si="149"/>
        <v>0</v>
      </c>
      <c r="L1322" s="3">
        <f t="shared" si="150"/>
        <v>0</v>
      </c>
      <c r="M1322" s="3" t="str">
        <f t="shared" si="151"/>
        <v>Tb164</v>
      </c>
      <c r="N1322" s="3">
        <f t="shared" si="152"/>
        <v>0</v>
      </c>
      <c r="O1322">
        <f>0</f>
        <v>0</v>
      </c>
    </row>
    <row r="1323" spans="2:15" hidden="1" x14ac:dyDescent="0.2">
      <c r="B1323" s="3">
        <v>65165</v>
      </c>
      <c r="C1323" s="3">
        <v>0</v>
      </c>
      <c r="D1323" s="3">
        <v>0</v>
      </c>
      <c r="E1323" s="3">
        <v>0</v>
      </c>
      <c r="F1323" s="3">
        <f t="shared" si="146"/>
        <v>0</v>
      </c>
      <c r="G1323" t="str">
        <f>VLOOKUP(B1323,Nuclides!A:F,5,FALSE)</f>
        <v>Tb165</v>
      </c>
      <c r="H1323">
        <f>VLOOKUP(B1323,Nuclides!A:F,4,FALSE)</f>
        <v>126.6</v>
      </c>
      <c r="I1323" s="3" t="str">
        <f t="shared" si="147"/>
        <v>2.11min</v>
      </c>
      <c r="J1323" s="3">
        <f t="shared" si="148"/>
        <v>5.4750962129537541E-3</v>
      </c>
      <c r="K1323" s="3">
        <f t="shared" si="149"/>
        <v>0</v>
      </c>
      <c r="L1323" s="3">
        <f t="shared" si="150"/>
        <v>0</v>
      </c>
      <c r="M1323" s="3" t="str">
        <f t="shared" si="151"/>
        <v>Tb165</v>
      </c>
      <c r="N1323" s="3">
        <f t="shared" si="152"/>
        <v>0</v>
      </c>
      <c r="O1323">
        <f>0</f>
        <v>0</v>
      </c>
    </row>
    <row r="1324" spans="2:15" hidden="1" x14ac:dyDescent="0.2">
      <c r="B1324" s="3">
        <v>66145</v>
      </c>
      <c r="C1324" s="3">
        <v>0</v>
      </c>
      <c r="D1324" s="3">
        <v>0</v>
      </c>
      <c r="E1324" s="3">
        <v>0</v>
      </c>
      <c r="F1324" s="3">
        <f t="shared" si="146"/>
        <v>0</v>
      </c>
      <c r="G1324" t="str">
        <f>VLOOKUP(B1324,Nuclides!A:F,5,FALSE)</f>
        <v>Dy145</v>
      </c>
      <c r="H1324">
        <f>VLOOKUP(B1324,Nuclides!A:F,4,FALSE)</f>
        <v>6</v>
      </c>
      <c r="I1324" s="3" t="str">
        <f t="shared" si="147"/>
        <v>6s</v>
      </c>
      <c r="J1324" s="3">
        <f t="shared" si="148"/>
        <v>0.11552453009332421</v>
      </c>
      <c r="K1324" s="3">
        <f t="shared" si="149"/>
        <v>0</v>
      </c>
      <c r="L1324" s="3">
        <f t="shared" si="150"/>
        <v>0</v>
      </c>
      <c r="M1324" s="3" t="str">
        <f t="shared" si="151"/>
        <v>Dy145</v>
      </c>
      <c r="N1324" s="3">
        <f t="shared" si="152"/>
        <v>0</v>
      </c>
      <c r="O1324">
        <f>0</f>
        <v>0</v>
      </c>
    </row>
    <row r="1325" spans="2:15" hidden="1" x14ac:dyDescent="0.2">
      <c r="B1325" s="3">
        <v>66146</v>
      </c>
      <c r="C1325" s="3">
        <v>0</v>
      </c>
      <c r="D1325" s="3">
        <v>0</v>
      </c>
      <c r="E1325" s="3">
        <v>0</v>
      </c>
      <c r="F1325" s="3">
        <f t="shared" si="146"/>
        <v>0</v>
      </c>
      <c r="G1325" t="str">
        <f>VLOOKUP(B1325,Nuclides!A:F,5,FALSE)</f>
        <v>Dy146</v>
      </c>
      <c r="H1325">
        <f>VLOOKUP(B1325,Nuclides!A:F,4,FALSE)</f>
        <v>33.200000000000003</v>
      </c>
      <c r="I1325" s="3" t="str">
        <f t="shared" si="147"/>
        <v>33.2s</v>
      </c>
      <c r="J1325" s="3">
        <f t="shared" si="148"/>
        <v>2.0877927125299556E-2</v>
      </c>
      <c r="K1325" s="3">
        <f t="shared" si="149"/>
        <v>0</v>
      </c>
      <c r="L1325" s="3">
        <f t="shared" si="150"/>
        <v>0</v>
      </c>
      <c r="M1325" s="3" t="str">
        <f t="shared" si="151"/>
        <v>Dy146</v>
      </c>
      <c r="N1325" s="3">
        <f t="shared" si="152"/>
        <v>0</v>
      </c>
      <c r="O1325">
        <f>0</f>
        <v>0</v>
      </c>
    </row>
    <row r="1326" spans="2:15" hidden="1" x14ac:dyDescent="0.2">
      <c r="B1326" s="3">
        <v>66147</v>
      </c>
      <c r="C1326" s="3">
        <v>0</v>
      </c>
      <c r="D1326" s="3">
        <v>0</v>
      </c>
      <c r="E1326" s="3">
        <v>0</v>
      </c>
      <c r="F1326" s="3">
        <f t="shared" si="146"/>
        <v>0</v>
      </c>
      <c r="G1326" t="str">
        <f>VLOOKUP(B1326,Nuclides!A:F,5,FALSE)</f>
        <v>Dy147</v>
      </c>
      <c r="H1326">
        <f>VLOOKUP(B1326,Nuclides!A:F,4,FALSE)</f>
        <v>67</v>
      </c>
      <c r="I1326" s="3" t="str">
        <f t="shared" si="147"/>
        <v>1.12min</v>
      </c>
      <c r="J1326" s="3">
        <f t="shared" si="148"/>
        <v>1.0345480306864855E-2</v>
      </c>
      <c r="K1326" s="3">
        <f t="shared" si="149"/>
        <v>0</v>
      </c>
      <c r="L1326" s="3">
        <f t="shared" si="150"/>
        <v>0</v>
      </c>
      <c r="M1326" s="3" t="str">
        <f t="shared" si="151"/>
        <v>Dy147</v>
      </c>
      <c r="N1326" s="3">
        <f t="shared" si="152"/>
        <v>0</v>
      </c>
      <c r="O1326">
        <f>0</f>
        <v>0</v>
      </c>
    </row>
    <row r="1327" spans="2:15" hidden="1" x14ac:dyDescent="0.2">
      <c r="B1327" s="3">
        <v>66148</v>
      </c>
      <c r="C1327" s="3">
        <v>0</v>
      </c>
      <c r="D1327" s="3">
        <v>0</v>
      </c>
      <c r="E1327" s="3">
        <v>0</v>
      </c>
      <c r="F1327" s="3">
        <f t="shared" si="146"/>
        <v>0</v>
      </c>
      <c r="G1327" t="str">
        <f>VLOOKUP(B1327,Nuclides!A:F,5,FALSE)</f>
        <v>Dy148</v>
      </c>
      <c r="H1327">
        <f>VLOOKUP(B1327,Nuclides!A:F,4,FALSE)</f>
        <v>198</v>
      </c>
      <c r="I1327" s="3" t="str">
        <f t="shared" si="147"/>
        <v>3.3min</v>
      </c>
      <c r="J1327" s="3">
        <f t="shared" si="148"/>
        <v>3.5007433361613398E-3</v>
      </c>
      <c r="K1327" s="3">
        <f t="shared" si="149"/>
        <v>0</v>
      </c>
      <c r="L1327" s="3">
        <f t="shared" si="150"/>
        <v>0</v>
      </c>
      <c r="M1327" s="3" t="str">
        <f t="shared" si="151"/>
        <v>Dy148</v>
      </c>
      <c r="N1327" s="3">
        <f t="shared" si="152"/>
        <v>0</v>
      </c>
      <c r="O1327">
        <f>0</f>
        <v>0</v>
      </c>
    </row>
    <row r="1328" spans="2:15" hidden="1" x14ac:dyDescent="0.2">
      <c r="B1328" s="3">
        <v>66149</v>
      </c>
      <c r="C1328" s="3">
        <v>0</v>
      </c>
      <c r="D1328" s="3">
        <v>0</v>
      </c>
      <c r="E1328" s="3">
        <v>0</v>
      </c>
      <c r="F1328" s="3">
        <f t="shared" si="146"/>
        <v>0</v>
      </c>
      <c r="G1328" t="str">
        <f>VLOOKUP(B1328,Nuclides!A:F,5,FALSE)</f>
        <v>Dy149</v>
      </c>
      <c r="H1328">
        <f>VLOOKUP(B1328,Nuclides!A:F,4,FALSE)</f>
        <v>252</v>
      </c>
      <c r="I1328" s="3" t="str">
        <f t="shared" si="147"/>
        <v>4.2min</v>
      </c>
      <c r="J1328" s="3">
        <f t="shared" si="148"/>
        <v>2.7505840498410527E-3</v>
      </c>
      <c r="K1328" s="3">
        <f t="shared" si="149"/>
        <v>0</v>
      </c>
      <c r="L1328" s="3">
        <f t="shared" si="150"/>
        <v>0</v>
      </c>
      <c r="M1328" s="3" t="str">
        <f t="shared" si="151"/>
        <v>Dy149</v>
      </c>
      <c r="N1328" s="3">
        <f t="shared" si="152"/>
        <v>0</v>
      </c>
      <c r="O1328">
        <f>0</f>
        <v>0</v>
      </c>
    </row>
    <row r="1329" spans="2:15" hidden="1" x14ac:dyDescent="0.2">
      <c r="B1329" s="3">
        <v>66150</v>
      </c>
      <c r="C1329" s="3">
        <v>0</v>
      </c>
      <c r="D1329" s="3">
        <v>0</v>
      </c>
      <c r="E1329" s="3">
        <v>0</v>
      </c>
      <c r="F1329" s="3">
        <f t="shared" si="146"/>
        <v>0</v>
      </c>
      <c r="G1329" t="str">
        <f>VLOOKUP(B1329,Nuclides!A:F,5,FALSE)</f>
        <v>Dy150</v>
      </c>
      <c r="H1329">
        <f>VLOOKUP(B1329,Nuclides!A:F,4,FALSE)</f>
        <v>430.2</v>
      </c>
      <c r="I1329" s="3" t="str">
        <f t="shared" si="147"/>
        <v>7.17min</v>
      </c>
      <c r="J1329" s="3">
        <f t="shared" si="148"/>
        <v>1.6112207823336712E-3</v>
      </c>
      <c r="K1329" s="3">
        <f t="shared" si="149"/>
        <v>0</v>
      </c>
      <c r="L1329" s="3">
        <f t="shared" si="150"/>
        <v>0</v>
      </c>
      <c r="M1329" s="3" t="str">
        <f t="shared" si="151"/>
        <v>Dy150</v>
      </c>
      <c r="N1329" s="3">
        <f t="shared" si="152"/>
        <v>0</v>
      </c>
      <c r="O1329">
        <f>0</f>
        <v>0</v>
      </c>
    </row>
    <row r="1330" spans="2:15" hidden="1" x14ac:dyDescent="0.2">
      <c r="B1330" s="3">
        <v>66151</v>
      </c>
      <c r="C1330" s="3">
        <v>0</v>
      </c>
      <c r="D1330" s="3">
        <v>0</v>
      </c>
      <c r="E1330" s="3">
        <v>0</v>
      </c>
      <c r="F1330" s="3">
        <f t="shared" si="146"/>
        <v>0</v>
      </c>
      <c r="G1330" t="str">
        <f>VLOOKUP(B1330,Nuclides!A:F,5,FALSE)</f>
        <v>Dy151</v>
      </c>
      <c r="H1330">
        <f>VLOOKUP(B1330,Nuclides!A:F,4,FALSE)</f>
        <v>1074</v>
      </c>
      <c r="I1330" s="3" t="str">
        <f t="shared" si="147"/>
        <v>17.9min</v>
      </c>
      <c r="J1330" s="3">
        <f t="shared" si="148"/>
        <v>6.4538843627555431E-4</v>
      </c>
      <c r="K1330" s="3">
        <f t="shared" si="149"/>
        <v>0</v>
      </c>
      <c r="L1330" s="3">
        <f t="shared" si="150"/>
        <v>0</v>
      </c>
      <c r="M1330" s="3" t="str">
        <f t="shared" si="151"/>
        <v>Dy151</v>
      </c>
      <c r="N1330" s="3">
        <f t="shared" si="152"/>
        <v>0</v>
      </c>
      <c r="O1330">
        <f>0</f>
        <v>0</v>
      </c>
    </row>
    <row r="1331" spans="2:15" hidden="1" x14ac:dyDescent="0.2">
      <c r="B1331" s="3">
        <v>66152</v>
      </c>
      <c r="C1331" s="3">
        <v>0</v>
      </c>
      <c r="D1331" s="3">
        <v>0</v>
      </c>
      <c r="E1331" s="3">
        <v>0</v>
      </c>
      <c r="F1331" s="3">
        <f t="shared" si="146"/>
        <v>0</v>
      </c>
      <c r="G1331" t="str">
        <f>VLOOKUP(B1331,Nuclides!A:F,5,FALSE)</f>
        <v>Dy152</v>
      </c>
      <c r="H1331">
        <f>VLOOKUP(B1331,Nuclides!A:F,4,FALSE)</f>
        <v>8568</v>
      </c>
      <c r="I1331" s="3" t="str">
        <f t="shared" si="147"/>
        <v>2.38h</v>
      </c>
      <c r="J1331" s="3">
        <f t="shared" si="148"/>
        <v>8.0899530877678026E-5</v>
      </c>
      <c r="K1331" s="3">
        <f t="shared" si="149"/>
        <v>0</v>
      </c>
      <c r="L1331" s="3">
        <f t="shared" si="150"/>
        <v>0</v>
      </c>
      <c r="M1331" s="3" t="str">
        <f t="shared" si="151"/>
        <v>Dy152</v>
      </c>
      <c r="N1331" s="3">
        <f t="shared" si="152"/>
        <v>0</v>
      </c>
      <c r="O1331">
        <f>0</f>
        <v>0</v>
      </c>
    </row>
    <row r="1332" spans="2:15" hidden="1" x14ac:dyDescent="0.2">
      <c r="B1332" s="3">
        <v>66153</v>
      </c>
      <c r="C1332" s="3">
        <v>0</v>
      </c>
      <c r="D1332" s="3">
        <v>0</v>
      </c>
      <c r="E1332" s="3">
        <v>0</v>
      </c>
      <c r="F1332" s="3">
        <f t="shared" si="146"/>
        <v>0</v>
      </c>
      <c r="G1332" t="str">
        <f>VLOOKUP(B1332,Nuclides!A:F,5,FALSE)</f>
        <v>Dy153</v>
      </c>
      <c r="H1332">
        <f>VLOOKUP(B1332,Nuclides!A:F,4,FALSE)</f>
        <v>23040</v>
      </c>
      <c r="I1332" s="3" t="str">
        <f t="shared" si="147"/>
        <v>6.4h</v>
      </c>
      <c r="J1332" s="3">
        <f t="shared" si="148"/>
        <v>3.0084513045136514E-5</v>
      </c>
      <c r="K1332" s="3">
        <f t="shared" si="149"/>
        <v>0</v>
      </c>
      <c r="L1332" s="3">
        <f t="shared" si="150"/>
        <v>0</v>
      </c>
      <c r="M1332" s="3" t="str">
        <f t="shared" si="151"/>
        <v>Dy153</v>
      </c>
      <c r="N1332" s="3">
        <f t="shared" si="152"/>
        <v>0</v>
      </c>
      <c r="O1332">
        <f>0</f>
        <v>0</v>
      </c>
    </row>
    <row r="1333" spans="2:15" hidden="1" x14ac:dyDescent="0.2">
      <c r="B1333" s="3">
        <v>66154</v>
      </c>
      <c r="C1333" s="3">
        <v>0</v>
      </c>
      <c r="D1333" s="3">
        <v>0</v>
      </c>
      <c r="E1333" s="3">
        <v>0</v>
      </c>
      <c r="F1333" s="3">
        <f t="shared" si="146"/>
        <v>0</v>
      </c>
      <c r="G1333" t="str">
        <f>VLOOKUP(B1333,Nuclides!A:F,5,FALSE)</f>
        <v>Dy154</v>
      </c>
      <c r="H1333">
        <f>VLOOKUP(B1333,Nuclides!A:F,4,FALSE)</f>
        <v>94672800000000</v>
      </c>
      <c r="I1333" s="3" t="str">
        <f t="shared" si="147"/>
        <v>3002054.79y</v>
      </c>
      <c r="J1333" s="3">
        <f t="shared" si="148"/>
        <v>7.321502908543376E-15</v>
      </c>
      <c r="K1333" s="3">
        <f t="shared" si="149"/>
        <v>0</v>
      </c>
      <c r="L1333" s="3">
        <f t="shared" si="150"/>
        <v>0</v>
      </c>
      <c r="M1333" s="3" t="str">
        <f t="shared" si="151"/>
        <v>Dy154</v>
      </c>
      <c r="N1333" s="3">
        <f t="shared" si="152"/>
        <v>0</v>
      </c>
      <c r="O1333">
        <f>0</f>
        <v>0</v>
      </c>
    </row>
    <row r="1334" spans="2:15" hidden="1" x14ac:dyDescent="0.2">
      <c r="B1334" s="3">
        <v>66155</v>
      </c>
      <c r="C1334" s="3">
        <v>0</v>
      </c>
      <c r="D1334" s="3">
        <v>0</v>
      </c>
      <c r="E1334" s="3">
        <v>0</v>
      </c>
      <c r="F1334" s="3">
        <f t="shared" si="146"/>
        <v>0</v>
      </c>
      <c r="G1334" t="str">
        <f>VLOOKUP(B1334,Nuclides!A:F,5,FALSE)</f>
        <v>Dy155</v>
      </c>
      <c r="H1334">
        <f>VLOOKUP(B1334,Nuclides!A:F,4,FALSE)</f>
        <v>35640</v>
      </c>
      <c r="I1334" s="3" t="str">
        <f t="shared" si="147"/>
        <v>9.9h</v>
      </c>
      <c r="J1334" s="3">
        <f t="shared" si="148"/>
        <v>1.9448574089785222E-5</v>
      </c>
      <c r="K1334" s="3">
        <f t="shared" si="149"/>
        <v>0</v>
      </c>
      <c r="L1334" s="3">
        <f t="shared" si="150"/>
        <v>0</v>
      </c>
      <c r="M1334" s="3" t="str">
        <f t="shared" si="151"/>
        <v>Dy155</v>
      </c>
      <c r="N1334" s="3">
        <f t="shared" si="152"/>
        <v>0</v>
      </c>
      <c r="O1334">
        <f>0</f>
        <v>0</v>
      </c>
    </row>
    <row r="1335" spans="2:15" hidden="1" x14ac:dyDescent="0.2">
      <c r="B1335" s="3">
        <v>66156</v>
      </c>
      <c r="C1335" s="3">
        <v>0</v>
      </c>
      <c r="D1335" s="3">
        <v>0</v>
      </c>
      <c r="E1335" s="3">
        <v>0</v>
      </c>
      <c r="F1335" s="3">
        <f t="shared" si="146"/>
        <v>0</v>
      </c>
      <c r="G1335" t="str">
        <f>VLOOKUP(B1335,Nuclides!A:F,5,FALSE)</f>
        <v>Dy156</v>
      </c>
      <c r="H1335" t="str">
        <f>VLOOKUP(B1335,Nuclides!A:F,4,FALSE)</f>
        <v>STABLE</v>
      </c>
      <c r="I1335" s="3" t="str">
        <f t="shared" si="147"/>
        <v>STABLE</v>
      </c>
      <c r="J1335" s="3" t="e">
        <f t="shared" si="148"/>
        <v>#VALUE!</v>
      </c>
      <c r="K1335" s="3" t="e">
        <f t="shared" si="149"/>
        <v>#VALUE!</v>
      </c>
      <c r="L1335" s="3" t="e">
        <f t="shared" si="150"/>
        <v>#VALUE!</v>
      </c>
      <c r="M1335" s="3" t="str">
        <f t="shared" si="151"/>
        <v>Dy156</v>
      </c>
      <c r="N1335" s="3" t="e">
        <f t="shared" si="152"/>
        <v>#VALUE!</v>
      </c>
      <c r="O1335">
        <f>0</f>
        <v>0</v>
      </c>
    </row>
    <row r="1336" spans="2:15" hidden="1" x14ac:dyDescent="0.2">
      <c r="B1336" s="3">
        <v>66157</v>
      </c>
      <c r="C1336" s="3">
        <v>0</v>
      </c>
      <c r="D1336" s="3">
        <v>0</v>
      </c>
      <c r="E1336" s="3">
        <v>0</v>
      </c>
      <c r="F1336" s="3">
        <f t="shared" si="146"/>
        <v>0</v>
      </c>
      <c r="G1336" t="str">
        <f>VLOOKUP(B1336,Nuclides!A:F,5,FALSE)</f>
        <v>Dy157</v>
      </c>
      <c r="H1336">
        <f>VLOOKUP(B1336,Nuclides!A:F,4,FALSE)</f>
        <v>29304</v>
      </c>
      <c r="I1336" s="3" t="str">
        <f t="shared" si="147"/>
        <v>8.14h</v>
      </c>
      <c r="J1336" s="3">
        <f t="shared" si="148"/>
        <v>2.3653671190279322E-5</v>
      </c>
      <c r="K1336" s="3">
        <f t="shared" si="149"/>
        <v>0</v>
      </c>
      <c r="L1336" s="3">
        <f t="shared" si="150"/>
        <v>0</v>
      </c>
      <c r="M1336" s="3" t="str">
        <f t="shared" si="151"/>
        <v>Dy157</v>
      </c>
      <c r="N1336" s="3">
        <f t="shared" si="152"/>
        <v>0</v>
      </c>
      <c r="O1336">
        <f>0</f>
        <v>0</v>
      </c>
    </row>
    <row r="1337" spans="2:15" hidden="1" x14ac:dyDescent="0.2">
      <c r="B1337" s="3">
        <v>66158</v>
      </c>
      <c r="C1337" s="3">
        <v>0</v>
      </c>
      <c r="D1337" s="3">
        <v>0</v>
      </c>
      <c r="E1337" s="3">
        <v>0</v>
      </c>
      <c r="F1337" s="3">
        <f t="shared" si="146"/>
        <v>0</v>
      </c>
      <c r="G1337" t="str">
        <f>VLOOKUP(B1337,Nuclides!A:F,5,FALSE)</f>
        <v>Dy158</v>
      </c>
      <c r="H1337" t="str">
        <f>VLOOKUP(B1337,Nuclides!A:F,4,FALSE)</f>
        <v>STABLE</v>
      </c>
      <c r="I1337" s="3" t="str">
        <f t="shared" si="147"/>
        <v>STABLE</v>
      </c>
      <c r="J1337" s="3" t="e">
        <f t="shared" si="148"/>
        <v>#VALUE!</v>
      </c>
      <c r="K1337" s="3" t="e">
        <f t="shared" si="149"/>
        <v>#VALUE!</v>
      </c>
      <c r="L1337" s="3" t="e">
        <f t="shared" si="150"/>
        <v>#VALUE!</v>
      </c>
      <c r="M1337" s="3" t="str">
        <f t="shared" si="151"/>
        <v>Dy158</v>
      </c>
      <c r="N1337" s="3" t="e">
        <f t="shared" si="152"/>
        <v>#VALUE!</v>
      </c>
      <c r="O1337">
        <f>0</f>
        <v>0</v>
      </c>
    </row>
    <row r="1338" spans="2:15" hidden="1" x14ac:dyDescent="0.2">
      <c r="B1338" s="3">
        <v>66159</v>
      </c>
      <c r="C1338" s="3">
        <v>0</v>
      </c>
      <c r="D1338" s="3">
        <v>0</v>
      </c>
      <c r="E1338" s="3">
        <v>0</v>
      </c>
      <c r="F1338" s="3">
        <f t="shared" si="146"/>
        <v>0</v>
      </c>
      <c r="G1338" t="str">
        <f>VLOOKUP(B1338,Nuclides!A:F,5,FALSE)</f>
        <v>Dy159</v>
      </c>
      <c r="H1338">
        <f>VLOOKUP(B1338,Nuclides!A:F,4,FALSE)</f>
        <v>12476160</v>
      </c>
      <c r="I1338" s="3" t="str">
        <f t="shared" si="147"/>
        <v>144.4d</v>
      </c>
      <c r="J1338" s="3">
        <f t="shared" si="148"/>
        <v>5.5557734155376761E-8</v>
      </c>
      <c r="K1338" s="3">
        <f t="shared" si="149"/>
        <v>0</v>
      </c>
      <c r="L1338" s="3">
        <f t="shared" si="150"/>
        <v>0</v>
      </c>
      <c r="M1338" s="3" t="str">
        <f t="shared" si="151"/>
        <v>Dy159</v>
      </c>
      <c r="N1338" s="3">
        <f t="shared" si="152"/>
        <v>0</v>
      </c>
      <c r="O1338">
        <f>0</f>
        <v>0</v>
      </c>
    </row>
    <row r="1339" spans="2:15" hidden="1" x14ac:dyDescent="0.2">
      <c r="B1339" s="3">
        <v>66160</v>
      </c>
      <c r="C1339" s="3">
        <v>0</v>
      </c>
      <c r="D1339" s="3">
        <v>0</v>
      </c>
      <c r="E1339" s="3">
        <v>0</v>
      </c>
      <c r="F1339" s="3">
        <f t="shared" si="146"/>
        <v>0</v>
      </c>
      <c r="G1339" t="str">
        <f>VLOOKUP(B1339,Nuclides!A:F,5,FALSE)</f>
        <v>Dy160</v>
      </c>
      <c r="H1339" t="str">
        <f>VLOOKUP(B1339,Nuclides!A:F,4,FALSE)</f>
        <v>STABLE</v>
      </c>
      <c r="I1339" s="3" t="str">
        <f t="shared" si="147"/>
        <v>STABLE</v>
      </c>
      <c r="J1339" s="3" t="e">
        <f t="shared" si="148"/>
        <v>#VALUE!</v>
      </c>
      <c r="K1339" s="3" t="e">
        <f t="shared" si="149"/>
        <v>#VALUE!</v>
      </c>
      <c r="L1339" s="3" t="e">
        <f t="shared" si="150"/>
        <v>#VALUE!</v>
      </c>
      <c r="M1339" s="3" t="str">
        <f t="shared" si="151"/>
        <v>Dy160</v>
      </c>
      <c r="N1339" s="3" t="e">
        <f t="shared" si="152"/>
        <v>#VALUE!</v>
      </c>
      <c r="O1339">
        <f>0</f>
        <v>0</v>
      </c>
    </row>
    <row r="1340" spans="2:15" hidden="1" x14ac:dyDescent="0.2">
      <c r="B1340" s="3">
        <v>66161</v>
      </c>
      <c r="C1340" s="3">
        <v>0</v>
      </c>
      <c r="D1340" s="3">
        <v>0</v>
      </c>
      <c r="E1340" s="3">
        <v>0</v>
      </c>
      <c r="F1340" s="3">
        <f t="shared" si="146"/>
        <v>0</v>
      </c>
      <c r="G1340" t="str">
        <f>VLOOKUP(B1340,Nuclides!A:F,5,FALSE)</f>
        <v>Dy161</v>
      </c>
      <c r="H1340" t="str">
        <f>VLOOKUP(B1340,Nuclides!A:F,4,FALSE)</f>
        <v>STABLE</v>
      </c>
      <c r="I1340" s="3" t="str">
        <f t="shared" si="147"/>
        <v>STABLE</v>
      </c>
      <c r="J1340" s="3" t="e">
        <f t="shared" si="148"/>
        <v>#VALUE!</v>
      </c>
      <c r="K1340" s="3" t="e">
        <f t="shared" si="149"/>
        <v>#VALUE!</v>
      </c>
      <c r="L1340" s="3" t="e">
        <f t="shared" si="150"/>
        <v>#VALUE!</v>
      </c>
      <c r="M1340" s="3" t="str">
        <f t="shared" si="151"/>
        <v>Dy161</v>
      </c>
      <c r="N1340" s="3" t="e">
        <f t="shared" si="152"/>
        <v>#VALUE!</v>
      </c>
      <c r="O1340">
        <f>0</f>
        <v>0</v>
      </c>
    </row>
    <row r="1341" spans="2:15" hidden="1" x14ac:dyDescent="0.2">
      <c r="B1341" s="3">
        <v>66162</v>
      </c>
      <c r="C1341" s="3">
        <v>0</v>
      </c>
      <c r="D1341" s="3">
        <v>0</v>
      </c>
      <c r="E1341" s="3">
        <v>0</v>
      </c>
      <c r="F1341" s="3">
        <f t="shared" si="146"/>
        <v>0</v>
      </c>
      <c r="G1341" t="str">
        <f>VLOOKUP(B1341,Nuclides!A:F,5,FALSE)</f>
        <v>Dy162</v>
      </c>
      <c r="H1341" t="str">
        <f>VLOOKUP(B1341,Nuclides!A:F,4,FALSE)</f>
        <v>STABLE</v>
      </c>
      <c r="I1341" s="3" t="str">
        <f t="shared" si="147"/>
        <v>STABLE</v>
      </c>
      <c r="J1341" s="3" t="e">
        <f t="shared" si="148"/>
        <v>#VALUE!</v>
      </c>
      <c r="K1341" s="3" t="e">
        <f t="shared" si="149"/>
        <v>#VALUE!</v>
      </c>
      <c r="L1341" s="3" t="e">
        <f t="shared" si="150"/>
        <v>#VALUE!</v>
      </c>
      <c r="M1341" s="3" t="str">
        <f t="shared" si="151"/>
        <v>Dy162</v>
      </c>
      <c r="N1341" s="3" t="e">
        <f t="shared" si="152"/>
        <v>#VALUE!</v>
      </c>
      <c r="O1341">
        <f>0</f>
        <v>0</v>
      </c>
    </row>
    <row r="1342" spans="2:15" hidden="1" x14ac:dyDescent="0.2">
      <c r="B1342" s="3">
        <v>66163</v>
      </c>
      <c r="C1342" s="3">
        <v>0</v>
      </c>
      <c r="D1342" s="3">
        <v>0</v>
      </c>
      <c r="E1342" s="3">
        <v>0</v>
      </c>
      <c r="F1342" s="3">
        <f t="shared" si="146"/>
        <v>0</v>
      </c>
      <c r="G1342" t="str">
        <f>VLOOKUP(B1342,Nuclides!A:F,5,FALSE)</f>
        <v>Dy163</v>
      </c>
      <c r="H1342" t="str">
        <f>VLOOKUP(B1342,Nuclides!A:F,4,FALSE)</f>
        <v>STABLE</v>
      </c>
      <c r="I1342" s="3" t="str">
        <f t="shared" si="147"/>
        <v>STABLE</v>
      </c>
      <c r="J1342" s="3" t="e">
        <f t="shared" si="148"/>
        <v>#VALUE!</v>
      </c>
      <c r="K1342" s="3" t="e">
        <f t="shared" si="149"/>
        <v>#VALUE!</v>
      </c>
      <c r="L1342" s="3" t="e">
        <f t="shared" si="150"/>
        <v>#VALUE!</v>
      </c>
      <c r="M1342" s="3" t="str">
        <f t="shared" si="151"/>
        <v>Dy163</v>
      </c>
      <c r="N1342" s="3" t="e">
        <f t="shared" si="152"/>
        <v>#VALUE!</v>
      </c>
      <c r="O1342">
        <f>0</f>
        <v>0</v>
      </c>
    </row>
    <row r="1343" spans="2:15" hidden="1" x14ac:dyDescent="0.2">
      <c r="B1343" s="3">
        <v>66164</v>
      </c>
      <c r="C1343" s="3">
        <v>0</v>
      </c>
      <c r="D1343" s="3">
        <v>0</v>
      </c>
      <c r="E1343" s="3">
        <v>0</v>
      </c>
      <c r="F1343" s="3">
        <f t="shared" si="146"/>
        <v>0</v>
      </c>
      <c r="G1343" t="str">
        <f>VLOOKUP(B1343,Nuclides!A:F,5,FALSE)</f>
        <v>Dy164</v>
      </c>
      <c r="H1343" t="str">
        <f>VLOOKUP(B1343,Nuclides!A:F,4,FALSE)</f>
        <v>STABLE</v>
      </c>
      <c r="I1343" s="3" t="str">
        <f t="shared" si="147"/>
        <v>STABLE</v>
      </c>
      <c r="J1343" s="3" t="e">
        <f t="shared" si="148"/>
        <v>#VALUE!</v>
      </c>
      <c r="K1343" s="3" t="e">
        <f t="shared" si="149"/>
        <v>#VALUE!</v>
      </c>
      <c r="L1343" s="3" t="e">
        <f t="shared" si="150"/>
        <v>#VALUE!</v>
      </c>
      <c r="M1343" s="3" t="str">
        <f t="shared" si="151"/>
        <v>Dy164</v>
      </c>
      <c r="N1343" s="3" t="e">
        <f t="shared" si="152"/>
        <v>#VALUE!</v>
      </c>
      <c r="O1343">
        <f>0</f>
        <v>0</v>
      </c>
    </row>
    <row r="1344" spans="2:15" hidden="1" x14ac:dyDescent="0.2">
      <c r="B1344" s="3">
        <v>66165</v>
      </c>
      <c r="C1344" s="3">
        <v>0</v>
      </c>
      <c r="D1344" s="3">
        <v>0</v>
      </c>
      <c r="E1344" s="3">
        <v>0</v>
      </c>
      <c r="F1344" s="3">
        <f t="shared" si="146"/>
        <v>0</v>
      </c>
      <c r="G1344" t="str">
        <f>VLOOKUP(B1344,Nuclides!A:F,5,FALSE)</f>
        <v>Dy165</v>
      </c>
      <c r="H1344">
        <f>VLOOKUP(B1344,Nuclides!A:F,4,FALSE)</f>
        <v>8402.4</v>
      </c>
      <c r="I1344" s="3" t="str">
        <f t="shared" si="147"/>
        <v>2.33h</v>
      </c>
      <c r="J1344" s="3">
        <f t="shared" si="148"/>
        <v>8.2493951794718803E-5</v>
      </c>
      <c r="K1344" s="3">
        <f t="shared" si="149"/>
        <v>0</v>
      </c>
      <c r="L1344" s="3">
        <f t="shared" si="150"/>
        <v>0</v>
      </c>
      <c r="M1344" s="3" t="str">
        <f t="shared" si="151"/>
        <v>Dy165</v>
      </c>
      <c r="N1344" s="3">
        <f t="shared" si="152"/>
        <v>0</v>
      </c>
      <c r="O1344">
        <f>0</f>
        <v>0</v>
      </c>
    </row>
    <row r="1345" spans="2:15" hidden="1" x14ac:dyDescent="0.2">
      <c r="B1345" s="3">
        <v>66166</v>
      </c>
      <c r="C1345" s="3">
        <v>0</v>
      </c>
      <c r="D1345" s="3">
        <v>0</v>
      </c>
      <c r="E1345" s="3">
        <v>0</v>
      </c>
      <c r="F1345" s="3">
        <f t="shared" si="146"/>
        <v>0</v>
      </c>
      <c r="G1345" t="str">
        <f>VLOOKUP(B1345,Nuclides!A:F,5,FALSE)</f>
        <v>Dy166</v>
      </c>
      <c r="H1345">
        <f>VLOOKUP(B1345,Nuclides!A:F,4,FALSE)</f>
        <v>293760</v>
      </c>
      <c r="I1345" s="3" t="str">
        <f t="shared" si="147"/>
        <v>3.4d</v>
      </c>
      <c r="J1345" s="3">
        <f t="shared" si="148"/>
        <v>2.3595696505989421E-6</v>
      </c>
      <c r="K1345" s="3">
        <f t="shared" si="149"/>
        <v>0</v>
      </c>
      <c r="L1345" s="3">
        <f t="shared" si="150"/>
        <v>0</v>
      </c>
      <c r="M1345" s="3" t="str">
        <f t="shared" si="151"/>
        <v>Dy166</v>
      </c>
      <c r="N1345" s="3">
        <f t="shared" si="152"/>
        <v>0</v>
      </c>
      <c r="O1345">
        <f>0</f>
        <v>0</v>
      </c>
    </row>
    <row r="1346" spans="2:15" hidden="1" x14ac:dyDescent="0.2">
      <c r="B1346" s="3">
        <v>66167</v>
      </c>
      <c r="C1346" s="3">
        <v>0</v>
      </c>
      <c r="D1346" s="3">
        <v>0</v>
      </c>
      <c r="E1346" s="3">
        <v>0</v>
      </c>
      <c r="F1346" s="3">
        <f t="shared" si="146"/>
        <v>0</v>
      </c>
      <c r="G1346" t="str">
        <f>VLOOKUP(B1346,Nuclides!A:F,5,FALSE)</f>
        <v>Dy167</v>
      </c>
      <c r="H1346">
        <f>VLOOKUP(B1346,Nuclides!A:F,4,FALSE)</f>
        <v>372</v>
      </c>
      <c r="I1346" s="3" t="str">
        <f t="shared" si="147"/>
        <v>6.2min</v>
      </c>
      <c r="J1346" s="3">
        <f t="shared" si="148"/>
        <v>1.8632988724729713E-3</v>
      </c>
      <c r="K1346" s="3">
        <f t="shared" si="149"/>
        <v>0</v>
      </c>
      <c r="L1346" s="3">
        <f t="shared" si="150"/>
        <v>0</v>
      </c>
      <c r="M1346" s="3" t="str">
        <f t="shared" si="151"/>
        <v>Dy167</v>
      </c>
      <c r="N1346" s="3">
        <f t="shared" si="152"/>
        <v>0</v>
      </c>
      <c r="O1346">
        <f>0</f>
        <v>0</v>
      </c>
    </row>
    <row r="1347" spans="2:15" hidden="1" x14ac:dyDescent="0.2">
      <c r="B1347" s="3">
        <v>66168</v>
      </c>
      <c r="C1347" s="3">
        <v>0</v>
      </c>
      <c r="D1347" s="3">
        <v>0</v>
      </c>
      <c r="E1347" s="3">
        <v>0</v>
      </c>
      <c r="F1347" s="3">
        <f t="shared" si="146"/>
        <v>0</v>
      </c>
      <c r="G1347" t="str">
        <f>VLOOKUP(B1347,Nuclides!A:F,5,FALSE)</f>
        <v>Dy168</v>
      </c>
      <c r="H1347">
        <f>VLOOKUP(B1347,Nuclides!A:F,4,FALSE)</f>
        <v>522</v>
      </c>
      <c r="I1347" s="3" t="str">
        <f t="shared" si="147"/>
        <v>8.7min</v>
      </c>
      <c r="J1347" s="3">
        <f t="shared" si="148"/>
        <v>1.3278681619922324E-3</v>
      </c>
      <c r="K1347" s="3">
        <f t="shared" si="149"/>
        <v>0</v>
      </c>
      <c r="L1347" s="3">
        <f t="shared" si="150"/>
        <v>0</v>
      </c>
      <c r="M1347" s="3" t="str">
        <f t="shared" si="151"/>
        <v>Dy168</v>
      </c>
      <c r="N1347" s="3">
        <f t="shared" si="152"/>
        <v>0</v>
      </c>
      <c r="O1347">
        <f>0</f>
        <v>0</v>
      </c>
    </row>
    <row r="1348" spans="2:15" hidden="1" x14ac:dyDescent="0.2">
      <c r="B1348" s="3">
        <v>67147</v>
      </c>
      <c r="C1348" s="3">
        <v>0</v>
      </c>
      <c r="D1348" s="3">
        <v>0</v>
      </c>
      <c r="E1348" s="3">
        <v>0</v>
      </c>
      <c r="F1348" s="3">
        <f t="shared" si="146"/>
        <v>0</v>
      </c>
      <c r="G1348" t="str">
        <f>VLOOKUP(B1348,Nuclides!A:F,5,FALSE)</f>
        <v>Ho147</v>
      </c>
      <c r="H1348">
        <f>VLOOKUP(B1348,Nuclides!A:F,4,FALSE)</f>
        <v>5.8</v>
      </c>
      <c r="I1348" s="3" t="str">
        <f t="shared" si="147"/>
        <v>5.8s</v>
      </c>
      <c r="J1348" s="3">
        <f t="shared" si="148"/>
        <v>0.11950813457930091</v>
      </c>
      <c r="K1348" s="3">
        <f t="shared" si="149"/>
        <v>0</v>
      </c>
      <c r="L1348" s="3">
        <f t="shared" si="150"/>
        <v>0</v>
      </c>
      <c r="M1348" s="3" t="str">
        <f t="shared" si="151"/>
        <v>Ho147</v>
      </c>
      <c r="N1348" s="3">
        <f t="shared" si="152"/>
        <v>0</v>
      </c>
      <c r="O1348">
        <f>0</f>
        <v>0</v>
      </c>
    </row>
    <row r="1349" spans="2:15" hidden="1" x14ac:dyDescent="0.2">
      <c r="B1349" s="3">
        <v>67148</v>
      </c>
      <c r="C1349" s="3">
        <v>0</v>
      </c>
      <c r="D1349" s="3">
        <v>0</v>
      </c>
      <c r="E1349" s="3">
        <v>0</v>
      </c>
      <c r="F1349" s="3">
        <f t="shared" ref="F1349:F1412" si="153">SUM(C1349:E1349)</f>
        <v>0</v>
      </c>
      <c r="G1349" t="str">
        <f>VLOOKUP(B1349,Nuclides!A:F,5,FALSE)</f>
        <v>Ho148</v>
      </c>
      <c r="H1349">
        <f>VLOOKUP(B1349,Nuclides!A:F,4,FALSE)</f>
        <v>2.2000000000000002</v>
      </c>
      <c r="I1349" s="3" t="str">
        <f t="shared" ref="I1349:I1412" si="154">IF(H1349="STABLE", "STABLE", IF(H1349&lt;60, H1349&amp;"s", IF(H1349&lt;3600, ROUND(H1349/60,2)&amp;"min", IF(H1349&lt;86400, ROUND(H1349/3600,2)&amp;"h", IF(H1349&lt;31536000, ROUND(H1349/86400,2)&amp;"d", ROUND(H1349/31536000,2)&amp;"y")))))</f>
        <v>2.2s</v>
      </c>
      <c r="J1349" s="3">
        <f t="shared" ref="J1349:J1412" si="155">LN(2)/H1349</f>
        <v>0.31506690025452055</v>
      </c>
      <c r="K1349" s="3">
        <f t="shared" ref="K1349:K1412" si="156">10*F1349*(1-EXP(-J1349*600))*6240000000000</f>
        <v>0</v>
      </c>
      <c r="L1349" s="3">
        <f t="shared" ref="L1349:L1412" si="157">EXP(-J1349*30*60)*K1349</f>
        <v>0</v>
      </c>
      <c r="M1349" s="3" t="str">
        <f t="shared" ref="M1349:M1412" si="158">G1349</f>
        <v>Ho148</v>
      </c>
      <c r="N1349" s="3">
        <f t="shared" ref="N1349:N1412" si="159">L1349</f>
        <v>0</v>
      </c>
      <c r="O1349">
        <f>0</f>
        <v>0</v>
      </c>
    </row>
    <row r="1350" spans="2:15" hidden="1" x14ac:dyDescent="0.2">
      <c r="B1350" s="3">
        <v>67149</v>
      </c>
      <c r="C1350" s="3">
        <v>0</v>
      </c>
      <c r="D1350" s="3">
        <v>0</v>
      </c>
      <c r="E1350" s="3">
        <v>0</v>
      </c>
      <c r="F1350" s="3">
        <f t="shared" si="153"/>
        <v>0</v>
      </c>
      <c r="G1350" t="str">
        <f>VLOOKUP(B1350,Nuclides!A:F,5,FALSE)</f>
        <v>Ho149</v>
      </c>
      <c r="H1350">
        <f>VLOOKUP(B1350,Nuclides!A:F,4,FALSE)</f>
        <v>21.1</v>
      </c>
      <c r="I1350" s="3" t="str">
        <f t="shared" si="154"/>
        <v>21.1s</v>
      </c>
      <c r="J1350" s="3">
        <f t="shared" si="155"/>
        <v>3.2850577277722524E-2</v>
      </c>
      <c r="K1350" s="3">
        <f t="shared" si="156"/>
        <v>0</v>
      </c>
      <c r="L1350" s="3">
        <f t="shared" si="157"/>
        <v>0</v>
      </c>
      <c r="M1350" s="3" t="str">
        <f t="shared" si="158"/>
        <v>Ho149</v>
      </c>
      <c r="N1350" s="3">
        <f t="shared" si="159"/>
        <v>0</v>
      </c>
      <c r="O1350">
        <f>0</f>
        <v>0</v>
      </c>
    </row>
    <row r="1351" spans="2:15" hidden="1" x14ac:dyDescent="0.2">
      <c r="B1351" s="3">
        <v>67150</v>
      </c>
      <c r="C1351" s="3">
        <v>0</v>
      </c>
      <c r="D1351" s="3">
        <v>0</v>
      </c>
      <c r="E1351" s="3">
        <v>0</v>
      </c>
      <c r="F1351" s="3">
        <f t="shared" si="153"/>
        <v>0</v>
      </c>
      <c r="G1351" t="str">
        <f>VLOOKUP(B1351,Nuclides!A:F,5,FALSE)</f>
        <v>Ho150</v>
      </c>
      <c r="H1351">
        <f>VLOOKUP(B1351,Nuclides!A:F,4,FALSE)</f>
        <v>72</v>
      </c>
      <c r="I1351" s="3" t="str">
        <f t="shared" si="154"/>
        <v>1.2min</v>
      </c>
      <c r="J1351" s="3">
        <f t="shared" si="155"/>
        <v>9.6270441744436847E-3</v>
      </c>
      <c r="K1351" s="3">
        <f t="shared" si="156"/>
        <v>0</v>
      </c>
      <c r="L1351" s="3">
        <f t="shared" si="157"/>
        <v>0</v>
      </c>
      <c r="M1351" s="3" t="str">
        <f t="shared" si="158"/>
        <v>Ho150</v>
      </c>
      <c r="N1351" s="3">
        <f t="shared" si="159"/>
        <v>0</v>
      </c>
      <c r="O1351">
        <f>0</f>
        <v>0</v>
      </c>
    </row>
    <row r="1352" spans="2:15" hidden="1" x14ac:dyDescent="0.2">
      <c r="B1352" s="3">
        <v>67151</v>
      </c>
      <c r="C1352" s="3">
        <v>0</v>
      </c>
      <c r="D1352" s="3">
        <v>0</v>
      </c>
      <c r="E1352" s="3">
        <v>0</v>
      </c>
      <c r="F1352" s="3">
        <f t="shared" si="153"/>
        <v>0</v>
      </c>
      <c r="G1352" t="str">
        <f>VLOOKUP(B1352,Nuclides!A:F,5,FALSE)</f>
        <v>Ho151</v>
      </c>
      <c r="H1352">
        <f>VLOOKUP(B1352,Nuclides!A:F,4,FALSE)</f>
        <v>35.200000000000003</v>
      </c>
      <c r="I1352" s="3" t="str">
        <f t="shared" si="154"/>
        <v>35.2s</v>
      </c>
      <c r="J1352" s="3">
        <f t="shared" si="155"/>
        <v>1.9691681265907535E-2</v>
      </c>
      <c r="K1352" s="3">
        <f t="shared" si="156"/>
        <v>0</v>
      </c>
      <c r="L1352" s="3">
        <f t="shared" si="157"/>
        <v>0</v>
      </c>
      <c r="M1352" s="3" t="str">
        <f t="shared" si="158"/>
        <v>Ho151</v>
      </c>
      <c r="N1352" s="3">
        <f t="shared" si="159"/>
        <v>0</v>
      </c>
      <c r="O1352">
        <f>0</f>
        <v>0</v>
      </c>
    </row>
    <row r="1353" spans="2:15" hidden="1" x14ac:dyDescent="0.2">
      <c r="B1353" s="3">
        <v>67152</v>
      </c>
      <c r="C1353" s="3">
        <v>0</v>
      </c>
      <c r="D1353" s="3">
        <v>0</v>
      </c>
      <c r="E1353" s="3">
        <v>0</v>
      </c>
      <c r="F1353" s="3">
        <f t="shared" si="153"/>
        <v>0</v>
      </c>
      <c r="G1353" t="str">
        <f>VLOOKUP(B1353,Nuclides!A:F,5,FALSE)</f>
        <v>Ho152</v>
      </c>
      <c r="H1353">
        <f>VLOOKUP(B1353,Nuclides!A:F,4,FALSE)</f>
        <v>161.80000000000001</v>
      </c>
      <c r="I1353" s="3" t="str">
        <f t="shared" si="154"/>
        <v>2.7min</v>
      </c>
      <c r="J1353" s="3">
        <f t="shared" si="155"/>
        <v>4.2839751579724673E-3</v>
      </c>
      <c r="K1353" s="3">
        <f t="shared" si="156"/>
        <v>0</v>
      </c>
      <c r="L1353" s="3">
        <f t="shared" si="157"/>
        <v>0</v>
      </c>
      <c r="M1353" s="3" t="str">
        <f t="shared" si="158"/>
        <v>Ho152</v>
      </c>
      <c r="N1353" s="3">
        <f t="shared" si="159"/>
        <v>0</v>
      </c>
      <c r="O1353">
        <f>0</f>
        <v>0</v>
      </c>
    </row>
    <row r="1354" spans="2:15" hidden="1" x14ac:dyDescent="0.2">
      <c r="B1354" s="3">
        <v>67153</v>
      </c>
      <c r="C1354" s="3">
        <v>0</v>
      </c>
      <c r="D1354" s="3">
        <v>0</v>
      </c>
      <c r="E1354" s="3">
        <v>0</v>
      </c>
      <c r="F1354" s="3">
        <f t="shared" si="153"/>
        <v>0</v>
      </c>
      <c r="G1354" t="str">
        <f>VLOOKUP(B1354,Nuclides!A:F,5,FALSE)</f>
        <v>Ho153</v>
      </c>
      <c r="H1354">
        <f>VLOOKUP(B1354,Nuclides!A:F,4,FALSE)</f>
        <v>120.6</v>
      </c>
      <c r="I1354" s="3" t="str">
        <f t="shared" si="154"/>
        <v>2.01min</v>
      </c>
      <c r="J1354" s="3">
        <f t="shared" si="155"/>
        <v>5.7474890593693642E-3</v>
      </c>
      <c r="K1354" s="3">
        <f t="shared" si="156"/>
        <v>0</v>
      </c>
      <c r="L1354" s="3">
        <f t="shared" si="157"/>
        <v>0</v>
      </c>
      <c r="M1354" s="3" t="str">
        <f t="shared" si="158"/>
        <v>Ho153</v>
      </c>
      <c r="N1354" s="3">
        <f t="shared" si="159"/>
        <v>0</v>
      </c>
      <c r="O1354">
        <f>0</f>
        <v>0</v>
      </c>
    </row>
    <row r="1355" spans="2:15" hidden="1" x14ac:dyDescent="0.2">
      <c r="B1355" s="3">
        <v>67154</v>
      </c>
      <c r="C1355" s="3">
        <v>0</v>
      </c>
      <c r="D1355" s="3">
        <v>0</v>
      </c>
      <c r="E1355" s="3">
        <v>0</v>
      </c>
      <c r="F1355" s="3">
        <f t="shared" si="153"/>
        <v>0</v>
      </c>
      <c r="G1355" t="str">
        <f>VLOOKUP(B1355,Nuclides!A:F,5,FALSE)</f>
        <v>Ho154</v>
      </c>
      <c r="H1355">
        <f>VLOOKUP(B1355,Nuclides!A:F,4,FALSE)</f>
        <v>705.6</v>
      </c>
      <c r="I1355" s="3" t="str">
        <f t="shared" si="154"/>
        <v>11.76min</v>
      </c>
      <c r="J1355" s="3">
        <f t="shared" si="155"/>
        <v>9.8235144637180455E-4</v>
      </c>
      <c r="K1355" s="3">
        <f t="shared" si="156"/>
        <v>0</v>
      </c>
      <c r="L1355" s="3">
        <f t="shared" si="157"/>
        <v>0</v>
      </c>
      <c r="M1355" s="3" t="str">
        <f t="shared" si="158"/>
        <v>Ho154</v>
      </c>
      <c r="N1355" s="3">
        <f t="shared" si="159"/>
        <v>0</v>
      </c>
      <c r="O1355">
        <f>0</f>
        <v>0</v>
      </c>
    </row>
    <row r="1356" spans="2:15" hidden="1" x14ac:dyDescent="0.2">
      <c r="B1356" s="3">
        <v>67155</v>
      </c>
      <c r="C1356" s="3">
        <v>0</v>
      </c>
      <c r="D1356" s="3">
        <v>0</v>
      </c>
      <c r="E1356" s="3">
        <v>0</v>
      </c>
      <c r="F1356" s="3">
        <f t="shared" si="153"/>
        <v>0</v>
      </c>
      <c r="G1356" t="str">
        <f>VLOOKUP(B1356,Nuclides!A:F,5,FALSE)</f>
        <v>Ho155</v>
      </c>
      <c r="H1356">
        <f>VLOOKUP(B1356,Nuclides!A:F,4,FALSE)</f>
        <v>2880</v>
      </c>
      <c r="I1356" s="3" t="str">
        <f t="shared" si="154"/>
        <v>48min</v>
      </c>
      <c r="J1356" s="3">
        <f t="shared" si="155"/>
        <v>2.4067610436109211E-4</v>
      </c>
      <c r="K1356" s="3">
        <f t="shared" si="156"/>
        <v>0</v>
      </c>
      <c r="L1356" s="3">
        <f t="shared" si="157"/>
        <v>0</v>
      </c>
      <c r="M1356" s="3" t="str">
        <f t="shared" si="158"/>
        <v>Ho155</v>
      </c>
      <c r="N1356" s="3">
        <f t="shared" si="159"/>
        <v>0</v>
      </c>
      <c r="O1356">
        <f>0</f>
        <v>0</v>
      </c>
    </row>
    <row r="1357" spans="2:15" hidden="1" x14ac:dyDescent="0.2">
      <c r="B1357" s="3">
        <v>67156</v>
      </c>
      <c r="C1357" s="3">
        <v>0</v>
      </c>
      <c r="D1357" s="3">
        <v>0</v>
      </c>
      <c r="E1357" s="3">
        <v>0</v>
      </c>
      <c r="F1357" s="3">
        <f t="shared" si="153"/>
        <v>0</v>
      </c>
      <c r="G1357" t="str">
        <f>VLOOKUP(B1357,Nuclides!A:F,5,FALSE)</f>
        <v>Ho156</v>
      </c>
      <c r="H1357">
        <f>VLOOKUP(B1357,Nuclides!A:F,4,FALSE)</f>
        <v>3360</v>
      </c>
      <c r="I1357" s="3" t="str">
        <f t="shared" si="154"/>
        <v>56min</v>
      </c>
      <c r="J1357" s="3">
        <f t="shared" si="155"/>
        <v>2.0629380373807897E-4</v>
      </c>
      <c r="K1357" s="3">
        <f t="shared" si="156"/>
        <v>0</v>
      </c>
      <c r="L1357" s="3">
        <f t="shared" si="157"/>
        <v>0</v>
      </c>
      <c r="M1357" s="3" t="str">
        <f t="shared" si="158"/>
        <v>Ho156</v>
      </c>
      <c r="N1357" s="3">
        <f t="shared" si="159"/>
        <v>0</v>
      </c>
      <c r="O1357">
        <f>0</f>
        <v>0</v>
      </c>
    </row>
    <row r="1358" spans="2:15" hidden="1" x14ac:dyDescent="0.2">
      <c r="B1358" s="3">
        <v>67157</v>
      </c>
      <c r="C1358" s="3">
        <v>0</v>
      </c>
      <c r="D1358" s="3">
        <v>0</v>
      </c>
      <c r="E1358" s="3">
        <v>0</v>
      </c>
      <c r="F1358" s="3">
        <f t="shared" si="153"/>
        <v>0</v>
      </c>
      <c r="G1358" t="str">
        <f>VLOOKUP(B1358,Nuclides!A:F,5,FALSE)</f>
        <v>Ho157</v>
      </c>
      <c r="H1358">
        <f>VLOOKUP(B1358,Nuclides!A:F,4,FALSE)</f>
        <v>756</v>
      </c>
      <c r="I1358" s="3" t="str">
        <f t="shared" si="154"/>
        <v>12.6min</v>
      </c>
      <c r="J1358" s="3">
        <f t="shared" si="155"/>
        <v>9.1686134994701759E-4</v>
      </c>
      <c r="K1358" s="3">
        <f t="shared" si="156"/>
        <v>0</v>
      </c>
      <c r="L1358" s="3">
        <f t="shared" si="157"/>
        <v>0</v>
      </c>
      <c r="M1358" s="3" t="str">
        <f t="shared" si="158"/>
        <v>Ho157</v>
      </c>
      <c r="N1358" s="3">
        <f t="shared" si="159"/>
        <v>0</v>
      </c>
      <c r="O1358">
        <f>0</f>
        <v>0</v>
      </c>
    </row>
    <row r="1359" spans="2:15" hidden="1" x14ac:dyDescent="0.2">
      <c r="B1359" s="3">
        <v>67158</v>
      </c>
      <c r="C1359" s="3">
        <v>0</v>
      </c>
      <c r="D1359" s="3">
        <v>0</v>
      </c>
      <c r="E1359" s="3">
        <v>0</v>
      </c>
      <c r="F1359" s="3">
        <f t="shared" si="153"/>
        <v>0</v>
      </c>
      <c r="G1359" t="str">
        <f>VLOOKUP(B1359,Nuclides!A:F,5,FALSE)</f>
        <v>Ho158</v>
      </c>
      <c r="H1359">
        <f>VLOOKUP(B1359,Nuclides!A:F,4,FALSE)</f>
        <v>678</v>
      </c>
      <c r="I1359" s="3" t="str">
        <f t="shared" si="154"/>
        <v>11.3min</v>
      </c>
      <c r="J1359" s="3">
        <f t="shared" si="155"/>
        <v>1.0223409742772054E-3</v>
      </c>
      <c r="K1359" s="3">
        <f t="shared" si="156"/>
        <v>0</v>
      </c>
      <c r="L1359" s="3">
        <f t="shared" si="157"/>
        <v>0</v>
      </c>
      <c r="M1359" s="3" t="str">
        <f t="shared" si="158"/>
        <v>Ho158</v>
      </c>
      <c r="N1359" s="3">
        <f t="shared" si="159"/>
        <v>0</v>
      </c>
      <c r="O1359">
        <f>0</f>
        <v>0</v>
      </c>
    </row>
    <row r="1360" spans="2:15" hidden="1" x14ac:dyDescent="0.2">
      <c r="B1360" s="3">
        <v>67159</v>
      </c>
      <c r="C1360" s="3">
        <v>0</v>
      </c>
      <c r="D1360" s="3">
        <v>0</v>
      </c>
      <c r="E1360" s="3">
        <v>0</v>
      </c>
      <c r="F1360" s="3">
        <f t="shared" si="153"/>
        <v>0</v>
      </c>
      <c r="G1360" t="str">
        <f>VLOOKUP(B1360,Nuclides!A:F,5,FALSE)</f>
        <v>Ho159</v>
      </c>
      <c r="H1360">
        <f>VLOOKUP(B1360,Nuclides!A:F,4,FALSE)</f>
        <v>1982.99999999999</v>
      </c>
      <c r="I1360" s="3" t="str">
        <f t="shared" si="154"/>
        <v>33.05min</v>
      </c>
      <c r="J1360" s="3">
        <f t="shared" si="155"/>
        <v>3.495447204034033E-4</v>
      </c>
      <c r="K1360" s="3">
        <f t="shared" si="156"/>
        <v>0</v>
      </c>
      <c r="L1360" s="3">
        <f t="shared" si="157"/>
        <v>0</v>
      </c>
      <c r="M1360" s="3" t="str">
        <f t="shared" si="158"/>
        <v>Ho159</v>
      </c>
      <c r="N1360" s="3">
        <f t="shared" si="159"/>
        <v>0</v>
      </c>
      <c r="O1360">
        <f>0</f>
        <v>0</v>
      </c>
    </row>
    <row r="1361" spans="2:15" hidden="1" x14ac:dyDescent="0.2">
      <c r="B1361" s="3">
        <v>67160</v>
      </c>
      <c r="C1361" s="3">
        <v>0</v>
      </c>
      <c r="D1361" s="3">
        <v>0</v>
      </c>
      <c r="E1361" s="3">
        <v>0</v>
      </c>
      <c r="F1361" s="3">
        <f t="shared" si="153"/>
        <v>0</v>
      </c>
      <c r="G1361" t="str">
        <f>VLOOKUP(B1361,Nuclides!A:F,5,FALSE)</f>
        <v>Ho160</v>
      </c>
      <c r="H1361">
        <f>VLOOKUP(B1361,Nuclides!A:F,4,FALSE)</f>
        <v>1536</v>
      </c>
      <c r="I1361" s="3" t="str">
        <f t="shared" si="154"/>
        <v>25.6min</v>
      </c>
      <c r="J1361" s="3">
        <f t="shared" si="155"/>
        <v>4.5126769567704769E-4</v>
      </c>
      <c r="K1361" s="3">
        <f t="shared" si="156"/>
        <v>0</v>
      </c>
      <c r="L1361" s="3">
        <f t="shared" si="157"/>
        <v>0</v>
      </c>
      <c r="M1361" s="3" t="str">
        <f t="shared" si="158"/>
        <v>Ho160</v>
      </c>
      <c r="N1361" s="3">
        <f t="shared" si="159"/>
        <v>0</v>
      </c>
      <c r="O1361">
        <f>0</f>
        <v>0</v>
      </c>
    </row>
    <row r="1362" spans="2:15" hidden="1" x14ac:dyDescent="0.2">
      <c r="B1362" s="3">
        <v>67161</v>
      </c>
      <c r="C1362" s="3">
        <v>0</v>
      </c>
      <c r="D1362" s="3">
        <v>0</v>
      </c>
      <c r="E1362" s="3">
        <v>0</v>
      </c>
      <c r="F1362" s="3">
        <f t="shared" si="153"/>
        <v>0</v>
      </c>
      <c r="G1362" t="str">
        <f>VLOOKUP(B1362,Nuclides!A:F,5,FALSE)</f>
        <v>Ho161</v>
      </c>
      <c r="H1362">
        <f>VLOOKUP(B1362,Nuclides!A:F,4,FALSE)</f>
        <v>8928</v>
      </c>
      <c r="I1362" s="3" t="str">
        <f t="shared" si="154"/>
        <v>2.48h</v>
      </c>
      <c r="J1362" s="3">
        <f t="shared" si="155"/>
        <v>7.7637453019707131E-5</v>
      </c>
      <c r="K1362" s="3">
        <f t="shared" si="156"/>
        <v>0</v>
      </c>
      <c r="L1362" s="3">
        <f t="shared" si="157"/>
        <v>0</v>
      </c>
      <c r="M1362" s="3" t="str">
        <f t="shared" si="158"/>
        <v>Ho161</v>
      </c>
      <c r="N1362" s="3">
        <f t="shared" si="159"/>
        <v>0</v>
      </c>
      <c r="O1362">
        <f>0</f>
        <v>0</v>
      </c>
    </row>
    <row r="1363" spans="2:15" hidden="1" x14ac:dyDescent="0.2">
      <c r="B1363" s="3">
        <v>67162</v>
      </c>
      <c r="C1363" s="3">
        <v>0</v>
      </c>
      <c r="D1363" s="3">
        <v>0</v>
      </c>
      <c r="E1363" s="3">
        <v>0</v>
      </c>
      <c r="F1363" s="3">
        <f t="shared" si="153"/>
        <v>0</v>
      </c>
      <c r="G1363" t="str">
        <f>VLOOKUP(B1363,Nuclides!A:F,5,FALSE)</f>
        <v>Ho162</v>
      </c>
      <c r="H1363">
        <f>VLOOKUP(B1363,Nuclides!A:F,4,FALSE)</f>
        <v>900</v>
      </c>
      <c r="I1363" s="3" t="str">
        <f t="shared" si="154"/>
        <v>15min</v>
      </c>
      <c r="J1363" s="3">
        <f t="shared" si="155"/>
        <v>7.7016353395549476E-4</v>
      </c>
      <c r="K1363" s="3">
        <f t="shared" si="156"/>
        <v>0</v>
      </c>
      <c r="L1363" s="3">
        <f t="shared" si="157"/>
        <v>0</v>
      </c>
      <c r="M1363" s="3" t="str">
        <f t="shared" si="158"/>
        <v>Ho162</v>
      </c>
      <c r="N1363" s="3">
        <f t="shared" si="159"/>
        <v>0</v>
      </c>
      <c r="O1363">
        <f>0</f>
        <v>0</v>
      </c>
    </row>
    <row r="1364" spans="2:15" hidden="1" x14ac:dyDescent="0.2">
      <c r="B1364" s="3">
        <v>67163</v>
      </c>
      <c r="C1364" s="3">
        <v>0</v>
      </c>
      <c r="D1364" s="3">
        <v>0</v>
      </c>
      <c r="E1364" s="3">
        <v>0</v>
      </c>
      <c r="F1364" s="3">
        <f t="shared" si="153"/>
        <v>0</v>
      </c>
      <c r="G1364" t="str">
        <f>VLOOKUP(B1364,Nuclides!A:F,5,FALSE)</f>
        <v>Ho163</v>
      </c>
      <c r="H1364">
        <f>VLOOKUP(B1364,Nuclides!A:F,4,FALSE)</f>
        <v>144218232000</v>
      </c>
      <c r="I1364" s="3" t="str">
        <f t="shared" si="154"/>
        <v>4573.13y</v>
      </c>
      <c r="J1364" s="3">
        <f t="shared" si="155"/>
        <v>4.8062382331794589E-12</v>
      </c>
      <c r="K1364" s="3">
        <f t="shared" si="156"/>
        <v>0</v>
      </c>
      <c r="L1364" s="3">
        <f t="shared" si="157"/>
        <v>0</v>
      </c>
      <c r="M1364" s="3" t="str">
        <f t="shared" si="158"/>
        <v>Ho163</v>
      </c>
      <c r="N1364" s="3">
        <f t="shared" si="159"/>
        <v>0</v>
      </c>
      <c r="O1364">
        <f>0</f>
        <v>0</v>
      </c>
    </row>
    <row r="1365" spans="2:15" hidden="1" x14ac:dyDescent="0.2">
      <c r="B1365" s="3">
        <v>67164</v>
      </c>
      <c r="C1365" s="3">
        <v>0</v>
      </c>
      <c r="D1365" s="3">
        <v>0</v>
      </c>
      <c r="E1365" s="3">
        <v>0</v>
      </c>
      <c r="F1365" s="3">
        <f t="shared" si="153"/>
        <v>0</v>
      </c>
      <c r="G1365" t="str">
        <f>VLOOKUP(B1365,Nuclides!A:F,5,FALSE)</f>
        <v>Ho164</v>
      </c>
      <c r="H1365">
        <f>VLOOKUP(B1365,Nuclides!A:F,4,FALSE)</f>
        <v>1740</v>
      </c>
      <c r="I1365" s="3" t="str">
        <f t="shared" si="154"/>
        <v>29min</v>
      </c>
      <c r="J1365" s="3">
        <f t="shared" si="155"/>
        <v>3.983604485976697E-4</v>
      </c>
      <c r="K1365" s="3">
        <f t="shared" si="156"/>
        <v>0</v>
      </c>
      <c r="L1365" s="3">
        <f t="shared" si="157"/>
        <v>0</v>
      </c>
      <c r="M1365" s="3" t="str">
        <f t="shared" si="158"/>
        <v>Ho164</v>
      </c>
      <c r="N1365" s="3">
        <f t="shared" si="159"/>
        <v>0</v>
      </c>
      <c r="O1365">
        <f>0</f>
        <v>0</v>
      </c>
    </row>
    <row r="1366" spans="2:15" hidden="1" x14ac:dyDescent="0.2">
      <c r="B1366" s="3">
        <v>67165</v>
      </c>
      <c r="C1366" s="3">
        <v>0</v>
      </c>
      <c r="D1366" s="3">
        <v>0</v>
      </c>
      <c r="E1366" s="3">
        <v>0</v>
      </c>
      <c r="F1366" s="3">
        <f t="shared" si="153"/>
        <v>0</v>
      </c>
      <c r="G1366" t="str">
        <f>VLOOKUP(B1366,Nuclides!A:F,5,FALSE)</f>
        <v>Ho165</v>
      </c>
      <c r="H1366" t="str">
        <f>VLOOKUP(B1366,Nuclides!A:F,4,FALSE)</f>
        <v>STABLE</v>
      </c>
      <c r="I1366" s="3" t="str">
        <f t="shared" si="154"/>
        <v>STABLE</v>
      </c>
      <c r="J1366" s="3" t="e">
        <f t="shared" si="155"/>
        <v>#VALUE!</v>
      </c>
      <c r="K1366" s="3" t="e">
        <f t="shared" si="156"/>
        <v>#VALUE!</v>
      </c>
      <c r="L1366" s="3" t="e">
        <f t="shared" si="157"/>
        <v>#VALUE!</v>
      </c>
      <c r="M1366" s="3" t="str">
        <f t="shared" si="158"/>
        <v>Ho165</v>
      </c>
      <c r="N1366" s="3" t="e">
        <f t="shared" si="159"/>
        <v>#VALUE!</v>
      </c>
      <c r="O1366">
        <f>0</f>
        <v>0</v>
      </c>
    </row>
    <row r="1367" spans="2:15" hidden="1" x14ac:dyDescent="0.2">
      <c r="B1367" s="3">
        <v>67166</v>
      </c>
      <c r="C1367" s="3">
        <v>0</v>
      </c>
      <c r="D1367" s="3">
        <v>0</v>
      </c>
      <c r="E1367" s="3">
        <v>0</v>
      </c>
      <c r="F1367" s="3">
        <f t="shared" si="153"/>
        <v>0</v>
      </c>
      <c r="G1367" t="str">
        <f>VLOOKUP(B1367,Nuclides!A:F,5,FALSE)</f>
        <v>Ho166</v>
      </c>
      <c r="H1367">
        <f>VLOOKUP(B1367,Nuclides!A:F,4,FALSE)</f>
        <v>96566.399999999994</v>
      </c>
      <c r="I1367" s="3" t="str">
        <f t="shared" si="154"/>
        <v>1.12d</v>
      </c>
      <c r="J1367" s="3">
        <f t="shared" si="155"/>
        <v>7.1779333242198666E-6</v>
      </c>
      <c r="K1367" s="3">
        <f t="shared" si="156"/>
        <v>0</v>
      </c>
      <c r="L1367" s="3">
        <f t="shared" si="157"/>
        <v>0</v>
      </c>
      <c r="M1367" s="3" t="str">
        <f t="shared" si="158"/>
        <v>Ho166</v>
      </c>
      <c r="N1367" s="3">
        <f t="shared" si="159"/>
        <v>0</v>
      </c>
      <c r="O1367">
        <f>0</f>
        <v>0</v>
      </c>
    </row>
    <row r="1368" spans="2:15" hidden="1" x14ac:dyDescent="0.2">
      <c r="B1368" s="3">
        <v>67167</v>
      </c>
      <c r="C1368" s="3">
        <v>0</v>
      </c>
      <c r="D1368" s="3">
        <v>0</v>
      </c>
      <c r="E1368" s="3">
        <v>0</v>
      </c>
      <c r="F1368" s="3">
        <f t="shared" si="153"/>
        <v>0</v>
      </c>
      <c r="G1368" t="str">
        <f>VLOOKUP(B1368,Nuclides!A:F,5,FALSE)</f>
        <v>Ho167</v>
      </c>
      <c r="H1368">
        <f>VLOOKUP(B1368,Nuclides!A:F,4,FALSE)</f>
        <v>10810.8</v>
      </c>
      <c r="I1368" s="3" t="str">
        <f t="shared" si="154"/>
        <v>3h</v>
      </c>
      <c r="J1368" s="3">
        <f t="shared" si="155"/>
        <v>6.4116178317973256E-5</v>
      </c>
      <c r="K1368" s="3">
        <f t="shared" si="156"/>
        <v>0</v>
      </c>
      <c r="L1368" s="3">
        <f t="shared" si="157"/>
        <v>0</v>
      </c>
      <c r="M1368" s="3" t="str">
        <f t="shared" si="158"/>
        <v>Ho167</v>
      </c>
      <c r="N1368" s="3">
        <f t="shared" si="159"/>
        <v>0</v>
      </c>
      <c r="O1368">
        <f>0</f>
        <v>0</v>
      </c>
    </row>
    <row r="1369" spans="2:15" hidden="1" x14ac:dyDescent="0.2">
      <c r="B1369" s="3">
        <v>67168</v>
      </c>
      <c r="C1369" s="3">
        <v>0</v>
      </c>
      <c r="D1369" s="3">
        <v>0</v>
      </c>
      <c r="E1369" s="3">
        <v>0</v>
      </c>
      <c r="F1369" s="3">
        <f t="shared" si="153"/>
        <v>0</v>
      </c>
      <c r="G1369" t="str">
        <f>VLOOKUP(B1369,Nuclides!A:F,5,FALSE)</f>
        <v>Ho168</v>
      </c>
      <c r="H1369">
        <f>VLOOKUP(B1369,Nuclides!A:F,4,FALSE)</f>
        <v>179.4</v>
      </c>
      <c r="I1369" s="3" t="str">
        <f t="shared" si="154"/>
        <v>2.99min</v>
      </c>
      <c r="J1369" s="3">
        <f t="shared" si="155"/>
        <v>3.8636966586396058E-3</v>
      </c>
      <c r="K1369" s="3">
        <f t="shared" si="156"/>
        <v>0</v>
      </c>
      <c r="L1369" s="3">
        <f t="shared" si="157"/>
        <v>0</v>
      </c>
      <c r="M1369" s="3" t="str">
        <f t="shared" si="158"/>
        <v>Ho168</v>
      </c>
      <c r="N1369" s="3">
        <f t="shared" si="159"/>
        <v>0</v>
      </c>
      <c r="O1369">
        <f>0</f>
        <v>0</v>
      </c>
    </row>
    <row r="1370" spans="2:15" hidden="1" x14ac:dyDescent="0.2">
      <c r="B1370" s="3">
        <v>67169</v>
      </c>
      <c r="C1370" s="3">
        <v>0</v>
      </c>
      <c r="D1370" s="3">
        <v>0</v>
      </c>
      <c r="E1370" s="3">
        <v>0</v>
      </c>
      <c r="F1370" s="3">
        <f t="shared" si="153"/>
        <v>0</v>
      </c>
      <c r="G1370" t="str">
        <f>VLOOKUP(B1370,Nuclides!A:F,5,FALSE)</f>
        <v>Ho169</v>
      </c>
      <c r="H1370">
        <f>VLOOKUP(B1370,Nuclides!A:F,4,FALSE)</f>
        <v>283.2</v>
      </c>
      <c r="I1370" s="3" t="str">
        <f t="shared" si="154"/>
        <v>4.72min</v>
      </c>
      <c r="J1370" s="3">
        <f t="shared" si="155"/>
        <v>2.4475536036721235E-3</v>
      </c>
      <c r="K1370" s="3">
        <f t="shared" si="156"/>
        <v>0</v>
      </c>
      <c r="L1370" s="3">
        <f t="shared" si="157"/>
        <v>0</v>
      </c>
      <c r="M1370" s="3" t="str">
        <f t="shared" si="158"/>
        <v>Ho169</v>
      </c>
      <c r="N1370" s="3">
        <f t="shared" si="159"/>
        <v>0</v>
      </c>
      <c r="O1370">
        <f>0</f>
        <v>0</v>
      </c>
    </row>
    <row r="1371" spans="2:15" hidden="1" x14ac:dyDescent="0.2">
      <c r="B1371" s="3">
        <v>67170</v>
      </c>
      <c r="C1371" s="3">
        <v>0</v>
      </c>
      <c r="D1371" s="3">
        <v>0</v>
      </c>
      <c r="E1371" s="3">
        <v>0</v>
      </c>
      <c r="F1371" s="3">
        <f t="shared" si="153"/>
        <v>0</v>
      </c>
      <c r="G1371" t="str">
        <f>VLOOKUP(B1371,Nuclides!A:F,5,FALSE)</f>
        <v>Ho170</v>
      </c>
      <c r="H1371">
        <f>VLOOKUP(B1371,Nuclides!A:F,4,FALSE)</f>
        <v>165.6</v>
      </c>
      <c r="I1371" s="3" t="str">
        <f t="shared" si="154"/>
        <v>2.76min</v>
      </c>
      <c r="J1371" s="3">
        <f t="shared" si="155"/>
        <v>4.1856713801929069E-3</v>
      </c>
      <c r="K1371" s="3">
        <f t="shared" si="156"/>
        <v>0</v>
      </c>
      <c r="L1371" s="3">
        <f t="shared" si="157"/>
        <v>0</v>
      </c>
      <c r="M1371" s="3" t="str">
        <f t="shared" si="158"/>
        <v>Ho170</v>
      </c>
      <c r="N1371" s="3">
        <f t="shared" si="159"/>
        <v>0</v>
      </c>
      <c r="O1371">
        <f>0</f>
        <v>0</v>
      </c>
    </row>
    <row r="1372" spans="2:15" hidden="1" x14ac:dyDescent="0.2">
      <c r="B1372" s="3">
        <v>68147</v>
      </c>
      <c r="C1372" s="3">
        <v>0</v>
      </c>
      <c r="D1372" s="3">
        <v>0</v>
      </c>
      <c r="E1372" s="3">
        <v>0</v>
      </c>
      <c r="F1372" s="3">
        <f t="shared" si="153"/>
        <v>0</v>
      </c>
      <c r="G1372" t="str">
        <f>VLOOKUP(B1372,Nuclides!A:F,5,FALSE)</f>
        <v>Er147</v>
      </c>
      <c r="H1372">
        <f>VLOOKUP(B1372,Nuclides!A:F,4,FALSE)</f>
        <v>2.5</v>
      </c>
      <c r="I1372" s="3" t="str">
        <f t="shared" si="154"/>
        <v>2.5s</v>
      </c>
      <c r="J1372" s="3">
        <f t="shared" si="155"/>
        <v>0.2772588722239781</v>
      </c>
      <c r="K1372" s="3">
        <f t="shared" si="156"/>
        <v>0</v>
      </c>
      <c r="L1372" s="3">
        <f t="shared" si="157"/>
        <v>0</v>
      </c>
      <c r="M1372" s="3" t="str">
        <f t="shared" si="158"/>
        <v>Er147</v>
      </c>
      <c r="N1372" s="3">
        <f t="shared" si="159"/>
        <v>0</v>
      </c>
      <c r="O1372">
        <f>0</f>
        <v>0</v>
      </c>
    </row>
    <row r="1373" spans="2:15" hidden="1" x14ac:dyDescent="0.2">
      <c r="B1373" s="3">
        <v>68148</v>
      </c>
      <c r="C1373" s="3">
        <v>0</v>
      </c>
      <c r="D1373" s="3">
        <v>0</v>
      </c>
      <c r="E1373" s="3">
        <v>0</v>
      </c>
      <c r="F1373" s="3">
        <f t="shared" si="153"/>
        <v>0</v>
      </c>
      <c r="G1373" t="str">
        <f>VLOOKUP(B1373,Nuclides!A:F,5,FALSE)</f>
        <v>Er148</v>
      </c>
      <c r="H1373">
        <f>VLOOKUP(B1373,Nuclides!A:F,4,FALSE)</f>
        <v>4.5999999999999996</v>
      </c>
      <c r="I1373" s="3" t="str">
        <f t="shared" si="154"/>
        <v>4.6s</v>
      </c>
      <c r="J1373" s="3">
        <f t="shared" si="155"/>
        <v>0.15068416968694465</v>
      </c>
      <c r="K1373" s="3">
        <f t="shared" si="156"/>
        <v>0</v>
      </c>
      <c r="L1373" s="3">
        <f t="shared" si="157"/>
        <v>0</v>
      </c>
      <c r="M1373" s="3" t="str">
        <f t="shared" si="158"/>
        <v>Er148</v>
      </c>
      <c r="N1373" s="3">
        <f t="shared" si="159"/>
        <v>0</v>
      </c>
      <c r="O1373">
        <f>0</f>
        <v>0</v>
      </c>
    </row>
    <row r="1374" spans="2:15" hidden="1" x14ac:dyDescent="0.2">
      <c r="B1374" s="3">
        <v>68149</v>
      </c>
      <c r="C1374" s="3">
        <v>0</v>
      </c>
      <c r="D1374" s="3">
        <v>0</v>
      </c>
      <c r="E1374" s="3">
        <v>0</v>
      </c>
      <c r="F1374" s="3">
        <f t="shared" si="153"/>
        <v>0</v>
      </c>
      <c r="G1374" t="str">
        <f>VLOOKUP(B1374,Nuclides!A:F,5,FALSE)</f>
        <v>Er149</v>
      </c>
      <c r="H1374">
        <f>VLOOKUP(B1374,Nuclides!A:F,4,FALSE)</f>
        <v>4</v>
      </c>
      <c r="I1374" s="3" t="str">
        <f t="shared" si="154"/>
        <v>4s</v>
      </c>
      <c r="J1374" s="3">
        <f t="shared" si="155"/>
        <v>0.17328679513998632</v>
      </c>
      <c r="K1374" s="3">
        <f t="shared" si="156"/>
        <v>0</v>
      </c>
      <c r="L1374" s="3">
        <f t="shared" si="157"/>
        <v>0</v>
      </c>
      <c r="M1374" s="3" t="str">
        <f t="shared" si="158"/>
        <v>Er149</v>
      </c>
      <c r="N1374" s="3">
        <f t="shared" si="159"/>
        <v>0</v>
      </c>
      <c r="O1374">
        <f>0</f>
        <v>0</v>
      </c>
    </row>
    <row r="1375" spans="2:15" hidden="1" x14ac:dyDescent="0.2">
      <c r="B1375" s="3">
        <v>68150</v>
      </c>
      <c r="C1375" s="3">
        <v>0</v>
      </c>
      <c r="D1375" s="3">
        <v>0</v>
      </c>
      <c r="E1375" s="3">
        <v>0</v>
      </c>
      <c r="F1375" s="3">
        <f t="shared" si="153"/>
        <v>0</v>
      </c>
      <c r="G1375" t="str">
        <f>VLOOKUP(B1375,Nuclides!A:F,5,FALSE)</f>
        <v>Er150</v>
      </c>
      <c r="H1375">
        <f>VLOOKUP(B1375,Nuclides!A:F,4,FALSE)</f>
        <v>18.5</v>
      </c>
      <c r="I1375" s="3" t="str">
        <f t="shared" si="154"/>
        <v>18.5s</v>
      </c>
      <c r="J1375" s="3">
        <f t="shared" si="155"/>
        <v>3.7467415165402446E-2</v>
      </c>
      <c r="K1375" s="3">
        <f t="shared" si="156"/>
        <v>0</v>
      </c>
      <c r="L1375" s="3">
        <f t="shared" si="157"/>
        <v>0</v>
      </c>
      <c r="M1375" s="3" t="str">
        <f t="shared" si="158"/>
        <v>Er150</v>
      </c>
      <c r="N1375" s="3">
        <f t="shared" si="159"/>
        <v>0</v>
      </c>
      <c r="O1375">
        <f>0</f>
        <v>0</v>
      </c>
    </row>
    <row r="1376" spans="2:15" hidden="1" x14ac:dyDescent="0.2">
      <c r="B1376" s="3">
        <v>68151</v>
      </c>
      <c r="C1376" s="3">
        <v>0</v>
      </c>
      <c r="D1376" s="3">
        <v>0</v>
      </c>
      <c r="E1376" s="3">
        <v>0</v>
      </c>
      <c r="F1376" s="3">
        <f t="shared" si="153"/>
        <v>0</v>
      </c>
      <c r="G1376" t="str">
        <f>VLOOKUP(B1376,Nuclides!A:F,5,FALSE)</f>
        <v>Er151</v>
      </c>
      <c r="H1376">
        <f>VLOOKUP(B1376,Nuclides!A:F,4,FALSE)</f>
        <v>23.5</v>
      </c>
      <c r="I1376" s="3" t="str">
        <f t="shared" si="154"/>
        <v>23.5s</v>
      </c>
      <c r="J1376" s="3">
        <f t="shared" si="155"/>
        <v>2.9495624704678522E-2</v>
      </c>
      <c r="K1376" s="3">
        <f t="shared" si="156"/>
        <v>0</v>
      </c>
      <c r="L1376" s="3">
        <f t="shared" si="157"/>
        <v>0</v>
      </c>
      <c r="M1376" s="3" t="str">
        <f t="shared" si="158"/>
        <v>Er151</v>
      </c>
      <c r="N1376" s="3">
        <f t="shared" si="159"/>
        <v>0</v>
      </c>
      <c r="O1376">
        <f>0</f>
        <v>0</v>
      </c>
    </row>
    <row r="1377" spans="2:15" hidden="1" x14ac:dyDescent="0.2">
      <c r="B1377" s="3">
        <v>68152</v>
      </c>
      <c r="C1377" s="3">
        <v>0</v>
      </c>
      <c r="D1377" s="3">
        <v>0</v>
      </c>
      <c r="E1377" s="3">
        <v>0</v>
      </c>
      <c r="F1377" s="3">
        <f t="shared" si="153"/>
        <v>0</v>
      </c>
      <c r="G1377" t="str">
        <f>VLOOKUP(B1377,Nuclides!A:F,5,FALSE)</f>
        <v>Er152</v>
      </c>
      <c r="H1377">
        <f>VLOOKUP(B1377,Nuclides!A:F,4,FALSE)</f>
        <v>10.3</v>
      </c>
      <c r="I1377" s="3" t="str">
        <f t="shared" si="154"/>
        <v>10.3s</v>
      </c>
      <c r="J1377" s="3">
        <f t="shared" si="155"/>
        <v>6.7295842772810213E-2</v>
      </c>
      <c r="K1377" s="3">
        <f t="shared" si="156"/>
        <v>0</v>
      </c>
      <c r="L1377" s="3">
        <f t="shared" si="157"/>
        <v>0</v>
      </c>
      <c r="M1377" s="3" t="str">
        <f t="shared" si="158"/>
        <v>Er152</v>
      </c>
      <c r="N1377" s="3">
        <f t="shared" si="159"/>
        <v>0</v>
      </c>
      <c r="O1377">
        <f>0</f>
        <v>0</v>
      </c>
    </row>
    <row r="1378" spans="2:15" hidden="1" x14ac:dyDescent="0.2">
      <c r="B1378" s="3">
        <v>68153</v>
      </c>
      <c r="C1378" s="3">
        <v>0</v>
      </c>
      <c r="D1378" s="3">
        <v>0</v>
      </c>
      <c r="E1378" s="3">
        <v>0</v>
      </c>
      <c r="F1378" s="3">
        <f t="shared" si="153"/>
        <v>0</v>
      </c>
      <c r="G1378" t="str">
        <f>VLOOKUP(B1378,Nuclides!A:F,5,FALSE)</f>
        <v>Er153</v>
      </c>
      <c r="H1378">
        <f>VLOOKUP(B1378,Nuclides!A:F,4,FALSE)</f>
        <v>37.1</v>
      </c>
      <c r="I1378" s="3" t="str">
        <f t="shared" si="154"/>
        <v>37.1s</v>
      </c>
      <c r="J1378" s="3">
        <f t="shared" si="155"/>
        <v>1.8683212414014699E-2</v>
      </c>
      <c r="K1378" s="3">
        <f t="shared" si="156"/>
        <v>0</v>
      </c>
      <c r="L1378" s="3">
        <f t="shared" si="157"/>
        <v>0</v>
      </c>
      <c r="M1378" s="3" t="str">
        <f t="shared" si="158"/>
        <v>Er153</v>
      </c>
      <c r="N1378" s="3">
        <f t="shared" si="159"/>
        <v>0</v>
      </c>
      <c r="O1378">
        <f>0</f>
        <v>0</v>
      </c>
    </row>
    <row r="1379" spans="2:15" hidden="1" x14ac:dyDescent="0.2">
      <c r="B1379" s="3">
        <v>68154</v>
      </c>
      <c r="C1379" s="3">
        <v>0</v>
      </c>
      <c r="D1379" s="3">
        <v>0</v>
      </c>
      <c r="E1379" s="3">
        <v>0</v>
      </c>
      <c r="F1379" s="3">
        <f t="shared" si="153"/>
        <v>0</v>
      </c>
      <c r="G1379" t="str">
        <f>VLOOKUP(B1379,Nuclides!A:F,5,FALSE)</f>
        <v>Er154</v>
      </c>
      <c r="H1379">
        <f>VLOOKUP(B1379,Nuclides!A:F,4,FALSE)</f>
        <v>223.8</v>
      </c>
      <c r="I1379" s="3" t="str">
        <f t="shared" si="154"/>
        <v>3.73min</v>
      </c>
      <c r="J1379" s="3">
        <f t="shared" si="155"/>
        <v>3.0971723885609708E-3</v>
      </c>
      <c r="K1379" s="3">
        <f t="shared" si="156"/>
        <v>0</v>
      </c>
      <c r="L1379" s="3">
        <f t="shared" si="157"/>
        <v>0</v>
      </c>
      <c r="M1379" s="3" t="str">
        <f t="shared" si="158"/>
        <v>Er154</v>
      </c>
      <c r="N1379" s="3">
        <f t="shared" si="159"/>
        <v>0</v>
      </c>
      <c r="O1379">
        <f>0</f>
        <v>0</v>
      </c>
    </row>
    <row r="1380" spans="2:15" hidden="1" x14ac:dyDescent="0.2">
      <c r="B1380" s="3">
        <v>68155</v>
      </c>
      <c r="C1380" s="3">
        <v>0</v>
      </c>
      <c r="D1380" s="3">
        <v>0</v>
      </c>
      <c r="E1380" s="3">
        <v>0</v>
      </c>
      <c r="F1380" s="3">
        <f t="shared" si="153"/>
        <v>0</v>
      </c>
      <c r="G1380" t="str">
        <f>VLOOKUP(B1380,Nuclides!A:F,5,FALSE)</f>
        <v>Er155</v>
      </c>
      <c r="H1380">
        <f>VLOOKUP(B1380,Nuclides!A:F,4,FALSE)</f>
        <v>318</v>
      </c>
      <c r="I1380" s="3" t="str">
        <f t="shared" si="154"/>
        <v>5.3min</v>
      </c>
      <c r="J1380" s="3">
        <f t="shared" si="155"/>
        <v>2.1797081149683814E-3</v>
      </c>
      <c r="K1380" s="3">
        <f t="shared" si="156"/>
        <v>0</v>
      </c>
      <c r="L1380" s="3">
        <f t="shared" si="157"/>
        <v>0</v>
      </c>
      <c r="M1380" s="3" t="str">
        <f t="shared" si="158"/>
        <v>Er155</v>
      </c>
      <c r="N1380" s="3">
        <f t="shared" si="159"/>
        <v>0</v>
      </c>
      <c r="O1380">
        <f>0</f>
        <v>0</v>
      </c>
    </row>
    <row r="1381" spans="2:15" hidden="1" x14ac:dyDescent="0.2">
      <c r="B1381" s="3">
        <v>68156</v>
      </c>
      <c r="C1381" s="3">
        <v>0</v>
      </c>
      <c r="D1381" s="3">
        <v>0</v>
      </c>
      <c r="E1381" s="3">
        <v>0</v>
      </c>
      <c r="F1381" s="3">
        <f t="shared" si="153"/>
        <v>0</v>
      </c>
      <c r="G1381" t="str">
        <f>VLOOKUP(B1381,Nuclides!A:F,5,FALSE)</f>
        <v>Er156</v>
      </c>
      <c r="H1381">
        <f>VLOOKUP(B1381,Nuclides!A:F,4,FALSE)</f>
        <v>1170</v>
      </c>
      <c r="I1381" s="3" t="str">
        <f t="shared" si="154"/>
        <v>19.5min</v>
      </c>
      <c r="J1381" s="3">
        <f t="shared" si="155"/>
        <v>5.9243348765807284E-4</v>
      </c>
      <c r="K1381" s="3">
        <f t="shared" si="156"/>
        <v>0</v>
      </c>
      <c r="L1381" s="3">
        <f t="shared" si="157"/>
        <v>0</v>
      </c>
      <c r="M1381" s="3" t="str">
        <f t="shared" si="158"/>
        <v>Er156</v>
      </c>
      <c r="N1381" s="3">
        <f t="shared" si="159"/>
        <v>0</v>
      </c>
      <c r="O1381">
        <f>0</f>
        <v>0</v>
      </c>
    </row>
    <row r="1382" spans="2:15" hidden="1" x14ac:dyDescent="0.2">
      <c r="B1382" s="3">
        <v>68157</v>
      </c>
      <c r="C1382" s="3">
        <v>0</v>
      </c>
      <c r="D1382" s="3">
        <v>0</v>
      </c>
      <c r="E1382" s="3">
        <v>0</v>
      </c>
      <c r="F1382" s="3">
        <f t="shared" si="153"/>
        <v>0</v>
      </c>
      <c r="G1382" t="str">
        <f>VLOOKUP(B1382,Nuclides!A:F,5,FALSE)</f>
        <v>Er157</v>
      </c>
      <c r="H1382">
        <f>VLOOKUP(B1382,Nuclides!A:F,4,FALSE)</f>
        <v>1119</v>
      </c>
      <c r="I1382" s="3" t="str">
        <f t="shared" si="154"/>
        <v>18.65min</v>
      </c>
      <c r="J1382" s="3">
        <f t="shared" si="155"/>
        <v>6.1943447771219422E-4</v>
      </c>
      <c r="K1382" s="3">
        <f t="shared" si="156"/>
        <v>0</v>
      </c>
      <c r="L1382" s="3">
        <f t="shared" si="157"/>
        <v>0</v>
      </c>
      <c r="M1382" s="3" t="str">
        <f t="shared" si="158"/>
        <v>Er157</v>
      </c>
      <c r="N1382" s="3">
        <f t="shared" si="159"/>
        <v>0</v>
      </c>
      <c r="O1382">
        <f>0</f>
        <v>0</v>
      </c>
    </row>
    <row r="1383" spans="2:15" hidden="1" x14ac:dyDescent="0.2">
      <c r="B1383" s="3">
        <v>68158</v>
      </c>
      <c r="C1383" s="3">
        <v>0</v>
      </c>
      <c r="D1383" s="3">
        <v>0</v>
      </c>
      <c r="E1383" s="3">
        <v>0</v>
      </c>
      <c r="F1383" s="3">
        <f t="shared" si="153"/>
        <v>0</v>
      </c>
      <c r="G1383" t="str">
        <f>VLOOKUP(B1383,Nuclides!A:F,5,FALSE)</f>
        <v>Er158</v>
      </c>
      <c r="H1383">
        <f>VLOOKUP(B1383,Nuclides!A:F,4,FALSE)</f>
        <v>8244</v>
      </c>
      <c r="I1383" s="3" t="str">
        <f t="shared" si="154"/>
        <v>2.29h</v>
      </c>
      <c r="J1383" s="3">
        <f t="shared" si="155"/>
        <v>8.4078988423088945E-5</v>
      </c>
      <c r="K1383" s="3">
        <f t="shared" si="156"/>
        <v>0</v>
      </c>
      <c r="L1383" s="3">
        <f t="shared" si="157"/>
        <v>0</v>
      </c>
      <c r="M1383" s="3" t="str">
        <f t="shared" si="158"/>
        <v>Er158</v>
      </c>
      <c r="N1383" s="3">
        <f t="shared" si="159"/>
        <v>0</v>
      </c>
      <c r="O1383">
        <f>0</f>
        <v>0</v>
      </c>
    </row>
    <row r="1384" spans="2:15" hidden="1" x14ac:dyDescent="0.2">
      <c r="B1384" s="3">
        <v>68159</v>
      </c>
      <c r="C1384" s="3">
        <v>0</v>
      </c>
      <c r="D1384" s="3">
        <v>0</v>
      </c>
      <c r="E1384" s="3">
        <v>0</v>
      </c>
      <c r="F1384" s="3">
        <f t="shared" si="153"/>
        <v>0</v>
      </c>
      <c r="G1384" t="str">
        <f>VLOOKUP(B1384,Nuclides!A:F,5,FALSE)</f>
        <v>Er159</v>
      </c>
      <c r="H1384">
        <f>VLOOKUP(B1384,Nuclides!A:F,4,FALSE)</f>
        <v>2160</v>
      </c>
      <c r="I1384" s="3" t="str">
        <f t="shared" si="154"/>
        <v>36min</v>
      </c>
      <c r="J1384" s="3">
        <f t="shared" si="155"/>
        <v>3.2090147248145615E-4</v>
      </c>
      <c r="K1384" s="3">
        <f t="shared" si="156"/>
        <v>0</v>
      </c>
      <c r="L1384" s="3">
        <f t="shared" si="157"/>
        <v>0</v>
      </c>
      <c r="M1384" s="3" t="str">
        <f t="shared" si="158"/>
        <v>Er159</v>
      </c>
      <c r="N1384" s="3">
        <f t="shared" si="159"/>
        <v>0</v>
      </c>
      <c r="O1384">
        <f>0</f>
        <v>0</v>
      </c>
    </row>
    <row r="1385" spans="2:15" hidden="1" x14ac:dyDescent="0.2">
      <c r="B1385" s="3">
        <v>68160</v>
      </c>
      <c r="C1385" s="3">
        <v>0</v>
      </c>
      <c r="D1385" s="3">
        <v>0</v>
      </c>
      <c r="E1385" s="3">
        <v>0</v>
      </c>
      <c r="F1385" s="3">
        <f t="shared" si="153"/>
        <v>0</v>
      </c>
      <c r="G1385" t="str">
        <f>VLOOKUP(B1385,Nuclides!A:F,5,FALSE)</f>
        <v>Er160</v>
      </c>
      <c r="H1385">
        <f>VLOOKUP(B1385,Nuclides!A:F,4,FALSE)</f>
        <v>102888</v>
      </c>
      <c r="I1385" s="3" t="str">
        <f t="shared" si="154"/>
        <v>1.19d</v>
      </c>
      <c r="J1385" s="3">
        <f t="shared" si="155"/>
        <v>6.7369098491558323E-6</v>
      </c>
      <c r="K1385" s="3">
        <f t="shared" si="156"/>
        <v>0</v>
      </c>
      <c r="L1385" s="3">
        <f t="shared" si="157"/>
        <v>0</v>
      </c>
      <c r="M1385" s="3" t="str">
        <f t="shared" si="158"/>
        <v>Er160</v>
      </c>
      <c r="N1385" s="3">
        <f t="shared" si="159"/>
        <v>0</v>
      </c>
      <c r="O1385">
        <f>0</f>
        <v>0</v>
      </c>
    </row>
    <row r="1386" spans="2:15" hidden="1" x14ac:dyDescent="0.2">
      <c r="B1386" s="3">
        <v>68161</v>
      </c>
      <c r="C1386" s="3">
        <v>0</v>
      </c>
      <c r="D1386" s="3">
        <v>0</v>
      </c>
      <c r="E1386" s="3">
        <v>0</v>
      </c>
      <c r="F1386" s="3">
        <f t="shared" si="153"/>
        <v>0</v>
      </c>
      <c r="G1386" t="str">
        <f>VLOOKUP(B1386,Nuclides!A:F,5,FALSE)</f>
        <v>Er161</v>
      </c>
      <c r="H1386">
        <f>VLOOKUP(B1386,Nuclides!A:F,4,FALSE)</f>
        <v>11556</v>
      </c>
      <c r="I1386" s="3" t="str">
        <f t="shared" si="154"/>
        <v>3.21h</v>
      </c>
      <c r="J1386" s="3">
        <f t="shared" si="155"/>
        <v>5.9981583641393672E-5</v>
      </c>
      <c r="K1386" s="3">
        <f t="shared" si="156"/>
        <v>0</v>
      </c>
      <c r="L1386" s="3">
        <f t="shared" si="157"/>
        <v>0</v>
      </c>
      <c r="M1386" s="3" t="str">
        <f t="shared" si="158"/>
        <v>Er161</v>
      </c>
      <c r="N1386" s="3">
        <f t="shared" si="159"/>
        <v>0</v>
      </c>
      <c r="O1386">
        <f>0</f>
        <v>0</v>
      </c>
    </row>
    <row r="1387" spans="2:15" hidden="1" x14ac:dyDescent="0.2">
      <c r="B1387" s="3">
        <v>68162</v>
      </c>
      <c r="C1387" s="3">
        <v>0</v>
      </c>
      <c r="D1387" s="3">
        <v>0</v>
      </c>
      <c r="E1387" s="3">
        <v>0</v>
      </c>
      <c r="F1387" s="3">
        <f t="shared" si="153"/>
        <v>0</v>
      </c>
      <c r="G1387" t="str">
        <f>VLOOKUP(B1387,Nuclides!A:F,5,FALSE)</f>
        <v>Er162</v>
      </c>
      <c r="H1387" t="str">
        <f>VLOOKUP(B1387,Nuclides!A:F,4,FALSE)</f>
        <v>STABLE</v>
      </c>
      <c r="I1387" s="3" t="str">
        <f t="shared" si="154"/>
        <v>STABLE</v>
      </c>
      <c r="J1387" s="3" t="e">
        <f t="shared" si="155"/>
        <v>#VALUE!</v>
      </c>
      <c r="K1387" s="3" t="e">
        <f t="shared" si="156"/>
        <v>#VALUE!</v>
      </c>
      <c r="L1387" s="3" t="e">
        <f t="shared" si="157"/>
        <v>#VALUE!</v>
      </c>
      <c r="M1387" s="3" t="str">
        <f t="shared" si="158"/>
        <v>Er162</v>
      </c>
      <c r="N1387" s="3" t="e">
        <f t="shared" si="159"/>
        <v>#VALUE!</v>
      </c>
      <c r="O1387">
        <f>0</f>
        <v>0</v>
      </c>
    </row>
    <row r="1388" spans="2:15" hidden="1" x14ac:dyDescent="0.2">
      <c r="B1388" s="3">
        <v>68163</v>
      </c>
      <c r="C1388" s="3">
        <v>0</v>
      </c>
      <c r="D1388" s="3">
        <v>0</v>
      </c>
      <c r="E1388" s="3">
        <v>0</v>
      </c>
      <c r="F1388" s="3">
        <f t="shared" si="153"/>
        <v>0</v>
      </c>
      <c r="G1388" t="str">
        <f>VLOOKUP(B1388,Nuclides!A:F,5,FALSE)</f>
        <v>Er163</v>
      </c>
      <c r="H1388">
        <f>VLOOKUP(B1388,Nuclides!A:F,4,FALSE)</f>
        <v>4500</v>
      </c>
      <c r="I1388" s="3" t="str">
        <f t="shared" si="154"/>
        <v>1.25h</v>
      </c>
      <c r="J1388" s="3">
        <f t="shared" si="155"/>
        <v>1.5403270679109895E-4</v>
      </c>
      <c r="K1388" s="3">
        <f t="shared" si="156"/>
        <v>0</v>
      </c>
      <c r="L1388" s="3">
        <f t="shared" si="157"/>
        <v>0</v>
      </c>
      <c r="M1388" s="3" t="str">
        <f t="shared" si="158"/>
        <v>Er163</v>
      </c>
      <c r="N1388" s="3">
        <f t="shared" si="159"/>
        <v>0</v>
      </c>
      <c r="O1388">
        <f>0</f>
        <v>0</v>
      </c>
    </row>
    <row r="1389" spans="2:15" hidden="1" x14ac:dyDescent="0.2">
      <c r="B1389" s="3">
        <v>68164</v>
      </c>
      <c r="C1389" s="3">
        <v>0</v>
      </c>
      <c r="D1389" s="3">
        <v>0</v>
      </c>
      <c r="E1389" s="3">
        <v>0</v>
      </c>
      <c r="F1389" s="3">
        <f t="shared" si="153"/>
        <v>0</v>
      </c>
      <c r="G1389" t="str">
        <f>VLOOKUP(B1389,Nuclides!A:F,5,FALSE)</f>
        <v>Er164</v>
      </c>
      <c r="H1389" t="str">
        <f>VLOOKUP(B1389,Nuclides!A:F,4,FALSE)</f>
        <v>STABLE</v>
      </c>
      <c r="I1389" s="3" t="str">
        <f t="shared" si="154"/>
        <v>STABLE</v>
      </c>
      <c r="J1389" s="3" t="e">
        <f t="shared" si="155"/>
        <v>#VALUE!</v>
      </c>
      <c r="K1389" s="3" t="e">
        <f t="shared" si="156"/>
        <v>#VALUE!</v>
      </c>
      <c r="L1389" s="3" t="e">
        <f t="shared" si="157"/>
        <v>#VALUE!</v>
      </c>
      <c r="M1389" s="3" t="str">
        <f t="shared" si="158"/>
        <v>Er164</v>
      </c>
      <c r="N1389" s="3" t="e">
        <f t="shared" si="159"/>
        <v>#VALUE!</v>
      </c>
      <c r="O1389">
        <f>0</f>
        <v>0</v>
      </c>
    </row>
    <row r="1390" spans="2:15" hidden="1" x14ac:dyDescent="0.2">
      <c r="B1390" s="3">
        <v>68165</v>
      </c>
      <c r="C1390" s="3">
        <v>0</v>
      </c>
      <c r="D1390" s="3">
        <v>0</v>
      </c>
      <c r="E1390" s="3">
        <v>0</v>
      </c>
      <c r="F1390" s="3">
        <f t="shared" si="153"/>
        <v>0</v>
      </c>
      <c r="G1390" t="str">
        <f>VLOOKUP(B1390,Nuclides!A:F,5,FALSE)</f>
        <v>Er165</v>
      </c>
      <c r="H1390">
        <f>VLOOKUP(B1390,Nuclides!A:F,4,FALSE)</f>
        <v>37296</v>
      </c>
      <c r="I1390" s="3" t="str">
        <f t="shared" si="154"/>
        <v>10.36h</v>
      </c>
      <c r="J1390" s="3">
        <f t="shared" si="155"/>
        <v>1.8585027363790896E-5</v>
      </c>
      <c r="K1390" s="3">
        <f t="shared" si="156"/>
        <v>0</v>
      </c>
      <c r="L1390" s="3">
        <f t="shared" si="157"/>
        <v>0</v>
      </c>
      <c r="M1390" s="3" t="str">
        <f t="shared" si="158"/>
        <v>Er165</v>
      </c>
      <c r="N1390" s="3">
        <f t="shared" si="159"/>
        <v>0</v>
      </c>
      <c r="O1390">
        <f>0</f>
        <v>0</v>
      </c>
    </row>
    <row r="1391" spans="2:15" hidden="1" x14ac:dyDescent="0.2">
      <c r="B1391" s="3">
        <v>68166</v>
      </c>
      <c r="C1391" s="3">
        <v>0</v>
      </c>
      <c r="D1391" s="3">
        <v>0</v>
      </c>
      <c r="E1391" s="3">
        <v>0</v>
      </c>
      <c r="F1391" s="3">
        <f t="shared" si="153"/>
        <v>0</v>
      </c>
      <c r="G1391" t="str">
        <f>VLOOKUP(B1391,Nuclides!A:F,5,FALSE)</f>
        <v>Er166</v>
      </c>
      <c r="H1391" t="str">
        <f>VLOOKUP(B1391,Nuclides!A:F,4,FALSE)</f>
        <v>STABLE</v>
      </c>
      <c r="I1391" s="3" t="str">
        <f t="shared" si="154"/>
        <v>STABLE</v>
      </c>
      <c r="J1391" s="3" t="e">
        <f t="shared" si="155"/>
        <v>#VALUE!</v>
      </c>
      <c r="K1391" s="3" t="e">
        <f t="shared" si="156"/>
        <v>#VALUE!</v>
      </c>
      <c r="L1391" s="3" t="e">
        <f t="shared" si="157"/>
        <v>#VALUE!</v>
      </c>
      <c r="M1391" s="3" t="str">
        <f t="shared" si="158"/>
        <v>Er166</v>
      </c>
      <c r="N1391" s="3" t="e">
        <f t="shared" si="159"/>
        <v>#VALUE!</v>
      </c>
      <c r="O1391">
        <f>0</f>
        <v>0</v>
      </c>
    </row>
    <row r="1392" spans="2:15" hidden="1" x14ac:dyDescent="0.2">
      <c r="B1392" s="3">
        <v>68167</v>
      </c>
      <c r="C1392" s="3">
        <v>0</v>
      </c>
      <c r="D1392" s="3">
        <v>0</v>
      </c>
      <c r="E1392" s="3">
        <v>0</v>
      </c>
      <c r="F1392" s="3">
        <f t="shared" si="153"/>
        <v>0</v>
      </c>
      <c r="G1392" t="str">
        <f>VLOOKUP(B1392,Nuclides!A:F,5,FALSE)</f>
        <v>Er167</v>
      </c>
      <c r="H1392" t="str">
        <f>VLOOKUP(B1392,Nuclides!A:F,4,FALSE)</f>
        <v>STABLE</v>
      </c>
      <c r="I1392" s="3" t="str">
        <f t="shared" si="154"/>
        <v>STABLE</v>
      </c>
      <c r="J1392" s="3" t="e">
        <f t="shared" si="155"/>
        <v>#VALUE!</v>
      </c>
      <c r="K1392" s="3" t="e">
        <f t="shared" si="156"/>
        <v>#VALUE!</v>
      </c>
      <c r="L1392" s="3" t="e">
        <f t="shared" si="157"/>
        <v>#VALUE!</v>
      </c>
      <c r="M1392" s="3" t="str">
        <f t="shared" si="158"/>
        <v>Er167</v>
      </c>
      <c r="N1392" s="3" t="e">
        <f t="shared" si="159"/>
        <v>#VALUE!</v>
      </c>
      <c r="O1392">
        <f>0</f>
        <v>0</v>
      </c>
    </row>
    <row r="1393" spans="2:15" hidden="1" x14ac:dyDescent="0.2">
      <c r="B1393" s="3">
        <v>68168</v>
      </c>
      <c r="C1393" s="3">
        <v>0</v>
      </c>
      <c r="D1393" s="3">
        <v>0</v>
      </c>
      <c r="E1393" s="3">
        <v>0</v>
      </c>
      <c r="F1393" s="3">
        <f t="shared" si="153"/>
        <v>0</v>
      </c>
      <c r="G1393" t="str">
        <f>VLOOKUP(B1393,Nuclides!A:F,5,FALSE)</f>
        <v>Er168</v>
      </c>
      <c r="H1393" t="str">
        <f>VLOOKUP(B1393,Nuclides!A:F,4,FALSE)</f>
        <v>STABLE</v>
      </c>
      <c r="I1393" s="3" t="str">
        <f t="shared" si="154"/>
        <v>STABLE</v>
      </c>
      <c r="J1393" s="3" t="e">
        <f t="shared" si="155"/>
        <v>#VALUE!</v>
      </c>
      <c r="K1393" s="3" t="e">
        <f t="shared" si="156"/>
        <v>#VALUE!</v>
      </c>
      <c r="L1393" s="3" t="e">
        <f t="shared" si="157"/>
        <v>#VALUE!</v>
      </c>
      <c r="M1393" s="3" t="str">
        <f t="shared" si="158"/>
        <v>Er168</v>
      </c>
      <c r="N1393" s="3" t="e">
        <f t="shared" si="159"/>
        <v>#VALUE!</v>
      </c>
      <c r="O1393">
        <f>0</f>
        <v>0</v>
      </c>
    </row>
    <row r="1394" spans="2:15" hidden="1" x14ac:dyDescent="0.2">
      <c r="B1394" s="3">
        <v>68169</v>
      </c>
      <c r="C1394" s="3">
        <v>0</v>
      </c>
      <c r="D1394" s="3">
        <v>0</v>
      </c>
      <c r="E1394" s="3">
        <v>0</v>
      </c>
      <c r="F1394" s="3">
        <f t="shared" si="153"/>
        <v>0</v>
      </c>
      <c r="G1394" t="str">
        <f>VLOOKUP(B1394,Nuclides!A:F,5,FALSE)</f>
        <v>Er169</v>
      </c>
      <c r="H1394">
        <f>VLOOKUP(B1394,Nuclides!A:F,4,FALSE)</f>
        <v>811468.799999999</v>
      </c>
      <c r="I1394" s="3" t="str">
        <f t="shared" si="154"/>
        <v>9.39d</v>
      </c>
      <c r="J1394" s="3">
        <f t="shared" si="155"/>
        <v>8.5418833177559772E-7</v>
      </c>
      <c r="K1394" s="3">
        <f t="shared" si="156"/>
        <v>0</v>
      </c>
      <c r="L1394" s="3">
        <f t="shared" si="157"/>
        <v>0</v>
      </c>
      <c r="M1394" s="3" t="str">
        <f t="shared" si="158"/>
        <v>Er169</v>
      </c>
      <c r="N1394" s="3">
        <f t="shared" si="159"/>
        <v>0</v>
      </c>
      <c r="O1394">
        <f>0</f>
        <v>0</v>
      </c>
    </row>
    <row r="1395" spans="2:15" hidden="1" x14ac:dyDescent="0.2">
      <c r="B1395" s="3">
        <v>68170</v>
      </c>
      <c r="C1395" s="3">
        <v>0</v>
      </c>
      <c r="D1395" s="3">
        <v>0</v>
      </c>
      <c r="E1395" s="3">
        <v>0</v>
      </c>
      <c r="F1395" s="3">
        <f t="shared" si="153"/>
        <v>0</v>
      </c>
      <c r="G1395" t="str">
        <f>VLOOKUP(B1395,Nuclides!A:F,5,FALSE)</f>
        <v>Er170</v>
      </c>
      <c r="H1395" t="str">
        <f>VLOOKUP(B1395,Nuclides!A:F,4,FALSE)</f>
        <v>STABLE</v>
      </c>
      <c r="I1395" s="3" t="str">
        <f t="shared" si="154"/>
        <v>STABLE</v>
      </c>
      <c r="J1395" s="3" t="e">
        <f t="shared" si="155"/>
        <v>#VALUE!</v>
      </c>
      <c r="K1395" s="3" t="e">
        <f t="shared" si="156"/>
        <v>#VALUE!</v>
      </c>
      <c r="L1395" s="3" t="e">
        <f t="shared" si="157"/>
        <v>#VALUE!</v>
      </c>
      <c r="M1395" s="3" t="str">
        <f t="shared" si="158"/>
        <v>Er170</v>
      </c>
      <c r="N1395" s="3" t="e">
        <f t="shared" si="159"/>
        <v>#VALUE!</v>
      </c>
      <c r="O1395">
        <f>0</f>
        <v>0</v>
      </c>
    </row>
    <row r="1396" spans="2:15" hidden="1" x14ac:dyDescent="0.2">
      <c r="B1396" s="3">
        <v>68171</v>
      </c>
      <c r="C1396" s="3">
        <v>0</v>
      </c>
      <c r="D1396" s="3">
        <v>0</v>
      </c>
      <c r="E1396" s="3">
        <v>0</v>
      </c>
      <c r="F1396" s="3">
        <f t="shared" si="153"/>
        <v>0</v>
      </c>
      <c r="G1396" t="str">
        <f>VLOOKUP(B1396,Nuclides!A:F,5,FALSE)</f>
        <v>Er171</v>
      </c>
      <c r="H1396">
        <f>VLOOKUP(B1396,Nuclides!A:F,4,FALSE)</f>
        <v>27057.599999999999</v>
      </c>
      <c r="I1396" s="3" t="str">
        <f t="shared" si="154"/>
        <v>7.52h</v>
      </c>
      <c r="J1396" s="3">
        <f t="shared" si="155"/>
        <v>2.5617467201819281E-5</v>
      </c>
      <c r="K1396" s="3">
        <f t="shared" si="156"/>
        <v>0</v>
      </c>
      <c r="L1396" s="3">
        <f t="shared" si="157"/>
        <v>0</v>
      </c>
      <c r="M1396" s="3" t="str">
        <f t="shared" si="158"/>
        <v>Er171</v>
      </c>
      <c r="N1396" s="3">
        <f t="shared" si="159"/>
        <v>0</v>
      </c>
      <c r="O1396">
        <f>0</f>
        <v>0</v>
      </c>
    </row>
    <row r="1397" spans="2:15" hidden="1" x14ac:dyDescent="0.2">
      <c r="B1397" s="3">
        <v>68172</v>
      </c>
      <c r="C1397" s="3">
        <v>0</v>
      </c>
      <c r="D1397" s="3">
        <v>0</v>
      </c>
      <c r="E1397" s="3">
        <v>0</v>
      </c>
      <c r="F1397" s="3">
        <f t="shared" si="153"/>
        <v>0</v>
      </c>
      <c r="G1397" t="str">
        <f>VLOOKUP(B1397,Nuclides!A:F,5,FALSE)</f>
        <v>Er172</v>
      </c>
      <c r="H1397">
        <f>VLOOKUP(B1397,Nuclides!A:F,4,FALSE)</f>
        <v>177480</v>
      </c>
      <c r="I1397" s="3" t="str">
        <f t="shared" si="154"/>
        <v>2.05d</v>
      </c>
      <c r="J1397" s="3">
        <f t="shared" si="155"/>
        <v>3.9054945940948014E-6</v>
      </c>
      <c r="K1397" s="3">
        <f t="shared" si="156"/>
        <v>0</v>
      </c>
      <c r="L1397" s="3">
        <f t="shared" si="157"/>
        <v>0</v>
      </c>
      <c r="M1397" s="3" t="str">
        <f t="shared" si="158"/>
        <v>Er172</v>
      </c>
      <c r="N1397" s="3">
        <f t="shared" si="159"/>
        <v>0</v>
      </c>
      <c r="O1397">
        <f>0</f>
        <v>0</v>
      </c>
    </row>
    <row r="1398" spans="2:15" hidden="1" x14ac:dyDescent="0.2">
      <c r="B1398" s="3">
        <v>68173</v>
      </c>
      <c r="C1398" s="3">
        <v>0</v>
      </c>
      <c r="D1398" s="3">
        <v>0</v>
      </c>
      <c r="E1398" s="3">
        <v>0</v>
      </c>
      <c r="F1398" s="3">
        <f t="shared" si="153"/>
        <v>0</v>
      </c>
      <c r="G1398" t="str">
        <f>VLOOKUP(B1398,Nuclides!A:F,5,FALSE)</f>
        <v>Er173</v>
      </c>
      <c r="H1398">
        <f>VLOOKUP(B1398,Nuclides!A:F,4,FALSE)</f>
        <v>84</v>
      </c>
      <c r="I1398" s="3" t="str">
        <f t="shared" si="154"/>
        <v>1.4min</v>
      </c>
      <c r="J1398" s="3">
        <f t="shared" si="155"/>
        <v>8.2517521495231588E-3</v>
      </c>
      <c r="K1398" s="3">
        <f t="shared" si="156"/>
        <v>0</v>
      </c>
      <c r="L1398" s="3">
        <f t="shared" si="157"/>
        <v>0</v>
      </c>
      <c r="M1398" s="3" t="str">
        <f t="shared" si="158"/>
        <v>Er173</v>
      </c>
      <c r="N1398" s="3">
        <f t="shared" si="159"/>
        <v>0</v>
      </c>
      <c r="O1398">
        <f>0</f>
        <v>0</v>
      </c>
    </row>
    <row r="1399" spans="2:15" hidden="1" x14ac:dyDescent="0.2">
      <c r="B1399" s="3">
        <v>69151</v>
      </c>
      <c r="C1399" s="3">
        <v>0</v>
      </c>
      <c r="D1399" s="3">
        <v>0</v>
      </c>
      <c r="E1399" s="3">
        <v>0</v>
      </c>
      <c r="F1399" s="3">
        <f t="shared" si="153"/>
        <v>0</v>
      </c>
      <c r="G1399" t="str">
        <f>VLOOKUP(B1399,Nuclides!A:F,5,FALSE)</f>
        <v>Tm151</v>
      </c>
      <c r="H1399">
        <f>VLOOKUP(B1399,Nuclides!A:F,4,FALSE)</f>
        <v>4.17</v>
      </c>
      <c r="I1399" s="3" t="str">
        <f t="shared" si="154"/>
        <v>4.17s</v>
      </c>
      <c r="J1399" s="3">
        <f t="shared" si="155"/>
        <v>0.16622234545802045</v>
      </c>
      <c r="K1399" s="3">
        <f t="shared" si="156"/>
        <v>0</v>
      </c>
      <c r="L1399" s="3">
        <f t="shared" si="157"/>
        <v>0</v>
      </c>
      <c r="M1399" s="3" t="str">
        <f t="shared" si="158"/>
        <v>Tm151</v>
      </c>
      <c r="N1399" s="3">
        <f t="shared" si="159"/>
        <v>0</v>
      </c>
      <c r="O1399">
        <f>0</f>
        <v>0</v>
      </c>
    </row>
    <row r="1400" spans="2:15" hidden="1" x14ac:dyDescent="0.2">
      <c r="B1400" s="3">
        <v>69152</v>
      </c>
      <c r="C1400" s="3">
        <v>0</v>
      </c>
      <c r="D1400" s="3">
        <v>0</v>
      </c>
      <c r="E1400" s="3">
        <v>0</v>
      </c>
      <c r="F1400" s="3">
        <f t="shared" si="153"/>
        <v>0</v>
      </c>
      <c r="G1400" t="str">
        <f>VLOOKUP(B1400,Nuclides!A:F,5,FALSE)</f>
        <v>Tm152</v>
      </c>
      <c r="H1400">
        <f>VLOOKUP(B1400,Nuclides!A:F,4,FALSE)</f>
        <v>8</v>
      </c>
      <c r="I1400" s="3" t="str">
        <f t="shared" si="154"/>
        <v>8s</v>
      </c>
      <c r="J1400" s="3">
        <f t="shared" si="155"/>
        <v>8.6643397569993161E-2</v>
      </c>
      <c r="K1400" s="3">
        <f t="shared" si="156"/>
        <v>0</v>
      </c>
      <c r="L1400" s="3">
        <f t="shared" si="157"/>
        <v>0</v>
      </c>
      <c r="M1400" s="3" t="str">
        <f t="shared" si="158"/>
        <v>Tm152</v>
      </c>
      <c r="N1400" s="3">
        <f t="shared" si="159"/>
        <v>0</v>
      </c>
      <c r="O1400">
        <f>0</f>
        <v>0</v>
      </c>
    </row>
    <row r="1401" spans="2:15" hidden="1" x14ac:dyDescent="0.2">
      <c r="B1401" s="3">
        <v>69153</v>
      </c>
      <c r="C1401" s="3">
        <v>0</v>
      </c>
      <c r="D1401" s="3">
        <v>0</v>
      </c>
      <c r="E1401" s="3">
        <v>0</v>
      </c>
      <c r="F1401" s="3">
        <f t="shared" si="153"/>
        <v>0</v>
      </c>
      <c r="G1401" t="str">
        <f>VLOOKUP(B1401,Nuclides!A:F,5,FALSE)</f>
        <v>Tm153</v>
      </c>
      <c r="H1401">
        <f>VLOOKUP(B1401,Nuclides!A:F,4,FALSE)</f>
        <v>1.48</v>
      </c>
      <c r="I1401" s="3" t="str">
        <f t="shared" si="154"/>
        <v>1.48s</v>
      </c>
      <c r="J1401" s="3">
        <f t="shared" si="155"/>
        <v>0.46834268956753061</v>
      </c>
      <c r="K1401" s="3">
        <f t="shared" si="156"/>
        <v>0</v>
      </c>
      <c r="L1401" s="3">
        <f t="shared" si="157"/>
        <v>0</v>
      </c>
      <c r="M1401" s="3" t="str">
        <f t="shared" si="158"/>
        <v>Tm153</v>
      </c>
      <c r="N1401" s="3">
        <f t="shared" si="159"/>
        <v>0</v>
      </c>
      <c r="O1401">
        <f>0</f>
        <v>0</v>
      </c>
    </row>
    <row r="1402" spans="2:15" hidden="1" x14ac:dyDescent="0.2">
      <c r="B1402" s="3">
        <v>69154</v>
      </c>
      <c r="C1402" s="3">
        <v>0</v>
      </c>
      <c r="D1402" s="3">
        <v>0</v>
      </c>
      <c r="E1402" s="3">
        <v>0</v>
      </c>
      <c r="F1402" s="3">
        <f t="shared" si="153"/>
        <v>0</v>
      </c>
      <c r="G1402" t="str">
        <f>VLOOKUP(B1402,Nuclides!A:F,5,FALSE)</f>
        <v>Tm154</v>
      </c>
      <c r="H1402">
        <f>VLOOKUP(B1402,Nuclides!A:F,4,FALSE)</f>
        <v>8.1</v>
      </c>
      <c r="I1402" s="3" t="str">
        <f t="shared" si="154"/>
        <v>8.1s</v>
      </c>
      <c r="J1402" s="3">
        <f t="shared" si="155"/>
        <v>8.5573725995054972E-2</v>
      </c>
      <c r="K1402" s="3">
        <f t="shared" si="156"/>
        <v>0</v>
      </c>
      <c r="L1402" s="3">
        <f t="shared" si="157"/>
        <v>0</v>
      </c>
      <c r="M1402" s="3" t="str">
        <f t="shared" si="158"/>
        <v>Tm154</v>
      </c>
      <c r="N1402" s="3">
        <f t="shared" si="159"/>
        <v>0</v>
      </c>
      <c r="O1402">
        <f>0</f>
        <v>0</v>
      </c>
    </row>
    <row r="1403" spans="2:15" hidden="1" x14ac:dyDescent="0.2">
      <c r="B1403" s="3">
        <v>69155</v>
      </c>
      <c r="C1403" s="3">
        <v>0</v>
      </c>
      <c r="D1403" s="3">
        <v>0</v>
      </c>
      <c r="E1403" s="3">
        <v>0</v>
      </c>
      <c r="F1403" s="3">
        <f t="shared" si="153"/>
        <v>0</v>
      </c>
      <c r="G1403" t="str">
        <f>VLOOKUP(B1403,Nuclides!A:F,5,FALSE)</f>
        <v>Tm155</v>
      </c>
      <c r="H1403">
        <f>VLOOKUP(B1403,Nuclides!A:F,4,FALSE)</f>
        <v>21.6</v>
      </c>
      <c r="I1403" s="3" t="str">
        <f t="shared" si="154"/>
        <v>21.6s</v>
      </c>
      <c r="J1403" s="3">
        <f t="shared" si="155"/>
        <v>3.2090147248145615E-2</v>
      </c>
      <c r="K1403" s="3">
        <f t="shared" si="156"/>
        <v>0</v>
      </c>
      <c r="L1403" s="3">
        <f t="shared" si="157"/>
        <v>0</v>
      </c>
      <c r="M1403" s="3" t="str">
        <f t="shared" si="158"/>
        <v>Tm155</v>
      </c>
      <c r="N1403" s="3">
        <f t="shared" si="159"/>
        <v>0</v>
      </c>
      <c r="O1403">
        <f>0</f>
        <v>0</v>
      </c>
    </row>
    <row r="1404" spans="2:15" hidden="1" x14ac:dyDescent="0.2">
      <c r="B1404" s="3">
        <v>69156</v>
      </c>
      <c r="C1404" s="3">
        <v>0</v>
      </c>
      <c r="D1404" s="3">
        <v>0</v>
      </c>
      <c r="E1404" s="3">
        <v>0</v>
      </c>
      <c r="F1404" s="3">
        <f t="shared" si="153"/>
        <v>0</v>
      </c>
      <c r="G1404" t="str">
        <f>VLOOKUP(B1404,Nuclides!A:F,5,FALSE)</f>
        <v>Tm156</v>
      </c>
      <c r="H1404">
        <f>VLOOKUP(B1404,Nuclides!A:F,4,FALSE)</f>
        <v>83.8</v>
      </c>
      <c r="I1404" s="3" t="str">
        <f t="shared" si="154"/>
        <v>1.4min</v>
      </c>
      <c r="J1404" s="3">
        <f t="shared" si="155"/>
        <v>8.2714460687344313E-3</v>
      </c>
      <c r="K1404" s="3">
        <f t="shared" si="156"/>
        <v>0</v>
      </c>
      <c r="L1404" s="3">
        <f t="shared" si="157"/>
        <v>0</v>
      </c>
      <c r="M1404" s="3" t="str">
        <f t="shared" si="158"/>
        <v>Tm156</v>
      </c>
      <c r="N1404" s="3">
        <f t="shared" si="159"/>
        <v>0</v>
      </c>
      <c r="O1404">
        <f>0</f>
        <v>0</v>
      </c>
    </row>
    <row r="1405" spans="2:15" hidden="1" x14ac:dyDescent="0.2">
      <c r="B1405" s="3">
        <v>69157</v>
      </c>
      <c r="C1405" s="3">
        <v>0</v>
      </c>
      <c r="D1405" s="3">
        <v>0</v>
      </c>
      <c r="E1405" s="3">
        <v>0</v>
      </c>
      <c r="F1405" s="3">
        <f t="shared" si="153"/>
        <v>0</v>
      </c>
      <c r="G1405" t="str">
        <f>VLOOKUP(B1405,Nuclides!A:F,5,FALSE)</f>
        <v>Tm157</v>
      </c>
      <c r="H1405">
        <f>VLOOKUP(B1405,Nuclides!A:F,4,FALSE)</f>
        <v>217.79999999999899</v>
      </c>
      <c r="I1405" s="3" t="str">
        <f t="shared" si="154"/>
        <v>3.63min</v>
      </c>
      <c r="J1405" s="3">
        <f t="shared" si="155"/>
        <v>3.1824939419648692E-3</v>
      </c>
      <c r="K1405" s="3">
        <f t="shared" si="156"/>
        <v>0</v>
      </c>
      <c r="L1405" s="3">
        <f t="shared" si="157"/>
        <v>0</v>
      </c>
      <c r="M1405" s="3" t="str">
        <f t="shared" si="158"/>
        <v>Tm157</v>
      </c>
      <c r="N1405" s="3">
        <f t="shared" si="159"/>
        <v>0</v>
      </c>
      <c r="O1405">
        <f>0</f>
        <v>0</v>
      </c>
    </row>
    <row r="1406" spans="2:15" hidden="1" x14ac:dyDescent="0.2">
      <c r="B1406" s="3">
        <v>69158</v>
      </c>
      <c r="C1406" s="3">
        <v>0</v>
      </c>
      <c r="D1406" s="3">
        <v>0</v>
      </c>
      <c r="E1406" s="3">
        <v>0</v>
      </c>
      <c r="F1406" s="3">
        <f t="shared" si="153"/>
        <v>0</v>
      </c>
      <c r="G1406" t="str">
        <f>VLOOKUP(B1406,Nuclides!A:F,5,FALSE)</f>
        <v>Tm158</v>
      </c>
      <c r="H1406">
        <f>VLOOKUP(B1406,Nuclides!A:F,4,FALSE)</f>
        <v>238.8</v>
      </c>
      <c r="I1406" s="3" t="str">
        <f t="shared" si="154"/>
        <v>3.98min</v>
      </c>
      <c r="J1406" s="3">
        <f t="shared" si="155"/>
        <v>2.9026263842543772E-3</v>
      </c>
      <c r="K1406" s="3">
        <f t="shared" si="156"/>
        <v>0</v>
      </c>
      <c r="L1406" s="3">
        <f t="shared" si="157"/>
        <v>0</v>
      </c>
      <c r="M1406" s="3" t="str">
        <f t="shared" si="158"/>
        <v>Tm158</v>
      </c>
      <c r="N1406" s="3">
        <f t="shared" si="159"/>
        <v>0</v>
      </c>
      <c r="O1406">
        <f>0</f>
        <v>0</v>
      </c>
    </row>
    <row r="1407" spans="2:15" hidden="1" x14ac:dyDescent="0.2">
      <c r="B1407" s="3">
        <v>69159</v>
      </c>
      <c r="C1407" s="3">
        <v>0</v>
      </c>
      <c r="D1407" s="3">
        <v>0</v>
      </c>
      <c r="E1407" s="3">
        <v>0</v>
      </c>
      <c r="F1407" s="3">
        <f t="shared" si="153"/>
        <v>0</v>
      </c>
      <c r="G1407" t="str">
        <f>VLOOKUP(B1407,Nuclides!A:F,5,FALSE)</f>
        <v>Tm159</v>
      </c>
      <c r="H1407">
        <f>VLOOKUP(B1407,Nuclides!A:F,4,FALSE)</f>
        <v>547.79999999999995</v>
      </c>
      <c r="I1407" s="3" t="str">
        <f t="shared" si="154"/>
        <v>9.13min</v>
      </c>
      <c r="J1407" s="3">
        <f t="shared" si="155"/>
        <v>1.2653289166848218E-3</v>
      </c>
      <c r="K1407" s="3">
        <f t="shared" si="156"/>
        <v>0</v>
      </c>
      <c r="L1407" s="3">
        <f t="shared" si="157"/>
        <v>0</v>
      </c>
      <c r="M1407" s="3" t="str">
        <f t="shared" si="158"/>
        <v>Tm159</v>
      </c>
      <c r="N1407" s="3">
        <f t="shared" si="159"/>
        <v>0</v>
      </c>
      <c r="O1407">
        <f>0</f>
        <v>0</v>
      </c>
    </row>
    <row r="1408" spans="2:15" hidden="1" x14ac:dyDescent="0.2">
      <c r="B1408" s="3">
        <v>69160</v>
      </c>
      <c r="C1408" s="3">
        <v>0</v>
      </c>
      <c r="D1408" s="3">
        <v>0</v>
      </c>
      <c r="E1408" s="3">
        <v>0</v>
      </c>
      <c r="F1408" s="3">
        <f t="shared" si="153"/>
        <v>0</v>
      </c>
      <c r="G1408" t="str">
        <f>VLOOKUP(B1408,Nuclides!A:F,5,FALSE)</f>
        <v>Tm160</v>
      </c>
      <c r="H1408">
        <f>VLOOKUP(B1408,Nuclides!A:F,4,FALSE)</f>
        <v>564</v>
      </c>
      <c r="I1408" s="3" t="str">
        <f t="shared" si="154"/>
        <v>9.4min</v>
      </c>
      <c r="J1408" s="3">
        <f t="shared" si="155"/>
        <v>1.2289843626949386E-3</v>
      </c>
      <c r="K1408" s="3">
        <f t="shared" si="156"/>
        <v>0</v>
      </c>
      <c r="L1408" s="3">
        <f t="shared" si="157"/>
        <v>0</v>
      </c>
      <c r="M1408" s="3" t="str">
        <f t="shared" si="158"/>
        <v>Tm160</v>
      </c>
      <c r="N1408" s="3">
        <f t="shared" si="159"/>
        <v>0</v>
      </c>
      <c r="O1408">
        <f>0</f>
        <v>0</v>
      </c>
    </row>
    <row r="1409" spans="2:15" hidden="1" x14ac:dyDescent="0.2">
      <c r="B1409" s="3">
        <v>69161</v>
      </c>
      <c r="C1409" s="3">
        <v>0</v>
      </c>
      <c r="D1409" s="3">
        <v>0</v>
      </c>
      <c r="E1409" s="3">
        <v>0</v>
      </c>
      <c r="F1409" s="3">
        <f t="shared" si="153"/>
        <v>0</v>
      </c>
      <c r="G1409" t="str">
        <f>VLOOKUP(B1409,Nuclides!A:F,5,FALSE)</f>
        <v>Tm161</v>
      </c>
      <c r="H1409">
        <f>VLOOKUP(B1409,Nuclides!A:F,4,FALSE)</f>
        <v>1812</v>
      </c>
      <c r="I1409" s="3" t="str">
        <f t="shared" si="154"/>
        <v>30.2min</v>
      </c>
      <c r="J1409" s="3">
        <f t="shared" si="155"/>
        <v>3.825315566004113E-4</v>
      </c>
      <c r="K1409" s="3">
        <f t="shared" si="156"/>
        <v>0</v>
      </c>
      <c r="L1409" s="3">
        <f t="shared" si="157"/>
        <v>0</v>
      </c>
      <c r="M1409" s="3" t="str">
        <f t="shared" si="158"/>
        <v>Tm161</v>
      </c>
      <c r="N1409" s="3">
        <f t="shared" si="159"/>
        <v>0</v>
      </c>
      <c r="O1409">
        <f>0</f>
        <v>0</v>
      </c>
    </row>
    <row r="1410" spans="2:15" hidden="1" x14ac:dyDescent="0.2">
      <c r="B1410" s="3">
        <v>69162</v>
      </c>
      <c r="C1410" s="3">
        <v>0</v>
      </c>
      <c r="D1410" s="3">
        <v>0</v>
      </c>
      <c r="E1410" s="3">
        <v>0</v>
      </c>
      <c r="F1410" s="3">
        <f t="shared" si="153"/>
        <v>0</v>
      </c>
      <c r="G1410" t="str">
        <f>VLOOKUP(B1410,Nuclides!A:F,5,FALSE)</f>
        <v>Tm162</v>
      </c>
      <c r="H1410">
        <f>VLOOKUP(B1410,Nuclides!A:F,4,FALSE)</f>
        <v>1302</v>
      </c>
      <c r="I1410" s="3" t="str">
        <f t="shared" si="154"/>
        <v>21.7min</v>
      </c>
      <c r="J1410" s="3">
        <f t="shared" si="155"/>
        <v>5.3237110642084893E-4</v>
      </c>
      <c r="K1410" s="3">
        <f t="shared" si="156"/>
        <v>0</v>
      </c>
      <c r="L1410" s="3">
        <f t="shared" si="157"/>
        <v>0</v>
      </c>
      <c r="M1410" s="3" t="str">
        <f t="shared" si="158"/>
        <v>Tm162</v>
      </c>
      <c r="N1410" s="3">
        <f t="shared" si="159"/>
        <v>0</v>
      </c>
      <c r="O1410">
        <f>0</f>
        <v>0</v>
      </c>
    </row>
    <row r="1411" spans="2:15" hidden="1" x14ac:dyDescent="0.2">
      <c r="B1411" s="3">
        <v>69163</v>
      </c>
      <c r="C1411" s="3">
        <v>0</v>
      </c>
      <c r="D1411" s="3">
        <v>0</v>
      </c>
      <c r="E1411" s="3">
        <v>0</v>
      </c>
      <c r="F1411" s="3">
        <f t="shared" si="153"/>
        <v>0</v>
      </c>
      <c r="G1411" t="str">
        <f>VLOOKUP(B1411,Nuclides!A:F,5,FALSE)</f>
        <v>Tm163</v>
      </c>
      <c r="H1411">
        <f>VLOOKUP(B1411,Nuclides!A:F,4,FALSE)</f>
        <v>6516</v>
      </c>
      <c r="I1411" s="3" t="str">
        <f t="shared" si="154"/>
        <v>1.81h</v>
      </c>
      <c r="J1411" s="3">
        <f t="shared" si="155"/>
        <v>1.0637617872313464E-4</v>
      </c>
      <c r="K1411" s="3">
        <f t="shared" si="156"/>
        <v>0</v>
      </c>
      <c r="L1411" s="3">
        <f t="shared" si="157"/>
        <v>0</v>
      </c>
      <c r="M1411" s="3" t="str">
        <f t="shared" si="158"/>
        <v>Tm163</v>
      </c>
      <c r="N1411" s="3">
        <f t="shared" si="159"/>
        <v>0</v>
      </c>
      <c r="O1411">
        <f>0</f>
        <v>0</v>
      </c>
    </row>
    <row r="1412" spans="2:15" hidden="1" x14ac:dyDescent="0.2">
      <c r="B1412" s="3">
        <v>69164</v>
      </c>
      <c r="C1412" s="3">
        <v>0</v>
      </c>
      <c r="D1412" s="3">
        <v>0</v>
      </c>
      <c r="E1412" s="3">
        <v>0</v>
      </c>
      <c r="F1412" s="3">
        <f t="shared" si="153"/>
        <v>0</v>
      </c>
      <c r="G1412" t="str">
        <f>VLOOKUP(B1412,Nuclides!A:F,5,FALSE)</f>
        <v>Tm164</v>
      </c>
      <c r="H1412">
        <f>VLOOKUP(B1412,Nuclides!A:F,4,FALSE)</f>
        <v>120</v>
      </c>
      <c r="I1412" s="3" t="str">
        <f t="shared" si="154"/>
        <v>2min</v>
      </c>
      <c r="J1412" s="3">
        <f t="shared" si="155"/>
        <v>5.7762265046662105E-3</v>
      </c>
      <c r="K1412" s="3">
        <f t="shared" si="156"/>
        <v>0</v>
      </c>
      <c r="L1412" s="3">
        <f t="shared" si="157"/>
        <v>0</v>
      </c>
      <c r="M1412" s="3" t="str">
        <f t="shared" si="158"/>
        <v>Tm164</v>
      </c>
      <c r="N1412" s="3">
        <f t="shared" si="159"/>
        <v>0</v>
      </c>
      <c r="O1412">
        <f>0</f>
        <v>0</v>
      </c>
    </row>
    <row r="1413" spans="2:15" hidden="1" x14ac:dyDescent="0.2">
      <c r="B1413" s="3">
        <v>69165</v>
      </c>
      <c r="C1413" s="3">
        <v>0</v>
      </c>
      <c r="D1413" s="3">
        <v>0</v>
      </c>
      <c r="E1413" s="3">
        <v>0</v>
      </c>
      <c r="F1413" s="3">
        <f t="shared" ref="F1413:F1476" si="160">SUM(C1413:E1413)</f>
        <v>0</v>
      </c>
      <c r="G1413" t="str">
        <f>VLOOKUP(B1413,Nuclides!A:F,5,FALSE)</f>
        <v>Tm165</v>
      </c>
      <c r="H1413">
        <f>VLOOKUP(B1413,Nuclides!A:F,4,FALSE)</f>
        <v>108216</v>
      </c>
      <c r="I1413" s="3" t="str">
        <f t="shared" ref="I1413:I1476" si="161">IF(H1413="STABLE", "STABLE", IF(H1413&lt;60, H1413&amp;"s", IF(H1413&lt;3600, ROUND(H1413/60,2)&amp;"min", IF(H1413&lt;86400, ROUND(H1413/3600,2)&amp;"h", IF(H1413&lt;31536000, ROUND(H1413/86400,2)&amp;"d", ROUND(H1413/31536000,2)&amp;"y")))))</f>
        <v>1.25d</v>
      </c>
      <c r="J1413" s="3">
        <f t="shared" ref="J1413:J1476" si="162">LN(2)/H1413</f>
        <v>6.4052190116059112E-6</v>
      </c>
      <c r="K1413" s="3">
        <f t="shared" ref="K1413:K1476" si="163">10*F1413*(1-EXP(-J1413*600))*6240000000000</f>
        <v>0</v>
      </c>
      <c r="L1413" s="3">
        <f t="shared" ref="L1413:L1476" si="164">EXP(-J1413*30*60)*K1413</f>
        <v>0</v>
      </c>
      <c r="M1413" s="3" t="str">
        <f t="shared" ref="M1413:M1476" si="165">G1413</f>
        <v>Tm165</v>
      </c>
      <c r="N1413" s="3">
        <f t="shared" ref="N1413:N1476" si="166">L1413</f>
        <v>0</v>
      </c>
      <c r="O1413">
        <f>0</f>
        <v>0</v>
      </c>
    </row>
    <row r="1414" spans="2:15" hidden="1" x14ac:dyDescent="0.2">
      <c r="B1414" s="3">
        <v>69166</v>
      </c>
      <c r="C1414" s="3">
        <v>0</v>
      </c>
      <c r="D1414" s="3">
        <v>0</v>
      </c>
      <c r="E1414" s="3">
        <v>0</v>
      </c>
      <c r="F1414" s="3">
        <f t="shared" si="160"/>
        <v>0</v>
      </c>
      <c r="G1414" t="str">
        <f>VLOOKUP(B1414,Nuclides!A:F,5,FALSE)</f>
        <v>Tm166</v>
      </c>
      <c r="H1414">
        <f>VLOOKUP(B1414,Nuclides!A:F,4,FALSE)</f>
        <v>27720</v>
      </c>
      <c r="I1414" s="3" t="str">
        <f t="shared" si="161"/>
        <v>7.7h</v>
      </c>
      <c r="J1414" s="3">
        <f t="shared" si="162"/>
        <v>2.5005309544009571E-5</v>
      </c>
      <c r="K1414" s="3">
        <f t="shared" si="163"/>
        <v>0</v>
      </c>
      <c r="L1414" s="3">
        <f t="shared" si="164"/>
        <v>0</v>
      </c>
      <c r="M1414" s="3" t="str">
        <f t="shared" si="165"/>
        <v>Tm166</v>
      </c>
      <c r="N1414" s="3">
        <f t="shared" si="166"/>
        <v>0</v>
      </c>
      <c r="O1414">
        <f>0</f>
        <v>0</v>
      </c>
    </row>
    <row r="1415" spans="2:15" hidden="1" x14ac:dyDescent="0.2">
      <c r="B1415" s="3">
        <v>69167</v>
      </c>
      <c r="C1415" s="3">
        <v>0</v>
      </c>
      <c r="D1415" s="3">
        <v>0</v>
      </c>
      <c r="E1415" s="3">
        <v>0</v>
      </c>
      <c r="F1415" s="3">
        <f t="shared" si="160"/>
        <v>0</v>
      </c>
      <c r="G1415" t="str">
        <f>VLOOKUP(B1415,Nuclides!A:F,5,FALSE)</f>
        <v>Tm167</v>
      </c>
      <c r="H1415">
        <f>VLOOKUP(B1415,Nuclides!A:F,4,FALSE)</f>
        <v>799200</v>
      </c>
      <c r="I1415" s="3" t="str">
        <f t="shared" si="161"/>
        <v>9.25d</v>
      </c>
      <c r="J1415" s="3">
        <f t="shared" si="162"/>
        <v>8.6730127697690852E-7</v>
      </c>
      <c r="K1415" s="3">
        <f t="shared" si="163"/>
        <v>0</v>
      </c>
      <c r="L1415" s="3">
        <f t="shared" si="164"/>
        <v>0</v>
      </c>
      <c r="M1415" s="3" t="str">
        <f t="shared" si="165"/>
        <v>Tm167</v>
      </c>
      <c r="N1415" s="3">
        <f t="shared" si="166"/>
        <v>0</v>
      </c>
      <c r="O1415">
        <f>0</f>
        <v>0</v>
      </c>
    </row>
    <row r="1416" spans="2:15" hidden="1" x14ac:dyDescent="0.2">
      <c r="B1416" s="3">
        <v>69168</v>
      </c>
      <c r="C1416" s="3">
        <v>0</v>
      </c>
      <c r="D1416" s="3">
        <v>0</v>
      </c>
      <c r="E1416" s="3">
        <v>0</v>
      </c>
      <c r="F1416" s="3">
        <f t="shared" si="160"/>
        <v>0</v>
      </c>
      <c r="G1416" t="str">
        <f>VLOOKUP(B1416,Nuclides!A:F,5,FALSE)</f>
        <v>Tm168</v>
      </c>
      <c r="H1416">
        <f>VLOOKUP(B1416,Nuclides!A:F,4,FALSE)</f>
        <v>8043839.9999999898</v>
      </c>
      <c r="I1416" s="3" t="str">
        <f t="shared" si="161"/>
        <v>93.1d</v>
      </c>
      <c r="J1416" s="3">
        <f t="shared" si="162"/>
        <v>8.6171179506298749E-8</v>
      </c>
      <c r="K1416" s="3">
        <f t="shared" si="163"/>
        <v>0</v>
      </c>
      <c r="L1416" s="3">
        <f t="shared" si="164"/>
        <v>0</v>
      </c>
      <c r="M1416" s="3" t="str">
        <f t="shared" si="165"/>
        <v>Tm168</v>
      </c>
      <c r="N1416" s="3">
        <f t="shared" si="166"/>
        <v>0</v>
      </c>
      <c r="O1416">
        <f>0</f>
        <v>0</v>
      </c>
    </row>
    <row r="1417" spans="2:15" hidden="1" x14ac:dyDescent="0.2">
      <c r="B1417" s="3">
        <v>69169</v>
      </c>
      <c r="C1417" s="3">
        <v>0</v>
      </c>
      <c r="D1417" s="3">
        <v>0</v>
      </c>
      <c r="E1417" s="3">
        <v>0</v>
      </c>
      <c r="F1417" s="3">
        <f t="shared" si="160"/>
        <v>0</v>
      </c>
      <c r="G1417" t="str">
        <f>VLOOKUP(B1417,Nuclides!A:F,5,FALSE)</f>
        <v>Tm169</v>
      </c>
      <c r="H1417" t="str">
        <f>VLOOKUP(B1417,Nuclides!A:F,4,FALSE)</f>
        <v>STABLE</v>
      </c>
      <c r="I1417" s="3" t="str">
        <f t="shared" si="161"/>
        <v>STABLE</v>
      </c>
      <c r="J1417" s="3" t="e">
        <f t="shared" si="162"/>
        <v>#VALUE!</v>
      </c>
      <c r="K1417" s="3" t="e">
        <f t="shared" si="163"/>
        <v>#VALUE!</v>
      </c>
      <c r="L1417" s="3" t="e">
        <f t="shared" si="164"/>
        <v>#VALUE!</v>
      </c>
      <c r="M1417" s="3" t="str">
        <f t="shared" si="165"/>
        <v>Tm169</v>
      </c>
      <c r="N1417" s="3" t="e">
        <f t="shared" si="166"/>
        <v>#VALUE!</v>
      </c>
      <c r="O1417">
        <f>0</f>
        <v>0</v>
      </c>
    </row>
    <row r="1418" spans="2:15" hidden="1" x14ac:dyDescent="0.2">
      <c r="B1418" s="3">
        <v>69170</v>
      </c>
      <c r="C1418" s="3">
        <v>0</v>
      </c>
      <c r="D1418" s="3">
        <v>0</v>
      </c>
      <c r="E1418" s="3">
        <v>0</v>
      </c>
      <c r="F1418" s="3">
        <f t="shared" si="160"/>
        <v>0</v>
      </c>
      <c r="G1418" t="str">
        <f>VLOOKUP(B1418,Nuclides!A:F,5,FALSE)</f>
        <v>Tm170</v>
      </c>
      <c r="H1418">
        <f>VLOOKUP(B1418,Nuclides!A:F,4,FALSE)</f>
        <v>11111040</v>
      </c>
      <c r="I1418" s="3" t="str">
        <f t="shared" si="161"/>
        <v>128.6d</v>
      </c>
      <c r="J1418" s="3">
        <f t="shared" si="162"/>
        <v>6.2383645505726309E-8</v>
      </c>
      <c r="K1418" s="3">
        <f t="shared" si="163"/>
        <v>0</v>
      </c>
      <c r="L1418" s="3">
        <f t="shared" si="164"/>
        <v>0</v>
      </c>
      <c r="M1418" s="3" t="str">
        <f t="shared" si="165"/>
        <v>Tm170</v>
      </c>
      <c r="N1418" s="3">
        <f t="shared" si="166"/>
        <v>0</v>
      </c>
      <c r="O1418">
        <f>0</f>
        <v>0</v>
      </c>
    </row>
    <row r="1419" spans="2:15" hidden="1" x14ac:dyDescent="0.2">
      <c r="B1419" s="3">
        <v>69171</v>
      </c>
      <c r="C1419" s="3">
        <v>0</v>
      </c>
      <c r="D1419" s="3">
        <v>0</v>
      </c>
      <c r="E1419" s="3">
        <v>0</v>
      </c>
      <c r="F1419" s="3">
        <f t="shared" si="160"/>
        <v>0</v>
      </c>
      <c r="G1419" t="str">
        <f>VLOOKUP(B1419,Nuclides!A:F,5,FALSE)</f>
        <v>Tm171</v>
      </c>
      <c r="H1419">
        <f>VLOOKUP(B1419,Nuclides!A:F,4,FALSE)</f>
        <v>60590592</v>
      </c>
      <c r="I1419" s="3" t="str">
        <f t="shared" si="161"/>
        <v>1.92y</v>
      </c>
      <c r="J1419" s="3">
        <f t="shared" si="162"/>
        <v>1.1439848294599025E-8</v>
      </c>
      <c r="K1419" s="3">
        <f t="shared" si="163"/>
        <v>0</v>
      </c>
      <c r="L1419" s="3">
        <f t="shared" si="164"/>
        <v>0</v>
      </c>
      <c r="M1419" s="3" t="str">
        <f t="shared" si="165"/>
        <v>Tm171</v>
      </c>
      <c r="N1419" s="3">
        <f t="shared" si="166"/>
        <v>0</v>
      </c>
      <c r="O1419">
        <f>0</f>
        <v>0</v>
      </c>
    </row>
    <row r="1420" spans="2:15" hidden="1" x14ac:dyDescent="0.2">
      <c r="B1420" s="3">
        <v>69172</v>
      </c>
      <c r="C1420" s="3">
        <v>0</v>
      </c>
      <c r="D1420" s="3">
        <v>0</v>
      </c>
      <c r="E1420" s="3">
        <v>0</v>
      </c>
      <c r="F1420" s="3">
        <f t="shared" si="160"/>
        <v>0</v>
      </c>
      <c r="G1420" t="str">
        <f>VLOOKUP(B1420,Nuclides!A:F,5,FALSE)</f>
        <v>Tm172</v>
      </c>
      <c r="H1420">
        <f>VLOOKUP(B1420,Nuclides!A:F,4,FALSE)</f>
        <v>228960</v>
      </c>
      <c r="I1420" s="3" t="str">
        <f t="shared" si="161"/>
        <v>2.65d</v>
      </c>
      <c r="J1420" s="3">
        <f t="shared" si="162"/>
        <v>3.0273723819005295E-6</v>
      </c>
      <c r="K1420" s="3">
        <f t="shared" si="163"/>
        <v>0</v>
      </c>
      <c r="L1420" s="3">
        <f t="shared" si="164"/>
        <v>0</v>
      </c>
      <c r="M1420" s="3" t="str">
        <f t="shared" si="165"/>
        <v>Tm172</v>
      </c>
      <c r="N1420" s="3">
        <f t="shared" si="166"/>
        <v>0</v>
      </c>
      <c r="O1420">
        <f>0</f>
        <v>0</v>
      </c>
    </row>
    <row r="1421" spans="2:15" hidden="1" x14ac:dyDescent="0.2">
      <c r="B1421" s="3">
        <v>69173</v>
      </c>
      <c r="C1421" s="3">
        <v>0</v>
      </c>
      <c r="D1421" s="3">
        <v>0</v>
      </c>
      <c r="E1421" s="3">
        <v>0</v>
      </c>
      <c r="F1421" s="3">
        <f t="shared" si="160"/>
        <v>0</v>
      </c>
      <c r="G1421" t="str">
        <f>VLOOKUP(B1421,Nuclides!A:F,5,FALSE)</f>
        <v>Tm173</v>
      </c>
      <c r="H1421">
        <f>VLOOKUP(B1421,Nuclides!A:F,4,FALSE)</f>
        <v>29664</v>
      </c>
      <c r="I1421" s="3" t="str">
        <f t="shared" si="161"/>
        <v>8.24h</v>
      </c>
      <c r="J1421" s="3">
        <f t="shared" si="162"/>
        <v>2.3366612073892437E-5</v>
      </c>
      <c r="K1421" s="3">
        <f t="shared" si="163"/>
        <v>0</v>
      </c>
      <c r="L1421" s="3">
        <f t="shared" si="164"/>
        <v>0</v>
      </c>
      <c r="M1421" s="3" t="str">
        <f t="shared" si="165"/>
        <v>Tm173</v>
      </c>
      <c r="N1421" s="3">
        <f t="shared" si="166"/>
        <v>0</v>
      </c>
      <c r="O1421">
        <f>0</f>
        <v>0</v>
      </c>
    </row>
    <row r="1422" spans="2:15" hidden="1" x14ac:dyDescent="0.2">
      <c r="B1422" s="3">
        <v>69174</v>
      </c>
      <c r="C1422" s="3">
        <v>0</v>
      </c>
      <c r="D1422" s="3">
        <v>0</v>
      </c>
      <c r="E1422" s="3">
        <v>0</v>
      </c>
      <c r="F1422" s="3">
        <f t="shared" si="160"/>
        <v>0</v>
      </c>
      <c r="G1422" t="str">
        <f>VLOOKUP(B1422,Nuclides!A:F,5,FALSE)</f>
        <v>Tm174</v>
      </c>
      <c r="H1422">
        <f>VLOOKUP(B1422,Nuclides!A:F,4,FALSE)</f>
        <v>324</v>
      </c>
      <c r="I1422" s="3" t="str">
        <f t="shared" si="161"/>
        <v>5.4min</v>
      </c>
      <c r="J1422" s="3">
        <f t="shared" si="162"/>
        <v>2.1393431498763745E-3</v>
      </c>
      <c r="K1422" s="3">
        <f t="shared" si="163"/>
        <v>0</v>
      </c>
      <c r="L1422" s="3">
        <f t="shared" si="164"/>
        <v>0</v>
      </c>
      <c r="M1422" s="3" t="str">
        <f t="shared" si="165"/>
        <v>Tm174</v>
      </c>
      <c r="N1422" s="3">
        <f t="shared" si="166"/>
        <v>0</v>
      </c>
      <c r="O1422">
        <f>0</f>
        <v>0</v>
      </c>
    </row>
    <row r="1423" spans="2:15" hidden="1" x14ac:dyDescent="0.2">
      <c r="B1423" s="3">
        <v>69175</v>
      </c>
      <c r="C1423" s="3">
        <v>0</v>
      </c>
      <c r="D1423" s="3">
        <v>0</v>
      </c>
      <c r="E1423" s="3">
        <v>0</v>
      </c>
      <c r="F1423" s="3">
        <f t="shared" si="160"/>
        <v>0</v>
      </c>
      <c r="G1423" t="str">
        <f>VLOOKUP(B1423,Nuclides!A:F,5,FALSE)</f>
        <v>Tm175</v>
      </c>
      <c r="H1423">
        <f>VLOOKUP(B1423,Nuclides!A:F,4,FALSE)</f>
        <v>912</v>
      </c>
      <c r="I1423" s="3" t="str">
        <f t="shared" si="161"/>
        <v>15.2min</v>
      </c>
      <c r="J1423" s="3">
        <f t="shared" si="162"/>
        <v>7.6002980324555401E-4</v>
      </c>
      <c r="K1423" s="3">
        <f t="shared" si="163"/>
        <v>0</v>
      </c>
      <c r="L1423" s="3">
        <f t="shared" si="164"/>
        <v>0</v>
      </c>
      <c r="M1423" s="3" t="str">
        <f t="shared" si="165"/>
        <v>Tm175</v>
      </c>
      <c r="N1423" s="3">
        <f t="shared" si="166"/>
        <v>0</v>
      </c>
      <c r="O1423">
        <f>0</f>
        <v>0</v>
      </c>
    </row>
    <row r="1424" spans="2:15" hidden="1" x14ac:dyDescent="0.2">
      <c r="B1424" s="3">
        <v>69176</v>
      </c>
      <c r="C1424" s="3">
        <v>0</v>
      </c>
      <c r="D1424" s="3">
        <v>0</v>
      </c>
      <c r="E1424" s="3">
        <v>0</v>
      </c>
      <c r="F1424" s="3">
        <f t="shared" si="160"/>
        <v>0</v>
      </c>
      <c r="G1424" t="str">
        <f>VLOOKUP(B1424,Nuclides!A:F,5,FALSE)</f>
        <v>Tm176</v>
      </c>
      <c r="H1424">
        <f>VLOOKUP(B1424,Nuclides!A:F,4,FALSE)</f>
        <v>114</v>
      </c>
      <c r="I1424" s="3" t="str">
        <f t="shared" si="161"/>
        <v>1.9min</v>
      </c>
      <c r="J1424" s="3">
        <f t="shared" si="162"/>
        <v>6.0802384259644321E-3</v>
      </c>
      <c r="K1424" s="3">
        <f t="shared" si="163"/>
        <v>0</v>
      </c>
      <c r="L1424" s="3">
        <f t="shared" si="164"/>
        <v>0</v>
      </c>
      <c r="M1424" s="3" t="str">
        <f t="shared" si="165"/>
        <v>Tm176</v>
      </c>
      <c r="N1424" s="3">
        <f t="shared" si="166"/>
        <v>0</v>
      </c>
      <c r="O1424">
        <f>0</f>
        <v>0</v>
      </c>
    </row>
    <row r="1425" spans="2:15" hidden="1" x14ac:dyDescent="0.2">
      <c r="B1425" s="3">
        <v>70153</v>
      </c>
      <c r="C1425" s="3">
        <v>0</v>
      </c>
      <c r="D1425" s="3">
        <v>0</v>
      </c>
      <c r="E1425" s="3">
        <v>0</v>
      </c>
      <c r="F1425" s="3">
        <f t="shared" si="160"/>
        <v>0</v>
      </c>
      <c r="G1425" t="str">
        <f>VLOOKUP(B1425,Nuclides!A:F,5,FALSE)</f>
        <v>Yb153</v>
      </c>
      <c r="H1425">
        <f>VLOOKUP(B1425,Nuclides!A:F,4,FALSE)</f>
        <v>4.2</v>
      </c>
      <c r="I1425" s="3" t="str">
        <f t="shared" si="161"/>
        <v>4.2s</v>
      </c>
      <c r="J1425" s="3">
        <f t="shared" si="162"/>
        <v>0.16503504299046315</v>
      </c>
      <c r="K1425" s="3">
        <f t="shared" si="163"/>
        <v>0</v>
      </c>
      <c r="L1425" s="3">
        <f t="shared" si="164"/>
        <v>0</v>
      </c>
      <c r="M1425" s="3" t="str">
        <f t="shared" si="165"/>
        <v>Yb153</v>
      </c>
      <c r="N1425" s="3">
        <f t="shared" si="166"/>
        <v>0</v>
      </c>
      <c r="O1425">
        <f>0</f>
        <v>0</v>
      </c>
    </row>
    <row r="1426" spans="2:15" hidden="1" x14ac:dyDescent="0.2">
      <c r="B1426" s="3">
        <v>70154</v>
      </c>
      <c r="C1426" s="3">
        <v>0</v>
      </c>
      <c r="D1426" s="3">
        <v>0</v>
      </c>
      <c r="E1426" s="3">
        <v>0</v>
      </c>
      <c r="F1426" s="3">
        <f t="shared" si="160"/>
        <v>0</v>
      </c>
      <c r="G1426" t="str">
        <f>VLOOKUP(B1426,Nuclides!A:F,5,FALSE)</f>
        <v>Yb154</v>
      </c>
      <c r="H1426">
        <f>VLOOKUP(B1426,Nuclides!A:F,4,FALSE)</f>
        <v>0.40899999999999997</v>
      </c>
      <c r="I1426" s="3" t="str">
        <f t="shared" si="161"/>
        <v>0.409s</v>
      </c>
      <c r="J1426" s="3">
        <f t="shared" si="162"/>
        <v>1.6947363827871524</v>
      </c>
      <c r="K1426" s="3">
        <f t="shared" si="163"/>
        <v>0</v>
      </c>
      <c r="L1426" s="3">
        <f t="shared" si="164"/>
        <v>0</v>
      </c>
      <c r="M1426" s="3" t="str">
        <f t="shared" si="165"/>
        <v>Yb154</v>
      </c>
      <c r="N1426" s="3">
        <f t="shared" si="166"/>
        <v>0</v>
      </c>
      <c r="O1426">
        <f>0</f>
        <v>0</v>
      </c>
    </row>
    <row r="1427" spans="2:15" hidden="1" x14ac:dyDescent="0.2">
      <c r="B1427" s="3">
        <v>70155</v>
      </c>
      <c r="C1427" s="3">
        <v>0</v>
      </c>
      <c r="D1427" s="3">
        <v>0</v>
      </c>
      <c r="E1427" s="3">
        <v>0</v>
      </c>
      <c r="F1427" s="3">
        <f t="shared" si="160"/>
        <v>0</v>
      </c>
      <c r="G1427" t="str">
        <f>VLOOKUP(B1427,Nuclides!A:F,5,FALSE)</f>
        <v>Yb155</v>
      </c>
      <c r="H1427">
        <f>VLOOKUP(B1427,Nuclides!A:F,4,FALSE)</f>
        <v>1.7929999999999999</v>
      </c>
      <c r="I1427" s="3" t="str">
        <f t="shared" si="161"/>
        <v>1.793s</v>
      </c>
      <c r="J1427" s="3">
        <f t="shared" si="162"/>
        <v>0.38658515368652835</v>
      </c>
      <c r="K1427" s="3">
        <f t="shared" si="163"/>
        <v>0</v>
      </c>
      <c r="L1427" s="3">
        <f t="shared" si="164"/>
        <v>0</v>
      </c>
      <c r="M1427" s="3" t="str">
        <f t="shared" si="165"/>
        <v>Yb155</v>
      </c>
      <c r="N1427" s="3">
        <f t="shared" si="166"/>
        <v>0</v>
      </c>
      <c r="O1427">
        <f>0</f>
        <v>0</v>
      </c>
    </row>
    <row r="1428" spans="2:15" hidden="1" x14ac:dyDescent="0.2">
      <c r="B1428" s="3">
        <v>70156</v>
      </c>
      <c r="C1428" s="3">
        <v>0</v>
      </c>
      <c r="D1428" s="3">
        <v>0</v>
      </c>
      <c r="E1428" s="3">
        <v>0</v>
      </c>
      <c r="F1428" s="3">
        <f t="shared" si="160"/>
        <v>0</v>
      </c>
      <c r="G1428" t="str">
        <f>VLOOKUP(B1428,Nuclides!A:F,5,FALSE)</f>
        <v>Yb156</v>
      </c>
      <c r="H1428">
        <f>VLOOKUP(B1428,Nuclides!A:F,4,FALSE)</f>
        <v>26.1</v>
      </c>
      <c r="I1428" s="3" t="str">
        <f t="shared" si="161"/>
        <v>26.1s</v>
      </c>
      <c r="J1428" s="3">
        <f t="shared" si="162"/>
        <v>2.6557363239844645E-2</v>
      </c>
      <c r="K1428" s="3">
        <f t="shared" si="163"/>
        <v>0</v>
      </c>
      <c r="L1428" s="3">
        <f t="shared" si="164"/>
        <v>0</v>
      </c>
      <c r="M1428" s="3" t="str">
        <f t="shared" si="165"/>
        <v>Yb156</v>
      </c>
      <c r="N1428" s="3">
        <f t="shared" si="166"/>
        <v>0</v>
      </c>
      <c r="O1428">
        <f>0</f>
        <v>0</v>
      </c>
    </row>
    <row r="1429" spans="2:15" hidden="1" x14ac:dyDescent="0.2">
      <c r="B1429" s="3">
        <v>70157</v>
      </c>
      <c r="C1429" s="3">
        <v>0</v>
      </c>
      <c r="D1429" s="3">
        <v>0</v>
      </c>
      <c r="E1429" s="3">
        <v>0</v>
      </c>
      <c r="F1429" s="3">
        <f t="shared" si="160"/>
        <v>0</v>
      </c>
      <c r="G1429" t="str">
        <f>VLOOKUP(B1429,Nuclides!A:F,5,FALSE)</f>
        <v>Yb157</v>
      </c>
      <c r="H1429">
        <f>VLOOKUP(B1429,Nuclides!A:F,4,FALSE)</f>
        <v>38.6</v>
      </c>
      <c r="I1429" s="3" t="str">
        <f t="shared" si="161"/>
        <v>38.6s</v>
      </c>
      <c r="J1429" s="3">
        <f t="shared" si="162"/>
        <v>1.7957180843521898E-2</v>
      </c>
      <c r="K1429" s="3">
        <f t="shared" si="163"/>
        <v>0</v>
      </c>
      <c r="L1429" s="3">
        <f t="shared" si="164"/>
        <v>0</v>
      </c>
      <c r="M1429" s="3" t="str">
        <f t="shared" si="165"/>
        <v>Yb157</v>
      </c>
      <c r="N1429" s="3">
        <f t="shared" si="166"/>
        <v>0</v>
      </c>
      <c r="O1429">
        <f>0</f>
        <v>0</v>
      </c>
    </row>
    <row r="1430" spans="2:15" hidden="1" x14ac:dyDescent="0.2">
      <c r="B1430" s="3">
        <v>70158</v>
      </c>
      <c r="C1430" s="3">
        <v>0</v>
      </c>
      <c r="D1430" s="3">
        <v>0</v>
      </c>
      <c r="E1430" s="3">
        <v>0</v>
      </c>
      <c r="F1430" s="3">
        <f t="shared" si="160"/>
        <v>0</v>
      </c>
      <c r="G1430" t="str">
        <f>VLOOKUP(B1430,Nuclides!A:F,5,FALSE)</f>
        <v>Yb158</v>
      </c>
      <c r="H1430">
        <f>VLOOKUP(B1430,Nuclides!A:F,4,FALSE)</f>
        <v>89.4</v>
      </c>
      <c r="I1430" s="3" t="str">
        <f t="shared" si="161"/>
        <v>1.49min</v>
      </c>
      <c r="J1430" s="3">
        <f t="shared" si="162"/>
        <v>7.7533241673371951E-3</v>
      </c>
      <c r="K1430" s="3">
        <f t="shared" si="163"/>
        <v>0</v>
      </c>
      <c r="L1430" s="3">
        <f t="shared" si="164"/>
        <v>0</v>
      </c>
      <c r="M1430" s="3" t="str">
        <f t="shared" si="165"/>
        <v>Yb158</v>
      </c>
      <c r="N1430" s="3">
        <f t="shared" si="166"/>
        <v>0</v>
      </c>
      <c r="O1430">
        <f>0</f>
        <v>0</v>
      </c>
    </row>
    <row r="1431" spans="2:15" hidden="1" x14ac:dyDescent="0.2">
      <c r="B1431" s="3">
        <v>70159</v>
      </c>
      <c r="C1431" s="3">
        <v>0</v>
      </c>
      <c r="D1431" s="3">
        <v>0</v>
      </c>
      <c r="E1431" s="3">
        <v>0</v>
      </c>
      <c r="F1431" s="3">
        <f t="shared" si="160"/>
        <v>0</v>
      </c>
      <c r="G1431" t="str">
        <f>VLOOKUP(B1431,Nuclides!A:F,5,FALSE)</f>
        <v>Yb159</v>
      </c>
      <c r="H1431">
        <f>VLOOKUP(B1431,Nuclides!A:F,4,FALSE)</f>
        <v>100.19999999999899</v>
      </c>
      <c r="I1431" s="3" t="str">
        <f t="shared" si="161"/>
        <v>1.67min</v>
      </c>
      <c r="J1431" s="3">
        <f t="shared" si="162"/>
        <v>6.9176365325344536E-3</v>
      </c>
      <c r="K1431" s="3">
        <f t="shared" si="163"/>
        <v>0</v>
      </c>
      <c r="L1431" s="3">
        <f t="shared" si="164"/>
        <v>0</v>
      </c>
      <c r="M1431" s="3" t="str">
        <f t="shared" si="165"/>
        <v>Yb159</v>
      </c>
      <c r="N1431" s="3">
        <f t="shared" si="166"/>
        <v>0</v>
      </c>
      <c r="O1431">
        <f>0</f>
        <v>0</v>
      </c>
    </row>
    <row r="1432" spans="2:15" hidden="1" x14ac:dyDescent="0.2">
      <c r="B1432" s="3">
        <v>70160</v>
      </c>
      <c r="C1432" s="3">
        <v>0</v>
      </c>
      <c r="D1432" s="3">
        <v>0</v>
      </c>
      <c r="E1432" s="3">
        <v>0</v>
      </c>
      <c r="F1432" s="3">
        <f t="shared" si="160"/>
        <v>0</v>
      </c>
      <c r="G1432" t="str">
        <f>VLOOKUP(B1432,Nuclides!A:F,5,FALSE)</f>
        <v>Yb160</v>
      </c>
      <c r="H1432">
        <f>VLOOKUP(B1432,Nuclides!A:F,4,FALSE)</f>
        <v>288</v>
      </c>
      <c r="I1432" s="3" t="str">
        <f t="shared" si="161"/>
        <v>4.8min</v>
      </c>
      <c r="J1432" s="3">
        <f t="shared" si="162"/>
        <v>2.4067610436109212E-3</v>
      </c>
      <c r="K1432" s="3">
        <f t="shared" si="163"/>
        <v>0</v>
      </c>
      <c r="L1432" s="3">
        <f t="shared" si="164"/>
        <v>0</v>
      </c>
      <c r="M1432" s="3" t="str">
        <f t="shared" si="165"/>
        <v>Yb160</v>
      </c>
      <c r="N1432" s="3">
        <f t="shared" si="166"/>
        <v>0</v>
      </c>
      <c r="O1432">
        <f>0</f>
        <v>0</v>
      </c>
    </row>
    <row r="1433" spans="2:15" hidden="1" x14ac:dyDescent="0.2">
      <c r="B1433" s="3">
        <v>70161</v>
      </c>
      <c r="C1433" s="3">
        <v>0</v>
      </c>
      <c r="D1433" s="3">
        <v>0</v>
      </c>
      <c r="E1433" s="3">
        <v>0</v>
      </c>
      <c r="F1433" s="3">
        <f t="shared" si="160"/>
        <v>0</v>
      </c>
      <c r="G1433" t="str">
        <f>VLOOKUP(B1433,Nuclides!A:F,5,FALSE)</f>
        <v>Yb161</v>
      </c>
      <c r="H1433">
        <f>VLOOKUP(B1433,Nuclides!A:F,4,FALSE)</f>
        <v>252</v>
      </c>
      <c r="I1433" s="3" t="str">
        <f t="shared" si="161"/>
        <v>4.2min</v>
      </c>
      <c r="J1433" s="3">
        <f t="shared" si="162"/>
        <v>2.7505840498410527E-3</v>
      </c>
      <c r="K1433" s="3">
        <f t="shared" si="163"/>
        <v>0</v>
      </c>
      <c r="L1433" s="3">
        <f t="shared" si="164"/>
        <v>0</v>
      </c>
      <c r="M1433" s="3" t="str">
        <f t="shared" si="165"/>
        <v>Yb161</v>
      </c>
      <c r="N1433" s="3">
        <f t="shared" si="166"/>
        <v>0</v>
      </c>
      <c r="O1433">
        <f>0</f>
        <v>0</v>
      </c>
    </row>
    <row r="1434" spans="2:15" hidden="1" x14ac:dyDescent="0.2">
      <c r="B1434" s="3">
        <v>70162</v>
      </c>
      <c r="C1434" s="3">
        <v>0</v>
      </c>
      <c r="D1434" s="3">
        <v>0</v>
      </c>
      <c r="E1434" s="3">
        <v>0</v>
      </c>
      <c r="F1434" s="3">
        <f t="shared" si="160"/>
        <v>0</v>
      </c>
      <c r="G1434" t="str">
        <f>VLOOKUP(B1434,Nuclides!A:F,5,FALSE)</f>
        <v>Yb162</v>
      </c>
      <c r="H1434">
        <f>VLOOKUP(B1434,Nuclides!A:F,4,FALSE)</f>
        <v>1132.2</v>
      </c>
      <c r="I1434" s="3" t="str">
        <f t="shared" si="161"/>
        <v>18.87min</v>
      </c>
      <c r="J1434" s="3">
        <f t="shared" si="162"/>
        <v>6.1221266610134715E-4</v>
      </c>
      <c r="K1434" s="3">
        <f t="shared" si="163"/>
        <v>0</v>
      </c>
      <c r="L1434" s="3">
        <f t="shared" si="164"/>
        <v>0</v>
      </c>
      <c r="M1434" s="3" t="str">
        <f t="shared" si="165"/>
        <v>Yb162</v>
      </c>
      <c r="N1434" s="3">
        <f t="shared" si="166"/>
        <v>0</v>
      </c>
      <c r="O1434">
        <f>0</f>
        <v>0</v>
      </c>
    </row>
    <row r="1435" spans="2:15" hidden="1" x14ac:dyDescent="0.2">
      <c r="B1435" s="3">
        <v>70163</v>
      </c>
      <c r="C1435" s="3">
        <v>0</v>
      </c>
      <c r="D1435" s="3">
        <v>0</v>
      </c>
      <c r="E1435" s="3">
        <v>0</v>
      </c>
      <c r="F1435" s="3">
        <f t="shared" si="160"/>
        <v>0</v>
      </c>
      <c r="G1435" t="str">
        <f>VLOOKUP(B1435,Nuclides!A:F,5,FALSE)</f>
        <v>Yb163</v>
      </c>
      <c r="H1435">
        <f>VLOOKUP(B1435,Nuclides!A:F,4,FALSE)</f>
        <v>663</v>
      </c>
      <c r="I1435" s="3" t="str">
        <f t="shared" si="161"/>
        <v>11.05min</v>
      </c>
      <c r="J1435" s="3">
        <f t="shared" si="162"/>
        <v>1.0454708605730698E-3</v>
      </c>
      <c r="K1435" s="3">
        <f t="shared" si="163"/>
        <v>0</v>
      </c>
      <c r="L1435" s="3">
        <f t="shared" si="164"/>
        <v>0</v>
      </c>
      <c r="M1435" s="3" t="str">
        <f t="shared" si="165"/>
        <v>Yb163</v>
      </c>
      <c r="N1435" s="3">
        <f t="shared" si="166"/>
        <v>0</v>
      </c>
      <c r="O1435">
        <f>0</f>
        <v>0</v>
      </c>
    </row>
    <row r="1436" spans="2:15" hidden="1" x14ac:dyDescent="0.2">
      <c r="B1436" s="3">
        <v>70164</v>
      </c>
      <c r="C1436" s="3">
        <v>0</v>
      </c>
      <c r="D1436" s="3">
        <v>0</v>
      </c>
      <c r="E1436" s="3">
        <v>0</v>
      </c>
      <c r="F1436" s="3">
        <f t="shared" si="160"/>
        <v>0</v>
      </c>
      <c r="G1436" t="str">
        <f>VLOOKUP(B1436,Nuclides!A:F,5,FALSE)</f>
        <v>Yb164</v>
      </c>
      <c r="H1436">
        <f>VLOOKUP(B1436,Nuclides!A:F,4,FALSE)</f>
        <v>4548</v>
      </c>
      <c r="I1436" s="3" t="str">
        <f t="shared" si="161"/>
        <v>1.26h</v>
      </c>
      <c r="J1436" s="3">
        <f t="shared" si="162"/>
        <v>1.5240703178538814E-4</v>
      </c>
      <c r="K1436" s="3">
        <f t="shared" si="163"/>
        <v>0</v>
      </c>
      <c r="L1436" s="3">
        <f t="shared" si="164"/>
        <v>0</v>
      </c>
      <c r="M1436" s="3" t="str">
        <f t="shared" si="165"/>
        <v>Yb164</v>
      </c>
      <c r="N1436" s="3">
        <f t="shared" si="166"/>
        <v>0</v>
      </c>
      <c r="O1436">
        <f>0</f>
        <v>0</v>
      </c>
    </row>
    <row r="1437" spans="2:15" hidden="1" x14ac:dyDescent="0.2">
      <c r="B1437" s="3">
        <v>70165</v>
      </c>
      <c r="C1437" s="3">
        <v>0</v>
      </c>
      <c r="D1437" s="3">
        <v>0</v>
      </c>
      <c r="E1437" s="3">
        <v>0</v>
      </c>
      <c r="F1437" s="3">
        <f t="shared" si="160"/>
        <v>0</v>
      </c>
      <c r="G1437" t="str">
        <f>VLOOKUP(B1437,Nuclides!A:F,5,FALSE)</f>
        <v>Yb165</v>
      </c>
      <c r="H1437">
        <f>VLOOKUP(B1437,Nuclides!A:F,4,FALSE)</f>
        <v>594</v>
      </c>
      <c r="I1437" s="3" t="str">
        <f t="shared" si="161"/>
        <v>9.9min</v>
      </c>
      <c r="J1437" s="3">
        <f t="shared" si="162"/>
        <v>1.1669144453871133E-3</v>
      </c>
      <c r="K1437" s="3">
        <f t="shared" si="163"/>
        <v>0</v>
      </c>
      <c r="L1437" s="3">
        <f t="shared" si="164"/>
        <v>0</v>
      </c>
      <c r="M1437" s="3" t="str">
        <f t="shared" si="165"/>
        <v>Yb165</v>
      </c>
      <c r="N1437" s="3">
        <f t="shared" si="166"/>
        <v>0</v>
      </c>
      <c r="O1437">
        <f>0</f>
        <v>0</v>
      </c>
    </row>
    <row r="1438" spans="2:15" hidden="1" x14ac:dyDescent="0.2">
      <c r="B1438" s="3">
        <v>70166</v>
      </c>
      <c r="C1438" s="3">
        <v>0</v>
      </c>
      <c r="D1438" s="3">
        <v>0</v>
      </c>
      <c r="E1438" s="3">
        <v>0</v>
      </c>
      <c r="F1438" s="3">
        <f t="shared" si="160"/>
        <v>0</v>
      </c>
      <c r="G1438" t="str">
        <f>VLOOKUP(B1438,Nuclides!A:F,5,FALSE)</f>
        <v>Yb166</v>
      </c>
      <c r="H1438">
        <f>VLOOKUP(B1438,Nuclides!A:F,4,FALSE)</f>
        <v>204120</v>
      </c>
      <c r="I1438" s="3" t="str">
        <f t="shared" si="161"/>
        <v>2.36d</v>
      </c>
      <c r="J1438" s="3">
        <f t="shared" si="162"/>
        <v>3.3957827775815464E-6</v>
      </c>
      <c r="K1438" s="3">
        <f t="shared" si="163"/>
        <v>0</v>
      </c>
      <c r="L1438" s="3">
        <f t="shared" si="164"/>
        <v>0</v>
      </c>
      <c r="M1438" s="3" t="str">
        <f t="shared" si="165"/>
        <v>Yb166</v>
      </c>
      <c r="N1438" s="3">
        <f t="shared" si="166"/>
        <v>0</v>
      </c>
      <c r="O1438">
        <f>0</f>
        <v>0</v>
      </c>
    </row>
    <row r="1439" spans="2:15" hidden="1" x14ac:dyDescent="0.2">
      <c r="B1439" s="3">
        <v>70167</v>
      </c>
      <c r="C1439" s="3">
        <v>0</v>
      </c>
      <c r="D1439" s="3">
        <v>0</v>
      </c>
      <c r="E1439" s="3">
        <v>0</v>
      </c>
      <c r="F1439" s="3">
        <f t="shared" si="160"/>
        <v>0</v>
      </c>
      <c r="G1439" t="str">
        <f>VLOOKUP(B1439,Nuclides!A:F,5,FALSE)</f>
        <v>Yb167</v>
      </c>
      <c r="H1439">
        <f>VLOOKUP(B1439,Nuclides!A:F,4,FALSE)</f>
        <v>1050</v>
      </c>
      <c r="I1439" s="3" t="str">
        <f t="shared" si="161"/>
        <v>17.5min</v>
      </c>
      <c r="J1439" s="3">
        <f t="shared" si="162"/>
        <v>6.6014017196185267E-4</v>
      </c>
      <c r="K1439" s="3">
        <f t="shared" si="163"/>
        <v>0</v>
      </c>
      <c r="L1439" s="3">
        <f t="shared" si="164"/>
        <v>0</v>
      </c>
      <c r="M1439" s="3" t="str">
        <f t="shared" si="165"/>
        <v>Yb167</v>
      </c>
      <c r="N1439" s="3">
        <f t="shared" si="166"/>
        <v>0</v>
      </c>
      <c r="O1439">
        <f>0</f>
        <v>0</v>
      </c>
    </row>
    <row r="1440" spans="2:15" hidden="1" x14ac:dyDescent="0.2">
      <c r="B1440" s="3">
        <v>70168</v>
      </c>
      <c r="C1440" s="3">
        <v>0</v>
      </c>
      <c r="D1440" s="3">
        <v>0</v>
      </c>
      <c r="E1440" s="3">
        <v>0</v>
      </c>
      <c r="F1440" s="3">
        <f t="shared" si="160"/>
        <v>0</v>
      </c>
      <c r="G1440" t="str">
        <f>VLOOKUP(B1440,Nuclides!A:F,5,FALSE)</f>
        <v>Yb168</v>
      </c>
      <c r="H1440" t="str">
        <f>VLOOKUP(B1440,Nuclides!A:F,4,FALSE)</f>
        <v>STABLE</v>
      </c>
      <c r="I1440" s="3" t="str">
        <f t="shared" si="161"/>
        <v>STABLE</v>
      </c>
      <c r="J1440" s="3" t="e">
        <f t="shared" si="162"/>
        <v>#VALUE!</v>
      </c>
      <c r="K1440" s="3" t="e">
        <f t="shared" si="163"/>
        <v>#VALUE!</v>
      </c>
      <c r="L1440" s="3" t="e">
        <f t="shared" si="164"/>
        <v>#VALUE!</v>
      </c>
      <c r="M1440" s="3" t="str">
        <f t="shared" si="165"/>
        <v>Yb168</v>
      </c>
      <c r="N1440" s="3" t="e">
        <f t="shared" si="166"/>
        <v>#VALUE!</v>
      </c>
      <c r="O1440">
        <f>0</f>
        <v>0</v>
      </c>
    </row>
    <row r="1441" spans="2:15" hidden="1" x14ac:dyDescent="0.2">
      <c r="B1441" s="3">
        <v>70169</v>
      </c>
      <c r="C1441" s="3">
        <v>0</v>
      </c>
      <c r="D1441" s="3">
        <v>0</v>
      </c>
      <c r="E1441" s="3">
        <v>0</v>
      </c>
      <c r="F1441" s="3">
        <f t="shared" si="160"/>
        <v>0</v>
      </c>
      <c r="G1441" t="str">
        <f>VLOOKUP(B1441,Nuclides!A:F,5,FALSE)</f>
        <v>Yb169</v>
      </c>
      <c r="H1441">
        <f>VLOOKUP(B1441,Nuclides!A:F,4,FALSE)</f>
        <v>2766355.2</v>
      </c>
      <c r="I1441" s="3" t="str">
        <f t="shared" si="161"/>
        <v>32.02d</v>
      </c>
      <c r="J1441" s="3">
        <f t="shared" si="162"/>
        <v>2.5056333350104329E-7</v>
      </c>
      <c r="K1441" s="3">
        <f t="shared" si="163"/>
        <v>0</v>
      </c>
      <c r="L1441" s="3">
        <f t="shared" si="164"/>
        <v>0</v>
      </c>
      <c r="M1441" s="3" t="str">
        <f t="shared" si="165"/>
        <v>Yb169</v>
      </c>
      <c r="N1441" s="3">
        <f t="shared" si="166"/>
        <v>0</v>
      </c>
      <c r="O1441">
        <f>0</f>
        <v>0</v>
      </c>
    </row>
    <row r="1442" spans="2:15" hidden="1" x14ac:dyDescent="0.2">
      <c r="B1442" s="3">
        <v>70170</v>
      </c>
      <c r="C1442" s="3">
        <v>0</v>
      </c>
      <c r="D1442" s="3">
        <v>0</v>
      </c>
      <c r="E1442" s="3">
        <v>0</v>
      </c>
      <c r="F1442" s="3">
        <f t="shared" si="160"/>
        <v>0</v>
      </c>
      <c r="G1442" t="str">
        <f>VLOOKUP(B1442,Nuclides!A:F,5,FALSE)</f>
        <v>Yb170</v>
      </c>
      <c r="H1442" t="str">
        <f>VLOOKUP(B1442,Nuclides!A:F,4,FALSE)</f>
        <v>STABLE</v>
      </c>
      <c r="I1442" s="3" t="str">
        <f t="shared" si="161"/>
        <v>STABLE</v>
      </c>
      <c r="J1442" s="3" t="e">
        <f t="shared" si="162"/>
        <v>#VALUE!</v>
      </c>
      <c r="K1442" s="3" t="e">
        <f t="shared" si="163"/>
        <v>#VALUE!</v>
      </c>
      <c r="L1442" s="3" t="e">
        <f t="shared" si="164"/>
        <v>#VALUE!</v>
      </c>
      <c r="M1442" s="3" t="str">
        <f t="shared" si="165"/>
        <v>Yb170</v>
      </c>
      <c r="N1442" s="3" t="e">
        <f t="shared" si="166"/>
        <v>#VALUE!</v>
      </c>
      <c r="O1442">
        <f>0</f>
        <v>0</v>
      </c>
    </row>
    <row r="1443" spans="2:15" hidden="1" x14ac:dyDescent="0.2">
      <c r="B1443" s="3">
        <v>70171</v>
      </c>
      <c r="C1443" s="3">
        <v>0</v>
      </c>
      <c r="D1443" s="3">
        <v>0</v>
      </c>
      <c r="E1443" s="3">
        <v>0</v>
      </c>
      <c r="F1443" s="3">
        <f t="shared" si="160"/>
        <v>0</v>
      </c>
      <c r="G1443" t="str">
        <f>VLOOKUP(B1443,Nuclides!A:F,5,FALSE)</f>
        <v>Yb171</v>
      </c>
      <c r="H1443" t="str">
        <f>VLOOKUP(B1443,Nuclides!A:F,4,FALSE)</f>
        <v>STABLE</v>
      </c>
      <c r="I1443" s="3" t="str">
        <f t="shared" si="161"/>
        <v>STABLE</v>
      </c>
      <c r="J1443" s="3" t="e">
        <f t="shared" si="162"/>
        <v>#VALUE!</v>
      </c>
      <c r="K1443" s="3" t="e">
        <f t="shared" si="163"/>
        <v>#VALUE!</v>
      </c>
      <c r="L1443" s="3" t="e">
        <f t="shared" si="164"/>
        <v>#VALUE!</v>
      </c>
      <c r="M1443" s="3" t="str">
        <f t="shared" si="165"/>
        <v>Yb171</v>
      </c>
      <c r="N1443" s="3" t="e">
        <f t="shared" si="166"/>
        <v>#VALUE!</v>
      </c>
      <c r="O1443">
        <f>0</f>
        <v>0</v>
      </c>
    </row>
    <row r="1444" spans="2:15" hidden="1" x14ac:dyDescent="0.2">
      <c r="B1444" s="3">
        <v>70172</v>
      </c>
      <c r="C1444" s="3">
        <v>0</v>
      </c>
      <c r="D1444" s="3">
        <v>0</v>
      </c>
      <c r="E1444" s="3">
        <v>0</v>
      </c>
      <c r="F1444" s="3">
        <f t="shared" si="160"/>
        <v>0</v>
      </c>
      <c r="G1444" t="str">
        <f>VLOOKUP(B1444,Nuclides!A:F,5,FALSE)</f>
        <v>Yb172</v>
      </c>
      <c r="H1444" t="str">
        <f>VLOOKUP(B1444,Nuclides!A:F,4,FALSE)</f>
        <v>STABLE</v>
      </c>
      <c r="I1444" s="3" t="str">
        <f t="shared" si="161"/>
        <v>STABLE</v>
      </c>
      <c r="J1444" s="3" t="e">
        <f t="shared" si="162"/>
        <v>#VALUE!</v>
      </c>
      <c r="K1444" s="3" t="e">
        <f t="shared" si="163"/>
        <v>#VALUE!</v>
      </c>
      <c r="L1444" s="3" t="e">
        <f t="shared" si="164"/>
        <v>#VALUE!</v>
      </c>
      <c r="M1444" s="3" t="str">
        <f t="shared" si="165"/>
        <v>Yb172</v>
      </c>
      <c r="N1444" s="3" t="e">
        <f t="shared" si="166"/>
        <v>#VALUE!</v>
      </c>
      <c r="O1444">
        <f>0</f>
        <v>0</v>
      </c>
    </row>
    <row r="1445" spans="2:15" hidden="1" x14ac:dyDescent="0.2">
      <c r="B1445" s="3">
        <v>70173</v>
      </c>
      <c r="C1445" s="3">
        <v>0</v>
      </c>
      <c r="D1445" s="3">
        <v>0</v>
      </c>
      <c r="E1445" s="3">
        <v>0</v>
      </c>
      <c r="F1445" s="3">
        <f t="shared" si="160"/>
        <v>0</v>
      </c>
      <c r="G1445" t="str">
        <f>VLOOKUP(B1445,Nuclides!A:F,5,FALSE)</f>
        <v>Yb173</v>
      </c>
      <c r="H1445" t="str">
        <f>VLOOKUP(B1445,Nuclides!A:F,4,FALSE)</f>
        <v>STABLE</v>
      </c>
      <c r="I1445" s="3" t="str">
        <f t="shared" si="161"/>
        <v>STABLE</v>
      </c>
      <c r="J1445" s="3" t="e">
        <f t="shared" si="162"/>
        <v>#VALUE!</v>
      </c>
      <c r="K1445" s="3" t="e">
        <f t="shared" si="163"/>
        <v>#VALUE!</v>
      </c>
      <c r="L1445" s="3" t="e">
        <f t="shared" si="164"/>
        <v>#VALUE!</v>
      </c>
      <c r="M1445" s="3" t="str">
        <f t="shared" si="165"/>
        <v>Yb173</v>
      </c>
      <c r="N1445" s="3" t="e">
        <f t="shared" si="166"/>
        <v>#VALUE!</v>
      </c>
      <c r="O1445">
        <f>0</f>
        <v>0</v>
      </c>
    </row>
    <row r="1446" spans="2:15" hidden="1" x14ac:dyDescent="0.2">
      <c r="B1446" s="3">
        <v>70174</v>
      </c>
      <c r="C1446" s="3">
        <v>0</v>
      </c>
      <c r="D1446" s="3">
        <v>0</v>
      </c>
      <c r="E1446" s="3">
        <v>0</v>
      </c>
      <c r="F1446" s="3">
        <f t="shared" si="160"/>
        <v>0</v>
      </c>
      <c r="G1446" t="str">
        <f>VLOOKUP(B1446,Nuclides!A:F,5,FALSE)</f>
        <v>Yb174</v>
      </c>
      <c r="H1446" t="str">
        <f>VLOOKUP(B1446,Nuclides!A:F,4,FALSE)</f>
        <v>STABLE</v>
      </c>
      <c r="I1446" s="3" t="str">
        <f t="shared" si="161"/>
        <v>STABLE</v>
      </c>
      <c r="J1446" s="3" t="e">
        <f t="shared" si="162"/>
        <v>#VALUE!</v>
      </c>
      <c r="K1446" s="3" t="e">
        <f t="shared" si="163"/>
        <v>#VALUE!</v>
      </c>
      <c r="L1446" s="3" t="e">
        <f t="shared" si="164"/>
        <v>#VALUE!</v>
      </c>
      <c r="M1446" s="3" t="str">
        <f t="shared" si="165"/>
        <v>Yb174</v>
      </c>
      <c r="N1446" s="3" t="e">
        <f t="shared" si="166"/>
        <v>#VALUE!</v>
      </c>
      <c r="O1446">
        <f>0</f>
        <v>0</v>
      </c>
    </row>
    <row r="1447" spans="2:15" hidden="1" x14ac:dyDescent="0.2">
      <c r="B1447" s="3">
        <v>70175</v>
      </c>
      <c r="C1447" s="3">
        <v>0</v>
      </c>
      <c r="D1447" s="3">
        <v>0</v>
      </c>
      <c r="E1447" s="3">
        <v>0</v>
      </c>
      <c r="F1447" s="3">
        <f t="shared" si="160"/>
        <v>0</v>
      </c>
      <c r="G1447" t="str">
        <f>VLOOKUP(B1447,Nuclides!A:F,5,FALSE)</f>
        <v>Yb175</v>
      </c>
      <c r="H1447">
        <f>VLOOKUP(B1447,Nuclides!A:F,4,FALSE)</f>
        <v>361583.99999999901</v>
      </c>
      <c r="I1447" s="3" t="str">
        <f t="shared" si="161"/>
        <v>4.18d</v>
      </c>
      <c r="J1447" s="3">
        <f t="shared" si="162"/>
        <v>1.9169741486347494E-6</v>
      </c>
      <c r="K1447" s="3">
        <f t="shared" si="163"/>
        <v>0</v>
      </c>
      <c r="L1447" s="3">
        <f t="shared" si="164"/>
        <v>0</v>
      </c>
      <c r="M1447" s="3" t="str">
        <f t="shared" si="165"/>
        <v>Yb175</v>
      </c>
      <c r="N1447" s="3">
        <f t="shared" si="166"/>
        <v>0</v>
      </c>
      <c r="O1447">
        <f>0</f>
        <v>0</v>
      </c>
    </row>
    <row r="1448" spans="2:15" hidden="1" x14ac:dyDescent="0.2">
      <c r="B1448" s="3">
        <v>70176</v>
      </c>
      <c r="C1448" s="3">
        <v>0</v>
      </c>
      <c r="D1448" s="3">
        <v>0</v>
      </c>
      <c r="E1448" s="3">
        <v>0</v>
      </c>
      <c r="F1448" s="3">
        <f t="shared" si="160"/>
        <v>0</v>
      </c>
      <c r="G1448" t="str">
        <f>VLOOKUP(B1448,Nuclides!A:F,5,FALSE)</f>
        <v>Yb176</v>
      </c>
      <c r="H1448" t="str">
        <f>VLOOKUP(B1448,Nuclides!A:F,4,FALSE)</f>
        <v>STABLE</v>
      </c>
      <c r="I1448" s="3" t="str">
        <f t="shared" si="161"/>
        <v>STABLE</v>
      </c>
      <c r="J1448" s="3" t="e">
        <f t="shared" si="162"/>
        <v>#VALUE!</v>
      </c>
      <c r="K1448" s="3" t="e">
        <f t="shared" si="163"/>
        <v>#VALUE!</v>
      </c>
      <c r="L1448" s="3" t="e">
        <f t="shared" si="164"/>
        <v>#VALUE!</v>
      </c>
      <c r="M1448" s="3" t="str">
        <f t="shared" si="165"/>
        <v>Yb176</v>
      </c>
      <c r="N1448" s="3" t="e">
        <f t="shared" si="166"/>
        <v>#VALUE!</v>
      </c>
      <c r="O1448">
        <f>0</f>
        <v>0</v>
      </c>
    </row>
    <row r="1449" spans="2:15" hidden="1" x14ac:dyDescent="0.2">
      <c r="B1449" s="3">
        <v>70177</v>
      </c>
      <c r="C1449" s="3">
        <v>0</v>
      </c>
      <c r="D1449" s="3">
        <v>0</v>
      </c>
      <c r="E1449" s="3">
        <v>0</v>
      </c>
      <c r="F1449" s="3">
        <f t="shared" si="160"/>
        <v>0</v>
      </c>
      <c r="G1449" t="str">
        <f>VLOOKUP(B1449,Nuclides!A:F,5,FALSE)</f>
        <v>Yb177</v>
      </c>
      <c r="H1449">
        <f>VLOOKUP(B1449,Nuclides!A:F,4,FALSE)</f>
        <v>6879.6</v>
      </c>
      <c r="I1449" s="3" t="str">
        <f t="shared" si="161"/>
        <v>1.91h</v>
      </c>
      <c r="J1449" s="3">
        <f t="shared" si="162"/>
        <v>1.0075399449967226E-4</v>
      </c>
      <c r="K1449" s="3">
        <f t="shared" si="163"/>
        <v>0</v>
      </c>
      <c r="L1449" s="3">
        <f t="shared" si="164"/>
        <v>0</v>
      </c>
      <c r="M1449" s="3" t="str">
        <f t="shared" si="165"/>
        <v>Yb177</v>
      </c>
      <c r="N1449" s="3">
        <f t="shared" si="166"/>
        <v>0</v>
      </c>
      <c r="O1449">
        <f>0</f>
        <v>0</v>
      </c>
    </row>
    <row r="1450" spans="2:15" hidden="1" x14ac:dyDescent="0.2">
      <c r="B1450" s="3">
        <v>70178</v>
      </c>
      <c r="C1450" s="3">
        <v>0</v>
      </c>
      <c r="D1450" s="3">
        <v>0</v>
      </c>
      <c r="E1450" s="3">
        <v>0</v>
      </c>
      <c r="F1450" s="3">
        <f t="shared" si="160"/>
        <v>0</v>
      </c>
      <c r="G1450" t="str">
        <f>VLOOKUP(B1450,Nuclides!A:F,5,FALSE)</f>
        <v>Yb178</v>
      </c>
      <c r="H1450">
        <f>VLOOKUP(B1450,Nuclides!A:F,4,FALSE)</f>
        <v>4440</v>
      </c>
      <c r="I1450" s="3" t="str">
        <f t="shared" si="161"/>
        <v>1.23h</v>
      </c>
      <c r="J1450" s="3">
        <f t="shared" si="162"/>
        <v>1.5611422985584354E-4</v>
      </c>
      <c r="K1450" s="3">
        <f t="shared" si="163"/>
        <v>0</v>
      </c>
      <c r="L1450" s="3">
        <f t="shared" si="164"/>
        <v>0</v>
      </c>
      <c r="M1450" s="3" t="str">
        <f t="shared" si="165"/>
        <v>Yb178</v>
      </c>
      <c r="N1450" s="3">
        <f t="shared" si="166"/>
        <v>0</v>
      </c>
      <c r="O1450">
        <f>0</f>
        <v>0</v>
      </c>
    </row>
    <row r="1451" spans="2:15" hidden="1" x14ac:dyDescent="0.2">
      <c r="B1451" s="3">
        <v>70179</v>
      </c>
      <c r="C1451" s="3">
        <v>0</v>
      </c>
      <c r="D1451" s="3">
        <v>0</v>
      </c>
      <c r="E1451" s="3">
        <v>0</v>
      </c>
      <c r="F1451" s="3">
        <f t="shared" si="160"/>
        <v>0</v>
      </c>
      <c r="G1451" t="str">
        <f>VLOOKUP(B1451,Nuclides!A:F,5,FALSE)</f>
        <v>Yb179</v>
      </c>
      <c r="H1451">
        <f>VLOOKUP(B1451,Nuclides!A:F,4,FALSE)</f>
        <v>480</v>
      </c>
      <c r="I1451" s="3" t="str">
        <f t="shared" si="161"/>
        <v>8min</v>
      </c>
      <c r="J1451" s="3">
        <f t="shared" si="162"/>
        <v>1.4440566261665526E-3</v>
      </c>
      <c r="K1451" s="3">
        <f t="shared" si="163"/>
        <v>0</v>
      </c>
      <c r="L1451" s="3">
        <f t="shared" si="164"/>
        <v>0</v>
      </c>
      <c r="M1451" s="3" t="str">
        <f t="shared" si="165"/>
        <v>Yb179</v>
      </c>
      <c r="N1451" s="3">
        <f t="shared" si="166"/>
        <v>0</v>
      </c>
      <c r="O1451">
        <f>0</f>
        <v>0</v>
      </c>
    </row>
    <row r="1452" spans="2:15" hidden="1" x14ac:dyDescent="0.2">
      <c r="B1452" s="3">
        <v>71151</v>
      </c>
      <c r="C1452" s="3">
        <v>0</v>
      </c>
      <c r="D1452" s="3">
        <v>0</v>
      </c>
      <c r="E1452" s="3">
        <v>0</v>
      </c>
      <c r="F1452" s="3">
        <f t="shared" si="160"/>
        <v>0</v>
      </c>
      <c r="G1452" t="str">
        <f>VLOOKUP(B1452,Nuclides!A:F,5,FALSE)</f>
        <v>Lu151</v>
      </c>
      <c r="H1452">
        <f>VLOOKUP(B1452,Nuclides!A:F,4,FALSE)</f>
        <v>8.0599999999999894E-2</v>
      </c>
      <c r="I1452" s="3" t="str">
        <f t="shared" si="161"/>
        <v>0.0805999999999999s</v>
      </c>
      <c r="J1452" s="3">
        <f t="shared" si="162"/>
        <v>8.5998409498752633</v>
      </c>
      <c r="K1452" s="3">
        <f t="shared" si="163"/>
        <v>0</v>
      </c>
      <c r="L1452" s="3">
        <f t="shared" si="164"/>
        <v>0</v>
      </c>
      <c r="M1452" s="3" t="str">
        <f t="shared" si="165"/>
        <v>Lu151</v>
      </c>
      <c r="N1452" s="3">
        <f t="shared" si="166"/>
        <v>0</v>
      </c>
      <c r="O1452">
        <f>0</f>
        <v>0</v>
      </c>
    </row>
    <row r="1453" spans="2:15" hidden="1" x14ac:dyDescent="0.2">
      <c r="B1453" s="3">
        <v>71152</v>
      </c>
      <c r="C1453" s="3">
        <v>0</v>
      </c>
      <c r="D1453" s="3">
        <v>0</v>
      </c>
      <c r="E1453" s="3">
        <v>0</v>
      </c>
      <c r="F1453" s="3">
        <f t="shared" si="160"/>
        <v>0</v>
      </c>
      <c r="G1453" t="str">
        <f>VLOOKUP(B1453,Nuclides!A:F,5,FALSE)</f>
        <v>Lu152</v>
      </c>
      <c r="H1453">
        <f>VLOOKUP(B1453,Nuclides!A:F,4,FALSE)</f>
        <v>0.7</v>
      </c>
      <c r="I1453" s="3" t="str">
        <f t="shared" si="161"/>
        <v>0.7s</v>
      </c>
      <c r="J1453" s="3">
        <f t="shared" si="162"/>
        <v>0.99021025794277906</v>
      </c>
      <c r="K1453" s="3">
        <f t="shared" si="163"/>
        <v>0</v>
      </c>
      <c r="L1453" s="3">
        <f t="shared" si="164"/>
        <v>0</v>
      </c>
      <c r="M1453" s="3" t="str">
        <f t="shared" si="165"/>
        <v>Lu152</v>
      </c>
      <c r="N1453" s="3">
        <f t="shared" si="166"/>
        <v>0</v>
      </c>
      <c r="O1453">
        <f>0</f>
        <v>0</v>
      </c>
    </row>
    <row r="1454" spans="2:15" hidden="1" x14ac:dyDescent="0.2">
      <c r="B1454" s="3">
        <v>71153</v>
      </c>
      <c r="C1454" s="3">
        <v>0</v>
      </c>
      <c r="D1454" s="3">
        <v>0</v>
      </c>
      <c r="E1454" s="3">
        <v>0</v>
      </c>
      <c r="F1454" s="3">
        <f t="shared" si="160"/>
        <v>0</v>
      </c>
      <c r="G1454" t="str">
        <f>VLOOKUP(B1454,Nuclides!A:F,5,FALSE)</f>
        <v>Lu153</v>
      </c>
      <c r="H1454">
        <f>VLOOKUP(B1454,Nuclides!A:F,4,FALSE)</f>
        <v>0.9</v>
      </c>
      <c r="I1454" s="3" t="str">
        <f t="shared" si="161"/>
        <v>0.9s</v>
      </c>
      <c r="J1454" s="3">
        <f t="shared" si="162"/>
        <v>0.77016353395549475</v>
      </c>
      <c r="K1454" s="3">
        <f t="shared" si="163"/>
        <v>0</v>
      </c>
      <c r="L1454" s="3">
        <f t="shared" si="164"/>
        <v>0</v>
      </c>
      <c r="M1454" s="3" t="str">
        <f t="shared" si="165"/>
        <v>Lu153</v>
      </c>
      <c r="N1454" s="3">
        <f t="shared" si="166"/>
        <v>0</v>
      </c>
      <c r="O1454">
        <f>0</f>
        <v>0</v>
      </c>
    </row>
    <row r="1455" spans="2:15" hidden="1" x14ac:dyDescent="0.2">
      <c r="B1455" s="3">
        <v>71154</v>
      </c>
      <c r="C1455" s="3">
        <v>0</v>
      </c>
      <c r="D1455" s="3">
        <v>0</v>
      </c>
      <c r="E1455" s="3">
        <v>0</v>
      </c>
      <c r="F1455" s="3">
        <f t="shared" si="160"/>
        <v>0</v>
      </c>
      <c r="G1455" t="str">
        <f>VLOOKUP(B1455,Nuclides!A:F,5,FALSE)</f>
        <v>Lu154</v>
      </c>
      <c r="H1455">
        <f>VLOOKUP(B1455,Nuclides!A:F,4,FALSE)</f>
        <v>1.1200000000000001</v>
      </c>
      <c r="I1455" s="3" t="str">
        <f t="shared" si="161"/>
        <v>1.12s</v>
      </c>
      <c r="J1455" s="3">
        <f t="shared" si="162"/>
        <v>0.61888141121423679</v>
      </c>
      <c r="K1455" s="3">
        <f t="shared" si="163"/>
        <v>0</v>
      </c>
      <c r="L1455" s="3">
        <f t="shared" si="164"/>
        <v>0</v>
      </c>
      <c r="M1455" s="3" t="str">
        <f t="shared" si="165"/>
        <v>Lu154</v>
      </c>
      <c r="N1455" s="3">
        <f t="shared" si="166"/>
        <v>0</v>
      </c>
      <c r="O1455">
        <f>0</f>
        <v>0</v>
      </c>
    </row>
    <row r="1456" spans="2:15" hidden="1" x14ac:dyDescent="0.2">
      <c r="B1456" s="3">
        <v>71155</v>
      </c>
      <c r="C1456" s="3">
        <v>0</v>
      </c>
      <c r="D1456" s="3">
        <v>0</v>
      </c>
      <c r="E1456" s="3">
        <v>0</v>
      </c>
      <c r="F1456" s="3">
        <f t="shared" si="160"/>
        <v>0</v>
      </c>
      <c r="G1456" t="str">
        <f>VLOOKUP(B1456,Nuclides!A:F,5,FALSE)</f>
        <v>Lu155</v>
      </c>
      <c r="H1456">
        <f>VLOOKUP(B1456,Nuclides!A:F,4,FALSE)</f>
        <v>6.8000000000000005E-2</v>
      </c>
      <c r="I1456" s="3" t="str">
        <f t="shared" si="161"/>
        <v>0.068s</v>
      </c>
      <c r="J1456" s="3">
        <f t="shared" si="162"/>
        <v>10.193340890587431</v>
      </c>
      <c r="K1456" s="3">
        <f t="shared" si="163"/>
        <v>0</v>
      </c>
      <c r="L1456" s="3">
        <f t="shared" si="164"/>
        <v>0</v>
      </c>
      <c r="M1456" s="3" t="str">
        <f t="shared" si="165"/>
        <v>Lu155</v>
      </c>
      <c r="N1456" s="3">
        <f t="shared" si="166"/>
        <v>0</v>
      </c>
      <c r="O1456">
        <f>0</f>
        <v>0</v>
      </c>
    </row>
    <row r="1457" spans="2:15" hidden="1" x14ac:dyDescent="0.2">
      <c r="B1457" s="3">
        <v>71156</v>
      </c>
      <c r="C1457" s="3">
        <v>0</v>
      </c>
      <c r="D1457" s="3">
        <v>0</v>
      </c>
      <c r="E1457" s="3">
        <v>0</v>
      </c>
      <c r="F1457" s="3">
        <f t="shared" si="160"/>
        <v>0</v>
      </c>
      <c r="G1457" t="str">
        <f>VLOOKUP(B1457,Nuclides!A:F,5,FALSE)</f>
        <v>Lu156</v>
      </c>
      <c r="H1457">
        <f>VLOOKUP(B1457,Nuclides!A:F,4,FALSE)</f>
        <v>0.49399999999999999</v>
      </c>
      <c r="I1457" s="3" t="str">
        <f t="shared" si="161"/>
        <v>0.494s</v>
      </c>
      <c r="J1457" s="3">
        <f t="shared" si="162"/>
        <v>1.4031319444533306</v>
      </c>
      <c r="K1457" s="3">
        <f t="shared" si="163"/>
        <v>0</v>
      </c>
      <c r="L1457" s="3">
        <f t="shared" si="164"/>
        <v>0</v>
      </c>
      <c r="M1457" s="3" t="str">
        <f t="shared" si="165"/>
        <v>Lu156</v>
      </c>
      <c r="N1457" s="3">
        <f t="shared" si="166"/>
        <v>0</v>
      </c>
      <c r="O1457">
        <f>0</f>
        <v>0</v>
      </c>
    </row>
    <row r="1458" spans="2:15" hidden="1" x14ac:dyDescent="0.2">
      <c r="B1458" s="3">
        <v>71157</v>
      </c>
      <c r="C1458" s="3">
        <v>0</v>
      </c>
      <c r="D1458" s="3">
        <v>0</v>
      </c>
      <c r="E1458" s="3">
        <v>0</v>
      </c>
      <c r="F1458" s="3">
        <f t="shared" si="160"/>
        <v>0</v>
      </c>
      <c r="G1458" t="str">
        <f>VLOOKUP(B1458,Nuclides!A:F,5,FALSE)</f>
        <v>Lu157</v>
      </c>
      <c r="H1458">
        <f>VLOOKUP(B1458,Nuclides!A:F,4,FALSE)</f>
        <v>6.8</v>
      </c>
      <c r="I1458" s="3" t="str">
        <f t="shared" si="161"/>
        <v>6.8s</v>
      </c>
      <c r="J1458" s="3">
        <f t="shared" si="162"/>
        <v>0.10193340890587431</v>
      </c>
      <c r="K1458" s="3">
        <f t="shared" si="163"/>
        <v>0</v>
      </c>
      <c r="L1458" s="3">
        <f t="shared" si="164"/>
        <v>0</v>
      </c>
      <c r="M1458" s="3" t="str">
        <f t="shared" si="165"/>
        <v>Lu157</v>
      </c>
      <c r="N1458" s="3">
        <f t="shared" si="166"/>
        <v>0</v>
      </c>
      <c r="O1458">
        <f>0</f>
        <v>0</v>
      </c>
    </row>
    <row r="1459" spans="2:15" hidden="1" x14ac:dyDescent="0.2">
      <c r="B1459" s="3">
        <v>71158</v>
      </c>
      <c r="C1459" s="3">
        <v>0</v>
      </c>
      <c r="D1459" s="3">
        <v>0</v>
      </c>
      <c r="E1459" s="3">
        <v>0</v>
      </c>
      <c r="F1459" s="3">
        <f t="shared" si="160"/>
        <v>0</v>
      </c>
      <c r="G1459" t="str">
        <f>VLOOKUP(B1459,Nuclides!A:F,5,FALSE)</f>
        <v>Lu158</v>
      </c>
      <c r="H1459">
        <f>VLOOKUP(B1459,Nuclides!A:F,4,FALSE)</f>
        <v>10.6</v>
      </c>
      <c r="I1459" s="3" t="str">
        <f t="shared" si="161"/>
        <v>10.6s</v>
      </c>
      <c r="J1459" s="3">
        <f t="shared" si="162"/>
        <v>6.539124344905145E-2</v>
      </c>
      <c r="K1459" s="3">
        <f t="shared" si="163"/>
        <v>0</v>
      </c>
      <c r="L1459" s="3">
        <f t="shared" si="164"/>
        <v>0</v>
      </c>
      <c r="M1459" s="3" t="str">
        <f t="shared" si="165"/>
        <v>Lu158</v>
      </c>
      <c r="N1459" s="3">
        <f t="shared" si="166"/>
        <v>0</v>
      </c>
      <c r="O1459">
        <f>0</f>
        <v>0</v>
      </c>
    </row>
    <row r="1460" spans="2:15" hidden="1" x14ac:dyDescent="0.2">
      <c r="B1460" s="3">
        <v>71159</v>
      </c>
      <c r="C1460" s="3">
        <v>0</v>
      </c>
      <c r="D1460" s="3">
        <v>0</v>
      </c>
      <c r="E1460" s="3">
        <v>0</v>
      </c>
      <c r="F1460" s="3">
        <f t="shared" si="160"/>
        <v>0</v>
      </c>
      <c r="G1460" t="str">
        <f>VLOOKUP(B1460,Nuclides!A:F,5,FALSE)</f>
        <v>Lu159</v>
      </c>
      <c r="H1460">
        <f>VLOOKUP(B1460,Nuclides!A:F,4,FALSE)</f>
        <v>12.1</v>
      </c>
      <c r="I1460" s="3" t="str">
        <f t="shared" si="161"/>
        <v>12.1s</v>
      </c>
      <c r="J1460" s="3">
        <f t="shared" si="162"/>
        <v>5.728489095536738E-2</v>
      </c>
      <c r="K1460" s="3">
        <f t="shared" si="163"/>
        <v>0</v>
      </c>
      <c r="L1460" s="3">
        <f t="shared" si="164"/>
        <v>0</v>
      </c>
      <c r="M1460" s="3" t="str">
        <f t="shared" si="165"/>
        <v>Lu159</v>
      </c>
      <c r="N1460" s="3">
        <f t="shared" si="166"/>
        <v>0</v>
      </c>
      <c r="O1460">
        <f>0</f>
        <v>0</v>
      </c>
    </row>
    <row r="1461" spans="2:15" hidden="1" x14ac:dyDescent="0.2">
      <c r="B1461" s="3">
        <v>71160</v>
      </c>
      <c r="C1461" s="3">
        <v>0</v>
      </c>
      <c r="D1461" s="3">
        <v>0</v>
      </c>
      <c r="E1461" s="3">
        <v>0</v>
      </c>
      <c r="F1461" s="3">
        <f t="shared" si="160"/>
        <v>0</v>
      </c>
      <c r="G1461" t="str">
        <f>VLOOKUP(B1461,Nuclides!A:F,5,FALSE)</f>
        <v>Lu160</v>
      </c>
      <c r="H1461">
        <f>VLOOKUP(B1461,Nuclides!A:F,4,FALSE)</f>
        <v>36.1</v>
      </c>
      <c r="I1461" s="3" t="str">
        <f t="shared" si="161"/>
        <v>36.1s</v>
      </c>
      <c r="J1461" s="3">
        <f t="shared" si="162"/>
        <v>1.9200752924098206E-2</v>
      </c>
      <c r="K1461" s="3">
        <f t="shared" si="163"/>
        <v>0</v>
      </c>
      <c r="L1461" s="3">
        <f t="shared" si="164"/>
        <v>0</v>
      </c>
      <c r="M1461" s="3" t="str">
        <f t="shared" si="165"/>
        <v>Lu160</v>
      </c>
      <c r="N1461" s="3">
        <f t="shared" si="166"/>
        <v>0</v>
      </c>
      <c r="O1461">
        <f>0</f>
        <v>0</v>
      </c>
    </row>
    <row r="1462" spans="2:15" hidden="1" x14ac:dyDescent="0.2">
      <c r="B1462" s="3">
        <v>71161</v>
      </c>
      <c r="C1462" s="3">
        <v>0</v>
      </c>
      <c r="D1462" s="3">
        <v>0</v>
      </c>
      <c r="E1462" s="3">
        <v>0</v>
      </c>
      <c r="F1462" s="3">
        <f t="shared" si="160"/>
        <v>0</v>
      </c>
      <c r="G1462" t="str">
        <f>VLOOKUP(B1462,Nuclides!A:F,5,FALSE)</f>
        <v>Lu161</v>
      </c>
      <c r="H1462">
        <f>VLOOKUP(B1462,Nuclides!A:F,4,FALSE)</f>
        <v>77</v>
      </c>
      <c r="I1462" s="3" t="str">
        <f t="shared" si="161"/>
        <v>1.28min</v>
      </c>
      <c r="J1462" s="3">
        <f t="shared" si="162"/>
        <v>9.001911435843446E-3</v>
      </c>
      <c r="K1462" s="3">
        <f t="shared" si="163"/>
        <v>0</v>
      </c>
      <c r="L1462" s="3">
        <f t="shared" si="164"/>
        <v>0</v>
      </c>
      <c r="M1462" s="3" t="str">
        <f t="shared" si="165"/>
        <v>Lu161</v>
      </c>
      <c r="N1462" s="3">
        <f t="shared" si="166"/>
        <v>0</v>
      </c>
      <c r="O1462">
        <f>0</f>
        <v>0</v>
      </c>
    </row>
    <row r="1463" spans="2:15" hidden="1" x14ac:dyDescent="0.2">
      <c r="B1463" s="3">
        <v>71162</v>
      </c>
      <c r="C1463" s="3">
        <v>0</v>
      </c>
      <c r="D1463" s="3">
        <v>0</v>
      </c>
      <c r="E1463" s="3">
        <v>0</v>
      </c>
      <c r="F1463" s="3">
        <f t="shared" si="160"/>
        <v>0</v>
      </c>
      <c r="G1463" t="str">
        <f>VLOOKUP(B1463,Nuclides!A:F,5,FALSE)</f>
        <v>Lu162</v>
      </c>
      <c r="H1463">
        <f>VLOOKUP(B1463,Nuclides!A:F,4,FALSE)</f>
        <v>82.2</v>
      </c>
      <c r="I1463" s="3" t="str">
        <f t="shared" si="161"/>
        <v>1.37min</v>
      </c>
      <c r="J1463" s="3">
        <f t="shared" si="162"/>
        <v>8.4324474520674608E-3</v>
      </c>
      <c r="K1463" s="3">
        <f t="shared" si="163"/>
        <v>0</v>
      </c>
      <c r="L1463" s="3">
        <f t="shared" si="164"/>
        <v>0</v>
      </c>
      <c r="M1463" s="3" t="str">
        <f t="shared" si="165"/>
        <v>Lu162</v>
      </c>
      <c r="N1463" s="3">
        <f t="shared" si="166"/>
        <v>0</v>
      </c>
      <c r="O1463">
        <f>0</f>
        <v>0</v>
      </c>
    </row>
    <row r="1464" spans="2:15" hidden="1" x14ac:dyDescent="0.2">
      <c r="B1464" s="3">
        <v>71163</v>
      </c>
      <c r="C1464" s="3">
        <v>0</v>
      </c>
      <c r="D1464" s="3">
        <v>0</v>
      </c>
      <c r="E1464" s="3">
        <v>0</v>
      </c>
      <c r="F1464" s="3">
        <f t="shared" si="160"/>
        <v>0</v>
      </c>
      <c r="G1464" t="str">
        <f>VLOOKUP(B1464,Nuclides!A:F,5,FALSE)</f>
        <v>Lu163</v>
      </c>
      <c r="H1464">
        <f>VLOOKUP(B1464,Nuclides!A:F,4,FALSE)</f>
        <v>238.2</v>
      </c>
      <c r="I1464" s="3" t="str">
        <f t="shared" si="161"/>
        <v>3.97min</v>
      </c>
      <c r="J1464" s="3">
        <f t="shared" si="162"/>
        <v>2.9099377857260511E-3</v>
      </c>
      <c r="K1464" s="3">
        <f t="shared" si="163"/>
        <v>0</v>
      </c>
      <c r="L1464" s="3">
        <f t="shared" si="164"/>
        <v>0</v>
      </c>
      <c r="M1464" s="3" t="str">
        <f t="shared" si="165"/>
        <v>Lu163</v>
      </c>
      <c r="N1464" s="3">
        <f t="shared" si="166"/>
        <v>0</v>
      </c>
      <c r="O1464">
        <f>0</f>
        <v>0</v>
      </c>
    </row>
    <row r="1465" spans="2:15" hidden="1" x14ac:dyDescent="0.2">
      <c r="B1465" s="3">
        <v>71164</v>
      </c>
      <c r="C1465" s="3">
        <v>0</v>
      </c>
      <c r="D1465" s="3">
        <v>0</v>
      </c>
      <c r="E1465" s="3">
        <v>0</v>
      </c>
      <c r="F1465" s="3">
        <f t="shared" si="160"/>
        <v>0</v>
      </c>
      <c r="G1465" t="str">
        <f>VLOOKUP(B1465,Nuclides!A:F,5,FALSE)</f>
        <v>Lu164</v>
      </c>
      <c r="H1465">
        <f>VLOOKUP(B1465,Nuclides!A:F,4,FALSE)</f>
        <v>188.4</v>
      </c>
      <c r="I1465" s="3" t="str">
        <f t="shared" si="161"/>
        <v>3.14min</v>
      </c>
      <c r="J1465" s="3">
        <f t="shared" si="162"/>
        <v>3.6791251622077773E-3</v>
      </c>
      <c r="K1465" s="3">
        <f t="shared" si="163"/>
        <v>0</v>
      </c>
      <c r="L1465" s="3">
        <f t="shared" si="164"/>
        <v>0</v>
      </c>
      <c r="M1465" s="3" t="str">
        <f t="shared" si="165"/>
        <v>Lu164</v>
      </c>
      <c r="N1465" s="3">
        <f t="shared" si="166"/>
        <v>0</v>
      </c>
      <c r="O1465">
        <f>0</f>
        <v>0</v>
      </c>
    </row>
    <row r="1466" spans="2:15" hidden="1" x14ac:dyDescent="0.2">
      <c r="B1466" s="3">
        <v>71165</v>
      </c>
      <c r="C1466" s="3">
        <v>0</v>
      </c>
      <c r="D1466" s="3">
        <v>0</v>
      </c>
      <c r="E1466" s="3">
        <v>0</v>
      </c>
      <c r="F1466" s="3">
        <f t="shared" si="160"/>
        <v>0</v>
      </c>
      <c r="G1466" t="str">
        <f>VLOOKUP(B1466,Nuclides!A:F,5,FALSE)</f>
        <v>Lu165</v>
      </c>
      <c r="H1466">
        <f>VLOOKUP(B1466,Nuclides!A:F,4,FALSE)</f>
        <v>644.4</v>
      </c>
      <c r="I1466" s="3" t="str">
        <f t="shared" si="161"/>
        <v>10.74min</v>
      </c>
      <c r="J1466" s="3">
        <f t="shared" si="162"/>
        <v>1.0756473937925904E-3</v>
      </c>
      <c r="K1466" s="3">
        <f t="shared" si="163"/>
        <v>0</v>
      </c>
      <c r="L1466" s="3">
        <f t="shared" si="164"/>
        <v>0</v>
      </c>
      <c r="M1466" s="3" t="str">
        <f t="shared" si="165"/>
        <v>Lu165</v>
      </c>
      <c r="N1466" s="3">
        <f t="shared" si="166"/>
        <v>0</v>
      </c>
      <c r="O1466">
        <f>0</f>
        <v>0</v>
      </c>
    </row>
    <row r="1467" spans="2:15" hidden="1" x14ac:dyDescent="0.2">
      <c r="B1467" s="3">
        <v>71166</v>
      </c>
      <c r="C1467" s="3">
        <v>0</v>
      </c>
      <c r="D1467" s="3">
        <v>0</v>
      </c>
      <c r="E1467" s="3">
        <v>0</v>
      </c>
      <c r="F1467" s="3">
        <f t="shared" si="160"/>
        <v>0</v>
      </c>
      <c r="G1467" t="str">
        <f>VLOOKUP(B1467,Nuclides!A:F,5,FALSE)</f>
        <v>Lu166</v>
      </c>
      <c r="H1467">
        <f>VLOOKUP(B1467,Nuclides!A:F,4,FALSE)</f>
        <v>159</v>
      </c>
      <c r="I1467" s="3" t="str">
        <f t="shared" si="161"/>
        <v>2.65min</v>
      </c>
      <c r="J1467" s="3">
        <f t="shared" si="162"/>
        <v>4.3594162299367628E-3</v>
      </c>
      <c r="K1467" s="3">
        <f t="shared" si="163"/>
        <v>0</v>
      </c>
      <c r="L1467" s="3">
        <f t="shared" si="164"/>
        <v>0</v>
      </c>
      <c r="M1467" s="3" t="str">
        <f t="shared" si="165"/>
        <v>Lu166</v>
      </c>
      <c r="N1467" s="3">
        <f t="shared" si="166"/>
        <v>0</v>
      </c>
      <c r="O1467">
        <f>0</f>
        <v>0</v>
      </c>
    </row>
    <row r="1468" spans="2:15" hidden="1" x14ac:dyDescent="0.2">
      <c r="B1468" s="3">
        <v>71167</v>
      </c>
      <c r="C1468" s="3">
        <v>0</v>
      </c>
      <c r="D1468" s="3">
        <v>0</v>
      </c>
      <c r="E1468" s="3">
        <v>0</v>
      </c>
      <c r="F1468" s="3">
        <f t="shared" si="160"/>
        <v>0</v>
      </c>
      <c r="G1468" t="str">
        <f>VLOOKUP(B1468,Nuclides!A:F,5,FALSE)</f>
        <v>Lu167</v>
      </c>
      <c r="H1468">
        <f>VLOOKUP(B1468,Nuclides!A:F,4,FALSE)</f>
        <v>3090</v>
      </c>
      <c r="I1468" s="3" t="str">
        <f t="shared" si="161"/>
        <v>51.5min</v>
      </c>
      <c r="J1468" s="3">
        <f t="shared" si="162"/>
        <v>2.2431947590936739E-4</v>
      </c>
      <c r="K1468" s="3">
        <f t="shared" si="163"/>
        <v>0</v>
      </c>
      <c r="L1468" s="3">
        <f t="shared" si="164"/>
        <v>0</v>
      </c>
      <c r="M1468" s="3" t="str">
        <f t="shared" si="165"/>
        <v>Lu167</v>
      </c>
      <c r="N1468" s="3">
        <f t="shared" si="166"/>
        <v>0</v>
      </c>
      <c r="O1468">
        <f>0</f>
        <v>0</v>
      </c>
    </row>
    <row r="1469" spans="2:15" hidden="1" x14ac:dyDescent="0.2">
      <c r="B1469" s="3">
        <v>71168</v>
      </c>
      <c r="C1469" s="3">
        <v>0</v>
      </c>
      <c r="D1469" s="3">
        <v>0</v>
      </c>
      <c r="E1469" s="3">
        <v>0</v>
      </c>
      <c r="F1469" s="3">
        <f t="shared" si="160"/>
        <v>0</v>
      </c>
      <c r="G1469" t="str">
        <f>VLOOKUP(B1469,Nuclides!A:F,5,FALSE)</f>
        <v>Lu168</v>
      </c>
      <c r="H1469">
        <f>VLOOKUP(B1469,Nuclides!A:F,4,FALSE)</f>
        <v>330</v>
      </c>
      <c r="I1469" s="3" t="str">
        <f t="shared" si="161"/>
        <v>5.5min</v>
      </c>
      <c r="J1469" s="3">
        <f t="shared" si="162"/>
        <v>2.1004460016968039E-3</v>
      </c>
      <c r="K1469" s="3">
        <f t="shared" si="163"/>
        <v>0</v>
      </c>
      <c r="L1469" s="3">
        <f t="shared" si="164"/>
        <v>0</v>
      </c>
      <c r="M1469" s="3" t="str">
        <f t="shared" si="165"/>
        <v>Lu168</v>
      </c>
      <c r="N1469" s="3">
        <f t="shared" si="166"/>
        <v>0</v>
      </c>
      <c r="O1469">
        <f>0</f>
        <v>0</v>
      </c>
    </row>
    <row r="1470" spans="2:15" hidden="1" x14ac:dyDescent="0.2">
      <c r="B1470" s="3">
        <v>71169</v>
      </c>
      <c r="C1470" s="3">
        <v>0</v>
      </c>
      <c r="D1470" s="3">
        <v>0</v>
      </c>
      <c r="E1470" s="3">
        <v>0</v>
      </c>
      <c r="F1470" s="3">
        <f t="shared" si="160"/>
        <v>0</v>
      </c>
      <c r="G1470" t="str">
        <f>VLOOKUP(B1470,Nuclides!A:F,5,FALSE)</f>
        <v>Lu169</v>
      </c>
      <c r="H1470">
        <f>VLOOKUP(B1470,Nuclides!A:F,4,FALSE)</f>
        <v>122616</v>
      </c>
      <c r="I1470" s="3" t="str">
        <f t="shared" si="161"/>
        <v>1.42d</v>
      </c>
      <c r="J1470" s="3">
        <f t="shared" si="162"/>
        <v>5.6529912944472604E-6</v>
      </c>
      <c r="K1470" s="3">
        <f t="shared" si="163"/>
        <v>0</v>
      </c>
      <c r="L1470" s="3">
        <f t="shared" si="164"/>
        <v>0</v>
      </c>
      <c r="M1470" s="3" t="str">
        <f t="shared" si="165"/>
        <v>Lu169</v>
      </c>
      <c r="N1470" s="3">
        <f t="shared" si="166"/>
        <v>0</v>
      </c>
      <c r="O1470">
        <f>0</f>
        <v>0</v>
      </c>
    </row>
    <row r="1471" spans="2:15" hidden="1" x14ac:dyDescent="0.2">
      <c r="B1471" s="3">
        <v>71170</v>
      </c>
      <c r="C1471" s="3">
        <v>0</v>
      </c>
      <c r="D1471" s="3">
        <v>0</v>
      </c>
      <c r="E1471" s="3">
        <v>0</v>
      </c>
      <c r="F1471" s="3">
        <f t="shared" si="160"/>
        <v>0</v>
      </c>
      <c r="G1471" t="str">
        <f>VLOOKUP(B1471,Nuclides!A:F,5,FALSE)</f>
        <v>Lu170</v>
      </c>
      <c r="H1471">
        <f>VLOOKUP(B1471,Nuclides!A:F,4,FALSE)</f>
        <v>173836.79999999999</v>
      </c>
      <c r="I1471" s="3" t="str">
        <f t="shared" si="161"/>
        <v>2.01d</v>
      </c>
      <c r="J1471" s="3">
        <f t="shared" si="162"/>
        <v>3.9873443399783323E-6</v>
      </c>
      <c r="K1471" s="3">
        <f t="shared" si="163"/>
        <v>0</v>
      </c>
      <c r="L1471" s="3">
        <f t="shared" si="164"/>
        <v>0</v>
      </c>
      <c r="M1471" s="3" t="str">
        <f t="shared" si="165"/>
        <v>Lu170</v>
      </c>
      <c r="N1471" s="3">
        <f t="shared" si="166"/>
        <v>0</v>
      </c>
      <c r="O1471">
        <f>0</f>
        <v>0</v>
      </c>
    </row>
    <row r="1472" spans="2:15" hidden="1" x14ac:dyDescent="0.2">
      <c r="B1472" s="3">
        <v>71171</v>
      </c>
      <c r="C1472" s="3">
        <v>0</v>
      </c>
      <c r="D1472" s="3">
        <v>0</v>
      </c>
      <c r="E1472" s="3">
        <v>0</v>
      </c>
      <c r="F1472" s="3">
        <f t="shared" si="160"/>
        <v>0</v>
      </c>
      <c r="G1472" t="str">
        <f>VLOOKUP(B1472,Nuclides!A:F,5,FALSE)</f>
        <v>Lu171</v>
      </c>
      <c r="H1472">
        <f>VLOOKUP(B1472,Nuclides!A:F,4,FALSE)</f>
        <v>711936</v>
      </c>
      <c r="I1472" s="3" t="str">
        <f t="shared" si="161"/>
        <v>8.24d</v>
      </c>
      <c r="J1472" s="3">
        <f t="shared" si="162"/>
        <v>9.7360883641218482E-7</v>
      </c>
      <c r="K1472" s="3">
        <f t="shared" si="163"/>
        <v>0</v>
      </c>
      <c r="L1472" s="3">
        <f t="shared" si="164"/>
        <v>0</v>
      </c>
      <c r="M1472" s="3" t="str">
        <f t="shared" si="165"/>
        <v>Lu171</v>
      </c>
      <c r="N1472" s="3">
        <f t="shared" si="166"/>
        <v>0</v>
      </c>
      <c r="O1472">
        <f>0</f>
        <v>0</v>
      </c>
    </row>
    <row r="1473" spans="2:15" hidden="1" x14ac:dyDescent="0.2">
      <c r="B1473" s="3">
        <v>71172</v>
      </c>
      <c r="C1473" s="3">
        <v>0</v>
      </c>
      <c r="D1473" s="3">
        <v>0</v>
      </c>
      <c r="E1473" s="3">
        <v>0</v>
      </c>
      <c r="F1473" s="3">
        <f t="shared" si="160"/>
        <v>0</v>
      </c>
      <c r="G1473" t="str">
        <f>VLOOKUP(B1473,Nuclides!A:F,5,FALSE)</f>
        <v>Lu172</v>
      </c>
      <c r="H1473">
        <f>VLOOKUP(B1473,Nuclides!A:F,4,FALSE)</f>
        <v>578880</v>
      </c>
      <c r="I1473" s="3" t="str">
        <f t="shared" si="161"/>
        <v>6.7d</v>
      </c>
      <c r="J1473" s="3">
        <f t="shared" si="162"/>
        <v>1.1973935540352841E-6</v>
      </c>
      <c r="K1473" s="3">
        <f t="shared" si="163"/>
        <v>0</v>
      </c>
      <c r="L1473" s="3">
        <f t="shared" si="164"/>
        <v>0</v>
      </c>
      <c r="M1473" s="3" t="str">
        <f t="shared" si="165"/>
        <v>Lu172</v>
      </c>
      <c r="N1473" s="3">
        <f t="shared" si="166"/>
        <v>0</v>
      </c>
      <c r="O1473">
        <f>0</f>
        <v>0</v>
      </c>
    </row>
    <row r="1474" spans="2:15" hidden="1" x14ac:dyDescent="0.2">
      <c r="B1474" s="3">
        <v>71173</v>
      </c>
      <c r="C1474" s="3">
        <v>0</v>
      </c>
      <c r="D1474" s="3">
        <v>0</v>
      </c>
      <c r="E1474" s="3">
        <v>0</v>
      </c>
      <c r="F1474" s="3">
        <f t="shared" si="160"/>
        <v>0</v>
      </c>
      <c r="G1474" t="str">
        <f>VLOOKUP(B1474,Nuclides!A:F,5,FALSE)</f>
        <v>Lu173</v>
      </c>
      <c r="H1474">
        <f>VLOOKUP(B1474,Nuclides!A:F,4,FALSE)</f>
        <v>43233912</v>
      </c>
      <c r="I1474" s="3" t="str">
        <f t="shared" si="161"/>
        <v>1.37y</v>
      </c>
      <c r="J1474" s="3">
        <f t="shared" si="162"/>
        <v>1.6032488120897904E-8</v>
      </c>
      <c r="K1474" s="3">
        <f t="shared" si="163"/>
        <v>0</v>
      </c>
      <c r="L1474" s="3">
        <f t="shared" si="164"/>
        <v>0</v>
      </c>
      <c r="M1474" s="3" t="str">
        <f t="shared" si="165"/>
        <v>Lu173</v>
      </c>
      <c r="N1474" s="3">
        <f t="shared" si="166"/>
        <v>0</v>
      </c>
      <c r="O1474">
        <f>0</f>
        <v>0</v>
      </c>
    </row>
    <row r="1475" spans="2:15" hidden="1" x14ac:dyDescent="0.2">
      <c r="B1475" s="3">
        <v>71174</v>
      </c>
      <c r="C1475" s="3">
        <v>0</v>
      </c>
      <c r="D1475" s="3">
        <v>0</v>
      </c>
      <c r="E1475" s="3">
        <v>0</v>
      </c>
      <c r="F1475" s="3">
        <f t="shared" si="160"/>
        <v>0</v>
      </c>
      <c r="G1475" t="str">
        <f>VLOOKUP(B1475,Nuclides!A:F,5,FALSE)</f>
        <v>Lu174</v>
      </c>
      <c r="H1475">
        <f>VLOOKUP(B1475,Nuclides!A:F,4,FALSE)</f>
        <v>104455656</v>
      </c>
      <c r="I1475" s="3" t="str">
        <f t="shared" si="161"/>
        <v>3.31y</v>
      </c>
      <c r="J1475" s="3">
        <f t="shared" si="162"/>
        <v>6.6358032403716392E-9</v>
      </c>
      <c r="K1475" s="3">
        <f t="shared" si="163"/>
        <v>0</v>
      </c>
      <c r="L1475" s="3">
        <f t="shared" si="164"/>
        <v>0</v>
      </c>
      <c r="M1475" s="3" t="str">
        <f t="shared" si="165"/>
        <v>Lu174</v>
      </c>
      <c r="N1475" s="3">
        <f t="shared" si="166"/>
        <v>0</v>
      </c>
      <c r="O1475">
        <f>0</f>
        <v>0</v>
      </c>
    </row>
    <row r="1476" spans="2:15" hidden="1" x14ac:dyDescent="0.2">
      <c r="B1476" s="3">
        <v>71175</v>
      </c>
      <c r="C1476" s="3">
        <v>0</v>
      </c>
      <c r="D1476" s="3">
        <v>0</v>
      </c>
      <c r="E1476" s="3">
        <v>0</v>
      </c>
      <c r="F1476" s="3">
        <f t="shared" si="160"/>
        <v>0</v>
      </c>
      <c r="G1476" t="str">
        <f>VLOOKUP(B1476,Nuclides!A:F,5,FALSE)</f>
        <v>Lu175</v>
      </c>
      <c r="H1476" t="str">
        <f>VLOOKUP(B1476,Nuclides!A:F,4,FALSE)</f>
        <v>STABLE</v>
      </c>
      <c r="I1476" s="3" t="str">
        <f t="shared" si="161"/>
        <v>STABLE</v>
      </c>
      <c r="J1476" s="3" t="e">
        <f t="shared" si="162"/>
        <v>#VALUE!</v>
      </c>
      <c r="K1476" s="3" t="e">
        <f t="shared" si="163"/>
        <v>#VALUE!</v>
      </c>
      <c r="L1476" s="3" t="e">
        <f t="shared" si="164"/>
        <v>#VALUE!</v>
      </c>
      <c r="M1476" s="3" t="str">
        <f t="shared" si="165"/>
        <v>Lu175</v>
      </c>
      <c r="N1476" s="3" t="e">
        <f t="shared" si="166"/>
        <v>#VALUE!</v>
      </c>
      <c r="O1476">
        <f>0</f>
        <v>0</v>
      </c>
    </row>
    <row r="1477" spans="2:15" hidden="1" x14ac:dyDescent="0.2">
      <c r="B1477" s="3">
        <v>71176</v>
      </c>
      <c r="C1477" s="3">
        <v>0</v>
      </c>
      <c r="D1477" s="3">
        <v>0</v>
      </c>
      <c r="E1477" s="3">
        <v>0</v>
      </c>
      <c r="F1477" s="3">
        <f t="shared" ref="F1477:F1540" si="167">SUM(C1477:E1477)</f>
        <v>0</v>
      </c>
      <c r="G1477" t="str">
        <f>VLOOKUP(B1477,Nuclides!A:F,5,FALSE)</f>
        <v>Lu176</v>
      </c>
      <c r="H1477">
        <f>VLOOKUP(B1477,Nuclides!A:F,4,FALSE)</f>
        <v>1.18656576E+18</v>
      </c>
      <c r="I1477" s="3" t="str">
        <f t="shared" ref="I1477:I1540" si="168">IF(H1477="STABLE", "STABLE", IF(H1477&lt;60, H1477&amp;"s", IF(H1477&lt;3600, ROUND(H1477/60,2)&amp;"min", IF(H1477&lt;86400, ROUND(H1477/3600,2)&amp;"h", IF(H1477&lt;31536000, ROUND(H1477/86400,2)&amp;"d", ROUND(H1477/31536000,2)&amp;"y")))))</f>
        <v>37625753424.66y</v>
      </c>
      <c r="J1477" s="3">
        <f t="shared" ref="J1477:J1540" si="169">LN(2)/H1477</f>
        <v>5.8416246610718425E-19</v>
      </c>
      <c r="K1477" s="3">
        <f t="shared" ref="K1477:K1540" si="170">10*F1477*(1-EXP(-J1477*600))*6240000000000</f>
        <v>0</v>
      </c>
      <c r="L1477" s="3">
        <f t="shared" ref="L1477:L1540" si="171">EXP(-J1477*30*60)*K1477</f>
        <v>0</v>
      </c>
      <c r="M1477" s="3" t="str">
        <f t="shared" ref="M1477:M1540" si="172">G1477</f>
        <v>Lu176</v>
      </c>
      <c r="N1477" s="3">
        <f t="shared" ref="N1477:N1540" si="173">L1477</f>
        <v>0</v>
      </c>
      <c r="O1477">
        <f>0</f>
        <v>0</v>
      </c>
    </row>
    <row r="1478" spans="2:15" hidden="1" x14ac:dyDescent="0.2">
      <c r="B1478" s="3">
        <v>71177</v>
      </c>
      <c r="C1478" s="3">
        <v>0</v>
      </c>
      <c r="D1478" s="3">
        <v>0</v>
      </c>
      <c r="E1478" s="3">
        <v>0</v>
      </c>
      <c r="F1478" s="3">
        <f t="shared" si="167"/>
        <v>0</v>
      </c>
      <c r="G1478" t="str">
        <f>VLOOKUP(B1478,Nuclides!A:F,5,FALSE)</f>
        <v>Lu177</v>
      </c>
      <c r="H1478">
        <f>VLOOKUP(B1478,Nuclides!A:F,4,FALSE)</f>
        <v>574300.80000000005</v>
      </c>
      <c r="I1478" s="3" t="str">
        <f t="shared" si="168"/>
        <v>6.65d</v>
      </c>
      <c r="J1478" s="3">
        <f t="shared" si="169"/>
        <v>1.2069409977488195E-6</v>
      </c>
      <c r="K1478" s="3">
        <f t="shared" si="170"/>
        <v>0</v>
      </c>
      <c r="L1478" s="3">
        <f t="shared" si="171"/>
        <v>0</v>
      </c>
      <c r="M1478" s="3" t="str">
        <f t="shared" si="172"/>
        <v>Lu177</v>
      </c>
      <c r="N1478" s="3">
        <f t="shared" si="173"/>
        <v>0</v>
      </c>
      <c r="O1478">
        <f>0</f>
        <v>0</v>
      </c>
    </row>
    <row r="1479" spans="2:15" hidden="1" x14ac:dyDescent="0.2">
      <c r="B1479" s="3">
        <v>71178</v>
      </c>
      <c r="C1479" s="3">
        <v>0</v>
      </c>
      <c r="D1479" s="3">
        <v>0</v>
      </c>
      <c r="E1479" s="3">
        <v>0</v>
      </c>
      <c r="F1479" s="3">
        <f t="shared" si="167"/>
        <v>0</v>
      </c>
      <c r="G1479" t="str">
        <f>VLOOKUP(B1479,Nuclides!A:F,5,FALSE)</f>
        <v>Lu178</v>
      </c>
      <c r="H1479">
        <f>VLOOKUP(B1479,Nuclides!A:F,4,FALSE)</f>
        <v>1704</v>
      </c>
      <c r="I1479" s="3" t="str">
        <f t="shared" si="168"/>
        <v>28.4min</v>
      </c>
      <c r="J1479" s="3">
        <f t="shared" si="169"/>
        <v>4.0677651441311342E-4</v>
      </c>
      <c r="K1479" s="3">
        <f t="shared" si="170"/>
        <v>0</v>
      </c>
      <c r="L1479" s="3">
        <f t="shared" si="171"/>
        <v>0</v>
      </c>
      <c r="M1479" s="3" t="str">
        <f t="shared" si="172"/>
        <v>Lu178</v>
      </c>
      <c r="N1479" s="3">
        <f t="shared" si="173"/>
        <v>0</v>
      </c>
      <c r="O1479">
        <f>0</f>
        <v>0</v>
      </c>
    </row>
    <row r="1480" spans="2:15" hidden="1" x14ac:dyDescent="0.2">
      <c r="B1480" s="3">
        <v>71179</v>
      </c>
      <c r="C1480" s="3">
        <v>0</v>
      </c>
      <c r="D1480" s="3">
        <v>0</v>
      </c>
      <c r="E1480" s="3">
        <v>0</v>
      </c>
      <c r="F1480" s="3">
        <f t="shared" si="167"/>
        <v>0</v>
      </c>
      <c r="G1480" t="str">
        <f>VLOOKUP(B1480,Nuclides!A:F,5,FALSE)</f>
        <v>Lu179</v>
      </c>
      <c r="H1480">
        <f>VLOOKUP(B1480,Nuclides!A:F,4,FALSE)</f>
        <v>16524</v>
      </c>
      <c r="I1480" s="3" t="str">
        <f t="shared" si="168"/>
        <v>4.59h</v>
      </c>
      <c r="J1480" s="3">
        <f t="shared" si="169"/>
        <v>4.1947904899536755E-5</v>
      </c>
      <c r="K1480" s="3">
        <f t="shared" si="170"/>
        <v>0</v>
      </c>
      <c r="L1480" s="3">
        <f t="shared" si="171"/>
        <v>0</v>
      </c>
      <c r="M1480" s="3" t="str">
        <f t="shared" si="172"/>
        <v>Lu179</v>
      </c>
      <c r="N1480" s="3">
        <f t="shared" si="173"/>
        <v>0</v>
      </c>
      <c r="O1480">
        <f>0</f>
        <v>0</v>
      </c>
    </row>
    <row r="1481" spans="2:15" hidden="1" x14ac:dyDescent="0.2">
      <c r="B1481" s="3">
        <v>71180</v>
      </c>
      <c r="C1481" s="3">
        <v>0</v>
      </c>
      <c r="D1481" s="3">
        <v>0</v>
      </c>
      <c r="E1481" s="3">
        <v>0</v>
      </c>
      <c r="F1481" s="3">
        <f t="shared" si="167"/>
        <v>0</v>
      </c>
      <c r="G1481" t="str">
        <f>VLOOKUP(B1481,Nuclides!A:F,5,FALSE)</f>
        <v>Lu180</v>
      </c>
      <c r="H1481">
        <f>VLOOKUP(B1481,Nuclides!A:F,4,FALSE)</f>
        <v>342</v>
      </c>
      <c r="I1481" s="3" t="str">
        <f t="shared" si="168"/>
        <v>5.7min</v>
      </c>
      <c r="J1481" s="3">
        <f t="shared" si="169"/>
        <v>2.0267461419881442E-3</v>
      </c>
      <c r="K1481" s="3">
        <f t="shared" si="170"/>
        <v>0</v>
      </c>
      <c r="L1481" s="3">
        <f t="shared" si="171"/>
        <v>0</v>
      </c>
      <c r="M1481" s="3" t="str">
        <f t="shared" si="172"/>
        <v>Lu180</v>
      </c>
      <c r="N1481" s="3">
        <f t="shared" si="173"/>
        <v>0</v>
      </c>
      <c r="O1481">
        <f>0</f>
        <v>0</v>
      </c>
    </row>
    <row r="1482" spans="2:15" hidden="1" x14ac:dyDescent="0.2">
      <c r="B1482" s="3">
        <v>71181</v>
      </c>
      <c r="C1482" s="3">
        <v>0</v>
      </c>
      <c r="D1482" s="3">
        <v>0</v>
      </c>
      <c r="E1482" s="3">
        <v>0</v>
      </c>
      <c r="F1482" s="3">
        <f t="shared" si="167"/>
        <v>0</v>
      </c>
      <c r="G1482" t="str">
        <f>VLOOKUP(B1482,Nuclides!A:F,5,FALSE)</f>
        <v>Lu181</v>
      </c>
      <c r="H1482">
        <f>VLOOKUP(B1482,Nuclides!A:F,4,FALSE)</f>
        <v>210</v>
      </c>
      <c r="I1482" s="3" t="str">
        <f t="shared" si="168"/>
        <v>3.5min</v>
      </c>
      <c r="J1482" s="3">
        <f t="shared" si="169"/>
        <v>3.3007008598092634E-3</v>
      </c>
      <c r="K1482" s="3">
        <f t="shared" si="170"/>
        <v>0</v>
      </c>
      <c r="L1482" s="3">
        <f t="shared" si="171"/>
        <v>0</v>
      </c>
      <c r="M1482" s="3" t="str">
        <f t="shared" si="172"/>
        <v>Lu181</v>
      </c>
      <c r="N1482" s="3">
        <f t="shared" si="173"/>
        <v>0</v>
      </c>
      <c r="O1482">
        <f>0</f>
        <v>0</v>
      </c>
    </row>
    <row r="1483" spans="2:15" hidden="1" x14ac:dyDescent="0.2">
      <c r="B1483" s="3">
        <v>71182</v>
      </c>
      <c r="C1483" s="3">
        <v>0</v>
      </c>
      <c r="D1483" s="3">
        <v>0</v>
      </c>
      <c r="E1483" s="3">
        <v>0</v>
      </c>
      <c r="F1483" s="3">
        <f t="shared" si="167"/>
        <v>0</v>
      </c>
      <c r="G1483" t="str">
        <f>VLOOKUP(B1483,Nuclides!A:F,5,FALSE)</f>
        <v>Lu182</v>
      </c>
      <c r="H1483">
        <f>VLOOKUP(B1483,Nuclides!A:F,4,FALSE)</f>
        <v>120</v>
      </c>
      <c r="I1483" s="3" t="str">
        <f t="shared" si="168"/>
        <v>2min</v>
      </c>
      <c r="J1483" s="3">
        <f t="shared" si="169"/>
        <v>5.7762265046662105E-3</v>
      </c>
      <c r="K1483" s="3">
        <f t="shared" si="170"/>
        <v>0</v>
      </c>
      <c r="L1483" s="3">
        <f t="shared" si="171"/>
        <v>0</v>
      </c>
      <c r="M1483" s="3" t="str">
        <f t="shared" si="172"/>
        <v>Lu182</v>
      </c>
      <c r="N1483" s="3">
        <f t="shared" si="173"/>
        <v>0</v>
      </c>
      <c r="O1483">
        <f>0</f>
        <v>0</v>
      </c>
    </row>
    <row r="1484" spans="2:15" hidden="1" x14ac:dyDescent="0.2">
      <c r="B1484" s="3">
        <v>71183</v>
      </c>
      <c r="C1484" s="3">
        <v>0</v>
      </c>
      <c r="D1484" s="3">
        <v>0</v>
      </c>
      <c r="E1484" s="3">
        <v>0</v>
      </c>
      <c r="F1484" s="3">
        <f t="shared" si="167"/>
        <v>0</v>
      </c>
      <c r="G1484" t="str">
        <f>VLOOKUP(B1484,Nuclides!A:F,5,FALSE)</f>
        <v>Lu183</v>
      </c>
      <c r="H1484">
        <f>VLOOKUP(B1484,Nuclides!A:F,4,FALSE)</f>
        <v>58</v>
      </c>
      <c r="I1484" s="3" t="str">
        <f t="shared" si="168"/>
        <v>58s</v>
      </c>
      <c r="J1484" s="3">
        <f t="shared" si="169"/>
        <v>1.1950813457930091E-2</v>
      </c>
      <c r="K1484" s="3">
        <f t="shared" si="170"/>
        <v>0</v>
      </c>
      <c r="L1484" s="3">
        <f t="shared" si="171"/>
        <v>0</v>
      </c>
      <c r="M1484" s="3" t="str">
        <f t="shared" si="172"/>
        <v>Lu183</v>
      </c>
      <c r="N1484" s="3">
        <f t="shared" si="173"/>
        <v>0</v>
      </c>
      <c r="O1484">
        <f>0</f>
        <v>0</v>
      </c>
    </row>
    <row r="1485" spans="2:15" hidden="1" x14ac:dyDescent="0.2">
      <c r="B1485" s="3">
        <v>72154</v>
      </c>
      <c r="C1485" s="3">
        <v>0</v>
      </c>
      <c r="D1485" s="3">
        <v>0</v>
      </c>
      <c r="E1485" s="3">
        <v>0</v>
      </c>
      <c r="F1485" s="3">
        <f t="shared" si="167"/>
        <v>0</v>
      </c>
      <c r="G1485" t="str">
        <f>VLOOKUP(B1485,Nuclides!A:F,5,FALSE)</f>
        <v>Hf154</v>
      </c>
      <c r="H1485">
        <f>VLOOKUP(B1485,Nuclides!A:F,4,FALSE)</f>
        <v>2</v>
      </c>
      <c r="I1485" s="3" t="str">
        <f t="shared" si="168"/>
        <v>2s</v>
      </c>
      <c r="J1485" s="3">
        <f t="shared" si="169"/>
        <v>0.34657359027997264</v>
      </c>
      <c r="K1485" s="3">
        <f t="shared" si="170"/>
        <v>0</v>
      </c>
      <c r="L1485" s="3">
        <f t="shared" si="171"/>
        <v>0</v>
      </c>
      <c r="M1485" s="3" t="str">
        <f t="shared" si="172"/>
        <v>Hf154</v>
      </c>
      <c r="N1485" s="3">
        <f t="shared" si="173"/>
        <v>0</v>
      </c>
      <c r="O1485">
        <f>0</f>
        <v>0</v>
      </c>
    </row>
    <row r="1486" spans="2:15" hidden="1" x14ac:dyDescent="0.2">
      <c r="B1486" s="3">
        <v>72155</v>
      </c>
      <c r="C1486" s="3">
        <v>0</v>
      </c>
      <c r="D1486" s="3">
        <v>0</v>
      </c>
      <c r="E1486" s="3">
        <v>0</v>
      </c>
      <c r="F1486" s="3">
        <f t="shared" si="167"/>
        <v>0</v>
      </c>
      <c r="G1486" t="str">
        <f>VLOOKUP(B1486,Nuclides!A:F,5,FALSE)</f>
        <v>Hf155</v>
      </c>
      <c r="H1486">
        <f>VLOOKUP(B1486,Nuclides!A:F,4,FALSE)</f>
        <v>0.84</v>
      </c>
      <c r="I1486" s="3" t="str">
        <f t="shared" si="168"/>
        <v>0.84s</v>
      </c>
      <c r="J1486" s="3">
        <f t="shared" si="169"/>
        <v>0.82517521495231583</v>
      </c>
      <c r="K1486" s="3">
        <f t="shared" si="170"/>
        <v>0</v>
      </c>
      <c r="L1486" s="3">
        <f t="shared" si="171"/>
        <v>0</v>
      </c>
      <c r="M1486" s="3" t="str">
        <f t="shared" si="172"/>
        <v>Hf155</v>
      </c>
      <c r="N1486" s="3">
        <f t="shared" si="173"/>
        <v>0</v>
      </c>
      <c r="O1486">
        <f>0</f>
        <v>0</v>
      </c>
    </row>
    <row r="1487" spans="2:15" hidden="1" x14ac:dyDescent="0.2">
      <c r="B1487" s="3">
        <v>72156</v>
      </c>
      <c r="C1487" s="3">
        <v>0</v>
      </c>
      <c r="D1487" s="3">
        <v>0</v>
      </c>
      <c r="E1487" s="3">
        <v>0</v>
      </c>
      <c r="F1487" s="3">
        <f t="shared" si="167"/>
        <v>0</v>
      </c>
      <c r="G1487" t="str">
        <f>VLOOKUP(B1487,Nuclides!A:F,5,FALSE)</f>
        <v>Hf156</v>
      </c>
      <c r="H1487">
        <f>VLOOKUP(B1487,Nuclides!A:F,4,FALSE)</f>
        <v>2.3E-2</v>
      </c>
      <c r="I1487" s="3" t="str">
        <f t="shared" si="168"/>
        <v>0.023s</v>
      </c>
      <c r="J1487" s="3">
        <f t="shared" si="169"/>
        <v>30.136833937388925</v>
      </c>
      <c r="K1487" s="3">
        <f t="shared" si="170"/>
        <v>0</v>
      </c>
      <c r="L1487" s="3">
        <f t="shared" si="171"/>
        <v>0</v>
      </c>
      <c r="M1487" s="3" t="str">
        <f t="shared" si="172"/>
        <v>Hf156</v>
      </c>
      <c r="N1487" s="3">
        <f t="shared" si="173"/>
        <v>0</v>
      </c>
      <c r="O1487">
        <f>0</f>
        <v>0</v>
      </c>
    </row>
    <row r="1488" spans="2:15" hidden="1" x14ac:dyDescent="0.2">
      <c r="B1488" s="3">
        <v>72157</v>
      </c>
      <c r="C1488" s="3">
        <v>0</v>
      </c>
      <c r="D1488" s="3">
        <v>0</v>
      </c>
      <c r="E1488" s="3">
        <v>0</v>
      </c>
      <c r="F1488" s="3">
        <f t="shared" si="167"/>
        <v>0</v>
      </c>
      <c r="G1488" t="str">
        <f>VLOOKUP(B1488,Nuclides!A:F,5,FALSE)</f>
        <v>Hf157</v>
      </c>
      <c r="H1488">
        <f>VLOOKUP(B1488,Nuclides!A:F,4,FALSE)</f>
        <v>0.115</v>
      </c>
      <c r="I1488" s="3" t="str">
        <f t="shared" si="168"/>
        <v>0.115s</v>
      </c>
      <c r="J1488" s="3">
        <f t="shared" si="169"/>
        <v>6.027366787477785</v>
      </c>
      <c r="K1488" s="3">
        <f t="shared" si="170"/>
        <v>0</v>
      </c>
      <c r="L1488" s="3">
        <f t="shared" si="171"/>
        <v>0</v>
      </c>
      <c r="M1488" s="3" t="str">
        <f t="shared" si="172"/>
        <v>Hf157</v>
      </c>
      <c r="N1488" s="3">
        <f t="shared" si="173"/>
        <v>0</v>
      </c>
      <c r="O1488">
        <f>0</f>
        <v>0</v>
      </c>
    </row>
    <row r="1489" spans="2:15" hidden="1" x14ac:dyDescent="0.2">
      <c r="B1489" s="3">
        <v>72158</v>
      </c>
      <c r="C1489" s="3">
        <v>0</v>
      </c>
      <c r="D1489" s="3">
        <v>0</v>
      </c>
      <c r="E1489" s="3">
        <v>0</v>
      </c>
      <c r="F1489" s="3">
        <f t="shared" si="167"/>
        <v>0</v>
      </c>
      <c r="G1489" t="str">
        <f>VLOOKUP(B1489,Nuclides!A:F,5,FALSE)</f>
        <v>Hf158</v>
      </c>
      <c r="H1489">
        <f>VLOOKUP(B1489,Nuclides!A:F,4,FALSE)</f>
        <v>2.85</v>
      </c>
      <c r="I1489" s="3" t="str">
        <f t="shared" si="168"/>
        <v>2.85s</v>
      </c>
      <c r="J1489" s="3">
        <f t="shared" si="169"/>
        <v>0.24320953703857728</v>
      </c>
      <c r="K1489" s="3">
        <f t="shared" si="170"/>
        <v>0</v>
      </c>
      <c r="L1489" s="3">
        <f t="shared" si="171"/>
        <v>0</v>
      </c>
      <c r="M1489" s="3" t="str">
        <f t="shared" si="172"/>
        <v>Hf158</v>
      </c>
      <c r="N1489" s="3">
        <f t="shared" si="173"/>
        <v>0</v>
      </c>
      <c r="O1489">
        <f>0</f>
        <v>0</v>
      </c>
    </row>
    <row r="1490" spans="2:15" hidden="1" x14ac:dyDescent="0.2">
      <c r="B1490" s="3">
        <v>72159</v>
      </c>
      <c r="C1490" s="3">
        <v>0</v>
      </c>
      <c r="D1490" s="3">
        <v>0</v>
      </c>
      <c r="E1490" s="3">
        <v>0</v>
      </c>
      <c r="F1490" s="3">
        <f t="shared" si="167"/>
        <v>0</v>
      </c>
      <c r="G1490" t="str">
        <f>VLOOKUP(B1490,Nuclides!A:F,5,FALSE)</f>
        <v>Hf159</v>
      </c>
      <c r="H1490">
        <f>VLOOKUP(B1490,Nuclides!A:F,4,FALSE)</f>
        <v>5.6</v>
      </c>
      <c r="I1490" s="3" t="str">
        <f t="shared" si="168"/>
        <v>5.6s</v>
      </c>
      <c r="J1490" s="3">
        <f t="shared" si="169"/>
        <v>0.12377628224284738</v>
      </c>
      <c r="K1490" s="3">
        <f t="shared" si="170"/>
        <v>0</v>
      </c>
      <c r="L1490" s="3">
        <f t="shared" si="171"/>
        <v>0</v>
      </c>
      <c r="M1490" s="3" t="str">
        <f t="shared" si="172"/>
        <v>Hf159</v>
      </c>
      <c r="N1490" s="3">
        <f t="shared" si="173"/>
        <v>0</v>
      </c>
      <c r="O1490">
        <f>0</f>
        <v>0</v>
      </c>
    </row>
    <row r="1491" spans="2:15" hidden="1" x14ac:dyDescent="0.2">
      <c r="B1491" s="3">
        <v>72160</v>
      </c>
      <c r="C1491" s="3">
        <v>0</v>
      </c>
      <c r="D1491" s="3">
        <v>0</v>
      </c>
      <c r="E1491" s="3">
        <v>0</v>
      </c>
      <c r="F1491" s="3">
        <f t="shared" si="167"/>
        <v>0</v>
      </c>
      <c r="G1491" t="str">
        <f>VLOOKUP(B1491,Nuclides!A:F,5,FALSE)</f>
        <v>Hf160</v>
      </c>
      <c r="H1491">
        <f>VLOOKUP(B1491,Nuclides!A:F,4,FALSE)</f>
        <v>13.6</v>
      </c>
      <c r="I1491" s="3" t="str">
        <f t="shared" si="168"/>
        <v>13.6s</v>
      </c>
      <c r="J1491" s="3">
        <f t="shared" si="169"/>
        <v>5.0966704452937155E-2</v>
      </c>
      <c r="K1491" s="3">
        <f t="shared" si="170"/>
        <v>0</v>
      </c>
      <c r="L1491" s="3">
        <f t="shared" si="171"/>
        <v>0</v>
      </c>
      <c r="M1491" s="3" t="str">
        <f t="shared" si="172"/>
        <v>Hf160</v>
      </c>
      <c r="N1491" s="3">
        <f t="shared" si="173"/>
        <v>0</v>
      </c>
      <c r="O1491">
        <f>0</f>
        <v>0</v>
      </c>
    </row>
    <row r="1492" spans="2:15" hidden="1" x14ac:dyDescent="0.2">
      <c r="B1492" s="3">
        <v>72161</v>
      </c>
      <c r="C1492" s="3">
        <v>0</v>
      </c>
      <c r="D1492" s="3">
        <v>0</v>
      </c>
      <c r="E1492" s="3">
        <v>0</v>
      </c>
      <c r="F1492" s="3">
        <f t="shared" si="167"/>
        <v>0</v>
      </c>
      <c r="G1492" t="str">
        <f>VLOOKUP(B1492,Nuclides!A:F,5,FALSE)</f>
        <v>Hf161</v>
      </c>
      <c r="H1492">
        <f>VLOOKUP(B1492,Nuclides!A:F,4,FALSE)</f>
        <v>18.399999999999999</v>
      </c>
      <c r="I1492" s="3" t="str">
        <f t="shared" si="168"/>
        <v>18.4s</v>
      </c>
      <c r="J1492" s="3">
        <f t="shared" si="169"/>
        <v>3.7671042421736162E-2</v>
      </c>
      <c r="K1492" s="3">
        <f t="shared" si="170"/>
        <v>0</v>
      </c>
      <c r="L1492" s="3">
        <f t="shared" si="171"/>
        <v>0</v>
      </c>
      <c r="M1492" s="3" t="str">
        <f t="shared" si="172"/>
        <v>Hf161</v>
      </c>
      <c r="N1492" s="3">
        <f t="shared" si="173"/>
        <v>0</v>
      </c>
      <c r="O1492">
        <f>0</f>
        <v>0</v>
      </c>
    </row>
    <row r="1493" spans="2:15" hidden="1" x14ac:dyDescent="0.2">
      <c r="B1493" s="3">
        <v>72162</v>
      </c>
      <c r="C1493" s="3">
        <v>0</v>
      </c>
      <c r="D1493" s="3">
        <v>0</v>
      </c>
      <c r="E1493" s="3">
        <v>0</v>
      </c>
      <c r="F1493" s="3">
        <f t="shared" si="167"/>
        <v>0</v>
      </c>
      <c r="G1493" t="str">
        <f>VLOOKUP(B1493,Nuclides!A:F,5,FALSE)</f>
        <v>Hf162</v>
      </c>
      <c r="H1493">
        <f>VLOOKUP(B1493,Nuclides!A:F,4,FALSE)</f>
        <v>39.4</v>
      </c>
      <c r="I1493" s="3" t="str">
        <f t="shared" si="168"/>
        <v>39.4s</v>
      </c>
      <c r="J1493" s="3">
        <f t="shared" si="169"/>
        <v>1.7592568034516379E-2</v>
      </c>
      <c r="K1493" s="3">
        <f t="shared" si="170"/>
        <v>0</v>
      </c>
      <c r="L1493" s="3">
        <f t="shared" si="171"/>
        <v>0</v>
      </c>
      <c r="M1493" s="3" t="str">
        <f t="shared" si="172"/>
        <v>Hf162</v>
      </c>
      <c r="N1493" s="3">
        <f t="shared" si="173"/>
        <v>0</v>
      </c>
      <c r="O1493">
        <f>0</f>
        <v>0</v>
      </c>
    </row>
    <row r="1494" spans="2:15" hidden="1" x14ac:dyDescent="0.2">
      <c r="B1494" s="3">
        <v>72163</v>
      </c>
      <c r="C1494" s="3">
        <v>0</v>
      </c>
      <c r="D1494" s="3">
        <v>0</v>
      </c>
      <c r="E1494" s="3">
        <v>0</v>
      </c>
      <c r="F1494" s="3">
        <f t="shared" si="167"/>
        <v>0</v>
      </c>
      <c r="G1494" t="str">
        <f>VLOOKUP(B1494,Nuclides!A:F,5,FALSE)</f>
        <v>Hf163</v>
      </c>
      <c r="H1494">
        <f>VLOOKUP(B1494,Nuclides!A:F,4,FALSE)</f>
        <v>40</v>
      </c>
      <c r="I1494" s="3" t="str">
        <f t="shared" si="168"/>
        <v>40s</v>
      </c>
      <c r="J1494" s="3">
        <f t="shared" si="169"/>
        <v>1.7328679513998631E-2</v>
      </c>
      <c r="K1494" s="3">
        <f t="shared" si="170"/>
        <v>0</v>
      </c>
      <c r="L1494" s="3">
        <f t="shared" si="171"/>
        <v>0</v>
      </c>
      <c r="M1494" s="3" t="str">
        <f t="shared" si="172"/>
        <v>Hf163</v>
      </c>
      <c r="N1494" s="3">
        <f t="shared" si="173"/>
        <v>0</v>
      </c>
      <c r="O1494">
        <f>0</f>
        <v>0</v>
      </c>
    </row>
    <row r="1495" spans="2:15" hidden="1" x14ac:dyDescent="0.2">
      <c r="B1495" s="3">
        <v>72164</v>
      </c>
      <c r="C1495" s="3">
        <v>0</v>
      </c>
      <c r="D1495" s="3">
        <v>0</v>
      </c>
      <c r="E1495" s="3">
        <v>0</v>
      </c>
      <c r="F1495" s="3">
        <f t="shared" si="167"/>
        <v>0</v>
      </c>
      <c r="G1495" t="str">
        <f>VLOOKUP(B1495,Nuclides!A:F,5,FALSE)</f>
        <v>Hf164</v>
      </c>
      <c r="H1495">
        <f>VLOOKUP(B1495,Nuclides!A:F,4,FALSE)</f>
        <v>111</v>
      </c>
      <c r="I1495" s="3" t="str">
        <f t="shared" si="168"/>
        <v>1.85min</v>
      </c>
      <c r="J1495" s="3">
        <f t="shared" si="169"/>
        <v>6.2445691942337412E-3</v>
      </c>
      <c r="K1495" s="3">
        <f t="shared" si="170"/>
        <v>0</v>
      </c>
      <c r="L1495" s="3">
        <f t="shared" si="171"/>
        <v>0</v>
      </c>
      <c r="M1495" s="3" t="str">
        <f t="shared" si="172"/>
        <v>Hf164</v>
      </c>
      <c r="N1495" s="3">
        <f t="shared" si="173"/>
        <v>0</v>
      </c>
      <c r="O1495">
        <f>0</f>
        <v>0</v>
      </c>
    </row>
    <row r="1496" spans="2:15" hidden="1" x14ac:dyDescent="0.2">
      <c r="B1496" s="3">
        <v>72165</v>
      </c>
      <c r="C1496" s="3">
        <v>0</v>
      </c>
      <c r="D1496" s="3">
        <v>0</v>
      </c>
      <c r="E1496" s="3">
        <v>0</v>
      </c>
      <c r="F1496" s="3">
        <f t="shared" si="167"/>
        <v>0</v>
      </c>
      <c r="G1496" t="str">
        <f>VLOOKUP(B1496,Nuclides!A:F,5,FALSE)</f>
        <v>Hf165</v>
      </c>
      <c r="H1496">
        <f>VLOOKUP(B1496,Nuclides!A:F,4,FALSE)</f>
        <v>76</v>
      </c>
      <c r="I1496" s="3" t="str">
        <f t="shared" si="168"/>
        <v>1.27min</v>
      </c>
      <c r="J1496" s="3">
        <f t="shared" si="169"/>
        <v>9.1203576389466481E-3</v>
      </c>
      <c r="K1496" s="3">
        <f t="shared" si="170"/>
        <v>0</v>
      </c>
      <c r="L1496" s="3">
        <f t="shared" si="171"/>
        <v>0</v>
      </c>
      <c r="M1496" s="3" t="str">
        <f t="shared" si="172"/>
        <v>Hf165</v>
      </c>
      <c r="N1496" s="3">
        <f t="shared" si="173"/>
        <v>0</v>
      </c>
      <c r="O1496">
        <f>0</f>
        <v>0</v>
      </c>
    </row>
    <row r="1497" spans="2:15" hidden="1" x14ac:dyDescent="0.2">
      <c r="B1497" s="3">
        <v>72166</v>
      </c>
      <c r="C1497" s="3">
        <v>0</v>
      </c>
      <c r="D1497" s="3">
        <v>0</v>
      </c>
      <c r="E1497" s="3">
        <v>0</v>
      </c>
      <c r="F1497" s="3">
        <f t="shared" si="167"/>
        <v>0</v>
      </c>
      <c r="G1497" t="str">
        <f>VLOOKUP(B1497,Nuclides!A:F,5,FALSE)</f>
        <v>Hf166</v>
      </c>
      <c r="H1497">
        <f>VLOOKUP(B1497,Nuclides!A:F,4,FALSE)</f>
        <v>406.2</v>
      </c>
      <c r="I1497" s="3" t="str">
        <f t="shared" si="168"/>
        <v>6.77min</v>
      </c>
      <c r="J1497" s="3">
        <f t="shared" si="169"/>
        <v>1.706418465189427E-3</v>
      </c>
      <c r="K1497" s="3">
        <f t="shared" si="170"/>
        <v>0</v>
      </c>
      <c r="L1497" s="3">
        <f t="shared" si="171"/>
        <v>0</v>
      </c>
      <c r="M1497" s="3" t="str">
        <f t="shared" si="172"/>
        <v>Hf166</v>
      </c>
      <c r="N1497" s="3">
        <f t="shared" si="173"/>
        <v>0</v>
      </c>
      <c r="O1497">
        <f>0</f>
        <v>0</v>
      </c>
    </row>
    <row r="1498" spans="2:15" hidden="1" x14ac:dyDescent="0.2">
      <c r="B1498" s="3">
        <v>72167</v>
      </c>
      <c r="C1498" s="3">
        <v>0</v>
      </c>
      <c r="D1498" s="3">
        <v>0</v>
      </c>
      <c r="E1498" s="3">
        <v>0</v>
      </c>
      <c r="F1498" s="3">
        <f t="shared" si="167"/>
        <v>0</v>
      </c>
      <c r="G1498" t="str">
        <f>VLOOKUP(B1498,Nuclides!A:F,5,FALSE)</f>
        <v>Hf167</v>
      </c>
      <c r="H1498">
        <f>VLOOKUP(B1498,Nuclides!A:F,4,FALSE)</f>
        <v>122.99999999999901</v>
      </c>
      <c r="I1498" s="3" t="str">
        <f t="shared" si="168"/>
        <v>2.05min</v>
      </c>
      <c r="J1498" s="3">
        <f t="shared" si="169"/>
        <v>5.6353429313817146E-3</v>
      </c>
      <c r="K1498" s="3">
        <f t="shared" si="170"/>
        <v>0</v>
      </c>
      <c r="L1498" s="3">
        <f t="shared" si="171"/>
        <v>0</v>
      </c>
      <c r="M1498" s="3" t="str">
        <f t="shared" si="172"/>
        <v>Hf167</v>
      </c>
      <c r="N1498" s="3">
        <f t="shared" si="173"/>
        <v>0</v>
      </c>
      <c r="O1498">
        <f>0</f>
        <v>0</v>
      </c>
    </row>
    <row r="1499" spans="2:15" hidden="1" x14ac:dyDescent="0.2">
      <c r="B1499" s="3">
        <v>72168</v>
      </c>
      <c r="C1499" s="3">
        <v>0</v>
      </c>
      <c r="D1499" s="3">
        <v>0</v>
      </c>
      <c r="E1499" s="3">
        <v>0</v>
      </c>
      <c r="F1499" s="3">
        <f t="shared" si="167"/>
        <v>0</v>
      </c>
      <c r="G1499" t="str">
        <f>VLOOKUP(B1499,Nuclides!A:F,5,FALSE)</f>
        <v>Hf168</v>
      </c>
      <c r="H1499">
        <f>VLOOKUP(B1499,Nuclides!A:F,4,FALSE)</f>
        <v>1557</v>
      </c>
      <c r="I1499" s="3" t="str">
        <f t="shared" si="168"/>
        <v>25.95min</v>
      </c>
      <c r="J1499" s="3">
        <f t="shared" si="169"/>
        <v>4.4518123350028601E-4</v>
      </c>
      <c r="K1499" s="3">
        <f t="shared" si="170"/>
        <v>0</v>
      </c>
      <c r="L1499" s="3">
        <f t="shared" si="171"/>
        <v>0</v>
      </c>
      <c r="M1499" s="3" t="str">
        <f t="shared" si="172"/>
        <v>Hf168</v>
      </c>
      <c r="N1499" s="3">
        <f t="shared" si="173"/>
        <v>0</v>
      </c>
      <c r="O1499">
        <f>0</f>
        <v>0</v>
      </c>
    </row>
    <row r="1500" spans="2:15" hidden="1" x14ac:dyDescent="0.2">
      <c r="B1500" s="3">
        <v>72169</v>
      </c>
      <c r="C1500" s="3">
        <v>0</v>
      </c>
      <c r="D1500" s="3">
        <v>0</v>
      </c>
      <c r="E1500" s="3">
        <v>0</v>
      </c>
      <c r="F1500" s="3">
        <f t="shared" si="167"/>
        <v>0</v>
      </c>
      <c r="G1500" t="str">
        <f>VLOOKUP(B1500,Nuclides!A:F,5,FALSE)</f>
        <v>Hf169</v>
      </c>
      <c r="H1500">
        <f>VLOOKUP(B1500,Nuclides!A:F,4,FALSE)</f>
        <v>194.4</v>
      </c>
      <c r="I1500" s="3" t="str">
        <f t="shared" si="168"/>
        <v>3.24min</v>
      </c>
      <c r="J1500" s="3">
        <f t="shared" si="169"/>
        <v>3.565571916460624E-3</v>
      </c>
      <c r="K1500" s="3">
        <f t="shared" si="170"/>
        <v>0</v>
      </c>
      <c r="L1500" s="3">
        <f t="shared" si="171"/>
        <v>0</v>
      </c>
      <c r="M1500" s="3" t="str">
        <f t="shared" si="172"/>
        <v>Hf169</v>
      </c>
      <c r="N1500" s="3">
        <f t="shared" si="173"/>
        <v>0</v>
      </c>
      <c r="O1500">
        <f>0</f>
        <v>0</v>
      </c>
    </row>
    <row r="1501" spans="2:15" hidden="1" x14ac:dyDescent="0.2">
      <c r="B1501" s="3">
        <v>72170</v>
      </c>
      <c r="C1501" s="3">
        <v>0</v>
      </c>
      <c r="D1501" s="3">
        <v>0</v>
      </c>
      <c r="E1501" s="3">
        <v>0</v>
      </c>
      <c r="F1501" s="3">
        <f t="shared" si="167"/>
        <v>0</v>
      </c>
      <c r="G1501" t="str">
        <f>VLOOKUP(B1501,Nuclides!A:F,5,FALSE)</f>
        <v>Hf170</v>
      </c>
      <c r="H1501">
        <f>VLOOKUP(B1501,Nuclides!A:F,4,FALSE)</f>
        <v>57636</v>
      </c>
      <c r="I1501" s="3" t="str">
        <f t="shared" si="168"/>
        <v>16.01h</v>
      </c>
      <c r="J1501" s="3">
        <f t="shared" si="169"/>
        <v>1.2026288787562379E-5</v>
      </c>
      <c r="K1501" s="3">
        <f t="shared" si="170"/>
        <v>0</v>
      </c>
      <c r="L1501" s="3">
        <f t="shared" si="171"/>
        <v>0</v>
      </c>
      <c r="M1501" s="3" t="str">
        <f t="shared" si="172"/>
        <v>Hf170</v>
      </c>
      <c r="N1501" s="3">
        <f t="shared" si="173"/>
        <v>0</v>
      </c>
      <c r="O1501">
        <f>0</f>
        <v>0</v>
      </c>
    </row>
    <row r="1502" spans="2:15" hidden="1" x14ac:dyDescent="0.2">
      <c r="B1502" s="3">
        <v>72171</v>
      </c>
      <c r="C1502" s="3">
        <v>0</v>
      </c>
      <c r="D1502" s="3">
        <v>0</v>
      </c>
      <c r="E1502" s="3">
        <v>0</v>
      </c>
      <c r="F1502" s="3">
        <f t="shared" si="167"/>
        <v>0</v>
      </c>
      <c r="G1502" t="str">
        <f>VLOOKUP(B1502,Nuclides!A:F,5,FALSE)</f>
        <v>Hf171</v>
      </c>
      <c r="H1502">
        <f>VLOOKUP(B1502,Nuclides!A:F,4,FALSE)</f>
        <v>43560</v>
      </c>
      <c r="I1502" s="3" t="str">
        <f t="shared" si="168"/>
        <v>12.1h</v>
      </c>
      <c r="J1502" s="3">
        <f t="shared" si="169"/>
        <v>1.5912469709824271E-5</v>
      </c>
      <c r="K1502" s="3">
        <f t="shared" si="170"/>
        <v>0</v>
      </c>
      <c r="L1502" s="3">
        <f t="shared" si="171"/>
        <v>0</v>
      </c>
      <c r="M1502" s="3" t="str">
        <f t="shared" si="172"/>
        <v>Hf171</v>
      </c>
      <c r="N1502" s="3">
        <f t="shared" si="173"/>
        <v>0</v>
      </c>
      <c r="O1502">
        <f>0</f>
        <v>0</v>
      </c>
    </row>
    <row r="1503" spans="2:15" hidden="1" x14ac:dyDescent="0.2">
      <c r="B1503" s="3">
        <v>72172</v>
      </c>
      <c r="C1503" s="3">
        <v>0</v>
      </c>
      <c r="D1503" s="3">
        <v>0</v>
      </c>
      <c r="E1503" s="3">
        <v>0</v>
      </c>
      <c r="F1503" s="3">
        <f t="shared" si="167"/>
        <v>0</v>
      </c>
      <c r="G1503" t="str">
        <f>VLOOKUP(B1503,Nuclides!A:F,5,FALSE)</f>
        <v>Hf172</v>
      </c>
      <c r="H1503">
        <f>VLOOKUP(B1503,Nuclides!A:F,4,FALSE)</f>
        <v>59012712</v>
      </c>
      <c r="I1503" s="3" t="str">
        <f t="shared" si="168"/>
        <v>1.87y</v>
      </c>
      <c r="J1503" s="3">
        <f t="shared" si="169"/>
        <v>1.1745726591246057E-8</v>
      </c>
      <c r="K1503" s="3">
        <f t="shared" si="170"/>
        <v>0</v>
      </c>
      <c r="L1503" s="3">
        <f t="shared" si="171"/>
        <v>0</v>
      </c>
      <c r="M1503" s="3" t="str">
        <f t="shared" si="172"/>
        <v>Hf172</v>
      </c>
      <c r="N1503" s="3">
        <f t="shared" si="173"/>
        <v>0</v>
      </c>
      <c r="O1503">
        <f>0</f>
        <v>0</v>
      </c>
    </row>
    <row r="1504" spans="2:15" hidden="1" x14ac:dyDescent="0.2">
      <c r="B1504" s="3">
        <v>72173</v>
      </c>
      <c r="C1504" s="3">
        <v>0</v>
      </c>
      <c r="D1504" s="3">
        <v>0</v>
      </c>
      <c r="E1504" s="3">
        <v>0</v>
      </c>
      <c r="F1504" s="3">
        <f t="shared" si="167"/>
        <v>0</v>
      </c>
      <c r="G1504" t="str">
        <f>VLOOKUP(B1504,Nuclides!A:F,5,FALSE)</f>
        <v>Hf173</v>
      </c>
      <c r="H1504">
        <f>VLOOKUP(B1504,Nuclides!A:F,4,FALSE)</f>
        <v>84960</v>
      </c>
      <c r="I1504" s="3" t="str">
        <f t="shared" si="168"/>
        <v>23.6h</v>
      </c>
      <c r="J1504" s="3">
        <f t="shared" si="169"/>
        <v>8.1585120122404098E-6</v>
      </c>
      <c r="K1504" s="3">
        <f t="shared" si="170"/>
        <v>0</v>
      </c>
      <c r="L1504" s="3">
        <f t="shared" si="171"/>
        <v>0</v>
      </c>
      <c r="M1504" s="3" t="str">
        <f t="shared" si="172"/>
        <v>Hf173</v>
      </c>
      <c r="N1504" s="3">
        <f t="shared" si="173"/>
        <v>0</v>
      </c>
      <c r="O1504">
        <f>0</f>
        <v>0</v>
      </c>
    </row>
    <row r="1505" spans="2:15" hidden="1" x14ac:dyDescent="0.2">
      <c r="B1505" s="3">
        <v>72174</v>
      </c>
      <c r="C1505" s="3">
        <v>0</v>
      </c>
      <c r="D1505" s="3">
        <v>0</v>
      </c>
      <c r="E1505" s="3">
        <v>0</v>
      </c>
      <c r="F1505" s="3">
        <f t="shared" si="167"/>
        <v>0</v>
      </c>
      <c r="G1505" t="str">
        <f>VLOOKUP(B1505,Nuclides!A:F,5,FALSE)</f>
        <v>Hf174</v>
      </c>
      <c r="H1505">
        <f>VLOOKUP(B1505,Nuclides!A:F,4,FALSE)</f>
        <v>6.3115200000000002E+22</v>
      </c>
      <c r="I1505" s="3" t="str">
        <f t="shared" si="168"/>
        <v>2001369863013700y</v>
      </c>
      <c r="J1505" s="3">
        <f t="shared" si="169"/>
        <v>1.0982254362815063E-23</v>
      </c>
      <c r="K1505" s="3">
        <f t="shared" si="170"/>
        <v>0</v>
      </c>
      <c r="L1505" s="3">
        <f t="shared" si="171"/>
        <v>0</v>
      </c>
      <c r="M1505" s="3" t="str">
        <f t="shared" si="172"/>
        <v>Hf174</v>
      </c>
      <c r="N1505" s="3">
        <f t="shared" si="173"/>
        <v>0</v>
      </c>
      <c r="O1505">
        <f>0</f>
        <v>0</v>
      </c>
    </row>
    <row r="1506" spans="2:15" hidden="1" x14ac:dyDescent="0.2">
      <c r="B1506" s="3">
        <v>72175</v>
      </c>
      <c r="C1506" s="3">
        <v>0</v>
      </c>
      <c r="D1506" s="3">
        <v>0</v>
      </c>
      <c r="E1506" s="3">
        <v>0</v>
      </c>
      <c r="F1506" s="3">
        <f t="shared" si="167"/>
        <v>0</v>
      </c>
      <c r="G1506" t="str">
        <f>VLOOKUP(B1506,Nuclides!A:F,5,FALSE)</f>
        <v>Hf175</v>
      </c>
      <c r="H1506">
        <f>VLOOKUP(B1506,Nuclides!A:F,4,FALSE)</f>
        <v>6048000</v>
      </c>
      <c r="I1506" s="3" t="str">
        <f t="shared" si="168"/>
        <v>70d</v>
      </c>
      <c r="J1506" s="3">
        <f t="shared" si="169"/>
        <v>1.146076687433772E-7</v>
      </c>
      <c r="K1506" s="3">
        <f t="shared" si="170"/>
        <v>0</v>
      </c>
      <c r="L1506" s="3">
        <f t="shared" si="171"/>
        <v>0</v>
      </c>
      <c r="M1506" s="3" t="str">
        <f t="shared" si="172"/>
        <v>Hf175</v>
      </c>
      <c r="N1506" s="3">
        <f t="shared" si="173"/>
        <v>0</v>
      </c>
      <c r="O1506">
        <f>0</f>
        <v>0</v>
      </c>
    </row>
    <row r="1507" spans="2:15" hidden="1" x14ac:dyDescent="0.2">
      <c r="B1507" s="3">
        <v>72176</v>
      </c>
      <c r="C1507" s="3">
        <v>0</v>
      </c>
      <c r="D1507" s="3">
        <v>0</v>
      </c>
      <c r="E1507" s="3">
        <v>0</v>
      </c>
      <c r="F1507" s="3">
        <f t="shared" si="167"/>
        <v>0</v>
      </c>
      <c r="G1507" t="str">
        <f>VLOOKUP(B1507,Nuclides!A:F,5,FALSE)</f>
        <v>Hf176</v>
      </c>
      <c r="H1507" t="str">
        <f>VLOOKUP(B1507,Nuclides!A:F,4,FALSE)</f>
        <v>STABLE</v>
      </c>
      <c r="I1507" s="3" t="str">
        <f t="shared" si="168"/>
        <v>STABLE</v>
      </c>
      <c r="J1507" s="3" t="e">
        <f t="shared" si="169"/>
        <v>#VALUE!</v>
      </c>
      <c r="K1507" s="3" t="e">
        <f t="shared" si="170"/>
        <v>#VALUE!</v>
      </c>
      <c r="L1507" s="3" t="e">
        <f t="shared" si="171"/>
        <v>#VALUE!</v>
      </c>
      <c r="M1507" s="3" t="str">
        <f t="shared" si="172"/>
        <v>Hf176</v>
      </c>
      <c r="N1507" s="3" t="e">
        <f t="shared" si="173"/>
        <v>#VALUE!</v>
      </c>
      <c r="O1507">
        <f>0</f>
        <v>0</v>
      </c>
    </row>
    <row r="1508" spans="2:15" hidden="1" x14ac:dyDescent="0.2">
      <c r="B1508" s="3">
        <v>72177</v>
      </c>
      <c r="C1508" s="3">
        <v>0</v>
      </c>
      <c r="D1508" s="3">
        <v>0</v>
      </c>
      <c r="E1508" s="3">
        <v>0</v>
      </c>
      <c r="F1508" s="3">
        <f t="shared" si="167"/>
        <v>0</v>
      </c>
      <c r="G1508" t="str">
        <f>VLOOKUP(B1508,Nuclides!A:F,5,FALSE)</f>
        <v>Hf177</v>
      </c>
      <c r="H1508" t="str">
        <f>VLOOKUP(B1508,Nuclides!A:F,4,FALSE)</f>
        <v>STABLE</v>
      </c>
      <c r="I1508" s="3" t="str">
        <f t="shared" si="168"/>
        <v>STABLE</v>
      </c>
      <c r="J1508" s="3" t="e">
        <f t="shared" si="169"/>
        <v>#VALUE!</v>
      </c>
      <c r="K1508" s="3" t="e">
        <f t="shared" si="170"/>
        <v>#VALUE!</v>
      </c>
      <c r="L1508" s="3" t="e">
        <f t="shared" si="171"/>
        <v>#VALUE!</v>
      </c>
      <c r="M1508" s="3" t="str">
        <f t="shared" si="172"/>
        <v>Hf177</v>
      </c>
      <c r="N1508" s="3" t="e">
        <f t="shared" si="173"/>
        <v>#VALUE!</v>
      </c>
      <c r="O1508">
        <f>0</f>
        <v>0</v>
      </c>
    </row>
    <row r="1509" spans="2:15" hidden="1" x14ac:dyDescent="0.2">
      <c r="B1509" s="3">
        <v>72178</v>
      </c>
      <c r="C1509" s="3">
        <v>0</v>
      </c>
      <c r="D1509" s="3">
        <v>0</v>
      </c>
      <c r="E1509" s="3">
        <v>0</v>
      </c>
      <c r="F1509" s="3">
        <f t="shared" si="167"/>
        <v>0</v>
      </c>
      <c r="G1509" t="str">
        <f>VLOOKUP(B1509,Nuclides!A:F,5,FALSE)</f>
        <v>Hf178</v>
      </c>
      <c r="H1509" t="str">
        <f>VLOOKUP(B1509,Nuclides!A:F,4,FALSE)</f>
        <v>STABLE</v>
      </c>
      <c r="I1509" s="3" t="str">
        <f t="shared" si="168"/>
        <v>STABLE</v>
      </c>
      <c r="J1509" s="3" t="e">
        <f t="shared" si="169"/>
        <v>#VALUE!</v>
      </c>
      <c r="K1509" s="3" t="e">
        <f t="shared" si="170"/>
        <v>#VALUE!</v>
      </c>
      <c r="L1509" s="3" t="e">
        <f t="shared" si="171"/>
        <v>#VALUE!</v>
      </c>
      <c r="M1509" s="3" t="str">
        <f t="shared" si="172"/>
        <v>Hf178</v>
      </c>
      <c r="N1509" s="3" t="e">
        <f t="shared" si="173"/>
        <v>#VALUE!</v>
      </c>
      <c r="O1509">
        <f>0</f>
        <v>0</v>
      </c>
    </row>
    <row r="1510" spans="2:15" hidden="1" x14ac:dyDescent="0.2">
      <c r="B1510" s="3">
        <v>72179</v>
      </c>
      <c r="C1510" s="3">
        <v>0</v>
      </c>
      <c r="D1510" s="3">
        <v>0</v>
      </c>
      <c r="E1510" s="3">
        <v>0</v>
      </c>
      <c r="F1510" s="3">
        <f t="shared" si="167"/>
        <v>0</v>
      </c>
      <c r="G1510" t="str">
        <f>VLOOKUP(B1510,Nuclides!A:F,5,FALSE)</f>
        <v>Hf179</v>
      </c>
      <c r="H1510" t="str">
        <f>VLOOKUP(B1510,Nuclides!A:F,4,FALSE)</f>
        <v>STABLE</v>
      </c>
      <c r="I1510" s="3" t="str">
        <f t="shared" si="168"/>
        <v>STABLE</v>
      </c>
      <c r="J1510" s="3" t="e">
        <f t="shared" si="169"/>
        <v>#VALUE!</v>
      </c>
      <c r="K1510" s="3" t="e">
        <f t="shared" si="170"/>
        <v>#VALUE!</v>
      </c>
      <c r="L1510" s="3" t="e">
        <f t="shared" si="171"/>
        <v>#VALUE!</v>
      </c>
      <c r="M1510" s="3" t="str">
        <f t="shared" si="172"/>
        <v>Hf179</v>
      </c>
      <c r="N1510" s="3" t="e">
        <f t="shared" si="173"/>
        <v>#VALUE!</v>
      </c>
      <c r="O1510">
        <f>0</f>
        <v>0</v>
      </c>
    </row>
    <row r="1511" spans="2:15" hidden="1" x14ac:dyDescent="0.2">
      <c r="B1511" s="3">
        <v>72180</v>
      </c>
      <c r="C1511" s="3">
        <v>0</v>
      </c>
      <c r="D1511" s="3">
        <v>0</v>
      </c>
      <c r="E1511" s="3">
        <v>0</v>
      </c>
      <c r="F1511" s="3">
        <f t="shared" si="167"/>
        <v>0</v>
      </c>
      <c r="G1511" t="str">
        <f>VLOOKUP(B1511,Nuclides!A:F,5,FALSE)</f>
        <v>Hf180</v>
      </c>
      <c r="H1511" t="str">
        <f>VLOOKUP(B1511,Nuclides!A:F,4,FALSE)</f>
        <v>STABLE</v>
      </c>
      <c r="I1511" s="3" t="str">
        <f t="shared" si="168"/>
        <v>STABLE</v>
      </c>
      <c r="J1511" s="3" t="e">
        <f t="shared" si="169"/>
        <v>#VALUE!</v>
      </c>
      <c r="K1511" s="3" t="e">
        <f t="shared" si="170"/>
        <v>#VALUE!</v>
      </c>
      <c r="L1511" s="3" t="e">
        <f t="shared" si="171"/>
        <v>#VALUE!</v>
      </c>
      <c r="M1511" s="3" t="str">
        <f t="shared" si="172"/>
        <v>Hf180</v>
      </c>
      <c r="N1511" s="3" t="e">
        <f t="shared" si="173"/>
        <v>#VALUE!</v>
      </c>
      <c r="O1511">
        <f>0</f>
        <v>0</v>
      </c>
    </row>
    <row r="1512" spans="2:15" hidden="1" x14ac:dyDescent="0.2">
      <c r="B1512" s="3">
        <v>72181</v>
      </c>
      <c r="C1512" s="3">
        <v>0</v>
      </c>
      <c r="D1512" s="3">
        <v>0</v>
      </c>
      <c r="E1512" s="3">
        <v>0</v>
      </c>
      <c r="F1512" s="3">
        <f t="shared" si="167"/>
        <v>0</v>
      </c>
      <c r="G1512" t="str">
        <f>VLOOKUP(B1512,Nuclides!A:F,5,FALSE)</f>
        <v>Hf181</v>
      </c>
      <c r="H1512">
        <f>VLOOKUP(B1512,Nuclides!A:F,4,FALSE)</f>
        <v>3662496</v>
      </c>
      <c r="I1512" s="3" t="str">
        <f t="shared" si="168"/>
        <v>42.39d</v>
      </c>
      <c r="J1512" s="3">
        <f t="shared" si="169"/>
        <v>1.8925540957858937E-7</v>
      </c>
      <c r="K1512" s="3">
        <f t="shared" si="170"/>
        <v>0</v>
      </c>
      <c r="L1512" s="3">
        <f t="shared" si="171"/>
        <v>0</v>
      </c>
      <c r="M1512" s="3" t="str">
        <f t="shared" si="172"/>
        <v>Hf181</v>
      </c>
      <c r="N1512" s="3">
        <f t="shared" si="173"/>
        <v>0</v>
      </c>
      <c r="O1512">
        <f>0</f>
        <v>0</v>
      </c>
    </row>
    <row r="1513" spans="2:15" hidden="1" x14ac:dyDescent="0.2">
      <c r="B1513" s="3">
        <v>72182</v>
      </c>
      <c r="C1513" s="3">
        <v>0</v>
      </c>
      <c r="D1513" s="3">
        <v>0</v>
      </c>
      <c r="E1513" s="3">
        <v>0</v>
      </c>
      <c r="F1513" s="3">
        <f t="shared" si="167"/>
        <v>0</v>
      </c>
      <c r="G1513" t="str">
        <f>VLOOKUP(B1513,Nuclides!A:F,5,FALSE)</f>
        <v>Hf182</v>
      </c>
      <c r="H1513">
        <f>VLOOKUP(B1513,Nuclides!A:F,4,FALSE)</f>
        <v>280862640000000</v>
      </c>
      <c r="I1513" s="3" t="str">
        <f t="shared" si="168"/>
        <v>8906095.89y</v>
      </c>
      <c r="J1513" s="3">
        <f t="shared" si="169"/>
        <v>2.467922328722486E-15</v>
      </c>
      <c r="K1513" s="3">
        <f t="shared" si="170"/>
        <v>0</v>
      </c>
      <c r="L1513" s="3">
        <f t="shared" si="171"/>
        <v>0</v>
      </c>
      <c r="M1513" s="3" t="str">
        <f t="shared" si="172"/>
        <v>Hf182</v>
      </c>
      <c r="N1513" s="3">
        <f t="shared" si="173"/>
        <v>0</v>
      </c>
      <c r="O1513">
        <f>0</f>
        <v>0</v>
      </c>
    </row>
    <row r="1514" spans="2:15" hidden="1" x14ac:dyDescent="0.2">
      <c r="B1514" s="3">
        <v>72183</v>
      </c>
      <c r="C1514" s="3">
        <v>0</v>
      </c>
      <c r="D1514" s="3">
        <v>0</v>
      </c>
      <c r="E1514" s="3">
        <v>0</v>
      </c>
      <c r="F1514" s="3">
        <f t="shared" si="167"/>
        <v>0</v>
      </c>
      <c r="G1514" t="str">
        <f>VLOOKUP(B1514,Nuclides!A:F,5,FALSE)</f>
        <v>Hf183</v>
      </c>
      <c r="H1514">
        <f>VLOOKUP(B1514,Nuclides!A:F,4,FALSE)</f>
        <v>3664.8</v>
      </c>
      <c r="I1514" s="3" t="str">
        <f t="shared" si="168"/>
        <v>1.02h</v>
      </c>
      <c r="J1514" s="3">
        <f t="shared" si="169"/>
        <v>1.8913642778867749E-4</v>
      </c>
      <c r="K1514" s="3">
        <f t="shared" si="170"/>
        <v>0</v>
      </c>
      <c r="L1514" s="3">
        <f t="shared" si="171"/>
        <v>0</v>
      </c>
      <c r="M1514" s="3" t="str">
        <f t="shared" si="172"/>
        <v>Hf183</v>
      </c>
      <c r="N1514" s="3">
        <f t="shared" si="173"/>
        <v>0</v>
      </c>
      <c r="O1514">
        <f>0</f>
        <v>0</v>
      </c>
    </row>
    <row r="1515" spans="2:15" hidden="1" x14ac:dyDescent="0.2">
      <c r="B1515" s="3">
        <v>72184</v>
      </c>
      <c r="C1515" s="3">
        <v>0</v>
      </c>
      <c r="D1515" s="3">
        <v>0</v>
      </c>
      <c r="E1515" s="3">
        <v>0</v>
      </c>
      <c r="F1515" s="3">
        <f t="shared" si="167"/>
        <v>0</v>
      </c>
      <c r="G1515" t="str">
        <f>VLOOKUP(B1515,Nuclides!A:F,5,FALSE)</f>
        <v>Hf184</v>
      </c>
      <c r="H1515">
        <f>VLOOKUP(B1515,Nuclides!A:F,4,FALSE)</f>
        <v>14832</v>
      </c>
      <c r="I1515" s="3" t="str">
        <f t="shared" si="168"/>
        <v>4.12h</v>
      </c>
      <c r="J1515" s="3">
        <f t="shared" si="169"/>
        <v>4.6733224147784875E-5</v>
      </c>
      <c r="K1515" s="3">
        <f t="shared" si="170"/>
        <v>0</v>
      </c>
      <c r="L1515" s="3">
        <f t="shared" si="171"/>
        <v>0</v>
      </c>
      <c r="M1515" s="3" t="str">
        <f t="shared" si="172"/>
        <v>Hf184</v>
      </c>
      <c r="N1515" s="3">
        <f t="shared" si="173"/>
        <v>0</v>
      </c>
      <c r="O1515">
        <f>0</f>
        <v>0</v>
      </c>
    </row>
    <row r="1516" spans="2:15" hidden="1" x14ac:dyDescent="0.2">
      <c r="B1516" s="3">
        <v>73157</v>
      </c>
      <c r="C1516" s="3">
        <v>0</v>
      </c>
      <c r="D1516" s="3">
        <v>0</v>
      </c>
      <c r="E1516" s="3">
        <v>0</v>
      </c>
      <c r="F1516" s="3">
        <f t="shared" si="167"/>
        <v>0</v>
      </c>
      <c r="G1516" t="str">
        <f>VLOOKUP(B1516,Nuclides!A:F,5,FALSE)</f>
        <v>Ta157</v>
      </c>
      <c r="H1516">
        <f>VLOOKUP(B1516,Nuclides!A:F,4,FALSE)</f>
        <v>1.01E-2</v>
      </c>
      <c r="I1516" s="3" t="str">
        <f t="shared" si="168"/>
        <v>0.0101s</v>
      </c>
      <c r="J1516" s="3">
        <f t="shared" si="169"/>
        <v>68.628433718806463</v>
      </c>
      <c r="K1516" s="3">
        <f t="shared" si="170"/>
        <v>0</v>
      </c>
      <c r="L1516" s="3">
        <f t="shared" si="171"/>
        <v>0</v>
      </c>
      <c r="M1516" s="3" t="str">
        <f t="shared" si="172"/>
        <v>Ta157</v>
      </c>
      <c r="N1516" s="3">
        <f t="shared" si="173"/>
        <v>0</v>
      </c>
      <c r="O1516">
        <f>0</f>
        <v>0</v>
      </c>
    </row>
    <row r="1517" spans="2:15" hidden="1" x14ac:dyDescent="0.2">
      <c r="B1517" s="3">
        <v>73158</v>
      </c>
      <c r="C1517" s="3">
        <v>0</v>
      </c>
      <c r="D1517" s="3">
        <v>0</v>
      </c>
      <c r="E1517" s="3">
        <v>0</v>
      </c>
      <c r="F1517" s="3">
        <f t="shared" si="167"/>
        <v>0</v>
      </c>
      <c r="G1517" t="str">
        <f>VLOOKUP(B1517,Nuclides!A:F,5,FALSE)</f>
        <v>Ta158</v>
      </c>
      <c r="H1517">
        <f>VLOOKUP(B1517,Nuclides!A:F,4,FALSE)</f>
        <v>5.5E-2</v>
      </c>
      <c r="I1517" s="3" t="str">
        <f t="shared" si="168"/>
        <v>0.055s</v>
      </c>
      <c r="J1517" s="3">
        <f t="shared" si="169"/>
        <v>12.602676010180824</v>
      </c>
      <c r="K1517" s="3">
        <f t="shared" si="170"/>
        <v>0</v>
      </c>
      <c r="L1517" s="3">
        <f t="shared" si="171"/>
        <v>0</v>
      </c>
      <c r="M1517" s="3" t="str">
        <f t="shared" si="172"/>
        <v>Ta158</v>
      </c>
      <c r="N1517" s="3">
        <f t="shared" si="173"/>
        <v>0</v>
      </c>
      <c r="O1517">
        <f>0</f>
        <v>0</v>
      </c>
    </row>
    <row r="1518" spans="2:15" hidden="1" x14ac:dyDescent="0.2">
      <c r="B1518" s="3">
        <v>73159</v>
      </c>
      <c r="C1518" s="3">
        <v>0</v>
      </c>
      <c r="D1518" s="3">
        <v>0</v>
      </c>
      <c r="E1518" s="3">
        <v>0</v>
      </c>
      <c r="F1518" s="3">
        <f t="shared" si="167"/>
        <v>0</v>
      </c>
      <c r="G1518" t="str">
        <f>VLOOKUP(B1518,Nuclides!A:F,5,FALSE)</f>
        <v>Ta159</v>
      </c>
      <c r="H1518">
        <f>VLOOKUP(B1518,Nuclides!A:F,4,FALSE)</f>
        <v>0.83</v>
      </c>
      <c r="I1518" s="3" t="str">
        <f t="shared" si="168"/>
        <v>0.83s</v>
      </c>
      <c r="J1518" s="3">
        <f t="shared" si="169"/>
        <v>0.83511708501198234</v>
      </c>
      <c r="K1518" s="3">
        <f t="shared" si="170"/>
        <v>0</v>
      </c>
      <c r="L1518" s="3">
        <f t="shared" si="171"/>
        <v>0</v>
      </c>
      <c r="M1518" s="3" t="str">
        <f t="shared" si="172"/>
        <v>Ta159</v>
      </c>
      <c r="N1518" s="3">
        <f t="shared" si="173"/>
        <v>0</v>
      </c>
      <c r="O1518">
        <f>0</f>
        <v>0</v>
      </c>
    </row>
    <row r="1519" spans="2:15" hidden="1" x14ac:dyDescent="0.2">
      <c r="B1519" s="3">
        <v>73160</v>
      </c>
      <c r="C1519" s="3">
        <v>0</v>
      </c>
      <c r="D1519" s="3">
        <v>0</v>
      </c>
      <c r="E1519" s="3">
        <v>0</v>
      </c>
      <c r="F1519" s="3">
        <f t="shared" si="167"/>
        <v>0</v>
      </c>
      <c r="G1519" t="str">
        <f>VLOOKUP(B1519,Nuclides!A:F,5,FALSE)</f>
        <v>Ta160</v>
      </c>
      <c r="H1519">
        <f>VLOOKUP(B1519,Nuclides!A:F,4,FALSE)</f>
        <v>1.55</v>
      </c>
      <c r="I1519" s="3" t="str">
        <f t="shared" si="168"/>
        <v>1.55s</v>
      </c>
      <c r="J1519" s="3">
        <f t="shared" si="169"/>
        <v>0.44719172939351309</v>
      </c>
      <c r="K1519" s="3">
        <f t="shared" si="170"/>
        <v>0</v>
      </c>
      <c r="L1519" s="3">
        <f t="shared" si="171"/>
        <v>0</v>
      </c>
      <c r="M1519" s="3" t="str">
        <f t="shared" si="172"/>
        <v>Ta160</v>
      </c>
      <c r="N1519" s="3">
        <f t="shared" si="173"/>
        <v>0</v>
      </c>
      <c r="O1519">
        <f>0</f>
        <v>0</v>
      </c>
    </row>
    <row r="1520" spans="2:15" hidden="1" x14ac:dyDescent="0.2">
      <c r="B1520" s="3">
        <v>73161</v>
      </c>
      <c r="C1520" s="3">
        <v>0</v>
      </c>
      <c r="D1520" s="3">
        <v>0</v>
      </c>
      <c r="E1520" s="3">
        <v>0</v>
      </c>
      <c r="F1520" s="3">
        <f t="shared" si="167"/>
        <v>0</v>
      </c>
      <c r="G1520" t="e">
        <f>VLOOKUP(B1520,Nuclides!A:F,5,FALSE)</f>
        <v>#N/A</v>
      </c>
      <c r="H1520" t="e">
        <f>VLOOKUP(B1520,Nuclides!A:F,4,FALSE)</f>
        <v>#N/A</v>
      </c>
      <c r="I1520" s="3" t="e">
        <f t="shared" si="168"/>
        <v>#N/A</v>
      </c>
      <c r="J1520" s="3" t="e">
        <f t="shared" si="169"/>
        <v>#N/A</v>
      </c>
      <c r="K1520" s="3" t="e">
        <f t="shared" si="170"/>
        <v>#N/A</v>
      </c>
      <c r="L1520" s="3" t="e">
        <f t="shared" si="171"/>
        <v>#N/A</v>
      </c>
      <c r="M1520" s="3" t="e">
        <f t="shared" si="172"/>
        <v>#N/A</v>
      </c>
      <c r="N1520" s="3" t="e">
        <f t="shared" si="173"/>
        <v>#N/A</v>
      </c>
      <c r="O1520">
        <f>0</f>
        <v>0</v>
      </c>
    </row>
    <row r="1521" spans="2:15" hidden="1" x14ac:dyDescent="0.2">
      <c r="B1521" s="3">
        <v>73162</v>
      </c>
      <c r="C1521" s="3">
        <v>0</v>
      </c>
      <c r="D1521" s="3">
        <v>0</v>
      </c>
      <c r="E1521" s="3">
        <v>0</v>
      </c>
      <c r="F1521" s="3">
        <f t="shared" si="167"/>
        <v>0</v>
      </c>
      <c r="G1521" t="str">
        <f>VLOOKUP(B1521,Nuclides!A:F,5,FALSE)</f>
        <v>Ta162</v>
      </c>
      <c r="H1521">
        <f>VLOOKUP(B1521,Nuclides!A:F,4,FALSE)</f>
        <v>3.57</v>
      </c>
      <c r="I1521" s="3" t="str">
        <f t="shared" si="168"/>
        <v>3.57s</v>
      </c>
      <c r="J1521" s="3">
        <f t="shared" si="169"/>
        <v>0.19415887410642726</v>
      </c>
      <c r="K1521" s="3">
        <f t="shared" si="170"/>
        <v>0</v>
      </c>
      <c r="L1521" s="3">
        <f t="shared" si="171"/>
        <v>0</v>
      </c>
      <c r="M1521" s="3" t="str">
        <f t="shared" si="172"/>
        <v>Ta162</v>
      </c>
      <c r="N1521" s="3">
        <f t="shared" si="173"/>
        <v>0</v>
      </c>
      <c r="O1521">
        <f>0</f>
        <v>0</v>
      </c>
    </row>
    <row r="1522" spans="2:15" hidden="1" x14ac:dyDescent="0.2">
      <c r="B1522" s="3">
        <v>73163</v>
      </c>
      <c r="C1522" s="3">
        <v>0</v>
      </c>
      <c r="D1522" s="3">
        <v>0</v>
      </c>
      <c r="E1522" s="3">
        <v>0</v>
      </c>
      <c r="F1522" s="3">
        <f t="shared" si="167"/>
        <v>0</v>
      </c>
      <c r="G1522" t="str">
        <f>VLOOKUP(B1522,Nuclides!A:F,5,FALSE)</f>
        <v>Ta163</v>
      </c>
      <c r="H1522">
        <f>VLOOKUP(B1522,Nuclides!A:F,4,FALSE)</f>
        <v>10.6</v>
      </c>
      <c r="I1522" s="3" t="str">
        <f t="shared" si="168"/>
        <v>10.6s</v>
      </c>
      <c r="J1522" s="3">
        <f t="shared" si="169"/>
        <v>6.539124344905145E-2</v>
      </c>
      <c r="K1522" s="3">
        <f t="shared" si="170"/>
        <v>0</v>
      </c>
      <c r="L1522" s="3">
        <f t="shared" si="171"/>
        <v>0</v>
      </c>
      <c r="M1522" s="3" t="str">
        <f t="shared" si="172"/>
        <v>Ta163</v>
      </c>
      <c r="N1522" s="3">
        <f t="shared" si="173"/>
        <v>0</v>
      </c>
      <c r="O1522">
        <f>0</f>
        <v>0</v>
      </c>
    </row>
    <row r="1523" spans="2:15" hidden="1" x14ac:dyDescent="0.2">
      <c r="B1523" s="3">
        <v>73164</v>
      </c>
      <c r="C1523" s="3">
        <v>0</v>
      </c>
      <c r="D1523" s="3">
        <v>0</v>
      </c>
      <c r="E1523" s="3">
        <v>0</v>
      </c>
      <c r="F1523" s="3">
        <f t="shared" si="167"/>
        <v>0</v>
      </c>
      <c r="G1523" t="str">
        <f>VLOOKUP(B1523,Nuclides!A:F,5,FALSE)</f>
        <v>Ta164</v>
      </c>
      <c r="H1523">
        <f>VLOOKUP(B1523,Nuclides!A:F,4,FALSE)</f>
        <v>14.2</v>
      </c>
      <c r="I1523" s="3" t="str">
        <f t="shared" si="168"/>
        <v>14.2s</v>
      </c>
      <c r="J1523" s="3">
        <f t="shared" si="169"/>
        <v>4.8813181729573614E-2</v>
      </c>
      <c r="K1523" s="3">
        <f t="shared" si="170"/>
        <v>0</v>
      </c>
      <c r="L1523" s="3">
        <f t="shared" si="171"/>
        <v>0</v>
      </c>
      <c r="M1523" s="3" t="str">
        <f t="shared" si="172"/>
        <v>Ta164</v>
      </c>
      <c r="N1523" s="3">
        <f t="shared" si="173"/>
        <v>0</v>
      </c>
      <c r="O1523">
        <f>0</f>
        <v>0</v>
      </c>
    </row>
    <row r="1524" spans="2:15" hidden="1" x14ac:dyDescent="0.2">
      <c r="B1524" s="3">
        <v>73165</v>
      </c>
      <c r="C1524" s="3">
        <v>0</v>
      </c>
      <c r="D1524" s="3">
        <v>0</v>
      </c>
      <c r="E1524" s="3">
        <v>0</v>
      </c>
      <c r="F1524" s="3">
        <f t="shared" si="167"/>
        <v>0</v>
      </c>
      <c r="G1524" t="str">
        <f>VLOOKUP(B1524,Nuclides!A:F,5,FALSE)</f>
        <v>Ta165</v>
      </c>
      <c r="H1524">
        <f>VLOOKUP(B1524,Nuclides!A:F,4,FALSE)</f>
        <v>31</v>
      </c>
      <c r="I1524" s="3" t="str">
        <f t="shared" si="168"/>
        <v>31s</v>
      </c>
      <c r="J1524" s="3">
        <f t="shared" si="169"/>
        <v>2.2359586469675653E-2</v>
      </c>
      <c r="K1524" s="3">
        <f t="shared" si="170"/>
        <v>0</v>
      </c>
      <c r="L1524" s="3">
        <f t="shared" si="171"/>
        <v>0</v>
      </c>
      <c r="M1524" s="3" t="str">
        <f t="shared" si="172"/>
        <v>Ta165</v>
      </c>
      <c r="N1524" s="3">
        <f t="shared" si="173"/>
        <v>0</v>
      </c>
      <c r="O1524">
        <f>0</f>
        <v>0</v>
      </c>
    </row>
    <row r="1525" spans="2:15" hidden="1" x14ac:dyDescent="0.2">
      <c r="B1525" s="3">
        <v>73166</v>
      </c>
      <c r="C1525" s="3">
        <v>0</v>
      </c>
      <c r="D1525" s="3">
        <v>0</v>
      </c>
      <c r="E1525" s="3">
        <v>0</v>
      </c>
      <c r="F1525" s="3">
        <f t="shared" si="167"/>
        <v>0</v>
      </c>
      <c r="G1525" t="str">
        <f>VLOOKUP(B1525,Nuclides!A:F,5,FALSE)</f>
        <v>Ta166</v>
      </c>
      <c r="H1525">
        <f>VLOOKUP(B1525,Nuclides!A:F,4,FALSE)</f>
        <v>34.4</v>
      </c>
      <c r="I1525" s="3" t="str">
        <f t="shared" si="168"/>
        <v>34.4s</v>
      </c>
      <c r="J1525" s="3">
        <f t="shared" si="169"/>
        <v>2.0149627341858874E-2</v>
      </c>
      <c r="K1525" s="3">
        <f t="shared" si="170"/>
        <v>0</v>
      </c>
      <c r="L1525" s="3">
        <f t="shared" si="171"/>
        <v>0</v>
      </c>
      <c r="M1525" s="3" t="str">
        <f t="shared" si="172"/>
        <v>Ta166</v>
      </c>
      <c r="N1525" s="3">
        <f t="shared" si="173"/>
        <v>0</v>
      </c>
      <c r="O1525">
        <f>0</f>
        <v>0</v>
      </c>
    </row>
    <row r="1526" spans="2:15" hidden="1" x14ac:dyDescent="0.2">
      <c r="B1526" s="3">
        <v>73167</v>
      </c>
      <c r="C1526" s="3">
        <v>0</v>
      </c>
      <c r="D1526" s="3">
        <v>0</v>
      </c>
      <c r="E1526" s="3">
        <v>0</v>
      </c>
      <c r="F1526" s="3">
        <f t="shared" si="167"/>
        <v>0</v>
      </c>
      <c r="G1526" t="str">
        <f>VLOOKUP(B1526,Nuclides!A:F,5,FALSE)</f>
        <v>Ta167</v>
      </c>
      <c r="H1526">
        <f>VLOOKUP(B1526,Nuclides!A:F,4,FALSE)</f>
        <v>80</v>
      </c>
      <c r="I1526" s="3" t="str">
        <f t="shared" si="168"/>
        <v>1.33min</v>
      </c>
      <c r="J1526" s="3">
        <f t="shared" si="169"/>
        <v>8.6643397569993157E-3</v>
      </c>
      <c r="K1526" s="3">
        <f t="shared" si="170"/>
        <v>0</v>
      </c>
      <c r="L1526" s="3">
        <f t="shared" si="171"/>
        <v>0</v>
      </c>
      <c r="M1526" s="3" t="str">
        <f t="shared" si="172"/>
        <v>Ta167</v>
      </c>
      <c r="N1526" s="3">
        <f t="shared" si="173"/>
        <v>0</v>
      </c>
      <c r="O1526">
        <f>0</f>
        <v>0</v>
      </c>
    </row>
    <row r="1527" spans="2:15" hidden="1" x14ac:dyDescent="0.2">
      <c r="B1527" s="3">
        <v>73168</v>
      </c>
      <c r="C1527" s="3">
        <v>0</v>
      </c>
      <c r="D1527" s="3">
        <v>0</v>
      </c>
      <c r="E1527" s="3">
        <v>0</v>
      </c>
      <c r="F1527" s="3">
        <f t="shared" si="167"/>
        <v>0</v>
      </c>
      <c r="G1527" t="str">
        <f>VLOOKUP(B1527,Nuclides!A:F,5,FALSE)</f>
        <v>Ta168</v>
      </c>
      <c r="H1527">
        <f>VLOOKUP(B1527,Nuclides!A:F,4,FALSE)</f>
        <v>120</v>
      </c>
      <c r="I1527" s="3" t="str">
        <f t="shared" si="168"/>
        <v>2min</v>
      </c>
      <c r="J1527" s="3">
        <f t="shared" si="169"/>
        <v>5.7762265046662105E-3</v>
      </c>
      <c r="K1527" s="3">
        <f t="shared" si="170"/>
        <v>0</v>
      </c>
      <c r="L1527" s="3">
        <f t="shared" si="171"/>
        <v>0</v>
      </c>
      <c r="M1527" s="3" t="str">
        <f t="shared" si="172"/>
        <v>Ta168</v>
      </c>
      <c r="N1527" s="3">
        <f t="shared" si="173"/>
        <v>0</v>
      </c>
      <c r="O1527">
        <f>0</f>
        <v>0</v>
      </c>
    </row>
    <row r="1528" spans="2:15" hidden="1" x14ac:dyDescent="0.2">
      <c r="B1528" s="3">
        <v>73169</v>
      </c>
      <c r="C1528" s="3">
        <v>0</v>
      </c>
      <c r="D1528" s="3">
        <v>0</v>
      </c>
      <c r="E1528" s="3">
        <v>0</v>
      </c>
      <c r="F1528" s="3">
        <f t="shared" si="167"/>
        <v>0</v>
      </c>
      <c r="G1528" t="str">
        <f>VLOOKUP(B1528,Nuclides!A:F,5,FALSE)</f>
        <v>Ta169</v>
      </c>
      <c r="H1528">
        <f>VLOOKUP(B1528,Nuclides!A:F,4,FALSE)</f>
        <v>294</v>
      </c>
      <c r="I1528" s="3" t="str">
        <f t="shared" si="168"/>
        <v>4.9min</v>
      </c>
      <c r="J1528" s="3">
        <f t="shared" si="169"/>
        <v>2.3576434712923311E-3</v>
      </c>
      <c r="K1528" s="3">
        <f t="shared" si="170"/>
        <v>0</v>
      </c>
      <c r="L1528" s="3">
        <f t="shared" si="171"/>
        <v>0</v>
      </c>
      <c r="M1528" s="3" t="str">
        <f t="shared" si="172"/>
        <v>Ta169</v>
      </c>
      <c r="N1528" s="3">
        <f t="shared" si="173"/>
        <v>0</v>
      </c>
      <c r="O1528">
        <f>0</f>
        <v>0</v>
      </c>
    </row>
    <row r="1529" spans="2:15" hidden="1" x14ac:dyDescent="0.2">
      <c r="B1529" s="3">
        <v>73170</v>
      </c>
      <c r="C1529" s="3">
        <v>0</v>
      </c>
      <c r="D1529" s="3">
        <v>0</v>
      </c>
      <c r="E1529" s="3">
        <v>0</v>
      </c>
      <c r="F1529" s="3">
        <f t="shared" si="167"/>
        <v>0</v>
      </c>
      <c r="G1529" t="str">
        <f>VLOOKUP(B1529,Nuclides!A:F,5,FALSE)</f>
        <v>Ta170</v>
      </c>
      <c r="H1529">
        <f>VLOOKUP(B1529,Nuclides!A:F,4,FALSE)</f>
        <v>405.599999999999</v>
      </c>
      <c r="I1529" s="3" t="str">
        <f t="shared" si="168"/>
        <v>6.76min</v>
      </c>
      <c r="J1529" s="3">
        <f t="shared" si="169"/>
        <v>1.7089427528598298E-3</v>
      </c>
      <c r="K1529" s="3">
        <f t="shared" si="170"/>
        <v>0</v>
      </c>
      <c r="L1529" s="3">
        <f t="shared" si="171"/>
        <v>0</v>
      </c>
      <c r="M1529" s="3" t="str">
        <f t="shared" si="172"/>
        <v>Ta170</v>
      </c>
      <c r="N1529" s="3">
        <f t="shared" si="173"/>
        <v>0</v>
      </c>
      <c r="O1529">
        <f>0</f>
        <v>0</v>
      </c>
    </row>
    <row r="1530" spans="2:15" hidden="1" x14ac:dyDescent="0.2">
      <c r="B1530" s="3">
        <v>73171</v>
      </c>
      <c r="C1530" s="3">
        <v>0</v>
      </c>
      <c r="D1530" s="3">
        <v>0</v>
      </c>
      <c r="E1530" s="3">
        <v>0</v>
      </c>
      <c r="F1530" s="3">
        <f t="shared" si="167"/>
        <v>0</v>
      </c>
      <c r="G1530" t="str">
        <f>VLOOKUP(B1530,Nuclides!A:F,5,FALSE)</f>
        <v>Ta171</v>
      </c>
      <c r="H1530">
        <f>VLOOKUP(B1530,Nuclides!A:F,4,FALSE)</f>
        <v>1398</v>
      </c>
      <c r="I1530" s="3" t="str">
        <f t="shared" si="168"/>
        <v>23.3min</v>
      </c>
      <c r="J1530" s="3">
        <f t="shared" si="169"/>
        <v>4.9581343387692799E-4</v>
      </c>
      <c r="K1530" s="3">
        <f t="shared" si="170"/>
        <v>0</v>
      </c>
      <c r="L1530" s="3">
        <f t="shared" si="171"/>
        <v>0</v>
      </c>
      <c r="M1530" s="3" t="str">
        <f t="shared" si="172"/>
        <v>Ta171</v>
      </c>
      <c r="N1530" s="3">
        <f t="shared" si="173"/>
        <v>0</v>
      </c>
      <c r="O1530">
        <f>0</f>
        <v>0</v>
      </c>
    </row>
    <row r="1531" spans="2:15" hidden="1" x14ac:dyDescent="0.2">
      <c r="B1531" s="3">
        <v>73172</v>
      </c>
      <c r="C1531" s="3">
        <v>0</v>
      </c>
      <c r="D1531" s="3">
        <v>0</v>
      </c>
      <c r="E1531" s="3">
        <v>0</v>
      </c>
      <c r="F1531" s="3">
        <f t="shared" si="167"/>
        <v>0</v>
      </c>
      <c r="G1531" t="str">
        <f>VLOOKUP(B1531,Nuclides!A:F,5,FALSE)</f>
        <v>Ta172</v>
      </c>
      <c r="H1531">
        <f>VLOOKUP(B1531,Nuclides!A:F,4,FALSE)</f>
        <v>2208</v>
      </c>
      <c r="I1531" s="3" t="str">
        <f t="shared" si="168"/>
        <v>36.8min</v>
      </c>
      <c r="J1531" s="3">
        <f t="shared" si="169"/>
        <v>3.1392535351446797E-4</v>
      </c>
      <c r="K1531" s="3">
        <f t="shared" si="170"/>
        <v>0</v>
      </c>
      <c r="L1531" s="3">
        <f t="shared" si="171"/>
        <v>0</v>
      </c>
      <c r="M1531" s="3" t="str">
        <f t="shared" si="172"/>
        <v>Ta172</v>
      </c>
      <c r="N1531" s="3">
        <f t="shared" si="173"/>
        <v>0</v>
      </c>
      <c r="O1531">
        <f>0</f>
        <v>0</v>
      </c>
    </row>
    <row r="1532" spans="2:15" hidden="1" x14ac:dyDescent="0.2">
      <c r="B1532" s="3">
        <v>73173</v>
      </c>
      <c r="C1532" s="3">
        <v>0</v>
      </c>
      <c r="D1532" s="3">
        <v>0</v>
      </c>
      <c r="E1532" s="3">
        <v>0</v>
      </c>
      <c r="F1532" s="3">
        <f t="shared" si="167"/>
        <v>0</v>
      </c>
      <c r="G1532" t="str">
        <f>VLOOKUP(B1532,Nuclides!A:F,5,FALSE)</f>
        <v>Ta173</v>
      </c>
      <c r="H1532">
        <f>VLOOKUP(B1532,Nuclides!A:F,4,FALSE)</f>
        <v>11304</v>
      </c>
      <c r="I1532" s="3" t="str">
        <f t="shared" si="168"/>
        <v>3.14h</v>
      </c>
      <c r="J1532" s="3">
        <f t="shared" si="169"/>
        <v>6.1318752703462965E-5</v>
      </c>
      <c r="K1532" s="3">
        <f t="shared" si="170"/>
        <v>0</v>
      </c>
      <c r="L1532" s="3">
        <f t="shared" si="171"/>
        <v>0</v>
      </c>
      <c r="M1532" s="3" t="str">
        <f t="shared" si="172"/>
        <v>Ta173</v>
      </c>
      <c r="N1532" s="3">
        <f t="shared" si="173"/>
        <v>0</v>
      </c>
      <c r="O1532">
        <f>0</f>
        <v>0</v>
      </c>
    </row>
    <row r="1533" spans="2:15" hidden="1" x14ac:dyDescent="0.2">
      <c r="B1533" s="3">
        <v>73174</v>
      </c>
      <c r="C1533" s="3">
        <v>0</v>
      </c>
      <c r="D1533" s="3">
        <v>0</v>
      </c>
      <c r="E1533" s="3">
        <v>0</v>
      </c>
      <c r="F1533" s="3">
        <f t="shared" si="167"/>
        <v>0</v>
      </c>
      <c r="G1533" t="str">
        <f>VLOOKUP(B1533,Nuclides!A:F,5,FALSE)</f>
        <v>Ta174</v>
      </c>
      <c r="H1533">
        <f>VLOOKUP(B1533,Nuclides!A:F,4,FALSE)</f>
        <v>4104</v>
      </c>
      <c r="I1533" s="3" t="str">
        <f t="shared" si="168"/>
        <v>1.14h</v>
      </c>
      <c r="J1533" s="3">
        <f t="shared" si="169"/>
        <v>1.6889551183234535E-4</v>
      </c>
      <c r="K1533" s="3">
        <f t="shared" si="170"/>
        <v>0</v>
      </c>
      <c r="L1533" s="3">
        <f t="shared" si="171"/>
        <v>0</v>
      </c>
      <c r="M1533" s="3" t="str">
        <f t="shared" si="172"/>
        <v>Ta174</v>
      </c>
      <c r="N1533" s="3">
        <f t="shared" si="173"/>
        <v>0</v>
      </c>
      <c r="O1533">
        <f>0</f>
        <v>0</v>
      </c>
    </row>
    <row r="1534" spans="2:15" hidden="1" x14ac:dyDescent="0.2">
      <c r="B1534" s="3">
        <v>73175</v>
      </c>
      <c r="C1534" s="3">
        <v>0</v>
      </c>
      <c r="D1534" s="3">
        <v>0</v>
      </c>
      <c r="E1534" s="3">
        <v>0</v>
      </c>
      <c r="F1534" s="3">
        <f t="shared" si="167"/>
        <v>0</v>
      </c>
      <c r="G1534" t="str">
        <f>VLOOKUP(B1534,Nuclides!A:F,5,FALSE)</f>
        <v>Ta175</v>
      </c>
      <c r="H1534">
        <f>VLOOKUP(B1534,Nuclides!A:F,4,FALSE)</f>
        <v>37800</v>
      </c>
      <c r="I1534" s="3" t="str">
        <f t="shared" si="168"/>
        <v>10.5h</v>
      </c>
      <c r="J1534" s="3">
        <f t="shared" si="169"/>
        <v>1.833722699894035E-5</v>
      </c>
      <c r="K1534" s="3">
        <f t="shared" si="170"/>
        <v>0</v>
      </c>
      <c r="L1534" s="3">
        <f t="shared" si="171"/>
        <v>0</v>
      </c>
      <c r="M1534" s="3" t="str">
        <f t="shared" si="172"/>
        <v>Ta175</v>
      </c>
      <c r="N1534" s="3">
        <f t="shared" si="173"/>
        <v>0</v>
      </c>
      <c r="O1534">
        <f>0</f>
        <v>0</v>
      </c>
    </row>
    <row r="1535" spans="2:15" hidden="1" x14ac:dyDescent="0.2">
      <c r="B1535" s="3">
        <v>73176</v>
      </c>
      <c r="C1535" s="3">
        <v>0</v>
      </c>
      <c r="D1535" s="3">
        <v>0</v>
      </c>
      <c r="E1535" s="3">
        <v>0</v>
      </c>
      <c r="F1535" s="3">
        <f t="shared" si="167"/>
        <v>0</v>
      </c>
      <c r="G1535" t="str">
        <f>VLOOKUP(B1535,Nuclides!A:F,5,FALSE)</f>
        <v>Ta176</v>
      </c>
      <c r="H1535">
        <f>VLOOKUP(B1535,Nuclides!A:F,4,FALSE)</f>
        <v>29124</v>
      </c>
      <c r="I1535" s="3" t="str">
        <f t="shared" si="168"/>
        <v>8.09h</v>
      </c>
      <c r="J1535" s="3">
        <f t="shared" si="169"/>
        <v>2.3799861988735931E-5</v>
      </c>
      <c r="K1535" s="3">
        <f t="shared" si="170"/>
        <v>0</v>
      </c>
      <c r="L1535" s="3">
        <f t="shared" si="171"/>
        <v>0</v>
      </c>
      <c r="M1535" s="3" t="str">
        <f t="shared" si="172"/>
        <v>Ta176</v>
      </c>
      <c r="N1535" s="3">
        <f t="shared" si="173"/>
        <v>0</v>
      </c>
      <c r="O1535">
        <f>0</f>
        <v>0</v>
      </c>
    </row>
    <row r="1536" spans="2:15" hidden="1" x14ac:dyDescent="0.2">
      <c r="B1536" s="3">
        <v>73177</v>
      </c>
      <c r="C1536" s="3">
        <v>0</v>
      </c>
      <c r="D1536" s="3">
        <v>0</v>
      </c>
      <c r="E1536" s="3">
        <v>0</v>
      </c>
      <c r="F1536" s="3">
        <f t="shared" si="167"/>
        <v>0</v>
      </c>
      <c r="G1536" t="str">
        <f>VLOOKUP(B1536,Nuclides!A:F,5,FALSE)</f>
        <v>Ta177</v>
      </c>
      <c r="H1536">
        <f>VLOOKUP(B1536,Nuclides!A:F,4,FALSE)</f>
        <v>203616</v>
      </c>
      <c r="I1536" s="3" t="str">
        <f t="shared" si="168"/>
        <v>2.36d</v>
      </c>
      <c r="J1536" s="3">
        <f t="shared" si="169"/>
        <v>3.4041881804963523E-6</v>
      </c>
      <c r="K1536" s="3">
        <f t="shared" si="170"/>
        <v>0</v>
      </c>
      <c r="L1536" s="3">
        <f t="shared" si="171"/>
        <v>0</v>
      </c>
      <c r="M1536" s="3" t="str">
        <f t="shared" si="172"/>
        <v>Ta177</v>
      </c>
      <c r="N1536" s="3">
        <f t="shared" si="173"/>
        <v>0</v>
      </c>
      <c r="O1536">
        <f>0</f>
        <v>0</v>
      </c>
    </row>
    <row r="1537" spans="2:15" hidden="1" x14ac:dyDescent="0.2">
      <c r="B1537" s="3">
        <v>73178</v>
      </c>
      <c r="C1537" s="3">
        <v>0</v>
      </c>
      <c r="D1537" s="3">
        <v>0</v>
      </c>
      <c r="E1537" s="3">
        <v>0</v>
      </c>
      <c r="F1537" s="3">
        <f t="shared" si="167"/>
        <v>0</v>
      </c>
      <c r="G1537" t="str">
        <f>VLOOKUP(B1537,Nuclides!A:F,5,FALSE)</f>
        <v>Ta178</v>
      </c>
      <c r="H1537">
        <f>VLOOKUP(B1537,Nuclides!A:F,4,FALSE)</f>
        <v>558.6</v>
      </c>
      <c r="I1537" s="3" t="str">
        <f t="shared" si="168"/>
        <v>9.31min</v>
      </c>
      <c r="J1537" s="3">
        <f t="shared" si="169"/>
        <v>1.2408649848907004E-3</v>
      </c>
      <c r="K1537" s="3">
        <f t="shared" si="170"/>
        <v>0</v>
      </c>
      <c r="L1537" s="3">
        <f t="shared" si="171"/>
        <v>0</v>
      </c>
      <c r="M1537" s="3" t="str">
        <f t="shared" si="172"/>
        <v>Ta178</v>
      </c>
      <c r="N1537" s="3">
        <f t="shared" si="173"/>
        <v>0</v>
      </c>
      <c r="O1537">
        <f>0</f>
        <v>0</v>
      </c>
    </row>
    <row r="1538" spans="2:15" hidden="1" x14ac:dyDescent="0.2">
      <c r="B1538" s="3">
        <v>73179</v>
      </c>
      <c r="C1538" s="3">
        <v>0</v>
      </c>
      <c r="D1538" s="3">
        <v>0</v>
      </c>
      <c r="E1538" s="3">
        <v>0</v>
      </c>
      <c r="F1538" s="3">
        <f t="shared" si="167"/>
        <v>0</v>
      </c>
      <c r="G1538" t="str">
        <f>VLOOKUP(B1538,Nuclides!A:F,5,FALSE)</f>
        <v>Ta179</v>
      </c>
      <c r="H1538">
        <f>VLOOKUP(B1538,Nuclides!A:F,4,FALSE)</f>
        <v>57434832</v>
      </c>
      <c r="I1538" s="3" t="str">
        <f t="shared" si="168"/>
        <v>1.82y</v>
      </c>
      <c r="J1538" s="3">
        <f t="shared" si="169"/>
        <v>1.206841138770886E-8</v>
      </c>
      <c r="K1538" s="3">
        <f t="shared" si="170"/>
        <v>0</v>
      </c>
      <c r="L1538" s="3">
        <f t="shared" si="171"/>
        <v>0</v>
      </c>
      <c r="M1538" s="3" t="str">
        <f t="shared" si="172"/>
        <v>Ta179</v>
      </c>
      <c r="N1538" s="3">
        <f t="shared" si="173"/>
        <v>0</v>
      </c>
      <c r="O1538">
        <f>0</f>
        <v>0</v>
      </c>
    </row>
    <row r="1539" spans="2:15" hidden="1" x14ac:dyDescent="0.2">
      <c r="B1539" s="3">
        <v>73180</v>
      </c>
      <c r="C1539" s="3">
        <v>0</v>
      </c>
      <c r="D1539" s="3">
        <v>0</v>
      </c>
      <c r="E1539" s="3">
        <v>0</v>
      </c>
      <c r="F1539" s="3">
        <f t="shared" si="167"/>
        <v>0</v>
      </c>
      <c r="G1539" t="str">
        <f>VLOOKUP(B1539,Nuclides!A:F,5,FALSE)</f>
        <v>Ta180</v>
      </c>
      <c r="H1539">
        <f>VLOOKUP(B1539,Nuclides!A:F,4,FALSE)</f>
        <v>29354.400000000001</v>
      </c>
      <c r="I1539" s="3" t="str">
        <f t="shared" si="168"/>
        <v>8.15h</v>
      </c>
      <c r="J1539" s="3">
        <f t="shared" si="169"/>
        <v>2.3613059049408103E-5</v>
      </c>
      <c r="K1539" s="3">
        <f t="shared" si="170"/>
        <v>0</v>
      </c>
      <c r="L1539" s="3">
        <f t="shared" si="171"/>
        <v>0</v>
      </c>
      <c r="M1539" s="3" t="str">
        <f t="shared" si="172"/>
        <v>Ta180</v>
      </c>
      <c r="N1539" s="3">
        <f t="shared" si="173"/>
        <v>0</v>
      </c>
      <c r="O1539">
        <f>0</f>
        <v>0</v>
      </c>
    </row>
    <row r="1540" spans="2:15" hidden="1" x14ac:dyDescent="0.2">
      <c r="B1540" s="3">
        <v>73181</v>
      </c>
      <c r="C1540" s="3">
        <v>0</v>
      </c>
      <c r="D1540" s="3">
        <v>0</v>
      </c>
      <c r="E1540" s="3">
        <v>0</v>
      </c>
      <c r="F1540" s="3">
        <f t="shared" si="167"/>
        <v>0</v>
      </c>
      <c r="G1540" t="str">
        <f>VLOOKUP(B1540,Nuclides!A:F,5,FALSE)</f>
        <v>Ta181</v>
      </c>
      <c r="H1540" t="str">
        <f>VLOOKUP(B1540,Nuclides!A:F,4,FALSE)</f>
        <v>STABLE</v>
      </c>
      <c r="I1540" s="3" t="str">
        <f t="shared" si="168"/>
        <v>STABLE</v>
      </c>
      <c r="J1540" s="3" t="e">
        <f t="shared" si="169"/>
        <v>#VALUE!</v>
      </c>
      <c r="K1540" s="3" t="e">
        <f t="shared" si="170"/>
        <v>#VALUE!</v>
      </c>
      <c r="L1540" s="3" t="e">
        <f t="shared" si="171"/>
        <v>#VALUE!</v>
      </c>
      <c r="M1540" s="3" t="str">
        <f t="shared" si="172"/>
        <v>Ta181</v>
      </c>
      <c r="N1540" s="3" t="e">
        <f t="shared" si="173"/>
        <v>#VALUE!</v>
      </c>
      <c r="O1540">
        <f>0</f>
        <v>0</v>
      </c>
    </row>
    <row r="1541" spans="2:15" hidden="1" x14ac:dyDescent="0.2">
      <c r="B1541" s="3">
        <v>73182</v>
      </c>
      <c r="C1541" s="3">
        <v>0</v>
      </c>
      <c r="D1541" s="3">
        <v>0</v>
      </c>
      <c r="E1541" s="3">
        <v>0</v>
      </c>
      <c r="F1541" s="3">
        <f t="shared" ref="F1541:F1604" si="174">SUM(C1541:E1541)</f>
        <v>0</v>
      </c>
      <c r="G1541" t="str">
        <f>VLOOKUP(B1541,Nuclides!A:F,5,FALSE)</f>
        <v>Ta182</v>
      </c>
      <c r="H1541">
        <f>VLOOKUP(B1541,Nuclides!A:F,4,FALSE)</f>
        <v>9913536</v>
      </c>
      <c r="I1541" s="3" t="str">
        <f t="shared" ref="I1541:I1604" si="175">IF(H1541="STABLE", "STABLE", IF(H1541&lt;60, H1541&amp;"s", IF(H1541&lt;3600, ROUND(H1541/60,2)&amp;"min", IF(H1541&lt;86400, ROUND(H1541/3600,2)&amp;"h", IF(H1541&lt;31536000, ROUND(H1541/86400,2)&amp;"d", ROUND(H1541/31536000,2)&amp;"y")))))</f>
        <v>114.74d</v>
      </c>
      <c r="J1541" s="3">
        <f t="shared" ref="J1541:J1604" si="176">LN(2)/H1541</f>
        <v>6.9919268014959077E-8</v>
      </c>
      <c r="K1541" s="3">
        <f t="shared" ref="K1541:K1604" si="177">10*F1541*(1-EXP(-J1541*600))*6240000000000</f>
        <v>0</v>
      </c>
      <c r="L1541" s="3">
        <f t="shared" ref="L1541:L1604" si="178">EXP(-J1541*30*60)*K1541</f>
        <v>0</v>
      </c>
      <c r="M1541" s="3" t="str">
        <f t="shared" ref="M1541:M1604" si="179">G1541</f>
        <v>Ta182</v>
      </c>
      <c r="N1541" s="3">
        <f t="shared" ref="N1541:N1604" si="180">L1541</f>
        <v>0</v>
      </c>
      <c r="O1541">
        <f>0</f>
        <v>0</v>
      </c>
    </row>
    <row r="1542" spans="2:15" hidden="1" x14ac:dyDescent="0.2">
      <c r="B1542" s="3">
        <v>73183</v>
      </c>
      <c r="C1542" s="3">
        <v>0</v>
      </c>
      <c r="D1542" s="3">
        <v>0</v>
      </c>
      <c r="E1542" s="3">
        <v>0</v>
      </c>
      <c r="F1542" s="3">
        <f t="shared" si="174"/>
        <v>0</v>
      </c>
      <c r="G1542" t="str">
        <f>VLOOKUP(B1542,Nuclides!A:F,5,FALSE)</f>
        <v>Ta183</v>
      </c>
      <c r="H1542">
        <f>VLOOKUP(B1542,Nuclides!A:F,4,FALSE)</f>
        <v>440639.99999999901</v>
      </c>
      <c r="I1542" s="3" t="str">
        <f t="shared" si="175"/>
        <v>5.1d</v>
      </c>
      <c r="J1542" s="3">
        <f t="shared" si="176"/>
        <v>1.5730464337326318E-6</v>
      </c>
      <c r="K1542" s="3">
        <f t="shared" si="177"/>
        <v>0</v>
      </c>
      <c r="L1542" s="3">
        <f t="shared" si="178"/>
        <v>0</v>
      </c>
      <c r="M1542" s="3" t="str">
        <f t="shared" si="179"/>
        <v>Ta183</v>
      </c>
      <c r="N1542" s="3">
        <f t="shared" si="180"/>
        <v>0</v>
      </c>
      <c r="O1542">
        <f>0</f>
        <v>0</v>
      </c>
    </row>
    <row r="1543" spans="2:15" hidden="1" x14ac:dyDescent="0.2">
      <c r="B1543" s="3">
        <v>73184</v>
      </c>
      <c r="C1543" s="3">
        <v>0</v>
      </c>
      <c r="D1543" s="3">
        <v>0</v>
      </c>
      <c r="E1543" s="3">
        <v>0</v>
      </c>
      <c r="F1543" s="3">
        <f t="shared" si="174"/>
        <v>0</v>
      </c>
      <c r="G1543" t="str">
        <f>VLOOKUP(B1543,Nuclides!A:F,5,FALSE)</f>
        <v>Ta184</v>
      </c>
      <c r="H1543">
        <f>VLOOKUP(B1543,Nuclides!A:F,4,FALSE)</f>
        <v>31319.999999999902</v>
      </c>
      <c r="I1543" s="3" t="str">
        <f t="shared" si="175"/>
        <v>8.7h</v>
      </c>
      <c r="J1543" s="3">
        <f t="shared" si="176"/>
        <v>2.2131136033203943E-5</v>
      </c>
      <c r="K1543" s="3">
        <f t="shared" si="177"/>
        <v>0</v>
      </c>
      <c r="L1543" s="3">
        <f t="shared" si="178"/>
        <v>0</v>
      </c>
      <c r="M1543" s="3" t="str">
        <f t="shared" si="179"/>
        <v>Ta184</v>
      </c>
      <c r="N1543" s="3">
        <f t="shared" si="180"/>
        <v>0</v>
      </c>
      <c r="O1543">
        <f>0</f>
        <v>0</v>
      </c>
    </row>
    <row r="1544" spans="2:15" hidden="1" x14ac:dyDescent="0.2">
      <c r="B1544" s="3">
        <v>73185</v>
      </c>
      <c r="C1544" s="3">
        <v>0</v>
      </c>
      <c r="D1544" s="3">
        <v>0</v>
      </c>
      <c r="E1544" s="3">
        <v>0</v>
      </c>
      <c r="F1544" s="3">
        <f t="shared" si="174"/>
        <v>0</v>
      </c>
      <c r="G1544" t="str">
        <f>VLOOKUP(B1544,Nuclides!A:F,5,FALSE)</f>
        <v>Ta185</v>
      </c>
      <c r="H1544">
        <f>VLOOKUP(B1544,Nuclides!A:F,4,FALSE)</f>
        <v>2964</v>
      </c>
      <c r="I1544" s="3" t="str">
        <f t="shared" si="175"/>
        <v>49.4min</v>
      </c>
      <c r="J1544" s="3">
        <f t="shared" si="176"/>
        <v>2.3385532407555509E-4</v>
      </c>
      <c r="K1544" s="3">
        <f t="shared" si="177"/>
        <v>0</v>
      </c>
      <c r="L1544" s="3">
        <f t="shared" si="178"/>
        <v>0</v>
      </c>
      <c r="M1544" s="3" t="str">
        <f t="shared" si="179"/>
        <v>Ta185</v>
      </c>
      <c r="N1544" s="3">
        <f t="shared" si="180"/>
        <v>0</v>
      </c>
      <c r="O1544">
        <f>0</f>
        <v>0</v>
      </c>
    </row>
    <row r="1545" spans="2:15" hidden="1" x14ac:dyDescent="0.2">
      <c r="B1545" s="3">
        <v>73186</v>
      </c>
      <c r="C1545" s="3">
        <v>0</v>
      </c>
      <c r="D1545" s="3">
        <v>0</v>
      </c>
      <c r="E1545" s="3">
        <v>0</v>
      </c>
      <c r="F1545" s="3">
        <f t="shared" si="174"/>
        <v>0</v>
      </c>
      <c r="G1545" t="str">
        <f>VLOOKUP(B1545,Nuclides!A:F,5,FALSE)</f>
        <v>Ta186</v>
      </c>
      <c r="H1545">
        <f>VLOOKUP(B1545,Nuclides!A:F,4,FALSE)</f>
        <v>630</v>
      </c>
      <c r="I1545" s="3" t="str">
        <f t="shared" si="175"/>
        <v>10.5min</v>
      </c>
      <c r="J1545" s="3">
        <f t="shared" si="176"/>
        <v>1.1002336199364211E-3</v>
      </c>
      <c r="K1545" s="3">
        <f t="shared" si="177"/>
        <v>0</v>
      </c>
      <c r="L1545" s="3">
        <f t="shared" si="178"/>
        <v>0</v>
      </c>
      <c r="M1545" s="3" t="str">
        <f t="shared" si="179"/>
        <v>Ta186</v>
      </c>
      <c r="N1545" s="3">
        <f t="shared" si="180"/>
        <v>0</v>
      </c>
      <c r="O1545">
        <f>0</f>
        <v>0</v>
      </c>
    </row>
    <row r="1546" spans="2:15" hidden="1" x14ac:dyDescent="0.2">
      <c r="B1546" s="3">
        <v>74158</v>
      </c>
      <c r="C1546" s="3">
        <v>0</v>
      </c>
      <c r="D1546" s="3">
        <v>0</v>
      </c>
      <c r="E1546" s="3">
        <v>0</v>
      </c>
      <c r="F1546" s="3">
        <f t="shared" si="174"/>
        <v>0</v>
      </c>
      <c r="G1546" t="str">
        <f>VLOOKUP(B1546,Nuclides!A:F,5,FALSE)</f>
        <v>W158</v>
      </c>
      <c r="H1546">
        <f>VLOOKUP(B1546,Nuclides!A:F,4,FALSE)</f>
        <v>1.25E-3</v>
      </c>
      <c r="I1546" s="3" t="str">
        <f t="shared" si="175"/>
        <v>0.00125s</v>
      </c>
      <c r="J1546" s="3">
        <f t="shared" si="176"/>
        <v>554.51774444795626</v>
      </c>
      <c r="K1546" s="3">
        <f t="shared" si="177"/>
        <v>0</v>
      </c>
      <c r="L1546" s="3">
        <f t="shared" si="178"/>
        <v>0</v>
      </c>
      <c r="M1546" s="3" t="str">
        <f t="shared" si="179"/>
        <v>W158</v>
      </c>
      <c r="N1546" s="3">
        <f t="shared" si="180"/>
        <v>0</v>
      </c>
      <c r="O1546">
        <f>0</f>
        <v>0</v>
      </c>
    </row>
    <row r="1547" spans="2:15" hidden="1" x14ac:dyDescent="0.2">
      <c r="B1547" s="3">
        <v>74159</v>
      </c>
      <c r="C1547" s="3">
        <v>0</v>
      </c>
      <c r="D1547" s="3">
        <v>0</v>
      </c>
      <c r="E1547" s="3">
        <v>0</v>
      </c>
      <c r="F1547" s="3">
        <f t="shared" si="174"/>
        <v>0</v>
      </c>
      <c r="G1547" t="str">
        <f>VLOOKUP(B1547,Nuclides!A:F,5,FALSE)</f>
        <v>W159</v>
      </c>
      <c r="H1547">
        <f>VLOOKUP(B1547,Nuclides!A:F,4,FALSE)</f>
        <v>7.3000000000000001E-3</v>
      </c>
      <c r="I1547" s="3" t="str">
        <f t="shared" si="175"/>
        <v>0.0073s</v>
      </c>
      <c r="J1547" s="3">
        <f t="shared" si="176"/>
        <v>94.951668569855514</v>
      </c>
      <c r="K1547" s="3">
        <f t="shared" si="177"/>
        <v>0</v>
      </c>
      <c r="L1547" s="3">
        <f t="shared" si="178"/>
        <v>0</v>
      </c>
      <c r="M1547" s="3" t="str">
        <f t="shared" si="179"/>
        <v>W159</v>
      </c>
      <c r="N1547" s="3">
        <f t="shared" si="180"/>
        <v>0</v>
      </c>
      <c r="O1547">
        <f>0</f>
        <v>0</v>
      </c>
    </row>
    <row r="1548" spans="2:15" hidden="1" x14ac:dyDescent="0.2">
      <c r="B1548" s="3">
        <v>74160</v>
      </c>
      <c r="C1548" s="3">
        <v>0</v>
      </c>
      <c r="D1548" s="3">
        <v>0</v>
      </c>
      <c r="E1548" s="3">
        <v>0</v>
      </c>
      <c r="F1548" s="3">
        <f t="shared" si="174"/>
        <v>0</v>
      </c>
      <c r="G1548" t="str">
        <f>VLOOKUP(B1548,Nuclides!A:F,5,FALSE)</f>
        <v>W160</v>
      </c>
      <c r="H1548">
        <f>VLOOKUP(B1548,Nuclides!A:F,4,FALSE)</f>
        <v>9.0999999999999998E-2</v>
      </c>
      <c r="I1548" s="3" t="str">
        <f t="shared" si="175"/>
        <v>0.091s</v>
      </c>
      <c r="J1548" s="3">
        <f t="shared" si="176"/>
        <v>7.6170019841752232</v>
      </c>
      <c r="K1548" s="3">
        <f t="shared" si="177"/>
        <v>0</v>
      </c>
      <c r="L1548" s="3">
        <f t="shared" si="178"/>
        <v>0</v>
      </c>
      <c r="M1548" s="3" t="str">
        <f t="shared" si="179"/>
        <v>W160</v>
      </c>
      <c r="N1548" s="3">
        <f t="shared" si="180"/>
        <v>0</v>
      </c>
      <c r="O1548">
        <f>0</f>
        <v>0</v>
      </c>
    </row>
    <row r="1549" spans="2:15" hidden="1" x14ac:dyDescent="0.2">
      <c r="B1549" s="3">
        <v>74161</v>
      </c>
      <c r="C1549" s="3">
        <v>0</v>
      </c>
      <c r="D1549" s="3">
        <v>0</v>
      </c>
      <c r="E1549" s="3">
        <v>0</v>
      </c>
      <c r="F1549" s="3">
        <f t="shared" si="174"/>
        <v>0</v>
      </c>
      <c r="G1549" t="str">
        <f>VLOOKUP(B1549,Nuclides!A:F,5,FALSE)</f>
        <v>W161</v>
      </c>
      <c r="H1549">
        <f>VLOOKUP(B1549,Nuclides!A:F,4,FALSE)</f>
        <v>0.40899999999999997</v>
      </c>
      <c r="I1549" s="3" t="str">
        <f t="shared" si="175"/>
        <v>0.409s</v>
      </c>
      <c r="J1549" s="3">
        <f t="shared" si="176"/>
        <v>1.6947363827871524</v>
      </c>
      <c r="K1549" s="3">
        <f t="shared" si="177"/>
        <v>0</v>
      </c>
      <c r="L1549" s="3">
        <f t="shared" si="178"/>
        <v>0</v>
      </c>
      <c r="M1549" s="3" t="str">
        <f t="shared" si="179"/>
        <v>W161</v>
      </c>
      <c r="N1549" s="3">
        <f t="shared" si="180"/>
        <v>0</v>
      </c>
      <c r="O1549">
        <f>0</f>
        <v>0</v>
      </c>
    </row>
    <row r="1550" spans="2:15" hidden="1" x14ac:dyDescent="0.2">
      <c r="B1550" s="3">
        <v>74162</v>
      </c>
      <c r="C1550" s="3">
        <v>0</v>
      </c>
      <c r="D1550" s="3">
        <v>0</v>
      </c>
      <c r="E1550" s="3">
        <v>0</v>
      </c>
      <c r="F1550" s="3">
        <f t="shared" si="174"/>
        <v>0</v>
      </c>
      <c r="G1550" t="str">
        <f>VLOOKUP(B1550,Nuclides!A:F,5,FALSE)</f>
        <v>W162</v>
      </c>
      <c r="H1550">
        <f>VLOOKUP(B1550,Nuclides!A:F,4,FALSE)</f>
        <v>1.36</v>
      </c>
      <c r="I1550" s="3" t="str">
        <f t="shared" si="175"/>
        <v>1.36s</v>
      </c>
      <c r="J1550" s="3">
        <f t="shared" si="176"/>
        <v>0.5096670445293715</v>
      </c>
      <c r="K1550" s="3">
        <f t="shared" si="177"/>
        <v>0</v>
      </c>
      <c r="L1550" s="3">
        <f t="shared" si="178"/>
        <v>0</v>
      </c>
      <c r="M1550" s="3" t="str">
        <f t="shared" si="179"/>
        <v>W162</v>
      </c>
      <c r="N1550" s="3">
        <f t="shared" si="180"/>
        <v>0</v>
      </c>
      <c r="O1550">
        <f>0</f>
        <v>0</v>
      </c>
    </row>
    <row r="1551" spans="2:15" hidden="1" x14ac:dyDescent="0.2">
      <c r="B1551" s="3">
        <v>74163</v>
      </c>
      <c r="C1551" s="3">
        <v>0</v>
      </c>
      <c r="D1551" s="3">
        <v>0</v>
      </c>
      <c r="E1551" s="3">
        <v>0</v>
      </c>
      <c r="F1551" s="3">
        <f t="shared" si="174"/>
        <v>0</v>
      </c>
      <c r="G1551" t="str">
        <f>VLOOKUP(B1551,Nuclides!A:F,5,FALSE)</f>
        <v>W163</v>
      </c>
      <c r="H1551">
        <f>VLOOKUP(B1551,Nuclides!A:F,4,FALSE)</f>
        <v>2.67</v>
      </c>
      <c r="I1551" s="3" t="str">
        <f t="shared" si="175"/>
        <v>2.67s</v>
      </c>
      <c r="J1551" s="3">
        <f t="shared" si="176"/>
        <v>0.25960568560297576</v>
      </c>
      <c r="K1551" s="3">
        <f t="shared" si="177"/>
        <v>0</v>
      </c>
      <c r="L1551" s="3">
        <f t="shared" si="178"/>
        <v>0</v>
      </c>
      <c r="M1551" s="3" t="str">
        <f t="shared" si="179"/>
        <v>W163</v>
      </c>
      <c r="N1551" s="3">
        <f t="shared" si="180"/>
        <v>0</v>
      </c>
      <c r="O1551">
        <f>0</f>
        <v>0</v>
      </c>
    </row>
    <row r="1552" spans="2:15" hidden="1" x14ac:dyDescent="0.2">
      <c r="B1552" s="3">
        <v>74164</v>
      </c>
      <c r="C1552" s="3">
        <v>0</v>
      </c>
      <c r="D1552" s="3">
        <v>0</v>
      </c>
      <c r="E1552" s="3">
        <v>0</v>
      </c>
      <c r="F1552" s="3">
        <f t="shared" si="174"/>
        <v>0</v>
      </c>
      <c r="G1552" t="str">
        <f>VLOOKUP(B1552,Nuclides!A:F,5,FALSE)</f>
        <v>W164</v>
      </c>
      <c r="H1552">
        <f>VLOOKUP(B1552,Nuclides!A:F,4,FALSE)</f>
        <v>6.3</v>
      </c>
      <c r="I1552" s="3" t="str">
        <f t="shared" si="175"/>
        <v>6.3s</v>
      </c>
      <c r="J1552" s="3">
        <f t="shared" si="176"/>
        <v>0.11002336199364211</v>
      </c>
      <c r="K1552" s="3">
        <f t="shared" si="177"/>
        <v>0</v>
      </c>
      <c r="L1552" s="3">
        <f t="shared" si="178"/>
        <v>0</v>
      </c>
      <c r="M1552" s="3" t="str">
        <f t="shared" si="179"/>
        <v>W164</v>
      </c>
      <c r="N1552" s="3">
        <f t="shared" si="180"/>
        <v>0</v>
      </c>
      <c r="O1552">
        <f>0</f>
        <v>0</v>
      </c>
    </row>
    <row r="1553" spans="2:15" hidden="1" x14ac:dyDescent="0.2">
      <c r="B1553" s="3">
        <v>74165</v>
      </c>
      <c r="C1553" s="3">
        <v>0</v>
      </c>
      <c r="D1553" s="3">
        <v>0</v>
      </c>
      <c r="E1553" s="3">
        <v>0</v>
      </c>
      <c r="F1553" s="3">
        <f t="shared" si="174"/>
        <v>0</v>
      </c>
      <c r="G1553" t="str">
        <f>VLOOKUP(B1553,Nuclides!A:F,5,FALSE)</f>
        <v>W165</v>
      </c>
      <c r="H1553">
        <f>VLOOKUP(B1553,Nuclides!A:F,4,FALSE)</f>
        <v>5.0999999999999996</v>
      </c>
      <c r="I1553" s="3" t="str">
        <f t="shared" si="175"/>
        <v>5.1s</v>
      </c>
      <c r="J1553" s="3">
        <f t="shared" si="176"/>
        <v>0.13591121187449909</v>
      </c>
      <c r="K1553" s="3">
        <f t="shared" si="177"/>
        <v>0</v>
      </c>
      <c r="L1553" s="3">
        <f t="shared" si="178"/>
        <v>0</v>
      </c>
      <c r="M1553" s="3" t="str">
        <f t="shared" si="179"/>
        <v>W165</v>
      </c>
      <c r="N1553" s="3">
        <f t="shared" si="180"/>
        <v>0</v>
      </c>
      <c r="O1553">
        <f>0</f>
        <v>0</v>
      </c>
    </row>
    <row r="1554" spans="2:15" hidden="1" x14ac:dyDescent="0.2">
      <c r="B1554" s="3">
        <v>74166</v>
      </c>
      <c r="C1554" s="3">
        <v>0</v>
      </c>
      <c r="D1554" s="3">
        <v>0</v>
      </c>
      <c r="E1554" s="3">
        <v>0</v>
      </c>
      <c r="F1554" s="3">
        <f t="shared" si="174"/>
        <v>0</v>
      </c>
      <c r="G1554" t="str">
        <f>VLOOKUP(B1554,Nuclides!A:F,5,FALSE)</f>
        <v>W166</v>
      </c>
      <c r="H1554">
        <f>VLOOKUP(B1554,Nuclides!A:F,4,FALSE)</f>
        <v>19.2</v>
      </c>
      <c r="I1554" s="3" t="str">
        <f t="shared" si="175"/>
        <v>19.2s</v>
      </c>
      <c r="J1554" s="3">
        <f t="shared" si="176"/>
        <v>3.6101415654163818E-2</v>
      </c>
      <c r="K1554" s="3">
        <f t="shared" si="177"/>
        <v>0</v>
      </c>
      <c r="L1554" s="3">
        <f t="shared" si="178"/>
        <v>0</v>
      </c>
      <c r="M1554" s="3" t="str">
        <f t="shared" si="179"/>
        <v>W166</v>
      </c>
      <c r="N1554" s="3">
        <f t="shared" si="180"/>
        <v>0</v>
      </c>
      <c r="O1554">
        <f>0</f>
        <v>0</v>
      </c>
    </row>
    <row r="1555" spans="2:15" hidden="1" x14ac:dyDescent="0.2">
      <c r="B1555" s="3">
        <v>74167</v>
      </c>
      <c r="C1555" s="3">
        <v>0</v>
      </c>
      <c r="D1555" s="3">
        <v>0</v>
      </c>
      <c r="E1555" s="3">
        <v>0</v>
      </c>
      <c r="F1555" s="3">
        <f t="shared" si="174"/>
        <v>0</v>
      </c>
      <c r="G1555" t="str">
        <f>VLOOKUP(B1555,Nuclides!A:F,5,FALSE)</f>
        <v>W167</v>
      </c>
      <c r="H1555">
        <f>VLOOKUP(B1555,Nuclides!A:F,4,FALSE)</f>
        <v>19.899999999999999</v>
      </c>
      <c r="I1555" s="3" t="str">
        <f t="shared" si="175"/>
        <v>19.9s</v>
      </c>
      <c r="J1555" s="3">
        <f t="shared" si="176"/>
        <v>3.4831516611052528E-2</v>
      </c>
      <c r="K1555" s="3">
        <f t="shared" si="177"/>
        <v>0</v>
      </c>
      <c r="L1555" s="3">
        <f t="shared" si="178"/>
        <v>0</v>
      </c>
      <c r="M1555" s="3" t="str">
        <f t="shared" si="179"/>
        <v>W167</v>
      </c>
      <c r="N1555" s="3">
        <f t="shared" si="180"/>
        <v>0</v>
      </c>
      <c r="O1555">
        <f>0</f>
        <v>0</v>
      </c>
    </row>
    <row r="1556" spans="2:15" hidden="1" x14ac:dyDescent="0.2">
      <c r="B1556" s="3">
        <v>74168</v>
      </c>
      <c r="C1556" s="3">
        <v>0</v>
      </c>
      <c r="D1556" s="3">
        <v>0</v>
      </c>
      <c r="E1556" s="3">
        <v>0</v>
      </c>
      <c r="F1556" s="3">
        <f t="shared" si="174"/>
        <v>0</v>
      </c>
      <c r="G1556" t="str">
        <f>VLOOKUP(B1556,Nuclides!A:F,5,FALSE)</f>
        <v>W168</v>
      </c>
      <c r="H1556">
        <f>VLOOKUP(B1556,Nuclides!A:F,4,FALSE)</f>
        <v>50.9</v>
      </c>
      <c r="I1556" s="3" t="str">
        <f t="shared" si="175"/>
        <v>50.9s</v>
      </c>
      <c r="J1556" s="3">
        <f t="shared" si="176"/>
        <v>1.361782280078478E-2</v>
      </c>
      <c r="K1556" s="3">
        <f t="shared" si="177"/>
        <v>0</v>
      </c>
      <c r="L1556" s="3">
        <f t="shared" si="178"/>
        <v>0</v>
      </c>
      <c r="M1556" s="3" t="str">
        <f t="shared" si="179"/>
        <v>W168</v>
      </c>
      <c r="N1556" s="3">
        <f t="shared" si="180"/>
        <v>0</v>
      </c>
      <c r="O1556">
        <f>0</f>
        <v>0</v>
      </c>
    </row>
    <row r="1557" spans="2:15" hidden="1" x14ac:dyDescent="0.2">
      <c r="B1557" s="3">
        <v>74169</v>
      </c>
      <c r="C1557" s="3">
        <v>0</v>
      </c>
      <c r="D1557" s="3">
        <v>0</v>
      </c>
      <c r="E1557" s="3">
        <v>0</v>
      </c>
      <c r="F1557" s="3">
        <f t="shared" si="174"/>
        <v>0</v>
      </c>
      <c r="G1557" t="str">
        <f>VLOOKUP(B1557,Nuclides!A:F,5,FALSE)</f>
        <v>W169</v>
      </c>
      <c r="H1557">
        <f>VLOOKUP(B1557,Nuclides!A:F,4,FALSE)</f>
        <v>74</v>
      </c>
      <c r="I1557" s="3" t="str">
        <f t="shared" si="175"/>
        <v>1.23min</v>
      </c>
      <c r="J1557" s="3">
        <f t="shared" si="176"/>
        <v>9.3668537913506114E-3</v>
      </c>
      <c r="K1557" s="3">
        <f t="shared" si="177"/>
        <v>0</v>
      </c>
      <c r="L1557" s="3">
        <f t="shared" si="178"/>
        <v>0</v>
      </c>
      <c r="M1557" s="3" t="str">
        <f t="shared" si="179"/>
        <v>W169</v>
      </c>
      <c r="N1557" s="3">
        <f t="shared" si="180"/>
        <v>0</v>
      </c>
      <c r="O1557">
        <f>0</f>
        <v>0</v>
      </c>
    </row>
    <row r="1558" spans="2:15" hidden="1" x14ac:dyDescent="0.2">
      <c r="B1558" s="3">
        <v>74170</v>
      </c>
      <c r="C1558" s="3">
        <v>0</v>
      </c>
      <c r="D1558" s="3">
        <v>0</v>
      </c>
      <c r="E1558" s="3">
        <v>0</v>
      </c>
      <c r="F1558" s="3">
        <f t="shared" si="174"/>
        <v>0</v>
      </c>
      <c r="G1558" t="str">
        <f>VLOOKUP(B1558,Nuclides!A:F,5,FALSE)</f>
        <v>W170</v>
      </c>
      <c r="H1558">
        <f>VLOOKUP(B1558,Nuclides!A:F,4,FALSE)</f>
        <v>145.19999999999999</v>
      </c>
      <c r="I1558" s="3" t="str">
        <f t="shared" si="175"/>
        <v>2.42min</v>
      </c>
      <c r="J1558" s="3">
        <f t="shared" si="176"/>
        <v>4.7737409129472823E-3</v>
      </c>
      <c r="K1558" s="3">
        <f t="shared" si="177"/>
        <v>0</v>
      </c>
      <c r="L1558" s="3">
        <f t="shared" si="178"/>
        <v>0</v>
      </c>
      <c r="M1558" s="3" t="str">
        <f t="shared" si="179"/>
        <v>W170</v>
      </c>
      <c r="N1558" s="3">
        <f t="shared" si="180"/>
        <v>0</v>
      </c>
      <c r="O1558">
        <f>0</f>
        <v>0</v>
      </c>
    </row>
    <row r="1559" spans="2:15" hidden="1" x14ac:dyDescent="0.2">
      <c r="B1559" s="3">
        <v>74171</v>
      </c>
      <c r="C1559" s="3">
        <v>0</v>
      </c>
      <c r="D1559" s="3">
        <v>0</v>
      </c>
      <c r="E1559" s="3">
        <v>0</v>
      </c>
      <c r="F1559" s="3">
        <f t="shared" si="174"/>
        <v>0</v>
      </c>
      <c r="G1559" t="str">
        <f>VLOOKUP(B1559,Nuclides!A:F,5,FALSE)</f>
        <v>W171</v>
      </c>
      <c r="H1559">
        <f>VLOOKUP(B1559,Nuclides!A:F,4,FALSE)</f>
        <v>142.79999999999899</v>
      </c>
      <c r="I1559" s="3" t="str">
        <f t="shared" si="175"/>
        <v>2.38min</v>
      </c>
      <c r="J1559" s="3">
        <f t="shared" si="176"/>
        <v>4.8539718526607158E-3</v>
      </c>
      <c r="K1559" s="3">
        <f t="shared" si="177"/>
        <v>0</v>
      </c>
      <c r="L1559" s="3">
        <f t="shared" si="178"/>
        <v>0</v>
      </c>
      <c r="M1559" s="3" t="str">
        <f t="shared" si="179"/>
        <v>W171</v>
      </c>
      <c r="N1559" s="3">
        <f t="shared" si="180"/>
        <v>0</v>
      </c>
      <c r="O1559">
        <f>0</f>
        <v>0</v>
      </c>
    </row>
    <row r="1560" spans="2:15" hidden="1" x14ac:dyDescent="0.2">
      <c r="B1560" s="3">
        <v>74172</v>
      </c>
      <c r="C1560" s="3">
        <v>0</v>
      </c>
      <c r="D1560" s="3">
        <v>0</v>
      </c>
      <c r="E1560" s="3">
        <v>0</v>
      </c>
      <c r="F1560" s="3">
        <f t="shared" si="174"/>
        <v>0</v>
      </c>
      <c r="G1560" t="str">
        <f>VLOOKUP(B1560,Nuclides!A:F,5,FALSE)</f>
        <v>W172</v>
      </c>
      <c r="H1560">
        <f>VLOOKUP(B1560,Nuclides!A:F,4,FALSE)</f>
        <v>396</v>
      </c>
      <c r="I1560" s="3" t="str">
        <f t="shared" si="175"/>
        <v>6.6min</v>
      </c>
      <c r="J1560" s="3">
        <f t="shared" si="176"/>
        <v>1.7503716680806699E-3</v>
      </c>
      <c r="K1560" s="3">
        <f t="shared" si="177"/>
        <v>0</v>
      </c>
      <c r="L1560" s="3">
        <f t="shared" si="178"/>
        <v>0</v>
      </c>
      <c r="M1560" s="3" t="str">
        <f t="shared" si="179"/>
        <v>W172</v>
      </c>
      <c r="N1560" s="3">
        <f t="shared" si="180"/>
        <v>0</v>
      </c>
      <c r="O1560">
        <f>0</f>
        <v>0</v>
      </c>
    </row>
    <row r="1561" spans="2:15" hidden="1" x14ac:dyDescent="0.2">
      <c r="B1561" s="3">
        <v>74173</v>
      </c>
      <c r="C1561" s="3">
        <v>0</v>
      </c>
      <c r="D1561" s="3">
        <v>0</v>
      </c>
      <c r="E1561" s="3">
        <v>0</v>
      </c>
      <c r="F1561" s="3">
        <f t="shared" si="174"/>
        <v>0</v>
      </c>
      <c r="G1561" t="str">
        <f>VLOOKUP(B1561,Nuclides!A:F,5,FALSE)</f>
        <v>W173</v>
      </c>
      <c r="H1561">
        <f>VLOOKUP(B1561,Nuclides!A:F,4,FALSE)</f>
        <v>456</v>
      </c>
      <c r="I1561" s="3" t="str">
        <f t="shared" si="175"/>
        <v>7.6min</v>
      </c>
      <c r="J1561" s="3">
        <f t="shared" si="176"/>
        <v>1.520059606491108E-3</v>
      </c>
      <c r="K1561" s="3">
        <f t="shared" si="177"/>
        <v>0</v>
      </c>
      <c r="L1561" s="3">
        <f t="shared" si="178"/>
        <v>0</v>
      </c>
      <c r="M1561" s="3" t="str">
        <f t="shared" si="179"/>
        <v>W173</v>
      </c>
      <c r="N1561" s="3">
        <f t="shared" si="180"/>
        <v>0</v>
      </c>
      <c r="O1561">
        <f>0</f>
        <v>0</v>
      </c>
    </row>
    <row r="1562" spans="2:15" hidden="1" x14ac:dyDescent="0.2">
      <c r="B1562" s="3">
        <v>74174</v>
      </c>
      <c r="C1562" s="3">
        <v>0</v>
      </c>
      <c r="D1562" s="3">
        <v>0</v>
      </c>
      <c r="E1562" s="3">
        <v>0</v>
      </c>
      <c r="F1562" s="3">
        <f t="shared" si="174"/>
        <v>0</v>
      </c>
      <c r="G1562" t="str">
        <f>VLOOKUP(B1562,Nuclides!A:F,5,FALSE)</f>
        <v>W174</v>
      </c>
      <c r="H1562">
        <f>VLOOKUP(B1562,Nuclides!A:F,4,FALSE)</f>
        <v>1992</v>
      </c>
      <c r="I1562" s="3" t="str">
        <f t="shared" si="175"/>
        <v>33.2min</v>
      </c>
      <c r="J1562" s="3">
        <f t="shared" si="176"/>
        <v>3.4796545208832597E-4</v>
      </c>
      <c r="K1562" s="3">
        <f t="shared" si="177"/>
        <v>0</v>
      </c>
      <c r="L1562" s="3">
        <f t="shared" si="178"/>
        <v>0</v>
      </c>
      <c r="M1562" s="3" t="str">
        <f t="shared" si="179"/>
        <v>W174</v>
      </c>
      <c r="N1562" s="3">
        <f t="shared" si="180"/>
        <v>0</v>
      </c>
      <c r="O1562">
        <f>0</f>
        <v>0</v>
      </c>
    </row>
    <row r="1563" spans="2:15" hidden="1" x14ac:dyDescent="0.2">
      <c r="B1563" s="3">
        <v>74175</v>
      </c>
      <c r="C1563" s="3">
        <v>0</v>
      </c>
      <c r="D1563" s="3">
        <v>0</v>
      </c>
      <c r="E1563" s="3">
        <v>0</v>
      </c>
      <c r="F1563" s="3">
        <f t="shared" si="174"/>
        <v>0</v>
      </c>
      <c r="G1563" t="str">
        <f>VLOOKUP(B1563,Nuclides!A:F,5,FALSE)</f>
        <v>W175</v>
      </c>
      <c r="H1563">
        <f>VLOOKUP(B1563,Nuclides!A:F,4,FALSE)</f>
        <v>2112</v>
      </c>
      <c r="I1563" s="3" t="str">
        <f t="shared" si="175"/>
        <v>35.2min</v>
      </c>
      <c r="J1563" s="3">
        <f t="shared" si="176"/>
        <v>3.2819468776512564E-4</v>
      </c>
      <c r="K1563" s="3">
        <f t="shared" si="177"/>
        <v>0</v>
      </c>
      <c r="L1563" s="3">
        <f t="shared" si="178"/>
        <v>0</v>
      </c>
      <c r="M1563" s="3" t="str">
        <f t="shared" si="179"/>
        <v>W175</v>
      </c>
      <c r="N1563" s="3">
        <f t="shared" si="180"/>
        <v>0</v>
      </c>
      <c r="O1563">
        <f>0</f>
        <v>0</v>
      </c>
    </row>
    <row r="1564" spans="2:15" hidden="1" x14ac:dyDescent="0.2">
      <c r="B1564" s="3">
        <v>74176</v>
      </c>
      <c r="C1564" s="3">
        <v>0</v>
      </c>
      <c r="D1564" s="3">
        <v>0</v>
      </c>
      <c r="E1564" s="3">
        <v>0</v>
      </c>
      <c r="F1564" s="3">
        <f t="shared" si="174"/>
        <v>0</v>
      </c>
      <c r="G1564" t="str">
        <f>VLOOKUP(B1564,Nuclides!A:F,5,FALSE)</f>
        <v>W176</v>
      </c>
      <c r="H1564">
        <f>VLOOKUP(B1564,Nuclides!A:F,4,FALSE)</f>
        <v>9000</v>
      </c>
      <c r="I1564" s="3" t="str">
        <f t="shared" si="175"/>
        <v>2.5h</v>
      </c>
      <c r="J1564" s="3">
        <f t="shared" si="176"/>
        <v>7.7016353395549473E-5</v>
      </c>
      <c r="K1564" s="3">
        <f t="shared" si="177"/>
        <v>0</v>
      </c>
      <c r="L1564" s="3">
        <f t="shared" si="178"/>
        <v>0</v>
      </c>
      <c r="M1564" s="3" t="str">
        <f t="shared" si="179"/>
        <v>W176</v>
      </c>
      <c r="N1564" s="3">
        <f t="shared" si="180"/>
        <v>0</v>
      </c>
      <c r="O1564">
        <f>0</f>
        <v>0</v>
      </c>
    </row>
    <row r="1565" spans="2:15" hidden="1" x14ac:dyDescent="0.2">
      <c r="B1565" s="3">
        <v>74177</v>
      </c>
      <c r="C1565" s="3">
        <v>0</v>
      </c>
      <c r="D1565" s="3">
        <v>0</v>
      </c>
      <c r="E1565" s="3">
        <v>0</v>
      </c>
      <c r="F1565" s="3">
        <f t="shared" si="174"/>
        <v>0</v>
      </c>
      <c r="G1565" t="str">
        <f>VLOOKUP(B1565,Nuclides!A:F,5,FALSE)</f>
        <v>W177</v>
      </c>
      <c r="H1565">
        <f>VLOOKUP(B1565,Nuclides!A:F,4,FALSE)</f>
        <v>7920</v>
      </c>
      <c r="I1565" s="3" t="str">
        <f t="shared" si="175"/>
        <v>2.2h</v>
      </c>
      <c r="J1565" s="3">
        <f t="shared" si="176"/>
        <v>8.7518583404033496E-5</v>
      </c>
      <c r="K1565" s="3">
        <f t="shared" si="177"/>
        <v>0</v>
      </c>
      <c r="L1565" s="3">
        <f t="shared" si="178"/>
        <v>0</v>
      </c>
      <c r="M1565" s="3" t="str">
        <f t="shared" si="179"/>
        <v>W177</v>
      </c>
      <c r="N1565" s="3">
        <f t="shared" si="180"/>
        <v>0</v>
      </c>
      <c r="O1565">
        <f>0</f>
        <v>0</v>
      </c>
    </row>
    <row r="1566" spans="2:15" hidden="1" x14ac:dyDescent="0.2">
      <c r="B1566" s="3">
        <v>74178</v>
      </c>
      <c r="C1566" s="3">
        <v>0</v>
      </c>
      <c r="D1566" s="3">
        <v>0</v>
      </c>
      <c r="E1566" s="3">
        <v>0</v>
      </c>
      <c r="F1566" s="3">
        <f t="shared" si="174"/>
        <v>0</v>
      </c>
      <c r="G1566" t="str">
        <f>VLOOKUP(B1566,Nuclides!A:F,5,FALSE)</f>
        <v>W178</v>
      </c>
      <c r="H1566">
        <f>VLOOKUP(B1566,Nuclides!A:F,4,FALSE)</f>
        <v>1866240</v>
      </c>
      <c r="I1566" s="3" t="str">
        <f t="shared" si="175"/>
        <v>21.6d</v>
      </c>
      <c r="J1566" s="3">
        <f t="shared" si="176"/>
        <v>3.7141374129798167E-7</v>
      </c>
      <c r="K1566" s="3">
        <f t="shared" si="177"/>
        <v>0</v>
      </c>
      <c r="L1566" s="3">
        <f t="shared" si="178"/>
        <v>0</v>
      </c>
      <c r="M1566" s="3" t="str">
        <f t="shared" si="179"/>
        <v>W178</v>
      </c>
      <c r="N1566" s="3">
        <f t="shared" si="180"/>
        <v>0</v>
      </c>
      <c r="O1566">
        <f>0</f>
        <v>0</v>
      </c>
    </row>
    <row r="1567" spans="2:15" hidden="1" x14ac:dyDescent="0.2">
      <c r="B1567" s="3">
        <v>74179</v>
      </c>
      <c r="C1567" s="3">
        <v>0</v>
      </c>
      <c r="D1567" s="3">
        <v>0</v>
      </c>
      <c r="E1567" s="3">
        <v>0</v>
      </c>
      <c r="F1567" s="3">
        <f t="shared" si="174"/>
        <v>0</v>
      </c>
      <c r="G1567" t="str">
        <f>VLOOKUP(B1567,Nuclides!A:F,5,FALSE)</f>
        <v>W179</v>
      </c>
      <c r="H1567">
        <f>VLOOKUP(B1567,Nuclides!A:F,4,FALSE)</f>
        <v>2223</v>
      </c>
      <c r="I1567" s="3" t="str">
        <f t="shared" si="175"/>
        <v>37.05min</v>
      </c>
      <c r="J1567" s="3">
        <f t="shared" si="176"/>
        <v>3.1180709876740679E-4</v>
      </c>
      <c r="K1567" s="3">
        <f t="shared" si="177"/>
        <v>0</v>
      </c>
      <c r="L1567" s="3">
        <f t="shared" si="178"/>
        <v>0</v>
      </c>
      <c r="M1567" s="3" t="str">
        <f t="shared" si="179"/>
        <v>W179</v>
      </c>
      <c r="N1567" s="3">
        <f t="shared" si="180"/>
        <v>0</v>
      </c>
      <c r="O1567">
        <f>0</f>
        <v>0</v>
      </c>
    </row>
    <row r="1568" spans="2:15" hidden="1" x14ac:dyDescent="0.2">
      <c r="B1568" s="3">
        <v>74180</v>
      </c>
      <c r="C1568" s="3">
        <v>0</v>
      </c>
      <c r="D1568" s="3">
        <v>0</v>
      </c>
      <c r="E1568" s="3">
        <v>0</v>
      </c>
      <c r="F1568" s="3">
        <f t="shared" si="174"/>
        <v>0</v>
      </c>
      <c r="G1568" t="str">
        <f>VLOOKUP(B1568,Nuclides!A:F,5,FALSE)</f>
        <v>W180</v>
      </c>
      <c r="H1568">
        <f>VLOOKUP(B1568,Nuclides!A:F,4,FALSE)</f>
        <v>2.0828016E+25</v>
      </c>
      <c r="I1568" s="3" t="str">
        <f t="shared" si="175"/>
        <v>660452054794521000y</v>
      </c>
      <c r="J1568" s="3">
        <f t="shared" si="176"/>
        <v>3.3279558675197163E-26</v>
      </c>
      <c r="K1568" s="3">
        <f t="shared" si="177"/>
        <v>0</v>
      </c>
      <c r="L1568" s="3">
        <f t="shared" si="178"/>
        <v>0</v>
      </c>
      <c r="M1568" s="3" t="str">
        <f t="shared" si="179"/>
        <v>W180</v>
      </c>
      <c r="N1568" s="3">
        <f t="shared" si="180"/>
        <v>0</v>
      </c>
      <c r="O1568">
        <f>0</f>
        <v>0</v>
      </c>
    </row>
    <row r="1569" spans="2:15" hidden="1" x14ac:dyDescent="0.2">
      <c r="B1569" s="3">
        <v>74181</v>
      </c>
      <c r="C1569" s="3">
        <v>0</v>
      </c>
      <c r="D1569" s="3">
        <v>0</v>
      </c>
      <c r="E1569" s="3">
        <v>0</v>
      </c>
      <c r="F1569" s="3">
        <f t="shared" si="174"/>
        <v>0</v>
      </c>
      <c r="G1569" t="str">
        <f>VLOOKUP(B1569,Nuclides!A:F,5,FALSE)</f>
        <v>W181</v>
      </c>
      <c r="H1569">
        <f>VLOOKUP(B1569,Nuclides!A:F,4,FALSE)</f>
        <v>10471680</v>
      </c>
      <c r="I1569" s="3" t="str">
        <f t="shared" si="175"/>
        <v>121.2d</v>
      </c>
      <c r="J1569" s="3">
        <f t="shared" si="176"/>
        <v>6.6192547954095742E-8</v>
      </c>
      <c r="K1569" s="3">
        <f t="shared" si="177"/>
        <v>0</v>
      </c>
      <c r="L1569" s="3">
        <f t="shared" si="178"/>
        <v>0</v>
      </c>
      <c r="M1569" s="3" t="str">
        <f t="shared" si="179"/>
        <v>W181</v>
      </c>
      <c r="N1569" s="3">
        <f t="shared" si="180"/>
        <v>0</v>
      </c>
      <c r="O1569">
        <f>0</f>
        <v>0</v>
      </c>
    </row>
    <row r="1570" spans="2:15" hidden="1" x14ac:dyDescent="0.2">
      <c r="B1570" s="3">
        <v>74182</v>
      </c>
      <c r="C1570" s="3">
        <v>0</v>
      </c>
      <c r="D1570" s="3">
        <v>0</v>
      </c>
      <c r="E1570" s="3">
        <v>0</v>
      </c>
      <c r="F1570" s="3">
        <f t="shared" si="174"/>
        <v>0</v>
      </c>
      <c r="G1570" t="str">
        <f>VLOOKUP(B1570,Nuclides!A:F,5,FALSE)</f>
        <v>W182</v>
      </c>
      <c r="H1570" t="str">
        <f>VLOOKUP(B1570,Nuclides!A:F,4,FALSE)</f>
        <v>STABLE</v>
      </c>
      <c r="I1570" s="3" t="str">
        <f t="shared" si="175"/>
        <v>STABLE</v>
      </c>
      <c r="J1570" s="3" t="e">
        <f t="shared" si="176"/>
        <v>#VALUE!</v>
      </c>
      <c r="K1570" s="3" t="e">
        <f t="shared" si="177"/>
        <v>#VALUE!</v>
      </c>
      <c r="L1570" s="3" t="e">
        <f t="shared" si="178"/>
        <v>#VALUE!</v>
      </c>
      <c r="M1570" s="3" t="str">
        <f t="shared" si="179"/>
        <v>W182</v>
      </c>
      <c r="N1570" s="3" t="e">
        <f t="shared" si="180"/>
        <v>#VALUE!</v>
      </c>
      <c r="O1570">
        <f>0</f>
        <v>0</v>
      </c>
    </row>
    <row r="1571" spans="2:15" hidden="1" x14ac:dyDescent="0.2">
      <c r="B1571" s="3">
        <v>74183</v>
      </c>
      <c r="C1571" s="3">
        <v>0</v>
      </c>
      <c r="D1571" s="3">
        <v>0</v>
      </c>
      <c r="E1571" s="3">
        <v>0</v>
      </c>
      <c r="F1571" s="3">
        <f t="shared" si="174"/>
        <v>0</v>
      </c>
      <c r="G1571" t="str">
        <f>VLOOKUP(B1571,Nuclides!A:F,5,FALSE)</f>
        <v>W183</v>
      </c>
      <c r="H1571">
        <f>VLOOKUP(B1571,Nuclides!A:F,4,FALSE)</f>
        <v>2.1143592000000001E+28</v>
      </c>
      <c r="I1571" s="3" t="str">
        <f t="shared" si="175"/>
        <v>6.70458904109589E+20y</v>
      </c>
      <c r="J1571" s="3">
        <f t="shared" si="176"/>
        <v>3.278284884422407E-29</v>
      </c>
      <c r="K1571" s="3">
        <f t="shared" si="177"/>
        <v>0</v>
      </c>
      <c r="L1571" s="3">
        <f t="shared" si="178"/>
        <v>0</v>
      </c>
      <c r="M1571" s="3" t="str">
        <f t="shared" si="179"/>
        <v>W183</v>
      </c>
      <c r="N1571" s="3">
        <f t="shared" si="180"/>
        <v>0</v>
      </c>
      <c r="O1571">
        <f>0</f>
        <v>0</v>
      </c>
    </row>
    <row r="1572" spans="2:15" hidden="1" x14ac:dyDescent="0.2">
      <c r="B1572" s="3">
        <v>74184</v>
      </c>
      <c r="C1572" s="3">
        <v>0</v>
      </c>
      <c r="D1572" s="3">
        <v>0</v>
      </c>
      <c r="E1572" s="3">
        <v>0</v>
      </c>
      <c r="F1572" s="3">
        <f t="shared" si="174"/>
        <v>0</v>
      </c>
      <c r="G1572" t="str">
        <f>VLOOKUP(B1572,Nuclides!A:F,5,FALSE)</f>
        <v>W184</v>
      </c>
      <c r="H1572" t="str">
        <f>VLOOKUP(B1572,Nuclides!A:F,4,FALSE)</f>
        <v>STABLE</v>
      </c>
      <c r="I1572" s="3" t="str">
        <f t="shared" si="175"/>
        <v>STABLE</v>
      </c>
      <c r="J1572" s="3" t="e">
        <f t="shared" si="176"/>
        <v>#VALUE!</v>
      </c>
      <c r="K1572" s="3" t="e">
        <f t="shared" si="177"/>
        <v>#VALUE!</v>
      </c>
      <c r="L1572" s="3" t="e">
        <f t="shared" si="178"/>
        <v>#VALUE!</v>
      </c>
      <c r="M1572" s="3" t="str">
        <f t="shared" si="179"/>
        <v>W184</v>
      </c>
      <c r="N1572" s="3" t="e">
        <f t="shared" si="180"/>
        <v>#VALUE!</v>
      </c>
      <c r="O1572">
        <f>0</f>
        <v>0</v>
      </c>
    </row>
    <row r="1573" spans="2:15" hidden="1" x14ac:dyDescent="0.2">
      <c r="B1573" s="3">
        <v>74185</v>
      </c>
      <c r="C1573" s="3">
        <v>0</v>
      </c>
      <c r="D1573" s="3">
        <v>0</v>
      </c>
      <c r="E1573" s="3">
        <v>0</v>
      </c>
      <c r="F1573" s="3">
        <f t="shared" si="174"/>
        <v>0</v>
      </c>
      <c r="G1573" t="str">
        <f>VLOOKUP(B1573,Nuclides!A:F,5,FALSE)</f>
        <v>W185</v>
      </c>
      <c r="H1573">
        <f>VLOOKUP(B1573,Nuclides!A:F,4,FALSE)</f>
        <v>6488639.9999999898</v>
      </c>
      <c r="I1573" s="3" t="str">
        <f t="shared" si="175"/>
        <v>75.1d</v>
      </c>
      <c r="J1573" s="3">
        <f t="shared" si="176"/>
        <v>1.0682472452778185E-7</v>
      </c>
      <c r="K1573" s="3">
        <f t="shared" si="177"/>
        <v>0</v>
      </c>
      <c r="L1573" s="3">
        <f t="shared" si="178"/>
        <v>0</v>
      </c>
      <c r="M1573" s="3" t="str">
        <f t="shared" si="179"/>
        <v>W185</v>
      </c>
      <c r="N1573" s="3">
        <f t="shared" si="180"/>
        <v>0</v>
      </c>
      <c r="O1573">
        <f>0</f>
        <v>0</v>
      </c>
    </row>
    <row r="1574" spans="2:15" hidden="1" x14ac:dyDescent="0.2">
      <c r="B1574" s="3">
        <v>74186</v>
      </c>
      <c r="C1574" s="3">
        <v>0</v>
      </c>
      <c r="D1574" s="3">
        <v>0</v>
      </c>
      <c r="E1574" s="3">
        <v>0</v>
      </c>
      <c r="F1574" s="3">
        <f t="shared" si="174"/>
        <v>0</v>
      </c>
      <c r="G1574" t="str">
        <f>VLOOKUP(B1574,Nuclides!A:F,5,FALSE)</f>
        <v>W186</v>
      </c>
      <c r="H1574">
        <f>VLOOKUP(B1574,Nuclides!A:F,4,FALSE)</f>
        <v>7.2582479999999996E+26</v>
      </c>
      <c r="I1574" s="3" t="str">
        <f t="shared" si="175"/>
        <v>23015753424657500000y</v>
      </c>
      <c r="J1574" s="3">
        <f t="shared" si="176"/>
        <v>9.5497864024478821E-28</v>
      </c>
      <c r="K1574" s="3">
        <f t="shared" si="177"/>
        <v>0</v>
      </c>
      <c r="L1574" s="3">
        <f t="shared" si="178"/>
        <v>0</v>
      </c>
      <c r="M1574" s="3" t="str">
        <f t="shared" si="179"/>
        <v>W186</v>
      </c>
      <c r="N1574" s="3">
        <f t="shared" si="180"/>
        <v>0</v>
      </c>
      <c r="O1574">
        <f>0</f>
        <v>0</v>
      </c>
    </row>
    <row r="1575" spans="2:15" hidden="1" x14ac:dyDescent="0.2">
      <c r="B1575" s="3">
        <v>74187</v>
      </c>
      <c r="C1575" s="3">
        <v>0</v>
      </c>
      <c r="D1575" s="3">
        <v>0</v>
      </c>
      <c r="E1575" s="3">
        <v>0</v>
      </c>
      <c r="F1575" s="3">
        <f t="shared" si="174"/>
        <v>0</v>
      </c>
      <c r="G1575" t="str">
        <f>VLOOKUP(B1575,Nuclides!A:F,5,FALSE)</f>
        <v>W187</v>
      </c>
      <c r="H1575">
        <f>VLOOKUP(B1575,Nuclides!A:F,4,FALSE)</f>
        <v>86400</v>
      </c>
      <c r="I1575" s="3" t="str">
        <f t="shared" si="175"/>
        <v>1d</v>
      </c>
      <c r="J1575" s="3">
        <f t="shared" si="176"/>
        <v>8.0225368120364038E-6</v>
      </c>
      <c r="K1575" s="3">
        <f t="shared" si="177"/>
        <v>0</v>
      </c>
      <c r="L1575" s="3">
        <f t="shared" si="178"/>
        <v>0</v>
      </c>
      <c r="M1575" s="3" t="str">
        <f t="shared" si="179"/>
        <v>W187</v>
      </c>
      <c r="N1575" s="3">
        <f t="shared" si="180"/>
        <v>0</v>
      </c>
      <c r="O1575">
        <f>0</f>
        <v>0</v>
      </c>
    </row>
    <row r="1576" spans="2:15" hidden="1" x14ac:dyDescent="0.2">
      <c r="B1576" s="3">
        <v>74188</v>
      </c>
      <c r="C1576" s="3">
        <v>0</v>
      </c>
      <c r="D1576" s="3">
        <v>0</v>
      </c>
      <c r="E1576" s="3">
        <v>0</v>
      </c>
      <c r="F1576" s="3">
        <f t="shared" si="174"/>
        <v>0</v>
      </c>
      <c r="G1576" t="str">
        <f>VLOOKUP(B1576,Nuclides!A:F,5,FALSE)</f>
        <v>W188</v>
      </c>
      <c r="H1576">
        <f>VLOOKUP(B1576,Nuclides!A:F,4,FALSE)</f>
        <v>6028992</v>
      </c>
      <c r="I1576" s="3" t="str">
        <f t="shared" si="175"/>
        <v>69.78d</v>
      </c>
      <c r="J1576" s="3">
        <f t="shared" si="176"/>
        <v>1.1496899988587567E-7</v>
      </c>
      <c r="K1576" s="3">
        <f t="shared" si="177"/>
        <v>0</v>
      </c>
      <c r="L1576" s="3">
        <f t="shared" si="178"/>
        <v>0</v>
      </c>
      <c r="M1576" s="3" t="str">
        <f t="shared" si="179"/>
        <v>W188</v>
      </c>
      <c r="N1576" s="3">
        <f t="shared" si="180"/>
        <v>0</v>
      </c>
      <c r="O1576">
        <f>0</f>
        <v>0</v>
      </c>
    </row>
    <row r="1577" spans="2:15" hidden="1" x14ac:dyDescent="0.2">
      <c r="B1577" s="3">
        <v>74189</v>
      </c>
      <c r="C1577" s="3">
        <v>0</v>
      </c>
      <c r="D1577" s="3">
        <v>0</v>
      </c>
      <c r="E1577" s="3">
        <v>0</v>
      </c>
      <c r="F1577" s="3">
        <f t="shared" si="174"/>
        <v>0</v>
      </c>
      <c r="G1577" t="str">
        <f>VLOOKUP(B1577,Nuclides!A:F,5,FALSE)</f>
        <v>W189</v>
      </c>
      <c r="H1577">
        <f>VLOOKUP(B1577,Nuclides!A:F,4,FALSE)</f>
        <v>642</v>
      </c>
      <c r="I1577" s="3" t="str">
        <f t="shared" si="175"/>
        <v>10.7min</v>
      </c>
      <c r="J1577" s="3">
        <f t="shared" si="176"/>
        <v>1.079668505545086E-3</v>
      </c>
      <c r="K1577" s="3">
        <f t="shared" si="177"/>
        <v>0</v>
      </c>
      <c r="L1577" s="3">
        <f t="shared" si="178"/>
        <v>0</v>
      </c>
      <c r="M1577" s="3" t="str">
        <f t="shared" si="179"/>
        <v>W189</v>
      </c>
      <c r="N1577" s="3">
        <f t="shared" si="180"/>
        <v>0</v>
      </c>
      <c r="O1577">
        <f>0</f>
        <v>0</v>
      </c>
    </row>
    <row r="1578" spans="2:15" hidden="1" x14ac:dyDescent="0.2">
      <c r="B1578" s="3">
        <v>74190</v>
      </c>
      <c r="C1578" s="3">
        <v>0</v>
      </c>
      <c r="D1578" s="3">
        <v>0</v>
      </c>
      <c r="E1578" s="3">
        <v>0</v>
      </c>
      <c r="F1578" s="3">
        <f t="shared" si="174"/>
        <v>0</v>
      </c>
      <c r="G1578" t="str">
        <f>VLOOKUP(B1578,Nuclides!A:F,5,FALSE)</f>
        <v>W190</v>
      </c>
      <c r="H1578">
        <f>VLOOKUP(B1578,Nuclides!A:F,4,FALSE)</f>
        <v>1800</v>
      </c>
      <c r="I1578" s="3" t="str">
        <f t="shared" si="175"/>
        <v>30min</v>
      </c>
      <c r="J1578" s="3">
        <f t="shared" si="176"/>
        <v>3.8508176697774738E-4</v>
      </c>
      <c r="K1578" s="3">
        <f t="shared" si="177"/>
        <v>0</v>
      </c>
      <c r="L1578" s="3">
        <f t="shared" si="178"/>
        <v>0</v>
      </c>
      <c r="M1578" s="3" t="str">
        <f t="shared" si="179"/>
        <v>W190</v>
      </c>
      <c r="N1578" s="3">
        <f t="shared" si="180"/>
        <v>0</v>
      </c>
      <c r="O1578">
        <f>0</f>
        <v>0</v>
      </c>
    </row>
    <row r="1579" spans="2:15" hidden="1" x14ac:dyDescent="0.2">
      <c r="B1579" s="3">
        <v>75161</v>
      </c>
      <c r="C1579" s="3">
        <v>0</v>
      </c>
      <c r="D1579" s="3">
        <v>0</v>
      </c>
      <c r="E1579" s="3">
        <v>0</v>
      </c>
      <c r="F1579" s="3">
        <f t="shared" si="174"/>
        <v>0</v>
      </c>
      <c r="G1579" t="str">
        <f>VLOOKUP(B1579,Nuclides!A:F,5,FALSE)</f>
        <v>Re161</v>
      </c>
      <c r="H1579">
        <f>VLOOKUP(B1579,Nuclides!A:F,4,FALSE)</f>
        <v>4.4000000000000002E-4</v>
      </c>
      <c r="I1579" s="3" t="str">
        <f t="shared" si="175"/>
        <v>0.00044s</v>
      </c>
      <c r="J1579" s="3">
        <f t="shared" si="176"/>
        <v>1575.3345012726029</v>
      </c>
      <c r="K1579" s="3">
        <f t="shared" si="177"/>
        <v>0</v>
      </c>
      <c r="L1579" s="3">
        <f t="shared" si="178"/>
        <v>0</v>
      </c>
      <c r="M1579" s="3" t="str">
        <f t="shared" si="179"/>
        <v>Re161</v>
      </c>
      <c r="N1579" s="3">
        <f t="shared" si="180"/>
        <v>0</v>
      </c>
      <c r="O1579">
        <f>0</f>
        <v>0</v>
      </c>
    </row>
    <row r="1580" spans="2:15" hidden="1" x14ac:dyDescent="0.2">
      <c r="B1580" s="3">
        <v>75162</v>
      </c>
      <c r="C1580" s="3">
        <v>0</v>
      </c>
      <c r="D1580" s="3">
        <v>0</v>
      </c>
      <c r="E1580" s="3">
        <v>0</v>
      </c>
      <c r="F1580" s="3">
        <f t="shared" si="174"/>
        <v>0</v>
      </c>
      <c r="G1580" t="str">
        <f>VLOOKUP(B1580,Nuclides!A:F,5,FALSE)</f>
        <v>Re162</v>
      </c>
      <c r="H1580">
        <f>VLOOKUP(B1580,Nuclides!A:F,4,FALSE)</f>
        <v>0.107</v>
      </c>
      <c r="I1580" s="3" t="str">
        <f t="shared" si="175"/>
        <v>0.107s</v>
      </c>
      <c r="J1580" s="3">
        <f t="shared" si="176"/>
        <v>6.4780110332705165</v>
      </c>
      <c r="K1580" s="3">
        <f t="shared" si="177"/>
        <v>0</v>
      </c>
      <c r="L1580" s="3">
        <f t="shared" si="178"/>
        <v>0</v>
      </c>
      <c r="M1580" s="3" t="str">
        <f t="shared" si="179"/>
        <v>Re162</v>
      </c>
      <c r="N1580" s="3">
        <f t="shared" si="180"/>
        <v>0</v>
      </c>
      <c r="O1580">
        <f>0</f>
        <v>0</v>
      </c>
    </row>
    <row r="1581" spans="2:15" hidden="1" x14ac:dyDescent="0.2">
      <c r="B1581" s="3">
        <v>75163</v>
      </c>
      <c r="C1581" s="3">
        <v>0</v>
      </c>
      <c r="D1581" s="3">
        <v>0</v>
      </c>
      <c r="E1581" s="3">
        <v>0</v>
      </c>
      <c r="F1581" s="3">
        <f t="shared" si="174"/>
        <v>0</v>
      </c>
      <c r="G1581" t="str">
        <f>VLOOKUP(B1581,Nuclides!A:F,5,FALSE)</f>
        <v>Re163</v>
      </c>
      <c r="H1581">
        <f>VLOOKUP(B1581,Nuclides!A:F,4,FALSE)</f>
        <v>0.39</v>
      </c>
      <c r="I1581" s="3" t="str">
        <f t="shared" si="175"/>
        <v>0.39s</v>
      </c>
      <c r="J1581" s="3">
        <f t="shared" si="176"/>
        <v>1.7773004629742186</v>
      </c>
      <c r="K1581" s="3">
        <f t="shared" si="177"/>
        <v>0</v>
      </c>
      <c r="L1581" s="3">
        <f t="shared" si="178"/>
        <v>0</v>
      </c>
      <c r="M1581" s="3" t="str">
        <f t="shared" si="179"/>
        <v>Re163</v>
      </c>
      <c r="N1581" s="3">
        <f t="shared" si="180"/>
        <v>0</v>
      </c>
      <c r="O1581">
        <f>0</f>
        <v>0</v>
      </c>
    </row>
    <row r="1582" spans="2:15" hidden="1" x14ac:dyDescent="0.2">
      <c r="B1582" s="3">
        <v>75164</v>
      </c>
      <c r="C1582" s="3">
        <v>0</v>
      </c>
      <c r="D1582" s="3">
        <v>0</v>
      </c>
      <c r="E1582" s="3">
        <v>0</v>
      </c>
      <c r="F1582" s="3">
        <f t="shared" si="174"/>
        <v>0</v>
      </c>
      <c r="G1582" t="str">
        <f>VLOOKUP(B1582,Nuclides!A:F,5,FALSE)</f>
        <v>Re164</v>
      </c>
      <c r="H1582">
        <f>VLOOKUP(B1582,Nuclides!A:F,4,FALSE)</f>
        <v>0.85</v>
      </c>
      <c r="I1582" s="3" t="str">
        <f t="shared" si="175"/>
        <v>0.85s</v>
      </c>
      <c r="J1582" s="3">
        <f t="shared" si="176"/>
        <v>0.81546727124699447</v>
      </c>
      <c r="K1582" s="3">
        <f t="shared" si="177"/>
        <v>0</v>
      </c>
      <c r="L1582" s="3">
        <f t="shared" si="178"/>
        <v>0</v>
      </c>
      <c r="M1582" s="3" t="str">
        <f t="shared" si="179"/>
        <v>Re164</v>
      </c>
      <c r="N1582" s="3">
        <f t="shared" si="180"/>
        <v>0</v>
      </c>
      <c r="O1582">
        <f>0</f>
        <v>0</v>
      </c>
    </row>
    <row r="1583" spans="2:15" hidden="1" x14ac:dyDescent="0.2">
      <c r="B1583" s="3">
        <v>75165</v>
      </c>
      <c r="C1583" s="3">
        <v>0</v>
      </c>
      <c r="D1583" s="3">
        <v>0</v>
      </c>
      <c r="E1583" s="3">
        <v>0</v>
      </c>
      <c r="F1583" s="3">
        <f t="shared" si="174"/>
        <v>0</v>
      </c>
      <c r="G1583" t="str">
        <f>VLOOKUP(B1583,Nuclides!A:F,5,FALSE)</f>
        <v>Re165</v>
      </c>
      <c r="H1583">
        <f>VLOOKUP(B1583,Nuclides!A:F,4,FALSE)</f>
        <v>1.6</v>
      </c>
      <c r="I1583" s="3" t="str">
        <f t="shared" si="175"/>
        <v>1.6s</v>
      </c>
      <c r="J1583" s="3">
        <f t="shared" si="176"/>
        <v>0.43321698784996576</v>
      </c>
      <c r="K1583" s="3">
        <f t="shared" si="177"/>
        <v>0</v>
      </c>
      <c r="L1583" s="3">
        <f t="shared" si="178"/>
        <v>0</v>
      </c>
      <c r="M1583" s="3" t="str">
        <f t="shared" si="179"/>
        <v>Re165</v>
      </c>
      <c r="N1583" s="3">
        <f t="shared" si="180"/>
        <v>0</v>
      </c>
      <c r="O1583">
        <f>0</f>
        <v>0</v>
      </c>
    </row>
    <row r="1584" spans="2:15" hidden="1" x14ac:dyDescent="0.2">
      <c r="B1584" s="3">
        <v>75166</v>
      </c>
      <c r="C1584" s="3">
        <v>0</v>
      </c>
      <c r="D1584" s="3">
        <v>0</v>
      </c>
      <c r="E1584" s="3">
        <v>0</v>
      </c>
      <c r="F1584" s="3">
        <f t="shared" si="174"/>
        <v>0</v>
      </c>
      <c r="G1584" t="str">
        <f>VLOOKUP(B1584,Nuclides!A:F,5,FALSE)</f>
        <v>Re166</v>
      </c>
      <c r="H1584">
        <f>VLOOKUP(B1584,Nuclides!A:F,4,FALSE)</f>
        <v>2.25</v>
      </c>
      <c r="I1584" s="3" t="str">
        <f t="shared" si="175"/>
        <v>2.25s</v>
      </c>
      <c r="J1584" s="3">
        <f t="shared" si="176"/>
        <v>0.30806541358219791</v>
      </c>
      <c r="K1584" s="3">
        <f t="shared" si="177"/>
        <v>0</v>
      </c>
      <c r="L1584" s="3">
        <f t="shared" si="178"/>
        <v>0</v>
      </c>
      <c r="M1584" s="3" t="str">
        <f t="shared" si="179"/>
        <v>Re166</v>
      </c>
      <c r="N1584" s="3">
        <f t="shared" si="180"/>
        <v>0</v>
      </c>
      <c r="O1584">
        <f>0</f>
        <v>0</v>
      </c>
    </row>
    <row r="1585" spans="2:15" hidden="1" x14ac:dyDescent="0.2">
      <c r="B1585" s="3">
        <v>75167</v>
      </c>
      <c r="C1585" s="3">
        <v>0</v>
      </c>
      <c r="D1585" s="3">
        <v>0</v>
      </c>
      <c r="E1585" s="3">
        <v>0</v>
      </c>
      <c r="F1585" s="3">
        <f t="shared" si="174"/>
        <v>0</v>
      </c>
      <c r="G1585" t="str">
        <f>VLOOKUP(B1585,Nuclides!A:F,5,FALSE)</f>
        <v>Re167</v>
      </c>
      <c r="H1585">
        <f>VLOOKUP(B1585,Nuclides!A:F,4,FALSE)</f>
        <v>5.9</v>
      </c>
      <c r="I1585" s="3" t="str">
        <f t="shared" si="175"/>
        <v>5.9s</v>
      </c>
      <c r="J1585" s="3">
        <f t="shared" si="176"/>
        <v>0.11748257297626191</v>
      </c>
      <c r="K1585" s="3">
        <f t="shared" si="177"/>
        <v>0</v>
      </c>
      <c r="L1585" s="3">
        <f t="shared" si="178"/>
        <v>0</v>
      </c>
      <c r="M1585" s="3" t="str">
        <f t="shared" si="179"/>
        <v>Re167</v>
      </c>
      <c r="N1585" s="3">
        <f t="shared" si="180"/>
        <v>0</v>
      </c>
      <c r="O1585">
        <f>0</f>
        <v>0</v>
      </c>
    </row>
    <row r="1586" spans="2:15" hidden="1" x14ac:dyDescent="0.2">
      <c r="B1586" s="3">
        <v>75168</v>
      </c>
      <c r="C1586" s="3">
        <v>0</v>
      </c>
      <c r="D1586" s="3">
        <v>0</v>
      </c>
      <c r="E1586" s="3">
        <v>0</v>
      </c>
      <c r="F1586" s="3">
        <f t="shared" si="174"/>
        <v>0</v>
      </c>
      <c r="G1586" t="str">
        <f>VLOOKUP(B1586,Nuclides!A:F,5,FALSE)</f>
        <v>Re168</v>
      </c>
      <c r="H1586">
        <f>VLOOKUP(B1586,Nuclides!A:F,4,FALSE)</f>
        <v>4.4000000000000004</v>
      </c>
      <c r="I1586" s="3" t="str">
        <f t="shared" si="175"/>
        <v>4.4s</v>
      </c>
      <c r="J1586" s="3">
        <f t="shared" si="176"/>
        <v>0.15753345012726028</v>
      </c>
      <c r="K1586" s="3">
        <f t="shared" si="177"/>
        <v>0</v>
      </c>
      <c r="L1586" s="3">
        <f t="shared" si="178"/>
        <v>0</v>
      </c>
      <c r="M1586" s="3" t="str">
        <f t="shared" si="179"/>
        <v>Re168</v>
      </c>
      <c r="N1586" s="3">
        <f t="shared" si="180"/>
        <v>0</v>
      </c>
      <c r="O1586">
        <f>0</f>
        <v>0</v>
      </c>
    </row>
    <row r="1587" spans="2:15" hidden="1" x14ac:dyDescent="0.2">
      <c r="B1587" s="3">
        <v>75169</v>
      </c>
      <c r="C1587" s="3">
        <v>0</v>
      </c>
      <c r="D1587" s="3">
        <v>0</v>
      </c>
      <c r="E1587" s="3">
        <v>0</v>
      </c>
      <c r="F1587" s="3">
        <f t="shared" si="174"/>
        <v>0</v>
      </c>
      <c r="G1587" t="str">
        <f>VLOOKUP(B1587,Nuclides!A:F,5,FALSE)</f>
        <v>Re169</v>
      </c>
      <c r="H1587">
        <f>VLOOKUP(B1587,Nuclides!A:F,4,FALSE)</f>
        <v>8.1</v>
      </c>
      <c r="I1587" s="3" t="str">
        <f t="shared" si="175"/>
        <v>8.1s</v>
      </c>
      <c r="J1587" s="3">
        <f t="shared" si="176"/>
        <v>8.5573725995054972E-2</v>
      </c>
      <c r="K1587" s="3">
        <f t="shared" si="177"/>
        <v>0</v>
      </c>
      <c r="L1587" s="3">
        <f t="shared" si="178"/>
        <v>0</v>
      </c>
      <c r="M1587" s="3" t="str">
        <f t="shared" si="179"/>
        <v>Re169</v>
      </c>
      <c r="N1587" s="3">
        <f t="shared" si="180"/>
        <v>0</v>
      </c>
      <c r="O1587">
        <f>0</f>
        <v>0</v>
      </c>
    </row>
    <row r="1588" spans="2:15" hidden="1" x14ac:dyDescent="0.2">
      <c r="B1588" s="3">
        <v>75170</v>
      </c>
      <c r="C1588" s="3">
        <v>0</v>
      </c>
      <c r="D1588" s="3">
        <v>0</v>
      </c>
      <c r="E1588" s="3">
        <v>0</v>
      </c>
      <c r="F1588" s="3">
        <f t="shared" si="174"/>
        <v>0</v>
      </c>
      <c r="G1588" t="str">
        <f>VLOOKUP(B1588,Nuclides!A:F,5,FALSE)</f>
        <v>Re170</v>
      </c>
      <c r="H1588">
        <f>VLOOKUP(B1588,Nuclides!A:F,4,FALSE)</f>
        <v>9.1999999999999993</v>
      </c>
      <c r="I1588" s="3" t="str">
        <f t="shared" si="175"/>
        <v>9.2s</v>
      </c>
      <c r="J1588" s="3">
        <f t="shared" si="176"/>
        <v>7.5342084843472323E-2</v>
      </c>
      <c r="K1588" s="3">
        <f t="shared" si="177"/>
        <v>0</v>
      </c>
      <c r="L1588" s="3">
        <f t="shared" si="178"/>
        <v>0</v>
      </c>
      <c r="M1588" s="3" t="str">
        <f t="shared" si="179"/>
        <v>Re170</v>
      </c>
      <c r="N1588" s="3">
        <f t="shared" si="180"/>
        <v>0</v>
      </c>
      <c r="O1588">
        <f>0</f>
        <v>0</v>
      </c>
    </row>
    <row r="1589" spans="2:15" hidden="1" x14ac:dyDescent="0.2">
      <c r="B1589" s="3">
        <v>75171</v>
      </c>
      <c r="C1589" s="3">
        <v>0</v>
      </c>
      <c r="D1589" s="3">
        <v>0</v>
      </c>
      <c r="E1589" s="3">
        <v>0</v>
      </c>
      <c r="F1589" s="3">
        <f t="shared" si="174"/>
        <v>0</v>
      </c>
      <c r="G1589" t="str">
        <f>VLOOKUP(B1589,Nuclides!A:F,5,FALSE)</f>
        <v>Re171</v>
      </c>
      <c r="H1589">
        <f>VLOOKUP(B1589,Nuclides!A:F,4,FALSE)</f>
        <v>15.2</v>
      </c>
      <c r="I1589" s="3" t="str">
        <f t="shared" si="175"/>
        <v>15.2s</v>
      </c>
      <c r="J1589" s="3">
        <f t="shared" si="176"/>
        <v>4.5601788194733248E-2</v>
      </c>
      <c r="K1589" s="3">
        <f t="shared" si="177"/>
        <v>0</v>
      </c>
      <c r="L1589" s="3">
        <f t="shared" si="178"/>
        <v>0</v>
      </c>
      <c r="M1589" s="3" t="str">
        <f t="shared" si="179"/>
        <v>Re171</v>
      </c>
      <c r="N1589" s="3">
        <f t="shared" si="180"/>
        <v>0</v>
      </c>
      <c r="O1589">
        <f>0</f>
        <v>0</v>
      </c>
    </row>
    <row r="1590" spans="2:15" hidden="1" x14ac:dyDescent="0.2">
      <c r="B1590" s="3">
        <v>75172</v>
      </c>
      <c r="C1590" s="3">
        <v>0</v>
      </c>
      <c r="D1590" s="3">
        <v>0</v>
      </c>
      <c r="E1590" s="3">
        <v>0</v>
      </c>
      <c r="F1590" s="3">
        <f t="shared" si="174"/>
        <v>0</v>
      </c>
      <c r="G1590" t="str">
        <f>VLOOKUP(B1590,Nuclides!A:F,5,FALSE)</f>
        <v>Re172</v>
      </c>
      <c r="H1590">
        <f>VLOOKUP(B1590,Nuclides!A:F,4,FALSE)</f>
        <v>55</v>
      </c>
      <c r="I1590" s="3" t="str">
        <f t="shared" si="175"/>
        <v>55s</v>
      </c>
      <c r="J1590" s="3">
        <f t="shared" si="176"/>
        <v>1.2602676010180823E-2</v>
      </c>
      <c r="K1590" s="3">
        <f t="shared" si="177"/>
        <v>0</v>
      </c>
      <c r="L1590" s="3">
        <f t="shared" si="178"/>
        <v>0</v>
      </c>
      <c r="M1590" s="3" t="str">
        <f t="shared" si="179"/>
        <v>Re172</v>
      </c>
      <c r="N1590" s="3">
        <f t="shared" si="180"/>
        <v>0</v>
      </c>
      <c r="O1590">
        <f>0</f>
        <v>0</v>
      </c>
    </row>
    <row r="1591" spans="2:15" hidden="1" x14ac:dyDescent="0.2">
      <c r="B1591" s="3">
        <v>75173</v>
      </c>
      <c r="C1591" s="3">
        <v>0</v>
      </c>
      <c r="D1591" s="3">
        <v>0</v>
      </c>
      <c r="E1591" s="3">
        <v>0</v>
      </c>
      <c r="F1591" s="3">
        <f t="shared" si="174"/>
        <v>0</v>
      </c>
      <c r="G1591" t="str">
        <f>VLOOKUP(B1591,Nuclides!A:F,5,FALSE)</f>
        <v>Re173</v>
      </c>
      <c r="H1591">
        <f>VLOOKUP(B1591,Nuclides!A:F,4,FALSE)</f>
        <v>118.8</v>
      </c>
      <c r="I1591" s="3" t="str">
        <f t="shared" si="175"/>
        <v>1.98min</v>
      </c>
      <c r="J1591" s="3">
        <f t="shared" si="176"/>
        <v>5.8345722269355664E-3</v>
      </c>
      <c r="K1591" s="3">
        <f t="shared" si="177"/>
        <v>0</v>
      </c>
      <c r="L1591" s="3">
        <f t="shared" si="178"/>
        <v>0</v>
      </c>
      <c r="M1591" s="3" t="str">
        <f t="shared" si="179"/>
        <v>Re173</v>
      </c>
      <c r="N1591" s="3">
        <f t="shared" si="180"/>
        <v>0</v>
      </c>
      <c r="O1591">
        <f>0</f>
        <v>0</v>
      </c>
    </row>
    <row r="1592" spans="2:15" hidden="1" x14ac:dyDescent="0.2">
      <c r="B1592" s="3">
        <v>75174</v>
      </c>
      <c r="C1592" s="3">
        <v>0</v>
      </c>
      <c r="D1592" s="3">
        <v>0</v>
      </c>
      <c r="E1592" s="3">
        <v>0</v>
      </c>
      <c r="F1592" s="3">
        <f t="shared" si="174"/>
        <v>0</v>
      </c>
      <c r="G1592" t="str">
        <f>VLOOKUP(B1592,Nuclides!A:F,5,FALSE)</f>
        <v>Re174</v>
      </c>
      <c r="H1592">
        <f>VLOOKUP(B1592,Nuclides!A:F,4,FALSE)</f>
        <v>144</v>
      </c>
      <c r="I1592" s="3" t="str">
        <f t="shared" si="175"/>
        <v>2.4min</v>
      </c>
      <c r="J1592" s="3">
        <f t="shared" si="176"/>
        <v>4.8135220872218424E-3</v>
      </c>
      <c r="K1592" s="3">
        <f t="shared" si="177"/>
        <v>0</v>
      </c>
      <c r="L1592" s="3">
        <f t="shared" si="178"/>
        <v>0</v>
      </c>
      <c r="M1592" s="3" t="str">
        <f t="shared" si="179"/>
        <v>Re174</v>
      </c>
      <c r="N1592" s="3">
        <f t="shared" si="180"/>
        <v>0</v>
      </c>
      <c r="O1592">
        <f>0</f>
        <v>0</v>
      </c>
    </row>
    <row r="1593" spans="2:15" hidden="1" x14ac:dyDescent="0.2">
      <c r="B1593" s="3">
        <v>75175</v>
      </c>
      <c r="C1593" s="3">
        <v>0</v>
      </c>
      <c r="D1593" s="3">
        <v>0</v>
      </c>
      <c r="E1593" s="3">
        <v>0</v>
      </c>
      <c r="F1593" s="3">
        <f t="shared" si="174"/>
        <v>0</v>
      </c>
      <c r="G1593" t="str">
        <f>VLOOKUP(B1593,Nuclides!A:F,5,FALSE)</f>
        <v>Re175</v>
      </c>
      <c r="H1593">
        <f>VLOOKUP(B1593,Nuclides!A:F,4,FALSE)</f>
        <v>353.4</v>
      </c>
      <c r="I1593" s="3" t="str">
        <f t="shared" si="175"/>
        <v>5.89min</v>
      </c>
      <c r="J1593" s="3">
        <f t="shared" si="176"/>
        <v>1.9613672341820751E-3</v>
      </c>
      <c r="K1593" s="3">
        <f t="shared" si="177"/>
        <v>0</v>
      </c>
      <c r="L1593" s="3">
        <f t="shared" si="178"/>
        <v>0</v>
      </c>
      <c r="M1593" s="3" t="str">
        <f t="shared" si="179"/>
        <v>Re175</v>
      </c>
      <c r="N1593" s="3">
        <f t="shared" si="180"/>
        <v>0</v>
      </c>
      <c r="O1593">
        <f>0</f>
        <v>0</v>
      </c>
    </row>
    <row r="1594" spans="2:15" hidden="1" x14ac:dyDescent="0.2">
      <c r="B1594" s="3">
        <v>75176</v>
      </c>
      <c r="C1594" s="3">
        <v>0</v>
      </c>
      <c r="D1594" s="3">
        <v>0</v>
      </c>
      <c r="E1594" s="3">
        <v>0</v>
      </c>
      <c r="F1594" s="3">
        <f t="shared" si="174"/>
        <v>0</v>
      </c>
      <c r="G1594" t="str">
        <f>VLOOKUP(B1594,Nuclides!A:F,5,FALSE)</f>
        <v>Re176</v>
      </c>
      <c r="H1594">
        <f>VLOOKUP(B1594,Nuclides!A:F,4,FALSE)</f>
        <v>318</v>
      </c>
      <c r="I1594" s="3" t="str">
        <f t="shared" si="175"/>
        <v>5.3min</v>
      </c>
      <c r="J1594" s="3">
        <f t="shared" si="176"/>
        <v>2.1797081149683814E-3</v>
      </c>
      <c r="K1594" s="3">
        <f t="shared" si="177"/>
        <v>0</v>
      </c>
      <c r="L1594" s="3">
        <f t="shared" si="178"/>
        <v>0</v>
      </c>
      <c r="M1594" s="3" t="str">
        <f t="shared" si="179"/>
        <v>Re176</v>
      </c>
      <c r="N1594" s="3">
        <f t="shared" si="180"/>
        <v>0</v>
      </c>
      <c r="O1594">
        <f>0</f>
        <v>0</v>
      </c>
    </row>
    <row r="1595" spans="2:15" hidden="1" x14ac:dyDescent="0.2">
      <c r="B1595" s="3">
        <v>75177</v>
      </c>
      <c r="C1595" s="3">
        <v>0</v>
      </c>
      <c r="D1595" s="3">
        <v>0</v>
      </c>
      <c r="E1595" s="3">
        <v>0</v>
      </c>
      <c r="F1595" s="3">
        <f t="shared" si="174"/>
        <v>0</v>
      </c>
      <c r="G1595" t="str">
        <f>VLOOKUP(B1595,Nuclides!A:F,5,FALSE)</f>
        <v>Re177</v>
      </c>
      <c r="H1595">
        <f>VLOOKUP(B1595,Nuclides!A:F,4,FALSE)</f>
        <v>840</v>
      </c>
      <c r="I1595" s="3" t="str">
        <f t="shared" si="175"/>
        <v>14min</v>
      </c>
      <c r="J1595" s="3">
        <f t="shared" si="176"/>
        <v>8.2517521495231586E-4</v>
      </c>
      <c r="K1595" s="3">
        <f t="shared" si="177"/>
        <v>0</v>
      </c>
      <c r="L1595" s="3">
        <f t="shared" si="178"/>
        <v>0</v>
      </c>
      <c r="M1595" s="3" t="str">
        <f t="shared" si="179"/>
        <v>Re177</v>
      </c>
      <c r="N1595" s="3">
        <f t="shared" si="180"/>
        <v>0</v>
      </c>
      <c r="O1595">
        <f>0</f>
        <v>0</v>
      </c>
    </row>
    <row r="1596" spans="2:15" hidden="1" x14ac:dyDescent="0.2">
      <c r="B1596" s="3">
        <v>75178</v>
      </c>
      <c r="C1596" s="3">
        <v>0</v>
      </c>
      <c r="D1596" s="3">
        <v>0</v>
      </c>
      <c r="E1596" s="3">
        <v>0</v>
      </c>
      <c r="F1596" s="3">
        <f t="shared" si="174"/>
        <v>0</v>
      </c>
      <c r="G1596" t="str">
        <f>VLOOKUP(B1596,Nuclides!A:F,5,FALSE)</f>
        <v>Re178</v>
      </c>
      <c r="H1596">
        <f>VLOOKUP(B1596,Nuclides!A:F,4,FALSE)</f>
        <v>792</v>
      </c>
      <c r="I1596" s="3" t="str">
        <f t="shared" si="175"/>
        <v>13.2min</v>
      </c>
      <c r="J1596" s="3">
        <f t="shared" si="176"/>
        <v>8.7518583404033496E-4</v>
      </c>
      <c r="K1596" s="3">
        <f t="shared" si="177"/>
        <v>0</v>
      </c>
      <c r="L1596" s="3">
        <f t="shared" si="178"/>
        <v>0</v>
      </c>
      <c r="M1596" s="3" t="str">
        <f t="shared" si="179"/>
        <v>Re178</v>
      </c>
      <c r="N1596" s="3">
        <f t="shared" si="180"/>
        <v>0</v>
      </c>
      <c r="O1596">
        <f>0</f>
        <v>0</v>
      </c>
    </row>
    <row r="1597" spans="2:15" hidden="1" x14ac:dyDescent="0.2">
      <c r="B1597" s="3">
        <v>75179</v>
      </c>
      <c r="C1597" s="3">
        <v>0</v>
      </c>
      <c r="D1597" s="3">
        <v>0</v>
      </c>
      <c r="E1597" s="3">
        <v>0</v>
      </c>
      <c r="F1597" s="3">
        <f t="shared" si="174"/>
        <v>0</v>
      </c>
      <c r="G1597" t="str">
        <f>VLOOKUP(B1597,Nuclides!A:F,5,FALSE)</f>
        <v>Re179</v>
      </c>
      <c r="H1597">
        <f>VLOOKUP(B1597,Nuclides!A:F,4,FALSE)</f>
        <v>1170</v>
      </c>
      <c r="I1597" s="3" t="str">
        <f t="shared" si="175"/>
        <v>19.5min</v>
      </c>
      <c r="J1597" s="3">
        <f t="shared" si="176"/>
        <v>5.9243348765807284E-4</v>
      </c>
      <c r="K1597" s="3">
        <f t="shared" si="177"/>
        <v>0</v>
      </c>
      <c r="L1597" s="3">
        <f t="shared" si="178"/>
        <v>0</v>
      </c>
      <c r="M1597" s="3" t="str">
        <f t="shared" si="179"/>
        <v>Re179</v>
      </c>
      <c r="N1597" s="3">
        <f t="shared" si="180"/>
        <v>0</v>
      </c>
      <c r="O1597">
        <f>0</f>
        <v>0</v>
      </c>
    </row>
    <row r="1598" spans="2:15" hidden="1" x14ac:dyDescent="0.2">
      <c r="B1598" s="3">
        <v>75180</v>
      </c>
      <c r="C1598" s="3">
        <v>0</v>
      </c>
      <c r="D1598" s="3">
        <v>0</v>
      </c>
      <c r="E1598" s="3">
        <v>0</v>
      </c>
      <c r="F1598" s="3">
        <f t="shared" si="174"/>
        <v>0</v>
      </c>
      <c r="G1598" t="str">
        <f>VLOOKUP(B1598,Nuclides!A:F,5,FALSE)</f>
        <v>Re180</v>
      </c>
      <c r="H1598">
        <f>VLOOKUP(B1598,Nuclides!A:F,4,FALSE)</f>
        <v>147.6</v>
      </c>
      <c r="I1598" s="3" t="str">
        <f t="shared" si="175"/>
        <v>2.46min</v>
      </c>
      <c r="J1598" s="3">
        <f t="shared" si="176"/>
        <v>4.6961191094847246E-3</v>
      </c>
      <c r="K1598" s="3">
        <f t="shared" si="177"/>
        <v>0</v>
      </c>
      <c r="L1598" s="3">
        <f t="shared" si="178"/>
        <v>0</v>
      </c>
      <c r="M1598" s="3" t="str">
        <f t="shared" si="179"/>
        <v>Re180</v>
      </c>
      <c r="N1598" s="3">
        <f t="shared" si="180"/>
        <v>0</v>
      </c>
      <c r="O1598">
        <f>0</f>
        <v>0</v>
      </c>
    </row>
    <row r="1599" spans="2:15" hidden="1" x14ac:dyDescent="0.2">
      <c r="B1599" s="3">
        <v>75181</v>
      </c>
      <c r="C1599" s="3">
        <v>0</v>
      </c>
      <c r="D1599" s="3">
        <v>0</v>
      </c>
      <c r="E1599" s="3">
        <v>0</v>
      </c>
      <c r="F1599" s="3">
        <f t="shared" si="174"/>
        <v>0</v>
      </c>
      <c r="G1599" t="str">
        <f>VLOOKUP(B1599,Nuclides!A:F,5,FALSE)</f>
        <v>Re181</v>
      </c>
      <c r="H1599">
        <f>VLOOKUP(B1599,Nuclides!A:F,4,FALSE)</f>
        <v>71640</v>
      </c>
      <c r="I1599" s="3" t="str">
        <f t="shared" si="175"/>
        <v>19.9h</v>
      </c>
      <c r="J1599" s="3">
        <f t="shared" si="176"/>
        <v>9.6754212808479239E-6</v>
      </c>
      <c r="K1599" s="3">
        <f t="shared" si="177"/>
        <v>0</v>
      </c>
      <c r="L1599" s="3">
        <f t="shared" si="178"/>
        <v>0</v>
      </c>
      <c r="M1599" s="3" t="str">
        <f t="shared" si="179"/>
        <v>Re181</v>
      </c>
      <c r="N1599" s="3">
        <f t="shared" si="180"/>
        <v>0</v>
      </c>
      <c r="O1599">
        <f>0</f>
        <v>0</v>
      </c>
    </row>
    <row r="1600" spans="2:15" hidden="1" x14ac:dyDescent="0.2">
      <c r="B1600" s="3">
        <v>75182</v>
      </c>
      <c r="C1600" s="3">
        <v>0</v>
      </c>
      <c r="D1600" s="3">
        <v>0</v>
      </c>
      <c r="E1600" s="3">
        <v>0</v>
      </c>
      <c r="F1600" s="3">
        <f t="shared" si="174"/>
        <v>0</v>
      </c>
      <c r="G1600" t="str">
        <f>VLOOKUP(B1600,Nuclides!A:F,5,FALSE)</f>
        <v>Re182</v>
      </c>
      <c r="H1600">
        <f>VLOOKUP(B1600,Nuclides!A:F,4,FALSE)</f>
        <v>231120</v>
      </c>
      <c r="I1600" s="3" t="str">
        <f t="shared" si="175"/>
        <v>2.68d</v>
      </c>
      <c r="J1600" s="3">
        <f t="shared" si="176"/>
        <v>2.9990791820696836E-6</v>
      </c>
      <c r="K1600" s="3">
        <f t="shared" si="177"/>
        <v>0</v>
      </c>
      <c r="L1600" s="3">
        <f t="shared" si="178"/>
        <v>0</v>
      </c>
      <c r="M1600" s="3" t="str">
        <f t="shared" si="179"/>
        <v>Re182</v>
      </c>
      <c r="N1600" s="3">
        <f t="shared" si="180"/>
        <v>0</v>
      </c>
      <c r="O1600">
        <f>0</f>
        <v>0</v>
      </c>
    </row>
    <row r="1601" spans="2:15" hidden="1" x14ac:dyDescent="0.2">
      <c r="B1601" s="3">
        <v>75183</v>
      </c>
      <c r="C1601" s="3">
        <v>0</v>
      </c>
      <c r="D1601" s="3">
        <v>0</v>
      </c>
      <c r="E1601" s="3">
        <v>0</v>
      </c>
      <c r="F1601" s="3">
        <f t="shared" si="174"/>
        <v>0</v>
      </c>
      <c r="G1601" t="str">
        <f>VLOOKUP(B1601,Nuclides!A:F,5,FALSE)</f>
        <v>Re183</v>
      </c>
      <c r="H1601">
        <f>VLOOKUP(B1601,Nuclides!A:F,4,FALSE)</f>
        <v>6048000</v>
      </c>
      <c r="I1601" s="3" t="str">
        <f t="shared" si="175"/>
        <v>70d</v>
      </c>
      <c r="J1601" s="3">
        <f t="shared" si="176"/>
        <v>1.146076687433772E-7</v>
      </c>
      <c r="K1601" s="3">
        <f t="shared" si="177"/>
        <v>0</v>
      </c>
      <c r="L1601" s="3">
        <f t="shared" si="178"/>
        <v>0</v>
      </c>
      <c r="M1601" s="3" t="str">
        <f t="shared" si="179"/>
        <v>Re183</v>
      </c>
      <c r="N1601" s="3">
        <f t="shared" si="180"/>
        <v>0</v>
      </c>
      <c r="O1601">
        <f>0</f>
        <v>0</v>
      </c>
    </row>
    <row r="1602" spans="2:15" hidden="1" x14ac:dyDescent="0.2">
      <c r="B1602" s="3">
        <v>75184</v>
      </c>
      <c r="C1602" s="3">
        <v>0</v>
      </c>
      <c r="D1602" s="3">
        <v>0</v>
      </c>
      <c r="E1602" s="3">
        <v>0</v>
      </c>
      <c r="F1602" s="3">
        <f t="shared" si="174"/>
        <v>0</v>
      </c>
      <c r="G1602" t="str">
        <f>VLOOKUP(B1602,Nuclides!A:F,5,FALSE)</f>
        <v>Re184</v>
      </c>
      <c r="H1602">
        <f>VLOOKUP(B1602,Nuclides!A:F,4,FALSE)</f>
        <v>3058560</v>
      </c>
      <c r="I1602" s="3" t="str">
        <f t="shared" si="175"/>
        <v>35.4d</v>
      </c>
      <c r="J1602" s="3">
        <f t="shared" si="176"/>
        <v>2.2662533367334473E-7</v>
      </c>
      <c r="K1602" s="3">
        <f t="shared" si="177"/>
        <v>0</v>
      </c>
      <c r="L1602" s="3">
        <f t="shared" si="178"/>
        <v>0</v>
      </c>
      <c r="M1602" s="3" t="str">
        <f t="shared" si="179"/>
        <v>Re184</v>
      </c>
      <c r="N1602" s="3">
        <f t="shared" si="180"/>
        <v>0</v>
      </c>
      <c r="O1602">
        <f>0</f>
        <v>0</v>
      </c>
    </row>
    <row r="1603" spans="2:15" hidden="1" x14ac:dyDescent="0.2">
      <c r="B1603" s="3">
        <v>75185</v>
      </c>
      <c r="C1603" s="3">
        <v>0</v>
      </c>
      <c r="D1603" s="3">
        <v>0</v>
      </c>
      <c r="E1603" s="3">
        <v>0</v>
      </c>
      <c r="F1603" s="3">
        <f t="shared" si="174"/>
        <v>0</v>
      </c>
      <c r="G1603" t="str">
        <f>VLOOKUP(B1603,Nuclides!A:F,5,FALSE)</f>
        <v>Re185</v>
      </c>
      <c r="H1603" t="str">
        <f>VLOOKUP(B1603,Nuclides!A:F,4,FALSE)</f>
        <v>STABLE</v>
      </c>
      <c r="I1603" s="3" t="str">
        <f t="shared" si="175"/>
        <v>STABLE</v>
      </c>
      <c r="J1603" s="3" t="e">
        <f t="shared" si="176"/>
        <v>#VALUE!</v>
      </c>
      <c r="K1603" s="3" t="e">
        <f t="shared" si="177"/>
        <v>#VALUE!</v>
      </c>
      <c r="L1603" s="3" t="e">
        <f t="shared" si="178"/>
        <v>#VALUE!</v>
      </c>
      <c r="M1603" s="3" t="str">
        <f t="shared" si="179"/>
        <v>Re185</v>
      </c>
      <c r="N1603" s="3" t="e">
        <f t="shared" si="180"/>
        <v>#VALUE!</v>
      </c>
      <c r="O1603">
        <f>0</f>
        <v>0</v>
      </c>
    </row>
    <row r="1604" spans="2:15" hidden="1" x14ac:dyDescent="0.2">
      <c r="B1604" s="3">
        <v>75186</v>
      </c>
      <c r="C1604" s="3">
        <v>0</v>
      </c>
      <c r="D1604" s="3">
        <v>0</v>
      </c>
      <c r="E1604" s="3">
        <v>0</v>
      </c>
      <c r="F1604" s="3">
        <f t="shared" si="174"/>
        <v>0</v>
      </c>
      <c r="G1604" t="str">
        <f>VLOOKUP(B1604,Nuclides!A:F,5,FALSE)</f>
        <v>Re186</v>
      </c>
      <c r="H1604">
        <f>VLOOKUP(B1604,Nuclides!A:F,4,FALSE)</f>
        <v>321287.03999999998</v>
      </c>
      <c r="I1604" s="3" t="str">
        <f t="shared" si="175"/>
        <v>3.72d</v>
      </c>
      <c r="J1604" s="3">
        <f t="shared" si="176"/>
        <v>2.1574078448976507E-6</v>
      </c>
      <c r="K1604" s="3">
        <f t="shared" si="177"/>
        <v>0</v>
      </c>
      <c r="L1604" s="3">
        <f t="shared" si="178"/>
        <v>0</v>
      </c>
      <c r="M1604" s="3" t="str">
        <f t="shared" si="179"/>
        <v>Re186</v>
      </c>
      <c r="N1604" s="3">
        <f t="shared" si="180"/>
        <v>0</v>
      </c>
      <c r="O1604">
        <f>0</f>
        <v>0</v>
      </c>
    </row>
    <row r="1605" spans="2:15" hidden="1" x14ac:dyDescent="0.2">
      <c r="B1605" s="3">
        <v>75187</v>
      </c>
      <c r="C1605" s="3">
        <v>0</v>
      </c>
      <c r="D1605" s="3">
        <v>0</v>
      </c>
      <c r="E1605" s="3">
        <v>0</v>
      </c>
      <c r="F1605" s="3">
        <f t="shared" ref="F1605:F1668" si="181">SUM(C1605:E1605)</f>
        <v>0</v>
      </c>
      <c r="G1605" t="str">
        <f>VLOOKUP(B1605,Nuclides!A:F,5,FALSE)</f>
        <v>Re187</v>
      </c>
      <c r="H1605">
        <f>VLOOKUP(B1605,Nuclides!A:F,4,FALSE)</f>
        <v>1.36644408E+18</v>
      </c>
      <c r="I1605" s="3" t="str">
        <f t="shared" ref="I1605:I1668" si="182">IF(H1605="STABLE", "STABLE", IF(H1605&lt;60, H1605&amp;"s", IF(H1605&lt;3600, ROUND(H1605/60,2)&amp;"min", IF(H1605&lt;86400, ROUND(H1605/3600,2)&amp;"h", IF(H1605&lt;31536000, ROUND(H1605/86400,2)&amp;"d", ROUND(H1605/31536000,2)&amp;"y")))))</f>
        <v>43329657534.25y</v>
      </c>
      <c r="J1605" s="3">
        <f t="shared" ref="J1605:J1668" si="183">LN(2)/H1605</f>
        <v>5.0726348096143475E-19</v>
      </c>
      <c r="K1605" s="3">
        <f t="shared" ref="K1605:K1668" si="184">10*F1605*(1-EXP(-J1605*600))*6240000000000</f>
        <v>0</v>
      </c>
      <c r="L1605" s="3">
        <f t="shared" ref="L1605:L1668" si="185">EXP(-J1605*30*60)*K1605</f>
        <v>0</v>
      </c>
      <c r="M1605" s="3" t="str">
        <f t="shared" ref="M1605:M1668" si="186">G1605</f>
        <v>Re187</v>
      </c>
      <c r="N1605" s="3">
        <f t="shared" ref="N1605:N1668" si="187">L1605</f>
        <v>0</v>
      </c>
      <c r="O1605">
        <f>0</f>
        <v>0</v>
      </c>
    </row>
    <row r="1606" spans="2:15" hidden="1" x14ac:dyDescent="0.2">
      <c r="B1606" s="3">
        <v>75188</v>
      </c>
      <c r="C1606" s="3">
        <v>0</v>
      </c>
      <c r="D1606" s="3">
        <v>0</v>
      </c>
      <c r="E1606" s="3">
        <v>0</v>
      </c>
      <c r="F1606" s="3">
        <f t="shared" si="181"/>
        <v>0</v>
      </c>
      <c r="G1606" t="str">
        <f>VLOOKUP(B1606,Nuclides!A:F,5,FALSE)</f>
        <v>Re188</v>
      </c>
      <c r="H1606">
        <f>VLOOKUP(B1606,Nuclides!A:F,4,FALSE)</f>
        <v>61210.8</v>
      </c>
      <c r="I1606" s="3" t="str">
        <f t="shared" si="182"/>
        <v>17h</v>
      </c>
      <c r="J1606" s="3">
        <f t="shared" si="183"/>
        <v>1.1323935981231177E-5</v>
      </c>
      <c r="K1606" s="3">
        <f t="shared" si="184"/>
        <v>0</v>
      </c>
      <c r="L1606" s="3">
        <f t="shared" si="185"/>
        <v>0</v>
      </c>
      <c r="M1606" s="3" t="str">
        <f t="shared" si="186"/>
        <v>Re188</v>
      </c>
      <c r="N1606" s="3">
        <f t="shared" si="187"/>
        <v>0</v>
      </c>
      <c r="O1606">
        <f>0</f>
        <v>0</v>
      </c>
    </row>
    <row r="1607" spans="2:15" hidden="1" x14ac:dyDescent="0.2">
      <c r="B1607" s="3">
        <v>75189</v>
      </c>
      <c r="C1607" s="3">
        <v>0</v>
      </c>
      <c r="D1607" s="3">
        <v>0</v>
      </c>
      <c r="E1607" s="3">
        <v>0</v>
      </c>
      <c r="F1607" s="3">
        <f t="shared" si="181"/>
        <v>0</v>
      </c>
      <c r="G1607" t="str">
        <f>VLOOKUP(B1607,Nuclides!A:F,5,FALSE)</f>
        <v>Re189</v>
      </c>
      <c r="H1607">
        <f>VLOOKUP(B1607,Nuclides!A:F,4,FALSE)</f>
        <v>87480</v>
      </c>
      <c r="I1607" s="3" t="str">
        <f t="shared" si="182"/>
        <v>1.01d</v>
      </c>
      <c r="J1607" s="3">
        <f t="shared" si="183"/>
        <v>7.9234931476902745E-6</v>
      </c>
      <c r="K1607" s="3">
        <f t="shared" si="184"/>
        <v>0</v>
      </c>
      <c r="L1607" s="3">
        <f t="shared" si="185"/>
        <v>0</v>
      </c>
      <c r="M1607" s="3" t="str">
        <f t="shared" si="186"/>
        <v>Re189</v>
      </c>
      <c r="N1607" s="3">
        <f t="shared" si="187"/>
        <v>0</v>
      </c>
      <c r="O1607">
        <f>0</f>
        <v>0</v>
      </c>
    </row>
    <row r="1608" spans="2:15" hidden="1" x14ac:dyDescent="0.2">
      <c r="B1608" s="3">
        <v>75190</v>
      </c>
      <c r="C1608" s="3">
        <v>0</v>
      </c>
      <c r="D1608" s="3">
        <v>0</v>
      </c>
      <c r="E1608" s="3">
        <v>0</v>
      </c>
      <c r="F1608" s="3">
        <f t="shared" si="181"/>
        <v>0</v>
      </c>
      <c r="G1608" t="str">
        <f>VLOOKUP(B1608,Nuclides!A:F,5,FALSE)</f>
        <v>Re190</v>
      </c>
      <c r="H1608">
        <f>VLOOKUP(B1608,Nuclides!A:F,4,FALSE)</f>
        <v>186</v>
      </c>
      <c r="I1608" s="3" t="str">
        <f t="shared" si="182"/>
        <v>3.1min</v>
      </c>
      <c r="J1608" s="3">
        <f t="shared" si="183"/>
        <v>3.7265977449459425E-3</v>
      </c>
      <c r="K1608" s="3">
        <f t="shared" si="184"/>
        <v>0</v>
      </c>
      <c r="L1608" s="3">
        <f t="shared" si="185"/>
        <v>0</v>
      </c>
      <c r="M1608" s="3" t="str">
        <f t="shared" si="186"/>
        <v>Re190</v>
      </c>
      <c r="N1608" s="3">
        <f t="shared" si="187"/>
        <v>0</v>
      </c>
      <c r="O1608">
        <f>0</f>
        <v>0</v>
      </c>
    </row>
    <row r="1609" spans="2:15" hidden="1" x14ac:dyDescent="0.2">
      <c r="B1609" s="3">
        <v>75191</v>
      </c>
      <c r="C1609" s="3">
        <v>0</v>
      </c>
      <c r="D1609" s="3">
        <v>0</v>
      </c>
      <c r="E1609" s="3">
        <v>0</v>
      </c>
      <c r="F1609" s="3">
        <f t="shared" si="181"/>
        <v>0</v>
      </c>
      <c r="G1609" t="str">
        <f>VLOOKUP(B1609,Nuclides!A:F,5,FALSE)</f>
        <v>Re191</v>
      </c>
      <c r="H1609">
        <f>VLOOKUP(B1609,Nuclides!A:F,4,FALSE)</f>
        <v>588</v>
      </c>
      <c r="I1609" s="3" t="str">
        <f t="shared" si="182"/>
        <v>9.8min</v>
      </c>
      <c r="J1609" s="3">
        <f t="shared" si="183"/>
        <v>1.1788217356461655E-3</v>
      </c>
      <c r="K1609" s="3">
        <f t="shared" si="184"/>
        <v>0</v>
      </c>
      <c r="L1609" s="3">
        <f t="shared" si="185"/>
        <v>0</v>
      </c>
      <c r="M1609" s="3" t="str">
        <f t="shared" si="186"/>
        <v>Re191</v>
      </c>
      <c r="N1609" s="3">
        <f t="shared" si="187"/>
        <v>0</v>
      </c>
      <c r="O1609">
        <f>0</f>
        <v>0</v>
      </c>
    </row>
    <row r="1610" spans="2:15" hidden="1" x14ac:dyDescent="0.2">
      <c r="B1610" s="3">
        <v>75192</v>
      </c>
      <c r="C1610" s="3">
        <v>0</v>
      </c>
      <c r="D1610" s="3">
        <v>0</v>
      </c>
      <c r="E1610" s="3">
        <v>0</v>
      </c>
      <c r="F1610" s="3">
        <f t="shared" si="181"/>
        <v>0</v>
      </c>
      <c r="G1610" t="str">
        <f>VLOOKUP(B1610,Nuclides!A:F,5,FALSE)</f>
        <v>Re192</v>
      </c>
      <c r="H1610">
        <f>VLOOKUP(B1610,Nuclides!A:F,4,FALSE)</f>
        <v>16</v>
      </c>
      <c r="I1610" s="3" t="str">
        <f t="shared" si="182"/>
        <v>16s</v>
      </c>
      <c r="J1610" s="3">
        <f t="shared" si="183"/>
        <v>4.332169878499658E-2</v>
      </c>
      <c r="K1610" s="3">
        <f t="shared" si="184"/>
        <v>0</v>
      </c>
      <c r="L1610" s="3">
        <f t="shared" si="185"/>
        <v>0</v>
      </c>
      <c r="M1610" s="3" t="str">
        <f t="shared" si="186"/>
        <v>Re192</v>
      </c>
      <c r="N1610" s="3">
        <f t="shared" si="187"/>
        <v>0</v>
      </c>
      <c r="O1610">
        <f>0</f>
        <v>0</v>
      </c>
    </row>
    <row r="1611" spans="2:15" hidden="1" x14ac:dyDescent="0.2">
      <c r="B1611" s="3">
        <v>76163</v>
      </c>
      <c r="C1611" s="3">
        <v>0</v>
      </c>
      <c r="D1611" s="3">
        <v>0</v>
      </c>
      <c r="E1611" s="3">
        <v>0</v>
      </c>
      <c r="F1611" s="3">
        <f t="shared" si="181"/>
        <v>0</v>
      </c>
      <c r="G1611" t="str">
        <f>VLOOKUP(B1611,Nuclides!A:F,5,FALSE)</f>
        <v>Os163</v>
      </c>
      <c r="H1611">
        <f>VLOOKUP(B1611,Nuclides!A:F,4,FALSE)</f>
        <v>5.4999999999999997E-3</v>
      </c>
      <c r="I1611" s="3" t="str">
        <f t="shared" si="182"/>
        <v>0.0055s</v>
      </c>
      <c r="J1611" s="3">
        <f t="shared" si="183"/>
        <v>126.02676010180824</v>
      </c>
      <c r="K1611" s="3">
        <f t="shared" si="184"/>
        <v>0</v>
      </c>
      <c r="L1611" s="3">
        <f t="shared" si="185"/>
        <v>0</v>
      </c>
      <c r="M1611" s="3" t="str">
        <f t="shared" si="186"/>
        <v>Os163</v>
      </c>
      <c r="N1611" s="3">
        <f t="shared" si="187"/>
        <v>0</v>
      </c>
      <c r="O1611">
        <f>0</f>
        <v>0</v>
      </c>
    </row>
    <row r="1612" spans="2:15" hidden="1" x14ac:dyDescent="0.2">
      <c r="B1612" s="3">
        <v>76164</v>
      </c>
      <c r="C1612" s="3">
        <v>0</v>
      </c>
      <c r="D1612" s="3">
        <v>0</v>
      </c>
      <c r="E1612" s="3">
        <v>0</v>
      </c>
      <c r="F1612" s="3">
        <f t="shared" si="181"/>
        <v>0</v>
      </c>
      <c r="G1612" t="str">
        <f>VLOOKUP(B1612,Nuclides!A:F,5,FALSE)</f>
        <v>Os164</v>
      </c>
      <c r="H1612">
        <f>VLOOKUP(B1612,Nuclides!A:F,4,FALSE)</f>
        <v>2.1000000000000001E-2</v>
      </c>
      <c r="I1612" s="3" t="str">
        <f t="shared" si="182"/>
        <v>0.021s</v>
      </c>
      <c r="J1612" s="3">
        <f t="shared" si="183"/>
        <v>33.007008598092632</v>
      </c>
      <c r="K1612" s="3">
        <f t="shared" si="184"/>
        <v>0</v>
      </c>
      <c r="L1612" s="3">
        <f t="shared" si="185"/>
        <v>0</v>
      </c>
      <c r="M1612" s="3" t="str">
        <f t="shared" si="186"/>
        <v>Os164</v>
      </c>
      <c r="N1612" s="3">
        <f t="shared" si="187"/>
        <v>0</v>
      </c>
      <c r="O1612">
        <f>0</f>
        <v>0</v>
      </c>
    </row>
    <row r="1613" spans="2:15" hidden="1" x14ac:dyDescent="0.2">
      <c r="B1613" s="3">
        <v>76165</v>
      </c>
      <c r="C1613" s="3">
        <v>0</v>
      </c>
      <c r="D1613" s="3">
        <v>0</v>
      </c>
      <c r="E1613" s="3">
        <v>0</v>
      </c>
      <c r="F1613" s="3">
        <f t="shared" si="181"/>
        <v>0</v>
      </c>
      <c r="G1613" t="str">
        <f>VLOOKUP(B1613,Nuclides!A:F,5,FALSE)</f>
        <v>Os165</v>
      </c>
      <c r="H1613">
        <f>VLOOKUP(B1613,Nuclides!A:F,4,FALSE)</f>
        <v>7.0999999999999994E-2</v>
      </c>
      <c r="I1613" s="3" t="str">
        <f t="shared" si="182"/>
        <v>0.071s</v>
      </c>
      <c r="J1613" s="3">
        <f t="shared" si="183"/>
        <v>9.7626363459147232</v>
      </c>
      <c r="K1613" s="3">
        <f t="shared" si="184"/>
        <v>0</v>
      </c>
      <c r="L1613" s="3">
        <f t="shared" si="185"/>
        <v>0</v>
      </c>
      <c r="M1613" s="3" t="str">
        <f t="shared" si="186"/>
        <v>Os165</v>
      </c>
      <c r="N1613" s="3">
        <f t="shared" si="187"/>
        <v>0</v>
      </c>
      <c r="O1613">
        <f>0</f>
        <v>0</v>
      </c>
    </row>
    <row r="1614" spans="2:15" hidden="1" x14ac:dyDescent="0.2">
      <c r="B1614" s="3">
        <v>76166</v>
      </c>
      <c r="C1614" s="3">
        <v>0</v>
      </c>
      <c r="D1614" s="3">
        <v>0</v>
      </c>
      <c r="E1614" s="3">
        <v>0</v>
      </c>
      <c r="F1614" s="3">
        <f t="shared" si="181"/>
        <v>0</v>
      </c>
      <c r="G1614" t="str">
        <f>VLOOKUP(B1614,Nuclides!A:F,5,FALSE)</f>
        <v>Os166</v>
      </c>
      <c r="H1614">
        <f>VLOOKUP(B1614,Nuclides!A:F,4,FALSE)</f>
        <v>0.20799999999999999</v>
      </c>
      <c r="I1614" s="3" t="str">
        <f t="shared" si="182"/>
        <v>0.208s</v>
      </c>
      <c r="J1614" s="3">
        <f t="shared" si="183"/>
        <v>3.3324383680766601</v>
      </c>
      <c r="K1614" s="3">
        <f t="shared" si="184"/>
        <v>0</v>
      </c>
      <c r="L1614" s="3">
        <f t="shared" si="185"/>
        <v>0</v>
      </c>
      <c r="M1614" s="3" t="str">
        <f t="shared" si="186"/>
        <v>Os166</v>
      </c>
      <c r="N1614" s="3">
        <f t="shared" si="187"/>
        <v>0</v>
      </c>
      <c r="O1614">
        <f>0</f>
        <v>0</v>
      </c>
    </row>
    <row r="1615" spans="2:15" hidden="1" x14ac:dyDescent="0.2">
      <c r="B1615" s="3">
        <v>76167</v>
      </c>
      <c r="C1615" s="3">
        <v>0</v>
      </c>
      <c r="D1615" s="3">
        <v>0</v>
      </c>
      <c r="E1615" s="3">
        <v>0</v>
      </c>
      <c r="F1615" s="3">
        <f t="shared" si="181"/>
        <v>0</v>
      </c>
      <c r="G1615" t="str">
        <f>VLOOKUP(B1615,Nuclides!A:F,5,FALSE)</f>
        <v>Os167</v>
      </c>
      <c r="H1615">
        <f>VLOOKUP(B1615,Nuclides!A:F,4,FALSE)</f>
        <v>0.81</v>
      </c>
      <c r="I1615" s="3" t="str">
        <f t="shared" si="182"/>
        <v>0.81s</v>
      </c>
      <c r="J1615" s="3">
        <f t="shared" si="183"/>
        <v>0.85573725995054972</v>
      </c>
      <c r="K1615" s="3">
        <f t="shared" si="184"/>
        <v>0</v>
      </c>
      <c r="L1615" s="3">
        <f t="shared" si="185"/>
        <v>0</v>
      </c>
      <c r="M1615" s="3" t="str">
        <f t="shared" si="186"/>
        <v>Os167</v>
      </c>
      <c r="N1615" s="3">
        <f t="shared" si="187"/>
        <v>0</v>
      </c>
      <c r="O1615">
        <f>0</f>
        <v>0</v>
      </c>
    </row>
    <row r="1616" spans="2:15" hidden="1" x14ac:dyDescent="0.2">
      <c r="B1616" s="3">
        <v>76168</v>
      </c>
      <c r="C1616" s="3">
        <v>0</v>
      </c>
      <c r="D1616" s="3">
        <v>0</v>
      </c>
      <c r="E1616" s="3">
        <v>0</v>
      </c>
      <c r="F1616" s="3">
        <f t="shared" si="181"/>
        <v>0</v>
      </c>
      <c r="G1616" t="str">
        <f>VLOOKUP(B1616,Nuclides!A:F,5,FALSE)</f>
        <v>Os168</v>
      </c>
      <c r="H1616">
        <f>VLOOKUP(B1616,Nuclides!A:F,4,FALSE)</f>
        <v>2.1</v>
      </c>
      <c r="I1616" s="3" t="str">
        <f t="shared" si="182"/>
        <v>2.1s</v>
      </c>
      <c r="J1616" s="3">
        <f t="shared" si="183"/>
        <v>0.3300700859809263</v>
      </c>
      <c r="K1616" s="3">
        <f t="shared" si="184"/>
        <v>0</v>
      </c>
      <c r="L1616" s="3">
        <f t="shared" si="185"/>
        <v>0</v>
      </c>
      <c r="M1616" s="3" t="str">
        <f t="shared" si="186"/>
        <v>Os168</v>
      </c>
      <c r="N1616" s="3">
        <f t="shared" si="187"/>
        <v>0</v>
      </c>
      <c r="O1616">
        <f>0</f>
        <v>0</v>
      </c>
    </row>
    <row r="1617" spans="2:15" hidden="1" x14ac:dyDescent="0.2">
      <c r="B1617" s="3">
        <v>76169</v>
      </c>
      <c r="C1617" s="3">
        <v>0</v>
      </c>
      <c r="D1617" s="3">
        <v>0</v>
      </c>
      <c r="E1617" s="3">
        <v>0</v>
      </c>
      <c r="F1617" s="3">
        <f t="shared" si="181"/>
        <v>0</v>
      </c>
      <c r="G1617" t="str">
        <f>VLOOKUP(B1617,Nuclides!A:F,5,FALSE)</f>
        <v>Os169</v>
      </c>
      <c r="H1617">
        <f>VLOOKUP(B1617,Nuclides!A:F,4,FALSE)</f>
        <v>3.43</v>
      </c>
      <c r="I1617" s="3" t="str">
        <f t="shared" si="182"/>
        <v>3.43s</v>
      </c>
      <c r="J1617" s="3">
        <f t="shared" si="183"/>
        <v>0.20208372611077122</v>
      </c>
      <c r="K1617" s="3">
        <f t="shared" si="184"/>
        <v>0</v>
      </c>
      <c r="L1617" s="3">
        <f t="shared" si="185"/>
        <v>0</v>
      </c>
      <c r="M1617" s="3" t="str">
        <f t="shared" si="186"/>
        <v>Os169</v>
      </c>
      <c r="N1617" s="3">
        <f t="shared" si="187"/>
        <v>0</v>
      </c>
      <c r="O1617">
        <f>0</f>
        <v>0</v>
      </c>
    </row>
    <row r="1618" spans="2:15" hidden="1" x14ac:dyDescent="0.2">
      <c r="B1618" s="3">
        <v>76170</v>
      </c>
      <c r="C1618" s="3">
        <v>0</v>
      </c>
      <c r="D1618" s="3">
        <v>0</v>
      </c>
      <c r="E1618" s="3">
        <v>0</v>
      </c>
      <c r="F1618" s="3">
        <f t="shared" si="181"/>
        <v>0</v>
      </c>
      <c r="G1618" t="str">
        <f>VLOOKUP(B1618,Nuclides!A:F,5,FALSE)</f>
        <v>Os170</v>
      </c>
      <c r="H1618">
        <f>VLOOKUP(B1618,Nuclides!A:F,4,FALSE)</f>
        <v>7.37</v>
      </c>
      <c r="I1618" s="3" t="str">
        <f t="shared" si="182"/>
        <v>7.37s</v>
      </c>
      <c r="J1618" s="3">
        <f t="shared" si="183"/>
        <v>9.4049820971498679E-2</v>
      </c>
      <c r="K1618" s="3">
        <f t="shared" si="184"/>
        <v>0</v>
      </c>
      <c r="L1618" s="3">
        <f t="shared" si="185"/>
        <v>0</v>
      </c>
      <c r="M1618" s="3" t="str">
        <f t="shared" si="186"/>
        <v>Os170</v>
      </c>
      <c r="N1618" s="3">
        <f t="shared" si="187"/>
        <v>0</v>
      </c>
      <c r="O1618">
        <f>0</f>
        <v>0</v>
      </c>
    </row>
    <row r="1619" spans="2:15" hidden="1" x14ac:dyDescent="0.2">
      <c r="B1619" s="3">
        <v>76171</v>
      </c>
      <c r="C1619" s="3">
        <v>0</v>
      </c>
      <c r="D1619" s="3">
        <v>0</v>
      </c>
      <c r="E1619" s="3">
        <v>0</v>
      </c>
      <c r="F1619" s="3">
        <f t="shared" si="181"/>
        <v>0</v>
      </c>
      <c r="G1619" t="str">
        <f>VLOOKUP(B1619,Nuclides!A:F,5,FALSE)</f>
        <v>Os171</v>
      </c>
      <c r="H1619">
        <f>VLOOKUP(B1619,Nuclides!A:F,4,FALSE)</f>
        <v>8.3000000000000007</v>
      </c>
      <c r="I1619" s="3" t="str">
        <f t="shared" si="182"/>
        <v>8.3s</v>
      </c>
      <c r="J1619" s="3">
        <f t="shared" si="183"/>
        <v>8.3511708501198226E-2</v>
      </c>
      <c r="K1619" s="3">
        <f t="shared" si="184"/>
        <v>0</v>
      </c>
      <c r="L1619" s="3">
        <f t="shared" si="185"/>
        <v>0</v>
      </c>
      <c r="M1619" s="3" t="str">
        <f t="shared" si="186"/>
        <v>Os171</v>
      </c>
      <c r="N1619" s="3">
        <f t="shared" si="187"/>
        <v>0</v>
      </c>
      <c r="O1619">
        <f>0</f>
        <v>0</v>
      </c>
    </row>
    <row r="1620" spans="2:15" hidden="1" x14ac:dyDescent="0.2">
      <c r="B1620" s="3">
        <v>76172</v>
      </c>
      <c r="C1620" s="3">
        <v>0</v>
      </c>
      <c r="D1620" s="3">
        <v>0</v>
      </c>
      <c r="E1620" s="3">
        <v>0</v>
      </c>
      <c r="F1620" s="3">
        <f t="shared" si="181"/>
        <v>0</v>
      </c>
      <c r="G1620" t="str">
        <f>VLOOKUP(B1620,Nuclides!A:F,5,FALSE)</f>
        <v>Os172</v>
      </c>
      <c r="H1620">
        <f>VLOOKUP(B1620,Nuclides!A:F,4,FALSE)</f>
        <v>19.2</v>
      </c>
      <c r="I1620" s="3" t="str">
        <f t="shared" si="182"/>
        <v>19.2s</v>
      </c>
      <c r="J1620" s="3">
        <f t="shared" si="183"/>
        <v>3.6101415654163818E-2</v>
      </c>
      <c r="K1620" s="3">
        <f t="shared" si="184"/>
        <v>0</v>
      </c>
      <c r="L1620" s="3">
        <f t="shared" si="185"/>
        <v>0</v>
      </c>
      <c r="M1620" s="3" t="str">
        <f t="shared" si="186"/>
        <v>Os172</v>
      </c>
      <c r="N1620" s="3">
        <f t="shared" si="187"/>
        <v>0</v>
      </c>
      <c r="O1620">
        <f>0</f>
        <v>0</v>
      </c>
    </row>
    <row r="1621" spans="2:15" hidden="1" x14ac:dyDescent="0.2">
      <c r="B1621" s="3">
        <v>76173</v>
      </c>
      <c r="C1621" s="3">
        <v>0</v>
      </c>
      <c r="D1621" s="3">
        <v>0</v>
      </c>
      <c r="E1621" s="3">
        <v>0</v>
      </c>
      <c r="F1621" s="3">
        <f t="shared" si="181"/>
        <v>0</v>
      </c>
      <c r="G1621" t="str">
        <f>VLOOKUP(B1621,Nuclides!A:F,5,FALSE)</f>
        <v>Os173</v>
      </c>
      <c r="H1621">
        <f>VLOOKUP(B1621,Nuclides!A:F,4,FALSE)</f>
        <v>22.4</v>
      </c>
      <c r="I1621" s="3" t="str">
        <f t="shared" si="182"/>
        <v>22.4s</v>
      </c>
      <c r="J1621" s="3">
        <f t="shared" si="183"/>
        <v>3.0944070560711846E-2</v>
      </c>
      <c r="K1621" s="3">
        <f t="shared" si="184"/>
        <v>0</v>
      </c>
      <c r="L1621" s="3">
        <f t="shared" si="185"/>
        <v>0</v>
      </c>
      <c r="M1621" s="3" t="str">
        <f t="shared" si="186"/>
        <v>Os173</v>
      </c>
      <c r="N1621" s="3">
        <f t="shared" si="187"/>
        <v>0</v>
      </c>
      <c r="O1621">
        <f>0</f>
        <v>0</v>
      </c>
    </row>
    <row r="1622" spans="2:15" hidden="1" x14ac:dyDescent="0.2">
      <c r="B1622" s="3">
        <v>76174</v>
      </c>
      <c r="C1622" s="3">
        <v>0</v>
      </c>
      <c r="D1622" s="3">
        <v>0</v>
      </c>
      <c r="E1622" s="3">
        <v>0</v>
      </c>
      <c r="F1622" s="3">
        <f t="shared" si="181"/>
        <v>0</v>
      </c>
      <c r="G1622" t="str">
        <f>VLOOKUP(B1622,Nuclides!A:F,5,FALSE)</f>
        <v>Os174</v>
      </c>
      <c r="H1622">
        <f>VLOOKUP(B1622,Nuclides!A:F,4,FALSE)</f>
        <v>44</v>
      </c>
      <c r="I1622" s="3" t="str">
        <f t="shared" si="182"/>
        <v>44s</v>
      </c>
      <c r="J1622" s="3">
        <f t="shared" si="183"/>
        <v>1.575334501272603E-2</v>
      </c>
      <c r="K1622" s="3">
        <f t="shared" si="184"/>
        <v>0</v>
      </c>
      <c r="L1622" s="3">
        <f t="shared" si="185"/>
        <v>0</v>
      </c>
      <c r="M1622" s="3" t="str">
        <f t="shared" si="186"/>
        <v>Os174</v>
      </c>
      <c r="N1622" s="3">
        <f t="shared" si="187"/>
        <v>0</v>
      </c>
      <c r="O1622">
        <f>0</f>
        <v>0</v>
      </c>
    </row>
    <row r="1623" spans="2:15" hidden="1" x14ac:dyDescent="0.2">
      <c r="B1623" s="3">
        <v>76175</v>
      </c>
      <c r="C1623" s="3">
        <v>0</v>
      </c>
      <c r="D1623" s="3">
        <v>0</v>
      </c>
      <c r="E1623" s="3">
        <v>0</v>
      </c>
      <c r="F1623" s="3">
        <f t="shared" si="181"/>
        <v>0</v>
      </c>
      <c r="G1623" t="str">
        <f>VLOOKUP(B1623,Nuclides!A:F,5,FALSE)</f>
        <v>Os175</v>
      </c>
      <c r="H1623">
        <f>VLOOKUP(B1623,Nuclides!A:F,4,FALSE)</f>
        <v>84</v>
      </c>
      <c r="I1623" s="3" t="str">
        <f t="shared" si="182"/>
        <v>1.4min</v>
      </c>
      <c r="J1623" s="3">
        <f t="shared" si="183"/>
        <v>8.2517521495231588E-3</v>
      </c>
      <c r="K1623" s="3">
        <f t="shared" si="184"/>
        <v>0</v>
      </c>
      <c r="L1623" s="3">
        <f t="shared" si="185"/>
        <v>0</v>
      </c>
      <c r="M1623" s="3" t="str">
        <f t="shared" si="186"/>
        <v>Os175</v>
      </c>
      <c r="N1623" s="3">
        <f t="shared" si="187"/>
        <v>0</v>
      </c>
      <c r="O1623">
        <f>0</f>
        <v>0</v>
      </c>
    </row>
    <row r="1624" spans="2:15" hidden="1" x14ac:dyDescent="0.2">
      <c r="B1624" s="3">
        <v>76176</v>
      </c>
      <c r="C1624" s="3">
        <v>0</v>
      </c>
      <c r="D1624" s="3">
        <v>0</v>
      </c>
      <c r="E1624" s="3">
        <v>0</v>
      </c>
      <c r="F1624" s="3">
        <f t="shared" si="181"/>
        <v>0</v>
      </c>
      <c r="G1624" t="str">
        <f>VLOOKUP(B1624,Nuclides!A:F,5,FALSE)</f>
        <v>Os176</v>
      </c>
      <c r="H1624">
        <f>VLOOKUP(B1624,Nuclides!A:F,4,FALSE)</f>
        <v>216</v>
      </c>
      <c r="I1624" s="3" t="str">
        <f t="shared" si="182"/>
        <v>3.6min</v>
      </c>
      <c r="J1624" s="3">
        <f t="shared" si="183"/>
        <v>3.2090147248145617E-3</v>
      </c>
      <c r="K1624" s="3">
        <f t="shared" si="184"/>
        <v>0</v>
      </c>
      <c r="L1624" s="3">
        <f t="shared" si="185"/>
        <v>0</v>
      </c>
      <c r="M1624" s="3" t="str">
        <f t="shared" si="186"/>
        <v>Os176</v>
      </c>
      <c r="N1624" s="3">
        <f t="shared" si="187"/>
        <v>0</v>
      </c>
      <c r="O1624">
        <f>0</f>
        <v>0</v>
      </c>
    </row>
    <row r="1625" spans="2:15" hidden="1" x14ac:dyDescent="0.2">
      <c r="B1625" s="3">
        <v>76177</v>
      </c>
      <c r="C1625" s="3">
        <v>0</v>
      </c>
      <c r="D1625" s="3">
        <v>0</v>
      </c>
      <c r="E1625" s="3">
        <v>0</v>
      </c>
      <c r="F1625" s="3">
        <f t="shared" si="181"/>
        <v>0</v>
      </c>
      <c r="G1625" t="str">
        <f>VLOOKUP(B1625,Nuclides!A:F,5,FALSE)</f>
        <v>Os177</v>
      </c>
      <c r="H1625">
        <f>VLOOKUP(B1625,Nuclides!A:F,4,FALSE)</f>
        <v>180</v>
      </c>
      <c r="I1625" s="3" t="str">
        <f t="shared" si="182"/>
        <v>3min</v>
      </c>
      <c r="J1625" s="3">
        <f t="shared" si="183"/>
        <v>3.8508176697774738E-3</v>
      </c>
      <c r="K1625" s="3">
        <f t="shared" si="184"/>
        <v>0</v>
      </c>
      <c r="L1625" s="3">
        <f t="shared" si="185"/>
        <v>0</v>
      </c>
      <c r="M1625" s="3" t="str">
        <f t="shared" si="186"/>
        <v>Os177</v>
      </c>
      <c r="N1625" s="3">
        <f t="shared" si="187"/>
        <v>0</v>
      </c>
      <c r="O1625">
        <f>0</f>
        <v>0</v>
      </c>
    </row>
    <row r="1626" spans="2:15" hidden="1" x14ac:dyDescent="0.2">
      <c r="B1626" s="3">
        <v>76178</v>
      </c>
      <c r="C1626" s="3">
        <v>0</v>
      </c>
      <c r="D1626" s="3">
        <v>0</v>
      </c>
      <c r="E1626" s="3">
        <v>0</v>
      </c>
      <c r="F1626" s="3">
        <f t="shared" si="181"/>
        <v>0</v>
      </c>
      <c r="G1626" t="str">
        <f>VLOOKUP(B1626,Nuclides!A:F,5,FALSE)</f>
        <v>Os178</v>
      </c>
      <c r="H1626">
        <f>VLOOKUP(B1626,Nuclides!A:F,4,FALSE)</f>
        <v>300</v>
      </c>
      <c r="I1626" s="3" t="str">
        <f t="shared" si="182"/>
        <v>5min</v>
      </c>
      <c r="J1626" s="3">
        <f t="shared" si="183"/>
        <v>2.3104906018664843E-3</v>
      </c>
      <c r="K1626" s="3">
        <f t="shared" si="184"/>
        <v>0</v>
      </c>
      <c r="L1626" s="3">
        <f t="shared" si="185"/>
        <v>0</v>
      </c>
      <c r="M1626" s="3" t="str">
        <f t="shared" si="186"/>
        <v>Os178</v>
      </c>
      <c r="N1626" s="3">
        <f t="shared" si="187"/>
        <v>0</v>
      </c>
      <c r="O1626">
        <f>0</f>
        <v>0</v>
      </c>
    </row>
    <row r="1627" spans="2:15" hidden="1" x14ac:dyDescent="0.2">
      <c r="B1627" s="3">
        <v>76179</v>
      </c>
      <c r="C1627" s="3">
        <v>0</v>
      </c>
      <c r="D1627" s="3">
        <v>0</v>
      </c>
      <c r="E1627" s="3">
        <v>0</v>
      </c>
      <c r="F1627" s="3">
        <f t="shared" si="181"/>
        <v>0</v>
      </c>
      <c r="G1627" t="str">
        <f>VLOOKUP(B1627,Nuclides!A:F,5,FALSE)</f>
        <v>Os179</v>
      </c>
      <c r="H1627">
        <f>VLOOKUP(B1627,Nuclides!A:F,4,FALSE)</f>
        <v>390</v>
      </c>
      <c r="I1627" s="3" t="str">
        <f t="shared" si="182"/>
        <v>6.5min</v>
      </c>
      <c r="J1627" s="3">
        <f t="shared" si="183"/>
        <v>1.7773004629742187E-3</v>
      </c>
      <c r="K1627" s="3">
        <f t="shared" si="184"/>
        <v>0</v>
      </c>
      <c r="L1627" s="3">
        <f t="shared" si="185"/>
        <v>0</v>
      </c>
      <c r="M1627" s="3" t="str">
        <f t="shared" si="186"/>
        <v>Os179</v>
      </c>
      <c r="N1627" s="3">
        <f t="shared" si="187"/>
        <v>0</v>
      </c>
      <c r="O1627">
        <f>0</f>
        <v>0</v>
      </c>
    </row>
    <row r="1628" spans="2:15" hidden="1" x14ac:dyDescent="0.2">
      <c r="B1628" s="3">
        <v>76180</v>
      </c>
      <c r="C1628" s="3">
        <v>0</v>
      </c>
      <c r="D1628" s="3">
        <v>0</v>
      </c>
      <c r="E1628" s="3">
        <v>0</v>
      </c>
      <c r="F1628" s="3">
        <f t="shared" si="181"/>
        <v>0</v>
      </c>
      <c r="G1628" t="str">
        <f>VLOOKUP(B1628,Nuclides!A:F,5,FALSE)</f>
        <v>Os180</v>
      </c>
      <c r="H1628">
        <f>VLOOKUP(B1628,Nuclides!A:F,4,FALSE)</f>
        <v>1290</v>
      </c>
      <c r="I1628" s="3" t="str">
        <f t="shared" si="182"/>
        <v>21.5min</v>
      </c>
      <c r="J1628" s="3">
        <f t="shared" si="183"/>
        <v>5.3732339578290334E-4</v>
      </c>
      <c r="K1628" s="3">
        <f t="shared" si="184"/>
        <v>0</v>
      </c>
      <c r="L1628" s="3">
        <f t="shared" si="185"/>
        <v>0</v>
      </c>
      <c r="M1628" s="3" t="str">
        <f t="shared" si="186"/>
        <v>Os180</v>
      </c>
      <c r="N1628" s="3">
        <f t="shared" si="187"/>
        <v>0</v>
      </c>
      <c r="O1628">
        <f>0</f>
        <v>0</v>
      </c>
    </row>
    <row r="1629" spans="2:15" hidden="1" x14ac:dyDescent="0.2">
      <c r="B1629" s="3">
        <v>76181</v>
      </c>
      <c r="C1629" s="3">
        <v>0</v>
      </c>
      <c r="D1629" s="3">
        <v>0</v>
      </c>
      <c r="E1629" s="3">
        <v>0</v>
      </c>
      <c r="F1629" s="3">
        <f t="shared" si="181"/>
        <v>0</v>
      </c>
      <c r="G1629" t="str">
        <f>VLOOKUP(B1629,Nuclides!A:F,5,FALSE)</f>
        <v>Os181</v>
      </c>
      <c r="H1629">
        <f>VLOOKUP(B1629,Nuclides!A:F,4,FALSE)</f>
        <v>6300</v>
      </c>
      <c r="I1629" s="3" t="str">
        <f t="shared" si="182"/>
        <v>1.75h</v>
      </c>
      <c r="J1629" s="3">
        <f t="shared" si="183"/>
        <v>1.1002336199364211E-4</v>
      </c>
      <c r="K1629" s="3">
        <f t="shared" si="184"/>
        <v>0</v>
      </c>
      <c r="L1629" s="3">
        <f t="shared" si="185"/>
        <v>0</v>
      </c>
      <c r="M1629" s="3" t="str">
        <f t="shared" si="186"/>
        <v>Os181</v>
      </c>
      <c r="N1629" s="3">
        <f t="shared" si="187"/>
        <v>0</v>
      </c>
      <c r="O1629">
        <f>0</f>
        <v>0</v>
      </c>
    </row>
    <row r="1630" spans="2:15" hidden="1" x14ac:dyDescent="0.2">
      <c r="B1630" s="3">
        <v>76182</v>
      </c>
      <c r="C1630" s="3">
        <v>0</v>
      </c>
      <c r="D1630" s="3">
        <v>0</v>
      </c>
      <c r="E1630" s="3">
        <v>0</v>
      </c>
      <c r="F1630" s="3">
        <f t="shared" si="181"/>
        <v>0</v>
      </c>
      <c r="G1630" t="str">
        <f>VLOOKUP(B1630,Nuclides!A:F,5,FALSE)</f>
        <v>Os182</v>
      </c>
      <c r="H1630">
        <f>VLOOKUP(B1630,Nuclides!A:F,4,FALSE)</f>
        <v>78624</v>
      </c>
      <c r="I1630" s="3" t="str">
        <f t="shared" si="182"/>
        <v>21.84h</v>
      </c>
      <c r="J1630" s="3">
        <f t="shared" si="183"/>
        <v>8.8159745187213223E-6</v>
      </c>
      <c r="K1630" s="3">
        <f t="shared" si="184"/>
        <v>0</v>
      </c>
      <c r="L1630" s="3">
        <f t="shared" si="185"/>
        <v>0</v>
      </c>
      <c r="M1630" s="3" t="str">
        <f t="shared" si="186"/>
        <v>Os182</v>
      </c>
      <c r="N1630" s="3">
        <f t="shared" si="187"/>
        <v>0</v>
      </c>
      <c r="O1630">
        <f>0</f>
        <v>0</v>
      </c>
    </row>
    <row r="1631" spans="2:15" hidden="1" x14ac:dyDescent="0.2">
      <c r="B1631" s="3">
        <v>76183</v>
      </c>
      <c r="C1631" s="3">
        <v>0</v>
      </c>
      <c r="D1631" s="3">
        <v>0</v>
      </c>
      <c r="E1631" s="3">
        <v>0</v>
      </c>
      <c r="F1631" s="3">
        <f t="shared" si="181"/>
        <v>0</v>
      </c>
      <c r="G1631" t="str">
        <f>VLOOKUP(B1631,Nuclides!A:F,5,FALSE)</f>
        <v>Os183</v>
      </c>
      <c r="H1631">
        <f>VLOOKUP(B1631,Nuclides!A:F,4,FALSE)</f>
        <v>46800</v>
      </c>
      <c r="I1631" s="3" t="str">
        <f t="shared" si="182"/>
        <v>13h</v>
      </c>
      <c r="J1631" s="3">
        <f t="shared" si="183"/>
        <v>1.4810837191451823E-5</v>
      </c>
      <c r="K1631" s="3">
        <f t="shared" si="184"/>
        <v>0</v>
      </c>
      <c r="L1631" s="3">
        <f t="shared" si="185"/>
        <v>0</v>
      </c>
      <c r="M1631" s="3" t="str">
        <f t="shared" si="186"/>
        <v>Os183</v>
      </c>
      <c r="N1631" s="3">
        <f t="shared" si="187"/>
        <v>0</v>
      </c>
      <c r="O1631">
        <f>0</f>
        <v>0</v>
      </c>
    </row>
    <row r="1632" spans="2:15" hidden="1" x14ac:dyDescent="0.2">
      <c r="B1632" s="3">
        <v>76184</v>
      </c>
      <c r="C1632" s="3">
        <v>0</v>
      </c>
      <c r="D1632" s="3">
        <v>0</v>
      </c>
      <c r="E1632" s="3">
        <v>0</v>
      </c>
      <c r="F1632" s="3">
        <f t="shared" si="181"/>
        <v>0</v>
      </c>
      <c r="G1632" t="str">
        <f>VLOOKUP(B1632,Nuclides!A:F,5,FALSE)</f>
        <v>Os184</v>
      </c>
      <c r="H1632">
        <f>VLOOKUP(B1632,Nuclides!A:F,4,FALSE)</f>
        <v>1.7672256E+21</v>
      </c>
      <c r="I1632" s="3" t="str">
        <f t="shared" si="182"/>
        <v>56038356164383.6y</v>
      </c>
      <c r="J1632" s="3">
        <f t="shared" si="183"/>
        <v>3.9222337010053796E-22</v>
      </c>
      <c r="K1632" s="3">
        <f t="shared" si="184"/>
        <v>0</v>
      </c>
      <c r="L1632" s="3">
        <f t="shared" si="185"/>
        <v>0</v>
      </c>
      <c r="M1632" s="3" t="str">
        <f t="shared" si="186"/>
        <v>Os184</v>
      </c>
      <c r="N1632" s="3">
        <f t="shared" si="187"/>
        <v>0</v>
      </c>
      <c r="O1632">
        <f>0</f>
        <v>0</v>
      </c>
    </row>
    <row r="1633" spans="2:15" hidden="1" x14ac:dyDescent="0.2">
      <c r="B1633" s="3">
        <v>76185</v>
      </c>
      <c r="C1633" s="3">
        <v>0</v>
      </c>
      <c r="D1633" s="3">
        <v>0</v>
      </c>
      <c r="E1633" s="3">
        <v>0</v>
      </c>
      <c r="F1633" s="3">
        <f t="shared" si="181"/>
        <v>0</v>
      </c>
      <c r="G1633" t="str">
        <f>VLOOKUP(B1633,Nuclides!A:F,5,FALSE)</f>
        <v>Os185</v>
      </c>
      <c r="H1633">
        <f>VLOOKUP(B1633,Nuclides!A:F,4,FALSE)</f>
        <v>8087039.9999999898</v>
      </c>
      <c r="I1633" s="3" t="str">
        <f t="shared" si="182"/>
        <v>93.6d</v>
      </c>
      <c r="J1633" s="3">
        <f t="shared" si="183"/>
        <v>8.5710863376457413E-8</v>
      </c>
      <c r="K1633" s="3">
        <f t="shared" si="184"/>
        <v>0</v>
      </c>
      <c r="L1633" s="3">
        <f t="shared" si="185"/>
        <v>0</v>
      </c>
      <c r="M1633" s="3" t="str">
        <f t="shared" si="186"/>
        <v>Os185</v>
      </c>
      <c r="N1633" s="3">
        <f t="shared" si="187"/>
        <v>0</v>
      </c>
      <c r="O1633">
        <f>0</f>
        <v>0</v>
      </c>
    </row>
    <row r="1634" spans="2:15" hidden="1" x14ac:dyDescent="0.2">
      <c r="B1634" s="3">
        <v>76186</v>
      </c>
      <c r="C1634" s="3">
        <v>0</v>
      </c>
      <c r="D1634" s="3">
        <v>0</v>
      </c>
      <c r="E1634" s="3">
        <v>0</v>
      </c>
      <c r="F1634" s="3">
        <f t="shared" si="181"/>
        <v>0</v>
      </c>
      <c r="G1634" t="str">
        <f>VLOOKUP(B1634,Nuclides!A:F,5,FALSE)</f>
        <v>Os186</v>
      </c>
      <c r="H1634">
        <f>VLOOKUP(B1634,Nuclides!A:F,4,FALSE)</f>
        <v>6.3115200000000002E+22</v>
      </c>
      <c r="I1634" s="3" t="str">
        <f t="shared" si="182"/>
        <v>2001369863013700y</v>
      </c>
      <c r="J1634" s="3">
        <f t="shared" si="183"/>
        <v>1.0982254362815063E-23</v>
      </c>
      <c r="K1634" s="3">
        <f t="shared" si="184"/>
        <v>0</v>
      </c>
      <c r="L1634" s="3">
        <f t="shared" si="185"/>
        <v>0</v>
      </c>
      <c r="M1634" s="3" t="str">
        <f t="shared" si="186"/>
        <v>Os186</v>
      </c>
      <c r="N1634" s="3">
        <f t="shared" si="187"/>
        <v>0</v>
      </c>
      <c r="O1634">
        <f>0</f>
        <v>0</v>
      </c>
    </row>
    <row r="1635" spans="2:15" hidden="1" x14ac:dyDescent="0.2">
      <c r="B1635" s="3">
        <v>76187</v>
      </c>
      <c r="C1635" s="3">
        <v>0</v>
      </c>
      <c r="D1635" s="3">
        <v>0</v>
      </c>
      <c r="E1635" s="3">
        <v>0</v>
      </c>
      <c r="F1635" s="3">
        <f t="shared" si="181"/>
        <v>0</v>
      </c>
      <c r="G1635" t="str">
        <f>VLOOKUP(B1635,Nuclides!A:F,5,FALSE)</f>
        <v>Os187</v>
      </c>
      <c r="H1635" t="str">
        <f>VLOOKUP(B1635,Nuclides!A:F,4,FALSE)</f>
        <v>STABLE</v>
      </c>
      <c r="I1635" s="3" t="str">
        <f t="shared" si="182"/>
        <v>STABLE</v>
      </c>
      <c r="J1635" s="3" t="e">
        <f t="shared" si="183"/>
        <v>#VALUE!</v>
      </c>
      <c r="K1635" s="3" t="e">
        <f t="shared" si="184"/>
        <v>#VALUE!</v>
      </c>
      <c r="L1635" s="3" t="e">
        <f t="shared" si="185"/>
        <v>#VALUE!</v>
      </c>
      <c r="M1635" s="3" t="str">
        <f t="shared" si="186"/>
        <v>Os187</v>
      </c>
      <c r="N1635" s="3" t="e">
        <f t="shared" si="187"/>
        <v>#VALUE!</v>
      </c>
      <c r="O1635">
        <f>0</f>
        <v>0</v>
      </c>
    </row>
    <row r="1636" spans="2:15" hidden="1" x14ac:dyDescent="0.2">
      <c r="B1636" s="3">
        <v>76188</v>
      </c>
      <c r="C1636" s="3">
        <v>0</v>
      </c>
      <c r="D1636" s="3">
        <v>0</v>
      </c>
      <c r="E1636" s="3">
        <v>0</v>
      </c>
      <c r="F1636" s="3">
        <f t="shared" si="181"/>
        <v>0</v>
      </c>
      <c r="G1636" t="str">
        <f>VLOOKUP(B1636,Nuclides!A:F,5,FALSE)</f>
        <v>Os188</v>
      </c>
      <c r="H1636" t="str">
        <f>VLOOKUP(B1636,Nuclides!A:F,4,FALSE)</f>
        <v>STABLE</v>
      </c>
      <c r="I1636" s="3" t="str">
        <f t="shared" si="182"/>
        <v>STABLE</v>
      </c>
      <c r="J1636" s="3" t="e">
        <f t="shared" si="183"/>
        <v>#VALUE!</v>
      </c>
      <c r="K1636" s="3" t="e">
        <f t="shared" si="184"/>
        <v>#VALUE!</v>
      </c>
      <c r="L1636" s="3" t="e">
        <f t="shared" si="185"/>
        <v>#VALUE!</v>
      </c>
      <c r="M1636" s="3" t="str">
        <f t="shared" si="186"/>
        <v>Os188</v>
      </c>
      <c r="N1636" s="3" t="e">
        <f t="shared" si="187"/>
        <v>#VALUE!</v>
      </c>
      <c r="O1636">
        <f>0</f>
        <v>0</v>
      </c>
    </row>
    <row r="1637" spans="2:15" hidden="1" x14ac:dyDescent="0.2">
      <c r="B1637" s="3">
        <v>76189</v>
      </c>
      <c r="C1637" s="3">
        <v>0</v>
      </c>
      <c r="D1637" s="3">
        <v>0</v>
      </c>
      <c r="E1637" s="3">
        <v>0</v>
      </c>
      <c r="F1637" s="3">
        <f t="shared" si="181"/>
        <v>0</v>
      </c>
      <c r="G1637" t="str">
        <f>VLOOKUP(B1637,Nuclides!A:F,5,FALSE)</f>
        <v>Os189</v>
      </c>
      <c r="H1637" t="str">
        <f>VLOOKUP(B1637,Nuclides!A:F,4,FALSE)</f>
        <v>STABLE</v>
      </c>
      <c r="I1637" s="3" t="str">
        <f t="shared" si="182"/>
        <v>STABLE</v>
      </c>
      <c r="J1637" s="3" t="e">
        <f t="shared" si="183"/>
        <v>#VALUE!</v>
      </c>
      <c r="K1637" s="3" t="e">
        <f t="shared" si="184"/>
        <v>#VALUE!</v>
      </c>
      <c r="L1637" s="3" t="e">
        <f t="shared" si="185"/>
        <v>#VALUE!</v>
      </c>
      <c r="M1637" s="3" t="str">
        <f t="shared" si="186"/>
        <v>Os189</v>
      </c>
      <c r="N1637" s="3" t="e">
        <f t="shared" si="187"/>
        <v>#VALUE!</v>
      </c>
      <c r="O1637">
        <f>0</f>
        <v>0</v>
      </c>
    </row>
    <row r="1638" spans="2:15" hidden="1" x14ac:dyDescent="0.2">
      <c r="B1638" s="3">
        <v>76190</v>
      </c>
      <c r="C1638" s="3">
        <v>0</v>
      </c>
      <c r="D1638" s="3">
        <v>0</v>
      </c>
      <c r="E1638" s="3">
        <v>0</v>
      </c>
      <c r="F1638" s="3">
        <f t="shared" si="181"/>
        <v>0</v>
      </c>
      <c r="G1638" t="str">
        <f>VLOOKUP(B1638,Nuclides!A:F,5,FALSE)</f>
        <v>Os190</v>
      </c>
      <c r="H1638" t="str">
        <f>VLOOKUP(B1638,Nuclides!A:F,4,FALSE)</f>
        <v>STABLE</v>
      </c>
      <c r="I1638" s="3" t="str">
        <f t="shared" si="182"/>
        <v>STABLE</v>
      </c>
      <c r="J1638" s="3" t="e">
        <f t="shared" si="183"/>
        <v>#VALUE!</v>
      </c>
      <c r="K1638" s="3" t="e">
        <f t="shared" si="184"/>
        <v>#VALUE!</v>
      </c>
      <c r="L1638" s="3" t="e">
        <f t="shared" si="185"/>
        <v>#VALUE!</v>
      </c>
      <c r="M1638" s="3" t="str">
        <f t="shared" si="186"/>
        <v>Os190</v>
      </c>
      <c r="N1638" s="3" t="e">
        <f t="shared" si="187"/>
        <v>#VALUE!</v>
      </c>
      <c r="O1638">
        <f>0</f>
        <v>0</v>
      </c>
    </row>
    <row r="1639" spans="2:15" hidden="1" x14ac:dyDescent="0.2">
      <c r="B1639" s="3">
        <v>76191</v>
      </c>
      <c r="C1639" s="3">
        <v>0</v>
      </c>
      <c r="D1639" s="3">
        <v>0</v>
      </c>
      <c r="E1639" s="3">
        <v>0</v>
      </c>
      <c r="F1639" s="3">
        <f t="shared" si="181"/>
        <v>0</v>
      </c>
      <c r="G1639" t="str">
        <f>VLOOKUP(B1639,Nuclides!A:F,5,FALSE)</f>
        <v>Os191</v>
      </c>
      <c r="H1639">
        <f>VLOOKUP(B1639,Nuclides!A:F,4,FALSE)</f>
        <v>1330560</v>
      </c>
      <c r="I1639" s="3" t="str">
        <f t="shared" si="182"/>
        <v>15.4d</v>
      </c>
      <c r="J1639" s="3">
        <f t="shared" si="183"/>
        <v>5.2094394883353276E-7</v>
      </c>
      <c r="K1639" s="3">
        <f t="shared" si="184"/>
        <v>0</v>
      </c>
      <c r="L1639" s="3">
        <f t="shared" si="185"/>
        <v>0</v>
      </c>
      <c r="M1639" s="3" t="str">
        <f t="shared" si="186"/>
        <v>Os191</v>
      </c>
      <c r="N1639" s="3">
        <f t="shared" si="187"/>
        <v>0</v>
      </c>
      <c r="O1639">
        <f>0</f>
        <v>0</v>
      </c>
    </row>
    <row r="1640" spans="2:15" hidden="1" x14ac:dyDescent="0.2">
      <c r="B1640" s="3">
        <v>76192</v>
      </c>
      <c r="C1640" s="3">
        <v>0</v>
      </c>
      <c r="D1640" s="3">
        <v>0</v>
      </c>
      <c r="E1640" s="3">
        <v>0</v>
      </c>
      <c r="F1640" s="3">
        <f t="shared" si="181"/>
        <v>0</v>
      </c>
      <c r="G1640" t="str">
        <f>VLOOKUP(B1640,Nuclides!A:F,5,FALSE)</f>
        <v>Os192</v>
      </c>
      <c r="H1640" t="str">
        <f>VLOOKUP(B1640,Nuclides!A:F,4,FALSE)</f>
        <v>STABLE</v>
      </c>
      <c r="I1640" s="3" t="str">
        <f t="shared" si="182"/>
        <v>STABLE</v>
      </c>
      <c r="J1640" s="3" t="e">
        <f t="shared" si="183"/>
        <v>#VALUE!</v>
      </c>
      <c r="K1640" s="3" t="e">
        <f t="shared" si="184"/>
        <v>#VALUE!</v>
      </c>
      <c r="L1640" s="3" t="e">
        <f t="shared" si="185"/>
        <v>#VALUE!</v>
      </c>
      <c r="M1640" s="3" t="str">
        <f t="shared" si="186"/>
        <v>Os192</v>
      </c>
      <c r="N1640" s="3" t="e">
        <f t="shared" si="187"/>
        <v>#VALUE!</v>
      </c>
      <c r="O1640">
        <f>0</f>
        <v>0</v>
      </c>
    </row>
    <row r="1641" spans="2:15" hidden="1" x14ac:dyDescent="0.2">
      <c r="B1641" s="3">
        <v>76193</v>
      </c>
      <c r="C1641" s="3">
        <v>0</v>
      </c>
      <c r="D1641" s="3">
        <v>0</v>
      </c>
      <c r="E1641" s="3">
        <v>0</v>
      </c>
      <c r="F1641" s="3">
        <f t="shared" si="181"/>
        <v>0</v>
      </c>
      <c r="G1641" t="str">
        <f>VLOOKUP(B1641,Nuclides!A:F,5,FALSE)</f>
        <v>Os193</v>
      </c>
      <c r="H1641">
        <f>VLOOKUP(B1641,Nuclides!A:F,4,FALSE)</f>
        <v>108396</v>
      </c>
      <c r="I1641" s="3" t="str">
        <f t="shared" si="182"/>
        <v>1.25d</v>
      </c>
      <c r="J1641" s="3">
        <f t="shared" si="183"/>
        <v>6.39458264659162E-6</v>
      </c>
      <c r="K1641" s="3">
        <f t="shared" si="184"/>
        <v>0</v>
      </c>
      <c r="L1641" s="3">
        <f t="shared" si="185"/>
        <v>0</v>
      </c>
      <c r="M1641" s="3" t="str">
        <f t="shared" si="186"/>
        <v>Os193</v>
      </c>
      <c r="N1641" s="3">
        <f t="shared" si="187"/>
        <v>0</v>
      </c>
      <c r="O1641">
        <f>0</f>
        <v>0</v>
      </c>
    </row>
    <row r="1642" spans="2:15" hidden="1" x14ac:dyDescent="0.2">
      <c r="B1642" s="3">
        <v>76194</v>
      </c>
      <c r="C1642" s="3">
        <v>0</v>
      </c>
      <c r="D1642" s="3">
        <v>0</v>
      </c>
      <c r="E1642" s="3">
        <v>0</v>
      </c>
      <c r="F1642" s="3">
        <f t="shared" si="181"/>
        <v>0</v>
      </c>
      <c r="G1642" t="str">
        <f>VLOOKUP(B1642,Nuclides!A:F,5,FALSE)</f>
        <v>Os194</v>
      </c>
      <c r="H1642">
        <f>VLOOKUP(B1642,Nuclides!A:F,4,FALSE)</f>
        <v>189345600</v>
      </c>
      <c r="I1642" s="3" t="str">
        <f t="shared" si="182"/>
        <v>6y</v>
      </c>
      <c r="J1642" s="3">
        <f t="shared" si="183"/>
        <v>3.6607514542716879E-9</v>
      </c>
      <c r="K1642" s="3">
        <f t="shared" si="184"/>
        <v>0</v>
      </c>
      <c r="L1642" s="3">
        <f t="shared" si="185"/>
        <v>0</v>
      </c>
      <c r="M1642" s="3" t="str">
        <f t="shared" si="186"/>
        <v>Os194</v>
      </c>
      <c r="N1642" s="3">
        <f t="shared" si="187"/>
        <v>0</v>
      </c>
      <c r="O1642">
        <f>0</f>
        <v>0</v>
      </c>
    </row>
    <row r="1643" spans="2:15" hidden="1" x14ac:dyDescent="0.2">
      <c r="B1643" s="3">
        <v>76195</v>
      </c>
      <c r="C1643" s="3">
        <v>0</v>
      </c>
      <c r="D1643" s="3">
        <v>0</v>
      </c>
      <c r="E1643" s="3">
        <v>0</v>
      </c>
      <c r="F1643" s="3">
        <f t="shared" si="181"/>
        <v>0</v>
      </c>
      <c r="G1643" t="str">
        <f>VLOOKUP(B1643,Nuclides!A:F,5,FALSE)</f>
        <v>Os195</v>
      </c>
      <c r="H1643">
        <f>VLOOKUP(B1643,Nuclides!A:F,4,FALSE)</f>
        <v>540</v>
      </c>
      <c r="I1643" s="3" t="str">
        <f t="shared" si="182"/>
        <v>9min</v>
      </c>
      <c r="J1643" s="3">
        <f t="shared" si="183"/>
        <v>1.2836058899258246E-3</v>
      </c>
      <c r="K1643" s="3">
        <f t="shared" si="184"/>
        <v>0</v>
      </c>
      <c r="L1643" s="3">
        <f t="shared" si="185"/>
        <v>0</v>
      </c>
      <c r="M1643" s="3" t="str">
        <f t="shared" si="186"/>
        <v>Os195</v>
      </c>
      <c r="N1643" s="3">
        <f t="shared" si="187"/>
        <v>0</v>
      </c>
      <c r="O1643">
        <f>0</f>
        <v>0</v>
      </c>
    </row>
    <row r="1644" spans="2:15" hidden="1" x14ac:dyDescent="0.2">
      <c r="B1644" s="3">
        <v>76196</v>
      </c>
      <c r="C1644" s="3">
        <v>0</v>
      </c>
      <c r="D1644" s="3">
        <v>0</v>
      </c>
      <c r="E1644" s="3">
        <v>0</v>
      </c>
      <c r="F1644" s="3">
        <f t="shared" si="181"/>
        <v>0</v>
      </c>
      <c r="G1644" t="str">
        <f>VLOOKUP(B1644,Nuclides!A:F,5,FALSE)</f>
        <v>Os196</v>
      </c>
      <c r="H1644">
        <f>VLOOKUP(B1644,Nuclides!A:F,4,FALSE)</f>
        <v>2094</v>
      </c>
      <c r="I1644" s="3" t="str">
        <f t="shared" si="182"/>
        <v>34.9min</v>
      </c>
      <c r="J1644" s="3">
        <f t="shared" si="183"/>
        <v>3.3101584553961092E-4</v>
      </c>
      <c r="K1644" s="3">
        <f t="shared" si="184"/>
        <v>0</v>
      </c>
      <c r="L1644" s="3">
        <f t="shared" si="185"/>
        <v>0</v>
      </c>
      <c r="M1644" s="3" t="str">
        <f t="shared" si="186"/>
        <v>Os196</v>
      </c>
      <c r="N1644" s="3">
        <f t="shared" si="187"/>
        <v>0</v>
      </c>
      <c r="O1644">
        <f>0</f>
        <v>0</v>
      </c>
    </row>
    <row r="1645" spans="2:15" hidden="1" x14ac:dyDescent="0.2">
      <c r="B1645" s="3">
        <v>77166</v>
      </c>
      <c r="C1645" s="3">
        <v>0</v>
      </c>
      <c r="D1645" s="3">
        <v>0</v>
      </c>
      <c r="E1645" s="3">
        <v>0</v>
      </c>
      <c r="F1645" s="3">
        <f t="shared" si="181"/>
        <v>0</v>
      </c>
      <c r="G1645" t="str">
        <f>VLOOKUP(B1645,Nuclides!A:F,5,FALSE)</f>
        <v>Ir166</v>
      </c>
      <c r="H1645">
        <f>VLOOKUP(B1645,Nuclides!A:F,4,FALSE)</f>
        <v>1.0500000000000001E-2</v>
      </c>
      <c r="I1645" s="3" t="str">
        <f t="shared" si="182"/>
        <v>0.0105s</v>
      </c>
      <c r="J1645" s="3">
        <f t="shared" si="183"/>
        <v>66.014017196185264</v>
      </c>
      <c r="K1645" s="3">
        <f t="shared" si="184"/>
        <v>0</v>
      </c>
      <c r="L1645" s="3">
        <f t="shared" si="185"/>
        <v>0</v>
      </c>
      <c r="M1645" s="3" t="str">
        <f t="shared" si="186"/>
        <v>Ir166</v>
      </c>
      <c r="N1645" s="3">
        <f t="shared" si="187"/>
        <v>0</v>
      </c>
      <c r="O1645">
        <f>0</f>
        <v>0</v>
      </c>
    </row>
    <row r="1646" spans="2:15" hidden="1" x14ac:dyDescent="0.2">
      <c r="B1646" s="3">
        <v>77167</v>
      </c>
      <c r="C1646" s="3">
        <v>0</v>
      </c>
      <c r="D1646" s="3">
        <v>0</v>
      </c>
      <c r="E1646" s="3">
        <v>0</v>
      </c>
      <c r="F1646" s="3">
        <f t="shared" si="181"/>
        <v>0</v>
      </c>
      <c r="G1646" t="str">
        <f>VLOOKUP(B1646,Nuclides!A:F,5,FALSE)</f>
        <v>Ir167</v>
      </c>
      <c r="H1646">
        <f>VLOOKUP(B1646,Nuclides!A:F,4,FALSE)</f>
        <v>0.03</v>
      </c>
      <c r="I1646" s="3" t="str">
        <f t="shared" si="182"/>
        <v>0.03s</v>
      </c>
      <c r="J1646" s="3">
        <f t="shared" si="183"/>
        <v>23.104906018664845</v>
      </c>
      <c r="K1646" s="3">
        <f t="shared" si="184"/>
        <v>0</v>
      </c>
      <c r="L1646" s="3">
        <f t="shared" si="185"/>
        <v>0</v>
      </c>
      <c r="M1646" s="3" t="str">
        <f t="shared" si="186"/>
        <v>Ir167</v>
      </c>
      <c r="N1646" s="3">
        <f t="shared" si="187"/>
        <v>0</v>
      </c>
      <c r="O1646">
        <f>0</f>
        <v>0</v>
      </c>
    </row>
    <row r="1647" spans="2:15" hidden="1" x14ac:dyDescent="0.2">
      <c r="B1647" s="3">
        <v>77168</v>
      </c>
      <c r="C1647" s="3">
        <v>0</v>
      </c>
      <c r="D1647" s="3">
        <v>0</v>
      </c>
      <c r="E1647" s="3">
        <v>0</v>
      </c>
      <c r="F1647" s="3">
        <f t="shared" si="181"/>
        <v>0</v>
      </c>
      <c r="G1647" t="str">
        <f>VLOOKUP(B1647,Nuclides!A:F,5,FALSE)</f>
        <v>Ir168</v>
      </c>
      <c r="H1647">
        <f>VLOOKUP(B1647,Nuclides!A:F,4,FALSE)</f>
        <v>0.222</v>
      </c>
      <c r="I1647" s="3" t="str">
        <f t="shared" si="182"/>
        <v>0.222s</v>
      </c>
      <c r="J1647" s="3">
        <f t="shared" si="183"/>
        <v>3.1222845971168707</v>
      </c>
      <c r="K1647" s="3">
        <f t="shared" si="184"/>
        <v>0</v>
      </c>
      <c r="L1647" s="3">
        <f t="shared" si="185"/>
        <v>0</v>
      </c>
      <c r="M1647" s="3" t="str">
        <f t="shared" si="186"/>
        <v>Ir168</v>
      </c>
      <c r="N1647" s="3">
        <f t="shared" si="187"/>
        <v>0</v>
      </c>
      <c r="O1647">
        <f>0</f>
        <v>0</v>
      </c>
    </row>
    <row r="1648" spans="2:15" hidden="1" x14ac:dyDescent="0.2">
      <c r="B1648" s="3">
        <v>77169</v>
      </c>
      <c r="C1648" s="3">
        <v>0</v>
      </c>
      <c r="D1648" s="3">
        <v>0</v>
      </c>
      <c r="E1648" s="3">
        <v>0</v>
      </c>
      <c r="F1648" s="3">
        <f t="shared" si="181"/>
        <v>0</v>
      </c>
      <c r="G1648" t="str">
        <f>VLOOKUP(B1648,Nuclides!A:F,5,FALSE)</f>
        <v>Ir169</v>
      </c>
      <c r="H1648">
        <f>VLOOKUP(B1648,Nuclides!A:F,4,FALSE)</f>
        <v>0.56999999999999995</v>
      </c>
      <c r="I1648" s="3" t="str">
        <f t="shared" si="182"/>
        <v>0.57s</v>
      </c>
      <c r="J1648" s="3">
        <f t="shared" si="183"/>
        <v>1.2160476851928865</v>
      </c>
      <c r="K1648" s="3">
        <f t="shared" si="184"/>
        <v>0</v>
      </c>
      <c r="L1648" s="3">
        <f t="shared" si="185"/>
        <v>0</v>
      </c>
      <c r="M1648" s="3" t="str">
        <f t="shared" si="186"/>
        <v>Ir169</v>
      </c>
      <c r="N1648" s="3">
        <f t="shared" si="187"/>
        <v>0</v>
      </c>
      <c r="O1648">
        <f>0</f>
        <v>0</v>
      </c>
    </row>
    <row r="1649" spans="2:15" hidden="1" x14ac:dyDescent="0.2">
      <c r="B1649" s="3">
        <v>77170</v>
      </c>
      <c r="C1649" s="3">
        <v>0</v>
      </c>
      <c r="D1649" s="3">
        <v>0</v>
      </c>
      <c r="E1649" s="3">
        <v>0</v>
      </c>
      <c r="F1649" s="3">
        <f t="shared" si="181"/>
        <v>0</v>
      </c>
      <c r="G1649" t="str">
        <f>VLOOKUP(B1649,Nuclides!A:F,5,FALSE)</f>
        <v>Ir170</v>
      </c>
      <c r="H1649">
        <f>VLOOKUP(B1649,Nuclides!A:F,4,FALSE)</f>
        <v>0.87</v>
      </c>
      <c r="I1649" s="3" t="str">
        <f t="shared" si="182"/>
        <v>0.87s</v>
      </c>
      <c r="J1649" s="3">
        <f t="shared" si="183"/>
        <v>0.79672089719533945</v>
      </c>
      <c r="K1649" s="3">
        <f t="shared" si="184"/>
        <v>0</v>
      </c>
      <c r="L1649" s="3">
        <f t="shared" si="185"/>
        <v>0</v>
      </c>
      <c r="M1649" s="3" t="str">
        <f t="shared" si="186"/>
        <v>Ir170</v>
      </c>
      <c r="N1649" s="3">
        <f t="shared" si="187"/>
        <v>0</v>
      </c>
      <c r="O1649">
        <f>0</f>
        <v>0</v>
      </c>
    </row>
    <row r="1650" spans="2:15" hidden="1" x14ac:dyDescent="0.2">
      <c r="B1650" s="3">
        <v>77171</v>
      </c>
      <c r="C1650" s="3">
        <v>0</v>
      </c>
      <c r="D1650" s="3">
        <v>0</v>
      </c>
      <c r="E1650" s="3">
        <v>0</v>
      </c>
      <c r="F1650" s="3">
        <f t="shared" si="181"/>
        <v>0</v>
      </c>
      <c r="G1650" t="str">
        <f>VLOOKUP(B1650,Nuclides!A:F,5,FALSE)</f>
        <v>Ir171</v>
      </c>
      <c r="H1650">
        <f>VLOOKUP(B1650,Nuclides!A:F,4,FALSE)</f>
        <v>3.2</v>
      </c>
      <c r="I1650" s="3" t="str">
        <f t="shared" si="182"/>
        <v>3.2s</v>
      </c>
      <c r="J1650" s="3">
        <f t="shared" si="183"/>
        <v>0.21660849392498288</v>
      </c>
      <c r="K1650" s="3">
        <f t="shared" si="184"/>
        <v>0</v>
      </c>
      <c r="L1650" s="3">
        <f t="shared" si="185"/>
        <v>0</v>
      </c>
      <c r="M1650" s="3" t="str">
        <f t="shared" si="186"/>
        <v>Ir171</v>
      </c>
      <c r="N1650" s="3">
        <f t="shared" si="187"/>
        <v>0</v>
      </c>
      <c r="O1650">
        <f>0</f>
        <v>0</v>
      </c>
    </row>
    <row r="1651" spans="2:15" hidden="1" x14ac:dyDescent="0.2">
      <c r="B1651" s="3">
        <v>77172</v>
      </c>
      <c r="C1651" s="3">
        <v>0</v>
      </c>
      <c r="D1651" s="3">
        <v>0</v>
      </c>
      <c r="E1651" s="3">
        <v>0</v>
      </c>
      <c r="F1651" s="3">
        <f t="shared" si="181"/>
        <v>0</v>
      </c>
      <c r="G1651" t="str">
        <f>VLOOKUP(B1651,Nuclides!A:F,5,FALSE)</f>
        <v>Ir172</v>
      </c>
      <c r="H1651">
        <f>VLOOKUP(B1651,Nuclides!A:F,4,FALSE)</f>
        <v>4.4000000000000004</v>
      </c>
      <c r="I1651" s="3" t="str">
        <f t="shared" si="182"/>
        <v>4.4s</v>
      </c>
      <c r="J1651" s="3">
        <f t="shared" si="183"/>
        <v>0.15753345012726028</v>
      </c>
      <c r="K1651" s="3">
        <f t="shared" si="184"/>
        <v>0</v>
      </c>
      <c r="L1651" s="3">
        <f t="shared" si="185"/>
        <v>0</v>
      </c>
      <c r="M1651" s="3" t="str">
        <f t="shared" si="186"/>
        <v>Ir172</v>
      </c>
      <c r="N1651" s="3">
        <f t="shared" si="187"/>
        <v>0</v>
      </c>
      <c r="O1651">
        <f>0</f>
        <v>0</v>
      </c>
    </row>
    <row r="1652" spans="2:15" hidden="1" x14ac:dyDescent="0.2">
      <c r="B1652" s="3">
        <v>77173</v>
      </c>
      <c r="C1652" s="3">
        <v>0</v>
      </c>
      <c r="D1652" s="3">
        <v>0</v>
      </c>
      <c r="E1652" s="3">
        <v>0</v>
      </c>
      <c r="F1652" s="3">
        <f t="shared" si="181"/>
        <v>0</v>
      </c>
      <c r="G1652" t="str">
        <f>VLOOKUP(B1652,Nuclides!A:F,5,FALSE)</f>
        <v>Ir173</v>
      </c>
      <c r="H1652">
        <f>VLOOKUP(B1652,Nuclides!A:F,4,FALSE)</f>
        <v>9</v>
      </c>
      <c r="I1652" s="3" t="str">
        <f t="shared" si="182"/>
        <v>9s</v>
      </c>
      <c r="J1652" s="3">
        <f t="shared" si="183"/>
        <v>7.7016353395549478E-2</v>
      </c>
      <c r="K1652" s="3">
        <f t="shared" si="184"/>
        <v>0</v>
      </c>
      <c r="L1652" s="3">
        <f t="shared" si="185"/>
        <v>0</v>
      </c>
      <c r="M1652" s="3" t="str">
        <f t="shared" si="186"/>
        <v>Ir173</v>
      </c>
      <c r="N1652" s="3">
        <f t="shared" si="187"/>
        <v>0</v>
      </c>
      <c r="O1652">
        <f>0</f>
        <v>0</v>
      </c>
    </row>
    <row r="1653" spans="2:15" hidden="1" x14ac:dyDescent="0.2">
      <c r="B1653" s="3">
        <v>77174</v>
      </c>
      <c r="C1653" s="3">
        <v>0</v>
      </c>
      <c r="D1653" s="3">
        <v>0</v>
      </c>
      <c r="E1653" s="3">
        <v>0</v>
      </c>
      <c r="F1653" s="3">
        <f t="shared" si="181"/>
        <v>0</v>
      </c>
      <c r="G1653" t="str">
        <f>VLOOKUP(B1653,Nuclides!A:F,5,FALSE)</f>
        <v>Ir174</v>
      </c>
      <c r="H1653">
        <f>VLOOKUP(B1653,Nuclides!A:F,4,FALSE)</f>
        <v>7.9</v>
      </c>
      <c r="I1653" s="3" t="str">
        <f t="shared" si="182"/>
        <v>7.9s</v>
      </c>
      <c r="J1653" s="3">
        <f t="shared" si="183"/>
        <v>8.7740149437967749E-2</v>
      </c>
      <c r="K1653" s="3">
        <f t="shared" si="184"/>
        <v>0</v>
      </c>
      <c r="L1653" s="3">
        <f t="shared" si="185"/>
        <v>0</v>
      </c>
      <c r="M1653" s="3" t="str">
        <f t="shared" si="186"/>
        <v>Ir174</v>
      </c>
      <c r="N1653" s="3">
        <f t="shared" si="187"/>
        <v>0</v>
      </c>
      <c r="O1653">
        <f>0</f>
        <v>0</v>
      </c>
    </row>
    <row r="1654" spans="2:15" hidden="1" x14ac:dyDescent="0.2">
      <c r="B1654" s="3">
        <v>77175</v>
      </c>
      <c r="C1654" s="3">
        <v>0</v>
      </c>
      <c r="D1654" s="3">
        <v>0</v>
      </c>
      <c r="E1654" s="3">
        <v>0</v>
      </c>
      <c r="F1654" s="3">
        <f t="shared" si="181"/>
        <v>0</v>
      </c>
      <c r="G1654" t="str">
        <f>VLOOKUP(B1654,Nuclides!A:F,5,FALSE)</f>
        <v>Ir175</v>
      </c>
      <c r="H1654">
        <f>VLOOKUP(B1654,Nuclides!A:F,4,FALSE)</f>
        <v>9</v>
      </c>
      <c r="I1654" s="3" t="str">
        <f t="shared" si="182"/>
        <v>9s</v>
      </c>
      <c r="J1654" s="3">
        <f t="shared" si="183"/>
        <v>7.7016353395549478E-2</v>
      </c>
      <c r="K1654" s="3">
        <f t="shared" si="184"/>
        <v>0</v>
      </c>
      <c r="L1654" s="3">
        <f t="shared" si="185"/>
        <v>0</v>
      </c>
      <c r="M1654" s="3" t="str">
        <f t="shared" si="186"/>
        <v>Ir175</v>
      </c>
      <c r="N1654" s="3">
        <f t="shared" si="187"/>
        <v>0</v>
      </c>
      <c r="O1654">
        <f>0</f>
        <v>0</v>
      </c>
    </row>
    <row r="1655" spans="2:15" hidden="1" x14ac:dyDescent="0.2">
      <c r="B1655" s="3">
        <v>77176</v>
      </c>
      <c r="C1655" s="3">
        <v>0</v>
      </c>
      <c r="D1655" s="3">
        <v>0</v>
      </c>
      <c r="E1655" s="3">
        <v>0</v>
      </c>
      <c r="F1655" s="3">
        <f t="shared" si="181"/>
        <v>0</v>
      </c>
      <c r="G1655" t="str">
        <f>VLOOKUP(B1655,Nuclides!A:F,5,FALSE)</f>
        <v>Ir176</v>
      </c>
      <c r="H1655">
        <f>VLOOKUP(B1655,Nuclides!A:F,4,FALSE)</f>
        <v>8.6</v>
      </c>
      <c r="I1655" s="3" t="str">
        <f t="shared" si="182"/>
        <v>8.6s</v>
      </c>
      <c r="J1655" s="3">
        <f t="shared" si="183"/>
        <v>8.0598509367435497E-2</v>
      </c>
      <c r="K1655" s="3">
        <f t="shared" si="184"/>
        <v>0</v>
      </c>
      <c r="L1655" s="3">
        <f t="shared" si="185"/>
        <v>0</v>
      </c>
      <c r="M1655" s="3" t="str">
        <f t="shared" si="186"/>
        <v>Ir176</v>
      </c>
      <c r="N1655" s="3">
        <f t="shared" si="187"/>
        <v>0</v>
      </c>
      <c r="O1655">
        <f>0</f>
        <v>0</v>
      </c>
    </row>
    <row r="1656" spans="2:15" hidden="1" x14ac:dyDescent="0.2">
      <c r="B1656" s="3">
        <v>77177</v>
      </c>
      <c r="C1656" s="3">
        <v>0</v>
      </c>
      <c r="D1656" s="3">
        <v>0</v>
      </c>
      <c r="E1656" s="3">
        <v>0</v>
      </c>
      <c r="F1656" s="3">
        <f t="shared" si="181"/>
        <v>0</v>
      </c>
      <c r="G1656" t="str">
        <f>VLOOKUP(B1656,Nuclides!A:F,5,FALSE)</f>
        <v>Ir177</v>
      </c>
      <c r="H1656">
        <f>VLOOKUP(B1656,Nuclides!A:F,4,FALSE)</f>
        <v>30</v>
      </c>
      <c r="I1656" s="3" t="str">
        <f t="shared" si="182"/>
        <v>30s</v>
      </c>
      <c r="J1656" s="3">
        <f t="shared" si="183"/>
        <v>2.3104906018664842E-2</v>
      </c>
      <c r="K1656" s="3">
        <f t="shared" si="184"/>
        <v>0</v>
      </c>
      <c r="L1656" s="3">
        <f t="shared" si="185"/>
        <v>0</v>
      </c>
      <c r="M1656" s="3" t="str">
        <f t="shared" si="186"/>
        <v>Ir177</v>
      </c>
      <c r="N1656" s="3">
        <f t="shared" si="187"/>
        <v>0</v>
      </c>
      <c r="O1656">
        <f>0</f>
        <v>0</v>
      </c>
    </row>
    <row r="1657" spans="2:15" hidden="1" x14ac:dyDescent="0.2">
      <c r="B1657" s="3">
        <v>77178</v>
      </c>
      <c r="C1657" s="3">
        <v>0</v>
      </c>
      <c r="D1657" s="3">
        <v>0</v>
      </c>
      <c r="E1657" s="3">
        <v>0</v>
      </c>
      <c r="F1657" s="3">
        <f t="shared" si="181"/>
        <v>0</v>
      </c>
      <c r="G1657" t="str">
        <f>VLOOKUP(B1657,Nuclides!A:F,5,FALSE)</f>
        <v>Ir178</v>
      </c>
      <c r="H1657">
        <f>VLOOKUP(B1657,Nuclides!A:F,4,FALSE)</f>
        <v>12</v>
      </c>
      <c r="I1657" s="3" t="str">
        <f t="shared" si="182"/>
        <v>12s</v>
      </c>
      <c r="J1657" s="3">
        <f t="shared" si="183"/>
        <v>5.7762265046662105E-2</v>
      </c>
      <c r="K1657" s="3">
        <f t="shared" si="184"/>
        <v>0</v>
      </c>
      <c r="L1657" s="3">
        <f t="shared" si="185"/>
        <v>0</v>
      </c>
      <c r="M1657" s="3" t="str">
        <f t="shared" si="186"/>
        <v>Ir178</v>
      </c>
      <c r="N1657" s="3">
        <f t="shared" si="187"/>
        <v>0</v>
      </c>
      <c r="O1657">
        <f>0</f>
        <v>0</v>
      </c>
    </row>
    <row r="1658" spans="2:15" hidden="1" x14ac:dyDescent="0.2">
      <c r="B1658" s="3">
        <v>77179</v>
      </c>
      <c r="C1658" s="3">
        <v>0</v>
      </c>
      <c r="D1658" s="3">
        <v>0</v>
      </c>
      <c r="E1658" s="3">
        <v>0</v>
      </c>
      <c r="F1658" s="3">
        <f t="shared" si="181"/>
        <v>0</v>
      </c>
      <c r="G1658" t="str">
        <f>VLOOKUP(B1658,Nuclides!A:F,5,FALSE)</f>
        <v>Ir179</v>
      </c>
      <c r="H1658">
        <f>VLOOKUP(B1658,Nuclides!A:F,4,FALSE)</f>
        <v>79</v>
      </c>
      <c r="I1658" s="3" t="str">
        <f t="shared" si="182"/>
        <v>1.32min</v>
      </c>
      <c r="J1658" s="3">
        <f t="shared" si="183"/>
        <v>8.7740149437967752E-3</v>
      </c>
      <c r="K1658" s="3">
        <f t="shared" si="184"/>
        <v>0</v>
      </c>
      <c r="L1658" s="3">
        <f t="shared" si="185"/>
        <v>0</v>
      </c>
      <c r="M1658" s="3" t="str">
        <f t="shared" si="186"/>
        <v>Ir179</v>
      </c>
      <c r="N1658" s="3">
        <f t="shared" si="187"/>
        <v>0</v>
      </c>
      <c r="O1658">
        <f>0</f>
        <v>0</v>
      </c>
    </row>
    <row r="1659" spans="2:15" hidden="1" x14ac:dyDescent="0.2">
      <c r="B1659" s="3">
        <v>77180</v>
      </c>
      <c r="C1659" s="3">
        <v>0</v>
      </c>
      <c r="D1659" s="3">
        <v>0</v>
      </c>
      <c r="E1659" s="3">
        <v>0</v>
      </c>
      <c r="F1659" s="3">
        <f t="shared" si="181"/>
        <v>0</v>
      </c>
      <c r="G1659" t="str">
        <f>VLOOKUP(B1659,Nuclides!A:F,5,FALSE)</f>
        <v>Ir180</v>
      </c>
      <c r="H1659">
        <f>VLOOKUP(B1659,Nuclides!A:F,4,FALSE)</f>
        <v>90</v>
      </c>
      <c r="I1659" s="3" t="str">
        <f t="shared" si="182"/>
        <v>1.5min</v>
      </c>
      <c r="J1659" s="3">
        <f t="shared" si="183"/>
        <v>7.7016353395549476E-3</v>
      </c>
      <c r="K1659" s="3">
        <f t="shared" si="184"/>
        <v>0</v>
      </c>
      <c r="L1659" s="3">
        <f t="shared" si="185"/>
        <v>0</v>
      </c>
      <c r="M1659" s="3" t="str">
        <f t="shared" si="186"/>
        <v>Ir180</v>
      </c>
      <c r="N1659" s="3">
        <f t="shared" si="187"/>
        <v>0</v>
      </c>
      <c r="O1659">
        <f>0</f>
        <v>0</v>
      </c>
    </row>
    <row r="1660" spans="2:15" hidden="1" x14ac:dyDescent="0.2">
      <c r="B1660" s="3">
        <v>77181</v>
      </c>
      <c r="C1660" s="3">
        <v>0</v>
      </c>
      <c r="D1660" s="3">
        <v>0</v>
      </c>
      <c r="E1660" s="3">
        <v>0</v>
      </c>
      <c r="F1660" s="3">
        <f t="shared" si="181"/>
        <v>0</v>
      </c>
      <c r="G1660" t="str">
        <f>VLOOKUP(B1660,Nuclides!A:F,5,FALSE)</f>
        <v>Ir181</v>
      </c>
      <c r="H1660">
        <f>VLOOKUP(B1660,Nuclides!A:F,4,FALSE)</f>
        <v>294</v>
      </c>
      <c r="I1660" s="3" t="str">
        <f t="shared" si="182"/>
        <v>4.9min</v>
      </c>
      <c r="J1660" s="3">
        <f t="shared" si="183"/>
        <v>2.3576434712923311E-3</v>
      </c>
      <c r="K1660" s="3">
        <f t="shared" si="184"/>
        <v>0</v>
      </c>
      <c r="L1660" s="3">
        <f t="shared" si="185"/>
        <v>0</v>
      </c>
      <c r="M1660" s="3" t="str">
        <f t="shared" si="186"/>
        <v>Ir181</v>
      </c>
      <c r="N1660" s="3">
        <f t="shared" si="187"/>
        <v>0</v>
      </c>
      <c r="O1660">
        <f>0</f>
        <v>0</v>
      </c>
    </row>
    <row r="1661" spans="2:15" hidden="1" x14ac:dyDescent="0.2">
      <c r="B1661" s="3">
        <v>77182</v>
      </c>
      <c r="C1661" s="3">
        <v>0</v>
      </c>
      <c r="D1661" s="3">
        <v>0</v>
      </c>
      <c r="E1661" s="3">
        <v>0</v>
      </c>
      <c r="F1661" s="3">
        <f t="shared" si="181"/>
        <v>0</v>
      </c>
      <c r="G1661" t="str">
        <f>VLOOKUP(B1661,Nuclides!A:F,5,FALSE)</f>
        <v>Ir182</v>
      </c>
      <c r="H1661">
        <f>VLOOKUP(B1661,Nuclides!A:F,4,FALSE)</f>
        <v>900</v>
      </c>
      <c r="I1661" s="3" t="str">
        <f t="shared" si="182"/>
        <v>15min</v>
      </c>
      <c r="J1661" s="3">
        <f t="shared" si="183"/>
        <v>7.7016353395549476E-4</v>
      </c>
      <c r="K1661" s="3">
        <f t="shared" si="184"/>
        <v>0</v>
      </c>
      <c r="L1661" s="3">
        <f t="shared" si="185"/>
        <v>0</v>
      </c>
      <c r="M1661" s="3" t="str">
        <f t="shared" si="186"/>
        <v>Ir182</v>
      </c>
      <c r="N1661" s="3">
        <f t="shared" si="187"/>
        <v>0</v>
      </c>
      <c r="O1661">
        <f>0</f>
        <v>0</v>
      </c>
    </row>
    <row r="1662" spans="2:15" hidden="1" x14ac:dyDescent="0.2">
      <c r="B1662" s="3">
        <v>77183</v>
      </c>
      <c r="C1662" s="3">
        <v>0</v>
      </c>
      <c r="D1662" s="3">
        <v>0</v>
      </c>
      <c r="E1662" s="3">
        <v>0</v>
      </c>
      <c r="F1662" s="3">
        <f t="shared" si="181"/>
        <v>0</v>
      </c>
      <c r="G1662" t="str">
        <f>VLOOKUP(B1662,Nuclides!A:F,5,FALSE)</f>
        <v>Ir183</v>
      </c>
      <c r="H1662">
        <f>VLOOKUP(B1662,Nuclides!A:F,4,FALSE)</f>
        <v>3480</v>
      </c>
      <c r="I1662" s="3" t="str">
        <f t="shared" si="182"/>
        <v>58min</v>
      </c>
      <c r="J1662" s="3">
        <f t="shared" si="183"/>
        <v>1.9918022429883485E-4</v>
      </c>
      <c r="K1662" s="3">
        <f t="shared" si="184"/>
        <v>0</v>
      </c>
      <c r="L1662" s="3">
        <f t="shared" si="185"/>
        <v>0</v>
      </c>
      <c r="M1662" s="3" t="str">
        <f t="shared" si="186"/>
        <v>Ir183</v>
      </c>
      <c r="N1662" s="3">
        <f t="shared" si="187"/>
        <v>0</v>
      </c>
      <c r="O1662">
        <f>0</f>
        <v>0</v>
      </c>
    </row>
    <row r="1663" spans="2:15" hidden="1" x14ac:dyDescent="0.2">
      <c r="B1663" s="3">
        <v>77184</v>
      </c>
      <c r="C1663" s="3">
        <v>0</v>
      </c>
      <c r="D1663" s="3">
        <v>0</v>
      </c>
      <c r="E1663" s="3">
        <v>0</v>
      </c>
      <c r="F1663" s="3">
        <f t="shared" si="181"/>
        <v>0</v>
      </c>
      <c r="G1663" t="str">
        <f>VLOOKUP(B1663,Nuclides!A:F,5,FALSE)</f>
        <v>Ir184</v>
      </c>
      <c r="H1663">
        <f>VLOOKUP(B1663,Nuclides!A:F,4,FALSE)</f>
        <v>11124</v>
      </c>
      <c r="I1663" s="3" t="str">
        <f t="shared" si="182"/>
        <v>3.09h</v>
      </c>
      <c r="J1663" s="3">
        <f t="shared" si="183"/>
        <v>6.2310965530379829E-5</v>
      </c>
      <c r="K1663" s="3">
        <f t="shared" si="184"/>
        <v>0</v>
      </c>
      <c r="L1663" s="3">
        <f t="shared" si="185"/>
        <v>0</v>
      </c>
      <c r="M1663" s="3" t="str">
        <f t="shared" si="186"/>
        <v>Ir184</v>
      </c>
      <c r="N1663" s="3">
        <f t="shared" si="187"/>
        <v>0</v>
      </c>
      <c r="O1663">
        <f>0</f>
        <v>0</v>
      </c>
    </row>
    <row r="1664" spans="2:15" hidden="1" x14ac:dyDescent="0.2">
      <c r="B1664" s="3">
        <v>77185</v>
      </c>
      <c r="C1664" s="3">
        <v>0</v>
      </c>
      <c r="D1664" s="3">
        <v>0</v>
      </c>
      <c r="E1664" s="3">
        <v>0</v>
      </c>
      <c r="F1664" s="3">
        <f t="shared" si="181"/>
        <v>0</v>
      </c>
      <c r="G1664" t="str">
        <f>VLOOKUP(B1664,Nuclides!A:F,5,FALSE)</f>
        <v>Ir185</v>
      </c>
      <c r="H1664">
        <f>VLOOKUP(B1664,Nuclides!A:F,4,FALSE)</f>
        <v>51840</v>
      </c>
      <c r="I1664" s="3" t="str">
        <f t="shared" si="182"/>
        <v>14.4h</v>
      </c>
      <c r="J1664" s="3">
        <f t="shared" si="183"/>
        <v>1.337089468672734E-5</v>
      </c>
      <c r="K1664" s="3">
        <f t="shared" si="184"/>
        <v>0</v>
      </c>
      <c r="L1664" s="3">
        <f t="shared" si="185"/>
        <v>0</v>
      </c>
      <c r="M1664" s="3" t="str">
        <f t="shared" si="186"/>
        <v>Ir185</v>
      </c>
      <c r="N1664" s="3">
        <f t="shared" si="187"/>
        <v>0</v>
      </c>
      <c r="O1664">
        <f>0</f>
        <v>0</v>
      </c>
    </row>
    <row r="1665" spans="2:15" hidden="1" x14ac:dyDescent="0.2">
      <c r="B1665" s="3">
        <v>77186</v>
      </c>
      <c r="C1665" s="3">
        <v>0</v>
      </c>
      <c r="D1665" s="3">
        <v>0</v>
      </c>
      <c r="E1665" s="3">
        <v>0</v>
      </c>
      <c r="F1665" s="3">
        <f t="shared" si="181"/>
        <v>0</v>
      </c>
      <c r="G1665" t="str">
        <f>VLOOKUP(B1665,Nuclides!A:F,5,FALSE)</f>
        <v>Ir186</v>
      </c>
      <c r="H1665">
        <f>VLOOKUP(B1665,Nuclides!A:F,4,FALSE)</f>
        <v>59904</v>
      </c>
      <c r="I1665" s="3" t="str">
        <f t="shared" si="182"/>
        <v>16.64h</v>
      </c>
      <c r="J1665" s="3">
        <f t="shared" si="183"/>
        <v>1.1570966555821736E-5</v>
      </c>
      <c r="K1665" s="3">
        <f t="shared" si="184"/>
        <v>0</v>
      </c>
      <c r="L1665" s="3">
        <f t="shared" si="185"/>
        <v>0</v>
      </c>
      <c r="M1665" s="3" t="str">
        <f t="shared" si="186"/>
        <v>Ir186</v>
      </c>
      <c r="N1665" s="3">
        <f t="shared" si="187"/>
        <v>0</v>
      </c>
      <c r="O1665">
        <f>0</f>
        <v>0</v>
      </c>
    </row>
    <row r="1666" spans="2:15" hidden="1" x14ac:dyDescent="0.2">
      <c r="B1666" s="3">
        <v>77187</v>
      </c>
      <c r="C1666" s="3">
        <v>0</v>
      </c>
      <c r="D1666" s="3">
        <v>0</v>
      </c>
      <c r="E1666" s="3">
        <v>0</v>
      </c>
      <c r="F1666" s="3">
        <f t="shared" si="181"/>
        <v>0</v>
      </c>
      <c r="G1666" t="str">
        <f>VLOOKUP(B1666,Nuclides!A:F,5,FALSE)</f>
        <v>Ir187</v>
      </c>
      <c r="H1666">
        <f>VLOOKUP(B1666,Nuclides!A:F,4,FALSE)</f>
        <v>37800</v>
      </c>
      <c r="I1666" s="3" t="str">
        <f t="shared" si="182"/>
        <v>10.5h</v>
      </c>
      <c r="J1666" s="3">
        <f t="shared" si="183"/>
        <v>1.833722699894035E-5</v>
      </c>
      <c r="K1666" s="3">
        <f t="shared" si="184"/>
        <v>0</v>
      </c>
      <c r="L1666" s="3">
        <f t="shared" si="185"/>
        <v>0</v>
      </c>
      <c r="M1666" s="3" t="str">
        <f t="shared" si="186"/>
        <v>Ir187</v>
      </c>
      <c r="N1666" s="3">
        <f t="shared" si="187"/>
        <v>0</v>
      </c>
      <c r="O1666">
        <f>0</f>
        <v>0</v>
      </c>
    </row>
    <row r="1667" spans="2:15" hidden="1" x14ac:dyDescent="0.2">
      <c r="B1667" s="3">
        <v>77188</v>
      </c>
      <c r="C1667" s="3">
        <v>0</v>
      </c>
      <c r="D1667" s="3">
        <v>0</v>
      </c>
      <c r="E1667" s="3">
        <v>0</v>
      </c>
      <c r="F1667" s="3">
        <f t="shared" si="181"/>
        <v>0</v>
      </c>
      <c r="G1667" t="str">
        <f>VLOOKUP(B1667,Nuclides!A:F,5,FALSE)</f>
        <v>Ir188</v>
      </c>
      <c r="H1667">
        <f>VLOOKUP(B1667,Nuclides!A:F,4,FALSE)</f>
        <v>149400</v>
      </c>
      <c r="I1667" s="3" t="str">
        <f t="shared" si="182"/>
        <v>1.73d</v>
      </c>
      <c r="J1667" s="3">
        <f t="shared" si="183"/>
        <v>4.6395393611776789E-6</v>
      </c>
      <c r="K1667" s="3">
        <f t="shared" si="184"/>
        <v>0</v>
      </c>
      <c r="L1667" s="3">
        <f t="shared" si="185"/>
        <v>0</v>
      </c>
      <c r="M1667" s="3" t="str">
        <f t="shared" si="186"/>
        <v>Ir188</v>
      </c>
      <c r="N1667" s="3">
        <f t="shared" si="187"/>
        <v>0</v>
      </c>
      <c r="O1667">
        <f>0</f>
        <v>0</v>
      </c>
    </row>
    <row r="1668" spans="2:15" hidden="1" x14ac:dyDescent="0.2">
      <c r="B1668" s="3">
        <v>77189</v>
      </c>
      <c r="C1668" s="3">
        <v>0</v>
      </c>
      <c r="D1668" s="3">
        <v>0</v>
      </c>
      <c r="E1668" s="3">
        <v>0</v>
      </c>
      <c r="F1668" s="3">
        <f t="shared" si="181"/>
        <v>0</v>
      </c>
      <c r="G1668" t="str">
        <f>VLOOKUP(B1668,Nuclides!A:F,5,FALSE)</f>
        <v>Ir189</v>
      </c>
      <c r="H1668">
        <f>VLOOKUP(B1668,Nuclides!A:F,4,FALSE)</f>
        <v>1140480</v>
      </c>
      <c r="I1668" s="3" t="str">
        <f t="shared" si="182"/>
        <v>13.2d</v>
      </c>
      <c r="J1668" s="3">
        <f t="shared" si="183"/>
        <v>6.077679403057882E-7</v>
      </c>
      <c r="K1668" s="3">
        <f t="shared" si="184"/>
        <v>0</v>
      </c>
      <c r="L1668" s="3">
        <f t="shared" si="185"/>
        <v>0</v>
      </c>
      <c r="M1668" s="3" t="str">
        <f t="shared" si="186"/>
        <v>Ir189</v>
      </c>
      <c r="N1668" s="3">
        <f t="shared" si="187"/>
        <v>0</v>
      </c>
      <c r="O1668">
        <f>0</f>
        <v>0</v>
      </c>
    </row>
    <row r="1669" spans="2:15" hidden="1" x14ac:dyDescent="0.2">
      <c r="B1669" s="3">
        <v>77190</v>
      </c>
      <c r="C1669" s="3">
        <v>0</v>
      </c>
      <c r="D1669" s="3">
        <v>0</v>
      </c>
      <c r="E1669" s="3">
        <v>0</v>
      </c>
      <c r="F1669" s="3">
        <f t="shared" ref="F1669:F1732" si="188">SUM(C1669:E1669)</f>
        <v>0</v>
      </c>
      <c r="G1669" t="str">
        <f>VLOOKUP(B1669,Nuclides!A:F,5,FALSE)</f>
        <v>Ir190</v>
      </c>
      <c r="H1669">
        <f>VLOOKUP(B1669,Nuclides!A:F,4,FALSE)</f>
        <v>1017792</v>
      </c>
      <c r="I1669" s="3" t="str">
        <f t="shared" ref="I1669:I1732" si="189">IF(H1669="STABLE", "STABLE", IF(H1669&lt;60, H1669&amp;"s", IF(H1669&lt;3600, ROUND(H1669/60,2)&amp;"min", IF(H1669&lt;86400, ROUND(H1669/3600,2)&amp;"h", IF(H1669&lt;31536000, ROUND(H1669/86400,2)&amp;"d", ROUND(H1669/31536000,2)&amp;"y")))))</f>
        <v>11.78d</v>
      </c>
      <c r="J1669" s="3">
        <f t="shared" ref="J1669:J1732" si="190">LN(2)/H1669</f>
        <v>6.8103028964655379E-7</v>
      </c>
      <c r="K1669" s="3">
        <f t="shared" ref="K1669:K1732" si="191">10*F1669*(1-EXP(-J1669*600))*6240000000000</f>
        <v>0</v>
      </c>
      <c r="L1669" s="3">
        <f t="shared" ref="L1669:L1732" si="192">EXP(-J1669*30*60)*K1669</f>
        <v>0</v>
      </c>
      <c r="M1669" s="3" t="str">
        <f t="shared" ref="M1669:M1732" si="193">G1669</f>
        <v>Ir190</v>
      </c>
      <c r="N1669" s="3">
        <f t="shared" ref="N1669:N1732" si="194">L1669</f>
        <v>0</v>
      </c>
      <c r="O1669">
        <f>0</f>
        <v>0</v>
      </c>
    </row>
    <row r="1670" spans="2:15" hidden="1" x14ac:dyDescent="0.2">
      <c r="B1670" s="3">
        <v>77191</v>
      </c>
      <c r="C1670" s="3">
        <v>0</v>
      </c>
      <c r="D1670" s="3">
        <v>0</v>
      </c>
      <c r="E1670" s="3">
        <v>0</v>
      </c>
      <c r="F1670" s="3">
        <f t="shared" si="188"/>
        <v>0</v>
      </c>
      <c r="G1670" t="str">
        <f>VLOOKUP(B1670,Nuclides!A:F,5,FALSE)</f>
        <v>Ir191</v>
      </c>
      <c r="H1670" t="str">
        <f>VLOOKUP(B1670,Nuclides!A:F,4,FALSE)</f>
        <v>STABLE</v>
      </c>
      <c r="I1670" s="3" t="str">
        <f t="shared" si="189"/>
        <v>STABLE</v>
      </c>
      <c r="J1670" s="3" t="e">
        <f t="shared" si="190"/>
        <v>#VALUE!</v>
      </c>
      <c r="K1670" s="3" t="e">
        <f t="shared" si="191"/>
        <v>#VALUE!</v>
      </c>
      <c r="L1670" s="3" t="e">
        <f t="shared" si="192"/>
        <v>#VALUE!</v>
      </c>
      <c r="M1670" s="3" t="str">
        <f t="shared" si="193"/>
        <v>Ir191</v>
      </c>
      <c r="N1670" s="3" t="e">
        <f t="shared" si="194"/>
        <v>#VALUE!</v>
      </c>
      <c r="O1670">
        <f>0</f>
        <v>0</v>
      </c>
    </row>
    <row r="1671" spans="2:15" hidden="1" x14ac:dyDescent="0.2">
      <c r="B1671" s="3">
        <v>77192</v>
      </c>
      <c r="C1671" s="3">
        <v>0</v>
      </c>
      <c r="D1671" s="3">
        <v>0</v>
      </c>
      <c r="E1671" s="3">
        <v>0</v>
      </c>
      <c r="F1671" s="3">
        <f t="shared" si="188"/>
        <v>0</v>
      </c>
      <c r="G1671" t="str">
        <f>VLOOKUP(B1671,Nuclides!A:F,5,FALSE)</f>
        <v>Ir192</v>
      </c>
      <c r="H1671">
        <f>VLOOKUP(B1671,Nuclides!A:F,4,FALSE)</f>
        <v>6378825.5999999996</v>
      </c>
      <c r="I1671" s="3" t="str">
        <f t="shared" si="189"/>
        <v>73.83d</v>
      </c>
      <c r="J1671" s="3">
        <f t="shared" si="190"/>
        <v>1.0866376101581227E-7</v>
      </c>
      <c r="K1671" s="3">
        <f t="shared" si="191"/>
        <v>0</v>
      </c>
      <c r="L1671" s="3">
        <f t="shared" si="192"/>
        <v>0</v>
      </c>
      <c r="M1671" s="3" t="str">
        <f t="shared" si="193"/>
        <v>Ir192</v>
      </c>
      <c r="N1671" s="3">
        <f t="shared" si="194"/>
        <v>0</v>
      </c>
      <c r="O1671">
        <f>0</f>
        <v>0</v>
      </c>
    </row>
    <row r="1672" spans="2:15" hidden="1" x14ac:dyDescent="0.2">
      <c r="B1672" s="3">
        <v>77193</v>
      </c>
      <c r="C1672" s="3">
        <v>0</v>
      </c>
      <c r="D1672" s="3">
        <v>0</v>
      </c>
      <c r="E1672" s="3">
        <v>0</v>
      </c>
      <c r="F1672" s="3">
        <f t="shared" si="188"/>
        <v>0</v>
      </c>
      <c r="G1672" t="str">
        <f>VLOOKUP(B1672,Nuclides!A:F,5,FALSE)</f>
        <v>Ir193</v>
      </c>
      <c r="H1672" t="str">
        <f>VLOOKUP(B1672,Nuclides!A:F,4,FALSE)</f>
        <v>STABLE</v>
      </c>
      <c r="I1672" s="3" t="str">
        <f t="shared" si="189"/>
        <v>STABLE</v>
      </c>
      <c r="J1672" s="3" t="e">
        <f t="shared" si="190"/>
        <v>#VALUE!</v>
      </c>
      <c r="K1672" s="3" t="e">
        <f t="shared" si="191"/>
        <v>#VALUE!</v>
      </c>
      <c r="L1672" s="3" t="e">
        <f t="shared" si="192"/>
        <v>#VALUE!</v>
      </c>
      <c r="M1672" s="3" t="str">
        <f t="shared" si="193"/>
        <v>Ir193</v>
      </c>
      <c r="N1672" s="3" t="e">
        <f t="shared" si="194"/>
        <v>#VALUE!</v>
      </c>
      <c r="O1672">
        <f>0</f>
        <v>0</v>
      </c>
    </row>
    <row r="1673" spans="2:15" hidden="1" x14ac:dyDescent="0.2">
      <c r="B1673" s="3">
        <v>77194</v>
      </c>
      <c r="C1673" s="3">
        <v>0</v>
      </c>
      <c r="D1673" s="3">
        <v>0</v>
      </c>
      <c r="E1673" s="3">
        <v>0</v>
      </c>
      <c r="F1673" s="3">
        <f t="shared" si="188"/>
        <v>0</v>
      </c>
      <c r="G1673" t="str">
        <f>VLOOKUP(B1673,Nuclides!A:F,5,FALSE)</f>
        <v>Ir194</v>
      </c>
      <c r="H1673">
        <f>VLOOKUP(B1673,Nuclides!A:F,4,FALSE)</f>
        <v>69408</v>
      </c>
      <c r="I1673" s="3" t="str">
        <f t="shared" si="189"/>
        <v>19.28h</v>
      </c>
      <c r="J1673" s="3">
        <f t="shared" si="190"/>
        <v>9.9865603469332831E-6</v>
      </c>
      <c r="K1673" s="3">
        <f t="shared" si="191"/>
        <v>0</v>
      </c>
      <c r="L1673" s="3">
        <f t="shared" si="192"/>
        <v>0</v>
      </c>
      <c r="M1673" s="3" t="str">
        <f t="shared" si="193"/>
        <v>Ir194</v>
      </c>
      <c r="N1673" s="3">
        <f t="shared" si="194"/>
        <v>0</v>
      </c>
      <c r="O1673">
        <f>0</f>
        <v>0</v>
      </c>
    </row>
    <row r="1674" spans="2:15" hidden="1" x14ac:dyDescent="0.2">
      <c r="B1674" s="3">
        <v>77195</v>
      </c>
      <c r="C1674" s="3">
        <v>0</v>
      </c>
      <c r="D1674" s="3">
        <v>0</v>
      </c>
      <c r="E1674" s="3">
        <v>0</v>
      </c>
      <c r="F1674" s="3">
        <f t="shared" si="188"/>
        <v>0</v>
      </c>
      <c r="G1674" t="str">
        <f>VLOOKUP(B1674,Nuclides!A:F,5,FALSE)</f>
        <v>Ir195</v>
      </c>
      <c r="H1674">
        <f>VLOOKUP(B1674,Nuclides!A:F,4,FALSE)</f>
        <v>8244</v>
      </c>
      <c r="I1674" s="3" t="str">
        <f t="shared" si="189"/>
        <v>2.29h</v>
      </c>
      <c r="J1674" s="3">
        <f t="shared" si="190"/>
        <v>8.4078988423088945E-5</v>
      </c>
      <c r="K1674" s="3">
        <f t="shared" si="191"/>
        <v>0</v>
      </c>
      <c r="L1674" s="3">
        <f t="shared" si="192"/>
        <v>0</v>
      </c>
      <c r="M1674" s="3" t="str">
        <f t="shared" si="193"/>
        <v>Ir195</v>
      </c>
      <c r="N1674" s="3">
        <f t="shared" si="194"/>
        <v>0</v>
      </c>
      <c r="O1674">
        <f>0</f>
        <v>0</v>
      </c>
    </row>
    <row r="1675" spans="2:15" hidden="1" x14ac:dyDescent="0.2">
      <c r="B1675" s="3">
        <v>77196</v>
      </c>
      <c r="C1675" s="3">
        <v>0</v>
      </c>
      <c r="D1675" s="3">
        <v>0</v>
      </c>
      <c r="E1675" s="3">
        <v>0</v>
      </c>
      <c r="F1675" s="3">
        <f t="shared" si="188"/>
        <v>0</v>
      </c>
      <c r="G1675" t="str">
        <f>VLOOKUP(B1675,Nuclides!A:F,5,FALSE)</f>
        <v>Ir196</v>
      </c>
      <c r="H1675">
        <f>VLOOKUP(B1675,Nuclides!A:F,4,FALSE)</f>
        <v>52</v>
      </c>
      <c r="I1675" s="3" t="str">
        <f t="shared" si="189"/>
        <v>52s</v>
      </c>
      <c r="J1675" s="3">
        <f t="shared" si="190"/>
        <v>1.332975347230664E-2</v>
      </c>
      <c r="K1675" s="3">
        <f t="shared" si="191"/>
        <v>0</v>
      </c>
      <c r="L1675" s="3">
        <f t="shared" si="192"/>
        <v>0</v>
      </c>
      <c r="M1675" s="3" t="str">
        <f t="shared" si="193"/>
        <v>Ir196</v>
      </c>
      <c r="N1675" s="3">
        <f t="shared" si="194"/>
        <v>0</v>
      </c>
      <c r="O1675">
        <f>0</f>
        <v>0</v>
      </c>
    </row>
    <row r="1676" spans="2:15" hidden="1" x14ac:dyDescent="0.2">
      <c r="B1676" s="3">
        <v>77197</v>
      </c>
      <c r="C1676" s="3">
        <v>0</v>
      </c>
      <c r="D1676" s="3">
        <v>0</v>
      </c>
      <c r="E1676" s="3">
        <v>0</v>
      </c>
      <c r="F1676" s="3">
        <f t="shared" si="188"/>
        <v>0</v>
      </c>
      <c r="G1676" t="str">
        <f>VLOOKUP(B1676,Nuclides!A:F,5,FALSE)</f>
        <v>Ir197</v>
      </c>
      <c r="H1676">
        <f>VLOOKUP(B1676,Nuclides!A:F,4,FALSE)</f>
        <v>348</v>
      </c>
      <c r="I1676" s="3" t="str">
        <f t="shared" si="189"/>
        <v>5.8min</v>
      </c>
      <c r="J1676" s="3">
        <f t="shared" si="190"/>
        <v>1.9918022429883486E-3</v>
      </c>
      <c r="K1676" s="3">
        <f t="shared" si="191"/>
        <v>0</v>
      </c>
      <c r="L1676" s="3">
        <f t="shared" si="192"/>
        <v>0</v>
      </c>
      <c r="M1676" s="3" t="str">
        <f t="shared" si="193"/>
        <v>Ir197</v>
      </c>
      <c r="N1676" s="3">
        <f t="shared" si="194"/>
        <v>0</v>
      </c>
      <c r="O1676">
        <f>0</f>
        <v>0</v>
      </c>
    </row>
    <row r="1677" spans="2:15" hidden="1" x14ac:dyDescent="0.2">
      <c r="B1677" s="3">
        <v>77198</v>
      </c>
      <c r="C1677" s="3">
        <v>0</v>
      </c>
      <c r="D1677" s="3">
        <v>0</v>
      </c>
      <c r="E1677" s="3">
        <v>0</v>
      </c>
      <c r="F1677" s="3">
        <f t="shared" si="188"/>
        <v>0</v>
      </c>
      <c r="G1677" t="str">
        <f>VLOOKUP(B1677,Nuclides!A:F,5,FALSE)</f>
        <v>Ir198</v>
      </c>
      <c r="H1677">
        <f>VLOOKUP(B1677,Nuclides!A:F,4,FALSE)</f>
        <v>8</v>
      </c>
      <c r="I1677" s="3" t="str">
        <f t="shared" si="189"/>
        <v>8s</v>
      </c>
      <c r="J1677" s="3">
        <f t="shared" si="190"/>
        <v>8.6643397569993161E-2</v>
      </c>
      <c r="K1677" s="3">
        <f t="shared" si="191"/>
        <v>0</v>
      </c>
      <c r="L1677" s="3">
        <f t="shared" si="192"/>
        <v>0</v>
      </c>
      <c r="M1677" s="3" t="str">
        <f t="shared" si="193"/>
        <v>Ir198</v>
      </c>
      <c r="N1677" s="3">
        <f t="shared" si="194"/>
        <v>0</v>
      </c>
      <c r="O1677">
        <f>0</f>
        <v>0</v>
      </c>
    </row>
    <row r="1678" spans="2:15" hidden="1" x14ac:dyDescent="0.2">
      <c r="B1678" s="3">
        <v>78168</v>
      </c>
      <c r="C1678" s="3">
        <v>0</v>
      </c>
      <c r="D1678" s="3">
        <v>0</v>
      </c>
      <c r="E1678" s="3">
        <v>0</v>
      </c>
      <c r="F1678" s="3">
        <f t="shared" si="188"/>
        <v>0</v>
      </c>
      <c r="G1678" t="str">
        <f>VLOOKUP(B1678,Nuclides!A:F,5,FALSE)</f>
        <v>Pt168</v>
      </c>
      <c r="H1678">
        <f>VLOOKUP(B1678,Nuclides!A:F,4,FALSE)</f>
        <v>2.0200000000000001E-3</v>
      </c>
      <c r="I1678" s="3" t="str">
        <f t="shared" si="189"/>
        <v>0.00202s</v>
      </c>
      <c r="J1678" s="3">
        <f t="shared" si="190"/>
        <v>343.14216859403228</v>
      </c>
      <c r="K1678" s="3">
        <f t="shared" si="191"/>
        <v>0</v>
      </c>
      <c r="L1678" s="3">
        <f t="shared" si="192"/>
        <v>0</v>
      </c>
      <c r="M1678" s="3" t="str">
        <f t="shared" si="193"/>
        <v>Pt168</v>
      </c>
      <c r="N1678" s="3">
        <f t="shared" si="194"/>
        <v>0</v>
      </c>
      <c r="O1678">
        <f>0</f>
        <v>0</v>
      </c>
    </row>
    <row r="1679" spans="2:15" hidden="1" x14ac:dyDescent="0.2">
      <c r="B1679" s="3">
        <v>78169</v>
      </c>
      <c r="C1679" s="3">
        <v>0</v>
      </c>
      <c r="D1679" s="3">
        <v>0</v>
      </c>
      <c r="E1679" s="3">
        <v>0</v>
      </c>
      <c r="F1679" s="3">
        <f t="shared" si="188"/>
        <v>0</v>
      </c>
      <c r="G1679" t="str">
        <f>VLOOKUP(B1679,Nuclides!A:F,5,FALSE)</f>
        <v>Pt169</v>
      </c>
      <c r="H1679">
        <f>VLOOKUP(B1679,Nuclides!A:F,4,FALSE)</f>
        <v>6.9899999999999997E-3</v>
      </c>
      <c r="I1679" s="3" t="str">
        <f t="shared" si="189"/>
        <v>0.00699s</v>
      </c>
      <c r="J1679" s="3">
        <f t="shared" si="190"/>
        <v>99.162686775385595</v>
      </c>
      <c r="K1679" s="3">
        <f t="shared" si="191"/>
        <v>0</v>
      </c>
      <c r="L1679" s="3">
        <f t="shared" si="192"/>
        <v>0</v>
      </c>
      <c r="M1679" s="3" t="str">
        <f t="shared" si="193"/>
        <v>Pt169</v>
      </c>
      <c r="N1679" s="3">
        <f t="shared" si="194"/>
        <v>0</v>
      </c>
      <c r="O1679">
        <f>0</f>
        <v>0</v>
      </c>
    </row>
    <row r="1680" spans="2:15" hidden="1" x14ac:dyDescent="0.2">
      <c r="B1680" s="3">
        <v>78170</v>
      </c>
      <c r="C1680" s="3">
        <v>0</v>
      </c>
      <c r="D1680" s="3">
        <v>0</v>
      </c>
      <c r="E1680" s="3">
        <v>0</v>
      </c>
      <c r="F1680" s="3">
        <f t="shared" si="188"/>
        <v>0</v>
      </c>
      <c r="G1680" t="str">
        <f>VLOOKUP(B1680,Nuclides!A:F,5,FALSE)</f>
        <v>Pt170</v>
      </c>
      <c r="H1680">
        <f>VLOOKUP(B1680,Nuclides!A:F,4,FALSE)</f>
        <v>1.38E-2</v>
      </c>
      <c r="I1680" s="3" t="str">
        <f t="shared" si="189"/>
        <v>0.0138s</v>
      </c>
      <c r="J1680" s="3">
        <f t="shared" si="190"/>
        <v>50.228056562314876</v>
      </c>
      <c r="K1680" s="3">
        <f t="shared" si="191"/>
        <v>0</v>
      </c>
      <c r="L1680" s="3">
        <f t="shared" si="192"/>
        <v>0</v>
      </c>
      <c r="M1680" s="3" t="str">
        <f t="shared" si="193"/>
        <v>Pt170</v>
      </c>
      <c r="N1680" s="3">
        <f t="shared" si="194"/>
        <v>0</v>
      </c>
      <c r="O1680">
        <f>0</f>
        <v>0</v>
      </c>
    </row>
    <row r="1681" spans="2:15" hidden="1" x14ac:dyDescent="0.2">
      <c r="B1681" s="3">
        <v>78171</v>
      </c>
      <c r="C1681" s="3">
        <v>0</v>
      </c>
      <c r="D1681" s="3">
        <v>0</v>
      </c>
      <c r="E1681" s="3">
        <v>0</v>
      </c>
      <c r="F1681" s="3">
        <f t="shared" si="188"/>
        <v>0</v>
      </c>
      <c r="G1681" t="str">
        <f>VLOOKUP(B1681,Nuclides!A:F,5,FALSE)</f>
        <v>Pt171</v>
      </c>
      <c r="H1681">
        <f>VLOOKUP(B1681,Nuclides!A:F,4,FALSE)</f>
        <v>4.5499999999999999E-2</v>
      </c>
      <c r="I1681" s="3" t="str">
        <f t="shared" si="189"/>
        <v>0.0455s</v>
      </c>
      <c r="J1681" s="3">
        <f t="shared" si="190"/>
        <v>15.234003968350446</v>
      </c>
      <c r="K1681" s="3">
        <f t="shared" si="191"/>
        <v>0</v>
      </c>
      <c r="L1681" s="3">
        <f t="shared" si="192"/>
        <v>0</v>
      </c>
      <c r="M1681" s="3" t="str">
        <f t="shared" si="193"/>
        <v>Pt171</v>
      </c>
      <c r="N1681" s="3">
        <f t="shared" si="194"/>
        <v>0</v>
      </c>
      <c r="O1681">
        <f>0</f>
        <v>0</v>
      </c>
    </row>
    <row r="1682" spans="2:15" hidden="1" x14ac:dyDescent="0.2">
      <c r="B1682" s="3">
        <v>78172</v>
      </c>
      <c r="C1682" s="3">
        <v>0</v>
      </c>
      <c r="D1682" s="3">
        <v>0</v>
      </c>
      <c r="E1682" s="3">
        <v>0</v>
      </c>
      <c r="F1682" s="3">
        <f t="shared" si="188"/>
        <v>0</v>
      </c>
      <c r="G1682" t="str">
        <f>VLOOKUP(B1682,Nuclides!A:F,5,FALSE)</f>
        <v>Pt172</v>
      </c>
      <c r="H1682">
        <f>VLOOKUP(B1682,Nuclides!A:F,4,FALSE)</f>
        <v>9.7599999999999895E-2</v>
      </c>
      <c r="I1682" s="3" t="str">
        <f t="shared" si="189"/>
        <v>0.0975999999999999s</v>
      </c>
      <c r="J1682" s="3">
        <f t="shared" si="190"/>
        <v>7.101917833606004</v>
      </c>
      <c r="K1682" s="3">
        <f t="shared" si="191"/>
        <v>0</v>
      </c>
      <c r="L1682" s="3">
        <f t="shared" si="192"/>
        <v>0</v>
      </c>
      <c r="M1682" s="3" t="str">
        <f t="shared" si="193"/>
        <v>Pt172</v>
      </c>
      <c r="N1682" s="3">
        <f t="shared" si="194"/>
        <v>0</v>
      </c>
      <c r="O1682">
        <f>0</f>
        <v>0</v>
      </c>
    </row>
    <row r="1683" spans="2:15" hidden="1" x14ac:dyDescent="0.2">
      <c r="B1683" s="3">
        <v>78173</v>
      </c>
      <c r="C1683" s="3">
        <v>0</v>
      </c>
      <c r="D1683" s="3">
        <v>0</v>
      </c>
      <c r="E1683" s="3">
        <v>0</v>
      </c>
      <c r="F1683" s="3">
        <f t="shared" si="188"/>
        <v>0</v>
      </c>
      <c r="G1683" t="str">
        <f>VLOOKUP(B1683,Nuclides!A:F,5,FALSE)</f>
        <v>Pt173</v>
      </c>
      <c r="H1683">
        <f>VLOOKUP(B1683,Nuclides!A:F,4,FALSE)</f>
        <v>0.38200000000000001</v>
      </c>
      <c r="I1683" s="3" t="str">
        <f t="shared" si="189"/>
        <v>0.382s</v>
      </c>
      <c r="J1683" s="3">
        <f t="shared" si="190"/>
        <v>1.8145214150783908</v>
      </c>
      <c r="K1683" s="3">
        <f t="shared" si="191"/>
        <v>0</v>
      </c>
      <c r="L1683" s="3">
        <f t="shared" si="192"/>
        <v>0</v>
      </c>
      <c r="M1683" s="3" t="str">
        <f t="shared" si="193"/>
        <v>Pt173</v>
      </c>
      <c r="N1683" s="3">
        <f t="shared" si="194"/>
        <v>0</v>
      </c>
      <c r="O1683">
        <f>0</f>
        <v>0</v>
      </c>
    </row>
    <row r="1684" spans="2:15" hidden="1" x14ac:dyDescent="0.2">
      <c r="B1684" s="3">
        <v>78174</v>
      </c>
      <c r="C1684" s="3">
        <v>0</v>
      </c>
      <c r="D1684" s="3">
        <v>0</v>
      </c>
      <c r="E1684" s="3">
        <v>0</v>
      </c>
      <c r="F1684" s="3">
        <f t="shared" si="188"/>
        <v>0</v>
      </c>
      <c r="G1684" t="str">
        <f>VLOOKUP(B1684,Nuclides!A:F,5,FALSE)</f>
        <v>Pt174</v>
      </c>
      <c r="H1684">
        <f>VLOOKUP(B1684,Nuclides!A:F,4,FALSE)</f>
        <v>0.88900000000000001</v>
      </c>
      <c r="I1684" s="3" t="str">
        <f t="shared" si="189"/>
        <v>0.889s</v>
      </c>
      <c r="J1684" s="3">
        <f t="shared" si="190"/>
        <v>0.77969311649037709</v>
      </c>
      <c r="K1684" s="3">
        <f t="shared" si="191"/>
        <v>0</v>
      </c>
      <c r="L1684" s="3">
        <f t="shared" si="192"/>
        <v>0</v>
      </c>
      <c r="M1684" s="3" t="str">
        <f t="shared" si="193"/>
        <v>Pt174</v>
      </c>
      <c r="N1684" s="3">
        <f t="shared" si="194"/>
        <v>0</v>
      </c>
      <c r="O1684">
        <f>0</f>
        <v>0</v>
      </c>
    </row>
    <row r="1685" spans="2:15" hidden="1" x14ac:dyDescent="0.2">
      <c r="B1685" s="3">
        <v>78175</v>
      </c>
      <c r="C1685" s="3">
        <v>0</v>
      </c>
      <c r="D1685" s="3">
        <v>0</v>
      </c>
      <c r="E1685" s="3">
        <v>0</v>
      </c>
      <c r="F1685" s="3">
        <f t="shared" si="188"/>
        <v>0</v>
      </c>
      <c r="G1685" t="str">
        <f>VLOOKUP(B1685,Nuclides!A:F,5,FALSE)</f>
        <v>Pt175</v>
      </c>
      <c r="H1685">
        <f>VLOOKUP(B1685,Nuclides!A:F,4,FALSE)</f>
        <v>2.5299999999999998</v>
      </c>
      <c r="I1685" s="3" t="str">
        <f t="shared" si="189"/>
        <v>2.53s</v>
      </c>
      <c r="J1685" s="3">
        <f t="shared" si="190"/>
        <v>0.27397121761262661</v>
      </c>
      <c r="K1685" s="3">
        <f t="shared" si="191"/>
        <v>0</v>
      </c>
      <c r="L1685" s="3">
        <f t="shared" si="192"/>
        <v>0</v>
      </c>
      <c r="M1685" s="3" t="str">
        <f t="shared" si="193"/>
        <v>Pt175</v>
      </c>
      <c r="N1685" s="3">
        <f t="shared" si="194"/>
        <v>0</v>
      </c>
      <c r="O1685">
        <f>0</f>
        <v>0</v>
      </c>
    </row>
    <row r="1686" spans="2:15" hidden="1" x14ac:dyDescent="0.2">
      <c r="B1686" s="3">
        <v>78176</v>
      </c>
      <c r="C1686" s="3">
        <v>0</v>
      </c>
      <c r="D1686" s="3">
        <v>0</v>
      </c>
      <c r="E1686" s="3">
        <v>0</v>
      </c>
      <c r="F1686" s="3">
        <f t="shared" si="188"/>
        <v>0</v>
      </c>
      <c r="G1686" t="str">
        <f>VLOOKUP(B1686,Nuclides!A:F,5,FALSE)</f>
        <v>Pt176</v>
      </c>
      <c r="H1686">
        <f>VLOOKUP(B1686,Nuclides!A:F,4,FALSE)</f>
        <v>6.33</v>
      </c>
      <c r="I1686" s="3" t="str">
        <f t="shared" si="189"/>
        <v>6.33s</v>
      </c>
      <c r="J1686" s="3">
        <f t="shared" si="190"/>
        <v>0.10950192425907508</v>
      </c>
      <c r="K1686" s="3">
        <f t="shared" si="191"/>
        <v>0</v>
      </c>
      <c r="L1686" s="3">
        <f t="shared" si="192"/>
        <v>0</v>
      </c>
      <c r="M1686" s="3" t="str">
        <f t="shared" si="193"/>
        <v>Pt176</v>
      </c>
      <c r="N1686" s="3">
        <f t="shared" si="194"/>
        <v>0</v>
      </c>
      <c r="O1686">
        <f>0</f>
        <v>0</v>
      </c>
    </row>
    <row r="1687" spans="2:15" hidden="1" x14ac:dyDescent="0.2">
      <c r="B1687" s="3">
        <v>78177</v>
      </c>
      <c r="C1687" s="3">
        <v>0</v>
      </c>
      <c r="D1687" s="3">
        <v>0</v>
      </c>
      <c r="E1687" s="3">
        <v>0</v>
      </c>
      <c r="F1687" s="3">
        <f t="shared" si="188"/>
        <v>0</v>
      </c>
      <c r="G1687" t="str">
        <f>VLOOKUP(B1687,Nuclides!A:F,5,FALSE)</f>
        <v>Pt177</v>
      </c>
      <c r="H1687">
        <f>VLOOKUP(B1687,Nuclides!A:F,4,FALSE)</f>
        <v>10.6</v>
      </c>
      <c r="I1687" s="3" t="str">
        <f t="shared" si="189"/>
        <v>10.6s</v>
      </c>
      <c r="J1687" s="3">
        <f t="shared" si="190"/>
        <v>6.539124344905145E-2</v>
      </c>
      <c r="K1687" s="3">
        <f t="shared" si="191"/>
        <v>0</v>
      </c>
      <c r="L1687" s="3">
        <f t="shared" si="192"/>
        <v>0</v>
      </c>
      <c r="M1687" s="3" t="str">
        <f t="shared" si="193"/>
        <v>Pt177</v>
      </c>
      <c r="N1687" s="3">
        <f t="shared" si="194"/>
        <v>0</v>
      </c>
      <c r="O1687">
        <f>0</f>
        <v>0</v>
      </c>
    </row>
    <row r="1688" spans="2:15" hidden="1" x14ac:dyDescent="0.2">
      <c r="B1688" s="3">
        <v>78178</v>
      </c>
      <c r="C1688" s="3">
        <v>0</v>
      </c>
      <c r="D1688" s="3">
        <v>0</v>
      </c>
      <c r="E1688" s="3">
        <v>0</v>
      </c>
      <c r="F1688" s="3">
        <f t="shared" si="188"/>
        <v>0</v>
      </c>
      <c r="G1688" t="str">
        <f>VLOOKUP(B1688,Nuclides!A:F,5,FALSE)</f>
        <v>Pt178</v>
      </c>
      <c r="H1688">
        <f>VLOOKUP(B1688,Nuclides!A:F,4,FALSE)</f>
        <v>20.7</v>
      </c>
      <c r="I1688" s="3" t="str">
        <f t="shared" si="189"/>
        <v>20.7s</v>
      </c>
      <c r="J1688" s="3">
        <f t="shared" si="190"/>
        <v>3.3485371041543255E-2</v>
      </c>
      <c r="K1688" s="3">
        <f t="shared" si="191"/>
        <v>0</v>
      </c>
      <c r="L1688" s="3">
        <f t="shared" si="192"/>
        <v>0</v>
      </c>
      <c r="M1688" s="3" t="str">
        <f t="shared" si="193"/>
        <v>Pt178</v>
      </c>
      <c r="N1688" s="3">
        <f t="shared" si="194"/>
        <v>0</v>
      </c>
      <c r="O1688">
        <f>0</f>
        <v>0</v>
      </c>
    </row>
    <row r="1689" spans="2:15" hidden="1" x14ac:dyDescent="0.2">
      <c r="B1689" s="3">
        <v>78179</v>
      </c>
      <c r="C1689" s="3">
        <v>0</v>
      </c>
      <c r="D1689" s="3">
        <v>0</v>
      </c>
      <c r="E1689" s="3">
        <v>0</v>
      </c>
      <c r="F1689" s="3">
        <f t="shared" si="188"/>
        <v>0</v>
      </c>
      <c r="G1689" t="str">
        <f>VLOOKUP(B1689,Nuclides!A:F,5,FALSE)</f>
        <v>Pt179</v>
      </c>
      <c r="H1689">
        <f>VLOOKUP(B1689,Nuclides!A:F,4,FALSE)</f>
        <v>21.2</v>
      </c>
      <c r="I1689" s="3" t="str">
        <f t="shared" si="189"/>
        <v>21.2s</v>
      </c>
      <c r="J1689" s="3">
        <f t="shared" si="190"/>
        <v>3.2695621724525725E-2</v>
      </c>
      <c r="K1689" s="3">
        <f t="shared" si="191"/>
        <v>0</v>
      </c>
      <c r="L1689" s="3">
        <f t="shared" si="192"/>
        <v>0</v>
      </c>
      <c r="M1689" s="3" t="str">
        <f t="shared" si="193"/>
        <v>Pt179</v>
      </c>
      <c r="N1689" s="3">
        <f t="shared" si="194"/>
        <v>0</v>
      </c>
      <c r="O1689">
        <f>0</f>
        <v>0</v>
      </c>
    </row>
    <row r="1690" spans="2:15" hidden="1" x14ac:dyDescent="0.2">
      <c r="B1690" s="3">
        <v>78180</v>
      </c>
      <c r="C1690" s="3">
        <v>0</v>
      </c>
      <c r="D1690" s="3">
        <v>0</v>
      </c>
      <c r="E1690" s="3">
        <v>0</v>
      </c>
      <c r="F1690" s="3">
        <f t="shared" si="188"/>
        <v>0</v>
      </c>
      <c r="G1690" t="str">
        <f>VLOOKUP(B1690,Nuclides!A:F,5,FALSE)</f>
        <v>Pt180</v>
      </c>
      <c r="H1690">
        <f>VLOOKUP(B1690,Nuclides!A:F,4,FALSE)</f>
        <v>56</v>
      </c>
      <c r="I1690" s="3" t="str">
        <f t="shared" si="189"/>
        <v>56s</v>
      </c>
      <c r="J1690" s="3">
        <f t="shared" si="190"/>
        <v>1.2377628224284737E-2</v>
      </c>
      <c r="K1690" s="3">
        <f t="shared" si="191"/>
        <v>0</v>
      </c>
      <c r="L1690" s="3">
        <f t="shared" si="192"/>
        <v>0</v>
      </c>
      <c r="M1690" s="3" t="str">
        <f t="shared" si="193"/>
        <v>Pt180</v>
      </c>
      <c r="N1690" s="3">
        <f t="shared" si="194"/>
        <v>0</v>
      </c>
      <c r="O1690">
        <f>0</f>
        <v>0</v>
      </c>
    </row>
    <row r="1691" spans="2:15" hidden="1" x14ac:dyDescent="0.2">
      <c r="B1691" s="3">
        <v>78181</v>
      </c>
      <c r="C1691" s="3">
        <v>0</v>
      </c>
      <c r="D1691" s="3">
        <v>0</v>
      </c>
      <c r="E1691" s="3">
        <v>0</v>
      </c>
      <c r="F1691" s="3">
        <f t="shared" si="188"/>
        <v>0</v>
      </c>
      <c r="G1691" t="str">
        <f>VLOOKUP(B1691,Nuclides!A:F,5,FALSE)</f>
        <v>Pt181</v>
      </c>
      <c r="H1691">
        <f>VLOOKUP(B1691,Nuclides!A:F,4,FALSE)</f>
        <v>52</v>
      </c>
      <c r="I1691" s="3" t="str">
        <f t="shared" si="189"/>
        <v>52s</v>
      </c>
      <c r="J1691" s="3">
        <f t="shared" si="190"/>
        <v>1.332975347230664E-2</v>
      </c>
      <c r="K1691" s="3">
        <f t="shared" si="191"/>
        <v>0</v>
      </c>
      <c r="L1691" s="3">
        <f t="shared" si="192"/>
        <v>0</v>
      </c>
      <c r="M1691" s="3" t="str">
        <f t="shared" si="193"/>
        <v>Pt181</v>
      </c>
      <c r="N1691" s="3">
        <f t="shared" si="194"/>
        <v>0</v>
      </c>
      <c r="O1691">
        <f>0</f>
        <v>0</v>
      </c>
    </row>
    <row r="1692" spans="2:15" hidden="1" x14ac:dyDescent="0.2">
      <c r="B1692" s="3">
        <v>78182</v>
      </c>
      <c r="C1692" s="3">
        <v>0</v>
      </c>
      <c r="D1692" s="3">
        <v>0</v>
      </c>
      <c r="E1692" s="3">
        <v>0</v>
      </c>
      <c r="F1692" s="3">
        <f t="shared" si="188"/>
        <v>0</v>
      </c>
      <c r="G1692" t="str">
        <f>VLOOKUP(B1692,Nuclides!A:F,5,FALSE)</f>
        <v>Pt182</v>
      </c>
      <c r="H1692">
        <f>VLOOKUP(B1692,Nuclides!A:F,4,FALSE)</f>
        <v>160.19999999999999</v>
      </c>
      <c r="I1692" s="3" t="str">
        <f t="shared" si="189"/>
        <v>2.67min</v>
      </c>
      <c r="J1692" s="3">
        <f t="shared" si="190"/>
        <v>4.3267614267162632E-3</v>
      </c>
      <c r="K1692" s="3">
        <f t="shared" si="191"/>
        <v>0</v>
      </c>
      <c r="L1692" s="3">
        <f t="shared" si="192"/>
        <v>0</v>
      </c>
      <c r="M1692" s="3" t="str">
        <f t="shared" si="193"/>
        <v>Pt182</v>
      </c>
      <c r="N1692" s="3">
        <f t="shared" si="194"/>
        <v>0</v>
      </c>
      <c r="O1692">
        <f>0</f>
        <v>0</v>
      </c>
    </row>
    <row r="1693" spans="2:15" hidden="1" x14ac:dyDescent="0.2">
      <c r="B1693" s="3">
        <v>78183</v>
      </c>
      <c r="C1693" s="3">
        <v>0</v>
      </c>
      <c r="D1693" s="3">
        <v>0</v>
      </c>
      <c r="E1693" s="3">
        <v>0</v>
      </c>
      <c r="F1693" s="3">
        <f t="shared" si="188"/>
        <v>0</v>
      </c>
      <c r="G1693" t="str">
        <f>VLOOKUP(B1693,Nuclides!A:F,5,FALSE)</f>
        <v>Pt183</v>
      </c>
      <c r="H1693">
        <f>VLOOKUP(B1693,Nuclides!A:F,4,FALSE)</f>
        <v>43</v>
      </c>
      <c r="I1693" s="3" t="str">
        <f t="shared" si="189"/>
        <v>43s</v>
      </c>
      <c r="J1693" s="3">
        <f t="shared" si="190"/>
        <v>1.6119701873487099E-2</v>
      </c>
      <c r="K1693" s="3">
        <f t="shared" si="191"/>
        <v>0</v>
      </c>
      <c r="L1693" s="3">
        <f t="shared" si="192"/>
        <v>0</v>
      </c>
      <c r="M1693" s="3" t="str">
        <f t="shared" si="193"/>
        <v>Pt183</v>
      </c>
      <c r="N1693" s="3">
        <f t="shared" si="194"/>
        <v>0</v>
      </c>
      <c r="O1693">
        <f>0</f>
        <v>0</v>
      </c>
    </row>
    <row r="1694" spans="2:15" hidden="1" x14ac:dyDescent="0.2">
      <c r="B1694" s="3">
        <v>78184</v>
      </c>
      <c r="C1694" s="3">
        <v>0</v>
      </c>
      <c r="D1694" s="3">
        <v>0</v>
      </c>
      <c r="E1694" s="3">
        <v>0</v>
      </c>
      <c r="F1694" s="3">
        <f t="shared" si="188"/>
        <v>0</v>
      </c>
      <c r="G1694" t="str">
        <f>VLOOKUP(B1694,Nuclides!A:F,5,FALSE)</f>
        <v>Pt184</v>
      </c>
      <c r="H1694">
        <f>VLOOKUP(B1694,Nuclides!A:F,4,FALSE)</f>
        <v>1038</v>
      </c>
      <c r="I1694" s="3" t="str">
        <f t="shared" si="189"/>
        <v>17.3min</v>
      </c>
      <c r="J1694" s="3">
        <f t="shared" si="190"/>
        <v>6.6777185025042904E-4</v>
      </c>
      <c r="K1694" s="3">
        <f t="shared" si="191"/>
        <v>0</v>
      </c>
      <c r="L1694" s="3">
        <f t="shared" si="192"/>
        <v>0</v>
      </c>
      <c r="M1694" s="3" t="str">
        <f t="shared" si="193"/>
        <v>Pt184</v>
      </c>
      <c r="N1694" s="3">
        <f t="shared" si="194"/>
        <v>0</v>
      </c>
      <c r="O1694">
        <f>0</f>
        <v>0</v>
      </c>
    </row>
    <row r="1695" spans="2:15" hidden="1" x14ac:dyDescent="0.2">
      <c r="B1695" s="3">
        <v>78185</v>
      </c>
      <c r="C1695" s="3">
        <v>0</v>
      </c>
      <c r="D1695" s="3">
        <v>0</v>
      </c>
      <c r="E1695" s="3">
        <v>0</v>
      </c>
      <c r="F1695" s="3">
        <f t="shared" si="188"/>
        <v>0</v>
      </c>
      <c r="G1695" t="str">
        <f>VLOOKUP(B1695,Nuclides!A:F,5,FALSE)</f>
        <v>Pt185</v>
      </c>
      <c r="H1695">
        <f>VLOOKUP(B1695,Nuclides!A:F,4,FALSE)</f>
        <v>4254</v>
      </c>
      <c r="I1695" s="3" t="str">
        <f t="shared" si="189"/>
        <v>1.18h</v>
      </c>
      <c r="J1695" s="3">
        <f t="shared" si="190"/>
        <v>1.6294009886223443E-4</v>
      </c>
      <c r="K1695" s="3">
        <f t="shared" si="191"/>
        <v>0</v>
      </c>
      <c r="L1695" s="3">
        <f t="shared" si="192"/>
        <v>0</v>
      </c>
      <c r="M1695" s="3" t="str">
        <f t="shared" si="193"/>
        <v>Pt185</v>
      </c>
      <c r="N1695" s="3">
        <f t="shared" si="194"/>
        <v>0</v>
      </c>
      <c r="O1695">
        <f>0</f>
        <v>0</v>
      </c>
    </row>
    <row r="1696" spans="2:15" hidden="1" x14ac:dyDescent="0.2">
      <c r="B1696" s="3">
        <v>78186</v>
      </c>
      <c r="C1696" s="3">
        <v>0</v>
      </c>
      <c r="D1696" s="3">
        <v>0</v>
      </c>
      <c r="E1696" s="3">
        <v>0</v>
      </c>
      <c r="F1696" s="3">
        <f t="shared" si="188"/>
        <v>0</v>
      </c>
      <c r="G1696" t="str">
        <f>VLOOKUP(B1696,Nuclides!A:F,5,FALSE)</f>
        <v>Pt186</v>
      </c>
      <c r="H1696">
        <f>VLOOKUP(B1696,Nuclides!A:F,4,FALSE)</f>
        <v>7488</v>
      </c>
      <c r="I1696" s="3" t="str">
        <f t="shared" si="189"/>
        <v>2.08h</v>
      </c>
      <c r="J1696" s="3">
        <f t="shared" si="190"/>
        <v>9.2567732446573888E-5</v>
      </c>
      <c r="K1696" s="3">
        <f t="shared" si="191"/>
        <v>0</v>
      </c>
      <c r="L1696" s="3">
        <f t="shared" si="192"/>
        <v>0</v>
      </c>
      <c r="M1696" s="3" t="str">
        <f t="shared" si="193"/>
        <v>Pt186</v>
      </c>
      <c r="N1696" s="3">
        <f t="shared" si="194"/>
        <v>0</v>
      </c>
      <c r="O1696">
        <f>0</f>
        <v>0</v>
      </c>
    </row>
    <row r="1697" spans="2:15" hidden="1" x14ac:dyDescent="0.2">
      <c r="B1697" s="3">
        <v>78187</v>
      </c>
      <c r="C1697" s="3">
        <v>0</v>
      </c>
      <c r="D1697" s="3">
        <v>0</v>
      </c>
      <c r="E1697" s="3">
        <v>0</v>
      </c>
      <c r="F1697" s="3">
        <f t="shared" si="188"/>
        <v>0</v>
      </c>
      <c r="G1697" t="str">
        <f>VLOOKUP(B1697,Nuclides!A:F,5,FALSE)</f>
        <v>Pt187</v>
      </c>
      <c r="H1697">
        <f>VLOOKUP(B1697,Nuclides!A:F,4,FALSE)</f>
        <v>8460</v>
      </c>
      <c r="I1697" s="3" t="str">
        <f t="shared" si="189"/>
        <v>2.35h</v>
      </c>
      <c r="J1697" s="3">
        <f t="shared" si="190"/>
        <v>8.1932290846329226E-5</v>
      </c>
      <c r="K1697" s="3">
        <f t="shared" si="191"/>
        <v>0</v>
      </c>
      <c r="L1697" s="3">
        <f t="shared" si="192"/>
        <v>0</v>
      </c>
      <c r="M1697" s="3" t="str">
        <f t="shared" si="193"/>
        <v>Pt187</v>
      </c>
      <c r="N1697" s="3">
        <f t="shared" si="194"/>
        <v>0</v>
      </c>
      <c r="O1697">
        <f>0</f>
        <v>0</v>
      </c>
    </row>
    <row r="1698" spans="2:15" hidden="1" x14ac:dyDescent="0.2">
      <c r="B1698" s="3">
        <v>78188</v>
      </c>
      <c r="C1698" s="3">
        <v>0</v>
      </c>
      <c r="D1698" s="3">
        <v>0</v>
      </c>
      <c r="E1698" s="3">
        <v>0</v>
      </c>
      <c r="F1698" s="3">
        <f t="shared" si="188"/>
        <v>0</v>
      </c>
      <c r="G1698" t="str">
        <f>VLOOKUP(B1698,Nuclides!A:F,5,FALSE)</f>
        <v>Pt188</v>
      </c>
      <c r="H1698">
        <f>VLOOKUP(B1698,Nuclides!A:F,4,FALSE)</f>
        <v>881279.99999999895</v>
      </c>
      <c r="I1698" s="3" t="str">
        <f t="shared" si="189"/>
        <v>10.2d</v>
      </c>
      <c r="J1698" s="3">
        <f t="shared" si="190"/>
        <v>7.8652321686631507E-7</v>
      </c>
      <c r="K1698" s="3">
        <f t="shared" si="191"/>
        <v>0</v>
      </c>
      <c r="L1698" s="3">
        <f t="shared" si="192"/>
        <v>0</v>
      </c>
      <c r="M1698" s="3" t="str">
        <f t="shared" si="193"/>
        <v>Pt188</v>
      </c>
      <c r="N1698" s="3">
        <f t="shared" si="194"/>
        <v>0</v>
      </c>
      <c r="O1698">
        <f>0</f>
        <v>0</v>
      </c>
    </row>
    <row r="1699" spans="2:15" hidden="1" x14ac:dyDescent="0.2">
      <c r="B1699" s="3">
        <v>78189</v>
      </c>
      <c r="C1699" s="3">
        <v>0</v>
      </c>
      <c r="D1699" s="3">
        <v>0</v>
      </c>
      <c r="E1699" s="3">
        <v>0</v>
      </c>
      <c r="F1699" s="3">
        <f t="shared" si="188"/>
        <v>0</v>
      </c>
      <c r="G1699" t="str">
        <f>VLOOKUP(B1699,Nuclides!A:F,5,FALSE)</f>
        <v>Pt189</v>
      </c>
      <c r="H1699">
        <f>VLOOKUP(B1699,Nuclides!A:F,4,FALSE)</f>
        <v>39132</v>
      </c>
      <c r="I1699" s="3" t="str">
        <f t="shared" si="189"/>
        <v>10.87h</v>
      </c>
      <c r="J1699" s="3">
        <f t="shared" si="190"/>
        <v>1.7713052758866023E-5</v>
      </c>
      <c r="K1699" s="3">
        <f t="shared" si="191"/>
        <v>0</v>
      </c>
      <c r="L1699" s="3">
        <f t="shared" si="192"/>
        <v>0</v>
      </c>
      <c r="M1699" s="3" t="str">
        <f t="shared" si="193"/>
        <v>Pt189</v>
      </c>
      <c r="N1699" s="3">
        <f t="shared" si="194"/>
        <v>0</v>
      </c>
      <c r="O1699">
        <f>0</f>
        <v>0</v>
      </c>
    </row>
    <row r="1700" spans="2:15" hidden="1" x14ac:dyDescent="0.2">
      <c r="B1700" s="3">
        <v>78190</v>
      </c>
      <c r="C1700" s="3">
        <v>0</v>
      </c>
      <c r="D1700" s="3">
        <v>0</v>
      </c>
      <c r="E1700" s="3">
        <v>0</v>
      </c>
      <c r="F1700" s="3">
        <f t="shared" si="188"/>
        <v>0</v>
      </c>
      <c r="G1700" t="str">
        <f>VLOOKUP(B1700,Nuclides!A:F,5,FALSE)</f>
        <v>Pt190</v>
      </c>
      <c r="H1700">
        <f>VLOOKUP(B1700,Nuclides!A:F,4,FALSE)</f>
        <v>2.051244E+19</v>
      </c>
      <c r="I1700" s="3" t="str">
        <f t="shared" si="189"/>
        <v>650445205479.45y</v>
      </c>
      <c r="J1700" s="3">
        <f t="shared" si="190"/>
        <v>3.3791551885584813E-20</v>
      </c>
      <c r="K1700" s="3">
        <f t="shared" si="191"/>
        <v>0</v>
      </c>
      <c r="L1700" s="3">
        <f t="shared" si="192"/>
        <v>0</v>
      </c>
      <c r="M1700" s="3" t="str">
        <f t="shared" si="193"/>
        <v>Pt190</v>
      </c>
      <c r="N1700" s="3">
        <f t="shared" si="194"/>
        <v>0</v>
      </c>
      <c r="O1700">
        <f>0</f>
        <v>0</v>
      </c>
    </row>
    <row r="1701" spans="2:15" hidden="1" x14ac:dyDescent="0.2">
      <c r="B1701" s="3">
        <v>78191</v>
      </c>
      <c r="C1701" s="3">
        <v>0</v>
      </c>
      <c r="D1701" s="3">
        <v>0</v>
      </c>
      <c r="E1701" s="3">
        <v>0</v>
      </c>
      <c r="F1701" s="3">
        <f t="shared" si="188"/>
        <v>0</v>
      </c>
      <c r="G1701" t="str">
        <f>VLOOKUP(B1701,Nuclides!A:F,5,FALSE)</f>
        <v>Pt191</v>
      </c>
      <c r="H1701">
        <f>VLOOKUP(B1701,Nuclides!A:F,4,FALSE)</f>
        <v>244512</v>
      </c>
      <c r="I1701" s="3" t="str">
        <f t="shared" si="189"/>
        <v>2.83d</v>
      </c>
      <c r="J1701" s="3">
        <f t="shared" si="190"/>
        <v>2.8348186614969625E-6</v>
      </c>
      <c r="K1701" s="3">
        <f t="shared" si="191"/>
        <v>0</v>
      </c>
      <c r="L1701" s="3">
        <f t="shared" si="192"/>
        <v>0</v>
      </c>
      <c r="M1701" s="3" t="str">
        <f t="shared" si="193"/>
        <v>Pt191</v>
      </c>
      <c r="N1701" s="3">
        <f t="shared" si="194"/>
        <v>0</v>
      </c>
      <c r="O1701">
        <f>0</f>
        <v>0</v>
      </c>
    </row>
    <row r="1702" spans="2:15" hidden="1" x14ac:dyDescent="0.2">
      <c r="B1702" s="3">
        <v>78192</v>
      </c>
      <c r="C1702" s="3">
        <v>0</v>
      </c>
      <c r="D1702" s="3">
        <v>0</v>
      </c>
      <c r="E1702" s="3">
        <v>0</v>
      </c>
      <c r="F1702" s="3">
        <f t="shared" si="188"/>
        <v>0</v>
      </c>
      <c r="G1702" t="str">
        <f>VLOOKUP(B1702,Nuclides!A:F,5,FALSE)</f>
        <v>Pt192</v>
      </c>
      <c r="H1702" t="str">
        <f>VLOOKUP(B1702,Nuclides!A:F,4,FALSE)</f>
        <v>STABLE</v>
      </c>
      <c r="I1702" s="3" t="str">
        <f t="shared" si="189"/>
        <v>STABLE</v>
      </c>
      <c r="J1702" s="3" t="e">
        <f t="shared" si="190"/>
        <v>#VALUE!</v>
      </c>
      <c r="K1702" s="3" t="e">
        <f t="shared" si="191"/>
        <v>#VALUE!</v>
      </c>
      <c r="L1702" s="3" t="e">
        <f t="shared" si="192"/>
        <v>#VALUE!</v>
      </c>
      <c r="M1702" s="3" t="str">
        <f t="shared" si="193"/>
        <v>Pt192</v>
      </c>
      <c r="N1702" s="3" t="e">
        <f t="shared" si="194"/>
        <v>#VALUE!</v>
      </c>
      <c r="O1702">
        <f>0</f>
        <v>0</v>
      </c>
    </row>
    <row r="1703" spans="2:15" hidden="1" x14ac:dyDescent="0.2">
      <c r="B1703" s="3">
        <v>78193</v>
      </c>
      <c r="C1703" s="3">
        <v>0</v>
      </c>
      <c r="D1703" s="3">
        <v>0</v>
      </c>
      <c r="E1703" s="3">
        <v>0</v>
      </c>
      <c r="F1703" s="3">
        <f t="shared" si="188"/>
        <v>0</v>
      </c>
      <c r="G1703" t="str">
        <f>VLOOKUP(B1703,Nuclides!A:F,5,FALSE)</f>
        <v>Pt193</v>
      </c>
      <c r="H1703">
        <f>VLOOKUP(B1703,Nuclides!A:F,4,FALSE)</f>
        <v>1577880000</v>
      </c>
      <c r="I1703" s="3" t="str">
        <f t="shared" si="189"/>
        <v>50.03y</v>
      </c>
      <c r="J1703" s="3">
        <f t="shared" si="190"/>
        <v>4.3929017451260253E-10</v>
      </c>
      <c r="K1703" s="3">
        <f t="shared" si="191"/>
        <v>0</v>
      </c>
      <c r="L1703" s="3">
        <f t="shared" si="192"/>
        <v>0</v>
      </c>
      <c r="M1703" s="3" t="str">
        <f t="shared" si="193"/>
        <v>Pt193</v>
      </c>
      <c r="N1703" s="3">
        <f t="shared" si="194"/>
        <v>0</v>
      </c>
      <c r="O1703">
        <f>0</f>
        <v>0</v>
      </c>
    </row>
    <row r="1704" spans="2:15" hidden="1" x14ac:dyDescent="0.2">
      <c r="B1704" s="3">
        <v>78194</v>
      </c>
      <c r="C1704" s="3">
        <v>0</v>
      </c>
      <c r="D1704" s="3">
        <v>0</v>
      </c>
      <c r="E1704" s="3">
        <v>0</v>
      </c>
      <c r="F1704" s="3">
        <f t="shared" si="188"/>
        <v>0</v>
      </c>
      <c r="G1704" t="str">
        <f>VLOOKUP(B1704,Nuclides!A:F,5,FALSE)</f>
        <v>Pt194</v>
      </c>
      <c r="H1704" t="str">
        <f>VLOOKUP(B1704,Nuclides!A:F,4,FALSE)</f>
        <v>STABLE</v>
      </c>
      <c r="I1704" s="3" t="str">
        <f t="shared" si="189"/>
        <v>STABLE</v>
      </c>
      <c r="J1704" s="3" t="e">
        <f t="shared" si="190"/>
        <v>#VALUE!</v>
      </c>
      <c r="K1704" s="3" t="e">
        <f t="shared" si="191"/>
        <v>#VALUE!</v>
      </c>
      <c r="L1704" s="3" t="e">
        <f t="shared" si="192"/>
        <v>#VALUE!</v>
      </c>
      <c r="M1704" s="3" t="str">
        <f t="shared" si="193"/>
        <v>Pt194</v>
      </c>
      <c r="N1704" s="3" t="e">
        <f t="shared" si="194"/>
        <v>#VALUE!</v>
      </c>
      <c r="O1704">
        <f>0</f>
        <v>0</v>
      </c>
    </row>
    <row r="1705" spans="2:15" hidden="1" x14ac:dyDescent="0.2">
      <c r="B1705" s="3">
        <v>78195</v>
      </c>
      <c r="C1705" s="3">
        <v>0</v>
      </c>
      <c r="D1705" s="3">
        <v>0</v>
      </c>
      <c r="E1705" s="3">
        <v>0</v>
      </c>
      <c r="F1705" s="3">
        <f t="shared" si="188"/>
        <v>0</v>
      </c>
      <c r="G1705" t="str">
        <f>VLOOKUP(B1705,Nuclides!A:F,5,FALSE)</f>
        <v>Pt195</v>
      </c>
      <c r="H1705" t="str">
        <f>VLOOKUP(B1705,Nuclides!A:F,4,FALSE)</f>
        <v>STABLE</v>
      </c>
      <c r="I1705" s="3" t="str">
        <f t="shared" si="189"/>
        <v>STABLE</v>
      </c>
      <c r="J1705" s="3" t="e">
        <f t="shared" si="190"/>
        <v>#VALUE!</v>
      </c>
      <c r="K1705" s="3" t="e">
        <f t="shared" si="191"/>
        <v>#VALUE!</v>
      </c>
      <c r="L1705" s="3" t="e">
        <f t="shared" si="192"/>
        <v>#VALUE!</v>
      </c>
      <c r="M1705" s="3" t="str">
        <f t="shared" si="193"/>
        <v>Pt195</v>
      </c>
      <c r="N1705" s="3" t="e">
        <f t="shared" si="194"/>
        <v>#VALUE!</v>
      </c>
      <c r="O1705">
        <f>0</f>
        <v>0</v>
      </c>
    </row>
    <row r="1706" spans="2:15" hidden="1" x14ac:dyDescent="0.2">
      <c r="B1706" s="3">
        <v>78196</v>
      </c>
      <c r="C1706" s="3">
        <v>0</v>
      </c>
      <c r="D1706" s="3">
        <v>0</v>
      </c>
      <c r="E1706" s="3">
        <v>0</v>
      </c>
      <c r="F1706" s="3">
        <f t="shared" si="188"/>
        <v>0</v>
      </c>
      <c r="G1706" t="str">
        <f>VLOOKUP(B1706,Nuclides!A:F,5,FALSE)</f>
        <v>Pt196</v>
      </c>
      <c r="H1706" t="str">
        <f>VLOOKUP(B1706,Nuclides!A:F,4,FALSE)</f>
        <v>STABLE</v>
      </c>
      <c r="I1706" s="3" t="str">
        <f t="shared" si="189"/>
        <v>STABLE</v>
      </c>
      <c r="J1706" s="3" t="e">
        <f t="shared" si="190"/>
        <v>#VALUE!</v>
      </c>
      <c r="K1706" s="3" t="e">
        <f t="shared" si="191"/>
        <v>#VALUE!</v>
      </c>
      <c r="L1706" s="3" t="e">
        <f t="shared" si="192"/>
        <v>#VALUE!</v>
      </c>
      <c r="M1706" s="3" t="str">
        <f t="shared" si="193"/>
        <v>Pt196</v>
      </c>
      <c r="N1706" s="3" t="e">
        <f t="shared" si="194"/>
        <v>#VALUE!</v>
      </c>
      <c r="O1706">
        <f>0</f>
        <v>0</v>
      </c>
    </row>
    <row r="1707" spans="2:15" hidden="1" x14ac:dyDescent="0.2">
      <c r="B1707" s="3">
        <v>78197</v>
      </c>
      <c r="C1707" s="3">
        <v>0</v>
      </c>
      <c r="D1707" s="3">
        <v>0</v>
      </c>
      <c r="E1707" s="3">
        <v>0</v>
      </c>
      <c r="F1707" s="3">
        <f t="shared" si="188"/>
        <v>0</v>
      </c>
      <c r="G1707" t="str">
        <f>VLOOKUP(B1707,Nuclides!A:F,5,FALSE)</f>
        <v>Pt197</v>
      </c>
      <c r="H1707">
        <f>VLOOKUP(B1707,Nuclides!A:F,4,FALSE)</f>
        <v>71609.399999999994</v>
      </c>
      <c r="I1707" s="3" t="str">
        <f t="shared" si="189"/>
        <v>19.89h</v>
      </c>
      <c r="J1707" s="3">
        <f t="shared" si="190"/>
        <v>9.6795557644659135E-6</v>
      </c>
      <c r="K1707" s="3">
        <f t="shared" si="191"/>
        <v>0</v>
      </c>
      <c r="L1707" s="3">
        <f t="shared" si="192"/>
        <v>0</v>
      </c>
      <c r="M1707" s="3" t="str">
        <f t="shared" si="193"/>
        <v>Pt197</v>
      </c>
      <c r="N1707" s="3">
        <f t="shared" si="194"/>
        <v>0</v>
      </c>
      <c r="O1707">
        <f>0</f>
        <v>0</v>
      </c>
    </row>
    <row r="1708" spans="2:15" hidden="1" x14ac:dyDescent="0.2">
      <c r="B1708" s="3">
        <v>78198</v>
      </c>
      <c r="C1708" s="3">
        <v>0</v>
      </c>
      <c r="D1708" s="3">
        <v>0</v>
      </c>
      <c r="E1708" s="3">
        <v>0</v>
      </c>
      <c r="F1708" s="3">
        <f t="shared" si="188"/>
        <v>0</v>
      </c>
      <c r="G1708" t="str">
        <f>VLOOKUP(B1708,Nuclides!A:F,5,FALSE)</f>
        <v>Pt198</v>
      </c>
      <c r="H1708" t="str">
        <f>VLOOKUP(B1708,Nuclides!A:F,4,FALSE)</f>
        <v>STABLE</v>
      </c>
      <c r="I1708" s="3" t="str">
        <f t="shared" si="189"/>
        <v>STABLE</v>
      </c>
      <c r="J1708" s="3" t="e">
        <f t="shared" si="190"/>
        <v>#VALUE!</v>
      </c>
      <c r="K1708" s="3" t="e">
        <f t="shared" si="191"/>
        <v>#VALUE!</v>
      </c>
      <c r="L1708" s="3" t="e">
        <f t="shared" si="192"/>
        <v>#VALUE!</v>
      </c>
      <c r="M1708" s="3" t="str">
        <f t="shared" si="193"/>
        <v>Pt198</v>
      </c>
      <c r="N1708" s="3" t="e">
        <f t="shared" si="194"/>
        <v>#VALUE!</v>
      </c>
      <c r="O1708">
        <f>0</f>
        <v>0</v>
      </c>
    </row>
    <row r="1709" spans="2:15" hidden="1" x14ac:dyDescent="0.2">
      <c r="B1709" s="3">
        <v>78199</v>
      </c>
      <c r="C1709" s="3">
        <v>0</v>
      </c>
      <c r="D1709" s="3">
        <v>0</v>
      </c>
      <c r="E1709" s="3">
        <v>0</v>
      </c>
      <c r="F1709" s="3">
        <f t="shared" si="188"/>
        <v>0</v>
      </c>
      <c r="G1709" t="str">
        <f>VLOOKUP(B1709,Nuclides!A:F,5,FALSE)</f>
        <v>Pt199</v>
      </c>
      <c r="H1709">
        <f>VLOOKUP(B1709,Nuclides!A:F,4,FALSE)</f>
        <v>1848</v>
      </c>
      <c r="I1709" s="3" t="str">
        <f t="shared" si="189"/>
        <v>30.8min</v>
      </c>
      <c r="J1709" s="3">
        <f t="shared" si="190"/>
        <v>3.7507964316014353E-4</v>
      </c>
      <c r="K1709" s="3">
        <f t="shared" si="191"/>
        <v>0</v>
      </c>
      <c r="L1709" s="3">
        <f t="shared" si="192"/>
        <v>0</v>
      </c>
      <c r="M1709" s="3" t="str">
        <f t="shared" si="193"/>
        <v>Pt199</v>
      </c>
      <c r="N1709" s="3">
        <f t="shared" si="194"/>
        <v>0</v>
      </c>
      <c r="O1709">
        <f>0</f>
        <v>0</v>
      </c>
    </row>
    <row r="1710" spans="2:15" hidden="1" x14ac:dyDescent="0.2">
      <c r="B1710" s="3">
        <v>78200</v>
      </c>
      <c r="C1710" s="3">
        <v>0</v>
      </c>
      <c r="D1710" s="3">
        <v>0</v>
      </c>
      <c r="E1710" s="3">
        <v>0</v>
      </c>
      <c r="F1710" s="3">
        <f t="shared" si="188"/>
        <v>0</v>
      </c>
      <c r="G1710" t="str">
        <f>VLOOKUP(B1710,Nuclides!A:F,5,FALSE)</f>
        <v>Pt200</v>
      </c>
      <c r="H1710">
        <f>VLOOKUP(B1710,Nuclides!A:F,4,FALSE)</f>
        <v>45360</v>
      </c>
      <c r="I1710" s="3" t="str">
        <f t="shared" si="189"/>
        <v>12.6h</v>
      </c>
      <c r="J1710" s="3">
        <f t="shared" si="190"/>
        <v>1.5281022499116961E-5</v>
      </c>
      <c r="K1710" s="3">
        <f t="shared" si="191"/>
        <v>0</v>
      </c>
      <c r="L1710" s="3">
        <f t="shared" si="192"/>
        <v>0</v>
      </c>
      <c r="M1710" s="3" t="str">
        <f t="shared" si="193"/>
        <v>Pt200</v>
      </c>
      <c r="N1710" s="3">
        <f t="shared" si="194"/>
        <v>0</v>
      </c>
      <c r="O1710">
        <f>0</f>
        <v>0</v>
      </c>
    </row>
    <row r="1711" spans="2:15" hidden="1" x14ac:dyDescent="0.2">
      <c r="B1711" s="3">
        <v>78201</v>
      </c>
      <c r="C1711" s="3">
        <v>0</v>
      </c>
      <c r="D1711" s="3">
        <v>0</v>
      </c>
      <c r="E1711" s="3">
        <v>0</v>
      </c>
      <c r="F1711" s="3">
        <f t="shared" si="188"/>
        <v>0</v>
      </c>
      <c r="G1711" t="str">
        <f>VLOOKUP(B1711,Nuclides!A:F,5,FALSE)</f>
        <v>Pt201</v>
      </c>
      <c r="H1711">
        <f>VLOOKUP(B1711,Nuclides!A:F,4,FALSE)</f>
        <v>150</v>
      </c>
      <c r="I1711" s="3" t="str">
        <f t="shared" si="189"/>
        <v>2.5min</v>
      </c>
      <c r="J1711" s="3">
        <f t="shared" si="190"/>
        <v>4.6209812037329686E-3</v>
      </c>
      <c r="K1711" s="3">
        <f t="shared" si="191"/>
        <v>0</v>
      </c>
      <c r="L1711" s="3">
        <f t="shared" si="192"/>
        <v>0</v>
      </c>
      <c r="M1711" s="3" t="str">
        <f t="shared" si="193"/>
        <v>Pt201</v>
      </c>
      <c r="N1711" s="3">
        <f t="shared" si="194"/>
        <v>0</v>
      </c>
      <c r="O1711">
        <f>0</f>
        <v>0</v>
      </c>
    </row>
    <row r="1712" spans="2:15" hidden="1" x14ac:dyDescent="0.2">
      <c r="B1712" s="3">
        <v>79175</v>
      </c>
      <c r="C1712" s="3">
        <v>0</v>
      </c>
      <c r="D1712" s="3">
        <v>0</v>
      </c>
      <c r="E1712" s="3">
        <v>0</v>
      </c>
      <c r="F1712" s="3">
        <f t="shared" si="188"/>
        <v>0</v>
      </c>
      <c r="G1712" t="e">
        <f>VLOOKUP(B1712,Nuclides!A:F,5,FALSE)</f>
        <v>#N/A</v>
      </c>
      <c r="H1712" t="e">
        <f>VLOOKUP(B1712,Nuclides!A:F,4,FALSE)</f>
        <v>#N/A</v>
      </c>
      <c r="I1712" s="3" t="e">
        <f t="shared" si="189"/>
        <v>#N/A</v>
      </c>
      <c r="J1712" s="3" t="e">
        <f t="shared" si="190"/>
        <v>#N/A</v>
      </c>
      <c r="K1712" s="3" t="e">
        <f t="shared" si="191"/>
        <v>#N/A</v>
      </c>
      <c r="L1712" s="3" t="e">
        <f t="shared" si="192"/>
        <v>#N/A</v>
      </c>
      <c r="M1712" s="3" t="e">
        <f t="shared" si="193"/>
        <v>#N/A</v>
      </c>
      <c r="N1712" s="3" t="e">
        <f t="shared" si="194"/>
        <v>#N/A</v>
      </c>
      <c r="O1712">
        <f>0</f>
        <v>0</v>
      </c>
    </row>
    <row r="1713" spans="2:15" hidden="1" x14ac:dyDescent="0.2">
      <c r="B1713" s="3">
        <v>79176</v>
      </c>
      <c r="C1713" s="3">
        <v>0</v>
      </c>
      <c r="D1713" s="3">
        <v>0</v>
      </c>
      <c r="E1713" s="3">
        <v>0</v>
      </c>
      <c r="F1713" s="3">
        <f t="shared" si="188"/>
        <v>0</v>
      </c>
      <c r="G1713" t="str">
        <f>VLOOKUP(B1713,Nuclides!A:F,5,FALSE)</f>
        <v>Au176</v>
      </c>
      <c r="H1713">
        <f>VLOOKUP(B1713,Nuclides!A:F,4,FALSE)</f>
        <v>1.05</v>
      </c>
      <c r="I1713" s="3" t="str">
        <f t="shared" si="189"/>
        <v>1.05s</v>
      </c>
      <c r="J1713" s="3">
        <f t="shared" si="190"/>
        <v>0.6601401719618526</v>
      </c>
      <c r="K1713" s="3">
        <f t="shared" si="191"/>
        <v>0</v>
      </c>
      <c r="L1713" s="3">
        <f t="shared" si="192"/>
        <v>0</v>
      </c>
      <c r="M1713" s="3" t="str">
        <f t="shared" si="193"/>
        <v>Au176</v>
      </c>
      <c r="N1713" s="3">
        <f t="shared" si="194"/>
        <v>0</v>
      </c>
      <c r="O1713">
        <f>0</f>
        <v>0</v>
      </c>
    </row>
    <row r="1714" spans="2:15" hidden="1" x14ac:dyDescent="0.2">
      <c r="B1714" s="3">
        <v>79177</v>
      </c>
      <c r="C1714" s="3">
        <v>0</v>
      </c>
      <c r="D1714" s="3">
        <v>0</v>
      </c>
      <c r="E1714" s="3">
        <v>0</v>
      </c>
      <c r="F1714" s="3">
        <f t="shared" si="188"/>
        <v>0</v>
      </c>
      <c r="G1714" t="str">
        <f>VLOOKUP(B1714,Nuclides!A:F,5,FALSE)</f>
        <v>Au177</v>
      </c>
      <c r="H1714">
        <f>VLOOKUP(B1714,Nuclides!A:F,4,FALSE)</f>
        <v>1.53</v>
      </c>
      <c r="I1714" s="3" t="str">
        <f t="shared" si="189"/>
        <v>1.53s</v>
      </c>
      <c r="J1714" s="3">
        <f t="shared" si="190"/>
        <v>0.45303737291499691</v>
      </c>
      <c r="K1714" s="3">
        <f t="shared" si="191"/>
        <v>0</v>
      </c>
      <c r="L1714" s="3">
        <f t="shared" si="192"/>
        <v>0</v>
      </c>
      <c r="M1714" s="3" t="str">
        <f t="shared" si="193"/>
        <v>Au177</v>
      </c>
      <c r="N1714" s="3">
        <f t="shared" si="194"/>
        <v>0</v>
      </c>
      <c r="O1714">
        <f>0</f>
        <v>0</v>
      </c>
    </row>
    <row r="1715" spans="2:15" hidden="1" x14ac:dyDescent="0.2">
      <c r="B1715" s="3">
        <v>79178</v>
      </c>
      <c r="C1715" s="3">
        <v>0</v>
      </c>
      <c r="D1715" s="3">
        <v>0</v>
      </c>
      <c r="E1715" s="3">
        <v>0</v>
      </c>
      <c r="F1715" s="3">
        <f t="shared" si="188"/>
        <v>0</v>
      </c>
      <c r="G1715" t="str">
        <f>VLOOKUP(B1715,Nuclides!A:F,5,FALSE)</f>
        <v>Au178</v>
      </c>
      <c r="H1715">
        <f>VLOOKUP(B1715,Nuclides!A:F,4,FALSE)</f>
        <v>2.6</v>
      </c>
      <c r="I1715" s="3" t="str">
        <f t="shared" si="189"/>
        <v>2.6s</v>
      </c>
      <c r="J1715" s="3">
        <f t="shared" si="190"/>
        <v>0.26659506944613282</v>
      </c>
      <c r="K1715" s="3">
        <f t="shared" si="191"/>
        <v>0</v>
      </c>
      <c r="L1715" s="3">
        <f t="shared" si="192"/>
        <v>0</v>
      </c>
      <c r="M1715" s="3" t="str">
        <f t="shared" si="193"/>
        <v>Au178</v>
      </c>
      <c r="N1715" s="3">
        <f t="shared" si="194"/>
        <v>0</v>
      </c>
      <c r="O1715">
        <f>0</f>
        <v>0</v>
      </c>
    </row>
    <row r="1716" spans="2:15" hidden="1" x14ac:dyDescent="0.2">
      <c r="B1716" s="3">
        <v>79179</v>
      </c>
      <c r="C1716" s="3">
        <v>0</v>
      </c>
      <c r="D1716" s="3">
        <v>0</v>
      </c>
      <c r="E1716" s="3">
        <v>0</v>
      </c>
      <c r="F1716" s="3">
        <f t="shared" si="188"/>
        <v>0</v>
      </c>
      <c r="G1716" t="str">
        <f>VLOOKUP(B1716,Nuclides!A:F,5,FALSE)</f>
        <v>Au179</v>
      </c>
      <c r="H1716">
        <f>VLOOKUP(B1716,Nuclides!A:F,4,FALSE)</f>
        <v>7.1</v>
      </c>
      <c r="I1716" s="3" t="str">
        <f t="shared" si="189"/>
        <v>7.1s</v>
      </c>
      <c r="J1716" s="3">
        <f t="shared" si="190"/>
        <v>9.7626363459147228E-2</v>
      </c>
      <c r="K1716" s="3">
        <f t="shared" si="191"/>
        <v>0</v>
      </c>
      <c r="L1716" s="3">
        <f t="shared" si="192"/>
        <v>0</v>
      </c>
      <c r="M1716" s="3" t="str">
        <f t="shared" si="193"/>
        <v>Au179</v>
      </c>
      <c r="N1716" s="3">
        <f t="shared" si="194"/>
        <v>0</v>
      </c>
      <c r="O1716">
        <f>0</f>
        <v>0</v>
      </c>
    </row>
    <row r="1717" spans="2:15" hidden="1" x14ac:dyDescent="0.2">
      <c r="B1717" s="3">
        <v>79180</v>
      </c>
      <c r="C1717" s="3">
        <v>0</v>
      </c>
      <c r="D1717" s="3">
        <v>0</v>
      </c>
      <c r="E1717" s="3">
        <v>0</v>
      </c>
      <c r="F1717" s="3">
        <f t="shared" si="188"/>
        <v>0</v>
      </c>
      <c r="G1717" t="str">
        <f>VLOOKUP(B1717,Nuclides!A:F,5,FALSE)</f>
        <v>Au180</v>
      </c>
      <c r="H1717">
        <f>VLOOKUP(B1717,Nuclides!A:F,4,FALSE)</f>
        <v>8.4</v>
      </c>
      <c r="I1717" s="3" t="str">
        <f t="shared" si="189"/>
        <v>8.4s</v>
      </c>
      <c r="J1717" s="3">
        <f t="shared" si="190"/>
        <v>8.2517521495231574E-2</v>
      </c>
      <c r="K1717" s="3">
        <f t="shared" si="191"/>
        <v>0</v>
      </c>
      <c r="L1717" s="3">
        <f t="shared" si="192"/>
        <v>0</v>
      </c>
      <c r="M1717" s="3" t="str">
        <f t="shared" si="193"/>
        <v>Au180</v>
      </c>
      <c r="N1717" s="3">
        <f t="shared" si="194"/>
        <v>0</v>
      </c>
      <c r="O1717">
        <f>0</f>
        <v>0</v>
      </c>
    </row>
    <row r="1718" spans="2:15" hidden="1" x14ac:dyDescent="0.2">
      <c r="B1718" s="3">
        <v>79181</v>
      </c>
      <c r="C1718" s="3">
        <v>0</v>
      </c>
      <c r="D1718" s="3">
        <v>0</v>
      </c>
      <c r="E1718" s="3">
        <v>0</v>
      </c>
      <c r="F1718" s="3">
        <f t="shared" si="188"/>
        <v>0</v>
      </c>
      <c r="G1718" t="str">
        <f>VLOOKUP(B1718,Nuclides!A:F,5,FALSE)</f>
        <v>Au181</v>
      </c>
      <c r="H1718">
        <f>VLOOKUP(B1718,Nuclides!A:F,4,FALSE)</f>
        <v>13.7</v>
      </c>
      <c r="I1718" s="3" t="str">
        <f t="shared" si="189"/>
        <v>13.7s</v>
      </c>
      <c r="J1718" s="3">
        <f t="shared" si="190"/>
        <v>5.0594684712404768E-2</v>
      </c>
      <c r="K1718" s="3">
        <f t="shared" si="191"/>
        <v>0</v>
      </c>
      <c r="L1718" s="3">
        <f t="shared" si="192"/>
        <v>0</v>
      </c>
      <c r="M1718" s="3" t="str">
        <f t="shared" si="193"/>
        <v>Au181</v>
      </c>
      <c r="N1718" s="3">
        <f t="shared" si="194"/>
        <v>0</v>
      </c>
      <c r="O1718">
        <f>0</f>
        <v>0</v>
      </c>
    </row>
    <row r="1719" spans="2:15" hidden="1" x14ac:dyDescent="0.2">
      <c r="B1719" s="3">
        <v>79182</v>
      </c>
      <c r="C1719" s="3">
        <v>0</v>
      </c>
      <c r="D1719" s="3">
        <v>0</v>
      </c>
      <c r="E1719" s="3">
        <v>0</v>
      </c>
      <c r="F1719" s="3">
        <f t="shared" si="188"/>
        <v>0</v>
      </c>
      <c r="G1719" t="str">
        <f>VLOOKUP(B1719,Nuclides!A:F,5,FALSE)</f>
        <v>Au182</v>
      </c>
      <c r="H1719">
        <f>VLOOKUP(B1719,Nuclides!A:F,4,FALSE)</f>
        <v>15.5</v>
      </c>
      <c r="I1719" s="3" t="str">
        <f t="shared" si="189"/>
        <v>15.5s</v>
      </c>
      <c r="J1719" s="3">
        <f t="shared" si="190"/>
        <v>4.4719172939351307E-2</v>
      </c>
      <c r="K1719" s="3">
        <f t="shared" si="191"/>
        <v>0</v>
      </c>
      <c r="L1719" s="3">
        <f t="shared" si="192"/>
        <v>0</v>
      </c>
      <c r="M1719" s="3" t="str">
        <f t="shared" si="193"/>
        <v>Au182</v>
      </c>
      <c r="N1719" s="3">
        <f t="shared" si="194"/>
        <v>0</v>
      </c>
      <c r="O1719">
        <f>0</f>
        <v>0</v>
      </c>
    </row>
    <row r="1720" spans="2:15" hidden="1" x14ac:dyDescent="0.2">
      <c r="B1720" s="3">
        <v>79183</v>
      </c>
      <c r="C1720" s="3">
        <v>0</v>
      </c>
      <c r="D1720" s="3">
        <v>0</v>
      </c>
      <c r="E1720" s="3">
        <v>0</v>
      </c>
      <c r="F1720" s="3">
        <f t="shared" si="188"/>
        <v>0</v>
      </c>
      <c r="G1720" t="str">
        <f>VLOOKUP(B1720,Nuclides!A:F,5,FALSE)</f>
        <v>Au183</v>
      </c>
      <c r="H1720">
        <f>VLOOKUP(B1720,Nuclides!A:F,4,FALSE)</f>
        <v>42.8</v>
      </c>
      <c r="I1720" s="3" t="str">
        <f t="shared" si="189"/>
        <v>42.8s</v>
      </c>
      <c r="J1720" s="3">
        <f t="shared" si="190"/>
        <v>1.6195027583176293E-2</v>
      </c>
      <c r="K1720" s="3">
        <f t="shared" si="191"/>
        <v>0</v>
      </c>
      <c r="L1720" s="3">
        <f t="shared" si="192"/>
        <v>0</v>
      </c>
      <c r="M1720" s="3" t="str">
        <f t="shared" si="193"/>
        <v>Au183</v>
      </c>
      <c r="N1720" s="3">
        <f t="shared" si="194"/>
        <v>0</v>
      </c>
      <c r="O1720">
        <f>0</f>
        <v>0</v>
      </c>
    </row>
    <row r="1721" spans="2:15" hidden="1" x14ac:dyDescent="0.2">
      <c r="B1721" s="3">
        <v>79184</v>
      </c>
      <c r="C1721" s="3">
        <v>0</v>
      </c>
      <c r="D1721" s="3">
        <v>0</v>
      </c>
      <c r="E1721" s="3">
        <v>0</v>
      </c>
      <c r="F1721" s="3">
        <f t="shared" si="188"/>
        <v>0</v>
      </c>
      <c r="G1721" t="str">
        <f>VLOOKUP(B1721,Nuclides!A:F,5,FALSE)</f>
        <v>Au184</v>
      </c>
      <c r="H1721">
        <f>VLOOKUP(B1721,Nuclides!A:F,4,FALSE)</f>
        <v>20.6</v>
      </c>
      <c r="I1721" s="3" t="str">
        <f t="shared" si="189"/>
        <v>20.6s</v>
      </c>
      <c r="J1721" s="3">
        <f t="shared" si="190"/>
        <v>3.3647921386405107E-2</v>
      </c>
      <c r="K1721" s="3">
        <f t="shared" si="191"/>
        <v>0</v>
      </c>
      <c r="L1721" s="3">
        <f t="shared" si="192"/>
        <v>0</v>
      </c>
      <c r="M1721" s="3" t="str">
        <f t="shared" si="193"/>
        <v>Au184</v>
      </c>
      <c r="N1721" s="3">
        <f t="shared" si="194"/>
        <v>0</v>
      </c>
      <c r="O1721">
        <f>0</f>
        <v>0</v>
      </c>
    </row>
    <row r="1722" spans="2:15" hidden="1" x14ac:dyDescent="0.2">
      <c r="B1722" s="3">
        <v>79185</v>
      </c>
      <c r="C1722" s="3">
        <v>0</v>
      </c>
      <c r="D1722" s="3">
        <v>0</v>
      </c>
      <c r="E1722" s="3">
        <v>0</v>
      </c>
      <c r="F1722" s="3">
        <f t="shared" si="188"/>
        <v>0</v>
      </c>
      <c r="G1722" t="str">
        <f>VLOOKUP(B1722,Nuclides!A:F,5,FALSE)</f>
        <v>Au185</v>
      </c>
      <c r="H1722">
        <f>VLOOKUP(B1722,Nuclides!A:F,4,FALSE)</f>
        <v>255</v>
      </c>
      <c r="I1722" s="3" t="str">
        <f t="shared" si="189"/>
        <v>4.25min</v>
      </c>
      <c r="J1722" s="3">
        <f t="shared" si="190"/>
        <v>2.7182242374899817E-3</v>
      </c>
      <c r="K1722" s="3">
        <f t="shared" si="191"/>
        <v>0</v>
      </c>
      <c r="L1722" s="3">
        <f t="shared" si="192"/>
        <v>0</v>
      </c>
      <c r="M1722" s="3" t="str">
        <f t="shared" si="193"/>
        <v>Au185</v>
      </c>
      <c r="N1722" s="3">
        <f t="shared" si="194"/>
        <v>0</v>
      </c>
      <c r="O1722">
        <f>0</f>
        <v>0</v>
      </c>
    </row>
    <row r="1723" spans="2:15" hidden="1" x14ac:dyDescent="0.2">
      <c r="B1723" s="3">
        <v>79186</v>
      </c>
      <c r="C1723" s="3">
        <v>0</v>
      </c>
      <c r="D1723" s="3">
        <v>0</v>
      </c>
      <c r="E1723" s="3">
        <v>0</v>
      </c>
      <c r="F1723" s="3">
        <f t="shared" si="188"/>
        <v>0</v>
      </c>
      <c r="G1723" t="str">
        <f>VLOOKUP(B1723,Nuclides!A:F,5,FALSE)</f>
        <v>Au186</v>
      </c>
      <c r="H1723">
        <f>VLOOKUP(B1723,Nuclides!A:F,4,FALSE)</f>
        <v>642</v>
      </c>
      <c r="I1723" s="3" t="str">
        <f t="shared" si="189"/>
        <v>10.7min</v>
      </c>
      <c r="J1723" s="3">
        <f t="shared" si="190"/>
        <v>1.079668505545086E-3</v>
      </c>
      <c r="K1723" s="3">
        <f t="shared" si="191"/>
        <v>0</v>
      </c>
      <c r="L1723" s="3">
        <f t="shared" si="192"/>
        <v>0</v>
      </c>
      <c r="M1723" s="3" t="str">
        <f t="shared" si="193"/>
        <v>Au186</v>
      </c>
      <c r="N1723" s="3">
        <f t="shared" si="194"/>
        <v>0</v>
      </c>
      <c r="O1723">
        <f>0</f>
        <v>0</v>
      </c>
    </row>
    <row r="1724" spans="2:15" hidden="1" x14ac:dyDescent="0.2">
      <c r="B1724" s="3">
        <v>79187</v>
      </c>
      <c r="C1724" s="3">
        <v>0</v>
      </c>
      <c r="D1724" s="3">
        <v>0</v>
      </c>
      <c r="E1724" s="3">
        <v>0</v>
      </c>
      <c r="F1724" s="3">
        <f t="shared" si="188"/>
        <v>0</v>
      </c>
      <c r="G1724" t="str">
        <f>VLOOKUP(B1724,Nuclides!A:F,5,FALSE)</f>
        <v>Au187</v>
      </c>
      <c r="H1724">
        <f>VLOOKUP(B1724,Nuclides!A:F,4,FALSE)</f>
        <v>504</v>
      </c>
      <c r="I1724" s="3" t="str">
        <f t="shared" si="189"/>
        <v>8.4min</v>
      </c>
      <c r="J1724" s="3">
        <f t="shared" si="190"/>
        <v>1.3752920249205263E-3</v>
      </c>
      <c r="K1724" s="3">
        <f t="shared" si="191"/>
        <v>0</v>
      </c>
      <c r="L1724" s="3">
        <f t="shared" si="192"/>
        <v>0</v>
      </c>
      <c r="M1724" s="3" t="str">
        <f t="shared" si="193"/>
        <v>Au187</v>
      </c>
      <c r="N1724" s="3">
        <f t="shared" si="194"/>
        <v>0</v>
      </c>
      <c r="O1724">
        <f>0</f>
        <v>0</v>
      </c>
    </row>
    <row r="1725" spans="2:15" hidden="1" x14ac:dyDescent="0.2">
      <c r="B1725" s="3">
        <v>79188</v>
      </c>
      <c r="C1725" s="3">
        <v>0</v>
      </c>
      <c r="D1725" s="3">
        <v>0</v>
      </c>
      <c r="E1725" s="3">
        <v>0</v>
      </c>
      <c r="F1725" s="3">
        <f t="shared" si="188"/>
        <v>0</v>
      </c>
      <c r="G1725" t="str">
        <f>VLOOKUP(B1725,Nuclides!A:F,5,FALSE)</f>
        <v>Au188</v>
      </c>
      <c r="H1725">
        <f>VLOOKUP(B1725,Nuclides!A:F,4,FALSE)</f>
        <v>530.4</v>
      </c>
      <c r="I1725" s="3" t="str">
        <f t="shared" si="189"/>
        <v>8.84min</v>
      </c>
      <c r="J1725" s="3">
        <f t="shared" si="190"/>
        <v>1.3068385757163373E-3</v>
      </c>
      <c r="K1725" s="3">
        <f t="shared" si="191"/>
        <v>0</v>
      </c>
      <c r="L1725" s="3">
        <f t="shared" si="192"/>
        <v>0</v>
      </c>
      <c r="M1725" s="3" t="str">
        <f t="shared" si="193"/>
        <v>Au188</v>
      </c>
      <c r="N1725" s="3">
        <f t="shared" si="194"/>
        <v>0</v>
      </c>
      <c r="O1725">
        <f>0</f>
        <v>0</v>
      </c>
    </row>
    <row r="1726" spans="2:15" hidden="1" x14ac:dyDescent="0.2">
      <c r="B1726" s="3">
        <v>79189</v>
      </c>
      <c r="C1726" s="3">
        <v>0</v>
      </c>
      <c r="D1726" s="3">
        <v>0</v>
      </c>
      <c r="E1726" s="3">
        <v>0</v>
      </c>
      <c r="F1726" s="3">
        <f t="shared" si="188"/>
        <v>0</v>
      </c>
      <c r="G1726" t="str">
        <f>VLOOKUP(B1726,Nuclides!A:F,5,FALSE)</f>
        <v>Au189</v>
      </c>
      <c r="H1726">
        <f>VLOOKUP(B1726,Nuclides!A:F,4,FALSE)</f>
        <v>1722</v>
      </c>
      <c r="I1726" s="3" t="str">
        <f t="shared" si="189"/>
        <v>28.7min</v>
      </c>
      <c r="J1726" s="3">
        <f t="shared" si="190"/>
        <v>4.0252449509869064E-4</v>
      </c>
      <c r="K1726" s="3">
        <f t="shared" si="191"/>
        <v>0</v>
      </c>
      <c r="L1726" s="3">
        <f t="shared" si="192"/>
        <v>0</v>
      </c>
      <c r="M1726" s="3" t="str">
        <f t="shared" si="193"/>
        <v>Au189</v>
      </c>
      <c r="N1726" s="3">
        <f t="shared" si="194"/>
        <v>0</v>
      </c>
      <c r="O1726">
        <f>0</f>
        <v>0</v>
      </c>
    </row>
    <row r="1727" spans="2:15" hidden="1" x14ac:dyDescent="0.2">
      <c r="B1727" s="3">
        <v>79190</v>
      </c>
      <c r="C1727" s="3">
        <v>0</v>
      </c>
      <c r="D1727" s="3">
        <v>0</v>
      </c>
      <c r="E1727" s="3">
        <v>0</v>
      </c>
      <c r="F1727" s="3">
        <f t="shared" si="188"/>
        <v>0</v>
      </c>
      <c r="G1727" t="str">
        <f>VLOOKUP(B1727,Nuclides!A:F,5,FALSE)</f>
        <v>Au190</v>
      </c>
      <c r="H1727">
        <f>VLOOKUP(B1727,Nuclides!A:F,4,FALSE)</f>
        <v>2568</v>
      </c>
      <c r="I1727" s="3" t="str">
        <f t="shared" si="189"/>
        <v>42.8min</v>
      </c>
      <c r="J1727" s="3">
        <f t="shared" si="190"/>
        <v>2.6991712638627151E-4</v>
      </c>
      <c r="K1727" s="3">
        <f t="shared" si="191"/>
        <v>0</v>
      </c>
      <c r="L1727" s="3">
        <f t="shared" si="192"/>
        <v>0</v>
      </c>
      <c r="M1727" s="3" t="str">
        <f t="shared" si="193"/>
        <v>Au190</v>
      </c>
      <c r="N1727" s="3">
        <f t="shared" si="194"/>
        <v>0</v>
      </c>
      <c r="O1727">
        <f>0</f>
        <v>0</v>
      </c>
    </row>
    <row r="1728" spans="2:15" hidden="1" x14ac:dyDescent="0.2">
      <c r="B1728" s="3">
        <v>79191</v>
      </c>
      <c r="C1728" s="3">
        <v>0</v>
      </c>
      <c r="D1728" s="3">
        <v>0</v>
      </c>
      <c r="E1728" s="3">
        <v>0</v>
      </c>
      <c r="F1728" s="3">
        <f t="shared" si="188"/>
        <v>0</v>
      </c>
      <c r="G1728" t="str">
        <f>VLOOKUP(B1728,Nuclides!A:F,5,FALSE)</f>
        <v>Au191</v>
      </c>
      <c r="H1728">
        <f>VLOOKUP(B1728,Nuclides!A:F,4,FALSE)</f>
        <v>11448</v>
      </c>
      <c r="I1728" s="3" t="str">
        <f t="shared" si="189"/>
        <v>3.18h</v>
      </c>
      <c r="J1728" s="3">
        <f t="shared" si="190"/>
        <v>6.0547447638010597E-5</v>
      </c>
      <c r="K1728" s="3">
        <f t="shared" si="191"/>
        <v>0</v>
      </c>
      <c r="L1728" s="3">
        <f t="shared" si="192"/>
        <v>0</v>
      </c>
      <c r="M1728" s="3" t="str">
        <f t="shared" si="193"/>
        <v>Au191</v>
      </c>
      <c r="N1728" s="3">
        <f t="shared" si="194"/>
        <v>0</v>
      </c>
      <c r="O1728">
        <f>0</f>
        <v>0</v>
      </c>
    </row>
    <row r="1729" spans="2:15" hidden="1" x14ac:dyDescent="0.2">
      <c r="B1729" s="3">
        <v>79192</v>
      </c>
      <c r="C1729" s="3">
        <v>0</v>
      </c>
      <c r="D1729" s="3">
        <v>0</v>
      </c>
      <c r="E1729" s="3">
        <v>0</v>
      </c>
      <c r="F1729" s="3">
        <f t="shared" si="188"/>
        <v>0</v>
      </c>
      <c r="G1729" t="str">
        <f>VLOOKUP(B1729,Nuclides!A:F,5,FALSE)</f>
        <v>Au192</v>
      </c>
      <c r="H1729">
        <f>VLOOKUP(B1729,Nuclides!A:F,4,FALSE)</f>
        <v>17784</v>
      </c>
      <c r="I1729" s="3" t="str">
        <f t="shared" si="189"/>
        <v>4.94h</v>
      </c>
      <c r="J1729" s="3">
        <f t="shared" si="190"/>
        <v>3.8975887345925848E-5</v>
      </c>
      <c r="K1729" s="3">
        <f t="shared" si="191"/>
        <v>0</v>
      </c>
      <c r="L1729" s="3">
        <f t="shared" si="192"/>
        <v>0</v>
      </c>
      <c r="M1729" s="3" t="str">
        <f t="shared" si="193"/>
        <v>Au192</v>
      </c>
      <c r="N1729" s="3">
        <f t="shared" si="194"/>
        <v>0</v>
      </c>
      <c r="O1729">
        <f>0</f>
        <v>0</v>
      </c>
    </row>
    <row r="1730" spans="2:15" hidden="1" x14ac:dyDescent="0.2">
      <c r="B1730" s="3">
        <v>79193</v>
      </c>
      <c r="C1730" s="3">
        <v>0</v>
      </c>
      <c r="D1730" s="3">
        <v>0</v>
      </c>
      <c r="E1730" s="3">
        <v>0</v>
      </c>
      <c r="F1730" s="3">
        <f t="shared" si="188"/>
        <v>0</v>
      </c>
      <c r="G1730" t="str">
        <f>VLOOKUP(B1730,Nuclides!A:F,5,FALSE)</f>
        <v>Au193</v>
      </c>
      <c r="H1730">
        <f>VLOOKUP(B1730,Nuclides!A:F,4,FALSE)</f>
        <v>63539.999999999898</v>
      </c>
      <c r="I1730" s="3" t="str">
        <f t="shared" si="189"/>
        <v>17.65h</v>
      </c>
      <c r="J1730" s="3">
        <f t="shared" si="190"/>
        <v>1.0908831925715242E-5</v>
      </c>
      <c r="K1730" s="3">
        <f t="shared" si="191"/>
        <v>0</v>
      </c>
      <c r="L1730" s="3">
        <f t="shared" si="192"/>
        <v>0</v>
      </c>
      <c r="M1730" s="3" t="str">
        <f t="shared" si="193"/>
        <v>Au193</v>
      </c>
      <c r="N1730" s="3">
        <f t="shared" si="194"/>
        <v>0</v>
      </c>
      <c r="O1730">
        <f>0</f>
        <v>0</v>
      </c>
    </row>
    <row r="1731" spans="2:15" hidden="1" x14ac:dyDescent="0.2">
      <c r="B1731" s="3">
        <v>79194</v>
      </c>
      <c r="C1731" s="3">
        <v>0</v>
      </c>
      <c r="D1731" s="3">
        <v>0</v>
      </c>
      <c r="E1731" s="3">
        <v>0</v>
      </c>
      <c r="F1731" s="3">
        <f t="shared" si="188"/>
        <v>0</v>
      </c>
      <c r="G1731" t="str">
        <f>VLOOKUP(B1731,Nuclides!A:F,5,FALSE)</f>
        <v>Au194</v>
      </c>
      <c r="H1731">
        <f>VLOOKUP(B1731,Nuclides!A:F,4,FALSE)</f>
        <v>136872</v>
      </c>
      <c r="I1731" s="3" t="str">
        <f t="shared" si="189"/>
        <v>1.58d</v>
      </c>
      <c r="J1731" s="3">
        <f t="shared" si="190"/>
        <v>5.0641999865563832E-6</v>
      </c>
      <c r="K1731" s="3">
        <f t="shared" si="191"/>
        <v>0</v>
      </c>
      <c r="L1731" s="3">
        <f t="shared" si="192"/>
        <v>0</v>
      </c>
      <c r="M1731" s="3" t="str">
        <f t="shared" si="193"/>
        <v>Au194</v>
      </c>
      <c r="N1731" s="3">
        <f t="shared" si="194"/>
        <v>0</v>
      </c>
      <c r="O1731">
        <f>0</f>
        <v>0</v>
      </c>
    </row>
    <row r="1732" spans="2:15" hidden="1" x14ac:dyDescent="0.2">
      <c r="B1732" s="3">
        <v>79195</v>
      </c>
      <c r="C1732" s="3">
        <v>0</v>
      </c>
      <c r="D1732" s="3">
        <v>0</v>
      </c>
      <c r="E1732" s="3">
        <v>0</v>
      </c>
      <c r="F1732" s="3">
        <f t="shared" si="188"/>
        <v>0</v>
      </c>
      <c r="G1732" t="str">
        <f>VLOOKUP(B1732,Nuclides!A:F,5,FALSE)</f>
        <v>Au195</v>
      </c>
      <c r="H1732">
        <f>VLOOKUP(B1732,Nuclides!A:F,4,FALSE)</f>
        <v>16071264</v>
      </c>
      <c r="I1732" s="3" t="str">
        <f t="shared" si="189"/>
        <v>186.01d</v>
      </c>
      <c r="J1732" s="3">
        <f t="shared" si="190"/>
        <v>4.3129599548607084E-8</v>
      </c>
      <c r="K1732" s="3">
        <f t="shared" si="191"/>
        <v>0</v>
      </c>
      <c r="L1732" s="3">
        <f t="shared" si="192"/>
        <v>0</v>
      </c>
      <c r="M1732" s="3" t="str">
        <f t="shared" si="193"/>
        <v>Au195</v>
      </c>
      <c r="N1732" s="3">
        <f t="shared" si="194"/>
        <v>0</v>
      </c>
      <c r="O1732">
        <f>0</f>
        <v>0</v>
      </c>
    </row>
    <row r="1733" spans="2:15" hidden="1" x14ac:dyDescent="0.2">
      <c r="B1733" s="3">
        <v>79196</v>
      </c>
      <c r="C1733" s="3">
        <v>0</v>
      </c>
      <c r="D1733" s="3">
        <v>0</v>
      </c>
      <c r="E1733" s="3">
        <v>0</v>
      </c>
      <c r="F1733" s="3">
        <f t="shared" ref="F1733:F1771" si="195">SUM(C1733:E1733)</f>
        <v>0</v>
      </c>
      <c r="G1733" t="str">
        <f>VLOOKUP(B1733,Nuclides!A:F,5,FALSE)</f>
        <v>Au196</v>
      </c>
      <c r="H1733">
        <f>VLOOKUP(B1733,Nuclides!A:F,4,FALSE)</f>
        <v>532820.16</v>
      </c>
      <c r="I1733" s="3" t="str">
        <f t="shared" ref="I1733:I1771" si="196">IF(H1733="STABLE", "STABLE", IF(H1733&lt;60, H1733&amp;"s", IF(H1733&lt;3600, ROUND(H1733/60,2)&amp;"min", IF(H1733&lt;86400, ROUND(H1733/3600,2)&amp;"h", IF(H1733&lt;31536000, ROUND(H1733/86400,2)&amp;"d", ROUND(H1733/31536000,2)&amp;"y")))))</f>
        <v>6.17d</v>
      </c>
      <c r="J1733" s="3">
        <f t="shared" ref="J1733:J1771" si="197">LN(2)/H1733</f>
        <v>1.3009026921202555E-6</v>
      </c>
      <c r="K1733" s="3">
        <f t="shared" ref="K1733:K1771" si="198">10*F1733*(1-EXP(-J1733*600))*6240000000000</f>
        <v>0</v>
      </c>
      <c r="L1733" s="3">
        <f t="shared" ref="L1733:L1771" si="199">EXP(-J1733*30*60)*K1733</f>
        <v>0</v>
      </c>
      <c r="M1733" s="3" t="str">
        <f t="shared" ref="M1733:M1771" si="200">G1733</f>
        <v>Au196</v>
      </c>
      <c r="N1733" s="3">
        <f t="shared" ref="N1733:N1771" si="201">L1733</f>
        <v>0</v>
      </c>
      <c r="O1733">
        <f>0</f>
        <v>0</v>
      </c>
    </row>
    <row r="1734" spans="2:15" hidden="1" x14ac:dyDescent="0.2">
      <c r="B1734" s="3">
        <v>79197</v>
      </c>
      <c r="C1734" s="3">
        <v>0</v>
      </c>
      <c r="D1734" s="3">
        <v>0</v>
      </c>
      <c r="E1734" s="3">
        <v>0</v>
      </c>
      <c r="F1734" s="3">
        <f t="shared" si="195"/>
        <v>0</v>
      </c>
      <c r="G1734" t="str">
        <f>VLOOKUP(B1734,Nuclides!A:F,5,FALSE)</f>
        <v>Au197</v>
      </c>
      <c r="H1734" t="str">
        <f>VLOOKUP(B1734,Nuclides!A:F,4,FALSE)</f>
        <v>STABLE</v>
      </c>
      <c r="I1734" s="3" t="str">
        <f t="shared" si="196"/>
        <v>STABLE</v>
      </c>
      <c r="J1734" s="3" t="e">
        <f t="shared" si="197"/>
        <v>#VALUE!</v>
      </c>
      <c r="K1734" s="3" t="e">
        <f t="shared" si="198"/>
        <v>#VALUE!</v>
      </c>
      <c r="L1734" s="3" t="e">
        <f t="shared" si="199"/>
        <v>#VALUE!</v>
      </c>
      <c r="M1734" s="3" t="str">
        <f t="shared" si="200"/>
        <v>Au197</v>
      </c>
      <c r="N1734" s="3" t="e">
        <f t="shared" si="201"/>
        <v>#VALUE!</v>
      </c>
      <c r="O1734">
        <f>0</f>
        <v>0</v>
      </c>
    </row>
    <row r="1735" spans="2:15" hidden="1" x14ac:dyDescent="0.2">
      <c r="B1735" s="3">
        <v>79198</v>
      </c>
      <c r="C1735" s="3">
        <v>0</v>
      </c>
      <c r="D1735" s="3">
        <v>0</v>
      </c>
      <c r="E1735" s="3">
        <v>0</v>
      </c>
      <c r="F1735" s="3">
        <f t="shared" si="195"/>
        <v>0</v>
      </c>
      <c r="G1735" t="str">
        <f>VLOOKUP(B1735,Nuclides!A:F,5,FALSE)</f>
        <v>Au198</v>
      </c>
      <c r="H1735">
        <f>VLOOKUP(B1735,Nuclides!A:F,4,FALSE)</f>
        <v>232770.24</v>
      </c>
      <c r="I1735" s="3" t="str">
        <f t="shared" si="196"/>
        <v>2.69d</v>
      </c>
      <c r="J1735" s="3">
        <f t="shared" si="197"/>
        <v>2.9778170120026741E-6</v>
      </c>
      <c r="K1735" s="3">
        <f t="shared" si="198"/>
        <v>0</v>
      </c>
      <c r="L1735" s="3">
        <f t="shared" si="199"/>
        <v>0</v>
      </c>
      <c r="M1735" s="3" t="str">
        <f t="shared" si="200"/>
        <v>Au198</v>
      </c>
      <c r="N1735" s="3">
        <f t="shared" si="201"/>
        <v>0</v>
      </c>
      <c r="O1735">
        <f>0</f>
        <v>0</v>
      </c>
    </row>
    <row r="1736" spans="2:15" hidden="1" x14ac:dyDescent="0.2">
      <c r="B1736" s="3">
        <v>79199</v>
      </c>
      <c r="C1736" s="3">
        <v>0</v>
      </c>
      <c r="D1736" s="3">
        <v>0</v>
      </c>
      <c r="E1736" s="3">
        <v>0</v>
      </c>
      <c r="F1736" s="3">
        <f t="shared" si="195"/>
        <v>0</v>
      </c>
      <c r="G1736" t="str">
        <f>VLOOKUP(B1736,Nuclides!A:F,5,FALSE)</f>
        <v>Au199</v>
      </c>
      <c r="H1736">
        <f>VLOOKUP(B1736,Nuclides!A:F,4,FALSE)</f>
        <v>271209.59999999998</v>
      </c>
      <c r="I1736" s="3" t="str">
        <f t="shared" si="196"/>
        <v>3.14d</v>
      </c>
      <c r="J1736" s="3">
        <f t="shared" si="197"/>
        <v>2.5557619662428812E-6</v>
      </c>
      <c r="K1736" s="3">
        <f t="shared" si="198"/>
        <v>0</v>
      </c>
      <c r="L1736" s="3">
        <f t="shared" si="199"/>
        <v>0</v>
      </c>
      <c r="M1736" s="3" t="str">
        <f t="shared" si="200"/>
        <v>Au199</v>
      </c>
      <c r="N1736" s="3">
        <f t="shared" si="201"/>
        <v>0</v>
      </c>
      <c r="O1736">
        <f>0</f>
        <v>0</v>
      </c>
    </row>
    <row r="1737" spans="2:15" hidden="1" x14ac:dyDescent="0.2">
      <c r="B1737" s="3">
        <v>79200</v>
      </c>
      <c r="C1737" s="3">
        <v>0</v>
      </c>
      <c r="D1737" s="3">
        <v>0</v>
      </c>
      <c r="E1737" s="3">
        <v>0</v>
      </c>
      <c r="F1737" s="3">
        <f t="shared" si="195"/>
        <v>0</v>
      </c>
      <c r="G1737" t="str">
        <f>VLOOKUP(B1737,Nuclides!A:F,5,FALSE)</f>
        <v>Au200</v>
      </c>
      <c r="H1737">
        <f>VLOOKUP(B1737,Nuclides!A:F,4,FALSE)</f>
        <v>2904</v>
      </c>
      <c r="I1737" s="3" t="str">
        <f t="shared" si="196"/>
        <v>48.4min</v>
      </c>
      <c r="J1737" s="3">
        <f t="shared" si="197"/>
        <v>2.3868704564736408E-4</v>
      </c>
      <c r="K1737" s="3">
        <f t="shared" si="198"/>
        <v>0</v>
      </c>
      <c r="L1737" s="3">
        <f t="shared" si="199"/>
        <v>0</v>
      </c>
      <c r="M1737" s="3" t="str">
        <f t="shared" si="200"/>
        <v>Au200</v>
      </c>
      <c r="N1737" s="3">
        <f t="shared" si="201"/>
        <v>0</v>
      </c>
      <c r="O1737">
        <f>0</f>
        <v>0</v>
      </c>
    </row>
    <row r="1738" spans="2:15" hidden="1" x14ac:dyDescent="0.2">
      <c r="B1738" s="3">
        <v>79201</v>
      </c>
      <c r="C1738" s="3">
        <v>0</v>
      </c>
      <c r="D1738" s="3">
        <v>0</v>
      </c>
      <c r="E1738" s="3">
        <v>0</v>
      </c>
      <c r="F1738" s="3">
        <f t="shared" si="195"/>
        <v>0</v>
      </c>
      <c r="G1738" t="str">
        <f>VLOOKUP(B1738,Nuclides!A:F,5,FALSE)</f>
        <v>Au201</v>
      </c>
      <c r="H1738">
        <f>VLOOKUP(B1738,Nuclides!A:F,4,FALSE)</f>
        <v>1560</v>
      </c>
      <c r="I1738" s="3" t="str">
        <f t="shared" si="196"/>
        <v>26min</v>
      </c>
      <c r="J1738" s="3">
        <f t="shared" si="197"/>
        <v>4.4432511574355469E-4</v>
      </c>
      <c r="K1738" s="3">
        <f t="shared" si="198"/>
        <v>0</v>
      </c>
      <c r="L1738" s="3">
        <f t="shared" si="199"/>
        <v>0</v>
      </c>
      <c r="M1738" s="3" t="str">
        <f t="shared" si="200"/>
        <v>Au201</v>
      </c>
      <c r="N1738" s="3">
        <f t="shared" si="201"/>
        <v>0</v>
      </c>
      <c r="O1738">
        <f>0</f>
        <v>0</v>
      </c>
    </row>
    <row r="1739" spans="2:15" hidden="1" x14ac:dyDescent="0.2">
      <c r="B1739" s="3">
        <v>79202</v>
      </c>
      <c r="C1739" s="3">
        <v>0</v>
      </c>
      <c r="D1739" s="3">
        <v>0</v>
      </c>
      <c r="E1739" s="3">
        <v>0</v>
      </c>
      <c r="F1739" s="3">
        <f t="shared" si="195"/>
        <v>0</v>
      </c>
      <c r="G1739" t="str">
        <f>VLOOKUP(B1739,Nuclides!A:F,5,FALSE)</f>
        <v>Au202</v>
      </c>
      <c r="H1739">
        <f>VLOOKUP(B1739,Nuclides!A:F,4,FALSE)</f>
        <v>28.4</v>
      </c>
      <c r="I1739" s="3" t="str">
        <f t="shared" si="196"/>
        <v>28.4s</v>
      </c>
      <c r="J1739" s="3">
        <f t="shared" si="197"/>
        <v>2.4406590864786807E-2</v>
      </c>
      <c r="K1739" s="3">
        <f t="shared" si="198"/>
        <v>0</v>
      </c>
      <c r="L1739" s="3">
        <f t="shared" si="199"/>
        <v>0</v>
      </c>
      <c r="M1739" s="3" t="str">
        <f t="shared" si="200"/>
        <v>Au202</v>
      </c>
      <c r="N1739" s="3">
        <f t="shared" si="201"/>
        <v>0</v>
      </c>
      <c r="O1739">
        <f>0</f>
        <v>0</v>
      </c>
    </row>
    <row r="1740" spans="2:15" hidden="1" x14ac:dyDescent="0.2">
      <c r="B1740" s="3">
        <v>79203</v>
      </c>
      <c r="C1740" s="3">
        <v>0</v>
      </c>
      <c r="D1740" s="3">
        <v>0</v>
      </c>
      <c r="E1740" s="3">
        <v>0</v>
      </c>
      <c r="F1740" s="3">
        <f t="shared" si="195"/>
        <v>0</v>
      </c>
      <c r="G1740" t="str">
        <f>VLOOKUP(B1740,Nuclides!A:F,5,FALSE)</f>
        <v>Au203</v>
      </c>
      <c r="H1740">
        <f>VLOOKUP(B1740,Nuclides!A:F,4,FALSE)</f>
        <v>60</v>
      </c>
      <c r="I1740" s="3" t="str">
        <f t="shared" si="196"/>
        <v>1min</v>
      </c>
      <c r="J1740" s="3">
        <f t="shared" si="197"/>
        <v>1.1552453009332421E-2</v>
      </c>
      <c r="K1740" s="3">
        <f t="shared" si="198"/>
        <v>0</v>
      </c>
      <c r="L1740" s="3">
        <f t="shared" si="199"/>
        <v>0</v>
      </c>
      <c r="M1740" s="3" t="str">
        <f t="shared" si="200"/>
        <v>Au203</v>
      </c>
      <c r="N1740" s="3">
        <f t="shared" si="201"/>
        <v>0</v>
      </c>
      <c r="O1740">
        <f>0</f>
        <v>0</v>
      </c>
    </row>
    <row r="1741" spans="2:15" hidden="1" x14ac:dyDescent="0.2">
      <c r="B1741" s="3">
        <v>79204</v>
      </c>
      <c r="C1741" s="3">
        <v>0</v>
      </c>
      <c r="D1741" s="3">
        <v>0</v>
      </c>
      <c r="E1741" s="3">
        <v>0</v>
      </c>
      <c r="F1741" s="3">
        <f t="shared" si="195"/>
        <v>0</v>
      </c>
      <c r="G1741" t="str">
        <f>VLOOKUP(B1741,Nuclides!A:F,5,FALSE)</f>
        <v>Au204</v>
      </c>
      <c r="H1741">
        <f>VLOOKUP(B1741,Nuclides!A:F,4,FALSE)</f>
        <v>39.799999999999997</v>
      </c>
      <c r="I1741" s="3" t="str">
        <f t="shared" si="196"/>
        <v>39.8s</v>
      </c>
      <c r="J1741" s="3">
        <f t="shared" si="197"/>
        <v>1.7415758305526264E-2</v>
      </c>
      <c r="K1741" s="3">
        <f t="shared" si="198"/>
        <v>0</v>
      </c>
      <c r="L1741" s="3">
        <f t="shared" si="199"/>
        <v>0</v>
      </c>
      <c r="M1741" s="3" t="str">
        <f t="shared" si="200"/>
        <v>Au204</v>
      </c>
      <c r="N1741" s="3">
        <f t="shared" si="201"/>
        <v>0</v>
      </c>
      <c r="O1741">
        <f>0</f>
        <v>0</v>
      </c>
    </row>
    <row r="1742" spans="2:15" hidden="1" x14ac:dyDescent="0.2">
      <c r="B1742" s="3">
        <v>80177</v>
      </c>
      <c r="C1742" s="3">
        <v>0</v>
      </c>
      <c r="D1742" s="3">
        <v>0</v>
      </c>
      <c r="E1742" s="3">
        <v>0</v>
      </c>
      <c r="F1742" s="3">
        <f t="shared" si="195"/>
        <v>0</v>
      </c>
      <c r="G1742" t="str">
        <f>VLOOKUP(B1742,Nuclides!A:F,5,FALSE)</f>
        <v>Hg177</v>
      </c>
      <c r="H1742">
        <f>VLOOKUP(B1742,Nuclides!A:F,4,FALSE)</f>
        <v>0.11799999999999999</v>
      </c>
      <c r="I1742" s="3" t="str">
        <f t="shared" si="196"/>
        <v>0.118s</v>
      </c>
      <c r="J1742" s="3">
        <f t="shared" si="197"/>
        <v>5.8741286488130964</v>
      </c>
      <c r="K1742" s="3">
        <f t="shared" si="198"/>
        <v>0</v>
      </c>
      <c r="L1742" s="3">
        <f t="shared" si="199"/>
        <v>0</v>
      </c>
      <c r="M1742" s="3" t="str">
        <f t="shared" si="200"/>
        <v>Hg177</v>
      </c>
      <c r="N1742" s="3">
        <f t="shared" si="201"/>
        <v>0</v>
      </c>
      <c r="O1742">
        <f>0</f>
        <v>0</v>
      </c>
    </row>
    <row r="1743" spans="2:15" hidden="1" x14ac:dyDescent="0.2">
      <c r="B1743" s="3">
        <v>80178</v>
      </c>
      <c r="C1743" s="3">
        <v>0</v>
      </c>
      <c r="D1743" s="3">
        <v>0</v>
      </c>
      <c r="E1743" s="3">
        <v>0</v>
      </c>
      <c r="F1743" s="3">
        <f t="shared" si="195"/>
        <v>0</v>
      </c>
      <c r="G1743" t="str">
        <f>VLOOKUP(B1743,Nuclides!A:F,5,FALSE)</f>
        <v>Hg178</v>
      </c>
      <c r="H1743">
        <f>VLOOKUP(B1743,Nuclides!A:F,4,FALSE)</f>
        <v>0.26650000000000001</v>
      </c>
      <c r="I1743" s="3" t="str">
        <f t="shared" si="196"/>
        <v>0.2665s</v>
      </c>
      <c r="J1743" s="3">
        <f t="shared" si="197"/>
        <v>2.6009275067915394</v>
      </c>
      <c r="K1743" s="3">
        <f t="shared" si="198"/>
        <v>0</v>
      </c>
      <c r="L1743" s="3">
        <f t="shared" si="199"/>
        <v>0</v>
      </c>
      <c r="M1743" s="3" t="str">
        <f t="shared" si="200"/>
        <v>Hg178</v>
      </c>
      <c r="N1743" s="3">
        <f t="shared" si="201"/>
        <v>0</v>
      </c>
      <c r="O1743">
        <f>0</f>
        <v>0</v>
      </c>
    </row>
    <row r="1744" spans="2:15" hidden="1" x14ac:dyDescent="0.2">
      <c r="B1744" s="3">
        <v>80179</v>
      </c>
      <c r="C1744" s="3">
        <v>0</v>
      </c>
      <c r="D1744" s="3">
        <v>0</v>
      </c>
      <c r="E1744" s="3">
        <v>0</v>
      </c>
      <c r="F1744" s="3">
        <f t="shared" si="195"/>
        <v>0</v>
      </c>
      <c r="G1744" t="str">
        <f>VLOOKUP(B1744,Nuclides!A:F,5,FALSE)</f>
        <v>Hg179</v>
      </c>
      <c r="H1744">
        <f>VLOOKUP(B1744,Nuclides!A:F,4,FALSE)</f>
        <v>1.05</v>
      </c>
      <c r="I1744" s="3" t="str">
        <f t="shared" si="196"/>
        <v>1.05s</v>
      </c>
      <c r="J1744" s="3">
        <f t="shared" si="197"/>
        <v>0.6601401719618526</v>
      </c>
      <c r="K1744" s="3">
        <f t="shared" si="198"/>
        <v>0</v>
      </c>
      <c r="L1744" s="3">
        <f t="shared" si="199"/>
        <v>0</v>
      </c>
      <c r="M1744" s="3" t="str">
        <f t="shared" si="200"/>
        <v>Hg179</v>
      </c>
      <c r="N1744" s="3">
        <f t="shared" si="201"/>
        <v>0</v>
      </c>
      <c r="O1744">
        <f>0</f>
        <v>0</v>
      </c>
    </row>
    <row r="1745" spans="2:15" hidden="1" x14ac:dyDescent="0.2">
      <c r="B1745" s="3">
        <v>80180</v>
      </c>
      <c r="C1745" s="3">
        <v>0</v>
      </c>
      <c r="D1745" s="3">
        <v>0</v>
      </c>
      <c r="E1745" s="3">
        <v>0</v>
      </c>
      <c r="F1745" s="3">
        <f t="shared" si="195"/>
        <v>0</v>
      </c>
      <c r="G1745" t="str">
        <f>VLOOKUP(B1745,Nuclides!A:F,5,FALSE)</f>
        <v>Hg180</v>
      </c>
      <c r="H1745">
        <f>VLOOKUP(B1745,Nuclides!A:F,4,FALSE)</f>
        <v>2.59</v>
      </c>
      <c r="I1745" s="3" t="str">
        <f t="shared" si="196"/>
        <v>2.59s</v>
      </c>
      <c r="J1745" s="3">
        <f t="shared" si="197"/>
        <v>0.26762439403858895</v>
      </c>
      <c r="K1745" s="3">
        <f t="shared" si="198"/>
        <v>0</v>
      </c>
      <c r="L1745" s="3">
        <f t="shared" si="199"/>
        <v>0</v>
      </c>
      <c r="M1745" s="3" t="str">
        <f t="shared" si="200"/>
        <v>Hg180</v>
      </c>
      <c r="N1745" s="3">
        <f t="shared" si="201"/>
        <v>0</v>
      </c>
      <c r="O1745">
        <f>0</f>
        <v>0</v>
      </c>
    </row>
    <row r="1746" spans="2:15" hidden="1" x14ac:dyDescent="0.2">
      <c r="B1746" s="3">
        <v>80181</v>
      </c>
      <c r="C1746" s="3">
        <v>0</v>
      </c>
      <c r="D1746" s="3">
        <v>0</v>
      </c>
      <c r="E1746" s="3">
        <v>0</v>
      </c>
      <c r="F1746" s="3">
        <f t="shared" si="195"/>
        <v>0</v>
      </c>
      <c r="G1746" t="str">
        <f>VLOOKUP(B1746,Nuclides!A:F,5,FALSE)</f>
        <v>Hg181</v>
      </c>
      <c r="H1746">
        <f>VLOOKUP(B1746,Nuclides!A:F,4,FALSE)</f>
        <v>3.6</v>
      </c>
      <c r="I1746" s="3" t="str">
        <f t="shared" si="196"/>
        <v>3.6s</v>
      </c>
      <c r="J1746" s="3">
        <f t="shared" si="197"/>
        <v>0.19254088348887369</v>
      </c>
      <c r="K1746" s="3">
        <f t="shared" si="198"/>
        <v>0</v>
      </c>
      <c r="L1746" s="3">
        <f t="shared" si="199"/>
        <v>0</v>
      </c>
      <c r="M1746" s="3" t="str">
        <f t="shared" si="200"/>
        <v>Hg181</v>
      </c>
      <c r="N1746" s="3">
        <f t="shared" si="201"/>
        <v>0</v>
      </c>
      <c r="O1746">
        <f>0</f>
        <v>0</v>
      </c>
    </row>
    <row r="1747" spans="2:15" hidden="1" x14ac:dyDescent="0.2">
      <c r="B1747" s="3">
        <v>80182</v>
      </c>
      <c r="C1747" s="3">
        <v>0</v>
      </c>
      <c r="D1747" s="3">
        <v>0</v>
      </c>
      <c r="E1747" s="3">
        <v>0</v>
      </c>
      <c r="F1747" s="3">
        <f t="shared" si="195"/>
        <v>0</v>
      </c>
      <c r="G1747" t="str">
        <f>VLOOKUP(B1747,Nuclides!A:F,5,FALSE)</f>
        <v>Hg182</v>
      </c>
      <c r="H1747">
        <f>VLOOKUP(B1747,Nuclides!A:F,4,FALSE)</f>
        <v>10.83</v>
      </c>
      <c r="I1747" s="3" t="str">
        <f t="shared" si="196"/>
        <v>10.83s</v>
      </c>
      <c r="J1747" s="3">
        <f t="shared" si="197"/>
        <v>6.4002509746994021E-2</v>
      </c>
      <c r="K1747" s="3">
        <f t="shared" si="198"/>
        <v>0</v>
      </c>
      <c r="L1747" s="3">
        <f t="shared" si="199"/>
        <v>0</v>
      </c>
      <c r="M1747" s="3" t="str">
        <f t="shared" si="200"/>
        <v>Hg182</v>
      </c>
      <c r="N1747" s="3">
        <f t="shared" si="201"/>
        <v>0</v>
      </c>
      <c r="O1747">
        <f>0</f>
        <v>0</v>
      </c>
    </row>
    <row r="1748" spans="2:15" hidden="1" x14ac:dyDescent="0.2">
      <c r="B1748" s="3">
        <v>80183</v>
      </c>
      <c r="C1748" s="3">
        <v>0</v>
      </c>
      <c r="D1748" s="3">
        <v>0</v>
      </c>
      <c r="E1748" s="3">
        <v>0</v>
      </c>
      <c r="F1748" s="3">
        <f t="shared" si="195"/>
        <v>0</v>
      </c>
      <c r="G1748" t="str">
        <f>VLOOKUP(B1748,Nuclides!A:F,5,FALSE)</f>
        <v>Hg183</v>
      </c>
      <c r="H1748">
        <f>VLOOKUP(B1748,Nuclides!A:F,4,FALSE)</f>
        <v>9.4</v>
      </c>
      <c r="I1748" s="3" t="str">
        <f t="shared" si="196"/>
        <v>9.4s</v>
      </c>
      <c r="J1748" s="3">
        <f t="shared" si="197"/>
        <v>7.3739061761696298E-2</v>
      </c>
      <c r="K1748" s="3">
        <f t="shared" si="198"/>
        <v>0</v>
      </c>
      <c r="L1748" s="3">
        <f t="shared" si="199"/>
        <v>0</v>
      </c>
      <c r="M1748" s="3" t="str">
        <f t="shared" si="200"/>
        <v>Hg183</v>
      </c>
      <c r="N1748" s="3">
        <f t="shared" si="201"/>
        <v>0</v>
      </c>
      <c r="O1748">
        <f>0</f>
        <v>0</v>
      </c>
    </row>
    <row r="1749" spans="2:15" hidden="1" x14ac:dyDescent="0.2">
      <c r="B1749" s="3">
        <v>80184</v>
      </c>
      <c r="C1749" s="3">
        <v>0</v>
      </c>
      <c r="D1749" s="3">
        <v>0</v>
      </c>
      <c r="E1749" s="3">
        <v>0</v>
      </c>
      <c r="F1749" s="3">
        <f t="shared" si="195"/>
        <v>0</v>
      </c>
      <c r="G1749" t="str">
        <f>VLOOKUP(B1749,Nuclides!A:F,5,FALSE)</f>
        <v>Hg184</v>
      </c>
      <c r="H1749">
        <f>VLOOKUP(B1749,Nuclides!A:F,4,FALSE)</f>
        <v>30.87</v>
      </c>
      <c r="I1749" s="3" t="str">
        <f t="shared" si="196"/>
        <v>30.87s</v>
      </c>
      <c r="J1749" s="3">
        <f t="shared" si="197"/>
        <v>2.2453747345641244E-2</v>
      </c>
      <c r="K1749" s="3">
        <f t="shared" si="198"/>
        <v>0</v>
      </c>
      <c r="L1749" s="3">
        <f t="shared" si="199"/>
        <v>0</v>
      </c>
      <c r="M1749" s="3" t="str">
        <f t="shared" si="200"/>
        <v>Hg184</v>
      </c>
      <c r="N1749" s="3">
        <f t="shared" si="201"/>
        <v>0</v>
      </c>
      <c r="O1749">
        <f>0</f>
        <v>0</v>
      </c>
    </row>
    <row r="1750" spans="2:15" hidden="1" x14ac:dyDescent="0.2">
      <c r="B1750" s="3">
        <v>80185</v>
      </c>
      <c r="C1750" s="3">
        <v>0</v>
      </c>
      <c r="D1750" s="3">
        <v>0</v>
      </c>
      <c r="E1750" s="3">
        <v>0</v>
      </c>
      <c r="F1750" s="3">
        <f t="shared" si="195"/>
        <v>0</v>
      </c>
      <c r="G1750" t="str">
        <f>VLOOKUP(B1750,Nuclides!A:F,5,FALSE)</f>
        <v>Hg185</v>
      </c>
      <c r="H1750">
        <f>VLOOKUP(B1750,Nuclides!A:F,4,FALSE)</f>
        <v>49.1</v>
      </c>
      <c r="I1750" s="3" t="str">
        <f t="shared" si="196"/>
        <v>49.1s</v>
      </c>
      <c r="J1750" s="3">
        <f t="shared" si="197"/>
        <v>1.4117050520569149E-2</v>
      </c>
      <c r="K1750" s="3">
        <f t="shared" si="198"/>
        <v>0</v>
      </c>
      <c r="L1750" s="3">
        <f t="shared" si="199"/>
        <v>0</v>
      </c>
      <c r="M1750" s="3" t="str">
        <f t="shared" si="200"/>
        <v>Hg185</v>
      </c>
      <c r="N1750" s="3">
        <f t="shared" si="201"/>
        <v>0</v>
      </c>
      <c r="O1750">
        <f>0</f>
        <v>0</v>
      </c>
    </row>
    <row r="1751" spans="2:15" hidden="1" x14ac:dyDescent="0.2">
      <c r="B1751" s="3">
        <v>80186</v>
      </c>
      <c r="C1751" s="3">
        <v>0</v>
      </c>
      <c r="D1751" s="3">
        <v>0</v>
      </c>
      <c r="E1751" s="3">
        <v>0</v>
      </c>
      <c r="F1751" s="3">
        <f t="shared" si="195"/>
        <v>0</v>
      </c>
      <c r="G1751" t="str">
        <f>VLOOKUP(B1751,Nuclides!A:F,5,FALSE)</f>
        <v>Hg186</v>
      </c>
      <c r="H1751">
        <f>VLOOKUP(B1751,Nuclides!A:F,4,FALSE)</f>
        <v>82.8</v>
      </c>
      <c r="I1751" s="3" t="str">
        <f t="shared" si="196"/>
        <v>1.38min</v>
      </c>
      <c r="J1751" s="3">
        <f t="shared" si="197"/>
        <v>8.3713427603858137E-3</v>
      </c>
      <c r="K1751" s="3">
        <f t="shared" si="198"/>
        <v>0</v>
      </c>
      <c r="L1751" s="3">
        <f t="shared" si="199"/>
        <v>0</v>
      </c>
      <c r="M1751" s="3" t="str">
        <f t="shared" si="200"/>
        <v>Hg186</v>
      </c>
      <c r="N1751" s="3">
        <f t="shared" si="201"/>
        <v>0</v>
      </c>
      <c r="O1751">
        <f>0</f>
        <v>0</v>
      </c>
    </row>
    <row r="1752" spans="2:15" hidden="1" x14ac:dyDescent="0.2">
      <c r="B1752" s="3">
        <v>80187</v>
      </c>
      <c r="C1752" s="3">
        <v>0</v>
      </c>
      <c r="D1752" s="3">
        <v>0</v>
      </c>
      <c r="E1752" s="3">
        <v>0</v>
      </c>
      <c r="F1752" s="3">
        <f t="shared" si="195"/>
        <v>0</v>
      </c>
      <c r="G1752" t="str">
        <f>VLOOKUP(B1752,Nuclides!A:F,5,FALSE)</f>
        <v>Hg187</v>
      </c>
      <c r="H1752">
        <f>VLOOKUP(B1752,Nuclides!A:F,4,FALSE)</f>
        <v>114</v>
      </c>
      <c r="I1752" s="3" t="str">
        <f t="shared" si="196"/>
        <v>1.9min</v>
      </c>
      <c r="J1752" s="3">
        <f t="shared" si="197"/>
        <v>6.0802384259644321E-3</v>
      </c>
      <c r="K1752" s="3">
        <f t="shared" si="198"/>
        <v>0</v>
      </c>
      <c r="L1752" s="3">
        <f t="shared" si="199"/>
        <v>0</v>
      </c>
      <c r="M1752" s="3" t="str">
        <f t="shared" si="200"/>
        <v>Hg187</v>
      </c>
      <c r="N1752" s="3">
        <f t="shared" si="201"/>
        <v>0</v>
      </c>
      <c r="O1752">
        <f>0</f>
        <v>0</v>
      </c>
    </row>
    <row r="1753" spans="2:15" hidden="1" x14ac:dyDescent="0.2">
      <c r="B1753" s="3">
        <v>80188</v>
      </c>
      <c r="C1753" s="3">
        <v>0</v>
      </c>
      <c r="D1753" s="3">
        <v>0</v>
      </c>
      <c r="E1753" s="3">
        <v>0</v>
      </c>
      <c r="F1753" s="3">
        <f t="shared" si="195"/>
        <v>0</v>
      </c>
      <c r="G1753" t="str">
        <f>VLOOKUP(B1753,Nuclides!A:F,5,FALSE)</f>
        <v>Hg188</v>
      </c>
      <c r="H1753">
        <f>VLOOKUP(B1753,Nuclides!A:F,4,FALSE)</f>
        <v>195</v>
      </c>
      <c r="I1753" s="3" t="str">
        <f t="shared" si="196"/>
        <v>3.25min</v>
      </c>
      <c r="J1753" s="3">
        <f t="shared" si="197"/>
        <v>3.5546009259484375E-3</v>
      </c>
      <c r="K1753" s="3">
        <f t="shared" si="198"/>
        <v>0</v>
      </c>
      <c r="L1753" s="3">
        <f t="shared" si="199"/>
        <v>0</v>
      </c>
      <c r="M1753" s="3" t="str">
        <f t="shared" si="200"/>
        <v>Hg188</v>
      </c>
      <c r="N1753" s="3">
        <f t="shared" si="201"/>
        <v>0</v>
      </c>
      <c r="O1753">
        <f>0</f>
        <v>0</v>
      </c>
    </row>
    <row r="1754" spans="2:15" hidden="1" x14ac:dyDescent="0.2">
      <c r="B1754" s="3">
        <v>80189</v>
      </c>
      <c r="C1754" s="3">
        <v>0</v>
      </c>
      <c r="D1754" s="3">
        <v>0</v>
      </c>
      <c r="E1754" s="3">
        <v>0</v>
      </c>
      <c r="F1754" s="3">
        <f t="shared" si="195"/>
        <v>0</v>
      </c>
      <c r="G1754" t="str">
        <f>VLOOKUP(B1754,Nuclides!A:F,5,FALSE)</f>
        <v>Hg189</v>
      </c>
      <c r="H1754">
        <f>VLOOKUP(B1754,Nuclides!A:F,4,FALSE)</f>
        <v>456</v>
      </c>
      <c r="I1754" s="3" t="str">
        <f t="shared" si="196"/>
        <v>7.6min</v>
      </c>
      <c r="J1754" s="3">
        <f t="shared" si="197"/>
        <v>1.520059606491108E-3</v>
      </c>
      <c r="K1754" s="3">
        <f t="shared" si="198"/>
        <v>0</v>
      </c>
      <c r="L1754" s="3">
        <f t="shared" si="199"/>
        <v>0</v>
      </c>
      <c r="M1754" s="3" t="str">
        <f t="shared" si="200"/>
        <v>Hg189</v>
      </c>
      <c r="N1754" s="3">
        <f t="shared" si="201"/>
        <v>0</v>
      </c>
      <c r="O1754">
        <f>0</f>
        <v>0</v>
      </c>
    </row>
    <row r="1755" spans="2:15" hidden="1" x14ac:dyDescent="0.2">
      <c r="B1755" s="3">
        <v>80190</v>
      </c>
      <c r="C1755" s="3">
        <v>0</v>
      </c>
      <c r="D1755" s="3">
        <v>0</v>
      </c>
      <c r="E1755" s="3">
        <v>0</v>
      </c>
      <c r="F1755" s="3">
        <f t="shared" si="195"/>
        <v>0</v>
      </c>
      <c r="G1755" t="str">
        <f>VLOOKUP(B1755,Nuclides!A:F,5,FALSE)</f>
        <v>Hg190</v>
      </c>
      <c r="H1755">
        <f>VLOOKUP(B1755,Nuclides!A:F,4,FALSE)</f>
        <v>1200</v>
      </c>
      <c r="I1755" s="3" t="str">
        <f t="shared" si="196"/>
        <v>20min</v>
      </c>
      <c r="J1755" s="3">
        <f t="shared" si="197"/>
        <v>5.7762265046662107E-4</v>
      </c>
      <c r="K1755" s="3">
        <f t="shared" si="198"/>
        <v>0</v>
      </c>
      <c r="L1755" s="3">
        <f t="shared" si="199"/>
        <v>0</v>
      </c>
      <c r="M1755" s="3" t="str">
        <f t="shared" si="200"/>
        <v>Hg190</v>
      </c>
      <c r="N1755" s="3">
        <f t="shared" si="201"/>
        <v>0</v>
      </c>
      <c r="O1755">
        <f>0</f>
        <v>0</v>
      </c>
    </row>
    <row r="1756" spans="2:15" hidden="1" x14ac:dyDescent="0.2">
      <c r="B1756" s="3">
        <v>80191</v>
      </c>
      <c r="C1756" s="3">
        <v>0</v>
      </c>
      <c r="D1756" s="3">
        <v>0</v>
      </c>
      <c r="E1756" s="3">
        <v>0</v>
      </c>
      <c r="F1756" s="3">
        <f t="shared" si="195"/>
        <v>0</v>
      </c>
      <c r="G1756" t="str">
        <f>VLOOKUP(B1756,Nuclides!A:F,5,FALSE)</f>
        <v>Hg191</v>
      </c>
      <c r="H1756">
        <f>VLOOKUP(B1756,Nuclides!A:F,4,FALSE)</f>
        <v>2940</v>
      </c>
      <c r="I1756" s="3" t="str">
        <f t="shared" si="196"/>
        <v>49min</v>
      </c>
      <c r="J1756" s="3">
        <f t="shared" si="197"/>
        <v>2.3576434712923309E-4</v>
      </c>
      <c r="K1756" s="3">
        <f t="shared" si="198"/>
        <v>0</v>
      </c>
      <c r="L1756" s="3">
        <f t="shared" si="199"/>
        <v>0</v>
      </c>
      <c r="M1756" s="3" t="str">
        <f t="shared" si="200"/>
        <v>Hg191</v>
      </c>
      <c r="N1756" s="3">
        <f t="shared" si="201"/>
        <v>0</v>
      </c>
      <c r="O1756">
        <f>0</f>
        <v>0</v>
      </c>
    </row>
    <row r="1757" spans="2:15" hidden="1" x14ac:dyDescent="0.2">
      <c r="B1757" s="3">
        <v>80192</v>
      </c>
      <c r="C1757" s="3">
        <v>0</v>
      </c>
      <c r="D1757" s="3">
        <v>0</v>
      </c>
      <c r="E1757" s="3">
        <v>0</v>
      </c>
      <c r="F1757" s="3">
        <f t="shared" si="195"/>
        <v>0</v>
      </c>
      <c r="G1757" t="str">
        <f>VLOOKUP(B1757,Nuclides!A:F,5,FALSE)</f>
        <v>Hg192</v>
      </c>
      <c r="H1757">
        <f>VLOOKUP(B1757,Nuclides!A:F,4,FALSE)</f>
        <v>17460</v>
      </c>
      <c r="I1757" s="3" t="str">
        <f t="shared" si="196"/>
        <v>4.85h</v>
      </c>
      <c r="J1757" s="3">
        <f t="shared" si="197"/>
        <v>3.9699151234819319E-5</v>
      </c>
      <c r="K1757" s="3">
        <f t="shared" si="198"/>
        <v>0</v>
      </c>
      <c r="L1757" s="3">
        <f t="shared" si="199"/>
        <v>0</v>
      </c>
      <c r="M1757" s="3" t="str">
        <f t="shared" si="200"/>
        <v>Hg192</v>
      </c>
      <c r="N1757" s="3">
        <f t="shared" si="201"/>
        <v>0</v>
      </c>
      <c r="O1757">
        <f>0</f>
        <v>0</v>
      </c>
    </row>
    <row r="1758" spans="2:15" hidden="1" x14ac:dyDescent="0.2">
      <c r="B1758" s="3">
        <v>80193</v>
      </c>
      <c r="C1758" s="3">
        <v>0</v>
      </c>
      <c r="D1758" s="3">
        <v>0</v>
      </c>
      <c r="E1758" s="3">
        <v>0</v>
      </c>
      <c r="F1758" s="3">
        <f t="shared" si="195"/>
        <v>0</v>
      </c>
      <c r="G1758" t="str">
        <f>VLOOKUP(B1758,Nuclides!A:F,5,FALSE)</f>
        <v>Hg193</v>
      </c>
      <c r="H1758">
        <f>VLOOKUP(B1758,Nuclides!A:F,4,FALSE)</f>
        <v>13680</v>
      </c>
      <c r="I1758" s="3" t="str">
        <f t="shared" si="196"/>
        <v>3.8h</v>
      </c>
      <c r="J1758" s="3">
        <f t="shared" si="197"/>
        <v>5.0668653549703603E-5</v>
      </c>
      <c r="K1758" s="3">
        <f t="shared" si="198"/>
        <v>0</v>
      </c>
      <c r="L1758" s="3">
        <f t="shared" si="199"/>
        <v>0</v>
      </c>
      <c r="M1758" s="3" t="str">
        <f t="shared" si="200"/>
        <v>Hg193</v>
      </c>
      <c r="N1758" s="3">
        <f t="shared" si="201"/>
        <v>0</v>
      </c>
      <c r="O1758">
        <f>0</f>
        <v>0</v>
      </c>
    </row>
    <row r="1759" spans="2:15" hidden="1" x14ac:dyDescent="0.2">
      <c r="B1759" s="3">
        <v>80194</v>
      </c>
      <c r="C1759" s="3">
        <v>0</v>
      </c>
      <c r="D1759" s="3">
        <v>0</v>
      </c>
      <c r="E1759" s="3">
        <v>0</v>
      </c>
      <c r="F1759" s="3">
        <f t="shared" si="195"/>
        <v>0</v>
      </c>
      <c r="G1759" t="str">
        <f>VLOOKUP(B1759,Nuclides!A:F,5,FALSE)</f>
        <v>Hg194</v>
      </c>
      <c r="H1759">
        <f>VLOOKUP(B1759,Nuclides!A:F,4,FALSE)</f>
        <v>14011574400</v>
      </c>
      <c r="I1759" s="3" t="str">
        <f t="shared" si="196"/>
        <v>444.3y</v>
      </c>
      <c r="J1759" s="3">
        <f t="shared" si="197"/>
        <v>4.94696142469147E-11</v>
      </c>
      <c r="K1759" s="3">
        <f t="shared" si="198"/>
        <v>0</v>
      </c>
      <c r="L1759" s="3">
        <f t="shared" si="199"/>
        <v>0</v>
      </c>
      <c r="M1759" s="3" t="str">
        <f t="shared" si="200"/>
        <v>Hg194</v>
      </c>
      <c r="N1759" s="3">
        <f t="shared" si="201"/>
        <v>0</v>
      </c>
      <c r="O1759">
        <f>0</f>
        <v>0</v>
      </c>
    </row>
    <row r="1760" spans="2:15" hidden="1" x14ac:dyDescent="0.2">
      <c r="B1760" s="3">
        <v>80195</v>
      </c>
      <c r="C1760" s="3">
        <v>0</v>
      </c>
      <c r="D1760" s="3">
        <v>0</v>
      </c>
      <c r="E1760" s="3">
        <v>0</v>
      </c>
      <c r="F1760" s="3">
        <f t="shared" si="195"/>
        <v>0</v>
      </c>
      <c r="G1760" t="str">
        <f>VLOOKUP(B1760,Nuclides!A:F,5,FALSE)</f>
        <v>Hg195</v>
      </c>
      <c r="H1760">
        <f>VLOOKUP(B1760,Nuclides!A:F,4,FALSE)</f>
        <v>37908</v>
      </c>
      <c r="I1760" s="3" t="str">
        <f t="shared" si="196"/>
        <v>10.53h</v>
      </c>
      <c r="J1760" s="3">
        <f t="shared" si="197"/>
        <v>1.8284984186977558E-5</v>
      </c>
      <c r="K1760" s="3">
        <f t="shared" si="198"/>
        <v>0</v>
      </c>
      <c r="L1760" s="3">
        <f t="shared" si="199"/>
        <v>0</v>
      </c>
      <c r="M1760" s="3" t="str">
        <f t="shared" si="200"/>
        <v>Hg195</v>
      </c>
      <c r="N1760" s="3">
        <f t="shared" si="201"/>
        <v>0</v>
      </c>
      <c r="O1760">
        <f>0</f>
        <v>0</v>
      </c>
    </row>
    <row r="1761" spans="2:15" hidden="1" x14ac:dyDescent="0.2">
      <c r="B1761" s="3">
        <v>80196</v>
      </c>
      <c r="C1761" s="3">
        <v>0</v>
      </c>
      <c r="D1761" s="3">
        <v>0</v>
      </c>
      <c r="E1761" s="3">
        <v>0</v>
      </c>
      <c r="F1761" s="3">
        <f t="shared" si="195"/>
        <v>0</v>
      </c>
      <c r="G1761" t="str">
        <f>VLOOKUP(B1761,Nuclides!A:F,5,FALSE)</f>
        <v>Hg196</v>
      </c>
      <c r="H1761" t="str">
        <f>VLOOKUP(B1761,Nuclides!A:F,4,FALSE)</f>
        <v>STABLE</v>
      </c>
      <c r="I1761" s="3" t="str">
        <f t="shared" si="196"/>
        <v>STABLE</v>
      </c>
      <c r="J1761" s="3" t="e">
        <f t="shared" si="197"/>
        <v>#VALUE!</v>
      </c>
      <c r="K1761" s="3" t="e">
        <f t="shared" si="198"/>
        <v>#VALUE!</v>
      </c>
      <c r="L1761" s="3" t="e">
        <f t="shared" si="199"/>
        <v>#VALUE!</v>
      </c>
      <c r="M1761" s="3" t="str">
        <f t="shared" si="200"/>
        <v>Hg196</v>
      </c>
      <c r="N1761" s="3" t="e">
        <f t="shared" si="201"/>
        <v>#VALUE!</v>
      </c>
      <c r="O1761">
        <f>0</f>
        <v>0</v>
      </c>
    </row>
    <row r="1762" spans="2:15" hidden="1" x14ac:dyDescent="0.2">
      <c r="B1762" s="3">
        <v>80197</v>
      </c>
      <c r="C1762" s="3">
        <v>0</v>
      </c>
      <c r="D1762" s="3">
        <v>0</v>
      </c>
      <c r="E1762" s="3">
        <v>0</v>
      </c>
      <c r="F1762" s="3">
        <f t="shared" si="195"/>
        <v>0</v>
      </c>
      <c r="G1762" t="str">
        <f>VLOOKUP(B1762,Nuclides!A:F,5,FALSE)</f>
        <v>Hg197</v>
      </c>
      <c r="H1762">
        <f>VLOOKUP(B1762,Nuclides!A:F,4,FALSE)</f>
        <v>230904</v>
      </c>
      <c r="I1762" s="3" t="str">
        <f t="shared" si="196"/>
        <v>2.67d</v>
      </c>
      <c r="J1762" s="3">
        <f t="shared" si="197"/>
        <v>3.0018846817722745E-6</v>
      </c>
      <c r="K1762" s="3">
        <f t="shared" si="198"/>
        <v>0</v>
      </c>
      <c r="L1762" s="3">
        <f t="shared" si="199"/>
        <v>0</v>
      </c>
      <c r="M1762" s="3" t="str">
        <f t="shared" si="200"/>
        <v>Hg197</v>
      </c>
      <c r="N1762" s="3">
        <f t="shared" si="201"/>
        <v>0</v>
      </c>
      <c r="O1762">
        <f>0</f>
        <v>0</v>
      </c>
    </row>
    <row r="1763" spans="2:15" hidden="1" x14ac:dyDescent="0.2">
      <c r="B1763" s="3">
        <v>80198</v>
      </c>
      <c r="C1763" s="3">
        <v>0</v>
      </c>
      <c r="D1763" s="3">
        <v>0</v>
      </c>
      <c r="E1763" s="3">
        <v>0</v>
      </c>
      <c r="F1763" s="3">
        <f t="shared" si="195"/>
        <v>0</v>
      </c>
      <c r="G1763" t="str">
        <f>VLOOKUP(B1763,Nuclides!A:F,5,FALSE)</f>
        <v>Hg198</v>
      </c>
      <c r="H1763" t="str">
        <f>VLOOKUP(B1763,Nuclides!A:F,4,FALSE)</f>
        <v>STABLE</v>
      </c>
      <c r="I1763" s="3" t="str">
        <f t="shared" si="196"/>
        <v>STABLE</v>
      </c>
      <c r="J1763" s="3" t="e">
        <f t="shared" si="197"/>
        <v>#VALUE!</v>
      </c>
      <c r="K1763" s="3" t="e">
        <f t="shared" si="198"/>
        <v>#VALUE!</v>
      </c>
      <c r="L1763" s="3" t="e">
        <f t="shared" si="199"/>
        <v>#VALUE!</v>
      </c>
      <c r="M1763" s="3" t="str">
        <f t="shared" si="200"/>
        <v>Hg198</v>
      </c>
      <c r="N1763" s="3" t="e">
        <f t="shared" si="201"/>
        <v>#VALUE!</v>
      </c>
      <c r="O1763">
        <f>0</f>
        <v>0</v>
      </c>
    </row>
    <row r="1764" spans="2:15" hidden="1" x14ac:dyDescent="0.2">
      <c r="B1764" s="3">
        <v>80199</v>
      </c>
      <c r="C1764" s="3">
        <v>0</v>
      </c>
      <c r="D1764" s="3">
        <v>0</v>
      </c>
      <c r="E1764" s="3">
        <v>0</v>
      </c>
      <c r="F1764" s="3">
        <f t="shared" si="195"/>
        <v>0</v>
      </c>
      <c r="G1764" t="str">
        <f>VLOOKUP(B1764,Nuclides!A:F,5,FALSE)</f>
        <v>Hg199</v>
      </c>
      <c r="H1764" t="str">
        <f>VLOOKUP(B1764,Nuclides!A:F,4,FALSE)</f>
        <v>STABLE</v>
      </c>
      <c r="I1764" s="3" t="str">
        <f t="shared" si="196"/>
        <v>STABLE</v>
      </c>
      <c r="J1764" s="3" t="e">
        <f t="shared" si="197"/>
        <v>#VALUE!</v>
      </c>
      <c r="K1764" s="3" t="e">
        <f t="shared" si="198"/>
        <v>#VALUE!</v>
      </c>
      <c r="L1764" s="3" t="e">
        <f t="shared" si="199"/>
        <v>#VALUE!</v>
      </c>
      <c r="M1764" s="3" t="str">
        <f t="shared" si="200"/>
        <v>Hg199</v>
      </c>
      <c r="N1764" s="3" t="e">
        <f t="shared" si="201"/>
        <v>#VALUE!</v>
      </c>
      <c r="O1764">
        <f>0</f>
        <v>0</v>
      </c>
    </row>
    <row r="1765" spans="2:15" hidden="1" x14ac:dyDescent="0.2">
      <c r="B1765" s="3">
        <v>80200</v>
      </c>
      <c r="C1765" s="3">
        <v>0</v>
      </c>
      <c r="D1765" s="3">
        <v>0</v>
      </c>
      <c r="E1765" s="3">
        <v>0</v>
      </c>
      <c r="F1765" s="3">
        <f t="shared" si="195"/>
        <v>0</v>
      </c>
      <c r="G1765" t="str">
        <f>VLOOKUP(B1765,Nuclides!A:F,5,FALSE)</f>
        <v>Hg200</v>
      </c>
      <c r="H1765" t="str">
        <f>VLOOKUP(B1765,Nuclides!A:F,4,FALSE)</f>
        <v>STABLE</v>
      </c>
      <c r="I1765" s="3" t="str">
        <f t="shared" si="196"/>
        <v>STABLE</v>
      </c>
      <c r="J1765" s="3" t="e">
        <f t="shared" si="197"/>
        <v>#VALUE!</v>
      </c>
      <c r="K1765" s="3" t="e">
        <f t="shared" si="198"/>
        <v>#VALUE!</v>
      </c>
      <c r="L1765" s="3" t="e">
        <f t="shared" si="199"/>
        <v>#VALUE!</v>
      </c>
      <c r="M1765" s="3" t="str">
        <f t="shared" si="200"/>
        <v>Hg200</v>
      </c>
      <c r="N1765" s="3" t="e">
        <f t="shared" si="201"/>
        <v>#VALUE!</v>
      </c>
      <c r="O1765">
        <f>0</f>
        <v>0</v>
      </c>
    </row>
    <row r="1766" spans="2:15" hidden="1" x14ac:dyDescent="0.2">
      <c r="B1766" s="3">
        <v>80201</v>
      </c>
      <c r="C1766" s="3">
        <v>0</v>
      </c>
      <c r="D1766" s="3">
        <v>0</v>
      </c>
      <c r="E1766" s="3">
        <v>0</v>
      </c>
      <c r="F1766" s="3">
        <f t="shared" si="195"/>
        <v>0</v>
      </c>
      <c r="G1766" t="str">
        <f>VLOOKUP(B1766,Nuclides!A:F,5,FALSE)</f>
        <v>Hg201</v>
      </c>
      <c r="H1766" t="str">
        <f>VLOOKUP(B1766,Nuclides!A:F,4,FALSE)</f>
        <v>STABLE</v>
      </c>
      <c r="I1766" s="3" t="str">
        <f t="shared" si="196"/>
        <v>STABLE</v>
      </c>
      <c r="J1766" s="3" t="e">
        <f t="shared" si="197"/>
        <v>#VALUE!</v>
      </c>
      <c r="K1766" s="3" t="e">
        <f t="shared" si="198"/>
        <v>#VALUE!</v>
      </c>
      <c r="L1766" s="3" t="e">
        <f t="shared" si="199"/>
        <v>#VALUE!</v>
      </c>
      <c r="M1766" s="3" t="str">
        <f t="shared" si="200"/>
        <v>Hg201</v>
      </c>
      <c r="N1766" s="3" t="e">
        <f t="shared" si="201"/>
        <v>#VALUE!</v>
      </c>
      <c r="O1766">
        <f>0</f>
        <v>0</v>
      </c>
    </row>
    <row r="1767" spans="2:15" hidden="1" x14ac:dyDescent="0.2">
      <c r="B1767" s="3">
        <v>80202</v>
      </c>
      <c r="C1767" s="3">
        <v>0</v>
      </c>
      <c r="D1767" s="3">
        <v>0</v>
      </c>
      <c r="E1767" s="3">
        <v>0</v>
      </c>
      <c r="F1767" s="3">
        <f t="shared" si="195"/>
        <v>0</v>
      </c>
      <c r="G1767" t="str">
        <f>VLOOKUP(B1767,Nuclides!A:F,5,FALSE)</f>
        <v>Hg202</v>
      </c>
      <c r="H1767" t="str">
        <f>VLOOKUP(B1767,Nuclides!A:F,4,FALSE)</f>
        <v>STABLE</v>
      </c>
      <c r="I1767" s="3" t="str">
        <f t="shared" si="196"/>
        <v>STABLE</v>
      </c>
      <c r="J1767" s="3" t="e">
        <f t="shared" si="197"/>
        <v>#VALUE!</v>
      </c>
      <c r="K1767" s="3" t="e">
        <f t="shared" si="198"/>
        <v>#VALUE!</v>
      </c>
      <c r="L1767" s="3" t="e">
        <f t="shared" si="199"/>
        <v>#VALUE!</v>
      </c>
      <c r="M1767" s="3" t="str">
        <f t="shared" si="200"/>
        <v>Hg202</v>
      </c>
      <c r="N1767" s="3" t="e">
        <f t="shared" si="201"/>
        <v>#VALUE!</v>
      </c>
      <c r="O1767">
        <f>0</f>
        <v>0</v>
      </c>
    </row>
    <row r="1768" spans="2:15" hidden="1" x14ac:dyDescent="0.2">
      <c r="B1768" s="3">
        <v>80203</v>
      </c>
      <c r="C1768" s="3">
        <v>0</v>
      </c>
      <c r="D1768" s="3">
        <v>0</v>
      </c>
      <c r="E1768" s="3">
        <v>0</v>
      </c>
      <c r="F1768" s="3">
        <f t="shared" si="195"/>
        <v>0</v>
      </c>
      <c r="G1768" t="str">
        <f>VLOOKUP(B1768,Nuclides!A:F,5,FALSE)</f>
        <v>Hg203</v>
      </c>
      <c r="H1768">
        <f>VLOOKUP(B1768,Nuclides!A:F,4,FALSE)</f>
        <v>4025721.6</v>
      </c>
      <c r="I1768" s="3" t="str">
        <f t="shared" si="196"/>
        <v>46.59d</v>
      </c>
      <c r="J1768" s="3">
        <f t="shared" si="197"/>
        <v>1.7217961136705163E-7</v>
      </c>
      <c r="K1768" s="3">
        <f t="shared" si="198"/>
        <v>0</v>
      </c>
      <c r="L1768" s="3">
        <f t="shared" si="199"/>
        <v>0</v>
      </c>
      <c r="M1768" s="3" t="str">
        <f t="shared" si="200"/>
        <v>Hg203</v>
      </c>
      <c r="N1768" s="3">
        <f t="shared" si="201"/>
        <v>0</v>
      </c>
      <c r="O1768">
        <f>0</f>
        <v>0</v>
      </c>
    </row>
    <row r="1769" spans="2:15" hidden="1" x14ac:dyDescent="0.2">
      <c r="B1769" s="3">
        <v>80204</v>
      </c>
      <c r="C1769" s="3">
        <v>0</v>
      </c>
      <c r="D1769" s="3">
        <v>0</v>
      </c>
      <c r="E1769" s="3">
        <v>0</v>
      </c>
      <c r="F1769" s="3">
        <f t="shared" si="195"/>
        <v>0</v>
      </c>
      <c r="G1769" t="str">
        <f>VLOOKUP(B1769,Nuclides!A:F,5,FALSE)</f>
        <v>Hg204</v>
      </c>
      <c r="H1769" t="str">
        <f>VLOOKUP(B1769,Nuclides!A:F,4,FALSE)</f>
        <v>STABLE</v>
      </c>
      <c r="I1769" s="3" t="str">
        <f t="shared" si="196"/>
        <v>STABLE</v>
      </c>
      <c r="J1769" s="3" t="e">
        <f t="shared" si="197"/>
        <v>#VALUE!</v>
      </c>
      <c r="K1769" s="3" t="e">
        <f t="shared" si="198"/>
        <v>#VALUE!</v>
      </c>
      <c r="L1769" s="3" t="e">
        <f t="shared" si="199"/>
        <v>#VALUE!</v>
      </c>
      <c r="M1769" s="3" t="str">
        <f t="shared" si="200"/>
        <v>Hg204</v>
      </c>
      <c r="N1769" s="3" t="e">
        <f t="shared" si="201"/>
        <v>#VALUE!</v>
      </c>
      <c r="O1769">
        <f>0</f>
        <v>0</v>
      </c>
    </row>
    <row r="1770" spans="2:15" hidden="1" x14ac:dyDescent="0.2">
      <c r="B1770" s="3">
        <v>80205</v>
      </c>
      <c r="C1770" s="3">
        <v>0</v>
      </c>
      <c r="D1770" s="3">
        <v>0</v>
      </c>
      <c r="E1770" s="3">
        <v>0</v>
      </c>
      <c r="F1770" s="3">
        <f t="shared" si="195"/>
        <v>0</v>
      </c>
      <c r="G1770" t="str">
        <f>VLOOKUP(B1770,Nuclides!A:F,5,FALSE)</f>
        <v>Hg205</v>
      </c>
      <c r="H1770">
        <f>VLOOKUP(B1770,Nuclides!A:F,4,FALSE)</f>
        <v>308.39999999999998</v>
      </c>
      <c r="I1770" s="3" t="str">
        <f t="shared" si="196"/>
        <v>5.14min</v>
      </c>
      <c r="J1770" s="3">
        <f t="shared" si="197"/>
        <v>2.2475589512319888E-3</v>
      </c>
      <c r="K1770" s="3">
        <f t="shared" si="198"/>
        <v>0</v>
      </c>
      <c r="L1770" s="3">
        <f t="shared" si="199"/>
        <v>0</v>
      </c>
      <c r="M1770" s="3" t="str">
        <f t="shared" si="200"/>
        <v>Hg205</v>
      </c>
      <c r="N1770" s="3">
        <f t="shared" si="201"/>
        <v>0</v>
      </c>
      <c r="O1770">
        <f>0</f>
        <v>0</v>
      </c>
    </row>
    <row r="1771" spans="2:15" hidden="1" x14ac:dyDescent="0.2">
      <c r="B1771" s="3">
        <v>80206</v>
      </c>
      <c r="C1771" s="3">
        <v>0</v>
      </c>
      <c r="D1771" s="3">
        <v>0</v>
      </c>
      <c r="E1771" s="3">
        <v>0</v>
      </c>
      <c r="F1771" s="3">
        <f t="shared" si="195"/>
        <v>0</v>
      </c>
      <c r="G1771" t="str">
        <f>VLOOKUP(B1771,Nuclides!A:F,5,FALSE)</f>
        <v>Hg206</v>
      </c>
      <c r="H1771">
        <f>VLOOKUP(B1771,Nuclides!A:F,4,FALSE)</f>
        <v>499.2</v>
      </c>
      <c r="I1771" s="3" t="str">
        <f t="shared" si="196"/>
        <v>8.32min</v>
      </c>
      <c r="J1771" s="3">
        <f t="shared" si="197"/>
        <v>1.3885159866986083E-3</v>
      </c>
      <c r="K1771" s="3">
        <f t="shared" si="198"/>
        <v>0</v>
      </c>
      <c r="L1771" s="3">
        <f t="shared" si="199"/>
        <v>0</v>
      </c>
      <c r="M1771" s="3" t="str">
        <f t="shared" si="200"/>
        <v>Hg206</v>
      </c>
      <c r="N1771" s="3">
        <f t="shared" si="201"/>
        <v>0</v>
      </c>
      <c r="O1771">
        <f>0</f>
        <v>0</v>
      </c>
    </row>
  </sheetData>
  <autoFilter ref="L1:L1771" xr:uid="{AF4C4EBD-3677-4D6B-B03A-FF5D106C4707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8F48-E4F6-4360-BED6-1766DF688626}">
  <sheetPr filterMode="1"/>
  <dimension ref="B1:O1772"/>
  <sheetViews>
    <sheetView workbookViewId="0">
      <selection activeCell="C380" sqref="C380"/>
    </sheetView>
  </sheetViews>
  <sheetFormatPr defaultRowHeight="14.25" x14ac:dyDescent="0.2"/>
  <sheetData>
    <row r="1" spans="2:15" x14ac:dyDescent="0.2">
      <c r="G1" s="4" t="s">
        <v>3166</v>
      </c>
      <c r="H1" s="5" t="s">
        <v>3164</v>
      </c>
      <c r="I1" s="5" t="s">
        <v>3164</v>
      </c>
      <c r="J1" s="4" t="s">
        <v>3165</v>
      </c>
      <c r="K1" s="4" t="s">
        <v>3173</v>
      </c>
      <c r="L1" s="4" t="s">
        <v>3167</v>
      </c>
      <c r="M1" s="4" t="s">
        <v>3166</v>
      </c>
    </row>
    <row r="2" spans="2:15" hidden="1" x14ac:dyDescent="0.2"/>
    <row r="3" spans="2:15" hidden="1" x14ac:dyDescent="0.2"/>
    <row r="4" spans="2:15" hidden="1" x14ac:dyDescent="0.2">
      <c r="C4">
        <v>1</v>
      </c>
      <c r="D4">
        <v>2</v>
      </c>
      <c r="E4">
        <v>3</v>
      </c>
    </row>
    <row r="5" spans="2:15" hidden="1" x14ac:dyDescent="0.2">
      <c r="B5" s="3">
        <v>1001</v>
      </c>
      <c r="C5" s="3">
        <v>0</v>
      </c>
      <c r="D5" s="3">
        <v>0</v>
      </c>
      <c r="E5" s="3">
        <v>0</v>
      </c>
      <c r="F5" s="3">
        <f t="shared" ref="F5" si="0">SUM(C5:E5)</f>
        <v>0</v>
      </c>
      <c r="G5" t="str">
        <f>VLOOKUP(B5,Nuclides!A:F,5,FALSE)</f>
        <v>H1</v>
      </c>
      <c r="H5">
        <f>VLOOKUP(B5,Nuclides!A:F,4,FALSE)</f>
        <v>613.9</v>
      </c>
      <c r="I5" s="3" t="str">
        <f t="shared" ref="I5" si="1">IF(H5="STABLE", "STABLE", IF(H5&lt;60, H5&amp;"s", IF(H5&lt;3600, ROUND(H5/60,2)&amp;"min", IF(H5&lt;86400, ROUND(H5/3600,2)&amp;"h", IF(H5&lt;31536000, ROUND(H5/86400,2)&amp;"d", ROUND(H5/31536000,2)&amp;"y")))))</f>
        <v>10.23min</v>
      </c>
      <c r="J5" s="3">
        <f t="shared" ref="J5" si="2">LN(2)/H5</f>
        <v>1.1290880934353238E-3</v>
      </c>
      <c r="K5" s="3">
        <f t="shared" ref="K5" si="3">10*F5*(1-EXP(-J5*600))*6240000000000</f>
        <v>0</v>
      </c>
      <c r="L5" s="3">
        <f t="shared" ref="L5" si="4">EXP(-J5*30*60)*K5</f>
        <v>0</v>
      </c>
      <c r="M5" s="3" t="str">
        <f t="shared" ref="M5" si="5">G5</f>
        <v>H1</v>
      </c>
      <c r="N5" s="3">
        <f t="shared" ref="N5" si="6">L5</f>
        <v>0</v>
      </c>
      <c r="O5">
        <f>0</f>
        <v>0</v>
      </c>
    </row>
    <row r="6" spans="2:15" hidden="1" x14ac:dyDescent="0.2">
      <c r="B6" s="3">
        <v>1002</v>
      </c>
      <c r="C6" s="3">
        <v>0</v>
      </c>
      <c r="D6" s="3">
        <v>0</v>
      </c>
      <c r="E6" s="3">
        <v>0</v>
      </c>
      <c r="F6" s="3">
        <f t="shared" ref="F6:F69" si="7">SUM(C6:E6)</f>
        <v>0</v>
      </c>
      <c r="G6" t="str">
        <f>VLOOKUP(B6,Nuclides!A:F,5,FALSE)</f>
        <v>H2</v>
      </c>
      <c r="H6" t="str">
        <f>VLOOKUP(B6,Nuclides!A:F,4,FALSE)</f>
        <v>STABLE</v>
      </c>
      <c r="I6" s="3" t="str">
        <f t="shared" ref="I6:I69" si="8">IF(H6="STABLE", "STABLE", IF(H6&lt;60, H6&amp;"s", IF(H6&lt;3600, ROUND(H6/60,2)&amp;"min", IF(H6&lt;86400, ROUND(H6/3600,2)&amp;"h", IF(H6&lt;31536000, ROUND(H6/86400,2)&amp;"d", ROUND(H6/31536000,2)&amp;"y")))))</f>
        <v>STABLE</v>
      </c>
      <c r="J6" s="3" t="e">
        <f t="shared" ref="J6:J69" si="9">LN(2)/H6</f>
        <v>#VALUE!</v>
      </c>
      <c r="K6" s="3" t="e">
        <f t="shared" ref="K6:K69" si="10">10*F6*(1-EXP(-J6*600))*6240000000000</f>
        <v>#VALUE!</v>
      </c>
      <c r="L6" s="3" t="e">
        <f t="shared" ref="L6:L69" si="11">EXP(-J6*30*60)*K6</f>
        <v>#VALUE!</v>
      </c>
      <c r="M6" s="3" t="str">
        <f t="shared" ref="M6:M69" si="12">G6</f>
        <v>H2</v>
      </c>
      <c r="N6" s="3" t="e">
        <f t="shared" ref="N6:N69" si="13">L6</f>
        <v>#VALUE!</v>
      </c>
      <c r="O6">
        <f>0</f>
        <v>0</v>
      </c>
    </row>
    <row r="7" spans="2:15" hidden="1" x14ac:dyDescent="0.2">
      <c r="B7" s="3">
        <v>1003</v>
      </c>
      <c r="C7" s="3">
        <v>0</v>
      </c>
      <c r="D7" s="3">
        <v>0</v>
      </c>
      <c r="E7" s="3">
        <v>0</v>
      </c>
      <c r="F7" s="3">
        <f t="shared" si="7"/>
        <v>0</v>
      </c>
      <c r="G7" t="str">
        <f>VLOOKUP(B7,Nuclides!A:F,5,FALSE)</f>
        <v>H3</v>
      </c>
      <c r="H7">
        <f>VLOOKUP(B7,Nuclides!A:F,4,FALSE)</f>
        <v>388789632</v>
      </c>
      <c r="I7" s="3" t="str">
        <f t="shared" si="8"/>
        <v>12.33y</v>
      </c>
      <c r="J7" s="3">
        <f t="shared" si="9"/>
        <v>1.7828335004569908E-9</v>
      </c>
      <c r="K7" s="3">
        <f t="shared" si="10"/>
        <v>0</v>
      </c>
      <c r="L7" s="3">
        <f t="shared" si="11"/>
        <v>0</v>
      </c>
      <c r="M7" s="3" t="str">
        <f t="shared" si="12"/>
        <v>H3</v>
      </c>
      <c r="N7" s="3">
        <f t="shared" si="13"/>
        <v>0</v>
      </c>
      <c r="O7">
        <f>0</f>
        <v>0</v>
      </c>
    </row>
    <row r="8" spans="2:15" hidden="1" x14ac:dyDescent="0.2">
      <c r="B8" s="3">
        <v>2003</v>
      </c>
      <c r="C8" s="3">
        <v>0</v>
      </c>
      <c r="D8" s="3">
        <v>0</v>
      </c>
      <c r="E8" s="3">
        <v>0</v>
      </c>
      <c r="F8" s="3">
        <f t="shared" si="7"/>
        <v>0</v>
      </c>
      <c r="G8" t="str">
        <f>VLOOKUP(B8,Nuclides!A:F,5,FALSE)</f>
        <v>He3</v>
      </c>
      <c r="H8" t="str">
        <f>VLOOKUP(B8,Nuclides!A:F,4,FALSE)</f>
        <v>STABLE</v>
      </c>
      <c r="I8" s="3" t="str">
        <f t="shared" si="8"/>
        <v>STABLE</v>
      </c>
      <c r="J8" s="3" t="e">
        <f t="shared" si="9"/>
        <v>#VALUE!</v>
      </c>
      <c r="K8" s="3" t="e">
        <f t="shared" si="10"/>
        <v>#VALUE!</v>
      </c>
      <c r="L8" s="3" t="e">
        <f t="shared" si="11"/>
        <v>#VALUE!</v>
      </c>
      <c r="M8" s="3" t="str">
        <f t="shared" si="12"/>
        <v>He3</v>
      </c>
      <c r="N8" s="3" t="e">
        <f t="shared" si="13"/>
        <v>#VALUE!</v>
      </c>
      <c r="O8">
        <f>0</f>
        <v>0</v>
      </c>
    </row>
    <row r="9" spans="2:15" hidden="1" x14ac:dyDescent="0.2">
      <c r="B9" s="3">
        <v>2004</v>
      </c>
      <c r="C9" s="3">
        <v>0</v>
      </c>
      <c r="D9" s="3">
        <v>0</v>
      </c>
      <c r="E9" s="3">
        <v>0</v>
      </c>
      <c r="F9" s="3">
        <f t="shared" si="7"/>
        <v>0</v>
      </c>
      <c r="G9" t="str">
        <f>VLOOKUP(B9,Nuclides!A:F,5,FALSE)</f>
        <v>He4</v>
      </c>
      <c r="H9" t="str">
        <f>VLOOKUP(B9,Nuclides!A:F,4,FALSE)</f>
        <v>STABLE</v>
      </c>
      <c r="I9" s="3" t="str">
        <f t="shared" si="8"/>
        <v>STABLE</v>
      </c>
      <c r="J9" s="3" t="e">
        <f t="shared" si="9"/>
        <v>#VALUE!</v>
      </c>
      <c r="K9" s="3" t="e">
        <f t="shared" si="10"/>
        <v>#VALUE!</v>
      </c>
      <c r="L9" s="3" t="e">
        <f t="shared" si="11"/>
        <v>#VALUE!</v>
      </c>
      <c r="M9" s="3" t="str">
        <f t="shared" si="12"/>
        <v>He4</v>
      </c>
      <c r="N9" s="3" t="e">
        <f t="shared" si="13"/>
        <v>#VALUE!</v>
      </c>
      <c r="O9">
        <f>0</f>
        <v>0</v>
      </c>
    </row>
    <row r="10" spans="2:15" hidden="1" x14ac:dyDescent="0.2">
      <c r="B10" s="3">
        <v>2005</v>
      </c>
      <c r="C10" s="3">
        <v>0</v>
      </c>
      <c r="D10" s="3">
        <v>0</v>
      </c>
      <c r="E10" s="3">
        <v>0</v>
      </c>
      <c r="F10" s="3">
        <f t="shared" si="7"/>
        <v>0</v>
      </c>
      <c r="G10" t="str">
        <f>VLOOKUP(B10,Nuclides!A:F,5,FALSE)</f>
        <v>He5</v>
      </c>
      <c r="H10">
        <f>VLOOKUP(B10,Nuclides!A:F,4,FALSE)</f>
        <v>7.5950000000000001E-22</v>
      </c>
      <c r="I10" s="3" t="str">
        <f t="shared" si="8"/>
        <v>7.595E-22s</v>
      </c>
      <c r="J10" s="3">
        <f t="shared" si="9"/>
        <v>9.1263618243574104E+20</v>
      </c>
      <c r="K10" s="3">
        <f t="shared" si="10"/>
        <v>0</v>
      </c>
      <c r="L10" s="3">
        <f t="shared" si="11"/>
        <v>0</v>
      </c>
      <c r="M10" s="3" t="str">
        <f t="shared" si="12"/>
        <v>He5</v>
      </c>
      <c r="N10" s="3">
        <f t="shared" si="13"/>
        <v>0</v>
      </c>
      <c r="O10">
        <f>0</f>
        <v>0</v>
      </c>
    </row>
    <row r="11" spans="2:15" hidden="1" x14ac:dyDescent="0.2">
      <c r="B11" s="3">
        <v>2006</v>
      </c>
      <c r="C11" s="3">
        <v>0</v>
      </c>
      <c r="D11" s="3">
        <v>0</v>
      </c>
      <c r="E11" s="3">
        <v>0</v>
      </c>
      <c r="F11" s="3">
        <f t="shared" si="7"/>
        <v>0</v>
      </c>
      <c r="G11" t="str">
        <f>VLOOKUP(B11,Nuclides!A:F,5,FALSE)</f>
        <v>He6</v>
      </c>
      <c r="H11">
        <f>VLOOKUP(B11,Nuclides!A:F,4,FALSE)</f>
        <v>0.80669999999999997</v>
      </c>
      <c r="I11" s="3" t="str">
        <f t="shared" si="8"/>
        <v>0.8067s</v>
      </c>
      <c r="J11" s="3">
        <f t="shared" si="9"/>
        <v>0.85923785863387292</v>
      </c>
      <c r="K11" s="3">
        <f t="shared" si="10"/>
        <v>0</v>
      </c>
      <c r="L11" s="3">
        <f t="shared" si="11"/>
        <v>0</v>
      </c>
      <c r="M11" s="3" t="str">
        <f t="shared" si="12"/>
        <v>He6</v>
      </c>
      <c r="N11" s="3">
        <f t="shared" si="13"/>
        <v>0</v>
      </c>
      <c r="O11">
        <f>0</f>
        <v>0</v>
      </c>
    </row>
    <row r="12" spans="2:15" hidden="1" x14ac:dyDescent="0.2">
      <c r="B12" s="3">
        <v>2007</v>
      </c>
      <c r="C12" s="3">
        <v>0</v>
      </c>
      <c r="D12" s="3">
        <v>0</v>
      </c>
      <c r="E12" s="3">
        <v>0</v>
      </c>
      <c r="F12" s="3">
        <f t="shared" si="7"/>
        <v>0</v>
      </c>
      <c r="G12" t="str">
        <f>VLOOKUP(B12,Nuclides!A:F,5,FALSE)</f>
        <v>He7</v>
      </c>
      <c r="H12">
        <f>VLOOKUP(B12,Nuclides!A:F,4,FALSE)</f>
        <v>3.0380000000000001E-21</v>
      </c>
      <c r="I12" s="3" t="str">
        <f t="shared" si="8"/>
        <v>3.038E-21s</v>
      </c>
      <c r="J12" s="3">
        <f t="shared" si="9"/>
        <v>2.2815904560893526E+20</v>
      </c>
      <c r="K12" s="3">
        <f t="shared" si="10"/>
        <v>0</v>
      </c>
      <c r="L12" s="3">
        <f t="shared" si="11"/>
        <v>0</v>
      </c>
      <c r="M12" s="3" t="str">
        <f t="shared" si="12"/>
        <v>He7</v>
      </c>
      <c r="N12" s="3">
        <f t="shared" si="13"/>
        <v>0</v>
      </c>
      <c r="O12">
        <f>0</f>
        <v>0</v>
      </c>
    </row>
    <row r="13" spans="2:15" hidden="1" x14ac:dyDescent="0.2">
      <c r="B13" s="3">
        <v>2008</v>
      </c>
      <c r="C13" s="3">
        <v>0</v>
      </c>
      <c r="D13" s="3">
        <v>0</v>
      </c>
      <c r="E13" s="3">
        <v>0</v>
      </c>
      <c r="F13" s="3">
        <f t="shared" si="7"/>
        <v>0</v>
      </c>
      <c r="G13" t="str">
        <f>VLOOKUP(B13,Nuclides!A:F,5,FALSE)</f>
        <v>He8</v>
      </c>
      <c r="H13">
        <f>VLOOKUP(B13,Nuclides!A:F,4,FALSE)</f>
        <v>0.1191</v>
      </c>
      <c r="I13" s="3" t="str">
        <f t="shared" si="8"/>
        <v>0.1191s</v>
      </c>
      <c r="J13" s="3">
        <f t="shared" si="9"/>
        <v>5.8198755714521013</v>
      </c>
      <c r="K13" s="3">
        <f t="shared" si="10"/>
        <v>0</v>
      </c>
      <c r="L13" s="3">
        <f t="shared" si="11"/>
        <v>0</v>
      </c>
      <c r="M13" s="3" t="str">
        <f t="shared" si="12"/>
        <v>He8</v>
      </c>
      <c r="N13" s="3">
        <f t="shared" si="13"/>
        <v>0</v>
      </c>
      <c r="O13">
        <f>0</f>
        <v>0</v>
      </c>
    </row>
    <row r="14" spans="2:15" hidden="1" x14ac:dyDescent="0.2">
      <c r="B14" s="3">
        <v>3005</v>
      </c>
      <c r="C14" s="3">
        <v>0</v>
      </c>
      <c r="D14" s="3">
        <v>0</v>
      </c>
      <c r="E14" s="3">
        <v>0</v>
      </c>
      <c r="F14" s="3">
        <f t="shared" si="7"/>
        <v>0</v>
      </c>
      <c r="G14" t="str">
        <f>VLOOKUP(B14,Nuclides!A:F,5,FALSE)</f>
        <v>Li5</v>
      </c>
      <c r="H14">
        <f>VLOOKUP(B14,Nuclides!A:F,4,FALSE)</f>
        <v>3.038E-22</v>
      </c>
      <c r="I14" s="3" t="str">
        <f t="shared" si="8"/>
        <v>3.038E-22s</v>
      </c>
      <c r="J14" s="3">
        <f t="shared" si="9"/>
        <v>2.2815904560893526E+21</v>
      </c>
      <c r="K14" s="3">
        <f t="shared" si="10"/>
        <v>0</v>
      </c>
      <c r="L14" s="3">
        <f t="shared" si="11"/>
        <v>0</v>
      </c>
      <c r="M14" s="3" t="str">
        <f t="shared" si="12"/>
        <v>Li5</v>
      </c>
      <c r="N14" s="3">
        <f t="shared" si="13"/>
        <v>0</v>
      </c>
      <c r="O14">
        <f>0</f>
        <v>0</v>
      </c>
    </row>
    <row r="15" spans="2:15" hidden="1" x14ac:dyDescent="0.2">
      <c r="B15" s="3">
        <v>3006</v>
      </c>
      <c r="C15" s="3">
        <v>0</v>
      </c>
      <c r="D15" s="3">
        <v>0</v>
      </c>
      <c r="E15" s="3">
        <v>0</v>
      </c>
      <c r="F15" s="3">
        <f t="shared" si="7"/>
        <v>0</v>
      </c>
      <c r="G15" t="str">
        <f>VLOOKUP(B15,Nuclides!A:F,5,FALSE)</f>
        <v>Li6</v>
      </c>
      <c r="H15" t="str">
        <f>VLOOKUP(B15,Nuclides!A:F,4,FALSE)</f>
        <v>STABLE</v>
      </c>
      <c r="I15" s="3" t="str">
        <f t="shared" si="8"/>
        <v>STABLE</v>
      </c>
      <c r="J15" s="3" t="e">
        <f t="shared" si="9"/>
        <v>#VALUE!</v>
      </c>
      <c r="K15" s="3" t="e">
        <f t="shared" si="10"/>
        <v>#VALUE!</v>
      </c>
      <c r="L15" s="3" t="e">
        <f t="shared" si="11"/>
        <v>#VALUE!</v>
      </c>
      <c r="M15" s="3" t="str">
        <f t="shared" si="12"/>
        <v>Li6</v>
      </c>
      <c r="N15" s="3" t="e">
        <f t="shared" si="13"/>
        <v>#VALUE!</v>
      </c>
      <c r="O15">
        <f>0</f>
        <v>0</v>
      </c>
    </row>
    <row r="16" spans="2:15" hidden="1" x14ac:dyDescent="0.2">
      <c r="B16" s="3">
        <v>3007</v>
      </c>
      <c r="C16" s="3">
        <v>0</v>
      </c>
      <c r="D16" s="3">
        <v>0</v>
      </c>
      <c r="E16" s="3">
        <v>0</v>
      </c>
      <c r="F16" s="3">
        <f t="shared" si="7"/>
        <v>0</v>
      </c>
      <c r="G16" t="str">
        <f>VLOOKUP(B16,Nuclides!A:F,5,FALSE)</f>
        <v>Li7</v>
      </c>
      <c r="H16" t="str">
        <f>VLOOKUP(B16,Nuclides!A:F,4,FALSE)</f>
        <v>STABLE</v>
      </c>
      <c r="I16" s="3" t="str">
        <f t="shared" si="8"/>
        <v>STABLE</v>
      </c>
      <c r="J16" s="3" t="e">
        <f t="shared" si="9"/>
        <v>#VALUE!</v>
      </c>
      <c r="K16" s="3" t="e">
        <f t="shared" si="10"/>
        <v>#VALUE!</v>
      </c>
      <c r="L16" s="3" t="e">
        <f t="shared" si="11"/>
        <v>#VALUE!</v>
      </c>
      <c r="M16" s="3" t="str">
        <f t="shared" si="12"/>
        <v>Li7</v>
      </c>
      <c r="N16" s="3" t="e">
        <f t="shared" si="13"/>
        <v>#VALUE!</v>
      </c>
      <c r="O16">
        <f>0</f>
        <v>0</v>
      </c>
    </row>
    <row r="17" spans="2:15" hidden="1" x14ac:dyDescent="0.2">
      <c r="B17" s="3">
        <v>3008</v>
      </c>
      <c r="C17" s="3">
        <v>0</v>
      </c>
      <c r="D17" s="3">
        <v>0</v>
      </c>
      <c r="E17" s="3">
        <v>0</v>
      </c>
      <c r="F17" s="3">
        <f t="shared" si="7"/>
        <v>0</v>
      </c>
      <c r="G17" t="str">
        <f>VLOOKUP(B17,Nuclides!A:F,5,FALSE)</f>
        <v>Li8</v>
      </c>
      <c r="H17">
        <f>VLOOKUP(B17,Nuclides!A:F,4,FALSE)</f>
        <v>0.83989999999999998</v>
      </c>
      <c r="I17" s="3" t="str">
        <f t="shared" si="8"/>
        <v>0.8399s</v>
      </c>
      <c r="J17" s="3">
        <f t="shared" si="9"/>
        <v>0.82527346179300543</v>
      </c>
      <c r="K17" s="3">
        <f t="shared" si="10"/>
        <v>0</v>
      </c>
      <c r="L17" s="3">
        <f t="shared" si="11"/>
        <v>0</v>
      </c>
      <c r="M17" s="3" t="str">
        <f t="shared" si="12"/>
        <v>Li8</v>
      </c>
      <c r="N17" s="3">
        <f t="shared" si="13"/>
        <v>0</v>
      </c>
      <c r="O17">
        <f>0</f>
        <v>0</v>
      </c>
    </row>
    <row r="18" spans="2:15" hidden="1" x14ac:dyDescent="0.2">
      <c r="B18" s="3">
        <v>3009</v>
      </c>
      <c r="C18" s="3">
        <v>0</v>
      </c>
      <c r="D18" s="3">
        <v>0</v>
      </c>
      <c r="E18" s="3">
        <v>0</v>
      </c>
      <c r="F18" s="3">
        <f t="shared" si="7"/>
        <v>0</v>
      </c>
      <c r="G18" t="str">
        <f>VLOOKUP(B18,Nuclides!A:F,5,FALSE)</f>
        <v>Li9</v>
      </c>
      <c r="H18">
        <f>VLOOKUP(B18,Nuclides!A:F,4,FALSE)</f>
        <v>0.17829999999999999</v>
      </c>
      <c r="I18" s="3" t="str">
        <f t="shared" si="8"/>
        <v>0.1783s</v>
      </c>
      <c r="J18" s="3">
        <f t="shared" si="9"/>
        <v>3.8875332616934681</v>
      </c>
      <c r="K18" s="3">
        <f t="shared" si="10"/>
        <v>0</v>
      </c>
      <c r="L18" s="3">
        <f t="shared" si="11"/>
        <v>0</v>
      </c>
      <c r="M18" s="3" t="str">
        <f t="shared" si="12"/>
        <v>Li9</v>
      </c>
      <c r="N18" s="3">
        <f t="shared" si="13"/>
        <v>0</v>
      </c>
      <c r="O18">
        <f>0</f>
        <v>0</v>
      </c>
    </row>
    <row r="19" spans="2:15" hidden="1" x14ac:dyDescent="0.2">
      <c r="B19" s="3">
        <v>3010</v>
      </c>
      <c r="C19" s="3">
        <v>0</v>
      </c>
      <c r="D19" s="3">
        <v>0</v>
      </c>
      <c r="E19" s="3">
        <v>0</v>
      </c>
      <c r="F19" s="3">
        <f t="shared" si="7"/>
        <v>0</v>
      </c>
      <c r="G19" t="e">
        <f>VLOOKUP(B19,Nuclides!A:F,5,FALSE)</f>
        <v>#N/A</v>
      </c>
      <c r="H19" t="e">
        <f>VLOOKUP(B19,Nuclides!A:F,4,FALSE)</f>
        <v>#N/A</v>
      </c>
      <c r="I19" s="3" t="e">
        <f t="shared" si="8"/>
        <v>#N/A</v>
      </c>
      <c r="J19" s="3" t="e">
        <f t="shared" si="9"/>
        <v>#N/A</v>
      </c>
      <c r="K19" s="3" t="e">
        <f t="shared" si="10"/>
        <v>#N/A</v>
      </c>
      <c r="L19" s="3" t="e">
        <f t="shared" si="11"/>
        <v>#N/A</v>
      </c>
      <c r="M19" s="3" t="e">
        <f t="shared" si="12"/>
        <v>#N/A</v>
      </c>
      <c r="N19" s="3" t="e">
        <f t="shared" si="13"/>
        <v>#N/A</v>
      </c>
      <c r="O19">
        <f>0</f>
        <v>0</v>
      </c>
    </row>
    <row r="20" spans="2:15" hidden="1" x14ac:dyDescent="0.2">
      <c r="B20" s="3">
        <v>3011</v>
      </c>
      <c r="C20" s="3">
        <v>0</v>
      </c>
      <c r="D20" s="3">
        <v>0</v>
      </c>
      <c r="E20" s="3">
        <v>0</v>
      </c>
      <c r="F20" s="3">
        <f t="shared" si="7"/>
        <v>0</v>
      </c>
      <c r="G20" t="str">
        <f>VLOOKUP(B20,Nuclides!A:F,5,FALSE)</f>
        <v>Li11</v>
      </c>
      <c r="H20">
        <f>VLOOKUP(B20,Nuclides!A:F,4,FALSE)</f>
        <v>8.7500000000000008E-3</v>
      </c>
      <c r="I20" s="3" t="str">
        <f t="shared" si="8"/>
        <v>0.00875s</v>
      </c>
      <c r="J20" s="3">
        <f t="shared" si="9"/>
        <v>79.216820635422309</v>
      </c>
      <c r="K20" s="3">
        <f t="shared" si="10"/>
        <v>0</v>
      </c>
      <c r="L20" s="3">
        <f t="shared" si="11"/>
        <v>0</v>
      </c>
      <c r="M20" s="3" t="str">
        <f t="shared" si="12"/>
        <v>Li11</v>
      </c>
      <c r="N20" s="3">
        <f t="shared" si="13"/>
        <v>0</v>
      </c>
      <c r="O20">
        <f>0</f>
        <v>0</v>
      </c>
    </row>
    <row r="21" spans="2:15" hidden="1" x14ac:dyDescent="0.2">
      <c r="B21" s="3">
        <v>4006</v>
      </c>
      <c r="C21" s="3">
        <v>0</v>
      </c>
      <c r="D21" s="3">
        <v>0</v>
      </c>
      <c r="E21" s="3">
        <v>0</v>
      </c>
      <c r="F21" s="3">
        <f t="shared" si="7"/>
        <v>0</v>
      </c>
      <c r="G21" t="str">
        <f>VLOOKUP(B21,Nuclides!A:F,5,FALSE)</f>
        <v>Be6</v>
      </c>
      <c r="H21">
        <f>VLOOKUP(B21,Nuclides!A:F,4,FALSE)</f>
        <v>4.9532608695652102E-21</v>
      </c>
      <c r="I21" s="3" t="str">
        <f t="shared" si="8"/>
        <v>4.95326086956521E-21s</v>
      </c>
      <c r="J21" s="3">
        <f t="shared" si="9"/>
        <v>1.3993754797348048E+20</v>
      </c>
      <c r="K21" s="3">
        <f t="shared" si="10"/>
        <v>0</v>
      </c>
      <c r="L21" s="3">
        <f t="shared" si="11"/>
        <v>0</v>
      </c>
      <c r="M21" s="3" t="str">
        <f t="shared" si="12"/>
        <v>Be6</v>
      </c>
      <c r="N21" s="3">
        <f t="shared" si="13"/>
        <v>0</v>
      </c>
      <c r="O21">
        <f>0</f>
        <v>0</v>
      </c>
    </row>
    <row r="22" spans="2:15" hidden="1" x14ac:dyDescent="0.2">
      <c r="B22" s="3">
        <v>4007</v>
      </c>
      <c r="C22" s="3">
        <v>0</v>
      </c>
      <c r="D22" s="3">
        <v>0</v>
      </c>
      <c r="E22" s="3">
        <v>0</v>
      </c>
      <c r="F22" s="3">
        <f t="shared" si="7"/>
        <v>0</v>
      </c>
      <c r="G22" t="str">
        <f>VLOOKUP(B22,Nuclides!A:F,5,FALSE)</f>
        <v>Be7</v>
      </c>
      <c r="H22">
        <f>VLOOKUP(B22,Nuclides!A:F,4,FALSE)</f>
        <v>4598208</v>
      </c>
      <c r="I22" s="3" t="str">
        <f t="shared" si="8"/>
        <v>53.22d</v>
      </c>
      <c r="J22" s="3">
        <f t="shared" si="9"/>
        <v>1.507428938751673E-7</v>
      </c>
      <c r="K22" s="3">
        <f t="shared" si="10"/>
        <v>0</v>
      </c>
      <c r="L22" s="3">
        <f t="shared" si="11"/>
        <v>0</v>
      </c>
      <c r="M22" s="3" t="str">
        <f t="shared" si="12"/>
        <v>Be7</v>
      </c>
      <c r="N22" s="3">
        <f t="shared" si="13"/>
        <v>0</v>
      </c>
      <c r="O22">
        <f>0</f>
        <v>0</v>
      </c>
    </row>
    <row r="23" spans="2:15" hidden="1" x14ac:dyDescent="0.2">
      <c r="B23" s="3">
        <v>4008</v>
      </c>
      <c r="C23" s="3">
        <v>0</v>
      </c>
      <c r="D23" s="3">
        <v>0</v>
      </c>
      <c r="E23" s="3">
        <v>0</v>
      </c>
      <c r="F23" s="3">
        <f t="shared" si="7"/>
        <v>0</v>
      </c>
      <c r="G23" t="str">
        <f>VLOOKUP(B23,Nuclides!A:F,5,FALSE)</f>
        <v>Be8</v>
      </c>
      <c r="H23">
        <f>VLOOKUP(B23,Nuclides!A:F,4,FALSE)</f>
        <v>8.1813285457809601E-17</v>
      </c>
      <c r="I23" s="3" t="str">
        <f t="shared" si="8"/>
        <v>8.18132854578096E-17s</v>
      </c>
      <c r="J23" s="3">
        <f t="shared" si="9"/>
        <v>8472305893611805</v>
      </c>
      <c r="K23" s="3">
        <f t="shared" si="10"/>
        <v>0</v>
      </c>
      <c r="L23" s="3">
        <f t="shared" si="11"/>
        <v>0</v>
      </c>
      <c r="M23" s="3" t="str">
        <f t="shared" si="12"/>
        <v>Be8</v>
      </c>
      <c r="N23" s="3">
        <f t="shared" si="13"/>
        <v>0</v>
      </c>
      <c r="O23">
        <f>0</f>
        <v>0</v>
      </c>
    </row>
    <row r="24" spans="2:15" hidden="1" x14ac:dyDescent="0.2">
      <c r="B24" s="3">
        <v>4009</v>
      </c>
      <c r="C24" s="3">
        <v>0</v>
      </c>
      <c r="D24" s="3">
        <v>0</v>
      </c>
      <c r="E24" s="3">
        <v>0</v>
      </c>
      <c r="F24" s="3">
        <f t="shared" si="7"/>
        <v>0</v>
      </c>
      <c r="G24" t="str">
        <f>VLOOKUP(B24,Nuclides!A:F,5,FALSE)</f>
        <v>Be9</v>
      </c>
      <c r="H24" t="str">
        <f>VLOOKUP(B24,Nuclides!A:F,4,FALSE)</f>
        <v>STABLE</v>
      </c>
      <c r="I24" s="3" t="str">
        <f t="shared" si="8"/>
        <v>STABLE</v>
      </c>
      <c r="J24" s="3" t="e">
        <f t="shared" si="9"/>
        <v>#VALUE!</v>
      </c>
      <c r="K24" s="3" t="e">
        <f t="shared" si="10"/>
        <v>#VALUE!</v>
      </c>
      <c r="L24" s="3" t="e">
        <f t="shared" si="11"/>
        <v>#VALUE!</v>
      </c>
      <c r="M24" s="3" t="str">
        <f t="shared" si="12"/>
        <v>Be9</v>
      </c>
      <c r="N24" s="3" t="e">
        <f t="shared" si="13"/>
        <v>#VALUE!</v>
      </c>
      <c r="O24">
        <f>0</f>
        <v>0</v>
      </c>
    </row>
    <row r="25" spans="2:15" hidden="1" x14ac:dyDescent="0.2">
      <c r="B25" s="3">
        <v>4010</v>
      </c>
      <c r="C25" s="3">
        <v>0</v>
      </c>
      <c r="D25" s="3">
        <v>0</v>
      </c>
      <c r="E25" s="3">
        <v>0</v>
      </c>
      <c r="F25" s="3">
        <f t="shared" si="7"/>
        <v>0</v>
      </c>
      <c r="G25" t="str">
        <f>VLOOKUP(B25,Nuclides!A:F,5,FALSE)</f>
        <v>Be10</v>
      </c>
      <c r="H25">
        <f>VLOOKUP(B25,Nuclides!A:F,4,FALSE)</f>
        <v>47651976000000</v>
      </c>
      <c r="I25" s="3" t="str">
        <f t="shared" si="8"/>
        <v>1511034.25y</v>
      </c>
      <c r="J25" s="3">
        <f t="shared" si="9"/>
        <v>1.4546032268629223E-14</v>
      </c>
      <c r="K25" s="3">
        <f t="shared" si="10"/>
        <v>0</v>
      </c>
      <c r="L25" s="3">
        <f t="shared" si="11"/>
        <v>0</v>
      </c>
      <c r="M25" s="3" t="str">
        <f t="shared" si="12"/>
        <v>Be10</v>
      </c>
      <c r="N25" s="3">
        <f t="shared" si="13"/>
        <v>0</v>
      </c>
      <c r="O25">
        <f>0</f>
        <v>0</v>
      </c>
    </row>
    <row r="26" spans="2:15" hidden="1" x14ac:dyDescent="0.2">
      <c r="B26" s="3">
        <v>4011</v>
      </c>
      <c r="C26" s="3">
        <v>0</v>
      </c>
      <c r="D26" s="3">
        <v>0</v>
      </c>
      <c r="E26" s="3">
        <v>0</v>
      </c>
      <c r="F26" s="3">
        <f t="shared" si="7"/>
        <v>0</v>
      </c>
      <c r="G26" t="str">
        <f>VLOOKUP(B26,Nuclides!A:F,5,FALSE)</f>
        <v>Be11</v>
      </c>
      <c r="H26">
        <f>VLOOKUP(B26,Nuclides!A:F,4,FALSE)</f>
        <v>13.76</v>
      </c>
      <c r="I26" s="3" t="str">
        <f t="shared" si="8"/>
        <v>13.76s</v>
      </c>
      <c r="J26" s="3">
        <f t="shared" si="9"/>
        <v>5.0374068354647188E-2</v>
      </c>
      <c r="K26" s="3">
        <f t="shared" si="10"/>
        <v>0</v>
      </c>
      <c r="L26" s="3">
        <f t="shared" si="11"/>
        <v>0</v>
      </c>
      <c r="M26" s="3" t="str">
        <f t="shared" si="12"/>
        <v>Be11</v>
      </c>
      <c r="N26" s="3">
        <f t="shared" si="13"/>
        <v>0</v>
      </c>
      <c r="O26">
        <f>0</f>
        <v>0</v>
      </c>
    </row>
    <row r="27" spans="2:15" hidden="1" x14ac:dyDescent="0.2">
      <c r="B27" s="3">
        <v>4012</v>
      </c>
      <c r="C27" s="3">
        <v>0</v>
      </c>
      <c r="D27" s="3">
        <v>0</v>
      </c>
      <c r="E27" s="3">
        <v>0</v>
      </c>
      <c r="F27" s="3">
        <f t="shared" si="7"/>
        <v>0</v>
      </c>
      <c r="G27" t="str">
        <f>VLOOKUP(B27,Nuclides!A:F,5,FALSE)</f>
        <v>Be12</v>
      </c>
      <c r="H27">
        <f>VLOOKUP(B27,Nuclides!A:F,4,FALSE)</f>
        <v>2.147E-2</v>
      </c>
      <c r="I27" s="3" t="str">
        <f t="shared" si="8"/>
        <v>0.02147s</v>
      </c>
      <c r="J27" s="3">
        <f t="shared" si="9"/>
        <v>32.284451819280171</v>
      </c>
      <c r="K27" s="3">
        <f t="shared" si="10"/>
        <v>0</v>
      </c>
      <c r="L27" s="3">
        <f t="shared" si="11"/>
        <v>0</v>
      </c>
      <c r="M27" s="3" t="str">
        <f t="shared" si="12"/>
        <v>Be12</v>
      </c>
      <c r="N27" s="3">
        <f t="shared" si="13"/>
        <v>0</v>
      </c>
      <c r="O27">
        <f>0</f>
        <v>0</v>
      </c>
    </row>
    <row r="28" spans="2:15" hidden="1" x14ac:dyDescent="0.2">
      <c r="B28" s="3">
        <v>4013</v>
      </c>
      <c r="C28" s="3">
        <v>0</v>
      </c>
      <c r="D28" s="3">
        <v>0</v>
      </c>
      <c r="E28" s="3">
        <v>0</v>
      </c>
      <c r="F28" s="3">
        <f t="shared" si="7"/>
        <v>0</v>
      </c>
      <c r="G28" t="str">
        <f>VLOOKUP(B28,Nuclides!A:F,5,FALSE)</f>
        <v>Be13</v>
      </c>
      <c r="H28">
        <f>VLOOKUP(B28,Nuclides!A:F,4,FALSE)</f>
        <v>2.7000000000000001E-21</v>
      </c>
      <c r="I28" s="3" t="str">
        <f t="shared" si="8"/>
        <v>2.7E-21s</v>
      </c>
      <c r="J28" s="3">
        <f t="shared" si="9"/>
        <v>2.567211779851649E+20</v>
      </c>
      <c r="K28" s="3">
        <f t="shared" si="10"/>
        <v>0</v>
      </c>
      <c r="L28" s="3">
        <f t="shared" si="11"/>
        <v>0</v>
      </c>
      <c r="M28" s="3" t="str">
        <f t="shared" si="12"/>
        <v>Be13</v>
      </c>
      <c r="N28" s="3">
        <f t="shared" si="13"/>
        <v>0</v>
      </c>
      <c r="O28">
        <f>0</f>
        <v>0</v>
      </c>
    </row>
    <row r="29" spans="2:15" hidden="1" x14ac:dyDescent="0.2">
      <c r="B29" s="3">
        <v>4014</v>
      </c>
      <c r="C29" s="3">
        <v>0</v>
      </c>
      <c r="D29" s="3">
        <v>0</v>
      </c>
      <c r="E29" s="3">
        <v>0</v>
      </c>
      <c r="F29" s="3">
        <f t="shared" si="7"/>
        <v>0</v>
      </c>
      <c r="G29" t="str">
        <f>VLOOKUP(B29,Nuclides!A:F,5,FALSE)</f>
        <v>Be14</v>
      </c>
      <c r="H29">
        <f>VLOOKUP(B29,Nuclides!A:F,4,FALSE)</f>
        <v>4.3499999999999997E-3</v>
      </c>
      <c r="I29" s="3" t="str">
        <f t="shared" si="8"/>
        <v>0.00435s</v>
      </c>
      <c r="J29" s="3">
        <f t="shared" si="9"/>
        <v>159.34417943906789</v>
      </c>
      <c r="K29" s="3">
        <f t="shared" si="10"/>
        <v>0</v>
      </c>
      <c r="L29" s="3">
        <f t="shared" si="11"/>
        <v>0</v>
      </c>
      <c r="M29" s="3" t="str">
        <f t="shared" si="12"/>
        <v>Be14</v>
      </c>
      <c r="N29" s="3">
        <f t="shared" si="13"/>
        <v>0</v>
      </c>
      <c r="O29">
        <f>0</f>
        <v>0</v>
      </c>
    </row>
    <row r="30" spans="2:15" hidden="1" x14ac:dyDescent="0.2">
      <c r="B30" s="3">
        <v>5008</v>
      </c>
      <c r="C30" s="3">
        <v>0</v>
      </c>
      <c r="D30" s="3">
        <v>0</v>
      </c>
      <c r="E30" s="3">
        <v>0</v>
      </c>
      <c r="F30" s="3">
        <f t="shared" si="7"/>
        <v>0</v>
      </c>
      <c r="G30" t="str">
        <f>VLOOKUP(B30,Nuclides!A:F,5,FALSE)</f>
        <v>B8</v>
      </c>
      <c r="H30">
        <f>VLOOKUP(B30,Nuclides!A:F,4,FALSE)</f>
        <v>0.77</v>
      </c>
      <c r="I30" s="3" t="str">
        <f t="shared" si="8"/>
        <v>0.77s</v>
      </c>
      <c r="J30" s="3">
        <f t="shared" si="9"/>
        <v>0.90019114358434449</v>
      </c>
      <c r="K30" s="3">
        <f t="shared" si="10"/>
        <v>0</v>
      </c>
      <c r="L30" s="3">
        <f t="shared" si="11"/>
        <v>0</v>
      </c>
      <c r="M30" s="3" t="str">
        <f t="shared" si="12"/>
        <v>B8</v>
      </c>
      <c r="N30" s="3">
        <f t="shared" si="13"/>
        <v>0</v>
      </c>
      <c r="O30">
        <f>0</f>
        <v>0</v>
      </c>
    </row>
    <row r="31" spans="2:15" hidden="1" x14ac:dyDescent="0.2">
      <c r="B31" s="3">
        <v>5009</v>
      </c>
      <c r="C31" s="3">
        <v>0</v>
      </c>
      <c r="D31" s="3">
        <v>0</v>
      </c>
      <c r="E31" s="3">
        <v>0</v>
      </c>
      <c r="F31" s="3">
        <f t="shared" si="7"/>
        <v>0</v>
      </c>
      <c r="G31" t="str">
        <f>VLOOKUP(B31,Nuclides!A:F,5,FALSE)</f>
        <v>B9</v>
      </c>
      <c r="H31">
        <f>VLOOKUP(B31,Nuclides!A:F,4,FALSE)</f>
        <v>8.4388888888888803E-19</v>
      </c>
      <c r="I31" s="3" t="str">
        <f t="shared" si="8"/>
        <v>8.43888888888888E-19s</v>
      </c>
      <c r="J31" s="3">
        <f t="shared" si="9"/>
        <v>8.2137256419216768E+17</v>
      </c>
      <c r="K31" s="3">
        <f t="shared" si="10"/>
        <v>0</v>
      </c>
      <c r="L31" s="3">
        <f t="shared" si="11"/>
        <v>0</v>
      </c>
      <c r="M31" s="3" t="str">
        <f t="shared" si="12"/>
        <v>B9</v>
      </c>
      <c r="N31" s="3">
        <f t="shared" si="13"/>
        <v>0</v>
      </c>
      <c r="O31">
        <f>0</f>
        <v>0</v>
      </c>
    </row>
    <row r="32" spans="2:15" hidden="1" x14ac:dyDescent="0.2">
      <c r="B32" s="3">
        <v>5010</v>
      </c>
      <c r="C32" s="3">
        <v>0</v>
      </c>
      <c r="D32" s="3">
        <v>0</v>
      </c>
      <c r="E32" s="3">
        <v>0</v>
      </c>
      <c r="F32" s="3">
        <f t="shared" si="7"/>
        <v>0</v>
      </c>
      <c r="G32" t="str">
        <f>VLOOKUP(B32,Nuclides!A:F,5,FALSE)</f>
        <v>B10</v>
      </c>
      <c r="H32" t="str">
        <f>VLOOKUP(B32,Nuclides!A:F,4,FALSE)</f>
        <v>STABLE</v>
      </c>
      <c r="I32" s="3" t="str">
        <f t="shared" si="8"/>
        <v>STABLE</v>
      </c>
      <c r="J32" s="3" t="e">
        <f t="shared" si="9"/>
        <v>#VALUE!</v>
      </c>
      <c r="K32" s="3" t="e">
        <f t="shared" si="10"/>
        <v>#VALUE!</v>
      </c>
      <c r="L32" s="3" t="e">
        <f t="shared" si="11"/>
        <v>#VALUE!</v>
      </c>
      <c r="M32" s="3" t="str">
        <f t="shared" si="12"/>
        <v>B10</v>
      </c>
      <c r="N32" s="3" t="e">
        <f t="shared" si="13"/>
        <v>#VALUE!</v>
      </c>
      <c r="O32">
        <f>0</f>
        <v>0</v>
      </c>
    </row>
    <row r="33" spans="2:15" hidden="1" x14ac:dyDescent="0.2">
      <c r="B33" s="3">
        <v>5011</v>
      </c>
      <c r="C33" s="3">
        <v>0</v>
      </c>
      <c r="D33" s="3">
        <v>0</v>
      </c>
      <c r="E33" s="3">
        <v>0</v>
      </c>
      <c r="F33" s="3">
        <f t="shared" si="7"/>
        <v>0</v>
      </c>
      <c r="G33" t="str">
        <f>VLOOKUP(B33,Nuclides!A:F,5,FALSE)</f>
        <v>B11</v>
      </c>
      <c r="H33" t="str">
        <f>VLOOKUP(B33,Nuclides!A:F,4,FALSE)</f>
        <v>STABLE</v>
      </c>
      <c r="I33" s="3" t="str">
        <f t="shared" si="8"/>
        <v>STABLE</v>
      </c>
      <c r="J33" s="3" t="e">
        <f t="shared" si="9"/>
        <v>#VALUE!</v>
      </c>
      <c r="K33" s="3" t="e">
        <f t="shared" si="10"/>
        <v>#VALUE!</v>
      </c>
      <c r="L33" s="3" t="e">
        <f t="shared" si="11"/>
        <v>#VALUE!</v>
      </c>
      <c r="M33" s="3" t="str">
        <f t="shared" si="12"/>
        <v>B11</v>
      </c>
      <c r="N33" s="3" t="e">
        <f t="shared" si="13"/>
        <v>#VALUE!</v>
      </c>
      <c r="O33">
        <f>0</f>
        <v>0</v>
      </c>
    </row>
    <row r="34" spans="2:15" hidden="1" x14ac:dyDescent="0.2">
      <c r="B34" s="3">
        <v>5012</v>
      </c>
      <c r="C34" s="3">
        <v>0</v>
      </c>
      <c r="D34" s="3">
        <v>0</v>
      </c>
      <c r="E34" s="3">
        <v>0</v>
      </c>
      <c r="F34" s="3">
        <f t="shared" si="7"/>
        <v>0</v>
      </c>
      <c r="G34" t="str">
        <f>VLOOKUP(B34,Nuclides!A:F,5,FALSE)</f>
        <v>B12</v>
      </c>
      <c r="H34">
        <f>VLOOKUP(B34,Nuclides!A:F,4,FALSE)</f>
        <v>2.0199999999999999E-2</v>
      </c>
      <c r="I34" s="3" t="str">
        <f t="shared" si="8"/>
        <v>0.0202s</v>
      </c>
      <c r="J34" s="3">
        <f t="shared" si="9"/>
        <v>34.314216859403231</v>
      </c>
      <c r="K34" s="3">
        <f t="shared" si="10"/>
        <v>0</v>
      </c>
      <c r="L34" s="3">
        <f t="shared" si="11"/>
        <v>0</v>
      </c>
      <c r="M34" s="3" t="str">
        <f t="shared" si="12"/>
        <v>B12</v>
      </c>
      <c r="N34" s="3">
        <f t="shared" si="13"/>
        <v>0</v>
      </c>
      <c r="O34">
        <f>0</f>
        <v>0</v>
      </c>
    </row>
    <row r="35" spans="2:15" hidden="1" x14ac:dyDescent="0.2">
      <c r="B35" s="3">
        <v>5013</v>
      </c>
      <c r="C35" s="3">
        <v>0</v>
      </c>
      <c r="D35" s="3">
        <v>0</v>
      </c>
      <c r="E35" s="3">
        <v>0</v>
      </c>
      <c r="F35" s="3">
        <f t="shared" si="7"/>
        <v>0</v>
      </c>
      <c r="G35" t="str">
        <f>VLOOKUP(B35,Nuclides!A:F,5,FALSE)</f>
        <v>B13</v>
      </c>
      <c r="H35">
        <f>VLOOKUP(B35,Nuclides!A:F,4,FALSE)</f>
        <v>1.7329999999999901E-2</v>
      </c>
      <c r="I35" s="3" t="str">
        <f t="shared" si="8"/>
        <v>0.0173299999999999s</v>
      </c>
      <c r="J35" s="3">
        <f t="shared" si="9"/>
        <v>39.996952138485241</v>
      </c>
      <c r="K35" s="3">
        <f t="shared" si="10"/>
        <v>0</v>
      </c>
      <c r="L35" s="3">
        <f t="shared" si="11"/>
        <v>0</v>
      </c>
      <c r="M35" s="3" t="str">
        <f t="shared" si="12"/>
        <v>B13</v>
      </c>
      <c r="N35" s="3">
        <f t="shared" si="13"/>
        <v>0</v>
      </c>
      <c r="O35">
        <f>0</f>
        <v>0</v>
      </c>
    </row>
    <row r="36" spans="2:15" hidden="1" x14ac:dyDescent="0.2">
      <c r="B36" s="3">
        <v>5014</v>
      </c>
      <c r="C36" s="3">
        <v>0</v>
      </c>
      <c r="D36" s="3">
        <v>0</v>
      </c>
      <c r="E36" s="3">
        <v>0</v>
      </c>
      <c r="F36" s="3">
        <f t="shared" si="7"/>
        <v>0</v>
      </c>
      <c r="G36" t="str">
        <f>VLOOKUP(B36,Nuclides!A:F,5,FALSE)</f>
        <v>B14</v>
      </c>
      <c r="H36">
        <f>VLOOKUP(B36,Nuclides!A:F,4,FALSE)</f>
        <v>1.2359999999999999E-2</v>
      </c>
      <c r="I36" s="3" t="str">
        <f t="shared" si="8"/>
        <v>0.01236s</v>
      </c>
      <c r="J36" s="3">
        <f t="shared" si="9"/>
        <v>56.079868977341853</v>
      </c>
      <c r="K36" s="3">
        <f t="shared" si="10"/>
        <v>0</v>
      </c>
      <c r="L36" s="3">
        <f t="shared" si="11"/>
        <v>0</v>
      </c>
      <c r="M36" s="3" t="str">
        <f t="shared" si="12"/>
        <v>B14</v>
      </c>
      <c r="N36" s="3">
        <f t="shared" si="13"/>
        <v>0</v>
      </c>
      <c r="O36">
        <f>0</f>
        <v>0</v>
      </c>
    </row>
    <row r="37" spans="2:15" hidden="1" x14ac:dyDescent="0.2">
      <c r="B37" s="3">
        <v>5015</v>
      </c>
      <c r="C37" s="3">
        <v>0</v>
      </c>
      <c r="D37" s="3">
        <v>0</v>
      </c>
      <c r="E37" s="3">
        <v>0</v>
      </c>
      <c r="F37" s="3">
        <f t="shared" si="7"/>
        <v>0</v>
      </c>
      <c r="G37" t="str">
        <f>VLOOKUP(B37,Nuclides!A:F,5,FALSE)</f>
        <v>B15</v>
      </c>
      <c r="H37">
        <f>VLOOKUP(B37,Nuclides!A:F,4,FALSE)</f>
        <v>1.018E-2</v>
      </c>
      <c r="I37" s="3" t="str">
        <f t="shared" si="8"/>
        <v>0.01018s</v>
      </c>
      <c r="J37" s="3">
        <f t="shared" si="9"/>
        <v>68.089114003923896</v>
      </c>
      <c r="K37" s="3">
        <f t="shared" si="10"/>
        <v>0</v>
      </c>
      <c r="L37" s="3">
        <f t="shared" si="11"/>
        <v>0</v>
      </c>
      <c r="M37" s="3" t="str">
        <f t="shared" si="12"/>
        <v>B15</v>
      </c>
      <c r="N37" s="3">
        <f t="shared" si="13"/>
        <v>0</v>
      </c>
      <c r="O37">
        <f>0</f>
        <v>0</v>
      </c>
    </row>
    <row r="38" spans="2:15" hidden="1" x14ac:dyDescent="0.2">
      <c r="B38" s="3">
        <v>5016</v>
      </c>
      <c r="C38" s="3">
        <v>0</v>
      </c>
      <c r="D38" s="3">
        <v>0</v>
      </c>
      <c r="E38" s="3">
        <v>0</v>
      </c>
      <c r="F38" s="3">
        <f t="shared" si="7"/>
        <v>0</v>
      </c>
      <c r="G38" t="e">
        <f>VLOOKUP(B38,Nuclides!A:F,5,FALSE)</f>
        <v>#N/A</v>
      </c>
      <c r="H38" t="e">
        <f>VLOOKUP(B38,Nuclides!A:F,4,FALSE)</f>
        <v>#N/A</v>
      </c>
      <c r="I38" s="3" t="e">
        <f t="shared" si="8"/>
        <v>#N/A</v>
      </c>
      <c r="J38" s="3" t="e">
        <f t="shared" si="9"/>
        <v>#N/A</v>
      </c>
      <c r="K38" s="3" t="e">
        <f t="shared" si="10"/>
        <v>#N/A</v>
      </c>
      <c r="L38" s="3" t="e">
        <f t="shared" si="11"/>
        <v>#N/A</v>
      </c>
      <c r="M38" s="3" t="e">
        <f t="shared" si="12"/>
        <v>#N/A</v>
      </c>
      <c r="N38" s="3" t="e">
        <f t="shared" si="13"/>
        <v>#N/A</v>
      </c>
      <c r="O38">
        <f>0</f>
        <v>0</v>
      </c>
    </row>
    <row r="39" spans="2:15" hidden="1" x14ac:dyDescent="0.2">
      <c r="B39" s="3">
        <v>5017</v>
      </c>
      <c r="C39" s="3">
        <v>0</v>
      </c>
      <c r="D39" s="3">
        <v>0</v>
      </c>
      <c r="E39" s="3">
        <v>0</v>
      </c>
      <c r="F39" s="3">
        <f t="shared" si="7"/>
        <v>0</v>
      </c>
      <c r="G39" t="str">
        <f>VLOOKUP(B39,Nuclides!A:F,5,FALSE)</f>
        <v>B17</v>
      </c>
      <c r="H39">
        <f>VLOOKUP(B39,Nuclides!A:F,4,FALSE)</f>
        <v>5.0800000000000003E-3</v>
      </c>
      <c r="I39" s="3" t="str">
        <f t="shared" si="8"/>
        <v>0.00508s</v>
      </c>
      <c r="J39" s="3">
        <f t="shared" si="9"/>
        <v>136.446295385816</v>
      </c>
      <c r="K39" s="3">
        <f t="shared" si="10"/>
        <v>0</v>
      </c>
      <c r="L39" s="3">
        <f t="shared" si="11"/>
        <v>0</v>
      </c>
      <c r="M39" s="3" t="str">
        <f t="shared" si="12"/>
        <v>B17</v>
      </c>
      <c r="N39" s="3">
        <f t="shared" si="13"/>
        <v>0</v>
      </c>
      <c r="O39">
        <f>0</f>
        <v>0</v>
      </c>
    </row>
    <row r="40" spans="2:15" hidden="1" x14ac:dyDescent="0.2">
      <c r="B40" s="3">
        <v>6008</v>
      </c>
      <c r="C40" s="3">
        <v>0</v>
      </c>
      <c r="D40" s="3">
        <v>0</v>
      </c>
      <c r="E40" s="3">
        <v>0</v>
      </c>
      <c r="F40" s="3">
        <f t="shared" si="7"/>
        <v>0</v>
      </c>
      <c r="G40" t="str">
        <f>VLOOKUP(B40,Nuclides!A:F,5,FALSE)</f>
        <v>C8</v>
      </c>
      <c r="H40">
        <f>VLOOKUP(B40,Nuclides!A:F,4,FALSE)</f>
        <v>1.9813043478260799E-21</v>
      </c>
      <c r="I40" s="3" t="str">
        <f t="shared" si="8"/>
        <v>1.98130434782608E-21s</v>
      </c>
      <c r="J40" s="3">
        <f t="shared" si="9"/>
        <v>3.4984386993370196E+20</v>
      </c>
      <c r="K40" s="3">
        <f t="shared" si="10"/>
        <v>0</v>
      </c>
      <c r="L40" s="3">
        <f t="shared" si="11"/>
        <v>0</v>
      </c>
      <c r="M40" s="3" t="str">
        <f t="shared" si="12"/>
        <v>C8</v>
      </c>
      <c r="N40" s="3">
        <f t="shared" si="13"/>
        <v>0</v>
      </c>
      <c r="O40">
        <f>0</f>
        <v>0</v>
      </c>
    </row>
    <row r="41" spans="2:15" hidden="1" x14ac:dyDescent="0.2">
      <c r="B41" s="3">
        <v>6009</v>
      </c>
      <c r="C41" s="3">
        <v>0</v>
      </c>
      <c r="D41" s="3">
        <v>0</v>
      </c>
      <c r="E41" s="3">
        <v>0</v>
      </c>
      <c r="F41" s="3">
        <f t="shared" si="7"/>
        <v>0</v>
      </c>
      <c r="G41" t="str">
        <f>VLOOKUP(B41,Nuclides!A:F,5,FALSE)</f>
        <v>C9</v>
      </c>
      <c r="H41">
        <f>VLOOKUP(B41,Nuclides!A:F,4,FALSE)</f>
        <v>0.1265</v>
      </c>
      <c r="I41" s="3" t="str">
        <f t="shared" si="8"/>
        <v>0.1265s</v>
      </c>
      <c r="J41" s="3">
        <f t="shared" si="9"/>
        <v>5.4794243522525319</v>
      </c>
      <c r="K41" s="3">
        <f t="shared" si="10"/>
        <v>0</v>
      </c>
      <c r="L41" s="3">
        <f t="shared" si="11"/>
        <v>0</v>
      </c>
      <c r="M41" s="3" t="str">
        <f t="shared" si="12"/>
        <v>C9</v>
      </c>
      <c r="N41" s="3">
        <f t="shared" si="13"/>
        <v>0</v>
      </c>
      <c r="O41">
        <f>0</f>
        <v>0</v>
      </c>
    </row>
    <row r="42" spans="2:15" hidden="1" x14ac:dyDescent="0.2">
      <c r="B42" s="3">
        <v>6010</v>
      </c>
      <c r="C42" s="3">
        <v>0</v>
      </c>
      <c r="D42" s="3">
        <v>0</v>
      </c>
      <c r="E42" s="3">
        <v>0</v>
      </c>
      <c r="F42" s="3">
        <f t="shared" si="7"/>
        <v>0</v>
      </c>
      <c r="G42" t="str">
        <f>VLOOKUP(B42,Nuclides!A:F,5,FALSE)</f>
        <v>C10</v>
      </c>
      <c r="H42">
        <f>VLOOKUP(B42,Nuclides!A:F,4,FALSE)</f>
        <v>19.308</v>
      </c>
      <c r="I42" s="3" t="str">
        <f t="shared" si="8"/>
        <v>19.308s</v>
      </c>
      <c r="J42" s="3">
        <f t="shared" si="9"/>
        <v>3.5899481073127473E-2</v>
      </c>
      <c r="K42" s="3">
        <f t="shared" si="10"/>
        <v>0</v>
      </c>
      <c r="L42" s="3">
        <f t="shared" si="11"/>
        <v>0</v>
      </c>
      <c r="M42" s="3" t="str">
        <f t="shared" si="12"/>
        <v>C10</v>
      </c>
      <c r="N42" s="3">
        <f t="shared" si="13"/>
        <v>0</v>
      </c>
      <c r="O42">
        <f>0</f>
        <v>0</v>
      </c>
    </row>
    <row r="43" spans="2:15" hidden="1" x14ac:dyDescent="0.2">
      <c r="B43" s="3">
        <v>6011</v>
      </c>
      <c r="C43" s="3">
        <v>0</v>
      </c>
      <c r="D43" s="3">
        <v>0</v>
      </c>
      <c r="E43" s="3">
        <v>0</v>
      </c>
      <c r="F43" s="3">
        <f t="shared" si="7"/>
        <v>0</v>
      </c>
      <c r="G43" t="str">
        <f>VLOOKUP(B43,Nuclides!A:F,5,FALSE)</f>
        <v>C11</v>
      </c>
      <c r="H43">
        <f>VLOOKUP(B43,Nuclides!A:F,4,FALSE)</f>
        <v>1221.8399999999999</v>
      </c>
      <c r="I43" s="3" t="str">
        <f t="shared" si="8"/>
        <v>20.36min</v>
      </c>
      <c r="J43" s="3">
        <f t="shared" si="9"/>
        <v>5.6729782996132495E-4</v>
      </c>
      <c r="K43" s="3">
        <f t="shared" si="10"/>
        <v>0</v>
      </c>
      <c r="L43" s="3">
        <f t="shared" si="11"/>
        <v>0</v>
      </c>
      <c r="M43" s="3" t="str">
        <f t="shared" si="12"/>
        <v>C11</v>
      </c>
      <c r="N43" s="3">
        <f t="shared" si="13"/>
        <v>0</v>
      </c>
      <c r="O43">
        <f>0</f>
        <v>0</v>
      </c>
    </row>
    <row r="44" spans="2:15" hidden="1" x14ac:dyDescent="0.2">
      <c r="B44" s="3">
        <v>6012</v>
      </c>
      <c r="C44" s="3">
        <v>0</v>
      </c>
      <c r="D44" s="3">
        <v>0</v>
      </c>
      <c r="E44" s="3">
        <v>0</v>
      </c>
      <c r="F44" s="3">
        <f t="shared" si="7"/>
        <v>0</v>
      </c>
      <c r="G44" t="str">
        <f>VLOOKUP(B44,Nuclides!A:F,5,FALSE)</f>
        <v>C12</v>
      </c>
      <c r="H44" t="str">
        <f>VLOOKUP(B44,Nuclides!A:F,4,FALSE)</f>
        <v>STABLE</v>
      </c>
      <c r="I44" s="3" t="str">
        <f t="shared" si="8"/>
        <v>STABLE</v>
      </c>
      <c r="J44" s="3" t="e">
        <f t="shared" si="9"/>
        <v>#VALUE!</v>
      </c>
      <c r="K44" s="3" t="e">
        <f t="shared" si="10"/>
        <v>#VALUE!</v>
      </c>
      <c r="L44" s="3" t="e">
        <f t="shared" si="11"/>
        <v>#VALUE!</v>
      </c>
      <c r="M44" s="3" t="str">
        <f t="shared" si="12"/>
        <v>C12</v>
      </c>
      <c r="N44" s="3" t="e">
        <f t="shared" si="13"/>
        <v>#VALUE!</v>
      </c>
      <c r="O44">
        <f>0</f>
        <v>0</v>
      </c>
    </row>
    <row r="45" spans="2:15" hidden="1" x14ac:dyDescent="0.2">
      <c r="B45" s="3">
        <v>6013</v>
      </c>
      <c r="C45" s="3">
        <v>0</v>
      </c>
      <c r="D45" s="3">
        <v>0</v>
      </c>
      <c r="E45" s="3">
        <v>0</v>
      </c>
      <c r="F45" s="3">
        <f t="shared" si="7"/>
        <v>0</v>
      </c>
      <c r="G45" t="str">
        <f>VLOOKUP(B45,Nuclides!A:F,5,FALSE)</f>
        <v>C13</v>
      </c>
      <c r="H45" t="str">
        <f>VLOOKUP(B45,Nuclides!A:F,4,FALSE)</f>
        <v>STABLE</v>
      </c>
      <c r="I45" s="3" t="str">
        <f t="shared" si="8"/>
        <v>STABLE</v>
      </c>
      <c r="J45" s="3" t="e">
        <f t="shared" si="9"/>
        <v>#VALUE!</v>
      </c>
      <c r="K45" s="3" t="e">
        <f t="shared" si="10"/>
        <v>#VALUE!</v>
      </c>
      <c r="L45" s="3" t="e">
        <f t="shared" si="11"/>
        <v>#VALUE!</v>
      </c>
      <c r="M45" s="3" t="str">
        <f t="shared" si="12"/>
        <v>C13</v>
      </c>
      <c r="N45" s="3" t="e">
        <f t="shared" si="13"/>
        <v>#VALUE!</v>
      </c>
      <c r="O45">
        <f>0</f>
        <v>0</v>
      </c>
    </row>
    <row r="46" spans="2:15" hidden="1" x14ac:dyDescent="0.2">
      <c r="B46" s="3">
        <v>6014</v>
      </c>
      <c r="C46" s="3">
        <v>0</v>
      </c>
      <c r="D46" s="3">
        <v>0</v>
      </c>
      <c r="E46" s="3">
        <v>0</v>
      </c>
      <c r="F46" s="3">
        <f t="shared" si="7"/>
        <v>0</v>
      </c>
      <c r="G46" t="str">
        <f>VLOOKUP(B46,Nuclides!A:F,5,FALSE)</f>
        <v>C14</v>
      </c>
      <c r="H46">
        <f>VLOOKUP(B46,Nuclides!A:F,4,FALSE)</f>
        <v>179878320000</v>
      </c>
      <c r="I46" s="3" t="str">
        <f t="shared" si="8"/>
        <v>5703.9y</v>
      </c>
      <c r="J46" s="3">
        <f t="shared" si="9"/>
        <v>3.8534225834438821E-12</v>
      </c>
      <c r="K46" s="3">
        <f t="shared" si="10"/>
        <v>0</v>
      </c>
      <c r="L46" s="3">
        <f t="shared" si="11"/>
        <v>0</v>
      </c>
      <c r="M46" s="3" t="str">
        <f t="shared" si="12"/>
        <v>C14</v>
      </c>
      <c r="N46" s="3">
        <f t="shared" si="13"/>
        <v>0</v>
      </c>
      <c r="O46">
        <f>0</f>
        <v>0</v>
      </c>
    </row>
    <row r="47" spans="2:15" hidden="1" x14ac:dyDescent="0.2">
      <c r="B47" s="3">
        <v>6015</v>
      </c>
      <c r="C47" s="3">
        <v>0</v>
      </c>
      <c r="D47" s="3">
        <v>0</v>
      </c>
      <c r="E47" s="3">
        <v>0</v>
      </c>
      <c r="F47" s="3">
        <f t="shared" si="7"/>
        <v>0</v>
      </c>
      <c r="G47" t="str">
        <f>VLOOKUP(B47,Nuclides!A:F,5,FALSE)</f>
        <v>C15</v>
      </c>
      <c r="H47">
        <f>VLOOKUP(B47,Nuclides!A:F,4,FALSE)</f>
        <v>2.4489999999999998</v>
      </c>
      <c r="I47" s="3" t="str">
        <f t="shared" si="8"/>
        <v>2.449s</v>
      </c>
      <c r="J47" s="3">
        <f t="shared" si="9"/>
        <v>0.28303274012247664</v>
      </c>
      <c r="K47" s="3">
        <f t="shared" si="10"/>
        <v>0</v>
      </c>
      <c r="L47" s="3">
        <f t="shared" si="11"/>
        <v>0</v>
      </c>
      <c r="M47" s="3" t="str">
        <f t="shared" si="12"/>
        <v>C15</v>
      </c>
      <c r="N47" s="3">
        <f t="shared" si="13"/>
        <v>0</v>
      </c>
      <c r="O47">
        <f>0</f>
        <v>0</v>
      </c>
    </row>
    <row r="48" spans="2:15" hidden="1" x14ac:dyDescent="0.2">
      <c r="B48" s="3">
        <v>6016</v>
      </c>
      <c r="C48" s="3">
        <v>0</v>
      </c>
      <c r="D48" s="3">
        <v>0</v>
      </c>
      <c r="E48" s="3">
        <v>0</v>
      </c>
      <c r="F48" s="3">
        <f t="shared" si="7"/>
        <v>0</v>
      </c>
      <c r="G48" t="str">
        <f>VLOOKUP(B48,Nuclides!A:F,5,FALSE)</f>
        <v>C16</v>
      </c>
      <c r="H48">
        <f>VLOOKUP(B48,Nuclides!A:F,4,FALSE)</f>
        <v>0.747</v>
      </c>
      <c r="I48" s="3" t="str">
        <f t="shared" si="8"/>
        <v>0.747s</v>
      </c>
      <c r="J48" s="3">
        <f t="shared" si="9"/>
        <v>0.92790787223553584</v>
      </c>
      <c r="K48" s="3">
        <f t="shared" si="10"/>
        <v>0</v>
      </c>
      <c r="L48" s="3">
        <f t="shared" si="11"/>
        <v>0</v>
      </c>
      <c r="M48" s="3" t="str">
        <f t="shared" si="12"/>
        <v>C16</v>
      </c>
      <c r="N48" s="3">
        <f t="shared" si="13"/>
        <v>0</v>
      </c>
      <c r="O48">
        <f>0</f>
        <v>0</v>
      </c>
    </row>
    <row r="49" spans="2:15" hidden="1" x14ac:dyDescent="0.2">
      <c r="B49" s="3">
        <v>6017</v>
      </c>
      <c r="C49" s="3">
        <v>0</v>
      </c>
      <c r="D49" s="3">
        <v>0</v>
      </c>
      <c r="E49" s="3">
        <v>0</v>
      </c>
      <c r="F49" s="3">
        <f t="shared" si="7"/>
        <v>0</v>
      </c>
      <c r="G49" t="str">
        <f>VLOOKUP(B49,Nuclides!A:F,5,FALSE)</f>
        <v>C17</v>
      </c>
      <c r="H49">
        <f>VLOOKUP(B49,Nuclides!A:F,4,FALSE)</f>
        <v>0.191</v>
      </c>
      <c r="I49" s="3" t="str">
        <f t="shared" si="8"/>
        <v>0.191s</v>
      </c>
      <c r="J49" s="3">
        <f t="shared" si="9"/>
        <v>3.6290428301567816</v>
      </c>
      <c r="K49" s="3">
        <f t="shared" si="10"/>
        <v>0</v>
      </c>
      <c r="L49" s="3">
        <f t="shared" si="11"/>
        <v>0</v>
      </c>
      <c r="M49" s="3" t="str">
        <f t="shared" si="12"/>
        <v>C17</v>
      </c>
      <c r="N49" s="3">
        <f t="shared" si="13"/>
        <v>0</v>
      </c>
      <c r="O49">
        <f>0</f>
        <v>0</v>
      </c>
    </row>
    <row r="50" spans="2:15" hidden="1" x14ac:dyDescent="0.2">
      <c r="B50" s="3">
        <v>6018</v>
      </c>
      <c r="C50" s="3">
        <v>0</v>
      </c>
      <c r="D50" s="3">
        <v>0</v>
      </c>
      <c r="E50" s="3">
        <v>0</v>
      </c>
      <c r="F50" s="3">
        <f t="shared" si="7"/>
        <v>0</v>
      </c>
      <c r="G50" t="str">
        <f>VLOOKUP(B50,Nuclides!A:F,5,FALSE)</f>
        <v>C18</v>
      </c>
      <c r="H50">
        <f>VLOOKUP(B50,Nuclides!A:F,4,FALSE)</f>
        <v>9.1999999999999998E-2</v>
      </c>
      <c r="I50" s="3" t="str">
        <f t="shared" si="8"/>
        <v>0.092s</v>
      </c>
      <c r="J50" s="3">
        <f t="shared" si="9"/>
        <v>7.5342084843472312</v>
      </c>
      <c r="K50" s="3">
        <f t="shared" si="10"/>
        <v>0</v>
      </c>
      <c r="L50" s="3">
        <f t="shared" si="11"/>
        <v>0</v>
      </c>
      <c r="M50" s="3" t="str">
        <f t="shared" si="12"/>
        <v>C18</v>
      </c>
      <c r="N50" s="3">
        <f t="shared" si="13"/>
        <v>0</v>
      </c>
      <c r="O50">
        <f>0</f>
        <v>0</v>
      </c>
    </row>
    <row r="51" spans="2:15" hidden="1" x14ac:dyDescent="0.2">
      <c r="B51" s="3">
        <v>6019</v>
      </c>
      <c r="C51" s="3">
        <v>0</v>
      </c>
      <c r="D51" s="3">
        <v>0</v>
      </c>
      <c r="E51" s="3">
        <v>0</v>
      </c>
      <c r="F51" s="3">
        <f t="shared" si="7"/>
        <v>0</v>
      </c>
      <c r="G51" t="str">
        <f>VLOOKUP(B51,Nuclides!A:F,5,FALSE)</f>
        <v>C19</v>
      </c>
      <c r="H51">
        <f>VLOOKUP(B51,Nuclides!A:F,4,FALSE)</f>
        <v>4.6199999999999998E-2</v>
      </c>
      <c r="I51" s="3" t="str">
        <f t="shared" si="8"/>
        <v>0.0462s</v>
      </c>
      <c r="J51" s="3">
        <f t="shared" si="9"/>
        <v>15.003185726405743</v>
      </c>
      <c r="K51" s="3">
        <f t="shared" si="10"/>
        <v>0</v>
      </c>
      <c r="L51" s="3">
        <f t="shared" si="11"/>
        <v>0</v>
      </c>
      <c r="M51" s="3" t="str">
        <f t="shared" si="12"/>
        <v>C19</v>
      </c>
      <c r="N51" s="3">
        <f t="shared" si="13"/>
        <v>0</v>
      </c>
      <c r="O51">
        <f>0</f>
        <v>0</v>
      </c>
    </row>
    <row r="52" spans="2:15" hidden="1" x14ac:dyDescent="0.2">
      <c r="B52" s="3">
        <v>6020</v>
      </c>
      <c r="C52" s="3">
        <v>0</v>
      </c>
      <c r="D52" s="3">
        <v>0</v>
      </c>
      <c r="E52" s="3">
        <v>0</v>
      </c>
      <c r="F52" s="3">
        <f t="shared" si="7"/>
        <v>0</v>
      </c>
      <c r="G52" t="str">
        <f>VLOOKUP(B52,Nuclides!A:F,5,FALSE)</f>
        <v>C20</v>
      </c>
      <c r="H52">
        <f>VLOOKUP(B52,Nuclides!A:F,4,FALSE)</f>
        <v>1.6199999999999999E-2</v>
      </c>
      <c r="I52" s="3" t="str">
        <f t="shared" si="8"/>
        <v>0.0162s</v>
      </c>
      <c r="J52" s="3">
        <f t="shared" si="9"/>
        <v>42.786862997527486</v>
      </c>
      <c r="K52" s="3">
        <f t="shared" si="10"/>
        <v>0</v>
      </c>
      <c r="L52" s="3">
        <f t="shared" si="11"/>
        <v>0</v>
      </c>
      <c r="M52" s="3" t="str">
        <f t="shared" si="12"/>
        <v>C20</v>
      </c>
      <c r="N52" s="3">
        <f t="shared" si="13"/>
        <v>0</v>
      </c>
      <c r="O52">
        <f>0</f>
        <v>0</v>
      </c>
    </row>
    <row r="53" spans="2:15" hidden="1" x14ac:dyDescent="0.2">
      <c r="B53" s="3">
        <v>7011</v>
      </c>
      <c r="C53" s="3">
        <v>0</v>
      </c>
      <c r="D53" s="3">
        <v>0</v>
      </c>
      <c r="E53" s="3">
        <v>0</v>
      </c>
      <c r="F53" s="3">
        <f t="shared" si="7"/>
        <v>0</v>
      </c>
      <c r="G53" t="str">
        <f>VLOOKUP(B53,Nuclides!A:F,5,FALSE)</f>
        <v>N11</v>
      </c>
      <c r="H53">
        <f>VLOOKUP(B53,Nuclides!A:F,4,FALSE)</f>
        <v>5.4903614457831297E-22</v>
      </c>
      <c r="I53" s="3" t="str">
        <f t="shared" si="8"/>
        <v>5.49036144578313E-22s</v>
      </c>
      <c r="J53" s="3">
        <f t="shared" si="9"/>
        <v>1.2624800523694425E+21</v>
      </c>
      <c r="K53" s="3">
        <f t="shared" si="10"/>
        <v>0</v>
      </c>
      <c r="L53" s="3">
        <f t="shared" si="11"/>
        <v>0</v>
      </c>
      <c r="M53" s="3" t="str">
        <f t="shared" si="12"/>
        <v>N11</v>
      </c>
      <c r="N53" s="3">
        <f t="shared" si="13"/>
        <v>0</v>
      </c>
      <c r="O53">
        <f>0</f>
        <v>0</v>
      </c>
    </row>
    <row r="54" spans="2:15" hidden="1" x14ac:dyDescent="0.2">
      <c r="B54" s="3">
        <v>7012</v>
      </c>
      <c r="C54" s="3">
        <v>0</v>
      </c>
      <c r="D54" s="3">
        <v>0</v>
      </c>
      <c r="E54" s="3">
        <v>0</v>
      </c>
      <c r="F54" s="3">
        <f t="shared" si="7"/>
        <v>0</v>
      </c>
      <c r="G54" t="str">
        <f>VLOOKUP(B54,Nuclides!A:F,5,FALSE)</f>
        <v>N12</v>
      </c>
      <c r="H54">
        <f>VLOOKUP(B54,Nuclides!A:F,4,FALSE)</f>
        <v>1.0999999999999999E-2</v>
      </c>
      <c r="I54" s="3" t="str">
        <f t="shared" si="8"/>
        <v>0.011s</v>
      </c>
      <c r="J54" s="3">
        <f t="shared" si="9"/>
        <v>63.013380050904118</v>
      </c>
      <c r="K54" s="3">
        <f t="shared" si="10"/>
        <v>0</v>
      </c>
      <c r="L54" s="3">
        <f t="shared" si="11"/>
        <v>0</v>
      </c>
      <c r="M54" s="3" t="str">
        <f t="shared" si="12"/>
        <v>N12</v>
      </c>
      <c r="N54" s="3">
        <f t="shared" si="13"/>
        <v>0</v>
      </c>
      <c r="O54">
        <f>0</f>
        <v>0</v>
      </c>
    </row>
    <row r="55" spans="2:15" hidden="1" x14ac:dyDescent="0.2">
      <c r="B55" s="3">
        <v>7013</v>
      </c>
      <c r="C55" s="3">
        <v>0</v>
      </c>
      <c r="D55" s="3">
        <v>0</v>
      </c>
      <c r="E55" s="3">
        <v>0</v>
      </c>
      <c r="F55" s="3">
        <f t="shared" si="7"/>
        <v>0</v>
      </c>
      <c r="G55" t="str">
        <f>VLOOKUP(B55,Nuclides!A:F,5,FALSE)</f>
        <v>N13</v>
      </c>
      <c r="H55">
        <f>VLOOKUP(B55,Nuclides!A:F,4,FALSE)</f>
        <v>597.9</v>
      </c>
      <c r="I55" s="3" t="str">
        <f t="shared" si="8"/>
        <v>9.97min</v>
      </c>
      <c r="J55" s="3">
        <f t="shared" si="9"/>
        <v>1.1593028609465552E-3</v>
      </c>
      <c r="K55" s="3">
        <f t="shared" si="10"/>
        <v>0</v>
      </c>
      <c r="L55" s="3">
        <f t="shared" si="11"/>
        <v>0</v>
      </c>
      <c r="M55" s="3" t="str">
        <f t="shared" si="12"/>
        <v>N13</v>
      </c>
      <c r="N55" s="3">
        <f t="shared" si="13"/>
        <v>0</v>
      </c>
      <c r="O55">
        <f>0</f>
        <v>0</v>
      </c>
    </row>
    <row r="56" spans="2:15" hidden="1" x14ac:dyDescent="0.2">
      <c r="B56" s="3">
        <v>7014</v>
      </c>
      <c r="C56" s="3">
        <v>0</v>
      </c>
      <c r="D56" s="3">
        <v>0</v>
      </c>
      <c r="E56" s="3">
        <v>0</v>
      </c>
      <c r="F56" s="3">
        <f t="shared" si="7"/>
        <v>0</v>
      </c>
      <c r="G56" t="str">
        <f>VLOOKUP(B56,Nuclides!A:F,5,FALSE)</f>
        <v>N14</v>
      </c>
      <c r="H56" t="str">
        <f>VLOOKUP(B56,Nuclides!A:F,4,FALSE)</f>
        <v>STABLE</v>
      </c>
      <c r="I56" s="3" t="str">
        <f t="shared" si="8"/>
        <v>STABLE</v>
      </c>
      <c r="J56" s="3" t="e">
        <f t="shared" si="9"/>
        <v>#VALUE!</v>
      </c>
      <c r="K56" s="3" t="e">
        <f t="shared" si="10"/>
        <v>#VALUE!</v>
      </c>
      <c r="L56" s="3" t="e">
        <f t="shared" si="11"/>
        <v>#VALUE!</v>
      </c>
      <c r="M56" s="3" t="str">
        <f t="shared" si="12"/>
        <v>N14</v>
      </c>
      <c r="N56" s="3" t="e">
        <f t="shared" si="13"/>
        <v>#VALUE!</v>
      </c>
      <c r="O56">
        <f>0</f>
        <v>0</v>
      </c>
    </row>
    <row r="57" spans="2:15" hidden="1" x14ac:dyDescent="0.2">
      <c r="B57" s="3">
        <v>7015</v>
      </c>
      <c r="C57" s="3">
        <v>0</v>
      </c>
      <c r="D57" s="3">
        <v>0</v>
      </c>
      <c r="E57" s="3">
        <v>0</v>
      </c>
      <c r="F57" s="3">
        <f t="shared" si="7"/>
        <v>0</v>
      </c>
      <c r="G57" t="str">
        <f>VLOOKUP(B57,Nuclides!A:F,5,FALSE)</f>
        <v>N15</v>
      </c>
      <c r="H57" t="str">
        <f>VLOOKUP(B57,Nuclides!A:F,4,FALSE)</f>
        <v>STABLE</v>
      </c>
      <c r="I57" s="3" t="str">
        <f t="shared" si="8"/>
        <v>STABLE</v>
      </c>
      <c r="J57" s="3" t="e">
        <f t="shared" si="9"/>
        <v>#VALUE!</v>
      </c>
      <c r="K57" s="3" t="e">
        <f t="shared" si="10"/>
        <v>#VALUE!</v>
      </c>
      <c r="L57" s="3" t="e">
        <f t="shared" si="11"/>
        <v>#VALUE!</v>
      </c>
      <c r="M57" s="3" t="str">
        <f t="shared" si="12"/>
        <v>N15</v>
      </c>
      <c r="N57" s="3" t="e">
        <f t="shared" si="13"/>
        <v>#VALUE!</v>
      </c>
      <c r="O57">
        <f>0</f>
        <v>0</v>
      </c>
    </row>
    <row r="58" spans="2:15" hidden="1" x14ac:dyDescent="0.2">
      <c r="B58" s="3">
        <v>7016</v>
      </c>
      <c r="C58" s="3">
        <v>0</v>
      </c>
      <c r="D58" s="3">
        <v>0</v>
      </c>
      <c r="E58" s="3">
        <v>0</v>
      </c>
      <c r="F58" s="3">
        <f t="shared" si="7"/>
        <v>0</v>
      </c>
      <c r="G58" t="str">
        <f>VLOOKUP(B58,Nuclides!A:F,5,FALSE)</f>
        <v>N16</v>
      </c>
      <c r="H58">
        <f>VLOOKUP(B58,Nuclides!A:F,4,FALSE)</f>
        <v>7.13</v>
      </c>
      <c r="I58" s="3" t="str">
        <f t="shared" si="8"/>
        <v>7.13s</v>
      </c>
      <c r="J58" s="3">
        <f t="shared" si="9"/>
        <v>9.7215593346415885E-2</v>
      </c>
      <c r="K58" s="3">
        <f t="shared" si="10"/>
        <v>0</v>
      </c>
      <c r="L58" s="3">
        <f t="shared" si="11"/>
        <v>0</v>
      </c>
      <c r="M58" s="3" t="str">
        <f t="shared" si="12"/>
        <v>N16</v>
      </c>
      <c r="N58" s="3">
        <f t="shared" si="13"/>
        <v>0</v>
      </c>
      <c r="O58">
        <f>0</f>
        <v>0</v>
      </c>
    </row>
    <row r="59" spans="2:15" hidden="1" x14ac:dyDescent="0.2">
      <c r="B59" s="3">
        <v>7017</v>
      </c>
      <c r="C59" s="3">
        <v>0</v>
      </c>
      <c r="D59" s="3">
        <v>0</v>
      </c>
      <c r="E59" s="3">
        <v>0</v>
      </c>
      <c r="F59" s="3">
        <f t="shared" si="7"/>
        <v>0</v>
      </c>
      <c r="G59" t="str">
        <f>VLOOKUP(B59,Nuclides!A:F,5,FALSE)</f>
        <v>N17</v>
      </c>
      <c r="H59">
        <f>VLOOKUP(B59,Nuclides!A:F,4,FALSE)</f>
        <v>4.1710000000000003</v>
      </c>
      <c r="I59" s="3" t="str">
        <f t="shared" si="8"/>
        <v>4.171s</v>
      </c>
      <c r="J59" s="3">
        <f t="shared" si="9"/>
        <v>0.16618249354110412</v>
      </c>
      <c r="K59" s="3">
        <f t="shared" si="10"/>
        <v>0</v>
      </c>
      <c r="L59" s="3">
        <f t="shared" si="11"/>
        <v>0</v>
      </c>
      <c r="M59" s="3" t="str">
        <f t="shared" si="12"/>
        <v>N17</v>
      </c>
      <c r="N59" s="3">
        <f t="shared" si="13"/>
        <v>0</v>
      </c>
      <c r="O59">
        <f>0</f>
        <v>0</v>
      </c>
    </row>
    <row r="60" spans="2:15" hidden="1" x14ac:dyDescent="0.2">
      <c r="B60" s="3">
        <v>7018</v>
      </c>
      <c r="C60" s="3">
        <v>0</v>
      </c>
      <c r="D60" s="3">
        <v>0</v>
      </c>
      <c r="E60" s="3">
        <v>0</v>
      </c>
      <c r="F60" s="3">
        <f t="shared" si="7"/>
        <v>0</v>
      </c>
      <c r="G60" t="str">
        <f>VLOOKUP(B60,Nuclides!A:F,5,FALSE)</f>
        <v>N18</v>
      </c>
      <c r="H60">
        <f>VLOOKUP(B60,Nuclides!A:F,4,FALSE)</f>
        <v>0.61899999999999999</v>
      </c>
      <c r="I60" s="3" t="str">
        <f t="shared" si="8"/>
        <v>0.619s</v>
      </c>
      <c r="J60" s="3">
        <f t="shared" si="9"/>
        <v>1.1197854290144511</v>
      </c>
      <c r="K60" s="3">
        <f t="shared" si="10"/>
        <v>0</v>
      </c>
      <c r="L60" s="3">
        <f t="shared" si="11"/>
        <v>0</v>
      </c>
      <c r="M60" s="3" t="str">
        <f t="shared" si="12"/>
        <v>N18</v>
      </c>
      <c r="N60" s="3">
        <f t="shared" si="13"/>
        <v>0</v>
      </c>
      <c r="O60">
        <f>0</f>
        <v>0</v>
      </c>
    </row>
    <row r="61" spans="2:15" hidden="1" x14ac:dyDescent="0.2">
      <c r="B61" s="3">
        <v>7019</v>
      </c>
      <c r="C61" s="3">
        <v>0</v>
      </c>
      <c r="D61" s="3">
        <v>0</v>
      </c>
      <c r="E61" s="3">
        <v>0</v>
      </c>
      <c r="F61" s="3">
        <f t="shared" si="7"/>
        <v>0</v>
      </c>
      <c r="G61" t="str">
        <f>VLOOKUP(B61,Nuclides!A:F,5,FALSE)</f>
        <v>N19</v>
      </c>
      <c r="H61">
        <f>VLOOKUP(B61,Nuclides!A:F,4,FALSE)</f>
        <v>0.33600000000000002</v>
      </c>
      <c r="I61" s="3" t="str">
        <f t="shared" si="8"/>
        <v>0.336s</v>
      </c>
      <c r="J61" s="3">
        <f t="shared" si="9"/>
        <v>2.0629380373807895</v>
      </c>
      <c r="K61" s="3">
        <f t="shared" si="10"/>
        <v>0</v>
      </c>
      <c r="L61" s="3">
        <f t="shared" si="11"/>
        <v>0</v>
      </c>
      <c r="M61" s="3" t="str">
        <f t="shared" si="12"/>
        <v>N19</v>
      </c>
      <c r="N61" s="3">
        <f t="shared" si="13"/>
        <v>0</v>
      </c>
      <c r="O61">
        <f>0</f>
        <v>0</v>
      </c>
    </row>
    <row r="62" spans="2:15" hidden="1" x14ac:dyDescent="0.2">
      <c r="B62" s="3">
        <v>7020</v>
      </c>
      <c r="C62" s="3">
        <v>0</v>
      </c>
      <c r="D62" s="3">
        <v>0</v>
      </c>
      <c r="E62" s="3">
        <v>0</v>
      </c>
      <c r="F62" s="3">
        <f t="shared" si="7"/>
        <v>0</v>
      </c>
      <c r="G62" t="str">
        <f>VLOOKUP(B62,Nuclides!A:F,5,FALSE)</f>
        <v>N20</v>
      </c>
      <c r="H62">
        <f>VLOOKUP(B62,Nuclides!A:F,4,FALSE)</f>
        <v>0.13600000000000001</v>
      </c>
      <c r="I62" s="3" t="str">
        <f t="shared" si="8"/>
        <v>0.136s</v>
      </c>
      <c r="J62" s="3">
        <f t="shared" si="9"/>
        <v>5.0966704452937153</v>
      </c>
      <c r="K62" s="3">
        <f t="shared" si="10"/>
        <v>0</v>
      </c>
      <c r="L62" s="3">
        <f t="shared" si="11"/>
        <v>0</v>
      </c>
      <c r="M62" s="3" t="str">
        <f t="shared" si="12"/>
        <v>N20</v>
      </c>
      <c r="N62" s="3">
        <f t="shared" si="13"/>
        <v>0</v>
      </c>
      <c r="O62">
        <f>0</f>
        <v>0</v>
      </c>
    </row>
    <row r="63" spans="2:15" hidden="1" x14ac:dyDescent="0.2">
      <c r="B63" s="3">
        <v>7021</v>
      </c>
      <c r="C63" s="3">
        <v>0</v>
      </c>
      <c r="D63" s="3">
        <v>0</v>
      </c>
      <c r="E63" s="3">
        <v>0</v>
      </c>
      <c r="F63" s="3">
        <f t="shared" si="7"/>
        <v>0</v>
      </c>
      <c r="G63" t="str">
        <f>VLOOKUP(B63,Nuclides!A:F,5,FALSE)</f>
        <v>N21</v>
      </c>
      <c r="H63">
        <f>VLOOKUP(B63,Nuclides!A:F,4,FALSE)</f>
        <v>8.48E-2</v>
      </c>
      <c r="I63" s="3" t="str">
        <f t="shared" si="8"/>
        <v>0.0848s</v>
      </c>
      <c r="J63" s="3">
        <f t="shared" si="9"/>
        <v>8.1739054311314305</v>
      </c>
      <c r="K63" s="3">
        <f t="shared" si="10"/>
        <v>0</v>
      </c>
      <c r="L63" s="3">
        <f t="shared" si="11"/>
        <v>0</v>
      </c>
      <c r="M63" s="3" t="str">
        <f t="shared" si="12"/>
        <v>N21</v>
      </c>
      <c r="N63" s="3">
        <f t="shared" si="13"/>
        <v>0</v>
      </c>
      <c r="O63">
        <f>0</f>
        <v>0</v>
      </c>
    </row>
    <row r="64" spans="2:15" hidden="1" x14ac:dyDescent="0.2">
      <c r="B64" s="3">
        <v>7022</v>
      </c>
      <c r="C64" s="3">
        <v>0</v>
      </c>
      <c r="D64" s="3">
        <v>0</v>
      </c>
      <c r="E64" s="3">
        <v>0</v>
      </c>
      <c r="F64" s="3">
        <f t="shared" si="7"/>
        <v>0</v>
      </c>
      <c r="G64" t="str">
        <f>VLOOKUP(B64,Nuclides!A:F,5,FALSE)</f>
        <v>N22</v>
      </c>
      <c r="H64">
        <f>VLOOKUP(B64,Nuclides!A:F,4,FALSE)</f>
        <v>1.95E-2</v>
      </c>
      <c r="I64" s="3" t="str">
        <f t="shared" si="8"/>
        <v>0.0195s</v>
      </c>
      <c r="J64" s="3">
        <f t="shared" si="9"/>
        <v>35.546009259484372</v>
      </c>
      <c r="K64" s="3">
        <f t="shared" si="10"/>
        <v>0</v>
      </c>
      <c r="L64" s="3">
        <f t="shared" si="11"/>
        <v>0</v>
      </c>
      <c r="M64" s="3" t="str">
        <f t="shared" si="12"/>
        <v>N22</v>
      </c>
      <c r="N64" s="3">
        <f t="shared" si="13"/>
        <v>0</v>
      </c>
      <c r="O64">
        <f>0</f>
        <v>0</v>
      </c>
    </row>
    <row r="65" spans="2:15" hidden="1" x14ac:dyDescent="0.2">
      <c r="B65" s="3">
        <v>7023</v>
      </c>
      <c r="C65" s="3">
        <v>0</v>
      </c>
      <c r="D65" s="3">
        <v>0</v>
      </c>
      <c r="E65" s="3">
        <v>0</v>
      </c>
      <c r="F65" s="3">
        <f t="shared" si="7"/>
        <v>0</v>
      </c>
      <c r="G65" t="str">
        <f>VLOOKUP(B65,Nuclides!A:F,5,FALSE)</f>
        <v>N23</v>
      </c>
      <c r="H65">
        <f>VLOOKUP(B65,Nuclides!A:F,4,FALSE)</f>
        <v>1.41E-2</v>
      </c>
      <c r="I65" s="3" t="str">
        <f t="shared" si="8"/>
        <v>0.0141s</v>
      </c>
      <c r="J65" s="3">
        <f t="shared" si="9"/>
        <v>49.159374507797537</v>
      </c>
      <c r="K65" s="3">
        <f t="shared" si="10"/>
        <v>0</v>
      </c>
      <c r="L65" s="3">
        <f t="shared" si="11"/>
        <v>0</v>
      </c>
      <c r="M65" s="3" t="str">
        <f t="shared" si="12"/>
        <v>N23</v>
      </c>
      <c r="N65" s="3">
        <f t="shared" si="13"/>
        <v>0</v>
      </c>
      <c r="O65">
        <f>0</f>
        <v>0</v>
      </c>
    </row>
    <row r="66" spans="2:15" hidden="1" x14ac:dyDescent="0.2">
      <c r="B66" s="3">
        <v>8013</v>
      </c>
      <c r="C66" s="3">
        <v>0</v>
      </c>
      <c r="D66" s="3">
        <v>0</v>
      </c>
      <c r="E66" s="3">
        <v>0</v>
      </c>
      <c r="F66" s="3">
        <f t="shared" si="7"/>
        <v>0</v>
      </c>
      <c r="G66" t="str">
        <f>VLOOKUP(B66,Nuclides!A:F,5,FALSE)</f>
        <v>O13</v>
      </c>
      <c r="H66">
        <f>VLOOKUP(B66,Nuclides!A:F,4,FALSE)</f>
        <v>8.5800000000000008E-3</v>
      </c>
      <c r="I66" s="3" t="str">
        <f t="shared" si="8"/>
        <v>0.00858s</v>
      </c>
      <c r="J66" s="3">
        <f t="shared" si="9"/>
        <v>80.786384680646293</v>
      </c>
      <c r="K66" s="3">
        <f t="shared" si="10"/>
        <v>0</v>
      </c>
      <c r="L66" s="3">
        <f t="shared" si="11"/>
        <v>0</v>
      </c>
      <c r="M66" s="3" t="str">
        <f t="shared" si="12"/>
        <v>O13</v>
      </c>
      <c r="N66" s="3">
        <f t="shared" si="13"/>
        <v>0</v>
      </c>
      <c r="O66">
        <f>0</f>
        <v>0</v>
      </c>
    </row>
    <row r="67" spans="2:15" hidden="1" x14ac:dyDescent="0.2">
      <c r="B67" s="3">
        <v>8014</v>
      </c>
      <c r="C67" s="3">
        <v>0</v>
      </c>
      <c r="D67" s="3">
        <v>0</v>
      </c>
      <c r="E67" s="3">
        <v>0</v>
      </c>
      <c r="F67" s="3">
        <f t="shared" si="7"/>
        <v>0</v>
      </c>
      <c r="G67" t="str">
        <f>VLOOKUP(B67,Nuclides!A:F,5,FALSE)</f>
        <v>O14</v>
      </c>
      <c r="H67">
        <f>VLOOKUP(B67,Nuclides!A:F,4,FALSE)</f>
        <v>70.62</v>
      </c>
      <c r="I67" s="3" t="str">
        <f t="shared" si="8"/>
        <v>1.18min</v>
      </c>
      <c r="J67" s="3">
        <f t="shared" si="9"/>
        <v>9.8151682322280553E-3</v>
      </c>
      <c r="K67" s="3">
        <f t="shared" si="10"/>
        <v>0</v>
      </c>
      <c r="L67" s="3">
        <f t="shared" si="11"/>
        <v>0</v>
      </c>
      <c r="M67" s="3" t="str">
        <f t="shared" si="12"/>
        <v>O14</v>
      </c>
      <c r="N67" s="3">
        <f t="shared" si="13"/>
        <v>0</v>
      </c>
      <c r="O67">
        <f>0</f>
        <v>0</v>
      </c>
    </row>
    <row r="68" spans="2:15" hidden="1" x14ac:dyDescent="0.2">
      <c r="B68" s="3">
        <v>8015</v>
      </c>
      <c r="C68" s="3">
        <v>0</v>
      </c>
      <c r="D68" s="3">
        <v>0</v>
      </c>
      <c r="E68" s="3">
        <v>0</v>
      </c>
      <c r="F68" s="3">
        <f t="shared" si="7"/>
        <v>0</v>
      </c>
      <c r="G68" t="str">
        <f>VLOOKUP(B68,Nuclides!A:F,5,FALSE)</f>
        <v>O15</v>
      </c>
      <c r="H68">
        <f>VLOOKUP(B68,Nuclides!A:F,4,FALSE)</f>
        <v>122.24</v>
      </c>
      <c r="I68" s="3" t="str">
        <f t="shared" si="8"/>
        <v>2.04min</v>
      </c>
      <c r="J68" s="3">
        <f t="shared" si="9"/>
        <v>5.6703794221199715E-3</v>
      </c>
      <c r="K68" s="3">
        <f t="shared" si="10"/>
        <v>0</v>
      </c>
      <c r="L68" s="3">
        <f t="shared" si="11"/>
        <v>0</v>
      </c>
      <c r="M68" s="3" t="str">
        <f t="shared" si="12"/>
        <v>O15</v>
      </c>
      <c r="N68" s="3">
        <f t="shared" si="13"/>
        <v>0</v>
      </c>
      <c r="O68">
        <f>0</f>
        <v>0</v>
      </c>
    </row>
    <row r="69" spans="2:15" hidden="1" x14ac:dyDescent="0.2">
      <c r="B69" s="3">
        <v>8016</v>
      </c>
      <c r="C69" s="3">
        <v>0</v>
      </c>
      <c r="D69" s="3">
        <v>0</v>
      </c>
      <c r="E69" s="3">
        <v>0</v>
      </c>
      <c r="F69" s="3">
        <f t="shared" si="7"/>
        <v>0</v>
      </c>
      <c r="G69" t="str">
        <f>VLOOKUP(B69,Nuclides!A:F,5,FALSE)</f>
        <v>O16</v>
      </c>
      <c r="H69" t="str">
        <f>VLOOKUP(B69,Nuclides!A:F,4,FALSE)</f>
        <v>STABLE</v>
      </c>
      <c r="I69" s="3" t="str">
        <f t="shared" si="8"/>
        <v>STABLE</v>
      </c>
      <c r="J69" s="3" t="e">
        <f t="shared" si="9"/>
        <v>#VALUE!</v>
      </c>
      <c r="K69" s="3" t="e">
        <f t="shared" si="10"/>
        <v>#VALUE!</v>
      </c>
      <c r="L69" s="3" t="e">
        <f t="shared" si="11"/>
        <v>#VALUE!</v>
      </c>
      <c r="M69" s="3" t="str">
        <f t="shared" si="12"/>
        <v>O16</v>
      </c>
      <c r="N69" s="3" t="e">
        <f t="shared" si="13"/>
        <v>#VALUE!</v>
      </c>
      <c r="O69">
        <f>0</f>
        <v>0</v>
      </c>
    </row>
    <row r="70" spans="2:15" hidden="1" x14ac:dyDescent="0.2">
      <c r="B70" s="3">
        <v>8017</v>
      </c>
      <c r="C70" s="3">
        <v>0</v>
      </c>
      <c r="D70" s="3">
        <v>0</v>
      </c>
      <c r="E70" s="3">
        <v>0</v>
      </c>
      <c r="F70" s="3">
        <f t="shared" ref="F70:F133" si="14">SUM(C70:E70)</f>
        <v>0</v>
      </c>
      <c r="G70" t="str">
        <f>VLOOKUP(B70,Nuclides!A:F,5,FALSE)</f>
        <v>O17</v>
      </c>
      <c r="H70" t="str">
        <f>VLOOKUP(B70,Nuclides!A:F,4,FALSE)</f>
        <v>STABLE</v>
      </c>
      <c r="I70" s="3" t="str">
        <f t="shared" ref="I70:I133" si="15">IF(H70="STABLE", "STABLE", IF(H70&lt;60, H70&amp;"s", IF(H70&lt;3600, ROUND(H70/60,2)&amp;"min", IF(H70&lt;86400, ROUND(H70/3600,2)&amp;"h", IF(H70&lt;31536000, ROUND(H70/86400,2)&amp;"d", ROUND(H70/31536000,2)&amp;"y")))))</f>
        <v>STABLE</v>
      </c>
      <c r="J70" s="3" t="e">
        <f t="shared" ref="J70:J133" si="16">LN(2)/H70</f>
        <v>#VALUE!</v>
      </c>
      <c r="K70" s="3" t="e">
        <f t="shared" ref="K70:K133" si="17">10*F70*(1-EXP(-J70*600))*6240000000000</f>
        <v>#VALUE!</v>
      </c>
      <c r="L70" s="3" t="e">
        <f t="shared" ref="L70:L133" si="18">EXP(-J70*30*60)*K70</f>
        <v>#VALUE!</v>
      </c>
      <c r="M70" s="3" t="str">
        <f t="shared" ref="M70:M133" si="19">G70</f>
        <v>O17</v>
      </c>
      <c r="N70" s="3" t="e">
        <f t="shared" ref="N70:N133" si="20">L70</f>
        <v>#VALUE!</v>
      </c>
      <c r="O70">
        <f>0</f>
        <v>0</v>
      </c>
    </row>
    <row r="71" spans="2:15" hidden="1" x14ac:dyDescent="0.2">
      <c r="B71" s="3">
        <v>8018</v>
      </c>
      <c r="C71" s="3">
        <v>0</v>
      </c>
      <c r="D71" s="3">
        <v>0</v>
      </c>
      <c r="E71" s="3">
        <v>0</v>
      </c>
      <c r="F71" s="3">
        <f t="shared" si="14"/>
        <v>0</v>
      </c>
      <c r="G71" t="str">
        <f>VLOOKUP(B71,Nuclides!A:F,5,FALSE)</f>
        <v>O18</v>
      </c>
      <c r="H71" t="str">
        <f>VLOOKUP(B71,Nuclides!A:F,4,FALSE)</f>
        <v>STABLE</v>
      </c>
      <c r="I71" s="3" t="str">
        <f t="shared" si="15"/>
        <v>STABLE</v>
      </c>
      <c r="J71" s="3" t="e">
        <f t="shared" si="16"/>
        <v>#VALUE!</v>
      </c>
      <c r="K71" s="3" t="e">
        <f t="shared" si="17"/>
        <v>#VALUE!</v>
      </c>
      <c r="L71" s="3" t="e">
        <f t="shared" si="18"/>
        <v>#VALUE!</v>
      </c>
      <c r="M71" s="3" t="str">
        <f t="shared" si="19"/>
        <v>O18</v>
      </c>
      <c r="N71" s="3" t="e">
        <f t="shared" si="20"/>
        <v>#VALUE!</v>
      </c>
      <c r="O71">
        <f>0</f>
        <v>0</v>
      </c>
    </row>
    <row r="72" spans="2:15" hidden="1" x14ac:dyDescent="0.2">
      <c r="B72" s="3">
        <v>8019</v>
      </c>
      <c r="C72" s="3">
        <v>0</v>
      </c>
      <c r="D72" s="3">
        <v>0</v>
      </c>
      <c r="E72" s="3">
        <v>0</v>
      </c>
      <c r="F72" s="3">
        <f t="shared" si="14"/>
        <v>0</v>
      </c>
      <c r="G72" t="str">
        <f>VLOOKUP(B72,Nuclides!A:F,5,FALSE)</f>
        <v>O19</v>
      </c>
      <c r="H72">
        <f>VLOOKUP(B72,Nuclides!A:F,4,FALSE)</f>
        <v>26.88</v>
      </c>
      <c r="I72" s="3" t="str">
        <f t="shared" si="15"/>
        <v>26.88s</v>
      </c>
      <c r="J72" s="3">
        <f t="shared" si="16"/>
        <v>2.578672546725987E-2</v>
      </c>
      <c r="K72" s="3">
        <f t="shared" si="17"/>
        <v>0</v>
      </c>
      <c r="L72" s="3">
        <f t="shared" si="18"/>
        <v>0</v>
      </c>
      <c r="M72" s="3" t="str">
        <f t="shared" si="19"/>
        <v>O19</v>
      </c>
      <c r="N72" s="3">
        <f t="shared" si="20"/>
        <v>0</v>
      </c>
      <c r="O72">
        <f>0</f>
        <v>0</v>
      </c>
    </row>
    <row r="73" spans="2:15" hidden="1" x14ac:dyDescent="0.2">
      <c r="B73" s="3">
        <v>8020</v>
      </c>
      <c r="C73" s="3">
        <v>0</v>
      </c>
      <c r="D73" s="3">
        <v>0</v>
      </c>
      <c r="E73" s="3">
        <v>0</v>
      </c>
      <c r="F73" s="3">
        <f t="shared" si="14"/>
        <v>0</v>
      </c>
      <c r="G73" t="str">
        <f>VLOOKUP(B73,Nuclides!A:F,5,FALSE)</f>
        <v>O20</v>
      </c>
      <c r="H73">
        <f>VLOOKUP(B73,Nuclides!A:F,4,FALSE)</f>
        <v>13.51</v>
      </c>
      <c r="I73" s="3" t="str">
        <f t="shared" si="15"/>
        <v>13.51s</v>
      </c>
      <c r="J73" s="3">
        <f t="shared" si="16"/>
        <v>5.130623098149114E-2</v>
      </c>
      <c r="K73" s="3">
        <f t="shared" si="17"/>
        <v>0</v>
      </c>
      <c r="L73" s="3">
        <f t="shared" si="18"/>
        <v>0</v>
      </c>
      <c r="M73" s="3" t="str">
        <f t="shared" si="19"/>
        <v>O20</v>
      </c>
      <c r="N73" s="3">
        <f t="shared" si="20"/>
        <v>0</v>
      </c>
      <c r="O73">
        <f>0</f>
        <v>0</v>
      </c>
    </row>
    <row r="74" spans="2:15" hidden="1" x14ac:dyDescent="0.2">
      <c r="B74" s="3">
        <v>8021</v>
      </c>
      <c r="C74" s="3">
        <v>0</v>
      </c>
      <c r="D74" s="3">
        <v>0</v>
      </c>
      <c r="E74" s="3">
        <v>0</v>
      </c>
      <c r="F74" s="3">
        <f t="shared" si="14"/>
        <v>0</v>
      </c>
      <c r="G74" t="str">
        <f>VLOOKUP(B74,Nuclides!A:F,5,FALSE)</f>
        <v>O21</v>
      </c>
      <c r="H74">
        <f>VLOOKUP(B74,Nuclides!A:F,4,FALSE)</f>
        <v>3.42</v>
      </c>
      <c r="I74" s="3" t="str">
        <f t="shared" si="15"/>
        <v>3.42s</v>
      </c>
      <c r="J74" s="3">
        <f t="shared" si="16"/>
        <v>0.20267461419881441</v>
      </c>
      <c r="K74" s="3">
        <f t="shared" si="17"/>
        <v>0</v>
      </c>
      <c r="L74" s="3">
        <f t="shared" si="18"/>
        <v>0</v>
      </c>
      <c r="M74" s="3" t="str">
        <f t="shared" si="19"/>
        <v>O21</v>
      </c>
      <c r="N74" s="3">
        <f t="shared" si="20"/>
        <v>0</v>
      </c>
      <c r="O74">
        <f>0</f>
        <v>0</v>
      </c>
    </row>
    <row r="75" spans="2:15" hidden="1" x14ac:dyDescent="0.2">
      <c r="B75" s="3">
        <v>8022</v>
      </c>
      <c r="C75" s="3">
        <v>0</v>
      </c>
      <c r="D75" s="3">
        <v>0</v>
      </c>
      <c r="E75" s="3">
        <v>0</v>
      </c>
      <c r="F75" s="3">
        <f t="shared" si="14"/>
        <v>0</v>
      </c>
      <c r="G75" t="str">
        <f>VLOOKUP(B75,Nuclides!A:F,5,FALSE)</f>
        <v>O22</v>
      </c>
      <c r="H75">
        <f>VLOOKUP(B75,Nuclides!A:F,4,FALSE)</f>
        <v>2.25</v>
      </c>
      <c r="I75" s="3" t="str">
        <f t="shared" si="15"/>
        <v>2.25s</v>
      </c>
      <c r="J75" s="3">
        <f t="shared" si="16"/>
        <v>0.30806541358219791</v>
      </c>
      <c r="K75" s="3">
        <f t="shared" si="17"/>
        <v>0</v>
      </c>
      <c r="L75" s="3">
        <f t="shared" si="18"/>
        <v>0</v>
      </c>
      <c r="M75" s="3" t="str">
        <f t="shared" si="19"/>
        <v>O22</v>
      </c>
      <c r="N75" s="3">
        <f t="shared" si="20"/>
        <v>0</v>
      </c>
      <c r="O75">
        <f>0</f>
        <v>0</v>
      </c>
    </row>
    <row r="76" spans="2:15" hidden="1" x14ac:dyDescent="0.2">
      <c r="B76" s="3">
        <v>8023</v>
      </c>
      <c r="C76" s="3">
        <v>0</v>
      </c>
      <c r="D76" s="3">
        <v>0</v>
      </c>
      <c r="E76" s="3">
        <v>0</v>
      </c>
      <c r="F76" s="3">
        <f t="shared" si="14"/>
        <v>0</v>
      </c>
      <c r="G76" t="str">
        <f>VLOOKUP(B76,Nuclides!A:F,5,FALSE)</f>
        <v>O23</v>
      </c>
      <c r="H76">
        <f>VLOOKUP(B76,Nuclides!A:F,4,FALSE)</f>
        <v>9.7000000000000003E-2</v>
      </c>
      <c r="I76" s="3" t="str">
        <f t="shared" si="15"/>
        <v>0.097s</v>
      </c>
      <c r="J76" s="3">
        <f t="shared" si="16"/>
        <v>7.1458472222674772</v>
      </c>
      <c r="K76" s="3">
        <f t="shared" si="17"/>
        <v>0</v>
      </c>
      <c r="L76" s="3">
        <f t="shared" si="18"/>
        <v>0</v>
      </c>
      <c r="M76" s="3" t="str">
        <f t="shared" si="19"/>
        <v>O23</v>
      </c>
      <c r="N76" s="3">
        <f t="shared" si="20"/>
        <v>0</v>
      </c>
      <c r="O76">
        <f>0</f>
        <v>0</v>
      </c>
    </row>
    <row r="77" spans="2:15" hidden="1" x14ac:dyDescent="0.2">
      <c r="B77" s="3">
        <v>8024</v>
      </c>
      <c r="C77" s="3">
        <v>0</v>
      </c>
      <c r="D77" s="3">
        <v>0</v>
      </c>
      <c r="E77" s="3">
        <v>0</v>
      </c>
      <c r="F77" s="3">
        <f t="shared" si="14"/>
        <v>0</v>
      </c>
      <c r="G77" t="str">
        <f>VLOOKUP(B77,Nuclides!A:F,5,FALSE)</f>
        <v>O24</v>
      </c>
      <c r="H77">
        <f>VLOOKUP(B77,Nuclides!A:F,4,FALSE)</f>
        <v>7.1999999999999995E-2</v>
      </c>
      <c r="I77" s="3" t="str">
        <f t="shared" si="15"/>
        <v>0.072s</v>
      </c>
      <c r="J77" s="3">
        <f t="shared" si="16"/>
        <v>9.6270441744436859</v>
      </c>
      <c r="K77" s="3">
        <f t="shared" si="17"/>
        <v>0</v>
      </c>
      <c r="L77" s="3">
        <f t="shared" si="18"/>
        <v>0</v>
      </c>
      <c r="M77" s="3" t="str">
        <f t="shared" si="19"/>
        <v>O24</v>
      </c>
      <c r="N77" s="3">
        <f t="shared" si="20"/>
        <v>0</v>
      </c>
      <c r="O77">
        <f>0</f>
        <v>0</v>
      </c>
    </row>
    <row r="78" spans="2:15" hidden="1" x14ac:dyDescent="0.2">
      <c r="B78" s="3">
        <v>9015</v>
      </c>
      <c r="C78" s="3">
        <v>0</v>
      </c>
      <c r="D78" s="3">
        <v>0</v>
      </c>
      <c r="E78" s="3">
        <v>0</v>
      </c>
      <c r="F78" s="3">
        <f t="shared" si="14"/>
        <v>0</v>
      </c>
      <c r="G78" t="str">
        <f>VLOOKUP(B78,Nuclides!A:F,5,FALSE)</f>
        <v>F15</v>
      </c>
      <c r="H78">
        <f>VLOOKUP(B78,Nuclides!A:F,4,FALSE)</f>
        <v>6.9045454545454504E-22</v>
      </c>
      <c r="I78" s="3" t="str">
        <f t="shared" si="15"/>
        <v>6.90454545454545E-22s</v>
      </c>
      <c r="J78" s="3">
        <f t="shared" si="16"/>
        <v>1.0038998006793157E+21</v>
      </c>
      <c r="K78" s="3">
        <f t="shared" si="17"/>
        <v>0</v>
      </c>
      <c r="L78" s="3">
        <f t="shared" si="18"/>
        <v>0</v>
      </c>
      <c r="M78" s="3" t="str">
        <f t="shared" si="19"/>
        <v>F15</v>
      </c>
      <c r="N78" s="3">
        <f t="shared" si="20"/>
        <v>0</v>
      </c>
      <c r="O78">
        <f>0</f>
        <v>0</v>
      </c>
    </row>
    <row r="79" spans="2:15" hidden="1" x14ac:dyDescent="0.2">
      <c r="B79" s="3">
        <v>9016</v>
      </c>
      <c r="C79" s="3">
        <v>0</v>
      </c>
      <c r="D79" s="3">
        <v>0</v>
      </c>
      <c r="E79" s="3">
        <v>0</v>
      </c>
      <c r="F79" s="3">
        <f t="shared" si="14"/>
        <v>0</v>
      </c>
      <c r="G79" t="str">
        <f>VLOOKUP(B79,Nuclides!A:F,5,FALSE)</f>
        <v>F16</v>
      </c>
      <c r="H79">
        <f>VLOOKUP(B79,Nuclides!A:F,4,FALSE)</f>
        <v>1.13925E-20</v>
      </c>
      <c r="I79" s="3" t="str">
        <f t="shared" si="15"/>
        <v>1.13925E-20s</v>
      </c>
      <c r="J79" s="3">
        <f t="shared" si="16"/>
        <v>6.0842412162382733E+19</v>
      </c>
      <c r="K79" s="3">
        <f t="shared" si="17"/>
        <v>0</v>
      </c>
      <c r="L79" s="3">
        <f t="shared" si="18"/>
        <v>0</v>
      </c>
      <c r="M79" s="3" t="str">
        <f t="shared" si="19"/>
        <v>F16</v>
      </c>
      <c r="N79" s="3">
        <f t="shared" si="20"/>
        <v>0</v>
      </c>
      <c r="O79">
        <f>0</f>
        <v>0</v>
      </c>
    </row>
    <row r="80" spans="2:15" hidden="1" x14ac:dyDescent="0.2">
      <c r="B80" s="3">
        <v>9017</v>
      </c>
      <c r="C80" s="3">
        <v>0</v>
      </c>
      <c r="D80" s="3">
        <v>0</v>
      </c>
      <c r="E80" s="3">
        <v>0</v>
      </c>
      <c r="F80" s="3">
        <f t="shared" si="14"/>
        <v>0</v>
      </c>
      <c r="G80" t="str">
        <f>VLOOKUP(B80,Nuclides!A:F,5,FALSE)</f>
        <v>F17</v>
      </c>
      <c r="H80">
        <f>VLOOKUP(B80,Nuclides!A:F,4,FALSE)</f>
        <v>64.489999999999995</v>
      </c>
      <c r="I80" s="3" t="str">
        <f t="shared" si="15"/>
        <v>1.07min</v>
      </c>
      <c r="J80" s="3">
        <f t="shared" si="16"/>
        <v>1.0748134293067845E-2</v>
      </c>
      <c r="K80" s="3">
        <f t="shared" si="17"/>
        <v>0</v>
      </c>
      <c r="L80" s="3">
        <f t="shared" si="18"/>
        <v>0</v>
      </c>
      <c r="M80" s="3" t="str">
        <f t="shared" si="19"/>
        <v>F17</v>
      </c>
      <c r="N80" s="3">
        <f t="shared" si="20"/>
        <v>0</v>
      </c>
      <c r="O80">
        <f>0</f>
        <v>0</v>
      </c>
    </row>
    <row r="81" spans="2:15" hidden="1" x14ac:dyDescent="0.2">
      <c r="B81" s="3">
        <v>9018</v>
      </c>
      <c r="C81" s="3">
        <v>0</v>
      </c>
      <c r="D81" s="3">
        <v>0</v>
      </c>
      <c r="E81" s="3">
        <v>0</v>
      </c>
      <c r="F81" s="3">
        <f t="shared" si="14"/>
        <v>0</v>
      </c>
      <c r="G81" t="str">
        <f>VLOOKUP(B81,Nuclides!A:F,5,FALSE)</f>
        <v>F18</v>
      </c>
      <c r="H81">
        <f>VLOOKUP(B81,Nuclides!A:F,4,FALSE)</f>
        <v>6586.2</v>
      </c>
      <c r="I81" s="3" t="str">
        <f t="shared" si="15"/>
        <v>1.83h</v>
      </c>
      <c r="J81" s="3">
        <f t="shared" si="16"/>
        <v>1.0524235227596267E-4</v>
      </c>
      <c r="K81" s="3">
        <f t="shared" si="17"/>
        <v>0</v>
      </c>
      <c r="L81" s="3">
        <f t="shared" si="18"/>
        <v>0</v>
      </c>
      <c r="M81" s="3" t="str">
        <f t="shared" si="19"/>
        <v>F18</v>
      </c>
      <c r="N81" s="3">
        <f t="shared" si="20"/>
        <v>0</v>
      </c>
      <c r="O81">
        <f>0</f>
        <v>0</v>
      </c>
    </row>
    <row r="82" spans="2:15" hidden="1" x14ac:dyDescent="0.2">
      <c r="B82" s="3">
        <v>9019</v>
      </c>
      <c r="C82" s="3">
        <v>0</v>
      </c>
      <c r="D82" s="3">
        <v>0</v>
      </c>
      <c r="E82" s="3">
        <v>0</v>
      </c>
      <c r="F82" s="3">
        <f t="shared" si="14"/>
        <v>0</v>
      </c>
      <c r="G82" t="str">
        <f>VLOOKUP(B82,Nuclides!A:F,5,FALSE)</f>
        <v>F19</v>
      </c>
      <c r="H82" t="str">
        <f>VLOOKUP(B82,Nuclides!A:F,4,FALSE)</f>
        <v>STABLE</v>
      </c>
      <c r="I82" s="3" t="str">
        <f t="shared" si="15"/>
        <v>STABLE</v>
      </c>
      <c r="J82" s="3" t="e">
        <f t="shared" si="16"/>
        <v>#VALUE!</v>
      </c>
      <c r="K82" s="3" t="e">
        <f t="shared" si="17"/>
        <v>#VALUE!</v>
      </c>
      <c r="L82" s="3" t="e">
        <f t="shared" si="18"/>
        <v>#VALUE!</v>
      </c>
      <c r="M82" s="3" t="str">
        <f t="shared" si="19"/>
        <v>F19</v>
      </c>
      <c r="N82" s="3" t="e">
        <f t="shared" si="20"/>
        <v>#VALUE!</v>
      </c>
      <c r="O82">
        <f>0</f>
        <v>0</v>
      </c>
    </row>
    <row r="83" spans="2:15" hidden="1" x14ac:dyDescent="0.2">
      <c r="B83" s="3">
        <v>9020</v>
      </c>
      <c r="C83" s="3">
        <v>0</v>
      </c>
      <c r="D83" s="3">
        <v>0</v>
      </c>
      <c r="E83" s="3">
        <v>0</v>
      </c>
      <c r="F83" s="3">
        <f t="shared" si="14"/>
        <v>0</v>
      </c>
      <c r="G83" t="str">
        <f>VLOOKUP(B83,Nuclides!A:F,5,FALSE)</f>
        <v>F20</v>
      </c>
      <c r="H83">
        <f>VLOOKUP(B83,Nuclides!A:F,4,FALSE)</f>
        <v>11.07</v>
      </c>
      <c r="I83" s="3" t="str">
        <f t="shared" si="15"/>
        <v>11.07s</v>
      </c>
      <c r="J83" s="3">
        <f t="shared" si="16"/>
        <v>6.2614921459796316E-2</v>
      </c>
      <c r="K83" s="3">
        <f t="shared" si="17"/>
        <v>0</v>
      </c>
      <c r="L83" s="3">
        <f t="shared" si="18"/>
        <v>0</v>
      </c>
      <c r="M83" s="3" t="str">
        <f t="shared" si="19"/>
        <v>F20</v>
      </c>
      <c r="N83" s="3">
        <f t="shared" si="20"/>
        <v>0</v>
      </c>
      <c r="O83">
        <f>0</f>
        <v>0</v>
      </c>
    </row>
    <row r="84" spans="2:15" hidden="1" x14ac:dyDescent="0.2">
      <c r="B84" s="3">
        <v>9021</v>
      </c>
      <c r="C84" s="3">
        <v>0</v>
      </c>
      <c r="D84" s="3">
        <v>0</v>
      </c>
      <c r="E84" s="3">
        <v>0</v>
      </c>
      <c r="F84" s="3">
        <f t="shared" si="14"/>
        <v>0</v>
      </c>
      <c r="G84" t="str">
        <f>VLOOKUP(B84,Nuclides!A:F,5,FALSE)</f>
        <v>F21</v>
      </c>
      <c r="H84">
        <f>VLOOKUP(B84,Nuclides!A:F,4,FALSE)</f>
        <v>4.1580000000000004</v>
      </c>
      <c r="I84" s="3" t="str">
        <f t="shared" si="15"/>
        <v>4.158s</v>
      </c>
      <c r="J84" s="3">
        <f t="shared" si="16"/>
        <v>0.16670206362673046</v>
      </c>
      <c r="K84" s="3">
        <f t="shared" si="17"/>
        <v>0</v>
      </c>
      <c r="L84" s="3">
        <f t="shared" si="18"/>
        <v>0</v>
      </c>
      <c r="M84" s="3" t="str">
        <f t="shared" si="19"/>
        <v>F21</v>
      </c>
      <c r="N84" s="3">
        <f t="shared" si="20"/>
        <v>0</v>
      </c>
      <c r="O84">
        <f>0</f>
        <v>0</v>
      </c>
    </row>
    <row r="85" spans="2:15" hidden="1" x14ac:dyDescent="0.2">
      <c r="B85" s="3">
        <v>9022</v>
      </c>
      <c r="C85" s="3">
        <v>0</v>
      </c>
      <c r="D85" s="3">
        <v>0</v>
      </c>
      <c r="E85" s="3">
        <v>0</v>
      </c>
      <c r="F85" s="3">
        <f t="shared" si="14"/>
        <v>0</v>
      </c>
      <c r="G85" t="str">
        <f>VLOOKUP(B85,Nuclides!A:F,5,FALSE)</f>
        <v>F22</v>
      </c>
      <c r="H85">
        <f>VLOOKUP(B85,Nuclides!A:F,4,FALSE)</f>
        <v>4.2300000000000004</v>
      </c>
      <c r="I85" s="3" t="str">
        <f t="shared" si="15"/>
        <v>4.23s</v>
      </c>
      <c r="J85" s="3">
        <f t="shared" si="16"/>
        <v>0.16386458169265844</v>
      </c>
      <c r="K85" s="3">
        <f t="shared" si="17"/>
        <v>0</v>
      </c>
      <c r="L85" s="3">
        <f t="shared" si="18"/>
        <v>0</v>
      </c>
      <c r="M85" s="3" t="str">
        <f t="shared" si="19"/>
        <v>F22</v>
      </c>
      <c r="N85" s="3">
        <f t="shared" si="20"/>
        <v>0</v>
      </c>
      <c r="O85">
        <f>0</f>
        <v>0</v>
      </c>
    </row>
    <row r="86" spans="2:15" hidden="1" x14ac:dyDescent="0.2">
      <c r="B86" s="3">
        <v>9023</v>
      </c>
      <c r="C86" s="3">
        <v>0</v>
      </c>
      <c r="D86" s="3">
        <v>0</v>
      </c>
      <c r="E86" s="3">
        <v>0</v>
      </c>
      <c r="F86" s="3">
        <f t="shared" si="14"/>
        <v>0</v>
      </c>
      <c r="G86" t="str">
        <f>VLOOKUP(B86,Nuclides!A:F,5,FALSE)</f>
        <v>F23</v>
      </c>
      <c r="H86">
        <f>VLOOKUP(B86,Nuclides!A:F,4,FALSE)</f>
        <v>2.23</v>
      </c>
      <c r="I86" s="3" t="str">
        <f t="shared" si="15"/>
        <v>2.23s</v>
      </c>
      <c r="J86" s="3">
        <f t="shared" si="16"/>
        <v>0.31082833208966154</v>
      </c>
      <c r="K86" s="3">
        <f t="shared" si="17"/>
        <v>0</v>
      </c>
      <c r="L86" s="3">
        <f t="shared" si="18"/>
        <v>0</v>
      </c>
      <c r="M86" s="3" t="str">
        <f t="shared" si="19"/>
        <v>F23</v>
      </c>
      <c r="N86" s="3">
        <f t="shared" si="20"/>
        <v>0</v>
      </c>
      <c r="O86">
        <f>0</f>
        <v>0</v>
      </c>
    </row>
    <row r="87" spans="2:15" hidden="1" x14ac:dyDescent="0.2">
      <c r="B87" s="3">
        <v>9024</v>
      </c>
      <c r="C87" s="3">
        <v>0</v>
      </c>
      <c r="D87" s="3">
        <v>0</v>
      </c>
      <c r="E87" s="3">
        <v>0</v>
      </c>
      <c r="F87" s="3">
        <f t="shared" si="14"/>
        <v>0</v>
      </c>
      <c r="G87" t="str">
        <f>VLOOKUP(B87,Nuclides!A:F,5,FALSE)</f>
        <v>F24</v>
      </c>
      <c r="H87">
        <f>VLOOKUP(B87,Nuclides!A:F,4,FALSE)</f>
        <v>0.38200000000000001</v>
      </c>
      <c r="I87" s="3" t="str">
        <f t="shared" si="15"/>
        <v>0.382s</v>
      </c>
      <c r="J87" s="3">
        <f t="shared" si="16"/>
        <v>1.8145214150783908</v>
      </c>
      <c r="K87" s="3">
        <f t="shared" si="17"/>
        <v>0</v>
      </c>
      <c r="L87" s="3">
        <f t="shared" si="18"/>
        <v>0</v>
      </c>
      <c r="M87" s="3" t="str">
        <f t="shared" si="19"/>
        <v>F24</v>
      </c>
      <c r="N87" s="3">
        <f t="shared" si="20"/>
        <v>0</v>
      </c>
      <c r="O87">
        <f>0</f>
        <v>0</v>
      </c>
    </row>
    <row r="88" spans="2:15" hidden="1" x14ac:dyDescent="0.2">
      <c r="B88" s="3">
        <v>9025</v>
      </c>
      <c r="C88" s="3">
        <v>0</v>
      </c>
      <c r="D88" s="3">
        <v>0</v>
      </c>
      <c r="E88" s="3">
        <v>0</v>
      </c>
      <c r="F88" s="3">
        <f t="shared" si="14"/>
        <v>0</v>
      </c>
      <c r="G88" t="str">
        <f>VLOOKUP(B88,Nuclides!A:F,5,FALSE)</f>
        <v>F25</v>
      </c>
      <c r="H88">
        <f>VLOOKUP(B88,Nuclides!A:F,4,FALSE)</f>
        <v>0.08</v>
      </c>
      <c r="I88" s="3" t="str">
        <f t="shared" si="15"/>
        <v>0.08s</v>
      </c>
      <c r="J88" s="3">
        <f t="shared" si="16"/>
        <v>8.6643397569993166</v>
      </c>
      <c r="K88" s="3">
        <f t="shared" si="17"/>
        <v>0</v>
      </c>
      <c r="L88" s="3">
        <f t="shared" si="18"/>
        <v>0</v>
      </c>
      <c r="M88" s="3" t="str">
        <f t="shared" si="19"/>
        <v>F25</v>
      </c>
      <c r="N88" s="3">
        <f t="shared" si="20"/>
        <v>0</v>
      </c>
      <c r="O88">
        <f>0</f>
        <v>0</v>
      </c>
    </row>
    <row r="89" spans="2:15" hidden="1" x14ac:dyDescent="0.2">
      <c r="B89" s="3">
        <v>9026</v>
      </c>
      <c r="C89" s="3">
        <v>0</v>
      </c>
      <c r="D89" s="3">
        <v>0</v>
      </c>
      <c r="E89" s="3">
        <v>0</v>
      </c>
      <c r="F89" s="3">
        <f t="shared" si="14"/>
        <v>0</v>
      </c>
      <c r="G89" t="str">
        <f>VLOOKUP(B89,Nuclides!A:F,5,FALSE)</f>
        <v>F26</v>
      </c>
      <c r="H89">
        <f>VLOOKUP(B89,Nuclides!A:F,4,FALSE)</f>
        <v>8.1999999999999903E-3</v>
      </c>
      <c r="I89" s="3" t="str">
        <f t="shared" si="15"/>
        <v>0.00819999999999999s</v>
      </c>
      <c r="J89" s="3">
        <f t="shared" si="16"/>
        <v>84.530143970725135</v>
      </c>
      <c r="K89" s="3">
        <f t="shared" si="17"/>
        <v>0</v>
      </c>
      <c r="L89" s="3">
        <f t="shared" si="18"/>
        <v>0</v>
      </c>
      <c r="M89" s="3" t="str">
        <f t="shared" si="19"/>
        <v>F26</v>
      </c>
      <c r="N89" s="3">
        <f t="shared" si="20"/>
        <v>0</v>
      </c>
      <c r="O89">
        <f>0</f>
        <v>0</v>
      </c>
    </row>
    <row r="90" spans="2:15" hidden="1" x14ac:dyDescent="0.2">
      <c r="B90" s="3">
        <v>9027</v>
      </c>
      <c r="C90" s="3">
        <v>0</v>
      </c>
      <c r="D90" s="3">
        <v>0</v>
      </c>
      <c r="E90" s="3">
        <v>0</v>
      </c>
      <c r="F90" s="3">
        <f t="shared" si="14"/>
        <v>0</v>
      </c>
      <c r="G90" t="str">
        <f>VLOOKUP(B90,Nuclides!A:F,5,FALSE)</f>
        <v>F27</v>
      </c>
      <c r="H90">
        <f>VLOOKUP(B90,Nuclides!A:F,4,FALSE)</f>
        <v>5.0000000000000001E-3</v>
      </c>
      <c r="I90" s="3" t="str">
        <f t="shared" si="15"/>
        <v>0.005s</v>
      </c>
      <c r="J90" s="3">
        <f t="shared" si="16"/>
        <v>138.62943611198907</v>
      </c>
      <c r="K90" s="3">
        <f t="shared" si="17"/>
        <v>0</v>
      </c>
      <c r="L90" s="3">
        <f t="shared" si="18"/>
        <v>0</v>
      </c>
      <c r="M90" s="3" t="str">
        <f t="shared" si="19"/>
        <v>F27</v>
      </c>
      <c r="N90" s="3">
        <f t="shared" si="20"/>
        <v>0</v>
      </c>
      <c r="O90">
        <f>0</f>
        <v>0</v>
      </c>
    </row>
    <row r="91" spans="2:15" hidden="1" x14ac:dyDescent="0.2">
      <c r="B91" s="3">
        <v>10017</v>
      </c>
      <c r="C91" s="3">
        <v>0</v>
      </c>
      <c r="D91" s="3">
        <v>0</v>
      </c>
      <c r="E91" s="3">
        <v>0</v>
      </c>
      <c r="F91" s="3">
        <f t="shared" si="14"/>
        <v>0</v>
      </c>
      <c r="G91" t="str">
        <f>VLOOKUP(B91,Nuclides!A:F,5,FALSE)</f>
        <v>Ne17</v>
      </c>
      <c r="H91">
        <f>VLOOKUP(B91,Nuclides!A:F,4,FALSE)</f>
        <v>0.10920000000000001</v>
      </c>
      <c r="I91" s="3" t="str">
        <f t="shared" si="15"/>
        <v>0.1092s</v>
      </c>
      <c r="J91" s="3">
        <f t="shared" si="16"/>
        <v>6.3475016534793518</v>
      </c>
      <c r="K91" s="3">
        <f t="shared" si="17"/>
        <v>0</v>
      </c>
      <c r="L91" s="3">
        <f t="shared" si="18"/>
        <v>0</v>
      </c>
      <c r="M91" s="3" t="str">
        <f t="shared" si="19"/>
        <v>Ne17</v>
      </c>
      <c r="N91" s="3">
        <f t="shared" si="20"/>
        <v>0</v>
      </c>
      <c r="O91">
        <f>0</f>
        <v>0</v>
      </c>
    </row>
    <row r="92" spans="2:15" hidden="1" x14ac:dyDescent="0.2">
      <c r="B92" s="3">
        <v>10018</v>
      </c>
      <c r="C92" s="3">
        <v>0</v>
      </c>
      <c r="D92" s="3">
        <v>0</v>
      </c>
      <c r="E92" s="3">
        <v>0</v>
      </c>
      <c r="F92" s="3">
        <f t="shared" si="14"/>
        <v>0</v>
      </c>
      <c r="G92" t="str">
        <f>VLOOKUP(B92,Nuclides!A:F,5,FALSE)</f>
        <v>Ne18</v>
      </c>
      <c r="H92">
        <f>VLOOKUP(B92,Nuclides!A:F,4,FALSE)</f>
        <v>1.667</v>
      </c>
      <c r="I92" s="3" t="str">
        <f t="shared" si="15"/>
        <v>1.667s</v>
      </c>
      <c r="J92" s="3">
        <f t="shared" si="16"/>
        <v>0.41580514730650586</v>
      </c>
      <c r="K92" s="3">
        <f t="shared" si="17"/>
        <v>0</v>
      </c>
      <c r="L92" s="3">
        <f t="shared" si="18"/>
        <v>0</v>
      </c>
      <c r="M92" s="3" t="str">
        <f t="shared" si="19"/>
        <v>Ne18</v>
      </c>
      <c r="N92" s="3">
        <f t="shared" si="20"/>
        <v>0</v>
      </c>
      <c r="O92">
        <f>0</f>
        <v>0</v>
      </c>
    </row>
    <row r="93" spans="2:15" hidden="1" x14ac:dyDescent="0.2">
      <c r="B93" s="3">
        <v>10019</v>
      </c>
      <c r="C93" s="3">
        <v>0</v>
      </c>
      <c r="D93" s="3">
        <v>0</v>
      </c>
      <c r="E93" s="3">
        <v>0</v>
      </c>
      <c r="F93" s="3">
        <f t="shared" si="14"/>
        <v>0</v>
      </c>
      <c r="G93" t="str">
        <f>VLOOKUP(B93,Nuclides!A:F,5,FALSE)</f>
        <v>Ne19</v>
      </c>
      <c r="H93">
        <f>VLOOKUP(B93,Nuclides!A:F,4,FALSE)</f>
        <v>17.22</v>
      </c>
      <c r="I93" s="3" t="str">
        <f t="shared" si="15"/>
        <v>17.22s</v>
      </c>
      <c r="J93" s="3">
        <f t="shared" si="16"/>
        <v>4.0252449509869066E-2</v>
      </c>
      <c r="K93" s="3">
        <f t="shared" si="17"/>
        <v>0</v>
      </c>
      <c r="L93" s="3">
        <f t="shared" si="18"/>
        <v>0</v>
      </c>
      <c r="M93" s="3" t="str">
        <f t="shared" si="19"/>
        <v>Ne19</v>
      </c>
      <c r="N93" s="3">
        <f t="shared" si="20"/>
        <v>0</v>
      </c>
      <c r="O93">
        <f>0</f>
        <v>0</v>
      </c>
    </row>
    <row r="94" spans="2:15" hidden="1" x14ac:dyDescent="0.2">
      <c r="B94" s="3">
        <v>10020</v>
      </c>
      <c r="C94" s="3">
        <v>0</v>
      </c>
      <c r="D94" s="3">
        <v>0</v>
      </c>
      <c r="E94" s="3">
        <v>0</v>
      </c>
      <c r="F94" s="3">
        <f t="shared" si="14"/>
        <v>0</v>
      </c>
      <c r="G94" t="str">
        <f>VLOOKUP(B94,Nuclides!A:F,5,FALSE)</f>
        <v>Ne20</v>
      </c>
      <c r="H94" t="str">
        <f>VLOOKUP(B94,Nuclides!A:F,4,FALSE)</f>
        <v>STABLE</v>
      </c>
      <c r="I94" s="3" t="str">
        <f t="shared" si="15"/>
        <v>STABLE</v>
      </c>
      <c r="J94" s="3" t="e">
        <f t="shared" si="16"/>
        <v>#VALUE!</v>
      </c>
      <c r="K94" s="3" t="e">
        <f t="shared" si="17"/>
        <v>#VALUE!</v>
      </c>
      <c r="L94" s="3" t="e">
        <f t="shared" si="18"/>
        <v>#VALUE!</v>
      </c>
      <c r="M94" s="3" t="str">
        <f t="shared" si="19"/>
        <v>Ne20</v>
      </c>
      <c r="N94" s="3" t="e">
        <f t="shared" si="20"/>
        <v>#VALUE!</v>
      </c>
      <c r="O94">
        <f>0</f>
        <v>0</v>
      </c>
    </row>
    <row r="95" spans="2:15" hidden="1" x14ac:dyDescent="0.2">
      <c r="B95" s="3">
        <v>10021</v>
      </c>
      <c r="C95" s="3">
        <v>0</v>
      </c>
      <c r="D95" s="3">
        <v>0</v>
      </c>
      <c r="E95" s="3">
        <v>0</v>
      </c>
      <c r="F95" s="3">
        <f t="shared" si="14"/>
        <v>0</v>
      </c>
      <c r="G95" t="str">
        <f>VLOOKUP(B95,Nuclides!A:F,5,FALSE)</f>
        <v>Ne21</v>
      </c>
      <c r="H95" t="str">
        <f>VLOOKUP(B95,Nuclides!A:F,4,FALSE)</f>
        <v>STABLE</v>
      </c>
      <c r="I95" s="3" t="str">
        <f t="shared" si="15"/>
        <v>STABLE</v>
      </c>
      <c r="J95" s="3" t="e">
        <f t="shared" si="16"/>
        <v>#VALUE!</v>
      </c>
      <c r="K95" s="3" t="e">
        <f t="shared" si="17"/>
        <v>#VALUE!</v>
      </c>
      <c r="L95" s="3" t="e">
        <f t="shared" si="18"/>
        <v>#VALUE!</v>
      </c>
      <c r="M95" s="3" t="str">
        <f t="shared" si="19"/>
        <v>Ne21</v>
      </c>
      <c r="N95" s="3" t="e">
        <f t="shared" si="20"/>
        <v>#VALUE!</v>
      </c>
      <c r="O95">
        <f>0</f>
        <v>0</v>
      </c>
    </row>
    <row r="96" spans="2:15" hidden="1" x14ac:dyDescent="0.2">
      <c r="B96" s="3">
        <v>10022</v>
      </c>
      <c r="C96" s="3">
        <v>0</v>
      </c>
      <c r="D96" s="3">
        <v>0</v>
      </c>
      <c r="E96" s="3">
        <v>0</v>
      </c>
      <c r="F96" s="3">
        <f t="shared" si="14"/>
        <v>0</v>
      </c>
      <c r="G96" t="str">
        <f>VLOOKUP(B96,Nuclides!A:F,5,FALSE)</f>
        <v>Ne22</v>
      </c>
      <c r="H96" t="str">
        <f>VLOOKUP(B96,Nuclides!A:F,4,FALSE)</f>
        <v>STABLE</v>
      </c>
      <c r="I96" s="3" t="str">
        <f t="shared" si="15"/>
        <v>STABLE</v>
      </c>
      <c r="J96" s="3" t="e">
        <f t="shared" si="16"/>
        <v>#VALUE!</v>
      </c>
      <c r="K96" s="3" t="e">
        <f t="shared" si="17"/>
        <v>#VALUE!</v>
      </c>
      <c r="L96" s="3" t="e">
        <f t="shared" si="18"/>
        <v>#VALUE!</v>
      </c>
      <c r="M96" s="3" t="str">
        <f t="shared" si="19"/>
        <v>Ne22</v>
      </c>
      <c r="N96" s="3" t="e">
        <f t="shared" si="20"/>
        <v>#VALUE!</v>
      </c>
      <c r="O96">
        <f>0</f>
        <v>0</v>
      </c>
    </row>
    <row r="97" spans="2:15" hidden="1" x14ac:dyDescent="0.2">
      <c r="B97" s="3">
        <v>10023</v>
      </c>
      <c r="C97" s="3">
        <v>0</v>
      </c>
      <c r="D97" s="3">
        <v>0</v>
      </c>
      <c r="E97" s="3">
        <v>0</v>
      </c>
      <c r="F97" s="3">
        <f t="shared" si="14"/>
        <v>0</v>
      </c>
      <c r="G97" t="str">
        <f>VLOOKUP(B97,Nuclides!A:F,5,FALSE)</f>
        <v>Ne23</v>
      </c>
      <c r="H97">
        <f>VLOOKUP(B97,Nuclides!A:F,4,FALSE)</f>
        <v>37.24</v>
      </c>
      <c r="I97" s="3" t="str">
        <f t="shared" si="15"/>
        <v>37.24s</v>
      </c>
      <c r="J97" s="3">
        <f t="shared" si="16"/>
        <v>1.8612974773360505E-2</v>
      </c>
      <c r="K97" s="3">
        <f t="shared" si="17"/>
        <v>0</v>
      </c>
      <c r="L97" s="3">
        <f t="shared" si="18"/>
        <v>0</v>
      </c>
      <c r="M97" s="3" t="str">
        <f t="shared" si="19"/>
        <v>Ne23</v>
      </c>
      <c r="N97" s="3">
        <f t="shared" si="20"/>
        <v>0</v>
      </c>
      <c r="O97">
        <f>0</f>
        <v>0</v>
      </c>
    </row>
    <row r="98" spans="2:15" hidden="1" x14ac:dyDescent="0.2">
      <c r="B98" s="3">
        <v>10024</v>
      </c>
      <c r="C98" s="3">
        <v>0</v>
      </c>
      <c r="D98" s="3">
        <v>0</v>
      </c>
      <c r="E98" s="3">
        <v>0</v>
      </c>
      <c r="F98" s="3">
        <f t="shared" si="14"/>
        <v>0</v>
      </c>
      <c r="G98" t="str">
        <f>VLOOKUP(B98,Nuclides!A:F,5,FALSE)</f>
        <v>Ne24</v>
      </c>
      <c r="H98">
        <f>VLOOKUP(B98,Nuclides!A:F,4,FALSE)</f>
        <v>202.79999999999899</v>
      </c>
      <c r="I98" s="3" t="str">
        <f t="shared" si="15"/>
        <v>3.38min</v>
      </c>
      <c r="J98" s="3">
        <f t="shared" si="16"/>
        <v>3.4178855057196682E-3</v>
      </c>
      <c r="K98" s="3">
        <f t="shared" si="17"/>
        <v>0</v>
      </c>
      <c r="L98" s="3">
        <f t="shared" si="18"/>
        <v>0</v>
      </c>
      <c r="M98" s="3" t="str">
        <f t="shared" si="19"/>
        <v>Ne24</v>
      </c>
      <c r="N98" s="3">
        <f t="shared" si="20"/>
        <v>0</v>
      </c>
      <c r="O98">
        <f>0</f>
        <v>0</v>
      </c>
    </row>
    <row r="99" spans="2:15" hidden="1" x14ac:dyDescent="0.2">
      <c r="B99" s="3">
        <v>10025</v>
      </c>
      <c r="C99" s="3">
        <v>0</v>
      </c>
      <c r="D99" s="3">
        <v>0</v>
      </c>
      <c r="E99" s="3">
        <v>0</v>
      </c>
      <c r="F99" s="3">
        <f t="shared" si="14"/>
        <v>0</v>
      </c>
      <c r="G99" t="str">
        <f>VLOOKUP(B99,Nuclides!A:F,5,FALSE)</f>
        <v>Ne25</v>
      </c>
      <c r="H99">
        <f>VLOOKUP(B99,Nuclides!A:F,4,FALSE)</f>
        <v>0.60199999999999998</v>
      </c>
      <c r="I99" s="3" t="str">
        <f t="shared" si="15"/>
        <v>0.602s</v>
      </c>
      <c r="J99" s="3">
        <f t="shared" si="16"/>
        <v>1.15140727667765</v>
      </c>
      <c r="K99" s="3">
        <f t="shared" si="17"/>
        <v>0</v>
      </c>
      <c r="L99" s="3">
        <f t="shared" si="18"/>
        <v>0</v>
      </c>
      <c r="M99" s="3" t="str">
        <f t="shared" si="19"/>
        <v>Ne25</v>
      </c>
      <c r="N99" s="3">
        <f t="shared" si="20"/>
        <v>0</v>
      </c>
      <c r="O99">
        <f>0</f>
        <v>0</v>
      </c>
    </row>
    <row r="100" spans="2:15" hidden="1" x14ac:dyDescent="0.2">
      <c r="B100" s="3">
        <v>10026</v>
      </c>
      <c r="C100" s="3">
        <v>0</v>
      </c>
      <c r="D100" s="3">
        <v>0</v>
      </c>
      <c r="E100" s="3">
        <v>0</v>
      </c>
      <c r="F100" s="3">
        <f t="shared" si="14"/>
        <v>0</v>
      </c>
      <c r="G100" t="str">
        <f>VLOOKUP(B100,Nuclides!A:F,5,FALSE)</f>
        <v>Ne26</v>
      </c>
      <c r="H100">
        <f>VLOOKUP(B100,Nuclides!A:F,4,FALSE)</f>
        <v>0.19700000000000001</v>
      </c>
      <c r="I100" s="3" t="str">
        <f t="shared" si="15"/>
        <v>0.197s</v>
      </c>
      <c r="J100" s="3">
        <f t="shared" si="16"/>
        <v>3.5185136069032752</v>
      </c>
      <c r="K100" s="3">
        <f t="shared" si="17"/>
        <v>0</v>
      </c>
      <c r="L100" s="3">
        <f t="shared" si="18"/>
        <v>0</v>
      </c>
      <c r="M100" s="3" t="str">
        <f t="shared" si="19"/>
        <v>Ne26</v>
      </c>
      <c r="N100" s="3">
        <f t="shared" si="20"/>
        <v>0</v>
      </c>
      <c r="O100">
        <f>0</f>
        <v>0</v>
      </c>
    </row>
    <row r="101" spans="2:15" hidden="1" x14ac:dyDescent="0.2">
      <c r="B101" s="3">
        <v>10027</v>
      </c>
      <c r="C101" s="3">
        <v>0</v>
      </c>
      <c r="D101" s="3">
        <v>0</v>
      </c>
      <c r="E101" s="3">
        <v>0</v>
      </c>
      <c r="F101" s="3">
        <f t="shared" si="14"/>
        <v>0</v>
      </c>
      <c r="G101" t="str">
        <f>VLOOKUP(B101,Nuclides!A:F,5,FALSE)</f>
        <v>Ne27</v>
      </c>
      <c r="H101">
        <f>VLOOKUP(B101,Nuclides!A:F,4,FALSE)</f>
        <v>3.15E-2</v>
      </c>
      <c r="I101" s="3" t="str">
        <f t="shared" si="15"/>
        <v>0.0315s</v>
      </c>
      <c r="J101" s="3">
        <f t="shared" si="16"/>
        <v>22.00467239872842</v>
      </c>
      <c r="K101" s="3">
        <f t="shared" si="17"/>
        <v>0</v>
      </c>
      <c r="L101" s="3">
        <f t="shared" si="18"/>
        <v>0</v>
      </c>
      <c r="M101" s="3" t="str">
        <f t="shared" si="19"/>
        <v>Ne27</v>
      </c>
      <c r="N101" s="3">
        <f t="shared" si="20"/>
        <v>0</v>
      </c>
      <c r="O101">
        <f>0</f>
        <v>0</v>
      </c>
    </row>
    <row r="102" spans="2:15" hidden="1" x14ac:dyDescent="0.2">
      <c r="B102" s="3">
        <v>10028</v>
      </c>
      <c r="C102" s="3">
        <v>0</v>
      </c>
      <c r="D102" s="3">
        <v>0</v>
      </c>
      <c r="E102" s="3">
        <v>0</v>
      </c>
      <c r="F102" s="3">
        <f t="shared" si="14"/>
        <v>0</v>
      </c>
      <c r="G102" t="str">
        <f>VLOOKUP(B102,Nuclides!A:F,5,FALSE)</f>
        <v>Ne28</v>
      </c>
      <c r="H102">
        <f>VLOOKUP(B102,Nuclides!A:F,4,FALSE)</f>
        <v>0.02</v>
      </c>
      <c r="I102" s="3" t="str">
        <f t="shared" si="15"/>
        <v>0.02s</v>
      </c>
      <c r="J102" s="3">
        <f t="shared" si="16"/>
        <v>34.657359027997266</v>
      </c>
      <c r="K102" s="3">
        <f t="shared" si="17"/>
        <v>0</v>
      </c>
      <c r="L102" s="3">
        <f t="shared" si="18"/>
        <v>0</v>
      </c>
      <c r="M102" s="3" t="str">
        <f t="shared" si="19"/>
        <v>Ne28</v>
      </c>
      <c r="N102" s="3">
        <f t="shared" si="20"/>
        <v>0</v>
      </c>
      <c r="O102">
        <f>0</f>
        <v>0</v>
      </c>
    </row>
    <row r="103" spans="2:15" hidden="1" x14ac:dyDescent="0.2">
      <c r="B103" s="3">
        <v>11019</v>
      </c>
      <c r="C103" s="3">
        <v>0</v>
      </c>
      <c r="D103" s="3">
        <v>0</v>
      </c>
      <c r="E103" s="3">
        <v>0</v>
      </c>
      <c r="F103" s="3">
        <f t="shared" si="14"/>
        <v>0</v>
      </c>
      <c r="G103" t="e">
        <f>VLOOKUP(B103,Nuclides!A:F,5,FALSE)</f>
        <v>#N/A</v>
      </c>
      <c r="H103" t="e">
        <f>VLOOKUP(B103,Nuclides!A:F,4,FALSE)</f>
        <v>#N/A</v>
      </c>
      <c r="I103" s="3" t="e">
        <f t="shared" si="15"/>
        <v>#N/A</v>
      </c>
      <c r="J103" s="3" t="e">
        <f t="shared" si="16"/>
        <v>#N/A</v>
      </c>
      <c r="K103" s="3" t="e">
        <f t="shared" si="17"/>
        <v>#N/A</v>
      </c>
      <c r="L103" s="3" t="e">
        <f t="shared" si="18"/>
        <v>#N/A</v>
      </c>
      <c r="M103" s="3" t="e">
        <f t="shared" si="19"/>
        <v>#N/A</v>
      </c>
      <c r="N103" s="3" t="e">
        <f t="shared" si="20"/>
        <v>#N/A</v>
      </c>
      <c r="O103">
        <f>0</f>
        <v>0</v>
      </c>
    </row>
    <row r="104" spans="2:15" hidden="1" x14ac:dyDescent="0.2">
      <c r="B104" s="3">
        <v>11020</v>
      </c>
      <c r="C104" s="3">
        <v>0</v>
      </c>
      <c r="D104" s="3">
        <v>0</v>
      </c>
      <c r="E104" s="3">
        <v>0</v>
      </c>
      <c r="F104" s="3">
        <f t="shared" si="14"/>
        <v>0</v>
      </c>
      <c r="G104" t="str">
        <f>VLOOKUP(B104,Nuclides!A:F,5,FALSE)</f>
        <v>Na20</v>
      </c>
      <c r="H104">
        <f>VLOOKUP(B104,Nuclides!A:F,4,FALSE)</f>
        <v>0.44789999999999902</v>
      </c>
      <c r="I104" s="3" t="str">
        <f t="shared" si="15"/>
        <v>0.447899999999999s</v>
      </c>
      <c r="J104" s="3">
        <f t="shared" si="16"/>
        <v>1.5475489630719956</v>
      </c>
      <c r="K104" s="3">
        <f t="shared" si="17"/>
        <v>0</v>
      </c>
      <c r="L104" s="3">
        <f t="shared" si="18"/>
        <v>0</v>
      </c>
      <c r="M104" s="3" t="str">
        <f t="shared" si="19"/>
        <v>Na20</v>
      </c>
      <c r="N104" s="3">
        <f t="shared" si="20"/>
        <v>0</v>
      </c>
      <c r="O104">
        <f>0</f>
        <v>0</v>
      </c>
    </row>
    <row r="105" spans="2:15" hidden="1" x14ac:dyDescent="0.2">
      <c r="B105" s="3">
        <v>11021</v>
      </c>
      <c r="C105" s="3">
        <v>0</v>
      </c>
      <c r="D105" s="3">
        <v>0</v>
      </c>
      <c r="E105" s="3">
        <v>0</v>
      </c>
      <c r="F105" s="3">
        <f t="shared" si="14"/>
        <v>0</v>
      </c>
      <c r="G105" t="str">
        <f>VLOOKUP(B105,Nuclides!A:F,5,FALSE)</f>
        <v>Na21</v>
      </c>
      <c r="H105">
        <f>VLOOKUP(B105,Nuclides!A:F,4,FALSE)</f>
        <v>22.49</v>
      </c>
      <c r="I105" s="3" t="str">
        <f t="shared" si="15"/>
        <v>22.49s</v>
      </c>
      <c r="J105" s="3">
        <f t="shared" si="16"/>
        <v>3.0820239242327494E-2</v>
      </c>
      <c r="K105" s="3">
        <f t="shared" si="17"/>
        <v>0</v>
      </c>
      <c r="L105" s="3">
        <f t="shared" si="18"/>
        <v>0</v>
      </c>
      <c r="M105" s="3" t="str">
        <f t="shared" si="19"/>
        <v>Na21</v>
      </c>
      <c r="N105" s="3">
        <f t="shared" si="20"/>
        <v>0</v>
      </c>
      <c r="O105">
        <f>0</f>
        <v>0</v>
      </c>
    </row>
    <row r="106" spans="2:15" hidden="1" x14ac:dyDescent="0.2">
      <c r="B106" s="3">
        <v>11022</v>
      </c>
      <c r="C106" s="3">
        <v>0</v>
      </c>
      <c r="D106" s="3">
        <v>0</v>
      </c>
      <c r="E106" s="3">
        <v>0</v>
      </c>
      <c r="F106" s="3">
        <f t="shared" si="14"/>
        <v>0</v>
      </c>
      <c r="G106" t="str">
        <f>VLOOKUP(B106,Nuclides!A:F,5,FALSE)</f>
        <v>Na22</v>
      </c>
      <c r="H106">
        <f>VLOOKUP(B106,Nuclides!A:F,4,FALSE)</f>
        <v>82106563.679999903</v>
      </c>
      <c r="I106" s="3" t="str">
        <f t="shared" si="15"/>
        <v>2.6y</v>
      </c>
      <c r="J106" s="3">
        <f t="shared" si="16"/>
        <v>8.4420434797563818E-9</v>
      </c>
      <c r="K106" s="3">
        <f t="shared" si="17"/>
        <v>0</v>
      </c>
      <c r="L106" s="3">
        <f t="shared" si="18"/>
        <v>0</v>
      </c>
      <c r="M106" s="3" t="str">
        <f t="shared" si="19"/>
        <v>Na22</v>
      </c>
      <c r="N106" s="3">
        <f t="shared" si="20"/>
        <v>0</v>
      </c>
      <c r="O106">
        <f>0</f>
        <v>0</v>
      </c>
    </row>
    <row r="107" spans="2:15" hidden="1" x14ac:dyDescent="0.2">
      <c r="B107" s="3">
        <v>11023</v>
      </c>
      <c r="C107" s="3">
        <v>0</v>
      </c>
      <c r="D107" s="3">
        <v>0</v>
      </c>
      <c r="E107" s="3">
        <v>0</v>
      </c>
      <c r="F107" s="3">
        <f t="shared" si="14"/>
        <v>0</v>
      </c>
      <c r="G107" t="str">
        <f>VLOOKUP(B107,Nuclides!A:F,5,FALSE)</f>
        <v>Na23</v>
      </c>
      <c r="H107" t="str">
        <f>VLOOKUP(B107,Nuclides!A:F,4,FALSE)</f>
        <v>STABLE</v>
      </c>
      <c r="I107" s="3" t="str">
        <f t="shared" si="15"/>
        <v>STABLE</v>
      </c>
      <c r="J107" s="3" t="e">
        <f t="shared" si="16"/>
        <v>#VALUE!</v>
      </c>
      <c r="K107" s="3" t="e">
        <f t="shared" si="17"/>
        <v>#VALUE!</v>
      </c>
      <c r="L107" s="3" t="e">
        <f t="shared" si="18"/>
        <v>#VALUE!</v>
      </c>
      <c r="M107" s="3" t="str">
        <f t="shared" si="19"/>
        <v>Na23</v>
      </c>
      <c r="N107" s="3" t="e">
        <f t="shared" si="20"/>
        <v>#VALUE!</v>
      </c>
      <c r="O107">
        <f>0</f>
        <v>0</v>
      </c>
    </row>
    <row r="108" spans="2:15" hidden="1" x14ac:dyDescent="0.2">
      <c r="B108" s="3">
        <v>11024</v>
      </c>
      <c r="C108" s="3">
        <v>0</v>
      </c>
      <c r="D108" s="3">
        <v>0</v>
      </c>
      <c r="E108" s="3">
        <v>0</v>
      </c>
      <c r="F108" s="3">
        <f t="shared" si="14"/>
        <v>0</v>
      </c>
      <c r="G108" t="str">
        <f>VLOOKUP(B108,Nuclides!A:F,5,FALSE)</f>
        <v>Na24</v>
      </c>
      <c r="H108">
        <f>VLOOKUP(B108,Nuclides!A:F,4,FALSE)</f>
        <v>53989.2</v>
      </c>
      <c r="I108" s="3" t="str">
        <f t="shared" si="15"/>
        <v>15h</v>
      </c>
      <c r="J108" s="3">
        <f t="shared" si="16"/>
        <v>1.2838626624583163E-5</v>
      </c>
      <c r="K108" s="3">
        <f t="shared" si="17"/>
        <v>0</v>
      </c>
      <c r="L108" s="3">
        <f t="shared" si="18"/>
        <v>0</v>
      </c>
      <c r="M108" s="3" t="str">
        <f t="shared" si="19"/>
        <v>Na24</v>
      </c>
      <c r="N108" s="3">
        <f t="shared" si="20"/>
        <v>0</v>
      </c>
      <c r="O108">
        <f>0</f>
        <v>0</v>
      </c>
    </row>
    <row r="109" spans="2:15" hidden="1" x14ac:dyDescent="0.2">
      <c r="B109" s="3">
        <v>11025</v>
      </c>
      <c r="C109" s="3">
        <v>0</v>
      </c>
      <c r="D109" s="3">
        <v>0</v>
      </c>
      <c r="E109" s="3">
        <v>0</v>
      </c>
      <c r="F109" s="3">
        <f t="shared" si="14"/>
        <v>0</v>
      </c>
      <c r="G109" t="str">
        <f>VLOOKUP(B109,Nuclides!A:F,5,FALSE)</f>
        <v>Na25</v>
      </c>
      <c r="H109">
        <f>VLOOKUP(B109,Nuclides!A:F,4,FALSE)</f>
        <v>59.1</v>
      </c>
      <c r="I109" s="3" t="str">
        <f t="shared" si="15"/>
        <v>59.1s</v>
      </c>
      <c r="J109" s="3">
        <f t="shared" si="16"/>
        <v>1.1728378689677585E-2</v>
      </c>
      <c r="K109" s="3">
        <f t="shared" si="17"/>
        <v>0</v>
      </c>
      <c r="L109" s="3">
        <f t="shared" si="18"/>
        <v>0</v>
      </c>
      <c r="M109" s="3" t="str">
        <f t="shared" si="19"/>
        <v>Na25</v>
      </c>
      <c r="N109" s="3">
        <f t="shared" si="20"/>
        <v>0</v>
      </c>
      <c r="O109">
        <f>0</f>
        <v>0</v>
      </c>
    </row>
    <row r="110" spans="2:15" hidden="1" x14ac:dyDescent="0.2">
      <c r="B110" s="3">
        <v>11026</v>
      </c>
      <c r="C110" s="3">
        <v>0</v>
      </c>
      <c r="D110" s="3">
        <v>0</v>
      </c>
      <c r="E110" s="3">
        <v>0</v>
      </c>
      <c r="F110" s="3">
        <f t="shared" si="14"/>
        <v>0</v>
      </c>
      <c r="G110" t="str">
        <f>VLOOKUP(B110,Nuclides!A:F,5,FALSE)</f>
        <v>Na26</v>
      </c>
      <c r="H110">
        <f>VLOOKUP(B110,Nuclides!A:F,4,FALSE)</f>
        <v>1.07128</v>
      </c>
      <c r="I110" s="3" t="str">
        <f t="shared" si="15"/>
        <v>1.07128s</v>
      </c>
      <c r="J110" s="3">
        <f t="shared" si="16"/>
        <v>0.64702708961237521</v>
      </c>
      <c r="K110" s="3">
        <f t="shared" si="17"/>
        <v>0</v>
      </c>
      <c r="L110" s="3">
        <f t="shared" si="18"/>
        <v>0</v>
      </c>
      <c r="M110" s="3" t="str">
        <f t="shared" si="19"/>
        <v>Na26</v>
      </c>
      <c r="N110" s="3">
        <f t="shared" si="20"/>
        <v>0</v>
      </c>
      <c r="O110">
        <f>0</f>
        <v>0</v>
      </c>
    </row>
    <row r="111" spans="2:15" hidden="1" x14ac:dyDescent="0.2">
      <c r="B111" s="3">
        <v>11027</v>
      </c>
      <c r="C111" s="3">
        <v>0</v>
      </c>
      <c r="D111" s="3">
        <v>0</v>
      </c>
      <c r="E111" s="3">
        <v>0</v>
      </c>
      <c r="F111" s="3">
        <f t="shared" si="14"/>
        <v>0</v>
      </c>
      <c r="G111" t="str">
        <f>VLOOKUP(B111,Nuclides!A:F,5,FALSE)</f>
        <v>Na27</v>
      </c>
      <c r="H111">
        <f>VLOOKUP(B111,Nuclides!A:F,4,FALSE)</f>
        <v>0.30099999999999999</v>
      </c>
      <c r="I111" s="3" t="str">
        <f t="shared" si="15"/>
        <v>0.301s</v>
      </c>
      <c r="J111" s="3">
        <f t="shared" si="16"/>
        <v>2.3028145533552999</v>
      </c>
      <c r="K111" s="3">
        <f t="shared" si="17"/>
        <v>0</v>
      </c>
      <c r="L111" s="3">
        <f t="shared" si="18"/>
        <v>0</v>
      </c>
      <c r="M111" s="3" t="str">
        <f t="shared" si="19"/>
        <v>Na27</v>
      </c>
      <c r="N111" s="3">
        <f t="shared" si="20"/>
        <v>0</v>
      </c>
      <c r="O111">
        <f>0</f>
        <v>0</v>
      </c>
    </row>
    <row r="112" spans="2:15" hidden="1" x14ac:dyDescent="0.2">
      <c r="B112" s="3">
        <v>11028</v>
      </c>
      <c r="C112" s="3">
        <v>0</v>
      </c>
      <c r="D112" s="3">
        <v>0</v>
      </c>
      <c r="E112" s="3">
        <v>0</v>
      </c>
      <c r="F112" s="3">
        <f t="shared" si="14"/>
        <v>0</v>
      </c>
      <c r="G112" t="str">
        <f>VLOOKUP(B112,Nuclides!A:F,5,FALSE)</f>
        <v>Na28</v>
      </c>
      <c r="H112">
        <f>VLOOKUP(B112,Nuclides!A:F,4,FALSE)</f>
        <v>3.0499999999999999E-2</v>
      </c>
      <c r="I112" s="3" t="str">
        <f t="shared" si="15"/>
        <v>0.0305s</v>
      </c>
      <c r="J112" s="3">
        <f t="shared" si="16"/>
        <v>22.726137067539192</v>
      </c>
      <c r="K112" s="3">
        <f t="shared" si="17"/>
        <v>0</v>
      </c>
      <c r="L112" s="3">
        <f t="shared" si="18"/>
        <v>0</v>
      </c>
      <c r="M112" s="3" t="str">
        <f t="shared" si="19"/>
        <v>Na28</v>
      </c>
      <c r="N112" s="3">
        <f t="shared" si="20"/>
        <v>0</v>
      </c>
      <c r="O112">
        <f>0</f>
        <v>0</v>
      </c>
    </row>
    <row r="113" spans="2:15" hidden="1" x14ac:dyDescent="0.2">
      <c r="B113" s="3">
        <v>11029</v>
      </c>
      <c r="C113" s="3">
        <v>0</v>
      </c>
      <c r="D113" s="3">
        <v>0</v>
      </c>
      <c r="E113" s="3">
        <v>0</v>
      </c>
      <c r="F113" s="3">
        <f t="shared" si="14"/>
        <v>0</v>
      </c>
      <c r="G113" t="str">
        <f>VLOOKUP(B113,Nuclides!A:F,5,FALSE)</f>
        <v>Na29</v>
      </c>
      <c r="H113">
        <f>VLOOKUP(B113,Nuclides!A:F,4,FALSE)</f>
        <v>4.41E-2</v>
      </c>
      <c r="I113" s="3" t="str">
        <f t="shared" si="15"/>
        <v>0.0441s</v>
      </c>
      <c r="J113" s="3">
        <f t="shared" si="16"/>
        <v>15.717623141948872</v>
      </c>
      <c r="K113" s="3">
        <f t="shared" si="17"/>
        <v>0</v>
      </c>
      <c r="L113" s="3">
        <f t="shared" si="18"/>
        <v>0</v>
      </c>
      <c r="M113" s="3" t="str">
        <f t="shared" si="19"/>
        <v>Na29</v>
      </c>
      <c r="N113" s="3">
        <f t="shared" si="20"/>
        <v>0</v>
      </c>
      <c r="O113">
        <f>0</f>
        <v>0</v>
      </c>
    </row>
    <row r="114" spans="2:15" hidden="1" x14ac:dyDescent="0.2">
      <c r="B114" s="3">
        <v>11030</v>
      </c>
      <c r="C114" s="3">
        <v>0</v>
      </c>
      <c r="D114" s="3">
        <v>0</v>
      </c>
      <c r="E114" s="3">
        <v>0</v>
      </c>
      <c r="F114" s="3">
        <f t="shared" si="14"/>
        <v>0</v>
      </c>
      <c r="G114" t="str">
        <f>VLOOKUP(B114,Nuclides!A:F,5,FALSE)</f>
        <v>Na30</v>
      </c>
      <c r="H114">
        <f>VLOOKUP(B114,Nuclides!A:F,4,FALSE)</f>
        <v>4.8000000000000001E-2</v>
      </c>
      <c r="I114" s="3" t="str">
        <f t="shared" si="15"/>
        <v>0.048s</v>
      </c>
      <c r="J114" s="3">
        <f t="shared" si="16"/>
        <v>14.440566261665527</v>
      </c>
      <c r="K114" s="3">
        <f t="shared" si="17"/>
        <v>0</v>
      </c>
      <c r="L114" s="3">
        <f t="shared" si="18"/>
        <v>0</v>
      </c>
      <c r="M114" s="3" t="str">
        <f t="shared" si="19"/>
        <v>Na30</v>
      </c>
      <c r="N114" s="3">
        <f t="shared" si="20"/>
        <v>0</v>
      </c>
      <c r="O114">
        <f>0</f>
        <v>0</v>
      </c>
    </row>
    <row r="115" spans="2:15" hidden="1" x14ac:dyDescent="0.2">
      <c r="B115" s="3">
        <v>11031</v>
      </c>
      <c r="C115" s="3">
        <v>0</v>
      </c>
      <c r="D115" s="3">
        <v>0</v>
      </c>
      <c r="E115" s="3">
        <v>0</v>
      </c>
      <c r="F115" s="3">
        <f t="shared" si="14"/>
        <v>0</v>
      </c>
      <c r="G115" t="str">
        <f>VLOOKUP(B115,Nuclides!A:F,5,FALSE)</f>
        <v>Na31</v>
      </c>
      <c r="H115">
        <f>VLOOKUP(B115,Nuclides!A:F,4,FALSE)</f>
        <v>1.7399999999999999E-2</v>
      </c>
      <c r="I115" s="3" t="str">
        <f t="shared" si="15"/>
        <v>0.0174s</v>
      </c>
      <c r="J115" s="3">
        <f t="shared" si="16"/>
        <v>39.836044859766972</v>
      </c>
      <c r="K115" s="3">
        <f t="shared" si="17"/>
        <v>0</v>
      </c>
      <c r="L115" s="3">
        <f t="shared" si="18"/>
        <v>0</v>
      </c>
      <c r="M115" s="3" t="str">
        <f t="shared" si="19"/>
        <v>Na31</v>
      </c>
      <c r="N115" s="3">
        <f t="shared" si="20"/>
        <v>0</v>
      </c>
      <c r="O115">
        <f>0</f>
        <v>0</v>
      </c>
    </row>
    <row r="116" spans="2:15" hidden="1" x14ac:dyDescent="0.2">
      <c r="B116" s="3">
        <v>11032</v>
      </c>
      <c r="C116" s="3">
        <v>0</v>
      </c>
      <c r="D116" s="3">
        <v>0</v>
      </c>
      <c r="E116" s="3">
        <v>0</v>
      </c>
      <c r="F116" s="3">
        <f t="shared" si="14"/>
        <v>0</v>
      </c>
      <c r="G116" t="str">
        <f>VLOOKUP(B116,Nuclides!A:F,5,FALSE)</f>
        <v>Na32</v>
      </c>
      <c r="H116">
        <f>VLOOKUP(B116,Nuclides!A:F,4,FALSE)</f>
        <v>1.32E-2</v>
      </c>
      <c r="I116" s="3" t="str">
        <f t="shared" si="15"/>
        <v>0.0132s</v>
      </c>
      <c r="J116" s="3">
        <f t="shared" si="16"/>
        <v>52.511150042420098</v>
      </c>
      <c r="K116" s="3">
        <f t="shared" si="17"/>
        <v>0</v>
      </c>
      <c r="L116" s="3">
        <f t="shared" si="18"/>
        <v>0</v>
      </c>
      <c r="M116" s="3" t="str">
        <f t="shared" si="19"/>
        <v>Na32</v>
      </c>
      <c r="N116" s="3">
        <f t="shared" si="20"/>
        <v>0</v>
      </c>
      <c r="O116">
        <f>0</f>
        <v>0</v>
      </c>
    </row>
    <row r="117" spans="2:15" hidden="1" x14ac:dyDescent="0.2">
      <c r="B117" s="3">
        <v>11033</v>
      </c>
      <c r="C117" s="3">
        <v>0</v>
      </c>
      <c r="D117" s="3">
        <v>0</v>
      </c>
      <c r="E117" s="3">
        <v>0</v>
      </c>
      <c r="F117" s="3">
        <f t="shared" si="14"/>
        <v>0</v>
      </c>
      <c r="G117" t="str">
        <f>VLOOKUP(B117,Nuclides!A:F,5,FALSE)</f>
        <v>Na33</v>
      </c>
      <c r="H117">
        <f>VLOOKUP(B117,Nuclides!A:F,4,FALSE)</f>
        <v>8.0999999999999996E-3</v>
      </c>
      <c r="I117" s="3" t="str">
        <f t="shared" si="15"/>
        <v>0.0081s</v>
      </c>
      <c r="J117" s="3">
        <f t="shared" si="16"/>
        <v>85.573725995054971</v>
      </c>
      <c r="K117" s="3">
        <f t="shared" si="17"/>
        <v>0</v>
      </c>
      <c r="L117" s="3">
        <f t="shared" si="18"/>
        <v>0</v>
      </c>
      <c r="M117" s="3" t="str">
        <f t="shared" si="19"/>
        <v>Na33</v>
      </c>
      <c r="N117" s="3">
        <f t="shared" si="20"/>
        <v>0</v>
      </c>
      <c r="O117">
        <f>0</f>
        <v>0</v>
      </c>
    </row>
    <row r="118" spans="2:15" hidden="1" x14ac:dyDescent="0.2">
      <c r="B118" s="3">
        <v>11034</v>
      </c>
      <c r="C118" s="3">
        <v>0</v>
      </c>
      <c r="D118" s="3">
        <v>0</v>
      </c>
      <c r="E118" s="3">
        <v>0</v>
      </c>
      <c r="F118" s="3">
        <f t="shared" si="14"/>
        <v>0</v>
      </c>
      <c r="G118" t="str">
        <f>VLOOKUP(B118,Nuclides!A:F,5,FALSE)</f>
        <v>Na34</v>
      </c>
      <c r="H118">
        <f>VLOOKUP(B118,Nuclides!A:F,4,FALSE)</f>
        <v>5.0000000000000001E-3</v>
      </c>
      <c r="I118" s="3" t="str">
        <f t="shared" si="15"/>
        <v>0.005s</v>
      </c>
      <c r="J118" s="3">
        <f t="shared" si="16"/>
        <v>138.62943611198907</v>
      </c>
      <c r="K118" s="3">
        <f t="shared" si="17"/>
        <v>0</v>
      </c>
      <c r="L118" s="3">
        <f t="shared" si="18"/>
        <v>0</v>
      </c>
      <c r="M118" s="3" t="str">
        <f t="shared" si="19"/>
        <v>Na34</v>
      </c>
      <c r="N118" s="3">
        <f t="shared" si="20"/>
        <v>0</v>
      </c>
      <c r="O118">
        <f>0</f>
        <v>0</v>
      </c>
    </row>
    <row r="119" spans="2:15" hidden="1" x14ac:dyDescent="0.2">
      <c r="B119" s="3">
        <v>11035</v>
      </c>
      <c r="C119" s="3">
        <v>0</v>
      </c>
      <c r="D119" s="3">
        <v>0</v>
      </c>
      <c r="E119" s="3">
        <v>0</v>
      </c>
      <c r="F119" s="3">
        <f t="shared" si="14"/>
        <v>0</v>
      </c>
      <c r="G119" t="str">
        <f>VLOOKUP(B119,Nuclides!A:F,5,FALSE)</f>
        <v>Na35</v>
      </c>
      <c r="H119">
        <f>VLOOKUP(B119,Nuclides!A:F,4,FALSE)</f>
        <v>1.8E-3</v>
      </c>
      <c r="I119" s="3" t="str">
        <f t="shared" si="15"/>
        <v>0.0018s</v>
      </c>
      <c r="J119" s="3">
        <f t="shared" si="16"/>
        <v>385.08176697774741</v>
      </c>
      <c r="K119" s="3">
        <f t="shared" si="17"/>
        <v>0</v>
      </c>
      <c r="L119" s="3">
        <f t="shared" si="18"/>
        <v>0</v>
      </c>
      <c r="M119" s="3" t="str">
        <f t="shared" si="19"/>
        <v>Na35</v>
      </c>
      <c r="N119" s="3">
        <f t="shared" si="20"/>
        <v>0</v>
      </c>
      <c r="O119">
        <f>0</f>
        <v>0</v>
      </c>
    </row>
    <row r="120" spans="2:15" hidden="1" x14ac:dyDescent="0.2">
      <c r="B120" s="3">
        <v>12020</v>
      </c>
      <c r="C120" s="3">
        <v>0</v>
      </c>
      <c r="D120" s="3">
        <v>0</v>
      </c>
      <c r="E120" s="3">
        <v>0</v>
      </c>
      <c r="F120" s="3">
        <f t="shared" si="14"/>
        <v>0</v>
      </c>
      <c r="G120" t="str">
        <f>VLOOKUP(B120,Nuclides!A:F,5,FALSE)</f>
        <v>Mg20</v>
      </c>
      <c r="H120">
        <f>VLOOKUP(B120,Nuclides!A:F,4,FALSE)</f>
        <v>9.0800000000000006E-2</v>
      </c>
      <c r="I120" s="3" t="str">
        <f t="shared" si="15"/>
        <v>0.0908s</v>
      </c>
      <c r="J120" s="3">
        <f t="shared" si="16"/>
        <v>7.6337795215852999</v>
      </c>
      <c r="K120" s="3">
        <f t="shared" si="17"/>
        <v>0</v>
      </c>
      <c r="L120" s="3">
        <f t="shared" si="18"/>
        <v>0</v>
      </c>
      <c r="M120" s="3" t="str">
        <f t="shared" si="19"/>
        <v>Mg20</v>
      </c>
      <c r="N120" s="3">
        <f t="shared" si="20"/>
        <v>0</v>
      </c>
      <c r="O120">
        <f>0</f>
        <v>0</v>
      </c>
    </row>
    <row r="121" spans="2:15" hidden="1" x14ac:dyDescent="0.2">
      <c r="B121" s="3">
        <v>12021</v>
      </c>
      <c r="C121" s="3">
        <v>0</v>
      </c>
      <c r="D121" s="3">
        <v>0</v>
      </c>
      <c r="E121" s="3">
        <v>0</v>
      </c>
      <c r="F121" s="3">
        <f t="shared" si="14"/>
        <v>0</v>
      </c>
      <c r="G121" t="str">
        <f>VLOOKUP(B121,Nuclides!A:F,5,FALSE)</f>
        <v>Mg21</v>
      </c>
      <c r="H121">
        <f>VLOOKUP(B121,Nuclides!A:F,4,FALSE)</f>
        <v>0.122</v>
      </c>
      <c r="I121" s="3" t="str">
        <f t="shared" si="15"/>
        <v>0.122s</v>
      </c>
      <c r="J121" s="3">
        <f t="shared" si="16"/>
        <v>5.6815342668847979</v>
      </c>
      <c r="K121" s="3">
        <f t="shared" si="17"/>
        <v>0</v>
      </c>
      <c r="L121" s="3">
        <f t="shared" si="18"/>
        <v>0</v>
      </c>
      <c r="M121" s="3" t="str">
        <f t="shared" si="19"/>
        <v>Mg21</v>
      </c>
      <c r="N121" s="3">
        <f t="shared" si="20"/>
        <v>0</v>
      </c>
      <c r="O121">
        <f>0</f>
        <v>0</v>
      </c>
    </row>
    <row r="122" spans="2:15" hidden="1" x14ac:dyDescent="0.2">
      <c r="B122" s="3">
        <v>12022</v>
      </c>
      <c r="C122" s="3">
        <v>0</v>
      </c>
      <c r="D122" s="3">
        <v>0</v>
      </c>
      <c r="E122" s="3">
        <v>0</v>
      </c>
      <c r="F122" s="3">
        <f t="shared" si="14"/>
        <v>0</v>
      </c>
      <c r="G122" t="str">
        <f>VLOOKUP(B122,Nuclides!A:F,5,FALSE)</f>
        <v>Mg22</v>
      </c>
      <c r="H122">
        <f>VLOOKUP(B122,Nuclides!A:F,4,FALSE)</f>
        <v>3.8755000000000002</v>
      </c>
      <c r="I122" s="3" t="str">
        <f t="shared" si="15"/>
        <v>3.8755s</v>
      </c>
      <c r="J122" s="3">
        <f t="shared" si="16"/>
        <v>0.17885361387174437</v>
      </c>
      <c r="K122" s="3">
        <f t="shared" si="17"/>
        <v>0</v>
      </c>
      <c r="L122" s="3">
        <f t="shared" si="18"/>
        <v>0</v>
      </c>
      <c r="M122" s="3" t="str">
        <f t="shared" si="19"/>
        <v>Mg22</v>
      </c>
      <c r="N122" s="3">
        <f t="shared" si="20"/>
        <v>0</v>
      </c>
      <c r="O122">
        <f>0</f>
        <v>0</v>
      </c>
    </row>
    <row r="123" spans="2:15" hidden="1" x14ac:dyDescent="0.2">
      <c r="B123" s="3">
        <v>12023</v>
      </c>
      <c r="C123" s="3">
        <v>0</v>
      </c>
      <c r="D123" s="3">
        <v>0</v>
      </c>
      <c r="E123" s="3">
        <v>0</v>
      </c>
      <c r="F123" s="3">
        <f t="shared" si="14"/>
        <v>0</v>
      </c>
      <c r="G123" t="str">
        <f>VLOOKUP(B123,Nuclides!A:F,5,FALSE)</f>
        <v>Mg23</v>
      </c>
      <c r="H123">
        <f>VLOOKUP(B123,Nuclides!A:F,4,FALSE)</f>
        <v>11.317</v>
      </c>
      <c r="I123" s="3" t="str">
        <f t="shared" si="15"/>
        <v>11.317s</v>
      </c>
      <c r="J123" s="3">
        <f t="shared" si="16"/>
        <v>6.1248314973928186E-2</v>
      </c>
      <c r="K123" s="3">
        <f t="shared" si="17"/>
        <v>0</v>
      </c>
      <c r="L123" s="3">
        <f t="shared" si="18"/>
        <v>0</v>
      </c>
      <c r="M123" s="3" t="str">
        <f t="shared" si="19"/>
        <v>Mg23</v>
      </c>
      <c r="N123" s="3">
        <f t="shared" si="20"/>
        <v>0</v>
      </c>
      <c r="O123">
        <f>0</f>
        <v>0</v>
      </c>
    </row>
    <row r="124" spans="2:15" hidden="1" x14ac:dyDescent="0.2">
      <c r="B124" s="3">
        <v>12024</v>
      </c>
      <c r="C124" s="3">
        <v>0</v>
      </c>
      <c r="D124" s="3">
        <v>0</v>
      </c>
      <c r="E124" s="3">
        <v>0</v>
      </c>
      <c r="F124" s="3">
        <f t="shared" si="14"/>
        <v>0</v>
      </c>
      <c r="G124" t="str">
        <f>VLOOKUP(B124,Nuclides!A:F,5,FALSE)</f>
        <v>Mg24</v>
      </c>
      <c r="H124" t="str">
        <f>VLOOKUP(B124,Nuclides!A:F,4,FALSE)</f>
        <v>STABLE</v>
      </c>
      <c r="I124" s="3" t="str">
        <f t="shared" si="15"/>
        <v>STABLE</v>
      </c>
      <c r="J124" s="3" t="e">
        <f t="shared" si="16"/>
        <v>#VALUE!</v>
      </c>
      <c r="K124" s="3" t="e">
        <f t="shared" si="17"/>
        <v>#VALUE!</v>
      </c>
      <c r="L124" s="3" t="e">
        <f t="shared" si="18"/>
        <v>#VALUE!</v>
      </c>
      <c r="M124" s="3" t="str">
        <f t="shared" si="19"/>
        <v>Mg24</v>
      </c>
      <c r="N124" s="3" t="e">
        <f t="shared" si="20"/>
        <v>#VALUE!</v>
      </c>
      <c r="O124">
        <f>0</f>
        <v>0</v>
      </c>
    </row>
    <row r="125" spans="2:15" hidden="1" x14ac:dyDescent="0.2">
      <c r="B125" s="3">
        <v>12025</v>
      </c>
      <c r="C125" s="3">
        <v>0</v>
      </c>
      <c r="D125" s="3">
        <v>0</v>
      </c>
      <c r="E125" s="3">
        <v>0</v>
      </c>
      <c r="F125" s="3">
        <f t="shared" si="14"/>
        <v>0</v>
      </c>
      <c r="G125" t="str">
        <f>VLOOKUP(B125,Nuclides!A:F,5,FALSE)</f>
        <v>Mg25</v>
      </c>
      <c r="H125" t="str">
        <f>VLOOKUP(B125,Nuclides!A:F,4,FALSE)</f>
        <v>STABLE</v>
      </c>
      <c r="I125" s="3" t="str">
        <f t="shared" si="15"/>
        <v>STABLE</v>
      </c>
      <c r="J125" s="3" t="e">
        <f t="shared" si="16"/>
        <v>#VALUE!</v>
      </c>
      <c r="K125" s="3" t="e">
        <f t="shared" si="17"/>
        <v>#VALUE!</v>
      </c>
      <c r="L125" s="3" t="e">
        <f t="shared" si="18"/>
        <v>#VALUE!</v>
      </c>
      <c r="M125" s="3" t="str">
        <f t="shared" si="19"/>
        <v>Mg25</v>
      </c>
      <c r="N125" s="3" t="e">
        <f t="shared" si="20"/>
        <v>#VALUE!</v>
      </c>
      <c r="O125">
        <f>0</f>
        <v>0</v>
      </c>
    </row>
    <row r="126" spans="2:15" hidden="1" x14ac:dyDescent="0.2">
      <c r="B126" s="3">
        <v>12026</v>
      </c>
      <c r="C126" s="3">
        <v>0</v>
      </c>
      <c r="D126" s="3">
        <v>0</v>
      </c>
      <c r="E126" s="3">
        <v>0</v>
      </c>
      <c r="F126" s="3">
        <f t="shared" si="14"/>
        <v>0</v>
      </c>
      <c r="G126" t="str">
        <f>VLOOKUP(B126,Nuclides!A:F,5,FALSE)</f>
        <v>Mg26</v>
      </c>
      <c r="H126" t="str">
        <f>VLOOKUP(B126,Nuclides!A:F,4,FALSE)</f>
        <v>STABLE</v>
      </c>
      <c r="I126" s="3" t="str">
        <f t="shared" si="15"/>
        <v>STABLE</v>
      </c>
      <c r="J126" s="3" t="e">
        <f t="shared" si="16"/>
        <v>#VALUE!</v>
      </c>
      <c r="K126" s="3" t="e">
        <f t="shared" si="17"/>
        <v>#VALUE!</v>
      </c>
      <c r="L126" s="3" t="e">
        <f t="shared" si="18"/>
        <v>#VALUE!</v>
      </c>
      <c r="M126" s="3" t="str">
        <f t="shared" si="19"/>
        <v>Mg26</v>
      </c>
      <c r="N126" s="3" t="e">
        <f t="shared" si="20"/>
        <v>#VALUE!</v>
      </c>
      <c r="O126">
        <f>0</f>
        <v>0</v>
      </c>
    </row>
    <row r="127" spans="2:15" hidden="1" x14ac:dyDescent="0.2">
      <c r="B127" s="3">
        <v>12027</v>
      </c>
      <c r="C127" s="3">
        <v>0</v>
      </c>
      <c r="D127" s="3">
        <v>0</v>
      </c>
      <c r="E127" s="3">
        <v>0</v>
      </c>
      <c r="F127" s="3">
        <f t="shared" si="14"/>
        <v>0</v>
      </c>
      <c r="G127" t="str">
        <f>VLOOKUP(B127,Nuclides!A:F,5,FALSE)</f>
        <v>Mg27</v>
      </c>
      <c r="H127">
        <f>VLOOKUP(B127,Nuclides!A:F,4,FALSE)</f>
        <v>567.48</v>
      </c>
      <c r="I127" s="3" t="str">
        <f t="shared" si="15"/>
        <v>9.46min</v>
      </c>
      <c r="J127" s="3">
        <f t="shared" si="16"/>
        <v>1.2214477700710955E-3</v>
      </c>
      <c r="K127" s="3">
        <f t="shared" si="17"/>
        <v>0</v>
      </c>
      <c r="L127" s="3">
        <f t="shared" si="18"/>
        <v>0</v>
      </c>
      <c r="M127" s="3" t="str">
        <f t="shared" si="19"/>
        <v>Mg27</v>
      </c>
      <c r="N127" s="3">
        <f t="shared" si="20"/>
        <v>0</v>
      </c>
      <c r="O127">
        <f>0</f>
        <v>0</v>
      </c>
    </row>
    <row r="128" spans="2:15" hidden="1" x14ac:dyDescent="0.2">
      <c r="B128" s="3">
        <v>12028</v>
      </c>
      <c r="C128" s="3">
        <v>0</v>
      </c>
      <c r="D128" s="3">
        <v>0</v>
      </c>
      <c r="E128" s="3">
        <v>0</v>
      </c>
      <c r="F128" s="3">
        <f t="shared" si="14"/>
        <v>0</v>
      </c>
      <c r="G128" t="str">
        <f>VLOOKUP(B128,Nuclides!A:F,5,FALSE)</f>
        <v>Mg28</v>
      </c>
      <c r="H128">
        <f>VLOOKUP(B128,Nuclides!A:F,4,FALSE)</f>
        <v>75294</v>
      </c>
      <c r="I128" s="3" t="str">
        <f t="shared" si="15"/>
        <v>20.92h</v>
      </c>
      <c r="J128" s="3">
        <f t="shared" si="16"/>
        <v>9.2058753759920479E-6</v>
      </c>
      <c r="K128" s="3">
        <f t="shared" si="17"/>
        <v>0</v>
      </c>
      <c r="L128" s="3">
        <f t="shared" si="18"/>
        <v>0</v>
      </c>
      <c r="M128" s="3" t="str">
        <f t="shared" si="19"/>
        <v>Mg28</v>
      </c>
      <c r="N128" s="3">
        <f t="shared" si="20"/>
        <v>0</v>
      </c>
      <c r="O128">
        <f>0</f>
        <v>0</v>
      </c>
    </row>
    <row r="129" spans="2:15" hidden="1" x14ac:dyDescent="0.2">
      <c r="B129" s="3">
        <v>12029</v>
      </c>
      <c r="C129" s="3">
        <v>0</v>
      </c>
      <c r="D129" s="3">
        <v>0</v>
      </c>
      <c r="E129" s="3">
        <v>0</v>
      </c>
      <c r="F129" s="3">
        <f t="shared" si="14"/>
        <v>0</v>
      </c>
      <c r="G129" t="str">
        <f>VLOOKUP(B129,Nuclides!A:F,5,FALSE)</f>
        <v>Mg29</v>
      </c>
      <c r="H129">
        <f>VLOOKUP(B129,Nuclides!A:F,4,FALSE)</f>
        <v>1.3</v>
      </c>
      <c r="I129" s="3" t="str">
        <f t="shared" si="15"/>
        <v>1.3s</v>
      </c>
      <c r="J129" s="3">
        <f t="shared" si="16"/>
        <v>0.53319013889226563</v>
      </c>
      <c r="K129" s="3">
        <f t="shared" si="17"/>
        <v>0</v>
      </c>
      <c r="L129" s="3">
        <f t="shared" si="18"/>
        <v>0</v>
      </c>
      <c r="M129" s="3" t="str">
        <f t="shared" si="19"/>
        <v>Mg29</v>
      </c>
      <c r="N129" s="3">
        <f t="shared" si="20"/>
        <v>0</v>
      </c>
      <c r="O129">
        <f>0</f>
        <v>0</v>
      </c>
    </row>
    <row r="130" spans="2:15" hidden="1" x14ac:dyDescent="0.2">
      <c r="B130" s="3">
        <v>12030</v>
      </c>
      <c r="C130" s="3">
        <v>0</v>
      </c>
      <c r="D130" s="3">
        <v>0</v>
      </c>
      <c r="E130" s="3">
        <v>0</v>
      </c>
      <c r="F130" s="3">
        <f t="shared" si="14"/>
        <v>0</v>
      </c>
      <c r="G130" t="str">
        <f>VLOOKUP(B130,Nuclides!A:F,5,FALSE)</f>
        <v>Mg30</v>
      </c>
      <c r="H130">
        <f>VLOOKUP(B130,Nuclides!A:F,4,FALSE)</f>
        <v>0.317</v>
      </c>
      <c r="I130" s="3" t="str">
        <f t="shared" si="15"/>
        <v>0.317s</v>
      </c>
      <c r="J130" s="3">
        <f t="shared" si="16"/>
        <v>2.186584165804244</v>
      </c>
      <c r="K130" s="3">
        <f t="shared" si="17"/>
        <v>0</v>
      </c>
      <c r="L130" s="3">
        <f t="shared" si="18"/>
        <v>0</v>
      </c>
      <c r="M130" s="3" t="str">
        <f t="shared" si="19"/>
        <v>Mg30</v>
      </c>
      <c r="N130" s="3">
        <f t="shared" si="20"/>
        <v>0</v>
      </c>
      <c r="O130">
        <f>0</f>
        <v>0</v>
      </c>
    </row>
    <row r="131" spans="2:15" hidden="1" x14ac:dyDescent="0.2">
      <c r="B131" s="3">
        <v>12031</v>
      </c>
      <c r="C131" s="3">
        <v>0</v>
      </c>
      <c r="D131" s="3">
        <v>0</v>
      </c>
      <c r="E131" s="3">
        <v>0</v>
      </c>
      <c r="F131" s="3">
        <f t="shared" si="14"/>
        <v>0</v>
      </c>
      <c r="G131" t="str">
        <f>VLOOKUP(B131,Nuclides!A:F,5,FALSE)</f>
        <v>Mg31</v>
      </c>
      <c r="H131">
        <f>VLOOKUP(B131,Nuclides!A:F,4,FALSE)</f>
        <v>0.23599999999999999</v>
      </c>
      <c r="I131" s="3" t="str">
        <f t="shared" si="15"/>
        <v>0.236s</v>
      </c>
      <c r="J131" s="3">
        <f t="shared" si="16"/>
        <v>2.9370643244065482</v>
      </c>
      <c r="K131" s="3">
        <f t="shared" si="17"/>
        <v>0</v>
      </c>
      <c r="L131" s="3">
        <f t="shared" si="18"/>
        <v>0</v>
      </c>
      <c r="M131" s="3" t="str">
        <f t="shared" si="19"/>
        <v>Mg31</v>
      </c>
      <c r="N131" s="3">
        <f t="shared" si="20"/>
        <v>0</v>
      </c>
      <c r="O131">
        <f>0</f>
        <v>0</v>
      </c>
    </row>
    <row r="132" spans="2:15" hidden="1" x14ac:dyDescent="0.2">
      <c r="B132" s="3">
        <v>12032</v>
      </c>
      <c r="C132" s="3">
        <v>0</v>
      </c>
      <c r="D132" s="3">
        <v>0</v>
      </c>
      <c r="E132" s="3">
        <v>0</v>
      </c>
      <c r="F132" s="3">
        <f t="shared" si="14"/>
        <v>0</v>
      </c>
      <c r="G132" t="str">
        <f>VLOOKUP(B132,Nuclides!A:F,5,FALSE)</f>
        <v>Mg32</v>
      </c>
      <c r="H132">
        <f>VLOOKUP(B132,Nuclides!A:F,4,FALSE)</f>
        <v>8.5999999999999993E-2</v>
      </c>
      <c r="I132" s="3" t="str">
        <f t="shared" si="15"/>
        <v>0.086s</v>
      </c>
      <c r="J132" s="3">
        <f t="shared" si="16"/>
        <v>8.0598509367435511</v>
      </c>
      <c r="K132" s="3">
        <f t="shared" si="17"/>
        <v>0</v>
      </c>
      <c r="L132" s="3">
        <f t="shared" si="18"/>
        <v>0</v>
      </c>
      <c r="M132" s="3" t="str">
        <f t="shared" si="19"/>
        <v>Mg32</v>
      </c>
      <c r="N132" s="3">
        <f t="shared" si="20"/>
        <v>0</v>
      </c>
      <c r="O132">
        <f>0</f>
        <v>0</v>
      </c>
    </row>
    <row r="133" spans="2:15" hidden="1" x14ac:dyDescent="0.2">
      <c r="B133" s="3">
        <v>12033</v>
      </c>
      <c r="C133" s="3">
        <v>0</v>
      </c>
      <c r="D133" s="3">
        <v>0</v>
      </c>
      <c r="E133" s="3">
        <v>0</v>
      </c>
      <c r="F133" s="3">
        <f t="shared" si="14"/>
        <v>0</v>
      </c>
      <c r="G133" t="str">
        <f>VLOOKUP(B133,Nuclides!A:F,5,FALSE)</f>
        <v>Mg33</v>
      </c>
      <c r="H133">
        <f>VLOOKUP(B133,Nuclides!A:F,4,FALSE)</f>
        <v>8.9399999999999993E-2</v>
      </c>
      <c r="I133" s="3" t="str">
        <f t="shared" si="15"/>
        <v>0.0894s</v>
      </c>
      <c r="J133" s="3">
        <f t="shared" si="16"/>
        <v>7.7533241673371958</v>
      </c>
      <c r="K133" s="3">
        <f t="shared" si="17"/>
        <v>0</v>
      </c>
      <c r="L133" s="3">
        <f t="shared" si="18"/>
        <v>0</v>
      </c>
      <c r="M133" s="3" t="str">
        <f t="shared" si="19"/>
        <v>Mg33</v>
      </c>
      <c r="N133" s="3">
        <f t="shared" si="20"/>
        <v>0</v>
      </c>
      <c r="O133">
        <f>0</f>
        <v>0</v>
      </c>
    </row>
    <row r="134" spans="2:15" hidden="1" x14ac:dyDescent="0.2">
      <c r="B134" s="3">
        <v>12034</v>
      </c>
      <c r="C134" s="3">
        <v>0</v>
      </c>
      <c r="D134" s="3">
        <v>0</v>
      </c>
      <c r="E134" s="3">
        <v>0</v>
      </c>
      <c r="F134" s="3">
        <f t="shared" ref="F134:F197" si="21">SUM(C134:E134)</f>
        <v>0</v>
      </c>
      <c r="G134" t="str">
        <f>VLOOKUP(B134,Nuclides!A:F,5,FALSE)</f>
        <v>Mg34</v>
      </c>
      <c r="H134">
        <f>VLOOKUP(B134,Nuclides!A:F,4,FALSE)</f>
        <v>0.02</v>
      </c>
      <c r="I134" s="3" t="str">
        <f t="shared" ref="I134:I197" si="22">IF(H134="STABLE", "STABLE", IF(H134&lt;60, H134&amp;"s", IF(H134&lt;3600, ROUND(H134/60,2)&amp;"min", IF(H134&lt;86400, ROUND(H134/3600,2)&amp;"h", IF(H134&lt;31536000, ROUND(H134/86400,2)&amp;"d", ROUND(H134/31536000,2)&amp;"y")))))</f>
        <v>0.02s</v>
      </c>
      <c r="J134" s="3">
        <f t="shared" ref="J134:J197" si="23">LN(2)/H134</f>
        <v>34.657359027997266</v>
      </c>
      <c r="K134" s="3">
        <f t="shared" ref="K134:K197" si="24">10*F134*(1-EXP(-J134*600))*6240000000000</f>
        <v>0</v>
      </c>
      <c r="L134" s="3">
        <f t="shared" ref="L134:L197" si="25">EXP(-J134*30*60)*K134</f>
        <v>0</v>
      </c>
      <c r="M134" s="3" t="str">
        <f t="shared" ref="M134:M197" si="26">G134</f>
        <v>Mg34</v>
      </c>
      <c r="N134" s="3">
        <f t="shared" ref="N134:N197" si="27">L134</f>
        <v>0</v>
      </c>
      <c r="O134">
        <f>0</f>
        <v>0</v>
      </c>
    </row>
    <row r="135" spans="2:15" hidden="1" x14ac:dyDescent="0.2">
      <c r="B135" s="3">
        <v>13022</v>
      </c>
      <c r="C135" s="3">
        <v>0</v>
      </c>
      <c r="D135" s="3">
        <v>0</v>
      </c>
      <c r="E135" s="3">
        <v>0</v>
      </c>
      <c r="F135" s="3">
        <f t="shared" si="21"/>
        <v>0</v>
      </c>
      <c r="G135" t="str">
        <f>VLOOKUP(B135,Nuclides!A:F,5,FALSE)</f>
        <v>Al22</v>
      </c>
      <c r="H135">
        <f>VLOOKUP(B135,Nuclides!A:F,4,FALSE)</f>
        <v>9.11E-2</v>
      </c>
      <c r="I135" s="3" t="str">
        <f t="shared" si="22"/>
        <v>0.0911s</v>
      </c>
      <c r="J135" s="3">
        <f t="shared" si="23"/>
        <v>7.6086408403945693</v>
      </c>
      <c r="K135" s="3">
        <f t="shared" si="24"/>
        <v>0</v>
      </c>
      <c r="L135" s="3">
        <f t="shared" si="25"/>
        <v>0</v>
      </c>
      <c r="M135" s="3" t="str">
        <f t="shared" si="26"/>
        <v>Al22</v>
      </c>
      <c r="N135" s="3">
        <f t="shared" si="27"/>
        <v>0</v>
      </c>
      <c r="O135">
        <f>0</f>
        <v>0</v>
      </c>
    </row>
    <row r="136" spans="2:15" hidden="1" x14ac:dyDescent="0.2">
      <c r="B136" s="3">
        <v>13023</v>
      </c>
      <c r="C136" s="3">
        <v>0</v>
      </c>
      <c r="D136" s="3">
        <v>0</v>
      </c>
      <c r="E136" s="3">
        <v>0</v>
      </c>
      <c r="F136" s="3">
        <f t="shared" si="21"/>
        <v>0</v>
      </c>
      <c r="G136" t="str">
        <f>VLOOKUP(B136,Nuclides!A:F,5,FALSE)</f>
        <v>Al23</v>
      </c>
      <c r="H136">
        <f>VLOOKUP(B136,Nuclides!A:F,4,FALSE)</f>
        <v>0.47</v>
      </c>
      <c r="I136" s="3" t="str">
        <f t="shared" si="22"/>
        <v>0.47s</v>
      </c>
      <c r="J136" s="3">
        <f t="shared" si="23"/>
        <v>1.4747812352339262</v>
      </c>
      <c r="K136" s="3">
        <f t="shared" si="24"/>
        <v>0</v>
      </c>
      <c r="L136" s="3">
        <f t="shared" si="25"/>
        <v>0</v>
      </c>
      <c r="M136" s="3" t="str">
        <f t="shared" si="26"/>
        <v>Al23</v>
      </c>
      <c r="N136" s="3">
        <f t="shared" si="27"/>
        <v>0</v>
      </c>
      <c r="O136">
        <f>0</f>
        <v>0</v>
      </c>
    </row>
    <row r="137" spans="2:15" hidden="1" x14ac:dyDescent="0.2">
      <c r="B137" s="3">
        <v>13024</v>
      </c>
      <c r="C137" s="3">
        <v>0</v>
      </c>
      <c r="D137" s="3">
        <v>0</v>
      </c>
      <c r="E137" s="3">
        <v>0</v>
      </c>
      <c r="F137" s="3">
        <f t="shared" si="21"/>
        <v>0</v>
      </c>
      <c r="G137" t="str">
        <f>VLOOKUP(B137,Nuclides!A:F,5,FALSE)</f>
        <v>Al24</v>
      </c>
      <c r="H137">
        <f>VLOOKUP(B137,Nuclides!A:F,4,FALSE)</f>
        <v>2.0529999999999999</v>
      </c>
      <c r="I137" s="3" t="str">
        <f t="shared" si="22"/>
        <v>2.053s</v>
      </c>
      <c r="J137" s="3">
        <f t="shared" si="23"/>
        <v>0.33762648833898945</v>
      </c>
      <c r="K137" s="3">
        <f t="shared" si="24"/>
        <v>0</v>
      </c>
      <c r="L137" s="3">
        <f t="shared" si="25"/>
        <v>0</v>
      </c>
      <c r="M137" s="3" t="str">
        <f t="shared" si="26"/>
        <v>Al24</v>
      </c>
      <c r="N137" s="3">
        <f t="shared" si="27"/>
        <v>0</v>
      </c>
      <c r="O137">
        <f>0</f>
        <v>0</v>
      </c>
    </row>
    <row r="138" spans="2:15" hidden="1" x14ac:dyDescent="0.2">
      <c r="B138" s="3">
        <v>13025</v>
      </c>
      <c r="C138" s="3">
        <v>0</v>
      </c>
      <c r="D138" s="3">
        <v>0</v>
      </c>
      <c r="E138" s="3">
        <v>0</v>
      </c>
      <c r="F138" s="3">
        <f t="shared" si="21"/>
        <v>0</v>
      </c>
      <c r="G138" t="str">
        <f>VLOOKUP(B138,Nuclides!A:F,5,FALSE)</f>
        <v>Al25</v>
      </c>
      <c r="H138">
        <f>VLOOKUP(B138,Nuclides!A:F,4,FALSE)</f>
        <v>7.1829999999999998</v>
      </c>
      <c r="I138" s="3" t="str">
        <f t="shared" si="22"/>
        <v>7.183s</v>
      </c>
      <c r="J138" s="3">
        <f t="shared" si="23"/>
        <v>9.6498284917157909E-2</v>
      </c>
      <c r="K138" s="3">
        <f t="shared" si="24"/>
        <v>0</v>
      </c>
      <c r="L138" s="3">
        <f t="shared" si="25"/>
        <v>0</v>
      </c>
      <c r="M138" s="3" t="str">
        <f t="shared" si="26"/>
        <v>Al25</v>
      </c>
      <c r="N138" s="3">
        <f t="shared" si="27"/>
        <v>0</v>
      </c>
      <c r="O138">
        <f>0</f>
        <v>0</v>
      </c>
    </row>
    <row r="139" spans="2:15" hidden="1" x14ac:dyDescent="0.2">
      <c r="B139" s="3">
        <v>13026</v>
      </c>
      <c r="C139" s="3">
        <v>0</v>
      </c>
      <c r="D139" s="3">
        <v>0</v>
      </c>
      <c r="E139" s="3">
        <v>0</v>
      </c>
      <c r="F139" s="3">
        <f t="shared" si="21"/>
        <v>0</v>
      </c>
      <c r="G139" t="str">
        <f>VLOOKUP(B139,Nuclides!A:F,5,FALSE)</f>
        <v>Al26</v>
      </c>
      <c r="H139">
        <f>VLOOKUP(B139,Nuclides!A:F,4,FALSE)</f>
        <v>22626799200000</v>
      </c>
      <c r="I139" s="3" t="str">
        <f t="shared" si="22"/>
        <v>717491.1y</v>
      </c>
      <c r="J139" s="3">
        <f t="shared" si="23"/>
        <v>3.0633903383026675E-14</v>
      </c>
      <c r="K139" s="3">
        <f t="shared" si="24"/>
        <v>0</v>
      </c>
      <c r="L139" s="3">
        <f t="shared" si="25"/>
        <v>0</v>
      </c>
      <c r="M139" s="3" t="str">
        <f t="shared" si="26"/>
        <v>Al26</v>
      </c>
      <c r="N139" s="3">
        <f t="shared" si="27"/>
        <v>0</v>
      </c>
      <c r="O139">
        <f>0</f>
        <v>0</v>
      </c>
    </row>
    <row r="140" spans="2:15" hidden="1" x14ac:dyDescent="0.2">
      <c r="B140" s="3">
        <v>13027</v>
      </c>
      <c r="C140" s="3">
        <v>0</v>
      </c>
      <c r="D140" s="3">
        <v>0</v>
      </c>
      <c r="E140" s="3">
        <v>0</v>
      </c>
      <c r="F140" s="3">
        <f t="shared" si="21"/>
        <v>0</v>
      </c>
      <c r="G140" t="str">
        <f>VLOOKUP(B140,Nuclides!A:F,5,FALSE)</f>
        <v>Al27</v>
      </c>
      <c r="H140" t="str">
        <f>VLOOKUP(B140,Nuclides!A:F,4,FALSE)</f>
        <v>STABLE</v>
      </c>
      <c r="I140" s="3" t="str">
        <f t="shared" si="22"/>
        <v>STABLE</v>
      </c>
      <c r="J140" s="3" t="e">
        <f t="shared" si="23"/>
        <v>#VALUE!</v>
      </c>
      <c r="K140" s="3" t="e">
        <f t="shared" si="24"/>
        <v>#VALUE!</v>
      </c>
      <c r="L140" s="3" t="e">
        <f t="shared" si="25"/>
        <v>#VALUE!</v>
      </c>
      <c r="M140" s="3" t="str">
        <f t="shared" si="26"/>
        <v>Al27</v>
      </c>
      <c r="N140" s="3" t="e">
        <f t="shared" si="27"/>
        <v>#VALUE!</v>
      </c>
      <c r="O140">
        <f>0</f>
        <v>0</v>
      </c>
    </row>
    <row r="141" spans="2:15" hidden="1" x14ac:dyDescent="0.2">
      <c r="B141" s="3">
        <v>13028</v>
      </c>
      <c r="C141" s="3">
        <v>0</v>
      </c>
      <c r="D141" s="3">
        <v>0</v>
      </c>
      <c r="E141" s="3">
        <v>0</v>
      </c>
      <c r="F141" s="3">
        <f t="shared" si="21"/>
        <v>0</v>
      </c>
      <c r="G141" t="str">
        <f>VLOOKUP(B141,Nuclides!A:F,5,FALSE)</f>
        <v>Al28</v>
      </c>
      <c r="H141">
        <f>VLOOKUP(B141,Nuclides!A:F,4,FALSE)</f>
        <v>134.69999999999999</v>
      </c>
      <c r="I141" s="3" t="str">
        <f t="shared" si="22"/>
        <v>2.25min</v>
      </c>
      <c r="J141" s="3">
        <f t="shared" si="23"/>
        <v>5.1458588014843751E-3</v>
      </c>
      <c r="K141" s="3">
        <f t="shared" si="24"/>
        <v>0</v>
      </c>
      <c r="L141" s="3">
        <f t="shared" si="25"/>
        <v>0</v>
      </c>
      <c r="M141" s="3" t="str">
        <f t="shared" si="26"/>
        <v>Al28</v>
      </c>
      <c r="N141" s="3">
        <f t="shared" si="27"/>
        <v>0</v>
      </c>
      <c r="O141">
        <f>0</f>
        <v>0</v>
      </c>
    </row>
    <row r="142" spans="2:15" hidden="1" x14ac:dyDescent="0.2">
      <c r="B142" s="3">
        <v>13029</v>
      </c>
      <c r="C142" s="3">
        <v>0</v>
      </c>
      <c r="D142" s="3">
        <v>0</v>
      </c>
      <c r="E142" s="3">
        <v>0</v>
      </c>
      <c r="F142" s="3">
        <f t="shared" si="21"/>
        <v>0</v>
      </c>
      <c r="G142" t="str">
        <f>VLOOKUP(B142,Nuclides!A:F,5,FALSE)</f>
        <v>Al29</v>
      </c>
      <c r="H142">
        <f>VLOOKUP(B142,Nuclides!A:F,4,FALSE)</f>
        <v>393.599999999999</v>
      </c>
      <c r="I142" s="3" t="str">
        <f t="shared" si="22"/>
        <v>6.56min</v>
      </c>
      <c r="J142" s="3">
        <f t="shared" si="23"/>
        <v>1.7610446660567759E-3</v>
      </c>
      <c r="K142" s="3">
        <f t="shared" si="24"/>
        <v>0</v>
      </c>
      <c r="L142" s="3">
        <f t="shared" si="25"/>
        <v>0</v>
      </c>
      <c r="M142" s="3" t="str">
        <f t="shared" si="26"/>
        <v>Al29</v>
      </c>
      <c r="N142" s="3">
        <f t="shared" si="27"/>
        <v>0</v>
      </c>
      <c r="O142">
        <f>0</f>
        <v>0</v>
      </c>
    </row>
    <row r="143" spans="2:15" hidden="1" x14ac:dyDescent="0.2">
      <c r="B143" s="3">
        <v>13030</v>
      </c>
      <c r="C143" s="3">
        <v>0</v>
      </c>
      <c r="D143" s="3">
        <v>0</v>
      </c>
      <c r="E143" s="3">
        <v>0</v>
      </c>
      <c r="F143" s="3">
        <f t="shared" si="21"/>
        <v>0</v>
      </c>
      <c r="G143" t="str">
        <f>VLOOKUP(B143,Nuclides!A:F,5,FALSE)</f>
        <v>Al30</v>
      </c>
      <c r="H143">
        <f>VLOOKUP(B143,Nuclides!A:F,4,FALSE)</f>
        <v>3.62</v>
      </c>
      <c r="I143" s="3" t="str">
        <f t="shared" si="22"/>
        <v>3.62s</v>
      </c>
      <c r="J143" s="3">
        <f t="shared" si="23"/>
        <v>0.19147712170164233</v>
      </c>
      <c r="K143" s="3">
        <f t="shared" si="24"/>
        <v>0</v>
      </c>
      <c r="L143" s="3">
        <f t="shared" si="25"/>
        <v>0</v>
      </c>
      <c r="M143" s="3" t="str">
        <f t="shared" si="26"/>
        <v>Al30</v>
      </c>
      <c r="N143" s="3">
        <f t="shared" si="27"/>
        <v>0</v>
      </c>
      <c r="O143">
        <f>0</f>
        <v>0</v>
      </c>
    </row>
    <row r="144" spans="2:15" hidden="1" x14ac:dyDescent="0.2">
      <c r="B144" s="3">
        <v>13031</v>
      </c>
      <c r="C144" s="3">
        <v>0</v>
      </c>
      <c r="D144" s="3">
        <v>0</v>
      </c>
      <c r="E144" s="3">
        <v>0</v>
      </c>
      <c r="F144" s="3">
        <f t="shared" si="21"/>
        <v>0</v>
      </c>
      <c r="G144" t="str">
        <f>VLOOKUP(B144,Nuclides!A:F,5,FALSE)</f>
        <v>Al31</v>
      </c>
      <c r="H144">
        <f>VLOOKUP(B144,Nuclides!A:F,4,FALSE)</f>
        <v>0.64400000000000002</v>
      </c>
      <c r="I144" s="3" t="str">
        <f t="shared" si="22"/>
        <v>0.644s</v>
      </c>
      <c r="J144" s="3">
        <f t="shared" si="23"/>
        <v>1.0763154977638902</v>
      </c>
      <c r="K144" s="3">
        <f t="shared" si="24"/>
        <v>0</v>
      </c>
      <c r="L144" s="3">
        <f t="shared" si="25"/>
        <v>0</v>
      </c>
      <c r="M144" s="3" t="str">
        <f t="shared" si="26"/>
        <v>Al31</v>
      </c>
      <c r="N144" s="3">
        <f t="shared" si="27"/>
        <v>0</v>
      </c>
      <c r="O144">
        <f>0</f>
        <v>0</v>
      </c>
    </row>
    <row r="145" spans="2:15" hidden="1" x14ac:dyDescent="0.2">
      <c r="B145" s="3">
        <v>13032</v>
      </c>
      <c r="C145" s="3">
        <v>0</v>
      </c>
      <c r="D145" s="3">
        <v>0</v>
      </c>
      <c r="E145" s="3">
        <v>0</v>
      </c>
      <c r="F145" s="3">
        <f t="shared" si="21"/>
        <v>0</v>
      </c>
      <c r="G145" t="str">
        <f>VLOOKUP(B145,Nuclides!A:F,5,FALSE)</f>
        <v>Al32</v>
      </c>
      <c r="H145">
        <f>VLOOKUP(B145,Nuclides!A:F,4,FALSE)</f>
        <v>3.1899999999999998E-2</v>
      </c>
      <c r="I145" s="3" t="str">
        <f t="shared" si="22"/>
        <v>0.0319s</v>
      </c>
      <c r="J145" s="3">
        <f t="shared" si="23"/>
        <v>21.728751741691077</v>
      </c>
      <c r="K145" s="3">
        <f t="shared" si="24"/>
        <v>0</v>
      </c>
      <c r="L145" s="3">
        <f t="shared" si="25"/>
        <v>0</v>
      </c>
      <c r="M145" s="3" t="str">
        <f t="shared" si="26"/>
        <v>Al32</v>
      </c>
      <c r="N145" s="3">
        <f t="shared" si="27"/>
        <v>0</v>
      </c>
      <c r="O145">
        <f>0</f>
        <v>0</v>
      </c>
    </row>
    <row r="146" spans="2:15" hidden="1" x14ac:dyDescent="0.2">
      <c r="B146" s="3">
        <v>13033</v>
      </c>
      <c r="C146" s="3">
        <v>0</v>
      </c>
      <c r="D146" s="3">
        <v>0</v>
      </c>
      <c r="E146" s="3">
        <v>0</v>
      </c>
      <c r="F146" s="3">
        <f t="shared" si="21"/>
        <v>0</v>
      </c>
      <c r="G146" t="str">
        <f>VLOOKUP(B146,Nuclides!A:F,5,FALSE)</f>
        <v>Al33</v>
      </c>
      <c r="H146">
        <f>VLOOKUP(B146,Nuclides!A:F,4,FALSE)</f>
        <v>4.1700000000000001E-2</v>
      </c>
      <c r="I146" s="3" t="str">
        <f t="shared" si="22"/>
        <v>0.0417s</v>
      </c>
      <c r="J146" s="3">
        <f t="shared" si="23"/>
        <v>16.622234545802044</v>
      </c>
      <c r="K146" s="3">
        <f t="shared" si="24"/>
        <v>0</v>
      </c>
      <c r="L146" s="3">
        <f t="shared" si="25"/>
        <v>0</v>
      </c>
      <c r="M146" s="3" t="str">
        <f t="shared" si="26"/>
        <v>Al33</v>
      </c>
      <c r="N146" s="3">
        <f t="shared" si="27"/>
        <v>0</v>
      </c>
      <c r="O146">
        <f>0</f>
        <v>0</v>
      </c>
    </row>
    <row r="147" spans="2:15" hidden="1" x14ac:dyDescent="0.2">
      <c r="B147" s="3">
        <v>13034</v>
      </c>
      <c r="C147" s="3">
        <v>0</v>
      </c>
      <c r="D147" s="3">
        <v>0</v>
      </c>
      <c r="E147" s="3">
        <v>0</v>
      </c>
      <c r="F147" s="3">
        <f t="shared" si="21"/>
        <v>0</v>
      </c>
      <c r="G147" t="str">
        <f>VLOOKUP(B147,Nuclides!A:F,5,FALSE)</f>
        <v>Al34</v>
      </c>
      <c r="H147">
        <f>VLOOKUP(B147,Nuclides!A:F,4,FALSE)</f>
        <v>5.6299999999999899E-2</v>
      </c>
      <c r="I147" s="3" t="str">
        <f t="shared" si="22"/>
        <v>0.0562999999999999s</v>
      </c>
      <c r="J147" s="3">
        <f t="shared" si="23"/>
        <v>12.311672834102071</v>
      </c>
      <c r="K147" s="3">
        <f t="shared" si="24"/>
        <v>0</v>
      </c>
      <c r="L147" s="3">
        <f t="shared" si="25"/>
        <v>0</v>
      </c>
      <c r="M147" s="3" t="str">
        <f t="shared" si="26"/>
        <v>Al34</v>
      </c>
      <c r="N147" s="3">
        <f t="shared" si="27"/>
        <v>0</v>
      </c>
      <c r="O147">
        <f>0</f>
        <v>0</v>
      </c>
    </row>
    <row r="148" spans="2:15" hidden="1" x14ac:dyDescent="0.2">
      <c r="B148" s="3">
        <v>13035</v>
      </c>
      <c r="C148" s="3">
        <v>0</v>
      </c>
      <c r="D148" s="3">
        <v>0</v>
      </c>
      <c r="E148" s="3">
        <v>0</v>
      </c>
      <c r="F148" s="3">
        <f t="shared" si="21"/>
        <v>0</v>
      </c>
      <c r="G148" t="str">
        <f>VLOOKUP(B148,Nuclides!A:F,5,FALSE)</f>
        <v>Al35</v>
      </c>
      <c r="H148">
        <f>VLOOKUP(B148,Nuclides!A:F,4,FALSE)</f>
        <v>3.7600000000000001E-2</v>
      </c>
      <c r="I148" s="3" t="str">
        <f t="shared" si="22"/>
        <v>0.0376s</v>
      </c>
      <c r="J148" s="3">
        <f t="shared" si="23"/>
        <v>18.434765440424076</v>
      </c>
      <c r="K148" s="3">
        <f t="shared" si="24"/>
        <v>0</v>
      </c>
      <c r="L148" s="3">
        <f t="shared" si="25"/>
        <v>0</v>
      </c>
      <c r="M148" s="3" t="str">
        <f t="shared" si="26"/>
        <v>Al35</v>
      </c>
      <c r="N148" s="3">
        <f t="shared" si="27"/>
        <v>0</v>
      </c>
      <c r="O148">
        <f>0</f>
        <v>0</v>
      </c>
    </row>
    <row r="149" spans="2:15" hidden="1" x14ac:dyDescent="0.2">
      <c r="B149" s="3">
        <v>14024</v>
      </c>
      <c r="C149" s="3">
        <v>0</v>
      </c>
      <c r="D149" s="3">
        <v>0</v>
      </c>
      <c r="E149" s="3">
        <v>0</v>
      </c>
      <c r="F149" s="3">
        <f t="shared" si="21"/>
        <v>0</v>
      </c>
      <c r="G149" t="str">
        <f>VLOOKUP(B149,Nuclides!A:F,5,FALSE)</f>
        <v>Si24</v>
      </c>
      <c r="H149">
        <f>VLOOKUP(B149,Nuclides!A:F,4,FALSE)</f>
        <v>0.14050000000000001</v>
      </c>
      <c r="I149" s="3" t="str">
        <f t="shared" si="22"/>
        <v>0.1405s</v>
      </c>
      <c r="J149" s="3">
        <f t="shared" si="23"/>
        <v>4.9334318901063714</v>
      </c>
      <c r="K149" s="3">
        <f t="shared" si="24"/>
        <v>0</v>
      </c>
      <c r="L149" s="3">
        <f t="shared" si="25"/>
        <v>0</v>
      </c>
      <c r="M149" s="3" t="str">
        <f t="shared" si="26"/>
        <v>Si24</v>
      </c>
      <c r="N149" s="3">
        <f t="shared" si="27"/>
        <v>0</v>
      </c>
      <c r="O149">
        <f>0</f>
        <v>0</v>
      </c>
    </row>
    <row r="150" spans="2:15" hidden="1" x14ac:dyDescent="0.2">
      <c r="B150" s="3">
        <v>14025</v>
      </c>
      <c r="C150" s="3">
        <v>0</v>
      </c>
      <c r="D150" s="3">
        <v>0</v>
      </c>
      <c r="E150" s="3">
        <v>0</v>
      </c>
      <c r="F150" s="3">
        <f t="shared" si="21"/>
        <v>0</v>
      </c>
      <c r="G150" t="str">
        <f>VLOOKUP(B150,Nuclides!A:F,5,FALSE)</f>
        <v>Si25</v>
      </c>
      <c r="H150">
        <f>VLOOKUP(B150,Nuclides!A:F,4,FALSE)</f>
        <v>0.22</v>
      </c>
      <c r="I150" s="3" t="str">
        <f t="shared" si="22"/>
        <v>0.22s</v>
      </c>
      <c r="J150" s="3">
        <f t="shared" si="23"/>
        <v>3.150669002545206</v>
      </c>
      <c r="K150" s="3">
        <f t="shared" si="24"/>
        <v>0</v>
      </c>
      <c r="L150" s="3">
        <f t="shared" si="25"/>
        <v>0</v>
      </c>
      <c r="M150" s="3" t="str">
        <f t="shared" si="26"/>
        <v>Si25</v>
      </c>
      <c r="N150" s="3">
        <f t="shared" si="27"/>
        <v>0</v>
      </c>
      <c r="O150">
        <f>0</f>
        <v>0</v>
      </c>
    </row>
    <row r="151" spans="2:15" hidden="1" x14ac:dyDescent="0.2">
      <c r="B151" s="3">
        <v>14026</v>
      </c>
      <c r="C151" s="3">
        <v>0</v>
      </c>
      <c r="D151" s="3">
        <v>0</v>
      </c>
      <c r="E151" s="3">
        <v>0</v>
      </c>
      <c r="F151" s="3">
        <f t="shared" si="21"/>
        <v>0</v>
      </c>
      <c r="G151" t="str">
        <f>VLOOKUP(B151,Nuclides!A:F,5,FALSE)</f>
        <v>Si26</v>
      </c>
      <c r="H151">
        <f>VLOOKUP(B151,Nuclides!A:F,4,FALSE)</f>
        <v>2.2452999999999999</v>
      </c>
      <c r="I151" s="3" t="str">
        <f t="shared" si="22"/>
        <v>2.2453s</v>
      </c>
      <c r="J151" s="3">
        <f t="shared" si="23"/>
        <v>0.30871027504562659</v>
      </c>
      <c r="K151" s="3">
        <f t="shared" si="24"/>
        <v>0</v>
      </c>
      <c r="L151" s="3">
        <f t="shared" si="25"/>
        <v>0</v>
      </c>
      <c r="M151" s="3" t="str">
        <f t="shared" si="26"/>
        <v>Si26</v>
      </c>
      <c r="N151" s="3">
        <f t="shared" si="27"/>
        <v>0</v>
      </c>
      <c r="O151">
        <f>0</f>
        <v>0</v>
      </c>
    </row>
    <row r="152" spans="2:15" hidden="1" x14ac:dyDescent="0.2">
      <c r="B152" s="3">
        <v>14027</v>
      </c>
      <c r="C152" s="3">
        <v>0</v>
      </c>
      <c r="D152" s="3">
        <v>0</v>
      </c>
      <c r="E152" s="3">
        <v>0</v>
      </c>
      <c r="F152" s="3">
        <f t="shared" si="21"/>
        <v>0</v>
      </c>
      <c r="G152" t="str">
        <f>VLOOKUP(B152,Nuclides!A:F,5,FALSE)</f>
        <v>Si27</v>
      </c>
      <c r="H152">
        <f>VLOOKUP(B152,Nuclides!A:F,4,FALSE)</f>
        <v>4.1500000000000004</v>
      </c>
      <c r="I152" s="3" t="str">
        <f t="shared" si="22"/>
        <v>4.15s</v>
      </c>
      <c r="J152" s="3">
        <f t="shared" si="23"/>
        <v>0.16702341700239645</v>
      </c>
      <c r="K152" s="3">
        <f t="shared" si="24"/>
        <v>0</v>
      </c>
      <c r="L152" s="3">
        <f t="shared" si="25"/>
        <v>0</v>
      </c>
      <c r="M152" s="3" t="str">
        <f t="shared" si="26"/>
        <v>Si27</v>
      </c>
      <c r="N152" s="3">
        <f t="shared" si="27"/>
        <v>0</v>
      </c>
      <c r="O152">
        <f>0</f>
        <v>0</v>
      </c>
    </row>
    <row r="153" spans="2:15" hidden="1" x14ac:dyDescent="0.2">
      <c r="B153" s="3">
        <v>14028</v>
      </c>
      <c r="C153" s="3">
        <v>0</v>
      </c>
      <c r="D153" s="3">
        <v>0</v>
      </c>
      <c r="E153" s="3">
        <v>0</v>
      </c>
      <c r="F153" s="3">
        <f t="shared" si="21"/>
        <v>0</v>
      </c>
      <c r="G153" t="str">
        <f>VLOOKUP(B153,Nuclides!A:F,5,FALSE)</f>
        <v>Si28</v>
      </c>
      <c r="H153" t="str">
        <f>VLOOKUP(B153,Nuclides!A:F,4,FALSE)</f>
        <v>STABLE</v>
      </c>
      <c r="I153" s="3" t="str">
        <f t="shared" si="22"/>
        <v>STABLE</v>
      </c>
      <c r="J153" s="3" t="e">
        <f t="shared" si="23"/>
        <v>#VALUE!</v>
      </c>
      <c r="K153" s="3" t="e">
        <f t="shared" si="24"/>
        <v>#VALUE!</v>
      </c>
      <c r="L153" s="3" t="e">
        <f t="shared" si="25"/>
        <v>#VALUE!</v>
      </c>
      <c r="M153" s="3" t="str">
        <f t="shared" si="26"/>
        <v>Si28</v>
      </c>
      <c r="N153" s="3" t="e">
        <f t="shared" si="27"/>
        <v>#VALUE!</v>
      </c>
      <c r="O153">
        <f>0</f>
        <v>0</v>
      </c>
    </row>
    <row r="154" spans="2:15" hidden="1" x14ac:dyDescent="0.2">
      <c r="B154" s="3">
        <v>14029</v>
      </c>
      <c r="C154" s="3">
        <v>0</v>
      </c>
      <c r="D154" s="3">
        <v>0</v>
      </c>
      <c r="E154" s="3">
        <v>0</v>
      </c>
      <c r="F154" s="3">
        <f t="shared" si="21"/>
        <v>0</v>
      </c>
      <c r="G154" t="str">
        <f>VLOOKUP(B154,Nuclides!A:F,5,FALSE)</f>
        <v>Si29</v>
      </c>
      <c r="H154" t="str">
        <f>VLOOKUP(B154,Nuclides!A:F,4,FALSE)</f>
        <v>STABLE</v>
      </c>
      <c r="I154" s="3" t="str">
        <f t="shared" si="22"/>
        <v>STABLE</v>
      </c>
      <c r="J154" s="3" t="e">
        <f t="shared" si="23"/>
        <v>#VALUE!</v>
      </c>
      <c r="K154" s="3" t="e">
        <f t="shared" si="24"/>
        <v>#VALUE!</v>
      </c>
      <c r="L154" s="3" t="e">
        <f t="shared" si="25"/>
        <v>#VALUE!</v>
      </c>
      <c r="M154" s="3" t="str">
        <f t="shared" si="26"/>
        <v>Si29</v>
      </c>
      <c r="N154" s="3" t="e">
        <f t="shared" si="27"/>
        <v>#VALUE!</v>
      </c>
      <c r="O154">
        <f>0</f>
        <v>0</v>
      </c>
    </row>
    <row r="155" spans="2:15" hidden="1" x14ac:dyDescent="0.2">
      <c r="B155" s="3">
        <v>14030</v>
      </c>
      <c r="C155" s="3">
        <v>0</v>
      </c>
      <c r="D155" s="3">
        <v>0</v>
      </c>
      <c r="E155" s="3">
        <v>0</v>
      </c>
      <c r="F155" s="3">
        <f t="shared" si="21"/>
        <v>0</v>
      </c>
      <c r="G155" t="str">
        <f>VLOOKUP(B155,Nuclides!A:F,5,FALSE)</f>
        <v>Si30</v>
      </c>
      <c r="H155" t="str">
        <f>VLOOKUP(B155,Nuclides!A:F,4,FALSE)</f>
        <v>STABLE</v>
      </c>
      <c r="I155" s="3" t="str">
        <f t="shared" si="22"/>
        <v>STABLE</v>
      </c>
      <c r="J155" s="3" t="e">
        <f t="shared" si="23"/>
        <v>#VALUE!</v>
      </c>
      <c r="K155" s="3" t="e">
        <f t="shared" si="24"/>
        <v>#VALUE!</v>
      </c>
      <c r="L155" s="3" t="e">
        <f t="shared" si="25"/>
        <v>#VALUE!</v>
      </c>
      <c r="M155" s="3" t="str">
        <f t="shared" si="26"/>
        <v>Si30</v>
      </c>
      <c r="N155" s="3" t="e">
        <f t="shared" si="27"/>
        <v>#VALUE!</v>
      </c>
      <c r="O155">
        <f>0</f>
        <v>0</v>
      </c>
    </row>
    <row r="156" spans="2:15" hidden="1" x14ac:dyDescent="0.2">
      <c r="B156" s="3">
        <v>14031</v>
      </c>
      <c r="C156" s="3">
        <v>0</v>
      </c>
      <c r="D156" s="3">
        <v>0</v>
      </c>
      <c r="E156" s="3">
        <v>0</v>
      </c>
      <c r="F156" s="3">
        <f t="shared" si="21"/>
        <v>0</v>
      </c>
      <c r="G156" t="str">
        <f>VLOOKUP(B156,Nuclides!A:F,5,FALSE)</f>
        <v>Si31</v>
      </c>
      <c r="H156">
        <f>VLOOKUP(B156,Nuclides!A:F,4,FALSE)</f>
        <v>9441.6</v>
      </c>
      <c r="I156" s="3" t="str">
        <f t="shared" si="22"/>
        <v>2.62h</v>
      </c>
      <c r="J156" s="3">
        <f t="shared" si="23"/>
        <v>7.3414165031344817E-5</v>
      </c>
      <c r="K156" s="3">
        <f t="shared" si="24"/>
        <v>0</v>
      </c>
      <c r="L156" s="3">
        <f t="shared" si="25"/>
        <v>0</v>
      </c>
      <c r="M156" s="3" t="str">
        <f t="shared" si="26"/>
        <v>Si31</v>
      </c>
      <c r="N156" s="3">
        <f t="shared" si="27"/>
        <v>0</v>
      </c>
      <c r="O156">
        <f>0</f>
        <v>0</v>
      </c>
    </row>
    <row r="157" spans="2:15" hidden="1" x14ac:dyDescent="0.2">
      <c r="B157" s="3">
        <v>14032</v>
      </c>
      <c r="C157" s="3">
        <v>0</v>
      </c>
      <c r="D157" s="3">
        <v>0</v>
      </c>
      <c r="E157" s="3">
        <v>0</v>
      </c>
      <c r="F157" s="3">
        <f t="shared" si="21"/>
        <v>0</v>
      </c>
      <c r="G157" t="str">
        <f>VLOOKUP(B157,Nuclides!A:F,5,FALSE)</f>
        <v>Si32</v>
      </c>
      <c r="H157">
        <f>VLOOKUP(B157,Nuclides!A:F,4,FALSE)</f>
        <v>4828312800</v>
      </c>
      <c r="I157" s="3" t="str">
        <f t="shared" si="22"/>
        <v>153.1y</v>
      </c>
      <c r="J157" s="3">
        <f t="shared" si="23"/>
        <v>1.4355888055967404E-10</v>
      </c>
      <c r="K157" s="3">
        <f t="shared" si="24"/>
        <v>0</v>
      </c>
      <c r="L157" s="3">
        <f t="shared" si="25"/>
        <v>0</v>
      </c>
      <c r="M157" s="3" t="str">
        <f t="shared" si="26"/>
        <v>Si32</v>
      </c>
      <c r="N157" s="3">
        <f t="shared" si="27"/>
        <v>0</v>
      </c>
      <c r="O157">
        <f>0</f>
        <v>0</v>
      </c>
    </row>
    <row r="158" spans="2:15" hidden="1" x14ac:dyDescent="0.2">
      <c r="B158" s="3">
        <v>14033</v>
      </c>
      <c r="C158" s="3">
        <v>0</v>
      </c>
      <c r="D158" s="3">
        <v>0</v>
      </c>
      <c r="E158" s="3">
        <v>0</v>
      </c>
      <c r="F158" s="3">
        <f t="shared" si="21"/>
        <v>0</v>
      </c>
      <c r="G158" t="str">
        <f>VLOOKUP(B158,Nuclides!A:F,5,FALSE)</f>
        <v>Si33</v>
      </c>
      <c r="H158">
        <f>VLOOKUP(B158,Nuclides!A:F,4,FALSE)</f>
        <v>6.11</v>
      </c>
      <c r="I158" s="3" t="str">
        <f t="shared" si="22"/>
        <v>6.11s</v>
      </c>
      <c r="J158" s="3">
        <f t="shared" si="23"/>
        <v>0.1134447104026097</v>
      </c>
      <c r="K158" s="3">
        <f t="shared" si="24"/>
        <v>0</v>
      </c>
      <c r="L158" s="3">
        <f t="shared" si="25"/>
        <v>0</v>
      </c>
      <c r="M158" s="3" t="str">
        <f t="shared" si="26"/>
        <v>Si33</v>
      </c>
      <c r="N158" s="3">
        <f t="shared" si="27"/>
        <v>0</v>
      </c>
      <c r="O158">
        <f>0</f>
        <v>0</v>
      </c>
    </row>
    <row r="159" spans="2:15" hidden="1" x14ac:dyDescent="0.2">
      <c r="B159" s="3">
        <v>14034</v>
      </c>
      <c r="C159" s="3">
        <v>0</v>
      </c>
      <c r="D159" s="3">
        <v>0</v>
      </c>
      <c r="E159" s="3">
        <v>0</v>
      </c>
      <c r="F159" s="3">
        <f t="shared" si="21"/>
        <v>0</v>
      </c>
      <c r="G159" t="str">
        <f>VLOOKUP(B159,Nuclides!A:F,5,FALSE)</f>
        <v>Si34</v>
      </c>
      <c r="H159">
        <f>VLOOKUP(B159,Nuclides!A:F,4,FALSE)</f>
        <v>2.77</v>
      </c>
      <c r="I159" s="3" t="str">
        <f t="shared" si="22"/>
        <v>2.77s</v>
      </c>
      <c r="J159" s="3">
        <f t="shared" si="23"/>
        <v>0.25023363919131597</v>
      </c>
      <c r="K159" s="3">
        <f t="shared" si="24"/>
        <v>0</v>
      </c>
      <c r="L159" s="3">
        <f t="shared" si="25"/>
        <v>0</v>
      </c>
      <c r="M159" s="3" t="str">
        <f t="shared" si="26"/>
        <v>Si34</v>
      </c>
      <c r="N159" s="3">
        <f t="shared" si="27"/>
        <v>0</v>
      </c>
      <c r="O159">
        <f>0</f>
        <v>0</v>
      </c>
    </row>
    <row r="160" spans="2:15" hidden="1" x14ac:dyDescent="0.2">
      <c r="B160" s="3">
        <v>14035</v>
      </c>
      <c r="C160" s="3">
        <v>0</v>
      </c>
      <c r="D160" s="3">
        <v>0</v>
      </c>
      <c r="E160" s="3">
        <v>0</v>
      </c>
      <c r="F160" s="3">
        <f t="shared" si="21"/>
        <v>0</v>
      </c>
      <c r="G160" t="str">
        <f>VLOOKUP(B160,Nuclides!A:F,5,FALSE)</f>
        <v>Si35</v>
      </c>
      <c r="H160">
        <f>VLOOKUP(B160,Nuclides!A:F,4,FALSE)</f>
        <v>0.78</v>
      </c>
      <c r="I160" s="3" t="str">
        <f t="shared" si="22"/>
        <v>0.78s</v>
      </c>
      <c r="J160" s="3">
        <f t="shared" si="23"/>
        <v>0.88865023148710931</v>
      </c>
      <c r="K160" s="3">
        <f t="shared" si="24"/>
        <v>0</v>
      </c>
      <c r="L160" s="3">
        <f t="shared" si="25"/>
        <v>0</v>
      </c>
      <c r="M160" s="3" t="str">
        <f t="shared" si="26"/>
        <v>Si35</v>
      </c>
      <c r="N160" s="3">
        <f t="shared" si="27"/>
        <v>0</v>
      </c>
      <c r="O160">
        <f>0</f>
        <v>0</v>
      </c>
    </row>
    <row r="161" spans="2:15" hidden="1" x14ac:dyDescent="0.2">
      <c r="B161" s="3">
        <v>14036</v>
      </c>
      <c r="C161" s="3">
        <v>0</v>
      </c>
      <c r="D161" s="3">
        <v>0</v>
      </c>
      <c r="E161" s="3">
        <v>0</v>
      </c>
      <c r="F161" s="3">
        <f t="shared" si="21"/>
        <v>0</v>
      </c>
      <c r="G161" t="str">
        <f>VLOOKUP(B161,Nuclides!A:F,5,FALSE)</f>
        <v>Si36</v>
      </c>
      <c r="H161">
        <f>VLOOKUP(B161,Nuclides!A:F,4,FALSE)</f>
        <v>0.45</v>
      </c>
      <c r="I161" s="3" t="str">
        <f t="shared" si="22"/>
        <v>0.45s</v>
      </c>
      <c r="J161" s="3">
        <f t="shared" si="23"/>
        <v>1.5403270679109895</v>
      </c>
      <c r="K161" s="3">
        <f t="shared" si="24"/>
        <v>0</v>
      </c>
      <c r="L161" s="3">
        <f t="shared" si="25"/>
        <v>0</v>
      </c>
      <c r="M161" s="3" t="str">
        <f t="shared" si="26"/>
        <v>Si36</v>
      </c>
      <c r="N161" s="3">
        <f t="shared" si="27"/>
        <v>0</v>
      </c>
      <c r="O161">
        <f>0</f>
        <v>0</v>
      </c>
    </row>
    <row r="162" spans="2:15" hidden="1" x14ac:dyDescent="0.2">
      <c r="B162" s="3">
        <v>14037</v>
      </c>
      <c r="C162" s="3">
        <v>0</v>
      </c>
      <c r="D162" s="3">
        <v>0</v>
      </c>
      <c r="E162" s="3">
        <v>0</v>
      </c>
      <c r="F162" s="3">
        <f t="shared" si="21"/>
        <v>0</v>
      </c>
      <c r="G162" t="str">
        <f>VLOOKUP(B162,Nuclides!A:F,5,FALSE)</f>
        <v>Si37</v>
      </c>
      <c r="H162">
        <f>VLOOKUP(B162,Nuclides!A:F,4,FALSE)</f>
        <v>0.09</v>
      </c>
      <c r="I162" s="3" t="str">
        <f t="shared" si="22"/>
        <v>0.09s</v>
      </c>
      <c r="J162" s="3">
        <f t="shared" si="23"/>
        <v>7.7016353395549482</v>
      </c>
      <c r="K162" s="3">
        <f t="shared" si="24"/>
        <v>0</v>
      </c>
      <c r="L162" s="3">
        <f t="shared" si="25"/>
        <v>0</v>
      </c>
      <c r="M162" s="3" t="str">
        <f t="shared" si="26"/>
        <v>Si37</v>
      </c>
      <c r="N162" s="3">
        <f t="shared" si="27"/>
        <v>0</v>
      </c>
      <c r="O162">
        <f>0</f>
        <v>0</v>
      </c>
    </row>
    <row r="163" spans="2:15" hidden="1" x14ac:dyDescent="0.2">
      <c r="B163" s="3">
        <v>14038</v>
      </c>
      <c r="C163" s="3">
        <v>0</v>
      </c>
      <c r="D163" s="3">
        <v>0</v>
      </c>
      <c r="E163" s="3">
        <v>0</v>
      </c>
      <c r="F163" s="3">
        <f t="shared" si="21"/>
        <v>0</v>
      </c>
      <c r="G163" t="str">
        <f>VLOOKUP(B163,Nuclides!A:F,5,FALSE)</f>
        <v>Si38</v>
      </c>
      <c r="H163">
        <f>VLOOKUP(B163,Nuclides!A:F,4,FALSE)</f>
        <v>9.5000000000000001E-2</v>
      </c>
      <c r="I163" s="3" t="str">
        <f t="shared" si="22"/>
        <v>0.095s</v>
      </c>
      <c r="J163" s="3">
        <f t="shared" si="23"/>
        <v>7.2962861111573183</v>
      </c>
      <c r="K163" s="3">
        <f t="shared" si="24"/>
        <v>0</v>
      </c>
      <c r="L163" s="3">
        <f t="shared" si="25"/>
        <v>0</v>
      </c>
      <c r="M163" s="3" t="str">
        <f t="shared" si="26"/>
        <v>Si38</v>
      </c>
      <c r="N163" s="3">
        <f t="shared" si="27"/>
        <v>0</v>
      </c>
      <c r="O163">
        <f>0</f>
        <v>0</v>
      </c>
    </row>
    <row r="164" spans="2:15" hidden="1" x14ac:dyDescent="0.2">
      <c r="B164" s="3">
        <v>14039</v>
      </c>
      <c r="C164" s="3">
        <v>0</v>
      </c>
      <c r="D164" s="3">
        <v>0</v>
      </c>
      <c r="E164" s="3">
        <v>0</v>
      </c>
      <c r="F164" s="3">
        <f t="shared" si="21"/>
        <v>0</v>
      </c>
      <c r="G164" t="str">
        <f>VLOOKUP(B164,Nuclides!A:F,5,FALSE)</f>
        <v>Si39</v>
      </c>
      <c r="H164">
        <f>VLOOKUP(B164,Nuclides!A:F,4,FALSE)</f>
        <v>4.7500000000000001E-2</v>
      </c>
      <c r="I164" s="3" t="str">
        <f t="shared" si="22"/>
        <v>0.0475s</v>
      </c>
      <c r="J164" s="3">
        <f t="shared" si="23"/>
        <v>14.592572222314637</v>
      </c>
      <c r="K164" s="3">
        <f t="shared" si="24"/>
        <v>0</v>
      </c>
      <c r="L164" s="3">
        <f t="shared" si="25"/>
        <v>0</v>
      </c>
      <c r="M164" s="3" t="str">
        <f t="shared" si="26"/>
        <v>Si39</v>
      </c>
      <c r="N164" s="3">
        <f t="shared" si="27"/>
        <v>0</v>
      </c>
      <c r="O164">
        <f>0</f>
        <v>0</v>
      </c>
    </row>
    <row r="165" spans="2:15" hidden="1" x14ac:dyDescent="0.2">
      <c r="B165" s="3">
        <v>15026</v>
      </c>
      <c r="C165" s="3">
        <v>0</v>
      </c>
      <c r="D165" s="3">
        <v>0</v>
      </c>
      <c r="E165" s="3">
        <v>0</v>
      </c>
      <c r="F165" s="3">
        <f t="shared" si="21"/>
        <v>0</v>
      </c>
      <c r="G165" t="str">
        <f>VLOOKUP(B165,Nuclides!A:F,5,FALSE)</f>
        <v>P26</v>
      </c>
      <c r="H165">
        <f>VLOOKUP(B165,Nuclides!A:F,4,FALSE)</f>
        <v>4.3700000000000003E-2</v>
      </c>
      <c r="I165" s="3" t="str">
        <f t="shared" si="22"/>
        <v>0.0437s</v>
      </c>
      <c r="J165" s="3">
        <f t="shared" si="23"/>
        <v>15.86149154599417</v>
      </c>
      <c r="K165" s="3">
        <f t="shared" si="24"/>
        <v>0</v>
      </c>
      <c r="L165" s="3">
        <f t="shared" si="25"/>
        <v>0</v>
      </c>
      <c r="M165" s="3" t="str">
        <f t="shared" si="26"/>
        <v>P26</v>
      </c>
      <c r="N165" s="3">
        <f t="shared" si="27"/>
        <v>0</v>
      </c>
      <c r="O165">
        <f>0</f>
        <v>0</v>
      </c>
    </row>
    <row r="166" spans="2:15" hidden="1" x14ac:dyDescent="0.2">
      <c r="B166" s="3">
        <v>15027</v>
      </c>
      <c r="C166" s="3">
        <v>0</v>
      </c>
      <c r="D166" s="3">
        <v>0</v>
      </c>
      <c r="E166" s="3">
        <v>0</v>
      </c>
      <c r="F166" s="3">
        <f t="shared" si="21"/>
        <v>0</v>
      </c>
      <c r="G166" t="str">
        <f>VLOOKUP(B166,Nuclides!A:F,5,FALSE)</f>
        <v>P27</v>
      </c>
      <c r="H166">
        <f>VLOOKUP(B166,Nuclides!A:F,4,FALSE)</f>
        <v>0.26</v>
      </c>
      <c r="I166" s="3" t="str">
        <f t="shared" si="22"/>
        <v>0.26s</v>
      </c>
      <c r="J166" s="3">
        <f t="shared" si="23"/>
        <v>2.665950694461328</v>
      </c>
      <c r="K166" s="3">
        <f t="shared" si="24"/>
        <v>0</v>
      </c>
      <c r="L166" s="3">
        <f t="shared" si="25"/>
        <v>0</v>
      </c>
      <c r="M166" s="3" t="str">
        <f t="shared" si="26"/>
        <v>P27</v>
      </c>
      <c r="N166" s="3">
        <f t="shared" si="27"/>
        <v>0</v>
      </c>
      <c r="O166">
        <f>0</f>
        <v>0</v>
      </c>
    </row>
    <row r="167" spans="2:15" hidden="1" x14ac:dyDescent="0.2">
      <c r="B167" s="3">
        <v>15028</v>
      </c>
      <c r="C167" s="3">
        <v>0</v>
      </c>
      <c r="D167" s="3">
        <v>0</v>
      </c>
      <c r="E167" s="3">
        <v>0</v>
      </c>
      <c r="F167" s="3">
        <f t="shared" si="21"/>
        <v>0</v>
      </c>
      <c r="G167" t="str">
        <f>VLOOKUP(B167,Nuclides!A:F,5,FALSE)</f>
        <v>P28</v>
      </c>
      <c r="H167">
        <f>VLOOKUP(B167,Nuclides!A:F,4,FALSE)</f>
        <v>0.27029999999999998</v>
      </c>
      <c r="I167" s="3" t="str">
        <f t="shared" si="22"/>
        <v>0.2703s</v>
      </c>
      <c r="J167" s="3">
        <f t="shared" si="23"/>
        <v>2.5643624881980958</v>
      </c>
      <c r="K167" s="3">
        <f t="shared" si="24"/>
        <v>0</v>
      </c>
      <c r="L167" s="3">
        <f t="shared" si="25"/>
        <v>0</v>
      </c>
      <c r="M167" s="3" t="str">
        <f t="shared" si="26"/>
        <v>P28</v>
      </c>
      <c r="N167" s="3">
        <f t="shared" si="27"/>
        <v>0</v>
      </c>
      <c r="O167">
        <f>0</f>
        <v>0</v>
      </c>
    </row>
    <row r="168" spans="2:15" hidden="1" x14ac:dyDescent="0.2">
      <c r="B168" s="3">
        <v>15029</v>
      </c>
      <c r="C168" s="3">
        <v>0</v>
      </c>
      <c r="D168" s="3">
        <v>0</v>
      </c>
      <c r="E168" s="3">
        <v>0</v>
      </c>
      <c r="F168" s="3">
        <f t="shared" si="21"/>
        <v>0</v>
      </c>
      <c r="G168" t="str">
        <f>VLOOKUP(B168,Nuclides!A:F,5,FALSE)</f>
        <v>P29</v>
      </c>
      <c r="H168">
        <f>VLOOKUP(B168,Nuclides!A:F,4,FALSE)</f>
        <v>4.1420000000000003</v>
      </c>
      <c r="I168" s="3" t="str">
        <f t="shared" si="22"/>
        <v>4.142s</v>
      </c>
      <c r="J168" s="3">
        <f t="shared" si="23"/>
        <v>0.16734601172379171</v>
      </c>
      <c r="K168" s="3">
        <f t="shared" si="24"/>
        <v>0</v>
      </c>
      <c r="L168" s="3">
        <f t="shared" si="25"/>
        <v>0</v>
      </c>
      <c r="M168" s="3" t="str">
        <f t="shared" si="26"/>
        <v>P29</v>
      </c>
      <c r="N168" s="3">
        <f t="shared" si="27"/>
        <v>0</v>
      </c>
      <c r="O168">
        <f>0</f>
        <v>0</v>
      </c>
    </row>
    <row r="169" spans="2:15" hidden="1" x14ac:dyDescent="0.2">
      <c r="B169" s="3">
        <v>15030</v>
      </c>
      <c r="C169" s="3">
        <v>0</v>
      </c>
      <c r="D169" s="3">
        <v>0</v>
      </c>
      <c r="E169" s="3">
        <v>0</v>
      </c>
      <c r="F169" s="3">
        <f t="shared" si="21"/>
        <v>0</v>
      </c>
      <c r="G169" t="str">
        <f>VLOOKUP(B169,Nuclides!A:F,5,FALSE)</f>
        <v>P30</v>
      </c>
      <c r="H169">
        <f>VLOOKUP(B169,Nuclides!A:F,4,FALSE)</f>
        <v>149.88</v>
      </c>
      <c r="I169" s="3" t="str">
        <f t="shared" si="22"/>
        <v>2.5min</v>
      </c>
      <c r="J169" s="3">
        <f t="shared" si="23"/>
        <v>4.6246809484917625E-3</v>
      </c>
      <c r="K169" s="3">
        <f t="shared" si="24"/>
        <v>0</v>
      </c>
      <c r="L169" s="3">
        <f t="shared" si="25"/>
        <v>0</v>
      </c>
      <c r="M169" s="3" t="str">
        <f t="shared" si="26"/>
        <v>P30</v>
      </c>
      <c r="N169" s="3">
        <f t="shared" si="27"/>
        <v>0</v>
      </c>
      <c r="O169">
        <f>0</f>
        <v>0</v>
      </c>
    </row>
    <row r="170" spans="2:15" hidden="1" x14ac:dyDescent="0.2">
      <c r="B170" s="3">
        <v>15031</v>
      </c>
      <c r="C170" s="3">
        <v>0</v>
      </c>
      <c r="D170" s="3">
        <v>0</v>
      </c>
      <c r="E170" s="3">
        <v>0</v>
      </c>
      <c r="F170" s="3">
        <f t="shared" si="21"/>
        <v>0</v>
      </c>
      <c r="G170" t="str">
        <f>VLOOKUP(B170,Nuclides!A:F,5,FALSE)</f>
        <v>P31</v>
      </c>
      <c r="H170" t="str">
        <f>VLOOKUP(B170,Nuclides!A:F,4,FALSE)</f>
        <v>STABLE</v>
      </c>
      <c r="I170" s="3" t="str">
        <f t="shared" si="22"/>
        <v>STABLE</v>
      </c>
      <c r="J170" s="3" t="e">
        <f t="shared" si="23"/>
        <v>#VALUE!</v>
      </c>
      <c r="K170" s="3" t="e">
        <f t="shared" si="24"/>
        <v>#VALUE!</v>
      </c>
      <c r="L170" s="3" t="e">
        <f t="shared" si="25"/>
        <v>#VALUE!</v>
      </c>
      <c r="M170" s="3" t="str">
        <f t="shared" si="26"/>
        <v>P31</v>
      </c>
      <c r="N170" s="3" t="e">
        <f t="shared" si="27"/>
        <v>#VALUE!</v>
      </c>
      <c r="O170">
        <f>0</f>
        <v>0</v>
      </c>
    </row>
    <row r="171" spans="2:15" hidden="1" x14ac:dyDescent="0.2">
      <c r="B171" s="3">
        <v>15032</v>
      </c>
      <c r="C171" s="3">
        <v>0</v>
      </c>
      <c r="D171" s="3">
        <v>0</v>
      </c>
      <c r="E171" s="3">
        <v>0</v>
      </c>
      <c r="F171" s="3">
        <f t="shared" si="21"/>
        <v>0</v>
      </c>
      <c r="G171" t="str">
        <f>VLOOKUP(B171,Nuclides!A:F,5,FALSE)</f>
        <v>P32</v>
      </c>
      <c r="H171">
        <f>VLOOKUP(B171,Nuclides!A:F,4,FALSE)</f>
        <v>1232755.2</v>
      </c>
      <c r="I171" s="3" t="str">
        <f t="shared" si="22"/>
        <v>14.27d</v>
      </c>
      <c r="J171" s="3">
        <f t="shared" si="23"/>
        <v>5.6227479759156183E-7</v>
      </c>
      <c r="K171" s="3">
        <f t="shared" si="24"/>
        <v>0</v>
      </c>
      <c r="L171" s="3">
        <f t="shared" si="25"/>
        <v>0</v>
      </c>
      <c r="M171" s="3" t="str">
        <f t="shared" si="26"/>
        <v>P32</v>
      </c>
      <c r="N171" s="3">
        <f t="shared" si="27"/>
        <v>0</v>
      </c>
      <c r="O171">
        <f>0</f>
        <v>0</v>
      </c>
    </row>
    <row r="172" spans="2:15" hidden="1" x14ac:dyDescent="0.2">
      <c r="B172" s="3">
        <v>15033</v>
      </c>
      <c r="C172" s="3">
        <v>0</v>
      </c>
      <c r="D172" s="3">
        <v>0</v>
      </c>
      <c r="E172" s="3">
        <v>0</v>
      </c>
      <c r="F172" s="3">
        <f t="shared" si="21"/>
        <v>0</v>
      </c>
      <c r="G172" t="str">
        <f>VLOOKUP(B172,Nuclides!A:F,5,FALSE)</f>
        <v>P33</v>
      </c>
      <c r="H172">
        <f>VLOOKUP(B172,Nuclides!A:F,4,FALSE)</f>
        <v>2190240</v>
      </c>
      <c r="I172" s="3" t="str">
        <f t="shared" si="22"/>
        <v>25.35d</v>
      </c>
      <c r="J172" s="3">
        <f t="shared" si="23"/>
        <v>3.1647088015922699E-7</v>
      </c>
      <c r="K172" s="3">
        <f t="shared" si="24"/>
        <v>0</v>
      </c>
      <c r="L172" s="3">
        <f t="shared" si="25"/>
        <v>0</v>
      </c>
      <c r="M172" s="3" t="str">
        <f t="shared" si="26"/>
        <v>P33</v>
      </c>
      <c r="N172" s="3">
        <f t="shared" si="27"/>
        <v>0</v>
      </c>
      <c r="O172">
        <f>0</f>
        <v>0</v>
      </c>
    </row>
    <row r="173" spans="2:15" hidden="1" x14ac:dyDescent="0.2">
      <c r="B173" s="3">
        <v>15034</v>
      </c>
      <c r="C173" s="3">
        <v>0</v>
      </c>
      <c r="D173" s="3">
        <v>0</v>
      </c>
      <c r="E173" s="3">
        <v>0</v>
      </c>
      <c r="F173" s="3">
        <f t="shared" si="21"/>
        <v>0</v>
      </c>
      <c r="G173" t="str">
        <f>VLOOKUP(B173,Nuclides!A:F,5,FALSE)</f>
        <v>P34</v>
      </c>
      <c r="H173">
        <f>VLOOKUP(B173,Nuclides!A:F,4,FALSE)</f>
        <v>12.43</v>
      </c>
      <c r="I173" s="3" t="str">
        <f t="shared" si="22"/>
        <v>12.43s</v>
      </c>
      <c r="J173" s="3">
        <f t="shared" si="23"/>
        <v>5.5764053142393022E-2</v>
      </c>
      <c r="K173" s="3">
        <f t="shared" si="24"/>
        <v>0</v>
      </c>
      <c r="L173" s="3">
        <f t="shared" si="25"/>
        <v>0</v>
      </c>
      <c r="M173" s="3" t="str">
        <f t="shared" si="26"/>
        <v>P34</v>
      </c>
      <c r="N173" s="3">
        <f t="shared" si="27"/>
        <v>0</v>
      </c>
      <c r="O173">
        <f>0</f>
        <v>0</v>
      </c>
    </row>
    <row r="174" spans="2:15" hidden="1" x14ac:dyDescent="0.2">
      <c r="B174" s="3">
        <v>15035</v>
      </c>
      <c r="C174" s="3">
        <v>0</v>
      </c>
      <c r="D174" s="3">
        <v>0</v>
      </c>
      <c r="E174" s="3">
        <v>0</v>
      </c>
      <c r="F174" s="3">
        <f t="shared" si="21"/>
        <v>0</v>
      </c>
      <c r="G174" t="str">
        <f>VLOOKUP(B174,Nuclides!A:F,5,FALSE)</f>
        <v>P35</v>
      </c>
      <c r="H174">
        <f>VLOOKUP(B174,Nuclides!A:F,4,FALSE)</f>
        <v>47.3</v>
      </c>
      <c r="I174" s="3" t="str">
        <f t="shared" si="22"/>
        <v>47.3s</v>
      </c>
      <c r="J174" s="3">
        <f t="shared" si="23"/>
        <v>1.4654274430442819E-2</v>
      </c>
      <c r="K174" s="3">
        <f t="shared" si="24"/>
        <v>0</v>
      </c>
      <c r="L174" s="3">
        <f t="shared" si="25"/>
        <v>0</v>
      </c>
      <c r="M174" s="3" t="str">
        <f t="shared" si="26"/>
        <v>P35</v>
      </c>
      <c r="N174" s="3">
        <f t="shared" si="27"/>
        <v>0</v>
      </c>
      <c r="O174">
        <f>0</f>
        <v>0</v>
      </c>
    </row>
    <row r="175" spans="2:15" hidden="1" x14ac:dyDescent="0.2">
      <c r="B175" s="3">
        <v>15036</v>
      </c>
      <c r="C175" s="3">
        <v>0</v>
      </c>
      <c r="D175" s="3">
        <v>0</v>
      </c>
      <c r="E175" s="3">
        <v>0</v>
      </c>
      <c r="F175" s="3">
        <f t="shared" si="21"/>
        <v>0</v>
      </c>
      <c r="G175" t="str">
        <f>VLOOKUP(B175,Nuclides!A:F,5,FALSE)</f>
        <v>P36</v>
      </c>
      <c r="H175">
        <f>VLOOKUP(B175,Nuclides!A:F,4,FALSE)</f>
        <v>5.6</v>
      </c>
      <c r="I175" s="3" t="str">
        <f t="shared" si="22"/>
        <v>5.6s</v>
      </c>
      <c r="J175" s="3">
        <f t="shared" si="23"/>
        <v>0.12377628224284738</v>
      </c>
      <c r="K175" s="3">
        <f t="shared" si="24"/>
        <v>0</v>
      </c>
      <c r="L175" s="3">
        <f t="shared" si="25"/>
        <v>0</v>
      </c>
      <c r="M175" s="3" t="str">
        <f t="shared" si="26"/>
        <v>P36</v>
      </c>
      <c r="N175" s="3">
        <f t="shared" si="27"/>
        <v>0</v>
      </c>
      <c r="O175">
        <f>0</f>
        <v>0</v>
      </c>
    </row>
    <row r="176" spans="2:15" hidden="1" x14ac:dyDescent="0.2">
      <c r="B176" s="3">
        <v>15037</v>
      </c>
      <c r="C176" s="3">
        <v>0</v>
      </c>
      <c r="D176" s="3">
        <v>0</v>
      </c>
      <c r="E176" s="3">
        <v>0</v>
      </c>
      <c r="F176" s="3">
        <f t="shared" si="21"/>
        <v>0</v>
      </c>
      <c r="G176" t="str">
        <f>VLOOKUP(B176,Nuclides!A:F,5,FALSE)</f>
        <v>P37</v>
      </c>
      <c r="H176">
        <f>VLOOKUP(B176,Nuclides!A:F,4,FALSE)</f>
        <v>2.31</v>
      </c>
      <c r="I176" s="3" t="str">
        <f t="shared" si="22"/>
        <v>2.31s</v>
      </c>
      <c r="J176" s="3">
        <f t="shared" si="23"/>
        <v>0.30006371452811481</v>
      </c>
      <c r="K176" s="3">
        <f t="shared" si="24"/>
        <v>0</v>
      </c>
      <c r="L176" s="3">
        <f t="shared" si="25"/>
        <v>0</v>
      </c>
      <c r="M176" s="3" t="str">
        <f t="shared" si="26"/>
        <v>P37</v>
      </c>
      <c r="N176" s="3">
        <f t="shared" si="27"/>
        <v>0</v>
      </c>
      <c r="O176">
        <f>0</f>
        <v>0</v>
      </c>
    </row>
    <row r="177" spans="2:15" hidden="1" x14ac:dyDescent="0.2">
      <c r="B177" s="3">
        <v>15038</v>
      </c>
      <c r="C177" s="3">
        <v>0</v>
      </c>
      <c r="D177" s="3">
        <v>0</v>
      </c>
      <c r="E177" s="3">
        <v>0</v>
      </c>
      <c r="F177" s="3">
        <f t="shared" si="21"/>
        <v>0</v>
      </c>
      <c r="G177" t="str">
        <f>VLOOKUP(B177,Nuclides!A:F,5,FALSE)</f>
        <v>P38</v>
      </c>
      <c r="H177">
        <f>VLOOKUP(B177,Nuclides!A:F,4,FALSE)</f>
        <v>0.64</v>
      </c>
      <c r="I177" s="3" t="str">
        <f t="shared" si="22"/>
        <v>0.64s</v>
      </c>
      <c r="J177" s="3">
        <f t="shared" si="23"/>
        <v>1.0830424696249146</v>
      </c>
      <c r="K177" s="3">
        <f t="shared" si="24"/>
        <v>0</v>
      </c>
      <c r="L177" s="3">
        <f t="shared" si="25"/>
        <v>0</v>
      </c>
      <c r="M177" s="3" t="str">
        <f t="shared" si="26"/>
        <v>P38</v>
      </c>
      <c r="N177" s="3">
        <f t="shared" si="27"/>
        <v>0</v>
      </c>
      <c r="O177">
        <f>0</f>
        <v>0</v>
      </c>
    </row>
    <row r="178" spans="2:15" hidden="1" x14ac:dyDescent="0.2">
      <c r="B178" s="3">
        <v>15039</v>
      </c>
      <c r="C178" s="3">
        <v>0</v>
      </c>
      <c r="D178" s="3">
        <v>0</v>
      </c>
      <c r="E178" s="3">
        <v>0</v>
      </c>
      <c r="F178" s="3">
        <f t="shared" si="21"/>
        <v>0</v>
      </c>
      <c r="G178" t="str">
        <f>VLOOKUP(B178,Nuclides!A:F,5,FALSE)</f>
        <v>P39</v>
      </c>
      <c r="H178">
        <f>VLOOKUP(B178,Nuclides!A:F,4,FALSE)</f>
        <v>0.28000000000000003</v>
      </c>
      <c r="I178" s="3" t="str">
        <f t="shared" si="22"/>
        <v>0.28s</v>
      </c>
      <c r="J178" s="3">
        <f t="shared" si="23"/>
        <v>2.4755256448569471</v>
      </c>
      <c r="K178" s="3">
        <f t="shared" si="24"/>
        <v>0</v>
      </c>
      <c r="L178" s="3">
        <f t="shared" si="25"/>
        <v>0</v>
      </c>
      <c r="M178" s="3" t="str">
        <f t="shared" si="26"/>
        <v>P39</v>
      </c>
      <c r="N178" s="3">
        <f t="shared" si="27"/>
        <v>0</v>
      </c>
      <c r="O178">
        <f>0</f>
        <v>0</v>
      </c>
    </row>
    <row r="179" spans="2:15" hidden="1" x14ac:dyDescent="0.2">
      <c r="B179" s="3">
        <v>15040</v>
      </c>
      <c r="C179" s="3">
        <v>0</v>
      </c>
      <c r="D179" s="3">
        <v>0</v>
      </c>
      <c r="E179" s="3">
        <v>0</v>
      </c>
      <c r="F179" s="3">
        <f t="shared" si="21"/>
        <v>0</v>
      </c>
      <c r="G179" t="str">
        <f>VLOOKUP(B179,Nuclides!A:F,5,FALSE)</f>
        <v>P40</v>
      </c>
      <c r="H179">
        <f>VLOOKUP(B179,Nuclides!A:F,4,FALSE)</f>
        <v>0.15</v>
      </c>
      <c r="I179" s="3" t="str">
        <f t="shared" si="22"/>
        <v>0.15s</v>
      </c>
      <c r="J179" s="3">
        <f t="shared" si="23"/>
        <v>4.6209812037329687</v>
      </c>
      <c r="K179" s="3">
        <f t="shared" si="24"/>
        <v>0</v>
      </c>
      <c r="L179" s="3">
        <f t="shared" si="25"/>
        <v>0</v>
      </c>
      <c r="M179" s="3" t="str">
        <f t="shared" si="26"/>
        <v>P40</v>
      </c>
      <c r="N179" s="3">
        <f t="shared" si="27"/>
        <v>0</v>
      </c>
      <c r="O179">
        <f>0</f>
        <v>0</v>
      </c>
    </row>
    <row r="180" spans="2:15" hidden="1" x14ac:dyDescent="0.2">
      <c r="B180" s="3">
        <v>15041</v>
      </c>
      <c r="C180" s="3">
        <v>0</v>
      </c>
      <c r="D180" s="3">
        <v>0</v>
      </c>
      <c r="E180" s="3">
        <v>0</v>
      </c>
      <c r="F180" s="3">
        <f t="shared" si="21"/>
        <v>0</v>
      </c>
      <c r="G180" t="str">
        <f>VLOOKUP(B180,Nuclides!A:F,5,FALSE)</f>
        <v>P41</v>
      </c>
      <c r="H180">
        <f>VLOOKUP(B180,Nuclides!A:F,4,FALSE)</f>
        <v>0.10100000000000001</v>
      </c>
      <c r="I180" s="3" t="str">
        <f t="shared" si="22"/>
        <v>0.101s</v>
      </c>
      <c r="J180" s="3">
        <f t="shared" si="23"/>
        <v>6.8628433718806461</v>
      </c>
      <c r="K180" s="3">
        <f t="shared" si="24"/>
        <v>0</v>
      </c>
      <c r="L180" s="3">
        <f t="shared" si="25"/>
        <v>0</v>
      </c>
      <c r="M180" s="3" t="str">
        <f t="shared" si="26"/>
        <v>P41</v>
      </c>
      <c r="N180" s="3">
        <f t="shared" si="27"/>
        <v>0</v>
      </c>
      <c r="O180">
        <f>0</f>
        <v>0</v>
      </c>
    </row>
    <row r="181" spans="2:15" hidden="1" x14ac:dyDescent="0.2">
      <c r="B181" s="3">
        <v>15042</v>
      </c>
      <c r="C181" s="3">
        <v>0</v>
      </c>
      <c r="D181" s="3">
        <v>0</v>
      </c>
      <c r="E181" s="3">
        <v>0</v>
      </c>
      <c r="F181" s="3">
        <f t="shared" si="21"/>
        <v>0</v>
      </c>
      <c r="G181" t="str">
        <f>VLOOKUP(B181,Nuclides!A:F,5,FALSE)</f>
        <v>P42</v>
      </c>
      <c r="H181">
        <f>VLOOKUP(B181,Nuclides!A:F,4,FALSE)</f>
        <v>4.8500000000000001E-2</v>
      </c>
      <c r="I181" s="3" t="str">
        <f t="shared" si="22"/>
        <v>0.0485s</v>
      </c>
      <c r="J181" s="3">
        <f t="shared" si="23"/>
        <v>14.291694444534954</v>
      </c>
      <c r="K181" s="3">
        <f t="shared" si="24"/>
        <v>0</v>
      </c>
      <c r="L181" s="3">
        <f t="shared" si="25"/>
        <v>0</v>
      </c>
      <c r="M181" s="3" t="str">
        <f t="shared" si="26"/>
        <v>P42</v>
      </c>
      <c r="N181" s="3">
        <f t="shared" si="27"/>
        <v>0</v>
      </c>
      <c r="O181">
        <f>0</f>
        <v>0</v>
      </c>
    </row>
    <row r="182" spans="2:15" hidden="1" x14ac:dyDescent="0.2">
      <c r="B182" s="3">
        <v>16029</v>
      </c>
      <c r="C182" s="3">
        <v>0</v>
      </c>
      <c r="D182" s="3">
        <v>0</v>
      </c>
      <c r="E182" s="3">
        <v>0</v>
      </c>
      <c r="F182" s="3">
        <f t="shared" si="21"/>
        <v>0</v>
      </c>
      <c r="G182" t="str">
        <f>VLOOKUP(B182,Nuclides!A:F,5,FALSE)</f>
        <v>S29</v>
      </c>
      <c r="H182">
        <f>VLOOKUP(B182,Nuclides!A:F,4,FALSE)</f>
        <v>0.188</v>
      </c>
      <c r="I182" s="3" t="str">
        <f t="shared" si="22"/>
        <v>0.188s</v>
      </c>
      <c r="J182" s="3">
        <f t="shared" si="23"/>
        <v>3.6869530880848154</v>
      </c>
      <c r="K182" s="3">
        <f t="shared" si="24"/>
        <v>0</v>
      </c>
      <c r="L182" s="3">
        <f t="shared" si="25"/>
        <v>0</v>
      </c>
      <c r="M182" s="3" t="str">
        <f t="shared" si="26"/>
        <v>S29</v>
      </c>
      <c r="N182" s="3">
        <f t="shared" si="27"/>
        <v>0</v>
      </c>
      <c r="O182">
        <f>0</f>
        <v>0</v>
      </c>
    </row>
    <row r="183" spans="2:15" hidden="1" x14ac:dyDescent="0.2">
      <c r="B183" s="3">
        <v>16030</v>
      </c>
      <c r="C183" s="3">
        <v>0</v>
      </c>
      <c r="D183" s="3">
        <v>0</v>
      </c>
      <c r="E183" s="3">
        <v>0</v>
      </c>
      <c r="F183" s="3">
        <f t="shared" si="21"/>
        <v>0</v>
      </c>
      <c r="G183" t="str">
        <f>VLOOKUP(B183,Nuclides!A:F,5,FALSE)</f>
        <v>S30</v>
      </c>
      <c r="H183">
        <f>VLOOKUP(B183,Nuclides!A:F,4,FALSE)</f>
        <v>1.1779999999999999</v>
      </c>
      <c r="I183" s="3" t="str">
        <f t="shared" si="22"/>
        <v>1.178s</v>
      </c>
      <c r="J183" s="3">
        <f t="shared" si="23"/>
        <v>0.5884101702546225</v>
      </c>
      <c r="K183" s="3">
        <f t="shared" si="24"/>
        <v>0</v>
      </c>
      <c r="L183" s="3">
        <f t="shared" si="25"/>
        <v>0</v>
      </c>
      <c r="M183" s="3" t="str">
        <f t="shared" si="26"/>
        <v>S30</v>
      </c>
      <c r="N183" s="3">
        <f t="shared" si="27"/>
        <v>0</v>
      </c>
      <c r="O183">
        <f>0</f>
        <v>0</v>
      </c>
    </row>
    <row r="184" spans="2:15" hidden="1" x14ac:dyDescent="0.2">
      <c r="B184" s="3">
        <v>16031</v>
      </c>
      <c r="C184" s="3">
        <v>0</v>
      </c>
      <c r="D184" s="3">
        <v>0</v>
      </c>
      <c r="E184" s="3">
        <v>0</v>
      </c>
      <c r="F184" s="3">
        <f t="shared" si="21"/>
        <v>0</v>
      </c>
      <c r="G184" t="str">
        <f>VLOOKUP(B184,Nuclides!A:F,5,FALSE)</f>
        <v>S31</v>
      </c>
      <c r="H184">
        <f>VLOOKUP(B184,Nuclides!A:F,4,FALSE)</f>
        <v>2.5533999999999999</v>
      </c>
      <c r="I184" s="3" t="str">
        <f t="shared" si="22"/>
        <v>2.5534s</v>
      </c>
      <c r="J184" s="3">
        <f t="shared" si="23"/>
        <v>0.27146047644706872</v>
      </c>
      <c r="K184" s="3">
        <f t="shared" si="24"/>
        <v>0</v>
      </c>
      <c r="L184" s="3">
        <f t="shared" si="25"/>
        <v>0</v>
      </c>
      <c r="M184" s="3" t="str">
        <f t="shared" si="26"/>
        <v>S31</v>
      </c>
      <c r="N184" s="3">
        <f t="shared" si="27"/>
        <v>0</v>
      </c>
      <c r="O184">
        <f>0</f>
        <v>0</v>
      </c>
    </row>
    <row r="185" spans="2:15" hidden="1" x14ac:dyDescent="0.2">
      <c r="B185" s="3">
        <v>16032</v>
      </c>
      <c r="C185" s="3">
        <v>0</v>
      </c>
      <c r="D185" s="3">
        <v>0</v>
      </c>
      <c r="E185" s="3">
        <v>0</v>
      </c>
      <c r="F185" s="3">
        <f t="shared" si="21"/>
        <v>0</v>
      </c>
      <c r="G185" t="str">
        <f>VLOOKUP(B185,Nuclides!A:F,5,FALSE)</f>
        <v>S32</v>
      </c>
      <c r="H185" t="str">
        <f>VLOOKUP(B185,Nuclides!A:F,4,FALSE)</f>
        <v>STABLE</v>
      </c>
      <c r="I185" s="3" t="str">
        <f t="shared" si="22"/>
        <v>STABLE</v>
      </c>
      <c r="J185" s="3" t="e">
        <f t="shared" si="23"/>
        <v>#VALUE!</v>
      </c>
      <c r="K185" s="3" t="e">
        <f t="shared" si="24"/>
        <v>#VALUE!</v>
      </c>
      <c r="L185" s="3" t="e">
        <f t="shared" si="25"/>
        <v>#VALUE!</v>
      </c>
      <c r="M185" s="3" t="str">
        <f t="shared" si="26"/>
        <v>S32</v>
      </c>
      <c r="N185" s="3" t="e">
        <f t="shared" si="27"/>
        <v>#VALUE!</v>
      </c>
      <c r="O185">
        <f>0</f>
        <v>0</v>
      </c>
    </row>
    <row r="186" spans="2:15" hidden="1" x14ac:dyDescent="0.2">
      <c r="B186" s="3">
        <v>16033</v>
      </c>
      <c r="C186" s="3">
        <v>0</v>
      </c>
      <c r="D186" s="3">
        <v>0</v>
      </c>
      <c r="E186" s="3">
        <v>0</v>
      </c>
      <c r="F186" s="3">
        <f t="shared" si="21"/>
        <v>0</v>
      </c>
      <c r="G186" t="str">
        <f>VLOOKUP(B186,Nuclides!A:F,5,FALSE)</f>
        <v>S33</v>
      </c>
      <c r="H186" t="str">
        <f>VLOOKUP(B186,Nuclides!A:F,4,FALSE)</f>
        <v>STABLE</v>
      </c>
      <c r="I186" s="3" t="str">
        <f t="shared" si="22"/>
        <v>STABLE</v>
      </c>
      <c r="J186" s="3" t="e">
        <f t="shared" si="23"/>
        <v>#VALUE!</v>
      </c>
      <c r="K186" s="3" t="e">
        <f t="shared" si="24"/>
        <v>#VALUE!</v>
      </c>
      <c r="L186" s="3" t="e">
        <f t="shared" si="25"/>
        <v>#VALUE!</v>
      </c>
      <c r="M186" s="3" t="str">
        <f t="shared" si="26"/>
        <v>S33</v>
      </c>
      <c r="N186" s="3" t="e">
        <f t="shared" si="27"/>
        <v>#VALUE!</v>
      </c>
      <c r="O186">
        <f>0</f>
        <v>0</v>
      </c>
    </row>
    <row r="187" spans="2:15" hidden="1" x14ac:dyDescent="0.2">
      <c r="B187" s="3">
        <v>16034</v>
      </c>
      <c r="C187" s="3">
        <v>0</v>
      </c>
      <c r="D187" s="3">
        <v>0</v>
      </c>
      <c r="E187" s="3">
        <v>0</v>
      </c>
      <c r="F187" s="3">
        <f t="shared" si="21"/>
        <v>0</v>
      </c>
      <c r="G187" t="str">
        <f>VLOOKUP(B187,Nuclides!A:F,5,FALSE)</f>
        <v>S34</v>
      </c>
      <c r="H187" t="str">
        <f>VLOOKUP(B187,Nuclides!A:F,4,FALSE)</f>
        <v>STABLE</v>
      </c>
      <c r="I187" s="3" t="str">
        <f t="shared" si="22"/>
        <v>STABLE</v>
      </c>
      <c r="J187" s="3" t="e">
        <f t="shared" si="23"/>
        <v>#VALUE!</v>
      </c>
      <c r="K187" s="3" t="e">
        <f t="shared" si="24"/>
        <v>#VALUE!</v>
      </c>
      <c r="L187" s="3" t="e">
        <f t="shared" si="25"/>
        <v>#VALUE!</v>
      </c>
      <c r="M187" s="3" t="str">
        <f t="shared" si="26"/>
        <v>S34</v>
      </c>
      <c r="N187" s="3" t="e">
        <f t="shared" si="27"/>
        <v>#VALUE!</v>
      </c>
      <c r="O187">
        <f>0</f>
        <v>0</v>
      </c>
    </row>
    <row r="188" spans="2:15" hidden="1" x14ac:dyDescent="0.2">
      <c r="B188" s="3">
        <v>16035</v>
      </c>
      <c r="C188" s="3">
        <v>0</v>
      </c>
      <c r="D188" s="3">
        <v>0</v>
      </c>
      <c r="E188" s="3">
        <v>0</v>
      </c>
      <c r="F188" s="3">
        <f t="shared" si="21"/>
        <v>0</v>
      </c>
      <c r="G188" t="str">
        <f>VLOOKUP(B188,Nuclides!A:F,5,FALSE)</f>
        <v>S35</v>
      </c>
      <c r="H188">
        <f>VLOOKUP(B188,Nuclides!A:F,4,FALSE)</f>
        <v>7548768</v>
      </c>
      <c r="I188" s="3" t="str">
        <f t="shared" si="22"/>
        <v>87.37d</v>
      </c>
      <c r="J188" s="3">
        <f t="shared" si="23"/>
        <v>9.1822557079505592E-8</v>
      </c>
      <c r="K188" s="3">
        <f t="shared" si="24"/>
        <v>0</v>
      </c>
      <c r="L188" s="3">
        <f t="shared" si="25"/>
        <v>0</v>
      </c>
      <c r="M188" s="3" t="str">
        <f t="shared" si="26"/>
        <v>S35</v>
      </c>
      <c r="N188" s="3">
        <f t="shared" si="27"/>
        <v>0</v>
      </c>
      <c r="O188">
        <f>0</f>
        <v>0</v>
      </c>
    </row>
    <row r="189" spans="2:15" hidden="1" x14ac:dyDescent="0.2">
      <c r="B189" s="3">
        <v>16036</v>
      </c>
      <c r="C189" s="3">
        <v>0</v>
      </c>
      <c r="D189" s="3">
        <v>0</v>
      </c>
      <c r="E189" s="3">
        <v>0</v>
      </c>
      <c r="F189" s="3">
        <f t="shared" si="21"/>
        <v>0</v>
      </c>
      <c r="G189" t="str">
        <f>VLOOKUP(B189,Nuclides!A:F,5,FALSE)</f>
        <v>S36</v>
      </c>
      <c r="H189" t="str">
        <f>VLOOKUP(B189,Nuclides!A:F,4,FALSE)</f>
        <v>STABLE</v>
      </c>
      <c r="I189" s="3" t="str">
        <f t="shared" si="22"/>
        <v>STABLE</v>
      </c>
      <c r="J189" s="3" t="e">
        <f t="shared" si="23"/>
        <v>#VALUE!</v>
      </c>
      <c r="K189" s="3" t="e">
        <f t="shared" si="24"/>
        <v>#VALUE!</v>
      </c>
      <c r="L189" s="3" t="e">
        <f t="shared" si="25"/>
        <v>#VALUE!</v>
      </c>
      <c r="M189" s="3" t="str">
        <f t="shared" si="26"/>
        <v>S36</v>
      </c>
      <c r="N189" s="3" t="e">
        <f t="shared" si="27"/>
        <v>#VALUE!</v>
      </c>
      <c r="O189">
        <f>0</f>
        <v>0</v>
      </c>
    </row>
    <row r="190" spans="2:15" hidden="1" x14ac:dyDescent="0.2">
      <c r="B190" s="3">
        <v>16037</v>
      </c>
      <c r="C190" s="3">
        <v>0</v>
      </c>
      <c r="D190" s="3">
        <v>0</v>
      </c>
      <c r="E190" s="3">
        <v>0</v>
      </c>
      <c r="F190" s="3">
        <f t="shared" si="21"/>
        <v>0</v>
      </c>
      <c r="G190" t="str">
        <f>VLOOKUP(B190,Nuclides!A:F,5,FALSE)</f>
        <v>S37</v>
      </c>
      <c r="H190">
        <f>VLOOKUP(B190,Nuclides!A:F,4,FALSE)</f>
        <v>303</v>
      </c>
      <c r="I190" s="3" t="str">
        <f t="shared" si="22"/>
        <v>5.05min</v>
      </c>
      <c r="J190" s="3">
        <f t="shared" si="23"/>
        <v>2.2876144572935488E-3</v>
      </c>
      <c r="K190" s="3">
        <f t="shared" si="24"/>
        <v>0</v>
      </c>
      <c r="L190" s="3">
        <f t="shared" si="25"/>
        <v>0</v>
      </c>
      <c r="M190" s="3" t="str">
        <f t="shared" si="26"/>
        <v>S37</v>
      </c>
      <c r="N190" s="3">
        <f t="shared" si="27"/>
        <v>0</v>
      </c>
      <c r="O190">
        <f>0</f>
        <v>0</v>
      </c>
    </row>
    <row r="191" spans="2:15" hidden="1" x14ac:dyDescent="0.2">
      <c r="B191" s="3">
        <v>16038</v>
      </c>
      <c r="C191" s="3">
        <v>0</v>
      </c>
      <c r="D191" s="3">
        <v>0</v>
      </c>
      <c r="E191" s="3">
        <v>0</v>
      </c>
      <c r="F191" s="3">
        <f t="shared" si="21"/>
        <v>0</v>
      </c>
      <c r="G191" t="str">
        <f>VLOOKUP(B191,Nuclides!A:F,5,FALSE)</f>
        <v>S38</v>
      </c>
      <c r="H191">
        <f>VLOOKUP(B191,Nuclides!A:F,4,FALSE)</f>
        <v>10218</v>
      </c>
      <c r="I191" s="3" t="str">
        <f t="shared" si="22"/>
        <v>2.84h</v>
      </c>
      <c r="J191" s="3">
        <f t="shared" si="23"/>
        <v>6.7835895533367125E-5</v>
      </c>
      <c r="K191" s="3">
        <f t="shared" si="24"/>
        <v>0</v>
      </c>
      <c r="L191" s="3">
        <f t="shared" si="25"/>
        <v>0</v>
      </c>
      <c r="M191" s="3" t="str">
        <f t="shared" si="26"/>
        <v>S38</v>
      </c>
      <c r="N191" s="3">
        <f t="shared" si="27"/>
        <v>0</v>
      </c>
      <c r="O191">
        <f>0</f>
        <v>0</v>
      </c>
    </row>
    <row r="192" spans="2:15" hidden="1" x14ac:dyDescent="0.2">
      <c r="B192" s="3">
        <v>16039</v>
      </c>
      <c r="C192" s="3">
        <v>0</v>
      </c>
      <c r="D192" s="3">
        <v>0</v>
      </c>
      <c r="E192" s="3">
        <v>0</v>
      </c>
      <c r="F192" s="3">
        <f t="shared" si="21"/>
        <v>0</v>
      </c>
      <c r="G192" t="str">
        <f>VLOOKUP(B192,Nuclides!A:F,5,FALSE)</f>
        <v>S39</v>
      </c>
      <c r="H192">
        <f>VLOOKUP(B192,Nuclides!A:F,4,FALSE)</f>
        <v>11.5</v>
      </c>
      <c r="I192" s="3" t="str">
        <f t="shared" si="22"/>
        <v>11.5s</v>
      </c>
      <c r="J192" s="3">
        <f t="shared" si="23"/>
        <v>6.027366787477785E-2</v>
      </c>
      <c r="K192" s="3">
        <f t="shared" si="24"/>
        <v>0</v>
      </c>
      <c r="L192" s="3">
        <f t="shared" si="25"/>
        <v>0</v>
      </c>
      <c r="M192" s="3" t="str">
        <f t="shared" si="26"/>
        <v>S39</v>
      </c>
      <c r="N192" s="3">
        <f t="shared" si="27"/>
        <v>0</v>
      </c>
      <c r="O192">
        <f>0</f>
        <v>0</v>
      </c>
    </row>
    <row r="193" spans="2:15" hidden="1" x14ac:dyDescent="0.2">
      <c r="B193" s="3">
        <v>16040</v>
      </c>
      <c r="C193" s="3">
        <v>0</v>
      </c>
      <c r="D193" s="3">
        <v>0</v>
      </c>
      <c r="E193" s="3">
        <v>0</v>
      </c>
      <c r="F193" s="3">
        <f t="shared" si="21"/>
        <v>0</v>
      </c>
      <c r="G193" t="str">
        <f>VLOOKUP(B193,Nuclides!A:F,5,FALSE)</f>
        <v>S40</v>
      </c>
      <c r="H193">
        <f>VLOOKUP(B193,Nuclides!A:F,4,FALSE)</f>
        <v>8.8000000000000007</v>
      </c>
      <c r="I193" s="3" t="str">
        <f t="shared" si="22"/>
        <v>8.8s</v>
      </c>
      <c r="J193" s="3">
        <f t="shared" si="23"/>
        <v>7.8766725063630139E-2</v>
      </c>
      <c r="K193" s="3">
        <f t="shared" si="24"/>
        <v>0</v>
      </c>
      <c r="L193" s="3">
        <f t="shared" si="25"/>
        <v>0</v>
      </c>
      <c r="M193" s="3" t="str">
        <f t="shared" si="26"/>
        <v>S40</v>
      </c>
      <c r="N193" s="3">
        <f t="shared" si="27"/>
        <v>0</v>
      </c>
      <c r="O193">
        <f>0</f>
        <v>0</v>
      </c>
    </row>
    <row r="194" spans="2:15" hidden="1" x14ac:dyDescent="0.2">
      <c r="B194" s="3">
        <v>16041</v>
      </c>
      <c r="C194" s="3">
        <v>0</v>
      </c>
      <c r="D194" s="3">
        <v>0</v>
      </c>
      <c r="E194" s="3">
        <v>0</v>
      </c>
      <c r="F194" s="3">
        <f t="shared" si="21"/>
        <v>0</v>
      </c>
      <c r="G194" t="str">
        <f>VLOOKUP(B194,Nuclides!A:F,5,FALSE)</f>
        <v>S41</v>
      </c>
      <c r="H194">
        <f>VLOOKUP(B194,Nuclides!A:F,4,FALSE)</f>
        <v>2.6</v>
      </c>
      <c r="I194" s="3" t="str">
        <f t="shared" si="22"/>
        <v>2.6s</v>
      </c>
      <c r="J194" s="3">
        <f t="shared" si="23"/>
        <v>0.26659506944613282</v>
      </c>
      <c r="K194" s="3">
        <f t="shared" si="24"/>
        <v>0</v>
      </c>
      <c r="L194" s="3">
        <f t="shared" si="25"/>
        <v>0</v>
      </c>
      <c r="M194" s="3" t="str">
        <f t="shared" si="26"/>
        <v>S41</v>
      </c>
      <c r="N194" s="3">
        <f t="shared" si="27"/>
        <v>0</v>
      </c>
      <c r="O194">
        <f>0</f>
        <v>0</v>
      </c>
    </row>
    <row r="195" spans="2:15" hidden="1" x14ac:dyDescent="0.2">
      <c r="B195" s="3">
        <v>16042</v>
      </c>
      <c r="C195" s="3">
        <v>0</v>
      </c>
      <c r="D195" s="3">
        <v>0</v>
      </c>
      <c r="E195" s="3">
        <v>0</v>
      </c>
      <c r="F195" s="3">
        <f t="shared" si="21"/>
        <v>0</v>
      </c>
      <c r="G195" t="str">
        <f>VLOOKUP(B195,Nuclides!A:F,5,FALSE)</f>
        <v>S42</v>
      </c>
      <c r="H195">
        <f>VLOOKUP(B195,Nuclides!A:F,4,FALSE)</f>
        <v>1.03</v>
      </c>
      <c r="I195" s="3" t="str">
        <f t="shared" si="22"/>
        <v>1.03s</v>
      </c>
      <c r="J195" s="3">
        <f t="shared" si="23"/>
        <v>0.67295842772810222</v>
      </c>
      <c r="K195" s="3">
        <f t="shared" si="24"/>
        <v>0</v>
      </c>
      <c r="L195" s="3">
        <f t="shared" si="25"/>
        <v>0</v>
      </c>
      <c r="M195" s="3" t="str">
        <f t="shared" si="26"/>
        <v>S42</v>
      </c>
      <c r="N195" s="3">
        <f t="shared" si="27"/>
        <v>0</v>
      </c>
      <c r="O195">
        <f>0</f>
        <v>0</v>
      </c>
    </row>
    <row r="196" spans="2:15" hidden="1" x14ac:dyDescent="0.2">
      <c r="B196" s="3">
        <v>16043</v>
      </c>
      <c r="C196" s="3">
        <v>0</v>
      </c>
      <c r="D196" s="3">
        <v>0</v>
      </c>
      <c r="E196" s="3">
        <v>0</v>
      </c>
      <c r="F196" s="3">
        <f t="shared" si="21"/>
        <v>0</v>
      </c>
      <c r="G196" t="str">
        <f>VLOOKUP(B196,Nuclides!A:F,5,FALSE)</f>
        <v>S43</v>
      </c>
      <c r="H196">
        <f>VLOOKUP(B196,Nuclides!A:F,4,FALSE)</f>
        <v>0.27300000000000002</v>
      </c>
      <c r="I196" s="3" t="str">
        <f t="shared" si="22"/>
        <v>0.273s</v>
      </c>
      <c r="J196" s="3">
        <f t="shared" si="23"/>
        <v>2.5390006613917406</v>
      </c>
      <c r="K196" s="3">
        <f t="shared" si="24"/>
        <v>0</v>
      </c>
      <c r="L196" s="3">
        <f t="shared" si="25"/>
        <v>0</v>
      </c>
      <c r="M196" s="3" t="str">
        <f t="shared" si="26"/>
        <v>S43</v>
      </c>
      <c r="N196" s="3">
        <f t="shared" si="27"/>
        <v>0</v>
      </c>
      <c r="O196">
        <f>0</f>
        <v>0</v>
      </c>
    </row>
    <row r="197" spans="2:15" hidden="1" x14ac:dyDescent="0.2">
      <c r="B197" s="3">
        <v>16044</v>
      </c>
      <c r="C197" s="3">
        <v>0</v>
      </c>
      <c r="D197" s="3">
        <v>0</v>
      </c>
      <c r="E197" s="3">
        <v>0</v>
      </c>
      <c r="F197" s="3">
        <f t="shared" si="21"/>
        <v>0</v>
      </c>
      <c r="G197" t="str">
        <f>VLOOKUP(B197,Nuclides!A:F,5,FALSE)</f>
        <v>S44</v>
      </c>
      <c r="H197">
        <f>VLOOKUP(B197,Nuclides!A:F,4,FALSE)</f>
        <v>0.1</v>
      </c>
      <c r="I197" s="3" t="str">
        <f t="shared" si="22"/>
        <v>0.1s</v>
      </c>
      <c r="J197" s="3">
        <f t="shared" si="23"/>
        <v>6.9314718055994522</v>
      </c>
      <c r="K197" s="3">
        <f t="shared" si="24"/>
        <v>0</v>
      </c>
      <c r="L197" s="3">
        <f t="shared" si="25"/>
        <v>0</v>
      </c>
      <c r="M197" s="3" t="str">
        <f t="shared" si="26"/>
        <v>S44</v>
      </c>
      <c r="N197" s="3">
        <f t="shared" si="27"/>
        <v>0</v>
      </c>
      <c r="O197">
        <f>0</f>
        <v>0</v>
      </c>
    </row>
    <row r="198" spans="2:15" hidden="1" x14ac:dyDescent="0.2">
      <c r="B198" s="3">
        <v>17031</v>
      </c>
      <c r="C198" s="3">
        <v>0</v>
      </c>
      <c r="D198" s="3">
        <v>0</v>
      </c>
      <c r="E198" s="3">
        <v>0</v>
      </c>
      <c r="F198" s="3">
        <f t="shared" ref="F198:F261" si="28">SUM(C198:E198)</f>
        <v>0</v>
      </c>
      <c r="G198" t="str">
        <f>VLOOKUP(B198,Nuclides!A:F,5,FALSE)</f>
        <v>Cl31</v>
      </c>
      <c r="H198">
        <f>VLOOKUP(B198,Nuclides!A:F,4,FALSE)</f>
        <v>0.19</v>
      </c>
      <c r="I198" s="3" t="str">
        <f t="shared" ref="I198:I261" si="29">IF(H198="STABLE", "STABLE", IF(H198&lt;60, H198&amp;"s", IF(H198&lt;3600, ROUND(H198/60,2)&amp;"min", IF(H198&lt;86400, ROUND(H198/3600,2)&amp;"h", IF(H198&lt;31536000, ROUND(H198/86400,2)&amp;"d", ROUND(H198/31536000,2)&amp;"y")))))</f>
        <v>0.19s</v>
      </c>
      <c r="J198" s="3">
        <f t="shared" ref="J198:J261" si="30">LN(2)/H198</f>
        <v>3.6481430555786591</v>
      </c>
      <c r="K198" s="3">
        <f t="shared" ref="K198:K261" si="31">10*F198*(1-EXP(-J198*600))*6240000000000</f>
        <v>0</v>
      </c>
      <c r="L198" s="3">
        <f t="shared" ref="L198:L261" si="32">EXP(-J198*30*60)*K198</f>
        <v>0</v>
      </c>
      <c r="M198" s="3" t="str">
        <f t="shared" ref="M198:M261" si="33">G198</f>
        <v>Cl31</v>
      </c>
      <c r="N198" s="3">
        <f t="shared" ref="N198:N261" si="34">L198</f>
        <v>0</v>
      </c>
      <c r="O198">
        <f>0</f>
        <v>0</v>
      </c>
    </row>
    <row r="199" spans="2:15" hidden="1" x14ac:dyDescent="0.2">
      <c r="B199" s="3">
        <v>17032</v>
      </c>
      <c r="C199" s="3">
        <v>0</v>
      </c>
      <c r="D199" s="3">
        <v>0</v>
      </c>
      <c r="E199" s="3">
        <v>0</v>
      </c>
      <c r="F199" s="3">
        <f t="shared" si="28"/>
        <v>0</v>
      </c>
      <c r="G199" t="str">
        <f>VLOOKUP(B199,Nuclides!A:F,5,FALSE)</f>
        <v>Cl32</v>
      </c>
      <c r="H199">
        <f>VLOOKUP(B199,Nuclides!A:F,4,FALSE)</f>
        <v>0.29799999999999999</v>
      </c>
      <c r="I199" s="3" t="str">
        <f t="shared" si="29"/>
        <v>0.298s</v>
      </c>
      <c r="J199" s="3">
        <f t="shared" si="30"/>
        <v>2.325997250201159</v>
      </c>
      <c r="K199" s="3">
        <f t="shared" si="31"/>
        <v>0</v>
      </c>
      <c r="L199" s="3">
        <f t="shared" si="32"/>
        <v>0</v>
      </c>
      <c r="M199" s="3" t="str">
        <f t="shared" si="33"/>
        <v>Cl32</v>
      </c>
      <c r="N199" s="3">
        <f t="shared" si="34"/>
        <v>0</v>
      </c>
      <c r="O199">
        <f>0</f>
        <v>0</v>
      </c>
    </row>
    <row r="200" spans="2:15" hidden="1" x14ac:dyDescent="0.2">
      <c r="B200" s="3">
        <v>17033</v>
      </c>
      <c r="C200" s="3">
        <v>0</v>
      </c>
      <c r="D200" s="3">
        <v>0</v>
      </c>
      <c r="E200" s="3">
        <v>0</v>
      </c>
      <c r="F200" s="3">
        <f t="shared" si="28"/>
        <v>0</v>
      </c>
      <c r="G200" t="str">
        <f>VLOOKUP(B200,Nuclides!A:F,5,FALSE)</f>
        <v>Cl33</v>
      </c>
      <c r="H200">
        <f>VLOOKUP(B200,Nuclides!A:F,4,FALSE)</f>
        <v>2.5110000000000001</v>
      </c>
      <c r="I200" s="3" t="str">
        <f t="shared" si="29"/>
        <v>2.511s</v>
      </c>
      <c r="J200" s="3">
        <f t="shared" si="30"/>
        <v>0.27604427740340315</v>
      </c>
      <c r="K200" s="3">
        <f t="shared" si="31"/>
        <v>0</v>
      </c>
      <c r="L200" s="3">
        <f t="shared" si="32"/>
        <v>0</v>
      </c>
      <c r="M200" s="3" t="str">
        <f t="shared" si="33"/>
        <v>Cl33</v>
      </c>
      <c r="N200" s="3">
        <f t="shared" si="34"/>
        <v>0</v>
      </c>
      <c r="O200">
        <f>0</f>
        <v>0</v>
      </c>
    </row>
    <row r="201" spans="2:15" hidden="1" x14ac:dyDescent="0.2">
      <c r="B201" s="3">
        <v>17034</v>
      </c>
      <c r="C201" s="3">
        <v>0</v>
      </c>
      <c r="D201" s="3">
        <v>0</v>
      </c>
      <c r="E201" s="3">
        <v>0</v>
      </c>
      <c r="F201" s="3">
        <f t="shared" si="28"/>
        <v>0</v>
      </c>
      <c r="G201" t="str">
        <f>VLOOKUP(B201,Nuclides!A:F,5,FALSE)</f>
        <v>Cl34</v>
      </c>
      <c r="H201">
        <f>VLOOKUP(B201,Nuclides!A:F,4,FALSE)</f>
        <v>1.5264</v>
      </c>
      <c r="I201" s="3" t="str">
        <f t="shared" si="29"/>
        <v>1.5264s</v>
      </c>
      <c r="J201" s="3">
        <f t="shared" si="30"/>
        <v>0.45410585728507946</v>
      </c>
      <c r="K201" s="3">
        <f t="shared" si="31"/>
        <v>0</v>
      </c>
      <c r="L201" s="3">
        <f t="shared" si="32"/>
        <v>0</v>
      </c>
      <c r="M201" s="3" t="str">
        <f t="shared" si="33"/>
        <v>Cl34</v>
      </c>
      <c r="N201" s="3">
        <f t="shared" si="34"/>
        <v>0</v>
      </c>
      <c r="O201">
        <f>0</f>
        <v>0</v>
      </c>
    </row>
    <row r="202" spans="2:15" hidden="1" x14ac:dyDescent="0.2">
      <c r="B202" s="3">
        <v>17035</v>
      </c>
      <c r="C202" s="3">
        <v>0</v>
      </c>
      <c r="D202" s="3">
        <v>0</v>
      </c>
      <c r="E202" s="3">
        <v>0</v>
      </c>
      <c r="F202" s="3">
        <f t="shared" si="28"/>
        <v>0</v>
      </c>
      <c r="G202" t="str">
        <f>VLOOKUP(B202,Nuclides!A:F,5,FALSE)</f>
        <v>Cl35</v>
      </c>
      <c r="H202" t="str">
        <f>VLOOKUP(B202,Nuclides!A:F,4,FALSE)</f>
        <v>STABLE</v>
      </c>
      <c r="I202" s="3" t="str">
        <f t="shared" si="29"/>
        <v>STABLE</v>
      </c>
      <c r="J202" s="3" t="e">
        <f t="shared" si="30"/>
        <v>#VALUE!</v>
      </c>
      <c r="K202" s="3" t="e">
        <f t="shared" si="31"/>
        <v>#VALUE!</v>
      </c>
      <c r="L202" s="3" t="e">
        <f t="shared" si="32"/>
        <v>#VALUE!</v>
      </c>
      <c r="M202" s="3" t="str">
        <f t="shared" si="33"/>
        <v>Cl35</v>
      </c>
      <c r="N202" s="3" t="e">
        <f t="shared" si="34"/>
        <v>#VALUE!</v>
      </c>
      <c r="O202">
        <f>0</f>
        <v>0</v>
      </c>
    </row>
    <row r="203" spans="2:15" hidden="1" x14ac:dyDescent="0.2">
      <c r="B203" s="3">
        <v>17036</v>
      </c>
      <c r="C203" s="3">
        <v>0</v>
      </c>
      <c r="D203" s="3">
        <v>0</v>
      </c>
      <c r="E203" s="3">
        <v>0</v>
      </c>
      <c r="F203" s="3">
        <f t="shared" si="28"/>
        <v>0</v>
      </c>
      <c r="G203" t="str">
        <f>VLOOKUP(B203,Nuclides!A:F,5,FALSE)</f>
        <v>Cl36</v>
      </c>
      <c r="H203">
        <f>VLOOKUP(B203,Nuclides!A:F,4,FALSE)</f>
        <v>9498837600000</v>
      </c>
      <c r="I203" s="3" t="str">
        <f t="shared" si="29"/>
        <v>301206.16y</v>
      </c>
      <c r="J203" s="3">
        <f t="shared" si="30"/>
        <v>7.2971789786146596E-14</v>
      </c>
      <c r="K203" s="3">
        <f t="shared" si="31"/>
        <v>0</v>
      </c>
      <c r="L203" s="3">
        <f t="shared" si="32"/>
        <v>0</v>
      </c>
      <c r="M203" s="3" t="str">
        <f t="shared" si="33"/>
        <v>Cl36</v>
      </c>
      <c r="N203" s="3">
        <f t="shared" si="34"/>
        <v>0</v>
      </c>
      <c r="O203">
        <f>0</f>
        <v>0</v>
      </c>
    </row>
    <row r="204" spans="2:15" hidden="1" x14ac:dyDescent="0.2">
      <c r="B204" s="3">
        <v>17037</v>
      </c>
      <c r="C204" s="3">
        <v>0</v>
      </c>
      <c r="D204" s="3">
        <v>0</v>
      </c>
      <c r="E204" s="3">
        <v>0</v>
      </c>
      <c r="F204" s="3">
        <f t="shared" si="28"/>
        <v>0</v>
      </c>
      <c r="G204" t="str">
        <f>VLOOKUP(B204,Nuclides!A:F,5,FALSE)</f>
        <v>Cl37</v>
      </c>
      <c r="H204" t="str">
        <f>VLOOKUP(B204,Nuclides!A:F,4,FALSE)</f>
        <v>STABLE</v>
      </c>
      <c r="I204" s="3" t="str">
        <f t="shared" si="29"/>
        <v>STABLE</v>
      </c>
      <c r="J204" s="3" t="e">
        <f t="shared" si="30"/>
        <v>#VALUE!</v>
      </c>
      <c r="K204" s="3" t="e">
        <f t="shared" si="31"/>
        <v>#VALUE!</v>
      </c>
      <c r="L204" s="3" t="e">
        <f t="shared" si="32"/>
        <v>#VALUE!</v>
      </c>
      <c r="M204" s="3" t="str">
        <f t="shared" si="33"/>
        <v>Cl37</v>
      </c>
      <c r="N204" s="3" t="e">
        <f t="shared" si="34"/>
        <v>#VALUE!</v>
      </c>
      <c r="O204">
        <f>0</f>
        <v>0</v>
      </c>
    </row>
    <row r="205" spans="2:15" hidden="1" x14ac:dyDescent="0.2">
      <c r="B205" s="3">
        <v>17038</v>
      </c>
      <c r="C205" s="3">
        <v>0</v>
      </c>
      <c r="D205" s="3">
        <v>0</v>
      </c>
      <c r="E205" s="3">
        <v>0</v>
      </c>
      <c r="F205" s="3">
        <f t="shared" si="28"/>
        <v>0</v>
      </c>
      <c r="G205" t="str">
        <f>VLOOKUP(B205,Nuclides!A:F,5,FALSE)</f>
        <v>Cl38</v>
      </c>
      <c r="H205">
        <f>VLOOKUP(B205,Nuclides!A:F,4,FALSE)</f>
        <v>2234.4</v>
      </c>
      <c r="I205" s="3" t="str">
        <f t="shared" si="29"/>
        <v>37.24min</v>
      </c>
      <c r="J205" s="3">
        <f t="shared" si="30"/>
        <v>3.102162462226751E-4</v>
      </c>
      <c r="K205" s="3">
        <f t="shared" si="31"/>
        <v>0</v>
      </c>
      <c r="L205" s="3">
        <f t="shared" si="32"/>
        <v>0</v>
      </c>
      <c r="M205" s="3" t="str">
        <f t="shared" si="33"/>
        <v>Cl38</v>
      </c>
      <c r="N205" s="3">
        <f t="shared" si="34"/>
        <v>0</v>
      </c>
      <c r="O205">
        <f>0</f>
        <v>0</v>
      </c>
    </row>
    <row r="206" spans="2:15" hidden="1" x14ac:dyDescent="0.2">
      <c r="B206" s="3">
        <v>17039</v>
      </c>
      <c r="C206" s="3">
        <v>0</v>
      </c>
      <c r="D206" s="3">
        <v>0</v>
      </c>
      <c r="E206" s="3">
        <v>0</v>
      </c>
      <c r="F206" s="3">
        <f t="shared" si="28"/>
        <v>0</v>
      </c>
      <c r="G206" t="str">
        <f>VLOOKUP(B206,Nuclides!A:F,5,FALSE)</f>
        <v>Cl39</v>
      </c>
      <c r="H206">
        <f>VLOOKUP(B206,Nuclides!A:F,4,FALSE)</f>
        <v>3372</v>
      </c>
      <c r="I206" s="3" t="str">
        <f t="shared" si="29"/>
        <v>56.2min</v>
      </c>
      <c r="J206" s="3">
        <f t="shared" si="30"/>
        <v>2.0555966208776551E-4</v>
      </c>
      <c r="K206" s="3">
        <f t="shared" si="31"/>
        <v>0</v>
      </c>
      <c r="L206" s="3">
        <f t="shared" si="32"/>
        <v>0</v>
      </c>
      <c r="M206" s="3" t="str">
        <f t="shared" si="33"/>
        <v>Cl39</v>
      </c>
      <c r="N206" s="3">
        <f t="shared" si="34"/>
        <v>0</v>
      </c>
      <c r="O206">
        <f>0</f>
        <v>0</v>
      </c>
    </row>
    <row r="207" spans="2:15" hidden="1" x14ac:dyDescent="0.2">
      <c r="B207" s="3">
        <v>17040</v>
      </c>
      <c r="C207" s="3">
        <v>0</v>
      </c>
      <c r="D207" s="3">
        <v>0</v>
      </c>
      <c r="E207" s="3">
        <v>0</v>
      </c>
      <c r="F207" s="3">
        <f t="shared" si="28"/>
        <v>0</v>
      </c>
      <c r="G207" t="str">
        <f>VLOOKUP(B207,Nuclides!A:F,5,FALSE)</f>
        <v>Cl40</v>
      </c>
      <c r="H207">
        <f>VLOOKUP(B207,Nuclides!A:F,4,FALSE)</f>
        <v>81</v>
      </c>
      <c r="I207" s="3" t="str">
        <f t="shared" si="29"/>
        <v>1.35min</v>
      </c>
      <c r="J207" s="3">
        <f t="shared" si="30"/>
        <v>8.5573725995054979E-3</v>
      </c>
      <c r="K207" s="3">
        <f t="shared" si="31"/>
        <v>0</v>
      </c>
      <c r="L207" s="3">
        <f t="shared" si="32"/>
        <v>0</v>
      </c>
      <c r="M207" s="3" t="str">
        <f t="shared" si="33"/>
        <v>Cl40</v>
      </c>
      <c r="N207" s="3">
        <f t="shared" si="34"/>
        <v>0</v>
      </c>
      <c r="O207">
        <f>0</f>
        <v>0</v>
      </c>
    </row>
    <row r="208" spans="2:15" hidden="1" x14ac:dyDescent="0.2">
      <c r="B208" s="3">
        <v>17041</v>
      </c>
      <c r="C208" s="3">
        <v>0</v>
      </c>
      <c r="D208" s="3">
        <v>0</v>
      </c>
      <c r="E208" s="3">
        <v>0</v>
      </c>
      <c r="F208" s="3">
        <f t="shared" si="28"/>
        <v>0</v>
      </c>
      <c r="G208" t="str">
        <f>VLOOKUP(B208,Nuclides!A:F,5,FALSE)</f>
        <v>Cl41</v>
      </c>
      <c r="H208">
        <f>VLOOKUP(B208,Nuclides!A:F,4,FALSE)</f>
        <v>38.4</v>
      </c>
      <c r="I208" s="3" t="str">
        <f t="shared" si="29"/>
        <v>38.4s</v>
      </c>
      <c r="J208" s="3">
        <f t="shared" si="30"/>
        <v>1.8050707827081909E-2</v>
      </c>
      <c r="K208" s="3">
        <f t="shared" si="31"/>
        <v>0</v>
      </c>
      <c r="L208" s="3">
        <f t="shared" si="32"/>
        <v>0</v>
      </c>
      <c r="M208" s="3" t="str">
        <f t="shared" si="33"/>
        <v>Cl41</v>
      </c>
      <c r="N208" s="3">
        <f t="shared" si="34"/>
        <v>0</v>
      </c>
      <c r="O208">
        <f>0</f>
        <v>0</v>
      </c>
    </row>
    <row r="209" spans="2:15" hidden="1" x14ac:dyDescent="0.2">
      <c r="B209" s="3">
        <v>17042</v>
      </c>
      <c r="C209" s="3">
        <v>0</v>
      </c>
      <c r="D209" s="3">
        <v>0</v>
      </c>
      <c r="E209" s="3">
        <v>0</v>
      </c>
      <c r="F209" s="3">
        <f t="shared" si="28"/>
        <v>0</v>
      </c>
      <c r="G209" t="str">
        <f>VLOOKUP(B209,Nuclides!A:F,5,FALSE)</f>
        <v>Cl42</v>
      </c>
      <c r="H209">
        <f>VLOOKUP(B209,Nuclides!A:F,4,FALSE)</f>
        <v>6.8</v>
      </c>
      <c r="I209" s="3" t="str">
        <f t="shared" si="29"/>
        <v>6.8s</v>
      </c>
      <c r="J209" s="3">
        <f t="shared" si="30"/>
        <v>0.10193340890587431</v>
      </c>
      <c r="K209" s="3">
        <f t="shared" si="31"/>
        <v>0</v>
      </c>
      <c r="L209" s="3">
        <f t="shared" si="32"/>
        <v>0</v>
      </c>
      <c r="M209" s="3" t="str">
        <f t="shared" si="33"/>
        <v>Cl42</v>
      </c>
      <c r="N209" s="3">
        <f t="shared" si="34"/>
        <v>0</v>
      </c>
      <c r="O209">
        <f>0</f>
        <v>0</v>
      </c>
    </row>
    <row r="210" spans="2:15" hidden="1" x14ac:dyDescent="0.2">
      <c r="B210" s="3">
        <v>17043</v>
      </c>
      <c r="C210" s="3">
        <v>0</v>
      </c>
      <c r="D210" s="3">
        <v>0</v>
      </c>
      <c r="E210" s="3">
        <v>0</v>
      </c>
      <c r="F210" s="3">
        <f t="shared" si="28"/>
        <v>0</v>
      </c>
      <c r="G210" t="str">
        <f>VLOOKUP(B210,Nuclides!A:F,5,FALSE)</f>
        <v>Cl43</v>
      </c>
      <c r="H210">
        <f>VLOOKUP(B210,Nuclides!A:F,4,FALSE)</f>
        <v>3.1749999999999998</v>
      </c>
      <c r="I210" s="3" t="str">
        <f t="shared" si="29"/>
        <v>3.175s</v>
      </c>
      <c r="J210" s="3">
        <f t="shared" si="30"/>
        <v>0.21831407261730562</v>
      </c>
      <c r="K210" s="3">
        <f t="shared" si="31"/>
        <v>0</v>
      </c>
      <c r="L210" s="3">
        <f t="shared" si="32"/>
        <v>0</v>
      </c>
      <c r="M210" s="3" t="str">
        <f t="shared" si="33"/>
        <v>Cl43</v>
      </c>
      <c r="N210" s="3">
        <f t="shared" si="34"/>
        <v>0</v>
      </c>
      <c r="O210">
        <f>0</f>
        <v>0</v>
      </c>
    </row>
    <row r="211" spans="2:15" hidden="1" x14ac:dyDescent="0.2">
      <c r="B211" s="3">
        <v>17044</v>
      </c>
      <c r="C211" s="3">
        <v>0</v>
      </c>
      <c r="D211" s="3">
        <v>0</v>
      </c>
      <c r="E211" s="3">
        <v>0</v>
      </c>
      <c r="F211" s="3">
        <f t="shared" si="28"/>
        <v>0</v>
      </c>
      <c r="G211" t="str">
        <f>VLOOKUP(B211,Nuclides!A:F,5,FALSE)</f>
        <v>Cl44</v>
      </c>
      <c r="H211">
        <f>VLOOKUP(B211,Nuclides!A:F,4,FALSE)</f>
        <v>0.65</v>
      </c>
      <c r="I211" s="3" t="str">
        <f t="shared" si="29"/>
        <v>0.65s</v>
      </c>
      <c r="J211" s="3">
        <f t="shared" si="30"/>
        <v>1.0663802777845313</v>
      </c>
      <c r="K211" s="3">
        <f t="shared" si="31"/>
        <v>0</v>
      </c>
      <c r="L211" s="3">
        <f t="shared" si="32"/>
        <v>0</v>
      </c>
      <c r="M211" s="3" t="str">
        <f t="shared" si="33"/>
        <v>Cl44</v>
      </c>
      <c r="N211" s="3">
        <f t="shared" si="34"/>
        <v>0</v>
      </c>
      <c r="O211">
        <f>0</f>
        <v>0</v>
      </c>
    </row>
    <row r="212" spans="2:15" hidden="1" x14ac:dyDescent="0.2">
      <c r="B212" s="3">
        <v>17045</v>
      </c>
      <c r="C212" s="3">
        <v>0</v>
      </c>
      <c r="D212" s="3">
        <v>0</v>
      </c>
      <c r="E212" s="3">
        <v>0</v>
      </c>
      <c r="F212" s="3">
        <f t="shared" si="28"/>
        <v>0</v>
      </c>
      <c r="G212" t="str">
        <f>VLOOKUP(B212,Nuclides!A:F,5,FALSE)</f>
        <v>Cl45</v>
      </c>
      <c r="H212">
        <f>VLOOKUP(B212,Nuclides!A:F,4,FALSE)</f>
        <v>0.4</v>
      </c>
      <c r="I212" s="3" t="str">
        <f t="shared" si="29"/>
        <v>0.4s</v>
      </c>
      <c r="J212" s="3">
        <f t="shared" si="30"/>
        <v>1.732867951399863</v>
      </c>
      <c r="K212" s="3">
        <f t="shared" si="31"/>
        <v>0</v>
      </c>
      <c r="L212" s="3">
        <f t="shared" si="32"/>
        <v>0</v>
      </c>
      <c r="M212" s="3" t="str">
        <f t="shared" si="33"/>
        <v>Cl45</v>
      </c>
      <c r="N212" s="3">
        <f t="shared" si="34"/>
        <v>0</v>
      </c>
      <c r="O212">
        <f>0</f>
        <v>0</v>
      </c>
    </row>
    <row r="213" spans="2:15" hidden="1" x14ac:dyDescent="0.2">
      <c r="B213" s="3">
        <v>18032</v>
      </c>
      <c r="C213" s="3">
        <v>0</v>
      </c>
      <c r="D213" s="3">
        <v>0</v>
      </c>
      <c r="E213" s="3">
        <v>0</v>
      </c>
      <c r="F213" s="3">
        <f t="shared" si="28"/>
        <v>0</v>
      </c>
      <c r="G213" t="str">
        <f>VLOOKUP(B213,Nuclides!A:F,5,FALSE)</f>
        <v>Ar32</v>
      </c>
      <c r="H213">
        <f>VLOOKUP(B213,Nuclides!A:F,4,FALSE)</f>
        <v>9.8000000000000004E-2</v>
      </c>
      <c r="I213" s="3" t="str">
        <f t="shared" si="29"/>
        <v>0.098s</v>
      </c>
      <c r="J213" s="3">
        <f t="shared" si="30"/>
        <v>7.0729304138769926</v>
      </c>
      <c r="K213" s="3">
        <f t="shared" si="31"/>
        <v>0</v>
      </c>
      <c r="L213" s="3">
        <f t="shared" si="32"/>
        <v>0</v>
      </c>
      <c r="M213" s="3" t="str">
        <f t="shared" si="33"/>
        <v>Ar32</v>
      </c>
      <c r="N213" s="3">
        <f t="shared" si="34"/>
        <v>0</v>
      </c>
      <c r="O213">
        <f>0</f>
        <v>0</v>
      </c>
    </row>
    <row r="214" spans="2:15" hidden="1" x14ac:dyDescent="0.2">
      <c r="B214" s="3">
        <v>18033</v>
      </c>
      <c r="C214" s="3">
        <v>0</v>
      </c>
      <c r="D214" s="3">
        <v>0</v>
      </c>
      <c r="E214" s="3">
        <v>0</v>
      </c>
      <c r="F214" s="3">
        <f t="shared" si="28"/>
        <v>0</v>
      </c>
      <c r="G214" t="str">
        <f>VLOOKUP(B214,Nuclides!A:F,5,FALSE)</f>
        <v>Ar33</v>
      </c>
      <c r="H214">
        <f>VLOOKUP(B214,Nuclides!A:F,4,FALSE)</f>
        <v>0.17299999999999999</v>
      </c>
      <c r="I214" s="3" t="str">
        <f t="shared" si="29"/>
        <v>0.173s</v>
      </c>
      <c r="J214" s="3">
        <f t="shared" si="30"/>
        <v>4.006631101502574</v>
      </c>
      <c r="K214" s="3">
        <f t="shared" si="31"/>
        <v>0</v>
      </c>
      <c r="L214" s="3">
        <f t="shared" si="32"/>
        <v>0</v>
      </c>
      <c r="M214" s="3" t="str">
        <f t="shared" si="33"/>
        <v>Ar33</v>
      </c>
      <c r="N214" s="3">
        <f t="shared" si="34"/>
        <v>0</v>
      </c>
      <c r="O214">
        <f>0</f>
        <v>0</v>
      </c>
    </row>
    <row r="215" spans="2:15" hidden="1" x14ac:dyDescent="0.2">
      <c r="B215" s="3">
        <v>18034</v>
      </c>
      <c r="C215" s="3">
        <v>0</v>
      </c>
      <c r="D215" s="3">
        <v>0</v>
      </c>
      <c r="E215" s="3">
        <v>0</v>
      </c>
      <c r="F215" s="3">
        <f t="shared" si="28"/>
        <v>0</v>
      </c>
      <c r="G215" t="str">
        <f>VLOOKUP(B215,Nuclides!A:F,5,FALSE)</f>
        <v>Ar34</v>
      </c>
      <c r="H215">
        <f>VLOOKUP(B215,Nuclides!A:F,4,FALSE)</f>
        <v>0.84450000000000003</v>
      </c>
      <c r="I215" s="3" t="str">
        <f t="shared" si="29"/>
        <v>0.8445s</v>
      </c>
      <c r="J215" s="3">
        <f t="shared" si="30"/>
        <v>0.82077818894013643</v>
      </c>
      <c r="K215" s="3">
        <f t="shared" si="31"/>
        <v>0</v>
      </c>
      <c r="L215" s="3">
        <f t="shared" si="32"/>
        <v>0</v>
      </c>
      <c r="M215" s="3" t="str">
        <f t="shared" si="33"/>
        <v>Ar34</v>
      </c>
      <c r="N215" s="3">
        <f t="shared" si="34"/>
        <v>0</v>
      </c>
      <c r="O215">
        <f>0</f>
        <v>0</v>
      </c>
    </row>
    <row r="216" spans="2:15" hidden="1" x14ac:dyDescent="0.2">
      <c r="B216" s="3">
        <v>18035</v>
      </c>
      <c r="C216" s="3">
        <v>0</v>
      </c>
      <c r="D216" s="3">
        <v>0</v>
      </c>
      <c r="E216" s="3">
        <v>0</v>
      </c>
      <c r="F216" s="3">
        <f t="shared" si="28"/>
        <v>0</v>
      </c>
      <c r="G216" t="str">
        <f>VLOOKUP(B216,Nuclides!A:F,5,FALSE)</f>
        <v>Ar35</v>
      </c>
      <c r="H216">
        <f>VLOOKUP(B216,Nuclides!A:F,4,FALSE)</f>
        <v>1.7756000000000001</v>
      </c>
      <c r="I216" s="3" t="str">
        <f t="shared" si="29"/>
        <v>1.7756s</v>
      </c>
      <c r="J216" s="3">
        <f t="shared" si="30"/>
        <v>0.39037349659830212</v>
      </c>
      <c r="K216" s="3">
        <f t="shared" si="31"/>
        <v>0</v>
      </c>
      <c r="L216" s="3">
        <f t="shared" si="32"/>
        <v>0</v>
      </c>
      <c r="M216" s="3" t="str">
        <f t="shared" si="33"/>
        <v>Ar35</v>
      </c>
      <c r="N216" s="3">
        <f t="shared" si="34"/>
        <v>0</v>
      </c>
      <c r="O216">
        <f>0</f>
        <v>0</v>
      </c>
    </row>
    <row r="217" spans="2:15" hidden="1" x14ac:dyDescent="0.2">
      <c r="B217" s="3">
        <v>18036</v>
      </c>
      <c r="C217" s="3">
        <v>0</v>
      </c>
      <c r="D217" s="3">
        <v>0</v>
      </c>
      <c r="E217" s="3">
        <v>0</v>
      </c>
      <c r="F217" s="3">
        <f t="shared" si="28"/>
        <v>0</v>
      </c>
      <c r="G217" t="str">
        <f>VLOOKUP(B217,Nuclides!A:F,5,FALSE)</f>
        <v>Ar36</v>
      </c>
      <c r="H217" t="str">
        <f>VLOOKUP(B217,Nuclides!A:F,4,FALSE)</f>
        <v>STABLE</v>
      </c>
      <c r="I217" s="3" t="str">
        <f t="shared" si="29"/>
        <v>STABLE</v>
      </c>
      <c r="J217" s="3" t="e">
        <f t="shared" si="30"/>
        <v>#VALUE!</v>
      </c>
      <c r="K217" s="3" t="e">
        <f t="shared" si="31"/>
        <v>#VALUE!</v>
      </c>
      <c r="L217" s="3" t="e">
        <f t="shared" si="32"/>
        <v>#VALUE!</v>
      </c>
      <c r="M217" s="3" t="str">
        <f t="shared" si="33"/>
        <v>Ar36</v>
      </c>
      <c r="N217" s="3" t="e">
        <f t="shared" si="34"/>
        <v>#VALUE!</v>
      </c>
      <c r="O217">
        <f>0</f>
        <v>0</v>
      </c>
    </row>
    <row r="218" spans="2:15" hidden="1" x14ac:dyDescent="0.2">
      <c r="B218" s="3">
        <v>18037</v>
      </c>
      <c r="C218" s="3">
        <v>0</v>
      </c>
      <c r="D218" s="3">
        <v>0</v>
      </c>
      <c r="E218" s="3">
        <v>0</v>
      </c>
      <c r="F218" s="3">
        <f t="shared" si="28"/>
        <v>0</v>
      </c>
      <c r="G218" t="str">
        <f>VLOOKUP(B218,Nuclides!A:F,5,FALSE)</f>
        <v>Ar37</v>
      </c>
      <c r="H218">
        <f>VLOOKUP(B218,Nuclides!A:F,4,FALSE)</f>
        <v>3027456</v>
      </c>
      <c r="I218" s="3" t="str">
        <f t="shared" si="29"/>
        <v>35.04d</v>
      </c>
      <c r="J218" s="3">
        <f t="shared" si="30"/>
        <v>2.2895367614259142E-7</v>
      </c>
      <c r="K218" s="3">
        <f t="shared" si="31"/>
        <v>0</v>
      </c>
      <c r="L218" s="3">
        <f t="shared" si="32"/>
        <v>0</v>
      </c>
      <c r="M218" s="3" t="str">
        <f t="shared" si="33"/>
        <v>Ar37</v>
      </c>
      <c r="N218" s="3">
        <f t="shared" si="34"/>
        <v>0</v>
      </c>
      <c r="O218">
        <f>0</f>
        <v>0</v>
      </c>
    </row>
    <row r="219" spans="2:15" hidden="1" x14ac:dyDescent="0.2">
      <c r="B219" s="3">
        <v>18038</v>
      </c>
      <c r="C219" s="3">
        <v>0</v>
      </c>
      <c r="D219" s="3">
        <v>0</v>
      </c>
      <c r="E219" s="3">
        <v>0</v>
      </c>
      <c r="F219" s="3">
        <f t="shared" si="28"/>
        <v>0</v>
      </c>
      <c r="G219" t="str">
        <f>VLOOKUP(B219,Nuclides!A:F,5,FALSE)</f>
        <v>Ar38</v>
      </c>
      <c r="H219" t="str">
        <f>VLOOKUP(B219,Nuclides!A:F,4,FALSE)</f>
        <v>STABLE</v>
      </c>
      <c r="I219" s="3" t="str">
        <f t="shared" si="29"/>
        <v>STABLE</v>
      </c>
      <c r="J219" s="3" t="e">
        <f t="shared" si="30"/>
        <v>#VALUE!</v>
      </c>
      <c r="K219" s="3" t="e">
        <f t="shared" si="31"/>
        <v>#VALUE!</v>
      </c>
      <c r="L219" s="3" t="e">
        <f t="shared" si="32"/>
        <v>#VALUE!</v>
      </c>
      <c r="M219" s="3" t="str">
        <f t="shared" si="33"/>
        <v>Ar38</v>
      </c>
      <c r="N219" s="3" t="e">
        <f t="shared" si="34"/>
        <v>#VALUE!</v>
      </c>
      <c r="O219">
        <f>0</f>
        <v>0</v>
      </c>
    </row>
    <row r="220" spans="2:15" hidden="1" x14ac:dyDescent="0.2">
      <c r="B220" s="3">
        <v>18039</v>
      </c>
      <c r="C220" s="3">
        <v>0</v>
      </c>
      <c r="D220" s="3">
        <v>0</v>
      </c>
      <c r="E220" s="3">
        <v>0</v>
      </c>
      <c r="F220" s="3">
        <f t="shared" si="28"/>
        <v>0</v>
      </c>
      <c r="G220" t="str">
        <f>VLOOKUP(B220,Nuclides!A:F,5,FALSE)</f>
        <v>Ar39</v>
      </c>
      <c r="H220">
        <f>VLOOKUP(B220,Nuclides!A:F,4,FALSE)</f>
        <v>8488994400</v>
      </c>
      <c r="I220" s="3" t="str">
        <f t="shared" si="29"/>
        <v>269.18y</v>
      </c>
      <c r="J220" s="3">
        <f t="shared" si="30"/>
        <v>8.1652448794164036E-11</v>
      </c>
      <c r="K220" s="3">
        <f t="shared" si="31"/>
        <v>0</v>
      </c>
      <c r="L220" s="3">
        <f t="shared" si="32"/>
        <v>0</v>
      </c>
      <c r="M220" s="3" t="str">
        <f t="shared" si="33"/>
        <v>Ar39</v>
      </c>
      <c r="N220" s="3">
        <f t="shared" si="34"/>
        <v>0</v>
      </c>
      <c r="O220">
        <f>0</f>
        <v>0</v>
      </c>
    </row>
    <row r="221" spans="2:15" hidden="1" x14ac:dyDescent="0.2">
      <c r="B221" s="3">
        <v>18040</v>
      </c>
      <c r="C221" s="3">
        <v>0</v>
      </c>
      <c r="D221" s="3">
        <v>0</v>
      </c>
      <c r="E221" s="3">
        <v>0</v>
      </c>
      <c r="F221" s="3">
        <f t="shared" si="28"/>
        <v>0</v>
      </c>
      <c r="G221" t="str">
        <f>VLOOKUP(B221,Nuclides!A:F,5,FALSE)</f>
        <v>Ar40</v>
      </c>
      <c r="H221" t="str">
        <f>VLOOKUP(B221,Nuclides!A:F,4,FALSE)</f>
        <v>STABLE</v>
      </c>
      <c r="I221" s="3" t="str">
        <f t="shared" si="29"/>
        <v>STABLE</v>
      </c>
      <c r="J221" s="3" t="e">
        <f t="shared" si="30"/>
        <v>#VALUE!</v>
      </c>
      <c r="K221" s="3" t="e">
        <f t="shared" si="31"/>
        <v>#VALUE!</v>
      </c>
      <c r="L221" s="3" t="e">
        <f t="shared" si="32"/>
        <v>#VALUE!</v>
      </c>
      <c r="M221" s="3" t="str">
        <f t="shared" si="33"/>
        <v>Ar40</v>
      </c>
      <c r="N221" s="3" t="e">
        <f t="shared" si="34"/>
        <v>#VALUE!</v>
      </c>
      <c r="O221">
        <f>0</f>
        <v>0</v>
      </c>
    </row>
    <row r="222" spans="2:15" hidden="1" x14ac:dyDescent="0.2">
      <c r="B222" s="3">
        <v>18041</v>
      </c>
      <c r="C222" s="3">
        <v>0</v>
      </c>
      <c r="D222" s="3">
        <v>0</v>
      </c>
      <c r="E222" s="3">
        <v>0</v>
      </c>
      <c r="F222" s="3">
        <f t="shared" si="28"/>
        <v>0</v>
      </c>
      <c r="G222" t="str">
        <f>VLOOKUP(B222,Nuclides!A:F,5,FALSE)</f>
        <v>Ar41</v>
      </c>
      <c r="H222">
        <f>VLOOKUP(B222,Nuclides!A:F,4,FALSE)</f>
        <v>6576.6</v>
      </c>
      <c r="I222" s="3" t="str">
        <f t="shared" si="29"/>
        <v>1.83h</v>
      </c>
      <c r="J222" s="3">
        <f t="shared" si="30"/>
        <v>1.053959767296088E-4</v>
      </c>
      <c r="K222" s="3">
        <f t="shared" si="31"/>
        <v>0</v>
      </c>
      <c r="L222" s="3">
        <f t="shared" si="32"/>
        <v>0</v>
      </c>
      <c r="M222" s="3" t="str">
        <f t="shared" si="33"/>
        <v>Ar41</v>
      </c>
      <c r="N222" s="3">
        <f t="shared" si="34"/>
        <v>0</v>
      </c>
      <c r="O222">
        <f>0</f>
        <v>0</v>
      </c>
    </row>
    <row r="223" spans="2:15" hidden="1" x14ac:dyDescent="0.2">
      <c r="B223" s="3">
        <v>18042</v>
      </c>
      <c r="C223" s="3">
        <v>0</v>
      </c>
      <c r="D223" s="3">
        <v>0</v>
      </c>
      <c r="E223" s="3">
        <v>0</v>
      </c>
      <c r="F223" s="3">
        <f t="shared" si="28"/>
        <v>0</v>
      </c>
      <c r="G223" t="str">
        <f>VLOOKUP(B223,Nuclides!A:F,5,FALSE)</f>
        <v>Ar42</v>
      </c>
      <c r="H223">
        <f>VLOOKUP(B223,Nuclides!A:F,4,FALSE)</f>
        <v>1038245040</v>
      </c>
      <c r="I223" s="3" t="str">
        <f t="shared" si="29"/>
        <v>32.92y</v>
      </c>
      <c r="J223" s="3">
        <f t="shared" si="30"/>
        <v>6.6761424697963906E-10</v>
      </c>
      <c r="K223" s="3">
        <f t="shared" si="31"/>
        <v>0</v>
      </c>
      <c r="L223" s="3">
        <f t="shared" si="32"/>
        <v>0</v>
      </c>
      <c r="M223" s="3" t="str">
        <f t="shared" si="33"/>
        <v>Ar42</v>
      </c>
      <c r="N223" s="3">
        <f t="shared" si="34"/>
        <v>0</v>
      </c>
      <c r="O223">
        <f>0</f>
        <v>0</v>
      </c>
    </row>
    <row r="224" spans="2:15" hidden="1" x14ac:dyDescent="0.2">
      <c r="B224" s="3">
        <v>18043</v>
      </c>
      <c r="C224" s="3">
        <v>0</v>
      </c>
      <c r="D224" s="3">
        <v>0</v>
      </c>
      <c r="E224" s="3">
        <v>0</v>
      </c>
      <c r="F224" s="3">
        <f t="shared" si="28"/>
        <v>0</v>
      </c>
      <c r="G224" t="str">
        <f>VLOOKUP(B224,Nuclides!A:F,5,FALSE)</f>
        <v>Ar43</v>
      </c>
      <c r="H224">
        <f>VLOOKUP(B224,Nuclides!A:F,4,FALSE)</f>
        <v>322.2</v>
      </c>
      <c r="I224" s="3" t="str">
        <f t="shared" si="29"/>
        <v>5.37min</v>
      </c>
      <c r="J224" s="3">
        <f t="shared" si="30"/>
        <v>2.1512947875851809E-3</v>
      </c>
      <c r="K224" s="3">
        <f t="shared" si="31"/>
        <v>0</v>
      </c>
      <c r="L224" s="3">
        <f t="shared" si="32"/>
        <v>0</v>
      </c>
      <c r="M224" s="3" t="str">
        <f t="shared" si="33"/>
        <v>Ar43</v>
      </c>
      <c r="N224" s="3">
        <f t="shared" si="34"/>
        <v>0</v>
      </c>
      <c r="O224">
        <f>0</f>
        <v>0</v>
      </c>
    </row>
    <row r="225" spans="2:15" hidden="1" x14ac:dyDescent="0.2">
      <c r="B225" s="3">
        <v>18044</v>
      </c>
      <c r="C225" s="3">
        <v>0</v>
      </c>
      <c r="D225" s="3">
        <v>0</v>
      </c>
      <c r="E225" s="3">
        <v>0</v>
      </c>
      <c r="F225" s="3">
        <f t="shared" si="28"/>
        <v>0</v>
      </c>
      <c r="G225" t="str">
        <f>VLOOKUP(B225,Nuclides!A:F,5,FALSE)</f>
        <v>Ar44</v>
      </c>
      <c r="H225">
        <f>VLOOKUP(B225,Nuclides!A:F,4,FALSE)</f>
        <v>712.19999999999902</v>
      </c>
      <c r="I225" s="3" t="str">
        <f t="shared" si="29"/>
        <v>11.87min</v>
      </c>
      <c r="J225" s="3">
        <f t="shared" si="30"/>
        <v>9.7324793675926174E-4</v>
      </c>
      <c r="K225" s="3">
        <f t="shared" si="31"/>
        <v>0</v>
      </c>
      <c r="L225" s="3">
        <f t="shared" si="32"/>
        <v>0</v>
      </c>
      <c r="M225" s="3" t="str">
        <f t="shared" si="33"/>
        <v>Ar44</v>
      </c>
      <c r="N225" s="3">
        <f t="shared" si="34"/>
        <v>0</v>
      </c>
      <c r="O225">
        <f>0</f>
        <v>0</v>
      </c>
    </row>
    <row r="226" spans="2:15" hidden="1" x14ac:dyDescent="0.2">
      <c r="B226" s="3">
        <v>18045</v>
      </c>
      <c r="C226" s="3">
        <v>0</v>
      </c>
      <c r="D226" s="3">
        <v>0</v>
      </c>
      <c r="E226" s="3">
        <v>0</v>
      </c>
      <c r="F226" s="3">
        <f t="shared" si="28"/>
        <v>0</v>
      </c>
      <c r="G226" t="str">
        <f>VLOOKUP(B226,Nuclides!A:F,5,FALSE)</f>
        <v>Ar45</v>
      </c>
      <c r="H226">
        <f>VLOOKUP(B226,Nuclides!A:F,4,FALSE)</f>
        <v>21.48</v>
      </c>
      <c r="I226" s="3" t="str">
        <f t="shared" si="29"/>
        <v>21.48s</v>
      </c>
      <c r="J226" s="3">
        <f t="shared" si="30"/>
        <v>3.2269421813777711E-2</v>
      </c>
      <c r="K226" s="3">
        <f t="shared" si="31"/>
        <v>0</v>
      </c>
      <c r="L226" s="3">
        <f t="shared" si="32"/>
        <v>0</v>
      </c>
      <c r="M226" s="3" t="str">
        <f t="shared" si="33"/>
        <v>Ar45</v>
      </c>
      <c r="N226" s="3">
        <f t="shared" si="34"/>
        <v>0</v>
      </c>
      <c r="O226">
        <f>0</f>
        <v>0</v>
      </c>
    </row>
    <row r="227" spans="2:15" hidden="1" x14ac:dyDescent="0.2">
      <c r="B227" s="3">
        <v>18046</v>
      </c>
      <c r="C227" s="3">
        <v>0</v>
      </c>
      <c r="D227" s="3">
        <v>0</v>
      </c>
      <c r="E227" s="3">
        <v>0</v>
      </c>
      <c r="F227" s="3">
        <f t="shared" si="28"/>
        <v>0</v>
      </c>
      <c r="G227" t="str">
        <f>VLOOKUP(B227,Nuclides!A:F,5,FALSE)</f>
        <v>Ar46</v>
      </c>
      <c r="H227">
        <f>VLOOKUP(B227,Nuclides!A:F,4,FALSE)</f>
        <v>8.4</v>
      </c>
      <c r="I227" s="3" t="str">
        <f t="shared" si="29"/>
        <v>8.4s</v>
      </c>
      <c r="J227" s="3">
        <f t="shared" si="30"/>
        <v>8.2517521495231574E-2</v>
      </c>
      <c r="K227" s="3">
        <f t="shared" si="31"/>
        <v>0</v>
      </c>
      <c r="L227" s="3">
        <f t="shared" si="32"/>
        <v>0</v>
      </c>
      <c r="M227" s="3" t="str">
        <f t="shared" si="33"/>
        <v>Ar46</v>
      </c>
      <c r="N227" s="3">
        <f t="shared" si="34"/>
        <v>0</v>
      </c>
      <c r="O227">
        <f>0</f>
        <v>0</v>
      </c>
    </row>
    <row r="228" spans="2:15" hidden="1" x14ac:dyDescent="0.2">
      <c r="B228" s="3">
        <v>19035</v>
      </c>
      <c r="C228" s="3">
        <v>0</v>
      </c>
      <c r="D228" s="3">
        <v>0</v>
      </c>
      <c r="E228" s="3">
        <v>0</v>
      </c>
      <c r="F228" s="3">
        <f t="shared" si="28"/>
        <v>0</v>
      </c>
      <c r="G228" t="str">
        <f>VLOOKUP(B228,Nuclides!A:F,5,FALSE)</f>
        <v>K35</v>
      </c>
      <c r="H228">
        <f>VLOOKUP(B228,Nuclides!A:F,4,FALSE)</f>
        <v>0.17799999999999999</v>
      </c>
      <c r="I228" s="3" t="str">
        <f t="shared" si="29"/>
        <v>0.178s</v>
      </c>
      <c r="J228" s="3">
        <f t="shared" si="30"/>
        <v>3.8940852840446367</v>
      </c>
      <c r="K228" s="3">
        <f t="shared" si="31"/>
        <v>0</v>
      </c>
      <c r="L228" s="3">
        <f t="shared" si="32"/>
        <v>0</v>
      </c>
      <c r="M228" s="3" t="str">
        <f t="shared" si="33"/>
        <v>K35</v>
      </c>
      <c r="N228" s="3">
        <f t="shared" si="34"/>
        <v>0</v>
      </c>
      <c r="O228">
        <f>0</f>
        <v>0</v>
      </c>
    </row>
    <row r="229" spans="2:15" hidden="1" x14ac:dyDescent="0.2">
      <c r="B229" s="3">
        <v>19036</v>
      </c>
      <c r="C229" s="3">
        <v>0</v>
      </c>
      <c r="D229" s="3">
        <v>0</v>
      </c>
      <c r="E229" s="3">
        <v>0</v>
      </c>
      <c r="F229" s="3">
        <f t="shared" si="28"/>
        <v>0</v>
      </c>
      <c r="G229" t="str">
        <f>VLOOKUP(B229,Nuclides!A:F,5,FALSE)</f>
        <v>K36</v>
      </c>
      <c r="H229">
        <f>VLOOKUP(B229,Nuclides!A:F,4,FALSE)</f>
        <v>0.34200000000000003</v>
      </c>
      <c r="I229" s="3" t="str">
        <f t="shared" si="29"/>
        <v>0.342s</v>
      </c>
      <c r="J229" s="3">
        <f t="shared" si="30"/>
        <v>2.0267461419881441</v>
      </c>
      <c r="K229" s="3">
        <f t="shared" si="31"/>
        <v>0</v>
      </c>
      <c r="L229" s="3">
        <f t="shared" si="32"/>
        <v>0</v>
      </c>
      <c r="M229" s="3" t="str">
        <f t="shared" si="33"/>
        <v>K36</v>
      </c>
      <c r="N229" s="3">
        <f t="shared" si="34"/>
        <v>0</v>
      </c>
      <c r="O229">
        <f>0</f>
        <v>0</v>
      </c>
    </row>
    <row r="230" spans="2:15" hidden="1" x14ac:dyDescent="0.2">
      <c r="B230" s="3">
        <v>19037</v>
      </c>
      <c r="C230" s="3">
        <v>0</v>
      </c>
      <c r="D230" s="3">
        <v>0</v>
      </c>
      <c r="E230" s="3">
        <v>0</v>
      </c>
      <c r="F230" s="3">
        <f t="shared" si="28"/>
        <v>0</v>
      </c>
      <c r="G230" t="str">
        <f>VLOOKUP(B230,Nuclides!A:F,5,FALSE)</f>
        <v>K37</v>
      </c>
      <c r="H230">
        <f>VLOOKUP(B230,Nuclides!A:F,4,FALSE)</f>
        <v>1.226</v>
      </c>
      <c r="I230" s="3" t="str">
        <f t="shared" si="29"/>
        <v>1.226s</v>
      </c>
      <c r="J230" s="3">
        <f t="shared" si="30"/>
        <v>0.56537290420876452</v>
      </c>
      <c r="K230" s="3">
        <f t="shared" si="31"/>
        <v>0</v>
      </c>
      <c r="L230" s="3">
        <f t="shared" si="32"/>
        <v>0</v>
      </c>
      <c r="M230" s="3" t="str">
        <f t="shared" si="33"/>
        <v>K37</v>
      </c>
      <c r="N230" s="3">
        <f t="shared" si="34"/>
        <v>0</v>
      </c>
      <c r="O230">
        <f>0</f>
        <v>0</v>
      </c>
    </row>
    <row r="231" spans="2:15" hidden="1" x14ac:dyDescent="0.2">
      <c r="B231" s="3">
        <v>19038</v>
      </c>
      <c r="C231" s="3">
        <v>0</v>
      </c>
      <c r="D231" s="3">
        <v>0</v>
      </c>
      <c r="E231" s="3">
        <v>0</v>
      </c>
      <c r="F231" s="3">
        <f t="shared" si="28"/>
        <v>0</v>
      </c>
      <c r="G231" t="str">
        <f>VLOOKUP(B231,Nuclides!A:F,5,FALSE)</f>
        <v>K38</v>
      </c>
      <c r="H231">
        <f>VLOOKUP(B231,Nuclides!A:F,4,FALSE)</f>
        <v>458.16</v>
      </c>
      <c r="I231" s="3" t="str">
        <f t="shared" si="29"/>
        <v>7.64min</v>
      </c>
      <c r="J231" s="3">
        <f t="shared" si="30"/>
        <v>1.5128932699492433E-3</v>
      </c>
      <c r="K231" s="3">
        <f t="shared" si="31"/>
        <v>0</v>
      </c>
      <c r="L231" s="3">
        <f t="shared" si="32"/>
        <v>0</v>
      </c>
      <c r="M231" s="3" t="str">
        <f t="shared" si="33"/>
        <v>K38</v>
      </c>
      <c r="N231" s="3">
        <f t="shared" si="34"/>
        <v>0</v>
      </c>
      <c r="O231">
        <f>0</f>
        <v>0</v>
      </c>
    </row>
    <row r="232" spans="2:15" hidden="1" x14ac:dyDescent="0.2">
      <c r="B232" s="3">
        <v>19039</v>
      </c>
      <c r="C232" s="3">
        <v>0</v>
      </c>
      <c r="D232" s="3">
        <v>0</v>
      </c>
      <c r="E232" s="3">
        <v>0</v>
      </c>
      <c r="F232" s="3">
        <f t="shared" si="28"/>
        <v>0</v>
      </c>
      <c r="G232" t="str">
        <f>VLOOKUP(B232,Nuclides!A:F,5,FALSE)</f>
        <v>K39</v>
      </c>
      <c r="H232" t="str">
        <f>VLOOKUP(B232,Nuclides!A:F,4,FALSE)</f>
        <v>STABLE</v>
      </c>
      <c r="I232" s="3" t="str">
        <f t="shared" si="29"/>
        <v>STABLE</v>
      </c>
      <c r="J232" s="3" t="e">
        <f t="shared" si="30"/>
        <v>#VALUE!</v>
      </c>
      <c r="K232" s="3" t="e">
        <f t="shared" si="31"/>
        <v>#VALUE!</v>
      </c>
      <c r="L232" s="3" t="e">
        <f t="shared" si="32"/>
        <v>#VALUE!</v>
      </c>
      <c r="M232" s="3" t="str">
        <f t="shared" si="33"/>
        <v>K39</v>
      </c>
      <c r="N232" s="3" t="e">
        <f t="shared" si="34"/>
        <v>#VALUE!</v>
      </c>
      <c r="O232">
        <f>0</f>
        <v>0</v>
      </c>
    </row>
    <row r="233" spans="2:15" hidden="1" x14ac:dyDescent="0.2">
      <c r="B233" s="3">
        <v>19040</v>
      </c>
      <c r="C233" s="3">
        <v>0</v>
      </c>
      <c r="D233" s="3">
        <v>0</v>
      </c>
      <c r="E233" s="3">
        <v>0</v>
      </c>
      <c r="F233" s="3">
        <f t="shared" si="28"/>
        <v>0</v>
      </c>
      <c r="G233" t="str">
        <f>VLOOKUP(B233,Nuclides!A:F,5,FALSE)</f>
        <v>K40</v>
      </c>
      <c r="H233">
        <f>VLOOKUP(B233,Nuclides!A:F,4,FALSE)</f>
        <v>3.93838848E+16</v>
      </c>
      <c r="I233" s="3" t="str">
        <f t="shared" si="29"/>
        <v>1248854794.52y</v>
      </c>
      <c r="J233" s="3">
        <f t="shared" si="30"/>
        <v>1.7599766607075421E-17</v>
      </c>
      <c r="K233" s="3">
        <f t="shared" si="31"/>
        <v>0</v>
      </c>
      <c r="L233" s="3">
        <f t="shared" si="32"/>
        <v>0</v>
      </c>
      <c r="M233" s="3" t="str">
        <f t="shared" si="33"/>
        <v>K40</v>
      </c>
      <c r="N233" s="3">
        <f t="shared" si="34"/>
        <v>0</v>
      </c>
      <c r="O233">
        <f>0</f>
        <v>0</v>
      </c>
    </row>
    <row r="234" spans="2:15" hidden="1" x14ac:dyDescent="0.2">
      <c r="B234" s="3">
        <v>19041</v>
      </c>
      <c r="C234" s="3">
        <v>0</v>
      </c>
      <c r="D234" s="3">
        <v>0</v>
      </c>
      <c r="E234" s="3">
        <v>0</v>
      </c>
      <c r="F234" s="3">
        <f t="shared" si="28"/>
        <v>0</v>
      </c>
      <c r="G234" t="str">
        <f>VLOOKUP(B234,Nuclides!A:F,5,FALSE)</f>
        <v>K41</v>
      </c>
      <c r="H234" t="str">
        <f>VLOOKUP(B234,Nuclides!A:F,4,FALSE)</f>
        <v>STABLE</v>
      </c>
      <c r="I234" s="3" t="str">
        <f t="shared" si="29"/>
        <v>STABLE</v>
      </c>
      <c r="J234" s="3" t="e">
        <f t="shared" si="30"/>
        <v>#VALUE!</v>
      </c>
      <c r="K234" s="3" t="e">
        <f t="shared" si="31"/>
        <v>#VALUE!</v>
      </c>
      <c r="L234" s="3" t="e">
        <f t="shared" si="32"/>
        <v>#VALUE!</v>
      </c>
      <c r="M234" s="3" t="str">
        <f t="shared" si="33"/>
        <v>K41</v>
      </c>
      <c r="N234" s="3" t="e">
        <f t="shared" si="34"/>
        <v>#VALUE!</v>
      </c>
      <c r="O234">
        <f>0</f>
        <v>0</v>
      </c>
    </row>
    <row r="235" spans="2:15" hidden="1" x14ac:dyDescent="0.2">
      <c r="B235" s="3">
        <v>19042</v>
      </c>
      <c r="C235" s="3">
        <v>0</v>
      </c>
      <c r="D235" s="3">
        <v>0</v>
      </c>
      <c r="E235" s="3">
        <v>0</v>
      </c>
      <c r="F235" s="3">
        <f t="shared" si="28"/>
        <v>0</v>
      </c>
      <c r="G235" t="str">
        <f>VLOOKUP(B235,Nuclides!A:F,5,FALSE)</f>
        <v>K42</v>
      </c>
      <c r="H235">
        <f>VLOOKUP(B235,Nuclides!A:F,4,FALSE)</f>
        <v>44478</v>
      </c>
      <c r="I235" s="3" t="str">
        <f t="shared" si="29"/>
        <v>12.36h</v>
      </c>
      <c r="J235" s="3">
        <f t="shared" si="30"/>
        <v>1.5584045608164606E-5</v>
      </c>
      <c r="K235" s="3">
        <f t="shared" si="31"/>
        <v>0</v>
      </c>
      <c r="L235" s="3">
        <f t="shared" si="32"/>
        <v>0</v>
      </c>
      <c r="M235" s="3" t="str">
        <f t="shared" si="33"/>
        <v>K42</v>
      </c>
      <c r="N235" s="3">
        <f t="shared" si="34"/>
        <v>0</v>
      </c>
      <c r="O235">
        <f>0</f>
        <v>0</v>
      </c>
    </row>
    <row r="236" spans="2:15" hidden="1" x14ac:dyDescent="0.2">
      <c r="B236" s="3">
        <v>19043</v>
      </c>
      <c r="C236" s="3">
        <v>0</v>
      </c>
      <c r="D236" s="3">
        <v>0</v>
      </c>
      <c r="E236" s="3">
        <v>0</v>
      </c>
      <c r="F236" s="3">
        <f t="shared" si="28"/>
        <v>0</v>
      </c>
      <c r="G236" t="str">
        <f>VLOOKUP(B236,Nuclides!A:F,5,FALSE)</f>
        <v>K43</v>
      </c>
      <c r="H236">
        <f>VLOOKUP(B236,Nuclides!A:F,4,FALSE)</f>
        <v>80280</v>
      </c>
      <c r="I236" s="3" t="str">
        <f t="shared" si="29"/>
        <v>22.3h</v>
      </c>
      <c r="J236" s="3">
        <f t="shared" si="30"/>
        <v>8.6341203358239325E-6</v>
      </c>
      <c r="K236" s="3">
        <f t="shared" si="31"/>
        <v>0</v>
      </c>
      <c r="L236" s="3">
        <f t="shared" si="32"/>
        <v>0</v>
      </c>
      <c r="M236" s="3" t="str">
        <f t="shared" si="33"/>
        <v>K43</v>
      </c>
      <c r="N236" s="3">
        <f t="shared" si="34"/>
        <v>0</v>
      </c>
      <c r="O236">
        <f>0</f>
        <v>0</v>
      </c>
    </row>
    <row r="237" spans="2:15" hidden="1" x14ac:dyDescent="0.2">
      <c r="B237" s="3">
        <v>19044</v>
      </c>
      <c r="C237" s="3">
        <v>0</v>
      </c>
      <c r="D237" s="3">
        <v>0</v>
      </c>
      <c r="E237" s="3">
        <v>0</v>
      </c>
      <c r="F237" s="3">
        <f t="shared" si="28"/>
        <v>0</v>
      </c>
      <c r="G237" t="str">
        <f>VLOOKUP(B237,Nuclides!A:F,5,FALSE)</f>
        <v>K44</v>
      </c>
      <c r="H237">
        <f>VLOOKUP(B237,Nuclides!A:F,4,FALSE)</f>
        <v>1327.8</v>
      </c>
      <c r="I237" s="3" t="str">
        <f t="shared" si="29"/>
        <v>22.13min</v>
      </c>
      <c r="J237" s="3">
        <f t="shared" si="30"/>
        <v>5.2202679662595669E-4</v>
      </c>
      <c r="K237" s="3">
        <f t="shared" si="31"/>
        <v>0</v>
      </c>
      <c r="L237" s="3">
        <f t="shared" si="32"/>
        <v>0</v>
      </c>
      <c r="M237" s="3" t="str">
        <f t="shared" si="33"/>
        <v>K44</v>
      </c>
      <c r="N237" s="3">
        <f t="shared" si="34"/>
        <v>0</v>
      </c>
      <c r="O237">
        <f>0</f>
        <v>0</v>
      </c>
    </row>
    <row r="238" spans="2:15" hidden="1" x14ac:dyDescent="0.2">
      <c r="B238" s="3">
        <v>19045</v>
      </c>
      <c r="C238" s="3">
        <v>0</v>
      </c>
      <c r="D238" s="3">
        <v>0</v>
      </c>
      <c r="E238" s="3">
        <v>0</v>
      </c>
      <c r="F238" s="3">
        <f t="shared" si="28"/>
        <v>0</v>
      </c>
      <c r="G238" t="str">
        <f>VLOOKUP(B238,Nuclides!A:F,5,FALSE)</f>
        <v>K45</v>
      </c>
      <c r="H238">
        <f>VLOOKUP(B238,Nuclides!A:F,4,FALSE)</f>
        <v>1068.5999999999999</v>
      </c>
      <c r="I238" s="3" t="str">
        <f t="shared" si="29"/>
        <v>17.81min</v>
      </c>
      <c r="J238" s="3">
        <f t="shared" si="30"/>
        <v>6.4864980400518931E-4</v>
      </c>
      <c r="K238" s="3">
        <f t="shared" si="31"/>
        <v>0</v>
      </c>
      <c r="L238" s="3">
        <f t="shared" si="32"/>
        <v>0</v>
      </c>
      <c r="M238" s="3" t="str">
        <f t="shared" si="33"/>
        <v>K45</v>
      </c>
      <c r="N238" s="3">
        <f t="shared" si="34"/>
        <v>0</v>
      </c>
      <c r="O238">
        <f>0</f>
        <v>0</v>
      </c>
    </row>
    <row r="239" spans="2:15" hidden="1" x14ac:dyDescent="0.2">
      <c r="B239" s="3">
        <v>19046</v>
      </c>
      <c r="C239" s="3">
        <v>0</v>
      </c>
      <c r="D239" s="3">
        <v>0</v>
      </c>
      <c r="E239" s="3">
        <v>0</v>
      </c>
      <c r="F239" s="3">
        <f t="shared" si="28"/>
        <v>0</v>
      </c>
      <c r="G239" t="str">
        <f>VLOOKUP(B239,Nuclides!A:F,5,FALSE)</f>
        <v>K46</v>
      </c>
      <c r="H239">
        <f>VLOOKUP(B239,Nuclides!A:F,4,FALSE)</f>
        <v>105</v>
      </c>
      <c r="I239" s="3" t="str">
        <f t="shared" si="29"/>
        <v>1.75min</v>
      </c>
      <c r="J239" s="3">
        <f t="shared" si="30"/>
        <v>6.6014017196185269E-3</v>
      </c>
      <c r="K239" s="3">
        <f t="shared" si="31"/>
        <v>0</v>
      </c>
      <c r="L239" s="3">
        <f t="shared" si="32"/>
        <v>0</v>
      </c>
      <c r="M239" s="3" t="str">
        <f t="shared" si="33"/>
        <v>K46</v>
      </c>
      <c r="N239" s="3">
        <f t="shared" si="34"/>
        <v>0</v>
      </c>
      <c r="O239">
        <f>0</f>
        <v>0</v>
      </c>
    </row>
    <row r="240" spans="2:15" hidden="1" x14ac:dyDescent="0.2">
      <c r="B240" s="3">
        <v>19047</v>
      </c>
      <c r="C240" s="3">
        <v>0</v>
      </c>
      <c r="D240" s="3">
        <v>0</v>
      </c>
      <c r="E240" s="3">
        <v>0</v>
      </c>
      <c r="F240" s="3">
        <f t="shared" si="28"/>
        <v>0</v>
      </c>
      <c r="G240" t="str">
        <f>VLOOKUP(B240,Nuclides!A:F,5,FALSE)</f>
        <v>K47</v>
      </c>
      <c r="H240">
        <f>VLOOKUP(B240,Nuclides!A:F,4,FALSE)</f>
        <v>17.5</v>
      </c>
      <c r="I240" s="3" t="str">
        <f t="shared" si="29"/>
        <v>17.5s</v>
      </c>
      <c r="J240" s="3">
        <f t="shared" si="30"/>
        <v>3.960841031771116E-2</v>
      </c>
      <c r="K240" s="3">
        <f t="shared" si="31"/>
        <v>0</v>
      </c>
      <c r="L240" s="3">
        <f t="shared" si="32"/>
        <v>0</v>
      </c>
      <c r="M240" s="3" t="str">
        <f t="shared" si="33"/>
        <v>K47</v>
      </c>
      <c r="N240" s="3">
        <f t="shared" si="34"/>
        <v>0</v>
      </c>
      <c r="O240">
        <f>0</f>
        <v>0</v>
      </c>
    </row>
    <row r="241" spans="2:15" hidden="1" x14ac:dyDescent="0.2">
      <c r="B241" s="3">
        <v>19048</v>
      </c>
      <c r="C241" s="3">
        <v>0</v>
      </c>
      <c r="D241" s="3">
        <v>0</v>
      </c>
      <c r="E241" s="3">
        <v>0</v>
      </c>
      <c r="F241" s="3">
        <f t="shared" si="28"/>
        <v>0</v>
      </c>
      <c r="G241" t="str">
        <f>VLOOKUP(B241,Nuclides!A:F,5,FALSE)</f>
        <v>K48</v>
      </c>
      <c r="H241">
        <f>VLOOKUP(B241,Nuclides!A:F,4,FALSE)</f>
        <v>6.83</v>
      </c>
      <c r="I241" s="3" t="str">
        <f t="shared" si="29"/>
        <v>6.83s</v>
      </c>
      <c r="J241" s="3">
        <f t="shared" si="30"/>
        <v>0.10148567797363767</v>
      </c>
      <c r="K241" s="3">
        <f t="shared" si="31"/>
        <v>0</v>
      </c>
      <c r="L241" s="3">
        <f t="shared" si="32"/>
        <v>0</v>
      </c>
      <c r="M241" s="3" t="str">
        <f t="shared" si="33"/>
        <v>K48</v>
      </c>
      <c r="N241" s="3">
        <f t="shared" si="34"/>
        <v>0</v>
      </c>
      <c r="O241">
        <f>0</f>
        <v>0</v>
      </c>
    </row>
    <row r="242" spans="2:15" hidden="1" x14ac:dyDescent="0.2">
      <c r="B242" s="3">
        <v>19049</v>
      </c>
      <c r="C242" s="3">
        <v>0</v>
      </c>
      <c r="D242" s="3">
        <v>0</v>
      </c>
      <c r="E242" s="3">
        <v>0</v>
      </c>
      <c r="F242" s="3">
        <f t="shared" si="28"/>
        <v>0</v>
      </c>
      <c r="G242" t="str">
        <f>VLOOKUP(B242,Nuclides!A:F,5,FALSE)</f>
        <v>K49</v>
      </c>
      <c r="H242">
        <f>VLOOKUP(B242,Nuclides!A:F,4,FALSE)</f>
        <v>1.2629999999999999</v>
      </c>
      <c r="I242" s="3" t="str">
        <f t="shared" si="29"/>
        <v>1.263s</v>
      </c>
      <c r="J242" s="3">
        <f t="shared" si="30"/>
        <v>0.54881011920819112</v>
      </c>
      <c r="K242" s="3">
        <f t="shared" si="31"/>
        <v>0</v>
      </c>
      <c r="L242" s="3">
        <f t="shared" si="32"/>
        <v>0</v>
      </c>
      <c r="M242" s="3" t="str">
        <f t="shared" si="33"/>
        <v>K49</v>
      </c>
      <c r="N242" s="3">
        <f t="shared" si="34"/>
        <v>0</v>
      </c>
      <c r="O242">
        <f>0</f>
        <v>0</v>
      </c>
    </row>
    <row r="243" spans="2:15" hidden="1" x14ac:dyDescent="0.2">
      <c r="B243" s="3">
        <v>19050</v>
      </c>
      <c r="C243" s="3">
        <v>0</v>
      </c>
      <c r="D243" s="3">
        <v>0</v>
      </c>
      <c r="E243" s="3">
        <v>0</v>
      </c>
      <c r="F243" s="3">
        <f t="shared" si="28"/>
        <v>0</v>
      </c>
      <c r="G243" t="str">
        <f>VLOOKUP(B243,Nuclides!A:F,5,FALSE)</f>
        <v>K50</v>
      </c>
      <c r="H243">
        <f>VLOOKUP(B243,Nuclides!A:F,4,FALSE)</f>
        <v>0.47199999999999998</v>
      </c>
      <c r="I243" s="3" t="str">
        <f t="shared" si="29"/>
        <v>0.472s</v>
      </c>
      <c r="J243" s="3">
        <f t="shared" si="30"/>
        <v>1.4685321622032741</v>
      </c>
      <c r="K243" s="3">
        <f t="shared" si="31"/>
        <v>0</v>
      </c>
      <c r="L243" s="3">
        <f t="shared" si="32"/>
        <v>0</v>
      </c>
      <c r="M243" s="3" t="str">
        <f t="shared" si="33"/>
        <v>K50</v>
      </c>
      <c r="N243" s="3">
        <f t="shared" si="34"/>
        <v>0</v>
      </c>
      <c r="O243">
        <f>0</f>
        <v>0</v>
      </c>
    </row>
    <row r="244" spans="2:15" hidden="1" x14ac:dyDescent="0.2">
      <c r="B244" s="3">
        <v>19051</v>
      </c>
      <c r="C244" s="3">
        <v>0</v>
      </c>
      <c r="D244" s="3">
        <v>0</v>
      </c>
      <c r="E244" s="3">
        <v>0</v>
      </c>
      <c r="F244" s="3">
        <f t="shared" si="28"/>
        <v>0</v>
      </c>
      <c r="G244" t="str">
        <f>VLOOKUP(B244,Nuclides!A:F,5,FALSE)</f>
        <v>K51</v>
      </c>
      <c r="H244">
        <f>VLOOKUP(B244,Nuclides!A:F,4,FALSE)</f>
        <v>0.36499999999999999</v>
      </c>
      <c r="I244" s="3" t="str">
        <f t="shared" si="29"/>
        <v>0.365s</v>
      </c>
      <c r="J244" s="3">
        <f t="shared" si="30"/>
        <v>1.8990333713971104</v>
      </c>
      <c r="K244" s="3">
        <f t="shared" si="31"/>
        <v>0</v>
      </c>
      <c r="L244" s="3">
        <f t="shared" si="32"/>
        <v>0</v>
      </c>
      <c r="M244" s="3" t="str">
        <f t="shared" si="33"/>
        <v>K51</v>
      </c>
      <c r="N244" s="3">
        <f t="shared" si="34"/>
        <v>0</v>
      </c>
      <c r="O244">
        <f>0</f>
        <v>0</v>
      </c>
    </row>
    <row r="245" spans="2:15" hidden="1" x14ac:dyDescent="0.2">
      <c r="B245" s="3">
        <v>20036</v>
      </c>
      <c r="C245" s="3">
        <v>0</v>
      </c>
      <c r="D245" s="3">
        <v>0</v>
      </c>
      <c r="E245" s="3">
        <v>0</v>
      </c>
      <c r="F245" s="3">
        <f t="shared" si="28"/>
        <v>0</v>
      </c>
      <c r="G245" t="str">
        <f>VLOOKUP(B245,Nuclides!A:F,5,FALSE)</f>
        <v>Ca36</v>
      </c>
      <c r="H245">
        <f>VLOOKUP(B245,Nuclides!A:F,4,FALSE)</f>
        <v>0.10199999999999999</v>
      </c>
      <c r="I245" s="3" t="str">
        <f t="shared" si="29"/>
        <v>0.102s</v>
      </c>
      <c r="J245" s="3">
        <f t="shared" si="30"/>
        <v>6.7955605937249546</v>
      </c>
      <c r="K245" s="3">
        <f t="shared" si="31"/>
        <v>0</v>
      </c>
      <c r="L245" s="3">
        <f t="shared" si="32"/>
        <v>0</v>
      </c>
      <c r="M245" s="3" t="str">
        <f t="shared" si="33"/>
        <v>Ca36</v>
      </c>
      <c r="N245" s="3">
        <f t="shared" si="34"/>
        <v>0</v>
      </c>
      <c r="O245">
        <f>0</f>
        <v>0</v>
      </c>
    </row>
    <row r="246" spans="2:15" hidden="1" x14ac:dyDescent="0.2">
      <c r="B246" s="3">
        <v>20037</v>
      </c>
      <c r="C246" s="3">
        <v>0</v>
      </c>
      <c r="D246" s="3">
        <v>0</v>
      </c>
      <c r="E246" s="3">
        <v>0</v>
      </c>
      <c r="F246" s="3">
        <f t="shared" si="28"/>
        <v>0</v>
      </c>
      <c r="G246" t="str">
        <f>VLOOKUP(B246,Nuclides!A:F,5,FALSE)</f>
        <v>Ca37</v>
      </c>
      <c r="H246">
        <f>VLOOKUP(B246,Nuclides!A:F,4,FALSE)</f>
        <v>0.18110000000000001</v>
      </c>
      <c r="I246" s="3" t="str">
        <f t="shared" si="29"/>
        <v>0.1811s</v>
      </c>
      <c r="J246" s="3">
        <f t="shared" si="30"/>
        <v>3.8274278330201286</v>
      </c>
      <c r="K246" s="3">
        <f t="shared" si="31"/>
        <v>0</v>
      </c>
      <c r="L246" s="3">
        <f t="shared" si="32"/>
        <v>0</v>
      </c>
      <c r="M246" s="3" t="str">
        <f t="shared" si="33"/>
        <v>Ca37</v>
      </c>
      <c r="N246" s="3">
        <f t="shared" si="34"/>
        <v>0</v>
      </c>
      <c r="O246">
        <f>0</f>
        <v>0</v>
      </c>
    </row>
    <row r="247" spans="2:15" hidden="1" x14ac:dyDescent="0.2">
      <c r="B247" s="3">
        <v>20038</v>
      </c>
      <c r="C247" s="3">
        <v>0</v>
      </c>
      <c r="D247" s="3">
        <v>0</v>
      </c>
      <c r="E247" s="3">
        <v>0</v>
      </c>
      <c r="F247" s="3">
        <f t="shared" si="28"/>
        <v>0</v>
      </c>
      <c r="G247" t="str">
        <f>VLOOKUP(B247,Nuclides!A:F,5,FALSE)</f>
        <v>Ca38</v>
      </c>
      <c r="H247">
        <f>VLOOKUP(B247,Nuclides!A:F,4,FALSE)</f>
        <v>0.44</v>
      </c>
      <c r="I247" s="3" t="str">
        <f t="shared" si="29"/>
        <v>0.44s</v>
      </c>
      <c r="J247" s="3">
        <f t="shared" si="30"/>
        <v>1.575334501272603</v>
      </c>
      <c r="K247" s="3">
        <f t="shared" si="31"/>
        <v>0</v>
      </c>
      <c r="L247" s="3">
        <f t="shared" si="32"/>
        <v>0</v>
      </c>
      <c r="M247" s="3" t="str">
        <f t="shared" si="33"/>
        <v>Ca38</v>
      </c>
      <c r="N247" s="3">
        <f t="shared" si="34"/>
        <v>0</v>
      </c>
      <c r="O247">
        <f>0</f>
        <v>0</v>
      </c>
    </row>
    <row r="248" spans="2:15" hidden="1" x14ac:dyDescent="0.2">
      <c r="B248" s="3">
        <v>20039</v>
      </c>
      <c r="C248" s="3">
        <v>0</v>
      </c>
      <c r="D248" s="3">
        <v>0</v>
      </c>
      <c r="E248" s="3">
        <v>0</v>
      </c>
      <c r="F248" s="3">
        <f t="shared" si="28"/>
        <v>0</v>
      </c>
      <c r="G248" t="str">
        <f>VLOOKUP(B248,Nuclides!A:F,5,FALSE)</f>
        <v>Ca39</v>
      </c>
      <c r="H248">
        <f>VLOOKUP(B248,Nuclides!A:F,4,FALSE)</f>
        <v>0.85960000000000003</v>
      </c>
      <c r="I248" s="3" t="str">
        <f t="shared" si="29"/>
        <v>0.8596s</v>
      </c>
      <c r="J248" s="3">
        <f t="shared" si="30"/>
        <v>0.80636014490454311</v>
      </c>
      <c r="K248" s="3">
        <f t="shared" si="31"/>
        <v>0</v>
      </c>
      <c r="L248" s="3">
        <f t="shared" si="32"/>
        <v>0</v>
      </c>
      <c r="M248" s="3" t="str">
        <f t="shared" si="33"/>
        <v>Ca39</v>
      </c>
      <c r="N248" s="3">
        <f t="shared" si="34"/>
        <v>0</v>
      </c>
      <c r="O248">
        <f>0</f>
        <v>0</v>
      </c>
    </row>
    <row r="249" spans="2:15" hidden="1" x14ac:dyDescent="0.2">
      <c r="B249" s="3">
        <v>20040</v>
      </c>
      <c r="C249" s="3">
        <v>0</v>
      </c>
      <c r="D249" s="3">
        <v>0</v>
      </c>
      <c r="E249" s="3">
        <v>0</v>
      </c>
      <c r="F249" s="3">
        <f t="shared" si="28"/>
        <v>0</v>
      </c>
      <c r="G249" t="str">
        <f>VLOOKUP(B249,Nuclides!A:F,5,FALSE)</f>
        <v>Ca40</v>
      </c>
      <c r="H249">
        <f>VLOOKUP(B249,Nuclides!A:F,4,FALSE)</f>
        <v>9.4672799999999999E+28</v>
      </c>
      <c r="I249" s="3" t="str">
        <f t="shared" si="29"/>
        <v>3.00205479452055E+21y</v>
      </c>
      <c r="J249" s="3">
        <f t="shared" si="30"/>
        <v>7.3215029085433761E-30</v>
      </c>
      <c r="K249" s="3">
        <f t="shared" si="31"/>
        <v>0</v>
      </c>
      <c r="L249" s="3">
        <f t="shared" si="32"/>
        <v>0</v>
      </c>
      <c r="M249" s="3" t="str">
        <f t="shared" si="33"/>
        <v>Ca40</v>
      </c>
      <c r="N249" s="3">
        <f t="shared" si="34"/>
        <v>0</v>
      </c>
      <c r="O249">
        <f>0</f>
        <v>0</v>
      </c>
    </row>
    <row r="250" spans="2:15" hidden="1" x14ac:dyDescent="0.2">
      <c r="B250" s="3">
        <v>20041</v>
      </c>
      <c r="C250" s="3">
        <v>0</v>
      </c>
      <c r="D250" s="3">
        <v>0</v>
      </c>
      <c r="E250" s="3">
        <v>0</v>
      </c>
      <c r="F250" s="3">
        <f t="shared" si="28"/>
        <v>0</v>
      </c>
      <c r="G250" t="str">
        <f>VLOOKUP(B250,Nuclides!A:F,5,FALSE)</f>
        <v>Ca41</v>
      </c>
      <c r="H250">
        <f>VLOOKUP(B250,Nuclides!A:F,4,FALSE)</f>
        <v>3136825440000</v>
      </c>
      <c r="I250" s="3" t="str">
        <f t="shared" si="29"/>
        <v>99468.08y</v>
      </c>
      <c r="J250" s="3">
        <f t="shared" si="30"/>
        <v>2.2097091273269745E-13</v>
      </c>
      <c r="K250" s="3">
        <f t="shared" si="31"/>
        <v>0</v>
      </c>
      <c r="L250" s="3">
        <f t="shared" si="32"/>
        <v>0</v>
      </c>
      <c r="M250" s="3" t="str">
        <f t="shared" si="33"/>
        <v>Ca41</v>
      </c>
      <c r="N250" s="3">
        <f t="shared" si="34"/>
        <v>0</v>
      </c>
      <c r="O250">
        <f>0</f>
        <v>0</v>
      </c>
    </row>
    <row r="251" spans="2:15" hidden="1" x14ac:dyDescent="0.2">
      <c r="B251" s="3">
        <v>20042</v>
      </c>
      <c r="C251" s="3">
        <v>0</v>
      </c>
      <c r="D251" s="3">
        <v>0</v>
      </c>
      <c r="E251" s="3">
        <v>0</v>
      </c>
      <c r="F251" s="3">
        <f t="shared" si="28"/>
        <v>0</v>
      </c>
      <c r="G251" t="str">
        <f>VLOOKUP(B251,Nuclides!A:F,5,FALSE)</f>
        <v>Ca42</v>
      </c>
      <c r="H251" t="str">
        <f>VLOOKUP(B251,Nuclides!A:F,4,FALSE)</f>
        <v>STABLE</v>
      </c>
      <c r="I251" s="3" t="str">
        <f t="shared" si="29"/>
        <v>STABLE</v>
      </c>
      <c r="J251" s="3" t="e">
        <f t="shared" si="30"/>
        <v>#VALUE!</v>
      </c>
      <c r="K251" s="3" t="e">
        <f t="shared" si="31"/>
        <v>#VALUE!</v>
      </c>
      <c r="L251" s="3" t="e">
        <f t="shared" si="32"/>
        <v>#VALUE!</v>
      </c>
      <c r="M251" s="3" t="str">
        <f t="shared" si="33"/>
        <v>Ca42</v>
      </c>
      <c r="N251" s="3" t="e">
        <f t="shared" si="34"/>
        <v>#VALUE!</v>
      </c>
      <c r="O251">
        <f>0</f>
        <v>0</v>
      </c>
    </row>
    <row r="252" spans="2:15" hidden="1" x14ac:dyDescent="0.2">
      <c r="B252" s="3">
        <v>20043</v>
      </c>
      <c r="C252" s="3">
        <v>0</v>
      </c>
      <c r="D252" s="3">
        <v>0</v>
      </c>
      <c r="E252" s="3">
        <v>0</v>
      </c>
      <c r="F252" s="3">
        <f t="shared" si="28"/>
        <v>0</v>
      </c>
      <c r="G252" t="str">
        <f>VLOOKUP(B252,Nuclides!A:F,5,FALSE)</f>
        <v>Ca43</v>
      </c>
      <c r="H252" t="str">
        <f>VLOOKUP(B252,Nuclides!A:F,4,FALSE)</f>
        <v>STABLE</v>
      </c>
      <c r="I252" s="3" t="str">
        <f t="shared" si="29"/>
        <v>STABLE</v>
      </c>
      <c r="J252" s="3" t="e">
        <f t="shared" si="30"/>
        <v>#VALUE!</v>
      </c>
      <c r="K252" s="3" t="e">
        <f t="shared" si="31"/>
        <v>#VALUE!</v>
      </c>
      <c r="L252" s="3" t="e">
        <f t="shared" si="32"/>
        <v>#VALUE!</v>
      </c>
      <c r="M252" s="3" t="str">
        <f t="shared" si="33"/>
        <v>Ca43</v>
      </c>
      <c r="N252" s="3" t="e">
        <f t="shared" si="34"/>
        <v>#VALUE!</v>
      </c>
      <c r="O252">
        <f>0</f>
        <v>0</v>
      </c>
    </row>
    <row r="253" spans="2:15" hidden="1" x14ac:dyDescent="0.2">
      <c r="B253" s="3">
        <v>20044</v>
      </c>
      <c r="C253" s="3">
        <v>0</v>
      </c>
      <c r="D253" s="3">
        <v>0</v>
      </c>
      <c r="E253" s="3">
        <v>0</v>
      </c>
      <c r="F253" s="3">
        <f t="shared" si="28"/>
        <v>0</v>
      </c>
      <c r="G253" t="str">
        <f>VLOOKUP(B253,Nuclides!A:F,5,FALSE)</f>
        <v>Ca44</v>
      </c>
      <c r="H253" t="str">
        <f>VLOOKUP(B253,Nuclides!A:F,4,FALSE)</f>
        <v>STABLE</v>
      </c>
      <c r="I253" s="3" t="str">
        <f t="shared" si="29"/>
        <v>STABLE</v>
      </c>
      <c r="J253" s="3" t="e">
        <f t="shared" si="30"/>
        <v>#VALUE!</v>
      </c>
      <c r="K253" s="3" t="e">
        <f t="shared" si="31"/>
        <v>#VALUE!</v>
      </c>
      <c r="L253" s="3" t="e">
        <f t="shared" si="32"/>
        <v>#VALUE!</v>
      </c>
      <c r="M253" s="3" t="str">
        <f t="shared" si="33"/>
        <v>Ca44</v>
      </c>
      <c r="N253" s="3" t="e">
        <f t="shared" si="34"/>
        <v>#VALUE!</v>
      </c>
      <c r="O253">
        <f>0</f>
        <v>0</v>
      </c>
    </row>
    <row r="254" spans="2:15" hidden="1" x14ac:dyDescent="0.2">
      <c r="B254" s="3">
        <v>20045</v>
      </c>
      <c r="C254" s="3">
        <v>0</v>
      </c>
      <c r="D254" s="3">
        <v>0</v>
      </c>
      <c r="E254" s="3">
        <v>0</v>
      </c>
      <c r="F254" s="3">
        <f t="shared" si="28"/>
        <v>0</v>
      </c>
      <c r="G254" t="str">
        <f>VLOOKUP(B254,Nuclides!A:F,5,FALSE)</f>
        <v>Ca45</v>
      </c>
      <c r="H254">
        <f>VLOOKUP(B254,Nuclides!A:F,4,FALSE)</f>
        <v>14049504</v>
      </c>
      <c r="I254" s="3" t="str">
        <f t="shared" si="29"/>
        <v>162.61d</v>
      </c>
      <c r="J254" s="3">
        <f t="shared" si="30"/>
        <v>4.9336060586903655E-8</v>
      </c>
      <c r="K254" s="3">
        <f t="shared" si="31"/>
        <v>0</v>
      </c>
      <c r="L254" s="3">
        <f t="shared" si="32"/>
        <v>0</v>
      </c>
      <c r="M254" s="3" t="str">
        <f t="shared" si="33"/>
        <v>Ca45</v>
      </c>
      <c r="N254" s="3">
        <f t="shared" si="34"/>
        <v>0</v>
      </c>
      <c r="O254">
        <f>0</f>
        <v>0</v>
      </c>
    </row>
    <row r="255" spans="2:15" hidden="1" x14ac:dyDescent="0.2">
      <c r="B255" s="3">
        <v>20046</v>
      </c>
      <c r="C255" s="3">
        <v>0</v>
      </c>
      <c r="D255" s="3">
        <v>0</v>
      </c>
      <c r="E255" s="3">
        <v>0</v>
      </c>
      <c r="F255" s="3">
        <f t="shared" si="28"/>
        <v>0</v>
      </c>
      <c r="G255" t="str">
        <f>VLOOKUP(B255,Nuclides!A:F,5,FALSE)</f>
        <v>Ca46</v>
      </c>
      <c r="H255">
        <f>VLOOKUP(B255,Nuclides!A:F,4,FALSE)</f>
        <v>8.8361279999999998E+22</v>
      </c>
      <c r="I255" s="3" t="str">
        <f t="shared" si="29"/>
        <v>2801917808219180y</v>
      </c>
      <c r="J255" s="3">
        <f t="shared" si="30"/>
        <v>7.844467402010759E-24</v>
      </c>
      <c r="K255" s="3">
        <f t="shared" si="31"/>
        <v>0</v>
      </c>
      <c r="L255" s="3">
        <f t="shared" si="32"/>
        <v>0</v>
      </c>
      <c r="M255" s="3" t="str">
        <f t="shared" si="33"/>
        <v>Ca46</v>
      </c>
      <c r="N255" s="3">
        <f t="shared" si="34"/>
        <v>0</v>
      </c>
      <c r="O255">
        <f>0</f>
        <v>0</v>
      </c>
    </row>
    <row r="256" spans="2:15" hidden="1" x14ac:dyDescent="0.2">
      <c r="B256" s="3">
        <v>20047</v>
      </c>
      <c r="C256" s="3">
        <v>0</v>
      </c>
      <c r="D256" s="3">
        <v>0</v>
      </c>
      <c r="E256" s="3">
        <v>0</v>
      </c>
      <c r="F256" s="3">
        <f t="shared" si="28"/>
        <v>0</v>
      </c>
      <c r="G256" t="str">
        <f>VLOOKUP(B256,Nuclides!A:F,5,FALSE)</f>
        <v>Ca47</v>
      </c>
      <c r="H256">
        <f>VLOOKUP(B256,Nuclides!A:F,4,FALSE)</f>
        <v>391910.39999999898</v>
      </c>
      <c r="I256" s="3" t="str">
        <f t="shared" si="29"/>
        <v>4.54d</v>
      </c>
      <c r="J256" s="3">
        <f t="shared" si="30"/>
        <v>1.7686368633237268E-6</v>
      </c>
      <c r="K256" s="3">
        <f t="shared" si="31"/>
        <v>0</v>
      </c>
      <c r="L256" s="3">
        <f t="shared" si="32"/>
        <v>0</v>
      </c>
      <c r="M256" s="3" t="str">
        <f t="shared" si="33"/>
        <v>Ca47</v>
      </c>
      <c r="N256" s="3">
        <f t="shared" si="34"/>
        <v>0</v>
      </c>
      <c r="O256">
        <f>0</f>
        <v>0</v>
      </c>
    </row>
    <row r="257" spans="2:15" hidden="1" x14ac:dyDescent="0.2">
      <c r="B257" s="3">
        <v>20048</v>
      </c>
      <c r="C257" s="3">
        <v>0</v>
      </c>
      <c r="D257" s="3">
        <v>0</v>
      </c>
      <c r="E257" s="3">
        <v>0</v>
      </c>
      <c r="F257" s="3">
        <f t="shared" si="28"/>
        <v>0</v>
      </c>
      <c r="G257" t="str">
        <f>VLOOKUP(B257,Nuclides!A:F,5,FALSE)</f>
        <v>Ca48</v>
      </c>
      <c r="H257">
        <f>VLOOKUP(B257,Nuclides!A:F,4,FALSE)</f>
        <v>1.8303407999999899E+30</v>
      </c>
      <c r="I257" s="3" t="str">
        <f t="shared" si="29"/>
        <v>5.80397260273969E+22y</v>
      </c>
      <c r="J257" s="3">
        <f t="shared" si="30"/>
        <v>3.7869842630396979E-31</v>
      </c>
      <c r="K257" s="3">
        <f t="shared" si="31"/>
        <v>0</v>
      </c>
      <c r="L257" s="3">
        <f t="shared" si="32"/>
        <v>0</v>
      </c>
      <c r="M257" s="3" t="str">
        <f t="shared" si="33"/>
        <v>Ca48</v>
      </c>
      <c r="N257" s="3">
        <f t="shared" si="34"/>
        <v>0</v>
      </c>
      <c r="O257">
        <f>0</f>
        <v>0</v>
      </c>
    </row>
    <row r="258" spans="2:15" hidden="1" x14ac:dyDescent="0.2">
      <c r="B258" s="3">
        <v>20049</v>
      </c>
      <c r="C258" s="3">
        <v>0</v>
      </c>
      <c r="D258" s="3">
        <v>0</v>
      </c>
      <c r="E258" s="3">
        <v>0</v>
      </c>
      <c r="F258" s="3">
        <f t="shared" si="28"/>
        <v>0</v>
      </c>
      <c r="G258" t="str">
        <f>VLOOKUP(B258,Nuclides!A:F,5,FALSE)</f>
        <v>Ca49</v>
      </c>
      <c r="H258">
        <f>VLOOKUP(B258,Nuclides!A:F,4,FALSE)</f>
        <v>523.08000000000004</v>
      </c>
      <c r="I258" s="3" t="str">
        <f t="shared" si="29"/>
        <v>8.72min</v>
      </c>
      <c r="J258" s="3">
        <f t="shared" si="30"/>
        <v>1.3251265209144783E-3</v>
      </c>
      <c r="K258" s="3">
        <f t="shared" si="31"/>
        <v>0</v>
      </c>
      <c r="L258" s="3">
        <f t="shared" si="32"/>
        <v>0</v>
      </c>
      <c r="M258" s="3" t="str">
        <f t="shared" si="33"/>
        <v>Ca49</v>
      </c>
      <c r="N258" s="3">
        <f t="shared" si="34"/>
        <v>0</v>
      </c>
      <c r="O258">
        <f>0</f>
        <v>0</v>
      </c>
    </row>
    <row r="259" spans="2:15" hidden="1" x14ac:dyDescent="0.2">
      <c r="B259" s="3">
        <v>20050</v>
      </c>
      <c r="C259" s="3">
        <v>0</v>
      </c>
      <c r="D259" s="3">
        <v>0</v>
      </c>
      <c r="E259" s="3">
        <v>0</v>
      </c>
      <c r="F259" s="3">
        <f t="shared" si="28"/>
        <v>0</v>
      </c>
      <c r="G259" t="str">
        <f>VLOOKUP(B259,Nuclides!A:F,5,FALSE)</f>
        <v>Ca50</v>
      </c>
      <c r="H259">
        <f>VLOOKUP(B259,Nuclides!A:F,4,FALSE)</f>
        <v>13.9</v>
      </c>
      <c r="I259" s="3" t="str">
        <f t="shared" si="29"/>
        <v>13.9s</v>
      </c>
      <c r="J259" s="3">
        <f t="shared" si="30"/>
        <v>4.9866703637406133E-2</v>
      </c>
      <c r="K259" s="3">
        <f t="shared" si="31"/>
        <v>0</v>
      </c>
      <c r="L259" s="3">
        <f t="shared" si="32"/>
        <v>0</v>
      </c>
      <c r="M259" s="3" t="str">
        <f t="shared" si="33"/>
        <v>Ca50</v>
      </c>
      <c r="N259" s="3">
        <f t="shared" si="34"/>
        <v>0</v>
      </c>
      <c r="O259">
        <f>0</f>
        <v>0</v>
      </c>
    </row>
    <row r="260" spans="2:15" hidden="1" x14ac:dyDescent="0.2">
      <c r="B260" s="3">
        <v>20051</v>
      </c>
      <c r="C260" s="3">
        <v>0</v>
      </c>
      <c r="D260" s="3">
        <v>0</v>
      </c>
      <c r="E260" s="3">
        <v>0</v>
      </c>
      <c r="F260" s="3">
        <f t="shared" si="28"/>
        <v>0</v>
      </c>
      <c r="G260" t="str">
        <f>VLOOKUP(B260,Nuclides!A:F,5,FALSE)</f>
        <v>Ca51</v>
      </c>
      <c r="H260">
        <f>VLOOKUP(B260,Nuclides!A:F,4,FALSE)</f>
        <v>10</v>
      </c>
      <c r="I260" s="3" t="str">
        <f t="shared" si="29"/>
        <v>10s</v>
      </c>
      <c r="J260" s="3">
        <f t="shared" si="30"/>
        <v>6.9314718055994526E-2</v>
      </c>
      <c r="K260" s="3">
        <f t="shared" si="31"/>
        <v>0</v>
      </c>
      <c r="L260" s="3">
        <f t="shared" si="32"/>
        <v>0</v>
      </c>
      <c r="M260" s="3" t="str">
        <f t="shared" si="33"/>
        <v>Ca51</v>
      </c>
      <c r="N260" s="3">
        <f t="shared" si="34"/>
        <v>0</v>
      </c>
      <c r="O260">
        <f>0</f>
        <v>0</v>
      </c>
    </row>
    <row r="261" spans="2:15" hidden="1" x14ac:dyDescent="0.2">
      <c r="B261" s="3">
        <v>21040</v>
      </c>
      <c r="C261" s="3">
        <v>0</v>
      </c>
      <c r="D261" s="3">
        <v>0</v>
      </c>
      <c r="E261" s="3">
        <v>0</v>
      </c>
      <c r="F261" s="3">
        <f t="shared" si="28"/>
        <v>0</v>
      </c>
      <c r="G261" t="str">
        <f>VLOOKUP(B261,Nuclides!A:F,5,FALSE)</f>
        <v>Sc40</v>
      </c>
      <c r="H261">
        <f>VLOOKUP(B261,Nuclides!A:F,4,FALSE)</f>
        <v>0.18229999999999999</v>
      </c>
      <c r="I261" s="3" t="str">
        <f t="shared" si="29"/>
        <v>0.1823s</v>
      </c>
      <c r="J261" s="3">
        <f t="shared" si="30"/>
        <v>3.8022335741083122</v>
      </c>
      <c r="K261" s="3">
        <f t="shared" si="31"/>
        <v>0</v>
      </c>
      <c r="L261" s="3">
        <f t="shared" si="32"/>
        <v>0</v>
      </c>
      <c r="M261" s="3" t="str">
        <f t="shared" si="33"/>
        <v>Sc40</v>
      </c>
      <c r="N261" s="3">
        <f t="shared" si="34"/>
        <v>0</v>
      </c>
      <c r="O261">
        <f>0</f>
        <v>0</v>
      </c>
    </row>
    <row r="262" spans="2:15" hidden="1" x14ac:dyDescent="0.2">
      <c r="B262" s="3">
        <v>21041</v>
      </c>
      <c r="C262" s="3">
        <v>0</v>
      </c>
      <c r="D262" s="3">
        <v>0</v>
      </c>
      <c r="E262" s="3">
        <v>0</v>
      </c>
      <c r="F262" s="3">
        <f t="shared" ref="F262:F325" si="35">SUM(C262:E262)</f>
        <v>0</v>
      </c>
      <c r="G262" t="str">
        <f>VLOOKUP(B262,Nuclides!A:F,5,FALSE)</f>
        <v>Sc41</v>
      </c>
      <c r="H262">
        <f>VLOOKUP(B262,Nuclides!A:F,4,FALSE)</f>
        <v>0.59629999999999905</v>
      </c>
      <c r="I262" s="3" t="str">
        <f t="shared" ref="I262:I325" si="36">IF(H262="STABLE", "STABLE", IF(H262&lt;60, H262&amp;"s", IF(H262&lt;3600, ROUND(H262/60,2)&amp;"min", IF(H262&lt;86400, ROUND(H262/3600,2)&amp;"h", IF(H262&lt;31536000, ROUND(H262/86400,2)&amp;"d", ROUND(H262/31536000,2)&amp;"y")))))</f>
        <v>0.596299999999999s</v>
      </c>
      <c r="J262" s="3">
        <f t="shared" ref="J262:J325" si="37">LN(2)/H262</f>
        <v>1.1624135176252663</v>
      </c>
      <c r="K262" s="3">
        <f t="shared" ref="K262:K325" si="38">10*F262*(1-EXP(-J262*600))*6240000000000</f>
        <v>0</v>
      </c>
      <c r="L262" s="3">
        <f t="shared" ref="L262:L325" si="39">EXP(-J262*30*60)*K262</f>
        <v>0</v>
      </c>
      <c r="M262" s="3" t="str">
        <f t="shared" ref="M262:M325" si="40">G262</f>
        <v>Sc41</v>
      </c>
      <c r="N262" s="3">
        <f t="shared" ref="N262:N325" si="41">L262</f>
        <v>0</v>
      </c>
      <c r="O262">
        <f>0</f>
        <v>0</v>
      </c>
    </row>
    <row r="263" spans="2:15" hidden="1" x14ac:dyDescent="0.2">
      <c r="B263" s="3">
        <v>21042</v>
      </c>
      <c r="C263" s="3">
        <v>0</v>
      </c>
      <c r="D263" s="3">
        <v>0</v>
      </c>
      <c r="E263" s="3">
        <v>0</v>
      </c>
      <c r="F263" s="3">
        <f t="shared" si="35"/>
        <v>0</v>
      </c>
      <c r="G263" t="str">
        <f>VLOOKUP(B263,Nuclides!A:F,5,FALSE)</f>
        <v>Sc42</v>
      </c>
      <c r="H263">
        <f>VLOOKUP(B263,Nuclides!A:F,4,FALSE)</f>
        <v>0.68069999999999997</v>
      </c>
      <c r="I263" s="3" t="str">
        <f t="shared" si="36"/>
        <v>0.6807s</v>
      </c>
      <c r="J263" s="3">
        <f t="shared" si="37"/>
        <v>1.0182858536211918</v>
      </c>
      <c r="K263" s="3">
        <f t="shared" si="38"/>
        <v>0</v>
      </c>
      <c r="L263" s="3">
        <f t="shared" si="39"/>
        <v>0</v>
      </c>
      <c r="M263" s="3" t="str">
        <f t="shared" si="40"/>
        <v>Sc42</v>
      </c>
      <c r="N263" s="3">
        <f t="shared" si="41"/>
        <v>0</v>
      </c>
      <c r="O263">
        <f>0</f>
        <v>0</v>
      </c>
    </row>
    <row r="264" spans="2:15" hidden="1" x14ac:dyDescent="0.2">
      <c r="B264" s="3">
        <v>21043</v>
      </c>
      <c r="C264" s="3">
        <v>0</v>
      </c>
      <c r="D264" s="3">
        <v>0</v>
      </c>
      <c r="E264" s="3">
        <v>0</v>
      </c>
      <c r="F264" s="3">
        <f t="shared" si="35"/>
        <v>0</v>
      </c>
      <c r="G264" t="str">
        <f>VLOOKUP(B264,Nuclides!A:F,5,FALSE)</f>
        <v>Sc43</v>
      </c>
      <c r="H264">
        <f>VLOOKUP(B264,Nuclides!A:F,4,FALSE)</f>
        <v>14007.6</v>
      </c>
      <c r="I264" s="3" t="str">
        <f t="shared" si="36"/>
        <v>3.89h</v>
      </c>
      <c r="J264" s="3">
        <f t="shared" si="37"/>
        <v>4.9483650344095011E-5</v>
      </c>
      <c r="K264" s="3">
        <f t="shared" si="38"/>
        <v>0</v>
      </c>
      <c r="L264" s="3">
        <f t="shared" si="39"/>
        <v>0</v>
      </c>
      <c r="M264" s="3" t="str">
        <f t="shared" si="40"/>
        <v>Sc43</v>
      </c>
      <c r="N264" s="3">
        <f t="shared" si="41"/>
        <v>0</v>
      </c>
      <c r="O264">
        <f>0</f>
        <v>0</v>
      </c>
    </row>
    <row r="265" spans="2:15" hidden="1" x14ac:dyDescent="0.2">
      <c r="B265" s="3">
        <v>21044</v>
      </c>
      <c r="C265" s="3">
        <v>0</v>
      </c>
      <c r="D265" s="3">
        <v>0</v>
      </c>
      <c r="E265" s="3">
        <v>0</v>
      </c>
      <c r="F265" s="3">
        <f t="shared" si="35"/>
        <v>0</v>
      </c>
      <c r="G265" t="str">
        <f>VLOOKUP(B265,Nuclides!A:F,5,FALSE)</f>
        <v>Sc44</v>
      </c>
      <c r="H265">
        <f>VLOOKUP(B265,Nuclides!A:F,4,FALSE)</f>
        <v>14292</v>
      </c>
      <c r="I265" s="3" t="str">
        <f t="shared" si="36"/>
        <v>3.97h</v>
      </c>
      <c r="J265" s="3">
        <f t="shared" si="37"/>
        <v>4.8498963095434182E-5</v>
      </c>
      <c r="K265" s="3">
        <f t="shared" si="38"/>
        <v>0</v>
      </c>
      <c r="L265" s="3">
        <f t="shared" si="39"/>
        <v>0</v>
      </c>
      <c r="M265" s="3" t="str">
        <f t="shared" si="40"/>
        <v>Sc44</v>
      </c>
      <c r="N265" s="3">
        <f t="shared" si="41"/>
        <v>0</v>
      </c>
      <c r="O265">
        <f>0</f>
        <v>0</v>
      </c>
    </row>
    <row r="266" spans="2:15" hidden="1" x14ac:dyDescent="0.2">
      <c r="B266" s="3">
        <v>21045</v>
      </c>
      <c r="C266" s="3">
        <v>0</v>
      </c>
      <c r="D266" s="3">
        <v>0</v>
      </c>
      <c r="E266" s="3">
        <v>0</v>
      </c>
      <c r="F266" s="3">
        <f t="shared" si="35"/>
        <v>0</v>
      </c>
      <c r="G266" t="str">
        <f>VLOOKUP(B266,Nuclides!A:F,5,FALSE)</f>
        <v>Sc45</v>
      </c>
      <c r="H266" t="str">
        <f>VLOOKUP(B266,Nuclides!A:F,4,FALSE)</f>
        <v>STABLE</v>
      </c>
      <c r="I266" s="3" t="str">
        <f t="shared" si="36"/>
        <v>STABLE</v>
      </c>
      <c r="J266" s="3" t="e">
        <f t="shared" si="37"/>
        <v>#VALUE!</v>
      </c>
      <c r="K266" s="3" t="e">
        <f t="shared" si="38"/>
        <v>#VALUE!</v>
      </c>
      <c r="L266" s="3" t="e">
        <f t="shared" si="39"/>
        <v>#VALUE!</v>
      </c>
      <c r="M266" s="3" t="str">
        <f t="shared" si="40"/>
        <v>Sc45</v>
      </c>
      <c r="N266" s="3" t="e">
        <f t="shared" si="41"/>
        <v>#VALUE!</v>
      </c>
      <c r="O266">
        <f>0</f>
        <v>0</v>
      </c>
    </row>
    <row r="267" spans="2:15" hidden="1" x14ac:dyDescent="0.2">
      <c r="B267" s="3">
        <v>21046</v>
      </c>
      <c r="C267" s="3">
        <v>0</v>
      </c>
      <c r="D267" s="3">
        <v>0</v>
      </c>
      <c r="E267" s="3">
        <v>0</v>
      </c>
      <c r="F267" s="3">
        <f t="shared" si="35"/>
        <v>0</v>
      </c>
      <c r="G267" t="str">
        <f>VLOOKUP(B267,Nuclides!A:F,5,FALSE)</f>
        <v>Sc46</v>
      </c>
      <c r="H267">
        <f>VLOOKUP(B267,Nuclides!A:F,4,FALSE)</f>
        <v>7239456</v>
      </c>
      <c r="I267" s="3" t="str">
        <f t="shared" si="36"/>
        <v>83.79d</v>
      </c>
      <c r="J267" s="3">
        <f t="shared" si="37"/>
        <v>9.5745755006998491E-8</v>
      </c>
      <c r="K267" s="3">
        <f t="shared" si="38"/>
        <v>0</v>
      </c>
      <c r="L267" s="3">
        <f t="shared" si="39"/>
        <v>0</v>
      </c>
      <c r="M267" s="3" t="str">
        <f t="shared" si="40"/>
        <v>Sc46</v>
      </c>
      <c r="N267" s="3">
        <f t="shared" si="41"/>
        <v>0</v>
      </c>
      <c r="O267">
        <f>0</f>
        <v>0</v>
      </c>
    </row>
    <row r="268" spans="2:15" hidden="1" x14ac:dyDescent="0.2">
      <c r="B268" s="3">
        <v>21047</v>
      </c>
      <c r="C268" s="3">
        <v>0</v>
      </c>
      <c r="D268" s="3">
        <v>0</v>
      </c>
      <c r="E268" s="3">
        <v>0</v>
      </c>
      <c r="F268" s="3">
        <f t="shared" si="35"/>
        <v>0</v>
      </c>
      <c r="G268" t="str">
        <f>VLOOKUP(B268,Nuclides!A:F,5,FALSE)</f>
        <v>Sc47</v>
      </c>
      <c r="H268">
        <f>VLOOKUP(B268,Nuclides!A:F,4,FALSE)</f>
        <v>289370.88</v>
      </c>
      <c r="I268" s="3" t="str">
        <f t="shared" si="36"/>
        <v>3.35d</v>
      </c>
      <c r="J268" s="3">
        <f t="shared" si="37"/>
        <v>2.3953591341324507E-6</v>
      </c>
      <c r="K268" s="3">
        <f t="shared" si="38"/>
        <v>0</v>
      </c>
      <c r="L268" s="3">
        <f t="shared" si="39"/>
        <v>0</v>
      </c>
      <c r="M268" s="3" t="str">
        <f t="shared" si="40"/>
        <v>Sc47</v>
      </c>
      <c r="N268" s="3">
        <f t="shared" si="41"/>
        <v>0</v>
      </c>
      <c r="O268">
        <f>0</f>
        <v>0</v>
      </c>
    </row>
    <row r="269" spans="2:15" hidden="1" x14ac:dyDescent="0.2">
      <c r="B269" s="3">
        <v>21048</v>
      </c>
      <c r="C269" s="3">
        <v>0</v>
      </c>
      <c r="D269" s="3">
        <v>0</v>
      </c>
      <c r="E269" s="3">
        <v>0</v>
      </c>
      <c r="F269" s="3">
        <f t="shared" si="35"/>
        <v>0</v>
      </c>
      <c r="G269" t="str">
        <f>VLOOKUP(B269,Nuclides!A:F,5,FALSE)</f>
        <v>Sc48</v>
      </c>
      <c r="H269">
        <f>VLOOKUP(B269,Nuclides!A:F,4,FALSE)</f>
        <v>157212</v>
      </c>
      <c r="I269" s="3" t="str">
        <f t="shared" si="36"/>
        <v>1.82d</v>
      </c>
      <c r="J269" s="3">
        <f t="shared" si="37"/>
        <v>4.4089966450394709E-6</v>
      </c>
      <c r="K269" s="3">
        <f t="shared" si="38"/>
        <v>0</v>
      </c>
      <c r="L269" s="3">
        <f t="shared" si="39"/>
        <v>0</v>
      </c>
      <c r="M269" s="3" t="str">
        <f t="shared" si="40"/>
        <v>Sc48</v>
      </c>
      <c r="N269" s="3">
        <f t="shared" si="41"/>
        <v>0</v>
      </c>
      <c r="O269">
        <f>0</f>
        <v>0</v>
      </c>
    </row>
    <row r="270" spans="2:15" hidden="1" x14ac:dyDescent="0.2">
      <c r="B270" s="3">
        <v>21049</v>
      </c>
      <c r="C270" s="3">
        <v>0</v>
      </c>
      <c r="D270" s="3">
        <v>0</v>
      </c>
      <c r="E270" s="3">
        <v>0</v>
      </c>
      <c r="F270" s="3">
        <f t="shared" si="35"/>
        <v>0</v>
      </c>
      <c r="G270" t="str">
        <f>VLOOKUP(B270,Nuclides!A:F,5,FALSE)</f>
        <v>Sc49</v>
      </c>
      <c r="H270">
        <f>VLOOKUP(B270,Nuclides!A:F,4,FALSE)</f>
        <v>3430.8</v>
      </c>
      <c r="I270" s="3" t="str">
        <f t="shared" si="36"/>
        <v>57.18min</v>
      </c>
      <c r="J270" s="3">
        <f t="shared" si="37"/>
        <v>2.0203660387080135E-4</v>
      </c>
      <c r="K270" s="3">
        <f t="shared" si="38"/>
        <v>0</v>
      </c>
      <c r="L270" s="3">
        <f t="shared" si="39"/>
        <v>0</v>
      </c>
      <c r="M270" s="3" t="str">
        <f t="shared" si="40"/>
        <v>Sc49</v>
      </c>
      <c r="N270" s="3">
        <f t="shared" si="41"/>
        <v>0</v>
      </c>
      <c r="O270">
        <f>0</f>
        <v>0</v>
      </c>
    </row>
    <row r="271" spans="2:15" hidden="1" x14ac:dyDescent="0.2">
      <c r="B271" s="3">
        <v>21050</v>
      </c>
      <c r="C271" s="3">
        <v>0</v>
      </c>
      <c r="D271" s="3">
        <v>0</v>
      </c>
      <c r="E271" s="3">
        <v>0</v>
      </c>
      <c r="F271" s="3">
        <f t="shared" si="35"/>
        <v>0</v>
      </c>
      <c r="G271" t="str">
        <f>VLOOKUP(B271,Nuclides!A:F,5,FALSE)</f>
        <v>Sc50</v>
      </c>
      <c r="H271">
        <f>VLOOKUP(B271,Nuclides!A:F,4,FALSE)</f>
        <v>102.5</v>
      </c>
      <c r="I271" s="3" t="str">
        <f t="shared" si="36"/>
        <v>1.71min</v>
      </c>
      <c r="J271" s="3">
        <f t="shared" si="37"/>
        <v>6.7624115176580027E-3</v>
      </c>
      <c r="K271" s="3">
        <f t="shared" si="38"/>
        <v>0</v>
      </c>
      <c r="L271" s="3">
        <f t="shared" si="39"/>
        <v>0</v>
      </c>
      <c r="M271" s="3" t="str">
        <f t="shared" si="40"/>
        <v>Sc50</v>
      </c>
      <c r="N271" s="3">
        <f t="shared" si="41"/>
        <v>0</v>
      </c>
      <c r="O271">
        <f>0</f>
        <v>0</v>
      </c>
    </row>
    <row r="272" spans="2:15" hidden="1" x14ac:dyDescent="0.2">
      <c r="B272" s="3">
        <v>21051</v>
      </c>
      <c r="C272" s="3">
        <v>0</v>
      </c>
      <c r="D272" s="3">
        <v>0</v>
      </c>
      <c r="E272" s="3">
        <v>0</v>
      </c>
      <c r="F272" s="3">
        <f t="shared" si="35"/>
        <v>0</v>
      </c>
      <c r="G272" t="str">
        <f>VLOOKUP(B272,Nuclides!A:F,5,FALSE)</f>
        <v>Sc51</v>
      </c>
      <c r="H272">
        <f>VLOOKUP(B272,Nuclides!A:F,4,FALSE)</f>
        <v>12.4</v>
      </c>
      <c r="I272" s="3" t="str">
        <f t="shared" si="36"/>
        <v>12.4s</v>
      </c>
      <c r="J272" s="3">
        <f t="shared" si="37"/>
        <v>5.5898966174189137E-2</v>
      </c>
      <c r="K272" s="3">
        <f t="shared" si="38"/>
        <v>0</v>
      </c>
      <c r="L272" s="3">
        <f t="shared" si="39"/>
        <v>0</v>
      </c>
      <c r="M272" s="3" t="str">
        <f t="shared" si="40"/>
        <v>Sc51</v>
      </c>
      <c r="N272" s="3">
        <f t="shared" si="41"/>
        <v>0</v>
      </c>
      <c r="O272">
        <f>0</f>
        <v>0</v>
      </c>
    </row>
    <row r="273" spans="2:15" hidden="1" x14ac:dyDescent="0.2">
      <c r="B273" s="3">
        <v>22041</v>
      </c>
      <c r="C273" s="3">
        <v>0</v>
      </c>
      <c r="D273" s="3">
        <v>0</v>
      </c>
      <c r="E273" s="3">
        <v>0</v>
      </c>
      <c r="F273" s="3">
        <f t="shared" si="35"/>
        <v>0</v>
      </c>
      <c r="G273" t="str">
        <f>VLOOKUP(B273,Nuclides!A:F,5,FALSE)</f>
        <v>Ti41</v>
      </c>
      <c r="H273">
        <f>VLOOKUP(B273,Nuclides!A:F,4,FALSE)</f>
        <v>8.1900000000000001E-2</v>
      </c>
      <c r="I273" s="3" t="str">
        <f t="shared" si="36"/>
        <v>0.0819s</v>
      </c>
      <c r="J273" s="3">
        <f t="shared" si="37"/>
        <v>8.4633355379724691</v>
      </c>
      <c r="K273" s="3">
        <f t="shared" si="38"/>
        <v>0</v>
      </c>
      <c r="L273" s="3">
        <f t="shared" si="39"/>
        <v>0</v>
      </c>
      <c r="M273" s="3" t="str">
        <f t="shared" si="40"/>
        <v>Ti41</v>
      </c>
      <c r="N273" s="3">
        <f t="shared" si="41"/>
        <v>0</v>
      </c>
      <c r="O273">
        <f>0</f>
        <v>0</v>
      </c>
    </row>
    <row r="274" spans="2:15" hidden="1" x14ac:dyDescent="0.2">
      <c r="B274" s="3">
        <v>22042</v>
      </c>
      <c r="C274" s="3">
        <v>0</v>
      </c>
      <c r="D274" s="3">
        <v>0</v>
      </c>
      <c r="E274" s="3">
        <v>0</v>
      </c>
      <c r="F274" s="3">
        <f t="shared" si="35"/>
        <v>0</v>
      </c>
      <c r="G274" t="str">
        <f>VLOOKUP(B274,Nuclides!A:F,5,FALSE)</f>
        <v>Ti42</v>
      </c>
      <c r="H274">
        <f>VLOOKUP(B274,Nuclides!A:F,4,FALSE)</f>
        <v>0.20865</v>
      </c>
      <c r="I274" s="3" t="str">
        <f t="shared" si="36"/>
        <v>0.20865s</v>
      </c>
      <c r="J274" s="3">
        <f t="shared" si="37"/>
        <v>3.3220569401387263</v>
      </c>
      <c r="K274" s="3">
        <f t="shared" si="38"/>
        <v>0</v>
      </c>
      <c r="L274" s="3">
        <f t="shared" si="39"/>
        <v>0</v>
      </c>
      <c r="M274" s="3" t="str">
        <f t="shared" si="40"/>
        <v>Ti42</v>
      </c>
      <c r="N274" s="3">
        <f t="shared" si="41"/>
        <v>0</v>
      </c>
      <c r="O274">
        <f>0</f>
        <v>0</v>
      </c>
    </row>
    <row r="275" spans="2:15" hidden="1" x14ac:dyDescent="0.2">
      <c r="B275" s="3">
        <v>22043</v>
      </c>
      <c r="C275" s="3">
        <v>0</v>
      </c>
      <c r="D275" s="3">
        <v>0</v>
      </c>
      <c r="E275" s="3">
        <v>0</v>
      </c>
      <c r="F275" s="3">
        <f t="shared" si="35"/>
        <v>0</v>
      </c>
      <c r="G275" t="str">
        <f>VLOOKUP(B275,Nuclides!A:F,5,FALSE)</f>
        <v>Ti43</v>
      </c>
      <c r="H275">
        <f>VLOOKUP(B275,Nuclides!A:F,4,FALSE)</f>
        <v>0.50900000000000001</v>
      </c>
      <c r="I275" s="3" t="str">
        <f t="shared" si="36"/>
        <v>0.509s</v>
      </c>
      <c r="J275" s="3">
        <f t="shared" si="37"/>
        <v>1.361782280078478</v>
      </c>
      <c r="K275" s="3">
        <f t="shared" si="38"/>
        <v>0</v>
      </c>
      <c r="L275" s="3">
        <f t="shared" si="39"/>
        <v>0</v>
      </c>
      <c r="M275" s="3" t="str">
        <f t="shared" si="40"/>
        <v>Ti43</v>
      </c>
      <c r="N275" s="3">
        <f t="shared" si="41"/>
        <v>0</v>
      </c>
      <c r="O275">
        <f>0</f>
        <v>0</v>
      </c>
    </row>
    <row r="276" spans="2:15" hidden="1" x14ac:dyDescent="0.2">
      <c r="B276" s="3">
        <v>22044</v>
      </c>
      <c r="C276" s="3">
        <v>0</v>
      </c>
      <c r="D276" s="3">
        <v>0</v>
      </c>
      <c r="E276" s="3">
        <v>0</v>
      </c>
      <c r="F276" s="3">
        <f t="shared" si="35"/>
        <v>0</v>
      </c>
      <c r="G276" t="str">
        <f>VLOOKUP(B276,Nuclides!A:F,5,FALSE)</f>
        <v>Ti44</v>
      </c>
      <c r="H276">
        <f>VLOOKUP(B276,Nuclides!A:F,4,FALSE)</f>
        <v>1893456000</v>
      </c>
      <c r="I276" s="3" t="str">
        <f t="shared" si="36"/>
        <v>60.04y</v>
      </c>
      <c r="J276" s="3">
        <f t="shared" si="37"/>
        <v>3.6607514542716876E-10</v>
      </c>
      <c r="K276" s="3">
        <f t="shared" si="38"/>
        <v>0</v>
      </c>
      <c r="L276" s="3">
        <f t="shared" si="39"/>
        <v>0</v>
      </c>
      <c r="M276" s="3" t="str">
        <f t="shared" si="40"/>
        <v>Ti44</v>
      </c>
      <c r="N276" s="3">
        <f t="shared" si="41"/>
        <v>0</v>
      </c>
      <c r="O276">
        <f>0</f>
        <v>0</v>
      </c>
    </row>
    <row r="277" spans="2:15" hidden="1" x14ac:dyDescent="0.2">
      <c r="B277" s="3">
        <v>22045</v>
      </c>
      <c r="C277" s="3">
        <v>0</v>
      </c>
      <c r="D277" s="3">
        <v>0</v>
      </c>
      <c r="E277" s="3">
        <v>0</v>
      </c>
      <c r="F277" s="3">
        <f t="shared" si="35"/>
        <v>0</v>
      </c>
      <c r="G277" t="str">
        <f>VLOOKUP(B277,Nuclides!A:F,5,FALSE)</f>
        <v>Ti45</v>
      </c>
      <c r="H277">
        <f>VLOOKUP(B277,Nuclides!A:F,4,FALSE)</f>
        <v>11088</v>
      </c>
      <c r="I277" s="3" t="str">
        <f t="shared" si="36"/>
        <v>3.08h</v>
      </c>
      <c r="J277" s="3">
        <f t="shared" si="37"/>
        <v>6.2513273860023921E-5</v>
      </c>
      <c r="K277" s="3">
        <f t="shared" si="38"/>
        <v>0</v>
      </c>
      <c r="L277" s="3">
        <f t="shared" si="39"/>
        <v>0</v>
      </c>
      <c r="M277" s="3" t="str">
        <f t="shared" si="40"/>
        <v>Ti45</v>
      </c>
      <c r="N277" s="3">
        <f t="shared" si="41"/>
        <v>0</v>
      </c>
      <c r="O277">
        <f>0</f>
        <v>0</v>
      </c>
    </row>
    <row r="278" spans="2:15" hidden="1" x14ac:dyDescent="0.2">
      <c r="B278" s="3">
        <v>22046</v>
      </c>
      <c r="C278" s="3">
        <v>0</v>
      </c>
      <c r="D278" s="3">
        <v>0</v>
      </c>
      <c r="E278" s="3">
        <v>0</v>
      </c>
      <c r="F278" s="3">
        <f t="shared" si="35"/>
        <v>0</v>
      </c>
      <c r="G278" t="str">
        <f>VLOOKUP(B278,Nuclides!A:F,5,FALSE)</f>
        <v>Ti46</v>
      </c>
      <c r="H278" t="str">
        <f>VLOOKUP(B278,Nuclides!A:F,4,FALSE)</f>
        <v>STABLE</v>
      </c>
      <c r="I278" s="3" t="str">
        <f t="shared" si="36"/>
        <v>STABLE</v>
      </c>
      <c r="J278" s="3" t="e">
        <f t="shared" si="37"/>
        <v>#VALUE!</v>
      </c>
      <c r="K278" s="3" t="e">
        <f t="shared" si="38"/>
        <v>#VALUE!</v>
      </c>
      <c r="L278" s="3" t="e">
        <f t="shared" si="39"/>
        <v>#VALUE!</v>
      </c>
      <c r="M278" s="3" t="str">
        <f t="shared" si="40"/>
        <v>Ti46</v>
      </c>
      <c r="N278" s="3" t="e">
        <f t="shared" si="41"/>
        <v>#VALUE!</v>
      </c>
      <c r="O278">
        <f>0</f>
        <v>0</v>
      </c>
    </row>
    <row r="279" spans="2:15" hidden="1" x14ac:dyDescent="0.2">
      <c r="B279" s="3">
        <v>22047</v>
      </c>
      <c r="C279" s="3">
        <v>0</v>
      </c>
      <c r="D279" s="3">
        <v>0</v>
      </c>
      <c r="E279" s="3">
        <v>0</v>
      </c>
      <c r="F279" s="3">
        <f t="shared" si="35"/>
        <v>0</v>
      </c>
      <c r="G279" t="str">
        <f>VLOOKUP(B279,Nuclides!A:F,5,FALSE)</f>
        <v>Ti47</v>
      </c>
      <c r="H279" t="str">
        <f>VLOOKUP(B279,Nuclides!A:F,4,FALSE)</f>
        <v>STABLE</v>
      </c>
      <c r="I279" s="3" t="str">
        <f t="shared" si="36"/>
        <v>STABLE</v>
      </c>
      <c r="J279" s="3" t="e">
        <f t="shared" si="37"/>
        <v>#VALUE!</v>
      </c>
      <c r="K279" s="3" t="e">
        <f t="shared" si="38"/>
        <v>#VALUE!</v>
      </c>
      <c r="L279" s="3" t="e">
        <f t="shared" si="39"/>
        <v>#VALUE!</v>
      </c>
      <c r="M279" s="3" t="str">
        <f t="shared" si="40"/>
        <v>Ti47</v>
      </c>
      <c r="N279" s="3" t="e">
        <f t="shared" si="41"/>
        <v>#VALUE!</v>
      </c>
      <c r="O279">
        <f>0</f>
        <v>0</v>
      </c>
    </row>
    <row r="280" spans="2:15" hidden="1" x14ac:dyDescent="0.2">
      <c r="B280" s="3">
        <v>22048</v>
      </c>
      <c r="C280" s="3">
        <v>0</v>
      </c>
      <c r="D280" s="3">
        <v>0</v>
      </c>
      <c r="E280" s="3">
        <v>0</v>
      </c>
      <c r="F280" s="3">
        <f t="shared" si="35"/>
        <v>0</v>
      </c>
      <c r="G280" t="str">
        <f>VLOOKUP(B280,Nuclides!A:F,5,FALSE)</f>
        <v>Ti48</v>
      </c>
      <c r="H280" t="str">
        <f>VLOOKUP(B280,Nuclides!A:F,4,FALSE)</f>
        <v>STABLE</v>
      </c>
      <c r="I280" s="3" t="str">
        <f t="shared" si="36"/>
        <v>STABLE</v>
      </c>
      <c r="J280" s="3" t="e">
        <f t="shared" si="37"/>
        <v>#VALUE!</v>
      </c>
      <c r="K280" s="3" t="e">
        <f t="shared" si="38"/>
        <v>#VALUE!</v>
      </c>
      <c r="L280" s="3" t="e">
        <f t="shared" si="39"/>
        <v>#VALUE!</v>
      </c>
      <c r="M280" s="3" t="str">
        <f t="shared" si="40"/>
        <v>Ti48</v>
      </c>
      <c r="N280" s="3" t="e">
        <f t="shared" si="41"/>
        <v>#VALUE!</v>
      </c>
      <c r="O280">
        <f>0</f>
        <v>0</v>
      </c>
    </row>
    <row r="281" spans="2:15" hidden="1" x14ac:dyDescent="0.2">
      <c r="B281" s="3">
        <v>22049</v>
      </c>
      <c r="C281" s="3">
        <v>0</v>
      </c>
      <c r="D281" s="3">
        <v>0</v>
      </c>
      <c r="E281" s="3">
        <v>0</v>
      </c>
      <c r="F281" s="3">
        <f t="shared" si="35"/>
        <v>0</v>
      </c>
      <c r="G281" t="str">
        <f>VLOOKUP(B281,Nuclides!A:F,5,FALSE)</f>
        <v>Ti49</v>
      </c>
      <c r="H281" t="str">
        <f>VLOOKUP(B281,Nuclides!A:F,4,FALSE)</f>
        <v>STABLE</v>
      </c>
      <c r="I281" s="3" t="str">
        <f t="shared" si="36"/>
        <v>STABLE</v>
      </c>
      <c r="J281" s="3" t="e">
        <f t="shared" si="37"/>
        <v>#VALUE!</v>
      </c>
      <c r="K281" s="3" t="e">
        <f t="shared" si="38"/>
        <v>#VALUE!</v>
      </c>
      <c r="L281" s="3" t="e">
        <f t="shared" si="39"/>
        <v>#VALUE!</v>
      </c>
      <c r="M281" s="3" t="str">
        <f t="shared" si="40"/>
        <v>Ti49</v>
      </c>
      <c r="N281" s="3" t="e">
        <f t="shared" si="41"/>
        <v>#VALUE!</v>
      </c>
      <c r="O281">
        <f>0</f>
        <v>0</v>
      </c>
    </row>
    <row r="282" spans="2:15" hidden="1" x14ac:dyDescent="0.2">
      <c r="B282" s="3">
        <v>22050</v>
      </c>
      <c r="C282" s="3">
        <v>0</v>
      </c>
      <c r="D282" s="3">
        <v>0</v>
      </c>
      <c r="E282" s="3">
        <v>0</v>
      </c>
      <c r="F282" s="3">
        <f t="shared" si="35"/>
        <v>0</v>
      </c>
      <c r="G282" t="str">
        <f>VLOOKUP(B282,Nuclides!A:F,5,FALSE)</f>
        <v>Ti50</v>
      </c>
      <c r="H282" t="str">
        <f>VLOOKUP(B282,Nuclides!A:F,4,FALSE)</f>
        <v>STABLE</v>
      </c>
      <c r="I282" s="3" t="str">
        <f t="shared" si="36"/>
        <v>STABLE</v>
      </c>
      <c r="J282" s="3" t="e">
        <f t="shared" si="37"/>
        <v>#VALUE!</v>
      </c>
      <c r="K282" s="3" t="e">
        <f t="shared" si="38"/>
        <v>#VALUE!</v>
      </c>
      <c r="L282" s="3" t="e">
        <f t="shared" si="39"/>
        <v>#VALUE!</v>
      </c>
      <c r="M282" s="3" t="str">
        <f t="shared" si="40"/>
        <v>Ti50</v>
      </c>
      <c r="N282" s="3" t="e">
        <f t="shared" si="41"/>
        <v>#VALUE!</v>
      </c>
      <c r="O282">
        <f>0</f>
        <v>0</v>
      </c>
    </row>
    <row r="283" spans="2:15" hidden="1" x14ac:dyDescent="0.2">
      <c r="B283" s="3">
        <v>22051</v>
      </c>
      <c r="C283" s="3">
        <v>0</v>
      </c>
      <c r="D283" s="3">
        <v>0</v>
      </c>
      <c r="E283" s="3">
        <v>0</v>
      </c>
      <c r="F283" s="3">
        <f t="shared" si="35"/>
        <v>0</v>
      </c>
      <c r="G283" t="str">
        <f>VLOOKUP(B283,Nuclides!A:F,5,FALSE)</f>
        <v>Ti51</v>
      </c>
      <c r="H283">
        <f>VLOOKUP(B283,Nuclides!A:F,4,FALSE)</f>
        <v>345.599999999999</v>
      </c>
      <c r="I283" s="3" t="str">
        <f t="shared" si="36"/>
        <v>5.76min</v>
      </c>
      <c r="J283" s="3">
        <f t="shared" si="37"/>
        <v>2.0056342030091065E-3</v>
      </c>
      <c r="K283" s="3">
        <f t="shared" si="38"/>
        <v>0</v>
      </c>
      <c r="L283" s="3">
        <f t="shared" si="39"/>
        <v>0</v>
      </c>
      <c r="M283" s="3" t="str">
        <f t="shared" si="40"/>
        <v>Ti51</v>
      </c>
      <c r="N283" s="3">
        <f t="shared" si="41"/>
        <v>0</v>
      </c>
      <c r="O283">
        <f>0</f>
        <v>0</v>
      </c>
    </row>
    <row r="284" spans="2:15" hidden="1" x14ac:dyDescent="0.2">
      <c r="B284" s="3">
        <v>22052</v>
      </c>
      <c r="C284" s="3">
        <v>0</v>
      </c>
      <c r="D284" s="3">
        <v>0</v>
      </c>
      <c r="E284" s="3">
        <v>0</v>
      </c>
      <c r="F284" s="3">
        <f t="shared" si="35"/>
        <v>0</v>
      </c>
      <c r="G284" t="str">
        <f>VLOOKUP(B284,Nuclides!A:F,5,FALSE)</f>
        <v>Ti52</v>
      </c>
      <c r="H284">
        <f>VLOOKUP(B284,Nuclides!A:F,4,FALSE)</f>
        <v>102</v>
      </c>
      <c r="I284" s="3" t="str">
        <f t="shared" si="36"/>
        <v>1.7min</v>
      </c>
      <c r="J284" s="3">
        <f t="shared" si="37"/>
        <v>6.7955605937249537E-3</v>
      </c>
      <c r="K284" s="3">
        <f t="shared" si="38"/>
        <v>0</v>
      </c>
      <c r="L284" s="3">
        <f t="shared" si="39"/>
        <v>0</v>
      </c>
      <c r="M284" s="3" t="str">
        <f t="shared" si="40"/>
        <v>Ti52</v>
      </c>
      <c r="N284" s="3">
        <f t="shared" si="41"/>
        <v>0</v>
      </c>
      <c r="O284">
        <f>0</f>
        <v>0</v>
      </c>
    </row>
    <row r="285" spans="2:15" hidden="1" x14ac:dyDescent="0.2">
      <c r="B285" s="3">
        <v>22053</v>
      </c>
      <c r="C285" s="3">
        <v>0</v>
      </c>
      <c r="D285" s="3">
        <v>0</v>
      </c>
      <c r="E285" s="3">
        <v>0</v>
      </c>
      <c r="F285" s="3">
        <f t="shared" si="35"/>
        <v>0</v>
      </c>
      <c r="G285" t="str">
        <f>VLOOKUP(B285,Nuclides!A:F,5,FALSE)</f>
        <v>Ti53</v>
      </c>
      <c r="H285">
        <f>VLOOKUP(B285,Nuclides!A:F,4,FALSE)</f>
        <v>32.700000000000003</v>
      </c>
      <c r="I285" s="3" t="str">
        <f t="shared" si="36"/>
        <v>32.7s</v>
      </c>
      <c r="J285" s="3">
        <f t="shared" si="37"/>
        <v>2.1197161485013615E-2</v>
      </c>
      <c r="K285" s="3">
        <f t="shared" si="38"/>
        <v>0</v>
      </c>
      <c r="L285" s="3">
        <f t="shared" si="39"/>
        <v>0</v>
      </c>
      <c r="M285" s="3" t="str">
        <f t="shared" si="40"/>
        <v>Ti53</v>
      </c>
      <c r="N285" s="3">
        <f t="shared" si="41"/>
        <v>0</v>
      </c>
      <c r="O285">
        <f>0</f>
        <v>0</v>
      </c>
    </row>
    <row r="286" spans="2:15" hidden="1" x14ac:dyDescent="0.2">
      <c r="B286" s="3">
        <v>22054</v>
      </c>
      <c r="C286" s="3">
        <v>0</v>
      </c>
      <c r="D286" s="3">
        <v>0</v>
      </c>
      <c r="E286" s="3">
        <v>0</v>
      </c>
      <c r="F286" s="3">
        <f t="shared" si="35"/>
        <v>0</v>
      </c>
      <c r="G286" t="str">
        <f>VLOOKUP(B286,Nuclides!A:F,5,FALSE)</f>
        <v>Ti54</v>
      </c>
      <c r="H286">
        <f>VLOOKUP(B286,Nuclides!A:F,4,FALSE)</f>
        <v>2.1</v>
      </c>
      <c r="I286" s="3" t="str">
        <f t="shared" si="36"/>
        <v>2.1s</v>
      </c>
      <c r="J286" s="3">
        <f t="shared" si="37"/>
        <v>0.3300700859809263</v>
      </c>
      <c r="K286" s="3">
        <f t="shared" si="38"/>
        <v>0</v>
      </c>
      <c r="L286" s="3">
        <f t="shared" si="39"/>
        <v>0</v>
      </c>
      <c r="M286" s="3" t="str">
        <f t="shared" si="40"/>
        <v>Ti54</v>
      </c>
      <c r="N286" s="3">
        <f t="shared" si="41"/>
        <v>0</v>
      </c>
      <c r="O286">
        <f>0</f>
        <v>0</v>
      </c>
    </row>
    <row r="287" spans="2:15" hidden="1" x14ac:dyDescent="0.2">
      <c r="B287" s="3">
        <v>23044</v>
      </c>
      <c r="C287" s="3">
        <v>0</v>
      </c>
      <c r="D287" s="3">
        <v>0</v>
      </c>
      <c r="E287" s="3">
        <v>0</v>
      </c>
      <c r="F287" s="3">
        <f t="shared" si="35"/>
        <v>0</v>
      </c>
      <c r="G287" t="str">
        <f>VLOOKUP(B287,Nuclides!A:F,5,FALSE)</f>
        <v>V44</v>
      </c>
      <c r="H287">
        <f>VLOOKUP(B287,Nuclides!A:F,4,FALSE)</f>
        <v>0.111</v>
      </c>
      <c r="I287" s="3" t="str">
        <f t="shared" si="36"/>
        <v>0.111s</v>
      </c>
      <c r="J287" s="3">
        <f t="shared" si="37"/>
        <v>6.2445691942337413</v>
      </c>
      <c r="K287" s="3">
        <f t="shared" si="38"/>
        <v>0</v>
      </c>
      <c r="L287" s="3">
        <f t="shared" si="39"/>
        <v>0</v>
      </c>
      <c r="M287" s="3" t="str">
        <f t="shared" si="40"/>
        <v>V44</v>
      </c>
      <c r="N287" s="3">
        <f t="shared" si="41"/>
        <v>0</v>
      </c>
      <c r="O287">
        <f>0</f>
        <v>0</v>
      </c>
    </row>
    <row r="288" spans="2:15" hidden="1" x14ac:dyDescent="0.2">
      <c r="B288" s="3">
        <v>23045</v>
      </c>
      <c r="C288" s="3">
        <v>0</v>
      </c>
      <c r="D288" s="3">
        <v>0</v>
      </c>
      <c r="E288" s="3">
        <v>0</v>
      </c>
      <c r="F288" s="3">
        <f t="shared" si="35"/>
        <v>0</v>
      </c>
      <c r="G288" t="str">
        <f>VLOOKUP(B288,Nuclides!A:F,5,FALSE)</f>
        <v>V45</v>
      </c>
      <c r="H288">
        <f>VLOOKUP(B288,Nuclides!A:F,4,FALSE)</f>
        <v>0.54700000000000004</v>
      </c>
      <c r="I288" s="3" t="str">
        <f t="shared" si="36"/>
        <v>0.547s</v>
      </c>
      <c r="J288" s="3">
        <f t="shared" si="37"/>
        <v>1.2671794891406678</v>
      </c>
      <c r="K288" s="3">
        <f t="shared" si="38"/>
        <v>0</v>
      </c>
      <c r="L288" s="3">
        <f t="shared" si="39"/>
        <v>0</v>
      </c>
      <c r="M288" s="3" t="str">
        <f t="shared" si="40"/>
        <v>V45</v>
      </c>
      <c r="N288" s="3">
        <f t="shared" si="41"/>
        <v>0</v>
      </c>
      <c r="O288">
        <f>0</f>
        <v>0</v>
      </c>
    </row>
    <row r="289" spans="2:15" hidden="1" x14ac:dyDescent="0.2">
      <c r="B289" s="3">
        <v>23046</v>
      </c>
      <c r="C289" s="3">
        <v>0</v>
      </c>
      <c r="D289" s="3">
        <v>0</v>
      </c>
      <c r="E289" s="3">
        <v>0</v>
      </c>
      <c r="F289" s="3">
        <f t="shared" si="35"/>
        <v>0</v>
      </c>
      <c r="G289" t="str">
        <f>VLOOKUP(B289,Nuclides!A:F,5,FALSE)</f>
        <v>V46</v>
      </c>
      <c r="H289">
        <f>VLOOKUP(B289,Nuclides!A:F,4,FALSE)</f>
        <v>0.42249999999999999</v>
      </c>
      <c r="I289" s="3" t="str">
        <f t="shared" si="36"/>
        <v>0.4225s</v>
      </c>
      <c r="J289" s="3">
        <f t="shared" si="37"/>
        <v>1.6405850427454327</v>
      </c>
      <c r="K289" s="3">
        <f t="shared" si="38"/>
        <v>0</v>
      </c>
      <c r="L289" s="3">
        <f t="shared" si="39"/>
        <v>0</v>
      </c>
      <c r="M289" s="3" t="str">
        <f t="shared" si="40"/>
        <v>V46</v>
      </c>
      <c r="N289" s="3">
        <f t="shared" si="41"/>
        <v>0</v>
      </c>
      <c r="O289">
        <f>0</f>
        <v>0</v>
      </c>
    </row>
    <row r="290" spans="2:15" hidden="1" x14ac:dyDescent="0.2">
      <c r="B290" s="3">
        <v>23047</v>
      </c>
      <c r="C290" s="3">
        <v>0</v>
      </c>
      <c r="D290" s="3">
        <v>0</v>
      </c>
      <c r="E290" s="3">
        <v>0</v>
      </c>
      <c r="F290" s="3">
        <f t="shared" si="35"/>
        <v>0</v>
      </c>
      <c r="G290" t="str">
        <f>VLOOKUP(B290,Nuclides!A:F,5,FALSE)</f>
        <v>V47</v>
      </c>
      <c r="H290">
        <f>VLOOKUP(B290,Nuclides!A:F,4,FALSE)</f>
        <v>1956</v>
      </c>
      <c r="I290" s="3" t="str">
        <f t="shared" si="36"/>
        <v>32.6min</v>
      </c>
      <c r="J290" s="3">
        <f t="shared" si="37"/>
        <v>3.5436972421265094E-4</v>
      </c>
      <c r="K290" s="3">
        <f t="shared" si="38"/>
        <v>0</v>
      </c>
      <c r="L290" s="3">
        <f t="shared" si="39"/>
        <v>0</v>
      </c>
      <c r="M290" s="3" t="str">
        <f t="shared" si="40"/>
        <v>V47</v>
      </c>
      <c r="N290" s="3">
        <f t="shared" si="41"/>
        <v>0</v>
      </c>
      <c r="O290">
        <f>0</f>
        <v>0</v>
      </c>
    </row>
    <row r="291" spans="2:15" hidden="1" x14ac:dyDescent="0.2">
      <c r="B291" s="3">
        <v>23048</v>
      </c>
      <c r="C291" s="3">
        <v>0</v>
      </c>
      <c r="D291" s="3">
        <v>0</v>
      </c>
      <c r="E291" s="3">
        <v>0</v>
      </c>
      <c r="F291" s="3">
        <f t="shared" si="35"/>
        <v>0</v>
      </c>
      <c r="G291" t="str">
        <f>VLOOKUP(B291,Nuclides!A:F,5,FALSE)</f>
        <v>V48</v>
      </c>
      <c r="H291">
        <f>VLOOKUP(B291,Nuclides!A:F,4,FALSE)</f>
        <v>1380110.4</v>
      </c>
      <c r="I291" s="3" t="str">
        <f t="shared" si="36"/>
        <v>15.97d</v>
      </c>
      <c r="J291" s="3">
        <f t="shared" si="37"/>
        <v>5.0224038639223745E-7</v>
      </c>
      <c r="K291" s="3">
        <f t="shared" si="38"/>
        <v>0</v>
      </c>
      <c r="L291" s="3">
        <f t="shared" si="39"/>
        <v>0</v>
      </c>
      <c r="M291" s="3" t="str">
        <f t="shared" si="40"/>
        <v>V48</v>
      </c>
      <c r="N291" s="3">
        <f t="shared" si="41"/>
        <v>0</v>
      </c>
      <c r="O291">
        <f>0</f>
        <v>0</v>
      </c>
    </row>
    <row r="292" spans="2:15" hidden="1" x14ac:dyDescent="0.2">
      <c r="B292" s="3">
        <v>23049</v>
      </c>
      <c r="C292" s="3">
        <v>0</v>
      </c>
      <c r="D292" s="3">
        <v>0</v>
      </c>
      <c r="E292" s="3">
        <v>0</v>
      </c>
      <c r="F292" s="3">
        <f t="shared" si="35"/>
        <v>0</v>
      </c>
      <c r="G292" t="str">
        <f>VLOOKUP(B292,Nuclides!A:F,5,FALSE)</f>
        <v>V49</v>
      </c>
      <c r="H292">
        <f>VLOOKUP(B292,Nuclides!A:F,4,FALSE)</f>
        <v>28512000</v>
      </c>
      <c r="I292" s="3" t="str">
        <f t="shared" si="36"/>
        <v>330d</v>
      </c>
      <c r="J292" s="3">
        <f t="shared" si="37"/>
        <v>2.4310717612231527E-8</v>
      </c>
      <c r="K292" s="3">
        <f t="shared" si="38"/>
        <v>0</v>
      </c>
      <c r="L292" s="3">
        <f t="shared" si="39"/>
        <v>0</v>
      </c>
      <c r="M292" s="3" t="str">
        <f t="shared" si="40"/>
        <v>V49</v>
      </c>
      <c r="N292" s="3">
        <f t="shared" si="41"/>
        <v>0</v>
      </c>
      <c r="O292">
        <f>0</f>
        <v>0</v>
      </c>
    </row>
    <row r="293" spans="2:15" hidden="1" x14ac:dyDescent="0.2">
      <c r="B293" s="3">
        <v>23050</v>
      </c>
      <c r="C293" s="3">
        <v>0</v>
      </c>
      <c r="D293" s="3">
        <v>0</v>
      </c>
      <c r="E293" s="3">
        <v>0</v>
      </c>
      <c r="F293" s="3">
        <f t="shared" si="35"/>
        <v>0</v>
      </c>
      <c r="G293" t="str">
        <f>VLOOKUP(B293,Nuclides!A:F,5,FALSE)</f>
        <v>V50</v>
      </c>
      <c r="H293">
        <f>VLOOKUP(B293,Nuclides!A:F,4,FALSE)</f>
        <v>6.6270959999999998E+24</v>
      </c>
      <c r="I293" s="3" t="str">
        <f t="shared" si="36"/>
        <v>210143835616438000y</v>
      </c>
      <c r="J293" s="3">
        <f t="shared" si="37"/>
        <v>1.045928986934768E-25</v>
      </c>
      <c r="K293" s="3">
        <f t="shared" si="38"/>
        <v>0</v>
      </c>
      <c r="L293" s="3">
        <f t="shared" si="39"/>
        <v>0</v>
      </c>
      <c r="M293" s="3" t="str">
        <f t="shared" si="40"/>
        <v>V50</v>
      </c>
      <c r="N293" s="3">
        <f t="shared" si="41"/>
        <v>0</v>
      </c>
      <c r="O293">
        <f>0</f>
        <v>0</v>
      </c>
    </row>
    <row r="294" spans="2:15" hidden="1" x14ac:dyDescent="0.2">
      <c r="B294" s="3">
        <v>23051</v>
      </c>
      <c r="C294" s="3">
        <v>0</v>
      </c>
      <c r="D294" s="3">
        <v>0</v>
      </c>
      <c r="E294" s="3">
        <v>0</v>
      </c>
      <c r="F294" s="3">
        <f t="shared" si="35"/>
        <v>0</v>
      </c>
      <c r="G294" t="str">
        <f>VLOOKUP(B294,Nuclides!A:F,5,FALSE)</f>
        <v>V51</v>
      </c>
      <c r="H294" t="str">
        <f>VLOOKUP(B294,Nuclides!A:F,4,FALSE)</f>
        <v>STABLE</v>
      </c>
      <c r="I294" s="3" t="str">
        <f t="shared" si="36"/>
        <v>STABLE</v>
      </c>
      <c r="J294" s="3" t="e">
        <f t="shared" si="37"/>
        <v>#VALUE!</v>
      </c>
      <c r="K294" s="3" t="e">
        <f t="shared" si="38"/>
        <v>#VALUE!</v>
      </c>
      <c r="L294" s="3" t="e">
        <f t="shared" si="39"/>
        <v>#VALUE!</v>
      </c>
      <c r="M294" s="3" t="str">
        <f t="shared" si="40"/>
        <v>V51</v>
      </c>
      <c r="N294" s="3" t="e">
        <f t="shared" si="41"/>
        <v>#VALUE!</v>
      </c>
      <c r="O294">
        <f>0</f>
        <v>0</v>
      </c>
    </row>
    <row r="295" spans="2:15" hidden="1" x14ac:dyDescent="0.2">
      <c r="B295" s="3">
        <v>23052</v>
      </c>
      <c r="C295" s="3">
        <v>0</v>
      </c>
      <c r="D295" s="3">
        <v>0</v>
      </c>
      <c r="E295" s="3">
        <v>0</v>
      </c>
      <c r="F295" s="3">
        <f t="shared" si="35"/>
        <v>0</v>
      </c>
      <c r="G295" t="str">
        <f>VLOOKUP(B295,Nuclides!A:F,5,FALSE)</f>
        <v>V52</v>
      </c>
      <c r="H295">
        <f>VLOOKUP(B295,Nuclides!A:F,4,FALSE)</f>
        <v>224.57999999999899</v>
      </c>
      <c r="I295" s="3" t="str">
        <f t="shared" si="36"/>
        <v>3.74min</v>
      </c>
      <c r="J295" s="3">
        <f t="shared" si="37"/>
        <v>3.08641544465201E-3</v>
      </c>
      <c r="K295" s="3">
        <f t="shared" si="38"/>
        <v>0</v>
      </c>
      <c r="L295" s="3">
        <f t="shared" si="39"/>
        <v>0</v>
      </c>
      <c r="M295" s="3" t="str">
        <f t="shared" si="40"/>
        <v>V52</v>
      </c>
      <c r="N295" s="3">
        <f t="shared" si="41"/>
        <v>0</v>
      </c>
      <c r="O295">
        <f>0</f>
        <v>0</v>
      </c>
    </row>
    <row r="296" spans="2:15" hidden="1" x14ac:dyDescent="0.2">
      <c r="B296" s="3">
        <v>23053</v>
      </c>
      <c r="C296" s="3">
        <v>0</v>
      </c>
      <c r="D296" s="3">
        <v>0</v>
      </c>
      <c r="E296" s="3">
        <v>0</v>
      </c>
      <c r="F296" s="3">
        <f t="shared" si="35"/>
        <v>0</v>
      </c>
      <c r="G296" t="str">
        <f>VLOOKUP(B296,Nuclides!A:F,5,FALSE)</f>
        <v>V53</v>
      </c>
      <c r="H296">
        <f>VLOOKUP(B296,Nuclides!A:F,4,FALSE)</f>
        <v>92.58</v>
      </c>
      <c r="I296" s="3" t="str">
        <f t="shared" si="36"/>
        <v>1.54min</v>
      </c>
      <c r="J296" s="3">
        <f t="shared" si="37"/>
        <v>7.4870077831059112E-3</v>
      </c>
      <c r="K296" s="3">
        <f t="shared" si="38"/>
        <v>0</v>
      </c>
      <c r="L296" s="3">
        <f t="shared" si="39"/>
        <v>0</v>
      </c>
      <c r="M296" s="3" t="str">
        <f t="shared" si="40"/>
        <v>V53</v>
      </c>
      <c r="N296" s="3">
        <f t="shared" si="41"/>
        <v>0</v>
      </c>
      <c r="O296">
        <f>0</f>
        <v>0</v>
      </c>
    </row>
    <row r="297" spans="2:15" hidden="1" x14ac:dyDescent="0.2">
      <c r="B297" s="3">
        <v>23054</v>
      </c>
      <c r="C297" s="3">
        <v>0</v>
      </c>
      <c r="D297" s="3">
        <v>0</v>
      </c>
      <c r="E297" s="3">
        <v>0</v>
      </c>
      <c r="F297" s="3">
        <f t="shared" si="35"/>
        <v>0</v>
      </c>
      <c r="G297" t="str">
        <f>VLOOKUP(B297,Nuclides!A:F,5,FALSE)</f>
        <v>V54</v>
      </c>
      <c r="H297">
        <f>VLOOKUP(B297,Nuclides!A:F,4,FALSE)</f>
        <v>49.8</v>
      </c>
      <c r="I297" s="3" t="str">
        <f t="shared" si="36"/>
        <v>49.8s</v>
      </c>
      <c r="J297" s="3">
        <f t="shared" si="37"/>
        <v>1.3918618083533039E-2</v>
      </c>
      <c r="K297" s="3">
        <f t="shared" si="38"/>
        <v>0</v>
      </c>
      <c r="L297" s="3">
        <f t="shared" si="39"/>
        <v>0</v>
      </c>
      <c r="M297" s="3" t="str">
        <f t="shared" si="40"/>
        <v>V54</v>
      </c>
      <c r="N297" s="3">
        <f t="shared" si="41"/>
        <v>0</v>
      </c>
      <c r="O297">
        <f>0</f>
        <v>0</v>
      </c>
    </row>
    <row r="298" spans="2:15" hidden="1" x14ac:dyDescent="0.2">
      <c r="B298" s="3">
        <v>23055</v>
      </c>
      <c r="C298" s="3">
        <v>0</v>
      </c>
      <c r="D298" s="3">
        <v>0</v>
      </c>
      <c r="E298" s="3">
        <v>0</v>
      </c>
      <c r="F298" s="3">
        <f t="shared" si="35"/>
        <v>0</v>
      </c>
      <c r="G298" t="str">
        <f>VLOOKUP(B298,Nuclides!A:F,5,FALSE)</f>
        <v>V55</v>
      </c>
      <c r="H298">
        <f>VLOOKUP(B298,Nuclides!A:F,4,FALSE)</f>
        <v>6.54</v>
      </c>
      <c r="I298" s="3" t="str">
        <f t="shared" si="36"/>
        <v>6.54s</v>
      </c>
      <c r="J298" s="3">
        <f t="shared" si="37"/>
        <v>0.10598580742506808</v>
      </c>
      <c r="K298" s="3">
        <f t="shared" si="38"/>
        <v>0</v>
      </c>
      <c r="L298" s="3">
        <f t="shared" si="39"/>
        <v>0</v>
      </c>
      <c r="M298" s="3" t="str">
        <f t="shared" si="40"/>
        <v>V55</v>
      </c>
      <c r="N298" s="3">
        <f t="shared" si="41"/>
        <v>0</v>
      </c>
      <c r="O298">
        <f>0</f>
        <v>0</v>
      </c>
    </row>
    <row r="299" spans="2:15" hidden="1" x14ac:dyDescent="0.2">
      <c r="B299" s="3">
        <v>23056</v>
      </c>
      <c r="C299" s="3">
        <v>0</v>
      </c>
      <c r="D299" s="3">
        <v>0</v>
      </c>
      <c r="E299" s="3">
        <v>0</v>
      </c>
      <c r="F299" s="3">
        <f t="shared" si="35"/>
        <v>0</v>
      </c>
      <c r="G299" t="str">
        <f>VLOOKUP(B299,Nuclides!A:F,5,FALSE)</f>
        <v>V56</v>
      </c>
      <c r="H299">
        <f>VLOOKUP(B299,Nuclides!A:F,4,FALSE)</f>
        <v>0.216</v>
      </c>
      <c r="I299" s="3" t="str">
        <f t="shared" si="36"/>
        <v>0.216s</v>
      </c>
      <c r="J299" s="3">
        <f t="shared" si="37"/>
        <v>3.2090147248145615</v>
      </c>
      <c r="K299" s="3">
        <f t="shared" si="38"/>
        <v>0</v>
      </c>
      <c r="L299" s="3">
        <f t="shared" si="39"/>
        <v>0</v>
      </c>
      <c r="M299" s="3" t="str">
        <f t="shared" si="40"/>
        <v>V56</v>
      </c>
      <c r="N299" s="3">
        <f t="shared" si="41"/>
        <v>0</v>
      </c>
      <c r="O299">
        <f>0</f>
        <v>0</v>
      </c>
    </row>
    <row r="300" spans="2:15" hidden="1" x14ac:dyDescent="0.2">
      <c r="B300" s="3">
        <v>24045</v>
      </c>
      <c r="C300" s="3">
        <v>0</v>
      </c>
      <c r="D300" s="3">
        <v>0</v>
      </c>
      <c r="E300" s="3">
        <v>0</v>
      </c>
      <c r="F300" s="3">
        <f t="shared" si="35"/>
        <v>0</v>
      </c>
      <c r="G300" t="str">
        <f>VLOOKUP(B300,Nuclides!A:F,5,FALSE)</f>
        <v>Cr45</v>
      </c>
      <c r="H300">
        <f>VLOOKUP(B300,Nuclides!A:F,4,FALSE)</f>
        <v>6.0900000000000003E-2</v>
      </c>
      <c r="I300" s="3" t="str">
        <f t="shared" si="36"/>
        <v>0.0609s</v>
      </c>
      <c r="J300" s="3">
        <f t="shared" si="37"/>
        <v>11.381727102790563</v>
      </c>
      <c r="K300" s="3">
        <f t="shared" si="38"/>
        <v>0</v>
      </c>
      <c r="L300" s="3">
        <f t="shared" si="39"/>
        <v>0</v>
      </c>
      <c r="M300" s="3" t="str">
        <f t="shared" si="40"/>
        <v>Cr45</v>
      </c>
      <c r="N300" s="3">
        <f t="shared" si="41"/>
        <v>0</v>
      </c>
      <c r="O300">
        <f>0</f>
        <v>0</v>
      </c>
    </row>
    <row r="301" spans="2:15" hidden="1" x14ac:dyDescent="0.2">
      <c r="B301" s="3">
        <v>24046</v>
      </c>
      <c r="C301" s="3">
        <v>0</v>
      </c>
      <c r="D301" s="3">
        <v>0</v>
      </c>
      <c r="E301" s="3">
        <v>0</v>
      </c>
      <c r="F301" s="3">
        <f t="shared" si="35"/>
        <v>0</v>
      </c>
      <c r="G301" t="str">
        <f>VLOOKUP(B301,Nuclides!A:F,5,FALSE)</f>
        <v>Cr46</v>
      </c>
      <c r="H301">
        <f>VLOOKUP(B301,Nuclides!A:F,4,FALSE)</f>
        <v>0.26</v>
      </c>
      <c r="I301" s="3" t="str">
        <f t="shared" si="36"/>
        <v>0.26s</v>
      </c>
      <c r="J301" s="3">
        <f t="shared" si="37"/>
        <v>2.665950694461328</v>
      </c>
      <c r="K301" s="3">
        <f t="shared" si="38"/>
        <v>0</v>
      </c>
      <c r="L301" s="3">
        <f t="shared" si="39"/>
        <v>0</v>
      </c>
      <c r="M301" s="3" t="str">
        <f t="shared" si="40"/>
        <v>Cr46</v>
      </c>
      <c r="N301" s="3">
        <f t="shared" si="41"/>
        <v>0</v>
      </c>
      <c r="O301">
        <f>0</f>
        <v>0</v>
      </c>
    </row>
    <row r="302" spans="2:15" hidden="1" x14ac:dyDescent="0.2">
      <c r="B302" s="3">
        <v>24047</v>
      </c>
      <c r="C302" s="3">
        <v>0</v>
      </c>
      <c r="D302" s="3">
        <v>0</v>
      </c>
      <c r="E302" s="3">
        <v>0</v>
      </c>
      <c r="F302" s="3">
        <f t="shared" si="35"/>
        <v>0</v>
      </c>
      <c r="G302" t="str">
        <f>VLOOKUP(B302,Nuclides!A:F,5,FALSE)</f>
        <v>Cr47</v>
      </c>
      <c r="H302">
        <f>VLOOKUP(B302,Nuclides!A:F,4,FALSE)</f>
        <v>0.5</v>
      </c>
      <c r="I302" s="3" t="str">
        <f t="shared" si="36"/>
        <v>0.5s</v>
      </c>
      <c r="J302" s="3">
        <f t="shared" si="37"/>
        <v>1.3862943611198906</v>
      </c>
      <c r="K302" s="3">
        <f t="shared" si="38"/>
        <v>0</v>
      </c>
      <c r="L302" s="3">
        <f t="shared" si="39"/>
        <v>0</v>
      </c>
      <c r="M302" s="3" t="str">
        <f t="shared" si="40"/>
        <v>Cr47</v>
      </c>
      <c r="N302" s="3">
        <f t="shared" si="41"/>
        <v>0</v>
      </c>
      <c r="O302">
        <f>0</f>
        <v>0</v>
      </c>
    </row>
    <row r="303" spans="2:15" hidden="1" x14ac:dyDescent="0.2">
      <c r="B303" s="3">
        <v>24048</v>
      </c>
      <c r="C303" s="3">
        <v>0</v>
      </c>
      <c r="D303" s="3">
        <v>0</v>
      </c>
      <c r="E303" s="3">
        <v>0</v>
      </c>
      <c r="F303" s="3">
        <f t="shared" si="35"/>
        <v>0</v>
      </c>
      <c r="G303" t="str">
        <f>VLOOKUP(B303,Nuclides!A:F,5,FALSE)</f>
        <v>Cr48</v>
      </c>
      <c r="H303">
        <f>VLOOKUP(B303,Nuclides!A:F,4,FALSE)</f>
        <v>77616</v>
      </c>
      <c r="I303" s="3" t="str">
        <f t="shared" si="36"/>
        <v>21.56h</v>
      </c>
      <c r="J303" s="3">
        <f t="shared" si="37"/>
        <v>8.9304676942891324E-6</v>
      </c>
      <c r="K303" s="3">
        <f t="shared" si="38"/>
        <v>0</v>
      </c>
      <c r="L303" s="3">
        <f t="shared" si="39"/>
        <v>0</v>
      </c>
      <c r="M303" s="3" t="str">
        <f t="shared" si="40"/>
        <v>Cr48</v>
      </c>
      <c r="N303" s="3">
        <f t="shared" si="41"/>
        <v>0</v>
      </c>
      <c r="O303">
        <f>0</f>
        <v>0</v>
      </c>
    </row>
    <row r="304" spans="2:15" hidden="1" x14ac:dyDescent="0.2">
      <c r="B304" s="3">
        <v>24049</v>
      </c>
      <c r="C304" s="3">
        <v>0</v>
      </c>
      <c r="D304" s="3">
        <v>0</v>
      </c>
      <c r="E304" s="3">
        <v>0</v>
      </c>
      <c r="F304" s="3">
        <f t="shared" si="35"/>
        <v>0</v>
      </c>
      <c r="G304" t="str">
        <f>VLOOKUP(B304,Nuclides!A:F,5,FALSE)</f>
        <v>Cr49</v>
      </c>
      <c r="H304">
        <f>VLOOKUP(B304,Nuclides!A:F,4,FALSE)</f>
        <v>2538</v>
      </c>
      <c r="I304" s="3" t="str">
        <f t="shared" si="36"/>
        <v>42.3min</v>
      </c>
      <c r="J304" s="3">
        <f t="shared" si="37"/>
        <v>2.7310763615443075E-4</v>
      </c>
      <c r="K304" s="3">
        <f t="shared" si="38"/>
        <v>0</v>
      </c>
      <c r="L304" s="3">
        <f t="shared" si="39"/>
        <v>0</v>
      </c>
      <c r="M304" s="3" t="str">
        <f t="shared" si="40"/>
        <v>Cr49</v>
      </c>
      <c r="N304" s="3">
        <f t="shared" si="41"/>
        <v>0</v>
      </c>
      <c r="O304">
        <f>0</f>
        <v>0</v>
      </c>
    </row>
    <row r="305" spans="2:15" hidden="1" x14ac:dyDescent="0.2">
      <c r="B305" s="3">
        <v>24050</v>
      </c>
      <c r="C305" s="3">
        <v>0</v>
      </c>
      <c r="D305" s="3">
        <v>0</v>
      </c>
      <c r="E305" s="3">
        <v>0</v>
      </c>
      <c r="F305" s="3">
        <f t="shared" si="35"/>
        <v>0</v>
      </c>
      <c r="G305" t="str">
        <f>VLOOKUP(B305,Nuclides!A:F,5,FALSE)</f>
        <v>Cr50</v>
      </c>
      <c r="H305">
        <f>VLOOKUP(B305,Nuclides!A:F,4,FALSE)</f>
        <v>4.1024880000000004E+25</v>
      </c>
      <c r="I305" s="3" t="str">
        <f t="shared" si="36"/>
        <v>1300890410958900000y</v>
      </c>
      <c r="J305" s="3">
        <f t="shared" si="37"/>
        <v>1.6895775942792405E-26</v>
      </c>
      <c r="K305" s="3">
        <f t="shared" si="38"/>
        <v>0</v>
      </c>
      <c r="L305" s="3">
        <f t="shared" si="39"/>
        <v>0</v>
      </c>
      <c r="M305" s="3" t="str">
        <f t="shared" si="40"/>
        <v>Cr50</v>
      </c>
      <c r="N305" s="3">
        <f t="shared" si="41"/>
        <v>0</v>
      </c>
      <c r="O305">
        <f>0</f>
        <v>0</v>
      </c>
    </row>
    <row r="306" spans="2:15" hidden="1" x14ac:dyDescent="0.2">
      <c r="B306" s="3">
        <v>24051</v>
      </c>
      <c r="C306" s="3">
        <v>0</v>
      </c>
      <c r="D306" s="3">
        <v>0</v>
      </c>
      <c r="E306" s="3">
        <v>0</v>
      </c>
      <c r="F306" s="3">
        <f t="shared" si="35"/>
        <v>0</v>
      </c>
      <c r="G306" t="str">
        <f>VLOOKUP(B306,Nuclides!A:F,5,FALSE)</f>
        <v>Cr51</v>
      </c>
      <c r="H306">
        <f>VLOOKUP(B306,Nuclides!A:F,4,FALSE)</f>
        <v>2393496</v>
      </c>
      <c r="I306" s="3" t="str">
        <f t="shared" si="36"/>
        <v>27.7d</v>
      </c>
      <c r="J306" s="3">
        <f t="shared" si="37"/>
        <v>2.8959613074763664E-7</v>
      </c>
      <c r="K306" s="3">
        <f t="shared" si="38"/>
        <v>0</v>
      </c>
      <c r="L306" s="3">
        <f t="shared" si="39"/>
        <v>0</v>
      </c>
      <c r="M306" s="3" t="str">
        <f t="shared" si="40"/>
        <v>Cr51</v>
      </c>
      <c r="N306" s="3">
        <f t="shared" si="41"/>
        <v>0</v>
      </c>
      <c r="O306">
        <f>0</f>
        <v>0</v>
      </c>
    </row>
    <row r="307" spans="2:15" hidden="1" x14ac:dyDescent="0.2">
      <c r="B307" s="3">
        <v>24052</v>
      </c>
      <c r="C307" s="3">
        <v>0</v>
      </c>
      <c r="D307" s="3">
        <v>0</v>
      </c>
      <c r="E307" s="3">
        <v>0</v>
      </c>
      <c r="F307" s="3">
        <f t="shared" si="35"/>
        <v>0</v>
      </c>
      <c r="G307" t="str">
        <f>VLOOKUP(B307,Nuclides!A:F,5,FALSE)</f>
        <v>Cr52</v>
      </c>
      <c r="H307" t="str">
        <f>VLOOKUP(B307,Nuclides!A:F,4,FALSE)</f>
        <v>STABLE</v>
      </c>
      <c r="I307" s="3" t="str">
        <f t="shared" si="36"/>
        <v>STABLE</v>
      </c>
      <c r="J307" s="3" t="e">
        <f t="shared" si="37"/>
        <v>#VALUE!</v>
      </c>
      <c r="K307" s="3" t="e">
        <f t="shared" si="38"/>
        <v>#VALUE!</v>
      </c>
      <c r="L307" s="3" t="e">
        <f t="shared" si="39"/>
        <v>#VALUE!</v>
      </c>
      <c r="M307" s="3" t="str">
        <f t="shared" si="40"/>
        <v>Cr52</v>
      </c>
      <c r="N307" s="3" t="e">
        <f t="shared" si="41"/>
        <v>#VALUE!</v>
      </c>
      <c r="O307">
        <f>0</f>
        <v>0</v>
      </c>
    </row>
    <row r="308" spans="2:15" hidden="1" x14ac:dyDescent="0.2">
      <c r="B308" s="3">
        <v>24053</v>
      </c>
      <c r="C308" s="3">
        <v>0</v>
      </c>
      <c r="D308" s="3">
        <v>0</v>
      </c>
      <c r="E308" s="3">
        <v>0</v>
      </c>
      <c r="F308" s="3">
        <f t="shared" si="35"/>
        <v>0</v>
      </c>
      <c r="G308" t="str">
        <f>VLOOKUP(B308,Nuclides!A:F,5,FALSE)</f>
        <v>Cr53</v>
      </c>
      <c r="H308" t="str">
        <f>VLOOKUP(B308,Nuclides!A:F,4,FALSE)</f>
        <v>STABLE</v>
      </c>
      <c r="I308" s="3" t="str">
        <f t="shared" si="36"/>
        <v>STABLE</v>
      </c>
      <c r="J308" s="3" t="e">
        <f t="shared" si="37"/>
        <v>#VALUE!</v>
      </c>
      <c r="K308" s="3" t="e">
        <f t="shared" si="38"/>
        <v>#VALUE!</v>
      </c>
      <c r="L308" s="3" t="e">
        <f t="shared" si="39"/>
        <v>#VALUE!</v>
      </c>
      <c r="M308" s="3" t="str">
        <f t="shared" si="40"/>
        <v>Cr53</v>
      </c>
      <c r="N308" s="3" t="e">
        <f t="shared" si="41"/>
        <v>#VALUE!</v>
      </c>
      <c r="O308">
        <f>0</f>
        <v>0</v>
      </c>
    </row>
    <row r="309" spans="2:15" hidden="1" x14ac:dyDescent="0.2">
      <c r="B309" s="3">
        <v>24054</v>
      </c>
      <c r="C309" s="3">
        <v>0</v>
      </c>
      <c r="D309" s="3">
        <v>0</v>
      </c>
      <c r="E309" s="3">
        <v>0</v>
      </c>
      <c r="F309" s="3">
        <f t="shared" si="35"/>
        <v>0</v>
      </c>
      <c r="G309" t="str">
        <f>VLOOKUP(B309,Nuclides!A:F,5,FALSE)</f>
        <v>Cr54</v>
      </c>
      <c r="H309" t="str">
        <f>VLOOKUP(B309,Nuclides!A:F,4,FALSE)</f>
        <v>STABLE</v>
      </c>
      <c r="I309" s="3" t="str">
        <f t="shared" si="36"/>
        <v>STABLE</v>
      </c>
      <c r="J309" s="3" t="e">
        <f t="shared" si="37"/>
        <v>#VALUE!</v>
      </c>
      <c r="K309" s="3" t="e">
        <f t="shared" si="38"/>
        <v>#VALUE!</v>
      </c>
      <c r="L309" s="3" t="e">
        <f t="shared" si="39"/>
        <v>#VALUE!</v>
      </c>
      <c r="M309" s="3" t="str">
        <f t="shared" si="40"/>
        <v>Cr54</v>
      </c>
      <c r="N309" s="3" t="e">
        <f t="shared" si="41"/>
        <v>#VALUE!</v>
      </c>
      <c r="O309">
        <f>0</f>
        <v>0</v>
      </c>
    </row>
    <row r="310" spans="2:15" hidden="1" x14ac:dyDescent="0.2">
      <c r="B310" s="3">
        <v>24055</v>
      </c>
      <c r="C310" s="3">
        <v>0</v>
      </c>
      <c r="D310" s="3">
        <v>0</v>
      </c>
      <c r="E310" s="3">
        <v>0</v>
      </c>
      <c r="F310" s="3">
        <f t="shared" si="35"/>
        <v>0</v>
      </c>
      <c r="G310" t="str">
        <f>VLOOKUP(B310,Nuclides!A:F,5,FALSE)</f>
        <v>Cr55</v>
      </c>
      <c r="H310">
        <f>VLOOKUP(B310,Nuclides!A:F,4,FALSE)</f>
        <v>209.82</v>
      </c>
      <c r="I310" s="3" t="str">
        <f t="shared" si="36"/>
        <v>3.5min</v>
      </c>
      <c r="J310" s="3">
        <f t="shared" si="37"/>
        <v>3.3035324590598861E-3</v>
      </c>
      <c r="K310" s="3">
        <f t="shared" si="38"/>
        <v>0</v>
      </c>
      <c r="L310" s="3">
        <f t="shared" si="39"/>
        <v>0</v>
      </c>
      <c r="M310" s="3" t="str">
        <f t="shared" si="40"/>
        <v>Cr55</v>
      </c>
      <c r="N310" s="3">
        <f t="shared" si="41"/>
        <v>0</v>
      </c>
      <c r="O310">
        <f>0</f>
        <v>0</v>
      </c>
    </row>
    <row r="311" spans="2:15" hidden="1" x14ac:dyDescent="0.2">
      <c r="B311" s="3">
        <v>24056</v>
      </c>
      <c r="C311" s="3">
        <v>0</v>
      </c>
      <c r="D311" s="3">
        <v>0</v>
      </c>
      <c r="E311" s="3">
        <v>0</v>
      </c>
      <c r="F311" s="3">
        <f t="shared" si="35"/>
        <v>0</v>
      </c>
      <c r="G311" t="str">
        <f>VLOOKUP(B311,Nuclides!A:F,5,FALSE)</f>
        <v>Cr56</v>
      </c>
      <c r="H311">
        <f>VLOOKUP(B311,Nuclides!A:F,4,FALSE)</f>
        <v>356.4</v>
      </c>
      <c r="I311" s="3" t="str">
        <f t="shared" si="36"/>
        <v>5.94min</v>
      </c>
      <c r="J311" s="3">
        <f t="shared" si="37"/>
        <v>1.9448574089785222E-3</v>
      </c>
      <c r="K311" s="3">
        <f t="shared" si="38"/>
        <v>0</v>
      </c>
      <c r="L311" s="3">
        <f t="shared" si="39"/>
        <v>0</v>
      </c>
      <c r="M311" s="3" t="str">
        <f t="shared" si="40"/>
        <v>Cr56</v>
      </c>
      <c r="N311" s="3">
        <f t="shared" si="41"/>
        <v>0</v>
      </c>
      <c r="O311">
        <f>0</f>
        <v>0</v>
      </c>
    </row>
    <row r="312" spans="2:15" hidden="1" x14ac:dyDescent="0.2">
      <c r="B312" s="3">
        <v>24057</v>
      </c>
      <c r="C312" s="3">
        <v>0</v>
      </c>
      <c r="D312" s="3">
        <v>0</v>
      </c>
      <c r="E312" s="3">
        <v>0</v>
      </c>
      <c r="F312" s="3">
        <f t="shared" si="35"/>
        <v>0</v>
      </c>
      <c r="G312" t="str">
        <f>VLOOKUP(B312,Nuclides!A:F,5,FALSE)</f>
        <v>Cr57</v>
      </c>
      <c r="H312">
        <f>VLOOKUP(B312,Nuclides!A:F,4,FALSE)</f>
        <v>21.1</v>
      </c>
      <c r="I312" s="3" t="str">
        <f t="shared" si="36"/>
        <v>21.1s</v>
      </c>
      <c r="J312" s="3">
        <f t="shared" si="37"/>
        <v>3.2850577277722524E-2</v>
      </c>
      <c r="K312" s="3">
        <f t="shared" si="38"/>
        <v>0</v>
      </c>
      <c r="L312" s="3">
        <f t="shared" si="39"/>
        <v>0</v>
      </c>
      <c r="M312" s="3" t="str">
        <f t="shared" si="40"/>
        <v>Cr57</v>
      </c>
      <c r="N312" s="3">
        <f t="shared" si="41"/>
        <v>0</v>
      </c>
      <c r="O312">
        <f>0</f>
        <v>0</v>
      </c>
    </row>
    <row r="313" spans="2:15" hidden="1" x14ac:dyDescent="0.2">
      <c r="B313" s="3">
        <v>24058</v>
      </c>
      <c r="C313" s="3">
        <v>0</v>
      </c>
      <c r="D313" s="3">
        <v>0</v>
      </c>
      <c r="E313" s="3">
        <v>0</v>
      </c>
      <c r="F313" s="3">
        <f t="shared" si="35"/>
        <v>0</v>
      </c>
      <c r="G313" t="str">
        <f>VLOOKUP(B313,Nuclides!A:F,5,FALSE)</f>
        <v>Cr58</v>
      </c>
      <c r="H313">
        <f>VLOOKUP(B313,Nuclides!A:F,4,FALSE)</f>
        <v>7</v>
      </c>
      <c r="I313" s="3" t="str">
        <f t="shared" si="36"/>
        <v>7s</v>
      </c>
      <c r="J313" s="3">
        <f t="shared" si="37"/>
        <v>9.9021025794277892E-2</v>
      </c>
      <c r="K313" s="3">
        <f t="shared" si="38"/>
        <v>0</v>
      </c>
      <c r="L313" s="3">
        <f t="shared" si="39"/>
        <v>0</v>
      </c>
      <c r="M313" s="3" t="str">
        <f t="shared" si="40"/>
        <v>Cr58</v>
      </c>
      <c r="N313" s="3">
        <f t="shared" si="41"/>
        <v>0</v>
      </c>
      <c r="O313">
        <f>0</f>
        <v>0</v>
      </c>
    </row>
    <row r="314" spans="2:15" hidden="1" x14ac:dyDescent="0.2">
      <c r="B314" s="3">
        <v>24059</v>
      </c>
      <c r="C314" s="3">
        <v>0</v>
      </c>
      <c r="D314" s="3">
        <v>0</v>
      </c>
      <c r="E314" s="3">
        <v>0</v>
      </c>
      <c r="F314" s="3">
        <f t="shared" si="35"/>
        <v>0</v>
      </c>
      <c r="G314" t="str">
        <f>VLOOKUP(B314,Nuclides!A:F,5,FALSE)</f>
        <v>Cr59</v>
      </c>
      <c r="H314">
        <f>VLOOKUP(B314,Nuclides!A:F,4,FALSE)</f>
        <v>1.05</v>
      </c>
      <c r="I314" s="3" t="str">
        <f t="shared" si="36"/>
        <v>1.05s</v>
      </c>
      <c r="J314" s="3">
        <f t="shared" si="37"/>
        <v>0.6601401719618526</v>
      </c>
      <c r="K314" s="3">
        <f t="shared" si="38"/>
        <v>0</v>
      </c>
      <c r="L314" s="3">
        <f t="shared" si="39"/>
        <v>0</v>
      </c>
      <c r="M314" s="3" t="str">
        <f t="shared" si="40"/>
        <v>Cr59</v>
      </c>
      <c r="N314" s="3">
        <f t="shared" si="41"/>
        <v>0</v>
      </c>
      <c r="O314">
        <f>0</f>
        <v>0</v>
      </c>
    </row>
    <row r="315" spans="2:15" hidden="1" x14ac:dyDescent="0.2">
      <c r="B315" s="3">
        <v>25049</v>
      </c>
      <c r="C315" s="3">
        <v>0</v>
      </c>
      <c r="D315" s="3">
        <v>0</v>
      </c>
      <c r="E315" s="3">
        <v>0</v>
      </c>
      <c r="F315" s="3">
        <f t="shared" si="35"/>
        <v>0</v>
      </c>
      <c r="G315" t="str">
        <f>VLOOKUP(B315,Nuclides!A:F,5,FALSE)</f>
        <v>Mn49</v>
      </c>
      <c r="H315">
        <f>VLOOKUP(B315,Nuclides!A:F,4,FALSE)</f>
        <v>0.38200000000000001</v>
      </c>
      <c r="I315" s="3" t="str">
        <f t="shared" si="36"/>
        <v>0.382s</v>
      </c>
      <c r="J315" s="3">
        <f t="shared" si="37"/>
        <v>1.8145214150783908</v>
      </c>
      <c r="K315" s="3">
        <f t="shared" si="38"/>
        <v>0</v>
      </c>
      <c r="L315" s="3">
        <f t="shared" si="39"/>
        <v>0</v>
      </c>
      <c r="M315" s="3" t="str">
        <f t="shared" si="40"/>
        <v>Mn49</v>
      </c>
      <c r="N315" s="3">
        <f t="shared" si="41"/>
        <v>0</v>
      </c>
      <c r="O315">
        <f>0</f>
        <v>0</v>
      </c>
    </row>
    <row r="316" spans="2:15" hidden="1" x14ac:dyDescent="0.2">
      <c r="B316" s="3">
        <v>25050</v>
      </c>
      <c r="C316" s="3">
        <v>0</v>
      </c>
      <c r="D316" s="3">
        <v>0</v>
      </c>
      <c r="E316" s="3">
        <v>0</v>
      </c>
      <c r="F316" s="3">
        <f t="shared" si="35"/>
        <v>0</v>
      </c>
      <c r="G316" t="str">
        <f>VLOOKUP(B316,Nuclides!A:F,5,FALSE)</f>
        <v>Mn50</v>
      </c>
      <c r="H316">
        <f>VLOOKUP(B316,Nuclides!A:F,4,FALSE)</f>
        <v>0.28319</v>
      </c>
      <c r="I316" s="3" t="str">
        <f t="shared" si="36"/>
        <v>0.28319s</v>
      </c>
      <c r="J316" s="3">
        <f t="shared" si="37"/>
        <v>2.4476400316393421</v>
      </c>
      <c r="K316" s="3">
        <f t="shared" si="38"/>
        <v>0</v>
      </c>
      <c r="L316" s="3">
        <f t="shared" si="39"/>
        <v>0</v>
      </c>
      <c r="M316" s="3" t="str">
        <f t="shared" si="40"/>
        <v>Mn50</v>
      </c>
      <c r="N316" s="3">
        <f t="shared" si="41"/>
        <v>0</v>
      </c>
      <c r="O316">
        <f>0</f>
        <v>0</v>
      </c>
    </row>
    <row r="317" spans="2:15" hidden="1" x14ac:dyDescent="0.2">
      <c r="B317" s="3">
        <v>25051</v>
      </c>
      <c r="C317" s="3">
        <v>0</v>
      </c>
      <c r="D317" s="3">
        <v>0</v>
      </c>
      <c r="E317" s="3">
        <v>0</v>
      </c>
      <c r="F317" s="3">
        <f t="shared" si="35"/>
        <v>0</v>
      </c>
      <c r="G317" t="str">
        <f>VLOOKUP(B317,Nuclides!A:F,5,FALSE)</f>
        <v>Mn51</v>
      </c>
      <c r="H317">
        <f>VLOOKUP(B317,Nuclides!A:F,4,FALSE)</f>
        <v>2772</v>
      </c>
      <c r="I317" s="3" t="str">
        <f t="shared" si="36"/>
        <v>46.2min</v>
      </c>
      <c r="J317" s="3">
        <f t="shared" si="37"/>
        <v>2.5005309544009569E-4</v>
      </c>
      <c r="K317" s="3">
        <f t="shared" si="38"/>
        <v>0</v>
      </c>
      <c r="L317" s="3">
        <f t="shared" si="39"/>
        <v>0</v>
      </c>
      <c r="M317" s="3" t="str">
        <f t="shared" si="40"/>
        <v>Mn51</v>
      </c>
      <c r="N317" s="3">
        <f t="shared" si="41"/>
        <v>0</v>
      </c>
      <c r="O317">
        <f>0</f>
        <v>0</v>
      </c>
    </row>
    <row r="318" spans="2:15" hidden="1" x14ac:dyDescent="0.2">
      <c r="B318" s="3">
        <v>25052</v>
      </c>
      <c r="C318" s="3">
        <v>0</v>
      </c>
      <c r="D318" s="3">
        <v>0</v>
      </c>
      <c r="E318" s="3">
        <v>0</v>
      </c>
      <c r="F318" s="3">
        <f t="shared" si="35"/>
        <v>0</v>
      </c>
      <c r="G318" t="str">
        <f>VLOOKUP(B318,Nuclides!A:F,5,FALSE)</f>
        <v>Mn52</v>
      </c>
      <c r="H318">
        <f>VLOOKUP(B318,Nuclides!A:F,4,FALSE)</f>
        <v>483062.4</v>
      </c>
      <c r="I318" s="3" t="str">
        <f t="shared" si="36"/>
        <v>5.59d</v>
      </c>
      <c r="J318" s="3">
        <f t="shared" si="37"/>
        <v>1.4349019517146133E-6</v>
      </c>
      <c r="K318" s="3">
        <f t="shared" si="38"/>
        <v>0</v>
      </c>
      <c r="L318" s="3">
        <f t="shared" si="39"/>
        <v>0</v>
      </c>
      <c r="M318" s="3" t="str">
        <f t="shared" si="40"/>
        <v>Mn52</v>
      </c>
      <c r="N318" s="3">
        <f t="shared" si="41"/>
        <v>0</v>
      </c>
      <c r="O318">
        <f>0</f>
        <v>0</v>
      </c>
    </row>
    <row r="319" spans="2:15" hidden="1" x14ac:dyDescent="0.2">
      <c r="B319" s="3">
        <v>25053</v>
      </c>
      <c r="C319" s="3">
        <v>0</v>
      </c>
      <c r="D319" s="3">
        <v>0</v>
      </c>
      <c r="E319" s="3">
        <v>0</v>
      </c>
      <c r="F319" s="3">
        <f t="shared" si="35"/>
        <v>0</v>
      </c>
      <c r="G319" t="str">
        <f>VLOOKUP(B319,Nuclides!A:F,5,FALSE)</f>
        <v>Mn53</v>
      </c>
      <c r="H319">
        <f>VLOOKUP(B319,Nuclides!A:F,4,FALSE)</f>
        <v>118025424000000</v>
      </c>
      <c r="I319" s="3" t="str">
        <f t="shared" si="36"/>
        <v>3742561.64y</v>
      </c>
      <c r="J319" s="3">
        <f t="shared" si="37"/>
        <v>5.8728632956230289E-15</v>
      </c>
      <c r="K319" s="3">
        <f t="shared" si="38"/>
        <v>0</v>
      </c>
      <c r="L319" s="3">
        <f t="shared" si="39"/>
        <v>0</v>
      </c>
      <c r="M319" s="3" t="str">
        <f t="shared" si="40"/>
        <v>Mn53</v>
      </c>
      <c r="N319" s="3">
        <f t="shared" si="41"/>
        <v>0</v>
      </c>
      <c r="O319">
        <f>0</f>
        <v>0</v>
      </c>
    </row>
    <row r="320" spans="2:15" hidden="1" x14ac:dyDescent="0.2">
      <c r="B320" s="3">
        <v>25054</v>
      </c>
      <c r="C320" s="3">
        <v>0</v>
      </c>
      <c r="D320" s="3">
        <v>0</v>
      </c>
      <c r="E320" s="3">
        <v>0</v>
      </c>
      <c r="F320" s="3">
        <f t="shared" si="35"/>
        <v>0</v>
      </c>
      <c r="G320" t="str">
        <f>VLOOKUP(B320,Nuclides!A:F,5,FALSE)</f>
        <v>Mn54</v>
      </c>
      <c r="H320">
        <f>VLOOKUP(B320,Nuclides!A:F,4,FALSE)</f>
        <v>26974080</v>
      </c>
      <c r="I320" s="3" t="str">
        <f t="shared" si="36"/>
        <v>312.2d</v>
      </c>
      <c r="J320" s="3">
        <f t="shared" si="37"/>
        <v>2.5696786713761703E-8</v>
      </c>
      <c r="K320" s="3">
        <f t="shared" si="38"/>
        <v>0</v>
      </c>
      <c r="L320" s="3">
        <f t="shared" si="39"/>
        <v>0</v>
      </c>
      <c r="M320" s="3" t="str">
        <f t="shared" si="40"/>
        <v>Mn54</v>
      </c>
      <c r="N320" s="3">
        <f t="shared" si="41"/>
        <v>0</v>
      </c>
      <c r="O320">
        <f>0</f>
        <v>0</v>
      </c>
    </row>
    <row r="321" spans="2:15" hidden="1" x14ac:dyDescent="0.2">
      <c r="B321" s="3">
        <v>25055</v>
      </c>
      <c r="C321" s="3">
        <v>0</v>
      </c>
      <c r="D321" s="3">
        <v>0</v>
      </c>
      <c r="E321" s="3">
        <v>0</v>
      </c>
      <c r="F321" s="3">
        <f t="shared" si="35"/>
        <v>0</v>
      </c>
      <c r="G321" t="str">
        <f>VLOOKUP(B321,Nuclides!A:F,5,FALSE)</f>
        <v>Mn55</v>
      </c>
      <c r="H321" t="str">
        <f>VLOOKUP(B321,Nuclides!A:F,4,FALSE)</f>
        <v>STABLE</v>
      </c>
      <c r="I321" s="3" t="str">
        <f t="shared" si="36"/>
        <v>STABLE</v>
      </c>
      <c r="J321" s="3" t="e">
        <f t="shared" si="37"/>
        <v>#VALUE!</v>
      </c>
      <c r="K321" s="3" t="e">
        <f t="shared" si="38"/>
        <v>#VALUE!</v>
      </c>
      <c r="L321" s="3" t="e">
        <f t="shared" si="39"/>
        <v>#VALUE!</v>
      </c>
      <c r="M321" s="3" t="str">
        <f t="shared" si="40"/>
        <v>Mn55</v>
      </c>
      <c r="N321" s="3" t="e">
        <f t="shared" si="41"/>
        <v>#VALUE!</v>
      </c>
      <c r="O321">
        <f>0</f>
        <v>0</v>
      </c>
    </row>
    <row r="322" spans="2:15" hidden="1" x14ac:dyDescent="0.2">
      <c r="B322" s="3">
        <v>25056</v>
      </c>
      <c r="C322" s="3">
        <v>0</v>
      </c>
      <c r="D322" s="3">
        <v>0</v>
      </c>
      <c r="E322" s="3">
        <v>0</v>
      </c>
      <c r="F322" s="3">
        <f t="shared" si="35"/>
        <v>0</v>
      </c>
      <c r="G322" t="str">
        <f>VLOOKUP(B322,Nuclides!A:F,5,FALSE)</f>
        <v>Mn56</v>
      </c>
      <c r="H322">
        <f>VLOOKUP(B322,Nuclides!A:F,4,FALSE)</f>
        <v>9284.03999999999</v>
      </c>
      <c r="I322" s="3" t="str">
        <f t="shared" si="36"/>
        <v>2.58h</v>
      </c>
      <c r="J322" s="3">
        <f t="shared" si="37"/>
        <v>7.4660081231871686E-5</v>
      </c>
      <c r="K322" s="3">
        <f t="shared" si="38"/>
        <v>0</v>
      </c>
      <c r="L322" s="3">
        <f t="shared" si="39"/>
        <v>0</v>
      </c>
      <c r="M322" s="3" t="str">
        <f t="shared" si="40"/>
        <v>Mn56</v>
      </c>
      <c r="N322" s="3">
        <f t="shared" si="41"/>
        <v>0</v>
      </c>
      <c r="O322">
        <f>0</f>
        <v>0</v>
      </c>
    </row>
    <row r="323" spans="2:15" hidden="1" x14ac:dyDescent="0.2">
      <c r="B323" s="3">
        <v>25057</v>
      </c>
      <c r="C323" s="3">
        <v>0</v>
      </c>
      <c r="D323" s="3">
        <v>0</v>
      </c>
      <c r="E323" s="3">
        <v>0</v>
      </c>
      <c r="F323" s="3">
        <f t="shared" si="35"/>
        <v>0</v>
      </c>
      <c r="G323" t="str">
        <f>VLOOKUP(B323,Nuclides!A:F,5,FALSE)</f>
        <v>Mn57</v>
      </c>
      <c r="H323">
        <f>VLOOKUP(B323,Nuclides!A:F,4,FALSE)</f>
        <v>85.4</v>
      </c>
      <c r="I323" s="3" t="str">
        <f t="shared" si="36"/>
        <v>1.42min</v>
      </c>
      <c r="J323" s="3">
        <f t="shared" si="37"/>
        <v>8.1164775241211393E-3</v>
      </c>
      <c r="K323" s="3">
        <f t="shared" si="38"/>
        <v>0</v>
      </c>
      <c r="L323" s="3">
        <f t="shared" si="39"/>
        <v>0</v>
      </c>
      <c r="M323" s="3" t="str">
        <f t="shared" si="40"/>
        <v>Mn57</v>
      </c>
      <c r="N323" s="3">
        <f t="shared" si="41"/>
        <v>0</v>
      </c>
      <c r="O323">
        <f>0</f>
        <v>0</v>
      </c>
    </row>
    <row r="324" spans="2:15" hidden="1" x14ac:dyDescent="0.2">
      <c r="B324" s="3">
        <v>25058</v>
      </c>
      <c r="C324" s="3">
        <v>0</v>
      </c>
      <c r="D324" s="3">
        <v>0</v>
      </c>
      <c r="E324" s="3">
        <v>0</v>
      </c>
      <c r="F324" s="3">
        <f t="shared" si="35"/>
        <v>0</v>
      </c>
      <c r="G324" t="str">
        <f>VLOOKUP(B324,Nuclides!A:F,5,FALSE)</f>
        <v>Mn58</v>
      </c>
      <c r="H324">
        <f>VLOOKUP(B324,Nuclides!A:F,4,FALSE)</f>
        <v>3</v>
      </c>
      <c r="I324" s="3" t="str">
        <f t="shared" si="36"/>
        <v>3s</v>
      </c>
      <c r="J324" s="3">
        <f t="shared" si="37"/>
        <v>0.23104906018664842</v>
      </c>
      <c r="K324" s="3">
        <f t="shared" si="38"/>
        <v>0</v>
      </c>
      <c r="L324" s="3">
        <f t="shared" si="39"/>
        <v>0</v>
      </c>
      <c r="M324" s="3" t="str">
        <f t="shared" si="40"/>
        <v>Mn58</v>
      </c>
      <c r="N324" s="3">
        <f t="shared" si="41"/>
        <v>0</v>
      </c>
      <c r="O324">
        <f>0</f>
        <v>0</v>
      </c>
    </row>
    <row r="325" spans="2:15" hidden="1" x14ac:dyDescent="0.2">
      <c r="B325" s="3">
        <v>25059</v>
      </c>
      <c r="C325" s="3">
        <v>0</v>
      </c>
      <c r="D325" s="3">
        <v>0</v>
      </c>
      <c r="E325" s="3">
        <v>0</v>
      </c>
      <c r="F325" s="3">
        <f t="shared" si="35"/>
        <v>0</v>
      </c>
      <c r="G325" t="str">
        <f>VLOOKUP(B325,Nuclides!A:F,5,FALSE)</f>
        <v>Mn59</v>
      </c>
      <c r="H325">
        <f>VLOOKUP(B325,Nuclides!A:F,4,FALSE)</f>
        <v>4.59</v>
      </c>
      <c r="I325" s="3" t="str">
        <f t="shared" si="36"/>
        <v>4.59s</v>
      </c>
      <c r="J325" s="3">
        <f t="shared" si="37"/>
        <v>0.15101245763833232</v>
      </c>
      <c r="K325" s="3">
        <f t="shared" si="38"/>
        <v>0</v>
      </c>
      <c r="L325" s="3">
        <f t="shared" si="39"/>
        <v>0</v>
      </c>
      <c r="M325" s="3" t="str">
        <f t="shared" si="40"/>
        <v>Mn59</v>
      </c>
      <c r="N325" s="3">
        <f t="shared" si="41"/>
        <v>0</v>
      </c>
      <c r="O325">
        <f>0</f>
        <v>0</v>
      </c>
    </row>
    <row r="326" spans="2:15" hidden="1" x14ac:dyDescent="0.2">
      <c r="B326" s="3">
        <v>25060</v>
      </c>
      <c r="C326" s="3">
        <v>0</v>
      </c>
      <c r="D326" s="3">
        <v>0</v>
      </c>
      <c r="E326" s="3">
        <v>0</v>
      </c>
      <c r="F326" s="3">
        <f t="shared" ref="F326:F389" si="42">SUM(C326:E326)</f>
        <v>0</v>
      </c>
      <c r="G326" t="str">
        <f>VLOOKUP(B326,Nuclides!A:F,5,FALSE)</f>
        <v>Mn60</v>
      </c>
      <c r="H326">
        <f>VLOOKUP(B326,Nuclides!A:F,4,FALSE)</f>
        <v>0.28000000000000003</v>
      </c>
      <c r="I326" s="3" t="str">
        <f t="shared" ref="I326:I389" si="43">IF(H326="STABLE", "STABLE", IF(H326&lt;60, H326&amp;"s", IF(H326&lt;3600, ROUND(H326/60,2)&amp;"min", IF(H326&lt;86400, ROUND(H326/3600,2)&amp;"h", IF(H326&lt;31536000, ROUND(H326/86400,2)&amp;"d", ROUND(H326/31536000,2)&amp;"y")))))</f>
        <v>0.28s</v>
      </c>
      <c r="J326" s="3">
        <f t="shared" ref="J326:J389" si="44">LN(2)/H326</f>
        <v>2.4755256448569471</v>
      </c>
      <c r="K326" s="3">
        <f t="shared" ref="K326:K389" si="45">10*F326*(1-EXP(-J326*600))*6240000000000</f>
        <v>0</v>
      </c>
      <c r="L326" s="3">
        <f t="shared" ref="L326:L389" si="46">EXP(-J326*30*60)*K326</f>
        <v>0</v>
      </c>
      <c r="M326" s="3" t="str">
        <f t="shared" ref="M326:M389" si="47">G326</f>
        <v>Mn60</v>
      </c>
      <c r="N326" s="3">
        <f t="shared" ref="N326:N389" si="48">L326</f>
        <v>0</v>
      </c>
      <c r="O326">
        <f>0</f>
        <v>0</v>
      </c>
    </row>
    <row r="327" spans="2:15" hidden="1" x14ac:dyDescent="0.2">
      <c r="B327" s="3">
        <v>25061</v>
      </c>
      <c r="C327" s="3">
        <v>0</v>
      </c>
      <c r="D327" s="3">
        <v>0</v>
      </c>
      <c r="E327" s="3">
        <v>0</v>
      </c>
      <c r="F327" s="3">
        <f t="shared" si="42"/>
        <v>0</v>
      </c>
      <c r="G327" t="str">
        <f>VLOOKUP(B327,Nuclides!A:F,5,FALSE)</f>
        <v>Mn61</v>
      </c>
      <c r="H327">
        <f>VLOOKUP(B327,Nuclides!A:F,4,FALSE)</f>
        <v>0.70899999999999996</v>
      </c>
      <c r="I327" s="3" t="str">
        <f t="shared" si="43"/>
        <v>0.709s</v>
      </c>
      <c r="J327" s="3">
        <f t="shared" si="44"/>
        <v>0.97764059317340668</v>
      </c>
      <c r="K327" s="3">
        <f t="shared" si="45"/>
        <v>0</v>
      </c>
      <c r="L327" s="3">
        <f t="shared" si="46"/>
        <v>0</v>
      </c>
      <c r="M327" s="3" t="str">
        <f t="shared" si="47"/>
        <v>Mn61</v>
      </c>
      <c r="N327" s="3">
        <f t="shared" si="48"/>
        <v>0</v>
      </c>
      <c r="O327">
        <f>0</f>
        <v>0</v>
      </c>
    </row>
    <row r="328" spans="2:15" hidden="1" x14ac:dyDescent="0.2">
      <c r="B328" s="3">
        <v>25062</v>
      </c>
      <c r="C328" s="3">
        <v>0</v>
      </c>
      <c r="D328" s="3">
        <v>0</v>
      </c>
      <c r="E328" s="3">
        <v>0</v>
      </c>
      <c r="F328" s="3">
        <f t="shared" si="42"/>
        <v>0</v>
      </c>
      <c r="G328" t="str">
        <f>VLOOKUP(B328,Nuclides!A:F,5,FALSE)</f>
        <v>Mn62</v>
      </c>
      <c r="H328">
        <f>VLOOKUP(B328,Nuclides!A:F,4,FALSE)</f>
        <v>9.1999999999999998E-2</v>
      </c>
      <c r="I328" s="3" t="str">
        <f t="shared" si="43"/>
        <v>0.092s</v>
      </c>
      <c r="J328" s="3">
        <f t="shared" si="44"/>
        <v>7.5342084843472312</v>
      </c>
      <c r="K328" s="3">
        <f t="shared" si="45"/>
        <v>0</v>
      </c>
      <c r="L328" s="3">
        <f t="shared" si="46"/>
        <v>0</v>
      </c>
      <c r="M328" s="3" t="str">
        <f t="shared" si="47"/>
        <v>Mn62</v>
      </c>
      <c r="N328" s="3">
        <f t="shared" si="48"/>
        <v>0</v>
      </c>
      <c r="O328">
        <f>0</f>
        <v>0</v>
      </c>
    </row>
    <row r="329" spans="2:15" hidden="1" x14ac:dyDescent="0.2">
      <c r="B329" s="3">
        <v>26049</v>
      </c>
      <c r="C329" s="3">
        <v>0</v>
      </c>
      <c r="D329" s="3">
        <v>0</v>
      </c>
      <c r="E329" s="3">
        <v>0</v>
      </c>
      <c r="F329" s="3">
        <f t="shared" si="42"/>
        <v>0</v>
      </c>
      <c r="G329" t="str">
        <f>VLOOKUP(B329,Nuclides!A:F,5,FALSE)</f>
        <v>Fe49</v>
      </c>
      <c r="H329">
        <f>VLOOKUP(B329,Nuclides!A:F,4,FALSE)</f>
        <v>6.4699999999999994E-2</v>
      </c>
      <c r="I329" s="3" t="str">
        <f t="shared" si="43"/>
        <v>0.0647s</v>
      </c>
      <c r="J329" s="3">
        <f t="shared" si="44"/>
        <v>10.713248540339187</v>
      </c>
      <c r="K329" s="3">
        <f t="shared" si="45"/>
        <v>0</v>
      </c>
      <c r="L329" s="3">
        <f t="shared" si="46"/>
        <v>0</v>
      </c>
      <c r="M329" s="3" t="str">
        <f t="shared" si="47"/>
        <v>Fe49</v>
      </c>
      <c r="N329" s="3">
        <f t="shared" si="48"/>
        <v>0</v>
      </c>
      <c r="O329">
        <f>0</f>
        <v>0</v>
      </c>
    </row>
    <row r="330" spans="2:15" hidden="1" x14ac:dyDescent="0.2">
      <c r="B330" s="3">
        <v>26050</v>
      </c>
      <c r="C330" s="3">
        <v>0</v>
      </c>
      <c r="D330" s="3">
        <v>0</v>
      </c>
      <c r="E330" s="3">
        <v>0</v>
      </c>
      <c r="F330" s="3">
        <f t="shared" si="42"/>
        <v>0</v>
      </c>
      <c r="G330" t="str">
        <f>VLOOKUP(B330,Nuclides!A:F,5,FALSE)</f>
        <v>Fe50</v>
      </c>
      <c r="H330">
        <f>VLOOKUP(B330,Nuclides!A:F,4,FALSE)</f>
        <v>0.155</v>
      </c>
      <c r="I330" s="3" t="str">
        <f t="shared" si="43"/>
        <v>0.155s</v>
      </c>
      <c r="J330" s="3">
        <f t="shared" si="44"/>
        <v>4.4719172939351308</v>
      </c>
      <c r="K330" s="3">
        <f t="shared" si="45"/>
        <v>0</v>
      </c>
      <c r="L330" s="3">
        <f t="shared" si="46"/>
        <v>0</v>
      </c>
      <c r="M330" s="3" t="str">
        <f t="shared" si="47"/>
        <v>Fe50</v>
      </c>
      <c r="N330" s="3">
        <f t="shared" si="48"/>
        <v>0</v>
      </c>
      <c r="O330">
        <f>0</f>
        <v>0</v>
      </c>
    </row>
    <row r="331" spans="2:15" hidden="1" x14ac:dyDescent="0.2">
      <c r="B331" s="3">
        <v>26051</v>
      </c>
      <c r="C331" s="3">
        <v>0</v>
      </c>
      <c r="D331" s="3">
        <v>0</v>
      </c>
      <c r="E331" s="3">
        <v>0</v>
      </c>
      <c r="F331" s="3">
        <f t="shared" si="42"/>
        <v>0</v>
      </c>
      <c r="G331" t="str">
        <f>VLOOKUP(B331,Nuclides!A:F,5,FALSE)</f>
        <v>Fe51</v>
      </c>
      <c r="H331">
        <f>VLOOKUP(B331,Nuclides!A:F,4,FALSE)</f>
        <v>0.30499999999999999</v>
      </c>
      <c r="I331" s="3" t="str">
        <f t="shared" si="43"/>
        <v>0.305s</v>
      </c>
      <c r="J331" s="3">
        <f t="shared" si="44"/>
        <v>2.2726137067539192</v>
      </c>
      <c r="K331" s="3">
        <f t="shared" si="45"/>
        <v>0</v>
      </c>
      <c r="L331" s="3">
        <f t="shared" si="46"/>
        <v>0</v>
      </c>
      <c r="M331" s="3" t="str">
        <f t="shared" si="47"/>
        <v>Fe51</v>
      </c>
      <c r="N331" s="3">
        <f t="shared" si="48"/>
        <v>0</v>
      </c>
      <c r="O331">
        <f>0</f>
        <v>0</v>
      </c>
    </row>
    <row r="332" spans="2:15" hidden="1" x14ac:dyDescent="0.2">
      <c r="B332" s="3">
        <v>26052</v>
      </c>
      <c r="C332" s="3">
        <v>0</v>
      </c>
      <c r="D332" s="3">
        <v>0</v>
      </c>
      <c r="E332" s="3">
        <v>0</v>
      </c>
      <c r="F332" s="3">
        <f t="shared" si="42"/>
        <v>0</v>
      </c>
      <c r="G332" t="str">
        <f>VLOOKUP(B332,Nuclides!A:F,5,FALSE)</f>
        <v>Fe52</v>
      </c>
      <c r="H332">
        <f>VLOOKUP(B332,Nuclides!A:F,4,FALSE)</f>
        <v>29790</v>
      </c>
      <c r="I332" s="3" t="str">
        <f t="shared" si="43"/>
        <v>8.28h</v>
      </c>
      <c r="J332" s="3">
        <f t="shared" si="44"/>
        <v>2.3267780482039118E-5</v>
      </c>
      <c r="K332" s="3">
        <f t="shared" si="45"/>
        <v>0</v>
      </c>
      <c r="L332" s="3">
        <f t="shared" si="46"/>
        <v>0</v>
      </c>
      <c r="M332" s="3" t="str">
        <f t="shared" si="47"/>
        <v>Fe52</v>
      </c>
      <c r="N332" s="3">
        <f t="shared" si="48"/>
        <v>0</v>
      </c>
      <c r="O332">
        <f>0</f>
        <v>0</v>
      </c>
    </row>
    <row r="333" spans="2:15" hidden="1" x14ac:dyDescent="0.2">
      <c r="B333" s="3">
        <v>26053</v>
      </c>
      <c r="C333" s="3">
        <v>0</v>
      </c>
      <c r="D333" s="3">
        <v>0</v>
      </c>
      <c r="E333" s="3">
        <v>0</v>
      </c>
      <c r="F333" s="3">
        <f t="shared" si="42"/>
        <v>0</v>
      </c>
      <c r="G333" t="str">
        <f>VLOOKUP(B333,Nuclides!A:F,5,FALSE)</f>
        <v>Fe53</v>
      </c>
      <c r="H333">
        <f>VLOOKUP(B333,Nuclides!A:F,4,FALSE)</f>
        <v>510.599999999999</v>
      </c>
      <c r="I333" s="3" t="str">
        <f t="shared" si="43"/>
        <v>8.51min</v>
      </c>
      <c r="J333" s="3">
        <f t="shared" si="44"/>
        <v>1.357515042224729E-3</v>
      </c>
      <c r="K333" s="3">
        <f t="shared" si="45"/>
        <v>0</v>
      </c>
      <c r="L333" s="3">
        <f t="shared" si="46"/>
        <v>0</v>
      </c>
      <c r="M333" s="3" t="str">
        <f t="shared" si="47"/>
        <v>Fe53</v>
      </c>
      <c r="N333" s="3">
        <f t="shared" si="48"/>
        <v>0</v>
      </c>
      <c r="O333">
        <f>0</f>
        <v>0</v>
      </c>
    </row>
    <row r="334" spans="2:15" hidden="1" x14ac:dyDescent="0.2">
      <c r="B334" s="3">
        <v>26054</v>
      </c>
      <c r="C334" s="3">
        <v>0</v>
      </c>
      <c r="D334" s="3">
        <v>0</v>
      </c>
      <c r="E334" s="3">
        <v>0</v>
      </c>
      <c r="F334" s="3">
        <f t="shared" si="42"/>
        <v>0</v>
      </c>
      <c r="G334" t="str">
        <f>VLOOKUP(B334,Nuclides!A:F,5,FALSE)</f>
        <v>Fe54</v>
      </c>
      <c r="H334" t="str">
        <f>VLOOKUP(B334,Nuclides!A:F,4,FALSE)</f>
        <v>STABLE</v>
      </c>
      <c r="I334" s="3" t="str">
        <f t="shared" si="43"/>
        <v>STABLE</v>
      </c>
      <c r="J334" s="3" t="e">
        <f t="shared" si="44"/>
        <v>#VALUE!</v>
      </c>
      <c r="K334" s="3" t="e">
        <f t="shared" si="45"/>
        <v>#VALUE!</v>
      </c>
      <c r="L334" s="3" t="e">
        <f t="shared" si="46"/>
        <v>#VALUE!</v>
      </c>
      <c r="M334" s="3" t="str">
        <f t="shared" si="47"/>
        <v>Fe54</v>
      </c>
      <c r="N334" s="3" t="e">
        <f t="shared" si="48"/>
        <v>#VALUE!</v>
      </c>
      <c r="O334">
        <f>0</f>
        <v>0</v>
      </c>
    </row>
    <row r="335" spans="2:15" hidden="1" x14ac:dyDescent="0.2">
      <c r="B335" s="3">
        <v>26055</v>
      </c>
      <c r="C335" s="3">
        <v>0</v>
      </c>
      <c r="D335" s="3">
        <v>0</v>
      </c>
      <c r="E335" s="3">
        <v>0</v>
      </c>
      <c r="F335" s="3">
        <f t="shared" si="42"/>
        <v>0</v>
      </c>
      <c r="G335" t="str">
        <f>VLOOKUP(B335,Nuclides!A:F,5,FALSE)</f>
        <v>Fe55</v>
      </c>
      <c r="H335">
        <f>VLOOKUP(B335,Nuclides!A:F,4,FALSE)</f>
        <v>86594054.400000006</v>
      </c>
      <c r="I335" s="3" t="str">
        <f t="shared" si="43"/>
        <v>2.75y</v>
      </c>
      <c r="J335" s="3">
        <f t="shared" si="44"/>
        <v>8.0045585734803657E-9</v>
      </c>
      <c r="K335" s="3">
        <f t="shared" si="45"/>
        <v>0</v>
      </c>
      <c r="L335" s="3">
        <f t="shared" si="46"/>
        <v>0</v>
      </c>
      <c r="M335" s="3" t="str">
        <f t="shared" si="47"/>
        <v>Fe55</v>
      </c>
      <c r="N335" s="3">
        <f t="shared" si="48"/>
        <v>0</v>
      </c>
      <c r="O335">
        <f>0</f>
        <v>0</v>
      </c>
    </row>
    <row r="336" spans="2:15" hidden="1" x14ac:dyDescent="0.2">
      <c r="B336" s="3">
        <v>26056</v>
      </c>
      <c r="C336" s="3">
        <v>0</v>
      </c>
      <c r="D336" s="3">
        <v>0</v>
      </c>
      <c r="E336" s="3">
        <v>0</v>
      </c>
      <c r="F336" s="3">
        <f t="shared" si="42"/>
        <v>0</v>
      </c>
      <c r="G336" t="str">
        <f>VLOOKUP(B336,Nuclides!A:F,5,FALSE)</f>
        <v>Fe56</v>
      </c>
      <c r="H336" t="str">
        <f>VLOOKUP(B336,Nuclides!A:F,4,FALSE)</f>
        <v>STABLE</v>
      </c>
      <c r="I336" s="3" t="str">
        <f t="shared" si="43"/>
        <v>STABLE</v>
      </c>
      <c r="J336" s="3" t="e">
        <f t="shared" si="44"/>
        <v>#VALUE!</v>
      </c>
      <c r="K336" s="3" t="e">
        <f t="shared" si="45"/>
        <v>#VALUE!</v>
      </c>
      <c r="L336" s="3" t="e">
        <f t="shared" si="46"/>
        <v>#VALUE!</v>
      </c>
      <c r="M336" s="3" t="str">
        <f t="shared" si="47"/>
        <v>Fe56</v>
      </c>
      <c r="N336" s="3" t="e">
        <f t="shared" si="48"/>
        <v>#VALUE!</v>
      </c>
      <c r="O336">
        <f>0</f>
        <v>0</v>
      </c>
    </row>
    <row r="337" spans="2:15" hidden="1" x14ac:dyDescent="0.2">
      <c r="B337" s="3">
        <v>26057</v>
      </c>
      <c r="C337" s="3">
        <v>0</v>
      </c>
      <c r="D337" s="3">
        <v>0</v>
      </c>
      <c r="E337" s="3">
        <v>0</v>
      </c>
      <c r="F337" s="3">
        <f t="shared" si="42"/>
        <v>0</v>
      </c>
      <c r="G337" t="str">
        <f>VLOOKUP(B337,Nuclides!A:F,5,FALSE)</f>
        <v>Fe57</v>
      </c>
      <c r="H337" t="str">
        <f>VLOOKUP(B337,Nuclides!A:F,4,FALSE)</f>
        <v>STABLE</v>
      </c>
      <c r="I337" s="3" t="str">
        <f t="shared" si="43"/>
        <v>STABLE</v>
      </c>
      <c r="J337" s="3" t="e">
        <f t="shared" si="44"/>
        <v>#VALUE!</v>
      </c>
      <c r="K337" s="3" t="e">
        <f t="shared" si="45"/>
        <v>#VALUE!</v>
      </c>
      <c r="L337" s="3" t="e">
        <f t="shared" si="46"/>
        <v>#VALUE!</v>
      </c>
      <c r="M337" s="3" t="str">
        <f t="shared" si="47"/>
        <v>Fe57</v>
      </c>
      <c r="N337" s="3" t="e">
        <f t="shared" si="48"/>
        <v>#VALUE!</v>
      </c>
      <c r="O337">
        <f>0</f>
        <v>0</v>
      </c>
    </row>
    <row r="338" spans="2:15" hidden="1" x14ac:dyDescent="0.2">
      <c r="B338" s="3">
        <v>26058</v>
      </c>
      <c r="C338" s="3">
        <v>0</v>
      </c>
      <c r="D338" s="3">
        <v>0</v>
      </c>
      <c r="E338" s="3">
        <v>0</v>
      </c>
      <c r="F338" s="3">
        <f t="shared" si="42"/>
        <v>0</v>
      </c>
      <c r="G338" t="str">
        <f>VLOOKUP(B338,Nuclides!A:F,5,FALSE)</f>
        <v>Fe58</v>
      </c>
      <c r="H338" t="str">
        <f>VLOOKUP(B338,Nuclides!A:F,4,FALSE)</f>
        <v>STABLE</v>
      </c>
      <c r="I338" s="3" t="str">
        <f t="shared" si="43"/>
        <v>STABLE</v>
      </c>
      <c r="J338" s="3" t="e">
        <f t="shared" si="44"/>
        <v>#VALUE!</v>
      </c>
      <c r="K338" s="3" t="e">
        <f t="shared" si="45"/>
        <v>#VALUE!</v>
      </c>
      <c r="L338" s="3" t="e">
        <f t="shared" si="46"/>
        <v>#VALUE!</v>
      </c>
      <c r="M338" s="3" t="str">
        <f t="shared" si="47"/>
        <v>Fe58</v>
      </c>
      <c r="N338" s="3" t="e">
        <f t="shared" si="48"/>
        <v>#VALUE!</v>
      </c>
      <c r="O338">
        <f>0</f>
        <v>0</v>
      </c>
    </row>
    <row r="339" spans="2:15" hidden="1" x14ac:dyDescent="0.2">
      <c r="B339" s="3">
        <v>26059</v>
      </c>
      <c r="C339" s="3">
        <v>0</v>
      </c>
      <c r="D339" s="3">
        <v>0</v>
      </c>
      <c r="E339" s="3">
        <v>0</v>
      </c>
      <c r="F339" s="3">
        <f t="shared" si="42"/>
        <v>0</v>
      </c>
      <c r="G339" t="str">
        <f>VLOOKUP(B339,Nuclides!A:F,5,FALSE)</f>
        <v>Fe59</v>
      </c>
      <c r="H339">
        <f>VLOOKUP(B339,Nuclides!A:F,4,FALSE)</f>
        <v>3844368</v>
      </c>
      <c r="I339" s="3" t="str">
        <f t="shared" si="43"/>
        <v>44.5d</v>
      </c>
      <c r="J339" s="3">
        <f t="shared" si="44"/>
        <v>1.80301984763151E-7</v>
      </c>
      <c r="K339" s="3">
        <f t="shared" si="45"/>
        <v>0</v>
      </c>
      <c r="L339" s="3">
        <f t="shared" si="46"/>
        <v>0</v>
      </c>
      <c r="M339" s="3" t="str">
        <f t="shared" si="47"/>
        <v>Fe59</v>
      </c>
      <c r="N339" s="3">
        <f t="shared" si="48"/>
        <v>0</v>
      </c>
      <c r="O339">
        <f>0</f>
        <v>0</v>
      </c>
    </row>
    <row r="340" spans="2:15" hidden="1" x14ac:dyDescent="0.2">
      <c r="B340" s="3">
        <v>26060</v>
      </c>
      <c r="C340" s="3">
        <v>0</v>
      </c>
      <c r="D340" s="3">
        <v>0</v>
      </c>
      <c r="E340" s="3">
        <v>0</v>
      </c>
      <c r="F340" s="3">
        <f t="shared" si="42"/>
        <v>0</v>
      </c>
      <c r="G340" t="str">
        <f>VLOOKUP(B340,Nuclides!A:F,5,FALSE)</f>
        <v>Fe60</v>
      </c>
      <c r="H340">
        <f>VLOOKUP(B340,Nuclides!A:F,4,FALSE)</f>
        <v>82680912000000</v>
      </c>
      <c r="I340" s="3" t="str">
        <f t="shared" si="43"/>
        <v>2621794.52y</v>
      </c>
      <c r="J340" s="3">
        <f t="shared" si="44"/>
        <v>8.3834002769580637E-15</v>
      </c>
      <c r="K340" s="3">
        <f t="shared" si="45"/>
        <v>0</v>
      </c>
      <c r="L340" s="3">
        <f t="shared" si="46"/>
        <v>0</v>
      </c>
      <c r="M340" s="3" t="str">
        <f t="shared" si="47"/>
        <v>Fe60</v>
      </c>
      <c r="N340" s="3">
        <f t="shared" si="48"/>
        <v>0</v>
      </c>
      <c r="O340">
        <f>0</f>
        <v>0</v>
      </c>
    </row>
    <row r="341" spans="2:15" hidden="1" x14ac:dyDescent="0.2">
      <c r="B341" s="3">
        <v>26061</v>
      </c>
      <c r="C341" s="3">
        <v>0</v>
      </c>
      <c r="D341" s="3">
        <v>0</v>
      </c>
      <c r="E341" s="3">
        <v>0</v>
      </c>
      <c r="F341" s="3">
        <f t="shared" si="42"/>
        <v>0</v>
      </c>
      <c r="G341" t="str">
        <f>VLOOKUP(B341,Nuclides!A:F,5,FALSE)</f>
        <v>Fe61</v>
      </c>
      <c r="H341">
        <f>VLOOKUP(B341,Nuclides!A:F,4,FALSE)</f>
        <v>358.8</v>
      </c>
      <c r="I341" s="3" t="str">
        <f t="shared" si="43"/>
        <v>5.98min</v>
      </c>
      <c r="J341" s="3">
        <f t="shared" si="44"/>
        <v>1.9318483293198029E-3</v>
      </c>
      <c r="K341" s="3">
        <f t="shared" si="45"/>
        <v>0</v>
      </c>
      <c r="L341" s="3">
        <f t="shared" si="46"/>
        <v>0</v>
      </c>
      <c r="M341" s="3" t="str">
        <f t="shared" si="47"/>
        <v>Fe61</v>
      </c>
      <c r="N341" s="3">
        <f t="shared" si="48"/>
        <v>0</v>
      </c>
      <c r="O341">
        <f>0</f>
        <v>0</v>
      </c>
    </row>
    <row r="342" spans="2:15" hidden="1" x14ac:dyDescent="0.2">
      <c r="B342" s="3">
        <v>26062</v>
      </c>
      <c r="C342" s="3">
        <v>0</v>
      </c>
      <c r="D342" s="3">
        <v>0</v>
      </c>
      <c r="E342" s="3">
        <v>0</v>
      </c>
      <c r="F342" s="3">
        <f t="shared" si="42"/>
        <v>0</v>
      </c>
      <c r="G342" t="str">
        <f>VLOOKUP(B342,Nuclides!A:F,5,FALSE)</f>
        <v>Fe62</v>
      </c>
      <c r="H342">
        <f>VLOOKUP(B342,Nuclides!A:F,4,FALSE)</f>
        <v>68</v>
      </c>
      <c r="I342" s="3" t="str">
        <f t="shared" si="43"/>
        <v>1.13min</v>
      </c>
      <c r="J342" s="3">
        <f t="shared" si="44"/>
        <v>1.0193340890587431E-2</v>
      </c>
      <c r="K342" s="3">
        <f t="shared" si="45"/>
        <v>0</v>
      </c>
      <c r="L342" s="3">
        <f t="shared" si="46"/>
        <v>0</v>
      </c>
      <c r="M342" s="3" t="str">
        <f t="shared" si="47"/>
        <v>Fe62</v>
      </c>
      <c r="N342" s="3">
        <f t="shared" si="48"/>
        <v>0</v>
      </c>
      <c r="O342">
        <f>0</f>
        <v>0</v>
      </c>
    </row>
    <row r="343" spans="2:15" hidden="1" x14ac:dyDescent="0.2">
      <c r="B343" s="3">
        <v>26063</v>
      </c>
      <c r="C343" s="3">
        <v>0</v>
      </c>
      <c r="D343" s="3">
        <v>0</v>
      </c>
      <c r="E343" s="3">
        <v>0</v>
      </c>
      <c r="F343" s="3">
        <f t="shared" si="42"/>
        <v>0</v>
      </c>
      <c r="G343" t="str">
        <f>VLOOKUP(B343,Nuclides!A:F,5,FALSE)</f>
        <v>Fe63</v>
      </c>
      <c r="H343">
        <f>VLOOKUP(B343,Nuclides!A:F,4,FALSE)</f>
        <v>6.1</v>
      </c>
      <c r="I343" s="3" t="str">
        <f t="shared" si="43"/>
        <v>6.1s</v>
      </c>
      <c r="J343" s="3">
        <f t="shared" si="44"/>
        <v>0.11363068533769595</v>
      </c>
      <c r="K343" s="3">
        <f t="shared" si="45"/>
        <v>0</v>
      </c>
      <c r="L343" s="3">
        <f t="shared" si="46"/>
        <v>0</v>
      </c>
      <c r="M343" s="3" t="str">
        <f t="shared" si="47"/>
        <v>Fe63</v>
      </c>
      <c r="N343" s="3">
        <f t="shared" si="48"/>
        <v>0</v>
      </c>
      <c r="O343">
        <f>0</f>
        <v>0</v>
      </c>
    </row>
    <row r="344" spans="2:15" hidden="1" x14ac:dyDescent="0.2">
      <c r="B344" s="3">
        <v>26064</v>
      </c>
      <c r="C344" s="3">
        <v>0</v>
      </c>
      <c r="D344" s="3">
        <v>0</v>
      </c>
      <c r="E344" s="3">
        <v>0</v>
      </c>
      <c r="F344" s="3">
        <f t="shared" si="42"/>
        <v>0</v>
      </c>
      <c r="G344" t="str">
        <f>VLOOKUP(B344,Nuclides!A:F,5,FALSE)</f>
        <v>Fe64</v>
      </c>
      <c r="H344">
        <f>VLOOKUP(B344,Nuclides!A:F,4,FALSE)</f>
        <v>2</v>
      </c>
      <c r="I344" s="3" t="str">
        <f t="shared" si="43"/>
        <v>2s</v>
      </c>
      <c r="J344" s="3">
        <f t="shared" si="44"/>
        <v>0.34657359027997264</v>
      </c>
      <c r="K344" s="3">
        <f t="shared" si="45"/>
        <v>0</v>
      </c>
      <c r="L344" s="3">
        <f t="shared" si="46"/>
        <v>0</v>
      </c>
      <c r="M344" s="3" t="str">
        <f t="shared" si="47"/>
        <v>Fe64</v>
      </c>
      <c r="N344" s="3">
        <f t="shared" si="48"/>
        <v>0</v>
      </c>
      <c r="O344">
        <f>0</f>
        <v>0</v>
      </c>
    </row>
    <row r="345" spans="2:15" hidden="1" x14ac:dyDescent="0.2">
      <c r="B345" s="3">
        <v>27053</v>
      </c>
      <c r="C345" s="3">
        <v>0</v>
      </c>
      <c r="D345" s="3">
        <v>0</v>
      </c>
      <c r="E345" s="3">
        <v>0</v>
      </c>
      <c r="F345" s="3">
        <f t="shared" si="42"/>
        <v>0</v>
      </c>
      <c r="G345" t="str">
        <f>VLOOKUP(B345,Nuclides!A:F,5,FALSE)</f>
        <v>Co53</v>
      </c>
      <c r="H345">
        <f>VLOOKUP(B345,Nuclides!A:F,4,FALSE)</f>
        <v>0.24</v>
      </c>
      <c r="I345" s="3" t="str">
        <f t="shared" si="43"/>
        <v>0.24s</v>
      </c>
      <c r="J345" s="3">
        <f t="shared" si="44"/>
        <v>2.8881132523331057</v>
      </c>
      <c r="K345" s="3">
        <f t="shared" si="45"/>
        <v>0</v>
      </c>
      <c r="L345" s="3">
        <f t="shared" si="46"/>
        <v>0</v>
      </c>
      <c r="M345" s="3" t="str">
        <f t="shared" si="47"/>
        <v>Co53</v>
      </c>
      <c r="N345" s="3">
        <f t="shared" si="48"/>
        <v>0</v>
      </c>
      <c r="O345">
        <f>0</f>
        <v>0</v>
      </c>
    </row>
    <row r="346" spans="2:15" hidden="1" x14ac:dyDescent="0.2">
      <c r="B346" s="3">
        <v>27054</v>
      </c>
      <c r="C346" s="3">
        <v>0</v>
      </c>
      <c r="D346" s="3">
        <v>0</v>
      </c>
      <c r="E346" s="3">
        <v>0</v>
      </c>
      <c r="F346" s="3">
        <f t="shared" si="42"/>
        <v>0</v>
      </c>
      <c r="G346" t="str">
        <f>VLOOKUP(B346,Nuclides!A:F,5,FALSE)</f>
        <v>Co54</v>
      </c>
      <c r="H346">
        <f>VLOOKUP(B346,Nuclides!A:F,4,FALSE)</f>
        <v>0.193</v>
      </c>
      <c r="I346" s="3" t="str">
        <f t="shared" si="43"/>
        <v>0.193s</v>
      </c>
      <c r="J346" s="3">
        <f t="shared" si="44"/>
        <v>3.5914361687043797</v>
      </c>
      <c r="K346" s="3">
        <f t="shared" si="45"/>
        <v>0</v>
      </c>
      <c r="L346" s="3">
        <f t="shared" si="46"/>
        <v>0</v>
      </c>
      <c r="M346" s="3" t="str">
        <f t="shared" si="47"/>
        <v>Co54</v>
      </c>
      <c r="N346" s="3">
        <f t="shared" si="48"/>
        <v>0</v>
      </c>
      <c r="O346">
        <f>0</f>
        <v>0</v>
      </c>
    </row>
    <row r="347" spans="2:15" hidden="1" x14ac:dyDescent="0.2">
      <c r="B347" s="3">
        <v>27055</v>
      </c>
      <c r="C347" s="3">
        <v>0</v>
      </c>
      <c r="D347" s="3">
        <v>0</v>
      </c>
      <c r="E347" s="3">
        <v>0</v>
      </c>
      <c r="F347" s="3">
        <f t="shared" si="42"/>
        <v>0</v>
      </c>
      <c r="G347" t="str">
        <f>VLOOKUP(B347,Nuclides!A:F,5,FALSE)</f>
        <v>Co55</v>
      </c>
      <c r="H347">
        <f>VLOOKUP(B347,Nuclides!A:F,4,FALSE)</f>
        <v>63108</v>
      </c>
      <c r="I347" s="3" t="str">
        <f t="shared" si="43"/>
        <v>17.53h</v>
      </c>
      <c r="J347" s="3">
        <f t="shared" si="44"/>
        <v>1.0983507329656229E-5</v>
      </c>
      <c r="K347" s="3">
        <f t="shared" si="45"/>
        <v>0</v>
      </c>
      <c r="L347" s="3">
        <f t="shared" si="46"/>
        <v>0</v>
      </c>
      <c r="M347" s="3" t="str">
        <f t="shared" si="47"/>
        <v>Co55</v>
      </c>
      <c r="N347" s="3">
        <f t="shared" si="48"/>
        <v>0</v>
      </c>
      <c r="O347">
        <f>0</f>
        <v>0</v>
      </c>
    </row>
    <row r="348" spans="2:15" hidden="1" x14ac:dyDescent="0.2">
      <c r="B348" s="3">
        <v>27056</v>
      </c>
      <c r="C348" s="3">
        <v>0</v>
      </c>
      <c r="D348" s="3">
        <v>0</v>
      </c>
      <c r="E348" s="3">
        <v>0</v>
      </c>
      <c r="F348" s="3">
        <f t="shared" si="42"/>
        <v>0</v>
      </c>
      <c r="G348" t="str">
        <f>VLOOKUP(B348,Nuclides!A:F,5,FALSE)</f>
        <v>Co56</v>
      </c>
      <c r="H348">
        <f>VLOOKUP(B348,Nuclides!A:F,4,FALSE)</f>
        <v>6673190.4000000004</v>
      </c>
      <c r="I348" s="3" t="str">
        <f t="shared" si="43"/>
        <v>77.24d</v>
      </c>
      <c r="J348" s="3">
        <f t="shared" si="44"/>
        <v>1.0387043363245641E-7</v>
      </c>
      <c r="K348" s="3">
        <f t="shared" si="45"/>
        <v>0</v>
      </c>
      <c r="L348" s="3">
        <f t="shared" si="46"/>
        <v>0</v>
      </c>
      <c r="M348" s="3" t="str">
        <f t="shared" si="47"/>
        <v>Co56</v>
      </c>
      <c r="N348" s="3">
        <f t="shared" si="48"/>
        <v>0</v>
      </c>
      <c r="O348">
        <f>0</f>
        <v>0</v>
      </c>
    </row>
    <row r="349" spans="2:15" hidden="1" x14ac:dyDescent="0.2">
      <c r="B349" s="3">
        <v>27057</v>
      </c>
      <c r="C349" s="3">
        <v>0</v>
      </c>
      <c r="D349" s="3">
        <v>0</v>
      </c>
      <c r="E349" s="3">
        <v>0</v>
      </c>
      <c r="F349" s="3">
        <f t="shared" si="42"/>
        <v>0</v>
      </c>
      <c r="G349" t="str">
        <f>VLOOKUP(B349,Nuclides!A:F,5,FALSE)</f>
        <v>Co57</v>
      </c>
      <c r="H349">
        <f>VLOOKUP(B349,Nuclides!A:F,4,FALSE)</f>
        <v>23478336</v>
      </c>
      <c r="I349" s="3" t="str">
        <f t="shared" si="43"/>
        <v>271.74d</v>
      </c>
      <c r="J349" s="3">
        <f t="shared" si="44"/>
        <v>2.9522840995202781E-8</v>
      </c>
      <c r="K349" s="3">
        <f t="shared" si="45"/>
        <v>0</v>
      </c>
      <c r="L349" s="3">
        <f t="shared" si="46"/>
        <v>0</v>
      </c>
      <c r="M349" s="3" t="str">
        <f t="shared" si="47"/>
        <v>Co57</v>
      </c>
      <c r="N349" s="3">
        <f t="shared" si="48"/>
        <v>0</v>
      </c>
      <c r="O349">
        <f>0</f>
        <v>0</v>
      </c>
    </row>
    <row r="350" spans="2:15" hidden="1" x14ac:dyDescent="0.2">
      <c r="B350" s="3">
        <v>27058</v>
      </c>
      <c r="C350" s="3">
        <v>0</v>
      </c>
      <c r="D350" s="3">
        <v>0</v>
      </c>
      <c r="E350" s="3">
        <v>0</v>
      </c>
      <c r="F350" s="3">
        <f t="shared" si="42"/>
        <v>0</v>
      </c>
      <c r="G350" t="str">
        <f>VLOOKUP(B350,Nuclides!A:F,5,FALSE)</f>
        <v>Co58</v>
      </c>
      <c r="H350">
        <f>VLOOKUP(B350,Nuclides!A:F,4,FALSE)</f>
        <v>6122304</v>
      </c>
      <c r="I350" s="3" t="str">
        <f t="shared" si="43"/>
        <v>70.86d</v>
      </c>
      <c r="J350" s="3">
        <f t="shared" si="44"/>
        <v>1.1321672046339831E-7</v>
      </c>
      <c r="K350" s="3">
        <f t="shared" si="45"/>
        <v>0</v>
      </c>
      <c r="L350" s="3">
        <f t="shared" si="46"/>
        <v>0</v>
      </c>
      <c r="M350" s="3" t="str">
        <f t="shared" si="47"/>
        <v>Co58</v>
      </c>
      <c r="N350" s="3">
        <f t="shared" si="48"/>
        <v>0</v>
      </c>
      <c r="O350">
        <f>0</f>
        <v>0</v>
      </c>
    </row>
    <row r="351" spans="2:15" hidden="1" x14ac:dyDescent="0.2">
      <c r="B351" s="3">
        <v>27059</v>
      </c>
      <c r="C351" s="3">
        <v>0</v>
      </c>
      <c r="D351" s="3">
        <v>0</v>
      </c>
      <c r="E351" s="3">
        <v>0</v>
      </c>
      <c r="F351" s="3">
        <f t="shared" si="42"/>
        <v>0</v>
      </c>
      <c r="G351" t="str">
        <f>VLOOKUP(B351,Nuclides!A:F,5,FALSE)</f>
        <v>Co59</v>
      </c>
      <c r="H351" t="str">
        <f>VLOOKUP(B351,Nuclides!A:F,4,FALSE)</f>
        <v>STABLE</v>
      </c>
      <c r="I351" s="3" t="str">
        <f t="shared" si="43"/>
        <v>STABLE</v>
      </c>
      <c r="J351" s="3" t="e">
        <f t="shared" si="44"/>
        <v>#VALUE!</v>
      </c>
      <c r="K351" s="3" t="e">
        <f t="shared" si="45"/>
        <v>#VALUE!</v>
      </c>
      <c r="L351" s="3" t="e">
        <f t="shared" si="46"/>
        <v>#VALUE!</v>
      </c>
      <c r="M351" s="3" t="str">
        <f t="shared" si="47"/>
        <v>Co59</v>
      </c>
      <c r="N351" s="3" t="e">
        <f t="shared" si="48"/>
        <v>#VALUE!</v>
      </c>
      <c r="O351">
        <f>0</f>
        <v>0</v>
      </c>
    </row>
    <row r="352" spans="2:15" hidden="1" x14ac:dyDescent="0.2">
      <c r="B352" s="3">
        <v>27060</v>
      </c>
      <c r="C352" s="3">
        <v>0</v>
      </c>
      <c r="D352" s="3">
        <v>0</v>
      </c>
      <c r="E352" s="3">
        <v>0</v>
      </c>
      <c r="F352" s="3">
        <f t="shared" si="42"/>
        <v>0</v>
      </c>
      <c r="G352" t="str">
        <f>VLOOKUP(B352,Nuclides!A:F,5,FALSE)</f>
        <v>Co60</v>
      </c>
      <c r="H352">
        <f>VLOOKUP(B352,Nuclides!A:F,4,FALSE)</f>
        <v>166344192</v>
      </c>
      <c r="I352" s="3" t="str">
        <f t="shared" si="43"/>
        <v>5.27y</v>
      </c>
      <c r="J352" s="3">
        <f t="shared" si="44"/>
        <v>4.166945489506152E-9</v>
      </c>
      <c r="K352" s="3">
        <f t="shared" si="45"/>
        <v>0</v>
      </c>
      <c r="L352" s="3">
        <f t="shared" si="46"/>
        <v>0</v>
      </c>
      <c r="M352" s="3" t="str">
        <f t="shared" si="47"/>
        <v>Co60</v>
      </c>
      <c r="N352" s="3">
        <f t="shared" si="48"/>
        <v>0</v>
      </c>
      <c r="O352">
        <f>0</f>
        <v>0</v>
      </c>
    </row>
    <row r="353" spans="2:15" x14ac:dyDescent="0.2">
      <c r="B353" s="3">
        <v>27061</v>
      </c>
      <c r="C353" s="3">
        <v>5.8000000000000004E-6</v>
      </c>
      <c r="D353" s="3">
        <v>0</v>
      </c>
      <c r="E353" s="3">
        <v>0</v>
      </c>
      <c r="F353" s="3">
        <f t="shared" si="42"/>
        <v>5.8000000000000004E-6</v>
      </c>
      <c r="G353" t="str">
        <f>VLOOKUP(B353,Nuclides!A:F,5,FALSE)</f>
        <v>Co61</v>
      </c>
      <c r="H353">
        <f>VLOOKUP(B353,Nuclides!A:F,4,FALSE)</f>
        <v>5936.4</v>
      </c>
      <c r="I353" s="3" t="str">
        <f t="shared" si="43"/>
        <v>1.65h</v>
      </c>
      <c r="J353" s="3">
        <f t="shared" si="44"/>
        <v>1.1676220951417447E-4</v>
      </c>
      <c r="K353" s="3">
        <f t="shared" si="45"/>
        <v>24487372.81851735</v>
      </c>
      <c r="L353" s="3">
        <f t="shared" si="46"/>
        <v>19845665.33791418</v>
      </c>
      <c r="M353" s="3" t="str">
        <f t="shared" si="47"/>
        <v>Co61</v>
      </c>
      <c r="N353" s="3">
        <f t="shared" si="48"/>
        <v>19845665.33791418</v>
      </c>
      <c r="O353">
        <f>0</f>
        <v>0</v>
      </c>
    </row>
    <row r="354" spans="2:15" hidden="1" x14ac:dyDescent="0.2">
      <c r="B354" s="3">
        <v>27062</v>
      </c>
      <c r="C354" s="3">
        <v>0</v>
      </c>
      <c r="D354" s="3">
        <v>0</v>
      </c>
      <c r="E354" s="3">
        <v>0</v>
      </c>
      <c r="F354" s="3">
        <f t="shared" si="42"/>
        <v>0</v>
      </c>
      <c r="G354" t="str">
        <f>VLOOKUP(B354,Nuclides!A:F,5,FALSE)</f>
        <v>Co62</v>
      </c>
      <c r="H354">
        <f>VLOOKUP(B354,Nuclides!A:F,4,FALSE)</f>
        <v>90</v>
      </c>
      <c r="I354" s="3" t="str">
        <f t="shared" si="43"/>
        <v>1.5min</v>
      </c>
      <c r="J354" s="3">
        <f t="shared" si="44"/>
        <v>7.7016353395549476E-3</v>
      </c>
      <c r="K354" s="3">
        <f t="shared" si="45"/>
        <v>0</v>
      </c>
      <c r="L354" s="3">
        <f t="shared" si="46"/>
        <v>0</v>
      </c>
      <c r="M354" s="3" t="str">
        <f t="shared" si="47"/>
        <v>Co62</v>
      </c>
      <c r="N354" s="3">
        <f t="shared" si="48"/>
        <v>0</v>
      </c>
      <c r="O354">
        <f>0</f>
        <v>0</v>
      </c>
    </row>
    <row r="355" spans="2:15" hidden="1" x14ac:dyDescent="0.2">
      <c r="B355" s="3">
        <v>27063</v>
      </c>
      <c r="C355" s="3">
        <v>0</v>
      </c>
      <c r="D355" s="3">
        <v>0</v>
      </c>
      <c r="E355" s="3">
        <v>0</v>
      </c>
      <c r="F355" s="3">
        <f t="shared" si="42"/>
        <v>0</v>
      </c>
      <c r="G355" t="str">
        <f>VLOOKUP(B355,Nuclides!A:F,5,FALSE)</f>
        <v>Co63</v>
      </c>
      <c r="H355">
        <f>VLOOKUP(B355,Nuclides!A:F,4,FALSE)</f>
        <v>27.4</v>
      </c>
      <c r="I355" s="3" t="str">
        <f t="shared" si="43"/>
        <v>27.4s</v>
      </c>
      <c r="J355" s="3">
        <f t="shared" si="44"/>
        <v>2.5297342356202384E-2</v>
      </c>
      <c r="K355" s="3">
        <f t="shared" si="45"/>
        <v>0</v>
      </c>
      <c r="L355" s="3">
        <f t="shared" si="46"/>
        <v>0</v>
      </c>
      <c r="M355" s="3" t="str">
        <f t="shared" si="47"/>
        <v>Co63</v>
      </c>
      <c r="N355" s="3">
        <f t="shared" si="48"/>
        <v>0</v>
      </c>
      <c r="O355">
        <f>0</f>
        <v>0</v>
      </c>
    </row>
    <row r="356" spans="2:15" hidden="1" x14ac:dyDescent="0.2">
      <c r="B356" s="3">
        <v>27064</v>
      </c>
      <c r="C356" s="3">
        <v>0</v>
      </c>
      <c r="D356" s="3">
        <v>0</v>
      </c>
      <c r="E356" s="3">
        <v>0</v>
      </c>
      <c r="F356" s="3">
        <f t="shared" si="42"/>
        <v>0</v>
      </c>
      <c r="G356" t="str">
        <f>VLOOKUP(B356,Nuclides!A:F,5,FALSE)</f>
        <v>Co64</v>
      </c>
      <c r="H356">
        <f>VLOOKUP(B356,Nuclides!A:F,4,FALSE)</f>
        <v>0.3</v>
      </c>
      <c r="I356" s="3" t="str">
        <f t="shared" si="43"/>
        <v>0.3s</v>
      </c>
      <c r="J356" s="3">
        <f t="shared" si="44"/>
        <v>2.3104906018664844</v>
      </c>
      <c r="K356" s="3">
        <f t="shared" si="45"/>
        <v>0</v>
      </c>
      <c r="L356" s="3">
        <f t="shared" si="46"/>
        <v>0</v>
      </c>
      <c r="M356" s="3" t="str">
        <f t="shared" si="47"/>
        <v>Co64</v>
      </c>
      <c r="N356" s="3">
        <f t="shared" si="48"/>
        <v>0</v>
      </c>
      <c r="O356">
        <f>0</f>
        <v>0</v>
      </c>
    </row>
    <row r="357" spans="2:15" hidden="1" x14ac:dyDescent="0.2">
      <c r="B357" s="3">
        <v>28053</v>
      </c>
      <c r="C357" s="3">
        <v>0</v>
      </c>
      <c r="D357" s="3">
        <v>0</v>
      </c>
      <c r="E357" s="3">
        <v>0</v>
      </c>
      <c r="F357" s="3">
        <f t="shared" si="42"/>
        <v>0</v>
      </c>
      <c r="G357" t="str">
        <f>VLOOKUP(B357,Nuclides!A:F,5,FALSE)</f>
        <v>Ni53</v>
      </c>
      <c r="H357">
        <f>VLOOKUP(B357,Nuclides!A:F,4,FALSE)</f>
        <v>5.5199999999999999E-2</v>
      </c>
      <c r="I357" s="3" t="str">
        <f t="shared" si="43"/>
        <v>0.0552s</v>
      </c>
      <c r="J357" s="3">
        <f t="shared" si="44"/>
        <v>12.557014140578719</v>
      </c>
      <c r="K357" s="3">
        <f t="shared" si="45"/>
        <v>0</v>
      </c>
      <c r="L357" s="3">
        <f t="shared" si="46"/>
        <v>0</v>
      </c>
      <c r="M357" s="3" t="str">
        <f t="shared" si="47"/>
        <v>Ni53</v>
      </c>
      <c r="N357" s="3">
        <f t="shared" si="48"/>
        <v>0</v>
      </c>
      <c r="O357">
        <f>0</f>
        <v>0</v>
      </c>
    </row>
    <row r="358" spans="2:15" hidden="1" x14ac:dyDescent="0.2">
      <c r="B358" s="3">
        <v>28054</v>
      </c>
      <c r="C358" s="3">
        <v>0</v>
      </c>
      <c r="D358" s="3">
        <v>0</v>
      </c>
      <c r="E358" s="3">
        <v>0</v>
      </c>
      <c r="F358" s="3">
        <f t="shared" si="42"/>
        <v>0</v>
      </c>
      <c r="G358" t="str">
        <f>VLOOKUP(B358,Nuclides!A:F,5,FALSE)</f>
        <v>Ni54</v>
      </c>
      <c r="H358">
        <f>VLOOKUP(B358,Nuclides!A:F,4,FALSE)</f>
        <v>0.1142</v>
      </c>
      <c r="I358" s="3" t="str">
        <f t="shared" si="43"/>
        <v>0.1142s</v>
      </c>
      <c r="J358" s="3">
        <f t="shared" si="44"/>
        <v>6.0695900224163335</v>
      </c>
      <c r="K358" s="3">
        <f t="shared" si="45"/>
        <v>0</v>
      </c>
      <c r="L358" s="3">
        <f t="shared" si="46"/>
        <v>0</v>
      </c>
      <c r="M358" s="3" t="str">
        <f t="shared" si="47"/>
        <v>Ni54</v>
      </c>
      <c r="N358" s="3">
        <f t="shared" si="48"/>
        <v>0</v>
      </c>
      <c r="O358">
        <f>0</f>
        <v>0</v>
      </c>
    </row>
    <row r="359" spans="2:15" hidden="1" x14ac:dyDescent="0.2">
      <c r="B359" s="3">
        <v>28055</v>
      </c>
      <c r="C359" s="3">
        <v>0</v>
      </c>
      <c r="D359" s="3">
        <v>0</v>
      </c>
      <c r="E359" s="3">
        <v>0</v>
      </c>
      <c r="F359" s="3">
        <f t="shared" si="42"/>
        <v>0</v>
      </c>
      <c r="G359" t="str">
        <f>VLOOKUP(B359,Nuclides!A:F,5,FALSE)</f>
        <v>Ni55</v>
      </c>
      <c r="H359">
        <f>VLOOKUP(B359,Nuclides!A:F,4,FALSE)</f>
        <v>0.20469999999999999</v>
      </c>
      <c r="I359" s="3" t="str">
        <f t="shared" si="43"/>
        <v>0.2047s</v>
      </c>
      <c r="J359" s="3">
        <f t="shared" si="44"/>
        <v>3.3861611165605536</v>
      </c>
      <c r="K359" s="3">
        <f t="shared" si="45"/>
        <v>0</v>
      </c>
      <c r="L359" s="3">
        <f t="shared" si="46"/>
        <v>0</v>
      </c>
      <c r="M359" s="3" t="str">
        <f t="shared" si="47"/>
        <v>Ni55</v>
      </c>
      <c r="N359" s="3">
        <f t="shared" si="48"/>
        <v>0</v>
      </c>
      <c r="O359">
        <f>0</f>
        <v>0</v>
      </c>
    </row>
    <row r="360" spans="2:15" hidden="1" x14ac:dyDescent="0.2">
      <c r="B360" s="3">
        <v>28056</v>
      </c>
      <c r="C360" s="3">
        <v>0</v>
      </c>
      <c r="D360" s="3">
        <v>0</v>
      </c>
      <c r="E360" s="3">
        <v>0</v>
      </c>
      <c r="F360" s="3">
        <f t="shared" si="42"/>
        <v>0</v>
      </c>
      <c r="G360" t="str">
        <f>VLOOKUP(B360,Nuclides!A:F,5,FALSE)</f>
        <v>Ni56</v>
      </c>
      <c r="H360">
        <f>VLOOKUP(B360,Nuclides!A:F,4,FALSE)</f>
        <v>524880</v>
      </c>
      <c r="I360" s="3" t="str">
        <f t="shared" si="43"/>
        <v>6.08d</v>
      </c>
      <c r="J360" s="3">
        <f t="shared" si="44"/>
        <v>1.3205821912817126E-6</v>
      </c>
      <c r="K360" s="3">
        <f t="shared" si="45"/>
        <v>0</v>
      </c>
      <c r="L360" s="3">
        <f t="shared" si="46"/>
        <v>0</v>
      </c>
      <c r="M360" s="3" t="str">
        <f t="shared" si="47"/>
        <v>Ni56</v>
      </c>
      <c r="N360" s="3">
        <f t="shared" si="48"/>
        <v>0</v>
      </c>
      <c r="O360">
        <f>0</f>
        <v>0</v>
      </c>
    </row>
    <row r="361" spans="2:15" hidden="1" x14ac:dyDescent="0.2">
      <c r="B361" s="3">
        <v>28057</v>
      </c>
      <c r="C361" s="3">
        <v>0</v>
      </c>
      <c r="D361" s="3">
        <v>0</v>
      </c>
      <c r="E361" s="3">
        <v>0</v>
      </c>
      <c r="F361" s="3">
        <f t="shared" si="42"/>
        <v>0</v>
      </c>
      <c r="G361" t="str">
        <f>VLOOKUP(B361,Nuclides!A:F,5,FALSE)</f>
        <v>Ni57</v>
      </c>
      <c r="H361">
        <f>VLOOKUP(B361,Nuclides!A:F,4,FALSE)</f>
        <v>128160</v>
      </c>
      <c r="I361" s="3" t="str">
        <f t="shared" si="43"/>
        <v>1.48d</v>
      </c>
      <c r="J361" s="3">
        <f t="shared" si="44"/>
        <v>5.4084517833953281E-6</v>
      </c>
      <c r="K361" s="3">
        <f t="shared" si="45"/>
        <v>0</v>
      </c>
      <c r="L361" s="3">
        <f t="shared" si="46"/>
        <v>0</v>
      </c>
      <c r="M361" s="3" t="str">
        <f t="shared" si="47"/>
        <v>Ni57</v>
      </c>
      <c r="N361" s="3">
        <f t="shared" si="48"/>
        <v>0</v>
      </c>
      <c r="O361">
        <f>0</f>
        <v>0</v>
      </c>
    </row>
    <row r="362" spans="2:15" hidden="1" x14ac:dyDescent="0.2">
      <c r="B362" s="3">
        <v>28058</v>
      </c>
      <c r="C362" s="3">
        <v>0</v>
      </c>
      <c r="D362" s="3">
        <v>0</v>
      </c>
      <c r="E362" s="3">
        <v>0</v>
      </c>
      <c r="F362" s="3">
        <f t="shared" si="42"/>
        <v>0</v>
      </c>
      <c r="G362" t="str">
        <f>VLOOKUP(B362,Nuclides!A:F,5,FALSE)</f>
        <v>Ni58</v>
      </c>
      <c r="H362" t="str">
        <f>VLOOKUP(B362,Nuclides!A:F,4,FALSE)</f>
        <v>STABLE</v>
      </c>
      <c r="I362" s="3" t="str">
        <f t="shared" si="43"/>
        <v>STABLE</v>
      </c>
      <c r="J362" s="3" t="e">
        <f t="shared" si="44"/>
        <v>#VALUE!</v>
      </c>
      <c r="K362" s="3" t="e">
        <f t="shared" si="45"/>
        <v>#VALUE!</v>
      </c>
      <c r="L362" s="3" t="e">
        <f t="shared" si="46"/>
        <v>#VALUE!</v>
      </c>
      <c r="M362" s="3" t="str">
        <f t="shared" si="47"/>
        <v>Ni58</v>
      </c>
      <c r="N362" s="3" t="e">
        <f t="shared" si="48"/>
        <v>#VALUE!</v>
      </c>
      <c r="O362">
        <f>0</f>
        <v>0</v>
      </c>
    </row>
    <row r="363" spans="2:15" hidden="1" x14ac:dyDescent="0.2">
      <c r="B363" s="3">
        <v>28059</v>
      </c>
      <c r="C363" s="3">
        <v>0</v>
      </c>
      <c r="D363" s="3">
        <v>0</v>
      </c>
      <c r="E363" s="3">
        <v>0</v>
      </c>
      <c r="F363" s="3">
        <f t="shared" si="42"/>
        <v>0</v>
      </c>
      <c r="G363" t="str">
        <f>VLOOKUP(B363,Nuclides!A:F,5,FALSE)</f>
        <v>Ni59</v>
      </c>
      <c r="H363">
        <f>VLOOKUP(B363,Nuclides!A:F,4,FALSE)</f>
        <v>2398377600000</v>
      </c>
      <c r="I363" s="3" t="str">
        <f t="shared" si="43"/>
        <v>76052.05y</v>
      </c>
      <c r="J363" s="3">
        <f t="shared" si="44"/>
        <v>2.8900669375829115E-13</v>
      </c>
      <c r="K363" s="3">
        <f t="shared" si="45"/>
        <v>0</v>
      </c>
      <c r="L363" s="3">
        <f t="shared" si="46"/>
        <v>0</v>
      </c>
      <c r="M363" s="3" t="str">
        <f t="shared" si="47"/>
        <v>Ni59</v>
      </c>
      <c r="N363" s="3">
        <f t="shared" si="48"/>
        <v>0</v>
      </c>
      <c r="O363">
        <f>0</f>
        <v>0</v>
      </c>
    </row>
    <row r="364" spans="2:15" hidden="1" x14ac:dyDescent="0.2">
      <c r="B364" s="3">
        <v>28060</v>
      </c>
      <c r="C364" s="3">
        <v>0</v>
      </c>
      <c r="D364" s="3">
        <v>0</v>
      </c>
      <c r="E364" s="3">
        <v>0</v>
      </c>
      <c r="F364" s="3">
        <f t="shared" si="42"/>
        <v>0</v>
      </c>
      <c r="G364" t="str">
        <f>VLOOKUP(B364,Nuclides!A:F,5,FALSE)</f>
        <v>Ni60</v>
      </c>
      <c r="H364" t="str">
        <f>VLOOKUP(B364,Nuclides!A:F,4,FALSE)</f>
        <v>STABLE</v>
      </c>
      <c r="I364" s="3" t="str">
        <f t="shared" si="43"/>
        <v>STABLE</v>
      </c>
      <c r="J364" s="3" t="e">
        <f t="shared" si="44"/>
        <v>#VALUE!</v>
      </c>
      <c r="K364" s="3" t="e">
        <f t="shared" si="45"/>
        <v>#VALUE!</v>
      </c>
      <c r="L364" s="3" t="e">
        <f t="shared" si="46"/>
        <v>#VALUE!</v>
      </c>
      <c r="M364" s="3" t="str">
        <f t="shared" si="47"/>
        <v>Ni60</v>
      </c>
      <c r="N364" s="3" t="e">
        <f t="shared" si="48"/>
        <v>#VALUE!</v>
      </c>
      <c r="O364">
        <f>0</f>
        <v>0</v>
      </c>
    </row>
    <row r="365" spans="2:15" hidden="1" x14ac:dyDescent="0.2">
      <c r="B365" s="3">
        <v>28061</v>
      </c>
      <c r="C365" s="3">
        <v>0</v>
      </c>
      <c r="D365" s="3">
        <v>0</v>
      </c>
      <c r="E365" s="3">
        <v>0</v>
      </c>
      <c r="F365" s="3">
        <f t="shared" si="42"/>
        <v>0</v>
      </c>
      <c r="G365" t="str">
        <f>VLOOKUP(B365,Nuclides!A:F,5,FALSE)</f>
        <v>Ni61</v>
      </c>
      <c r="H365" t="str">
        <f>VLOOKUP(B365,Nuclides!A:F,4,FALSE)</f>
        <v>STABLE</v>
      </c>
      <c r="I365" s="3" t="str">
        <f t="shared" si="43"/>
        <v>STABLE</v>
      </c>
      <c r="J365" s="3" t="e">
        <f t="shared" si="44"/>
        <v>#VALUE!</v>
      </c>
      <c r="K365" s="3" t="e">
        <f t="shared" si="45"/>
        <v>#VALUE!</v>
      </c>
      <c r="L365" s="3" t="e">
        <f t="shared" si="46"/>
        <v>#VALUE!</v>
      </c>
      <c r="M365" s="3" t="str">
        <f t="shared" si="47"/>
        <v>Ni61</v>
      </c>
      <c r="N365" s="3" t="e">
        <f t="shared" si="48"/>
        <v>#VALUE!</v>
      </c>
      <c r="O365">
        <f>0</f>
        <v>0</v>
      </c>
    </row>
    <row r="366" spans="2:15" hidden="1" x14ac:dyDescent="0.2">
      <c r="B366" s="3">
        <v>28062</v>
      </c>
      <c r="C366" s="3">
        <v>0</v>
      </c>
      <c r="D366" s="3">
        <v>0</v>
      </c>
      <c r="E366" s="3">
        <v>0</v>
      </c>
      <c r="F366" s="3">
        <f t="shared" si="42"/>
        <v>0</v>
      </c>
      <c r="G366" t="str">
        <f>VLOOKUP(B366,Nuclides!A:F,5,FALSE)</f>
        <v>Ni62</v>
      </c>
      <c r="H366" t="str">
        <f>VLOOKUP(B366,Nuclides!A:F,4,FALSE)</f>
        <v>STABLE</v>
      </c>
      <c r="I366" s="3" t="str">
        <f t="shared" si="43"/>
        <v>STABLE</v>
      </c>
      <c r="J366" s="3" t="e">
        <f t="shared" si="44"/>
        <v>#VALUE!</v>
      </c>
      <c r="K366" s="3" t="e">
        <f t="shared" si="45"/>
        <v>#VALUE!</v>
      </c>
      <c r="L366" s="3" t="e">
        <f t="shared" si="46"/>
        <v>#VALUE!</v>
      </c>
      <c r="M366" s="3" t="str">
        <f t="shared" si="47"/>
        <v>Ni62</v>
      </c>
      <c r="N366" s="3" t="e">
        <f t="shared" si="48"/>
        <v>#VALUE!</v>
      </c>
      <c r="O366">
        <f>0</f>
        <v>0</v>
      </c>
    </row>
    <row r="367" spans="2:15" x14ac:dyDescent="0.2">
      <c r="B367" s="3">
        <v>28063</v>
      </c>
      <c r="C367" s="3">
        <v>1.7E-6</v>
      </c>
      <c r="D367" s="3">
        <v>0</v>
      </c>
      <c r="E367" s="3">
        <v>0</v>
      </c>
      <c r="F367" s="3">
        <f t="shared" si="42"/>
        <v>1.7E-6</v>
      </c>
      <c r="G367" t="str">
        <f>VLOOKUP(B367,Nuclides!A:F,5,FALSE)</f>
        <v>Ni63</v>
      </c>
      <c r="H367">
        <f>VLOOKUP(B367,Nuclides!A:F,4,FALSE)</f>
        <v>3193629120</v>
      </c>
      <c r="I367" s="3" t="str">
        <f t="shared" si="43"/>
        <v>101.27y</v>
      </c>
      <c r="J367" s="3">
        <f t="shared" si="44"/>
        <v>2.1704060005563365E-10</v>
      </c>
      <c r="K367" s="3">
        <f t="shared" si="45"/>
        <v>13.81419920971183</v>
      </c>
      <c r="L367" s="3">
        <f t="shared" si="46"/>
        <v>13.81419381287713</v>
      </c>
      <c r="M367" s="3" t="str">
        <f t="shared" si="47"/>
        <v>Ni63</v>
      </c>
      <c r="N367" s="3">
        <f t="shared" si="48"/>
        <v>13.81419381287713</v>
      </c>
      <c r="O367">
        <f>0</f>
        <v>0</v>
      </c>
    </row>
    <row r="368" spans="2:15" hidden="1" x14ac:dyDescent="0.2">
      <c r="B368" s="3">
        <v>28064</v>
      </c>
      <c r="C368" s="3">
        <v>8.5360000000000004E-4</v>
      </c>
      <c r="D368" s="3">
        <v>0</v>
      </c>
      <c r="E368" s="3">
        <v>0</v>
      </c>
      <c r="F368" s="3">
        <f t="shared" si="42"/>
        <v>8.5360000000000004E-4</v>
      </c>
      <c r="G368" t="str">
        <f>VLOOKUP(B368,Nuclides!A:F,5,FALSE)</f>
        <v>Ni64</v>
      </c>
      <c r="H368" t="str">
        <f>VLOOKUP(B368,Nuclides!A:F,4,FALSE)</f>
        <v>STABLE</v>
      </c>
      <c r="I368" s="3" t="str">
        <f t="shared" si="43"/>
        <v>STABLE</v>
      </c>
      <c r="J368" s="3" t="e">
        <f t="shared" si="44"/>
        <v>#VALUE!</v>
      </c>
      <c r="K368" s="3" t="e">
        <f t="shared" si="45"/>
        <v>#VALUE!</v>
      </c>
      <c r="L368" s="3" t="e">
        <f t="shared" si="46"/>
        <v>#VALUE!</v>
      </c>
      <c r="M368" s="3" t="str">
        <f t="shared" si="47"/>
        <v>Ni64</v>
      </c>
      <c r="N368" s="3" t="e">
        <f t="shared" si="48"/>
        <v>#VALUE!</v>
      </c>
      <c r="O368">
        <f>0</f>
        <v>0</v>
      </c>
    </row>
    <row r="369" spans="2:15" hidden="1" x14ac:dyDescent="0.2">
      <c r="B369" s="3">
        <v>28065</v>
      </c>
      <c r="C369" s="3">
        <v>0</v>
      </c>
      <c r="D369" s="3">
        <v>0</v>
      </c>
      <c r="E369" s="3">
        <v>0</v>
      </c>
      <c r="F369" s="3">
        <f t="shared" si="42"/>
        <v>0</v>
      </c>
      <c r="G369" t="str">
        <f>VLOOKUP(B369,Nuclides!A:F,5,FALSE)</f>
        <v>Ni65</v>
      </c>
      <c r="H369">
        <f>VLOOKUP(B369,Nuclides!A:F,4,FALSE)</f>
        <v>9063</v>
      </c>
      <c r="I369" s="3" t="str">
        <f t="shared" si="43"/>
        <v>2.52h</v>
      </c>
      <c r="J369" s="3">
        <f t="shared" si="44"/>
        <v>7.6480986490118651E-5</v>
      </c>
      <c r="K369" s="3">
        <f t="shared" si="45"/>
        <v>0</v>
      </c>
      <c r="L369" s="3">
        <f t="shared" si="46"/>
        <v>0</v>
      </c>
      <c r="M369" s="3" t="str">
        <f t="shared" si="47"/>
        <v>Ni65</v>
      </c>
      <c r="N369" s="3">
        <f t="shared" si="48"/>
        <v>0</v>
      </c>
      <c r="O369">
        <f>0</f>
        <v>0</v>
      </c>
    </row>
    <row r="370" spans="2:15" hidden="1" x14ac:dyDescent="0.2">
      <c r="B370" s="3">
        <v>28066</v>
      </c>
      <c r="C370" s="3">
        <v>0</v>
      </c>
      <c r="D370" s="3">
        <v>0</v>
      </c>
      <c r="E370" s="3">
        <v>0</v>
      </c>
      <c r="F370" s="3">
        <f t="shared" si="42"/>
        <v>0</v>
      </c>
      <c r="G370" t="str">
        <f>VLOOKUP(B370,Nuclides!A:F,5,FALSE)</f>
        <v>Ni66</v>
      </c>
      <c r="H370">
        <f>VLOOKUP(B370,Nuclides!A:F,4,FALSE)</f>
        <v>196560</v>
      </c>
      <c r="I370" s="3" t="str">
        <f t="shared" si="43"/>
        <v>2.28d</v>
      </c>
      <c r="J370" s="3">
        <f t="shared" si="44"/>
        <v>3.526389807488529E-6</v>
      </c>
      <c r="K370" s="3">
        <f t="shared" si="45"/>
        <v>0</v>
      </c>
      <c r="L370" s="3">
        <f t="shared" si="46"/>
        <v>0</v>
      </c>
      <c r="M370" s="3" t="str">
        <f t="shared" si="47"/>
        <v>Ni66</v>
      </c>
      <c r="N370" s="3">
        <f t="shared" si="48"/>
        <v>0</v>
      </c>
      <c r="O370">
        <f>0</f>
        <v>0</v>
      </c>
    </row>
    <row r="371" spans="2:15" hidden="1" x14ac:dyDescent="0.2">
      <c r="B371" s="3">
        <v>28067</v>
      </c>
      <c r="C371" s="3">
        <v>0</v>
      </c>
      <c r="D371" s="3">
        <v>0</v>
      </c>
      <c r="E371" s="3">
        <v>0</v>
      </c>
      <c r="F371" s="3">
        <f t="shared" si="42"/>
        <v>0</v>
      </c>
      <c r="G371" t="str">
        <f>VLOOKUP(B371,Nuclides!A:F,5,FALSE)</f>
        <v>Ni67</v>
      </c>
      <c r="H371">
        <f>VLOOKUP(B371,Nuclides!A:F,4,FALSE)</f>
        <v>21</v>
      </c>
      <c r="I371" s="3" t="str">
        <f t="shared" si="43"/>
        <v>21s</v>
      </c>
      <c r="J371" s="3">
        <f t="shared" si="44"/>
        <v>3.3007008598092635E-2</v>
      </c>
      <c r="K371" s="3">
        <f t="shared" si="45"/>
        <v>0</v>
      </c>
      <c r="L371" s="3">
        <f t="shared" si="46"/>
        <v>0</v>
      </c>
      <c r="M371" s="3" t="str">
        <f t="shared" si="47"/>
        <v>Ni67</v>
      </c>
      <c r="N371" s="3">
        <f t="shared" si="48"/>
        <v>0</v>
      </c>
      <c r="O371">
        <f>0</f>
        <v>0</v>
      </c>
    </row>
    <row r="372" spans="2:15" hidden="1" x14ac:dyDescent="0.2">
      <c r="B372" s="3">
        <v>28068</v>
      </c>
      <c r="C372" s="3">
        <v>0</v>
      </c>
      <c r="D372" s="3">
        <v>0</v>
      </c>
      <c r="E372" s="3">
        <v>0</v>
      </c>
      <c r="F372" s="3">
        <f t="shared" si="42"/>
        <v>0</v>
      </c>
      <c r="G372" t="str">
        <f>VLOOKUP(B372,Nuclides!A:F,5,FALSE)</f>
        <v>Ni68</v>
      </c>
      <c r="H372">
        <f>VLOOKUP(B372,Nuclides!A:F,4,FALSE)</f>
        <v>29</v>
      </c>
      <c r="I372" s="3" t="str">
        <f t="shared" si="43"/>
        <v>29s</v>
      </c>
      <c r="J372" s="3">
        <f t="shared" si="44"/>
        <v>2.3901626915860182E-2</v>
      </c>
      <c r="K372" s="3">
        <f t="shared" si="45"/>
        <v>0</v>
      </c>
      <c r="L372" s="3">
        <f t="shared" si="46"/>
        <v>0</v>
      </c>
      <c r="M372" s="3" t="str">
        <f t="shared" si="47"/>
        <v>Ni68</v>
      </c>
      <c r="N372" s="3">
        <f t="shared" si="48"/>
        <v>0</v>
      </c>
      <c r="O372">
        <f>0</f>
        <v>0</v>
      </c>
    </row>
    <row r="373" spans="2:15" hidden="1" x14ac:dyDescent="0.2">
      <c r="B373" s="3">
        <v>29057</v>
      </c>
      <c r="C373" s="3">
        <v>0</v>
      </c>
      <c r="D373" s="3">
        <v>0</v>
      </c>
      <c r="E373" s="3">
        <v>0</v>
      </c>
      <c r="F373" s="3">
        <f t="shared" si="42"/>
        <v>0</v>
      </c>
      <c r="G373" t="str">
        <f>VLOOKUP(B373,Nuclides!A:F,5,FALSE)</f>
        <v>Cu57</v>
      </c>
      <c r="H373">
        <f>VLOOKUP(B373,Nuclides!A:F,4,FALSE)</f>
        <v>0.1963</v>
      </c>
      <c r="I373" s="3" t="str">
        <f t="shared" si="43"/>
        <v>0.1963s</v>
      </c>
      <c r="J373" s="3">
        <f t="shared" si="44"/>
        <v>3.5310605224653351</v>
      </c>
      <c r="K373" s="3">
        <f t="shared" si="45"/>
        <v>0</v>
      </c>
      <c r="L373" s="3">
        <f t="shared" si="46"/>
        <v>0</v>
      </c>
      <c r="M373" s="3" t="str">
        <f t="shared" si="47"/>
        <v>Cu57</v>
      </c>
      <c r="N373" s="3">
        <f t="shared" si="48"/>
        <v>0</v>
      </c>
      <c r="O373">
        <f>0</f>
        <v>0</v>
      </c>
    </row>
    <row r="374" spans="2:15" hidden="1" x14ac:dyDescent="0.2">
      <c r="B374" s="3">
        <v>29058</v>
      </c>
      <c r="C374" s="3">
        <v>0</v>
      </c>
      <c r="D374" s="3">
        <v>0</v>
      </c>
      <c r="E374" s="3">
        <v>0</v>
      </c>
      <c r="F374" s="3">
        <f t="shared" si="42"/>
        <v>0</v>
      </c>
      <c r="G374" t="str">
        <f>VLOOKUP(B374,Nuclides!A:F,5,FALSE)</f>
        <v>Cu58</v>
      </c>
      <c r="H374">
        <f>VLOOKUP(B374,Nuclides!A:F,4,FALSE)</f>
        <v>3.2040000000000002</v>
      </c>
      <c r="I374" s="3" t="str">
        <f t="shared" si="43"/>
        <v>3.204s</v>
      </c>
      <c r="J374" s="3">
        <f t="shared" si="44"/>
        <v>0.21633807133581312</v>
      </c>
      <c r="K374" s="3">
        <f t="shared" si="45"/>
        <v>0</v>
      </c>
      <c r="L374" s="3">
        <f t="shared" si="46"/>
        <v>0</v>
      </c>
      <c r="M374" s="3" t="str">
        <f t="shared" si="47"/>
        <v>Cu58</v>
      </c>
      <c r="N374" s="3">
        <f t="shared" si="48"/>
        <v>0</v>
      </c>
      <c r="O374">
        <f>0</f>
        <v>0</v>
      </c>
    </row>
    <row r="375" spans="2:15" hidden="1" x14ac:dyDescent="0.2">
      <c r="B375" s="3">
        <v>29059</v>
      </c>
      <c r="C375" s="3">
        <v>0</v>
      </c>
      <c r="D375" s="3">
        <v>0</v>
      </c>
      <c r="E375" s="3">
        <v>0</v>
      </c>
      <c r="F375" s="3">
        <f t="shared" si="42"/>
        <v>0</v>
      </c>
      <c r="G375" t="str">
        <f>VLOOKUP(B375,Nuclides!A:F,5,FALSE)</f>
        <v>Cu59</v>
      </c>
      <c r="H375">
        <f>VLOOKUP(B375,Nuclides!A:F,4,FALSE)</f>
        <v>81.5</v>
      </c>
      <c r="I375" s="3" t="str">
        <f t="shared" si="43"/>
        <v>1.36min</v>
      </c>
      <c r="J375" s="3">
        <f t="shared" si="44"/>
        <v>8.504873381103624E-3</v>
      </c>
      <c r="K375" s="3">
        <f t="shared" si="45"/>
        <v>0</v>
      </c>
      <c r="L375" s="3">
        <f t="shared" si="46"/>
        <v>0</v>
      </c>
      <c r="M375" s="3" t="str">
        <f t="shared" si="47"/>
        <v>Cu59</v>
      </c>
      <c r="N375" s="3">
        <f t="shared" si="48"/>
        <v>0</v>
      </c>
      <c r="O375">
        <f>0</f>
        <v>0</v>
      </c>
    </row>
    <row r="376" spans="2:15" hidden="1" x14ac:dyDescent="0.2">
      <c r="B376" s="3">
        <v>29060</v>
      </c>
      <c r="C376" s="3">
        <v>0</v>
      </c>
      <c r="D376" s="3">
        <v>0</v>
      </c>
      <c r="E376" s="3">
        <v>0</v>
      </c>
      <c r="F376" s="3">
        <f t="shared" si="42"/>
        <v>0</v>
      </c>
      <c r="G376" t="str">
        <f>VLOOKUP(B376,Nuclides!A:F,5,FALSE)</f>
        <v>Cu60</v>
      </c>
      <c r="H376">
        <f>VLOOKUP(B376,Nuclides!A:F,4,FALSE)</f>
        <v>1422</v>
      </c>
      <c r="I376" s="3" t="str">
        <f t="shared" si="43"/>
        <v>23.7min</v>
      </c>
      <c r="J376" s="3">
        <f t="shared" si="44"/>
        <v>4.8744527465537644E-4</v>
      </c>
      <c r="K376" s="3">
        <f t="shared" si="45"/>
        <v>0</v>
      </c>
      <c r="L376" s="3">
        <f t="shared" si="46"/>
        <v>0</v>
      </c>
      <c r="M376" s="3" t="str">
        <f t="shared" si="47"/>
        <v>Cu60</v>
      </c>
      <c r="N376" s="3">
        <f t="shared" si="48"/>
        <v>0</v>
      </c>
      <c r="O376">
        <f>0</f>
        <v>0</v>
      </c>
    </row>
    <row r="377" spans="2:15" hidden="1" x14ac:dyDescent="0.2">
      <c r="B377" s="3">
        <v>29061</v>
      </c>
      <c r="C377" s="3">
        <v>0</v>
      </c>
      <c r="D377" s="3">
        <v>0</v>
      </c>
      <c r="E377" s="3">
        <v>0</v>
      </c>
      <c r="F377" s="3">
        <f t="shared" si="42"/>
        <v>0</v>
      </c>
      <c r="G377" t="str">
        <f>VLOOKUP(B377,Nuclides!A:F,5,FALSE)</f>
        <v>Cu61</v>
      </c>
      <c r="H377">
        <f>VLOOKUP(B377,Nuclides!A:F,4,FALSE)</f>
        <v>12020.4</v>
      </c>
      <c r="I377" s="3" t="str">
        <f t="shared" si="43"/>
        <v>3.34h</v>
      </c>
      <c r="J377" s="3">
        <f t="shared" si="44"/>
        <v>5.7664235845724375E-5</v>
      </c>
      <c r="K377" s="3">
        <f t="shared" si="45"/>
        <v>0</v>
      </c>
      <c r="L377" s="3">
        <f t="shared" si="46"/>
        <v>0</v>
      </c>
      <c r="M377" s="3" t="str">
        <f t="shared" si="47"/>
        <v>Cu61</v>
      </c>
      <c r="N377" s="3">
        <f t="shared" si="48"/>
        <v>0</v>
      </c>
      <c r="O377">
        <f>0</f>
        <v>0</v>
      </c>
    </row>
    <row r="378" spans="2:15" hidden="1" x14ac:dyDescent="0.2">
      <c r="B378" s="3">
        <v>29062</v>
      </c>
      <c r="C378" s="3">
        <v>0</v>
      </c>
      <c r="D378" s="3">
        <v>0</v>
      </c>
      <c r="E378" s="3">
        <v>0</v>
      </c>
      <c r="F378" s="3">
        <f t="shared" si="42"/>
        <v>0</v>
      </c>
      <c r="G378" t="str">
        <f>VLOOKUP(B378,Nuclides!A:F,5,FALSE)</f>
        <v>Cu62</v>
      </c>
      <c r="H378">
        <f>VLOOKUP(B378,Nuclides!A:F,4,FALSE)</f>
        <v>580.38</v>
      </c>
      <c r="I378" s="3" t="str">
        <f t="shared" si="43"/>
        <v>9.67min</v>
      </c>
      <c r="J378" s="3">
        <f t="shared" si="44"/>
        <v>1.1942988741168636E-3</v>
      </c>
      <c r="K378" s="3">
        <f t="shared" si="45"/>
        <v>0</v>
      </c>
      <c r="L378" s="3">
        <f t="shared" si="46"/>
        <v>0</v>
      </c>
      <c r="M378" s="3" t="str">
        <f t="shared" si="47"/>
        <v>Cu62</v>
      </c>
      <c r="N378" s="3">
        <f t="shared" si="48"/>
        <v>0</v>
      </c>
      <c r="O378">
        <f>0</f>
        <v>0</v>
      </c>
    </row>
    <row r="379" spans="2:15" hidden="1" x14ac:dyDescent="0.2">
      <c r="B379" s="3">
        <v>29063</v>
      </c>
      <c r="C379" s="3">
        <v>4.7429999999999998E-4</v>
      </c>
      <c r="D379" s="3">
        <v>0</v>
      </c>
      <c r="E379" s="3">
        <v>0</v>
      </c>
      <c r="F379" s="3">
        <f t="shared" si="42"/>
        <v>4.7429999999999998E-4</v>
      </c>
      <c r="G379" t="str">
        <f>VLOOKUP(B379,Nuclides!A:F,5,FALSE)</f>
        <v>Cu63</v>
      </c>
      <c r="H379" t="str">
        <f>VLOOKUP(B379,Nuclides!A:F,4,FALSE)</f>
        <v>STABLE</v>
      </c>
      <c r="I379" s="3" t="str">
        <f t="shared" si="43"/>
        <v>STABLE</v>
      </c>
      <c r="J379" s="3" t="e">
        <f t="shared" si="44"/>
        <v>#VALUE!</v>
      </c>
      <c r="K379" s="3" t="e">
        <f t="shared" si="45"/>
        <v>#VALUE!</v>
      </c>
      <c r="L379" s="3" t="e">
        <f t="shared" si="46"/>
        <v>#VALUE!</v>
      </c>
      <c r="M379" s="3" t="str">
        <f t="shared" si="47"/>
        <v>Cu63</v>
      </c>
      <c r="N379" s="3" t="e">
        <f t="shared" si="48"/>
        <v>#VALUE!</v>
      </c>
      <c r="O379">
        <f>0</f>
        <v>0</v>
      </c>
    </row>
    <row r="380" spans="2:15" x14ac:dyDescent="0.2">
      <c r="B380" s="3">
        <v>29064</v>
      </c>
      <c r="C380" s="3">
        <v>3.5100000000000002E-4</v>
      </c>
      <c r="D380" s="3">
        <v>0</v>
      </c>
      <c r="E380" s="3">
        <v>0</v>
      </c>
      <c r="F380" s="3">
        <f t="shared" si="42"/>
        <v>3.5100000000000002E-4</v>
      </c>
      <c r="G380" t="str">
        <f>VLOOKUP(B380,Nuclides!A:F,5,FALSE)</f>
        <v>Cu64</v>
      </c>
      <c r="H380">
        <f>VLOOKUP(B380,Nuclides!A:F,4,FALSE)</f>
        <v>45723.6</v>
      </c>
      <c r="I380" s="3" t="str">
        <f t="shared" si="43"/>
        <v>12.7h</v>
      </c>
      <c r="J380" s="3">
        <f t="shared" si="44"/>
        <v>1.5159505825436871E-5</v>
      </c>
      <c r="K380" s="3">
        <f t="shared" si="45"/>
        <v>198314464.21079159</v>
      </c>
      <c r="L380" s="3">
        <f t="shared" si="46"/>
        <v>192976199.65151271</v>
      </c>
      <c r="M380" s="3" t="str">
        <f t="shared" si="47"/>
        <v>Cu64</v>
      </c>
      <c r="N380" s="3">
        <f t="shared" si="48"/>
        <v>192976199.65151271</v>
      </c>
      <c r="O380">
        <f>0</f>
        <v>0</v>
      </c>
    </row>
    <row r="381" spans="2:15" hidden="1" x14ac:dyDescent="0.2">
      <c r="B381" s="3">
        <v>29065</v>
      </c>
      <c r="C381" s="3">
        <v>0</v>
      </c>
      <c r="D381" s="3">
        <v>0</v>
      </c>
      <c r="E381" s="3">
        <v>0</v>
      </c>
      <c r="F381" s="3">
        <f t="shared" si="42"/>
        <v>0</v>
      </c>
      <c r="G381" t="str">
        <f>VLOOKUP(B381,Nuclides!A:F,5,FALSE)</f>
        <v>Cu65</v>
      </c>
      <c r="H381" t="str">
        <f>VLOOKUP(B381,Nuclides!A:F,4,FALSE)</f>
        <v>STABLE</v>
      </c>
      <c r="I381" s="3" t="str">
        <f t="shared" si="43"/>
        <v>STABLE</v>
      </c>
      <c r="J381" s="3" t="e">
        <f t="shared" si="44"/>
        <v>#VALUE!</v>
      </c>
      <c r="K381" s="3" t="e">
        <f t="shared" si="45"/>
        <v>#VALUE!</v>
      </c>
      <c r="L381" s="3" t="e">
        <f t="shared" si="46"/>
        <v>#VALUE!</v>
      </c>
      <c r="M381" s="3" t="str">
        <f t="shared" si="47"/>
        <v>Cu65</v>
      </c>
      <c r="N381" s="3" t="e">
        <f t="shared" si="48"/>
        <v>#VALUE!</v>
      </c>
      <c r="O381">
        <f>0</f>
        <v>0</v>
      </c>
    </row>
    <row r="382" spans="2:15" hidden="1" x14ac:dyDescent="0.2">
      <c r="B382" s="3">
        <v>29066</v>
      </c>
      <c r="C382" s="3">
        <v>0</v>
      </c>
      <c r="D382" s="3">
        <v>0</v>
      </c>
      <c r="E382" s="3">
        <v>0</v>
      </c>
      <c r="F382" s="3">
        <f t="shared" si="42"/>
        <v>0</v>
      </c>
      <c r="G382" t="str">
        <f>VLOOKUP(B382,Nuclides!A:F,5,FALSE)</f>
        <v>Cu66</v>
      </c>
      <c r="H382">
        <f>VLOOKUP(B382,Nuclides!A:F,4,FALSE)</f>
        <v>307.2</v>
      </c>
      <c r="I382" s="3" t="str">
        <f t="shared" si="43"/>
        <v>5.12min</v>
      </c>
      <c r="J382" s="3">
        <f t="shared" si="44"/>
        <v>2.2563384783852386E-3</v>
      </c>
      <c r="K382" s="3">
        <f t="shared" si="45"/>
        <v>0</v>
      </c>
      <c r="L382" s="3">
        <f t="shared" si="46"/>
        <v>0</v>
      </c>
      <c r="M382" s="3" t="str">
        <f t="shared" si="47"/>
        <v>Cu66</v>
      </c>
      <c r="N382" s="3">
        <f t="shared" si="48"/>
        <v>0</v>
      </c>
      <c r="O382">
        <f>0</f>
        <v>0</v>
      </c>
    </row>
    <row r="383" spans="2:15" hidden="1" x14ac:dyDescent="0.2">
      <c r="B383" s="3">
        <v>29067</v>
      </c>
      <c r="C383" s="3">
        <v>0</v>
      </c>
      <c r="D383" s="3">
        <v>0</v>
      </c>
      <c r="E383" s="3">
        <v>0</v>
      </c>
      <c r="F383" s="3">
        <f t="shared" si="42"/>
        <v>0</v>
      </c>
      <c r="G383" t="str">
        <f>VLOOKUP(B383,Nuclides!A:F,5,FALSE)</f>
        <v>Cu67</v>
      </c>
      <c r="H383">
        <f>VLOOKUP(B383,Nuclides!A:F,4,FALSE)</f>
        <v>222588</v>
      </c>
      <c r="I383" s="3" t="str">
        <f t="shared" si="43"/>
        <v>2.58d</v>
      </c>
      <c r="J383" s="3">
        <f t="shared" si="44"/>
        <v>3.1140366082625535E-6</v>
      </c>
      <c r="K383" s="3">
        <f t="shared" si="45"/>
        <v>0</v>
      </c>
      <c r="L383" s="3">
        <f t="shared" si="46"/>
        <v>0</v>
      </c>
      <c r="M383" s="3" t="str">
        <f t="shared" si="47"/>
        <v>Cu67</v>
      </c>
      <c r="N383" s="3">
        <f t="shared" si="48"/>
        <v>0</v>
      </c>
      <c r="O383">
        <f>0</f>
        <v>0</v>
      </c>
    </row>
    <row r="384" spans="2:15" hidden="1" x14ac:dyDescent="0.2">
      <c r="B384" s="3">
        <v>29068</v>
      </c>
      <c r="C384" s="3">
        <v>0</v>
      </c>
      <c r="D384" s="3">
        <v>0</v>
      </c>
      <c r="E384" s="3">
        <v>0</v>
      </c>
      <c r="F384" s="3">
        <f t="shared" si="42"/>
        <v>0</v>
      </c>
      <c r="G384" t="str">
        <f>VLOOKUP(B384,Nuclides!A:F,5,FALSE)</f>
        <v>Cu68</v>
      </c>
      <c r="H384">
        <f>VLOOKUP(B384,Nuclides!A:F,4,FALSE)</f>
        <v>30.9</v>
      </c>
      <c r="I384" s="3" t="str">
        <f t="shared" si="43"/>
        <v>30.9s</v>
      </c>
      <c r="J384" s="3">
        <f t="shared" si="44"/>
        <v>2.2431947590936741E-2</v>
      </c>
      <c r="K384" s="3">
        <f t="shared" si="45"/>
        <v>0</v>
      </c>
      <c r="L384" s="3">
        <f t="shared" si="46"/>
        <v>0</v>
      </c>
      <c r="M384" s="3" t="str">
        <f t="shared" si="47"/>
        <v>Cu68</v>
      </c>
      <c r="N384" s="3">
        <f t="shared" si="48"/>
        <v>0</v>
      </c>
      <c r="O384">
        <f>0</f>
        <v>0</v>
      </c>
    </row>
    <row r="385" spans="2:15" hidden="1" x14ac:dyDescent="0.2">
      <c r="B385" s="3">
        <v>29069</v>
      </c>
      <c r="C385" s="3">
        <v>0</v>
      </c>
      <c r="D385" s="3">
        <v>0</v>
      </c>
      <c r="E385" s="3">
        <v>0</v>
      </c>
      <c r="F385" s="3">
        <f t="shared" si="42"/>
        <v>0</v>
      </c>
      <c r="G385" t="str">
        <f>VLOOKUP(B385,Nuclides!A:F,5,FALSE)</f>
        <v>Cu69</v>
      </c>
      <c r="H385">
        <f>VLOOKUP(B385,Nuclides!A:F,4,FALSE)</f>
        <v>171</v>
      </c>
      <c r="I385" s="3" t="str">
        <f t="shared" si="43"/>
        <v>2.85min</v>
      </c>
      <c r="J385" s="3">
        <f t="shared" si="44"/>
        <v>4.0534922839762884E-3</v>
      </c>
      <c r="K385" s="3">
        <f t="shared" si="45"/>
        <v>0</v>
      </c>
      <c r="L385" s="3">
        <f t="shared" si="46"/>
        <v>0</v>
      </c>
      <c r="M385" s="3" t="str">
        <f t="shared" si="47"/>
        <v>Cu69</v>
      </c>
      <c r="N385" s="3">
        <f t="shared" si="48"/>
        <v>0</v>
      </c>
      <c r="O385">
        <f>0</f>
        <v>0</v>
      </c>
    </row>
    <row r="386" spans="2:15" hidden="1" x14ac:dyDescent="0.2">
      <c r="B386" s="3">
        <v>29070</v>
      </c>
      <c r="C386" s="3">
        <v>0</v>
      </c>
      <c r="D386" s="3">
        <v>0</v>
      </c>
      <c r="E386" s="3">
        <v>0</v>
      </c>
      <c r="F386" s="3">
        <f t="shared" si="42"/>
        <v>0</v>
      </c>
      <c r="G386" t="str">
        <f>VLOOKUP(B386,Nuclides!A:F,5,FALSE)</f>
        <v>Cu70</v>
      </c>
      <c r="H386">
        <f>VLOOKUP(B386,Nuclides!A:F,4,FALSE)</f>
        <v>44.5</v>
      </c>
      <c r="I386" s="3" t="str">
        <f t="shared" si="43"/>
        <v>44.5s</v>
      </c>
      <c r="J386" s="3">
        <f t="shared" si="44"/>
        <v>1.5576341136178546E-2</v>
      </c>
      <c r="K386" s="3">
        <f t="shared" si="45"/>
        <v>0</v>
      </c>
      <c r="L386" s="3">
        <f t="shared" si="46"/>
        <v>0</v>
      </c>
      <c r="M386" s="3" t="str">
        <f t="shared" si="47"/>
        <v>Cu70</v>
      </c>
      <c r="N386" s="3">
        <f t="shared" si="48"/>
        <v>0</v>
      </c>
      <c r="O386">
        <f>0</f>
        <v>0</v>
      </c>
    </row>
    <row r="387" spans="2:15" hidden="1" x14ac:dyDescent="0.2">
      <c r="B387" s="3">
        <v>29071</v>
      </c>
      <c r="C387" s="3">
        <v>0</v>
      </c>
      <c r="D387" s="3">
        <v>0</v>
      </c>
      <c r="E387" s="3">
        <v>0</v>
      </c>
      <c r="F387" s="3">
        <f t="shared" si="42"/>
        <v>0</v>
      </c>
      <c r="G387" t="str">
        <f>VLOOKUP(B387,Nuclides!A:F,5,FALSE)</f>
        <v>Cu71</v>
      </c>
      <c r="H387">
        <f>VLOOKUP(B387,Nuclides!A:F,4,FALSE)</f>
        <v>19.399999999999999</v>
      </c>
      <c r="I387" s="3" t="str">
        <f t="shared" si="43"/>
        <v>19.4s</v>
      </c>
      <c r="J387" s="3">
        <f t="shared" si="44"/>
        <v>3.5729236111337388E-2</v>
      </c>
      <c r="K387" s="3">
        <f t="shared" si="45"/>
        <v>0</v>
      </c>
      <c r="L387" s="3">
        <f t="shared" si="46"/>
        <v>0</v>
      </c>
      <c r="M387" s="3" t="str">
        <f t="shared" si="47"/>
        <v>Cu71</v>
      </c>
      <c r="N387" s="3">
        <f t="shared" si="48"/>
        <v>0</v>
      </c>
      <c r="O387">
        <f>0</f>
        <v>0</v>
      </c>
    </row>
    <row r="388" spans="2:15" hidden="1" x14ac:dyDescent="0.2">
      <c r="B388" s="3">
        <v>29072</v>
      </c>
      <c r="C388" s="3">
        <v>0</v>
      </c>
      <c r="D388" s="3">
        <v>0</v>
      </c>
      <c r="E388" s="3">
        <v>0</v>
      </c>
      <c r="F388" s="3">
        <f t="shared" si="42"/>
        <v>0</v>
      </c>
      <c r="G388" t="str">
        <f>VLOOKUP(B388,Nuclides!A:F,5,FALSE)</f>
        <v>Cu72</v>
      </c>
      <c r="H388">
        <f>VLOOKUP(B388,Nuclides!A:F,4,FALSE)</f>
        <v>6.63</v>
      </c>
      <c r="I388" s="3" t="str">
        <f t="shared" si="43"/>
        <v>6.63s</v>
      </c>
      <c r="J388" s="3">
        <f t="shared" si="44"/>
        <v>0.10454708605730699</v>
      </c>
      <c r="K388" s="3">
        <f t="shared" si="45"/>
        <v>0</v>
      </c>
      <c r="L388" s="3">
        <f t="shared" si="46"/>
        <v>0</v>
      </c>
      <c r="M388" s="3" t="str">
        <f t="shared" si="47"/>
        <v>Cu72</v>
      </c>
      <c r="N388" s="3">
        <f t="shared" si="48"/>
        <v>0</v>
      </c>
      <c r="O388">
        <f>0</f>
        <v>0</v>
      </c>
    </row>
    <row r="389" spans="2:15" hidden="1" x14ac:dyDescent="0.2">
      <c r="B389" s="3">
        <v>29073</v>
      </c>
      <c r="C389" s="3">
        <v>0</v>
      </c>
      <c r="D389" s="3">
        <v>0</v>
      </c>
      <c r="E389" s="3">
        <v>0</v>
      </c>
      <c r="F389" s="3">
        <f t="shared" si="42"/>
        <v>0</v>
      </c>
      <c r="G389" t="str">
        <f>VLOOKUP(B389,Nuclides!A:F,5,FALSE)</f>
        <v>Cu73</v>
      </c>
      <c r="H389">
        <f>VLOOKUP(B389,Nuclides!A:F,4,FALSE)</f>
        <v>4.2</v>
      </c>
      <c r="I389" s="3" t="str">
        <f t="shared" si="43"/>
        <v>4.2s</v>
      </c>
      <c r="J389" s="3">
        <f t="shared" si="44"/>
        <v>0.16503504299046315</v>
      </c>
      <c r="K389" s="3">
        <f t="shared" si="45"/>
        <v>0</v>
      </c>
      <c r="L389" s="3">
        <f t="shared" si="46"/>
        <v>0</v>
      </c>
      <c r="M389" s="3" t="str">
        <f t="shared" si="47"/>
        <v>Cu73</v>
      </c>
      <c r="N389" s="3">
        <f t="shared" si="48"/>
        <v>0</v>
      </c>
      <c r="O389">
        <f>0</f>
        <v>0</v>
      </c>
    </row>
    <row r="390" spans="2:15" hidden="1" x14ac:dyDescent="0.2">
      <c r="B390" s="3">
        <v>30057</v>
      </c>
      <c r="C390" s="3">
        <v>0</v>
      </c>
      <c r="D390" s="3">
        <v>0</v>
      </c>
      <c r="E390" s="3">
        <v>0</v>
      </c>
      <c r="F390" s="3">
        <f t="shared" ref="F390:F453" si="49">SUM(C390:E390)</f>
        <v>0</v>
      </c>
      <c r="G390" t="str">
        <f>VLOOKUP(B390,Nuclides!A:F,5,FALSE)</f>
        <v>Zn57</v>
      </c>
      <c r="H390">
        <f>VLOOKUP(B390,Nuclides!A:F,4,FALSE)</f>
        <v>3.7999999999999999E-2</v>
      </c>
      <c r="I390" s="3" t="str">
        <f t="shared" ref="I390:I453" si="50">IF(H390="STABLE", "STABLE", IF(H390&lt;60, H390&amp;"s", IF(H390&lt;3600, ROUND(H390/60,2)&amp;"min", IF(H390&lt;86400, ROUND(H390/3600,2)&amp;"h", IF(H390&lt;31536000, ROUND(H390/86400,2)&amp;"d", ROUND(H390/31536000,2)&amp;"y")))))</f>
        <v>0.038s</v>
      </c>
      <c r="J390" s="3">
        <f t="shared" ref="J390:J453" si="51">LN(2)/H390</f>
        <v>18.240715277893297</v>
      </c>
      <c r="K390" s="3">
        <f t="shared" ref="K390:K453" si="52">10*F390*(1-EXP(-J390*600))*6240000000000</f>
        <v>0</v>
      </c>
      <c r="L390" s="3">
        <f t="shared" ref="L390:L453" si="53">EXP(-J390*30*60)*K390</f>
        <v>0</v>
      </c>
      <c r="M390" s="3" t="str">
        <f t="shared" ref="M390:M453" si="54">G390</f>
        <v>Zn57</v>
      </c>
      <c r="N390" s="3">
        <f t="shared" ref="N390:N453" si="55">L390</f>
        <v>0</v>
      </c>
      <c r="O390">
        <f>0</f>
        <v>0</v>
      </c>
    </row>
    <row r="391" spans="2:15" hidden="1" x14ac:dyDescent="0.2">
      <c r="B391" s="3">
        <v>30058</v>
      </c>
      <c r="C391" s="3">
        <v>0</v>
      </c>
      <c r="D391" s="3">
        <v>0</v>
      </c>
      <c r="E391" s="3">
        <v>0</v>
      </c>
      <c r="F391" s="3">
        <f t="shared" si="49"/>
        <v>0</v>
      </c>
      <c r="G391" t="str">
        <f>VLOOKUP(B391,Nuclides!A:F,5,FALSE)</f>
        <v>Zn58</v>
      </c>
      <c r="H391">
        <f>VLOOKUP(B391,Nuclides!A:F,4,FALSE)</f>
        <v>8.5999999999999993E-2</v>
      </c>
      <c r="I391" s="3" t="str">
        <f t="shared" si="50"/>
        <v>0.086s</v>
      </c>
      <c r="J391" s="3">
        <f t="shared" si="51"/>
        <v>8.0598509367435511</v>
      </c>
      <c r="K391" s="3">
        <f t="shared" si="52"/>
        <v>0</v>
      </c>
      <c r="L391" s="3">
        <f t="shared" si="53"/>
        <v>0</v>
      </c>
      <c r="M391" s="3" t="str">
        <f t="shared" si="54"/>
        <v>Zn58</v>
      </c>
      <c r="N391" s="3">
        <f t="shared" si="55"/>
        <v>0</v>
      </c>
      <c r="O391">
        <f>0</f>
        <v>0</v>
      </c>
    </row>
    <row r="392" spans="2:15" hidden="1" x14ac:dyDescent="0.2">
      <c r="B392" s="3">
        <v>30059</v>
      </c>
      <c r="C392" s="3">
        <v>0</v>
      </c>
      <c r="D392" s="3">
        <v>0</v>
      </c>
      <c r="E392" s="3">
        <v>0</v>
      </c>
      <c r="F392" s="3">
        <f t="shared" si="49"/>
        <v>0</v>
      </c>
      <c r="G392" t="str">
        <f>VLOOKUP(B392,Nuclides!A:F,5,FALSE)</f>
        <v>Zn59</v>
      </c>
      <c r="H392">
        <f>VLOOKUP(B392,Nuclides!A:F,4,FALSE)</f>
        <v>0.182</v>
      </c>
      <c r="I392" s="3" t="str">
        <f t="shared" si="50"/>
        <v>0.182s</v>
      </c>
      <c r="J392" s="3">
        <f t="shared" si="51"/>
        <v>3.8085009920876116</v>
      </c>
      <c r="K392" s="3">
        <f t="shared" si="52"/>
        <v>0</v>
      </c>
      <c r="L392" s="3">
        <f t="shared" si="53"/>
        <v>0</v>
      </c>
      <c r="M392" s="3" t="str">
        <f t="shared" si="54"/>
        <v>Zn59</v>
      </c>
      <c r="N392" s="3">
        <f t="shared" si="55"/>
        <v>0</v>
      </c>
      <c r="O392">
        <f>0</f>
        <v>0</v>
      </c>
    </row>
    <row r="393" spans="2:15" hidden="1" x14ac:dyDescent="0.2">
      <c r="B393" s="3">
        <v>30060</v>
      </c>
      <c r="C393" s="3">
        <v>0</v>
      </c>
      <c r="D393" s="3">
        <v>0</v>
      </c>
      <c r="E393" s="3">
        <v>0</v>
      </c>
      <c r="F393" s="3">
        <f t="shared" si="49"/>
        <v>0</v>
      </c>
      <c r="G393" t="str">
        <f>VLOOKUP(B393,Nuclides!A:F,5,FALSE)</f>
        <v>Zn60</v>
      </c>
      <c r="H393">
        <f>VLOOKUP(B393,Nuclides!A:F,4,FALSE)</f>
        <v>142.79999999999899</v>
      </c>
      <c r="I393" s="3" t="str">
        <f t="shared" si="50"/>
        <v>2.38min</v>
      </c>
      <c r="J393" s="3">
        <f t="shared" si="51"/>
        <v>4.8539718526607158E-3</v>
      </c>
      <c r="K393" s="3">
        <f t="shared" si="52"/>
        <v>0</v>
      </c>
      <c r="L393" s="3">
        <f t="shared" si="53"/>
        <v>0</v>
      </c>
      <c r="M393" s="3" t="str">
        <f t="shared" si="54"/>
        <v>Zn60</v>
      </c>
      <c r="N393" s="3">
        <f t="shared" si="55"/>
        <v>0</v>
      </c>
      <c r="O393">
        <f>0</f>
        <v>0</v>
      </c>
    </row>
    <row r="394" spans="2:15" hidden="1" x14ac:dyDescent="0.2">
      <c r="B394" s="3">
        <v>30061</v>
      </c>
      <c r="C394" s="3">
        <v>0</v>
      </c>
      <c r="D394" s="3">
        <v>0</v>
      </c>
      <c r="E394" s="3">
        <v>0</v>
      </c>
      <c r="F394" s="3">
        <f t="shared" si="49"/>
        <v>0</v>
      </c>
      <c r="G394" t="str">
        <f>VLOOKUP(B394,Nuclides!A:F,5,FALSE)</f>
        <v>Zn61</v>
      </c>
      <c r="H394">
        <f>VLOOKUP(B394,Nuclides!A:F,4,FALSE)</f>
        <v>89.1</v>
      </c>
      <c r="I394" s="3" t="str">
        <f t="shared" si="50"/>
        <v>1.49min</v>
      </c>
      <c r="J394" s="3">
        <f t="shared" si="51"/>
        <v>7.7794296359140888E-3</v>
      </c>
      <c r="K394" s="3">
        <f t="shared" si="52"/>
        <v>0</v>
      </c>
      <c r="L394" s="3">
        <f t="shared" si="53"/>
        <v>0</v>
      </c>
      <c r="M394" s="3" t="str">
        <f t="shared" si="54"/>
        <v>Zn61</v>
      </c>
      <c r="N394" s="3">
        <f t="shared" si="55"/>
        <v>0</v>
      </c>
      <c r="O394">
        <f>0</f>
        <v>0</v>
      </c>
    </row>
    <row r="395" spans="2:15" hidden="1" x14ac:dyDescent="0.2">
      <c r="B395" s="3">
        <v>30062</v>
      </c>
      <c r="C395" s="3">
        <v>0</v>
      </c>
      <c r="D395" s="3">
        <v>0</v>
      </c>
      <c r="E395" s="3">
        <v>0</v>
      </c>
      <c r="F395" s="3">
        <f t="shared" si="49"/>
        <v>0</v>
      </c>
      <c r="G395" t="str">
        <f>VLOOKUP(B395,Nuclides!A:F,5,FALSE)</f>
        <v>Zn62</v>
      </c>
      <c r="H395">
        <f>VLOOKUP(B395,Nuclides!A:F,4,FALSE)</f>
        <v>33069.599999999999</v>
      </c>
      <c r="I395" s="3" t="str">
        <f t="shared" si="50"/>
        <v>9.19h</v>
      </c>
      <c r="J395" s="3">
        <f t="shared" si="51"/>
        <v>2.0960252938044166E-5</v>
      </c>
      <c r="K395" s="3">
        <f t="shared" si="52"/>
        <v>0</v>
      </c>
      <c r="L395" s="3">
        <f t="shared" si="53"/>
        <v>0</v>
      </c>
      <c r="M395" s="3" t="str">
        <f t="shared" si="54"/>
        <v>Zn62</v>
      </c>
      <c r="N395" s="3">
        <f t="shared" si="55"/>
        <v>0</v>
      </c>
      <c r="O395">
        <f>0</f>
        <v>0</v>
      </c>
    </row>
    <row r="396" spans="2:15" hidden="1" x14ac:dyDescent="0.2">
      <c r="B396" s="3">
        <v>30063</v>
      </c>
      <c r="C396" s="3">
        <v>0</v>
      </c>
      <c r="D396" s="3">
        <v>0</v>
      </c>
      <c r="E396" s="3">
        <v>0</v>
      </c>
      <c r="F396" s="3">
        <f t="shared" si="49"/>
        <v>0</v>
      </c>
      <c r="G396" t="str">
        <f>VLOOKUP(B396,Nuclides!A:F,5,FALSE)</f>
        <v>Zn63</v>
      </c>
      <c r="H396">
        <f>VLOOKUP(B396,Nuclides!A:F,4,FALSE)</f>
        <v>2308.1999999999998</v>
      </c>
      <c r="I396" s="3" t="str">
        <f t="shared" si="50"/>
        <v>38.47min</v>
      </c>
      <c r="J396" s="3">
        <f t="shared" si="51"/>
        <v>3.002977127458389E-4</v>
      </c>
      <c r="K396" s="3">
        <f t="shared" si="52"/>
        <v>0</v>
      </c>
      <c r="L396" s="3">
        <f t="shared" si="53"/>
        <v>0</v>
      </c>
      <c r="M396" s="3" t="str">
        <f t="shared" si="54"/>
        <v>Zn63</v>
      </c>
      <c r="N396" s="3">
        <f t="shared" si="55"/>
        <v>0</v>
      </c>
      <c r="O396">
        <f>0</f>
        <v>0</v>
      </c>
    </row>
    <row r="397" spans="2:15" hidden="1" x14ac:dyDescent="0.2">
      <c r="B397" s="3">
        <v>30064</v>
      </c>
      <c r="C397" s="3">
        <v>0</v>
      </c>
      <c r="D397" s="3">
        <v>0</v>
      </c>
      <c r="E397" s="3">
        <v>0</v>
      </c>
      <c r="F397" s="3">
        <f t="shared" si="49"/>
        <v>0</v>
      </c>
      <c r="G397" t="str">
        <f>VLOOKUP(B397,Nuclides!A:F,5,FALSE)</f>
        <v>Zn64</v>
      </c>
      <c r="H397">
        <f>VLOOKUP(B397,Nuclides!A:F,4,FALSE)</f>
        <v>2.209032E+28</v>
      </c>
      <c r="I397" s="3" t="str">
        <f t="shared" si="50"/>
        <v>7.00479452054795E+20y</v>
      </c>
      <c r="J397" s="3">
        <f t="shared" si="51"/>
        <v>3.1377869608043038E-29</v>
      </c>
      <c r="K397" s="3">
        <f t="shared" si="52"/>
        <v>0</v>
      </c>
      <c r="L397" s="3">
        <f t="shared" si="53"/>
        <v>0</v>
      </c>
      <c r="M397" s="3" t="str">
        <f t="shared" si="54"/>
        <v>Zn64</v>
      </c>
      <c r="N397" s="3">
        <f t="shared" si="55"/>
        <v>0</v>
      </c>
      <c r="O397">
        <f>0</f>
        <v>0</v>
      </c>
    </row>
    <row r="398" spans="2:15" hidden="1" x14ac:dyDescent="0.2">
      <c r="B398" s="3">
        <v>30065</v>
      </c>
      <c r="C398" s="3">
        <v>0</v>
      </c>
      <c r="D398" s="3">
        <v>0</v>
      </c>
      <c r="E398" s="3">
        <v>0</v>
      </c>
      <c r="F398" s="3">
        <f t="shared" si="49"/>
        <v>0</v>
      </c>
      <c r="G398" t="str">
        <f>VLOOKUP(B398,Nuclides!A:F,5,FALSE)</f>
        <v>Zn65</v>
      </c>
      <c r="H398">
        <f>VLOOKUP(B398,Nuclides!A:F,4,FALSE)</f>
        <v>21075552</v>
      </c>
      <c r="I398" s="3" t="str">
        <f t="shared" si="50"/>
        <v>243.93d</v>
      </c>
      <c r="J398" s="3">
        <f t="shared" si="51"/>
        <v>3.2888684507999854E-8</v>
      </c>
      <c r="K398" s="3">
        <f t="shared" si="52"/>
        <v>0</v>
      </c>
      <c r="L398" s="3">
        <f t="shared" si="53"/>
        <v>0</v>
      </c>
      <c r="M398" s="3" t="str">
        <f t="shared" si="54"/>
        <v>Zn65</v>
      </c>
      <c r="N398" s="3">
        <f t="shared" si="55"/>
        <v>0</v>
      </c>
      <c r="O398">
        <f>0</f>
        <v>0</v>
      </c>
    </row>
    <row r="399" spans="2:15" hidden="1" x14ac:dyDescent="0.2">
      <c r="B399" s="3">
        <v>30066</v>
      </c>
      <c r="C399" s="3">
        <v>0</v>
      </c>
      <c r="D399" s="3">
        <v>0</v>
      </c>
      <c r="E399" s="3">
        <v>0</v>
      </c>
      <c r="F399" s="3">
        <f t="shared" si="49"/>
        <v>0</v>
      </c>
      <c r="G399" t="str">
        <f>VLOOKUP(B399,Nuclides!A:F,5,FALSE)</f>
        <v>Zn66</v>
      </c>
      <c r="H399" t="str">
        <f>VLOOKUP(B399,Nuclides!A:F,4,FALSE)</f>
        <v>STABLE</v>
      </c>
      <c r="I399" s="3" t="str">
        <f t="shared" si="50"/>
        <v>STABLE</v>
      </c>
      <c r="J399" s="3" t="e">
        <f t="shared" si="51"/>
        <v>#VALUE!</v>
      </c>
      <c r="K399" s="3" t="e">
        <f t="shared" si="52"/>
        <v>#VALUE!</v>
      </c>
      <c r="L399" s="3" t="e">
        <f t="shared" si="53"/>
        <v>#VALUE!</v>
      </c>
      <c r="M399" s="3" t="str">
        <f t="shared" si="54"/>
        <v>Zn66</v>
      </c>
      <c r="N399" s="3" t="e">
        <f t="shared" si="55"/>
        <v>#VALUE!</v>
      </c>
      <c r="O399">
        <f>0</f>
        <v>0</v>
      </c>
    </row>
    <row r="400" spans="2:15" hidden="1" x14ac:dyDescent="0.2">
      <c r="B400" s="3">
        <v>30067</v>
      </c>
      <c r="C400" s="3">
        <v>0</v>
      </c>
      <c r="D400" s="3">
        <v>0</v>
      </c>
      <c r="E400" s="3">
        <v>0</v>
      </c>
      <c r="F400" s="3">
        <f t="shared" si="49"/>
        <v>0</v>
      </c>
      <c r="G400" t="str">
        <f>VLOOKUP(B400,Nuclides!A:F,5,FALSE)</f>
        <v>Zn67</v>
      </c>
      <c r="H400" t="str">
        <f>VLOOKUP(B400,Nuclides!A:F,4,FALSE)</f>
        <v>STABLE</v>
      </c>
      <c r="I400" s="3" t="str">
        <f t="shared" si="50"/>
        <v>STABLE</v>
      </c>
      <c r="J400" s="3" t="e">
        <f t="shared" si="51"/>
        <v>#VALUE!</v>
      </c>
      <c r="K400" s="3" t="e">
        <f t="shared" si="52"/>
        <v>#VALUE!</v>
      </c>
      <c r="L400" s="3" t="e">
        <f t="shared" si="53"/>
        <v>#VALUE!</v>
      </c>
      <c r="M400" s="3" t="str">
        <f t="shared" si="54"/>
        <v>Zn67</v>
      </c>
      <c r="N400" s="3" t="e">
        <f t="shared" si="55"/>
        <v>#VALUE!</v>
      </c>
      <c r="O400">
        <f>0</f>
        <v>0</v>
      </c>
    </row>
    <row r="401" spans="2:15" hidden="1" x14ac:dyDescent="0.2">
      <c r="B401" s="3">
        <v>30068</v>
      </c>
      <c r="C401" s="3">
        <v>0</v>
      </c>
      <c r="D401" s="3">
        <v>0</v>
      </c>
      <c r="E401" s="3">
        <v>0</v>
      </c>
      <c r="F401" s="3">
        <f t="shared" si="49"/>
        <v>0</v>
      </c>
      <c r="G401" t="str">
        <f>VLOOKUP(B401,Nuclides!A:F,5,FALSE)</f>
        <v>Zn68</v>
      </c>
      <c r="H401" t="str">
        <f>VLOOKUP(B401,Nuclides!A:F,4,FALSE)</f>
        <v>STABLE</v>
      </c>
      <c r="I401" s="3" t="str">
        <f t="shared" si="50"/>
        <v>STABLE</v>
      </c>
      <c r="J401" s="3" t="e">
        <f t="shared" si="51"/>
        <v>#VALUE!</v>
      </c>
      <c r="K401" s="3" t="e">
        <f t="shared" si="52"/>
        <v>#VALUE!</v>
      </c>
      <c r="L401" s="3" t="e">
        <f t="shared" si="53"/>
        <v>#VALUE!</v>
      </c>
      <c r="M401" s="3" t="str">
        <f t="shared" si="54"/>
        <v>Zn68</v>
      </c>
      <c r="N401" s="3" t="e">
        <f t="shared" si="55"/>
        <v>#VALUE!</v>
      </c>
      <c r="O401">
        <f>0</f>
        <v>0</v>
      </c>
    </row>
    <row r="402" spans="2:15" hidden="1" x14ac:dyDescent="0.2">
      <c r="B402" s="3">
        <v>30069</v>
      </c>
      <c r="C402" s="3">
        <v>0</v>
      </c>
      <c r="D402" s="3">
        <v>0</v>
      </c>
      <c r="E402" s="3">
        <v>0</v>
      </c>
      <c r="F402" s="3">
        <f t="shared" si="49"/>
        <v>0</v>
      </c>
      <c r="G402" t="str">
        <f>VLOOKUP(B402,Nuclides!A:F,5,FALSE)</f>
        <v>Zn69</v>
      </c>
      <c r="H402">
        <f>VLOOKUP(B402,Nuclides!A:F,4,FALSE)</f>
        <v>3384</v>
      </c>
      <c r="I402" s="3" t="str">
        <f t="shared" si="50"/>
        <v>56.4min</v>
      </c>
      <c r="J402" s="3">
        <f t="shared" si="51"/>
        <v>2.0483072711582307E-4</v>
      </c>
      <c r="K402" s="3">
        <f t="shared" si="52"/>
        <v>0</v>
      </c>
      <c r="L402" s="3">
        <f t="shared" si="53"/>
        <v>0</v>
      </c>
      <c r="M402" s="3" t="str">
        <f t="shared" si="54"/>
        <v>Zn69</v>
      </c>
      <c r="N402" s="3">
        <f t="shared" si="55"/>
        <v>0</v>
      </c>
      <c r="O402">
        <f>0</f>
        <v>0</v>
      </c>
    </row>
    <row r="403" spans="2:15" hidden="1" x14ac:dyDescent="0.2">
      <c r="B403" s="3">
        <v>30070</v>
      </c>
      <c r="C403" s="3">
        <v>0</v>
      </c>
      <c r="D403" s="3">
        <v>0</v>
      </c>
      <c r="E403" s="3">
        <v>0</v>
      </c>
      <c r="F403" s="3">
        <f t="shared" si="49"/>
        <v>0</v>
      </c>
      <c r="G403" t="str">
        <f>VLOOKUP(B403,Nuclides!A:F,5,FALSE)</f>
        <v>Zn70</v>
      </c>
      <c r="H403">
        <f>VLOOKUP(B403,Nuclides!A:F,4,FALSE)</f>
        <v>7.2582480000000003E+24</v>
      </c>
      <c r="I403" s="3" t="str">
        <f t="shared" si="50"/>
        <v>230157534246575000y</v>
      </c>
      <c r="J403" s="3">
        <f t="shared" si="51"/>
        <v>9.5497864024478805E-26</v>
      </c>
      <c r="K403" s="3">
        <f t="shared" si="52"/>
        <v>0</v>
      </c>
      <c r="L403" s="3">
        <f t="shared" si="53"/>
        <v>0</v>
      </c>
      <c r="M403" s="3" t="str">
        <f t="shared" si="54"/>
        <v>Zn70</v>
      </c>
      <c r="N403" s="3">
        <f t="shared" si="55"/>
        <v>0</v>
      </c>
      <c r="O403">
        <f>0</f>
        <v>0</v>
      </c>
    </row>
    <row r="404" spans="2:15" hidden="1" x14ac:dyDescent="0.2">
      <c r="B404" s="3">
        <v>30071</v>
      </c>
      <c r="C404" s="3">
        <v>0</v>
      </c>
      <c r="D404" s="3">
        <v>0</v>
      </c>
      <c r="E404" s="3">
        <v>0</v>
      </c>
      <c r="F404" s="3">
        <f t="shared" si="49"/>
        <v>0</v>
      </c>
      <c r="G404" t="str">
        <f>VLOOKUP(B404,Nuclides!A:F,5,FALSE)</f>
        <v>Zn71</v>
      </c>
      <c r="H404">
        <f>VLOOKUP(B404,Nuclides!A:F,4,FALSE)</f>
        <v>147</v>
      </c>
      <c r="I404" s="3" t="str">
        <f t="shared" si="50"/>
        <v>2.45min</v>
      </c>
      <c r="J404" s="3">
        <f t="shared" si="51"/>
        <v>4.7152869425846622E-3</v>
      </c>
      <c r="K404" s="3">
        <f t="shared" si="52"/>
        <v>0</v>
      </c>
      <c r="L404" s="3">
        <f t="shared" si="53"/>
        <v>0</v>
      </c>
      <c r="M404" s="3" t="str">
        <f t="shared" si="54"/>
        <v>Zn71</v>
      </c>
      <c r="N404" s="3">
        <f t="shared" si="55"/>
        <v>0</v>
      </c>
      <c r="O404">
        <f>0</f>
        <v>0</v>
      </c>
    </row>
    <row r="405" spans="2:15" hidden="1" x14ac:dyDescent="0.2">
      <c r="B405" s="3">
        <v>30072</v>
      </c>
      <c r="C405" s="3">
        <v>0</v>
      </c>
      <c r="D405" s="3">
        <v>0</v>
      </c>
      <c r="E405" s="3">
        <v>0</v>
      </c>
      <c r="F405" s="3">
        <f t="shared" si="49"/>
        <v>0</v>
      </c>
      <c r="G405" t="str">
        <f>VLOOKUP(B405,Nuclides!A:F,5,FALSE)</f>
        <v>Zn72</v>
      </c>
      <c r="H405">
        <f>VLOOKUP(B405,Nuclides!A:F,4,FALSE)</f>
        <v>167400</v>
      </c>
      <c r="I405" s="3" t="str">
        <f t="shared" si="50"/>
        <v>1.94d</v>
      </c>
      <c r="J405" s="3">
        <f t="shared" si="51"/>
        <v>4.1406641610510472E-6</v>
      </c>
      <c r="K405" s="3">
        <f t="shared" si="52"/>
        <v>0</v>
      </c>
      <c r="L405" s="3">
        <f t="shared" si="53"/>
        <v>0</v>
      </c>
      <c r="M405" s="3" t="str">
        <f t="shared" si="54"/>
        <v>Zn72</v>
      </c>
      <c r="N405" s="3">
        <f t="shared" si="55"/>
        <v>0</v>
      </c>
      <c r="O405">
        <f>0</f>
        <v>0</v>
      </c>
    </row>
    <row r="406" spans="2:15" hidden="1" x14ac:dyDescent="0.2">
      <c r="B406" s="3">
        <v>30073</v>
      </c>
      <c r="C406" s="3">
        <v>0</v>
      </c>
      <c r="D406" s="3">
        <v>0</v>
      </c>
      <c r="E406" s="3">
        <v>0</v>
      </c>
      <c r="F406" s="3">
        <f t="shared" si="49"/>
        <v>0</v>
      </c>
      <c r="G406" t="str">
        <f>VLOOKUP(B406,Nuclides!A:F,5,FALSE)</f>
        <v>Zn73</v>
      </c>
      <c r="H406">
        <f>VLOOKUP(B406,Nuclides!A:F,4,FALSE)</f>
        <v>23.5</v>
      </c>
      <c r="I406" s="3" t="str">
        <f t="shared" si="50"/>
        <v>23.5s</v>
      </c>
      <c r="J406" s="3">
        <f t="shared" si="51"/>
        <v>2.9495624704678522E-2</v>
      </c>
      <c r="K406" s="3">
        <f t="shared" si="52"/>
        <v>0</v>
      </c>
      <c r="L406" s="3">
        <f t="shared" si="53"/>
        <v>0</v>
      </c>
      <c r="M406" s="3" t="str">
        <f t="shared" si="54"/>
        <v>Zn73</v>
      </c>
      <c r="N406" s="3">
        <f t="shared" si="55"/>
        <v>0</v>
      </c>
      <c r="O406">
        <f>0</f>
        <v>0</v>
      </c>
    </row>
    <row r="407" spans="2:15" hidden="1" x14ac:dyDescent="0.2">
      <c r="B407" s="3">
        <v>30074</v>
      </c>
      <c r="C407" s="3">
        <v>0</v>
      </c>
      <c r="D407" s="3">
        <v>0</v>
      </c>
      <c r="E407" s="3">
        <v>0</v>
      </c>
      <c r="F407" s="3">
        <f t="shared" si="49"/>
        <v>0</v>
      </c>
      <c r="G407" t="str">
        <f>VLOOKUP(B407,Nuclides!A:F,5,FALSE)</f>
        <v>Zn74</v>
      </c>
      <c r="H407">
        <f>VLOOKUP(B407,Nuclides!A:F,4,FALSE)</f>
        <v>95.6</v>
      </c>
      <c r="I407" s="3" t="str">
        <f t="shared" si="50"/>
        <v>1.59min</v>
      </c>
      <c r="J407" s="3">
        <f t="shared" si="51"/>
        <v>7.2504935205015206E-3</v>
      </c>
      <c r="K407" s="3">
        <f t="shared" si="52"/>
        <v>0</v>
      </c>
      <c r="L407" s="3">
        <f t="shared" si="53"/>
        <v>0</v>
      </c>
      <c r="M407" s="3" t="str">
        <f t="shared" si="54"/>
        <v>Zn74</v>
      </c>
      <c r="N407" s="3">
        <f t="shared" si="55"/>
        <v>0</v>
      </c>
      <c r="O407">
        <f>0</f>
        <v>0</v>
      </c>
    </row>
    <row r="408" spans="2:15" hidden="1" x14ac:dyDescent="0.2">
      <c r="B408" s="3">
        <v>30075</v>
      </c>
      <c r="C408" s="3">
        <v>0</v>
      </c>
      <c r="D408" s="3">
        <v>0</v>
      </c>
      <c r="E408" s="3">
        <v>0</v>
      </c>
      <c r="F408" s="3">
        <f t="shared" si="49"/>
        <v>0</v>
      </c>
      <c r="G408" t="str">
        <f>VLOOKUP(B408,Nuclides!A:F,5,FALSE)</f>
        <v>Zn75</v>
      </c>
      <c r="H408">
        <f>VLOOKUP(B408,Nuclides!A:F,4,FALSE)</f>
        <v>10.199999999999999</v>
      </c>
      <c r="I408" s="3" t="str">
        <f t="shared" si="50"/>
        <v>10.2s</v>
      </c>
      <c r="J408" s="3">
        <f t="shared" si="51"/>
        <v>6.7955605937249544E-2</v>
      </c>
      <c r="K408" s="3">
        <f t="shared" si="52"/>
        <v>0</v>
      </c>
      <c r="L408" s="3">
        <f t="shared" si="53"/>
        <v>0</v>
      </c>
      <c r="M408" s="3" t="str">
        <f t="shared" si="54"/>
        <v>Zn75</v>
      </c>
      <c r="N408" s="3">
        <f t="shared" si="55"/>
        <v>0</v>
      </c>
      <c r="O408">
        <f>0</f>
        <v>0</v>
      </c>
    </row>
    <row r="409" spans="2:15" hidden="1" x14ac:dyDescent="0.2">
      <c r="B409" s="3">
        <v>30076</v>
      </c>
      <c r="C409" s="3">
        <v>0</v>
      </c>
      <c r="D409" s="3">
        <v>0</v>
      </c>
      <c r="E409" s="3">
        <v>0</v>
      </c>
      <c r="F409" s="3">
        <f t="shared" si="49"/>
        <v>0</v>
      </c>
      <c r="G409" t="str">
        <f>VLOOKUP(B409,Nuclides!A:F,5,FALSE)</f>
        <v>Zn76</v>
      </c>
      <c r="H409">
        <f>VLOOKUP(B409,Nuclides!A:F,4,FALSE)</f>
        <v>5.7</v>
      </c>
      <c r="I409" s="3" t="str">
        <f t="shared" si="50"/>
        <v>5.7s</v>
      </c>
      <c r="J409" s="3">
        <f t="shared" si="51"/>
        <v>0.12160476851928864</v>
      </c>
      <c r="K409" s="3">
        <f t="shared" si="52"/>
        <v>0</v>
      </c>
      <c r="L409" s="3">
        <f t="shared" si="53"/>
        <v>0</v>
      </c>
      <c r="M409" s="3" t="str">
        <f t="shared" si="54"/>
        <v>Zn76</v>
      </c>
      <c r="N409" s="3">
        <f t="shared" si="55"/>
        <v>0</v>
      </c>
      <c r="O409">
        <f>0</f>
        <v>0</v>
      </c>
    </row>
    <row r="410" spans="2:15" hidden="1" x14ac:dyDescent="0.2">
      <c r="B410" s="3">
        <v>30077</v>
      </c>
      <c r="C410" s="3">
        <v>0</v>
      </c>
      <c r="D410" s="3">
        <v>0</v>
      </c>
      <c r="E410" s="3">
        <v>0</v>
      </c>
      <c r="F410" s="3">
        <f t="shared" si="49"/>
        <v>0</v>
      </c>
      <c r="G410" t="str">
        <f>VLOOKUP(B410,Nuclides!A:F,5,FALSE)</f>
        <v>Zn77</v>
      </c>
      <c r="H410">
        <f>VLOOKUP(B410,Nuclides!A:F,4,FALSE)</f>
        <v>2.08</v>
      </c>
      <c r="I410" s="3" t="str">
        <f t="shared" si="50"/>
        <v>2.08s</v>
      </c>
      <c r="J410" s="3">
        <f t="shared" si="51"/>
        <v>0.33324383680766601</v>
      </c>
      <c r="K410" s="3">
        <f t="shared" si="52"/>
        <v>0</v>
      </c>
      <c r="L410" s="3">
        <f t="shared" si="53"/>
        <v>0</v>
      </c>
      <c r="M410" s="3" t="str">
        <f t="shared" si="54"/>
        <v>Zn77</v>
      </c>
      <c r="N410" s="3">
        <f t="shared" si="55"/>
        <v>0</v>
      </c>
      <c r="O410">
        <f>0</f>
        <v>0</v>
      </c>
    </row>
    <row r="411" spans="2:15" hidden="1" x14ac:dyDescent="0.2">
      <c r="B411" s="3">
        <v>30078</v>
      </c>
      <c r="C411" s="3">
        <v>0</v>
      </c>
      <c r="D411" s="3">
        <v>0</v>
      </c>
      <c r="E411" s="3">
        <v>0</v>
      </c>
      <c r="F411" s="3">
        <f t="shared" si="49"/>
        <v>0</v>
      </c>
      <c r="G411" t="str">
        <f>VLOOKUP(B411,Nuclides!A:F,5,FALSE)</f>
        <v>Zn78</v>
      </c>
      <c r="H411">
        <f>VLOOKUP(B411,Nuclides!A:F,4,FALSE)</f>
        <v>1.47</v>
      </c>
      <c r="I411" s="3" t="str">
        <f t="shared" si="50"/>
        <v>1.47s</v>
      </c>
      <c r="J411" s="3">
        <f t="shared" si="51"/>
        <v>0.47152869425846616</v>
      </c>
      <c r="K411" s="3">
        <f t="shared" si="52"/>
        <v>0</v>
      </c>
      <c r="L411" s="3">
        <f t="shared" si="53"/>
        <v>0</v>
      </c>
      <c r="M411" s="3" t="str">
        <f t="shared" si="54"/>
        <v>Zn78</v>
      </c>
      <c r="N411" s="3">
        <f t="shared" si="55"/>
        <v>0</v>
      </c>
      <c r="O411">
        <f>0</f>
        <v>0</v>
      </c>
    </row>
    <row r="412" spans="2:15" hidden="1" x14ac:dyDescent="0.2">
      <c r="B412" s="3">
        <v>31062</v>
      </c>
      <c r="C412" s="3">
        <v>0</v>
      </c>
      <c r="D412" s="3">
        <v>0</v>
      </c>
      <c r="E412" s="3">
        <v>0</v>
      </c>
      <c r="F412" s="3">
        <f t="shared" si="49"/>
        <v>0</v>
      </c>
      <c r="G412" t="str">
        <f>VLOOKUP(B412,Nuclides!A:F,5,FALSE)</f>
        <v>Ga62</v>
      </c>
      <c r="H412">
        <f>VLOOKUP(B412,Nuclides!A:F,4,FALSE)</f>
        <v>0.116121</v>
      </c>
      <c r="I412" s="3" t="str">
        <f t="shared" si="50"/>
        <v>0.116121s</v>
      </c>
      <c r="J412" s="3">
        <f t="shared" si="51"/>
        <v>5.9691802564561556</v>
      </c>
      <c r="K412" s="3">
        <f t="shared" si="52"/>
        <v>0</v>
      </c>
      <c r="L412" s="3">
        <f t="shared" si="53"/>
        <v>0</v>
      </c>
      <c r="M412" s="3" t="str">
        <f t="shared" si="54"/>
        <v>Ga62</v>
      </c>
      <c r="N412" s="3">
        <f t="shared" si="55"/>
        <v>0</v>
      </c>
      <c r="O412">
        <f>0</f>
        <v>0</v>
      </c>
    </row>
    <row r="413" spans="2:15" hidden="1" x14ac:dyDescent="0.2">
      <c r="B413" s="3">
        <v>31063</v>
      </c>
      <c r="C413" s="3">
        <v>0</v>
      </c>
      <c r="D413" s="3">
        <v>0</v>
      </c>
      <c r="E413" s="3">
        <v>0</v>
      </c>
      <c r="F413" s="3">
        <f t="shared" si="49"/>
        <v>0</v>
      </c>
      <c r="G413" t="str">
        <f>VLOOKUP(B413,Nuclides!A:F,5,FALSE)</f>
        <v>Ga63</v>
      </c>
      <c r="H413">
        <f>VLOOKUP(B413,Nuclides!A:F,4,FALSE)</f>
        <v>32.4</v>
      </c>
      <c r="I413" s="3" t="str">
        <f t="shared" si="50"/>
        <v>32.4s</v>
      </c>
      <c r="J413" s="3">
        <f t="shared" si="51"/>
        <v>2.1393431498763743E-2</v>
      </c>
      <c r="K413" s="3">
        <f t="shared" si="52"/>
        <v>0</v>
      </c>
      <c r="L413" s="3">
        <f t="shared" si="53"/>
        <v>0</v>
      </c>
      <c r="M413" s="3" t="str">
        <f t="shared" si="54"/>
        <v>Ga63</v>
      </c>
      <c r="N413" s="3">
        <f t="shared" si="55"/>
        <v>0</v>
      </c>
      <c r="O413">
        <f>0</f>
        <v>0</v>
      </c>
    </row>
    <row r="414" spans="2:15" hidden="1" x14ac:dyDescent="0.2">
      <c r="B414" s="3">
        <v>31064</v>
      </c>
      <c r="C414" s="3">
        <v>0</v>
      </c>
      <c r="D414" s="3">
        <v>0</v>
      </c>
      <c r="E414" s="3">
        <v>0</v>
      </c>
      <c r="F414" s="3">
        <f t="shared" si="49"/>
        <v>0</v>
      </c>
      <c r="G414" t="str">
        <f>VLOOKUP(B414,Nuclides!A:F,5,FALSE)</f>
        <v>Ga64</v>
      </c>
      <c r="H414">
        <f>VLOOKUP(B414,Nuclides!A:F,4,FALSE)</f>
        <v>157.61999999999901</v>
      </c>
      <c r="I414" s="3" t="str">
        <f t="shared" si="50"/>
        <v>2.63min</v>
      </c>
      <c r="J414" s="3">
        <f t="shared" si="51"/>
        <v>4.3975839396012536E-3</v>
      </c>
      <c r="K414" s="3">
        <f t="shared" si="52"/>
        <v>0</v>
      </c>
      <c r="L414" s="3">
        <f t="shared" si="53"/>
        <v>0</v>
      </c>
      <c r="M414" s="3" t="str">
        <f t="shared" si="54"/>
        <v>Ga64</v>
      </c>
      <c r="N414" s="3">
        <f t="shared" si="55"/>
        <v>0</v>
      </c>
      <c r="O414">
        <f>0</f>
        <v>0</v>
      </c>
    </row>
    <row r="415" spans="2:15" hidden="1" x14ac:dyDescent="0.2">
      <c r="B415" s="3">
        <v>31065</v>
      </c>
      <c r="C415" s="3">
        <v>0</v>
      </c>
      <c r="D415" s="3">
        <v>0</v>
      </c>
      <c r="E415" s="3">
        <v>0</v>
      </c>
      <c r="F415" s="3">
        <f t="shared" si="49"/>
        <v>0</v>
      </c>
      <c r="G415" t="str">
        <f>VLOOKUP(B415,Nuclides!A:F,5,FALSE)</f>
        <v>Ga65</v>
      </c>
      <c r="H415">
        <f>VLOOKUP(B415,Nuclides!A:F,4,FALSE)</f>
        <v>912</v>
      </c>
      <c r="I415" s="3" t="str">
        <f t="shared" si="50"/>
        <v>15.2min</v>
      </c>
      <c r="J415" s="3">
        <f t="shared" si="51"/>
        <v>7.6002980324555401E-4</v>
      </c>
      <c r="K415" s="3">
        <f t="shared" si="52"/>
        <v>0</v>
      </c>
      <c r="L415" s="3">
        <f t="shared" si="53"/>
        <v>0</v>
      </c>
      <c r="M415" s="3" t="str">
        <f t="shared" si="54"/>
        <v>Ga65</v>
      </c>
      <c r="N415" s="3">
        <f t="shared" si="55"/>
        <v>0</v>
      </c>
      <c r="O415">
        <f>0</f>
        <v>0</v>
      </c>
    </row>
    <row r="416" spans="2:15" hidden="1" x14ac:dyDescent="0.2">
      <c r="B416" s="3">
        <v>31066</v>
      </c>
      <c r="C416" s="3">
        <v>0</v>
      </c>
      <c r="D416" s="3">
        <v>0</v>
      </c>
      <c r="E416" s="3">
        <v>0</v>
      </c>
      <c r="F416" s="3">
        <f t="shared" si="49"/>
        <v>0</v>
      </c>
      <c r="G416" t="str">
        <f>VLOOKUP(B416,Nuclides!A:F,5,FALSE)</f>
        <v>Ga66</v>
      </c>
      <c r="H416">
        <f>VLOOKUP(B416,Nuclides!A:F,4,FALSE)</f>
        <v>34164</v>
      </c>
      <c r="I416" s="3" t="str">
        <f t="shared" si="50"/>
        <v>9.49h</v>
      </c>
      <c r="J416" s="3">
        <f t="shared" si="51"/>
        <v>2.0288818070481948E-5</v>
      </c>
      <c r="K416" s="3">
        <f t="shared" si="52"/>
        <v>0</v>
      </c>
      <c r="L416" s="3">
        <f t="shared" si="53"/>
        <v>0</v>
      </c>
      <c r="M416" s="3" t="str">
        <f t="shared" si="54"/>
        <v>Ga66</v>
      </c>
      <c r="N416" s="3">
        <f t="shared" si="55"/>
        <v>0</v>
      </c>
      <c r="O416">
        <f>0</f>
        <v>0</v>
      </c>
    </row>
    <row r="417" spans="2:15" hidden="1" x14ac:dyDescent="0.2">
      <c r="B417" s="3">
        <v>31067</v>
      </c>
      <c r="C417" s="3">
        <v>0</v>
      </c>
      <c r="D417" s="3">
        <v>0</v>
      </c>
      <c r="E417" s="3">
        <v>0</v>
      </c>
      <c r="F417" s="3">
        <f t="shared" si="49"/>
        <v>0</v>
      </c>
      <c r="G417" t="str">
        <f>VLOOKUP(B417,Nuclides!A:F,5,FALSE)</f>
        <v>Ga67</v>
      </c>
      <c r="H417">
        <f>VLOOKUP(B417,Nuclides!A:F,4,FALSE)</f>
        <v>281810.88</v>
      </c>
      <c r="I417" s="3" t="str">
        <f t="shared" si="50"/>
        <v>3.26d</v>
      </c>
      <c r="J417" s="3">
        <f t="shared" si="51"/>
        <v>2.4596182395794844E-6</v>
      </c>
      <c r="K417" s="3">
        <f t="shared" si="52"/>
        <v>0</v>
      </c>
      <c r="L417" s="3">
        <f t="shared" si="53"/>
        <v>0</v>
      </c>
      <c r="M417" s="3" t="str">
        <f t="shared" si="54"/>
        <v>Ga67</v>
      </c>
      <c r="N417" s="3">
        <f t="shared" si="55"/>
        <v>0</v>
      </c>
      <c r="O417">
        <f>0</f>
        <v>0</v>
      </c>
    </row>
    <row r="418" spans="2:15" hidden="1" x14ac:dyDescent="0.2">
      <c r="B418" s="3">
        <v>31068</v>
      </c>
      <c r="C418" s="3">
        <v>0</v>
      </c>
      <c r="D418" s="3">
        <v>0</v>
      </c>
      <c r="E418" s="3">
        <v>0</v>
      </c>
      <c r="F418" s="3">
        <f t="shared" si="49"/>
        <v>0</v>
      </c>
      <c r="G418" t="str">
        <f>VLOOKUP(B418,Nuclides!A:F,5,FALSE)</f>
        <v>Ga68</v>
      </c>
      <c r="H418">
        <f>VLOOKUP(B418,Nuclides!A:F,4,FALSE)</f>
        <v>4062.5999999999899</v>
      </c>
      <c r="I418" s="3" t="str">
        <f t="shared" si="50"/>
        <v>1.13h</v>
      </c>
      <c r="J418" s="3">
        <f t="shared" si="51"/>
        <v>1.7061664465119555E-4</v>
      </c>
      <c r="K418" s="3">
        <f t="shared" si="52"/>
        <v>0</v>
      </c>
      <c r="L418" s="3">
        <f t="shared" si="53"/>
        <v>0</v>
      </c>
      <c r="M418" s="3" t="str">
        <f t="shared" si="54"/>
        <v>Ga68</v>
      </c>
      <c r="N418" s="3">
        <f t="shared" si="55"/>
        <v>0</v>
      </c>
      <c r="O418">
        <f>0</f>
        <v>0</v>
      </c>
    </row>
    <row r="419" spans="2:15" hidden="1" x14ac:dyDescent="0.2">
      <c r="B419" s="3">
        <v>31069</v>
      </c>
      <c r="C419" s="3">
        <v>0</v>
      </c>
      <c r="D419" s="3">
        <v>0</v>
      </c>
      <c r="E419" s="3">
        <v>0</v>
      </c>
      <c r="F419" s="3">
        <f t="shared" si="49"/>
        <v>0</v>
      </c>
      <c r="G419" t="str">
        <f>VLOOKUP(B419,Nuclides!A:F,5,FALSE)</f>
        <v>Ga69</v>
      </c>
      <c r="H419" t="str">
        <f>VLOOKUP(B419,Nuclides!A:F,4,FALSE)</f>
        <v>STABLE</v>
      </c>
      <c r="I419" s="3" t="str">
        <f t="shared" si="50"/>
        <v>STABLE</v>
      </c>
      <c r="J419" s="3" t="e">
        <f t="shared" si="51"/>
        <v>#VALUE!</v>
      </c>
      <c r="K419" s="3" t="e">
        <f t="shared" si="52"/>
        <v>#VALUE!</v>
      </c>
      <c r="L419" s="3" t="e">
        <f t="shared" si="53"/>
        <v>#VALUE!</v>
      </c>
      <c r="M419" s="3" t="str">
        <f t="shared" si="54"/>
        <v>Ga69</v>
      </c>
      <c r="N419" s="3" t="e">
        <f t="shared" si="55"/>
        <v>#VALUE!</v>
      </c>
      <c r="O419">
        <f>0</f>
        <v>0</v>
      </c>
    </row>
    <row r="420" spans="2:15" hidden="1" x14ac:dyDescent="0.2">
      <c r="B420" s="3">
        <v>31070</v>
      </c>
      <c r="C420" s="3">
        <v>0</v>
      </c>
      <c r="D420" s="3">
        <v>0</v>
      </c>
      <c r="E420" s="3">
        <v>0</v>
      </c>
      <c r="F420" s="3">
        <f t="shared" si="49"/>
        <v>0</v>
      </c>
      <c r="G420" t="str">
        <f>VLOOKUP(B420,Nuclides!A:F,5,FALSE)</f>
        <v>Ga70</v>
      </c>
      <c r="H420">
        <f>VLOOKUP(B420,Nuclides!A:F,4,FALSE)</f>
        <v>1268.4000000000001</v>
      </c>
      <c r="I420" s="3" t="str">
        <f t="shared" si="50"/>
        <v>21.14min</v>
      </c>
      <c r="J420" s="3">
        <f t="shared" si="51"/>
        <v>5.4647365228630181E-4</v>
      </c>
      <c r="K420" s="3">
        <f t="shared" si="52"/>
        <v>0</v>
      </c>
      <c r="L420" s="3">
        <f t="shared" si="53"/>
        <v>0</v>
      </c>
      <c r="M420" s="3" t="str">
        <f t="shared" si="54"/>
        <v>Ga70</v>
      </c>
      <c r="N420" s="3">
        <f t="shared" si="55"/>
        <v>0</v>
      </c>
      <c r="O420">
        <f>0</f>
        <v>0</v>
      </c>
    </row>
    <row r="421" spans="2:15" hidden="1" x14ac:dyDescent="0.2">
      <c r="B421" s="3">
        <v>31071</v>
      </c>
      <c r="C421" s="3">
        <v>0</v>
      </c>
      <c r="D421" s="3">
        <v>0</v>
      </c>
      <c r="E421" s="3">
        <v>0</v>
      </c>
      <c r="F421" s="3">
        <f t="shared" si="49"/>
        <v>0</v>
      </c>
      <c r="G421" t="str">
        <f>VLOOKUP(B421,Nuclides!A:F,5,FALSE)</f>
        <v>Ga71</v>
      </c>
      <c r="H421" t="str">
        <f>VLOOKUP(B421,Nuclides!A:F,4,FALSE)</f>
        <v>STABLE</v>
      </c>
      <c r="I421" s="3" t="str">
        <f t="shared" si="50"/>
        <v>STABLE</v>
      </c>
      <c r="J421" s="3" t="e">
        <f t="shared" si="51"/>
        <v>#VALUE!</v>
      </c>
      <c r="K421" s="3" t="e">
        <f t="shared" si="52"/>
        <v>#VALUE!</v>
      </c>
      <c r="L421" s="3" t="e">
        <f t="shared" si="53"/>
        <v>#VALUE!</v>
      </c>
      <c r="M421" s="3" t="str">
        <f t="shared" si="54"/>
        <v>Ga71</v>
      </c>
      <c r="N421" s="3" t="e">
        <f t="shared" si="55"/>
        <v>#VALUE!</v>
      </c>
      <c r="O421">
        <f>0</f>
        <v>0</v>
      </c>
    </row>
    <row r="422" spans="2:15" hidden="1" x14ac:dyDescent="0.2">
      <c r="B422" s="3">
        <v>31072</v>
      </c>
      <c r="C422" s="3">
        <v>0</v>
      </c>
      <c r="D422" s="3">
        <v>0</v>
      </c>
      <c r="E422" s="3">
        <v>0</v>
      </c>
      <c r="F422" s="3">
        <f t="shared" si="49"/>
        <v>0</v>
      </c>
      <c r="G422" t="str">
        <f>VLOOKUP(B422,Nuclides!A:F,5,FALSE)</f>
        <v>Ga72</v>
      </c>
      <c r="H422">
        <f>VLOOKUP(B422,Nuclides!A:F,4,FALSE)</f>
        <v>50760</v>
      </c>
      <c r="I422" s="3" t="str">
        <f t="shared" si="50"/>
        <v>14.1h</v>
      </c>
      <c r="J422" s="3">
        <f t="shared" si="51"/>
        <v>1.3655381807721538E-5</v>
      </c>
      <c r="K422" s="3">
        <f t="shared" si="52"/>
        <v>0</v>
      </c>
      <c r="L422" s="3">
        <f t="shared" si="53"/>
        <v>0</v>
      </c>
      <c r="M422" s="3" t="str">
        <f t="shared" si="54"/>
        <v>Ga72</v>
      </c>
      <c r="N422" s="3">
        <f t="shared" si="55"/>
        <v>0</v>
      </c>
      <c r="O422">
        <f>0</f>
        <v>0</v>
      </c>
    </row>
    <row r="423" spans="2:15" hidden="1" x14ac:dyDescent="0.2">
      <c r="B423" s="3">
        <v>31073</v>
      </c>
      <c r="C423" s="3">
        <v>0</v>
      </c>
      <c r="D423" s="3">
        <v>0</v>
      </c>
      <c r="E423" s="3">
        <v>0</v>
      </c>
      <c r="F423" s="3">
        <f t="shared" si="49"/>
        <v>0</v>
      </c>
      <c r="G423" t="str">
        <f>VLOOKUP(B423,Nuclides!A:F,5,FALSE)</f>
        <v>Ga73</v>
      </c>
      <c r="H423">
        <f>VLOOKUP(B423,Nuclides!A:F,4,FALSE)</f>
        <v>17496</v>
      </c>
      <c r="I423" s="3" t="str">
        <f t="shared" si="50"/>
        <v>4.86h</v>
      </c>
      <c r="J423" s="3">
        <f t="shared" si="51"/>
        <v>3.9617465738451376E-5</v>
      </c>
      <c r="K423" s="3">
        <f t="shared" si="52"/>
        <v>0</v>
      </c>
      <c r="L423" s="3">
        <f t="shared" si="53"/>
        <v>0</v>
      </c>
      <c r="M423" s="3" t="str">
        <f t="shared" si="54"/>
        <v>Ga73</v>
      </c>
      <c r="N423" s="3">
        <f t="shared" si="55"/>
        <v>0</v>
      </c>
      <c r="O423">
        <f>0</f>
        <v>0</v>
      </c>
    </row>
    <row r="424" spans="2:15" hidden="1" x14ac:dyDescent="0.2">
      <c r="B424" s="3">
        <v>31074</v>
      </c>
      <c r="C424" s="3">
        <v>0</v>
      </c>
      <c r="D424" s="3">
        <v>0</v>
      </c>
      <c r="E424" s="3">
        <v>0</v>
      </c>
      <c r="F424" s="3">
        <f t="shared" si="49"/>
        <v>0</v>
      </c>
      <c r="G424" t="str">
        <f>VLOOKUP(B424,Nuclides!A:F,5,FALSE)</f>
        <v>Ga74</v>
      </c>
      <c r="H424">
        <f>VLOOKUP(B424,Nuclides!A:F,4,FALSE)</f>
        <v>487.19999999999902</v>
      </c>
      <c r="I424" s="3" t="str">
        <f t="shared" si="50"/>
        <v>8.12min</v>
      </c>
      <c r="J424" s="3">
        <f t="shared" si="51"/>
        <v>1.4227158878488233E-3</v>
      </c>
      <c r="K424" s="3">
        <f t="shared" si="52"/>
        <v>0</v>
      </c>
      <c r="L424" s="3">
        <f t="shared" si="53"/>
        <v>0</v>
      </c>
      <c r="M424" s="3" t="str">
        <f t="shared" si="54"/>
        <v>Ga74</v>
      </c>
      <c r="N424" s="3">
        <f t="shared" si="55"/>
        <v>0</v>
      </c>
      <c r="O424">
        <f>0</f>
        <v>0</v>
      </c>
    </row>
    <row r="425" spans="2:15" hidden="1" x14ac:dyDescent="0.2">
      <c r="B425" s="3">
        <v>31075</v>
      </c>
      <c r="C425" s="3">
        <v>0</v>
      </c>
      <c r="D425" s="3">
        <v>0</v>
      </c>
      <c r="E425" s="3">
        <v>0</v>
      </c>
      <c r="F425" s="3">
        <f t="shared" si="49"/>
        <v>0</v>
      </c>
      <c r="G425" t="str">
        <f>VLOOKUP(B425,Nuclides!A:F,5,FALSE)</f>
        <v>Ga75</v>
      </c>
      <c r="H425">
        <f>VLOOKUP(B425,Nuclides!A:F,4,FALSE)</f>
        <v>126</v>
      </c>
      <c r="I425" s="3" t="str">
        <f t="shared" si="50"/>
        <v>2.1min</v>
      </c>
      <c r="J425" s="3">
        <f t="shared" si="51"/>
        <v>5.5011680996821053E-3</v>
      </c>
      <c r="K425" s="3">
        <f t="shared" si="52"/>
        <v>0</v>
      </c>
      <c r="L425" s="3">
        <f t="shared" si="53"/>
        <v>0</v>
      </c>
      <c r="M425" s="3" t="str">
        <f t="shared" si="54"/>
        <v>Ga75</v>
      </c>
      <c r="N425" s="3">
        <f t="shared" si="55"/>
        <v>0</v>
      </c>
      <c r="O425">
        <f>0</f>
        <v>0</v>
      </c>
    </row>
    <row r="426" spans="2:15" hidden="1" x14ac:dyDescent="0.2">
      <c r="B426" s="3">
        <v>31076</v>
      </c>
      <c r="C426" s="3">
        <v>0</v>
      </c>
      <c r="D426" s="3">
        <v>0</v>
      </c>
      <c r="E426" s="3">
        <v>0</v>
      </c>
      <c r="F426" s="3">
        <f t="shared" si="49"/>
        <v>0</v>
      </c>
      <c r="G426" t="str">
        <f>VLOOKUP(B426,Nuclides!A:F,5,FALSE)</f>
        <v>Ga76</v>
      </c>
      <c r="H426">
        <f>VLOOKUP(B426,Nuclides!A:F,4,FALSE)</f>
        <v>32.6</v>
      </c>
      <c r="I426" s="3" t="str">
        <f t="shared" si="50"/>
        <v>32.6s</v>
      </c>
      <c r="J426" s="3">
        <f t="shared" si="51"/>
        <v>2.1262183452759056E-2</v>
      </c>
      <c r="K426" s="3">
        <f t="shared" si="52"/>
        <v>0</v>
      </c>
      <c r="L426" s="3">
        <f t="shared" si="53"/>
        <v>0</v>
      </c>
      <c r="M426" s="3" t="str">
        <f t="shared" si="54"/>
        <v>Ga76</v>
      </c>
      <c r="N426" s="3">
        <f t="shared" si="55"/>
        <v>0</v>
      </c>
      <c r="O426">
        <f>0</f>
        <v>0</v>
      </c>
    </row>
    <row r="427" spans="2:15" hidden="1" x14ac:dyDescent="0.2">
      <c r="B427" s="3">
        <v>31077</v>
      </c>
      <c r="C427" s="3">
        <v>0</v>
      </c>
      <c r="D427" s="3">
        <v>0</v>
      </c>
      <c r="E427" s="3">
        <v>0</v>
      </c>
      <c r="F427" s="3">
        <f t="shared" si="49"/>
        <v>0</v>
      </c>
      <c r="G427" t="str">
        <f>VLOOKUP(B427,Nuclides!A:F,5,FALSE)</f>
        <v>Ga77</v>
      </c>
      <c r="H427">
        <f>VLOOKUP(B427,Nuclides!A:F,4,FALSE)</f>
        <v>13.2</v>
      </c>
      <c r="I427" s="3" t="str">
        <f t="shared" si="50"/>
        <v>13.2s</v>
      </c>
      <c r="J427" s="3">
        <f t="shared" si="51"/>
        <v>5.2511150042420102E-2</v>
      </c>
      <c r="K427" s="3">
        <f t="shared" si="52"/>
        <v>0</v>
      </c>
      <c r="L427" s="3">
        <f t="shared" si="53"/>
        <v>0</v>
      </c>
      <c r="M427" s="3" t="str">
        <f t="shared" si="54"/>
        <v>Ga77</v>
      </c>
      <c r="N427" s="3">
        <f t="shared" si="55"/>
        <v>0</v>
      </c>
      <c r="O427">
        <f>0</f>
        <v>0</v>
      </c>
    </row>
    <row r="428" spans="2:15" hidden="1" x14ac:dyDescent="0.2">
      <c r="B428" s="3">
        <v>31078</v>
      </c>
      <c r="C428" s="3">
        <v>0</v>
      </c>
      <c r="D428" s="3">
        <v>0</v>
      </c>
      <c r="E428" s="3">
        <v>0</v>
      </c>
      <c r="F428" s="3">
        <f t="shared" si="49"/>
        <v>0</v>
      </c>
      <c r="G428" t="str">
        <f>VLOOKUP(B428,Nuclides!A:F,5,FALSE)</f>
        <v>Ga78</v>
      </c>
      <c r="H428">
        <f>VLOOKUP(B428,Nuclides!A:F,4,FALSE)</f>
        <v>5.09</v>
      </c>
      <c r="I428" s="3" t="str">
        <f t="shared" si="50"/>
        <v>5.09s</v>
      </c>
      <c r="J428" s="3">
        <f t="shared" si="51"/>
        <v>0.13617822800784779</v>
      </c>
      <c r="K428" s="3">
        <f t="shared" si="52"/>
        <v>0</v>
      </c>
      <c r="L428" s="3">
        <f t="shared" si="53"/>
        <v>0</v>
      </c>
      <c r="M428" s="3" t="str">
        <f t="shared" si="54"/>
        <v>Ga78</v>
      </c>
      <c r="N428" s="3">
        <f t="shared" si="55"/>
        <v>0</v>
      </c>
      <c r="O428">
        <f>0</f>
        <v>0</v>
      </c>
    </row>
    <row r="429" spans="2:15" hidden="1" x14ac:dyDescent="0.2">
      <c r="B429" s="3">
        <v>31079</v>
      </c>
      <c r="C429" s="3">
        <v>0</v>
      </c>
      <c r="D429" s="3">
        <v>0</v>
      </c>
      <c r="E429" s="3">
        <v>0</v>
      </c>
      <c r="F429" s="3">
        <f t="shared" si="49"/>
        <v>0</v>
      </c>
      <c r="G429" t="str">
        <f>VLOOKUP(B429,Nuclides!A:F,5,FALSE)</f>
        <v>Ga79</v>
      </c>
      <c r="H429">
        <f>VLOOKUP(B429,Nuclides!A:F,4,FALSE)</f>
        <v>2.847</v>
      </c>
      <c r="I429" s="3" t="str">
        <f t="shared" si="50"/>
        <v>2.847s</v>
      </c>
      <c r="J429" s="3">
        <f t="shared" si="51"/>
        <v>0.24346581684578339</v>
      </c>
      <c r="K429" s="3">
        <f t="shared" si="52"/>
        <v>0</v>
      </c>
      <c r="L429" s="3">
        <f t="shared" si="53"/>
        <v>0</v>
      </c>
      <c r="M429" s="3" t="str">
        <f t="shared" si="54"/>
        <v>Ga79</v>
      </c>
      <c r="N429" s="3">
        <f t="shared" si="55"/>
        <v>0</v>
      </c>
      <c r="O429">
        <f>0</f>
        <v>0</v>
      </c>
    </row>
    <row r="430" spans="2:15" hidden="1" x14ac:dyDescent="0.2">
      <c r="B430" s="3">
        <v>31080</v>
      </c>
      <c r="C430" s="3">
        <v>0</v>
      </c>
      <c r="D430" s="3">
        <v>0</v>
      </c>
      <c r="E430" s="3">
        <v>0</v>
      </c>
      <c r="F430" s="3">
        <f t="shared" si="49"/>
        <v>0</v>
      </c>
      <c r="G430" t="str">
        <f>VLOOKUP(B430,Nuclides!A:F,5,FALSE)</f>
        <v>Ga80</v>
      </c>
      <c r="H430">
        <f>VLOOKUP(B430,Nuclides!A:F,4,FALSE)</f>
        <v>1.9</v>
      </c>
      <c r="I430" s="3" t="str">
        <f t="shared" si="50"/>
        <v>1.9s</v>
      </c>
      <c r="J430" s="3">
        <f t="shared" si="51"/>
        <v>0.36481430555786598</v>
      </c>
      <c r="K430" s="3">
        <f t="shared" si="52"/>
        <v>0</v>
      </c>
      <c r="L430" s="3">
        <f t="shared" si="53"/>
        <v>0</v>
      </c>
      <c r="M430" s="3" t="str">
        <f t="shared" si="54"/>
        <v>Ga80</v>
      </c>
      <c r="N430" s="3">
        <f t="shared" si="55"/>
        <v>0</v>
      </c>
      <c r="O430">
        <f>0</f>
        <v>0</v>
      </c>
    </row>
    <row r="431" spans="2:15" hidden="1" x14ac:dyDescent="0.2">
      <c r="B431" s="3">
        <v>31081</v>
      </c>
      <c r="C431" s="3">
        <v>0</v>
      </c>
      <c r="D431" s="3">
        <v>0</v>
      </c>
      <c r="E431" s="3">
        <v>0</v>
      </c>
      <c r="F431" s="3">
        <f t="shared" si="49"/>
        <v>0</v>
      </c>
      <c r="G431" t="str">
        <f>VLOOKUP(B431,Nuclides!A:F,5,FALSE)</f>
        <v>Ga81</v>
      </c>
      <c r="H431">
        <f>VLOOKUP(B431,Nuclides!A:F,4,FALSE)</f>
        <v>1.2170000000000001</v>
      </c>
      <c r="I431" s="3" t="str">
        <f t="shared" si="50"/>
        <v>1.217s</v>
      </c>
      <c r="J431" s="3">
        <f t="shared" si="51"/>
        <v>0.56955396923578083</v>
      </c>
      <c r="K431" s="3">
        <f t="shared" si="52"/>
        <v>0</v>
      </c>
      <c r="L431" s="3">
        <f t="shared" si="53"/>
        <v>0</v>
      </c>
      <c r="M431" s="3" t="str">
        <f t="shared" si="54"/>
        <v>Ga81</v>
      </c>
      <c r="N431" s="3">
        <f t="shared" si="55"/>
        <v>0</v>
      </c>
      <c r="O431">
        <f>0</f>
        <v>0</v>
      </c>
    </row>
    <row r="432" spans="2:15" hidden="1" x14ac:dyDescent="0.2">
      <c r="B432" s="3">
        <v>31082</v>
      </c>
      <c r="C432" s="3">
        <v>0</v>
      </c>
      <c r="D432" s="3">
        <v>0</v>
      </c>
      <c r="E432" s="3">
        <v>0</v>
      </c>
      <c r="F432" s="3">
        <f t="shared" si="49"/>
        <v>0</v>
      </c>
      <c r="G432" t="str">
        <f>VLOOKUP(B432,Nuclides!A:F,5,FALSE)</f>
        <v>Ga82</v>
      </c>
      <c r="H432">
        <f>VLOOKUP(B432,Nuclides!A:F,4,FALSE)</f>
        <v>0.59899999999999998</v>
      </c>
      <c r="I432" s="3" t="str">
        <f t="shared" si="50"/>
        <v>0.599s</v>
      </c>
      <c r="J432" s="3">
        <f t="shared" si="51"/>
        <v>1.1571739241401424</v>
      </c>
      <c r="K432" s="3">
        <f t="shared" si="52"/>
        <v>0</v>
      </c>
      <c r="L432" s="3">
        <f t="shared" si="53"/>
        <v>0</v>
      </c>
      <c r="M432" s="3" t="str">
        <f t="shared" si="54"/>
        <v>Ga82</v>
      </c>
      <c r="N432" s="3">
        <f t="shared" si="55"/>
        <v>0</v>
      </c>
      <c r="O432">
        <f>0</f>
        <v>0</v>
      </c>
    </row>
    <row r="433" spans="2:15" hidden="1" x14ac:dyDescent="0.2">
      <c r="B433" s="3">
        <v>31083</v>
      </c>
      <c r="C433" s="3">
        <v>0</v>
      </c>
      <c r="D433" s="3">
        <v>0</v>
      </c>
      <c r="E433" s="3">
        <v>0</v>
      </c>
      <c r="F433" s="3">
        <f t="shared" si="49"/>
        <v>0</v>
      </c>
      <c r="G433" t="str">
        <f>VLOOKUP(B433,Nuclides!A:F,5,FALSE)</f>
        <v>Ga83</v>
      </c>
      <c r="H433">
        <f>VLOOKUP(B433,Nuclides!A:F,4,FALSE)</f>
        <v>0.30809999999999998</v>
      </c>
      <c r="I433" s="3" t="str">
        <f t="shared" si="50"/>
        <v>0.3081s</v>
      </c>
      <c r="J433" s="3">
        <f t="shared" si="51"/>
        <v>2.2497474214863531</v>
      </c>
      <c r="K433" s="3">
        <f t="shared" si="52"/>
        <v>0</v>
      </c>
      <c r="L433" s="3">
        <f t="shared" si="53"/>
        <v>0</v>
      </c>
      <c r="M433" s="3" t="str">
        <f t="shared" si="54"/>
        <v>Ga83</v>
      </c>
      <c r="N433" s="3">
        <f t="shared" si="55"/>
        <v>0</v>
      </c>
      <c r="O433">
        <f>0</f>
        <v>0</v>
      </c>
    </row>
    <row r="434" spans="2:15" hidden="1" x14ac:dyDescent="0.2">
      <c r="B434" s="3">
        <v>32061</v>
      </c>
      <c r="C434" s="3">
        <v>0</v>
      </c>
      <c r="D434" s="3">
        <v>0</v>
      </c>
      <c r="E434" s="3">
        <v>0</v>
      </c>
      <c r="F434" s="3">
        <f t="shared" si="49"/>
        <v>0</v>
      </c>
      <c r="G434" t="str">
        <f>VLOOKUP(B434,Nuclides!A:F,5,FALSE)</f>
        <v>Ge61</v>
      </c>
      <c r="H434">
        <f>VLOOKUP(B434,Nuclides!A:F,4,FALSE)</f>
        <v>4.3999999999999997E-2</v>
      </c>
      <c r="I434" s="3" t="str">
        <f t="shared" si="50"/>
        <v>0.044s</v>
      </c>
      <c r="J434" s="3">
        <f t="shared" si="51"/>
        <v>15.753345012726029</v>
      </c>
      <c r="K434" s="3">
        <f t="shared" si="52"/>
        <v>0</v>
      </c>
      <c r="L434" s="3">
        <f t="shared" si="53"/>
        <v>0</v>
      </c>
      <c r="M434" s="3" t="str">
        <f t="shared" si="54"/>
        <v>Ge61</v>
      </c>
      <c r="N434" s="3">
        <f t="shared" si="55"/>
        <v>0</v>
      </c>
      <c r="O434">
        <f>0</f>
        <v>0</v>
      </c>
    </row>
    <row r="435" spans="2:15" hidden="1" x14ac:dyDescent="0.2">
      <c r="B435" s="3">
        <v>32062</v>
      </c>
      <c r="C435" s="3">
        <v>0</v>
      </c>
      <c r="D435" s="3">
        <v>0</v>
      </c>
      <c r="E435" s="3">
        <v>0</v>
      </c>
      <c r="F435" s="3">
        <f t="shared" si="49"/>
        <v>0</v>
      </c>
      <c r="G435" t="str">
        <f>VLOOKUP(B435,Nuclides!A:F,5,FALSE)</f>
        <v>Ge62</v>
      </c>
      <c r="H435">
        <f>VLOOKUP(B435,Nuclides!A:F,4,FALSE)</f>
        <v>0.129</v>
      </c>
      <c r="I435" s="3" t="str">
        <f t="shared" si="50"/>
        <v>0.129s</v>
      </c>
      <c r="J435" s="3">
        <f t="shared" si="51"/>
        <v>5.3732339578290329</v>
      </c>
      <c r="K435" s="3">
        <f t="shared" si="52"/>
        <v>0</v>
      </c>
      <c r="L435" s="3">
        <f t="shared" si="53"/>
        <v>0</v>
      </c>
      <c r="M435" s="3" t="str">
        <f t="shared" si="54"/>
        <v>Ge62</v>
      </c>
      <c r="N435" s="3">
        <f t="shared" si="55"/>
        <v>0</v>
      </c>
      <c r="O435">
        <f>0</f>
        <v>0</v>
      </c>
    </row>
    <row r="436" spans="2:15" hidden="1" x14ac:dyDescent="0.2">
      <c r="B436" s="3">
        <v>32063</v>
      </c>
      <c r="C436" s="3">
        <v>0</v>
      </c>
      <c r="D436" s="3">
        <v>0</v>
      </c>
      <c r="E436" s="3">
        <v>0</v>
      </c>
      <c r="F436" s="3">
        <f t="shared" si="49"/>
        <v>0</v>
      </c>
      <c r="G436" t="str">
        <f>VLOOKUP(B436,Nuclides!A:F,5,FALSE)</f>
        <v>Ge63</v>
      </c>
      <c r="H436">
        <f>VLOOKUP(B436,Nuclides!A:F,4,FALSE)</f>
        <v>0.15</v>
      </c>
      <c r="I436" s="3" t="str">
        <f t="shared" si="50"/>
        <v>0.15s</v>
      </c>
      <c r="J436" s="3">
        <f t="shared" si="51"/>
        <v>4.6209812037329687</v>
      </c>
      <c r="K436" s="3">
        <f t="shared" si="52"/>
        <v>0</v>
      </c>
      <c r="L436" s="3">
        <f t="shared" si="53"/>
        <v>0</v>
      </c>
      <c r="M436" s="3" t="str">
        <f t="shared" si="54"/>
        <v>Ge63</v>
      </c>
      <c r="N436" s="3">
        <f t="shared" si="55"/>
        <v>0</v>
      </c>
      <c r="O436">
        <f>0</f>
        <v>0</v>
      </c>
    </row>
    <row r="437" spans="2:15" hidden="1" x14ac:dyDescent="0.2">
      <c r="B437" s="3">
        <v>32064</v>
      </c>
      <c r="C437" s="3">
        <v>0</v>
      </c>
      <c r="D437" s="3">
        <v>0</v>
      </c>
      <c r="E437" s="3">
        <v>0</v>
      </c>
      <c r="F437" s="3">
        <f t="shared" si="49"/>
        <v>0</v>
      </c>
      <c r="G437" t="str">
        <f>VLOOKUP(B437,Nuclides!A:F,5,FALSE)</f>
        <v>Ge64</v>
      </c>
      <c r="H437">
        <f>VLOOKUP(B437,Nuclides!A:F,4,FALSE)</f>
        <v>63.7</v>
      </c>
      <c r="I437" s="3" t="str">
        <f t="shared" si="50"/>
        <v>1.06min</v>
      </c>
      <c r="J437" s="3">
        <f t="shared" si="51"/>
        <v>1.0881431405964604E-2</v>
      </c>
      <c r="K437" s="3">
        <f t="shared" si="52"/>
        <v>0</v>
      </c>
      <c r="L437" s="3">
        <f t="shared" si="53"/>
        <v>0</v>
      </c>
      <c r="M437" s="3" t="str">
        <f t="shared" si="54"/>
        <v>Ge64</v>
      </c>
      <c r="N437" s="3">
        <f t="shared" si="55"/>
        <v>0</v>
      </c>
      <c r="O437">
        <f>0</f>
        <v>0</v>
      </c>
    </row>
    <row r="438" spans="2:15" hidden="1" x14ac:dyDescent="0.2">
      <c r="B438" s="3">
        <v>32065</v>
      </c>
      <c r="C438" s="3">
        <v>0</v>
      </c>
      <c r="D438" s="3">
        <v>0</v>
      </c>
      <c r="E438" s="3">
        <v>0</v>
      </c>
      <c r="F438" s="3">
        <f t="shared" si="49"/>
        <v>0</v>
      </c>
      <c r="G438" t="str">
        <f>VLOOKUP(B438,Nuclides!A:F,5,FALSE)</f>
        <v>Ge65</v>
      </c>
      <c r="H438">
        <f>VLOOKUP(B438,Nuclides!A:F,4,FALSE)</f>
        <v>30.9</v>
      </c>
      <c r="I438" s="3" t="str">
        <f t="shared" si="50"/>
        <v>30.9s</v>
      </c>
      <c r="J438" s="3">
        <f t="shared" si="51"/>
        <v>2.2431947590936741E-2</v>
      </c>
      <c r="K438" s="3">
        <f t="shared" si="52"/>
        <v>0</v>
      </c>
      <c r="L438" s="3">
        <f t="shared" si="53"/>
        <v>0</v>
      </c>
      <c r="M438" s="3" t="str">
        <f t="shared" si="54"/>
        <v>Ge65</v>
      </c>
      <c r="N438" s="3">
        <f t="shared" si="55"/>
        <v>0</v>
      </c>
      <c r="O438">
        <f>0</f>
        <v>0</v>
      </c>
    </row>
    <row r="439" spans="2:15" hidden="1" x14ac:dyDescent="0.2">
      <c r="B439" s="3">
        <v>32066</v>
      </c>
      <c r="C439" s="3">
        <v>0</v>
      </c>
      <c r="D439" s="3">
        <v>0</v>
      </c>
      <c r="E439" s="3">
        <v>0</v>
      </c>
      <c r="F439" s="3">
        <f t="shared" si="49"/>
        <v>0</v>
      </c>
      <c r="G439" t="str">
        <f>VLOOKUP(B439,Nuclides!A:F,5,FALSE)</f>
        <v>Ge66</v>
      </c>
      <c r="H439">
        <f>VLOOKUP(B439,Nuclides!A:F,4,FALSE)</f>
        <v>8135.99999999999</v>
      </c>
      <c r="I439" s="3" t="str">
        <f t="shared" si="50"/>
        <v>2.26h</v>
      </c>
      <c r="J439" s="3">
        <f t="shared" si="51"/>
        <v>8.519508118976723E-5</v>
      </c>
      <c r="K439" s="3">
        <f t="shared" si="52"/>
        <v>0</v>
      </c>
      <c r="L439" s="3">
        <f t="shared" si="53"/>
        <v>0</v>
      </c>
      <c r="M439" s="3" t="str">
        <f t="shared" si="54"/>
        <v>Ge66</v>
      </c>
      <c r="N439" s="3">
        <f t="shared" si="55"/>
        <v>0</v>
      </c>
      <c r="O439">
        <f>0</f>
        <v>0</v>
      </c>
    </row>
    <row r="440" spans="2:15" hidden="1" x14ac:dyDescent="0.2">
      <c r="B440" s="3">
        <v>32067</v>
      </c>
      <c r="C440" s="3">
        <v>0</v>
      </c>
      <c r="D440" s="3">
        <v>0</v>
      </c>
      <c r="E440" s="3">
        <v>0</v>
      </c>
      <c r="F440" s="3">
        <f t="shared" si="49"/>
        <v>0</v>
      </c>
      <c r="G440" t="str">
        <f>VLOOKUP(B440,Nuclides!A:F,5,FALSE)</f>
        <v>Ge67</v>
      </c>
      <c r="H440">
        <f>VLOOKUP(B440,Nuclides!A:F,4,FALSE)</f>
        <v>1134</v>
      </c>
      <c r="I440" s="3" t="str">
        <f t="shared" si="50"/>
        <v>18.9min</v>
      </c>
      <c r="J440" s="3">
        <f t="shared" si="51"/>
        <v>6.1124089996467839E-4</v>
      </c>
      <c r="K440" s="3">
        <f t="shared" si="52"/>
        <v>0</v>
      </c>
      <c r="L440" s="3">
        <f t="shared" si="53"/>
        <v>0</v>
      </c>
      <c r="M440" s="3" t="str">
        <f t="shared" si="54"/>
        <v>Ge67</v>
      </c>
      <c r="N440" s="3">
        <f t="shared" si="55"/>
        <v>0</v>
      </c>
      <c r="O440">
        <f>0</f>
        <v>0</v>
      </c>
    </row>
    <row r="441" spans="2:15" hidden="1" x14ac:dyDescent="0.2">
      <c r="B441" s="3">
        <v>32068</v>
      </c>
      <c r="C441" s="3">
        <v>0</v>
      </c>
      <c r="D441" s="3">
        <v>0</v>
      </c>
      <c r="E441" s="3">
        <v>0</v>
      </c>
      <c r="F441" s="3">
        <f t="shared" si="49"/>
        <v>0</v>
      </c>
      <c r="G441" t="str">
        <f>VLOOKUP(B441,Nuclides!A:F,5,FALSE)</f>
        <v>Ge68</v>
      </c>
      <c r="H441">
        <f>VLOOKUP(B441,Nuclides!A:F,4,FALSE)</f>
        <v>23408352</v>
      </c>
      <c r="I441" s="3" t="str">
        <f t="shared" si="50"/>
        <v>270.93d</v>
      </c>
      <c r="J441" s="3">
        <f t="shared" si="51"/>
        <v>2.9611105496018911E-8</v>
      </c>
      <c r="K441" s="3">
        <f t="shared" si="52"/>
        <v>0</v>
      </c>
      <c r="L441" s="3">
        <f t="shared" si="53"/>
        <v>0</v>
      </c>
      <c r="M441" s="3" t="str">
        <f t="shared" si="54"/>
        <v>Ge68</v>
      </c>
      <c r="N441" s="3">
        <f t="shared" si="55"/>
        <v>0</v>
      </c>
      <c r="O441">
        <f>0</f>
        <v>0</v>
      </c>
    </row>
    <row r="442" spans="2:15" hidden="1" x14ac:dyDescent="0.2">
      <c r="B442" s="3">
        <v>32069</v>
      </c>
      <c r="C442" s="3">
        <v>0</v>
      </c>
      <c r="D442" s="3">
        <v>0</v>
      </c>
      <c r="E442" s="3">
        <v>0</v>
      </c>
      <c r="F442" s="3">
        <f t="shared" si="49"/>
        <v>0</v>
      </c>
      <c r="G442" t="str">
        <f>VLOOKUP(B442,Nuclides!A:F,5,FALSE)</f>
        <v>Ge69</v>
      </c>
      <c r="H442">
        <f>VLOOKUP(B442,Nuclides!A:F,4,FALSE)</f>
        <v>140580</v>
      </c>
      <c r="I442" s="3" t="str">
        <f t="shared" si="50"/>
        <v>1.63d</v>
      </c>
      <c r="J442" s="3">
        <f t="shared" si="51"/>
        <v>4.930624417128648E-6</v>
      </c>
      <c r="K442" s="3">
        <f t="shared" si="52"/>
        <v>0</v>
      </c>
      <c r="L442" s="3">
        <f t="shared" si="53"/>
        <v>0</v>
      </c>
      <c r="M442" s="3" t="str">
        <f t="shared" si="54"/>
        <v>Ge69</v>
      </c>
      <c r="N442" s="3">
        <f t="shared" si="55"/>
        <v>0</v>
      </c>
      <c r="O442">
        <f>0</f>
        <v>0</v>
      </c>
    </row>
    <row r="443" spans="2:15" hidden="1" x14ac:dyDescent="0.2">
      <c r="B443" s="3">
        <v>32070</v>
      </c>
      <c r="C443" s="3">
        <v>0</v>
      </c>
      <c r="D443" s="3">
        <v>0</v>
      </c>
      <c r="E443" s="3">
        <v>0</v>
      </c>
      <c r="F443" s="3">
        <f t="shared" si="49"/>
        <v>0</v>
      </c>
      <c r="G443" t="str">
        <f>VLOOKUP(B443,Nuclides!A:F,5,FALSE)</f>
        <v>Ge70</v>
      </c>
      <c r="H443" t="str">
        <f>VLOOKUP(B443,Nuclides!A:F,4,FALSE)</f>
        <v>STABLE</v>
      </c>
      <c r="I443" s="3" t="str">
        <f t="shared" si="50"/>
        <v>STABLE</v>
      </c>
      <c r="J443" s="3" t="e">
        <f t="shared" si="51"/>
        <v>#VALUE!</v>
      </c>
      <c r="K443" s="3" t="e">
        <f t="shared" si="52"/>
        <v>#VALUE!</v>
      </c>
      <c r="L443" s="3" t="e">
        <f t="shared" si="53"/>
        <v>#VALUE!</v>
      </c>
      <c r="M443" s="3" t="str">
        <f t="shared" si="54"/>
        <v>Ge70</v>
      </c>
      <c r="N443" s="3" t="e">
        <f t="shared" si="55"/>
        <v>#VALUE!</v>
      </c>
      <c r="O443">
        <f>0</f>
        <v>0</v>
      </c>
    </row>
    <row r="444" spans="2:15" hidden="1" x14ac:dyDescent="0.2">
      <c r="B444" s="3">
        <v>32071</v>
      </c>
      <c r="C444" s="3">
        <v>0</v>
      </c>
      <c r="D444" s="3">
        <v>0</v>
      </c>
      <c r="E444" s="3">
        <v>0</v>
      </c>
      <c r="F444" s="3">
        <f t="shared" si="49"/>
        <v>0</v>
      </c>
      <c r="G444" t="str">
        <f>VLOOKUP(B444,Nuclides!A:F,5,FALSE)</f>
        <v>Ge71</v>
      </c>
      <c r="H444">
        <f>VLOOKUP(B444,Nuclides!A:F,4,FALSE)</f>
        <v>987552</v>
      </c>
      <c r="I444" s="3" t="str">
        <f t="shared" si="50"/>
        <v>11.43d</v>
      </c>
      <c r="J444" s="3">
        <f t="shared" si="51"/>
        <v>7.0188423552374482E-7</v>
      </c>
      <c r="K444" s="3">
        <f t="shared" si="52"/>
        <v>0</v>
      </c>
      <c r="L444" s="3">
        <f t="shared" si="53"/>
        <v>0</v>
      </c>
      <c r="M444" s="3" t="str">
        <f t="shared" si="54"/>
        <v>Ge71</v>
      </c>
      <c r="N444" s="3">
        <f t="shared" si="55"/>
        <v>0</v>
      </c>
      <c r="O444">
        <f>0</f>
        <v>0</v>
      </c>
    </row>
    <row r="445" spans="2:15" hidden="1" x14ac:dyDescent="0.2">
      <c r="B445" s="3">
        <v>32072</v>
      </c>
      <c r="C445" s="3">
        <v>0</v>
      </c>
      <c r="D445" s="3">
        <v>0</v>
      </c>
      <c r="E445" s="3">
        <v>0</v>
      </c>
      <c r="F445" s="3">
        <f t="shared" si="49"/>
        <v>0</v>
      </c>
      <c r="G445" t="str">
        <f>VLOOKUP(B445,Nuclides!A:F,5,FALSE)</f>
        <v>Ge72</v>
      </c>
      <c r="H445" t="str">
        <f>VLOOKUP(B445,Nuclides!A:F,4,FALSE)</f>
        <v>STABLE</v>
      </c>
      <c r="I445" s="3" t="str">
        <f t="shared" si="50"/>
        <v>STABLE</v>
      </c>
      <c r="J445" s="3" t="e">
        <f t="shared" si="51"/>
        <v>#VALUE!</v>
      </c>
      <c r="K445" s="3" t="e">
        <f t="shared" si="52"/>
        <v>#VALUE!</v>
      </c>
      <c r="L445" s="3" t="e">
        <f t="shared" si="53"/>
        <v>#VALUE!</v>
      </c>
      <c r="M445" s="3" t="str">
        <f t="shared" si="54"/>
        <v>Ge72</v>
      </c>
      <c r="N445" s="3" t="e">
        <f t="shared" si="55"/>
        <v>#VALUE!</v>
      </c>
      <c r="O445">
        <f>0</f>
        <v>0</v>
      </c>
    </row>
    <row r="446" spans="2:15" hidden="1" x14ac:dyDescent="0.2">
      <c r="B446" s="3">
        <v>32073</v>
      </c>
      <c r="C446" s="3">
        <v>0</v>
      </c>
      <c r="D446" s="3">
        <v>0</v>
      </c>
      <c r="E446" s="3">
        <v>0</v>
      </c>
      <c r="F446" s="3">
        <f t="shared" si="49"/>
        <v>0</v>
      </c>
      <c r="G446" t="str">
        <f>VLOOKUP(B446,Nuclides!A:F,5,FALSE)</f>
        <v>Ge73</v>
      </c>
      <c r="H446" t="str">
        <f>VLOOKUP(B446,Nuclides!A:F,4,FALSE)</f>
        <v>STABLE</v>
      </c>
      <c r="I446" s="3" t="str">
        <f t="shared" si="50"/>
        <v>STABLE</v>
      </c>
      <c r="J446" s="3" t="e">
        <f t="shared" si="51"/>
        <v>#VALUE!</v>
      </c>
      <c r="K446" s="3" t="e">
        <f t="shared" si="52"/>
        <v>#VALUE!</v>
      </c>
      <c r="L446" s="3" t="e">
        <f t="shared" si="53"/>
        <v>#VALUE!</v>
      </c>
      <c r="M446" s="3" t="str">
        <f t="shared" si="54"/>
        <v>Ge73</v>
      </c>
      <c r="N446" s="3" t="e">
        <f t="shared" si="55"/>
        <v>#VALUE!</v>
      </c>
      <c r="O446">
        <f>0</f>
        <v>0</v>
      </c>
    </row>
    <row r="447" spans="2:15" hidden="1" x14ac:dyDescent="0.2">
      <c r="B447" s="3">
        <v>32074</v>
      </c>
      <c r="C447" s="3">
        <v>0</v>
      </c>
      <c r="D447" s="3">
        <v>0</v>
      </c>
      <c r="E447" s="3">
        <v>0</v>
      </c>
      <c r="F447" s="3">
        <f t="shared" si="49"/>
        <v>0</v>
      </c>
      <c r="G447" t="str">
        <f>VLOOKUP(B447,Nuclides!A:F,5,FALSE)</f>
        <v>Ge74</v>
      </c>
      <c r="H447" t="str">
        <f>VLOOKUP(B447,Nuclides!A:F,4,FALSE)</f>
        <v>STABLE</v>
      </c>
      <c r="I447" s="3" t="str">
        <f t="shared" si="50"/>
        <v>STABLE</v>
      </c>
      <c r="J447" s="3" t="e">
        <f t="shared" si="51"/>
        <v>#VALUE!</v>
      </c>
      <c r="K447" s="3" t="e">
        <f t="shared" si="52"/>
        <v>#VALUE!</v>
      </c>
      <c r="L447" s="3" t="e">
        <f t="shared" si="53"/>
        <v>#VALUE!</v>
      </c>
      <c r="M447" s="3" t="str">
        <f t="shared" si="54"/>
        <v>Ge74</v>
      </c>
      <c r="N447" s="3" t="e">
        <f t="shared" si="55"/>
        <v>#VALUE!</v>
      </c>
      <c r="O447">
        <f>0</f>
        <v>0</v>
      </c>
    </row>
    <row r="448" spans="2:15" hidden="1" x14ac:dyDescent="0.2">
      <c r="B448" s="3">
        <v>32075</v>
      </c>
      <c r="C448" s="3">
        <v>0</v>
      </c>
      <c r="D448" s="3">
        <v>0</v>
      </c>
      <c r="E448" s="3">
        <v>0</v>
      </c>
      <c r="F448" s="3">
        <f t="shared" si="49"/>
        <v>0</v>
      </c>
      <c r="G448" t="str">
        <f>VLOOKUP(B448,Nuclides!A:F,5,FALSE)</f>
        <v>Ge75</v>
      </c>
      <c r="H448">
        <f>VLOOKUP(B448,Nuclides!A:F,4,FALSE)</f>
        <v>4966.8</v>
      </c>
      <c r="I448" s="3" t="str">
        <f t="shared" si="50"/>
        <v>1.38h</v>
      </c>
      <c r="J448" s="3">
        <f t="shared" si="51"/>
        <v>1.3955608853989394E-4</v>
      </c>
      <c r="K448" s="3">
        <f t="shared" si="52"/>
        <v>0</v>
      </c>
      <c r="L448" s="3">
        <f t="shared" si="53"/>
        <v>0</v>
      </c>
      <c r="M448" s="3" t="str">
        <f t="shared" si="54"/>
        <v>Ge75</v>
      </c>
      <c r="N448" s="3">
        <f t="shared" si="55"/>
        <v>0</v>
      </c>
      <c r="O448">
        <f>0</f>
        <v>0</v>
      </c>
    </row>
    <row r="449" spans="2:15" hidden="1" x14ac:dyDescent="0.2">
      <c r="B449" s="3">
        <v>32076</v>
      </c>
      <c r="C449" s="3">
        <v>0</v>
      </c>
      <c r="D449" s="3">
        <v>0</v>
      </c>
      <c r="E449" s="3">
        <v>0</v>
      </c>
      <c r="F449" s="3">
        <f t="shared" si="49"/>
        <v>0</v>
      </c>
      <c r="G449" t="str">
        <f>VLOOKUP(B449,Nuclides!A:F,5,FALSE)</f>
        <v>Ge76</v>
      </c>
      <c r="H449" t="str">
        <f>VLOOKUP(B449,Nuclides!A:F,4,FALSE)</f>
        <v>STABLE</v>
      </c>
      <c r="I449" s="3" t="str">
        <f t="shared" si="50"/>
        <v>STABLE</v>
      </c>
      <c r="J449" s="3" t="e">
        <f t="shared" si="51"/>
        <v>#VALUE!</v>
      </c>
      <c r="K449" s="3" t="e">
        <f t="shared" si="52"/>
        <v>#VALUE!</v>
      </c>
      <c r="L449" s="3" t="e">
        <f t="shared" si="53"/>
        <v>#VALUE!</v>
      </c>
      <c r="M449" s="3" t="str">
        <f t="shared" si="54"/>
        <v>Ge76</v>
      </c>
      <c r="N449" s="3" t="e">
        <f t="shared" si="55"/>
        <v>#VALUE!</v>
      </c>
      <c r="O449">
        <f>0</f>
        <v>0</v>
      </c>
    </row>
    <row r="450" spans="2:15" hidden="1" x14ac:dyDescent="0.2">
      <c r="B450" s="3">
        <v>32077</v>
      </c>
      <c r="C450" s="3">
        <v>0</v>
      </c>
      <c r="D450" s="3">
        <v>0</v>
      </c>
      <c r="E450" s="3">
        <v>0</v>
      </c>
      <c r="F450" s="3">
        <f t="shared" si="49"/>
        <v>0</v>
      </c>
      <c r="G450" t="str">
        <f>VLOOKUP(B450,Nuclides!A:F,5,FALSE)</f>
        <v>Ge77</v>
      </c>
      <c r="H450">
        <f>VLOOKUP(B450,Nuclides!A:F,4,FALSE)</f>
        <v>40680</v>
      </c>
      <c r="I450" s="3" t="str">
        <f t="shared" si="50"/>
        <v>11.3h</v>
      </c>
      <c r="J450" s="3">
        <f t="shared" si="51"/>
        <v>1.7039016237953423E-5</v>
      </c>
      <c r="K450" s="3">
        <f t="shared" si="52"/>
        <v>0</v>
      </c>
      <c r="L450" s="3">
        <f t="shared" si="53"/>
        <v>0</v>
      </c>
      <c r="M450" s="3" t="str">
        <f t="shared" si="54"/>
        <v>Ge77</v>
      </c>
      <c r="N450" s="3">
        <f t="shared" si="55"/>
        <v>0</v>
      </c>
      <c r="O450">
        <f>0</f>
        <v>0</v>
      </c>
    </row>
    <row r="451" spans="2:15" hidden="1" x14ac:dyDescent="0.2">
      <c r="B451" s="3">
        <v>32078</v>
      </c>
      <c r="C451" s="3">
        <v>0</v>
      </c>
      <c r="D451" s="3">
        <v>0</v>
      </c>
      <c r="E451" s="3">
        <v>0</v>
      </c>
      <c r="F451" s="3">
        <f t="shared" si="49"/>
        <v>0</v>
      </c>
      <c r="G451" t="str">
        <f>VLOOKUP(B451,Nuclides!A:F,5,FALSE)</f>
        <v>Ge78</v>
      </c>
      <c r="H451">
        <f>VLOOKUP(B451,Nuclides!A:F,4,FALSE)</f>
        <v>5280</v>
      </c>
      <c r="I451" s="3" t="str">
        <f t="shared" si="50"/>
        <v>1.47h</v>
      </c>
      <c r="J451" s="3">
        <f t="shared" si="51"/>
        <v>1.3127787510605024E-4</v>
      </c>
      <c r="K451" s="3">
        <f t="shared" si="52"/>
        <v>0</v>
      </c>
      <c r="L451" s="3">
        <f t="shared" si="53"/>
        <v>0</v>
      </c>
      <c r="M451" s="3" t="str">
        <f t="shared" si="54"/>
        <v>Ge78</v>
      </c>
      <c r="N451" s="3">
        <f t="shared" si="55"/>
        <v>0</v>
      </c>
      <c r="O451">
        <f>0</f>
        <v>0</v>
      </c>
    </row>
    <row r="452" spans="2:15" hidden="1" x14ac:dyDescent="0.2">
      <c r="B452" s="3">
        <v>32079</v>
      </c>
      <c r="C452" s="3">
        <v>0</v>
      </c>
      <c r="D452" s="3">
        <v>0</v>
      </c>
      <c r="E452" s="3">
        <v>0</v>
      </c>
      <c r="F452" s="3">
        <f t="shared" si="49"/>
        <v>0</v>
      </c>
      <c r="G452" t="str">
        <f>VLOOKUP(B452,Nuclides!A:F,5,FALSE)</f>
        <v>Ge79</v>
      </c>
      <c r="H452">
        <f>VLOOKUP(B452,Nuclides!A:F,4,FALSE)</f>
        <v>18.98</v>
      </c>
      <c r="I452" s="3" t="str">
        <f t="shared" si="50"/>
        <v>18.98s</v>
      </c>
      <c r="J452" s="3">
        <f t="shared" si="51"/>
        <v>3.651987252686751E-2</v>
      </c>
      <c r="K452" s="3">
        <f t="shared" si="52"/>
        <v>0</v>
      </c>
      <c r="L452" s="3">
        <f t="shared" si="53"/>
        <v>0</v>
      </c>
      <c r="M452" s="3" t="str">
        <f t="shared" si="54"/>
        <v>Ge79</v>
      </c>
      <c r="N452" s="3">
        <f t="shared" si="55"/>
        <v>0</v>
      </c>
      <c r="O452">
        <f>0</f>
        <v>0</v>
      </c>
    </row>
    <row r="453" spans="2:15" hidden="1" x14ac:dyDescent="0.2">
      <c r="B453" s="3">
        <v>32080</v>
      </c>
      <c r="C453" s="3">
        <v>0</v>
      </c>
      <c r="D453" s="3">
        <v>0</v>
      </c>
      <c r="E453" s="3">
        <v>0</v>
      </c>
      <c r="F453" s="3">
        <f t="shared" si="49"/>
        <v>0</v>
      </c>
      <c r="G453" t="str">
        <f>VLOOKUP(B453,Nuclides!A:F,5,FALSE)</f>
        <v>Ge80</v>
      </c>
      <c r="H453">
        <f>VLOOKUP(B453,Nuclides!A:F,4,FALSE)</f>
        <v>29.5</v>
      </c>
      <c r="I453" s="3" t="str">
        <f t="shared" si="50"/>
        <v>29.5s</v>
      </c>
      <c r="J453" s="3">
        <f t="shared" si="51"/>
        <v>2.3496514595252382E-2</v>
      </c>
      <c r="K453" s="3">
        <f t="shared" si="52"/>
        <v>0</v>
      </c>
      <c r="L453" s="3">
        <f t="shared" si="53"/>
        <v>0</v>
      </c>
      <c r="M453" s="3" t="str">
        <f t="shared" si="54"/>
        <v>Ge80</v>
      </c>
      <c r="N453" s="3">
        <f t="shared" si="55"/>
        <v>0</v>
      </c>
      <c r="O453">
        <f>0</f>
        <v>0</v>
      </c>
    </row>
    <row r="454" spans="2:15" hidden="1" x14ac:dyDescent="0.2">
      <c r="B454" s="3">
        <v>32081</v>
      </c>
      <c r="C454" s="3">
        <v>0</v>
      </c>
      <c r="D454" s="3">
        <v>0</v>
      </c>
      <c r="E454" s="3">
        <v>0</v>
      </c>
      <c r="F454" s="3">
        <f t="shared" ref="F454:F517" si="56">SUM(C454:E454)</f>
        <v>0</v>
      </c>
      <c r="G454" t="str">
        <f>VLOOKUP(B454,Nuclides!A:F,5,FALSE)</f>
        <v>Ge81</v>
      </c>
      <c r="H454">
        <f>VLOOKUP(B454,Nuclides!A:F,4,FALSE)</f>
        <v>7.6</v>
      </c>
      <c r="I454" s="3" t="str">
        <f t="shared" ref="I454:I517" si="57">IF(H454="STABLE", "STABLE", IF(H454&lt;60, H454&amp;"s", IF(H454&lt;3600, ROUND(H454/60,2)&amp;"min", IF(H454&lt;86400, ROUND(H454/3600,2)&amp;"h", IF(H454&lt;31536000, ROUND(H454/86400,2)&amp;"d", ROUND(H454/31536000,2)&amp;"y")))))</f>
        <v>7.6s</v>
      </c>
      <c r="J454" s="3">
        <f t="shared" ref="J454:J517" si="58">LN(2)/H454</f>
        <v>9.1203576389466495E-2</v>
      </c>
      <c r="K454" s="3">
        <f t="shared" ref="K454:K517" si="59">10*F454*(1-EXP(-J454*600))*6240000000000</f>
        <v>0</v>
      </c>
      <c r="L454" s="3">
        <f t="shared" ref="L454:L517" si="60">EXP(-J454*30*60)*K454</f>
        <v>0</v>
      </c>
      <c r="M454" s="3" t="str">
        <f t="shared" ref="M454:M517" si="61">G454</f>
        <v>Ge81</v>
      </c>
      <c r="N454" s="3">
        <f t="shared" ref="N454:N517" si="62">L454</f>
        <v>0</v>
      </c>
      <c r="O454">
        <f>0</f>
        <v>0</v>
      </c>
    </row>
    <row r="455" spans="2:15" hidden="1" x14ac:dyDescent="0.2">
      <c r="B455" s="3">
        <v>32082</v>
      </c>
      <c r="C455" s="3">
        <v>0</v>
      </c>
      <c r="D455" s="3">
        <v>0</v>
      </c>
      <c r="E455" s="3">
        <v>0</v>
      </c>
      <c r="F455" s="3">
        <f t="shared" si="56"/>
        <v>0</v>
      </c>
      <c r="G455" t="str">
        <f>VLOOKUP(B455,Nuclides!A:F,5,FALSE)</f>
        <v>Ge82</v>
      </c>
      <c r="H455">
        <f>VLOOKUP(B455,Nuclides!A:F,4,FALSE)</f>
        <v>4.5599999999999996</v>
      </c>
      <c r="I455" s="3" t="str">
        <f t="shared" si="57"/>
        <v>4.56s</v>
      </c>
      <c r="J455" s="3">
        <f t="shared" si="58"/>
        <v>0.15200596064911082</v>
      </c>
      <c r="K455" s="3">
        <f t="shared" si="59"/>
        <v>0</v>
      </c>
      <c r="L455" s="3">
        <f t="shared" si="60"/>
        <v>0</v>
      </c>
      <c r="M455" s="3" t="str">
        <f t="shared" si="61"/>
        <v>Ge82</v>
      </c>
      <c r="N455" s="3">
        <f t="shared" si="62"/>
        <v>0</v>
      </c>
      <c r="O455">
        <f>0</f>
        <v>0</v>
      </c>
    </row>
    <row r="456" spans="2:15" hidden="1" x14ac:dyDescent="0.2">
      <c r="B456" s="3">
        <v>32083</v>
      </c>
      <c r="C456" s="3">
        <v>0</v>
      </c>
      <c r="D456" s="3">
        <v>0</v>
      </c>
      <c r="E456" s="3">
        <v>0</v>
      </c>
      <c r="F456" s="3">
        <f t="shared" si="56"/>
        <v>0</v>
      </c>
      <c r="G456" t="str">
        <f>VLOOKUP(B456,Nuclides!A:F,5,FALSE)</f>
        <v>Ge83</v>
      </c>
      <c r="H456">
        <f>VLOOKUP(B456,Nuclides!A:F,4,FALSE)</f>
        <v>1.85</v>
      </c>
      <c r="I456" s="3" t="str">
        <f t="shared" si="57"/>
        <v>1.85s</v>
      </c>
      <c r="J456" s="3">
        <f t="shared" si="58"/>
        <v>0.37467415165402446</v>
      </c>
      <c r="K456" s="3">
        <f t="shared" si="59"/>
        <v>0</v>
      </c>
      <c r="L456" s="3">
        <f t="shared" si="60"/>
        <v>0</v>
      </c>
      <c r="M456" s="3" t="str">
        <f t="shared" si="61"/>
        <v>Ge83</v>
      </c>
      <c r="N456" s="3">
        <f t="shared" si="62"/>
        <v>0</v>
      </c>
      <c r="O456">
        <f>0</f>
        <v>0</v>
      </c>
    </row>
    <row r="457" spans="2:15" hidden="1" x14ac:dyDescent="0.2">
      <c r="B457" s="3">
        <v>32084</v>
      </c>
      <c r="C457" s="3">
        <v>0</v>
      </c>
      <c r="D457" s="3">
        <v>0</v>
      </c>
      <c r="E457" s="3">
        <v>0</v>
      </c>
      <c r="F457" s="3">
        <f t="shared" si="56"/>
        <v>0</v>
      </c>
      <c r="G457" t="str">
        <f>VLOOKUP(B457,Nuclides!A:F,5,FALSE)</f>
        <v>Ge84</v>
      </c>
      <c r="H457">
        <f>VLOOKUP(B457,Nuclides!A:F,4,FALSE)</f>
        <v>0.95399999999999996</v>
      </c>
      <c r="I457" s="3" t="str">
        <f t="shared" si="57"/>
        <v>0.954s</v>
      </c>
      <c r="J457" s="3">
        <f t="shared" si="58"/>
        <v>0.72656937165612712</v>
      </c>
      <c r="K457" s="3">
        <f t="shared" si="59"/>
        <v>0</v>
      </c>
      <c r="L457" s="3">
        <f t="shared" si="60"/>
        <v>0</v>
      </c>
      <c r="M457" s="3" t="str">
        <f t="shared" si="61"/>
        <v>Ge84</v>
      </c>
      <c r="N457" s="3">
        <f t="shared" si="62"/>
        <v>0</v>
      </c>
      <c r="O457">
        <f>0</f>
        <v>0</v>
      </c>
    </row>
    <row r="458" spans="2:15" hidden="1" x14ac:dyDescent="0.2">
      <c r="B458" s="3">
        <v>33066</v>
      </c>
      <c r="C458" s="3">
        <v>0</v>
      </c>
      <c r="D458" s="3">
        <v>0</v>
      </c>
      <c r="E458" s="3">
        <v>0</v>
      </c>
      <c r="F458" s="3">
        <f t="shared" si="56"/>
        <v>0</v>
      </c>
      <c r="G458" t="str">
        <f>VLOOKUP(B458,Nuclides!A:F,5,FALSE)</f>
        <v>As66</v>
      </c>
      <c r="H458">
        <f>VLOOKUP(B458,Nuclides!A:F,4,FALSE)</f>
        <v>9.5769999999999994E-2</v>
      </c>
      <c r="I458" s="3" t="str">
        <f t="shared" si="57"/>
        <v>0.09577s</v>
      </c>
      <c r="J458" s="3">
        <f t="shared" si="58"/>
        <v>7.2376232699169396</v>
      </c>
      <c r="K458" s="3">
        <f t="shared" si="59"/>
        <v>0</v>
      </c>
      <c r="L458" s="3">
        <f t="shared" si="60"/>
        <v>0</v>
      </c>
      <c r="M458" s="3" t="str">
        <f t="shared" si="61"/>
        <v>As66</v>
      </c>
      <c r="N458" s="3">
        <f t="shared" si="62"/>
        <v>0</v>
      </c>
      <c r="O458">
        <f>0</f>
        <v>0</v>
      </c>
    </row>
    <row r="459" spans="2:15" hidden="1" x14ac:dyDescent="0.2">
      <c r="B459" s="3">
        <v>33067</v>
      </c>
      <c r="C459" s="3">
        <v>0</v>
      </c>
      <c r="D459" s="3">
        <v>0</v>
      </c>
      <c r="E459" s="3">
        <v>0</v>
      </c>
      <c r="F459" s="3">
        <f t="shared" si="56"/>
        <v>0</v>
      </c>
      <c r="G459" t="str">
        <f>VLOOKUP(B459,Nuclides!A:F,5,FALSE)</f>
        <v>As67</v>
      </c>
      <c r="H459">
        <f>VLOOKUP(B459,Nuclides!A:F,4,FALSE)</f>
        <v>42.5</v>
      </c>
      <c r="I459" s="3" t="str">
        <f t="shared" si="57"/>
        <v>42.5s</v>
      </c>
      <c r="J459" s="3">
        <f t="shared" si="58"/>
        <v>1.6309345424939888E-2</v>
      </c>
      <c r="K459" s="3">
        <f t="shared" si="59"/>
        <v>0</v>
      </c>
      <c r="L459" s="3">
        <f t="shared" si="60"/>
        <v>0</v>
      </c>
      <c r="M459" s="3" t="str">
        <f t="shared" si="61"/>
        <v>As67</v>
      </c>
      <c r="N459" s="3">
        <f t="shared" si="62"/>
        <v>0</v>
      </c>
      <c r="O459">
        <f>0</f>
        <v>0</v>
      </c>
    </row>
    <row r="460" spans="2:15" hidden="1" x14ac:dyDescent="0.2">
      <c r="B460" s="3">
        <v>33068</v>
      </c>
      <c r="C460" s="3">
        <v>0</v>
      </c>
      <c r="D460" s="3">
        <v>0</v>
      </c>
      <c r="E460" s="3">
        <v>0</v>
      </c>
      <c r="F460" s="3">
        <f t="shared" si="56"/>
        <v>0</v>
      </c>
      <c r="G460" t="str">
        <f>VLOOKUP(B460,Nuclides!A:F,5,FALSE)</f>
        <v>As68</v>
      </c>
      <c r="H460">
        <f>VLOOKUP(B460,Nuclides!A:F,4,FALSE)</f>
        <v>151.6</v>
      </c>
      <c r="I460" s="3" t="str">
        <f t="shared" si="57"/>
        <v>2.53min</v>
      </c>
      <c r="J460" s="3">
        <f t="shared" si="58"/>
        <v>4.5722109535616447E-3</v>
      </c>
      <c r="K460" s="3">
        <f t="shared" si="59"/>
        <v>0</v>
      </c>
      <c r="L460" s="3">
        <f t="shared" si="60"/>
        <v>0</v>
      </c>
      <c r="M460" s="3" t="str">
        <f t="shared" si="61"/>
        <v>As68</v>
      </c>
      <c r="N460" s="3">
        <f t="shared" si="62"/>
        <v>0</v>
      </c>
      <c r="O460">
        <f>0</f>
        <v>0</v>
      </c>
    </row>
    <row r="461" spans="2:15" hidden="1" x14ac:dyDescent="0.2">
      <c r="B461" s="3">
        <v>33069</v>
      </c>
      <c r="C461" s="3">
        <v>0</v>
      </c>
      <c r="D461" s="3">
        <v>0</v>
      </c>
      <c r="E461" s="3">
        <v>0</v>
      </c>
      <c r="F461" s="3">
        <f t="shared" si="56"/>
        <v>0</v>
      </c>
      <c r="G461" t="str">
        <f>VLOOKUP(B461,Nuclides!A:F,5,FALSE)</f>
        <v>As69</v>
      </c>
      <c r="H461">
        <f>VLOOKUP(B461,Nuclides!A:F,4,FALSE)</f>
        <v>912</v>
      </c>
      <c r="I461" s="3" t="str">
        <f t="shared" si="57"/>
        <v>15.2min</v>
      </c>
      <c r="J461" s="3">
        <f t="shared" si="58"/>
        <v>7.6002980324555401E-4</v>
      </c>
      <c r="K461" s="3">
        <f t="shared" si="59"/>
        <v>0</v>
      </c>
      <c r="L461" s="3">
        <f t="shared" si="60"/>
        <v>0</v>
      </c>
      <c r="M461" s="3" t="str">
        <f t="shared" si="61"/>
        <v>As69</v>
      </c>
      <c r="N461" s="3">
        <f t="shared" si="62"/>
        <v>0</v>
      </c>
      <c r="O461">
        <f>0</f>
        <v>0</v>
      </c>
    </row>
    <row r="462" spans="2:15" hidden="1" x14ac:dyDescent="0.2">
      <c r="B462" s="3">
        <v>33070</v>
      </c>
      <c r="C462" s="3">
        <v>0</v>
      </c>
      <c r="D462" s="3">
        <v>0</v>
      </c>
      <c r="E462" s="3">
        <v>0</v>
      </c>
      <c r="F462" s="3">
        <f t="shared" si="56"/>
        <v>0</v>
      </c>
      <c r="G462" t="str">
        <f>VLOOKUP(B462,Nuclides!A:F,5,FALSE)</f>
        <v>As70</v>
      </c>
      <c r="H462">
        <f>VLOOKUP(B462,Nuclides!A:F,4,FALSE)</f>
        <v>3156</v>
      </c>
      <c r="I462" s="3" t="str">
        <f t="shared" si="57"/>
        <v>52.6min</v>
      </c>
      <c r="J462" s="3">
        <f t="shared" si="58"/>
        <v>2.196283842078407E-4</v>
      </c>
      <c r="K462" s="3">
        <f t="shared" si="59"/>
        <v>0</v>
      </c>
      <c r="L462" s="3">
        <f t="shared" si="60"/>
        <v>0</v>
      </c>
      <c r="M462" s="3" t="str">
        <f t="shared" si="61"/>
        <v>As70</v>
      </c>
      <c r="N462" s="3">
        <f t="shared" si="62"/>
        <v>0</v>
      </c>
      <c r="O462">
        <f>0</f>
        <v>0</v>
      </c>
    </row>
    <row r="463" spans="2:15" hidden="1" x14ac:dyDescent="0.2">
      <c r="B463" s="3">
        <v>33071</v>
      </c>
      <c r="C463" s="3">
        <v>0</v>
      </c>
      <c r="D463" s="3">
        <v>0</v>
      </c>
      <c r="E463" s="3">
        <v>0</v>
      </c>
      <c r="F463" s="3">
        <f t="shared" si="56"/>
        <v>0</v>
      </c>
      <c r="G463" t="str">
        <f>VLOOKUP(B463,Nuclides!A:F,5,FALSE)</f>
        <v>As71</v>
      </c>
      <c r="H463">
        <f>VLOOKUP(B463,Nuclides!A:F,4,FALSE)</f>
        <v>235080</v>
      </c>
      <c r="I463" s="3" t="str">
        <f t="shared" si="57"/>
        <v>2.72d</v>
      </c>
      <c r="J463" s="3">
        <f t="shared" si="58"/>
        <v>2.9485587058020475E-6</v>
      </c>
      <c r="K463" s="3">
        <f t="shared" si="59"/>
        <v>0</v>
      </c>
      <c r="L463" s="3">
        <f t="shared" si="60"/>
        <v>0</v>
      </c>
      <c r="M463" s="3" t="str">
        <f t="shared" si="61"/>
        <v>As71</v>
      </c>
      <c r="N463" s="3">
        <f t="shared" si="62"/>
        <v>0</v>
      </c>
      <c r="O463">
        <f>0</f>
        <v>0</v>
      </c>
    </row>
    <row r="464" spans="2:15" hidden="1" x14ac:dyDescent="0.2">
      <c r="B464" s="3">
        <v>33072</v>
      </c>
      <c r="C464" s="3">
        <v>0</v>
      </c>
      <c r="D464" s="3">
        <v>0</v>
      </c>
      <c r="E464" s="3">
        <v>0</v>
      </c>
      <c r="F464" s="3">
        <f t="shared" si="56"/>
        <v>0</v>
      </c>
      <c r="G464" t="str">
        <f>VLOOKUP(B464,Nuclides!A:F,5,FALSE)</f>
        <v>As72</v>
      </c>
      <c r="H464">
        <f>VLOOKUP(B464,Nuclides!A:F,4,FALSE)</f>
        <v>93600</v>
      </c>
      <c r="I464" s="3" t="str">
        <f t="shared" si="57"/>
        <v>1.08d</v>
      </c>
      <c r="J464" s="3">
        <f t="shared" si="58"/>
        <v>7.4054185957259116E-6</v>
      </c>
      <c r="K464" s="3">
        <f t="shared" si="59"/>
        <v>0</v>
      </c>
      <c r="L464" s="3">
        <f t="shared" si="60"/>
        <v>0</v>
      </c>
      <c r="M464" s="3" t="str">
        <f t="shared" si="61"/>
        <v>As72</v>
      </c>
      <c r="N464" s="3">
        <f t="shared" si="62"/>
        <v>0</v>
      </c>
      <c r="O464">
        <f>0</f>
        <v>0</v>
      </c>
    </row>
    <row r="465" spans="2:15" hidden="1" x14ac:dyDescent="0.2">
      <c r="B465" s="3">
        <v>33073</v>
      </c>
      <c r="C465" s="3">
        <v>0</v>
      </c>
      <c r="D465" s="3">
        <v>0</v>
      </c>
      <c r="E465" s="3">
        <v>0</v>
      </c>
      <c r="F465" s="3">
        <f t="shared" si="56"/>
        <v>0</v>
      </c>
      <c r="G465" t="str">
        <f>VLOOKUP(B465,Nuclides!A:F,5,FALSE)</f>
        <v>As73</v>
      </c>
      <c r="H465">
        <f>VLOOKUP(B465,Nuclides!A:F,4,FALSE)</f>
        <v>6937920</v>
      </c>
      <c r="I465" s="3" t="str">
        <f t="shared" si="57"/>
        <v>80.3d</v>
      </c>
      <c r="J465" s="3">
        <f t="shared" si="58"/>
        <v>9.9907058680403535E-8</v>
      </c>
      <c r="K465" s="3">
        <f t="shared" si="59"/>
        <v>0</v>
      </c>
      <c r="L465" s="3">
        <f t="shared" si="60"/>
        <v>0</v>
      </c>
      <c r="M465" s="3" t="str">
        <f t="shared" si="61"/>
        <v>As73</v>
      </c>
      <c r="N465" s="3">
        <f t="shared" si="62"/>
        <v>0</v>
      </c>
      <c r="O465">
        <f>0</f>
        <v>0</v>
      </c>
    </row>
    <row r="466" spans="2:15" hidden="1" x14ac:dyDescent="0.2">
      <c r="B466" s="3">
        <v>33074</v>
      </c>
      <c r="C466" s="3">
        <v>0</v>
      </c>
      <c r="D466" s="3">
        <v>0</v>
      </c>
      <c r="E466" s="3">
        <v>0</v>
      </c>
      <c r="F466" s="3">
        <f t="shared" si="56"/>
        <v>0</v>
      </c>
      <c r="G466" t="str">
        <f>VLOOKUP(B466,Nuclides!A:F,5,FALSE)</f>
        <v>As74</v>
      </c>
      <c r="H466">
        <f>VLOOKUP(B466,Nuclides!A:F,4,FALSE)</f>
        <v>1535328</v>
      </c>
      <c r="I466" s="3" t="str">
        <f t="shared" si="57"/>
        <v>17.77d</v>
      </c>
      <c r="J466" s="3">
        <f t="shared" si="58"/>
        <v>4.5146521170716959E-7</v>
      </c>
      <c r="K466" s="3">
        <f t="shared" si="59"/>
        <v>0</v>
      </c>
      <c r="L466" s="3">
        <f t="shared" si="60"/>
        <v>0</v>
      </c>
      <c r="M466" s="3" t="str">
        <f t="shared" si="61"/>
        <v>As74</v>
      </c>
      <c r="N466" s="3">
        <f t="shared" si="62"/>
        <v>0</v>
      </c>
      <c r="O466">
        <f>0</f>
        <v>0</v>
      </c>
    </row>
    <row r="467" spans="2:15" hidden="1" x14ac:dyDescent="0.2">
      <c r="B467" s="3">
        <v>33075</v>
      </c>
      <c r="C467" s="3">
        <v>0</v>
      </c>
      <c r="D467" s="3">
        <v>0</v>
      </c>
      <c r="E467" s="3">
        <v>0</v>
      </c>
      <c r="F467" s="3">
        <f t="shared" si="56"/>
        <v>0</v>
      </c>
      <c r="G467" t="str">
        <f>VLOOKUP(B467,Nuclides!A:F,5,FALSE)</f>
        <v>As75</v>
      </c>
      <c r="H467" t="str">
        <f>VLOOKUP(B467,Nuclides!A:F,4,FALSE)</f>
        <v>STABLE</v>
      </c>
      <c r="I467" s="3" t="str">
        <f t="shared" si="57"/>
        <v>STABLE</v>
      </c>
      <c r="J467" s="3" t="e">
        <f t="shared" si="58"/>
        <v>#VALUE!</v>
      </c>
      <c r="K467" s="3" t="e">
        <f t="shared" si="59"/>
        <v>#VALUE!</v>
      </c>
      <c r="L467" s="3" t="e">
        <f t="shared" si="60"/>
        <v>#VALUE!</v>
      </c>
      <c r="M467" s="3" t="str">
        <f t="shared" si="61"/>
        <v>As75</v>
      </c>
      <c r="N467" s="3" t="e">
        <f t="shared" si="62"/>
        <v>#VALUE!</v>
      </c>
      <c r="O467">
        <f>0</f>
        <v>0</v>
      </c>
    </row>
    <row r="468" spans="2:15" hidden="1" x14ac:dyDescent="0.2">
      <c r="B468" s="3">
        <v>33076</v>
      </c>
      <c r="C468" s="3">
        <v>0</v>
      </c>
      <c r="D468" s="3">
        <v>0</v>
      </c>
      <c r="E468" s="3">
        <v>0</v>
      </c>
      <c r="F468" s="3">
        <f t="shared" si="56"/>
        <v>0</v>
      </c>
      <c r="G468" t="str">
        <f>VLOOKUP(B468,Nuclides!A:F,5,FALSE)</f>
        <v>As76</v>
      </c>
      <c r="H468">
        <f>VLOOKUP(B468,Nuclides!A:F,4,FALSE)</f>
        <v>94538.880000000005</v>
      </c>
      <c r="I468" s="3" t="str">
        <f t="shared" si="57"/>
        <v>1.09d</v>
      </c>
      <c r="J468" s="3">
        <f t="shared" si="58"/>
        <v>7.3318742570246785E-6</v>
      </c>
      <c r="K468" s="3">
        <f t="shared" si="59"/>
        <v>0</v>
      </c>
      <c r="L468" s="3">
        <f t="shared" si="60"/>
        <v>0</v>
      </c>
      <c r="M468" s="3" t="str">
        <f t="shared" si="61"/>
        <v>As76</v>
      </c>
      <c r="N468" s="3">
        <f t="shared" si="62"/>
        <v>0</v>
      </c>
      <c r="O468">
        <f>0</f>
        <v>0</v>
      </c>
    </row>
    <row r="469" spans="2:15" hidden="1" x14ac:dyDescent="0.2">
      <c r="B469" s="3">
        <v>33077</v>
      </c>
      <c r="C469" s="3">
        <v>0</v>
      </c>
      <c r="D469" s="3">
        <v>0</v>
      </c>
      <c r="E469" s="3">
        <v>0</v>
      </c>
      <c r="F469" s="3">
        <f t="shared" si="56"/>
        <v>0</v>
      </c>
      <c r="G469" t="str">
        <f>VLOOKUP(B469,Nuclides!A:F,5,FALSE)</f>
        <v>As77</v>
      </c>
      <c r="H469">
        <f>VLOOKUP(B469,Nuclides!A:F,4,FALSE)</f>
        <v>139788</v>
      </c>
      <c r="I469" s="3" t="str">
        <f t="shared" si="57"/>
        <v>1.62d</v>
      </c>
      <c r="J469" s="3">
        <f t="shared" si="58"/>
        <v>4.958559966234192E-6</v>
      </c>
      <c r="K469" s="3">
        <f t="shared" si="59"/>
        <v>0</v>
      </c>
      <c r="L469" s="3">
        <f t="shared" si="60"/>
        <v>0</v>
      </c>
      <c r="M469" s="3" t="str">
        <f t="shared" si="61"/>
        <v>As77</v>
      </c>
      <c r="N469" s="3">
        <f t="shared" si="62"/>
        <v>0</v>
      </c>
      <c r="O469">
        <f>0</f>
        <v>0</v>
      </c>
    </row>
    <row r="470" spans="2:15" hidden="1" x14ac:dyDescent="0.2">
      <c r="B470" s="3">
        <v>33078</v>
      </c>
      <c r="C470" s="3">
        <v>0</v>
      </c>
      <c r="D470" s="3">
        <v>0</v>
      </c>
      <c r="E470" s="3">
        <v>0</v>
      </c>
      <c r="F470" s="3">
        <f t="shared" si="56"/>
        <v>0</v>
      </c>
      <c r="G470" t="str">
        <f>VLOOKUP(B470,Nuclides!A:F,5,FALSE)</f>
        <v>As78</v>
      </c>
      <c r="H470">
        <f>VLOOKUP(B470,Nuclides!A:F,4,FALSE)</f>
        <v>5442</v>
      </c>
      <c r="I470" s="3" t="str">
        <f t="shared" si="57"/>
        <v>1.51h</v>
      </c>
      <c r="J470" s="3">
        <f t="shared" si="58"/>
        <v>1.2736993395074335E-4</v>
      </c>
      <c r="K470" s="3">
        <f t="shared" si="59"/>
        <v>0</v>
      </c>
      <c r="L470" s="3">
        <f t="shared" si="60"/>
        <v>0</v>
      </c>
      <c r="M470" s="3" t="str">
        <f t="shared" si="61"/>
        <v>As78</v>
      </c>
      <c r="N470" s="3">
        <f t="shared" si="62"/>
        <v>0</v>
      </c>
      <c r="O470">
        <f>0</f>
        <v>0</v>
      </c>
    </row>
    <row r="471" spans="2:15" hidden="1" x14ac:dyDescent="0.2">
      <c r="B471" s="3">
        <v>33079</v>
      </c>
      <c r="C471" s="3">
        <v>0</v>
      </c>
      <c r="D471" s="3">
        <v>0</v>
      </c>
      <c r="E471" s="3">
        <v>0</v>
      </c>
      <c r="F471" s="3">
        <f t="shared" si="56"/>
        <v>0</v>
      </c>
      <c r="G471" t="str">
        <f>VLOOKUP(B471,Nuclides!A:F,5,FALSE)</f>
        <v>As79</v>
      </c>
      <c r="H471">
        <f>VLOOKUP(B471,Nuclides!A:F,4,FALSE)</f>
        <v>540.6</v>
      </c>
      <c r="I471" s="3" t="str">
        <f t="shared" si="57"/>
        <v>9.01min</v>
      </c>
      <c r="J471" s="3">
        <f t="shared" si="58"/>
        <v>1.2821812440990479E-3</v>
      </c>
      <c r="K471" s="3">
        <f t="shared" si="59"/>
        <v>0</v>
      </c>
      <c r="L471" s="3">
        <f t="shared" si="60"/>
        <v>0</v>
      </c>
      <c r="M471" s="3" t="str">
        <f t="shared" si="61"/>
        <v>As79</v>
      </c>
      <c r="N471" s="3">
        <f t="shared" si="62"/>
        <v>0</v>
      </c>
      <c r="O471">
        <f>0</f>
        <v>0</v>
      </c>
    </row>
    <row r="472" spans="2:15" hidden="1" x14ac:dyDescent="0.2">
      <c r="B472" s="3">
        <v>33080</v>
      </c>
      <c r="C472" s="3">
        <v>0</v>
      </c>
      <c r="D472" s="3">
        <v>0</v>
      </c>
      <c r="E472" s="3">
        <v>0</v>
      </c>
      <c r="F472" s="3">
        <f t="shared" si="56"/>
        <v>0</v>
      </c>
      <c r="G472" t="str">
        <f>VLOOKUP(B472,Nuclides!A:F,5,FALSE)</f>
        <v>As80</v>
      </c>
      <c r="H472">
        <f>VLOOKUP(B472,Nuclides!A:F,4,FALSE)</f>
        <v>15.2</v>
      </c>
      <c r="I472" s="3" t="str">
        <f t="shared" si="57"/>
        <v>15.2s</v>
      </c>
      <c r="J472" s="3">
        <f t="shared" si="58"/>
        <v>4.5601788194733248E-2</v>
      </c>
      <c r="K472" s="3">
        <f t="shared" si="59"/>
        <v>0</v>
      </c>
      <c r="L472" s="3">
        <f t="shared" si="60"/>
        <v>0</v>
      </c>
      <c r="M472" s="3" t="str">
        <f t="shared" si="61"/>
        <v>As80</v>
      </c>
      <c r="N472" s="3">
        <f t="shared" si="62"/>
        <v>0</v>
      </c>
      <c r="O472">
        <f>0</f>
        <v>0</v>
      </c>
    </row>
    <row r="473" spans="2:15" hidden="1" x14ac:dyDescent="0.2">
      <c r="B473" s="3">
        <v>33081</v>
      </c>
      <c r="C473" s="3">
        <v>0</v>
      </c>
      <c r="D473" s="3">
        <v>0</v>
      </c>
      <c r="E473" s="3">
        <v>0</v>
      </c>
      <c r="F473" s="3">
        <f t="shared" si="56"/>
        <v>0</v>
      </c>
      <c r="G473" t="str">
        <f>VLOOKUP(B473,Nuclides!A:F,5,FALSE)</f>
        <v>As81</v>
      </c>
      <c r="H473">
        <f>VLOOKUP(B473,Nuclides!A:F,4,FALSE)</f>
        <v>33.299999999999997</v>
      </c>
      <c r="I473" s="3" t="str">
        <f t="shared" si="57"/>
        <v>33.3s</v>
      </c>
      <c r="J473" s="3">
        <f t="shared" si="58"/>
        <v>2.0815230647445806E-2</v>
      </c>
      <c r="K473" s="3">
        <f t="shared" si="59"/>
        <v>0</v>
      </c>
      <c r="L473" s="3">
        <f t="shared" si="60"/>
        <v>0</v>
      </c>
      <c r="M473" s="3" t="str">
        <f t="shared" si="61"/>
        <v>As81</v>
      </c>
      <c r="N473" s="3">
        <f t="shared" si="62"/>
        <v>0</v>
      </c>
      <c r="O473">
        <f>0</f>
        <v>0</v>
      </c>
    </row>
    <row r="474" spans="2:15" hidden="1" x14ac:dyDescent="0.2">
      <c r="B474" s="3">
        <v>33082</v>
      </c>
      <c r="C474" s="3">
        <v>0</v>
      </c>
      <c r="D474" s="3">
        <v>0</v>
      </c>
      <c r="E474" s="3">
        <v>0</v>
      </c>
      <c r="F474" s="3">
        <f t="shared" si="56"/>
        <v>0</v>
      </c>
      <c r="G474" t="str">
        <f>VLOOKUP(B474,Nuclides!A:F,5,FALSE)</f>
        <v>As82</v>
      </c>
      <c r="H474">
        <f>VLOOKUP(B474,Nuclides!A:F,4,FALSE)</f>
        <v>19.100000000000001</v>
      </c>
      <c r="I474" s="3" t="str">
        <f t="shared" si="57"/>
        <v>19.1s</v>
      </c>
      <c r="J474" s="3">
        <f t="shared" si="58"/>
        <v>3.6290428301567812E-2</v>
      </c>
      <c r="K474" s="3">
        <f t="shared" si="59"/>
        <v>0</v>
      </c>
      <c r="L474" s="3">
        <f t="shared" si="60"/>
        <v>0</v>
      </c>
      <c r="M474" s="3" t="str">
        <f t="shared" si="61"/>
        <v>As82</v>
      </c>
      <c r="N474" s="3">
        <f t="shared" si="62"/>
        <v>0</v>
      </c>
      <c r="O474">
        <f>0</f>
        <v>0</v>
      </c>
    </row>
    <row r="475" spans="2:15" hidden="1" x14ac:dyDescent="0.2">
      <c r="B475" s="3">
        <v>33083</v>
      </c>
      <c r="C475" s="3">
        <v>0</v>
      </c>
      <c r="D475" s="3">
        <v>0</v>
      </c>
      <c r="E475" s="3">
        <v>0</v>
      </c>
      <c r="F475" s="3">
        <f t="shared" si="56"/>
        <v>0</v>
      </c>
      <c r="G475" t="str">
        <f>VLOOKUP(B475,Nuclides!A:F,5,FALSE)</f>
        <v>As83</v>
      </c>
      <c r="H475">
        <f>VLOOKUP(B475,Nuclides!A:F,4,FALSE)</f>
        <v>13.4</v>
      </c>
      <c r="I475" s="3" t="str">
        <f t="shared" si="57"/>
        <v>13.4s</v>
      </c>
      <c r="J475" s="3">
        <f t="shared" si="58"/>
        <v>5.1727401534324272E-2</v>
      </c>
      <c r="K475" s="3">
        <f t="shared" si="59"/>
        <v>0</v>
      </c>
      <c r="L475" s="3">
        <f t="shared" si="60"/>
        <v>0</v>
      </c>
      <c r="M475" s="3" t="str">
        <f t="shared" si="61"/>
        <v>As83</v>
      </c>
      <c r="N475" s="3">
        <f t="shared" si="62"/>
        <v>0</v>
      </c>
      <c r="O475">
        <f>0</f>
        <v>0</v>
      </c>
    </row>
    <row r="476" spans="2:15" hidden="1" x14ac:dyDescent="0.2">
      <c r="B476" s="3">
        <v>33084</v>
      </c>
      <c r="C476" s="3">
        <v>0</v>
      </c>
      <c r="D476" s="3">
        <v>0</v>
      </c>
      <c r="E476" s="3">
        <v>0</v>
      </c>
      <c r="F476" s="3">
        <f t="shared" si="56"/>
        <v>0</v>
      </c>
      <c r="G476" t="str">
        <f>VLOOKUP(B476,Nuclides!A:F,5,FALSE)</f>
        <v>As84</v>
      </c>
      <c r="H476">
        <f>VLOOKUP(B476,Nuclides!A:F,4,FALSE)</f>
        <v>4.0199999999999996</v>
      </c>
      <c r="I476" s="3" t="str">
        <f t="shared" si="57"/>
        <v>4.02s</v>
      </c>
      <c r="J476" s="3">
        <f t="shared" si="58"/>
        <v>0.17242467178108092</v>
      </c>
      <c r="K476" s="3">
        <f t="shared" si="59"/>
        <v>0</v>
      </c>
      <c r="L476" s="3">
        <f t="shared" si="60"/>
        <v>0</v>
      </c>
      <c r="M476" s="3" t="str">
        <f t="shared" si="61"/>
        <v>As84</v>
      </c>
      <c r="N476" s="3">
        <f t="shared" si="62"/>
        <v>0</v>
      </c>
      <c r="O476">
        <f>0</f>
        <v>0</v>
      </c>
    </row>
    <row r="477" spans="2:15" hidden="1" x14ac:dyDescent="0.2">
      <c r="B477" s="3">
        <v>33085</v>
      </c>
      <c r="C477" s="3">
        <v>0</v>
      </c>
      <c r="D477" s="3">
        <v>0</v>
      </c>
      <c r="E477" s="3">
        <v>0</v>
      </c>
      <c r="F477" s="3">
        <f t="shared" si="56"/>
        <v>0</v>
      </c>
      <c r="G477" t="str">
        <f>VLOOKUP(B477,Nuclides!A:F,5,FALSE)</f>
        <v>As85</v>
      </c>
      <c r="H477">
        <f>VLOOKUP(B477,Nuclides!A:F,4,FALSE)</f>
        <v>2.0209999999999999</v>
      </c>
      <c r="I477" s="3" t="str">
        <f t="shared" si="57"/>
        <v>2.021s</v>
      </c>
      <c r="J477" s="3">
        <f t="shared" si="58"/>
        <v>0.34297238028695959</v>
      </c>
      <c r="K477" s="3">
        <f t="shared" si="59"/>
        <v>0</v>
      </c>
      <c r="L477" s="3">
        <f t="shared" si="60"/>
        <v>0</v>
      </c>
      <c r="M477" s="3" t="str">
        <f t="shared" si="61"/>
        <v>As85</v>
      </c>
      <c r="N477" s="3">
        <f t="shared" si="62"/>
        <v>0</v>
      </c>
      <c r="O477">
        <f>0</f>
        <v>0</v>
      </c>
    </row>
    <row r="478" spans="2:15" hidden="1" x14ac:dyDescent="0.2">
      <c r="B478" s="3">
        <v>33086</v>
      </c>
      <c r="C478" s="3">
        <v>0</v>
      </c>
      <c r="D478" s="3">
        <v>0</v>
      </c>
      <c r="E478" s="3">
        <v>0</v>
      </c>
      <c r="F478" s="3">
        <f t="shared" si="56"/>
        <v>0</v>
      </c>
      <c r="G478" t="str">
        <f>VLOOKUP(B478,Nuclides!A:F,5,FALSE)</f>
        <v>As86</v>
      </c>
      <c r="H478">
        <f>VLOOKUP(B478,Nuclides!A:F,4,FALSE)</f>
        <v>0.94499999999999995</v>
      </c>
      <c r="I478" s="3" t="str">
        <f t="shared" si="57"/>
        <v>0.945s</v>
      </c>
      <c r="J478" s="3">
        <f t="shared" si="58"/>
        <v>0.73348907995761414</v>
      </c>
      <c r="K478" s="3">
        <f t="shared" si="59"/>
        <v>0</v>
      </c>
      <c r="L478" s="3">
        <f t="shared" si="60"/>
        <v>0</v>
      </c>
      <c r="M478" s="3" t="str">
        <f t="shared" si="61"/>
        <v>As86</v>
      </c>
      <c r="N478" s="3">
        <f t="shared" si="62"/>
        <v>0</v>
      </c>
      <c r="O478">
        <f>0</f>
        <v>0</v>
      </c>
    </row>
    <row r="479" spans="2:15" hidden="1" x14ac:dyDescent="0.2">
      <c r="B479" s="3">
        <v>33087</v>
      </c>
      <c r="C479" s="3">
        <v>0</v>
      </c>
      <c r="D479" s="3">
        <v>0</v>
      </c>
      <c r="E479" s="3">
        <v>0</v>
      </c>
      <c r="F479" s="3">
        <f t="shared" si="56"/>
        <v>0</v>
      </c>
      <c r="G479" t="str">
        <f>VLOOKUP(B479,Nuclides!A:F,5,FALSE)</f>
        <v>As87</v>
      </c>
      <c r="H479">
        <f>VLOOKUP(B479,Nuclides!A:F,4,FALSE)</f>
        <v>0.48399999999999999</v>
      </c>
      <c r="I479" s="3" t="str">
        <f t="shared" si="57"/>
        <v>0.484s</v>
      </c>
      <c r="J479" s="3">
        <f t="shared" si="58"/>
        <v>1.4321222738841846</v>
      </c>
      <c r="K479" s="3">
        <f t="shared" si="59"/>
        <v>0</v>
      </c>
      <c r="L479" s="3">
        <f t="shared" si="60"/>
        <v>0</v>
      </c>
      <c r="M479" s="3" t="str">
        <f t="shared" si="61"/>
        <v>As87</v>
      </c>
      <c r="N479" s="3">
        <f t="shared" si="62"/>
        <v>0</v>
      </c>
      <c r="O479">
        <f>0</f>
        <v>0</v>
      </c>
    </row>
    <row r="480" spans="2:15" hidden="1" x14ac:dyDescent="0.2">
      <c r="B480" s="3">
        <v>34068</v>
      </c>
      <c r="C480" s="3">
        <v>0</v>
      </c>
      <c r="D480" s="3">
        <v>0</v>
      </c>
      <c r="E480" s="3">
        <v>0</v>
      </c>
      <c r="F480" s="3">
        <f t="shared" si="56"/>
        <v>0</v>
      </c>
      <c r="G480" t="str">
        <f>VLOOKUP(B480,Nuclides!A:F,5,FALSE)</f>
        <v>Se68</v>
      </c>
      <c r="H480">
        <f>VLOOKUP(B480,Nuclides!A:F,4,FALSE)</f>
        <v>35.5</v>
      </c>
      <c r="I480" s="3" t="str">
        <f t="shared" si="57"/>
        <v>35.5s</v>
      </c>
      <c r="J480" s="3">
        <f t="shared" si="58"/>
        <v>1.9525272691829444E-2</v>
      </c>
      <c r="K480" s="3">
        <f t="shared" si="59"/>
        <v>0</v>
      </c>
      <c r="L480" s="3">
        <f t="shared" si="60"/>
        <v>0</v>
      </c>
      <c r="M480" s="3" t="str">
        <f t="shared" si="61"/>
        <v>Se68</v>
      </c>
      <c r="N480" s="3">
        <f t="shared" si="62"/>
        <v>0</v>
      </c>
      <c r="O480">
        <f>0</f>
        <v>0</v>
      </c>
    </row>
    <row r="481" spans="2:15" hidden="1" x14ac:dyDescent="0.2">
      <c r="B481" s="3">
        <v>34069</v>
      </c>
      <c r="C481" s="3">
        <v>0</v>
      </c>
      <c r="D481" s="3">
        <v>0</v>
      </c>
      <c r="E481" s="3">
        <v>0</v>
      </c>
      <c r="F481" s="3">
        <f t="shared" si="56"/>
        <v>0</v>
      </c>
      <c r="G481" t="str">
        <f>VLOOKUP(B481,Nuclides!A:F,5,FALSE)</f>
        <v>Se69</v>
      </c>
      <c r="H481">
        <f>VLOOKUP(B481,Nuclides!A:F,4,FALSE)</f>
        <v>27.4</v>
      </c>
      <c r="I481" s="3" t="str">
        <f t="shared" si="57"/>
        <v>27.4s</v>
      </c>
      <c r="J481" s="3">
        <f t="shared" si="58"/>
        <v>2.5297342356202384E-2</v>
      </c>
      <c r="K481" s="3">
        <f t="shared" si="59"/>
        <v>0</v>
      </c>
      <c r="L481" s="3">
        <f t="shared" si="60"/>
        <v>0</v>
      </c>
      <c r="M481" s="3" t="str">
        <f t="shared" si="61"/>
        <v>Se69</v>
      </c>
      <c r="N481" s="3">
        <f t="shared" si="62"/>
        <v>0</v>
      </c>
      <c r="O481">
        <f>0</f>
        <v>0</v>
      </c>
    </row>
    <row r="482" spans="2:15" hidden="1" x14ac:dyDescent="0.2">
      <c r="B482" s="3">
        <v>34070</v>
      </c>
      <c r="C482" s="3">
        <v>0</v>
      </c>
      <c r="D482" s="3">
        <v>0</v>
      </c>
      <c r="E482" s="3">
        <v>0</v>
      </c>
      <c r="F482" s="3">
        <f t="shared" si="56"/>
        <v>0</v>
      </c>
      <c r="G482" t="str">
        <f>VLOOKUP(B482,Nuclides!A:F,5,FALSE)</f>
        <v>Se70</v>
      </c>
      <c r="H482">
        <f>VLOOKUP(B482,Nuclides!A:F,4,FALSE)</f>
        <v>2466</v>
      </c>
      <c r="I482" s="3" t="str">
        <f t="shared" si="57"/>
        <v>41.1min</v>
      </c>
      <c r="J482" s="3">
        <f t="shared" si="58"/>
        <v>2.8108158173558204E-4</v>
      </c>
      <c r="K482" s="3">
        <f t="shared" si="59"/>
        <v>0</v>
      </c>
      <c r="L482" s="3">
        <f t="shared" si="60"/>
        <v>0</v>
      </c>
      <c r="M482" s="3" t="str">
        <f t="shared" si="61"/>
        <v>Se70</v>
      </c>
      <c r="N482" s="3">
        <f t="shared" si="62"/>
        <v>0</v>
      </c>
      <c r="O482">
        <f>0</f>
        <v>0</v>
      </c>
    </row>
    <row r="483" spans="2:15" hidden="1" x14ac:dyDescent="0.2">
      <c r="B483" s="3">
        <v>34071</v>
      </c>
      <c r="C483" s="3">
        <v>0</v>
      </c>
      <c r="D483" s="3">
        <v>0</v>
      </c>
      <c r="E483" s="3">
        <v>0</v>
      </c>
      <c r="F483" s="3">
        <f t="shared" si="56"/>
        <v>0</v>
      </c>
      <c r="G483" t="str">
        <f>VLOOKUP(B483,Nuclides!A:F,5,FALSE)</f>
        <v>Se71</v>
      </c>
      <c r="H483">
        <f>VLOOKUP(B483,Nuclides!A:F,4,FALSE)</f>
        <v>284.39999999999998</v>
      </c>
      <c r="I483" s="3" t="str">
        <f t="shared" si="57"/>
        <v>4.74min</v>
      </c>
      <c r="J483" s="3">
        <f t="shared" si="58"/>
        <v>2.4372263732768823E-3</v>
      </c>
      <c r="K483" s="3">
        <f t="shared" si="59"/>
        <v>0</v>
      </c>
      <c r="L483" s="3">
        <f t="shared" si="60"/>
        <v>0</v>
      </c>
      <c r="M483" s="3" t="str">
        <f t="shared" si="61"/>
        <v>Se71</v>
      </c>
      <c r="N483" s="3">
        <f t="shared" si="62"/>
        <v>0</v>
      </c>
      <c r="O483">
        <f>0</f>
        <v>0</v>
      </c>
    </row>
    <row r="484" spans="2:15" hidden="1" x14ac:dyDescent="0.2">
      <c r="B484" s="3">
        <v>34072</v>
      </c>
      <c r="C484" s="3">
        <v>0</v>
      </c>
      <c r="D484" s="3">
        <v>0</v>
      </c>
      <c r="E484" s="3">
        <v>0</v>
      </c>
      <c r="F484" s="3">
        <f t="shared" si="56"/>
        <v>0</v>
      </c>
      <c r="G484" t="str">
        <f>VLOOKUP(B484,Nuclides!A:F,5,FALSE)</f>
        <v>Se72</v>
      </c>
      <c r="H484">
        <f>VLOOKUP(B484,Nuclides!A:F,4,FALSE)</f>
        <v>725760</v>
      </c>
      <c r="I484" s="3" t="str">
        <f t="shared" si="57"/>
        <v>8.4d</v>
      </c>
      <c r="J484" s="3">
        <f t="shared" si="58"/>
        <v>9.5506390619481007E-7</v>
      </c>
      <c r="K484" s="3">
        <f t="shared" si="59"/>
        <v>0</v>
      </c>
      <c r="L484" s="3">
        <f t="shared" si="60"/>
        <v>0</v>
      </c>
      <c r="M484" s="3" t="str">
        <f t="shared" si="61"/>
        <v>Se72</v>
      </c>
      <c r="N484" s="3">
        <f t="shared" si="62"/>
        <v>0</v>
      </c>
      <c r="O484">
        <f>0</f>
        <v>0</v>
      </c>
    </row>
    <row r="485" spans="2:15" hidden="1" x14ac:dyDescent="0.2">
      <c r="B485" s="3">
        <v>34073</v>
      </c>
      <c r="C485" s="3">
        <v>0</v>
      </c>
      <c r="D485" s="3">
        <v>0</v>
      </c>
      <c r="E485" s="3">
        <v>0</v>
      </c>
      <c r="F485" s="3">
        <f t="shared" si="56"/>
        <v>0</v>
      </c>
      <c r="G485" t="str">
        <f>VLOOKUP(B485,Nuclides!A:F,5,FALSE)</f>
        <v>Se73</v>
      </c>
      <c r="H485">
        <f>VLOOKUP(B485,Nuclides!A:F,4,FALSE)</f>
        <v>25740</v>
      </c>
      <c r="I485" s="3" t="str">
        <f t="shared" si="57"/>
        <v>7.15h</v>
      </c>
      <c r="J485" s="3">
        <f t="shared" si="58"/>
        <v>2.6928794893548767E-5</v>
      </c>
      <c r="K485" s="3">
        <f t="shared" si="59"/>
        <v>0</v>
      </c>
      <c r="L485" s="3">
        <f t="shared" si="60"/>
        <v>0</v>
      </c>
      <c r="M485" s="3" t="str">
        <f t="shared" si="61"/>
        <v>Se73</v>
      </c>
      <c r="N485" s="3">
        <f t="shared" si="62"/>
        <v>0</v>
      </c>
      <c r="O485">
        <f>0</f>
        <v>0</v>
      </c>
    </row>
    <row r="486" spans="2:15" hidden="1" x14ac:dyDescent="0.2">
      <c r="B486" s="3">
        <v>34074</v>
      </c>
      <c r="C486" s="3">
        <v>0</v>
      </c>
      <c r="D486" s="3">
        <v>0</v>
      </c>
      <c r="E486" s="3">
        <v>0</v>
      </c>
      <c r="F486" s="3">
        <f t="shared" si="56"/>
        <v>0</v>
      </c>
      <c r="G486" t="str">
        <f>VLOOKUP(B486,Nuclides!A:F,5,FALSE)</f>
        <v>Se74</v>
      </c>
      <c r="H486" t="str">
        <f>VLOOKUP(B486,Nuclides!A:F,4,FALSE)</f>
        <v>STABLE</v>
      </c>
      <c r="I486" s="3" t="str">
        <f t="shared" si="57"/>
        <v>STABLE</v>
      </c>
      <c r="J486" s="3" t="e">
        <f t="shared" si="58"/>
        <v>#VALUE!</v>
      </c>
      <c r="K486" s="3" t="e">
        <f t="shared" si="59"/>
        <v>#VALUE!</v>
      </c>
      <c r="L486" s="3" t="e">
        <f t="shared" si="60"/>
        <v>#VALUE!</v>
      </c>
      <c r="M486" s="3" t="str">
        <f t="shared" si="61"/>
        <v>Se74</v>
      </c>
      <c r="N486" s="3" t="e">
        <f t="shared" si="62"/>
        <v>#VALUE!</v>
      </c>
      <c r="O486">
        <f>0</f>
        <v>0</v>
      </c>
    </row>
    <row r="487" spans="2:15" hidden="1" x14ac:dyDescent="0.2">
      <c r="B487" s="3">
        <v>34075</v>
      </c>
      <c r="C487" s="3">
        <v>0</v>
      </c>
      <c r="D487" s="3">
        <v>0</v>
      </c>
      <c r="E487" s="3">
        <v>0</v>
      </c>
      <c r="F487" s="3">
        <f t="shared" si="56"/>
        <v>0</v>
      </c>
      <c r="G487" t="str">
        <f>VLOOKUP(B487,Nuclides!A:F,5,FALSE)</f>
        <v>Se75</v>
      </c>
      <c r="H487">
        <f>VLOOKUP(B487,Nuclides!A:F,4,FALSE)</f>
        <v>10348992</v>
      </c>
      <c r="I487" s="3" t="str">
        <f t="shared" si="57"/>
        <v>119.78d</v>
      </c>
      <c r="J487" s="3">
        <f t="shared" si="58"/>
        <v>6.6977265086294909E-8</v>
      </c>
      <c r="K487" s="3">
        <f t="shared" si="59"/>
        <v>0</v>
      </c>
      <c r="L487" s="3">
        <f t="shared" si="60"/>
        <v>0</v>
      </c>
      <c r="M487" s="3" t="str">
        <f t="shared" si="61"/>
        <v>Se75</v>
      </c>
      <c r="N487" s="3">
        <f t="shared" si="62"/>
        <v>0</v>
      </c>
      <c r="O487">
        <f>0</f>
        <v>0</v>
      </c>
    </row>
    <row r="488" spans="2:15" hidden="1" x14ac:dyDescent="0.2">
      <c r="B488" s="3">
        <v>34076</v>
      </c>
      <c r="C488" s="3">
        <v>0</v>
      </c>
      <c r="D488" s="3">
        <v>0</v>
      </c>
      <c r="E488" s="3">
        <v>0</v>
      </c>
      <c r="F488" s="3">
        <f t="shared" si="56"/>
        <v>0</v>
      </c>
      <c r="G488" t="str">
        <f>VLOOKUP(B488,Nuclides!A:F,5,FALSE)</f>
        <v>Se76</v>
      </c>
      <c r="H488" t="str">
        <f>VLOOKUP(B488,Nuclides!A:F,4,FALSE)</f>
        <v>STABLE</v>
      </c>
      <c r="I488" s="3" t="str">
        <f t="shared" si="57"/>
        <v>STABLE</v>
      </c>
      <c r="J488" s="3" t="e">
        <f t="shared" si="58"/>
        <v>#VALUE!</v>
      </c>
      <c r="K488" s="3" t="e">
        <f t="shared" si="59"/>
        <v>#VALUE!</v>
      </c>
      <c r="L488" s="3" t="e">
        <f t="shared" si="60"/>
        <v>#VALUE!</v>
      </c>
      <c r="M488" s="3" t="str">
        <f t="shared" si="61"/>
        <v>Se76</v>
      </c>
      <c r="N488" s="3" t="e">
        <f t="shared" si="62"/>
        <v>#VALUE!</v>
      </c>
      <c r="O488">
        <f>0</f>
        <v>0</v>
      </c>
    </row>
    <row r="489" spans="2:15" hidden="1" x14ac:dyDescent="0.2">
      <c r="B489" s="3">
        <v>34077</v>
      </c>
      <c r="C489" s="3">
        <v>0</v>
      </c>
      <c r="D489" s="3">
        <v>0</v>
      </c>
      <c r="E489" s="3">
        <v>0</v>
      </c>
      <c r="F489" s="3">
        <f t="shared" si="56"/>
        <v>0</v>
      </c>
      <c r="G489" t="str">
        <f>VLOOKUP(B489,Nuclides!A:F,5,FALSE)</f>
        <v>Se77</v>
      </c>
      <c r="H489" t="str">
        <f>VLOOKUP(B489,Nuclides!A:F,4,FALSE)</f>
        <v>STABLE</v>
      </c>
      <c r="I489" s="3" t="str">
        <f t="shared" si="57"/>
        <v>STABLE</v>
      </c>
      <c r="J489" s="3" t="e">
        <f t="shared" si="58"/>
        <v>#VALUE!</v>
      </c>
      <c r="K489" s="3" t="e">
        <f t="shared" si="59"/>
        <v>#VALUE!</v>
      </c>
      <c r="L489" s="3" t="e">
        <f t="shared" si="60"/>
        <v>#VALUE!</v>
      </c>
      <c r="M489" s="3" t="str">
        <f t="shared" si="61"/>
        <v>Se77</v>
      </c>
      <c r="N489" s="3" t="e">
        <f t="shared" si="62"/>
        <v>#VALUE!</v>
      </c>
      <c r="O489">
        <f>0</f>
        <v>0</v>
      </c>
    </row>
    <row r="490" spans="2:15" hidden="1" x14ac:dyDescent="0.2">
      <c r="B490" s="3">
        <v>34078</v>
      </c>
      <c r="C490" s="3">
        <v>0</v>
      </c>
      <c r="D490" s="3">
        <v>0</v>
      </c>
      <c r="E490" s="3">
        <v>0</v>
      </c>
      <c r="F490" s="3">
        <f t="shared" si="56"/>
        <v>0</v>
      </c>
      <c r="G490" t="str">
        <f>VLOOKUP(B490,Nuclides!A:F,5,FALSE)</f>
        <v>Se78</v>
      </c>
      <c r="H490" t="str">
        <f>VLOOKUP(B490,Nuclides!A:F,4,FALSE)</f>
        <v>STABLE</v>
      </c>
      <c r="I490" s="3" t="str">
        <f t="shared" si="57"/>
        <v>STABLE</v>
      </c>
      <c r="J490" s="3" t="e">
        <f t="shared" si="58"/>
        <v>#VALUE!</v>
      </c>
      <c r="K490" s="3" t="e">
        <f t="shared" si="59"/>
        <v>#VALUE!</v>
      </c>
      <c r="L490" s="3" t="e">
        <f t="shared" si="60"/>
        <v>#VALUE!</v>
      </c>
      <c r="M490" s="3" t="str">
        <f t="shared" si="61"/>
        <v>Se78</v>
      </c>
      <c r="N490" s="3" t="e">
        <f t="shared" si="62"/>
        <v>#VALUE!</v>
      </c>
      <c r="O490">
        <f>0</f>
        <v>0</v>
      </c>
    </row>
    <row r="491" spans="2:15" hidden="1" x14ac:dyDescent="0.2">
      <c r="B491" s="3">
        <v>34079</v>
      </c>
      <c r="C491" s="3">
        <v>0</v>
      </c>
      <c r="D491" s="3">
        <v>0</v>
      </c>
      <c r="E491" s="3">
        <v>0</v>
      </c>
      <c r="F491" s="3">
        <f t="shared" si="56"/>
        <v>0</v>
      </c>
      <c r="G491" t="str">
        <f>VLOOKUP(B491,Nuclides!A:F,5,FALSE)</f>
        <v>Se79</v>
      </c>
      <c r="H491">
        <f>VLOOKUP(B491,Nuclides!A:F,4,FALSE)</f>
        <v>10287777600000</v>
      </c>
      <c r="I491" s="3" t="str">
        <f t="shared" si="57"/>
        <v>326223.29y</v>
      </c>
      <c r="J491" s="3">
        <f t="shared" si="58"/>
        <v>6.7375793636902231E-14</v>
      </c>
      <c r="K491" s="3">
        <f t="shared" si="59"/>
        <v>0</v>
      </c>
      <c r="L491" s="3">
        <f t="shared" si="60"/>
        <v>0</v>
      </c>
      <c r="M491" s="3" t="str">
        <f t="shared" si="61"/>
        <v>Se79</v>
      </c>
      <c r="N491" s="3">
        <f t="shared" si="62"/>
        <v>0</v>
      </c>
      <c r="O491">
        <f>0</f>
        <v>0</v>
      </c>
    </row>
    <row r="492" spans="2:15" hidden="1" x14ac:dyDescent="0.2">
      <c r="B492" s="3">
        <v>34080</v>
      </c>
      <c r="C492" s="3">
        <v>0</v>
      </c>
      <c r="D492" s="3">
        <v>0</v>
      </c>
      <c r="E492" s="3">
        <v>0</v>
      </c>
      <c r="F492" s="3">
        <f t="shared" si="56"/>
        <v>0</v>
      </c>
      <c r="G492" t="str">
        <f>VLOOKUP(B492,Nuclides!A:F,5,FALSE)</f>
        <v>Se80</v>
      </c>
      <c r="H492" t="str">
        <f>VLOOKUP(B492,Nuclides!A:F,4,FALSE)</f>
        <v>STABLE</v>
      </c>
      <c r="I492" s="3" t="str">
        <f t="shared" si="57"/>
        <v>STABLE</v>
      </c>
      <c r="J492" s="3" t="e">
        <f t="shared" si="58"/>
        <v>#VALUE!</v>
      </c>
      <c r="K492" s="3" t="e">
        <f t="shared" si="59"/>
        <v>#VALUE!</v>
      </c>
      <c r="L492" s="3" t="e">
        <f t="shared" si="60"/>
        <v>#VALUE!</v>
      </c>
      <c r="M492" s="3" t="str">
        <f t="shared" si="61"/>
        <v>Se80</v>
      </c>
      <c r="N492" s="3" t="e">
        <f t="shared" si="62"/>
        <v>#VALUE!</v>
      </c>
      <c r="O492">
        <f>0</f>
        <v>0</v>
      </c>
    </row>
    <row r="493" spans="2:15" hidden="1" x14ac:dyDescent="0.2">
      <c r="B493" s="3">
        <v>34081</v>
      </c>
      <c r="C493" s="3">
        <v>0</v>
      </c>
      <c r="D493" s="3">
        <v>0</v>
      </c>
      <c r="E493" s="3">
        <v>0</v>
      </c>
      <c r="F493" s="3">
        <f t="shared" si="56"/>
        <v>0</v>
      </c>
      <c r="G493" t="str">
        <f>VLOOKUP(B493,Nuclides!A:F,5,FALSE)</f>
        <v>Se81</v>
      </c>
      <c r="H493">
        <f>VLOOKUP(B493,Nuclides!A:F,4,FALSE)</f>
        <v>1107</v>
      </c>
      <c r="I493" s="3" t="str">
        <f t="shared" si="57"/>
        <v>18.45min</v>
      </c>
      <c r="J493" s="3">
        <f t="shared" si="58"/>
        <v>6.261492145979632E-4</v>
      </c>
      <c r="K493" s="3">
        <f t="shared" si="59"/>
        <v>0</v>
      </c>
      <c r="L493" s="3">
        <f t="shared" si="60"/>
        <v>0</v>
      </c>
      <c r="M493" s="3" t="str">
        <f t="shared" si="61"/>
        <v>Se81</v>
      </c>
      <c r="N493" s="3">
        <f t="shared" si="62"/>
        <v>0</v>
      </c>
      <c r="O493">
        <f>0</f>
        <v>0</v>
      </c>
    </row>
    <row r="494" spans="2:15" hidden="1" x14ac:dyDescent="0.2">
      <c r="B494" s="3">
        <v>34082</v>
      </c>
      <c r="C494" s="3">
        <v>0</v>
      </c>
      <c r="D494" s="3">
        <v>0</v>
      </c>
      <c r="E494" s="3">
        <v>0</v>
      </c>
      <c r="F494" s="3">
        <f t="shared" si="56"/>
        <v>0</v>
      </c>
      <c r="G494" t="str">
        <f>VLOOKUP(B494,Nuclides!A:F,5,FALSE)</f>
        <v>Se82</v>
      </c>
      <c r="H494" t="str">
        <f>VLOOKUP(B494,Nuclides!A:F,4,FALSE)</f>
        <v>STABLE</v>
      </c>
      <c r="I494" s="3" t="str">
        <f t="shared" si="57"/>
        <v>STABLE</v>
      </c>
      <c r="J494" s="3" t="e">
        <f t="shared" si="58"/>
        <v>#VALUE!</v>
      </c>
      <c r="K494" s="3" t="e">
        <f t="shared" si="59"/>
        <v>#VALUE!</v>
      </c>
      <c r="L494" s="3" t="e">
        <f t="shared" si="60"/>
        <v>#VALUE!</v>
      </c>
      <c r="M494" s="3" t="str">
        <f t="shared" si="61"/>
        <v>Se82</v>
      </c>
      <c r="N494" s="3" t="e">
        <f t="shared" si="62"/>
        <v>#VALUE!</v>
      </c>
      <c r="O494">
        <f>0</f>
        <v>0</v>
      </c>
    </row>
    <row r="495" spans="2:15" hidden="1" x14ac:dyDescent="0.2">
      <c r="B495" s="3">
        <v>34083</v>
      </c>
      <c r="C495" s="3">
        <v>0</v>
      </c>
      <c r="D495" s="3">
        <v>0</v>
      </c>
      <c r="E495" s="3">
        <v>0</v>
      </c>
      <c r="F495" s="3">
        <f t="shared" si="56"/>
        <v>0</v>
      </c>
      <c r="G495" t="str">
        <f>VLOOKUP(B495,Nuclides!A:F,5,FALSE)</f>
        <v>Se83</v>
      </c>
      <c r="H495">
        <f>VLOOKUP(B495,Nuclides!A:F,4,FALSE)</f>
        <v>1335</v>
      </c>
      <c r="I495" s="3" t="str">
        <f t="shared" si="57"/>
        <v>22.25min</v>
      </c>
      <c r="J495" s="3">
        <f t="shared" si="58"/>
        <v>5.192113712059515E-4</v>
      </c>
      <c r="K495" s="3">
        <f t="shared" si="59"/>
        <v>0</v>
      </c>
      <c r="L495" s="3">
        <f t="shared" si="60"/>
        <v>0</v>
      </c>
      <c r="M495" s="3" t="str">
        <f t="shared" si="61"/>
        <v>Se83</v>
      </c>
      <c r="N495" s="3">
        <f t="shared" si="62"/>
        <v>0</v>
      </c>
      <c r="O495">
        <f>0</f>
        <v>0</v>
      </c>
    </row>
    <row r="496" spans="2:15" hidden="1" x14ac:dyDescent="0.2">
      <c r="B496" s="3">
        <v>34084</v>
      </c>
      <c r="C496" s="3">
        <v>0</v>
      </c>
      <c r="D496" s="3">
        <v>0</v>
      </c>
      <c r="E496" s="3">
        <v>0</v>
      </c>
      <c r="F496" s="3">
        <f t="shared" si="56"/>
        <v>0</v>
      </c>
      <c r="G496" t="str">
        <f>VLOOKUP(B496,Nuclides!A:F,5,FALSE)</f>
        <v>Se84</v>
      </c>
      <c r="H496">
        <f>VLOOKUP(B496,Nuclides!A:F,4,FALSE)</f>
        <v>195.6</v>
      </c>
      <c r="I496" s="3" t="str">
        <f t="shared" si="57"/>
        <v>3.26min</v>
      </c>
      <c r="J496" s="3">
        <f t="shared" si="58"/>
        <v>3.5436972421265095E-3</v>
      </c>
      <c r="K496" s="3">
        <f t="shared" si="59"/>
        <v>0</v>
      </c>
      <c r="L496" s="3">
        <f t="shared" si="60"/>
        <v>0</v>
      </c>
      <c r="M496" s="3" t="str">
        <f t="shared" si="61"/>
        <v>Se84</v>
      </c>
      <c r="N496" s="3">
        <f t="shared" si="62"/>
        <v>0</v>
      </c>
      <c r="O496">
        <f>0</f>
        <v>0</v>
      </c>
    </row>
    <row r="497" spans="2:15" hidden="1" x14ac:dyDescent="0.2">
      <c r="B497" s="3">
        <v>34085</v>
      </c>
      <c r="C497" s="3">
        <v>0</v>
      </c>
      <c r="D497" s="3">
        <v>0</v>
      </c>
      <c r="E497" s="3">
        <v>0</v>
      </c>
      <c r="F497" s="3">
        <f t="shared" si="56"/>
        <v>0</v>
      </c>
      <c r="G497" t="str">
        <f>VLOOKUP(B497,Nuclides!A:F,5,FALSE)</f>
        <v>Se85</v>
      </c>
      <c r="H497">
        <f>VLOOKUP(B497,Nuclides!A:F,4,FALSE)</f>
        <v>32.9</v>
      </c>
      <c r="I497" s="3" t="str">
        <f t="shared" si="57"/>
        <v>32.9s</v>
      </c>
      <c r="J497" s="3">
        <f t="shared" si="58"/>
        <v>2.106830336048466E-2</v>
      </c>
      <c r="K497" s="3">
        <f t="shared" si="59"/>
        <v>0</v>
      </c>
      <c r="L497" s="3">
        <f t="shared" si="60"/>
        <v>0</v>
      </c>
      <c r="M497" s="3" t="str">
        <f t="shared" si="61"/>
        <v>Se85</v>
      </c>
      <c r="N497" s="3">
        <f t="shared" si="62"/>
        <v>0</v>
      </c>
      <c r="O497">
        <f>0</f>
        <v>0</v>
      </c>
    </row>
    <row r="498" spans="2:15" hidden="1" x14ac:dyDescent="0.2">
      <c r="B498" s="3">
        <v>34086</v>
      </c>
      <c r="C498" s="3">
        <v>0</v>
      </c>
      <c r="D498" s="3">
        <v>0</v>
      </c>
      <c r="E498" s="3">
        <v>0</v>
      </c>
      <c r="F498" s="3">
        <f t="shared" si="56"/>
        <v>0</v>
      </c>
      <c r="G498" t="str">
        <f>VLOOKUP(B498,Nuclides!A:F,5,FALSE)</f>
        <v>Se86</v>
      </c>
      <c r="H498">
        <f>VLOOKUP(B498,Nuclides!A:F,4,FALSE)</f>
        <v>14.3</v>
      </c>
      <c r="I498" s="3" t="str">
        <f t="shared" si="57"/>
        <v>14.3s</v>
      </c>
      <c r="J498" s="3">
        <f t="shared" si="58"/>
        <v>4.8471830808387781E-2</v>
      </c>
      <c r="K498" s="3">
        <f t="shared" si="59"/>
        <v>0</v>
      </c>
      <c r="L498" s="3">
        <f t="shared" si="60"/>
        <v>0</v>
      </c>
      <c r="M498" s="3" t="str">
        <f t="shared" si="61"/>
        <v>Se86</v>
      </c>
      <c r="N498" s="3">
        <f t="shared" si="62"/>
        <v>0</v>
      </c>
      <c r="O498">
        <f>0</f>
        <v>0</v>
      </c>
    </row>
    <row r="499" spans="2:15" hidden="1" x14ac:dyDescent="0.2">
      <c r="B499" s="3">
        <v>34087</v>
      </c>
      <c r="C499" s="3">
        <v>0</v>
      </c>
      <c r="D499" s="3">
        <v>0</v>
      </c>
      <c r="E499" s="3">
        <v>0</v>
      </c>
      <c r="F499" s="3">
        <f t="shared" si="56"/>
        <v>0</v>
      </c>
      <c r="G499" t="str">
        <f>VLOOKUP(B499,Nuclides!A:F,5,FALSE)</f>
        <v>Se87</v>
      </c>
      <c r="H499">
        <f>VLOOKUP(B499,Nuclides!A:F,4,FALSE)</f>
        <v>5.5</v>
      </c>
      <c r="I499" s="3" t="str">
        <f t="shared" si="57"/>
        <v>5.5s</v>
      </c>
      <c r="J499" s="3">
        <f t="shared" si="58"/>
        <v>0.12602676010180824</v>
      </c>
      <c r="K499" s="3">
        <f t="shared" si="59"/>
        <v>0</v>
      </c>
      <c r="L499" s="3">
        <f t="shared" si="60"/>
        <v>0</v>
      </c>
      <c r="M499" s="3" t="str">
        <f t="shared" si="61"/>
        <v>Se87</v>
      </c>
      <c r="N499" s="3">
        <f t="shared" si="62"/>
        <v>0</v>
      </c>
      <c r="O499">
        <f>0</f>
        <v>0</v>
      </c>
    </row>
    <row r="500" spans="2:15" hidden="1" x14ac:dyDescent="0.2">
      <c r="B500" s="3">
        <v>34088</v>
      </c>
      <c r="C500" s="3">
        <v>0</v>
      </c>
      <c r="D500" s="3">
        <v>0</v>
      </c>
      <c r="E500" s="3">
        <v>0</v>
      </c>
      <c r="F500" s="3">
        <f t="shared" si="56"/>
        <v>0</v>
      </c>
      <c r="G500" t="str">
        <f>VLOOKUP(B500,Nuclides!A:F,5,FALSE)</f>
        <v>Se88</v>
      </c>
      <c r="H500">
        <f>VLOOKUP(B500,Nuclides!A:F,4,FALSE)</f>
        <v>1.53</v>
      </c>
      <c r="I500" s="3" t="str">
        <f t="shared" si="57"/>
        <v>1.53s</v>
      </c>
      <c r="J500" s="3">
        <f t="shared" si="58"/>
        <v>0.45303737291499691</v>
      </c>
      <c r="K500" s="3">
        <f t="shared" si="59"/>
        <v>0</v>
      </c>
      <c r="L500" s="3">
        <f t="shared" si="60"/>
        <v>0</v>
      </c>
      <c r="M500" s="3" t="str">
        <f t="shared" si="61"/>
        <v>Se88</v>
      </c>
      <c r="N500" s="3">
        <f t="shared" si="62"/>
        <v>0</v>
      </c>
      <c r="O500">
        <f>0</f>
        <v>0</v>
      </c>
    </row>
    <row r="501" spans="2:15" hidden="1" x14ac:dyDescent="0.2">
      <c r="B501" s="3">
        <v>34089</v>
      </c>
      <c r="C501" s="3">
        <v>0</v>
      </c>
      <c r="D501" s="3">
        <v>0</v>
      </c>
      <c r="E501" s="3">
        <v>0</v>
      </c>
      <c r="F501" s="3">
        <f t="shared" si="56"/>
        <v>0</v>
      </c>
      <c r="G501" t="str">
        <f>VLOOKUP(B501,Nuclides!A:F,5,FALSE)</f>
        <v>Se89</v>
      </c>
      <c r="H501">
        <f>VLOOKUP(B501,Nuclides!A:F,4,FALSE)</f>
        <v>0.43</v>
      </c>
      <c r="I501" s="3" t="str">
        <f t="shared" si="57"/>
        <v>0.43s</v>
      </c>
      <c r="J501" s="3">
        <f t="shared" si="58"/>
        <v>1.61197018734871</v>
      </c>
      <c r="K501" s="3">
        <f t="shared" si="59"/>
        <v>0</v>
      </c>
      <c r="L501" s="3">
        <f t="shared" si="60"/>
        <v>0</v>
      </c>
      <c r="M501" s="3" t="str">
        <f t="shared" si="61"/>
        <v>Se89</v>
      </c>
      <c r="N501" s="3">
        <f t="shared" si="62"/>
        <v>0</v>
      </c>
      <c r="O501">
        <f>0</f>
        <v>0</v>
      </c>
    </row>
    <row r="502" spans="2:15" hidden="1" x14ac:dyDescent="0.2">
      <c r="B502" s="3">
        <v>34090</v>
      </c>
      <c r="C502" s="3">
        <v>0</v>
      </c>
      <c r="D502" s="3">
        <v>0</v>
      </c>
      <c r="E502" s="3">
        <v>0</v>
      </c>
      <c r="F502" s="3">
        <f t="shared" si="56"/>
        <v>0</v>
      </c>
      <c r="G502" t="str">
        <f>VLOOKUP(B502,Nuclides!A:F,5,FALSE)</f>
        <v>Se90</v>
      </c>
      <c r="H502">
        <f>VLOOKUP(B502,Nuclides!A:F,4,FALSE)</f>
        <v>0.19500000000000001</v>
      </c>
      <c r="I502" s="3" t="str">
        <f t="shared" si="57"/>
        <v>0.195s</v>
      </c>
      <c r="J502" s="3">
        <f t="shared" si="58"/>
        <v>3.5546009259484372</v>
      </c>
      <c r="K502" s="3">
        <f t="shared" si="59"/>
        <v>0</v>
      </c>
      <c r="L502" s="3">
        <f t="shared" si="60"/>
        <v>0</v>
      </c>
      <c r="M502" s="3" t="str">
        <f t="shared" si="61"/>
        <v>Se90</v>
      </c>
      <c r="N502" s="3">
        <f t="shared" si="62"/>
        <v>0</v>
      </c>
      <c r="O502">
        <f>0</f>
        <v>0</v>
      </c>
    </row>
    <row r="503" spans="2:15" hidden="1" x14ac:dyDescent="0.2">
      <c r="B503" s="3">
        <v>34091</v>
      </c>
      <c r="C503" s="3">
        <v>0</v>
      </c>
      <c r="D503" s="3">
        <v>0</v>
      </c>
      <c r="E503" s="3">
        <v>0</v>
      </c>
      <c r="F503" s="3">
        <f t="shared" si="56"/>
        <v>0</v>
      </c>
      <c r="G503" t="str">
        <f>VLOOKUP(B503,Nuclides!A:F,5,FALSE)</f>
        <v>Se91</v>
      </c>
      <c r="H503">
        <f>VLOOKUP(B503,Nuclides!A:F,4,FALSE)</f>
        <v>0.27</v>
      </c>
      <c r="I503" s="3" t="str">
        <f t="shared" si="57"/>
        <v>0.27s</v>
      </c>
      <c r="J503" s="3">
        <f t="shared" si="58"/>
        <v>2.5672117798516489</v>
      </c>
      <c r="K503" s="3">
        <f t="shared" si="59"/>
        <v>0</v>
      </c>
      <c r="L503" s="3">
        <f t="shared" si="60"/>
        <v>0</v>
      </c>
      <c r="M503" s="3" t="str">
        <f t="shared" si="61"/>
        <v>Se91</v>
      </c>
      <c r="N503" s="3">
        <f t="shared" si="62"/>
        <v>0</v>
      </c>
      <c r="O503">
        <f>0</f>
        <v>0</v>
      </c>
    </row>
    <row r="504" spans="2:15" hidden="1" x14ac:dyDescent="0.2">
      <c r="B504" s="3">
        <v>35070</v>
      </c>
      <c r="C504" s="3">
        <v>0</v>
      </c>
      <c r="D504" s="3">
        <v>0</v>
      </c>
      <c r="E504" s="3">
        <v>0</v>
      </c>
      <c r="F504" s="3">
        <f t="shared" si="56"/>
        <v>0</v>
      </c>
      <c r="G504" t="str">
        <f>VLOOKUP(B504,Nuclides!A:F,5,FALSE)</f>
        <v>Br70</v>
      </c>
      <c r="H504">
        <f>VLOOKUP(B504,Nuclides!A:F,4,FALSE)</f>
        <v>7.9099999999999906E-2</v>
      </c>
      <c r="I504" s="3" t="str">
        <f t="shared" si="57"/>
        <v>0.0790999999999999s</v>
      </c>
      <c r="J504" s="3">
        <f t="shared" si="58"/>
        <v>8.7629226366617718</v>
      </c>
      <c r="K504" s="3">
        <f t="shared" si="59"/>
        <v>0</v>
      </c>
      <c r="L504" s="3">
        <f t="shared" si="60"/>
        <v>0</v>
      </c>
      <c r="M504" s="3" t="str">
        <f t="shared" si="61"/>
        <v>Br70</v>
      </c>
      <c r="N504" s="3">
        <f t="shared" si="62"/>
        <v>0</v>
      </c>
      <c r="O504">
        <f>0</f>
        <v>0</v>
      </c>
    </row>
    <row r="505" spans="2:15" hidden="1" x14ac:dyDescent="0.2">
      <c r="B505" s="3">
        <v>35071</v>
      </c>
      <c r="C505" s="3">
        <v>0</v>
      </c>
      <c r="D505" s="3">
        <v>0</v>
      </c>
      <c r="E505" s="3">
        <v>0</v>
      </c>
      <c r="F505" s="3">
        <f t="shared" si="56"/>
        <v>0</v>
      </c>
      <c r="G505" t="str">
        <f>VLOOKUP(B505,Nuclides!A:F,5,FALSE)</f>
        <v>Br71</v>
      </c>
      <c r="H505">
        <f>VLOOKUP(B505,Nuclides!A:F,4,FALSE)</f>
        <v>21.4</v>
      </c>
      <c r="I505" s="3" t="str">
        <f t="shared" si="57"/>
        <v>21.4s</v>
      </c>
      <c r="J505" s="3">
        <f t="shared" si="58"/>
        <v>3.2390055166352585E-2</v>
      </c>
      <c r="K505" s="3">
        <f t="shared" si="59"/>
        <v>0</v>
      </c>
      <c r="L505" s="3">
        <f t="shared" si="60"/>
        <v>0</v>
      </c>
      <c r="M505" s="3" t="str">
        <f t="shared" si="61"/>
        <v>Br71</v>
      </c>
      <c r="N505" s="3">
        <f t="shared" si="62"/>
        <v>0</v>
      </c>
      <c r="O505">
        <f>0</f>
        <v>0</v>
      </c>
    </row>
    <row r="506" spans="2:15" hidden="1" x14ac:dyDescent="0.2">
      <c r="B506" s="3">
        <v>35072</v>
      </c>
      <c r="C506" s="3">
        <v>0</v>
      </c>
      <c r="D506" s="3">
        <v>0</v>
      </c>
      <c r="E506" s="3">
        <v>0</v>
      </c>
      <c r="F506" s="3">
        <f t="shared" si="56"/>
        <v>0</v>
      </c>
      <c r="G506" t="str">
        <f>VLOOKUP(B506,Nuclides!A:F,5,FALSE)</f>
        <v>Br72</v>
      </c>
      <c r="H506">
        <f>VLOOKUP(B506,Nuclides!A:F,4,FALSE)</f>
        <v>78.599999999999994</v>
      </c>
      <c r="I506" s="3" t="str">
        <f t="shared" si="57"/>
        <v>1.31min</v>
      </c>
      <c r="J506" s="3">
        <f t="shared" si="58"/>
        <v>8.818666419337727E-3</v>
      </c>
      <c r="K506" s="3">
        <f t="shared" si="59"/>
        <v>0</v>
      </c>
      <c r="L506" s="3">
        <f t="shared" si="60"/>
        <v>0</v>
      </c>
      <c r="M506" s="3" t="str">
        <f t="shared" si="61"/>
        <v>Br72</v>
      </c>
      <c r="N506" s="3">
        <f t="shared" si="62"/>
        <v>0</v>
      </c>
      <c r="O506">
        <f>0</f>
        <v>0</v>
      </c>
    </row>
    <row r="507" spans="2:15" hidden="1" x14ac:dyDescent="0.2">
      <c r="B507" s="3">
        <v>35073</v>
      </c>
      <c r="C507" s="3">
        <v>0</v>
      </c>
      <c r="D507" s="3">
        <v>0</v>
      </c>
      <c r="E507" s="3">
        <v>0</v>
      </c>
      <c r="F507" s="3">
        <f t="shared" si="56"/>
        <v>0</v>
      </c>
      <c r="G507" t="str">
        <f>VLOOKUP(B507,Nuclides!A:F,5,FALSE)</f>
        <v>Br73</v>
      </c>
      <c r="H507">
        <f>VLOOKUP(B507,Nuclides!A:F,4,FALSE)</f>
        <v>204</v>
      </c>
      <c r="I507" s="3" t="str">
        <f t="shared" si="57"/>
        <v>3.4min</v>
      </c>
      <c r="J507" s="3">
        <f t="shared" si="58"/>
        <v>3.3977802968624769E-3</v>
      </c>
      <c r="K507" s="3">
        <f t="shared" si="59"/>
        <v>0</v>
      </c>
      <c r="L507" s="3">
        <f t="shared" si="60"/>
        <v>0</v>
      </c>
      <c r="M507" s="3" t="str">
        <f t="shared" si="61"/>
        <v>Br73</v>
      </c>
      <c r="N507" s="3">
        <f t="shared" si="62"/>
        <v>0</v>
      </c>
      <c r="O507">
        <f>0</f>
        <v>0</v>
      </c>
    </row>
    <row r="508" spans="2:15" hidden="1" x14ac:dyDescent="0.2">
      <c r="B508" s="3">
        <v>35074</v>
      </c>
      <c r="C508" s="3">
        <v>0</v>
      </c>
      <c r="D508" s="3">
        <v>0</v>
      </c>
      <c r="E508" s="3">
        <v>0</v>
      </c>
      <c r="F508" s="3">
        <f t="shared" si="56"/>
        <v>0</v>
      </c>
      <c r="G508" t="str">
        <f>VLOOKUP(B508,Nuclides!A:F,5,FALSE)</f>
        <v>Br74</v>
      </c>
      <c r="H508">
        <f>VLOOKUP(B508,Nuclides!A:F,4,FALSE)</f>
        <v>1524</v>
      </c>
      <c r="I508" s="3" t="str">
        <f t="shared" si="57"/>
        <v>25.4min</v>
      </c>
      <c r="J508" s="3">
        <f t="shared" si="58"/>
        <v>4.5482098461938666E-4</v>
      </c>
      <c r="K508" s="3">
        <f t="shared" si="59"/>
        <v>0</v>
      </c>
      <c r="L508" s="3">
        <f t="shared" si="60"/>
        <v>0</v>
      </c>
      <c r="M508" s="3" t="str">
        <f t="shared" si="61"/>
        <v>Br74</v>
      </c>
      <c r="N508" s="3">
        <f t="shared" si="62"/>
        <v>0</v>
      </c>
      <c r="O508">
        <f>0</f>
        <v>0</v>
      </c>
    </row>
    <row r="509" spans="2:15" hidden="1" x14ac:dyDescent="0.2">
      <c r="B509" s="3">
        <v>35075</v>
      </c>
      <c r="C509" s="3">
        <v>0</v>
      </c>
      <c r="D509" s="3">
        <v>0</v>
      </c>
      <c r="E509" s="3">
        <v>0</v>
      </c>
      <c r="F509" s="3">
        <f t="shared" si="56"/>
        <v>0</v>
      </c>
      <c r="G509" t="str">
        <f>VLOOKUP(B509,Nuclides!A:F,5,FALSE)</f>
        <v>Br75</v>
      </c>
      <c r="H509">
        <f>VLOOKUP(B509,Nuclides!A:F,4,FALSE)</f>
        <v>5802</v>
      </c>
      <c r="I509" s="3" t="str">
        <f t="shared" si="57"/>
        <v>1.61h</v>
      </c>
      <c r="J509" s="3">
        <f t="shared" si="58"/>
        <v>1.1946693908306538E-4</v>
      </c>
      <c r="K509" s="3">
        <f t="shared" si="59"/>
        <v>0</v>
      </c>
      <c r="L509" s="3">
        <f t="shared" si="60"/>
        <v>0</v>
      </c>
      <c r="M509" s="3" t="str">
        <f t="shared" si="61"/>
        <v>Br75</v>
      </c>
      <c r="N509" s="3">
        <f t="shared" si="62"/>
        <v>0</v>
      </c>
      <c r="O509">
        <f>0</f>
        <v>0</v>
      </c>
    </row>
    <row r="510" spans="2:15" hidden="1" x14ac:dyDescent="0.2">
      <c r="B510" s="3">
        <v>35076</v>
      </c>
      <c r="C510" s="3">
        <v>0</v>
      </c>
      <c r="D510" s="3">
        <v>0</v>
      </c>
      <c r="E510" s="3">
        <v>0</v>
      </c>
      <c r="F510" s="3">
        <f t="shared" si="56"/>
        <v>0</v>
      </c>
      <c r="G510" t="str">
        <f>VLOOKUP(B510,Nuclides!A:F,5,FALSE)</f>
        <v>Br76</v>
      </c>
      <c r="H510">
        <f>VLOOKUP(B510,Nuclides!A:F,4,FALSE)</f>
        <v>58320</v>
      </c>
      <c r="I510" s="3" t="str">
        <f t="shared" si="57"/>
        <v>16.2h</v>
      </c>
      <c r="J510" s="3">
        <f t="shared" si="58"/>
        <v>1.1885239721535413E-5</v>
      </c>
      <c r="K510" s="3">
        <f t="shared" si="59"/>
        <v>0</v>
      </c>
      <c r="L510" s="3">
        <f t="shared" si="60"/>
        <v>0</v>
      </c>
      <c r="M510" s="3" t="str">
        <f t="shared" si="61"/>
        <v>Br76</v>
      </c>
      <c r="N510" s="3">
        <f t="shared" si="62"/>
        <v>0</v>
      </c>
      <c r="O510">
        <f>0</f>
        <v>0</v>
      </c>
    </row>
    <row r="511" spans="2:15" hidden="1" x14ac:dyDescent="0.2">
      <c r="B511" s="3">
        <v>35077</v>
      </c>
      <c r="C511" s="3">
        <v>0</v>
      </c>
      <c r="D511" s="3">
        <v>0</v>
      </c>
      <c r="E511" s="3">
        <v>0</v>
      </c>
      <c r="F511" s="3">
        <f t="shared" si="56"/>
        <v>0</v>
      </c>
      <c r="G511" t="str">
        <f>VLOOKUP(B511,Nuclides!A:F,5,FALSE)</f>
        <v>Br77</v>
      </c>
      <c r="H511">
        <f>VLOOKUP(B511,Nuclides!A:F,4,FALSE)</f>
        <v>205329.6</v>
      </c>
      <c r="I511" s="3" t="str">
        <f t="shared" si="57"/>
        <v>2.38d</v>
      </c>
      <c r="J511" s="3">
        <f t="shared" si="58"/>
        <v>3.3757781662261325E-6</v>
      </c>
      <c r="K511" s="3">
        <f t="shared" si="59"/>
        <v>0</v>
      </c>
      <c r="L511" s="3">
        <f t="shared" si="60"/>
        <v>0</v>
      </c>
      <c r="M511" s="3" t="str">
        <f t="shared" si="61"/>
        <v>Br77</v>
      </c>
      <c r="N511" s="3">
        <f t="shared" si="62"/>
        <v>0</v>
      </c>
      <c r="O511">
        <f>0</f>
        <v>0</v>
      </c>
    </row>
    <row r="512" spans="2:15" hidden="1" x14ac:dyDescent="0.2">
      <c r="B512" s="3">
        <v>35078</v>
      </c>
      <c r="C512" s="3">
        <v>0</v>
      </c>
      <c r="D512" s="3">
        <v>0</v>
      </c>
      <c r="E512" s="3">
        <v>0</v>
      </c>
      <c r="F512" s="3">
        <f t="shared" si="56"/>
        <v>0</v>
      </c>
      <c r="G512" t="str">
        <f>VLOOKUP(B512,Nuclides!A:F,5,FALSE)</f>
        <v>Br78</v>
      </c>
      <c r="H512">
        <f>VLOOKUP(B512,Nuclides!A:F,4,FALSE)</f>
        <v>387</v>
      </c>
      <c r="I512" s="3" t="str">
        <f t="shared" si="57"/>
        <v>6.45min</v>
      </c>
      <c r="J512" s="3">
        <f t="shared" si="58"/>
        <v>1.7910779859430111E-3</v>
      </c>
      <c r="K512" s="3">
        <f t="shared" si="59"/>
        <v>0</v>
      </c>
      <c r="L512" s="3">
        <f t="shared" si="60"/>
        <v>0</v>
      </c>
      <c r="M512" s="3" t="str">
        <f t="shared" si="61"/>
        <v>Br78</v>
      </c>
      <c r="N512" s="3">
        <f t="shared" si="62"/>
        <v>0</v>
      </c>
      <c r="O512">
        <f>0</f>
        <v>0</v>
      </c>
    </row>
    <row r="513" spans="2:15" hidden="1" x14ac:dyDescent="0.2">
      <c r="B513" s="3">
        <v>35079</v>
      </c>
      <c r="C513" s="3">
        <v>0</v>
      </c>
      <c r="D513" s="3">
        <v>0</v>
      </c>
      <c r="E513" s="3">
        <v>0</v>
      </c>
      <c r="F513" s="3">
        <f t="shared" si="56"/>
        <v>0</v>
      </c>
      <c r="G513" t="str">
        <f>VLOOKUP(B513,Nuclides!A:F,5,FALSE)</f>
        <v>Br79</v>
      </c>
      <c r="H513" t="str">
        <f>VLOOKUP(B513,Nuclides!A:F,4,FALSE)</f>
        <v>STABLE</v>
      </c>
      <c r="I513" s="3" t="str">
        <f t="shared" si="57"/>
        <v>STABLE</v>
      </c>
      <c r="J513" s="3" t="e">
        <f t="shared" si="58"/>
        <v>#VALUE!</v>
      </c>
      <c r="K513" s="3" t="e">
        <f t="shared" si="59"/>
        <v>#VALUE!</v>
      </c>
      <c r="L513" s="3" t="e">
        <f t="shared" si="60"/>
        <v>#VALUE!</v>
      </c>
      <c r="M513" s="3" t="str">
        <f t="shared" si="61"/>
        <v>Br79</v>
      </c>
      <c r="N513" s="3" t="e">
        <f t="shared" si="62"/>
        <v>#VALUE!</v>
      </c>
      <c r="O513">
        <f>0</f>
        <v>0</v>
      </c>
    </row>
    <row r="514" spans="2:15" hidden="1" x14ac:dyDescent="0.2">
      <c r="B514" s="3">
        <v>35080</v>
      </c>
      <c r="C514" s="3">
        <v>0</v>
      </c>
      <c r="D514" s="3">
        <v>0</v>
      </c>
      <c r="E514" s="3">
        <v>0</v>
      </c>
      <c r="F514" s="3">
        <f t="shared" si="56"/>
        <v>0</v>
      </c>
      <c r="G514" t="str">
        <f>VLOOKUP(B514,Nuclides!A:F,5,FALSE)</f>
        <v>Br80</v>
      </c>
      <c r="H514">
        <f>VLOOKUP(B514,Nuclides!A:F,4,FALSE)</f>
        <v>1060.8</v>
      </c>
      <c r="I514" s="3" t="str">
        <f t="shared" si="57"/>
        <v>17.68min</v>
      </c>
      <c r="J514" s="3">
        <f t="shared" si="58"/>
        <v>6.5341928785816864E-4</v>
      </c>
      <c r="K514" s="3">
        <f t="shared" si="59"/>
        <v>0</v>
      </c>
      <c r="L514" s="3">
        <f t="shared" si="60"/>
        <v>0</v>
      </c>
      <c r="M514" s="3" t="str">
        <f t="shared" si="61"/>
        <v>Br80</v>
      </c>
      <c r="N514" s="3">
        <f t="shared" si="62"/>
        <v>0</v>
      </c>
      <c r="O514">
        <f>0</f>
        <v>0</v>
      </c>
    </row>
    <row r="515" spans="2:15" hidden="1" x14ac:dyDescent="0.2">
      <c r="B515" s="3">
        <v>35081</v>
      </c>
      <c r="C515" s="3">
        <v>0</v>
      </c>
      <c r="D515" s="3">
        <v>0</v>
      </c>
      <c r="E515" s="3">
        <v>0</v>
      </c>
      <c r="F515" s="3">
        <f t="shared" si="56"/>
        <v>0</v>
      </c>
      <c r="G515" t="str">
        <f>VLOOKUP(B515,Nuclides!A:F,5,FALSE)</f>
        <v>Br81</v>
      </c>
      <c r="H515" t="str">
        <f>VLOOKUP(B515,Nuclides!A:F,4,FALSE)</f>
        <v>STABLE</v>
      </c>
      <c r="I515" s="3" t="str">
        <f t="shared" si="57"/>
        <v>STABLE</v>
      </c>
      <c r="J515" s="3" t="e">
        <f t="shared" si="58"/>
        <v>#VALUE!</v>
      </c>
      <c r="K515" s="3" t="e">
        <f t="shared" si="59"/>
        <v>#VALUE!</v>
      </c>
      <c r="L515" s="3" t="e">
        <f t="shared" si="60"/>
        <v>#VALUE!</v>
      </c>
      <c r="M515" s="3" t="str">
        <f t="shared" si="61"/>
        <v>Br81</v>
      </c>
      <c r="N515" s="3" t="e">
        <f t="shared" si="62"/>
        <v>#VALUE!</v>
      </c>
      <c r="O515">
        <f>0</f>
        <v>0</v>
      </c>
    </row>
    <row r="516" spans="2:15" hidden="1" x14ac:dyDescent="0.2">
      <c r="B516" s="3">
        <v>35082</v>
      </c>
      <c r="C516" s="3">
        <v>0</v>
      </c>
      <c r="D516" s="3">
        <v>0</v>
      </c>
      <c r="E516" s="3">
        <v>0</v>
      </c>
      <c r="F516" s="3">
        <f t="shared" si="56"/>
        <v>0</v>
      </c>
      <c r="G516" t="str">
        <f>VLOOKUP(B516,Nuclides!A:F,5,FALSE)</f>
        <v>Br82</v>
      </c>
      <c r="H516">
        <f>VLOOKUP(B516,Nuclides!A:F,4,FALSE)</f>
        <v>127015.19999999899</v>
      </c>
      <c r="I516" s="3" t="str">
        <f t="shared" si="57"/>
        <v>1.47d</v>
      </c>
      <c r="J516" s="3">
        <f t="shared" si="58"/>
        <v>5.4571986703949669E-6</v>
      </c>
      <c r="K516" s="3">
        <f t="shared" si="59"/>
        <v>0</v>
      </c>
      <c r="L516" s="3">
        <f t="shared" si="60"/>
        <v>0</v>
      </c>
      <c r="M516" s="3" t="str">
        <f t="shared" si="61"/>
        <v>Br82</v>
      </c>
      <c r="N516" s="3">
        <f t="shared" si="62"/>
        <v>0</v>
      </c>
      <c r="O516">
        <f>0</f>
        <v>0</v>
      </c>
    </row>
    <row r="517" spans="2:15" hidden="1" x14ac:dyDescent="0.2">
      <c r="B517" s="3">
        <v>35083</v>
      </c>
      <c r="C517" s="3">
        <v>0</v>
      </c>
      <c r="D517" s="3">
        <v>0</v>
      </c>
      <c r="E517" s="3">
        <v>0</v>
      </c>
      <c r="F517" s="3">
        <f t="shared" si="56"/>
        <v>0</v>
      </c>
      <c r="G517" t="str">
        <f>VLOOKUP(B517,Nuclides!A:F,5,FALSE)</f>
        <v>Br83</v>
      </c>
      <c r="H517">
        <f>VLOOKUP(B517,Nuclides!A:F,4,FALSE)</f>
        <v>8546.4</v>
      </c>
      <c r="I517" s="3" t="str">
        <f t="shared" si="57"/>
        <v>2.37h</v>
      </c>
      <c r="J517" s="3">
        <f t="shared" si="58"/>
        <v>8.1103994729938379E-5</v>
      </c>
      <c r="K517" s="3">
        <f t="shared" si="59"/>
        <v>0</v>
      </c>
      <c r="L517" s="3">
        <f t="shared" si="60"/>
        <v>0</v>
      </c>
      <c r="M517" s="3" t="str">
        <f t="shared" si="61"/>
        <v>Br83</v>
      </c>
      <c r="N517" s="3">
        <f t="shared" si="62"/>
        <v>0</v>
      </c>
      <c r="O517">
        <f>0</f>
        <v>0</v>
      </c>
    </row>
    <row r="518" spans="2:15" hidden="1" x14ac:dyDescent="0.2">
      <c r="B518" s="3">
        <v>35084</v>
      </c>
      <c r="C518" s="3">
        <v>0</v>
      </c>
      <c r="D518" s="3">
        <v>0</v>
      </c>
      <c r="E518" s="3">
        <v>0</v>
      </c>
      <c r="F518" s="3">
        <f t="shared" ref="F518:F581" si="63">SUM(C518:E518)</f>
        <v>0</v>
      </c>
      <c r="G518" t="str">
        <f>VLOOKUP(B518,Nuclides!A:F,5,FALSE)</f>
        <v>Br84</v>
      </c>
      <c r="H518">
        <f>VLOOKUP(B518,Nuclides!A:F,4,FALSE)</f>
        <v>1905.6</v>
      </c>
      <c r="I518" s="3" t="str">
        <f t="shared" ref="I518:I581" si="64">IF(H518="STABLE", "STABLE", IF(H518&lt;60, H518&amp;"s", IF(H518&lt;3600, ROUND(H518/60,2)&amp;"min", IF(H518&lt;86400, ROUND(H518/3600,2)&amp;"h", IF(H518&lt;31536000, ROUND(H518/86400,2)&amp;"d", ROUND(H518/31536000,2)&amp;"y")))))</f>
        <v>31.76min</v>
      </c>
      <c r="J518" s="3">
        <f t="shared" ref="J518:J581" si="65">LN(2)/H518</f>
        <v>3.6374222321575639E-4</v>
      </c>
      <c r="K518" s="3">
        <f t="shared" ref="K518:K581" si="66">10*F518*(1-EXP(-J518*600))*6240000000000</f>
        <v>0</v>
      </c>
      <c r="L518" s="3">
        <f t="shared" ref="L518:L581" si="67">EXP(-J518*30*60)*K518</f>
        <v>0</v>
      </c>
      <c r="M518" s="3" t="str">
        <f t="shared" ref="M518:M581" si="68">G518</f>
        <v>Br84</v>
      </c>
      <c r="N518" s="3">
        <f t="shared" ref="N518:N581" si="69">L518</f>
        <v>0</v>
      </c>
      <c r="O518">
        <f>0</f>
        <v>0</v>
      </c>
    </row>
    <row r="519" spans="2:15" hidden="1" x14ac:dyDescent="0.2">
      <c r="B519" s="3">
        <v>35085</v>
      </c>
      <c r="C519" s="3">
        <v>0</v>
      </c>
      <c r="D519" s="3">
        <v>0</v>
      </c>
      <c r="E519" s="3">
        <v>0</v>
      </c>
      <c r="F519" s="3">
        <f t="shared" si="63"/>
        <v>0</v>
      </c>
      <c r="G519" t="str">
        <f>VLOOKUP(B519,Nuclides!A:F,5,FALSE)</f>
        <v>Br85</v>
      </c>
      <c r="H519">
        <f>VLOOKUP(B519,Nuclides!A:F,4,FALSE)</f>
        <v>174</v>
      </c>
      <c r="I519" s="3" t="str">
        <f t="shared" si="64"/>
        <v>2.9min</v>
      </c>
      <c r="J519" s="3">
        <f t="shared" si="65"/>
        <v>3.9836044859766972E-3</v>
      </c>
      <c r="K519" s="3">
        <f t="shared" si="66"/>
        <v>0</v>
      </c>
      <c r="L519" s="3">
        <f t="shared" si="67"/>
        <v>0</v>
      </c>
      <c r="M519" s="3" t="str">
        <f t="shared" si="68"/>
        <v>Br85</v>
      </c>
      <c r="N519" s="3">
        <f t="shared" si="69"/>
        <v>0</v>
      </c>
      <c r="O519">
        <f>0</f>
        <v>0</v>
      </c>
    </row>
    <row r="520" spans="2:15" hidden="1" x14ac:dyDescent="0.2">
      <c r="B520" s="3">
        <v>35086</v>
      </c>
      <c r="C520" s="3">
        <v>0</v>
      </c>
      <c r="D520" s="3">
        <v>0</v>
      </c>
      <c r="E520" s="3">
        <v>0</v>
      </c>
      <c r="F520" s="3">
        <f t="shared" si="63"/>
        <v>0</v>
      </c>
      <c r="G520" t="str">
        <f>VLOOKUP(B520,Nuclides!A:F,5,FALSE)</f>
        <v>Br86</v>
      </c>
      <c r="H520">
        <f>VLOOKUP(B520,Nuclides!A:F,4,FALSE)</f>
        <v>55.1</v>
      </c>
      <c r="I520" s="3" t="str">
        <f t="shared" si="64"/>
        <v>55.1s</v>
      </c>
      <c r="J520" s="3">
        <f t="shared" si="65"/>
        <v>1.2579803639926411E-2</v>
      </c>
      <c r="K520" s="3">
        <f t="shared" si="66"/>
        <v>0</v>
      </c>
      <c r="L520" s="3">
        <f t="shared" si="67"/>
        <v>0</v>
      </c>
      <c r="M520" s="3" t="str">
        <f t="shared" si="68"/>
        <v>Br86</v>
      </c>
      <c r="N520" s="3">
        <f t="shared" si="69"/>
        <v>0</v>
      </c>
      <c r="O520">
        <f>0</f>
        <v>0</v>
      </c>
    </row>
    <row r="521" spans="2:15" hidden="1" x14ac:dyDescent="0.2">
      <c r="B521" s="3">
        <v>35087</v>
      </c>
      <c r="C521" s="3">
        <v>0</v>
      </c>
      <c r="D521" s="3">
        <v>0</v>
      </c>
      <c r="E521" s="3">
        <v>0</v>
      </c>
      <c r="F521" s="3">
        <f t="shared" si="63"/>
        <v>0</v>
      </c>
      <c r="G521" t="str">
        <f>VLOOKUP(B521,Nuclides!A:F,5,FALSE)</f>
        <v>Br87</v>
      </c>
      <c r="H521">
        <f>VLOOKUP(B521,Nuclides!A:F,4,FALSE)</f>
        <v>55.65</v>
      </c>
      <c r="I521" s="3" t="str">
        <f t="shared" si="64"/>
        <v>55.65s</v>
      </c>
      <c r="J521" s="3">
        <f t="shared" si="65"/>
        <v>1.2455474942676466E-2</v>
      </c>
      <c r="K521" s="3">
        <f t="shared" si="66"/>
        <v>0</v>
      </c>
      <c r="L521" s="3">
        <f t="shared" si="67"/>
        <v>0</v>
      </c>
      <c r="M521" s="3" t="str">
        <f t="shared" si="68"/>
        <v>Br87</v>
      </c>
      <c r="N521" s="3">
        <f t="shared" si="69"/>
        <v>0</v>
      </c>
      <c r="O521">
        <f>0</f>
        <v>0</v>
      </c>
    </row>
    <row r="522" spans="2:15" hidden="1" x14ac:dyDescent="0.2">
      <c r="B522" s="3">
        <v>35088</v>
      </c>
      <c r="C522" s="3">
        <v>0</v>
      </c>
      <c r="D522" s="3">
        <v>0</v>
      </c>
      <c r="E522" s="3">
        <v>0</v>
      </c>
      <c r="F522" s="3">
        <f t="shared" si="63"/>
        <v>0</v>
      </c>
      <c r="G522" t="str">
        <f>VLOOKUP(B522,Nuclides!A:F,5,FALSE)</f>
        <v>Br88</v>
      </c>
      <c r="H522">
        <f>VLOOKUP(B522,Nuclides!A:F,4,FALSE)</f>
        <v>16.34</v>
      </c>
      <c r="I522" s="3" t="str">
        <f t="shared" si="64"/>
        <v>16.34s</v>
      </c>
      <c r="J522" s="3">
        <f t="shared" si="65"/>
        <v>4.242026808812395E-2</v>
      </c>
      <c r="K522" s="3">
        <f t="shared" si="66"/>
        <v>0</v>
      </c>
      <c r="L522" s="3">
        <f t="shared" si="67"/>
        <v>0</v>
      </c>
      <c r="M522" s="3" t="str">
        <f t="shared" si="68"/>
        <v>Br88</v>
      </c>
      <c r="N522" s="3">
        <f t="shared" si="69"/>
        <v>0</v>
      </c>
      <c r="O522">
        <f>0</f>
        <v>0</v>
      </c>
    </row>
    <row r="523" spans="2:15" hidden="1" x14ac:dyDescent="0.2">
      <c r="B523" s="3">
        <v>35089</v>
      </c>
      <c r="C523" s="3">
        <v>0</v>
      </c>
      <c r="D523" s="3">
        <v>0</v>
      </c>
      <c r="E523" s="3">
        <v>0</v>
      </c>
      <c r="F523" s="3">
        <f t="shared" si="63"/>
        <v>0</v>
      </c>
      <c r="G523" t="str">
        <f>VLOOKUP(B523,Nuclides!A:F,5,FALSE)</f>
        <v>Br89</v>
      </c>
      <c r="H523">
        <f>VLOOKUP(B523,Nuclides!A:F,4,FALSE)</f>
        <v>4.3570000000000002</v>
      </c>
      <c r="I523" s="3" t="str">
        <f t="shared" si="64"/>
        <v>4.357s</v>
      </c>
      <c r="J523" s="3">
        <f t="shared" si="65"/>
        <v>0.15908817547852772</v>
      </c>
      <c r="K523" s="3">
        <f t="shared" si="66"/>
        <v>0</v>
      </c>
      <c r="L523" s="3">
        <f t="shared" si="67"/>
        <v>0</v>
      </c>
      <c r="M523" s="3" t="str">
        <f t="shared" si="68"/>
        <v>Br89</v>
      </c>
      <c r="N523" s="3">
        <f t="shared" si="69"/>
        <v>0</v>
      </c>
      <c r="O523">
        <f>0</f>
        <v>0</v>
      </c>
    </row>
    <row r="524" spans="2:15" hidden="1" x14ac:dyDescent="0.2">
      <c r="B524" s="3">
        <v>35090</v>
      </c>
      <c r="C524" s="3">
        <v>0</v>
      </c>
      <c r="D524" s="3">
        <v>0</v>
      </c>
      <c r="E524" s="3">
        <v>0</v>
      </c>
      <c r="F524" s="3">
        <f t="shared" si="63"/>
        <v>0</v>
      </c>
      <c r="G524" t="str">
        <f>VLOOKUP(B524,Nuclides!A:F,5,FALSE)</f>
        <v>Br90</v>
      </c>
      <c r="H524">
        <f>VLOOKUP(B524,Nuclides!A:F,4,FALSE)</f>
        <v>1.92</v>
      </c>
      <c r="I524" s="3" t="str">
        <f t="shared" si="64"/>
        <v>1.92s</v>
      </c>
      <c r="J524" s="3">
        <f t="shared" si="65"/>
        <v>0.36101415654163821</v>
      </c>
      <c r="K524" s="3">
        <f t="shared" si="66"/>
        <v>0</v>
      </c>
      <c r="L524" s="3">
        <f t="shared" si="67"/>
        <v>0</v>
      </c>
      <c r="M524" s="3" t="str">
        <f t="shared" si="68"/>
        <v>Br90</v>
      </c>
      <c r="N524" s="3">
        <f t="shared" si="69"/>
        <v>0</v>
      </c>
      <c r="O524">
        <f>0</f>
        <v>0</v>
      </c>
    </row>
    <row r="525" spans="2:15" hidden="1" x14ac:dyDescent="0.2">
      <c r="B525" s="3">
        <v>35091</v>
      </c>
      <c r="C525" s="3">
        <v>0</v>
      </c>
      <c r="D525" s="3">
        <v>0</v>
      </c>
      <c r="E525" s="3">
        <v>0</v>
      </c>
      <c r="F525" s="3">
        <f t="shared" si="63"/>
        <v>0</v>
      </c>
      <c r="G525" t="str">
        <f>VLOOKUP(B525,Nuclides!A:F,5,FALSE)</f>
        <v>Br91</v>
      </c>
      <c r="H525">
        <f>VLOOKUP(B525,Nuclides!A:F,4,FALSE)</f>
        <v>0.54300000000000004</v>
      </c>
      <c r="I525" s="3" t="str">
        <f t="shared" si="64"/>
        <v>0.543s</v>
      </c>
      <c r="J525" s="3">
        <f t="shared" si="65"/>
        <v>1.2765141446776156</v>
      </c>
      <c r="K525" s="3">
        <f t="shared" si="66"/>
        <v>0</v>
      </c>
      <c r="L525" s="3">
        <f t="shared" si="67"/>
        <v>0</v>
      </c>
      <c r="M525" s="3" t="str">
        <f t="shared" si="68"/>
        <v>Br91</v>
      </c>
      <c r="N525" s="3">
        <f t="shared" si="69"/>
        <v>0</v>
      </c>
      <c r="O525">
        <f>0</f>
        <v>0</v>
      </c>
    </row>
    <row r="526" spans="2:15" hidden="1" x14ac:dyDescent="0.2">
      <c r="B526" s="3">
        <v>35092</v>
      </c>
      <c r="C526" s="3">
        <v>0</v>
      </c>
      <c r="D526" s="3">
        <v>0</v>
      </c>
      <c r="E526" s="3">
        <v>0</v>
      </c>
      <c r="F526" s="3">
        <f t="shared" si="63"/>
        <v>0</v>
      </c>
      <c r="G526" t="str">
        <f>VLOOKUP(B526,Nuclides!A:F,5,FALSE)</f>
        <v>Br92</v>
      </c>
      <c r="H526">
        <f>VLOOKUP(B526,Nuclides!A:F,4,FALSE)</f>
        <v>0.314</v>
      </c>
      <c r="I526" s="3" t="str">
        <f t="shared" si="64"/>
        <v>0.314s</v>
      </c>
      <c r="J526" s="3">
        <f t="shared" si="65"/>
        <v>2.2074750973246666</v>
      </c>
      <c r="K526" s="3">
        <f t="shared" si="66"/>
        <v>0</v>
      </c>
      <c r="L526" s="3">
        <f t="shared" si="67"/>
        <v>0</v>
      </c>
      <c r="M526" s="3" t="str">
        <f t="shared" si="68"/>
        <v>Br92</v>
      </c>
      <c r="N526" s="3">
        <f t="shared" si="69"/>
        <v>0</v>
      </c>
      <c r="O526">
        <f>0</f>
        <v>0</v>
      </c>
    </row>
    <row r="527" spans="2:15" hidden="1" x14ac:dyDescent="0.2">
      <c r="B527" s="3">
        <v>36071</v>
      </c>
      <c r="C527" s="3">
        <v>0</v>
      </c>
      <c r="D527" s="3">
        <v>0</v>
      </c>
      <c r="E527" s="3">
        <v>0</v>
      </c>
      <c r="F527" s="3">
        <f t="shared" si="63"/>
        <v>0</v>
      </c>
      <c r="G527" t="str">
        <f>VLOOKUP(B527,Nuclides!A:F,5,FALSE)</f>
        <v>Kr71</v>
      </c>
      <c r="H527">
        <f>VLOOKUP(B527,Nuclides!A:F,4,FALSE)</f>
        <v>0.1</v>
      </c>
      <c r="I527" s="3" t="str">
        <f t="shared" si="64"/>
        <v>0.1s</v>
      </c>
      <c r="J527" s="3">
        <f t="shared" si="65"/>
        <v>6.9314718055994522</v>
      </c>
      <c r="K527" s="3">
        <f t="shared" si="66"/>
        <v>0</v>
      </c>
      <c r="L527" s="3">
        <f t="shared" si="67"/>
        <v>0</v>
      </c>
      <c r="M527" s="3" t="str">
        <f t="shared" si="68"/>
        <v>Kr71</v>
      </c>
      <c r="N527" s="3">
        <f t="shared" si="69"/>
        <v>0</v>
      </c>
      <c r="O527">
        <f>0</f>
        <v>0</v>
      </c>
    </row>
    <row r="528" spans="2:15" hidden="1" x14ac:dyDescent="0.2">
      <c r="B528" s="3">
        <v>36072</v>
      </c>
      <c r="C528" s="3">
        <v>0</v>
      </c>
      <c r="D528" s="3">
        <v>0</v>
      </c>
      <c r="E528" s="3">
        <v>0</v>
      </c>
      <c r="F528" s="3">
        <f t="shared" si="63"/>
        <v>0</v>
      </c>
      <c r="G528" t="str">
        <f>VLOOKUP(B528,Nuclides!A:F,5,FALSE)</f>
        <v>Kr72</v>
      </c>
      <c r="H528">
        <f>VLOOKUP(B528,Nuclides!A:F,4,FALSE)</f>
        <v>17.100000000000001</v>
      </c>
      <c r="I528" s="3" t="str">
        <f t="shared" si="64"/>
        <v>17.1s</v>
      </c>
      <c r="J528" s="3">
        <f t="shared" si="65"/>
        <v>4.0534922839762878E-2</v>
      </c>
      <c r="K528" s="3">
        <f t="shared" si="66"/>
        <v>0</v>
      </c>
      <c r="L528" s="3">
        <f t="shared" si="67"/>
        <v>0</v>
      </c>
      <c r="M528" s="3" t="str">
        <f t="shared" si="68"/>
        <v>Kr72</v>
      </c>
      <c r="N528" s="3">
        <f t="shared" si="69"/>
        <v>0</v>
      </c>
      <c r="O528">
        <f>0</f>
        <v>0</v>
      </c>
    </row>
    <row r="529" spans="2:15" hidden="1" x14ac:dyDescent="0.2">
      <c r="B529" s="3">
        <v>36073</v>
      </c>
      <c r="C529" s="3">
        <v>0</v>
      </c>
      <c r="D529" s="3">
        <v>0</v>
      </c>
      <c r="E529" s="3">
        <v>0</v>
      </c>
      <c r="F529" s="3">
        <f t="shared" si="63"/>
        <v>0</v>
      </c>
      <c r="G529" t="str">
        <f>VLOOKUP(B529,Nuclides!A:F,5,FALSE)</f>
        <v>Kr73</v>
      </c>
      <c r="H529">
        <f>VLOOKUP(B529,Nuclides!A:F,4,FALSE)</f>
        <v>27.3</v>
      </c>
      <c r="I529" s="3" t="str">
        <f t="shared" si="64"/>
        <v>27.3s</v>
      </c>
      <c r="J529" s="3">
        <f t="shared" si="65"/>
        <v>2.539000661391741E-2</v>
      </c>
      <c r="K529" s="3">
        <f t="shared" si="66"/>
        <v>0</v>
      </c>
      <c r="L529" s="3">
        <f t="shared" si="67"/>
        <v>0</v>
      </c>
      <c r="M529" s="3" t="str">
        <f t="shared" si="68"/>
        <v>Kr73</v>
      </c>
      <c r="N529" s="3">
        <f t="shared" si="69"/>
        <v>0</v>
      </c>
      <c r="O529">
        <f>0</f>
        <v>0</v>
      </c>
    </row>
    <row r="530" spans="2:15" hidden="1" x14ac:dyDescent="0.2">
      <c r="B530" s="3">
        <v>36074</v>
      </c>
      <c r="C530" s="3">
        <v>0</v>
      </c>
      <c r="D530" s="3">
        <v>0</v>
      </c>
      <c r="E530" s="3">
        <v>0</v>
      </c>
      <c r="F530" s="3">
        <f t="shared" si="63"/>
        <v>0</v>
      </c>
      <c r="G530" t="str">
        <f>VLOOKUP(B530,Nuclides!A:F,5,FALSE)</f>
        <v>Kr74</v>
      </c>
      <c r="H530">
        <f>VLOOKUP(B530,Nuclides!A:F,4,FALSE)</f>
        <v>690</v>
      </c>
      <c r="I530" s="3" t="str">
        <f t="shared" si="64"/>
        <v>11.5min</v>
      </c>
      <c r="J530" s="3">
        <f t="shared" si="65"/>
        <v>1.0045611312462974E-3</v>
      </c>
      <c r="K530" s="3">
        <f t="shared" si="66"/>
        <v>0</v>
      </c>
      <c r="L530" s="3">
        <f t="shared" si="67"/>
        <v>0</v>
      </c>
      <c r="M530" s="3" t="str">
        <f t="shared" si="68"/>
        <v>Kr74</v>
      </c>
      <c r="N530" s="3">
        <f t="shared" si="69"/>
        <v>0</v>
      </c>
      <c r="O530">
        <f>0</f>
        <v>0</v>
      </c>
    </row>
    <row r="531" spans="2:15" hidden="1" x14ac:dyDescent="0.2">
      <c r="B531" s="3">
        <v>36075</v>
      </c>
      <c r="C531" s="3">
        <v>0</v>
      </c>
      <c r="D531" s="3">
        <v>0</v>
      </c>
      <c r="E531" s="3">
        <v>0</v>
      </c>
      <c r="F531" s="3">
        <f t="shared" si="63"/>
        <v>0</v>
      </c>
      <c r="G531" t="str">
        <f>VLOOKUP(B531,Nuclides!A:F,5,FALSE)</f>
        <v>Kr75</v>
      </c>
      <c r="H531">
        <f>VLOOKUP(B531,Nuclides!A:F,4,FALSE)</f>
        <v>276</v>
      </c>
      <c r="I531" s="3" t="str">
        <f t="shared" si="64"/>
        <v>4.6min</v>
      </c>
      <c r="J531" s="3">
        <f t="shared" si="65"/>
        <v>2.5114028281157438E-3</v>
      </c>
      <c r="K531" s="3">
        <f t="shared" si="66"/>
        <v>0</v>
      </c>
      <c r="L531" s="3">
        <f t="shared" si="67"/>
        <v>0</v>
      </c>
      <c r="M531" s="3" t="str">
        <f t="shared" si="68"/>
        <v>Kr75</v>
      </c>
      <c r="N531" s="3">
        <f t="shared" si="69"/>
        <v>0</v>
      </c>
      <c r="O531">
        <f>0</f>
        <v>0</v>
      </c>
    </row>
    <row r="532" spans="2:15" hidden="1" x14ac:dyDescent="0.2">
      <c r="B532" s="3">
        <v>36076</v>
      </c>
      <c r="C532" s="3">
        <v>0</v>
      </c>
      <c r="D532" s="3">
        <v>0</v>
      </c>
      <c r="E532" s="3">
        <v>0</v>
      </c>
      <c r="F532" s="3">
        <f t="shared" si="63"/>
        <v>0</v>
      </c>
      <c r="G532" t="str">
        <f>VLOOKUP(B532,Nuclides!A:F,5,FALSE)</f>
        <v>Kr76</v>
      </c>
      <c r="H532">
        <f>VLOOKUP(B532,Nuclides!A:F,4,FALSE)</f>
        <v>53280</v>
      </c>
      <c r="I532" s="3" t="str">
        <f t="shared" si="64"/>
        <v>14.8h</v>
      </c>
      <c r="J532" s="3">
        <f t="shared" si="65"/>
        <v>1.3009519154653629E-5</v>
      </c>
      <c r="K532" s="3">
        <f t="shared" si="66"/>
        <v>0</v>
      </c>
      <c r="L532" s="3">
        <f t="shared" si="67"/>
        <v>0</v>
      </c>
      <c r="M532" s="3" t="str">
        <f t="shared" si="68"/>
        <v>Kr76</v>
      </c>
      <c r="N532" s="3">
        <f t="shared" si="69"/>
        <v>0</v>
      </c>
      <c r="O532">
        <f>0</f>
        <v>0</v>
      </c>
    </row>
    <row r="533" spans="2:15" hidden="1" x14ac:dyDescent="0.2">
      <c r="B533" s="3">
        <v>36077</v>
      </c>
      <c r="C533" s="3">
        <v>0</v>
      </c>
      <c r="D533" s="3">
        <v>0</v>
      </c>
      <c r="E533" s="3">
        <v>0</v>
      </c>
      <c r="F533" s="3">
        <f t="shared" si="63"/>
        <v>0</v>
      </c>
      <c r="G533" t="str">
        <f>VLOOKUP(B533,Nuclides!A:F,5,FALSE)</f>
        <v>Kr77</v>
      </c>
      <c r="H533">
        <f>VLOOKUP(B533,Nuclides!A:F,4,FALSE)</f>
        <v>4464</v>
      </c>
      <c r="I533" s="3" t="str">
        <f t="shared" si="64"/>
        <v>1.24h</v>
      </c>
      <c r="J533" s="3">
        <f t="shared" si="65"/>
        <v>1.5527490603941426E-4</v>
      </c>
      <c r="K533" s="3">
        <f t="shared" si="66"/>
        <v>0</v>
      </c>
      <c r="L533" s="3">
        <f t="shared" si="67"/>
        <v>0</v>
      </c>
      <c r="M533" s="3" t="str">
        <f t="shared" si="68"/>
        <v>Kr77</v>
      </c>
      <c r="N533" s="3">
        <f t="shared" si="69"/>
        <v>0</v>
      </c>
      <c r="O533">
        <f>0</f>
        <v>0</v>
      </c>
    </row>
    <row r="534" spans="2:15" hidden="1" x14ac:dyDescent="0.2">
      <c r="B534" s="3">
        <v>36078</v>
      </c>
      <c r="C534" s="3">
        <v>0</v>
      </c>
      <c r="D534" s="3">
        <v>0</v>
      </c>
      <c r="E534" s="3">
        <v>0</v>
      </c>
      <c r="F534" s="3">
        <f t="shared" si="63"/>
        <v>0</v>
      </c>
      <c r="G534" t="str">
        <f>VLOOKUP(B534,Nuclides!A:F,5,FALSE)</f>
        <v>Kr78</v>
      </c>
      <c r="H534">
        <f>VLOOKUP(B534,Nuclides!A:F,4,FALSE)</f>
        <v>4.73364E+28</v>
      </c>
      <c r="I534" s="3" t="str">
        <f t="shared" si="64"/>
        <v>1.50102739726027E+21y</v>
      </c>
      <c r="J534" s="3">
        <f t="shared" si="65"/>
        <v>1.4643005817086752E-29</v>
      </c>
      <c r="K534" s="3">
        <f t="shared" si="66"/>
        <v>0</v>
      </c>
      <c r="L534" s="3">
        <f t="shared" si="67"/>
        <v>0</v>
      </c>
      <c r="M534" s="3" t="str">
        <f t="shared" si="68"/>
        <v>Kr78</v>
      </c>
      <c r="N534" s="3">
        <f t="shared" si="69"/>
        <v>0</v>
      </c>
      <c r="O534">
        <f>0</f>
        <v>0</v>
      </c>
    </row>
    <row r="535" spans="2:15" hidden="1" x14ac:dyDescent="0.2">
      <c r="B535" s="3">
        <v>36079</v>
      </c>
      <c r="C535" s="3">
        <v>0</v>
      </c>
      <c r="D535" s="3">
        <v>0</v>
      </c>
      <c r="E535" s="3">
        <v>0</v>
      </c>
      <c r="F535" s="3">
        <f t="shared" si="63"/>
        <v>0</v>
      </c>
      <c r="G535" t="str">
        <f>VLOOKUP(B535,Nuclides!A:F,5,FALSE)</f>
        <v>Kr79</v>
      </c>
      <c r="H535">
        <f>VLOOKUP(B535,Nuclides!A:F,4,FALSE)</f>
        <v>126144</v>
      </c>
      <c r="I535" s="3" t="str">
        <f t="shared" si="64"/>
        <v>1.46d</v>
      </c>
      <c r="J535" s="3">
        <f t="shared" si="65"/>
        <v>5.4948882274221945E-6</v>
      </c>
      <c r="K535" s="3">
        <f t="shared" si="66"/>
        <v>0</v>
      </c>
      <c r="L535" s="3">
        <f t="shared" si="67"/>
        <v>0</v>
      </c>
      <c r="M535" s="3" t="str">
        <f t="shared" si="68"/>
        <v>Kr79</v>
      </c>
      <c r="N535" s="3">
        <f t="shared" si="69"/>
        <v>0</v>
      </c>
      <c r="O535">
        <f>0</f>
        <v>0</v>
      </c>
    </row>
    <row r="536" spans="2:15" hidden="1" x14ac:dyDescent="0.2">
      <c r="B536" s="3">
        <v>36080</v>
      </c>
      <c r="C536" s="3">
        <v>0</v>
      </c>
      <c r="D536" s="3">
        <v>0</v>
      </c>
      <c r="E536" s="3">
        <v>0</v>
      </c>
      <c r="F536" s="3">
        <f t="shared" si="63"/>
        <v>0</v>
      </c>
      <c r="G536" t="str">
        <f>VLOOKUP(B536,Nuclides!A:F,5,FALSE)</f>
        <v>Kr80</v>
      </c>
      <c r="H536" t="str">
        <f>VLOOKUP(B536,Nuclides!A:F,4,FALSE)</f>
        <v>STABLE</v>
      </c>
      <c r="I536" s="3" t="str">
        <f t="shared" si="64"/>
        <v>STABLE</v>
      </c>
      <c r="J536" s="3" t="e">
        <f t="shared" si="65"/>
        <v>#VALUE!</v>
      </c>
      <c r="K536" s="3" t="e">
        <f t="shared" si="66"/>
        <v>#VALUE!</v>
      </c>
      <c r="L536" s="3" t="e">
        <f t="shared" si="67"/>
        <v>#VALUE!</v>
      </c>
      <c r="M536" s="3" t="str">
        <f t="shared" si="68"/>
        <v>Kr80</v>
      </c>
      <c r="N536" s="3" t="e">
        <f t="shared" si="69"/>
        <v>#VALUE!</v>
      </c>
      <c r="O536">
        <f>0</f>
        <v>0</v>
      </c>
    </row>
    <row r="537" spans="2:15" hidden="1" x14ac:dyDescent="0.2">
      <c r="B537" s="3">
        <v>36081</v>
      </c>
      <c r="C537" s="3">
        <v>0</v>
      </c>
      <c r="D537" s="3">
        <v>0</v>
      </c>
      <c r="E537" s="3">
        <v>0</v>
      </c>
      <c r="F537" s="3">
        <f t="shared" si="63"/>
        <v>0</v>
      </c>
      <c r="G537" t="str">
        <f>VLOOKUP(B537,Nuclides!A:F,5,FALSE)</f>
        <v>Kr81</v>
      </c>
      <c r="H537">
        <f>VLOOKUP(B537,Nuclides!A:F,4,FALSE)</f>
        <v>7226690400000</v>
      </c>
      <c r="I537" s="3" t="str">
        <f t="shared" si="64"/>
        <v>229156.85y</v>
      </c>
      <c r="J537" s="3">
        <f t="shared" si="65"/>
        <v>9.5914885264760377E-14</v>
      </c>
      <c r="K537" s="3">
        <f t="shared" si="66"/>
        <v>0</v>
      </c>
      <c r="L537" s="3">
        <f t="shared" si="67"/>
        <v>0</v>
      </c>
      <c r="M537" s="3" t="str">
        <f t="shared" si="68"/>
        <v>Kr81</v>
      </c>
      <c r="N537" s="3">
        <f t="shared" si="69"/>
        <v>0</v>
      </c>
      <c r="O537">
        <f>0</f>
        <v>0</v>
      </c>
    </row>
    <row r="538" spans="2:15" hidden="1" x14ac:dyDescent="0.2">
      <c r="B538" s="3">
        <v>36082</v>
      </c>
      <c r="C538" s="3">
        <v>0</v>
      </c>
      <c r="D538" s="3">
        <v>0</v>
      </c>
      <c r="E538" s="3">
        <v>0</v>
      </c>
      <c r="F538" s="3">
        <f t="shared" si="63"/>
        <v>0</v>
      </c>
      <c r="G538" t="str">
        <f>VLOOKUP(B538,Nuclides!A:F,5,FALSE)</f>
        <v>Kr82</v>
      </c>
      <c r="H538" t="str">
        <f>VLOOKUP(B538,Nuclides!A:F,4,FALSE)</f>
        <v>STABLE</v>
      </c>
      <c r="I538" s="3" t="str">
        <f t="shared" si="64"/>
        <v>STABLE</v>
      </c>
      <c r="J538" s="3" t="e">
        <f t="shared" si="65"/>
        <v>#VALUE!</v>
      </c>
      <c r="K538" s="3" t="e">
        <f t="shared" si="66"/>
        <v>#VALUE!</v>
      </c>
      <c r="L538" s="3" t="e">
        <f t="shared" si="67"/>
        <v>#VALUE!</v>
      </c>
      <c r="M538" s="3" t="str">
        <f t="shared" si="68"/>
        <v>Kr82</v>
      </c>
      <c r="N538" s="3" t="e">
        <f t="shared" si="69"/>
        <v>#VALUE!</v>
      </c>
      <c r="O538">
        <f>0</f>
        <v>0</v>
      </c>
    </row>
    <row r="539" spans="2:15" hidden="1" x14ac:dyDescent="0.2">
      <c r="B539" s="3">
        <v>36083</v>
      </c>
      <c r="C539" s="3">
        <v>0</v>
      </c>
      <c r="D539" s="3">
        <v>0</v>
      </c>
      <c r="E539" s="3">
        <v>0</v>
      </c>
      <c r="F539" s="3">
        <f t="shared" si="63"/>
        <v>0</v>
      </c>
      <c r="G539" t="str">
        <f>VLOOKUP(B539,Nuclides!A:F,5,FALSE)</f>
        <v>Kr83</v>
      </c>
      <c r="H539" t="str">
        <f>VLOOKUP(B539,Nuclides!A:F,4,FALSE)</f>
        <v>STABLE</v>
      </c>
      <c r="I539" s="3" t="str">
        <f t="shared" si="64"/>
        <v>STABLE</v>
      </c>
      <c r="J539" s="3" t="e">
        <f t="shared" si="65"/>
        <v>#VALUE!</v>
      </c>
      <c r="K539" s="3" t="e">
        <f t="shared" si="66"/>
        <v>#VALUE!</v>
      </c>
      <c r="L539" s="3" t="e">
        <f t="shared" si="67"/>
        <v>#VALUE!</v>
      </c>
      <c r="M539" s="3" t="str">
        <f t="shared" si="68"/>
        <v>Kr83</v>
      </c>
      <c r="N539" s="3" t="e">
        <f t="shared" si="69"/>
        <v>#VALUE!</v>
      </c>
      <c r="O539">
        <f>0</f>
        <v>0</v>
      </c>
    </row>
    <row r="540" spans="2:15" hidden="1" x14ac:dyDescent="0.2">
      <c r="B540" s="3">
        <v>36084</v>
      </c>
      <c r="C540" s="3">
        <v>0</v>
      </c>
      <c r="D540" s="3">
        <v>0</v>
      </c>
      <c r="E540" s="3">
        <v>0</v>
      </c>
      <c r="F540" s="3">
        <f t="shared" si="63"/>
        <v>0</v>
      </c>
      <c r="G540" t="str">
        <f>VLOOKUP(B540,Nuclides!A:F,5,FALSE)</f>
        <v>Kr84</v>
      </c>
      <c r="H540" t="str">
        <f>VLOOKUP(B540,Nuclides!A:F,4,FALSE)</f>
        <v>STABLE</v>
      </c>
      <c r="I540" s="3" t="str">
        <f t="shared" si="64"/>
        <v>STABLE</v>
      </c>
      <c r="J540" s="3" t="e">
        <f t="shared" si="65"/>
        <v>#VALUE!</v>
      </c>
      <c r="K540" s="3" t="e">
        <f t="shared" si="66"/>
        <v>#VALUE!</v>
      </c>
      <c r="L540" s="3" t="e">
        <f t="shared" si="67"/>
        <v>#VALUE!</v>
      </c>
      <c r="M540" s="3" t="str">
        <f t="shared" si="68"/>
        <v>Kr84</v>
      </c>
      <c r="N540" s="3" t="e">
        <f t="shared" si="69"/>
        <v>#VALUE!</v>
      </c>
      <c r="O540">
        <f>0</f>
        <v>0</v>
      </c>
    </row>
    <row r="541" spans="2:15" hidden="1" x14ac:dyDescent="0.2">
      <c r="B541" s="3">
        <v>36085</v>
      </c>
      <c r="C541" s="3">
        <v>0</v>
      </c>
      <c r="D541" s="3">
        <v>0</v>
      </c>
      <c r="E541" s="3">
        <v>0</v>
      </c>
      <c r="F541" s="3">
        <f t="shared" si="63"/>
        <v>0</v>
      </c>
      <c r="G541" t="str">
        <f>VLOOKUP(B541,Nuclides!A:F,5,FALSE)</f>
        <v>Kr85</v>
      </c>
      <c r="H541">
        <f>VLOOKUP(B541,Nuclides!A:F,4,FALSE)</f>
        <v>338897066.39999998</v>
      </c>
      <c r="I541" s="3" t="str">
        <f t="shared" si="64"/>
        <v>10.75y</v>
      </c>
      <c r="J541" s="3">
        <f t="shared" si="65"/>
        <v>2.045302982179917E-9</v>
      </c>
      <c r="K541" s="3">
        <f t="shared" si="66"/>
        <v>0</v>
      </c>
      <c r="L541" s="3">
        <f t="shared" si="67"/>
        <v>0</v>
      </c>
      <c r="M541" s="3" t="str">
        <f t="shared" si="68"/>
        <v>Kr85</v>
      </c>
      <c r="N541" s="3">
        <f t="shared" si="69"/>
        <v>0</v>
      </c>
      <c r="O541">
        <f>0</f>
        <v>0</v>
      </c>
    </row>
    <row r="542" spans="2:15" hidden="1" x14ac:dyDescent="0.2">
      <c r="B542" s="3">
        <v>36086</v>
      </c>
      <c r="C542" s="3">
        <v>0</v>
      </c>
      <c r="D542" s="3">
        <v>0</v>
      </c>
      <c r="E542" s="3">
        <v>0</v>
      </c>
      <c r="F542" s="3">
        <f t="shared" si="63"/>
        <v>0</v>
      </c>
      <c r="G542" t="str">
        <f>VLOOKUP(B542,Nuclides!A:F,5,FALSE)</f>
        <v>Kr86</v>
      </c>
      <c r="H542" t="str">
        <f>VLOOKUP(B542,Nuclides!A:F,4,FALSE)</f>
        <v>STABLE</v>
      </c>
      <c r="I542" s="3" t="str">
        <f t="shared" si="64"/>
        <v>STABLE</v>
      </c>
      <c r="J542" s="3" t="e">
        <f t="shared" si="65"/>
        <v>#VALUE!</v>
      </c>
      <c r="K542" s="3" t="e">
        <f t="shared" si="66"/>
        <v>#VALUE!</v>
      </c>
      <c r="L542" s="3" t="e">
        <f t="shared" si="67"/>
        <v>#VALUE!</v>
      </c>
      <c r="M542" s="3" t="str">
        <f t="shared" si="68"/>
        <v>Kr86</v>
      </c>
      <c r="N542" s="3" t="e">
        <f t="shared" si="69"/>
        <v>#VALUE!</v>
      </c>
      <c r="O542">
        <f>0</f>
        <v>0</v>
      </c>
    </row>
    <row r="543" spans="2:15" hidden="1" x14ac:dyDescent="0.2">
      <c r="B543" s="3">
        <v>36087</v>
      </c>
      <c r="C543" s="3">
        <v>0</v>
      </c>
      <c r="D543" s="3">
        <v>0</v>
      </c>
      <c r="E543" s="3">
        <v>0</v>
      </c>
      <c r="F543" s="3">
        <f t="shared" si="63"/>
        <v>0</v>
      </c>
      <c r="G543" t="str">
        <f>VLOOKUP(B543,Nuclides!A:F,5,FALSE)</f>
        <v>Kr87</v>
      </c>
      <c r="H543">
        <f>VLOOKUP(B543,Nuclides!A:F,4,FALSE)</f>
        <v>4578</v>
      </c>
      <c r="I543" s="3" t="str">
        <f t="shared" si="64"/>
        <v>1.27h</v>
      </c>
      <c r="J543" s="3">
        <f t="shared" si="65"/>
        <v>1.5140829632152584E-4</v>
      </c>
      <c r="K543" s="3">
        <f t="shared" si="66"/>
        <v>0</v>
      </c>
      <c r="L543" s="3">
        <f t="shared" si="67"/>
        <v>0</v>
      </c>
      <c r="M543" s="3" t="str">
        <f t="shared" si="68"/>
        <v>Kr87</v>
      </c>
      <c r="N543" s="3">
        <f t="shared" si="69"/>
        <v>0</v>
      </c>
      <c r="O543">
        <f>0</f>
        <v>0</v>
      </c>
    </row>
    <row r="544" spans="2:15" hidden="1" x14ac:dyDescent="0.2">
      <c r="B544" s="3">
        <v>36088</v>
      </c>
      <c r="C544" s="3">
        <v>0</v>
      </c>
      <c r="D544" s="3">
        <v>0</v>
      </c>
      <c r="E544" s="3">
        <v>0</v>
      </c>
      <c r="F544" s="3">
        <f t="shared" si="63"/>
        <v>0</v>
      </c>
      <c r="G544" t="str">
        <f>VLOOKUP(B544,Nuclides!A:F,5,FALSE)</f>
        <v>Kr88</v>
      </c>
      <c r="H544">
        <f>VLOOKUP(B544,Nuclides!A:F,4,FALSE)</f>
        <v>10170</v>
      </c>
      <c r="I544" s="3" t="str">
        <f t="shared" si="64"/>
        <v>2.83h</v>
      </c>
      <c r="J544" s="3">
        <f t="shared" si="65"/>
        <v>6.8156064951813692E-5</v>
      </c>
      <c r="K544" s="3">
        <f t="shared" si="66"/>
        <v>0</v>
      </c>
      <c r="L544" s="3">
        <f t="shared" si="67"/>
        <v>0</v>
      </c>
      <c r="M544" s="3" t="str">
        <f t="shared" si="68"/>
        <v>Kr88</v>
      </c>
      <c r="N544" s="3">
        <f t="shared" si="69"/>
        <v>0</v>
      </c>
      <c r="O544">
        <f>0</f>
        <v>0</v>
      </c>
    </row>
    <row r="545" spans="2:15" hidden="1" x14ac:dyDescent="0.2">
      <c r="B545" s="3">
        <v>36089</v>
      </c>
      <c r="C545" s="3">
        <v>0</v>
      </c>
      <c r="D545" s="3">
        <v>0</v>
      </c>
      <c r="E545" s="3">
        <v>0</v>
      </c>
      <c r="F545" s="3">
        <f t="shared" si="63"/>
        <v>0</v>
      </c>
      <c r="G545" t="str">
        <f>VLOOKUP(B545,Nuclides!A:F,5,FALSE)</f>
        <v>Kr89</v>
      </c>
      <c r="H545">
        <f>VLOOKUP(B545,Nuclides!A:F,4,FALSE)</f>
        <v>189</v>
      </c>
      <c r="I545" s="3" t="str">
        <f t="shared" si="64"/>
        <v>3.15min</v>
      </c>
      <c r="J545" s="3">
        <f t="shared" si="65"/>
        <v>3.6674453997880704E-3</v>
      </c>
      <c r="K545" s="3">
        <f t="shared" si="66"/>
        <v>0</v>
      </c>
      <c r="L545" s="3">
        <f t="shared" si="67"/>
        <v>0</v>
      </c>
      <c r="M545" s="3" t="str">
        <f t="shared" si="68"/>
        <v>Kr89</v>
      </c>
      <c r="N545" s="3">
        <f t="shared" si="69"/>
        <v>0</v>
      </c>
      <c r="O545">
        <f>0</f>
        <v>0</v>
      </c>
    </row>
    <row r="546" spans="2:15" hidden="1" x14ac:dyDescent="0.2">
      <c r="B546" s="3">
        <v>36090</v>
      </c>
      <c r="C546" s="3">
        <v>0</v>
      </c>
      <c r="D546" s="3">
        <v>0</v>
      </c>
      <c r="E546" s="3">
        <v>0</v>
      </c>
      <c r="F546" s="3">
        <f t="shared" si="63"/>
        <v>0</v>
      </c>
      <c r="G546" t="str">
        <f>VLOOKUP(B546,Nuclides!A:F,5,FALSE)</f>
        <v>Kr90</v>
      </c>
      <c r="H546">
        <f>VLOOKUP(B546,Nuclides!A:F,4,FALSE)</f>
        <v>32.32</v>
      </c>
      <c r="I546" s="3" t="str">
        <f t="shared" si="64"/>
        <v>32.32s</v>
      </c>
      <c r="J546" s="3">
        <f t="shared" si="65"/>
        <v>2.1446385537127018E-2</v>
      </c>
      <c r="K546" s="3">
        <f t="shared" si="66"/>
        <v>0</v>
      </c>
      <c r="L546" s="3">
        <f t="shared" si="67"/>
        <v>0</v>
      </c>
      <c r="M546" s="3" t="str">
        <f t="shared" si="68"/>
        <v>Kr90</v>
      </c>
      <c r="N546" s="3">
        <f t="shared" si="69"/>
        <v>0</v>
      </c>
      <c r="O546">
        <f>0</f>
        <v>0</v>
      </c>
    </row>
    <row r="547" spans="2:15" hidden="1" x14ac:dyDescent="0.2">
      <c r="B547" s="3">
        <v>36091</v>
      </c>
      <c r="C547" s="3">
        <v>0</v>
      </c>
      <c r="D547" s="3">
        <v>0</v>
      </c>
      <c r="E547" s="3">
        <v>0</v>
      </c>
      <c r="F547" s="3">
        <f t="shared" si="63"/>
        <v>0</v>
      </c>
      <c r="G547" t="str">
        <f>VLOOKUP(B547,Nuclides!A:F,5,FALSE)</f>
        <v>Kr91</v>
      </c>
      <c r="H547">
        <f>VLOOKUP(B547,Nuclides!A:F,4,FALSE)</f>
        <v>8.57</v>
      </c>
      <c r="I547" s="3" t="str">
        <f t="shared" si="64"/>
        <v>8.57s</v>
      </c>
      <c r="J547" s="3">
        <f t="shared" si="65"/>
        <v>8.0880651173855928E-2</v>
      </c>
      <c r="K547" s="3">
        <f t="shared" si="66"/>
        <v>0</v>
      </c>
      <c r="L547" s="3">
        <f t="shared" si="67"/>
        <v>0</v>
      </c>
      <c r="M547" s="3" t="str">
        <f t="shared" si="68"/>
        <v>Kr91</v>
      </c>
      <c r="N547" s="3">
        <f t="shared" si="69"/>
        <v>0</v>
      </c>
      <c r="O547">
        <f>0</f>
        <v>0</v>
      </c>
    </row>
    <row r="548" spans="2:15" hidden="1" x14ac:dyDescent="0.2">
      <c r="B548" s="3">
        <v>36092</v>
      </c>
      <c r="C548" s="3">
        <v>0</v>
      </c>
      <c r="D548" s="3">
        <v>0</v>
      </c>
      <c r="E548" s="3">
        <v>0</v>
      </c>
      <c r="F548" s="3">
        <f t="shared" si="63"/>
        <v>0</v>
      </c>
      <c r="G548" t="str">
        <f>VLOOKUP(B548,Nuclides!A:F,5,FALSE)</f>
        <v>Kr92</v>
      </c>
      <c r="H548">
        <f>VLOOKUP(B548,Nuclides!A:F,4,FALSE)</f>
        <v>1.84</v>
      </c>
      <c r="I548" s="3" t="str">
        <f t="shared" si="64"/>
        <v>1.84s</v>
      </c>
      <c r="J548" s="3">
        <f t="shared" si="65"/>
        <v>0.37671042421736156</v>
      </c>
      <c r="K548" s="3">
        <f t="shared" si="66"/>
        <v>0</v>
      </c>
      <c r="L548" s="3">
        <f t="shared" si="67"/>
        <v>0</v>
      </c>
      <c r="M548" s="3" t="str">
        <f t="shared" si="68"/>
        <v>Kr92</v>
      </c>
      <c r="N548" s="3">
        <f t="shared" si="69"/>
        <v>0</v>
      </c>
      <c r="O548">
        <f>0</f>
        <v>0</v>
      </c>
    </row>
    <row r="549" spans="2:15" hidden="1" x14ac:dyDescent="0.2">
      <c r="B549" s="3">
        <v>36093</v>
      </c>
      <c r="C549" s="3">
        <v>0</v>
      </c>
      <c r="D549" s="3">
        <v>0</v>
      </c>
      <c r="E549" s="3">
        <v>0</v>
      </c>
      <c r="F549" s="3">
        <f t="shared" si="63"/>
        <v>0</v>
      </c>
      <c r="G549" t="str">
        <f>VLOOKUP(B549,Nuclides!A:F,5,FALSE)</f>
        <v>Kr93</v>
      </c>
      <c r="H549">
        <f>VLOOKUP(B549,Nuclides!A:F,4,FALSE)</f>
        <v>1.286</v>
      </c>
      <c r="I549" s="3" t="str">
        <f t="shared" si="64"/>
        <v>1.286s</v>
      </c>
      <c r="J549" s="3">
        <f t="shared" si="65"/>
        <v>0.53899469716947535</v>
      </c>
      <c r="K549" s="3">
        <f t="shared" si="66"/>
        <v>0</v>
      </c>
      <c r="L549" s="3">
        <f t="shared" si="67"/>
        <v>0</v>
      </c>
      <c r="M549" s="3" t="str">
        <f t="shared" si="68"/>
        <v>Kr93</v>
      </c>
      <c r="N549" s="3">
        <f t="shared" si="69"/>
        <v>0</v>
      </c>
      <c r="O549">
        <f>0</f>
        <v>0</v>
      </c>
    </row>
    <row r="550" spans="2:15" hidden="1" x14ac:dyDescent="0.2">
      <c r="B550" s="3">
        <v>36094</v>
      </c>
      <c r="C550" s="3">
        <v>0</v>
      </c>
      <c r="D550" s="3">
        <v>0</v>
      </c>
      <c r="E550" s="3">
        <v>0</v>
      </c>
      <c r="F550" s="3">
        <f t="shared" si="63"/>
        <v>0</v>
      </c>
      <c r="G550" t="str">
        <f>VLOOKUP(B550,Nuclides!A:F,5,FALSE)</f>
        <v>Kr94</v>
      </c>
      <c r="H550">
        <f>VLOOKUP(B550,Nuclides!A:F,4,FALSE)</f>
        <v>0.21199999999999999</v>
      </c>
      <c r="I550" s="3" t="str">
        <f t="shared" si="64"/>
        <v>0.212s</v>
      </c>
      <c r="J550" s="3">
        <f t="shared" si="65"/>
        <v>3.2695621724525723</v>
      </c>
      <c r="K550" s="3">
        <f t="shared" si="66"/>
        <v>0</v>
      </c>
      <c r="L550" s="3">
        <f t="shared" si="67"/>
        <v>0</v>
      </c>
      <c r="M550" s="3" t="str">
        <f t="shared" si="68"/>
        <v>Kr94</v>
      </c>
      <c r="N550" s="3">
        <f t="shared" si="69"/>
        <v>0</v>
      </c>
      <c r="O550">
        <f>0</f>
        <v>0</v>
      </c>
    </row>
    <row r="551" spans="2:15" hidden="1" x14ac:dyDescent="0.2">
      <c r="B551" s="3">
        <v>36095</v>
      </c>
      <c r="C551" s="3">
        <v>0</v>
      </c>
      <c r="D551" s="3">
        <v>0</v>
      </c>
      <c r="E551" s="3">
        <v>0</v>
      </c>
      <c r="F551" s="3">
        <f t="shared" si="63"/>
        <v>0</v>
      </c>
      <c r="G551" t="str">
        <f>VLOOKUP(B551,Nuclides!A:F,5,FALSE)</f>
        <v>Kr95</v>
      </c>
      <c r="H551">
        <f>VLOOKUP(B551,Nuclides!A:F,4,FALSE)</f>
        <v>0.114</v>
      </c>
      <c r="I551" s="3" t="str">
        <f t="shared" si="64"/>
        <v>0.114s</v>
      </c>
      <c r="J551" s="3">
        <f t="shared" si="65"/>
        <v>6.0802384259644322</v>
      </c>
      <c r="K551" s="3">
        <f t="shared" si="66"/>
        <v>0</v>
      </c>
      <c r="L551" s="3">
        <f t="shared" si="67"/>
        <v>0</v>
      </c>
      <c r="M551" s="3" t="str">
        <f t="shared" si="68"/>
        <v>Kr95</v>
      </c>
      <c r="N551" s="3">
        <f t="shared" si="69"/>
        <v>0</v>
      </c>
      <c r="O551">
        <f>0</f>
        <v>0</v>
      </c>
    </row>
    <row r="552" spans="2:15" hidden="1" x14ac:dyDescent="0.2">
      <c r="B552" s="3">
        <v>36096</v>
      </c>
      <c r="C552" s="3">
        <v>0</v>
      </c>
      <c r="D552" s="3">
        <v>0</v>
      </c>
      <c r="E552" s="3">
        <v>0</v>
      </c>
      <c r="F552" s="3">
        <f t="shared" si="63"/>
        <v>0</v>
      </c>
      <c r="G552" t="str">
        <f>VLOOKUP(B552,Nuclides!A:F,5,FALSE)</f>
        <v>Kr96</v>
      </c>
      <c r="H552">
        <f>VLOOKUP(B552,Nuclides!A:F,4,FALSE)</f>
        <v>0.08</v>
      </c>
      <c r="I552" s="3" t="str">
        <f t="shared" si="64"/>
        <v>0.08s</v>
      </c>
      <c r="J552" s="3">
        <f t="shared" si="65"/>
        <v>8.6643397569993166</v>
      </c>
      <c r="K552" s="3">
        <f t="shared" si="66"/>
        <v>0</v>
      </c>
      <c r="L552" s="3">
        <f t="shared" si="67"/>
        <v>0</v>
      </c>
      <c r="M552" s="3" t="str">
        <f t="shared" si="68"/>
        <v>Kr96</v>
      </c>
      <c r="N552" s="3">
        <f t="shared" si="69"/>
        <v>0</v>
      </c>
      <c r="O552">
        <f>0</f>
        <v>0</v>
      </c>
    </row>
    <row r="553" spans="2:15" hidden="1" x14ac:dyDescent="0.2">
      <c r="B553" s="3">
        <v>36097</v>
      </c>
      <c r="C553" s="3">
        <v>0</v>
      </c>
      <c r="D553" s="3">
        <v>0</v>
      </c>
      <c r="E553" s="3">
        <v>0</v>
      </c>
      <c r="F553" s="3">
        <f t="shared" si="63"/>
        <v>0</v>
      </c>
      <c r="G553" t="str">
        <f>VLOOKUP(B553,Nuclides!A:F,5,FALSE)</f>
        <v>Kr97</v>
      </c>
      <c r="H553">
        <f>VLOOKUP(B553,Nuclides!A:F,4,FALSE)</f>
        <v>6.3E-2</v>
      </c>
      <c r="I553" s="3" t="str">
        <f t="shared" si="64"/>
        <v>0.063s</v>
      </c>
      <c r="J553" s="3">
        <f t="shared" si="65"/>
        <v>11.00233619936421</v>
      </c>
      <c r="K553" s="3">
        <f t="shared" si="66"/>
        <v>0</v>
      </c>
      <c r="L553" s="3">
        <f t="shared" si="67"/>
        <v>0</v>
      </c>
      <c r="M553" s="3" t="str">
        <f t="shared" si="68"/>
        <v>Kr97</v>
      </c>
      <c r="N553" s="3">
        <f t="shared" si="69"/>
        <v>0</v>
      </c>
      <c r="O553">
        <f>0</f>
        <v>0</v>
      </c>
    </row>
    <row r="554" spans="2:15" hidden="1" x14ac:dyDescent="0.2">
      <c r="B554" s="3">
        <v>37074</v>
      </c>
      <c r="C554" s="3">
        <v>0</v>
      </c>
      <c r="D554" s="3">
        <v>0</v>
      </c>
      <c r="E554" s="3">
        <v>0</v>
      </c>
      <c r="F554" s="3">
        <f t="shared" si="63"/>
        <v>0</v>
      </c>
      <c r="G554" t="str">
        <f>VLOOKUP(B554,Nuclides!A:F,5,FALSE)</f>
        <v>Rb74</v>
      </c>
      <c r="H554">
        <f>VLOOKUP(B554,Nuclides!A:F,4,FALSE)</f>
        <v>6.4899999999999999E-2</v>
      </c>
      <c r="I554" s="3" t="str">
        <f t="shared" si="64"/>
        <v>0.0649s</v>
      </c>
      <c r="J554" s="3">
        <f t="shared" si="65"/>
        <v>10.680233906932902</v>
      </c>
      <c r="K554" s="3">
        <f t="shared" si="66"/>
        <v>0</v>
      </c>
      <c r="L554" s="3">
        <f t="shared" si="67"/>
        <v>0</v>
      </c>
      <c r="M554" s="3" t="str">
        <f t="shared" si="68"/>
        <v>Rb74</v>
      </c>
      <c r="N554" s="3">
        <f t="shared" si="69"/>
        <v>0</v>
      </c>
      <c r="O554">
        <f>0</f>
        <v>0</v>
      </c>
    </row>
    <row r="555" spans="2:15" hidden="1" x14ac:dyDescent="0.2">
      <c r="B555" s="3">
        <v>37075</v>
      </c>
      <c r="C555" s="3">
        <v>0</v>
      </c>
      <c r="D555" s="3">
        <v>0</v>
      </c>
      <c r="E555" s="3">
        <v>0</v>
      </c>
      <c r="F555" s="3">
        <f t="shared" si="63"/>
        <v>0</v>
      </c>
      <c r="G555" t="str">
        <f>VLOOKUP(B555,Nuclides!A:F,5,FALSE)</f>
        <v>Rb75</v>
      </c>
      <c r="H555">
        <f>VLOOKUP(B555,Nuclides!A:F,4,FALSE)</f>
        <v>19</v>
      </c>
      <c r="I555" s="3" t="str">
        <f t="shared" si="64"/>
        <v>19s</v>
      </c>
      <c r="J555" s="3">
        <f t="shared" si="65"/>
        <v>3.6481430555786593E-2</v>
      </c>
      <c r="K555" s="3">
        <f t="shared" si="66"/>
        <v>0</v>
      </c>
      <c r="L555" s="3">
        <f t="shared" si="67"/>
        <v>0</v>
      </c>
      <c r="M555" s="3" t="str">
        <f t="shared" si="68"/>
        <v>Rb75</v>
      </c>
      <c r="N555" s="3">
        <f t="shared" si="69"/>
        <v>0</v>
      </c>
      <c r="O555">
        <f>0</f>
        <v>0</v>
      </c>
    </row>
    <row r="556" spans="2:15" hidden="1" x14ac:dyDescent="0.2">
      <c r="B556" s="3">
        <v>37076</v>
      </c>
      <c r="C556" s="3">
        <v>0</v>
      </c>
      <c r="D556" s="3">
        <v>0</v>
      </c>
      <c r="E556" s="3">
        <v>0</v>
      </c>
      <c r="F556" s="3">
        <f t="shared" si="63"/>
        <v>0</v>
      </c>
      <c r="G556" t="str">
        <f>VLOOKUP(B556,Nuclides!A:F,5,FALSE)</f>
        <v>Rb76</v>
      </c>
      <c r="H556">
        <f>VLOOKUP(B556,Nuclides!A:F,4,FALSE)</f>
        <v>36.5</v>
      </c>
      <c r="I556" s="3" t="str">
        <f t="shared" si="64"/>
        <v>36.5s</v>
      </c>
      <c r="J556" s="3">
        <f t="shared" si="65"/>
        <v>1.8990333713971103E-2</v>
      </c>
      <c r="K556" s="3">
        <f t="shared" si="66"/>
        <v>0</v>
      </c>
      <c r="L556" s="3">
        <f t="shared" si="67"/>
        <v>0</v>
      </c>
      <c r="M556" s="3" t="str">
        <f t="shared" si="68"/>
        <v>Rb76</v>
      </c>
      <c r="N556" s="3">
        <f t="shared" si="69"/>
        <v>0</v>
      </c>
      <c r="O556">
        <f>0</f>
        <v>0</v>
      </c>
    </row>
    <row r="557" spans="2:15" hidden="1" x14ac:dyDescent="0.2">
      <c r="B557" s="3">
        <v>37077</v>
      </c>
      <c r="C557" s="3">
        <v>0</v>
      </c>
      <c r="D557" s="3">
        <v>0</v>
      </c>
      <c r="E557" s="3">
        <v>0</v>
      </c>
      <c r="F557" s="3">
        <f t="shared" si="63"/>
        <v>0</v>
      </c>
      <c r="G557" t="str">
        <f>VLOOKUP(B557,Nuclides!A:F,5,FALSE)</f>
        <v>Rb77</v>
      </c>
      <c r="H557">
        <f>VLOOKUP(B557,Nuclides!A:F,4,FALSE)</f>
        <v>226.2</v>
      </c>
      <c r="I557" s="3" t="str">
        <f t="shared" si="64"/>
        <v>3.77min</v>
      </c>
      <c r="J557" s="3">
        <f t="shared" si="65"/>
        <v>3.0643111430589979E-3</v>
      </c>
      <c r="K557" s="3">
        <f t="shared" si="66"/>
        <v>0</v>
      </c>
      <c r="L557" s="3">
        <f t="shared" si="67"/>
        <v>0</v>
      </c>
      <c r="M557" s="3" t="str">
        <f t="shared" si="68"/>
        <v>Rb77</v>
      </c>
      <c r="N557" s="3">
        <f t="shared" si="69"/>
        <v>0</v>
      </c>
      <c r="O557">
        <f>0</f>
        <v>0</v>
      </c>
    </row>
    <row r="558" spans="2:15" hidden="1" x14ac:dyDescent="0.2">
      <c r="B558" s="3">
        <v>37078</v>
      </c>
      <c r="C558" s="3">
        <v>0</v>
      </c>
      <c r="D558" s="3">
        <v>0</v>
      </c>
      <c r="E558" s="3">
        <v>0</v>
      </c>
      <c r="F558" s="3">
        <f t="shared" si="63"/>
        <v>0</v>
      </c>
      <c r="G558" t="str">
        <f>VLOOKUP(B558,Nuclides!A:F,5,FALSE)</f>
        <v>Rb78</v>
      </c>
      <c r="H558">
        <f>VLOOKUP(B558,Nuclides!A:F,4,FALSE)</f>
        <v>1059.5999999999999</v>
      </c>
      <c r="I558" s="3" t="str">
        <f t="shared" si="64"/>
        <v>17.66min</v>
      </c>
      <c r="J558" s="3">
        <f t="shared" si="65"/>
        <v>6.5415928705166604E-4</v>
      </c>
      <c r="K558" s="3">
        <f t="shared" si="66"/>
        <v>0</v>
      </c>
      <c r="L558" s="3">
        <f t="shared" si="67"/>
        <v>0</v>
      </c>
      <c r="M558" s="3" t="str">
        <f t="shared" si="68"/>
        <v>Rb78</v>
      </c>
      <c r="N558" s="3">
        <f t="shared" si="69"/>
        <v>0</v>
      </c>
      <c r="O558">
        <f>0</f>
        <v>0</v>
      </c>
    </row>
    <row r="559" spans="2:15" hidden="1" x14ac:dyDescent="0.2">
      <c r="B559" s="3">
        <v>37079</v>
      </c>
      <c r="C559" s="3">
        <v>0</v>
      </c>
      <c r="D559" s="3">
        <v>0</v>
      </c>
      <c r="E559" s="3">
        <v>0</v>
      </c>
      <c r="F559" s="3">
        <f t="shared" si="63"/>
        <v>0</v>
      </c>
      <c r="G559" t="str">
        <f>VLOOKUP(B559,Nuclides!A:F,5,FALSE)</f>
        <v>Rb79</v>
      </c>
      <c r="H559">
        <f>VLOOKUP(B559,Nuclides!A:F,4,FALSE)</f>
        <v>1374</v>
      </c>
      <c r="I559" s="3" t="str">
        <f t="shared" si="64"/>
        <v>22.9min</v>
      </c>
      <c r="J559" s="3">
        <f t="shared" si="65"/>
        <v>5.0447393053853367E-4</v>
      </c>
      <c r="K559" s="3">
        <f t="shared" si="66"/>
        <v>0</v>
      </c>
      <c r="L559" s="3">
        <f t="shared" si="67"/>
        <v>0</v>
      </c>
      <c r="M559" s="3" t="str">
        <f t="shared" si="68"/>
        <v>Rb79</v>
      </c>
      <c r="N559" s="3">
        <f t="shared" si="69"/>
        <v>0</v>
      </c>
      <c r="O559">
        <f>0</f>
        <v>0</v>
      </c>
    </row>
    <row r="560" spans="2:15" hidden="1" x14ac:dyDescent="0.2">
      <c r="B560" s="3">
        <v>37080</v>
      </c>
      <c r="C560" s="3">
        <v>0</v>
      </c>
      <c r="D560" s="3">
        <v>0</v>
      </c>
      <c r="E560" s="3">
        <v>0</v>
      </c>
      <c r="F560" s="3">
        <f t="shared" si="63"/>
        <v>0</v>
      </c>
      <c r="G560" t="str">
        <f>VLOOKUP(B560,Nuclides!A:F,5,FALSE)</f>
        <v>Rb80</v>
      </c>
      <c r="H560">
        <f>VLOOKUP(B560,Nuclides!A:F,4,FALSE)</f>
        <v>33.4</v>
      </c>
      <c r="I560" s="3" t="str">
        <f t="shared" si="64"/>
        <v>33.4s</v>
      </c>
      <c r="J560" s="3">
        <f t="shared" si="65"/>
        <v>2.0752909597603154E-2</v>
      </c>
      <c r="K560" s="3">
        <f t="shared" si="66"/>
        <v>0</v>
      </c>
      <c r="L560" s="3">
        <f t="shared" si="67"/>
        <v>0</v>
      </c>
      <c r="M560" s="3" t="str">
        <f t="shared" si="68"/>
        <v>Rb80</v>
      </c>
      <c r="N560" s="3">
        <f t="shared" si="69"/>
        <v>0</v>
      </c>
      <c r="O560">
        <f>0</f>
        <v>0</v>
      </c>
    </row>
    <row r="561" spans="2:15" hidden="1" x14ac:dyDescent="0.2">
      <c r="B561" s="3">
        <v>37081</v>
      </c>
      <c r="C561" s="3">
        <v>0</v>
      </c>
      <c r="D561" s="3">
        <v>0</v>
      </c>
      <c r="E561" s="3">
        <v>0</v>
      </c>
      <c r="F561" s="3">
        <f t="shared" si="63"/>
        <v>0</v>
      </c>
      <c r="G561" t="str">
        <f>VLOOKUP(B561,Nuclides!A:F,5,FALSE)</f>
        <v>Rb81</v>
      </c>
      <c r="H561">
        <f>VLOOKUP(B561,Nuclides!A:F,4,FALSE)</f>
        <v>16459.2</v>
      </c>
      <c r="I561" s="3" t="str">
        <f t="shared" si="64"/>
        <v>4.57h</v>
      </c>
      <c r="J561" s="3">
        <f t="shared" si="65"/>
        <v>4.2113054131424693E-5</v>
      </c>
      <c r="K561" s="3">
        <f t="shared" si="66"/>
        <v>0</v>
      </c>
      <c r="L561" s="3">
        <f t="shared" si="67"/>
        <v>0</v>
      </c>
      <c r="M561" s="3" t="str">
        <f t="shared" si="68"/>
        <v>Rb81</v>
      </c>
      <c r="N561" s="3">
        <f t="shared" si="69"/>
        <v>0</v>
      </c>
      <c r="O561">
        <f>0</f>
        <v>0</v>
      </c>
    </row>
    <row r="562" spans="2:15" hidden="1" x14ac:dyDescent="0.2">
      <c r="B562" s="3">
        <v>37082</v>
      </c>
      <c r="C562" s="3">
        <v>0</v>
      </c>
      <c r="D562" s="3">
        <v>0</v>
      </c>
      <c r="E562" s="3">
        <v>0</v>
      </c>
      <c r="F562" s="3">
        <f t="shared" si="63"/>
        <v>0</v>
      </c>
      <c r="G562" t="str">
        <f>VLOOKUP(B562,Nuclides!A:F,5,FALSE)</f>
        <v>Rb82</v>
      </c>
      <c r="H562">
        <f>VLOOKUP(B562,Nuclides!A:F,4,FALSE)</f>
        <v>75.45</v>
      </c>
      <c r="I562" s="3" t="str">
        <f t="shared" si="64"/>
        <v>1.26min</v>
      </c>
      <c r="J562" s="3">
        <f t="shared" si="65"/>
        <v>9.1868413593100759E-3</v>
      </c>
      <c r="K562" s="3">
        <f t="shared" si="66"/>
        <v>0</v>
      </c>
      <c r="L562" s="3">
        <f t="shared" si="67"/>
        <v>0</v>
      </c>
      <c r="M562" s="3" t="str">
        <f t="shared" si="68"/>
        <v>Rb82</v>
      </c>
      <c r="N562" s="3">
        <f t="shared" si="69"/>
        <v>0</v>
      </c>
      <c r="O562">
        <f>0</f>
        <v>0</v>
      </c>
    </row>
    <row r="563" spans="2:15" hidden="1" x14ac:dyDescent="0.2">
      <c r="B563" s="3">
        <v>37083</v>
      </c>
      <c r="C563" s="3">
        <v>0</v>
      </c>
      <c r="D563" s="3">
        <v>0</v>
      </c>
      <c r="E563" s="3">
        <v>0</v>
      </c>
      <c r="F563" s="3">
        <f t="shared" si="63"/>
        <v>0</v>
      </c>
      <c r="G563" t="str">
        <f>VLOOKUP(B563,Nuclides!A:F,5,FALSE)</f>
        <v>Rb83</v>
      </c>
      <c r="H563">
        <f>VLOOKUP(B563,Nuclides!A:F,4,FALSE)</f>
        <v>7447680</v>
      </c>
      <c r="I563" s="3" t="str">
        <f t="shared" si="64"/>
        <v>86.2d</v>
      </c>
      <c r="J563" s="3">
        <f t="shared" si="65"/>
        <v>9.3068872529424639E-8</v>
      </c>
      <c r="K563" s="3">
        <f t="shared" si="66"/>
        <v>0</v>
      </c>
      <c r="L563" s="3">
        <f t="shared" si="67"/>
        <v>0</v>
      </c>
      <c r="M563" s="3" t="str">
        <f t="shared" si="68"/>
        <v>Rb83</v>
      </c>
      <c r="N563" s="3">
        <f t="shared" si="69"/>
        <v>0</v>
      </c>
      <c r="O563">
        <f>0</f>
        <v>0</v>
      </c>
    </row>
    <row r="564" spans="2:15" hidden="1" x14ac:dyDescent="0.2">
      <c r="B564" s="3">
        <v>37084</v>
      </c>
      <c r="C564" s="3">
        <v>0</v>
      </c>
      <c r="D564" s="3">
        <v>0</v>
      </c>
      <c r="E564" s="3">
        <v>0</v>
      </c>
      <c r="F564" s="3">
        <f t="shared" si="63"/>
        <v>0</v>
      </c>
      <c r="G564" t="str">
        <f>VLOOKUP(B564,Nuclides!A:F,5,FALSE)</f>
        <v>Rb84</v>
      </c>
      <c r="H564">
        <f>VLOOKUP(B564,Nuclides!A:F,4,FALSE)</f>
        <v>2835648</v>
      </c>
      <c r="I564" s="3" t="str">
        <f t="shared" si="64"/>
        <v>32.82d</v>
      </c>
      <c r="J564" s="3">
        <f t="shared" si="65"/>
        <v>2.4444048787435723E-7</v>
      </c>
      <c r="K564" s="3">
        <f t="shared" si="66"/>
        <v>0</v>
      </c>
      <c r="L564" s="3">
        <f t="shared" si="67"/>
        <v>0</v>
      </c>
      <c r="M564" s="3" t="str">
        <f t="shared" si="68"/>
        <v>Rb84</v>
      </c>
      <c r="N564" s="3">
        <f t="shared" si="69"/>
        <v>0</v>
      </c>
      <c r="O564">
        <f>0</f>
        <v>0</v>
      </c>
    </row>
    <row r="565" spans="2:15" hidden="1" x14ac:dyDescent="0.2">
      <c r="B565" s="3">
        <v>37085</v>
      </c>
      <c r="C565" s="3">
        <v>0</v>
      </c>
      <c r="D565" s="3">
        <v>0</v>
      </c>
      <c r="E565" s="3">
        <v>0</v>
      </c>
      <c r="F565" s="3">
        <f t="shared" si="63"/>
        <v>0</v>
      </c>
      <c r="G565" t="str">
        <f>VLOOKUP(B565,Nuclides!A:F,5,FALSE)</f>
        <v>Rb85</v>
      </c>
      <c r="H565" t="str">
        <f>VLOOKUP(B565,Nuclides!A:F,4,FALSE)</f>
        <v>STABLE</v>
      </c>
      <c r="I565" s="3" t="str">
        <f t="shared" si="64"/>
        <v>STABLE</v>
      </c>
      <c r="J565" s="3" t="e">
        <f t="shared" si="65"/>
        <v>#VALUE!</v>
      </c>
      <c r="K565" s="3" t="e">
        <f t="shared" si="66"/>
        <v>#VALUE!</v>
      </c>
      <c r="L565" s="3" t="e">
        <f t="shared" si="67"/>
        <v>#VALUE!</v>
      </c>
      <c r="M565" s="3" t="str">
        <f t="shared" si="68"/>
        <v>Rb85</v>
      </c>
      <c r="N565" s="3" t="e">
        <f t="shared" si="69"/>
        <v>#VALUE!</v>
      </c>
      <c r="O565">
        <f>0</f>
        <v>0</v>
      </c>
    </row>
    <row r="566" spans="2:15" hidden="1" x14ac:dyDescent="0.2">
      <c r="B566" s="3">
        <v>37086</v>
      </c>
      <c r="C566" s="3">
        <v>0</v>
      </c>
      <c r="D566" s="3">
        <v>0</v>
      </c>
      <c r="E566" s="3">
        <v>0</v>
      </c>
      <c r="F566" s="3">
        <f t="shared" si="63"/>
        <v>0</v>
      </c>
      <c r="G566" t="str">
        <f>VLOOKUP(B566,Nuclides!A:F,5,FALSE)</f>
        <v>Rb86</v>
      </c>
      <c r="H566">
        <f>VLOOKUP(B566,Nuclides!A:F,4,FALSE)</f>
        <v>1610668.8</v>
      </c>
      <c r="I566" s="3" t="str">
        <f t="shared" si="64"/>
        <v>18.64d</v>
      </c>
      <c r="J566" s="3">
        <f t="shared" si="65"/>
        <v>4.3034743117886513E-7</v>
      </c>
      <c r="K566" s="3">
        <f t="shared" si="66"/>
        <v>0</v>
      </c>
      <c r="L566" s="3">
        <f t="shared" si="67"/>
        <v>0</v>
      </c>
      <c r="M566" s="3" t="str">
        <f t="shared" si="68"/>
        <v>Rb86</v>
      </c>
      <c r="N566" s="3">
        <f t="shared" si="69"/>
        <v>0</v>
      </c>
      <c r="O566">
        <f>0</f>
        <v>0</v>
      </c>
    </row>
    <row r="567" spans="2:15" hidden="1" x14ac:dyDescent="0.2">
      <c r="B567" s="3">
        <v>37087</v>
      </c>
      <c r="C567" s="3">
        <v>0</v>
      </c>
      <c r="D567" s="3">
        <v>0</v>
      </c>
      <c r="E567" s="3">
        <v>0</v>
      </c>
      <c r="F567" s="3">
        <f t="shared" si="63"/>
        <v>0</v>
      </c>
      <c r="G567" t="str">
        <f>VLOOKUP(B567,Nuclides!A:F,5,FALSE)</f>
        <v>Rb87</v>
      </c>
      <c r="H567">
        <f>VLOOKUP(B567,Nuclides!A:F,4,FALSE)</f>
        <v>1.56841272E+18</v>
      </c>
      <c r="I567" s="3" t="str">
        <f t="shared" si="64"/>
        <v>49734041095.89y</v>
      </c>
      <c r="J567" s="3">
        <f t="shared" si="65"/>
        <v>4.419418254653949E-19</v>
      </c>
      <c r="K567" s="3">
        <f t="shared" si="66"/>
        <v>0</v>
      </c>
      <c r="L567" s="3">
        <f t="shared" si="67"/>
        <v>0</v>
      </c>
      <c r="M567" s="3" t="str">
        <f t="shared" si="68"/>
        <v>Rb87</v>
      </c>
      <c r="N567" s="3">
        <f t="shared" si="69"/>
        <v>0</v>
      </c>
      <c r="O567">
        <f>0</f>
        <v>0</v>
      </c>
    </row>
    <row r="568" spans="2:15" hidden="1" x14ac:dyDescent="0.2">
      <c r="B568" s="3">
        <v>37088</v>
      </c>
      <c r="C568" s="3">
        <v>0</v>
      </c>
      <c r="D568" s="3">
        <v>0</v>
      </c>
      <c r="E568" s="3">
        <v>0</v>
      </c>
      <c r="F568" s="3">
        <f t="shared" si="63"/>
        <v>0</v>
      </c>
      <c r="G568" t="str">
        <f>VLOOKUP(B568,Nuclides!A:F,5,FALSE)</f>
        <v>Rb88</v>
      </c>
      <c r="H568">
        <f>VLOOKUP(B568,Nuclides!A:F,4,FALSE)</f>
        <v>1066.3799999999901</v>
      </c>
      <c r="I568" s="3" t="str">
        <f t="shared" si="64"/>
        <v>17.77min</v>
      </c>
      <c r="J568" s="3">
        <f t="shared" si="65"/>
        <v>6.5000016932045964E-4</v>
      </c>
      <c r="K568" s="3">
        <f t="shared" si="66"/>
        <v>0</v>
      </c>
      <c r="L568" s="3">
        <f t="shared" si="67"/>
        <v>0</v>
      </c>
      <c r="M568" s="3" t="str">
        <f t="shared" si="68"/>
        <v>Rb88</v>
      </c>
      <c r="N568" s="3">
        <f t="shared" si="69"/>
        <v>0</v>
      </c>
      <c r="O568">
        <f>0</f>
        <v>0</v>
      </c>
    </row>
    <row r="569" spans="2:15" hidden="1" x14ac:dyDescent="0.2">
      <c r="B569" s="3">
        <v>37089</v>
      </c>
      <c r="C569" s="3">
        <v>0</v>
      </c>
      <c r="D569" s="3">
        <v>0</v>
      </c>
      <c r="E569" s="3">
        <v>0</v>
      </c>
      <c r="F569" s="3">
        <f t="shared" si="63"/>
        <v>0</v>
      </c>
      <c r="G569" t="str">
        <f>VLOOKUP(B569,Nuclides!A:F,5,FALSE)</f>
        <v>Rb89</v>
      </c>
      <c r="H569">
        <f>VLOOKUP(B569,Nuclides!A:F,4,FALSE)</f>
        <v>919.2</v>
      </c>
      <c r="I569" s="3" t="str">
        <f t="shared" si="64"/>
        <v>15.32min</v>
      </c>
      <c r="J569" s="3">
        <f t="shared" si="65"/>
        <v>7.5407656718880028E-4</v>
      </c>
      <c r="K569" s="3">
        <f t="shared" si="66"/>
        <v>0</v>
      </c>
      <c r="L569" s="3">
        <f t="shared" si="67"/>
        <v>0</v>
      </c>
      <c r="M569" s="3" t="str">
        <f t="shared" si="68"/>
        <v>Rb89</v>
      </c>
      <c r="N569" s="3">
        <f t="shared" si="69"/>
        <v>0</v>
      </c>
      <c r="O569">
        <f>0</f>
        <v>0</v>
      </c>
    </row>
    <row r="570" spans="2:15" hidden="1" x14ac:dyDescent="0.2">
      <c r="B570" s="3">
        <v>37090</v>
      </c>
      <c r="C570" s="3">
        <v>0</v>
      </c>
      <c r="D570" s="3">
        <v>0</v>
      </c>
      <c r="E570" s="3">
        <v>0</v>
      </c>
      <c r="F570" s="3">
        <f t="shared" si="63"/>
        <v>0</v>
      </c>
      <c r="G570" t="str">
        <f>VLOOKUP(B570,Nuclides!A:F,5,FALSE)</f>
        <v>Rb90</v>
      </c>
      <c r="H570">
        <f>VLOOKUP(B570,Nuclides!A:F,4,FALSE)</f>
        <v>158</v>
      </c>
      <c r="I570" s="3" t="str">
        <f t="shared" si="64"/>
        <v>2.63min</v>
      </c>
      <c r="J570" s="3">
        <f t="shared" si="65"/>
        <v>4.3870074718983876E-3</v>
      </c>
      <c r="K570" s="3">
        <f t="shared" si="66"/>
        <v>0</v>
      </c>
      <c r="L570" s="3">
        <f t="shared" si="67"/>
        <v>0</v>
      </c>
      <c r="M570" s="3" t="str">
        <f t="shared" si="68"/>
        <v>Rb90</v>
      </c>
      <c r="N570" s="3">
        <f t="shared" si="69"/>
        <v>0</v>
      </c>
      <c r="O570">
        <f>0</f>
        <v>0</v>
      </c>
    </row>
    <row r="571" spans="2:15" hidden="1" x14ac:dyDescent="0.2">
      <c r="B571" s="3">
        <v>37091</v>
      </c>
      <c r="C571" s="3">
        <v>0</v>
      </c>
      <c r="D571" s="3">
        <v>0</v>
      </c>
      <c r="E571" s="3">
        <v>0</v>
      </c>
      <c r="F571" s="3">
        <f t="shared" si="63"/>
        <v>0</v>
      </c>
      <c r="G571" t="str">
        <f>VLOOKUP(B571,Nuclides!A:F,5,FALSE)</f>
        <v>Rb91</v>
      </c>
      <c r="H571">
        <f>VLOOKUP(B571,Nuclides!A:F,4,FALSE)</f>
        <v>58.2</v>
      </c>
      <c r="I571" s="3" t="str">
        <f t="shared" si="64"/>
        <v>58.2s</v>
      </c>
      <c r="J571" s="3">
        <f t="shared" si="65"/>
        <v>1.1909745370445795E-2</v>
      </c>
      <c r="K571" s="3">
        <f t="shared" si="66"/>
        <v>0</v>
      </c>
      <c r="L571" s="3">
        <f t="shared" si="67"/>
        <v>0</v>
      </c>
      <c r="M571" s="3" t="str">
        <f t="shared" si="68"/>
        <v>Rb91</v>
      </c>
      <c r="N571" s="3">
        <f t="shared" si="69"/>
        <v>0</v>
      </c>
      <c r="O571">
        <f>0</f>
        <v>0</v>
      </c>
    </row>
    <row r="572" spans="2:15" hidden="1" x14ac:dyDescent="0.2">
      <c r="B572" s="3">
        <v>37092</v>
      </c>
      <c r="C572" s="3">
        <v>0</v>
      </c>
      <c r="D572" s="3">
        <v>0</v>
      </c>
      <c r="E572" s="3">
        <v>0</v>
      </c>
      <c r="F572" s="3">
        <f t="shared" si="63"/>
        <v>0</v>
      </c>
      <c r="G572" t="str">
        <f>VLOOKUP(B572,Nuclides!A:F,5,FALSE)</f>
        <v>Rb92</v>
      </c>
      <c r="H572">
        <f>VLOOKUP(B572,Nuclides!A:F,4,FALSE)</f>
        <v>4.492</v>
      </c>
      <c r="I572" s="3" t="str">
        <f t="shared" si="64"/>
        <v>4.492s</v>
      </c>
      <c r="J572" s="3">
        <f t="shared" si="65"/>
        <v>0.15430703040070021</v>
      </c>
      <c r="K572" s="3">
        <f t="shared" si="66"/>
        <v>0</v>
      </c>
      <c r="L572" s="3">
        <f t="shared" si="67"/>
        <v>0</v>
      </c>
      <c r="M572" s="3" t="str">
        <f t="shared" si="68"/>
        <v>Rb92</v>
      </c>
      <c r="N572" s="3">
        <f t="shared" si="69"/>
        <v>0</v>
      </c>
      <c r="O572">
        <f>0</f>
        <v>0</v>
      </c>
    </row>
    <row r="573" spans="2:15" hidden="1" x14ac:dyDescent="0.2">
      <c r="B573" s="3">
        <v>37093</v>
      </c>
      <c r="C573" s="3">
        <v>0</v>
      </c>
      <c r="D573" s="3">
        <v>0</v>
      </c>
      <c r="E573" s="3">
        <v>0</v>
      </c>
      <c r="F573" s="3">
        <f t="shared" si="63"/>
        <v>0</v>
      </c>
      <c r="G573" t="str">
        <f>VLOOKUP(B573,Nuclides!A:F,5,FALSE)</f>
        <v>Rb93</v>
      </c>
      <c r="H573">
        <f>VLOOKUP(B573,Nuclides!A:F,4,FALSE)</f>
        <v>5.84</v>
      </c>
      <c r="I573" s="3" t="str">
        <f t="shared" si="64"/>
        <v>5.84s</v>
      </c>
      <c r="J573" s="3">
        <f t="shared" si="65"/>
        <v>0.1186895857123194</v>
      </c>
      <c r="K573" s="3">
        <f t="shared" si="66"/>
        <v>0</v>
      </c>
      <c r="L573" s="3">
        <f t="shared" si="67"/>
        <v>0</v>
      </c>
      <c r="M573" s="3" t="str">
        <f t="shared" si="68"/>
        <v>Rb93</v>
      </c>
      <c r="N573" s="3">
        <f t="shared" si="69"/>
        <v>0</v>
      </c>
      <c r="O573">
        <f>0</f>
        <v>0</v>
      </c>
    </row>
    <row r="574" spans="2:15" hidden="1" x14ac:dyDescent="0.2">
      <c r="B574" s="3">
        <v>37094</v>
      </c>
      <c r="C574" s="3">
        <v>0</v>
      </c>
      <c r="D574" s="3">
        <v>0</v>
      </c>
      <c r="E574" s="3">
        <v>0</v>
      </c>
      <c r="F574" s="3">
        <f t="shared" si="63"/>
        <v>0</v>
      </c>
      <c r="G574" t="str">
        <f>VLOOKUP(B574,Nuclides!A:F,5,FALSE)</f>
        <v>Rb94</v>
      </c>
      <c r="H574">
        <f>VLOOKUP(B574,Nuclides!A:F,4,FALSE)</f>
        <v>2.702</v>
      </c>
      <c r="I574" s="3" t="str">
        <f t="shared" si="64"/>
        <v>2.702s</v>
      </c>
      <c r="J574" s="3">
        <f t="shared" si="65"/>
        <v>0.25653115490745571</v>
      </c>
      <c r="K574" s="3">
        <f t="shared" si="66"/>
        <v>0</v>
      </c>
      <c r="L574" s="3">
        <f t="shared" si="67"/>
        <v>0</v>
      </c>
      <c r="M574" s="3" t="str">
        <f t="shared" si="68"/>
        <v>Rb94</v>
      </c>
      <c r="N574" s="3">
        <f t="shared" si="69"/>
        <v>0</v>
      </c>
      <c r="O574">
        <f>0</f>
        <v>0</v>
      </c>
    </row>
    <row r="575" spans="2:15" hidden="1" x14ac:dyDescent="0.2">
      <c r="B575" s="3">
        <v>37095</v>
      </c>
      <c r="C575" s="3">
        <v>0</v>
      </c>
      <c r="D575" s="3">
        <v>0</v>
      </c>
      <c r="E575" s="3">
        <v>0</v>
      </c>
      <c r="F575" s="3">
        <f t="shared" si="63"/>
        <v>0</v>
      </c>
      <c r="G575" t="str">
        <f>VLOOKUP(B575,Nuclides!A:F,5,FALSE)</f>
        <v>Rb95</v>
      </c>
      <c r="H575">
        <f>VLOOKUP(B575,Nuclides!A:F,4,FALSE)</f>
        <v>0.37769999999999998</v>
      </c>
      <c r="I575" s="3" t="str">
        <f t="shared" si="64"/>
        <v>0.3777s</v>
      </c>
      <c r="J575" s="3">
        <f t="shared" si="65"/>
        <v>1.8351791913157143</v>
      </c>
      <c r="K575" s="3">
        <f t="shared" si="66"/>
        <v>0</v>
      </c>
      <c r="L575" s="3">
        <f t="shared" si="67"/>
        <v>0</v>
      </c>
      <c r="M575" s="3" t="str">
        <f t="shared" si="68"/>
        <v>Rb95</v>
      </c>
      <c r="N575" s="3">
        <f t="shared" si="69"/>
        <v>0</v>
      </c>
      <c r="O575">
        <f>0</f>
        <v>0</v>
      </c>
    </row>
    <row r="576" spans="2:15" hidden="1" x14ac:dyDescent="0.2">
      <c r="B576" s="3">
        <v>37096</v>
      </c>
      <c r="C576" s="3">
        <v>0</v>
      </c>
      <c r="D576" s="3">
        <v>0</v>
      </c>
      <c r="E576" s="3">
        <v>0</v>
      </c>
      <c r="F576" s="3">
        <f t="shared" si="63"/>
        <v>0</v>
      </c>
      <c r="G576" t="str">
        <f>VLOOKUP(B576,Nuclides!A:F,5,FALSE)</f>
        <v>Rb96</v>
      </c>
      <c r="H576">
        <f>VLOOKUP(B576,Nuclides!A:F,4,FALSE)</f>
        <v>0.20300000000000001</v>
      </c>
      <c r="I576" s="3" t="str">
        <f t="shared" si="64"/>
        <v>0.203s</v>
      </c>
      <c r="J576" s="3">
        <f t="shared" si="65"/>
        <v>3.4145181308371688</v>
      </c>
      <c r="K576" s="3">
        <f t="shared" si="66"/>
        <v>0</v>
      </c>
      <c r="L576" s="3">
        <f t="shared" si="67"/>
        <v>0</v>
      </c>
      <c r="M576" s="3" t="str">
        <f t="shared" si="68"/>
        <v>Rb96</v>
      </c>
      <c r="N576" s="3">
        <f t="shared" si="69"/>
        <v>0</v>
      </c>
      <c r="O576">
        <f>0</f>
        <v>0</v>
      </c>
    </row>
    <row r="577" spans="2:15" hidden="1" x14ac:dyDescent="0.2">
      <c r="B577" s="3">
        <v>37097</v>
      </c>
      <c r="C577" s="3">
        <v>0</v>
      </c>
      <c r="D577" s="3">
        <v>0</v>
      </c>
      <c r="E577" s="3">
        <v>0</v>
      </c>
      <c r="F577" s="3">
        <f t="shared" si="63"/>
        <v>0</v>
      </c>
      <c r="G577" t="str">
        <f>VLOOKUP(B577,Nuclides!A:F,5,FALSE)</f>
        <v>Rb97</v>
      </c>
      <c r="H577">
        <f>VLOOKUP(B577,Nuclides!A:F,4,FALSE)</f>
        <v>0.1691</v>
      </c>
      <c r="I577" s="3" t="str">
        <f t="shared" si="64"/>
        <v>0.1691s</v>
      </c>
      <c r="J577" s="3">
        <f t="shared" si="65"/>
        <v>4.0990371410996174</v>
      </c>
      <c r="K577" s="3">
        <f t="shared" si="66"/>
        <v>0</v>
      </c>
      <c r="L577" s="3">
        <f t="shared" si="67"/>
        <v>0</v>
      </c>
      <c r="M577" s="3" t="str">
        <f t="shared" si="68"/>
        <v>Rb97</v>
      </c>
      <c r="N577" s="3">
        <f t="shared" si="69"/>
        <v>0</v>
      </c>
      <c r="O577">
        <f>0</f>
        <v>0</v>
      </c>
    </row>
    <row r="578" spans="2:15" hidden="1" x14ac:dyDescent="0.2">
      <c r="B578" s="3">
        <v>37098</v>
      </c>
      <c r="C578" s="3">
        <v>0</v>
      </c>
      <c r="D578" s="3">
        <v>0</v>
      </c>
      <c r="E578" s="3">
        <v>0</v>
      </c>
      <c r="F578" s="3">
        <f t="shared" si="63"/>
        <v>0</v>
      </c>
      <c r="G578" t="str">
        <f>VLOOKUP(B578,Nuclides!A:F,5,FALSE)</f>
        <v>Rb98</v>
      </c>
      <c r="H578">
        <f>VLOOKUP(B578,Nuclides!A:F,4,FALSE)</f>
        <v>0.10199999999999999</v>
      </c>
      <c r="I578" s="3" t="str">
        <f t="shared" si="64"/>
        <v>0.102s</v>
      </c>
      <c r="J578" s="3">
        <f t="shared" si="65"/>
        <v>6.7955605937249546</v>
      </c>
      <c r="K578" s="3">
        <f t="shared" si="66"/>
        <v>0</v>
      </c>
      <c r="L578" s="3">
        <f t="shared" si="67"/>
        <v>0</v>
      </c>
      <c r="M578" s="3" t="str">
        <f t="shared" si="68"/>
        <v>Rb98</v>
      </c>
      <c r="N578" s="3">
        <f t="shared" si="69"/>
        <v>0</v>
      </c>
      <c r="O578">
        <f>0</f>
        <v>0</v>
      </c>
    </row>
    <row r="579" spans="2:15" hidden="1" x14ac:dyDescent="0.2">
      <c r="B579" s="3">
        <v>37099</v>
      </c>
      <c r="C579" s="3">
        <v>0</v>
      </c>
      <c r="D579" s="3">
        <v>0</v>
      </c>
      <c r="E579" s="3">
        <v>0</v>
      </c>
      <c r="F579" s="3">
        <f t="shared" si="63"/>
        <v>0</v>
      </c>
      <c r="G579" t="str">
        <f>VLOOKUP(B579,Nuclides!A:F,5,FALSE)</f>
        <v>Rb99</v>
      </c>
      <c r="H579">
        <f>VLOOKUP(B579,Nuclides!A:F,4,FALSE)</f>
        <v>5.3999999999999999E-2</v>
      </c>
      <c r="I579" s="3" t="str">
        <f t="shared" si="64"/>
        <v>0.054s</v>
      </c>
      <c r="J579" s="3">
        <f t="shared" si="65"/>
        <v>12.836058899258246</v>
      </c>
      <c r="K579" s="3">
        <f t="shared" si="66"/>
        <v>0</v>
      </c>
      <c r="L579" s="3">
        <f t="shared" si="67"/>
        <v>0</v>
      </c>
      <c r="M579" s="3" t="str">
        <f t="shared" si="68"/>
        <v>Rb99</v>
      </c>
      <c r="N579" s="3">
        <f t="shared" si="69"/>
        <v>0</v>
      </c>
      <c r="O579">
        <f>0</f>
        <v>0</v>
      </c>
    </row>
    <row r="580" spans="2:15" hidden="1" x14ac:dyDescent="0.2">
      <c r="B580" s="3">
        <v>37100</v>
      </c>
      <c r="C580" s="3">
        <v>0</v>
      </c>
      <c r="D580" s="3">
        <v>0</v>
      </c>
      <c r="E580" s="3">
        <v>0</v>
      </c>
      <c r="F580" s="3">
        <f t="shared" si="63"/>
        <v>0</v>
      </c>
      <c r="G580" t="str">
        <f>VLOOKUP(B580,Nuclides!A:F,5,FALSE)</f>
        <v>Rb100</v>
      </c>
      <c r="H580">
        <f>VLOOKUP(B580,Nuclides!A:F,4,FALSE)</f>
        <v>5.0999999999999997E-2</v>
      </c>
      <c r="I580" s="3" t="str">
        <f t="shared" si="64"/>
        <v>0.051s</v>
      </c>
      <c r="J580" s="3">
        <f t="shared" si="65"/>
        <v>13.591121187449909</v>
      </c>
      <c r="K580" s="3">
        <f t="shared" si="66"/>
        <v>0</v>
      </c>
      <c r="L580" s="3">
        <f t="shared" si="67"/>
        <v>0</v>
      </c>
      <c r="M580" s="3" t="str">
        <f t="shared" si="68"/>
        <v>Rb100</v>
      </c>
      <c r="N580" s="3">
        <f t="shared" si="69"/>
        <v>0</v>
      </c>
      <c r="O580">
        <f>0</f>
        <v>0</v>
      </c>
    </row>
    <row r="581" spans="2:15" hidden="1" x14ac:dyDescent="0.2">
      <c r="B581" s="3">
        <v>38077</v>
      </c>
      <c r="C581" s="3">
        <v>0</v>
      </c>
      <c r="D581" s="3">
        <v>0</v>
      </c>
      <c r="E581" s="3">
        <v>0</v>
      </c>
      <c r="F581" s="3">
        <f t="shared" si="63"/>
        <v>0</v>
      </c>
      <c r="G581" t="str">
        <f>VLOOKUP(B581,Nuclides!A:F,5,FALSE)</f>
        <v>Sr77</v>
      </c>
      <c r="H581">
        <f>VLOOKUP(B581,Nuclides!A:F,4,FALSE)</f>
        <v>9</v>
      </c>
      <c r="I581" s="3" t="str">
        <f t="shared" si="64"/>
        <v>9s</v>
      </c>
      <c r="J581" s="3">
        <f t="shared" si="65"/>
        <v>7.7016353395549478E-2</v>
      </c>
      <c r="K581" s="3">
        <f t="shared" si="66"/>
        <v>0</v>
      </c>
      <c r="L581" s="3">
        <f t="shared" si="67"/>
        <v>0</v>
      </c>
      <c r="M581" s="3" t="str">
        <f t="shared" si="68"/>
        <v>Sr77</v>
      </c>
      <c r="N581" s="3">
        <f t="shared" si="69"/>
        <v>0</v>
      </c>
      <c r="O581">
        <f>0</f>
        <v>0</v>
      </c>
    </row>
    <row r="582" spans="2:15" hidden="1" x14ac:dyDescent="0.2">
      <c r="B582" s="3">
        <v>38078</v>
      </c>
      <c r="C582" s="3">
        <v>0</v>
      </c>
      <c r="D582" s="3">
        <v>0</v>
      </c>
      <c r="E582" s="3">
        <v>0</v>
      </c>
      <c r="F582" s="3">
        <f t="shared" ref="F582:F645" si="70">SUM(C582:E582)</f>
        <v>0</v>
      </c>
      <c r="G582" t="str">
        <f>VLOOKUP(B582,Nuclides!A:F,5,FALSE)</f>
        <v>Sr78</v>
      </c>
      <c r="H582">
        <f>VLOOKUP(B582,Nuclides!A:F,4,FALSE)</f>
        <v>160</v>
      </c>
      <c r="I582" s="3" t="str">
        <f t="shared" ref="I582:I645" si="71">IF(H582="STABLE", "STABLE", IF(H582&lt;60, H582&amp;"s", IF(H582&lt;3600, ROUND(H582/60,2)&amp;"min", IF(H582&lt;86400, ROUND(H582/3600,2)&amp;"h", IF(H582&lt;31536000, ROUND(H582/86400,2)&amp;"d", ROUND(H582/31536000,2)&amp;"y")))))</f>
        <v>2.67min</v>
      </c>
      <c r="J582" s="3">
        <f t="shared" ref="J582:J645" si="72">LN(2)/H582</f>
        <v>4.3321698784996579E-3</v>
      </c>
      <c r="K582" s="3">
        <f t="shared" ref="K582:K645" si="73">10*F582*(1-EXP(-J582*600))*6240000000000</f>
        <v>0</v>
      </c>
      <c r="L582" s="3">
        <f t="shared" ref="L582:L645" si="74">EXP(-J582*30*60)*K582</f>
        <v>0</v>
      </c>
      <c r="M582" s="3" t="str">
        <f t="shared" ref="M582:M645" si="75">G582</f>
        <v>Sr78</v>
      </c>
      <c r="N582" s="3">
        <f t="shared" ref="N582:N645" si="76">L582</f>
        <v>0</v>
      </c>
      <c r="O582">
        <f>0</f>
        <v>0</v>
      </c>
    </row>
    <row r="583" spans="2:15" hidden="1" x14ac:dyDescent="0.2">
      <c r="B583" s="3">
        <v>38079</v>
      </c>
      <c r="C583" s="3">
        <v>0</v>
      </c>
      <c r="D583" s="3">
        <v>0</v>
      </c>
      <c r="E583" s="3">
        <v>0</v>
      </c>
      <c r="F583" s="3">
        <f t="shared" si="70"/>
        <v>0</v>
      </c>
      <c r="G583" t="str">
        <f>VLOOKUP(B583,Nuclides!A:F,5,FALSE)</f>
        <v>Sr79</v>
      </c>
      <c r="H583">
        <f>VLOOKUP(B583,Nuclides!A:F,4,FALSE)</f>
        <v>135</v>
      </c>
      <c r="I583" s="3" t="str">
        <f t="shared" si="71"/>
        <v>2.25min</v>
      </c>
      <c r="J583" s="3">
        <f t="shared" si="72"/>
        <v>5.1344235597032984E-3</v>
      </c>
      <c r="K583" s="3">
        <f t="shared" si="73"/>
        <v>0</v>
      </c>
      <c r="L583" s="3">
        <f t="shared" si="74"/>
        <v>0</v>
      </c>
      <c r="M583" s="3" t="str">
        <f t="shared" si="75"/>
        <v>Sr79</v>
      </c>
      <c r="N583" s="3">
        <f t="shared" si="76"/>
        <v>0</v>
      </c>
      <c r="O583">
        <f>0</f>
        <v>0</v>
      </c>
    </row>
    <row r="584" spans="2:15" hidden="1" x14ac:dyDescent="0.2">
      <c r="B584" s="3">
        <v>38080</v>
      </c>
      <c r="C584" s="3">
        <v>0</v>
      </c>
      <c r="D584" s="3">
        <v>0</v>
      </c>
      <c r="E584" s="3">
        <v>0</v>
      </c>
      <c r="F584" s="3">
        <f t="shared" si="70"/>
        <v>0</v>
      </c>
      <c r="G584" t="str">
        <f>VLOOKUP(B584,Nuclides!A:F,5,FALSE)</f>
        <v>Sr80</v>
      </c>
      <c r="H584">
        <f>VLOOKUP(B584,Nuclides!A:F,4,FALSE)</f>
        <v>6378</v>
      </c>
      <c r="I584" s="3" t="str">
        <f t="shared" si="71"/>
        <v>1.77h</v>
      </c>
      <c r="J584" s="3">
        <f t="shared" si="72"/>
        <v>1.0867782699277912E-4</v>
      </c>
      <c r="K584" s="3">
        <f t="shared" si="73"/>
        <v>0</v>
      </c>
      <c r="L584" s="3">
        <f t="shared" si="74"/>
        <v>0</v>
      </c>
      <c r="M584" s="3" t="str">
        <f t="shared" si="75"/>
        <v>Sr80</v>
      </c>
      <c r="N584" s="3">
        <f t="shared" si="76"/>
        <v>0</v>
      </c>
      <c r="O584">
        <f>0</f>
        <v>0</v>
      </c>
    </row>
    <row r="585" spans="2:15" hidden="1" x14ac:dyDescent="0.2">
      <c r="B585" s="3">
        <v>38081</v>
      </c>
      <c r="C585" s="3">
        <v>0</v>
      </c>
      <c r="D585" s="3">
        <v>0</v>
      </c>
      <c r="E585" s="3">
        <v>0</v>
      </c>
      <c r="F585" s="3">
        <f t="shared" si="70"/>
        <v>0</v>
      </c>
      <c r="G585" t="str">
        <f>VLOOKUP(B585,Nuclides!A:F,5,FALSE)</f>
        <v>Sr81</v>
      </c>
      <c r="H585">
        <f>VLOOKUP(B585,Nuclides!A:F,4,FALSE)</f>
        <v>1338</v>
      </c>
      <c r="I585" s="3" t="str">
        <f t="shared" si="71"/>
        <v>22.3min</v>
      </c>
      <c r="J585" s="3">
        <f t="shared" si="72"/>
        <v>5.1804722014943589E-4</v>
      </c>
      <c r="K585" s="3">
        <f t="shared" si="73"/>
        <v>0</v>
      </c>
      <c r="L585" s="3">
        <f t="shared" si="74"/>
        <v>0</v>
      </c>
      <c r="M585" s="3" t="str">
        <f t="shared" si="75"/>
        <v>Sr81</v>
      </c>
      <c r="N585" s="3">
        <f t="shared" si="76"/>
        <v>0</v>
      </c>
      <c r="O585">
        <f>0</f>
        <v>0</v>
      </c>
    </row>
    <row r="586" spans="2:15" hidden="1" x14ac:dyDescent="0.2">
      <c r="B586" s="3">
        <v>38082</v>
      </c>
      <c r="C586" s="3">
        <v>0</v>
      </c>
      <c r="D586" s="3">
        <v>0</v>
      </c>
      <c r="E586" s="3">
        <v>0</v>
      </c>
      <c r="F586" s="3">
        <f t="shared" si="70"/>
        <v>0</v>
      </c>
      <c r="G586" t="str">
        <f>VLOOKUP(B586,Nuclides!A:F,5,FALSE)</f>
        <v>Sr82</v>
      </c>
      <c r="H586">
        <f>VLOOKUP(B586,Nuclides!A:F,4,FALSE)</f>
        <v>2189376</v>
      </c>
      <c r="I586" s="3" t="str">
        <f t="shared" si="71"/>
        <v>25.34d</v>
      </c>
      <c r="J586" s="3">
        <f t="shared" si="72"/>
        <v>3.165957700093293E-7</v>
      </c>
      <c r="K586" s="3">
        <f t="shared" si="73"/>
        <v>0</v>
      </c>
      <c r="L586" s="3">
        <f t="shared" si="74"/>
        <v>0</v>
      </c>
      <c r="M586" s="3" t="str">
        <f t="shared" si="75"/>
        <v>Sr82</v>
      </c>
      <c r="N586" s="3">
        <f t="shared" si="76"/>
        <v>0</v>
      </c>
      <c r="O586">
        <f>0</f>
        <v>0</v>
      </c>
    </row>
    <row r="587" spans="2:15" hidden="1" x14ac:dyDescent="0.2">
      <c r="B587" s="3">
        <v>38083</v>
      </c>
      <c r="C587" s="3">
        <v>0</v>
      </c>
      <c r="D587" s="3">
        <v>0</v>
      </c>
      <c r="E587" s="3">
        <v>0</v>
      </c>
      <c r="F587" s="3">
        <f t="shared" si="70"/>
        <v>0</v>
      </c>
      <c r="G587" t="str">
        <f>VLOOKUP(B587,Nuclides!A:F,5,FALSE)</f>
        <v>Sr83</v>
      </c>
      <c r="H587">
        <f>VLOOKUP(B587,Nuclides!A:F,4,FALSE)</f>
        <v>116675.999999999</v>
      </c>
      <c r="I587" s="3" t="str">
        <f t="shared" si="71"/>
        <v>1.35d</v>
      </c>
      <c r="J587" s="3">
        <f t="shared" si="72"/>
        <v>5.9407862847539446E-6</v>
      </c>
      <c r="K587" s="3">
        <f t="shared" si="73"/>
        <v>0</v>
      </c>
      <c r="L587" s="3">
        <f t="shared" si="74"/>
        <v>0</v>
      </c>
      <c r="M587" s="3" t="str">
        <f t="shared" si="75"/>
        <v>Sr83</v>
      </c>
      <c r="N587" s="3">
        <f t="shared" si="76"/>
        <v>0</v>
      </c>
      <c r="O587">
        <f>0</f>
        <v>0</v>
      </c>
    </row>
    <row r="588" spans="2:15" hidden="1" x14ac:dyDescent="0.2">
      <c r="B588" s="3">
        <v>38084</v>
      </c>
      <c r="C588" s="3">
        <v>0</v>
      </c>
      <c r="D588" s="3">
        <v>0</v>
      </c>
      <c r="E588" s="3">
        <v>0</v>
      </c>
      <c r="F588" s="3">
        <f t="shared" si="70"/>
        <v>0</v>
      </c>
      <c r="G588" t="str">
        <f>VLOOKUP(B588,Nuclides!A:F,5,FALSE)</f>
        <v>Sr84</v>
      </c>
      <c r="H588" t="str">
        <f>VLOOKUP(B588,Nuclides!A:F,4,FALSE)</f>
        <v>STABLE</v>
      </c>
      <c r="I588" s="3" t="str">
        <f t="shared" si="71"/>
        <v>STABLE</v>
      </c>
      <c r="J588" s="3" t="e">
        <f t="shared" si="72"/>
        <v>#VALUE!</v>
      </c>
      <c r="K588" s="3" t="e">
        <f t="shared" si="73"/>
        <v>#VALUE!</v>
      </c>
      <c r="L588" s="3" t="e">
        <f t="shared" si="74"/>
        <v>#VALUE!</v>
      </c>
      <c r="M588" s="3" t="str">
        <f t="shared" si="75"/>
        <v>Sr84</v>
      </c>
      <c r="N588" s="3" t="e">
        <f t="shared" si="76"/>
        <v>#VALUE!</v>
      </c>
      <c r="O588">
        <f>0</f>
        <v>0</v>
      </c>
    </row>
    <row r="589" spans="2:15" hidden="1" x14ac:dyDescent="0.2">
      <c r="B589" s="3">
        <v>38085</v>
      </c>
      <c r="C589" s="3">
        <v>0</v>
      </c>
      <c r="D589" s="3">
        <v>0</v>
      </c>
      <c r="E589" s="3">
        <v>0</v>
      </c>
      <c r="F589" s="3">
        <f t="shared" si="70"/>
        <v>0</v>
      </c>
      <c r="G589" t="str">
        <f>VLOOKUP(B589,Nuclides!A:F,5,FALSE)</f>
        <v>Sr85</v>
      </c>
      <c r="H589">
        <f>VLOOKUP(B589,Nuclides!A:F,4,FALSE)</f>
        <v>5602953.5999999996</v>
      </c>
      <c r="I589" s="3" t="str">
        <f t="shared" si="71"/>
        <v>64.85d</v>
      </c>
      <c r="J589" s="3">
        <f t="shared" si="72"/>
        <v>1.2371103350917369E-7</v>
      </c>
      <c r="K589" s="3">
        <f t="shared" si="73"/>
        <v>0</v>
      </c>
      <c r="L589" s="3">
        <f t="shared" si="74"/>
        <v>0</v>
      </c>
      <c r="M589" s="3" t="str">
        <f t="shared" si="75"/>
        <v>Sr85</v>
      </c>
      <c r="N589" s="3">
        <f t="shared" si="76"/>
        <v>0</v>
      </c>
      <c r="O589">
        <f>0</f>
        <v>0</v>
      </c>
    </row>
    <row r="590" spans="2:15" hidden="1" x14ac:dyDescent="0.2">
      <c r="B590" s="3">
        <v>38086</v>
      </c>
      <c r="C590" s="3">
        <v>0</v>
      </c>
      <c r="D590" s="3">
        <v>0</v>
      </c>
      <c r="E590" s="3">
        <v>0</v>
      </c>
      <c r="F590" s="3">
        <f t="shared" si="70"/>
        <v>0</v>
      </c>
      <c r="G590" t="str">
        <f>VLOOKUP(B590,Nuclides!A:F,5,FALSE)</f>
        <v>Sr86</v>
      </c>
      <c r="H590" t="str">
        <f>VLOOKUP(B590,Nuclides!A:F,4,FALSE)</f>
        <v>STABLE</v>
      </c>
      <c r="I590" s="3" t="str">
        <f t="shared" si="71"/>
        <v>STABLE</v>
      </c>
      <c r="J590" s="3" t="e">
        <f t="shared" si="72"/>
        <v>#VALUE!</v>
      </c>
      <c r="K590" s="3" t="e">
        <f t="shared" si="73"/>
        <v>#VALUE!</v>
      </c>
      <c r="L590" s="3" t="e">
        <f t="shared" si="74"/>
        <v>#VALUE!</v>
      </c>
      <c r="M590" s="3" t="str">
        <f t="shared" si="75"/>
        <v>Sr86</v>
      </c>
      <c r="N590" s="3" t="e">
        <f t="shared" si="76"/>
        <v>#VALUE!</v>
      </c>
      <c r="O590">
        <f>0</f>
        <v>0</v>
      </c>
    </row>
    <row r="591" spans="2:15" hidden="1" x14ac:dyDescent="0.2">
      <c r="B591" s="3">
        <v>38087</v>
      </c>
      <c r="C591" s="3">
        <v>0</v>
      </c>
      <c r="D591" s="3">
        <v>0</v>
      </c>
      <c r="E591" s="3">
        <v>0</v>
      </c>
      <c r="F591" s="3">
        <f t="shared" si="70"/>
        <v>0</v>
      </c>
      <c r="G591" t="str">
        <f>VLOOKUP(B591,Nuclides!A:F,5,FALSE)</f>
        <v>Sr87</v>
      </c>
      <c r="H591" t="str">
        <f>VLOOKUP(B591,Nuclides!A:F,4,FALSE)</f>
        <v>STABLE</v>
      </c>
      <c r="I591" s="3" t="str">
        <f t="shared" si="71"/>
        <v>STABLE</v>
      </c>
      <c r="J591" s="3" t="e">
        <f t="shared" si="72"/>
        <v>#VALUE!</v>
      </c>
      <c r="K591" s="3" t="e">
        <f t="shared" si="73"/>
        <v>#VALUE!</v>
      </c>
      <c r="L591" s="3" t="e">
        <f t="shared" si="74"/>
        <v>#VALUE!</v>
      </c>
      <c r="M591" s="3" t="str">
        <f t="shared" si="75"/>
        <v>Sr87</v>
      </c>
      <c r="N591" s="3" t="e">
        <f t="shared" si="76"/>
        <v>#VALUE!</v>
      </c>
      <c r="O591">
        <f>0</f>
        <v>0</v>
      </c>
    </row>
    <row r="592" spans="2:15" hidden="1" x14ac:dyDescent="0.2">
      <c r="B592" s="3">
        <v>38088</v>
      </c>
      <c r="C592" s="3">
        <v>0</v>
      </c>
      <c r="D592" s="3">
        <v>0</v>
      </c>
      <c r="E592" s="3">
        <v>0</v>
      </c>
      <c r="F592" s="3">
        <f t="shared" si="70"/>
        <v>0</v>
      </c>
      <c r="G592" t="str">
        <f>VLOOKUP(B592,Nuclides!A:F,5,FALSE)</f>
        <v>Sr88</v>
      </c>
      <c r="H592" t="str">
        <f>VLOOKUP(B592,Nuclides!A:F,4,FALSE)</f>
        <v>STABLE</v>
      </c>
      <c r="I592" s="3" t="str">
        <f t="shared" si="71"/>
        <v>STABLE</v>
      </c>
      <c r="J592" s="3" t="e">
        <f t="shared" si="72"/>
        <v>#VALUE!</v>
      </c>
      <c r="K592" s="3" t="e">
        <f t="shared" si="73"/>
        <v>#VALUE!</v>
      </c>
      <c r="L592" s="3" t="e">
        <f t="shared" si="74"/>
        <v>#VALUE!</v>
      </c>
      <c r="M592" s="3" t="str">
        <f t="shared" si="75"/>
        <v>Sr88</v>
      </c>
      <c r="N592" s="3" t="e">
        <f t="shared" si="76"/>
        <v>#VALUE!</v>
      </c>
      <c r="O592">
        <f>0</f>
        <v>0</v>
      </c>
    </row>
    <row r="593" spans="2:15" hidden="1" x14ac:dyDescent="0.2">
      <c r="B593" s="3">
        <v>38089</v>
      </c>
      <c r="C593" s="3">
        <v>0</v>
      </c>
      <c r="D593" s="3">
        <v>0</v>
      </c>
      <c r="E593" s="3">
        <v>0</v>
      </c>
      <c r="F593" s="3">
        <f t="shared" si="70"/>
        <v>0</v>
      </c>
      <c r="G593" t="str">
        <f>VLOOKUP(B593,Nuclides!A:F,5,FALSE)</f>
        <v>Sr89</v>
      </c>
      <c r="H593">
        <f>VLOOKUP(B593,Nuclides!A:F,4,FALSE)</f>
        <v>4368643.2</v>
      </c>
      <c r="I593" s="3" t="str">
        <f t="shared" si="71"/>
        <v>50.56d</v>
      </c>
      <c r="J593" s="3">
        <f t="shared" si="72"/>
        <v>1.5866417760094148E-7</v>
      </c>
      <c r="K593" s="3">
        <f t="shared" si="73"/>
        <v>0</v>
      </c>
      <c r="L593" s="3">
        <f t="shared" si="74"/>
        <v>0</v>
      </c>
      <c r="M593" s="3" t="str">
        <f t="shared" si="75"/>
        <v>Sr89</v>
      </c>
      <c r="N593" s="3">
        <f t="shared" si="76"/>
        <v>0</v>
      </c>
      <c r="O593">
        <f>0</f>
        <v>0</v>
      </c>
    </row>
    <row r="594" spans="2:15" hidden="1" x14ac:dyDescent="0.2">
      <c r="B594" s="3">
        <v>38090</v>
      </c>
      <c r="C594" s="3">
        <v>0</v>
      </c>
      <c r="D594" s="3">
        <v>0</v>
      </c>
      <c r="E594" s="3">
        <v>0</v>
      </c>
      <c r="F594" s="3">
        <f t="shared" si="70"/>
        <v>0</v>
      </c>
      <c r="G594" t="str">
        <f>VLOOKUP(B594,Nuclides!A:F,5,FALSE)</f>
        <v>Sr90</v>
      </c>
      <c r="H594">
        <f>VLOOKUP(B594,Nuclides!A:F,4,FALSE)</f>
        <v>912014640</v>
      </c>
      <c r="I594" s="3" t="str">
        <f t="shared" si="71"/>
        <v>28.92y</v>
      </c>
      <c r="J594" s="3">
        <f t="shared" si="72"/>
        <v>7.6001760296298017E-10</v>
      </c>
      <c r="K594" s="3">
        <f t="shared" si="73"/>
        <v>0</v>
      </c>
      <c r="L594" s="3">
        <f t="shared" si="74"/>
        <v>0</v>
      </c>
      <c r="M594" s="3" t="str">
        <f t="shared" si="75"/>
        <v>Sr90</v>
      </c>
      <c r="N594" s="3">
        <f t="shared" si="76"/>
        <v>0</v>
      </c>
      <c r="O594">
        <f>0</f>
        <v>0</v>
      </c>
    </row>
    <row r="595" spans="2:15" hidden="1" x14ac:dyDescent="0.2">
      <c r="B595" s="3">
        <v>38091</v>
      </c>
      <c r="C595" s="3">
        <v>0</v>
      </c>
      <c r="D595" s="3">
        <v>0</v>
      </c>
      <c r="E595" s="3">
        <v>0</v>
      </c>
      <c r="F595" s="3">
        <f t="shared" si="70"/>
        <v>0</v>
      </c>
      <c r="G595" t="str">
        <f>VLOOKUP(B595,Nuclides!A:F,5,FALSE)</f>
        <v>Sr91</v>
      </c>
      <c r="H595">
        <f>VLOOKUP(B595,Nuclides!A:F,4,FALSE)</f>
        <v>34740</v>
      </c>
      <c r="I595" s="3" t="str">
        <f t="shared" si="71"/>
        <v>9.65h</v>
      </c>
      <c r="J595" s="3">
        <f t="shared" si="72"/>
        <v>1.9952423159468777E-5</v>
      </c>
      <c r="K595" s="3">
        <f t="shared" si="73"/>
        <v>0</v>
      </c>
      <c r="L595" s="3">
        <f t="shared" si="74"/>
        <v>0</v>
      </c>
      <c r="M595" s="3" t="str">
        <f t="shared" si="75"/>
        <v>Sr91</v>
      </c>
      <c r="N595" s="3">
        <f t="shared" si="76"/>
        <v>0</v>
      </c>
      <c r="O595">
        <f>0</f>
        <v>0</v>
      </c>
    </row>
    <row r="596" spans="2:15" hidden="1" x14ac:dyDescent="0.2">
      <c r="B596" s="3">
        <v>38092</v>
      </c>
      <c r="C596" s="3">
        <v>0</v>
      </c>
      <c r="D596" s="3">
        <v>0</v>
      </c>
      <c r="E596" s="3">
        <v>0</v>
      </c>
      <c r="F596" s="3">
        <f t="shared" si="70"/>
        <v>0</v>
      </c>
      <c r="G596" t="str">
        <f>VLOOKUP(B596,Nuclides!A:F,5,FALSE)</f>
        <v>Sr92</v>
      </c>
      <c r="H596">
        <f>VLOOKUP(B596,Nuclides!A:F,4,FALSE)</f>
        <v>9399.6</v>
      </c>
      <c r="I596" s="3" t="str">
        <f t="shared" si="71"/>
        <v>2.61h</v>
      </c>
      <c r="J596" s="3">
        <f t="shared" si="72"/>
        <v>7.3742199727642167E-5</v>
      </c>
      <c r="K596" s="3">
        <f t="shared" si="73"/>
        <v>0</v>
      </c>
      <c r="L596" s="3">
        <f t="shared" si="74"/>
        <v>0</v>
      </c>
      <c r="M596" s="3" t="str">
        <f t="shared" si="75"/>
        <v>Sr92</v>
      </c>
      <c r="N596" s="3">
        <f t="shared" si="76"/>
        <v>0</v>
      </c>
      <c r="O596">
        <f>0</f>
        <v>0</v>
      </c>
    </row>
    <row r="597" spans="2:15" hidden="1" x14ac:dyDescent="0.2">
      <c r="B597" s="3">
        <v>38093</v>
      </c>
      <c r="C597" s="3">
        <v>0</v>
      </c>
      <c r="D597" s="3">
        <v>0</v>
      </c>
      <c r="E597" s="3">
        <v>0</v>
      </c>
      <c r="F597" s="3">
        <f t="shared" si="70"/>
        <v>0</v>
      </c>
      <c r="G597" t="str">
        <f>VLOOKUP(B597,Nuclides!A:F,5,FALSE)</f>
        <v>Sr93</v>
      </c>
      <c r="H597">
        <f>VLOOKUP(B597,Nuclides!A:F,4,FALSE)</f>
        <v>445.79999999999899</v>
      </c>
      <c r="I597" s="3" t="str">
        <f t="shared" si="71"/>
        <v>7.43min</v>
      </c>
      <c r="J597" s="3">
        <f t="shared" si="72"/>
        <v>1.5548388976221329E-3</v>
      </c>
      <c r="K597" s="3">
        <f t="shared" si="73"/>
        <v>0</v>
      </c>
      <c r="L597" s="3">
        <f t="shared" si="74"/>
        <v>0</v>
      </c>
      <c r="M597" s="3" t="str">
        <f t="shared" si="75"/>
        <v>Sr93</v>
      </c>
      <c r="N597" s="3">
        <f t="shared" si="76"/>
        <v>0</v>
      </c>
      <c r="O597">
        <f>0</f>
        <v>0</v>
      </c>
    </row>
    <row r="598" spans="2:15" hidden="1" x14ac:dyDescent="0.2">
      <c r="B598" s="3">
        <v>38094</v>
      </c>
      <c r="C598" s="3">
        <v>0</v>
      </c>
      <c r="D598" s="3">
        <v>0</v>
      </c>
      <c r="E598" s="3">
        <v>0</v>
      </c>
      <c r="F598" s="3">
        <f t="shared" si="70"/>
        <v>0</v>
      </c>
      <c r="G598" t="str">
        <f>VLOOKUP(B598,Nuclides!A:F,5,FALSE)</f>
        <v>Sr94</v>
      </c>
      <c r="H598">
        <f>VLOOKUP(B598,Nuclides!A:F,4,FALSE)</f>
        <v>75.3</v>
      </c>
      <c r="I598" s="3" t="str">
        <f t="shared" si="71"/>
        <v>1.26min</v>
      </c>
      <c r="J598" s="3">
        <f t="shared" si="72"/>
        <v>9.2051418401055147E-3</v>
      </c>
      <c r="K598" s="3">
        <f t="shared" si="73"/>
        <v>0</v>
      </c>
      <c r="L598" s="3">
        <f t="shared" si="74"/>
        <v>0</v>
      </c>
      <c r="M598" s="3" t="str">
        <f t="shared" si="75"/>
        <v>Sr94</v>
      </c>
      <c r="N598" s="3">
        <f t="shared" si="76"/>
        <v>0</v>
      </c>
      <c r="O598">
        <f>0</f>
        <v>0</v>
      </c>
    </row>
    <row r="599" spans="2:15" hidden="1" x14ac:dyDescent="0.2">
      <c r="B599" s="3">
        <v>38095</v>
      </c>
      <c r="C599" s="3">
        <v>0</v>
      </c>
      <c r="D599" s="3">
        <v>0</v>
      </c>
      <c r="E599" s="3">
        <v>0</v>
      </c>
      <c r="F599" s="3">
        <f t="shared" si="70"/>
        <v>0</v>
      </c>
      <c r="G599" t="str">
        <f>VLOOKUP(B599,Nuclides!A:F,5,FALSE)</f>
        <v>Sr95</v>
      </c>
      <c r="H599">
        <f>VLOOKUP(B599,Nuclides!A:F,4,FALSE)</f>
        <v>23.9</v>
      </c>
      <c r="I599" s="3" t="str">
        <f t="shared" si="71"/>
        <v>23.9s</v>
      </c>
      <c r="J599" s="3">
        <f t="shared" si="72"/>
        <v>2.9001974082006082E-2</v>
      </c>
      <c r="K599" s="3">
        <f t="shared" si="73"/>
        <v>0</v>
      </c>
      <c r="L599" s="3">
        <f t="shared" si="74"/>
        <v>0</v>
      </c>
      <c r="M599" s="3" t="str">
        <f t="shared" si="75"/>
        <v>Sr95</v>
      </c>
      <c r="N599" s="3">
        <f t="shared" si="76"/>
        <v>0</v>
      </c>
      <c r="O599">
        <f>0</f>
        <v>0</v>
      </c>
    </row>
    <row r="600" spans="2:15" hidden="1" x14ac:dyDescent="0.2">
      <c r="B600" s="3">
        <v>38096</v>
      </c>
      <c r="C600" s="3">
        <v>0</v>
      </c>
      <c r="D600" s="3">
        <v>0</v>
      </c>
      <c r="E600" s="3">
        <v>0</v>
      </c>
      <c r="F600" s="3">
        <f t="shared" si="70"/>
        <v>0</v>
      </c>
      <c r="G600" t="str">
        <f>VLOOKUP(B600,Nuclides!A:F,5,FALSE)</f>
        <v>Sr96</v>
      </c>
      <c r="H600">
        <f>VLOOKUP(B600,Nuclides!A:F,4,FALSE)</f>
        <v>1.07</v>
      </c>
      <c r="I600" s="3" t="str">
        <f t="shared" si="71"/>
        <v>1.07s</v>
      </c>
      <c r="J600" s="3">
        <f t="shared" si="72"/>
        <v>0.64780110332705165</v>
      </c>
      <c r="K600" s="3">
        <f t="shared" si="73"/>
        <v>0</v>
      </c>
      <c r="L600" s="3">
        <f t="shared" si="74"/>
        <v>0</v>
      </c>
      <c r="M600" s="3" t="str">
        <f t="shared" si="75"/>
        <v>Sr96</v>
      </c>
      <c r="N600" s="3">
        <f t="shared" si="76"/>
        <v>0</v>
      </c>
      <c r="O600">
        <f>0</f>
        <v>0</v>
      </c>
    </row>
    <row r="601" spans="2:15" hidden="1" x14ac:dyDescent="0.2">
      <c r="B601" s="3">
        <v>38097</v>
      </c>
      <c r="C601" s="3">
        <v>0</v>
      </c>
      <c r="D601" s="3">
        <v>0</v>
      </c>
      <c r="E601" s="3">
        <v>0</v>
      </c>
      <c r="F601" s="3">
        <f t="shared" si="70"/>
        <v>0</v>
      </c>
      <c r="G601" t="str">
        <f>VLOOKUP(B601,Nuclides!A:F,5,FALSE)</f>
        <v>Sr97</v>
      </c>
      <c r="H601">
        <f>VLOOKUP(B601,Nuclides!A:F,4,FALSE)</f>
        <v>0.42899999999999999</v>
      </c>
      <c r="I601" s="3" t="str">
        <f t="shared" si="71"/>
        <v>0.429s</v>
      </c>
      <c r="J601" s="3">
        <f t="shared" si="72"/>
        <v>1.6157276936129261</v>
      </c>
      <c r="K601" s="3">
        <f t="shared" si="73"/>
        <v>0</v>
      </c>
      <c r="L601" s="3">
        <f t="shared" si="74"/>
        <v>0</v>
      </c>
      <c r="M601" s="3" t="str">
        <f t="shared" si="75"/>
        <v>Sr97</v>
      </c>
      <c r="N601" s="3">
        <f t="shared" si="76"/>
        <v>0</v>
      </c>
      <c r="O601">
        <f>0</f>
        <v>0</v>
      </c>
    </row>
    <row r="602" spans="2:15" hidden="1" x14ac:dyDescent="0.2">
      <c r="B602" s="3">
        <v>38098</v>
      </c>
      <c r="C602" s="3">
        <v>0</v>
      </c>
      <c r="D602" s="3">
        <v>0</v>
      </c>
      <c r="E602" s="3">
        <v>0</v>
      </c>
      <c r="F602" s="3">
        <f t="shared" si="70"/>
        <v>0</v>
      </c>
      <c r="G602" t="str">
        <f>VLOOKUP(B602,Nuclides!A:F,5,FALSE)</f>
        <v>Sr98</v>
      </c>
      <c r="H602">
        <f>VLOOKUP(B602,Nuclides!A:F,4,FALSE)</f>
        <v>0.65300000000000002</v>
      </c>
      <c r="I602" s="3" t="str">
        <f t="shared" si="71"/>
        <v>0.653s</v>
      </c>
      <c r="J602" s="3">
        <f t="shared" si="72"/>
        <v>1.0614811340887369</v>
      </c>
      <c r="K602" s="3">
        <f t="shared" si="73"/>
        <v>0</v>
      </c>
      <c r="L602" s="3">
        <f t="shared" si="74"/>
        <v>0</v>
      </c>
      <c r="M602" s="3" t="str">
        <f t="shared" si="75"/>
        <v>Sr98</v>
      </c>
      <c r="N602" s="3">
        <f t="shared" si="76"/>
        <v>0</v>
      </c>
      <c r="O602">
        <f>0</f>
        <v>0</v>
      </c>
    </row>
    <row r="603" spans="2:15" hidden="1" x14ac:dyDescent="0.2">
      <c r="B603" s="3">
        <v>38099</v>
      </c>
      <c r="C603" s="3">
        <v>0</v>
      </c>
      <c r="D603" s="3">
        <v>0</v>
      </c>
      <c r="E603" s="3">
        <v>0</v>
      </c>
      <c r="F603" s="3">
        <f t="shared" si="70"/>
        <v>0</v>
      </c>
      <c r="G603" t="str">
        <f>VLOOKUP(B603,Nuclides!A:F,5,FALSE)</f>
        <v>Sr99</v>
      </c>
      <c r="H603">
        <f>VLOOKUP(B603,Nuclides!A:F,4,FALSE)</f>
        <v>0.26900000000000002</v>
      </c>
      <c r="I603" s="3" t="str">
        <f t="shared" si="71"/>
        <v>0.269s</v>
      </c>
      <c r="J603" s="3">
        <f t="shared" si="72"/>
        <v>2.5767553180667111</v>
      </c>
      <c r="K603" s="3">
        <f t="shared" si="73"/>
        <v>0</v>
      </c>
      <c r="L603" s="3">
        <f t="shared" si="74"/>
        <v>0</v>
      </c>
      <c r="M603" s="3" t="str">
        <f t="shared" si="75"/>
        <v>Sr99</v>
      </c>
      <c r="N603" s="3">
        <f t="shared" si="76"/>
        <v>0</v>
      </c>
      <c r="O603">
        <f>0</f>
        <v>0</v>
      </c>
    </row>
    <row r="604" spans="2:15" hidden="1" x14ac:dyDescent="0.2">
      <c r="B604" s="3">
        <v>38100</v>
      </c>
      <c r="C604" s="3">
        <v>0</v>
      </c>
      <c r="D604" s="3">
        <v>0</v>
      </c>
      <c r="E604" s="3">
        <v>0</v>
      </c>
      <c r="F604" s="3">
        <f t="shared" si="70"/>
        <v>0</v>
      </c>
      <c r="G604" t="str">
        <f>VLOOKUP(B604,Nuclides!A:F,5,FALSE)</f>
        <v>Sr100</v>
      </c>
      <c r="H604">
        <f>VLOOKUP(B604,Nuclides!A:F,4,FALSE)</f>
        <v>0.20200000000000001</v>
      </c>
      <c r="I604" s="3" t="str">
        <f t="shared" si="71"/>
        <v>0.202s</v>
      </c>
      <c r="J604" s="3">
        <f t="shared" si="72"/>
        <v>3.431421685940323</v>
      </c>
      <c r="K604" s="3">
        <f t="shared" si="73"/>
        <v>0</v>
      </c>
      <c r="L604" s="3">
        <f t="shared" si="74"/>
        <v>0</v>
      </c>
      <c r="M604" s="3" t="str">
        <f t="shared" si="75"/>
        <v>Sr100</v>
      </c>
      <c r="N604" s="3">
        <f t="shared" si="76"/>
        <v>0</v>
      </c>
      <c r="O604">
        <f>0</f>
        <v>0</v>
      </c>
    </row>
    <row r="605" spans="2:15" hidden="1" x14ac:dyDescent="0.2">
      <c r="B605" s="3">
        <v>39080</v>
      </c>
      <c r="C605" s="3">
        <v>0</v>
      </c>
      <c r="D605" s="3">
        <v>0</v>
      </c>
      <c r="E605" s="3">
        <v>0</v>
      </c>
      <c r="F605" s="3">
        <f t="shared" si="70"/>
        <v>0</v>
      </c>
      <c r="G605" t="str">
        <f>VLOOKUP(B605,Nuclides!A:F,5,FALSE)</f>
        <v>Y80</v>
      </c>
      <c r="H605">
        <f>VLOOKUP(B605,Nuclides!A:F,4,FALSE)</f>
        <v>30.1</v>
      </c>
      <c r="I605" s="3" t="str">
        <f t="shared" si="71"/>
        <v>30.1s</v>
      </c>
      <c r="J605" s="3">
        <f t="shared" si="72"/>
        <v>2.3028145533552997E-2</v>
      </c>
      <c r="K605" s="3">
        <f t="shared" si="73"/>
        <v>0</v>
      </c>
      <c r="L605" s="3">
        <f t="shared" si="74"/>
        <v>0</v>
      </c>
      <c r="M605" s="3" t="str">
        <f t="shared" si="75"/>
        <v>Y80</v>
      </c>
      <c r="N605" s="3">
        <f t="shared" si="76"/>
        <v>0</v>
      </c>
      <c r="O605">
        <f>0</f>
        <v>0</v>
      </c>
    </row>
    <row r="606" spans="2:15" hidden="1" x14ac:dyDescent="0.2">
      <c r="B606" s="3">
        <v>39081</v>
      </c>
      <c r="C606" s="3">
        <v>0</v>
      </c>
      <c r="D606" s="3">
        <v>0</v>
      </c>
      <c r="E606" s="3">
        <v>0</v>
      </c>
      <c r="F606" s="3">
        <f t="shared" si="70"/>
        <v>0</v>
      </c>
      <c r="G606" t="str">
        <f>VLOOKUP(B606,Nuclides!A:F,5,FALSE)</f>
        <v>Y81</v>
      </c>
      <c r="H606">
        <f>VLOOKUP(B606,Nuclides!A:F,4,FALSE)</f>
        <v>70.400000000000006</v>
      </c>
      <c r="I606" s="3" t="str">
        <f t="shared" si="71"/>
        <v>1.17min</v>
      </c>
      <c r="J606" s="3">
        <f t="shared" si="72"/>
        <v>9.8458406329537673E-3</v>
      </c>
      <c r="K606" s="3">
        <f t="shared" si="73"/>
        <v>0</v>
      </c>
      <c r="L606" s="3">
        <f t="shared" si="74"/>
        <v>0</v>
      </c>
      <c r="M606" s="3" t="str">
        <f t="shared" si="75"/>
        <v>Y81</v>
      </c>
      <c r="N606" s="3">
        <f t="shared" si="76"/>
        <v>0</v>
      </c>
      <c r="O606">
        <f>0</f>
        <v>0</v>
      </c>
    </row>
    <row r="607" spans="2:15" hidden="1" x14ac:dyDescent="0.2">
      <c r="B607" s="3">
        <v>39082</v>
      </c>
      <c r="C607" s="3">
        <v>0</v>
      </c>
      <c r="D607" s="3">
        <v>0</v>
      </c>
      <c r="E607" s="3">
        <v>0</v>
      </c>
      <c r="F607" s="3">
        <f t="shared" si="70"/>
        <v>0</v>
      </c>
      <c r="G607" t="str">
        <f>VLOOKUP(B607,Nuclides!A:F,5,FALSE)</f>
        <v>Y82</v>
      </c>
      <c r="H607">
        <f>VLOOKUP(B607,Nuclides!A:F,4,FALSE)</f>
        <v>8.3000000000000007</v>
      </c>
      <c r="I607" s="3" t="str">
        <f t="shared" si="71"/>
        <v>8.3s</v>
      </c>
      <c r="J607" s="3">
        <f t="shared" si="72"/>
        <v>8.3511708501198226E-2</v>
      </c>
      <c r="K607" s="3">
        <f t="shared" si="73"/>
        <v>0</v>
      </c>
      <c r="L607" s="3">
        <f t="shared" si="74"/>
        <v>0</v>
      </c>
      <c r="M607" s="3" t="str">
        <f t="shared" si="75"/>
        <v>Y82</v>
      </c>
      <c r="N607" s="3">
        <f t="shared" si="76"/>
        <v>0</v>
      </c>
      <c r="O607">
        <f>0</f>
        <v>0</v>
      </c>
    </row>
    <row r="608" spans="2:15" hidden="1" x14ac:dyDescent="0.2">
      <c r="B608" s="3">
        <v>39083</v>
      </c>
      <c r="C608" s="3">
        <v>0</v>
      </c>
      <c r="D608" s="3">
        <v>0</v>
      </c>
      <c r="E608" s="3">
        <v>0</v>
      </c>
      <c r="F608" s="3">
        <f t="shared" si="70"/>
        <v>0</v>
      </c>
      <c r="G608" t="str">
        <f>VLOOKUP(B608,Nuclides!A:F,5,FALSE)</f>
        <v>Y83</v>
      </c>
      <c r="H608">
        <f>VLOOKUP(B608,Nuclides!A:F,4,FALSE)</f>
        <v>424.8</v>
      </c>
      <c r="I608" s="3" t="str">
        <f t="shared" si="71"/>
        <v>7.08min</v>
      </c>
      <c r="J608" s="3">
        <f t="shared" si="72"/>
        <v>1.6317024024480821E-3</v>
      </c>
      <c r="K608" s="3">
        <f t="shared" si="73"/>
        <v>0</v>
      </c>
      <c r="L608" s="3">
        <f t="shared" si="74"/>
        <v>0</v>
      </c>
      <c r="M608" s="3" t="str">
        <f t="shared" si="75"/>
        <v>Y83</v>
      </c>
      <c r="N608" s="3">
        <f t="shared" si="76"/>
        <v>0</v>
      </c>
      <c r="O608">
        <f>0</f>
        <v>0</v>
      </c>
    </row>
    <row r="609" spans="2:15" hidden="1" x14ac:dyDescent="0.2">
      <c r="B609" s="3">
        <v>39084</v>
      </c>
      <c r="C609" s="3">
        <v>0</v>
      </c>
      <c r="D609" s="3">
        <v>0</v>
      </c>
      <c r="E609" s="3">
        <v>0</v>
      </c>
      <c r="F609" s="3">
        <f t="shared" si="70"/>
        <v>0</v>
      </c>
      <c r="G609" t="str">
        <f>VLOOKUP(B609,Nuclides!A:F,5,FALSE)</f>
        <v>Y84</v>
      </c>
      <c r="H609">
        <f>VLOOKUP(B609,Nuclides!A:F,4,FALSE)</f>
        <v>2370</v>
      </c>
      <c r="I609" s="3" t="str">
        <f t="shared" si="71"/>
        <v>39.5min</v>
      </c>
      <c r="J609" s="3">
        <f t="shared" si="72"/>
        <v>2.9246716479322586E-4</v>
      </c>
      <c r="K609" s="3">
        <f t="shared" si="73"/>
        <v>0</v>
      </c>
      <c r="L609" s="3">
        <f t="shared" si="74"/>
        <v>0</v>
      </c>
      <c r="M609" s="3" t="str">
        <f t="shared" si="75"/>
        <v>Y84</v>
      </c>
      <c r="N609" s="3">
        <f t="shared" si="76"/>
        <v>0</v>
      </c>
      <c r="O609">
        <f>0</f>
        <v>0</v>
      </c>
    </row>
    <row r="610" spans="2:15" hidden="1" x14ac:dyDescent="0.2">
      <c r="B610" s="3">
        <v>39085</v>
      </c>
      <c r="C610" s="3">
        <v>0</v>
      </c>
      <c r="D610" s="3">
        <v>0</v>
      </c>
      <c r="E610" s="3">
        <v>0</v>
      </c>
      <c r="F610" s="3">
        <f t="shared" si="70"/>
        <v>0</v>
      </c>
      <c r="G610" t="str">
        <f>VLOOKUP(B610,Nuclides!A:F,5,FALSE)</f>
        <v>Y85</v>
      </c>
      <c r="H610">
        <f>VLOOKUP(B610,Nuclides!A:F,4,FALSE)</f>
        <v>9648</v>
      </c>
      <c r="I610" s="3" t="str">
        <f t="shared" si="71"/>
        <v>2.68h</v>
      </c>
      <c r="J610" s="3">
        <f t="shared" si="72"/>
        <v>7.184361324211705E-5</v>
      </c>
      <c r="K610" s="3">
        <f t="shared" si="73"/>
        <v>0</v>
      </c>
      <c r="L610" s="3">
        <f t="shared" si="74"/>
        <v>0</v>
      </c>
      <c r="M610" s="3" t="str">
        <f t="shared" si="75"/>
        <v>Y85</v>
      </c>
      <c r="N610" s="3">
        <f t="shared" si="76"/>
        <v>0</v>
      </c>
      <c r="O610">
        <f>0</f>
        <v>0</v>
      </c>
    </row>
    <row r="611" spans="2:15" hidden="1" x14ac:dyDescent="0.2">
      <c r="B611" s="3">
        <v>39086</v>
      </c>
      <c r="C611" s="3">
        <v>0</v>
      </c>
      <c r="D611" s="3">
        <v>0</v>
      </c>
      <c r="E611" s="3">
        <v>0</v>
      </c>
      <c r="F611" s="3">
        <f t="shared" si="70"/>
        <v>0</v>
      </c>
      <c r="G611" t="str">
        <f>VLOOKUP(B611,Nuclides!A:F,5,FALSE)</f>
        <v>Y86</v>
      </c>
      <c r="H611">
        <f>VLOOKUP(B611,Nuclides!A:F,4,FALSE)</f>
        <v>53064</v>
      </c>
      <c r="I611" s="3" t="str">
        <f t="shared" si="71"/>
        <v>14.74h</v>
      </c>
      <c r="J611" s="3">
        <f t="shared" si="72"/>
        <v>1.3062475134930372E-5</v>
      </c>
      <c r="K611" s="3">
        <f t="shared" si="73"/>
        <v>0</v>
      </c>
      <c r="L611" s="3">
        <f t="shared" si="74"/>
        <v>0</v>
      </c>
      <c r="M611" s="3" t="str">
        <f t="shared" si="75"/>
        <v>Y86</v>
      </c>
      <c r="N611" s="3">
        <f t="shared" si="76"/>
        <v>0</v>
      </c>
      <c r="O611">
        <f>0</f>
        <v>0</v>
      </c>
    </row>
    <row r="612" spans="2:15" hidden="1" x14ac:dyDescent="0.2">
      <c r="B612" s="3">
        <v>39087</v>
      </c>
      <c r="C612" s="3">
        <v>0</v>
      </c>
      <c r="D612" s="3">
        <v>0</v>
      </c>
      <c r="E612" s="3">
        <v>0</v>
      </c>
      <c r="F612" s="3">
        <f t="shared" si="70"/>
        <v>0</v>
      </c>
      <c r="G612" t="str">
        <f>VLOOKUP(B612,Nuclides!A:F,5,FALSE)</f>
        <v>Y87</v>
      </c>
      <c r="H612">
        <f>VLOOKUP(B612,Nuclides!A:F,4,FALSE)</f>
        <v>287280</v>
      </c>
      <c r="I612" s="3" t="str">
        <f t="shared" si="71"/>
        <v>3.33d</v>
      </c>
      <c r="J612" s="3">
        <f t="shared" si="72"/>
        <v>2.4127930261763619E-6</v>
      </c>
      <c r="K612" s="3">
        <f t="shared" si="73"/>
        <v>0</v>
      </c>
      <c r="L612" s="3">
        <f t="shared" si="74"/>
        <v>0</v>
      </c>
      <c r="M612" s="3" t="str">
        <f t="shared" si="75"/>
        <v>Y87</v>
      </c>
      <c r="N612" s="3">
        <f t="shared" si="76"/>
        <v>0</v>
      </c>
      <c r="O612">
        <f>0</f>
        <v>0</v>
      </c>
    </row>
    <row r="613" spans="2:15" hidden="1" x14ac:dyDescent="0.2">
      <c r="B613" s="3">
        <v>39088</v>
      </c>
      <c r="C613" s="3">
        <v>0</v>
      </c>
      <c r="D613" s="3">
        <v>0</v>
      </c>
      <c r="E613" s="3">
        <v>0</v>
      </c>
      <c r="F613" s="3">
        <f t="shared" si="70"/>
        <v>0</v>
      </c>
      <c r="G613" t="str">
        <f>VLOOKUP(B613,Nuclides!A:F,5,FALSE)</f>
        <v>Y88</v>
      </c>
      <c r="H613">
        <f>VLOOKUP(B613,Nuclides!A:F,4,FALSE)</f>
        <v>9212486.4000000004</v>
      </c>
      <c r="I613" s="3" t="str">
        <f t="shared" si="71"/>
        <v>106.63d</v>
      </c>
      <c r="J613" s="3">
        <f t="shared" si="72"/>
        <v>7.5239967850584322E-8</v>
      </c>
      <c r="K613" s="3">
        <f t="shared" si="73"/>
        <v>0</v>
      </c>
      <c r="L613" s="3">
        <f t="shared" si="74"/>
        <v>0</v>
      </c>
      <c r="M613" s="3" t="str">
        <f t="shared" si="75"/>
        <v>Y88</v>
      </c>
      <c r="N613" s="3">
        <f t="shared" si="76"/>
        <v>0</v>
      </c>
      <c r="O613">
        <f>0</f>
        <v>0</v>
      </c>
    </row>
    <row r="614" spans="2:15" hidden="1" x14ac:dyDescent="0.2">
      <c r="B614" s="3">
        <v>39089</v>
      </c>
      <c r="C614" s="3">
        <v>0</v>
      </c>
      <c r="D614" s="3">
        <v>0</v>
      </c>
      <c r="E614" s="3">
        <v>0</v>
      </c>
      <c r="F614" s="3">
        <f t="shared" si="70"/>
        <v>0</v>
      </c>
      <c r="G614" t="str">
        <f>VLOOKUP(B614,Nuclides!A:F,5,FALSE)</f>
        <v>Y89</v>
      </c>
      <c r="H614" t="str">
        <f>VLOOKUP(B614,Nuclides!A:F,4,FALSE)</f>
        <v>STABLE</v>
      </c>
      <c r="I614" s="3" t="str">
        <f t="shared" si="71"/>
        <v>STABLE</v>
      </c>
      <c r="J614" s="3" t="e">
        <f t="shared" si="72"/>
        <v>#VALUE!</v>
      </c>
      <c r="K614" s="3" t="e">
        <f t="shared" si="73"/>
        <v>#VALUE!</v>
      </c>
      <c r="L614" s="3" t="e">
        <f t="shared" si="74"/>
        <v>#VALUE!</v>
      </c>
      <c r="M614" s="3" t="str">
        <f t="shared" si="75"/>
        <v>Y89</v>
      </c>
      <c r="N614" s="3" t="e">
        <f t="shared" si="76"/>
        <v>#VALUE!</v>
      </c>
      <c r="O614">
        <f>0</f>
        <v>0</v>
      </c>
    </row>
    <row r="615" spans="2:15" hidden="1" x14ac:dyDescent="0.2">
      <c r="B615" s="3">
        <v>39090</v>
      </c>
      <c r="C615" s="3">
        <v>0</v>
      </c>
      <c r="D615" s="3">
        <v>0</v>
      </c>
      <c r="E615" s="3">
        <v>0</v>
      </c>
      <c r="F615" s="3">
        <f t="shared" si="70"/>
        <v>0</v>
      </c>
      <c r="G615" t="str">
        <f>VLOOKUP(B615,Nuclides!A:F,5,FALSE)</f>
        <v>Y90</v>
      </c>
      <c r="H615">
        <f>VLOOKUP(B615,Nuclides!A:F,4,FALSE)</f>
        <v>230590.8</v>
      </c>
      <c r="I615" s="3" t="str">
        <f t="shared" si="71"/>
        <v>2.67d</v>
      </c>
      <c r="J615" s="3">
        <f t="shared" si="72"/>
        <v>3.0059619922388289E-6</v>
      </c>
      <c r="K615" s="3">
        <f t="shared" si="73"/>
        <v>0</v>
      </c>
      <c r="L615" s="3">
        <f t="shared" si="74"/>
        <v>0</v>
      </c>
      <c r="M615" s="3" t="str">
        <f t="shared" si="75"/>
        <v>Y90</v>
      </c>
      <c r="N615" s="3">
        <f t="shared" si="76"/>
        <v>0</v>
      </c>
      <c r="O615">
        <f>0</f>
        <v>0</v>
      </c>
    </row>
    <row r="616" spans="2:15" hidden="1" x14ac:dyDescent="0.2">
      <c r="B616" s="3">
        <v>39091</v>
      </c>
      <c r="C616" s="3">
        <v>0</v>
      </c>
      <c r="D616" s="3">
        <v>0</v>
      </c>
      <c r="E616" s="3">
        <v>0</v>
      </c>
      <c r="F616" s="3">
        <f t="shared" si="70"/>
        <v>0</v>
      </c>
      <c r="G616" t="str">
        <f>VLOOKUP(B616,Nuclides!A:F,5,FALSE)</f>
        <v>Y91</v>
      </c>
      <c r="H616">
        <f>VLOOKUP(B616,Nuclides!A:F,4,FALSE)</f>
        <v>5055264</v>
      </c>
      <c r="I616" s="3" t="str">
        <f t="shared" si="71"/>
        <v>58.51d</v>
      </c>
      <c r="J616" s="3">
        <f t="shared" si="72"/>
        <v>1.3711394312145624E-7</v>
      </c>
      <c r="K616" s="3">
        <f t="shared" si="73"/>
        <v>0</v>
      </c>
      <c r="L616" s="3">
        <f t="shared" si="74"/>
        <v>0</v>
      </c>
      <c r="M616" s="3" t="str">
        <f t="shared" si="75"/>
        <v>Y91</v>
      </c>
      <c r="N616" s="3">
        <f t="shared" si="76"/>
        <v>0</v>
      </c>
      <c r="O616">
        <f>0</f>
        <v>0</v>
      </c>
    </row>
    <row r="617" spans="2:15" hidden="1" x14ac:dyDescent="0.2">
      <c r="B617" s="3">
        <v>39092</v>
      </c>
      <c r="C617" s="3">
        <v>0</v>
      </c>
      <c r="D617" s="3">
        <v>0</v>
      </c>
      <c r="E617" s="3">
        <v>0</v>
      </c>
      <c r="F617" s="3">
        <f t="shared" si="70"/>
        <v>0</v>
      </c>
      <c r="G617" t="str">
        <f>VLOOKUP(B617,Nuclides!A:F,5,FALSE)</f>
        <v>Y92</v>
      </c>
      <c r="H617">
        <f>VLOOKUP(B617,Nuclides!A:F,4,FALSE)</f>
        <v>12744</v>
      </c>
      <c r="I617" s="3" t="str">
        <f t="shared" si="71"/>
        <v>3.54h</v>
      </c>
      <c r="J617" s="3">
        <f t="shared" si="72"/>
        <v>5.4390080081602739E-5</v>
      </c>
      <c r="K617" s="3">
        <f t="shared" si="73"/>
        <v>0</v>
      </c>
      <c r="L617" s="3">
        <f t="shared" si="74"/>
        <v>0</v>
      </c>
      <c r="M617" s="3" t="str">
        <f t="shared" si="75"/>
        <v>Y92</v>
      </c>
      <c r="N617" s="3">
        <f t="shared" si="76"/>
        <v>0</v>
      </c>
      <c r="O617">
        <f>0</f>
        <v>0</v>
      </c>
    </row>
    <row r="618" spans="2:15" hidden="1" x14ac:dyDescent="0.2">
      <c r="B618" s="3">
        <v>39093</v>
      </c>
      <c r="C618" s="3">
        <v>0</v>
      </c>
      <c r="D618" s="3">
        <v>0</v>
      </c>
      <c r="E618" s="3">
        <v>0</v>
      </c>
      <c r="F618" s="3">
        <f t="shared" si="70"/>
        <v>0</v>
      </c>
      <c r="G618" t="str">
        <f>VLOOKUP(B618,Nuclides!A:F,5,FALSE)</f>
        <v>Y93</v>
      </c>
      <c r="H618">
        <f>VLOOKUP(B618,Nuclides!A:F,4,FALSE)</f>
        <v>36648</v>
      </c>
      <c r="I618" s="3" t="str">
        <f t="shared" si="71"/>
        <v>10.18h</v>
      </c>
      <c r="J618" s="3">
        <f t="shared" si="72"/>
        <v>1.891364277886775E-5</v>
      </c>
      <c r="K618" s="3">
        <f t="shared" si="73"/>
        <v>0</v>
      </c>
      <c r="L618" s="3">
        <f t="shared" si="74"/>
        <v>0</v>
      </c>
      <c r="M618" s="3" t="str">
        <f t="shared" si="75"/>
        <v>Y93</v>
      </c>
      <c r="N618" s="3">
        <f t="shared" si="76"/>
        <v>0</v>
      </c>
      <c r="O618">
        <f>0</f>
        <v>0</v>
      </c>
    </row>
    <row r="619" spans="2:15" hidden="1" x14ac:dyDescent="0.2">
      <c r="B619" s="3">
        <v>39094</v>
      </c>
      <c r="C619" s="3">
        <v>0</v>
      </c>
      <c r="D619" s="3">
        <v>0</v>
      </c>
      <c r="E619" s="3">
        <v>0</v>
      </c>
      <c r="F619" s="3">
        <f t="shared" si="70"/>
        <v>0</v>
      </c>
      <c r="G619" t="str">
        <f>VLOOKUP(B619,Nuclides!A:F,5,FALSE)</f>
        <v>Y94</v>
      </c>
      <c r="H619">
        <f>VLOOKUP(B619,Nuclides!A:F,4,FALSE)</f>
        <v>1122</v>
      </c>
      <c r="I619" s="3" t="str">
        <f t="shared" si="71"/>
        <v>18.7min</v>
      </c>
      <c r="J619" s="3">
        <f t="shared" si="72"/>
        <v>6.1777823579317766E-4</v>
      </c>
      <c r="K619" s="3">
        <f t="shared" si="73"/>
        <v>0</v>
      </c>
      <c r="L619" s="3">
        <f t="shared" si="74"/>
        <v>0</v>
      </c>
      <c r="M619" s="3" t="str">
        <f t="shared" si="75"/>
        <v>Y94</v>
      </c>
      <c r="N619" s="3">
        <f t="shared" si="76"/>
        <v>0</v>
      </c>
      <c r="O619">
        <f>0</f>
        <v>0</v>
      </c>
    </row>
    <row r="620" spans="2:15" hidden="1" x14ac:dyDescent="0.2">
      <c r="B620" s="3">
        <v>39095</v>
      </c>
      <c r="C620" s="3">
        <v>0</v>
      </c>
      <c r="D620" s="3">
        <v>0</v>
      </c>
      <c r="E620" s="3">
        <v>0</v>
      </c>
      <c r="F620" s="3">
        <f t="shared" si="70"/>
        <v>0</v>
      </c>
      <c r="G620" t="str">
        <f>VLOOKUP(B620,Nuclides!A:F,5,FALSE)</f>
        <v>Y95</v>
      </c>
      <c r="H620">
        <f>VLOOKUP(B620,Nuclides!A:F,4,FALSE)</f>
        <v>618</v>
      </c>
      <c r="I620" s="3" t="str">
        <f t="shared" si="71"/>
        <v>10.3min</v>
      </c>
      <c r="J620" s="3">
        <f t="shared" si="72"/>
        <v>1.1215973795468371E-3</v>
      </c>
      <c r="K620" s="3">
        <f t="shared" si="73"/>
        <v>0</v>
      </c>
      <c r="L620" s="3">
        <f t="shared" si="74"/>
        <v>0</v>
      </c>
      <c r="M620" s="3" t="str">
        <f t="shared" si="75"/>
        <v>Y95</v>
      </c>
      <c r="N620" s="3">
        <f t="shared" si="76"/>
        <v>0</v>
      </c>
      <c r="O620">
        <f>0</f>
        <v>0</v>
      </c>
    </row>
    <row r="621" spans="2:15" hidden="1" x14ac:dyDescent="0.2">
      <c r="B621" s="3">
        <v>39096</v>
      </c>
      <c r="C621" s="3">
        <v>0</v>
      </c>
      <c r="D621" s="3">
        <v>0</v>
      </c>
      <c r="E621" s="3">
        <v>0</v>
      </c>
      <c r="F621" s="3">
        <f t="shared" si="70"/>
        <v>0</v>
      </c>
      <c r="G621" t="str">
        <f>VLOOKUP(B621,Nuclides!A:F,5,FALSE)</f>
        <v>Y96</v>
      </c>
      <c r="H621">
        <f>VLOOKUP(B621,Nuclides!A:F,4,FALSE)</f>
        <v>5.34</v>
      </c>
      <c r="I621" s="3" t="str">
        <f t="shared" si="71"/>
        <v>5.34s</v>
      </c>
      <c r="J621" s="3">
        <f t="shared" si="72"/>
        <v>0.12980284280148788</v>
      </c>
      <c r="K621" s="3">
        <f t="shared" si="73"/>
        <v>0</v>
      </c>
      <c r="L621" s="3">
        <f t="shared" si="74"/>
        <v>0</v>
      </c>
      <c r="M621" s="3" t="str">
        <f t="shared" si="75"/>
        <v>Y96</v>
      </c>
      <c r="N621" s="3">
        <f t="shared" si="76"/>
        <v>0</v>
      </c>
      <c r="O621">
        <f>0</f>
        <v>0</v>
      </c>
    </row>
    <row r="622" spans="2:15" hidden="1" x14ac:dyDescent="0.2">
      <c r="B622" s="3">
        <v>39097</v>
      </c>
      <c r="C622" s="3">
        <v>0</v>
      </c>
      <c r="D622" s="3">
        <v>0</v>
      </c>
      <c r="E622" s="3">
        <v>0</v>
      </c>
      <c r="F622" s="3">
        <f t="shared" si="70"/>
        <v>0</v>
      </c>
      <c r="G622" t="str">
        <f>VLOOKUP(B622,Nuclides!A:F,5,FALSE)</f>
        <v>Y97</v>
      </c>
      <c r="H622">
        <f>VLOOKUP(B622,Nuclides!A:F,4,FALSE)</f>
        <v>3.75</v>
      </c>
      <c r="I622" s="3" t="str">
        <f t="shared" si="71"/>
        <v>3.75s</v>
      </c>
      <c r="J622" s="3">
        <f t="shared" si="72"/>
        <v>0.18483924814931874</v>
      </c>
      <c r="K622" s="3">
        <f t="shared" si="73"/>
        <v>0</v>
      </c>
      <c r="L622" s="3">
        <f t="shared" si="74"/>
        <v>0</v>
      </c>
      <c r="M622" s="3" t="str">
        <f t="shared" si="75"/>
        <v>Y97</v>
      </c>
      <c r="N622" s="3">
        <f t="shared" si="76"/>
        <v>0</v>
      </c>
      <c r="O622">
        <f>0</f>
        <v>0</v>
      </c>
    </row>
    <row r="623" spans="2:15" hidden="1" x14ac:dyDescent="0.2">
      <c r="B623" s="3">
        <v>39098</v>
      </c>
      <c r="C623" s="3">
        <v>0</v>
      </c>
      <c r="D623" s="3">
        <v>0</v>
      </c>
      <c r="E623" s="3">
        <v>0</v>
      </c>
      <c r="F623" s="3">
        <f t="shared" si="70"/>
        <v>0</v>
      </c>
      <c r="G623" t="str">
        <f>VLOOKUP(B623,Nuclides!A:F,5,FALSE)</f>
        <v>Y98</v>
      </c>
      <c r="H623">
        <f>VLOOKUP(B623,Nuclides!A:F,4,FALSE)</f>
        <v>0.54800000000000004</v>
      </c>
      <c r="I623" s="3" t="str">
        <f t="shared" si="71"/>
        <v>0.548s</v>
      </c>
      <c r="J623" s="3">
        <f t="shared" si="72"/>
        <v>1.264867117810119</v>
      </c>
      <c r="K623" s="3">
        <f t="shared" si="73"/>
        <v>0</v>
      </c>
      <c r="L623" s="3">
        <f t="shared" si="74"/>
        <v>0</v>
      </c>
      <c r="M623" s="3" t="str">
        <f t="shared" si="75"/>
        <v>Y98</v>
      </c>
      <c r="N623" s="3">
        <f t="shared" si="76"/>
        <v>0</v>
      </c>
      <c r="O623">
        <f>0</f>
        <v>0</v>
      </c>
    </row>
    <row r="624" spans="2:15" hidden="1" x14ac:dyDescent="0.2">
      <c r="B624" s="3">
        <v>39099</v>
      </c>
      <c r="C624" s="3">
        <v>0</v>
      </c>
      <c r="D624" s="3">
        <v>0</v>
      </c>
      <c r="E624" s="3">
        <v>0</v>
      </c>
      <c r="F624" s="3">
        <f t="shared" si="70"/>
        <v>0</v>
      </c>
      <c r="G624" t="str">
        <f>VLOOKUP(B624,Nuclides!A:F,5,FALSE)</f>
        <v>Y99</v>
      </c>
      <c r="H624">
        <f>VLOOKUP(B624,Nuclides!A:F,4,FALSE)</f>
        <v>1.484</v>
      </c>
      <c r="I624" s="3" t="str">
        <f t="shared" si="71"/>
        <v>1.484s</v>
      </c>
      <c r="J624" s="3">
        <f t="shared" si="72"/>
        <v>0.46708031035036746</v>
      </c>
      <c r="K624" s="3">
        <f t="shared" si="73"/>
        <v>0</v>
      </c>
      <c r="L624" s="3">
        <f t="shared" si="74"/>
        <v>0</v>
      </c>
      <c r="M624" s="3" t="str">
        <f t="shared" si="75"/>
        <v>Y99</v>
      </c>
      <c r="N624" s="3">
        <f t="shared" si="76"/>
        <v>0</v>
      </c>
      <c r="O624">
        <f>0</f>
        <v>0</v>
      </c>
    </row>
    <row r="625" spans="2:15" hidden="1" x14ac:dyDescent="0.2">
      <c r="B625" s="3">
        <v>39100</v>
      </c>
      <c r="C625" s="3">
        <v>0</v>
      </c>
      <c r="D625" s="3">
        <v>0</v>
      </c>
      <c r="E625" s="3">
        <v>0</v>
      </c>
      <c r="F625" s="3">
        <f t="shared" si="70"/>
        <v>0</v>
      </c>
      <c r="G625" t="str">
        <f>VLOOKUP(B625,Nuclides!A:F,5,FALSE)</f>
        <v>Y100</v>
      </c>
      <c r="H625">
        <f>VLOOKUP(B625,Nuclides!A:F,4,FALSE)</f>
        <v>0.73499999999999999</v>
      </c>
      <c r="I625" s="3" t="str">
        <f t="shared" si="71"/>
        <v>0.735s</v>
      </c>
      <c r="J625" s="3">
        <f t="shared" si="72"/>
        <v>0.94305738851693233</v>
      </c>
      <c r="K625" s="3">
        <f t="shared" si="73"/>
        <v>0</v>
      </c>
      <c r="L625" s="3">
        <f t="shared" si="74"/>
        <v>0</v>
      </c>
      <c r="M625" s="3" t="str">
        <f t="shared" si="75"/>
        <v>Y100</v>
      </c>
      <c r="N625" s="3">
        <f t="shared" si="76"/>
        <v>0</v>
      </c>
      <c r="O625">
        <f>0</f>
        <v>0</v>
      </c>
    </row>
    <row r="626" spans="2:15" hidden="1" x14ac:dyDescent="0.2">
      <c r="B626" s="3">
        <v>39101</v>
      </c>
      <c r="C626" s="3">
        <v>0</v>
      </c>
      <c r="D626" s="3">
        <v>0</v>
      </c>
      <c r="E626" s="3">
        <v>0</v>
      </c>
      <c r="F626" s="3">
        <f t="shared" si="70"/>
        <v>0</v>
      </c>
      <c r="G626" t="str">
        <f>VLOOKUP(B626,Nuclides!A:F,5,FALSE)</f>
        <v>Y101</v>
      </c>
      <c r="H626">
        <f>VLOOKUP(B626,Nuclides!A:F,4,FALSE)</f>
        <v>0.45</v>
      </c>
      <c r="I626" s="3" t="str">
        <f t="shared" si="71"/>
        <v>0.45s</v>
      </c>
      <c r="J626" s="3">
        <f t="shared" si="72"/>
        <v>1.5403270679109895</v>
      </c>
      <c r="K626" s="3">
        <f t="shared" si="73"/>
        <v>0</v>
      </c>
      <c r="L626" s="3">
        <f t="shared" si="74"/>
        <v>0</v>
      </c>
      <c r="M626" s="3" t="str">
        <f t="shared" si="75"/>
        <v>Y101</v>
      </c>
      <c r="N626" s="3">
        <f t="shared" si="76"/>
        <v>0</v>
      </c>
      <c r="O626">
        <f>0</f>
        <v>0</v>
      </c>
    </row>
    <row r="627" spans="2:15" hidden="1" x14ac:dyDescent="0.2">
      <c r="B627" s="3">
        <v>39102</v>
      </c>
      <c r="C627" s="3">
        <v>0</v>
      </c>
      <c r="D627" s="3">
        <v>0</v>
      </c>
      <c r="E627" s="3">
        <v>0</v>
      </c>
      <c r="F627" s="3">
        <f t="shared" si="70"/>
        <v>0</v>
      </c>
      <c r="G627" t="str">
        <f>VLOOKUP(B627,Nuclides!A:F,5,FALSE)</f>
        <v>Y102</v>
      </c>
      <c r="H627">
        <f>VLOOKUP(B627,Nuclides!A:F,4,FALSE)</f>
        <v>0.36</v>
      </c>
      <c r="I627" s="3" t="str">
        <f t="shared" si="71"/>
        <v>0.36s</v>
      </c>
      <c r="J627" s="3">
        <f t="shared" si="72"/>
        <v>1.925408834888737</v>
      </c>
      <c r="K627" s="3">
        <f t="shared" si="73"/>
        <v>0</v>
      </c>
      <c r="L627" s="3">
        <f t="shared" si="74"/>
        <v>0</v>
      </c>
      <c r="M627" s="3" t="str">
        <f t="shared" si="75"/>
        <v>Y102</v>
      </c>
      <c r="N627" s="3">
        <f t="shared" si="76"/>
        <v>0</v>
      </c>
      <c r="O627">
        <f>0</f>
        <v>0</v>
      </c>
    </row>
    <row r="628" spans="2:15" hidden="1" x14ac:dyDescent="0.2">
      <c r="B628" s="3">
        <v>40081</v>
      </c>
      <c r="C628" s="3">
        <v>0</v>
      </c>
      <c r="D628" s="3">
        <v>0</v>
      </c>
      <c r="E628" s="3">
        <v>0</v>
      </c>
      <c r="F628" s="3">
        <f t="shared" si="70"/>
        <v>0</v>
      </c>
      <c r="G628" t="str">
        <f>VLOOKUP(B628,Nuclides!A:F,5,FALSE)</f>
        <v>Zr81</v>
      </c>
      <c r="H628">
        <f>VLOOKUP(B628,Nuclides!A:F,4,FALSE)</f>
        <v>5.5</v>
      </c>
      <c r="I628" s="3" t="str">
        <f t="shared" si="71"/>
        <v>5.5s</v>
      </c>
      <c r="J628" s="3">
        <f t="shared" si="72"/>
        <v>0.12602676010180824</v>
      </c>
      <c r="K628" s="3">
        <f t="shared" si="73"/>
        <v>0</v>
      </c>
      <c r="L628" s="3">
        <f t="shared" si="74"/>
        <v>0</v>
      </c>
      <c r="M628" s="3" t="str">
        <f t="shared" si="75"/>
        <v>Zr81</v>
      </c>
      <c r="N628" s="3">
        <f t="shared" si="76"/>
        <v>0</v>
      </c>
      <c r="O628">
        <f>0</f>
        <v>0</v>
      </c>
    </row>
    <row r="629" spans="2:15" hidden="1" x14ac:dyDescent="0.2">
      <c r="B629" s="3">
        <v>40082</v>
      </c>
      <c r="C629" s="3">
        <v>0</v>
      </c>
      <c r="D629" s="3">
        <v>0</v>
      </c>
      <c r="E629" s="3">
        <v>0</v>
      </c>
      <c r="F629" s="3">
        <f t="shared" si="70"/>
        <v>0</v>
      </c>
      <c r="G629" t="str">
        <f>VLOOKUP(B629,Nuclides!A:F,5,FALSE)</f>
        <v>Zr82</v>
      </c>
      <c r="H629">
        <f>VLOOKUP(B629,Nuclides!A:F,4,FALSE)</f>
        <v>32</v>
      </c>
      <c r="I629" s="3" t="str">
        <f t="shared" si="71"/>
        <v>32s</v>
      </c>
      <c r="J629" s="3">
        <f t="shared" si="72"/>
        <v>2.166084939249829E-2</v>
      </c>
      <c r="K629" s="3">
        <f t="shared" si="73"/>
        <v>0</v>
      </c>
      <c r="L629" s="3">
        <f t="shared" si="74"/>
        <v>0</v>
      </c>
      <c r="M629" s="3" t="str">
        <f t="shared" si="75"/>
        <v>Zr82</v>
      </c>
      <c r="N629" s="3">
        <f t="shared" si="76"/>
        <v>0</v>
      </c>
      <c r="O629">
        <f>0</f>
        <v>0</v>
      </c>
    </row>
    <row r="630" spans="2:15" hidden="1" x14ac:dyDescent="0.2">
      <c r="B630" s="3">
        <v>40083</v>
      </c>
      <c r="C630" s="3">
        <v>0</v>
      </c>
      <c r="D630" s="3">
        <v>0</v>
      </c>
      <c r="E630" s="3">
        <v>0</v>
      </c>
      <c r="F630" s="3">
        <f t="shared" si="70"/>
        <v>0</v>
      </c>
      <c r="G630" t="str">
        <f>VLOOKUP(B630,Nuclides!A:F,5,FALSE)</f>
        <v>Zr83</v>
      </c>
      <c r="H630">
        <f>VLOOKUP(B630,Nuclides!A:F,4,FALSE)</f>
        <v>42</v>
      </c>
      <c r="I630" s="3" t="str">
        <f t="shared" si="71"/>
        <v>42s</v>
      </c>
      <c r="J630" s="3">
        <f t="shared" si="72"/>
        <v>1.6503504299046318E-2</v>
      </c>
      <c r="K630" s="3">
        <f t="shared" si="73"/>
        <v>0</v>
      </c>
      <c r="L630" s="3">
        <f t="shared" si="74"/>
        <v>0</v>
      </c>
      <c r="M630" s="3" t="str">
        <f t="shared" si="75"/>
        <v>Zr83</v>
      </c>
      <c r="N630" s="3">
        <f t="shared" si="76"/>
        <v>0</v>
      </c>
      <c r="O630">
        <f>0</f>
        <v>0</v>
      </c>
    </row>
    <row r="631" spans="2:15" hidden="1" x14ac:dyDescent="0.2">
      <c r="B631" s="3">
        <v>40084</v>
      </c>
      <c r="C631" s="3">
        <v>0</v>
      </c>
      <c r="D631" s="3">
        <v>0</v>
      </c>
      <c r="E631" s="3">
        <v>0</v>
      </c>
      <c r="F631" s="3">
        <f t="shared" si="70"/>
        <v>0</v>
      </c>
      <c r="G631" t="str">
        <f>VLOOKUP(B631,Nuclides!A:F,5,FALSE)</f>
        <v>Zr84</v>
      </c>
      <c r="H631">
        <f>VLOOKUP(B631,Nuclides!A:F,4,FALSE)</f>
        <v>1548</v>
      </c>
      <c r="I631" s="3" t="str">
        <f t="shared" si="71"/>
        <v>25.8min</v>
      </c>
      <c r="J631" s="3">
        <f t="shared" si="72"/>
        <v>4.4776949648575278E-4</v>
      </c>
      <c r="K631" s="3">
        <f t="shared" si="73"/>
        <v>0</v>
      </c>
      <c r="L631" s="3">
        <f t="shared" si="74"/>
        <v>0</v>
      </c>
      <c r="M631" s="3" t="str">
        <f t="shared" si="75"/>
        <v>Zr84</v>
      </c>
      <c r="N631" s="3">
        <f t="shared" si="76"/>
        <v>0</v>
      </c>
      <c r="O631">
        <f>0</f>
        <v>0</v>
      </c>
    </row>
    <row r="632" spans="2:15" hidden="1" x14ac:dyDescent="0.2">
      <c r="B632" s="3">
        <v>40085</v>
      </c>
      <c r="C632" s="3">
        <v>0</v>
      </c>
      <c r="D632" s="3">
        <v>0</v>
      </c>
      <c r="E632" s="3">
        <v>0</v>
      </c>
      <c r="F632" s="3">
        <f t="shared" si="70"/>
        <v>0</v>
      </c>
      <c r="G632" t="str">
        <f>VLOOKUP(B632,Nuclides!A:F,5,FALSE)</f>
        <v>Zr85</v>
      </c>
      <c r="H632">
        <f>VLOOKUP(B632,Nuclides!A:F,4,FALSE)</f>
        <v>471.6</v>
      </c>
      <c r="I632" s="3" t="str">
        <f t="shared" si="71"/>
        <v>7.86min</v>
      </c>
      <c r="J632" s="3">
        <f t="shared" si="72"/>
        <v>1.4697777365562876E-3</v>
      </c>
      <c r="K632" s="3">
        <f t="shared" si="73"/>
        <v>0</v>
      </c>
      <c r="L632" s="3">
        <f t="shared" si="74"/>
        <v>0</v>
      </c>
      <c r="M632" s="3" t="str">
        <f t="shared" si="75"/>
        <v>Zr85</v>
      </c>
      <c r="N632" s="3">
        <f t="shared" si="76"/>
        <v>0</v>
      </c>
      <c r="O632">
        <f>0</f>
        <v>0</v>
      </c>
    </row>
    <row r="633" spans="2:15" hidden="1" x14ac:dyDescent="0.2">
      <c r="B633" s="3">
        <v>40086</v>
      </c>
      <c r="C633" s="3">
        <v>0</v>
      </c>
      <c r="D633" s="3">
        <v>0</v>
      </c>
      <c r="E633" s="3">
        <v>0</v>
      </c>
      <c r="F633" s="3">
        <f t="shared" si="70"/>
        <v>0</v>
      </c>
      <c r="G633" t="str">
        <f>VLOOKUP(B633,Nuclides!A:F,5,FALSE)</f>
        <v>Zr86</v>
      </c>
      <c r="H633">
        <f>VLOOKUP(B633,Nuclides!A:F,4,FALSE)</f>
        <v>59400</v>
      </c>
      <c r="I633" s="3" t="str">
        <f t="shared" si="71"/>
        <v>16.5h</v>
      </c>
      <c r="J633" s="3">
        <f t="shared" si="72"/>
        <v>1.1669144453871133E-5</v>
      </c>
      <c r="K633" s="3">
        <f t="shared" si="73"/>
        <v>0</v>
      </c>
      <c r="L633" s="3">
        <f t="shared" si="74"/>
        <v>0</v>
      </c>
      <c r="M633" s="3" t="str">
        <f t="shared" si="75"/>
        <v>Zr86</v>
      </c>
      <c r="N633" s="3">
        <f t="shared" si="76"/>
        <v>0</v>
      </c>
      <c r="O633">
        <f>0</f>
        <v>0</v>
      </c>
    </row>
    <row r="634" spans="2:15" hidden="1" x14ac:dyDescent="0.2">
      <c r="B634" s="3">
        <v>40087</v>
      </c>
      <c r="C634" s="3">
        <v>0</v>
      </c>
      <c r="D634" s="3">
        <v>0</v>
      </c>
      <c r="E634" s="3">
        <v>0</v>
      </c>
      <c r="F634" s="3">
        <f t="shared" si="70"/>
        <v>0</v>
      </c>
      <c r="G634" t="str">
        <f>VLOOKUP(B634,Nuclides!A:F,5,FALSE)</f>
        <v>Zr87</v>
      </c>
      <c r="H634">
        <f>VLOOKUP(B634,Nuclides!A:F,4,FALSE)</f>
        <v>6048</v>
      </c>
      <c r="I634" s="3" t="str">
        <f t="shared" si="71"/>
        <v>1.68h</v>
      </c>
      <c r="J634" s="3">
        <f t="shared" si="72"/>
        <v>1.146076687433772E-4</v>
      </c>
      <c r="K634" s="3">
        <f t="shared" si="73"/>
        <v>0</v>
      </c>
      <c r="L634" s="3">
        <f t="shared" si="74"/>
        <v>0</v>
      </c>
      <c r="M634" s="3" t="str">
        <f t="shared" si="75"/>
        <v>Zr87</v>
      </c>
      <c r="N634" s="3">
        <f t="shared" si="76"/>
        <v>0</v>
      </c>
      <c r="O634">
        <f>0</f>
        <v>0</v>
      </c>
    </row>
    <row r="635" spans="2:15" hidden="1" x14ac:dyDescent="0.2">
      <c r="B635" s="3">
        <v>40088</v>
      </c>
      <c r="C635" s="3">
        <v>0</v>
      </c>
      <c r="D635" s="3">
        <v>0</v>
      </c>
      <c r="E635" s="3">
        <v>0</v>
      </c>
      <c r="F635" s="3">
        <f t="shared" si="70"/>
        <v>0</v>
      </c>
      <c r="G635" t="str">
        <f>VLOOKUP(B635,Nuclides!A:F,5,FALSE)</f>
        <v>Zr88</v>
      </c>
      <c r="H635">
        <f>VLOOKUP(B635,Nuclides!A:F,4,FALSE)</f>
        <v>7205760</v>
      </c>
      <c r="I635" s="3" t="str">
        <f t="shared" si="71"/>
        <v>83.4d</v>
      </c>
      <c r="J635" s="3">
        <f t="shared" si="72"/>
        <v>9.6193486954872943E-8</v>
      </c>
      <c r="K635" s="3">
        <f t="shared" si="73"/>
        <v>0</v>
      </c>
      <c r="L635" s="3">
        <f t="shared" si="74"/>
        <v>0</v>
      </c>
      <c r="M635" s="3" t="str">
        <f t="shared" si="75"/>
        <v>Zr88</v>
      </c>
      <c r="N635" s="3">
        <f t="shared" si="76"/>
        <v>0</v>
      </c>
      <c r="O635">
        <f>0</f>
        <v>0</v>
      </c>
    </row>
    <row r="636" spans="2:15" hidden="1" x14ac:dyDescent="0.2">
      <c r="B636" s="3">
        <v>40089</v>
      </c>
      <c r="C636" s="3">
        <v>0</v>
      </c>
      <c r="D636" s="3">
        <v>0</v>
      </c>
      <c r="E636" s="3">
        <v>0</v>
      </c>
      <c r="F636" s="3">
        <f t="shared" si="70"/>
        <v>0</v>
      </c>
      <c r="G636" t="str">
        <f>VLOOKUP(B636,Nuclides!A:F,5,FALSE)</f>
        <v>Zr89</v>
      </c>
      <c r="H636">
        <f>VLOOKUP(B636,Nuclides!A:F,4,FALSE)</f>
        <v>282276</v>
      </c>
      <c r="I636" s="3" t="str">
        <f t="shared" si="71"/>
        <v>3.27d</v>
      </c>
      <c r="J636" s="3">
        <f t="shared" si="72"/>
        <v>2.4555654060562899E-6</v>
      </c>
      <c r="K636" s="3">
        <f t="shared" si="73"/>
        <v>0</v>
      </c>
      <c r="L636" s="3">
        <f t="shared" si="74"/>
        <v>0</v>
      </c>
      <c r="M636" s="3" t="str">
        <f t="shared" si="75"/>
        <v>Zr89</v>
      </c>
      <c r="N636" s="3">
        <f t="shared" si="76"/>
        <v>0</v>
      </c>
      <c r="O636">
        <f>0</f>
        <v>0</v>
      </c>
    </row>
    <row r="637" spans="2:15" hidden="1" x14ac:dyDescent="0.2">
      <c r="B637" s="3">
        <v>40090</v>
      </c>
      <c r="C637" s="3">
        <v>0</v>
      </c>
      <c r="D637" s="3">
        <v>0</v>
      </c>
      <c r="E637" s="3">
        <v>0</v>
      </c>
      <c r="F637" s="3">
        <f t="shared" si="70"/>
        <v>0</v>
      </c>
      <c r="G637" t="str">
        <f>VLOOKUP(B637,Nuclides!A:F,5,FALSE)</f>
        <v>Zr90</v>
      </c>
      <c r="H637" t="str">
        <f>VLOOKUP(B637,Nuclides!A:F,4,FALSE)</f>
        <v>STABLE</v>
      </c>
      <c r="I637" s="3" t="str">
        <f t="shared" si="71"/>
        <v>STABLE</v>
      </c>
      <c r="J637" s="3" t="e">
        <f t="shared" si="72"/>
        <v>#VALUE!</v>
      </c>
      <c r="K637" s="3" t="e">
        <f t="shared" si="73"/>
        <v>#VALUE!</v>
      </c>
      <c r="L637" s="3" t="e">
        <f t="shared" si="74"/>
        <v>#VALUE!</v>
      </c>
      <c r="M637" s="3" t="str">
        <f t="shared" si="75"/>
        <v>Zr90</v>
      </c>
      <c r="N637" s="3" t="e">
        <f t="shared" si="76"/>
        <v>#VALUE!</v>
      </c>
      <c r="O637">
        <f>0</f>
        <v>0</v>
      </c>
    </row>
    <row r="638" spans="2:15" hidden="1" x14ac:dyDescent="0.2">
      <c r="B638" s="3">
        <v>40091</v>
      </c>
      <c r="C638" s="3">
        <v>0</v>
      </c>
      <c r="D638" s="3">
        <v>0</v>
      </c>
      <c r="E638" s="3">
        <v>0</v>
      </c>
      <c r="F638" s="3">
        <f t="shared" si="70"/>
        <v>0</v>
      </c>
      <c r="G638" t="str">
        <f>VLOOKUP(B638,Nuclides!A:F,5,FALSE)</f>
        <v>Zr91</v>
      </c>
      <c r="H638" t="str">
        <f>VLOOKUP(B638,Nuclides!A:F,4,FALSE)</f>
        <v>STABLE</v>
      </c>
      <c r="I638" s="3" t="str">
        <f t="shared" si="71"/>
        <v>STABLE</v>
      </c>
      <c r="J638" s="3" t="e">
        <f t="shared" si="72"/>
        <v>#VALUE!</v>
      </c>
      <c r="K638" s="3" t="e">
        <f t="shared" si="73"/>
        <v>#VALUE!</v>
      </c>
      <c r="L638" s="3" t="e">
        <f t="shared" si="74"/>
        <v>#VALUE!</v>
      </c>
      <c r="M638" s="3" t="str">
        <f t="shared" si="75"/>
        <v>Zr91</v>
      </c>
      <c r="N638" s="3" t="e">
        <f t="shared" si="76"/>
        <v>#VALUE!</v>
      </c>
      <c r="O638">
        <f>0</f>
        <v>0</v>
      </c>
    </row>
    <row r="639" spans="2:15" hidden="1" x14ac:dyDescent="0.2">
      <c r="B639" s="3">
        <v>40092</v>
      </c>
      <c r="C639" s="3">
        <v>0</v>
      </c>
      <c r="D639" s="3">
        <v>0</v>
      </c>
      <c r="E639" s="3">
        <v>0</v>
      </c>
      <c r="F639" s="3">
        <f t="shared" si="70"/>
        <v>0</v>
      </c>
      <c r="G639" t="str">
        <f>VLOOKUP(B639,Nuclides!A:F,5,FALSE)</f>
        <v>Zr92</v>
      </c>
      <c r="H639" t="str">
        <f>VLOOKUP(B639,Nuclides!A:F,4,FALSE)</f>
        <v>STABLE</v>
      </c>
      <c r="I639" s="3" t="str">
        <f t="shared" si="71"/>
        <v>STABLE</v>
      </c>
      <c r="J639" s="3" t="e">
        <f t="shared" si="72"/>
        <v>#VALUE!</v>
      </c>
      <c r="K639" s="3" t="e">
        <f t="shared" si="73"/>
        <v>#VALUE!</v>
      </c>
      <c r="L639" s="3" t="e">
        <f t="shared" si="74"/>
        <v>#VALUE!</v>
      </c>
      <c r="M639" s="3" t="str">
        <f t="shared" si="75"/>
        <v>Zr92</v>
      </c>
      <c r="N639" s="3" t="e">
        <f t="shared" si="76"/>
        <v>#VALUE!</v>
      </c>
      <c r="O639">
        <f>0</f>
        <v>0</v>
      </c>
    </row>
    <row r="640" spans="2:15" hidden="1" x14ac:dyDescent="0.2">
      <c r="B640" s="3">
        <v>40093</v>
      </c>
      <c r="C640" s="3">
        <v>0</v>
      </c>
      <c r="D640" s="3">
        <v>0</v>
      </c>
      <c r="E640" s="3">
        <v>0</v>
      </c>
      <c r="F640" s="3">
        <f t="shared" si="70"/>
        <v>0</v>
      </c>
      <c r="G640" t="str">
        <f>VLOOKUP(B640,Nuclides!A:F,5,FALSE)</f>
        <v>Zr93</v>
      </c>
      <c r="H640">
        <f>VLOOKUP(B640,Nuclides!A:F,4,FALSE)</f>
        <v>50807736000000</v>
      </c>
      <c r="I640" s="3" t="str">
        <f t="shared" si="71"/>
        <v>1611102.74y</v>
      </c>
      <c r="J640" s="3">
        <f t="shared" si="72"/>
        <v>1.3642552003496973E-14</v>
      </c>
      <c r="K640" s="3">
        <f t="shared" si="73"/>
        <v>0</v>
      </c>
      <c r="L640" s="3">
        <f t="shared" si="74"/>
        <v>0</v>
      </c>
      <c r="M640" s="3" t="str">
        <f t="shared" si="75"/>
        <v>Zr93</v>
      </c>
      <c r="N640" s="3">
        <f t="shared" si="76"/>
        <v>0</v>
      </c>
      <c r="O640">
        <f>0</f>
        <v>0</v>
      </c>
    </row>
    <row r="641" spans="2:15" hidden="1" x14ac:dyDescent="0.2">
      <c r="B641" s="3">
        <v>40094</v>
      </c>
      <c r="C641" s="3">
        <v>0</v>
      </c>
      <c r="D641" s="3">
        <v>0</v>
      </c>
      <c r="E641" s="3">
        <v>0</v>
      </c>
      <c r="F641" s="3">
        <f t="shared" si="70"/>
        <v>0</v>
      </c>
      <c r="G641" t="str">
        <f>VLOOKUP(B641,Nuclides!A:F,5,FALSE)</f>
        <v>Zr94</v>
      </c>
      <c r="H641" t="str">
        <f>VLOOKUP(B641,Nuclides!A:F,4,FALSE)</f>
        <v>STABLE</v>
      </c>
      <c r="I641" s="3" t="str">
        <f t="shared" si="71"/>
        <v>STABLE</v>
      </c>
      <c r="J641" s="3" t="e">
        <f t="shared" si="72"/>
        <v>#VALUE!</v>
      </c>
      <c r="K641" s="3" t="e">
        <f t="shared" si="73"/>
        <v>#VALUE!</v>
      </c>
      <c r="L641" s="3" t="e">
        <f t="shared" si="74"/>
        <v>#VALUE!</v>
      </c>
      <c r="M641" s="3" t="str">
        <f t="shared" si="75"/>
        <v>Zr94</v>
      </c>
      <c r="N641" s="3" t="e">
        <f t="shared" si="76"/>
        <v>#VALUE!</v>
      </c>
      <c r="O641">
        <f>0</f>
        <v>0</v>
      </c>
    </row>
    <row r="642" spans="2:15" hidden="1" x14ac:dyDescent="0.2">
      <c r="B642" s="3">
        <v>40095</v>
      </c>
      <c r="C642" s="3">
        <v>0</v>
      </c>
      <c r="D642" s="3">
        <v>0</v>
      </c>
      <c r="E642" s="3">
        <v>0</v>
      </c>
      <c r="F642" s="3">
        <f t="shared" si="70"/>
        <v>0</v>
      </c>
      <c r="G642" t="str">
        <f>VLOOKUP(B642,Nuclides!A:F,5,FALSE)</f>
        <v>Zr95</v>
      </c>
      <c r="H642">
        <f>VLOOKUP(B642,Nuclides!A:F,4,FALSE)</f>
        <v>5532364.7999999998</v>
      </c>
      <c r="I642" s="3" t="str">
        <f t="shared" si="71"/>
        <v>64.03d</v>
      </c>
      <c r="J642" s="3">
        <f t="shared" si="72"/>
        <v>1.2528949294159802E-7</v>
      </c>
      <c r="K642" s="3">
        <f t="shared" si="73"/>
        <v>0</v>
      </c>
      <c r="L642" s="3">
        <f t="shared" si="74"/>
        <v>0</v>
      </c>
      <c r="M642" s="3" t="str">
        <f t="shared" si="75"/>
        <v>Zr95</v>
      </c>
      <c r="N642" s="3">
        <f t="shared" si="76"/>
        <v>0</v>
      </c>
      <c r="O642">
        <f>0</f>
        <v>0</v>
      </c>
    </row>
    <row r="643" spans="2:15" hidden="1" x14ac:dyDescent="0.2">
      <c r="B643" s="3">
        <v>40096</v>
      </c>
      <c r="C643" s="3">
        <v>0</v>
      </c>
      <c r="D643" s="3">
        <v>0</v>
      </c>
      <c r="E643" s="3">
        <v>0</v>
      </c>
      <c r="F643" s="3">
        <f t="shared" si="70"/>
        <v>0</v>
      </c>
      <c r="G643" t="str">
        <f>VLOOKUP(B643,Nuclides!A:F,5,FALSE)</f>
        <v>Zr96</v>
      </c>
      <c r="H643">
        <f>VLOOKUP(B643,Nuclides!A:F,4,FALSE)</f>
        <v>7.4160360000000004E+26</v>
      </c>
      <c r="I643" s="3" t="str">
        <f t="shared" si="71"/>
        <v>23516095890411000000y</v>
      </c>
      <c r="J643" s="3">
        <f t="shared" si="72"/>
        <v>9.3465994577149465E-28</v>
      </c>
      <c r="K643" s="3">
        <f t="shared" si="73"/>
        <v>0</v>
      </c>
      <c r="L643" s="3">
        <f t="shared" si="74"/>
        <v>0</v>
      </c>
      <c r="M643" s="3" t="str">
        <f t="shared" si="75"/>
        <v>Zr96</v>
      </c>
      <c r="N643" s="3">
        <f t="shared" si="76"/>
        <v>0</v>
      </c>
      <c r="O643">
        <f>0</f>
        <v>0</v>
      </c>
    </row>
    <row r="644" spans="2:15" hidden="1" x14ac:dyDescent="0.2">
      <c r="B644" s="3">
        <v>40097</v>
      </c>
      <c r="C644" s="3">
        <v>0</v>
      </c>
      <c r="D644" s="3">
        <v>0</v>
      </c>
      <c r="E644" s="3">
        <v>0</v>
      </c>
      <c r="F644" s="3">
        <f t="shared" si="70"/>
        <v>0</v>
      </c>
      <c r="G644" t="str">
        <f>VLOOKUP(B644,Nuclides!A:F,5,FALSE)</f>
        <v>Zr97</v>
      </c>
      <c r="H644">
        <f>VLOOKUP(B644,Nuclides!A:F,4,FALSE)</f>
        <v>60296.3999999999</v>
      </c>
      <c r="I644" s="3" t="str">
        <f t="shared" si="71"/>
        <v>16.75h</v>
      </c>
      <c r="J644" s="3">
        <f t="shared" si="72"/>
        <v>1.149566442706275E-5</v>
      </c>
      <c r="K644" s="3">
        <f t="shared" si="73"/>
        <v>0</v>
      </c>
      <c r="L644" s="3">
        <f t="shared" si="74"/>
        <v>0</v>
      </c>
      <c r="M644" s="3" t="str">
        <f t="shared" si="75"/>
        <v>Zr97</v>
      </c>
      <c r="N644" s="3">
        <f t="shared" si="76"/>
        <v>0</v>
      </c>
      <c r="O644">
        <f>0</f>
        <v>0</v>
      </c>
    </row>
    <row r="645" spans="2:15" hidden="1" x14ac:dyDescent="0.2">
      <c r="B645" s="3">
        <v>40098</v>
      </c>
      <c r="C645" s="3">
        <v>0</v>
      </c>
      <c r="D645" s="3">
        <v>0</v>
      </c>
      <c r="E645" s="3">
        <v>0</v>
      </c>
      <c r="F645" s="3">
        <f t="shared" si="70"/>
        <v>0</v>
      </c>
      <c r="G645" t="str">
        <f>VLOOKUP(B645,Nuclides!A:F,5,FALSE)</f>
        <v>Zr98</v>
      </c>
      <c r="H645">
        <f>VLOOKUP(B645,Nuclides!A:F,4,FALSE)</f>
        <v>30.7</v>
      </c>
      <c r="I645" s="3" t="str">
        <f t="shared" si="71"/>
        <v>30.7s</v>
      </c>
      <c r="J645" s="3">
        <f t="shared" si="72"/>
        <v>2.2578084057327207E-2</v>
      </c>
      <c r="K645" s="3">
        <f t="shared" si="73"/>
        <v>0</v>
      </c>
      <c r="L645" s="3">
        <f t="shared" si="74"/>
        <v>0</v>
      </c>
      <c r="M645" s="3" t="str">
        <f t="shared" si="75"/>
        <v>Zr98</v>
      </c>
      <c r="N645" s="3">
        <f t="shared" si="76"/>
        <v>0</v>
      </c>
      <c r="O645">
        <f>0</f>
        <v>0</v>
      </c>
    </row>
    <row r="646" spans="2:15" hidden="1" x14ac:dyDescent="0.2">
      <c r="B646" s="3">
        <v>40099</v>
      </c>
      <c r="C646" s="3">
        <v>0</v>
      </c>
      <c r="D646" s="3">
        <v>0</v>
      </c>
      <c r="E646" s="3">
        <v>0</v>
      </c>
      <c r="F646" s="3">
        <f t="shared" ref="F646:F709" si="77">SUM(C646:E646)</f>
        <v>0</v>
      </c>
      <c r="G646" t="str">
        <f>VLOOKUP(B646,Nuclides!A:F,5,FALSE)</f>
        <v>Zr99</v>
      </c>
      <c r="H646">
        <f>VLOOKUP(B646,Nuclides!A:F,4,FALSE)</f>
        <v>2.1</v>
      </c>
      <c r="I646" s="3" t="str">
        <f t="shared" ref="I646:I709" si="78">IF(H646="STABLE", "STABLE", IF(H646&lt;60, H646&amp;"s", IF(H646&lt;3600, ROUND(H646/60,2)&amp;"min", IF(H646&lt;86400, ROUND(H646/3600,2)&amp;"h", IF(H646&lt;31536000, ROUND(H646/86400,2)&amp;"d", ROUND(H646/31536000,2)&amp;"y")))))</f>
        <v>2.1s</v>
      </c>
      <c r="J646" s="3">
        <f t="shared" ref="J646:J709" si="79">LN(2)/H646</f>
        <v>0.3300700859809263</v>
      </c>
      <c r="K646" s="3">
        <f t="shared" ref="K646:K709" si="80">10*F646*(1-EXP(-J646*600))*6240000000000</f>
        <v>0</v>
      </c>
      <c r="L646" s="3">
        <f t="shared" ref="L646:L709" si="81">EXP(-J646*30*60)*K646</f>
        <v>0</v>
      </c>
      <c r="M646" s="3" t="str">
        <f t="shared" ref="M646:M709" si="82">G646</f>
        <v>Zr99</v>
      </c>
      <c r="N646" s="3">
        <f t="shared" ref="N646:N709" si="83">L646</f>
        <v>0</v>
      </c>
      <c r="O646">
        <f>0</f>
        <v>0</v>
      </c>
    </row>
    <row r="647" spans="2:15" hidden="1" x14ac:dyDescent="0.2">
      <c r="B647" s="3">
        <v>40100</v>
      </c>
      <c r="C647" s="3">
        <v>0</v>
      </c>
      <c r="D647" s="3">
        <v>0</v>
      </c>
      <c r="E647" s="3">
        <v>0</v>
      </c>
      <c r="F647" s="3">
        <f t="shared" si="77"/>
        <v>0</v>
      </c>
      <c r="G647" t="str">
        <f>VLOOKUP(B647,Nuclides!A:F,5,FALSE)</f>
        <v>Zr100</v>
      </c>
      <c r="H647">
        <f>VLOOKUP(B647,Nuclides!A:F,4,FALSE)</f>
        <v>7.1</v>
      </c>
      <c r="I647" s="3" t="str">
        <f t="shared" si="78"/>
        <v>7.1s</v>
      </c>
      <c r="J647" s="3">
        <f t="shared" si="79"/>
        <v>9.7626363459147228E-2</v>
      </c>
      <c r="K647" s="3">
        <f t="shared" si="80"/>
        <v>0</v>
      </c>
      <c r="L647" s="3">
        <f t="shared" si="81"/>
        <v>0</v>
      </c>
      <c r="M647" s="3" t="str">
        <f t="shared" si="82"/>
        <v>Zr100</v>
      </c>
      <c r="N647" s="3">
        <f t="shared" si="83"/>
        <v>0</v>
      </c>
      <c r="O647">
        <f>0</f>
        <v>0</v>
      </c>
    </row>
    <row r="648" spans="2:15" hidden="1" x14ac:dyDescent="0.2">
      <c r="B648" s="3">
        <v>40101</v>
      </c>
      <c r="C648" s="3">
        <v>0</v>
      </c>
      <c r="D648" s="3">
        <v>0</v>
      </c>
      <c r="E648" s="3">
        <v>0</v>
      </c>
      <c r="F648" s="3">
        <f t="shared" si="77"/>
        <v>0</v>
      </c>
      <c r="G648" t="str">
        <f>VLOOKUP(B648,Nuclides!A:F,5,FALSE)</f>
        <v>Zr101</v>
      </c>
      <c r="H648">
        <f>VLOOKUP(B648,Nuclides!A:F,4,FALSE)</f>
        <v>2.2999999999999998</v>
      </c>
      <c r="I648" s="3" t="str">
        <f t="shared" si="78"/>
        <v>2.3s</v>
      </c>
      <c r="J648" s="3">
        <f t="shared" si="79"/>
        <v>0.30136833937388929</v>
      </c>
      <c r="K648" s="3">
        <f t="shared" si="80"/>
        <v>0</v>
      </c>
      <c r="L648" s="3">
        <f t="shared" si="81"/>
        <v>0</v>
      </c>
      <c r="M648" s="3" t="str">
        <f t="shared" si="82"/>
        <v>Zr101</v>
      </c>
      <c r="N648" s="3">
        <f t="shared" si="83"/>
        <v>0</v>
      </c>
      <c r="O648">
        <f>0</f>
        <v>0</v>
      </c>
    </row>
    <row r="649" spans="2:15" hidden="1" x14ac:dyDescent="0.2">
      <c r="B649" s="3">
        <v>40102</v>
      </c>
      <c r="C649" s="3">
        <v>0</v>
      </c>
      <c r="D649" s="3">
        <v>0</v>
      </c>
      <c r="E649" s="3">
        <v>0</v>
      </c>
      <c r="F649" s="3">
        <f t="shared" si="77"/>
        <v>0</v>
      </c>
      <c r="G649" t="str">
        <f>VLOOKUP(B649,Nuclides!A:F,5,FALSE)</f>
        <v>Zr102</v>
      </c>
      <c r="H649">
        <f>VLOOKUP(B649,Nuclides!A:F,4,FALSE)</f>
        <v>2.9</v>
      </c>
      <c r="I649" s="3" t="str">
        <f t="shared" si="78"/>
        <v>2.9s</v>
      </c>
      <c r="J649" s="3">
        <f t="shared" si="79"/>
        <v>0.23901626915860183</v>
      </c>
      <c r="K649" s="3">
        <f t="shared" si="80"/>
        <v>0</v>
      </c>
      <c r="L649" s="3">
        <f t="shared" si="81"/>
        <v>0</v>
      </c>
      <c r="M649" s="3" t="str">
        <f t="shared" si="82"/>
        <v>Zr102</v>
      </c>
      <c r="N649" s="3">
        <f t="shared" si="83"/>
        <v>0</v>
      </c>
      <c r="O649">
        <f>0</f>
        <v>0</v>
      </c>
    </row>
    <row r="650" spans="2:15" hidden="1" x14ac:dyDescent="0.2">
      <c r="B650" s="3">
        <v>41084</v>
      </c>
      <c r="C650" s="3">
        <v>0</v>
      </c>
      <c r="D650" s="3">
        <v>0</v>
      </c>
      <c r="E650" s="3">
        <v>0</v>
      </c>
      <c r="F650" s="3">
        <f t="shared" si="77"/>
        <v>0</v>
      </c>
      <c r="G650" t="str">
        <f>VLOOKUP(B650,Nuclides!A:F,5,FALSE)</f>
        <v>Nb84</v>
      </c>
      <c r="H650">
        <f>VLOOKUP(B650,Nuclides!A:F,4,FALSE)</f>
        <v>9.8000000000000007</v>
      </c>
      <c r="I650" s="3" t="str">
        <f t="shared" si="78"/>
        <v>9.8s</v>
      </c>
      <c r="J650" s="3">
        <f t="shared" si="79"/>
        <v>7.0729304138769919E-2</v>
      </c>
      <c r="K650" s="3">
        <f t="shared" si="80"/>
        <v>0</v>
      </c>
      <c r="L650" s="3">
        <f t="shared" si="81"/>
        <v>0</v>
      </c>
      <c r="M650" s="3" t="str">
        <f t="shared" si="82"/>
        <v>Nb84</v>
      </c>
      <c r="N650" s="3">
        <f t="shared" si="83"/>
        <v>0</v>
      </c>
      <c r="O650">
        <f>0</f>
        <v>0</v>
      </c>
    </row>
    <row r="651" spans="2:15" hidden="1" x14ac:dyDescent="0.2">
      <c r="B651" s="3">
        <v>41085</v>
      </c>
      <c r="C651" s="3">
        <v>0</v>
      </c>
      <c r="D651" s="3">
        <v>0</v>
      </c>
      <c r="E651" s="3">
        <v>0</v>
      </c>
      <c r="F651" s="3">
        <f t="shared" si="77"/>
        <v>0</v>
      </c>
      <c r="G651" t="str">
        <f>VLOOKUP(B651,Nuclides!A:F,5,FALSE)</f>
        <v>Nb85</v>
      </c>
      <c r="H651">
        <f>VLOOKUP(B651,Nuclides!A:F,4,FALSE)</f>
        <v>20.5</v>
      </c>
      <c r="I651" s="3" t="str">
        <f t="shared" si="78"/>
        <v>20.5s</v>
      </c>
      <c r="J651" s="3">
        <f t="shared" si="79"/>
        <v>3.3812057588290013E-2</v>
      </c>
      <c r="K651" s="3">
        <f t="shared" si="80"/>
        <v>0</v>
      </c>
      <c r="L651" s="3">
        <f t="shared" si="81"/>
        <v>0</v>
      </c>
      <c r="M651" s="3" t="str">
        <f t="shared" si="82"/>
        <v>Nb85</v>
      </c>
      <c r="N651" s="3">
        <f t="shared" si="83"/>
        <v>0</v>
      </c>
      <c r="O651">
        <f>0</f>
        <v>0</v>
      </c>
    </row>
    <row r="652" spans="2:15" hidden="1" x14ac:dyDescent="0.2">
      <c r="B652" s="3">
        <v>41086</v>
      </c>
      <c r="C652" s="3">
        <v>0</v>
      </c>
      <c r="D652" s="3">
        <v>0</v>
      </c>
      <c r="E652" s="3">
        <v>0</v>
      </c>
      <c r="F652" s="3">
        <f t="shared" si="77"/>
        <v>0</v>
      </c>
      <c r="G652" t="str">
        <f>VLOOKUP(B652,Nuclides!A:F,5,FALSE)</f>
        <v>Nb86</v>
      </c>
      <c r="H652">
        <f>VLOOKUP(B652,Nuclides!A:F,4,FALSE)</f>
        <v>88</v>
      </c>
      <c r="I652" s="3" t="str">
        <f t="shared" si="78"/>
        <v>1.47min</v>
      </c>
      <c r="J652" s="3">
        <f t="shared" si="79"/>
        <v>7.8766725063630152E-3</v>
      </c>
      <c r="K652" s="3">
        <f t="shared" si="80"/>
        <v>0</v>
      </c>
      <c r="L652" s="3">
        <f t="shared" si="81"/>
        <v>0</v>
      </c>
      <c r="M652" s="3" t="str">
        <f t="shared" si="82"/>
        <v>Nb86</v>
      </c>
      <c r="N652" s="3">
        <f t="shared" si="83"/>
        <v>0</v>
      </c>
      <c r="O652">
        <f>0</f>
        <v>0</v>
      </c>
    </row>
    <row r="653" spans="2:15" hidden="1" x14ac:dyDescent="0.2">
      <c r="B653" s="3">
        <v>41087</v>
      </c>
      <c r="C653" s="3">
        <v>0</v>
      </c>
      <c r="D653" s="3">
        <v>0</v>
      </c>
      <c r="E653" s="3">
        <v>0</v>
      </c>
      <c r="F653" s="3">
        <f t="shared" si="77"/>
        <v>0</v>
      </c>
      <c r="G653" t="str">
        <f>VLOOKUP(B653,Nuclides!A:F,5,FALSE)</f>
        <v>Nb87</v>
      </c>
      <c r="H653">
        <f>VLOOKUP(B653,Nuclides!A:F,4,FALSE)</f>
        <v>222</v>
      </c>
      <c r="I653" s="3" t="str">
        <f t="shared" si="78"/>
        <v>3.7min</v>
      </c>
      <c r="J653" s="3">
        <f t="shared" si="79"/>
        <v>3.1222845971168706E-3</v>
      </c>
      <c r="K653" s="3">
        <f t="shared" si="80"/>
        <v>0</v>
      </c>
      <c r="L653" s="3">
        <f t="shared" si="81"/>
        <v>0</v>
      </c>
      <c r="M653" s="3" t="str">
        <f t="shared" si="82"/>
        <v>Nb87</v>
      </c>
      <c r="N653" s="3">
        <f t="shared" si="83"/>
        <v>0</v>
      </c>
      <c r="O653">
        <f>0</f>
        <v>0</v>
      </c>
    </row>
    <row r="654" spans="2:15" hidden="1" x14ac:dyDescent="0.2">
      <c r="B654" s="3">
        <v>41088</v>
      </c>
      <c r="C654" s="3">
        <v>0</v>
      </c>
      <c r="D654" s="3">
        <v>0</v>
      </c>
      <c r="E654" s="3">
        <v>0</v>
      </c>
      <c r="F654" s="3">
        <f t="shared" si="77"/>
        <v>0</v>
      </c>
      <c r="G654" t="str">
        <f>VLOOKUP(B654,Nuclides!A:F,5,FALSE)</f>
        <v>Nb88</v>
      </c>
      <c r="H654">
        <f>VLOOKUP(B654,Nuclides!A:F,4,FALSE)</f>
        <v>873</v>
      </c>
      <c r="I654" s="3" t="str">
        <f t="shared" si="78"/>
        <v>14.55min</v>
      </c>
      <c r="J654" s="3">
        <f t="shared" si="79"/>
        <v>7.9398302469638638E-4</v>
      </c>
      <c r="K654" s="3">
        <f t="shared" si="80"/>
        <v>0</v>
      </c>
      <c r="L654" s="3">
        <f t="shared" si="81"/>
        <v>0</v>
      </c>
      <c r="M654" s="3" t="str">
        <f t="shared" si="82"/>
        <v>Nb88</v>
      </c>
      <c r="N654" s="3">
        <f t="shared" si="83"/>
        <v>0</v>
      </c>
      <c r="O654">
        <f>0</f>
        <v>0</v>
      </c>
    </row>
    <row r="655" spans="2:15" hidden="1" x14ac:dyDescent="0.2">
      <c r="B655" s="3">
        <v>41089</v>
      </c>
      <c r="C655" s="3">
        <v>0</v>
      </c>
      <c r="D655" s="3">
        <v>0</v>
      </c>
      <c r="E655" s="3">
        <v>0</v>
      </c>
      <c r="F655" s="3">
        <f t="shared" si="77"/>
        <v>0</v>
      </c>
      <c r="G655" t="str">
        <f>VLOOKUP(B655,Nuclides!A:F,5,FALSE)</f>
        <v>Nb89</v>
      </c>
      <c r="H655">
        <f>VLOOKUP(B655,Nuclides!A:F,4,FALSE)</f>
        <v>7307.99999999999</v>
      </c>
      <c r="I655" s="3" t="str">
        <f t="shared" si="78"/>
        <v>2.03h</v>
      </c>
      <c r="J655" s="3">
        <f t="shared" si="79"/>
        <v>9.4847725856588155E-5</v>
      </c>
      <c r="K655" s="3">
        <f t="shared" si="80"/>
        <v>0</v>
      </c>
      <c r="L655" s="3">
        <f t="shared" si="81"/>
        <v>0</v>
      </c>
      <c r="M655" s="3" t="str">
        <f t="shared" si="82"/>
        <v>Nb89</v>
      </c>
      <c r="N655" s="3">
        <f t="shared" si="83"/>
        <v>0</v>
      </c>
      <c r="O655">
        <f>0</f>
        <v>0</v>
      </c>
    </row>
    <row r="656" spans="2:15" hidden="1" x14ac:dyDescent="0.2">
      <c r="B656" s="3">
        <v>41090</v>
      </c>
      <c r="C656" s="3">
        <v>0</v>
      </c>
      <c r="D656" s="3">
        <v>0</v>
      </c>
      <c r="E656" s="3">
        <v>0</v>
      </c>
      <c r="F656" s="3">
        <f t="shared" si="77"/>
        <v>0</v>
      </c>
      <c r="G656" t="str">
        <f>VLOOKUP(B656,Nuclides!A:F,5,FALSE)</f>
        <v>Nb90</v>
      </c>
      <c r="H656">
        <f>VLOOKUP(B656,Nuclides!A:F,4,FALSE)</f>
        <v>52560</v>
      </c>
      <c r="I656" s="3" t="str">
        <f t="shared" si="78"/>
        <v>14.6h</v>
      </c>
      <c r="J656" s="3">
        <f t="shared" si="79"/>
        <v>1.3187731745813266E-5</v>
      </c>
      <c r="K656" s="3">
        <f t="shared" si="80"/>
        <v>0</v>
      </c>
      <c r="L656" s="3">
        <f t="shared" si="81"/>
        <v>0</v>
      </c>
      <c r="M656" s="3" t="str">
        <f t="shared" si="82"/>
        <v>Nb90</v>
      </c>
      <c r="N656" s="3">
        <f t="shared" si="83"/>
        <v>0</v>
      </c>
      <c r="O656">
        <f>0</f>
        <v>0</v>
      </c>
    </row>
    <row r="657" spans="2:15" hidden="1" x14ac:dyDescent="0.2">
      <c r="B657" s="3">
        <v>41091</v>
      </c>
      <c r="C657" s="3">
        <v>0</v>
      </c>
      <c r="D657" s="3">
        <v>0</v>
      </c>
      <c r="E657" s="3">
        <v>0</v>
      </c>
      <c r="F657" s="3">
        <f t="shared" si="77"/>
        <v>0</v>
      </c>
      <c r="G657" t="str">
        <f>VLOOKUP(B657,Nuclides!A:F,5,FALSE)</f>
        <v>Nb91</v>
      </c>
      <c r="H657">
        <f>VLOOKUP(B657,Nuclides!A:F,4,FALSE)</f>
        <v>21459168000</v>
      </c>
      <c r="I657" s="3" t="str">
        <f t="shared" si="78"/>
        <v>680.47y</v>
      </c>
      <c r="J657" s="3">
        <f t="shared" si="79"/>
        <v>3.2300748125926655E-11</v>
      </c>
      <c r="K657" s="3">
        <f t="shared" si="80"/>
        <v>0</v>
      </c>
      <c r="L657" s="3">
        <f t="shared" si="81"/>
        <v>0</v>
      </c>
      <c r="M657" s="3" t="str">
        <f t="shared" si="82"/>
        <v>Nb91</v>
      </c>
      <c r="N657" s="3">
        <f t="shared" si="83"/>
        <v>0</v>
      </c>
      <c r="O657">
        <f>0</f>
        <v>0</v>
      </c>
    </row>
    <row r="658" spans="2:15" hidden="1" x14ac:dyDescent="0.2">
      <c r="B658" s="3">
        <v>41092</v>
      </c>
      <c r="C658" s="3">
        <v>0</v>
      </c>
      <c r="D658" s="3">
        <v>0</v>
      </c>
      <c r="E658" s="3">
        <v>0</v>
      </c>
      <c r="F658" s="3">
        <f t="shared" si="77"/>
        <v>0</v>
      </c>
      <c r="G658" t="str">
        <f>VLOOKUP(B658,Nuclides!A:F,5,FALSE)</f>
        <v>Nb92</v>
      </c>
      <c r="H658">
        <f>VLOOKUP(B658,Nuclides!A:F,4,FALSE)</f>
        <v>1095048720000000</v>
      </c>
      <c r="I658" s="3" t="str">
        <f t="shared" si="78"/>
        <v>34723767.12y</v>
      </c>
      <c r="J658" s="3">
        <f t="shared" si="79"/>
        <v>6.3298296039279903E-16</v>
      </c>
      <c r="K658" s="3">
        <f t="shared" si="80"/>
        <v>0</v>
      </c>
      <c r="L658" s="3">
        <f t="shared" si="81"/>
        <v>0</v>
      </c>
      <c r="M658" s="3" t="str">
        <f t="shared" si="82"/>
        <v>Nb92</v>
      </c>
      <c r="N658" s="3">
        <f t="shared" si="83"/>
        <v>0</v>
      </c>
      <c r="O658">
        <f>0</f>
        <v>0</v>
      </c>
    </row>
    <row r="659" spans="2:15" hidden="1" x14ac:dyDescent="0.2">
      <c r="B659" s="3">
        <v>41093</v>
      </c>
      <c r="C659" s="3">
        <v>0</v>
      </c>
      <c r="D659" s="3">
        <v>0</v>
      </c>
      <c r="E659" s="3">
        <v>0</v>
      </c>
      <c r="F659" s="3">
        <f t="shared" si="77"/>
        <v>0</v>
      </c>
      <c r="G659" t="str">
        <f>VLOOKUP(B659,Nuclides!A:F,5,FALSE)</f>
        <v>Nb93</v>
      </c>
      <c r="H659" t="str">
        <f>VLOOKUP(B659,Nuclides!A:F,4,FALSE)</f>
        <v>STABLE</v>
      </c>
      <c r="I659" s="3" t="str">
        <f t="shared" si="78"/>
        <v>STABLE</v>
      </c>
      <c r="J659" s="3" t="e">
        <f t="shared" si="79"/>
        <v>#VALUE!</v>
      </c>
      <c r="K659" s="3" t="e">
        <f t="shared" si="80"/>
        <v>#VALUE!</v>
      </c>
      <c r="L659" s="3" t="e">
        <f t="shared" si="81"/>
        <v>#VALUE!</v>
      </c>
      <c r="M659" s="3" t="str">
        <f t="shared" si="82"/>
        <v>Nb93</v>
      </c>
      <c r="N659" s="3" t="e">
        <f t="shared" si="83"/>
        <v>#VALUE!</v>
      </c>
      <c r="O659">
        <f>0</f>
        <v>0</v>
      </c>
    </row>
    <row r="660" spans="2:15" hidden="1" x14ac:dyDescent="0.2">
      <c r="B660" s="3">
        <v>41094</v>
      </c>
      <c r="C660" s="3">
        <v>0</v>
      </c>
      <c r="D660" s="3">
        <v>0</v>
      </c>
      <c r="E660" s="3">
        <v>0</v>
      </c>
      <c r="F660" s="3">
        <f t="shared" si="77"/>
        <v>0</v>
      </c>
      <c r="G660" t="str">
        <f>VLOOKUP(B660,Nuclides!A:F,5,FALSE)</f>
        <v>Nb94</v>
      </c>
      <c r="H660">
        <f>VLOOKUP(B660,Nuclides!A:F,4,FALSE)</f>
        <v>640619280000</v>
      </c>
      <c r="I660" s="3" t="str">
        <f t="shared" si="78"/>
        <v>20313.9y</v>
      </c>
      <c r="J660" s="3">
        <f t="shared" si="79"/>
        <v>1.0819955037256219E-12</v>
      </c>
      <c r="K660" s="3">
        <f t="shared" si="80"/>
        <v>0</v>
      </c>
      <c r="L660" s="3">
        <f t="shared" si="81"/>
        <v>0</v>
      </c>
      <c r="M660" s="3" t="str">
        <f t="shared" si="82"/>
        <v>Nb94</v>
      </c>
      <c r="N660" s="3">
        <f t="shared" si="83"/>
        <v>0</v>
      </c>
      <c r="O660">
        <f>0</f>
        <v>0</v>
      </c>
    </row>
    <row r="661" spans="2:15" hidden="1" x14ac:dyDescent="0.2">
      <c r="B661" s="3">
        <v>41095</v>
      </c>
      <c r="C661" s="3">
        <v>0</v>
      </c>
      <c r="D661" s="3">
        <v>0</v>
      </c>
      <c r="E661" s="3">
        <v>0</v>
      </c>
      <c r="F661" s="3">
        <f t="shared" si="77"/>
        <v>0</v>
      </c>
      <c r="G661" t="str">
        <f>VLOOKUP(B661,Nuclides!A:F,5,FALSE)</f>
        <v>Nb95</v>
      </c>
      <c r="H661">
        <f>VLOOKUP(B661,Nuclides!A:F,4,FALSE)</f>
        <v>3023222.4</v>
      </c>
      <c r="I661" s="3" t="str">
        <f t="shared" si="78"/>
        <v>34.99d</v>
      </c>
      <c r="J661" s="3">
        <f t="shared" si="79"/>
        <v>2.2927429373371449E-7</v>
      </c>
      <c r="K661" s="3">
        <f t="shared" si="80"/>
        <v>0</v>
      </c>
      <c r="L661" s="3">
        <f t="shared" si="81"/>
        <v>0</v>
      </c>
      <c r="M661" s="3" t="str">
        <f t="shared" si="82"/>
        <v>Nb95</v>
      </c>
      <c r="N661" s="3">
        <f t="shared" si="83"/>
        <v>0</v>
      </c>
      <c r="O661">
        <f>0</f>
        <v>0</v>
      </c>
    </row>
    <row r="662" spans="2:15" hidden="1" x14ac:dyDescent="0.2">
      <c r="B662" s="3">
        <v>41096</v>
      </c>
      <c r="C662" s="3">
        <v>0</v>
      </c>
      <c r="D662" s="3">
        <v>0</v>
      </c>
      <c r="E662" s="3">
        <v>0</v>
      </c>
      <c r="F662" s="3">
        <f t="shared" si="77"/>
        <v>0</v>
      </c>
      <c r="G662" t="str">
        <f>VLOOKUP(B662,Nuclides!A:F,5,FALSE)</f>
        <v>Nb96</v>
      </c>
      <c r="H662">
        <f>VLOOKUP(B662,Nuclides!A:F,4,FALSE)</f>
        <v>84060</v>
      </c>
      <c r="I662" s="3" t="str">
        <f t="shared" si="78"/>
        <v>23.35h</v>
      </c>
      <c r="J662" s="3">
        <f t="shared" si="79"/>
        <v>8.2458622479175036E-6</v>
      </c>
      <c r="K662" s="3">
        <f t="shared" si="80"/>
        <v>0</v>
      </c>
      <c r="L662" s="3">
        <f t="shared" si="81"/>
        <v>0</v>
      </c>
      <c r="M662" s="3" t="str">
        <f t="shared" si="82"/>
        <v>Nb96</v>
      </c>
      <c r="N662" s="3">
        <f t="shared" si="83"/>
        <v>0</v>
      </c>
      <c r="O662">
        <f>0</f>
        <v>0</v>
      </c>
    </row>
    <row r="663" spans="2:15" hidden="1" x14ac:dyDescent="0.2">
      <c r="B663" s="3">
        <v>41097</v>
      </c>
      <c r="C663" s="3">
        <v>0</v>
      </c>
      <c r="D663" s="3">
        <v>0</v>
      </c>
      <c r="E663" s="3">
        <v>0</v>
      </c>
      <c r="F663" s="3">
        <f t="shared" si="77"/>
        <v>0</v>
      </c>
      <c r="G663" t="str">
        <f>VLOOKUP(B663,Nuclides!A:F,5,FALSE)</f>
        <v>Nb97</v>
      </c>
      <c r="H663">
        <f>VLOOKUP(B663,Nuclides!A:F,4,FALSE)</f>
        <v>4326</v>
      </c>
      <c r="I663" s="3" t="str">
        <f t="shared" si="78"/>
        <v>1.2h</v>
      </c>
      <c r="J663" s="3">
        <f t="shared" si="79"/>
        <v>1.6022819707811958E-4</v>
      </c>
      <c r="K663" s="3">
        <f t="shared" si="80"/>
        <v>0</v>
      </c>
      <c r="L663" s="3">
        <f t="shared" si="81"/>
        <v>0</v>
      </c>
      <c r="M663" s="3" t="str">
        <f t="shared" si="82"/>
        <v>Nb97</v>
      </c>
      <c r="N663" s="3">
        <f t="shared" si="83"/>
        <v>0</v>
      </c>
      <c r="O663">
        <f>0</f>
        <v>0</v>
      </c>
    </row>
    <row r="664" spans="2:15" hidden="1" x14ac:dyDescent="0.2">
      <c r="B664" s="3">
        <v>41098</v>
      </c>
      <c r="C664" s="3">
        <v>0</v>
      </c>
      <c r="D664" s="3">
        <v>0</v>
      </c>
      <c r="E664" s="3">
        <v>0</v>
      </c>
      <c r="F664" s="3">
        <f t="shared" si="77"/>
        <v>0</v>
      </c>
      <c r="G664" t="str">
        <f>VLOOKUP(B664,Nuclides!A:F,5,FALSE)</f>
        <v>Nb98</v>
      </c>
      <c r="H664">
        <f>VLOOKUP(B664,Nuclides!A:F,4,FALSE)</f>
        <v>2.86</v>
      </c>
      <c r="I664" s="3" t="str">
        <f t="shared" si="78"/>
        <v>2.86s</v>
      </c>
      <c r="J664" s="3">
        <f t="shared" si="79"/>
        <v>0.24235915404193892</v>
      </c>
      <c r="K664" s="3">
        <f t="shared" si="80"/>
        <v>0</v>
      </c>
      <c r="L664" s="3">
        <f t="shared" si="81"/>
        <v>0</v>
      </c>
      <c r="M664" s="3" t="str">
        <f t="shared" si="82"/>
        <v>Nb98</v>
      </c>
      <c r="N664" s="3">
        <f t="shared" si="83"/>
        <v>0</v>
      </c>
      <c r="O664">
        <f>0</f>
        <v>0</v>
      </c>
    </row>
    <row r="665" spans="2:15" hidden="1" x14ac:dyDescent="0.2">
      <c r="B665" s="3">
        <v>41099</v>
      </c>
      <c r="C665" s="3">
        <v>0</v>
      </c>
      <c r="D665" s="3">
        <v>0</v>
      </c>
      <c r="E665" s="3">
        <v>0</v>
      </c>
      <c r="F665" s="3">
        <f t="shared" si="77"/>
        <v>0</v>
      </c>
      <c r="G665" t="str">
        <f>VLOOKUP(B665,Nuclides!A:F,5,FALSE)</f>
        <v>Nb99</v>
      </c>
      <c r="H665">
        <f>VLOOKUP(B665,Nuclides!A:F,4,FALSE)</f>
        <v>15</v>
      </c>
      <c r="I665" s="3" t="str">
        <f t="shared" si="78"/>
        <v>15s</v>
      </c>
      <c r="J665" s="3">
        <f t="shared" si="79"/>
        <v>4.6209812037329684E-2</v>
      </c>
      <c r="K665" s="3">
        <f t="shared" si="80"/>
        <v>0</v>
      </c>
      <c r="L665" s="3">
        <f t="shared" si="81"/>
        <v>0</v>
      </c>
      <c r="M665" s="3" t="str">
        <f t="shared" si="82"/>
        <v>Nb99</v>
      </c>
      <c r="N665" s="3">
        <f t="shared" si="83"/>
        <v>0</v>
      </c>
      <c r="O665">
        <f>0</f>
        <v>0</v>
      </c>
    </row>
    <row r="666" spans="2:15" hidden="1" x14ac:dyDescent="0.2">
      <c r="B666" s="3">
        <v>41100</v>
      </c>
      <c r="C666" s="3">
        <v>0</v>
      </c>
      <c r="D666" s="3">
        <v>0</v>
      </c>
      <c r="E666" s="3">
        <v>0</v>
      </c>
      <c r="F666" s="3">
        <f t="shared" si="77"/>
        <v>0</v>
      </c>
      <c r="G666" t="str">
        <f>VLOOKUP(B666,Nuclides!A:F,5,FALSE)</f>
        <v>Nb100</v>
      </c>
      <c r="H666">
        <f>VLOOKUP(B666,Nuclides!A:F,4,FALSE)</f>
        <v>1.5</v>
      </c>
      <c r="I666" s="3" t="str">
        <f t="shared" si="78"/>
        <v>1.5s</v>
      </c>
      <c r="J666" s="3">
        <f t="shared" si="79"/>
        <v>0.46209812037329684</v>
      </c>
      <c r="K666" s="3">
        <f t="shared" si="80"/>
        <v>0</v>
      </c>
      <c r="L666" s="3">
        <f t="shared" si="81"/>
        <v>0</v>
      </c>
      <c r="M666" s="3" t="str">
        <f t="shared" si="82"/>
        <v>Nb100</v>
      </c>
      <c r="N666" s="3">
        <f t="shared" si="83"/>
        <v>0</v>
      </c>
      <c r="O666">
        <f>0</f>
        <v>0</v>
      </c>
    </row>
    <row r="667" spans="2:15" hidden="1" x14ac:dyDescent="0.2">
      <c r="B667" s="3">
        <v>41101</v>
      </c>
      <c r="C667" s="3">
        <v>0</v>
      </c>
      <c r="D667" s="3">
        <v>0</v>
      </c>
      <c r="E667" s="3">
        <v>0</v>
      </c>
      <c r="F667" s="3">
        <f t="shared" si="77"/>
        <v>0</v>
      </c>
      <c r="G667" t="str">
        <f>VLOOKUP(B667,Nuclides!A:F,5,FALSE)</f>
        <v>Nb101</v>
      </c>
      <c r="H667">
        <f>VLOOKUP(B667,Nuclides!A:F,4,FALSE)</f>
        <v>7.1</v>
      </c>
      <c r="I667" s="3" t="str">
        <f t="shared" si="78"/>
        <v>7.1s</v>
      </c>
      <c r="J667" s="3">
        <f t="shared" si="79"/>
        <v>9.7626363459147228E-2</v>
      </c>
      <c r="K667" s="3">
        <f t="shared" si="80"/>
        <v>0</v>
      </c>
      <c r="L667" s="3">
        <f t="shared" si="81"/>
        <v>0</v>
      </c>
      <c r="M667" s="3" t="str">
        <f t="shared" si="82"/>
        <v>Nb101</v>
      </c>
      <c r="N667" s="3">
        <f t="shared" si="83"/>
        <v>0</v>
      </c>
      <c r="O667">
        <f>0</f>
        <v>0</v>
      </c>
    </row>
    <row r="668" spans="2:15" hidden="1" x14ac:dyDescent="0.2">
      <c r="B668" s="3">
        <v>41102</v>
      </c>
      <c r="C668" s="3">
        <v>0</v>
      </c>
      <c r="D668" s="3">
        <v>0</v>
      </c>
      <c r="E668" s="3">
        <v>0</v>
      </c>
      <c r="F668" s="3">
        <f t="shared" si="77"/>
        <v>0</v>
      </c>
      <c r="G668" t="str">
        <f>VLOOKUP(B668,Nuclides!A:F,5,FALSE)</f>
        <v>Nb102</v>
      </c>
      <c r="H668">
        <f>VLOOKUP(B668,Nuclides!A:F,4,FALSE)</f>
        <v>4.3</v>
      </c>
      <c r="I668" s="3" t="str">
        <f t="shared" si="78"/>
        <v>4.3s</v>
      </c>
      <c r="J668" s="3">
        <f t="shared" si="79"/>
        <v>0.16119701873487099</v>
      </c>
      <c r="K668" s="3">
        <f t="shared" si="80"/>
        <v>0</v>
      </c>
      <c r="L668" s="3">
        <f t="shared" si="81"/>
        <v>0</v>
      </c>
      <c r="M668" s="3" t="str">
        <f t="shared" si="82"/>
        <v>Nb102</v>
      </c>
      <c r="N668" s="3">
        <f t="shared" si="83"/>
        <v>0</v>
      </c>
      <c r="O668">
        <f>0</f>
        <v>0</v>
      </c>
    </row>
    <row r="669" spans="2:15" hidden="1" x14ac:dyDescent="0.2">
      <c r="B669" s="3">
        <v>41103</v>
      </c>
      <c r="C669" s="3">
        <v>0</v>
      </c>
      <c r="D669" s="3">
        <v>0</v>
      </c>
      <c r="E669" s="3">
        <v>0</v>
      </c>
      <c r="F669" s="3">
        <f t="shared" si="77"/>
        <v>0</v>
      </c>
      <c r="G669" t="str">
        <f>VLOOKUP(B669,Nuclides!A:F,5,FALSE)</f>
        <v>Nb103</v>
      </c>
      <c r="H669">
        <f>VLOOKUP(B669,Nuclides!A:F,4,FALSE)</f>
        <v>1.5</v>
      </c>
      <c r="I669" s="3" t="str">
        <f t="shared" si="78"/>
        <v>1.5s</v>
      </c>
      <c r="J669" s="3">
        <f t="shared" si="79"/>
        <v>0.46209812037329684</v>
      </c>
      <c r="K669" s="3">
        <f t="shared" si="80"/>
        <v>0</v>
      </c>
      <c r="L669" s="3">
        <f t="shared" si="81"/>
        <v>0</v>
      </c>
      <c r="M669" s="3" t="str">
        <f t="shared" si="82"/>
        <v>Nb103</v>
      </c>
      <c r="N669" s="3">
        <f t="shared" si="83"/>
        <v>0</v>
      </c>
      <c r="O669">
        <f>0</f>
        <v>0</v>
      </c>
    </row>
    <row r="670" spans="2:15" hidden="1" x14ac:dyDescent="0.2">
      <c r="B670" s="3">
        <v>41104</v>
      </c>
      <c r="C670" s="3">
        <v>0</v>
      </c>
      <c r="D670" s="3">
        <v>0</v>
      </c>
      <c r="E670" s="3">
        <v>0</v>
      </c>
      <c r="F670" s="3">
        <f t="shared" si="77"/>
        <v>0</v>
      </c>
      <c r="G670" t="str">
        <f>VLOOKUP(B670,Nuclides!A:F,5,FALSE)</f>
        <v>Nb104</v>
      </c>
      <c r="H670">
        <f>VLOOKUP(B670,Nuclides!A:F,4,FALSE)</f>
        <v>4.9000000000000004</v>
      </c>
      <c r="I670" s="3" t="str">
        <f t="shared" si="78"/>
        <v>4.9s</v>
      </c>
      <c r="J670" s="3">
        <f t="shared" si="79"/>
        <v>0.14145860827753984</v>
      </c>
      <c r="K670" s="3">
        <f t="shared" si="80"/>
        <v>0</v>
      </c>
      <c r="L670" s="3">
        <f t="shared" si="81"/>
        <v>0</v>
      </c>
      <c r="M670" s="3" t="str">
        <f t="shared" si="82"/>
        <v>Nb104</v>
      </c>
      <c r="N670" s="3">
        <f t="shared" si="83"/>
        <v>0</v>
      </c>
      <c r="O670">
        <f>0</f>
        <v>0</v>
      </c>
    </row>
    <row r="671" spans="2:15" hidden="1" x14ac:dyDescent="0.2">
      <c r="B671" s="3">
        <v>41105</v>
      </c>
      <c r="C671" s="3">
        <v>0</v>
      </c>
      <c r="D671" s="3">
        <v>0</v>
      </c>
      <c r="E671" s="3">
        <v>0</v>
      </c>
      <c r="F671" s="3">
        <f t="shared" si="77"/>
        <v>0</v>
      </c>
      <c r="G671" t="str">
        <f>VLOOKUP(B671,Nuclides!A:F,5,FALSE)</f>
        <v>Nb105</v>
      </c>
      <c r="H671">
        <f>VLOOKUP(B671,Nuclides!A:F,4,FALSE)</f>
        <v>2.95</v>
      </c>
      <c r="I671" s="3" t="str">
        <f t="shared" si="78"/>
        <v>2.95s</v>
      </c>
      <c r="J671" s="3">
        <f t="shared" si="79"/>
        <v>0.23496514595252382</v>
      </c>
      <c r="K671" s="3">
        <f t="shared" si="80"/>
        <v>0</v>
      </c>
      <c r="L671" s="3">
        <f t="shared" si="81"/>
        <v>0</v>
      </c>
      <c r="M671" s="3" t="str">
        <f t="shared" si="82"/>
        <v>Nb105</v>
      </c>
      <c r="N671" s="3">
        <f t="shared" si="83"/>
        <v>0</v>
      </c>
      <c r="O671">
        <f>0</f>
        <v>0</v>
      </c>
    </row>
    <row r="672" spans="2:15" hidden="1" x14ac:dyDescent="0.2">
      <c r="B672" s="3">
        <v>41106</v>
      </c>
      <c r="C672" s="3">
        <v>0</v>
      </c>
      <c r="D672" s="3">
        <v>0</v>
      </c>
      <c r="E672" s="3">
        <v>0</v>
      </c>
      <c r="F672" s="3">
        <f t="shared" si="77"/>
        <v>0</v>
      </c>
      <c r="G672" t="str">
        <f>VLOOKUP(B672,Nuclides!A:F,5,FALSE)</f>
        <v>Nb106</v>
      </c>
      <c r="H672">
        <f>VLOOKUP(B672,Nuclides!A:F,4,FALSE)</f>
        <v>1.02</v>
      </c>
      <c r="I672" s="3" t="str">
        <f t="shared" si="78"/>
        <v>1.02s</v>
      </c>
      <c r="J672" s="3">
        <f t="shared" si="79"/>
        <v>0.67955605937249541</v>
      </c>
      <c r="K672" s="3">
        <f t="shared" si="80"/>
        <v>0</v>
      </c>
      <c r="L672" s="3">
        <f t="shared" si="81"/>
        <v>0</v>
      </c>
      <c r="M672" s="3" t="str">
        <f t="shared" si="82"/>
        <v>Nb106</v>
      </c>
      <c r="N672" s="3">
        <f t="shared" si="83"/>
        <v>0</v>
      </c>
      <c r="O672">
        <f>0</f>
        <v>0</v>
      </c>
    </row>
    <row r="673" spans="2:15" hidden="1" x14ac:dyDescent="0.2">
      <c r="B673" s="3">
        <v>42087</v>
      </c>
      <c r="C673" s="3">
        <v>0</v>
      </c>
      <c r="D673" s="3">
        <v>0</v>
      </c>
      <c r="E673" s="3">
        <v>0</v>
      </c>
      <c r="F673" s="3">
        <f t="shared" si="77"/>
        <v>0</v>
      </c>
      <c r="G673" t="str">
        <f>VLOOKUP(B673,Nuclides!A:F,5,FALSE)</f>
        <v>Mo87</v>
      </c>
      <c r="H673">
        <f>VLOOKUP(B673,Nuclides!A:F,4,FALSE)</f>
        <v>14.02</v>
      </c>
      <c r="I673" s="3" t="str">
        <f t="shared" si="78"/>
        <v>14.02s</v>
      </c>
      <c r="J673" s="3">
        <f t="shared" si="79"/>
        <v>4.9439884490723632E-2</v>
      </c>
      <c r="K673" s="3">
        <f t="shared" si="80"/>
        <v>0</v>
      </c>
      <c r="L673" s="3">
        <f t="shared" si="81"/>
        <v>0</v>
      </c>
      <c r="M673" s="3" t="str">
        <f t="shared" si="82"/>
        <v>Mo87</v>
      </c>
      <c r="N673" s="3">
        <f t="shared" si="83"/>
        <v>0</v>
      </c>
      <c r="O673">
        <f>0</f>
        <v>0</v>
      </c>
    </row>
    <row r="674" spans="2:15" hidden="1" x14ac:dyDescent="0.2">
      <c r="B674" s="3">
        <v>42088</v>
      </c>
      <c r="C674" s="3">
        <v>0</v>
      </c>
      <c r="D674" s="3">
        <v>0</v>
      </c>
      <c r="E674" s="3">
        <v>0</v>
      </c>
      <c r="F674" s="3">
        <f t="shared" si="77"/>
        <v>0</v>
      </c>
      <c r="G674" t="str">
        <f>VLOOKUP(B674,Nuclides!A:F,5,FALSE)</f>
        <v>Mo88</v>
      </c>
      <c r="H674">
        <f>VLOOKUP(B674,Nuclides!A:F,4,FALSE)</f>
        <v>480</v>
      </c>
      <c r="I674" s="3" t="str">
        <f t="shared" si="78"/>
        <v>8min</v>
      </c>
      <c r="J674" s="3">
        <f t="shared" si="79"/>
        <v>1.4440566261665526E-3</v>
      </c>
      <c r="K674" s="3">
        <f t="shared" si="80"/>
        <v>0</v>
      </c>
      <c r="L674" s="3">
        <f t="shared" si="81"/>
        <v>0</v>
      </c>
      <c r="M674" s="3" t="str">
        <f t="shared" si="82"/>
        <v>Mo88</v>
      </c>
      <c r="N674" s="3">
        <f t="shared" si="83"/>
        <v>0</v>
      </c>
      <c r="O674">
        <f>0</f>
        <v>0</v>
      </c>
    </row>
    <row r="675" spans="2:15" hidden="1" x14ac:dyDescent="0.2">
      <c r="B675" s="3">
        <v>42089</v>
      </c>
      <c r="C675" s="3">
        <v>0</v>
      </c>
      <c r="D675" s="3">
        <v>0</v>
      </c>
      <c r="E675" s="3">
        <v>0</v>
      </c>
      <c r="F675" s="3">
        <f t="shared" si="77"/>
        <v>0</v>
      </c>
      <c r="G675" t="str">
        <f>VLOOKUP(B675,Nuclides!A:F,5,FALSE)</f>
        <v>Mo89</v>
      </c>
      <c r="H675">
        <f>VLOOKUP(B675,Nuclides!A:F,4,FALSE)</f>
        <v>126.6</v>
      </c>
      <c r="I675" s="3" t="str">
        <f t="shared" si="78"/>
        <v>2.11min</v>
      </c>
      <c r="J675" s="3">
        <f t="shared" si="79"/>
        <v>5.4750962129537541E-3</v>
      </c>
      <c r="K675" s="3">
        <f t="shared" si="80"/>
        <v>0</v>
      </c>
      <c r="L675" s="3">
        <f t="shared" si="81"/>
        <v>0</v>
      </c>
      <c r="M675" s="3" t="str">
        <f t="shared" si="82"/>
        <v>Mo89</v>
      </c>
      <c r="N675" s="3">
        <f t="shared" si="83"/>
        <v>0</v>
      </c>
      <c r="O675">
        <f>0</f>
        <v>0</v>
      </c>
    </row>
    <row r="676" spans="2:15" hidden="1" x14ac:dyDescent="0.2">
      <c r="B676" s="3">
        <v>42090</v>
      </c>
      <c r="C676" s="3">
        <v>0</v>
      </c>
      <c r="D676" s="3">
        <v>0</v>
      </c>
      <c r="E676" s="3">
        <v>0</v>
      </c>
      <c r="F676" s="3">
        <f t="shared" si="77"/>
        <v>0</v>
      </c>
      <c r="G676" t="str">
        <f>VLOOKUP(B676,Nuclides!A:F,5,FALSE)</f>
        <v>Mo90</v>
      </c>
      <c r="H676">
        <f>VLOOKUP(B676,Nuclides!A:F,4,FALSE)</f>
        <v>20016</v>
      </c>
      <c r="I676" s="3" t="str">
        <f t="shared" si="78"/>
        <v>5.56h</v>
      </c>
      <c r="J676" s="3">
        <f t="shared" si="79"/>
        <v>3.4629655303754263E-5</v>
      </c>
      <c r="K676" s="3">
        <f t="shared" si="80"/>
        <v>0</v>
      </c>
      <c r="L676" s="3">
        <f t="shared" si="81"/>
        <v>0</v>
      </c>
      <c r="M676" s="3" t="str">
        <f t="shared" si="82"/>
        <v>Mo90</v>
      </c>
      <c r="N676" s="3">
        <f t="shared" si="83"/>
        <v>0</v>
      </c>
      <c r="O676">
        <f>0</f>
        <v>0</v>
      </c>
    </row>
    <row r="677" spans="2:15" hidden="1" x14ac:dyDescent="0.2">
      <c r="B677" s="3">
        <v>42091</v>
      </c>
      <c r="C677" s="3">
        <v>0</v>
      </c>
      <c r="D677" s="3">
        <v>0</v>
      </c>
      <c r="E677" s="3">
        <v>0</v>
      </c>
      <c r="F677" s="3">
        <f t="shared" si="77"/>
        <v>0</v>
      </c>
      <c r="G677" t="str">
        <f>VLOOKUP(B677,Nuclides!A:F,5,FALSE)</f>
        <v>Mo91</v>
      </c>
      <c r="H677">
        <f>VLOOKUP(B677,Nuclides!A:F,4,FALSE)</f>
        <v>929.4</v>
      </c>
      <c r="I677" s="3" t="str">
        <f t="shared" si="78"/>
        <v>15.49min</v>
      </c>
      <c r="J677" s="3">
        <f t="shared" si="79"/>
        <v>7.4580071073805177E-4</v>
      </c>
      <c r="K677" s="3">
        <f t="shared" si="80"/>
        <v>0</v>
      </c>
      <c r="L677" s="3">
        <f t="shared" si="81"/>
        <v>0</v>
      </c>
      <c r="M677" s="3" t="str">
        <f t="shared" si="82"/>
        <v>Mo91</v>
      </c>
      <c r="N677" s="3">
        <f t="shared" si="83"/>
        <v>0</v>
      </c>
      <c r="O677">
        <f>0</f>
        <v>0</v>
      </c>
    </row>
    <row r="678" spans="2:15" hidden="1" x14ac:dyDescent="0.2">
      <c r="B678" s="3">
        <v>42092</v>
      </c>
      <c r="C678" s="3">
        <v>0</v>
      </c>
      <c r="D678" s="3">
        <v>0</v>
      </c>
      <c r="E678" s="3">
        <v>0</v>
      </c>
      <c r="F678" s="3">
        <f t="shared" si="77"/>
        <v>0</v>
      </c>
      <c r="G678" t="str">
        <f>VLOOKUP(B678,Nuclides!A:F,5,FALSE)</f>
        <v>Mo92</v>
      </c>
      <c r="H678" t="str">
        <f>VLOOKUP(B678,Nuclides!A:F,4,FALSE)</f>
        <v>STABLE</v>
      </c>
      <c r="I678" s="3" t="str">
        <f t="shared" si="78"/>
        <v>STABLE</v>
      </c>
      <c r="J678" s="3" t="e">
        <f t="shared" si="79"/>
        <v>#VALUE!</v>
      </c>
      <c r="K678" s="3" t="e">
        <f t="shared" si="80"/>
        <v>#VALUE!</v>
      </c>
      <c r="L678" s="3" t="e">
        <f t="shared" si="81"/>
        <v>#VALUE!</v>
      </c>
      <c r="M678" s="3" t="str">
        <f t="shared" si="82"/>
        <v>Mo92</v>
      </c>
      <c r="N678" s="3" t="e">
        <f t="shared" si="83"/>
        <v>#VALUE!</v>
      </c>
      <c r="O678">
        <f>0</f>
        <v>0</v>
      </c>
    </row>
    <row r="679" spans="2:15" hidden="1" x14ac:dyDescent="0.2">
      <c r="B679" s="3">
        <v>42093</v>
      </c>
      <c r="C679" s="3">
        <v>0</v>
      </c>
      <c r="D679" s="3">
        <v>0</v>
      </c>
      <c r="E679" s="3">
        <v>0</v>
      </c>
      <c r="F679" s="3">
        <f t="shared" si="77"/>
        <v>0</v>
      </c>
      <c r="G679" t="str">
        <f>VLOOKUP(B679,Nuclides!A:F,5,FALSE)</f>
        <v>Mo93</v>
      </c>
      <c r="H679">
        <f>VLOOKUP(B679,Nuclides!A:F,4,FALSE)</f>
        <v>126230400000</v>
      </c>
      <c r="I679" s="3" t="str">
        <f t="shared" si="78"/>
        <v>4002.74y</v>
      </c>
      <c r="J679" s="3">
        <f t="shared" si="79"/>
        <v>5.4911271814075315E-12</v>
      </c>
      <c r="K679" s="3">
        <f t="shared" si="80"/>
        <v>0</v>
      </c>
      <c r="L679" s="3">
        <f t="shared" si="81"/>
        <v>0</v>
      </c>
      <c r="M679" s="3" t="str">
        <f t="shared" si="82"/>
        <v>Mo93</v>
      </c>
      <c r="N679" s="3">
        <f t="shared" si="83"/>
        <v>0</v>
      </c>
      <c r="O679">
        <f>0</f>
        <v>0</v>
      </c>
    </row>
    <row r="680" spans="2:15" hidden="1" x14ac:dyDescent="0.2">
      <c r="B680" s="3">
        <v>42094</v>
      </c>
      <c r="C680" s="3">
        <v>0</v>
      </c>
      <c r="D680" s="3">
        <v>0</v>
      </c>
      <c r="E680" s="3">
        <v>0</v>
      </c>
      <c r="F680" s="3">
        <f t="shared" si="77"/>
        <v>0</v>
      </c>
      <c r="G680" t="str">
        <f>VLOOKUP(B680,Nuclides!A:F,5,FALSE)</f>
        <v>Mo94</v>
      </c>
      <c r="H680" t="str">
        <f>VLOOKUP(B680,Nuclides!A:F,4,FALSE)</f>
        <v>STABLE</v>
      </c>
      <c r="I680" s="3" t="str">
        <f t="shared" si="78"/>
        <v>STABLE</v>
      </c>
      <c r="J680" s="3" t="e">
        <f t="shared" si="79"/>
        <v>#VALUE!</v>
      </c>
      <c r="K680" s="3" t="e">
        <f t="shared" si="80"/>
        <v>#VALUE!</v>
      </c>
      <c r="L680" s="3" t="e">
        <f t="shared" si="81"/>
        <v>#VALUE!</v>
      </c>
      <c r="M680" s="3" t="str">
        <f t="shared" si="82"/>
        <v>Mo94</v>
      </c>
      <c r="N680" s="3" t="e">
        <f t="shared" si="83"/>
        <v>#VALUE!</v>
      </c>
      <c r="O680">
        <f>0</f>
        <v>0</v>
      </c>
    </row>
    <row r="681" spans="2:15" hidden="1" x14ac:dyDescent="0.2">
      <c r="B681" s="3">
        <v>42095</v>
      </c>
      <c r="C681" s="3">
        <v>0</v>
      </c>
      <c r="D681" s="3">
        <v>0</v>
      </c>
      <c r="E681" s="3">
        <v>0</v>
      </c>
      <c r="F681" s="3">
        <f t="shared" si="77"/>
        <v>0</v>
      </c>
      <c r="G681" t="str">
        <f>VLOOKUP(B681,Nuclides!A:F,5,FALSE)</f>
        <v>Mo95</v>
      </c>
      <c r="H681" t="str">
        <f>VLOOKUP(B681,Nuclides!A:F,4,FALSE)</f>
        <v>STABLE</v>
      </c>
      <c r="I681" s="3" t="str">
        <f t="shared" si="78"/>
        <v>STABLE</v>
      </c>
      <c r="J681" s="3" t="e">
        <f t="shared" si="79"/>
        <v>#VALUE!</v>
      </c>
      <c r="K681" s="3" t="e">
        <f t="shared" si="80"/>
        <v>#VALUE!</v>
      </c>
      <c r="L681" s="3" t="e">
        <f t="shared" si="81"/>
        <v>#VALUE!</v>
      </c>
      <c r="M681" s="3" t="str">
        <f t="shared" si="82"/>
        <v>Mo95</v>
      </c>
      <c r="N681" s="3" t="e">
        <f t="shared" si="83"/>
        <v>#VALUE!</v>
      </c>
      <c r="O681">
        <f>0</f>
        <v>0</v>
      </c>
    </row>
    <row r="682" spans="2:15" hidden="1" x14ac:dyDescent="0.2">
      <c r="B682" s="3">
        <v>42096</v>
      </c>
      <c r="C682" s="3">
        <v>0</v>
      </c>
      <c r="D682" s="3">
        <v>0</v>
      </c>
      <c r="E682" s="3">
        <v>0</v>
      </c>
      <c r="F682" s="3">
        <f t="shared" si="77"/>
        <v>0</v>
      </c>
      <c r="G682" t="str">
        <f>VLOOKUP(B682,Nuclides!A:F,5,FALSE)</f>
        <v>Mo96</v>
      </c>
      <c r="H682" t="str">
        <f>VLOOKUP(B682,Nuclides!A:F,4,FALSE)</f>
        <v>STABLE</v>
      </c>
      <c r="I682" s="3" t="str">
        <f t="shared" si="78"/>
        <v>STABLE</v>
      </c>
      <c r="J682" s="3" t="e">
        <f t="shared" si="79"/>
        <v>#VALUE!</v>
      </c>
      <c r="K682" s="3" t="e">
        <f t="shared" si="80"/>
        <v>#VALUE!</v>
      </c>
      <c r="L682" s="3" t="e">
        <f t="shared" si="81"/>
        <v>#VALUE!</v>
      </c>
      <c r="M682" s="3" t="str">
        <f t="shared" si="82"/>
        <v>Mo96</v>
      </c>
      <c r="N682" s="3" t="e">
        <f t="shared" si="83"/>
        <v>#VALUE!</v>
      </c>
      <c r="O682">
        <f>0</f>
        <v>0</v>
      </c>
    </row>
    <row r="683" spans="2:15" hidden="1" x14ac:dyDescent="0.2">
      <c r="B683" s="3">
        <v>42097</v>
      </c>
      <c r="C683" s="3">
        <v>0</v>
      </c>
      <c r="D683" s="3">
        <v>0</v>
      </c>
      <c r="E683" s="3">
        <v>0</v>
      </c>
      <c r="F683" s="3">
        <f t="shared" si="77"/>
        <v>0</v>
      </c>
      <c r="G683" t="str">
        <f>VLOOKUP(B683,Nuclides!A:F,5,FALSE)</f>
        <v>Mo97</v>
      </c>
      <c r="H683" t="str">
        <f>VLOOKUP(B683,Nuclides!A:F,4,FALSE)</f>
        <v>STABLE</v>
      </c>
      <c r="I683" s="3" t="str">
        <f t="shared" si="78"/>
        <v>STABLE</v>
      </c>
      <c r="J683" s="3" t="e">
        <f t="shared" si="79"/>
        <v>#VALUE!</v>
      </c>
      <c r="K683" s="3" t="e">
        <f t="shared" si="80"/>
        <v>#VALUE!</v>
      </c>
      <c r="L683" s="3" t="e">
        <f t="shared" si="81"/>
        <v>#VALUE!</v>
      </c>
      <c r="M683" s="3" t="str">
        <f t="shared" si="82"/>
        <v>Mo97</v>
      </c>
      <c r="N683" s="3" t="e">
        <f t="shared" si="83"/>
        <v>#VALUE!</v>
      </c>
      <c r="O683">
        <f>0</f>
        <v>0</v>
      </c>
    </row>
    <row r="684" spans="2:15" hidden="1" x14ac:dyDescent="0.2">
      <c r="B684" s="3">
        <v>42098</v>
      </c>
      <c r="C684" s="3">
        <v>0</v>
      </c>
      <c r="D684" s="3">
        <v>0</v>
      </c>
      <c r="E684" s="3">
        <v>0</v>
      </c>
      <c r="F684" s="3">
        <f t="shared" si="77"/>
        <v>0</v>
      </c>
      <c r="G684" t="str">
        <f>VLOOKUP(B684,Nuclides!A:F,5,FALSE)</f>
        <v>Mo98</v>
      </c>
      <c r="H684" t="str">
        <f>VLOOKUP(B684,Nuclides!A:F,4,FALSE)</f>
        <v>STABLE</v>
      </c>
      <c r="I684" s="3" t="str">
        <f t="shared" si="78"/>
        <v>STABLE</v>
      </c>
      <c r="J684" s="3" t="e">
        <f t="shared" si="79"/>
        <v>#VALUE!</v>
      </c>
      <c r="K684" s="3" t="e">
        <f t="shared" si="80"/>
        <v>#VALUE!</v>
      </c>
      <c r="L684" s="3" t="e">
        <f t="shared" si="81"/>
        <v>#VALUE!</v>
      </c>
      <c r="M684" s="3" t="str">
        <f t="shared" si="82"/>
        <v>Mo98</v>
      </c>
      <c r="N684" s="3" t="e">
        <f t="shared" si="83"/>
        <v>#VALUE!</v>
      </c>
      <c r="O684">
        <f>0</f>
        <v>0</v>
      </c>
    </row>
    <row r="685" spans="2:15" hidden="1" x14ac:dyDescent="0.2">
      <c r="B685" s="3">
        <v>42099</v>
      </c>
      <c r="C685" s="3">
        <v>0</v>
      </c>
      <c r="D685" s="3">
        <v>0</v>
      </c>
      <c r="E685" s="3">
        <v>0</v>
      </c>
      <c r="F685" s="3">
        <f t="shared" si="77"/>
        <v>0</v>
      </c>
      <c r="G685" t="str">
        <f>VLOOKUP(B685,Nuclides!A:F,5,FALSE)</f>
        <v>Mo99</v>
      </c>
      <c r="H685">
        <f>VLOOKUP(B685,Nuclides!A:F,4,FALSE)</f>
        <v>237513.60000000001</v>
      </c>
      <c r="I685" s="3" t="str">
        <f t="shared" si="78"/>
        <v>2.75d</v>
      </c>
      <c r="J685" s="3">
        <f t="shared" si="79"/>
        <v>2.9183473306789393E-6</v>
      </c>
      <c r="K685" s="3">
        <f t="shared" si="80"/>
        <v>0</v>
      </c>
      <c r="L685" s="3">
        <f t="shared" si="81"/>
        <v>0</v>
      </c>
      <c r="M685" s="3" t="str">
        <f t="shared" si="82"/>
        <v>Mo99</v>
      </c>
      <c r="N685" s="3">
        <f t="shared" si="83"/>
        <v>0</v>
      </c>
      <c r="O685">
        <f>0</f>
        <v>0</v>
      </c>
    </row>
    <row r="686" spans="2:15" hidden="1" x14ac:dyDescent="0.2">
      <c r="B686" s="3">
        <v>42100</v>
      </c>
      <c r="C686" s="3">
        <v>0</v>
      </c>
      <c r="D686" s="3">
        <v>0</v>
      </c>
      <c r="E686" s="3">
        <v>0</v>
      </c>
      <c r="F686" s="3">
        <f t="shared" si="77"/>
        <v>0</v>
      </c>
      <c r="G686" t="str">
        <f>VLOOKUP(B686,Nuclides!A:F,5,FALSE)</f>
        <v>Mo100</v>
      </c>
      <c r="H686">
        <f>VLOOKUP(B686,Nuclides!A:F,4,FALSE)</f>
        <v>2.3037048000000002E+26</v>
      </c>
      <c r="I686" s="3" t="str">
        <f t="shared" si="78"/>
        <v>7305000000000000000y</v>
      </c>
      <c r="J686" s="3">
        <f t="shared" si="79"/>
        <v>3.0088368117301542E-27</v>
      </c>
      <c r="K686" s="3">
        <f t="shared" si="80"/>
        <v>0</v>
      </c>
      <c r="L686" s="3">
        <f t="shared" si="81"/>
        <v>0</v>
      </c>
      <c r="M686" s="3" t="str">
        <f t="shared" si="82"/>
        <v>Mo100</v>
      </c>
      <c r="N686" s="3">
        <f t="shared" si="83"/>
        <v>0</v>
      </c>
      <c r="O686">
        <f>0</f>
        <v>0</v>
      </c>
    </row>
    <row r="687" spans="2:15" hidden="1" x14ac:dyDescent="0.2">
      <c r="B687" s="3">
        <v>42101</v>
      </c>
      <c r="C687" s="3">
        <v>0</v>
      </c>
      <c r="D687" s="3">
        <v>0</v>
      </c>
      <c r="E687" s="3">
        <v>0</v>
      </c>
      <c r="F687" s="3">
        <f t="shared" si="77"/>
        <v>0</v>
      </c>
      <c r="G687" t="str">
        <f>VLOOKUP(B687,Nuclides!A:F,5,FALSE)</f>
        <v>Mo101</v>
      </c>
      <c r="H687">
        <f>VLOOKUP(B687,Nuclides!A:F,4,FALSE)</f>
        <v>876.599999999999</v>
      </c>
      <c r="I687" s="3" t="str">
        <f t="shared" si="78"/>
        <v>14.61min</v>
      </c>
      <c r="J687" s="3">
        <f t="shared" si="79"/>
        <v>7.9072231412268543E-4</v>
      </c>
      <c r="K687" s="3">
        <f t="shared" si="80"/>
        <v>0</v>
      </c>
      <c r="L687" s="3">
        <f t="shared" si="81"/>
        <v>0</v>
      </c>
      <c r="M687" s="3" t="str">
        <f t="shared" si="82"/>
        <v>Mo101</v>
      </c>
      <c r="N687" s="3">
        <f t="shared" si="83"/>
        <v>0</v>
      </c>
      <c r="O687">
        <f>0</f>
        <v>0</v>
      </c>
    </row>
    <row r="688" spans="2:15" hidden="1" x14ac:dyDescent="0.2">
      <c r="B688" s="3">
        <v>42102</v>
      </c>
      <c r="C688" s="3">
        <v>0</v>
      </c>
      <c r="D688" s="3">
        <v>0</v>
      </c>
      <c r="E688" s="3">
        <v>0</v>
      </c>
      <c r="F688" s="3">
        <f t="shared" si="77"/>
        <v>0</v>
      </c>
      <c r="G688" t="str">
        <f>VLOOKUP(B688,Nuclides!A:F,5,FALSE)</f>
        <v>Mo102</v>
      </c>
      <c r="H688">
        <f>VLOOKUP(B688,Nuclides!A:F,4,FALSE)</f>
        <v>678</v>
      </c>
      <c r="I688" s="3" t="str">
        <f t="shared" si="78"/>
        <v>11.3min</v>
      </c>
      <c r="J688" s="3">
        <f t="shared" si="79"/>
        <v>1.0223409742772054E-3</v>
      </c>
      <c r="K688" s="3">
        <f t="shared" si="80"/>
        <v>0</v>
      </c>
      <c r="L688" s="3">
        <f t="shared" si="81"/>
        <v>0</v>
      </c>
      <c r="M688" s="3" t="str">
        <f t="shared" si="82"/>
        <v>Mo102</v>
      </c>
      <c r="N688" s="3">
        <f t="shared" si="83"/>
        <v>0</v>
      </c>
      <c r="O688">
        <f>0</f>
        <v>0</v>
      </c>
    </row>
    <row r="689" spans="2:15" hidden="1" x14ac:dyDescent="0.2">
      <c r="B689" s="3">
        <v>42103</v>
      </c>
      <c r="C689" s="3">
        <v>0</v>
      </c>
      <c r="D689" s="3">
        <v>0</v>
      </c>
      <c r="E689" s="3">
        <v>0</v>
      </c>
      <c r="F689" s="3">
        <f t="shared" si="77"/>
        <v>0</v>
      </c>
      <c r="G689" t="str">
        <f>VLOOKUP(B689,Nuclides!A:F,5,FALSE)</f>
        <v>Mo103</v>
      </c>
      <c r="H689">
        <f>VLOOKUP(B689,Nuclides!A:F,4,FALSE)</f>
        <v>67.5</v>
      </c>
      <c r="I689" s="3" t="str">
        <f t="shared" si="78"/>
        <v>1.13min</v>
      </c>
      <c r="J689" s="3">
        <f t="shared" si="79"/>
        <v>1.0268847119406597E-2</v>
      </c>
      <c r="K689" s="3">
        <f t="shared" si="80"/>
        <v>0</v>
      </c>
      <c r="L689" s="3">
        <f t="shared" si="81"/>
        <v>0</v>
      </c>
      <c r="M689" s="3" t="str">
        <f t="shared" si="82"/>
        <v>Mo103</v>
      </c>
      <c r="N689" s="3">
        <f t="shared" si="83"/>
        <v>0</v>
      </c>
      <c r="O689">
        <f>0</f>
        <v>0</v>
      </c>
    </row>
    <row r="690" spans="2:15" hidden="1" x14ac:dyDescent="0.2">
      <c r="B690" s="3">
        <v>42104</v>
      </c>
      <c r="C690" s="3">
        <v>0</v>
      </c>
      <c r="D690" s="3">
        <v>0</v>
      </c>
      <c r="E690" s="3">
        <v>0</v>
      </c>
      <c r="F690" s="3">
        <f t="shared" si="77"/>
        <v>0</v>
      </c>
      <c r="G690" t="str">
        <f>VLOOKUP(B690,Nuclides!A:F,5,FALSE)</f>
        <v>Mo104</v>
      </c>
      <c r="H690">
        <f>VLOOKUP(B690,Nuclides!A:F,4,FALSE)</f>
        <v>60</v>
      </c>
      <c r="I690" s="3" t="str">
        <f t="shared" si="78"/>
        <v>1min</v>
      </c>
      <c r="J690" s="3">
        <f t="shared" si="79"/>
        <v>1.1552453009332421E-2</v>
      </c>
      <c r="K690" s="3">
        <f t="shared" si="80"/>
        <v>0</v>
      </c>
      <c r="L690" s="3">
        <f t="shared" si="81"/>
        <v>0</v>
      </c>
      <c r="M690" s="3" t="str">
        <f t="shared" si="82"/>
        <v>Mo104</v>
      </c>
      <c r="N690" s="3">
        <f t="shared" si="83"/>
        <v>0</v>
      </c>
      <c r="O690">
        <f>0</f>
        <v>0</v>
      </c>
    </row>
    <row r="691" spans="2:15" hidden="1" x14ac:dyDescent="0.2">
      <c r="B691" s="3">
        <v>42105</v>
      </c>
      <c r="C691" s="3">
        <v>0</v>
      </c>
      <c r="D691" s="3">
        <v>0</v>
      </c>
      <c r="E691" s="3">
        <v>0</v>
      </c>
      <c r="F691" s="3">
        <f t="shared" si="77"/>
        <v>0</v>
      </c>
      <c r="G691" t="str">
        <f>VLOOKUP(B691,Nuclides!A:F,5,FALSE)</f>
        <v>Mo105</v>
      </c>
      <c r="H691">
        <f>VLOOKUP(B691,Nuclides!A:F,4,FALSE)</f>
        <v>35.6</v>
      </c>
      <c r="I691" s="3" t="str">
        <f t="shared" si="78"/>
        <v>35.6s</v>
      </c>
      <c r="J691" s="3">
        <f t="shared" si="79"/>
        <v>1.9470426420223182E-2</v>
      </c>
      <c r="K691" s="3">
        <f t="shared" si="80"/>
        <v>0</v>
      </c>
      <c r="L691" s="3">
        <f t="shared" si="81"/>
        <v>0</v>
      </c>
      <c r="M691" s="3" t="str">
        <f t="shared" si="82"/>
        <v>Mo105</v>
      </c>
      <c r="N691" s="3">
        <f t="shared" si="83"/>
        <v>0</v>
      </c>
      <c r="O691">
        <f>0</f>
        <v>0</v>
      </c>
    </row>
    <row r="692" spans="2:15" hidden="1" x14ac:dyDescent="0.2">
      <c r="B692" s="3">
        <v>42106</v>
      </c>
      <c r="C692" s="3">
        <v>0</v>
      </c>
      <c r="D692" s="3">
        <v>0</v>
      </c>
      <c r="E692" s="3">
        <v>0</v>
      </c>
      <c r="F692" s="3">
        <f t="shared" si="77"/>
        <v>0</v>
      </c>
      <c r="G692" t="str">
        <f>VLOOKUP(B692,Nuclides!A:F,5,FALSE)</f>
        <v>Mo106</v>
      </c>
      <c r="H692">
        <f>VLOOKUP(B692,Nuclides!A:F,4,FALSE)</f>
        <v>8.73</v>
      </c>
      <c r="I692" s="3" t="str">
        <f t="shared" si="78"/>
        <v>8.73s</v>
      </c>
      <c r="J692" s="3">
        <f t="shared" si="79"/>
        <v>7.9398302469638637E-2</v>
      </c>
      <c r="K692" s="3">
        <f t="shared" si="80"/>
        <v>0</v>
      </c>
      <c r="L692" s="3">
        <f t="shared" si="81"/>
        <v>0</v>
      </c>
      <c r="M692" s="3" t="str">
        <f t="shared" si="82"/>
        <v>Mo106</v>
      </c>
      <c r="N692" s="3">
        <f t="shared" si="83"/>
        <v>0</v>
      </c>
      <c r="O692">
        <f>0</f>
        <v>0</v>
      </c>
    </row>
    <row r="693" spans="2:15" hidden="1" x14ac:dyDescent="0.2">
      <c r="B693" s="3">
        <v>42107</v>
      </c>
      <c r="C693" s="3">
        <v>0</v>
      </c>
      <c r="D693" s="3">
        <v>0</v>
      </c>
      <c r="E693" s="3">
        <v>0</v>
      </c>
      <c r="F693" s="3">
        <f t="shared" si="77"/>
        <v>0</v>
      </c>
      <c r="G693" t="str">
        <f>VLOOKUP(B693,Nuclides!A:F,5,FALSE)</f>
        <v>Mo107</v>
      </c>
      <c r="H693">
        <f>VLOOKUP(B693,Nuclides!A:F,4,FALSE)</f>
        <v>3.5</v>
      </c>
      <c r="I693" s="3" t="str">
        <f t="shared" si="78"/>
        <v>3.5s</v>
      </c>
      <c r="J693" s="3">
        <f t="shared" si="79"/>
        <v>0.19804205158855578</v>
      </c>
      <c r="K693" s="3">
        <f t="shared" si="80"/>
        <v>0</v>
      </c>
      <c r="L693" s="3">
        <f t="shared" si="81"/>
        <v>0</v>
      </c>
      <c r="M693" s="3" t="str">
        <f t="shared" si="82"/>
        <v>Mo107</v>
      </c>
      <c r="N693" s="3">
        <f t="shared" si="83"/>
        <v>0</v>
      </c>
      <c r="O693">
        <f>0</f>
        <v>0</v>
      </c>
    </row>
    <row r="694" spans="2:15" hidden="1" x14ac:dyDescent="0.2">
      <c r="B694" s="3">
        <v>42108</v>
      </c>
      <c r="C694" s="3">
        <v>0</v>
      </c>
      <c r="D694" s="3">
        <v>0</v>
      </c>
      <c r="E694" s="3">
        <v>0</v>
      </c>
      <c r="F694" s="3">
        <f t="shared" si="77"/>
        <v>0</v>
      </c>
      <c r="G694" t="str">
        <f>VLOOKUP(B694,Nuclides!A:F,5,FALSE)</f>
        <v>Mo108</v>
      </c>
      <c r="H694">
        <f>VLOOKUP(B694,Nuclides!A:F,4,FALSE)</f>
        <v>1.0900000000000001</v>
      </c>
      <c r="I694" s="3" t="str">
        <f t="shared" si="78"/>
        <v>1.09s</v>
      </c>
      <c r="J694" s="3">
        <f t="shared" si="79"/>
        <v>0.63591484455040848</v>
      </c>
      <c r="K694" s="3">
        <f t="shared" si="80"/>
        <v>0</v>
      </c>
      <c r="L694" s="3">
        <f t="shared" si="81"/>
        <v>0</v>
      </c>
      <c r="M694" s="3" t="str">
        <f t="shared" si="82"/>
        <v>Mo108</v>
      </c>
      <c r="N694" s="3">
        <f t="shared" si="83"/>
        <v>0</v>
      </c>
      <c r="O694">
        <f>0</f>
        <v>0</v>
      </c>
    </row>
    <row r="695" spans="2:15" hidden="1" x14ac:dyDescent="0.2">
      <c r="B695" s="3">
        <v>43090</v>
      </c>
      <c r="C695" s="3">
        <v>0</v>
      </c>
      <c r="D695" s="3">
        <v>0</v>
      </c>
      <c r="E695" s="3">
        <v>0</v>
      </c>
      <c r="F695" s="3">
        <f t="shared" si="77"/>
        <v>0</v>
      </c>
      <c r="G695" t="str">
        <f>VLOOKUP(B695,Nuclides!A:F,5,FALSE)</f>
        <v>Tc90</v>
      </c>
      <c r="H695">
        <f>VLOOKUP(B695,Nuclides!A:F,4,FALSE)</f>
        <v>8.6999999999999993</v>
      </c>
      <c r="I695" s="3" t="str">
        <f t="shared" si="78"/>
        <v>8.7s</v>
      </c>
      <c r="J695" s="3">
        <f t="shared" si="79"/>
        <v>7.9672089719533948E-2</v>
      </c>
      <c r="K695" s="3">
        <f t="shared" si="80"/>
        <v>0</v>
      </c>
      <c r="L695" s="3">
        <f t="shared" si="81"/>
        <v>0</v>
      </c>
      <c r="M695" s="3" t="str">
        <f t="shared" si="82"/>
        <v>Tc90</v>
      </c>
      <c r="N695" s="3">
        <f t="shared" si="83"/>
        <v>0</v>
      </c>
      <c r="O695">
        <f>0</f>
        <v>0</v>
      </c>
    </row>
    <row r="696" spans="2:15" hidden="1" x14ac:dyDescent="0.2">
      <c r="B696" s="3">
        <v>43091</v>
      </c>
      <c r="C696" s="3">
        <v>0</v>
      </c>
      <c r="D696" s="3">
        <v>0</v>
      </c>
      <c r="E696" s="3">
        <v>0</v>
      </c>
      <c r="F696" s="3">
        <f t="shared" si="77"/>
        <v>0</v>
      </c>
      <c r="G696" t="str">
        <f>VLOOKUP(B696,Nuclides!A:F,5,FALSE)</f>
        <v>Tc91</v>
      </c>
      <c r="H696">
        <f>VLOOKUP(B696,Nuclides!A:F,4,FALSE)</f>
        <v>188.4</v>
      </c>
      <c r="I696" s="3" t="str">
        <f t="shared" si="78"/>
        <v>3.14min</v>
      </c>
      <c r="J696" s="3">
        <f t="shared" si="79"/>
        <v>3.6791251622077773E-3</v>
      </c>
      <c r="K696" s="3">
        <f t="shared" si="80"/>
        <v>0</v>
      </c>
      <c r="L696" s="3">
        <f t="shared" si="81"/>
        <v>0</v>
      </c>
      <c r="M696" s="3" t="str">
        <f t="shared" si="82"/>
        <v>Tc91</v>
      </c>
      <c r="N696" s="3">
        <f t="shared" si="83"/>
        <v>0</v>
      </c>
      <c r="O696">
        <f>0</f>
        <v>0</v>
      </c>
    </row>
    <row r="697" spans="2:15" hidden="1" x14ac:dyDescent="0.2">
      <c r="B697" s="3">
        <v>43092</v>
      </c>
      <c r="C697" s="3">
        <v>0</v>
      </c>
      <c r="D697" s="3">
        <v>0</v>
      </c>
      <c r="E697" s="3">
        <v>0</v>
      </c>
      <c r="F697" s="3">
        <f t="shared" si="77"/>
        <v>0</v>
      </c>
      <c r="G697" t="str">
        <f>VLOOKUP(B697,Nuclides!A:F,5,FALSE)</f>
        <v>Tc92</v>
      </c>
      <c r="H697">
        <f>VLOOKUP(B697,Nuclides!A:F,4,FALSE)</f>
        <v>255</v>
      </c>
      <c r="I697" s="3" t="str">
        <f t="shared" si="78"/>
        <v>4.25min</v>
      </c>
      <c r="J697" s="3">
        <f t="shared" si="79"/>
        <v>2.7182242374899817E-3</v>
      </c>
      <c r="K697" s="3">
        <f t="shared" si="80"/>
        <v>0</v>
      </c>
      <c r="L697" s="3">
        <f t="shared" si="81"/>
        <v>0</v>
      </c>
      <c r="M697" s="3" t="str">
        <f t="shared" si="82"/>
        <v>Tc92</v>
      </c>
      <c r="N697" s="3">
        <f t="shared" si="83"/>
        <v>0</v>
      </c>
      <c r="O697">
        <f>0</f>
        <v>0</v>
      </c>
    </row>
    <row r="698" spans="2:15" hidden="1" x14ac:dyDescent="0.2">
      <c r="B698" s="3">
        <v>43093</v>
      </c>
      <c r="C698" s="3">
        <v>0</v>
      </c>
      <c r="D698" s="3">
        <v>0</v>
      </c>
      <c r="E698" s="3">
        <v>0</v>
      </c>
      <c r="F698" s="3">
        <f t="shared" si="77"/>
        <v>0</v>
      </c>
      <c r="G698" t="str">
        <f>VLOOKUP(B698,Nuclides!A:F,5,FALSE)</f>
        <v>Tc93</v>
      </c>
      <c r="H698">
        <f>VLOOKUP(B698,Nuclides!A:F,4,FALSE)</f>
        <v>9900</v>
      </c>
      <c r="I698" s="3" t="str">
        <f t="shared" si="78"/>
        <v>2.75h</v>
      </c>
      <c r="J698" s="3">
        <f t="shared" si="79"/>
        <v>7.0014866723226796E-5</v>
      </c>
      <c r="K698" s="3">
        <f t="shared" si="80"/>
        <v>0</v>
      </c>
      <c r="L698" s="3">
        <f t="shared" si="81"/>
        <v>0</v>
      </c>
      <c r="M698" s="3" t="str">
        <f t="shared" si="82"/>
        <v>Tc93</v>
      </c>
      <c r="N698" s="3">
        <f t="shared" si="83"/>
        <v>0</v>
      </c>
      <c r="O698">
        <f>0</f>
        <v>0</v>
      </c>
    </row>
    <row r="699" spans="2:15" hidden="1" x14ac:dyDescent="0.2">
      <c r="B699" s="3">
        <v>43094</v>
      </c>
      <c r="C699" s="3">
        <v>0</v>
      </c>
      <c r="D699" s="3">
        <v>0</v>
      </c>
      <c r="E699" s="3">
        <v>0</v>
      </c>
      <c r="F699" s="3">
        <f t="shared" si="77"/>
        <v>0</v>
      </c>
      <c r="G699" t="str">
        <f>VLOOKUP(B699,Nuclides!A:F,5,FALSE)</f>
        <v>Tc94</v>
      </c>
      <c r="H699">
        <f>VLOOKUP(B699,Nuclides!A:F,4,FALSE)</f>
        <v>17580</v>
      </c>
      <c r="I699" s="3" t="str">
        <f t="shared" si="78"/>
        <v>4.88h</v>
      </c>
      <c r="J699" s="3">
        <f t="shared" si="79"/>
        <v>3.9428167267346149E-5</v>
      </c>
      <c r="K699" s="3">
        <f t="shared" si="80"/>
        <v>0</v>
      </c>
      <c r="L699" s="3">
        <f t="shared" si="81"/>
        <v>0</v>
      </c>
      <c r="M699" s="3" t="str">
        <f t="shared" si="82"/>
        <v>Tc94</v>
      </c>
      <c r="N699" s="3">
        <f t="shared" si="83"/>
        <v>0</v>
      </c>
      <c r="O699">
        <f>0</f>
        <v>0</v>
      </c>
    </row>
    <row r="700" spans="2:15" hidden="1" x14ac:dyDescent="0.2">
      <c r="B700" s="3">
        <v>43095</v>
      </c>
      <c r="C700" s="3">
        <v>0</v>
      </c>
      <c r="D700" s="3">
        <v>0</v>
      </c>
      <c r="E700" s="3">
        <v>0</v>
      </c>
      <c r="F700" s="3">
        <f t="shared" si="77"/>
        <v>0</v>
      </c>
      <c r="G700" t="str">
        <f>VLOOKUP(B700,Nuclides!A:F,5,FALSE)</f>
        <v>Tc95</v>
      </c>
      <c r="H700">
        <f>VLOOKUP(B700,Nuclides!A:F,4,FALSE)</f>
        <v>72000</v>
      </c>
      <c r="I700" s="3" t="str">
        <f t="shared" si="78"/>
        <v>20h</v>
      </c>
      <c r="J700" s="3">
        <f t="shared" si="79"/>
        <v>9.6270441744436842E-6</v>
      </c>
      <c r="K700" s="3">
        <f t="shared" si="80"/>
        <v>0</v>
      </c>
      <c r="L700" s="3">
        <f t="shared" si="81"/>
        <v>0</v>
      </c>
      <c r="M700" s="3" t="str">
        <f t="shared" si="82"/>
        <v>Tc95</v>
      </c>
      <c r="N700" s="3">
        <f t="shared" si="83"/>
        <v>0</v>
      </c>
      <c r="O700">
        <f>0</f>
        <v>0</v>
      </c>
    </row>
    <row r="701" spans="2:15" hidden="1" x14ac:dyDescent="0.2">
      <c r="B701" s="3">
        <v>43096</v>
      </c>
      <c r="C701" s="3">
        <v>0</v>
      </c>
      <c r="D701" s="3">
        <v>0</v>
      </c>
      <c r="E701" s="3">
        <v>0</v>
      </c>
      <c r="F701" s="3">
        <f t="shared" si="77"/>
        <v>0</v>
      </c>
      <c r="G701" t="str">
        <f>VLOOKUP(B701,Nuclides!A:F,5,FALSE)</f>
        <v>Tc96</v>
      </c>
      <c r="H701">
        <f>VLOOKUP(B701,Nuclides!A:F,4,FALSE)</f>
        <v>369792</v>
      </c>
      <c r="I701" s="3" t="str">
        <f t="shared" si="78"/>
        <v>4.28d</v>
      </c>
      <c r="J701" s="3">
        <f t="shared" si="79"/>
        <v>1.8744244887935522E-6</v>
      </c>
      <c r="K701" s="3">
        <f t="shared" si="80"/>
        <v>0</v>
      </c>
      <c r="L701" s="3">
        <f t="shared" si="81"/>
        <v>0</v>
      </c>
      <c r="M701" s="3" t="str">
        <f t="shared" si="82"/>
        <v>Tc96</v>
      </c>
      <c r="N701" s="3">
        <f t="shared" si="83"/>
        <v>0</v>
      </c>
      <c r="O701">
        <f>0</f>
        <v>0</v>
      </c>
    </row>
    <row r="702" spans="2:15" hidden="1" x14ac:dyDescent="0.2">
      <c r="B702" s="3">
        <v>43097</v>
      </c>
      <c r="C702" s="3">
        <v>0</v>
      </c>
      <c r="D702" s="3">
        <v>0</v>
      </c>
      <c r="E702" s="3">
        <v>0</v>
      </c>
      <c r="F702" s="3">
        <f t="shared" si="77"/>
        <v>0</v>
      </c>
      <c r="G702" t="str">
        <f>VLOOKUP(B702,Nuclides!A:F,5,FALSE)</f>
        <v>Tc97</v>
      </c>
      <c r="H702">
        <f>VLOOKUP(B702,Nuclides!A:F,4,FALSE)</f>
        <v>132857496000000</v>
      </c>
      <c r="I702" s="3" t="str">
        <f t="shared" si="78"/>
        <v>4212883.56y</v>
      </c>
      <c r="J702" s="3">
        <f t="shared" si="79"/>
        <v>5.2172229752090563E-15</v>
      </c>
      <c r="K702" s="3">
        <f t="shared" si="80"/>
        <v>0</v>
      </c>
      <c r="L702" s="3">
        <f t="shared" si="81"/>
        <v>0</v>
      </c>
      <c r="M702" s="3" t="str">
        <f t="shared" si="82"/>
        <v>Tc97</v>
      </c>
      <c r="N702" s="3">
        <f t="shared" si="83"/>
        <v>0</v>
      </c>
      <c r="O702">
        <f>0</f>
        <v>0</v>
      </c>
    </row>
    <row r="703" spans="2:15" hidden="1" x14ac:dyDescent="0.2">
      <c r="B703" s="3">
        <v>43098</v>
      </c>
      <c r="C703" s="3">
        <v>0</v>
      </c>
      <c r="D703" s="3">
        <v>0</v>
      </c>
      <c r="E703" s="3">
        <v>0</v>
      </c>
      <c r="F703" s="3">
        <f t="shared" si="77"/>
        <v>0</v>
      </c>
      <c r="G703" t="str">
        <f>VLOOKUP(B703,Nuclides!A:F,5,FALSE)</f>
        <v>Tc98</v>
      </c>
      <c r="H703">
        <f>VLOOKUP(B703,Nuclides!A:F,4,FALSE)</f>
        <v>132541920000000</v>
      </c>
      <c r="I703" s="3" t="str">
        <f t="shared" si="78"/>
        <v>4202876.71y</v>
      </c>
      <c r="J703" s="3">
        <f t="shared" si="79"/>
        <v>5.2296449346738394E-15</v>
      </c>
      <c r="K703" s="3">
        <f t="shared" si="80"/>
        <v>0</v>
      </c>
      <c r="L703" s="3">
        <f t="shared" si="81"/>
        <v>0</v>
      </c>
      <c r="M703" s="3" t="str">
        <f t="shared" si="82"/>
        <v>Tc98</v>
      </c>
      <c r="N703" s="3">
        <f t="shared" si="83"/>
        <v>0</v>
      </c>
      <c r="O703">
        <f>0</f>
        <v>0</v>
      </c>
    </row>
    <row r="704" spans="2:15" hidden="1" x14ac:dyDescent="0.2">
      <c r="B704" s="3">
        <v>43099</v>
      </c>
      <c r="C704" s="3">
        <v>0</v>
      </c>
      <c r="D704" s="3">
        <v>0</v>
      </c>
      <c r="E704" s="3">
        <v>0</v>
      </c>
      <c r="F704" s="3">
        <f t="shared" si="77"/>
        <v>0</v>
      </c>
      <c r="G704" t="str">
        <f>VLOOKUP(B704,Nuclides!A:F,5,FALSE)</f>
        <v>Tc99</v>
      </c>
      <c r="H704">
        <f>VLOOKUP(B704,Nuclides!A:F,4,FALSE)</f>
        <v>6661809360000</v>
      </c>
      <c r="I704" s="3" t="str">
        <f t="shared" si="78"/>
        <v>211244.59y</v>
      </c>
      <c r="J704" s="3">
        <f t="shared" si="79"/>
        <v>1.040478859575089E-13</v>
      </c>
      <c r="K704" s="3">
        <f t="shared" si="80"/>
        <v>0</v>
      </c>
      <c r="L704" s="3">
        <f t="shared" si="81"/>
        <v>0</v>
      </c>
      <c r="M704" s="3" t="str">
        <f t="shared" si="82"/>
        <v>Tc99</v>
      </c>
      <c r="N704" s="3">
        <f t="shared" si="83"/>
        <v>0</v>
      </c>
      <c r="O704">
        <f>0</f>
        <v>0</v>
      </c>
    </row>
    <row r="705" spans="2:15" hidden="1" x14ac:dyDescent="0.2">
      <c r="B705" s="3">
        <v>43100</v>
      </c>
      <c r="C705" s="3">
        <v>0</v>
      </c>
      <c r="D705" s="3">
        <v>0</v>
      </c>
      <c r="E705" s="3">
        <v>0</v>
      </c>
      <c r="F705" s="3">
        <f t="shared" si="77"/>
        <v>0</v>
      </c>
      <c r="G705" t="str">
        <f>VLOOKUP(B705,Nuclides!A:F,5,FALSE)</f>
        <v>Tc100</v>
      </c>
      <c r="H705">
        <f>VLOOKUP(B705,Nuclides!A:F,4,FALSE)</f>
        <v>15.46</v>
      </c>
      <c r="I705" s="3" t="str">
        <f t="shared" si="78"/>
        <v>15.46s</v>
      </c>
      <c r="J705" s="3">
        <f t="shared" si="79"/>
        <v>4.4834875844757129E-2</v>
      </c>
      <c r="K705" s="3">
        <f t="shared" si="80"/>
        <v>0</v>
      </c>
      <c r="L705" s="3">
        <f t="shared" si="81"/>
        <v>0</v>
      </c>
      <c r="M705" s="3" t="str">
        <f t="shared" si="82"/>
        <v>Tc100</v>
      </c>
      <c r="N705" s="3">
        <f t="shared" si="83"/>
        <v>0</v>
      </c>
      <c r="O705">
        <f>0</f>
        <v>0</v>
      </c>
    </row>
    <row r="706" spans="2:15" hidden="1" x14ac:dyDescent="0.2">
      <c r="B706" s="3">
        <v>43101</v>
      </c>
      <c r="C706" s="3">
        <v>0</v>
      </c>
      <c r="D706" s="3">
        <v>0</v>
      </c>
      <c r="E706" s="3">
        <v>0</v>
      </c>
      <c r="F706" s="3">
        <f t="shared" si="77"/>
        <v>0</v>
      </c>
      <c r="G706" t="str">
        <f>VLOOKUP(B706,Nuclides!A:F,5,FALSE)</f>
        <v>Tc101</v>
      </c>
      <c r="H706">
        <f>VLOOKUP(B706,Nuclides!A:F,4,FALSE)</f>
        <v>841.19999999999902</v>
      </c>
      <c r="I706" s="3" t="str">
        <f t="shared" si="78"/>
        <v>14.02min</v>
      </c>
      <c r="J706" s="3">
        <f t="shared" si="79"/>
        <v>8.239980748453948E-4</v>
      </c>
      <c r="K706" s="3">
        <f t="shared" si="80"/>
        <v>0</v>
      </c>
      <c r="L706" s="3">
        <f t="shared" si="81"/>
        <v>0</v>
      </c>
      <c r="M706" s="3" t="str">
        <f t="shared" si="82"/>
        <v>Tc101</v>
      </c>
      <c r="N706" s="3">
        <f t="shared" si="83"/>
        <v>0</v>
      </c>
      <c r="O706">
        <f>0</f>
        <v>0</v>
      </c>
    </row>
    <row r="707" spans="2:15" hidden="1" x14ac:dyDescent="0.2">
      <c r="B707" s="3">
        <v>43102</v>
      </c>
      <c r="C707" s="3">
        <v>0</v>
      </c>
      <c r="D707" s="3">
        <v>0</v>
      </c>
      <c r="E707" s="3">
        <v>0</v>
      </c>
      <c r="F707" s="3">
        <f t="shared" si="77"/>
        <v>0</v>
      </c>
      <c r="G707" t="str">
        <f>VLOOKUP(B707,Nuclides!A:F,5,FALSE)</f>
        <v>Tc102</v>
      </c>
      <c r="H707">
        <f>VLOOKUP(B707,Nuclides!A:F,4,FALSE)</f>
        <v>5.28</v>
      </c>
      <c r="I707" s="3" t="str">
        <f t="shared" si="78"/>
        <v>5.28s</v>
      </c>
      <c r="J707" s="3">
        <f t="shared" si="79"/>
        <v>0.13127787510605024</v>
      </c>
      <c r="K707" s="3">
        <f t="shared" si="80"/>
        <v>0</v>
      </c>
      <c r="L707" s="3">
        <f t="shared" si="81"/>
        <v>0</v>
      </c>
      <c r="M707" s="3" t="str">
        <f t="shared" si="82"/>
        <v>Tc102</v>
      </c>
      <c r="N707" s="3">
        <f t="shared" si="83"/>
        <v>0</v>
      </c>
      <c r="O707">
        <f>0</f>
        <v>0</v>
      </c>
    </row>
    <row r="708" spans="2:15" hidden="1" x14ac:dyDescent="0.2">
      <c r="B708" s="3">
        <v>43103</v>
      </c>
      <c r="C708" s="3">
        <v>0</v>
      </c>
      <c r="D708" s="3">
        <v>0</v>
      </c>
      <c r="E708" s="3">
        <v>0</v>
      </c>
      <c r="F708" s="3">
        <f t="shared" si="77"/>
        <v>0</v>
      </c>
      <c r="G708" t="str">
        <f>VLOOKUP(B708,Nuclides!A:F,5,FALSE)</f>
        <v>Tc103</v>
      </c>
      <c r="H708">
        <f>VLOOKUP(B708,Nuclides!A:F,4,FALSE)</f>
        <v>54.2</v>
      </c>
      <c r="I708" s="3" t="str">
        <f t="shared" si="78"/>
        <v>54.2s</v>
      </c>
      <c r="J708" s="3">
        <f t="shared" si="79"/>
        <v>1.2788693368264673E-2</v>
      </c>
      <c r="K708" s="3">
        <f t="shared" si="80"/>
        <v>0</v>
      </c>
      <c r="L708" s="3">
        <f t="shared" si="81"/>
        <v>0</v>
      </c>
      <c r="M708" s="3" t="str">
        <f t="shared" si="82"/>
        <v>Tc103</v>
      </c>
      <c r="N708" s="3">
        <f t="shared" si="83"/>
        <v>0</v>
      </c>
      <c r="O708">
        <f>0</f>
        <v>0</v>
      </c>
    </row>
    <row r="709" spans="2:15" hidden="1" x14ac:dyDescent="0.2">
      <c r="B709" s="3">
        <v>43104</v>
      </c>
      <c r="C709" s="3">
        <v>0</v>
      </c>
      <c r="D709" s="3">
        <v>0</v>
      </c>
      <c r="E709" s="3">
        <v>0</v>
      </c>
      <c r="F709" s="3">
        <f t="shared" si="77"/>
        <v>0</v>
      </c>
      <c r="G709" t="str">
        <f>VLOOKUP(B709,Nuclides!A:F,5,FALSE)</f>
        <v>Tc104</v>
      </c>
      <c r="H709">
        <f>VLOOKUP(B709,Nuclides!A:F,4,FALSE)</f>
        <v>1098</v>
      </c>
      <c r="I709" s="3" t="str">
        <f t="shared" si="78"/>
        <v>18.3min</v>
      </c>
      <c r="J709" s="3">
        <f t="shared" si="79"/>
        <v>6.3128158520942197E-4</v>
      </c>
      <c r="K709" s="3">
        <f t="shared" si="80"/>
        <v>0</v>
      </c>
      <c r="L709" s="3">
        <f t="shared" si="81"/>
        <v>0</v>
      </c>
      <c r="M709" s="3" t="str">
        <f t="shared" si="82"/>
        <v>Tc104</v>
      </c>
      <c r="N709" s="3">
        <f t="shared" si="83"/>
        <v>0</v>
      </c>
      <c r="O709">
        <f>0</f>
        <v>0</v>
      </c>
    </row>
    <row r="710" spans="2:15" hidden="1" x14ac:dyDescent="0.2">
      <c r="B710" s="3">
        <v>43105</v>
      </c>
      <c r="C710" s="3">
        <v>0</v>
      </c>
      <c r="D710" s="3">
        <v>0</v>
      </c>
      <c r="E710" s="3">
        <v>0</v>
      </c>
      <c r="F710" s="3">
        <f t="shared" ref="F710:F773" si="84">SUM(C710:E710)</f>
        <v>0</v>
      </c>
      <c r="G710" t="str">
        <f>VLOOKUP(B710,Nuclides!A:F,5,FALSE)</f>
        <v>Tc105</v>
      </c>
      <c r="H710">
        <f>VLOOKUP(B710,Nuclides!A:F,4,FALSE)</f>
        <v>456</v>
      </c>
      <c r="I710" s="3" t="str">
        <f t="shared" ref="I710:I773" si="85">IF(H710="STABLE", "STABLE", IF(H710&lt;60, H710&amp;"s", IF(H710&lt;3600, ROUND(H710/60,2)&amp;"min", IF(H710&lt;86400, ROUND(H710/3600,2)&amp;"h", IF(H710&lt;31536000, ROUND(H710/86400,2)&amp;"d", ROUND(H710/31536000,2)&amp;"y")))))</f>
        <v>7.6min</v>
      </c>
      <c r="J710" s="3">
        <f t="shared" ref="J710:J773" si="86">LN(2)/H710</f>
        <v>1.520059606491108E-3</v>
      </c>
      <c r="K710" s="3">
        <f t="shared" ref="K710:K773" si="87">10*F710*(1-EXP(-J710*600))*6240000000000</f>
        <v>0</v>
      </c>
      <c r="L710" s="3">
        <f t="shared" ref="L710:L773" si="88">EXP(-J710*30*60)*K710</f>
        <v>0</v>
      </c>
      <c r="M710" s="3" t="str">
        <f t="shared" ref="M710:M773" si="89">G710</f>
        <v>Tc105</v>
      </c>
      <c r="N710" s="3">
        <f t="shared" ref="N710:N773" si="90">L710</f>
        <v>0</v>
      </c>
      <c r="O710">
        <f>0</f>
        <v>0</v>
      </c>
    </row>
    <row r="711" spans="2:15" hidden="1" x14ac:dyDescent="0.2">
      <c r="B711" s="3">
        <v>43106</v>
      </c>
      <c r="C711" s="3">
        <v>0</v>
      </c>
      <c r="D711" s="3">
        <v>0</v>
      </c>
      <c r="E711" s="3">
        <v>0</v>
      </c>
      <c r="F711" s="3">
        <f t="shared" si="84"/>
        <v>0</v>
      </c>
      <c r="G711" t="str">
        <f>VLOOKUP(B711,Nuclides!A:F,5,FALSE)</f>
        <v>Tc106</v>
      </c>
      <c r="H711">
        <f>VLOOKUP(B711,Nuclides!A:F,4,FALSE)</f>
        <v>35.6</v>
      </c>
      <c r="I711" s="3" t="str">
        <f t="shared" si="85"/>
        <v>35.6s</v>
      </c>
      <c r="J711" s="3">
        <f t="shared" si="86"/>
        <v>1.9470426420223182E-2</v>
      </c>
      <c r="K711" s="3">
        <f t="shared" si="87"/>
        <v>0</v>
      </c>
      <c r="L711" s="3">
        <f t="shared" si="88"/>
        <v>0</v>
      </c>
      <c r="M711" s="3" t="str">
        <f t="shared" si="89"/>
        <v>Tc106</v>
      </c>
      <c r="N711" s="3">
        <f t="shared" si="90"/>
        <v>0</v>
      </c>
      <c r="O711">
        <f>0</f>
        <v>0</v>
      </c>
    </row>
    <row r="712" spans="2:15" hidden="1" x14ac:dyDescent="0.2">
      <c r="B712" s="3">
        <v>43107</v>
      </c>
      <c r="C712" s="3">
        <v>0</v>
      </c>
      <c r="D712" s="3">
        <v>0</v>
      </c>
      <c r="E712" s="3">
        <v>0</v>
      </c>
      <c r="F712" s="3">
        <f t="shared" si="84"/>
        <v>0</v>
      </c>
      <c r="G712" t="str">
        <f>VLOOKUP(B712,Nuclides!A:F,5,FALSE)</f>
        <v>Tc107</v>
      </c>
      <c r="H712">
        <f>VLOOKUP(B712,Nuclides!A:F,4,FALSE)</f>
        <v>21.2</v>
      </c>
      <c r="I712" s="3" t="str">
        <f t="shared" si="85"/>
        <v>21.2s</v>
      </c>
      <c r="J712" s="3">
        <f t="shared" si="86"/>
        <v>3.2695621724525725E-2</v>
      </c>
      <c r="K712" s="3">
        <f t="shared" si="87"/>
        <v>0</v>
      </c>
      <c r="L712" s="3">
        <f t="shared" si="88"/>
        <v>0</v>
      </c>
      <c r="M712" s="3" t="str">
        <f t="shared" si="89"/>
        <v>Tc107</v>
      </c>
      <c r="N712" s="3">
        <f t="shared" si="90"/>
        <v>0</v>
      </c>
      <c r="O712">
        <f>0</f>
        <v>0</v>
      </c>
    </row>
    <row r="713" spans="2:15" hidden="1" x14ac:dyDescent="0.2">
      <c r="B713" s="3">
        <v>43108</v>
      </c>
      <c r="C713" s="3">
        <v>0</v>
      </c>
      <c r="D713" s="3">
        <v>0</v>
      </c>
      <c r="E713" s="3">
        <v>0</v>
      </c>
      <c r="F713" s="3">
        <f t="shared" si="84"/>
        <v>0</v>
      </c>
      <c r="G713" t="str">
        <f>VLOOKUP(B713,Nuclides!A:F,5,FALSE)</f>
        <v>Tc108</v>
      </c>
      <c r="H713">
        <f>VLOOKUP(B713,Nuclides!A:F,4,FALSE)</f>
        <v>5.17</v>
      </c>
      <c r="I713" s="3" t="str">
        <f t="shared" si="85"/>
        <v>5.17s</v>
      </c>
      <c r="J713" s="3">
        <f t="shared" si="86"/>
        <v>0.13407102138490237</v>
      </c>
      <c r="K713" s="3">
        <f t="shared" si="87"/>
        <v>0</v>
      </c>
      <c r="L713" s="3">
        <f t="shared" si="88"/>
        <v>0</v>
      </c>
      <c r="M713" s="3" t="str">
        <f t="shared" si="89"/>
        <v>Tc108</v>
      </c>
      <c r="N713" s="3">
        <f t="shared" si="90"/>
        <v>0</v>
      </c>
      <c r="O713">
        <f>0</f>
        <v>0</v>
      </c>
    </row>
    <row r="714" spans="2:15" hidden="1" x14ac:dyDescent="0.2">
      <c r="B714" s="3">
        <v>43109</v>
      </c>
      <c r="C714" s="3">
        <v>0</v>
      </c>
      <c r="D714" s="3">
        <v>0</v>
      </c>
      <c r="E714" s="3">
        <v>0</v>
      </c>
      <c r="F714" s="3">
        <f t="shared" si="84"/>
        <v>0</v>
      </c>
      <c r="G714" t="str">
        <f>VLOOKUP(B714,Nuclides!A:F,5,FALSE)</f>
        <v>Tc109</v>
      </c>
      <c r="H714">
        <f>VLOOKUP(B714,Nuclides!A:F,4,FALSE)</f>
        <v>0.86</v>
      </c>
      <c r="I714" s="3" t="str">
        <f t="shared" si="85"/>
        <v>0.86s</v>
      </c>
      <c r="J714" s="3">
        <f t="shared" si="86"/>
        <v>0.805985093674355</v>
      </c>
      <c r="K714" s="3">
        <f t="shared" si="87"/>
        <v>0</v>
      </c>
      <c r="L714" s="3">
        <f t="shared" si="88"/>
        <v>0</v>
      </c>
      <c r="M714" s="3" t="str">
        <f t="shared" si="89"/>
        <v>Tc109</v>
      </c>
      <c r="N714" s="3">
        <f t="shared" si="90"/>
        <v>0</v>
      </c>
      <c r="O714">
        <f>0</f>
        <v>0</v>
      </c>
    </row>
    <row r="715" spans="2:15" hidden="1" x14ac:dyDescent="0.2">
      <c r="B715" s="3">
        <v>43110</v>
      </c>
      <c r="C715" s="3">
        <v>0</v>
      </c>
      <c r="D715" s="3">
        <v>0</v>
      </c>
      <c r="E715" s="3">
        <v>0</v>
      </c>
      <c r="F715" s="3">
        <f t="shared" si="84"/>
        <v>0</v>
      </c>
      <c r="G715" t="str">
        <f>VLOOKUP(B715,Nuclides!A:F,5,FALSE)</f>
        <v>Tc110</v>
      </c>
      <c r="H715">
        <f>VLOOKUP(B715,Nuclides!A:F,4,FALSE)</f>
        <v>0.92</v>
      </c>
      <c r="I715" s="3" t="str">
        <f t="shared" si="85"/>
        <v>0.92s</v>
      </c>
      <c r="J715" s="3">
        <f t="shared" si="86"/>
        <v>0.75342084843472312</v>
      </c>
      <c r="K715" s="3">
        <f t="shared" si="87"/>
        <v>0</v>
      </c>
      <c r="L715" s="3">
        <f t="shared" si="88"/>
        <v>0</v>
      </c>
      <c r="M715" s="3" t="str">
        <f t="shared" si="89"/>
        <v>Tc110</v>
      </c>
      <c r="N715" s="3">
        <f t="shared" si="90"/>
        <v>0</v>
      </c>
      <c r="O715">
        <f>0</f>
        <v>0</v>
      </c>
    </row>
    <row r="716" spans="2:15" hidden="1" x14ac:dyDescent="0.2">
      <c r="B716" s="3">
        <v>44092</v>
      </c>
      <c r="C716" s="3">
        <v>0</v>
      </c>
      <c r="D716" s="3">
        <v>0</v>
      </c>
      <c r="E716" s="3">
        <v>0</v>
      </c>
      <c r="F716" s="3">
        <f t="shared" si="84"/>
        <v>0</v>
      </c>
      <c r="G716" t="str">
        <f>VLOOKUP(B716,Nuclides!A:F,5,FALSE)</f>
        <v>Ru92</v>
      </c>
      <c r="H716">
        <f>VLOOKUP(B716,Nuclides!A:F,4,FALSE)</f>
        <v>219</v>
      </c>
      <c r="I716" s="3" t="str">
        <f t="shared" si="85"/>
        <v>3.65min</v>
      </c>
      <c r="J716" s="3">
        <f t="shared" si="86"/>
        <v>3.1650556189951841E-3</v>
      </c>
      <c r="K716" s="3">
        <f t="shared" si="87"/>
        <v>0</v>
      </c>
      <c r="L716" s="3">
        <f t="shared" si="88"/>
        <v>0</v>
      </c>
      <c r="M716" s="3" t="str">
        <f t="shared" si="89"/>
        <v>Ru92</v>
      </c>
      <c r="N716" s="3">
        <f t="shared" si="90"/>
        <v>0</v>
      </c>
      <c r="O716">
        <f>0</f>
        <v>0</v>
      </c>
    </row>
    <row r="717" spans="2:15" hidden="1" x14ac:dyDescent="0.2">
      <c r="B717" s="3">
        <v>44093</v>
      </c>
      <c r="C717" s="3">
        <v>0</v>
      </c>
      <c r="D717" s="3">
        <v>0</v>
      </c>
      <c r="E717" s="3">
        <v>0</v>
      </c>
      <c r="F717" s="3">
        <f t="shared" si="84"/>
        <v>0</v>
      </c>
      <c r="G717" t="str">
        <f>VLOOKUP(B717,Nuclides!A:F,5,FALSE)</f>
        <v>Ru93</v>
      </c>
      <c r="H717">
        <f>VLOOKUP(B717,Nuclides!A:F,4,FALSE)</f>
        <v>59.7</v>
      </c>
      <c r="I717" s="3" t="str">
        <f t="shared" si="85"/>
        <v>59.7s</v>
      </c>
      <c r="J717" s="3">
        <f t="shared" si="86"/>
        <v>1.1610505537017509E-2</v>
      </c>
      <c r="K717" s="3">
        <f t="shared" si="87"/>
        <v>0</v>
      </c>
      <c r="L717" s="3">
        <f t="shared" si="88"/>
        <v>0</v>
      </c>
      <c r="M717" s="3" t="str">
        <f t="shared" si="89"/>
        <v>Ru93</v>
      </c>
      <c r="N717" s="3">
        <f t="shared" si="90"/>
        <v>0</v>
      </c>
      <c r="O717">
        <f>0</f>
        <v>0</v>
      </c>
    </row>
    <row r="718" spans="2:15" hidden="1" x14ac:dyDescent="0.2">
      <c r="B718" s="3">
        <v>44094</v>
      </c>
      <c r="C718" s="3">
        <v>0</v>
      </c>
      <c r="D718" s="3">
        <v>0</v>
      </c>
      <c r="E718" s="3">
        <v>0</v>
      </c>
      <c r="F718" s="3">
        <f t="shared" si="84"/>
        <v>0</v>
      </c>
      <c r="G718" t="str">
        <f>VLOOKUP(B718,Nuclides!A:F,5,FALSE)</f>
        <v>Ru94</v>
      </c>
      <c r="H718">
        <f>VLOOKUP(B718,Nuclides!A:F,4,FALSE)</f>
        <v>3108</v>
      </c>
      <c r="I718" s="3" t="str">
        <f t="shared" si="85"/>
        <v>51.8min</v>
      </c>
      <c r="J718" s="3">
        <f t="shared" si="86"/>
        <v>2.2302032836549077E-4</v>
      </c>
      <c r="K718" s="3">
        <f t="shared" si="87"/>
        <v>0</v>
      </c>
      <c r="L718" s="3">
        <f t="shared" si="88"/>
        <v>0</v>
      </c>
      <c r="M718" s="3" t="str">
        <f t="shared" si="89"/>
        <v>Ru94</v>
      </c>
      <c r="N718" s="3">
        <f t="shared" si="90"/>
        <v>0</v>
      </c>
      <c r="O718">
        <f>0</f>
        <v>0</v>
      </c>
    </row>
    <row r="719" spans="2:15" hidden="1" x14ac:dyDescent="0.2">
      <c r="B719" s="3">
        <v>44095</v>
      </c>
      <c r="C719" s="3">
        <v>0</v>
      </c>
      <c r="D719" s="3">
        <v>0</v>
      </c>
      <c r="E719" s="3">
        <v>0</v>
      </c>
      <c r="F719" s="3">
        <f t="shared" si="84"/>
        <v>0</v>
      </c>
      <c r="G719" t="str">
        <f>VLOOKUP(B719,Nuclides!A:F,5,FALSE)</f>
        <v>Ru95</v>
      </c>
      <c r="H719">
        <f>VLOOKUP(B719,Nuclides!A:F,4,FALSE)</f>
        <v>5914.8</v>
      </c>
      <c r="I719" s="3" t="str">
        <f t="shared" si="85"/>
        <v>1.64h</v>
      </c>
      <c r="J719" s="3">
        <f t="shared" si="86"/>
        <v>1.171886083316334E-4</v>
      </c>
      <c r="K719" s="3">
        <f t="shared" si="87"/>
        <v>0</v>
      </c>
      <c r="L719" s="3">
        <f t="shared" si="88"/>
        <v>0</v>
      </c>
      <c r="M719" s="3" t="str">
        <f t="shared" si="89"/>
        <v>Ru95</v>
      </c>
      <c r="N719" s="3">
        <f t="shared" si="90"/>
        <v>0</v>
      </c>
      <c r="O719">
        <f>0</f>
        <v>0</v>
      </c>
    </row>
    <row r="720" spans="2:15" hidden="1" x14ac:dyDescent="0.2">
      <c r="B720" s="3">
        <v>44096</v>
      </c>
      <c r="C720" s="3">
        <v>0</v>
      </c>
      <c r="D720" s="3">
        <v>0</v>
      </c>
      <c r="E720" s="3">
        <v>0</v>
      </c>
      <c r="F720" s="3">
        <f t="shared" si="84"/>
        <v>0</v>
      </c>
      <c r="G720" t="str">
        <f>VLOOKUP(B720,Nuclides!A:F,5,FALSE)</f>
        <v>Ru96</v>
      </c>
      <c r="H720" t="str">
        <f>VLOOKUP(B720,Nuclides!A:F,4,FALSE)</f>
        <v>STABLE</v>
      </c>
      <c r="I720" s="3" t="str">
        <f t="shared" si="85"/>
        <v>STABLE</v>
      </c>
      <c r="J720" s="3" t="e">
        <f t="shared" si="86"/>
        <v>#VALUE!</v>
      </c>
      <c r="K720" s="3" t="e">
        <f t="shared" si="87"/>
        <v>#VALUE!</v>
      </c>
      <c r="L720" s="3" t="e">
        <f t="shared" si="88"/>
        <v>#VALUE!</v>
      </c>
      <c r="M720" s="3" t="str">
        <f t="shared" si="89"/>
        <v>Ru96</v>
      </c>
      <c r="N720" s="3" t="e">
        <f t="shared" si="90"/>
        <v>#VALUE!</v>
      </c>
      <c r="O720">
        <f>0</f>
        <v>0</v>
      </c>
    </row>
    <row r="721" spans="2:15" hidden="1" x14ac:dyDescent="0.2">
      <c r="B721" s="3">
        <v>44097</v>
      </c>
      <c r="C721" s="3">
        <v>0</v>
      </c>
      <c r="D721" s="3">
        <v>0</v>
      </c>
      <c r="E721" s="3">
        <v>0</v>
      </c>
      <c r="F721" s="3">
        <f t="shared" si="84"/>
        <v>0</v>
      </c>
      <c r="G721" t="str">
        <f>VLOOKUP(B721,Nuclides!A:F,5,FALSE)</f>
        <v>Ru97</v>
      </c>
      <c r="H721">
        <f>VLOOKUP(B721,Nuclides!A:F,4,FALSE)</f>
        <v>244512</v>
      </c>
      <c r="I721" s="3" t="str">
        <f t="shared" si="85"/>
        <v>2.83d</v>
      </c>
      <c r="J721" s="3">
        <f t="shared" si="86"/>
        <v>2.8348186614969625E-6</v>
      </c>
      <c r="K721" s="3">
        <f t="shared" si="87"/>
        <v>0</v>
      </c>
      <c r="L721" s="3">
        <f t="shared" si="88"/>
        <v>0</v>
      </c>
      <c r="M721" s="3" t="str">
        <f t="shared" si="89"/>
        <v>Ru97</v>
      </c>
      <c r="N721" s="3">
        <f t="shared" si="90"/>
        <v>0</v>
      </c>
      <c r="O721">
        <f>0</f>
        <v>0</v>
      </c>
    </row>
    <row r="722" spans="2:15" hidden="1" x14ac:dyDescent="0.2">
      <c r="B722" s="3">
        <v>44098</v>
      </c>
      <c r="C722" s="3">
        <v>0</v>
      </c>
      <c r="D722" s="3">
        <v>0</v>
      </c>
      <c r="E722" s="3">
        <v>0</v>
      </c>
      <c r="F722" s="3">
        <f t="shared" si="84"/>
        <v>0</v>
      </c>
      <c r="G722" t="str">
        <f>VLOOKUP(B722,Nuclides!A:F,5,FALSE)</f>
        <v>Ru98</v>
      </c>
      <c r="H722" t="str">
        <f>VLOOKUP(B722,Nuclides!A:F,4,FALSE)</f>
        <v>STABLE</v>
      </c>
      <c r="I722" s="3" t="str">
        <f t="shared" si="85"/>
        <v>STABLE</v>
      </c>
      <c r="J722" s="3" t="e">
        <f t="shared" si="86"/>
        <v>#VALUE!</v>
      </c>
      <c r="K722" s="3" t="e">
        <f t="shared" si="87"/>
        <v>#VALUE!</v>
      </c>
      <c r="L722" s="3" t="e">
        <f t="shared" si="88"/>
        <v>#VALUE!</v>
      </c>
      <c r="M722" s="3" t="str">
        <f t="shared" si="89"/>
        <v>Ru98</v>
      </c>
      <c r="N722" s="3" t="e">
        <f t="shared" si="90"/>
        <v>#VALUE!</v>
      </c>
      <c r="O722">
        <f>0</f>
        <v>0</v>
      </c>
    </row>
    <row r="723" spans="2:15" hidden="1" x14ac:dyDescent="0.2">
      <c r="B723" s="3">
        <v>44099</v>
      </c>
      <c r="C723" s="3">
        <v>0</v>
      </c>
      <c r="D723" s="3">
        <v>0</v>
      </c>
      <c r="E723" s="3">
        <v>0</v>
      </c>
      <c r="F723" s="3">
        <f t="shared" si="84"/>
        <v>0</v>
      </c>
      <c r="G723" t="str">
        <f>VLOOKUP(B723,Nuclides!A:F,5,FALSE)</f>
        <v>Ru99</v>
      </c>
      <c r="H723" t="str">
        <f>VLOOKUP(B723,Nuclides!A:F,4,FALSE)</f>
        <v>STABLE</v>
      </c>
      <c r="I723" s="3" t="str">
        <f t="shared" si="85"/>
        <v>STABLE</v>
      </c>
      <c r="J723" s="3" t="e">
        <f t="shared" si="86"/>
        <v>#VALUE!</v>
      </c>
      <c r="K723" s="3" t="e">
        <f t="shared" si="87"/>
        <v>#VALUE!</v>
      </c>
      <c r="L723" s="3" t="e">
        <f t="shared" si="88"/>
        <v>#VALUE!</v>
      </c>
      <c r="M723" s="3" t="str">
        <f t="shared" si="89"/>
        <v>Ru99</v>
      </c>
      <c r="N723" s="3" t="e">
        <f t="shared" si="90"/>
        <v>#VALUE!</v>
      </c>
      <c r="O723">
        <f>0</f>
        <v>0</v>
      </c>
    </row>
    <row r="724" spans="2:15" hidden="1" x14ac:dyDescent="0.2">
      <c r="B724" s="3">
        <v>44100</v>
      </c>
      <c r="C724" s="3">
        <v>0</v>
      </c>
      <c r="D724" s="3">
        <v>0</v>
      </c>
      <c r="E724" s="3">
        <v>0</v>
      </c>
      <c r="F724" s="3">
        <f t="shared" si="84"/>
        <v>0</v>
      </c>
      <c r="G724" t="str">
        <f>VLOOKUP(B724,Nuclides!A:F,5,FALSE)</f>
        <v>Ru100</v>
      </c>
      <c r="H724" t="str">
        <f>VLOOKUP(B724,Nuclides!A:F,4,FALSE)</f>
        <v>STABLE</v>
      </c>
      <c r="I724" s="3" t="str">
        <f t="shared" si="85"/>
        <v>STABLE</v>
      </c>
      <c r="J724" s="3" t="e">
        <f t="shared" si="86"/>
        <v>#VALUE!</v>
      </c>
      <c r="K724" s="3" t="e">
        <f t="shared" si="87"/>
        <v>#VALUE!</v>
      </c>
      <c r="L724" s="3" t="e">
        <f t="shared" si="88"/>
        <v>#VALUE!</v>
      </c>
      <c r="M724" s="3" t="str">
        <f t="shared" si="89"/>
        <v>Ru100</v>
      </c>
      <c r="N724" s="3" t="e">
        <f t="shared" si="90"/>
        <v>#VALUE!</v>
      </c>
      <c r="O724">
        <f>0</f>
        <v>0</v>
      </c>
    </row>
    <row r="725" spans="2:15" hidden="1" x14ac:dyDescent="0.2">
      <c r="B725" s="3">
        <v>44101</v>
      </c>
      <c r="C725" s="3">
        <v>0</v>
      </c>
      <c r="D725" s="3">
        <v>0</v>
      </c>
      <c r="E725" s="3">
        <v>0</v>
      </c>
      <c r="F725" s="3">
        <f t="shared" si="84"/>
        <v>0</v>
      </c>
      <c r="G725" t="str">
        <f>VLOOKUP(B725,Nuclides!A:F,5,FALSE)</f>
        <v>Ru101</v>
      </c>
      <c r="H725" t="str">
        <f>VLOOKUP(B725,Nuclides!A:F,4,FALSE)</f>
        <v>STABLE</v>
      </c>
      <c r="I725" s="3" t="str">
        <f t="shared" si="85"/>
        <v>STABLE</v>
      </c>
      <c r="J725" s="3" t="e">
        <f t="shared" si="86"/>
        <v>#VALUE!</v>
      </c>
      <c r="K725" s="3" t="e">
        <f t="shared" si="87"/>
        <v>#VALUE!</v>
      </c>
      <c r="L725" s="3" t="e">
        <f t="shared" si="88"/>
        <v>#VALUE!</v>
      </c>
      <c r="M725" s="3" t="str">
        <f t="shared" si="89"/>
        <v>Ru101</v>
      </c>
      <c r="N725" s="3" t="e">
        <f t="shared" si="90"/>
        <v>#VALUE!</v>
      </c>
      <c r="O725">
        <f>0</f>
        <v>0</v>
      </c>
    </row>
    <row r="726" spans="2:15" hidden="1" x14ac:dyDescent="0.2">
      <c r="B726" s="3">
        <v>44102</v>
      </c>
      <c r="C726" s="3">
        <v>0</v>
      </c>
      <c r="D726" s="3">
        <v>0</v>
      </c>
      <c r="E726" s="3">
        <v>0</v>
      </c>
      <c r="F726" s="3">
        <f t="shared" si="84"/>
        <v>0</v>
      </c>
      <c r="G726" t="str">
        <f>VLOOKUP(B726,Nuclides!A:F,5,FALSE)</f>
        <v>Ru102</v>
      </c>
      <c r="H726" t="str">
        <f>VLOOKUP(B726,Nuclides!A:F,4,FALSE)</f>
        <v>STABLE</v>
      </c>
      <c r="I726" s="3" t="str">
        <f t="shared" si="85"/>
        <v>STABLE</v>
      </c>
      <c r="J726" s="3" t="e">
        <f t="shared" si="86"/>
        <v>#VALUE!</v>
      </c>
      <c r="K726" s="3" t="e">
        <f t="shared" si="87"/>
        <v>#VALUE!</v>
      </c>
      <c r="L726" s="3" t="e">
        <f t="shared" si="88"/>
        <v>#VALUE!</v>
      </c>
      <c r="M726" s="3" t="str">
        <f t="shared" si="89"/>
        <v>Ru102</v>
      </c>
      <c r="N726" s="3" t="e">
        <f t="shared" si="90"/>
        <v>#VALUE!</v>
      </c>
      <c r="O726">
        <f>0</f>
        <v>0</v>
      </c>
    </row>
    <row r="727" spans="2:15" hidden="1" x14ac:dyDescent="0.2">
      <c r="B727" s="3">
        <v>44103</v>
      </c>
      <c r="C727" s="3">
        <v>0</v>
      </c>
      <c r="D727" s="3">
        <v>0</v>
      </c>
      <c r="E727" s="3">
        <v>0</v>
      </c>
      <c r="F727" s="3">
        <f t="shared" si="84"/>
        <v>0</v>
      </c>
      <c r="G727" t="str">
        <f>VLOOKUP(B727,Nuclides!A:F,5,FALSE)</f>
        <v>Ru103</v>
      </c>
      <c r="H727">
        <f>VLOOKUP(B727,Nuclides!A:F,4,FALSE)</f>
        <v>3390940.8</v>
      </c>
      <c r="I727" s="3" t="str">
        <f t="shared" si="85"/>
        <v>39.25d</v>
      </c>
      <c r="J727" s="3">
        <f t="shared" si="86"/>
        <v>2.0441146615120656E-7</v>
      </c>
      <c r="K727" s="3">
        <f t="shared" si="87"/>
        <v>0</v>
      </c>
      <c r="L727" s="3">
        <f t="shared" si="88"/>
        <v>0</v>
      </c>
      <c r="M727" s="3" t="str">
        <f t="shared" si="89"/>
        <v>Ru103</v>
      </c>
      <c r="N727" s="3">
        <f t="shared" si="90"/>
        <v>0</v>
      </c>
      <c r="O727">
        <f>0</f>
        <v>0</v>
      </c>
    </row>
    <row r="728" spans="2:15" hidden="1" x14ac:dyDescent="0.2">
      <c r="B728" s="3">
        <v>44104</v>
      </c>
      <c r="C728" s="3">
        <v>0</v>
      </c>
      <c r="D728" s="3">
        <v>0</v>
      </c>
      <c r="E728" s="3">
        <v>0</v>
      </c>
      <c r="F728" s="3">
        <f t="shared" si="84"/>
        <v>0</v>
      </c>
      <c r="G728" t="str">
        <f>VLOOKUP(B728,Nuclides!A:F,5,FALSE)</f>
        <v>Ru104</v>
      </c>
      <c r="H728" t="str">
        <f>VLOOKUP(B728,Nuclides!A:F,4,FALSE)</f>
        <v>STABLE</v>
      </c>
      <c r="I728" s="3" t="str">
        <f t="shared" si="85"/>
        <v>STABLE</v>
      </c>
      <c r="J728" s="3" t="e">
        <f t="shared" si="86"/>
        <v>#VALUE!</v>
      </c>
      <c r="K728" s="3" t="e">
        <f t="shared" si="87"/>
        <v>#VALUE!</v>
      </c>
      <c r="L728" s="3" t="e">
        <f t="shared" si="88"/>
        <v>#VALUE!</v>
      </c>
      <c r="M728" s="3" t="str">
        <f t="shared" si="89"/>
        <v>Ru104</v>
      </c>
      <c r="N728" s="3" t="e">
        <f t="shared" si="90"/>
        <v>#VALUE!</v>
      </c>
      <c r="O728">
        <f>0</f>
        <v>0</v>
      </c>
    </row>
    <row r="729" spans="2:15" hidden="1" x14ac:dyDescent="0.2">
      <c r="B729" s="3">
        <v>44105</v>
      </c>
      <c r="C729" s="3">
        <v>0</v>
      </c>
      <c r="D729" s="3">
        <v>0</v>
      </c>
      <c r="E729" s="3">
        <v>0</v>
      </c>
      <c r="F729" s="3">
        <f t="shared" si="84"/>
        <v>0</v>
      </c>
      <c r="G729" t="str">
        <f>VLOOKUP(B729,Nuclides!A:F,5,FALSE)</f>
        <v>Ru105</v>
      </c>
      <c r="H729">
        <f>VLOOKUP(B729,Nuclides!A:F,4,FALSE)</f>
        <v>15984</v>
      </c>
      <c r="I729" s="3" t="str">
        <f t="shared" si="85"/>
        <v>4.44h</v>
      </c>
      <c r="J729" s="3">
        <f t="shared" si="86"/>
        <v>4.3365063848845423E-5</v>
      </c>
      <c r="K729" s="3">
        <f t="shared" si="87"/>
        <v>0</v>
      </c>
      <c r="L729" s="3">
        <f t="shared" si="88"/>
        <v>0</v>
      </c>
      <c r="M729" s="3" t="str">
        <f t="shared" si="89"/>
        <v>Ru105</v>
      </c>
      <c r="N729" s="3">
        <f t="shared" si="90"/>
        <v>0</v>
      </c>
      <c r="O729">
        <f>0</f>
        <v>0</v>
      </c>
    </row>
    <row r="730" spans="2:15" hidden="1" x14ac:dyDescent="0.2">
      <c r="B730" s="3">
        <v>44106</v>
      </c>
      <c r="C730" s="3">
        <v>0</v>
      </c>
      <c r="D730" s="3">
        <v>0</v>
      </c>
      <c r="E730" s="3">
        <v>0</v>
      </c>
      <c r="F730" s="3">
        <f t="shared" si="84"/>
        <v>0</v>
      </c>
      <c r="G730" t="str">
        <f>VLOOKUP(B730,Nuclides!A:F,5,FALSE)</f>
        <v>Ru106</v>
      </c>
      <c r="H730">
        <f>VLOOKUP(B730,Nuclides!A:F,4,FALSE)</f>
        <v>32123520</v>
      </c>
      <c r="I730" s="3" t="str">
        <f t="shared" si="85"/>
        <v>1.02y</v>
      </c>
      <c r="J730" s="3">
        <f t="shared" si="86"/>
        <v>2.1577560010856383E-8</v>
      </c>
      <c r="K730" s="3">
        <f t="shared" si="87"/>
        <v>0</v>
      </c>
      <c r="L730" s="3">
        <f t="shared" si="88"/>
        <v>0</v>
      </c>
      <c r="M730" s="3" t="str">
        <f t="shared" si="89"/>
        <v>Ru106</v>
      </c>
      <c r="N730" s="3">
        <f t="shared" si="90"/>
        <v>0</v>
      </c>
      <c r="O730">
        <f>0</f>
        <v>0</v>
      </c>
    </row>
    <row r="731" spans="2:15" hidden="1" x14ac:dyDescent="0.2">
      <c r="B731" s="3">
        <v>44107</v>
      </c>
      <c r="C731" s="3">
        <v>0</v>
      </c>
      <c r="D731" s="3">
        <v>0</v>
      </c>
      <c r="E731" s="3">
        <v>0</v>
      </c>
      <c r="F731" s="3">
        <f t="shared" si="84"/>
        <v>0</v>
      </c>
      <c r="G731" t="str">
        <f>VLOOKUP(B731,Nuclides!A:F,5,FALSE)</f>
        <v>Ru107</v>
      </c>
      <c r="H731">
        <f>VLOOKUP(B731,Nuclides!A:F,4,FALSE)</f>
        <v>225</v>
      </c>
      <c r="I731" s="3" t="str">
        <f t="shared" si="85"/>
        <v>3.75min</v>
      </c>
      <c r="J731" s="3">
        <f t="shared" si="86"/>
        <v>3.080654135821979E-3</v>
      </c>
      <c r="K731" s="3">
        <f t="shared" si="87"/>
        <v>0</v>
      </c>
      <c r="L731" s="3">
        <f t="shared" si="88"/>
        <v>0</v>
      </c>
      <c r="M731" s="3" t="str">
        <f t="shared" si="89"/>
        <v>Ru107</v>
      </c>
      <c r="N731" s="3">
        <f t="shared" si="90"/>
        <v>0</v>
      </c>
      <c r="O731">
        <f>0</f>
        <v>0</v>
      </c>
    </row>
    <row r="732" spans="2:15" hidden="1" x14ac:dyDescent="0.2">
      <c r="B732" s="3">
        <v>44108</v>
      </c>
      <c r="C732" s="3">
        <v>0</v>
      </c>
      <c r="D732" s="3">
        <v>0</v>
      </c>
      <c r="E732" s="3">
        <v>0</v>
      </c>
      <c r="F732" s="3">
        <f t="shared" si="84"/>
        <v>0</v>
      </c>
      <c r="G732" t="str">
        <f>VLOOKUP(B732,Nuclides!A:F,5,FALSE)</f>
        <v>Ru108</v>
      </c>
      <c r="H732">
        <f>VLOOKUP(B732,Nuclides!A:F,4,FALSE)</f>
        <v>273</v>
      </c>
      <c r="I732" s="3" t="str">
        <f t="shared" si="85"/>
        <v>4.55min</v>
      </c>
      <c r="J732" s="3">
        <f t="shared" si="86"/>
        <v>2.5390006613917409E-3</v>
      </c>
      <c r="K732" s="3">
        <f t="shared" si="87"/>
        <v>0</v>
      </c>
      <c r="L732" s="3">
        <f t="shared" si="88"/>
        <v>0</v>
      </c>
      <c r="M732" s="3" t="str">
        <f t="shared" si="89"/>
        <v>Ru108</v>
      </c>
      <c r="N732" s="3">
        <f t="shared" si="90"/>
        <v>0</v>
      </c>
      <c r="O732">
        <f>0</f>
        <v>0</v>
      </c>
    </row>
    <row r="733" spans="2:15" hidden="1" x14ac:dyDescent="0.2">
      <c r="B733" s="3">
        <v>44109</v>
      </c>
      <c r="C733" s="3">
        <v>0</v>
      </c>
      <c r="D733" s="3">
        <v>0</v>
      </c>
      <c r="E733" s="3">
        <v>0</v>
      </c>
      <c r="F733" s="3">
        <f t="shared" si="84"/>
        <v>0</v>
      </c>
      <c r="G733" t="str">
        <f>VLOOKUP(B733,Nuclides!A:F,5,FALSE)</f>
        <v>Ru109</v>
      </c>
      <c r="H733">
        <f>VLOOKUP(B733,Nuclides!A:F,4,FALSE)</f>
        <v>34.5</v>
      </c>
      <c r="I733" s="3" t="str">
        <f t="shared" si="85"/>
        <v>34.5s</v>
      </c>
      <c r="J733" s="3">
        <f t="shared" si="86"/>
        <v>2.009122262492595E-2</v>
      </c>
      <c r="K733" s="3">
        <f t="shared" si="87"/>
        <v>0</v>
      </c>
      <c r="L733" s="3">
        <f t="shared" si="88"/>
        <v>0</v>
      </c>
      <c r="M733" s="3" t="str">
        <f t="shared" si="89"/>
        <v>Ru109</v>
      </c>
      <c r="N733" s="3">
        <f t="shared" si="90"/>
        <v>0</v>
      </c>
      <c r="O733">
        <f>0</f>
        <v>0</v>
      </c>
    </row>
    <row r="734" spans="2:15" hidden="1" x14ac:dyDescent="0.2">
      <c r="B734" s="3">
        <v>44110</v>
      </c>
      <c r="C734" s="3">
        <v>0</v>
      </c>
      <c r="D734" s="3">
        <v>0</v>
      </c>
      <c r="E734" s="3">
        <v>0</v>
      </c>
      <c r="F734" s="3">
        <f t="shared" si="84"/>
        <v>0</v>
      </c>
      <c r="G734" t="str">
        <f>VLOOKUP(B734,Nuclides!A:F,5,FALSE)</f>
        <v>Ru110</v>
      </c>
      <c r="H734">
        <f>VLOOKUP(B734,Nuclides!A:F,4,FALSE)</f>
        <v>11.6</v>
      </c>
      <c r="I734" s="3" t="str">
        <f t="shared" si="85"/>
        <v>11.6s</v>
      </c>
      <c r="J734" s="3">
        <f t="shared" si="86"/>
        <v>5.9754067289650457E-2</v>
      </c>
      <c r="K734" s="3">
        <f t="shared" si="87"/>
        <v>0</v>
      </c>
      <c r="L734" s="3">
        <f t="shared" si="88"/>
        <v>0</v>
      </c>
      <c r="M734" s="3" t="str">
        <f t="shared" si="89"/>
        <v>Ru110</v>
      </c>
      <c r="N734" s="3">
        <f t="shared" si="90"/>
        <v>0</v>
      </c>
      <c r="O734">
        <f>0</f>
        <v>0</v>
      </c>
    </row>
    <row r="735" spans="2:15" hidden="1" x14ac:dyDescent="0.2">
      <c r="B735" s="3">
        <v>44111</v>
      </c>
      <c r="C735" s="3">
        <v>0</v>
      </c>
      <c r="D735" s="3">
        <v>0</v>
      </c>
      <c r="E735" s="3">
        <v>0</v>
      </c>
      <c r="F735" s="3">
        <f t="shared" si="84"/>
        <v>0</v>
      </c>
      <c r="G735" t="str">
        <f>VLOOKUP(B735,Nuclides!A:F,5,FALSE)</f>
        <v>Ru111</v>
      </c>
      <c r="H735">
        <f>VLOOKUP(B735,Nuclides!A:F,4,FALSE)</f>
        <v>2.12</v>
      </c>
      <c r="I735" s="3" t="str">
        <f t="shared" si="85"/>
        <v>2.12s</v>
      </c>
      <c r="J735" s="3">
        <f t="shared" si="86"/>
        <v>0.3269562172452572</v>
      </c>
      <c r="K735" s="3">
        <f t="shared" si="87"/>
        <v>0</v>
      </c>
      <c r="L735" s="3">
        <f t="shared" si="88"/>
        <v>0</v>
      </c>
      <c r="M735" s="3" t="str">
        <f t="shared" si="89"/>
        <v>Ru111</v>
      </c>
      <c r="N735" s="3">
        <f t="shared" si="90"/>
        <v>0</v>
      </c>
      <c r="O735">
        <f>0</f>
        <v>0</v>
      </c>
    </row>
    <row r="736" spans="2:15" hidden="1" x14ac:dyDescent="0.2">
      <c r="B736" s="3">
        <v>44112</v>
      </c>
      <c r="C736" s="3">
        <v>0</v>
      </c>
      <c r="D736" s="3">
        <v>0</v>
      </c>
      <c r="E736" s="3">
        <v>0</v>
      </c>
      <c r="F736" s="3">
        <f t="shared" si="84"/>
        <v>0</v>
      </c>
      <c r="G736" t="str">
        <f>VLOOKUP(B736,Nuclides!A:F,5,FALSE)</f>
        <v>Ru112</v>
      </c>
      <c r="H736">
        <f>VLOOKUP(B736,Nuclides!A:F,4,FALSE)</f>
        <v>1.75</v>
      </c>
      <c r="I736" s="3" t="str">
        <f t="shared" si="85"/>
        <v>1.75s</v>
      </c>
      <c r="J736" s="3">
        <f t="shared" si="86"/>
        <v>0.39608410317711157</v>
      </c>
      <c r="K736" s="3">
        <f t="shared" si="87"/>
        <v>0</v>
      </c>
      <c r="L736" s="3">
        <f t="shared" si="88"/>
        <v>0</v>
      </c>
      <c r="M736" s="3" t="str">
        <f t="shared" si="89"/>
        <v>Ru112</v>
      </c>
      <c r="N736" s="3">
        <f t="shared" si="90"/>
        <v>0</v>
      </c>
      <c r="O736">
        <f>0</f>
        <v>0</v>
      </c>
    </row>
    <row r="737" spans="2:15" hidden="1" x14ac:dyDescent="0.2">
      <c r="B737" s="3">
        <v>44113</v>
      </c>
      <c r="C737" s="3">
        <v>0</v>
      </c>
      <c r="D737" s="3">
        <v>0</v>
      </c>
      <c r="E737" s="3">
        <v>0</v>
      </c>
      <c r="F737" s="3">
        <f t="shared" si="84"/>
        <v>0</v>
      </c>
      <c r="G737" t="str">
        <f>VLOOKUP(B737,Nuclides!A:F,5,FALSE)</f>
        <v>Ru113</v>
      </c>
      <c r="H737">
        <f>VLOOKUP(B737,Nuclides!A:F,4,FALSE)</f>
        <v>0.8</v>
      </c>
      <c r="I737" s="3" t="str">
        <f t="shared" si="85"/>
        <v>0.8s</v>
      </c>
      <c r="J737" s="3">
        <f t="shared" si="86"/>
        <v>0.86643397569993152</v>
      </c>
      <c r="K737" s="3">
        <f t="shared" si="87"/>
        <v>0</v>
      </c>
      <c r="L737" s="3">
        <f t="shared" si="88"/>
        <v>0</v>
      </c>
      <c r="M737" s="3" t="str">
        <f t="shared" si="89"/>
        <v>Ru113</v>
      </c>
      <c r="N737" s="3">
        <f t="shared" si="90"/>
        <v>0</v>
      </c>
      <c r="O737">
        <f>0</f>
        <v>0</v>
      </c>
    </row>
    <row r="738" spans="2:15" hidden="1" x14ac:dyDescent="0.2">
      <c r="B738" s="3">
        <v>45094</v>
      </c>
      <c r="C738" s="3">
        <v>0</v>
      </c>
      <c r="D738" s="3">
        <v>0</v>
      </c>
      <c r="E738" s="3">
        <v>0</v>
      </c>
      <c r="F738" s="3">
        <f t="shared" si="84"/>
        <v>0</v>
      </c>
      <c r="G738" t="str">
        <f>VLOOKUP(B738,Nuclides!A:F,5,FALSE)</f>
        <v>Rh94</v>
      </c>
      <c r="H738">
        <f>VLOOKUP(B738,Nuclides!A:F,4,FALSE)</f>
        <v>66</v>
      </c>
      <c r="I738" s="3" t="str">
        <f t="shared" si="85"/>
        <v>1.1min</v>
      </c>
      <c r="J738" s="3">
        <f t="shared" si="86"/>
        <v>1.050223000848402E-2</v>
      </c>
      <c r="K738" s="3">
        <f t="shared" si="87"/>
        <v>0</v>
      </c>
      <c r="L738" s="3">
        <f t="shared" si="88"/>
        <v>0</v>
      </c>
      <c r="M738" s="3" t="str">
        <f t="shared" si="89"/>
        <v>Rh94</v>
      </c>
      <c r="N738" s="3">
        <f t="shared" si="90"/>
        <v>0</v>
      </c>
      <c r="O738">
        <f>0</f>
        <v>0</v>
      </c>
    </row>
    <row r="739" spans="2:15" hidden="1" x14ac:dyDescent="0.2">
      <c r="B739" s="3">
        <v>45095</v>
      </c>
      <c r="C739" s="3">
        <v>0</v>
      </c>
      <c r="D739" s="3">
        <v>0</v>
      </c>
      <c r="E739" s="3">
        <v>0</v>
      </c>
      <c r="F739" s="3">
        <f t="shared" si="84"/>
        <v>0</v>
      </c>
      <c r="G739" t="str">
        <f>VLOOKUP(B739,Nuclides!A:F,5,FALSE)</f>
        <v>Rh95</v>
      </c>
      <c r="H739">
        <f>VLOOKUP(B739,Nuclides!A:F,4,FALSE)</f>
        <v>301.2</v>
      </c>
      <c r="I739" s="3" t="str">
        <f t="shared" si="85"/>
        <v>5.02min</v>
      </c>
      <c r="J739" s="3">
        <f t="shared" si="86"/>
        <v>2.3012854600263787E-3</v>
      </c>
      <c r="K739" s="3">
        <f t="shared" si="87"/>
        <v>0</v>
      </c>
      <c r="L739" s="3">
        <f t="shared" si="88"/>
        <v>0</v>
      </c>
      <c r="M739" s="3" t="str">
        <f t="shared" si="89"/>
        <v>Rh95</v>
      </c>
      <c r="N739" s="3">
        <f t="shared" si="90"/>
        <v>0</v>
      </c>
      <c r="O739">
        <f>0</f>
        <v>0</v>
      </c>
    </row>
    <row r="740" spans="2:15" hidden="1" x14ac:dyDescent="0.2">
      <c r="B740" s="3">
        <v>45096</v>
      </c>
      <c r="C740" s="3">
        <v>0</v>
      </c>
      <c r="D740" s="3">
        <v>0</v>
      </c>
      <c r="E740" s="3">
        <v>0</v>
      </c>
      <c r="F740" s="3">
        <f t="shared" si="84"/>
        <v>0</v>
      </c>
      <c r="G740" t="str">
        <f>VLOOKUP(B740,Nuclides!A:F,5,FALSE)</f>
        <v>Rh96</v>
      </c>
      <c r="H740">
        <f>VLOOKUP(B740,Nuclides!A:F,4,FALSE)</f>
        <v>594</v>
      </c>
      <c r="I740" s="3" t="str">
        <f t="shared" si="85"/>
        <v>9.9min</v>
      </c>
      <c r="J740" s="3">
        <f t="shared" si="86"/>
        <v>1.1669144453871133E-3</v>
      </c>
      <c r="K740" s="3">
        <f t="shared" si="87"/>
        <v>0</v>
      </c>
      <c r="L740" s="3">
        <f t="shared" si="88"/>
        <v>0</v>
      </c>
      <c r="M740" s="3" t="str">
        <f t="shared" si="89"/>
        <v>Rh96</v>
      </c>
      <c r="N740" s="3">
        <f t="shared" si="90"/>
        <v>0</v>
      </c>
      <c r="O740">
        <f>0</f>
        <v>0</v>
      </c>
    </row>
    <row r="741" spans="2:15" hidden="1" x14ac:dyDescent="0.2">
      <c r="B741" s="3">
        <v>45097</v>
      </c>
      <c r="C741" s="3">
        <v>0</v>
      </c>
      <c r="D741" s="3">
        <v>0</v>
      </c>
      <c r="E741" s="3">
        <v>0</v>
      </c>
      <c r="F741" s="3">
        <f t="shared" si="84"/>
        <v>0</v>
      </c>
      <c r="G741" t="str">
        <f>VLOOKUP(B741,Nuclides!A:F,5,FALSE)</f>
        <v>Rh97</v>
      </c>
      <c r="H741">
        <f>VLOOKUP(B741,Nuclides!A:F,4,FALSE)</f>
        <v>1842</v>
      </c>
      <c r="I741" s="3" t="str">
        <f t="shared" si="85"/>
        <v>30.7min</v>
      </c>
      <c r="J741" s="3">
        <f t="shared" si="86"/>
        <v>3.7630140095545346E-4</v>
      </c>
      <c r="K741" s="3">
        <f t="shared" si="87"/>
        <v>0</v>
      </c>
      <c r="L741" s="3">
        <f t="shared" si="88"/>
        <v>0</v>
      </c>
      <c r="M741" s="3" t="str">
        <f t="shared" si="89"/>
        <v>Rh97</v>
      </c>
      <c r="N741" s="3">
        <f t="shared" si="90"/>
        <v>0</v>
      </c>
      <c r="O741">
        <f>0</f>
        <v>0</v>
      </c>
    </row>
    <row r="742" spans="2:15" hidden="1" x14ac:dyDescent="0.2">
      <c r="B742" s="3">
        <v>45098</v>
      </c>
      <c r="C742" s="3">
        <v>0</v>
      </c>
      <c r="D742" s="3">
        <v>0</v>
      </c>
      <c r="E742" s="3">
        <v>0</v>
      </c>
      <c r="F742" s="3">
        <f t="shared" si="84"/>
        <v>0</v>
      </c>
      <c r="G742" t="str">
        <f>VLOOKUP(B742,Nuclides!A:F,5,FALSE)</f>
        <v>Rh98</v>
      </c>
      <c r="H742">
        <f>VLOOKUP(B742,Nuclides!A:F,4,FALSE)</f>
        <v>523.20000000000005</v>
      </c>
      <c r="I742" s="3" t="str">
        <f t="shared" si="85"/>
        <v>8.72min</v>
      </c>
      <c r="J742" s="3">
        <f t="shared" si="86"/>
        <v>1.3248225928133509E-3</v>
      </c>
      <c r="K742" s="3">
        <f t="shared" si="87"/>
        <v>0</v>
      </c>
      <c r="L742" s="3">
        <f t="shared" si="88"/>
        <v>0</v>
      </c>
      <c r="M742" s="3" t="str">
        <f t="shared" si="89"/>
        <v>Rh98</v>
      </c>
      <c r="N742" s="3">
        <f t="shared" si="90"/>
        <v>0</v>
      </c>
      <c r="O742">
        <f>0</f>
        <v>0</v>
      </c>
    </row>
    <row r="743" spans="2:15" hidden="1" x14ac:dyDescent="0.2">
      <c r="B743" s="3">
        <v>45099</v>
      </c>
      <c r="C743" s="3">
        <v>0</v>
      </c>
      <c r="D743" s="3">
        <v>0</v>
      </c>
      <c r="E743" s="3">
        <v>0</v>
      </c>
      <c r="F743" s="3">
        <f t="shared" si="84"/>
        <v>0</v>
      </c>
      <c r="G743" t="str">
        <f>VLOOKUP(B743,Nuclides!A:F,5,FALSE)</f>
        <v>Rh99</v>
      </c>
      <c r="H743">
        <f>VLOOKUP(B743,Nuclides!A:F,4,FALSE)</f>
        <v>1391040</v>
      </c>
      <c r="I743" s="3" t="str">
        <f t="shared" si="85"/>
        <v>16.1d</v>
      </c>
      <c r="J743" s="3">
        <f t="shared" si="86"/>
        <v>4.9829421192772694E-7</v>
      </c>
      <c r="K743" s="3">
        <f t="shared" si="87"/>
        <v>0</v>
      </c>
      <c r="L743" s="3">
        <f t="shared" si="88"/>
        <v>0</v>
      </c>
      <c r="M743" s="3" t="str">
        <f t="shared" si="89"/>
        <v>Rh99</v>
      </c>
      <c r="N743" s="3">
        <f t="shared" si="90"/>
        <v>0</v>
      </c>
      <c r="O743">
        <f>0</f>
        <v>0</v>
      </c>
    </row>
    <row r="744" spans="2:15" hidden="1" x14ac:dyDescent="0.2">
      <c r="B744" s="3">
        <v>45100</v>
      </c>
      <c r="C744" s="3">
        <v>0</v>
      </c>
      <c r="D744" s="3">
        <v>0</v>
      </c>
      <c r="E744" s="3">
        <v>0</v>
      </c>
      <c r="F744" s="3">
        <f t="shared" si="84"/>
        <v>0</v>
      </c>
      <c r="G744" t="str">
        <f>VLOOKUP(B744,Nuclides!A:F,5,FALSE)</f>
        <v>Rh100</v>
      </c>
      <c r="H744">
        <f>VLOOKUP(B744,Nuclides!A:F,4,FALSE)</f>
        <v>74880</v>
      </c>
      <c r="I744" s="3" t="str">
        <f t="shared" si="85"/>
        <v>20.8h</v>
      </c>
      <c r="J744" s="3">
        <f t="shared" si="86"/>
        <v>9.2567732446573882E-6</v>
      </c>
      <c r="K744" s="3">
        <f t="shared" si="87"/>
        <v>0</v>
      </c>
      <c r="L744" s="3">
        <f t="shared" si="88"/>
        <v>0</v>
      </c>
      <c r="M744" s="3" t="str">
        <f t="shared" si="89"/>
        <v>Rh100</v>
      </c>
      <c r="N744" s="3">
        <f t="shared" si="90"/>
        <v>0</v>
      </c>
      <c r="O744">
        <f>0</f>
        <v>0</v>
      </c>
    </row>
    <row r="745" spans="2:15" hidden="1" x14ac:dyDescent="0.2">
      <c r="B745" s="3">
        <v>45101</v>
      </c>
      <c r="C745" s="3">
        <v>0</v>
      </c>
      <c r="D745" s="3">
        <v>0</v>
      </c>
      <c r="E745" s="3">
        <v>0</v>
      </c>
      <c r="F745" s="3">
        <f t="shared" si="84"/>
        <v>0</v>
      </c>
      <c r="G745" t="str">
        <f>VLOOKUP(B745,Nuclides!A:F,5,FALSE)</f>
        <v>Rh101</v>
      </c>
      <c r="H745">
        <f>VLOOKUP(B745,Nuclides!A:F,4,FALSE)</f>
        <v>104140080</v>
      </c>
      <c r="I745" s="3" t="str">
        <f t="shared" si="85"/>
        <v>3.3y</v>
      </c>
      <c r="J745" s="3">
        <f t="shared" si="86"/>
        <v>6.6559117350394321E-9</v>
      </c>
      <c r="K745" s="3">
        <f t="shared" si="87"/>
        <v>0</v>
      </c>
      <c r="L745" s="3">
        <f t="shared" si="88"/>
        <v>0</v>
      </c>
      <c r="M745" s="3" t="str">
        <f t="shared" si="89"/>
        <v>Rh101</v>
      </c>
      <c r="N745" s="3">
        <f t="shared" si="90"/>
        <v>0</v>
      </c>
      <c r="O745">
        <f>0</f>
        <v>0</v>
      </c>
    </row>
    <row r="746" spans="2:15" hidden="1" x14ac:dyDescent="0.2">
      <c r="B746" s="3">
        <v>45102</v>
      </c>
      <c r="C746" s="3">
        <v>0</v>
      </c>
      <c r="D746" s="3">
        <v>0</v>
      </c>
      <c r="E746" s="3">
        <v>0</v>
      </c>
      <c r="F746" s="3">
        <f t="shared" si="84"/>
        <v>0</v>
      </c>
      <c r="G746" t="str">
        <f>VLOOKUP(B746,Nuclides!A:F,5,FALSE)</f>
        <v>Rh102</v>
      </c>
      <c r="H746">
        <f>VLOOKUP(B746,Nuclides!A:F,4,FALSE)</f>
        <v>17910720</v>
      </c>
      <c r="I746" s="3" t="str">
        <f t="shared" si="85"/>
        <v>207.3d</v>
      </c>
      <c r="J746" s="3">
        <f t="shared" si="86"/>
        <v>3.8700129339297656E-8</v>
      </c>
      <c r="K746" s="3">
        <f t="shared" si="87"/>
        <v>0</v>
      </c>
      <c r="L746" s="3">
        <f t="shared" si="88"/>
        <v>0</v>
      </c>
      <c r="M746" s="3" t="str">
        <f t="shared" si="89"/>
        <v>Rh102</v>
      </c>
      <c r="N746" s="3">
        <f t="shared" si="90"/>
        <v>0</v>
      </c>
      <c r="O746">
        <f>0</f>
        <v>0</v>
      </c>
    </row>
    <row r="747" spans="2:15" hidden="1" x14ac:dyDescent="0.2">
      <c r="B747" s="3">
        <v>45103</v>
      </c>
      <c r="C747" s="3">
        <v>0</v>
      </c>
      <c r="D747" s="3">
        <v>0</v>
      </c>
      <c r="E747" s="3">
        <v>0</v>
      </c>
      <c r="F747" s="3">
        <f t="shared" si="84"/>
        <v>0</v>
      </c>
      <c r="G747" t="str">
        <f>VLOOKUP(B747,Nuclides!A:F,5,FALSE)</f>
        <v>Rh103</v>
      </c>
      <c r="H747" t="str">
        <f>VLOOKUP(B747,Nuclides!A:F,4,FALSE)</f>
        <v>STABLE</v>
      </c>
      <c r="I747" s="3" t="str">
        <f t="shared" si="85"/>
        <v>STABLE</v>
      </c>
      <c r="J747" s="3" t="e">
        <f t="shared" si="86"/>
        <v>#VALUE!</v>
      </c>
      <c r="K747" s="3" t="e">
        <f t="shared" si="87"/>
        <v>#VALUE!</v>
      </c>
      <c r="L747" s="3" t="e">
        <f t="shared" si="88"/>
        <v>#VALUE!</v>
      </c>
      <c r="M747" s="3" t="str">
        <f t="shared" si="89"/>
        <v>Rh103</v>
      </c>
      <c r="N747" s="3" t="e">
        <f t="shared" si="90"/>
        <v>#VALUE!</v>
      </c>
      <c r="O747">
        <f>0</f>
        <v>0</v>
      </c>
    </row>
    <row r="748" spans="2:15" hidden="1" x14ac:dyDescent="0.2">
      <c r="B748" s="3">
        <v>45104</v>
      </c>
      <c r="C748" s="3">
        <v>0</v>
      </c>
      <c r="D748" s="3">
        <v>0</v>
      </c>
      <c r="E748" s="3">
        <v>0</v>
      </c>
      <c r="F748" s="3">
        <f t="shared" si="84"/>
        <v>0</v>
      </c>
      <c r="G748" t="str">
        <f>VLOOKUP(B748,Nuclides!A:F,5,FALSE)</f>
        <v>Rh104</v>
      </c>
      <c r="H748">
        <f>VLOOKUP(B748,Nuclides!A:F,4,FALSE)</f>
        <v>42.3</v>
      </c>
      <c r="I748" s="3" t="str">
        <f t="shared" si="85"/>
        <v>42.3s</v>
      </c>
      <c r="J748" s="3">
        <f t="shared" si="86"/>
        <v>1.6386458169265847E-2</v>
      </c>
      <c r="K748" s="3">
        <f t="shared" si="87"/>
        <v>0</v>
      </c>
      <c r="L748" s="3">
        <f t="shared" si="88"/>
        <v>0</v>
      </c>
      <c r="M748" s="3" t="str">
        <f t="shared" si="89"/>
        <v>Rh104</v>
      </c>
      <c r="N748" s="3">
        <f t="shared" si="90"/>
        <v>0</v>
      </c>
      <c r="O748">
        <f>0</f>
        <v>0</v>
      </c>
    </row>
    <row r="749" spans="2:15" hidden="1" x14ac:dyDescent="0.2">
      <c r="B749" s="3">
        <v>45105</v>
      </c>
      <c r="C749" s="3">
        <v>0</v>
      </c>
      <c r="D749" s="3">
        <v>0</v>
      </c>
      <c r="E749" s="3">
        <v>0</v>
      </c>
      <c r="F749" s="3">
        <f t="shared" si="84"/>
        <v>0</v>
      </c>
      <c r="G749" t="str">
        <f>VLOOKUP(B749,Nuclides!A:F,5,FALSE)</f>
        <v>Rh105</v>
      </c>
      <c r="H749">
        <f>VLOOKUP(B749,Nuclides!A:F,4,FALSE)</f>
        <v>127296</v>
      </c>
      <c r="I749" s="3" t="str">
        <f t="shared" si="85"/>
        <v>1.47d</v>
      </c>
      <c r="J749" s="3">
        <f t="shared" si="86"/>
        <v>5.4451607321514057E-6</v>
      </c>
      <c r="K749" s="3">
        <f t="shared" si="87"/>
        <v>0</v>
      </c>
      <c r="L749" s="3">
        <f t="shared" si="88"/>
        <v>0</v>
      </c>
      <c r="M749" s="3" t="str">
        <f t="shared" si="89"/>
        <v>Rh105</v>
      </c>
      <c r="N749" s="3">
        <f t="shared" si="90"/>
        <v>0</v>
      </c>
      <c r="O749">
        <f>0</f>
        <v>0</v>
      </c>
    </row>
    <row r="750" spans="2:15" hidden="1" x14ac:dyDescent="0.2">
      <c r="B750" s="3">
        <v>45106</v>
      </c>
      <c r="C750" s="3">
        <v>0</v>
      </c>
      <c r="D750" s="3">
        <v>0</v>
      </c>
      <c r="E750" s="3">
        <v>0</v>
      </c>
      <c r="F750" s="3">
        <f t="shared" si="84"/>
        <v>0</v>
      </c>
      <c r="G750" t="str">
        <f>VLOOKUP(B750,Nuclides!A:F,5,FALSE)</f>
        <v>Rh106</v>
      </c>
      <c r="H750">
        <f>VLOOKUP(B750,Nuclides!A:F,4,FALSE)</f>
        <v>30.07</v>
      </c>
      <c r="I750" s="3" t="str">
        <f t="shared" si="85"/>
        <v>30.07s</v>
      </c>
      <c r="J750" s="3">
        <f t="shared" si="86"/>
        <v>2.3051120071830571E-2</v>
      </c>
      <c r="K750" s="3">
        <f t="shared" si="87"/>
        <v>0</v>
      </c>
      <c r="L750" s="3">
        <f t="shared" si="88"/>
        <v>0</v>
      </c>
      <c r="M750" s="3" t="str">
        <f t="shared" si="89"/>
        <v>Rh106</v>
      </c>
      <c r="N750" s="3">
        <f t="shared" si="90"/>
        <v>0</v>
      </c>
      <c r="O750">
        <f>0</f>
        <v>0</v>
      </c>
    </row>
    <row r="751" spans="2:15" hidden="1" x14ac:dyDescent="0.2">
      <c r="B751" s="3">
        <v>45107</v>
      </c>
      <c r="C751" s="3">
        <v>0</v>
      </c>
      <c r="D751" s="3">
        <v>0</v>
      </c>
      <c r="E751" s="3">
        <v>0</v>
      </c>
      <c r="F751" s="3">
        <f t="shared" si="84"/>
        <v>0</v>
      </c>
      <c r="G751" t="str">
        <f>VLOOKUP(B751,Nuclides!A:F,5,FALSE)</f>
        <v>Rh107</v>
      </c>
      <c r="H751">
        <f>VLOOKUP(B751,Nuclides!A:F,4,FALSE)</f>
        <v>1302</v>
      </c>
      <c r="I751" s="3" t="str">
        <f t="shared" si="85"/>
        <v>21.7min</v>
      </c>
      <c r="J751" s="3">
        <f t="shared" si="86"/>
        <v>5.3237110642084893E-4</v>
      </c>
      <c r="K751" s="3">
        <f t="shared" si="87"/>
        <v>0</v>
      </c>
      <c r="L751" s="3">
        <f t="shared" si="88"/>
        <v>0</v>
      </c>
      <c r="M751" s="3" t="str">
        <f t="shared" si="89"/>
        <v>Rh107</v>
      </c>
      <c r="N751" s="3">
        <f t="shared" si="90"/>
        <v>0</v>
      </c>
      <c r="O751">
        <f>0</f>
        <v>0</v>
      </c>
    </row>
    <row r="752" spans="2:15" hidden="1" x14ac:dyDescent="0.2">
      <c r="B752" s="3">
        <v>45108</v>
      </c>
      <c r="C752" s="3">
        <v>0</v>
      </c>
      <c r="D752" s="3">
        <v>0</v>
      </c>
      <c r="E752" s="3">
        <v>0</v>
      </c>
      <c r="F752" s="3">
        <f t="shared" si="84"/>
        <v>0</v>
      </c>
      <c r="G752" t="str">
        <f>VLOOKUP(B752,Nuclides!A:F,5,FALSE)</f>
        <v>Rh108</v>
      </c>
      <c r="H752">
        <f>VLOOKUP(B752,Nuclides!A:F,4,FALSE)</f>
        <v>16.8</v>
      </c>
      <c r="I752" s="3" t="str">
        <f t="shared" si="85"/>
        <v>16.8s</v>
      </c>
      <c r="J752" s="3">
        <f t="shared" si="86"/>
        <v>4.1258760747615787E-2</v>
      </c>
      <c r="K752" s="3">
        <f t="shared" si="87"/>
        <v>0</v>
      </c>
      <c r="L752" s="3">
        <f t="shared" si="88"/>
        <v>0</v>
      </c>
      <c r="M752" s="3" t="str">
        <f t="shared" si="89"/>
        <v>Rh108</v>
      </c>
      <c r="N752" s="3">
        <f t="shared" si="90"/>
        <v>0</v>
      </c>
      <c r="O752">
        <f>0</f>
        <v>0</v>
      </c>
    </row>
    <row r="753" spans="2:15" hidden="1" x14ac:dyDescent="0.2">
      <c r="B753" s="3">
        <v>45109</v>
      </c>
      <c r="C753" s="3">
        <v>0</v>
      </c>
      <c r="D753" s="3">
        <v>0</v>
      </c>
      <c r="E753" s="3">
        <v>0</v>
      </c>
      <c r="F753" s="3">
        <f t="shared" si="84"/>
        <v>0</v>
      </c>
      <c r="G753" t="str">
        <f>VLOOKUP(B753,Nuclides!A:F,5,FALSE)</f>
        <v>Rh109</v>
      </c>
      <c r="H753">
        <f>VLOOKUP(B753,Nuclides!A:F,4,FALSE)</f>
        <v>80</v>
      </c>
      <c r="I753" s="3" t="str">
        <f t="shared" si="85"/>
        <v>1.33min</v>
      </c>
      <c r="J753" s="3">
        <f t="shared" si="86"/>
        <v>8.6643397569993157E-3</v>
      </c>
      <c r="K753" s="3">
        <f t="shared" si="87"/>
        <v>0</v>
      </c>
      <c r="L753" s="3">
        <f t="shared" si="88"/>
        <v>0</v>
      </c>
      <c r="M753" s="3" t="str">
        <f t="shared" si="89"/>
        <v>Rh109</v>
      </c>
      <c r="N753" s="3">
        <f t="shared" si="90"/>
        <v>0</v>
      </c>
      <c r="O753">
        <f>0</f>
        <v>0</v>
      </c>
    </row>
    <row r="754" spans="2:15" hidden="1" x14ac:dyDescent="0.2">
      <c r="B754" s="3">
        <v>45110</v>
      </c>
      <c r="C754" s="3">
        <v>0</v>
      </c>
      <c r="D754" s="3">
        <v>0</v>
      </c>
      <c r="E754" s="3">
        <v>0</v>
      </c>
      <c r="F754" s="3">
        <f t="shared" si="84"/>
        <v>0</v>
      </c>
      <c r="G754" t="str">
        <f>VLOOKUP(B754,Nuclides!A:F,5,FALSE)</f>
        <v>Rh110</v>
      </c>
      <c r="H754">
        <f>VLOOKUP(B754,Nuclides!A:F,4,FALSE)</f>
        <v>28.5</v>
      </c>
      <c r="I754" s="3" t="str">
        <f t="shared" si="85"/>
        <v>28.5s</v>
      </c>
      <c r="J754" s="3">
        <f t="shared" si="86"/>
        <v>2.4320953703857728E-2</v>
      </c>
      <c r="K754" s="3">
        <f t="shared" si="87"/>
        <v>0</v>
      </c>
      <c r="L754" s="3">
        <f t="shared" si="88"/>
        <v>0</v>
      </c>
      <c r="M754" s="3" t="str">
        <f t="shared" si="89"/>
        <v>Rh110</v>
      </c>
      <c r="N754" s="3">
        <f t="shared" si="90"/>
        <v>0</v>
      </c>
      <c r="O754">
        <f>0</f>
        <v>0</v>
      </c>
    </row>
    <row r="755" spans="2:15" hidden="1" x14ac:dyDescent="0.2">
      <c r="B755" s="3">
        <v>45111</v>
      </c>
      <c r="C755" s="3">
        <v>0</v>
      </c>
      <c r="D755" s="3">
        <v>0</v>
      </c>
      <c r="E755" s="3">
        <v>0</v>
      </c>
      <c r="F755" s="3">
        <f t="shared" si="84"/>
        <v>0</v>
      </c>
      <c r="G755" t="str">
        <f>VLOOKUP(B755,Nuclides!A:F,5,FALSE)</f>
        <v>Rh111</v>
      </c>
      <c r="H755">
        <f>VLOOKUP(B755,Nuclides!A:F,4,FALSE)</f>
        <v>11</v>
      </c>
      <c r="I755" s="3" t="str">
        <f t="shared" si="85"/>
        <v>11s</v>
      </c>
      <c r="J755" s="3">
        <f t="shared" si="86"/>
        <v>6.3013380050904122E-2</v>
      </c>
      <c r="K755" s="3">
        <f t="shared" si="87"/>
        <v>0</v>
      </c>
      <c r="L755" s="3">
        <f t="shared" si="88"/>
        <v>0</v>
      </c>
      <c r="M755" s="3" t="str">
        <f t="shared" si="89"/>
        <v>Rh111</v>
      </c>
      <c r="N755" s="3">
        <f t="shared" si="90"/>
        <v>0</v>
      </c>
      <c r="O755">
        <f>0</f>
        <v>0</v>
      </c>
    </row>
    <row r="756" spans="2:15" hidden="1" x14ac:dyDescent="0.2">
      <c r="B756" s="3">
        <v>45112</v>
      </c>
      <c r="C756" s="3">
        <v>0</v>
      </c>
      <c r="D756" s="3">
        <v>0</v>
      </c>
      <c r="E756" s="3">
        <v>0</v>
      </c>
      <c r="F756" s="3">
        <f t="shared" si="84"/>
        <v>0</v>
      </c>
      <c r="G756" t="str">
        <f>VLOOKUP(B756,Nuclides!A:F,5,FALSE)</f>
        <v>Rh112</v>
      </c>
      <c r="H756">
        <f>VLOOKUP(B756,Nuclides!A:F,4,FALSE)</f>
        <v>3.6</v>
      </c>
      <c r="I756" s="3" t="str">
        <f t="shared" si="85"/>
        <v>3.6s</v>
      </c>
      <c r="J756" s="3">
        <f t="shared" si="86"/>
        <v>0.19254088348887369</v>
      </c>
      <c r="K756" s="3">
        <f t="shared" si="87"/>
        <v>0</v>
      </c>
      <c r="L756" s="3">
        <f t="shared" si="88"/>
        <v>0</v>
      </c>
      <c r="M756" s="3" t="str">
        <f t="shared" si="89"/>
        <v>Rh112</v>
      </c>
      <c r="N756" s="3">
        <f t="shared" si="90"/>
        <v>0</v>
      </c>
      <c r="O756">
        <f>0</f>
        <v>0</v>
      </c>
    </row>
    <row r="757" spans="2:15" hidden="1" x14ac:dyDescent="0.2">
      <c r="B757" s="3">
        <v>45113</v>
      </c>
      <c r="C757" s="3">
        <v>0</v>
      </c>
      <c r="D757" s="3">
        <v>0</v>
      </c>
      <c r="E757" s="3">
        <v>0</v>
      </c>
      <c r="F757" s="3">
        <f t="shared" si="84"/>
        <v>0</v>
      </c>
      <c r="G757" t="str">
        <f>VLOOKUP(B757,Nuclides!A:F,5,FALSE)</f>
        <v>Rh113</v>
      </c>
      <c r="H757">
        <f>VLOOKUP(B757,Nuclides!A:F,4,FALSE)</f>
        <v>2.8</v>
      </c>
      <c r="I757" s="3" t="str">
        <f t="shared" si="85"/>
        <v>2.8s</v>
      </c>
      <c r="J757" s="3">
        <f t="shared" si="86"/>
        <v>0.24755256448569476</v>
      </c>
      <c r="K757" s="3">
        <f t="shared" si="87"/>
        <v>0</v>
      </c>
      <c r="L757" s="3">
        <f t="shared" si="88"/>
        <v>0</v>
      </c>
      <c r="M757" s="3" t="str">
        <f t="shared" si="89"/>
        <v>Rh113</v>
      </c>
      <c r="N757" s="3">
        <f t="shared" si="90"/>
        <v>0</v>
      </c>
      <c r="O757">
        <f>0</f>
        <v>0</v>
      </c>
    </row>
    <row r="758" spans="2:15" hidden="1" x14ac:dyDescent="0.2">
      <c r="B758" s="3">
        <v>45114</v>
      </c>
      <c r="C758" s="3">
        <v>0</v>
      </c>
      <c r="D758" s="3">
        <v>0</v>
      </c>
      <c r="E758" s="3">
        <v>0</v>
      </c>
      <c r="F758" s="3">
        <f t="shared" si="84"/>
        <v>0</v>
      </c>
      <c r="G758" t="str">
        <f>VLOOKUP(B758,Nuclides!A:F,5,FALSE)</f>
        <v>Rh114</v>
      </c>
      <c r="H758">
        <f>VLOOKUP(B758,Nuclides!A:F,4,FALSE)</f>
        <v>1.85</v>
      </c>
      <c r="I758" s="3" t="str">
        <f t="shared" si="85"/>
        <v>1.85s</v>
      </c>
      <c r="J758" s="3">
        <f t="shared" si="86"/>
        <v>0.37467415165402446</v>
      </c>
      <c r="K758" s="3">
        <f t="shared" si="87"/>
        <v>0</v>
      </c>
      <c r="L758" s="3">
        <f t="shared" si="88"/>
        <v>0</v>
      </c>
      <c r="M758" s="3" t="str">
        <f t="shared" si="89"/>
        <v>Rh114</v>
      </c>
      <c r="N758" s="3">
        <f t="shared" si="90"/>
        <v>0</v>
      </c>
      <c r="O758">
        <f>0</f>
        <v>0</v>
      </c>
    </row>
    <row r="759" spans="2:15" hidden="1" x14ac:dyDescent="0.2">
      <c r="B759" s="3">
        <v>46096</v>
      </c>
      <c r="C759" s="3">
        <v>0</v>
      </c>
      <c r="D759" s="3">
        <v>0</v>
      </c>
      <c r="E759" s="3">
        <v>0</v>
      </c>
      <c r="F759" s="3">
        <f t="shared" si="84"/>
        <v>0</v>
      </c>
      <c r="G759" t="str">
        <f>VLOOKUP(B759,Nuclides!A:F,5,FALSE)</f>
        <v>Pd96</v>
      </c>
      <c r="H759">
        <f>VLOOKUP(B759,Nuclides!A:F,4,FALSE)</f>
        <v>122</v>
      </c>
      <c r="I759" s="3" t="str">
        <f t="shared" si="85"/>
        <v>2.03min</v>
      </c>
      <c r="J759" s="3">
        <f t="shared" si="86"/>
        <v>5.6815342668847975E-3</v>
      </c>
      <c r="K759" s="3">
        <f t="shared" si="87"/>
        <v>0</v>
      </c>
      <c r="L759" s="3">
        <f t="shared" si="88"/>
        <v>0</v>
      </c>
      <c r="M759" s="3" t="str">
        <f t="shared" si="89"/>
        <v>Pd96</v>
      </c>
      <c r="N759" s="3">
        <f t="shared" si="90"/>
        <v>0</v>
      </c>
      <c r="O759">
        <f>0</f>
        <v>0</v>
      </c>
    </row>
    <row r="760" spans="2:15" hidden="1" x14ac:dyDescent="0.2">
      <c r="B760" s="3">
        <v>46097</v>
      </c>
      <c r="C760" s="3">
        <v>0</v>
      </c>
      <c r="D760" s="3">
        <v>0</v>
      </c>
      <c r="E760" s="3">
        <v>0</v>
      </c>
      <c r="F760" s="3">
        <f t="shared" si="84"/>
        <v>0</v>
      </c>
      <c r="G760" t="str">
        <f>VLOOKUP(B760,Nuclides!A:F,5,FALSE)</f>
        <v>Pd97</v>
      </c>
      <c r="H760">
        <f>VLOOKUP(B760,Nuclides!A:F,4,FALSE)</f>
        <v>186</v>
      </c>
      <c r="I760" s="3" t="str">
        <f t="shared" si="85"/>
        <v>3.1min</v>
      </c>
      <c r="J760" s="3">
        <f t="shared" si="86"/>
        <v>3.7265977449459425E-3</v>
      </c>
      <c r="K760" s="3">
        <f t="shared" si="87"/>
        <v>0</v>
      </c>
      <c r="L760" s="3">
        <f t="shared" si="88"/>
        <v>0</v>
      </c>
      <c r="M760" s="3" t="str">
        <f t="shared" si="89"/>
        <v>Pd97</v>
      </c>
      <c r="N760" s="3">
        <f t="shared" si="90"/>
        <v>0</v>
      </c>
      <c r="O760">
        <f>0</f>
        <v>0</v>
      </c>
    </row>
    <row r="761" spans="2:15" hidden="1" x14ac:dyDescent="0.2">
      <c r="B761" s="3">
        <v>46098</v>
      </c>
      <c r="C761" s="3">
        <v>0</v>
      </c>
      <c r="D761" s="3">
        <v>0</v>
      </c>
      <c r="E761" s="3">
        <v>0</v>
      </c>
      <c r="F761" s="3">
        <f t="shared" si="84"/>
        <v>0</v>
      </c>
      <c r="G761" t="str">
        <f>VLOOKUP(B761,Nuclides!A:F,5,FALSE)</f>
        <v>Pd98</v>
      </c>
      <c r="H761">
        <f>VLOOKUP(B761,Nuclides!A:F,4,FALSE)</f>
        <v>1062</v>
      </c>
      <c r="I761" s="3" t="str">
        <f t="shared" si="85"/>
        <v>17.7min</v>
      </c>
      <c r="J761" s="3">
        <f t="shared" si="86"/>
        <v>6.5268096097923281E-4</v>
      </c>
      <c r="K761" s="3">
        <f t="shared" si="87"/>
        <v>0</v>
      </c>
      <c r="L761" s="3">
        <f t="shared" si="88"/>
        <v>0</v>
      </c>
      <c r="M761" s="3" t="str">
        <f t="shared" si="89"/>
        <v>Pd98</v>
      </c>
      <c r="N761" s="3">
        <f t="shared" si="90"/>
        <v>0</v>
      </c>
      <c r="O761">
        <f>0</f>
        <v>0</v>
      </c>
    </row>
    <row r="762" spans="2:15" hidden="1" x14ac:dyDescent="0.2">
      <c r="B762" s="3">
        <v>46099</v>
      </c>
      <c r="C762" s="3">
        <v>0</v>
      </c>
      <c r="D762" s="3">
        <v>0</v>
      </c>
      <c r="E762" s="3">
        <v>0</v>
      </c>
      <c r="F762" s="3">
        <f t="shared" si="84"/>
        <v>0</v>
      </c>
      <c r="G762" t="str">
        <f>VLOOKUP(B762,Nuclides!A:F,5,FALSE)</f>
        <v>Pd99</v>
      </c>
      <c r="H762">
        <f>VLOOKUP(B762,Nuclides!A:F,4,FALSE)</f>
        <v>1284</v>
      </c>
      <c r="I762" s="3" t="str">
        <f t="shared" si="85"/>
        <v>21.4min</v>
      </c>
      <c r="J762" s="3">
        <f t="shared" si="86"/>
        <v>5.3983425277254302E-4</v>
      </c>
      <c r="K762" s="3">
        <f t="shared" si="87"/>
        <v>0</v>
      </c>
      <c r="L762" s="3">
        <f t="shared" si="88"/>
        <v>0</v>
      </c>
      <c r="M762" s="3" t="str">
        <f t="shared" si="89"/>
        <v>Pd99</v>
      </c>
      <c r="N762" s="3">
        <f t="shared" si="90"/>
        <v>0</v>
      </c>
      <c r="O762">
        <f>0</f>
        <v>0</v>
      </c>
    </row>
    <row r="763" spans="2:15" hidden="1" x14ac:dyDescent="0.2">
      <c r="B763" s="3">
        <v>46100</v>
      </c>
      <c r="C763" s="3">
        <v>0</v>
      </c>
      <c r="D763" s="3">
        <v>0</v>
      </c>
      <c r="E763" s="3">
        <v>0</v>
      </c>
      <c r="F763" s="3">
        <f t="shared" si="84"/>
        <v>0</v>
      </c>
      <c r="G763" t="str">
        <f>VLOOKUP(B763,Nuclides!A:F,5,FALSE)</f>
        <v>Pd100</v>
      </c>
      <c r="H763">
        <f>VLOOKUP(B763,Nuclides!A:F,4,FALSE)</f>
        <v>313632</v>
      </c>
      <c r="I763" s="3" t="str">
        <f t="shared" si="85"/>
        <v>3.63d</v>
      </c>
      <c r="J763" s="3">
        <f t="shared" si="86"/>
        <v>2.2100652374755931E-6</v>
      </c>
      <c r="K763" s="3">
        <f t="shared" si="87"/>
        <v>0</v>
      </c>
      <c r="L763" s="3">
        <f t="shared" si="88"/>
        <v>0</v>
      </c>
      <c r="M763" s="3" t="str">
        <f t="shared" si="89"/>
        <v>Pd100</v>
      </c>
      <c r="N763" s="3">
        <f t="shared" si="90"/>
        <v>0</v>
      </c>
      <c r="O763">
        <f>0</f>
        <v>0</v>
      </c>
    </row>
    <row r="764" spans="2:15" hidden="1" x14ac:dyDescent="0.2">
      <c r="B764" s="3">
        <v>46101</v>
      </c>
      <c r="C764" s="3">
        <v>0</v>
      </c>
      <c r="D764" s="3">
        <v>0</v>
      </c>
      <c r="E764" s="3">
        <v>0</v>
      </c>
      <c r="F764" s="3">
        <f t="shared" si="84"/>
        <v>0</v>
      </c>
      <c r="G764" t="str">
        <f>VLOOKUP(B764,Nuclides!A:F,5,FALSE)</f>
        <v>Pd101</v>
      </c>
      <c r="H764">
        <f>VLOOKUP(B764,Nuclides!A:F,4,FALSE)</f>
        <v>30492</v>
      </c>
      <c r="I764" s="3" t="str">
        <f t="shared" si="85"/>
        <v>8.47h</v>
      </c>
      <c r="J764" s="3">
        <f t="shared" si="86"/>
        <v>2.2732099585463247E-5</v>
      </c>
      <c r="K764" s="3">
        <f t="shared" si="87"/>
        <v>0</v>
      </c>
      <c r="L764" s="3">
        <f t="shared" si="88"/>
        <v>0</v>
      </c>
      <c r="M764" s="3" t="str">
        <f t="shared" si="89"/>
        <v>Pd101</v>
      </c>
      <c r="N764" s="3">
        <f t="shared" si="90"/>
        <v>0</v>
      </c>
      <c r="O764">
        <f>0</f>
        <v>0</v>
      </c>
    </row>
    <row r="765" spans="2:15" hidden="1" x14ac:dyDescent="0.2">
      <c r="B765" s="3">
        <v>46102</v>
      </c>
      <c r="C765" s="3">
        <v>0</v>
      </c>
      <c r="D765" s="3">
        <v>0</v>
      </c>
      <c r="E765" s="3">
        <v>0</v>
      </c>
      <c r="F765" s="3">
        <f t="shared" si="84"/>
        <v>0</v>
      </c>
      <c r="G765" t="str">
        <f>VLOOKUP(B765,Nuclides!A:F,5,FALSE)</f>
        <v>Pd102</v>
      </c>
      <c r="H765" t="str">
        <f>VLOOKUP(B765,Nuclides!A:F,4,FALSE)</f>
        <v>STABLE</v>
      </c>
      <c r="I765" s="3" t="str">
        <f t="shared" si="85"/>
        <v>STABLE</v>
      </c>
      <c r="J765" s="3" t="e">
        <f t="shared" si="86"/>
        <v>#VALUE!</v>
      </c>
      <c r="K765" s="3" t="e">
        <f t="shared" si="87"/>
        <v>#VALUE!</v>
      </c>
      <c r="L765" s="3" t="e">
        <f t="shared" si="88"/>
        <v>#VALUE!</v>
      </c>
      <c r="M765" s="3" t="str">
        <f t="shared" si="89"/>
        <v>Pd102</v>
      </c>
      <c r="N765" s="3" t="e">
        <f t="shared" si="90"/>
        <v>#VALUE!</v>
      </c>
      <c r="O765">
        <f>0</f>
        <v>0</v>
      </c>
    </row>
    <row r="766" spans="2:15" hidden="1" x14ac:dyDescent="0.2">
      <c r="B766" s="3">
        <v>46103</v>
      </c>
      <c r="C766" s="3">
        <v>0</v>
      </c>
      <c r="D766" s="3">
        <v>0</v>
      </c>
      <c r="E766" s="3">
        <v>0</v>
      </c>
      <c r="F766" s="3">
        <f t="shared" si="84"/>
        <v>0</v>
      </c>
      <c r="G766" t="str">
        <f>VLOOKUP(B766,Nuclides!A:F,5,FALSE)</f>
        <v>Pd103</v>
      </c>
      <c r="H766">
        <f>VLOOKUP(B766,Nuclides!A:F,4,FALSE)</f>
        <v>1468022.4</v>
      </c>
      <c r="I766" s="3" t="str">
        <f t="shared" si="85"/>
        <v>16.99d</v>
      </c>
      <c r="J766" s="3">
        <f t="shared" si="86"/>
        <v>4.7216389924291711E-7</v>
      </c>
      <c r="K766" s="3">
        <f t="shared" si="87"/>
        <v>0</v>
      </c>
      <c r="L766" s="3">
        <f t="shared" si="88"/>
        <v>0</v>
      </c>
      <c r="M766" s="3" t="str">
        <f t="shared" si="89"/>
        <v>Pd103</v>
      </c>
      <c r="N766" s="3">
        <f t="shared" si="90"/>
        <v>0</v>
      </c>
      <c r="O766">
        <f>0</f>
        <v>0</v>
      </c>
    </row>
    <row r="767" spans="2:15" hidden="1" x14ac:dyDescent="0.2">
      <c r="B767" s="3">
        <v>46104</v>
      </c>
      <c r="C767" s="3">
        <v>0</v>
      </c>
      <c r="D767" s="3">
        <v>0</v>
      </c>
      <c r="E767" s="3">
        <v>0</v>
      </c>
      <c r="F767" s="3">
        <f t="shared" si="84"/>
        <v>0</v>
      </c>
      <c r="G767" t="str">
        <f>VLOOKUP(B767,Nuclides!A:F,5,FALSE)</f>
        <v>Pd104</v>
      </c>
      <c r="H767" t="str">
        <f>VLOOKUP(B767,Nuclides!A:F,4,FALSE)</f>
        <v>STABLE</v>
      </c>
      <c r="I767" s="3" t="str">
        <f t="shared" si="85"/>
        <v>STABLE</v>
      </c>
      <c r="J767" s="3" t="e">
        <f t="shared" si="86"/>
        <v>#VALUE!</v>
      </c>
      <c r="K767" s="3" t="e">
        <f t="shared" si="87"/>
        <v>#VALUE!</v>
      </c>
      <c r="L767" s="3" t="e">
        <f t="shared" si="88"/>
        <v>#VALUE!</v>
      </c>
      <c r="M767" s="3" t="str">
        <f t="shared" si="89"/>
        <v>Pd104</v>
      </c>
      <c r="N767" s="3" t="e">
        <f t="shared" si="90"/>
        <v>#VALUE!</v>
      </c>
      <c r="O767">
        <f>0</f>
        <v>0</v>
      </c>
    </row>
    <row r="768" spans="2:15" hidden="1" x14ac:dyDescent="0.2">
      <c r="B768" s="3">
        <v>46105</v>
      </c>
      <c r="C768" s="3">
        <v>0</v>
      </c>
      <c r="D768" s="3">
        <v>0</v>
      </c>
      <c r="E768" s="3">
        <v>0</v>
      </c>
      <c r="F768" s="3">
        <f t="shared" si="84"/>
        <v>0</v>
      </c>
      <c r="G768" t="str">
        <f>VLOOKUP(B768,Nuclides!A:F,5,FALSE)</f>
        <v>Pd105</v>
      </c>
      <c r="H768" t="str">
        <f>VLOOKUP(B768,Nuclides!A:F,4,FALSE)</f>
        <v>STABLE</v>
      </c>
      <c r="I768" s="3" t="str">
        <f t="shared" si="85"/>
        <v>STABLE</v>
      </c>
      <c r="J768" s="3" t="e">
        <f t="shared" si="86"/>
        <v>#VALUE!</v>
      </c>
      <c r="K768" s="3" t="e">
        <f t="shared" si="87"/>
        <v>#VALUE!</v>
      </c>
      <c r="L768" s="3" t="e">
        <f t="shared" si="88"/>
        <v>#VALUE!</v>
      </c>
      <c r="M768" s="3" t="str">
        <f t="shared" si="89"/>
        <v>Pd105</v>
      </c>
      <c r="N768" s="3" t="e">
        <f t="shared" si="90"/>
        <v>#VALUE!</v>
      </c>
      <c r="O768">
        <f>0</f>
        <v>0</v>
      </c>
    </row>
    <row r="769" spans="2:15" hidden="1" x14ac:dyDescent="0.2">
      <c r="B769" s="3">
        <v>46106</v>
      </c>
      <c r="C769" s="3">
        <v>0</v>
      </c>
      <c r="D769" s="3">
        <v>9.9999999999999995E-8</v>
      </c>
      <c r="E769" s="3">
        <v>0</v>
      </c>
      <c r="F769" s="3">
        <f t="shared" si="84"/>
        <v>9.9999999999999995E-8</v>
      </c>
      <c r="G769" t="str">
        <f>VLOOKUP(B769,Nuclides!A:F,5,FALSE)</f>
        <v>Pd106</v>
      </c>
      <c r="H769" t="str">
        <f>VLOOKUP(B769,Nuclides!A:F,4,FALSE)</f>
        <v>STABLE</v>
      </c>
      <c r="I769" s="3" t="str">
        <f t="shared" si="85"/>
        <v>STABLE</v>
      </c>
      <c r="J769" s="3" t="e">
        <f t="shared" si="86"/>
        <v>#VALUE!</v>
      </c>
      <c r="K769" s="3" t="e">
        <f t="shared" si="87"/>
        <v>#VALUE!</v>
      </c>
      <c r="L769" s="3" t="e">
        <f t="shared" si="88"/>
        <v>#VALUE!</v>
      </c>
      <c r="M769" s="3" t="str">
        <f t="shared" si="89"/>
        <v>Pd106</v>
      </c>
      <c r="N769" s="3" t="e">
        <f t="shared" si="90"/>
        <v>#VALUE!</v>
      </c>
      <c r="O769">
        <f>0</f>
        <v>0</v>
      </c>
    </row>
    <row r="770" spans="2:15" hidden="1" x14ac:dyDescent="0.2">
      <c r="B770" s="3">
        <v>46107</v>
      </c>
      <c r="C770" s="3">
        <v>0</v>
      </c>
      <c r="D770" s="3">
        <v>0</v>
      </c>
      <c r="E770" s="3">
        <v>0</v>
      </c>
      <c r="F770" s="3">
        <f t="shared" si="84"/>
        <v>0</v>
      </c>
      <c r="G770" t="str">
        <f>VLOOKUP(B770,Nuclides!A:F,5,FALSE)</f>
        <v>Pd107</v>
      </c>
      <c r="H770">
        <f>VLOOKUP(B770,Nuclides!A:F,4,FALSE)</f>
        <v>205124400000000</v>
      </c>
      <c r="I770" s="3" t="str">
        <f t="shared" si="85"/>
        <v>6504452.05y</v>
      </c>
      <c r="J770" s="3">
        <f t="shared" si="86"/>
        <v>3.3791551885584809E-15</v>
      </c>
      <c r="K770" s="3">
        <f t="shared" si="87"/>
        <v>0</v>
      </c>
      <c r="L770" s="3">
        <f t="shared" si="88"/>
        <v>0</v>
      </c>
      <c r="M770" s="3" t="str">
        <f t="shared" si="89"/>
        <v>Pd107</v>
      </c>
      <c r="N770" s="3">
        <f t="shared" si="90"/>
        <v>0</v>
      </c>
      <c r="O770">
        <f>0</f>
        <v>0</v>
      </c>
    </row>
    <row r="771" spans="2:15" hidden="1" x14ac:dyDescent="0.2">
      <c r="B771" s="3">
        <v>46108</v>
      </c>
      <c r="C771" s="3">
        <v>0</v>
      </c>
      <c r="D771" s="3">
        <v>0</v>
      </c>
      <c r="E771" s="3">
        <v>0</v>
      </c>
      <c r="F771" s="3">
        <f t="shared" si="84"/>
        <v>0</v>
      </c>
      <c r="G771" t="str">
        <f>VLOOKUP(B771,Nuclides!A:F,5,FALSE)</f>
        <v>Pd108</v>
      </c>
      <c r="H771" t="str">
        <f>VLOOKUP(B771,Nuclides!A:F,4,FALSE)</f>
        <v>STABLE</v>
      </c>
      <c r="I771" s="3" t="str">
        <f t="shared" si="85"/>
        <v>STABLE</v>
      </c>
      <c r="J771" s="3" t="e">
        <f t="shared" si="86"/>
        <v>#VALUE!</v>
      </c>
      <c r="K771" s="3" t="e">
        <f t="shared" si="87"/>
        <v>#VALUE!</v>
      </c>
      <c r="L771" s="3" t="e">
        <f t="shared" si="88"/>
        <v>#VALUE!</v>
      </c>
      <c r="M771" s="3" t="str">
        <f t="shared" si="89"/>
        <v>Pd108</v>
      </c>
      <c r="N771" s="3" t="e">
        <f t="shared" si="90"/>
        <v>#VALUE!</v>
      </c>
      <c r="O771">
        <f>0</f>
        <v>0</v>
      </c>
    </row>
    <row r="772" spans="2:15" hidden="1" x14ac:dyDescent="0.2">
      <c r="B772" s="3">
        <v>46109</v>
      </c>
      <c r="C772" s="3">
        <v>0</v>
      </c>
      <c r="D772" s="3">
        <v>0</v>
      </c>
      <c r="E772" s="3">
        <v>0</v>
      </c>
      <c r="F772" s="3">
        <f t="shared" si="84"/>
        <v>0</v>
      </c>
      <c r="G772" t="str">
        <f>VLOOKUP(B772,Nuclides!A:F,5,FALSE)</f>
        <v>Pd109</v>
      </c>
      <c r="H772">
        <f>VLOOKUP(B772,Nuclides!A:F,4,FALSE)</f>
        <v>49324.32</v>
      </c>
      <c r="I772" s="3" t="str">
        <f t="shared" si="85"/>
        <v>13.7h</v>
      </c>
      <c r="J772" s="3">
        <f t="shared" si="86"/>
        <v>1.4052848180369142E-5</v>
      </c>
      <c r="K772" s="3">
        <f t="shared" si="87"/>
        <v>0</v>
      </c>
      <c r="L772" s="3">
        <f t="shared" si="88"/>
        <v>0</v>
      </c>
      <c r="M772" s="3" t="str">
        <f t="shared" si="89"/>
        <v>Pd109</v>
      </c>
      <c r="N772" s="3">
        <f t="shared" si="90"/>
        <v>0</v>
      </c>
      <c r="O772">
        <f>0</f>
        <v>0</v>
      </c>
    </row>
    <row r="773" spans="2:15" hidden="1" x14ac:dyDescent="0.2">
      <c r="B773" s="3">
        <v>46110</v>
      </c>
      <c r="C773" s="3">
        <v>0</v>
      </c>
      <c r="D773" s="3">
        <v>0</v>
      </c>
      <c r="E773" s="3">
        <v>0</v>
      </c>
      <c r="F773" s="3">
        <f t="shared" si="84"/>
        <v>0</v>
      </c>
      <c r="G773" t="str">
        <f>VLOOKUP(B773,Nuclides!A:F,5,FALSE)</f>
        <v>Pd110</v>
      </c>
      <c r="H773" t="str">
        <f>VLOOKUP(B773,Nuclides!A:F,4,FALSE)</f>
        <v>STABLE</v>
      </c>
      <c r="I773" s="3" t="str">
        <f t="shared" si="85"/>
        <v>STABLE</v>
      </c>
      <c r="J773" s="3" t="e">
        <f t="shared" si="86"/>
        <v>#VALUE!</v>
      </c>
      <c r="K773" s="3" t="e">
        <f t="shared" si="87"/>
        <v>#VALUE!</v>
      </c>
      <c r="L773" s="3" t="e">
        <f t="shared" si="88"/>
        <v>#VALUE!</v>
      </c>
      <c r="M773" s="3" t="str">
        <f t="shared" si="89"/>
        <v>Pd110</v>
      </c>
      <c r="N773" s="3" t="e">
        <f t="shared" si="90"/>
        <v>#VALUE!</v>
      </c>
      <c r="O773">
        <f>0</f>
        <v>0</v>
      </c>
    </row>
    <row r="774" spans="2:15" hidden="1" x14ac:dyDescent="0.2">
      <c r="B774" s="3">
        <v>46111</v>
      </c>
      <c r="C774" s="3">
        <v>0</v>
      </c>
      <c r="D774" s="3">
        <v>0</v>
      </c>
      <c r="E774" s="3">
        <v>0</v>
      </c>
      <c r="F774" s="3">
        <f t="shared" ref="F774:F837" si="91">SUM(C774:E774)</f>
        <v>0</v>
      </c>
      <c r="G774" t="str">
        <f>VLOOKUP(B774,Nuclides!A:F,5,FALSE)</f>
        <v>Pd111</v>
      </c>
      <c r="H774">
        <f>VLOOKUP(B774,Nuclides!A:F,4,FALSE)</f>
        <v>1404</v>
      </c>
      <c r="I774" s="3" t="str">
        <f t="shared" ref="I774:I837" si="92">IF(H774="STABLE", "STABLE", IF(H774&lt;60, H774&amp;"s", IF(H774&lt;3600, ROUND(H774/60,2)&amp;"min", IF(H774&lt;86400, ROUND(H774/3600,2)&amp;"h", IF(H774&lt;31536000, ROUND(H774/86400,2)&amp;"d", ROUND(H774/31536000,2)&amp;"y")))))</f>
        <v>23.4min</v>
      </c>
      <c r="J774" s="3">
        <f t="shared" ref="J774:J837" si="93">LN(2)/H774</f>
        <v>4.9369457304839404E-4</v>
      </c>
      <c r="K774" s="3">
        <f t="shared" ref="K774:K837" si="94">10*F774*(1-EXP(-J774*600))*6240000000000</f>
        <v>0</v>
      </c>
      <c r="L774" s="3">
        <f t="shared" ref="L774:L837" si="95">EXP(-J774*30*60)*K774</f>
        <v>0</v>
      </c>
      <c r="M774" s="3" t="str">
        <f t="shared" ref="M774:M837" si="96">G774</f>
        <v>Pd111</v>
      </c>
      <c r="N774" s="3">
        <f t="shared" ref="N774:N837" si="97">L774</f>
        <v>0</v>
      </c>
      <c r="O774">
        <f>0</f>
        <v>0</v>
      </c>
    </row>
    <row r="775" spans="2:15" hidden="1" x14ac:dyDescent="0.2">
      <c r="B775" s="3">
        <v>46112</v>
      </c>
      <c r="C775" s="3">
        <v>0</v>
      </c>
      <c r="D775" s="3">
        <v>0</v>
      </c>
      <c r="E775" s="3">
        <v>0</v>
      </c>
      <c r="F775" s="3">
        <f t="shared" si="91"/>
        <v>0</v>
      </c>
      <c r="G775" t="str">
        <f>VLOOKUP(B775,Nuclides!A:F,5,FALSE)</f>
        <v>Pd112</v>
      </c>
      <c r="H775">
        <f>VLOOKUP(B775,Nuclides!A:F,4,FALSE)</f>
        <v>75744</v>
      </c>
      <c r="I775" s="3" t="str">
        <f t="shared" si="92"/>
        <v>21.04h</v>
      </c>
      <c r="J775" s="3">
        <f t="shared" si="93"/>
        <v>9.151182675326696E-6</v>
      </c>
      <c r="K775" s="3">
        <f t="shared" si="94"/>
        <v>0</v>
      </c>
      <c r="L775" s="3">
        <f t="shared" si="95"/>
        <v>0</v>
      </c>
      <c r="M775" s="3" t="str">
        <f t="shared" si="96"/>
        <v>Pd112</v>
      </c>
      <c r="N775" s="3">
        <f t="shared" si="97"/>
        <v>0</v>
      </c>
      <c r="O775">
        <f>0</f>
        <v>0</v>
      </c>
    </row>
    <row r="776" spans="2:15" hidden="1" x14ac:dyDescent="0.2">
      <c r="B776" s="3">
        <v>46113</v>
      </c>
      <c r="C776" s="3">
        <v>0</v>
      </c>
      <c r="D776" s="3">
        <v>0</v>
      </c>
      <c r="E776" s="3">
        <v>0</v>
      </c>
      <c r="F776" s="3">
        <f t="shared" si="91"/>
        <v>0</v>
      </c>
      <c r="G776" t="str">
        <f>VLOOKUP(B776,Nuclides!A:F,5,FALSE)</f>
        <v>Pd113</v>
      </c>
      <c r="H776">
        <f>VLOOKUP(B776,Nuclides!A:F,4,FALSE)</f>
        <v>93</v>
      </c>
      <c r="I776" s="3" t="str">
        <f t="shared" si="92"/>
        <v>1.55min</v>
      </c>
      <c r="J776" s="3">
        <f t="shared" si="93"/>
        <v>7.453195489891885E-3</v>
      </c>
      <c r="K776" s="3">
        <f t="shared" si="94"/>
        <v>0</v>
      </c>
      <c r="L776" s="3">
        <f t="shared" si="95"/>
        <v>0</v>
      </c>
      <c r="M776" s="3" t="str">
        <f t="shared" si="96"/>
        <v>Pd113</v>
      </c>
      <c r="N776" s="3">
        <f t="shared" si="97"/>
        <v>0</v>
      </c>
      <c r="O776">
        <f>0</f>
        <v>0</v>
      </c>
    </row>
    <row r="777" spans="2:15" hidden="1" x14ac:dyDescent="0.2">
      <c r="B777" s="3">
        <v>46114</v>
      </c>
      <c r="C777" s="3">
        <v>0</v>
      </c>
      <c r="D777" s="3">
        <v>0</v>
      </c>
      <c r="E777" s="3">
        <v>0</v>
      </c>
      <c r="F777" s="3">
        <f t="shared" si="91"/>
        <v>0</v>
      </c>
      <c r="G777" t="str">
        <f>VLOOKUP(B777,Nuclides!A:F,5,FALSE)</f>
        <v>Pd114</v>
      </c>
      <c r="H777">
        <f>VLOOKUP(B777,Nuclides!A:F,4,FALSE)</f>
        <v>145.19999999999999</v>
      </c>
      <c r="I777" s="3" t="str">
        <f t="shared" si="92"/>
        <v>2.42min</v>
      </c>
      <c r="J777" s="3">
        <f t="shared" si="93"/>
        <v>4.7737409129472823E-3</v>
      </c>
      <c r="K777" s="3">
        <f t="shared" si="94"/>
        <v>0</v>
      </c>
      <c r="L777" s="3">
        <f t="shared" si="95"/>
        <v>0</v>
      </c>
      <c r="M777" s="3" t="str">
        <f t="shared" si="96"/>
        <v>Pd114</v>
      </c>
      <c r="N777" s="3">
        <f t="shared" si="97"/>
        <v>0</v>
      </c>
      <c r="O777">
        <f>0</f>
        <v>0</v>
      </c>
    </row>
    <row r="778" spans="2:15" hidden="1" x14ac:dyDescent="0.2">
      <c r="B778" s="3">
        <v>46115</v>
      </c>
      <c r="C778" s="3">
        <v>0</v>
      </c>
      <c r="D778" s="3">
        <v>0</v>
      </c>
      <c r="E778" s="3">
        <v>0</v>
      </c>
      <c r="F778" s="3">
        <f t="shared" si="91"/>
        <v>0</v>
      </c>
      <c r="G778" t="str">
        <f>VLOOKUP(B778,Nuclides!A:F,5,FALSE)</f>
        <v>Pd115</v>
      </c>
      <c r="H778">
        <f>VLOOKUP(B778,Nuclides!A:F,4,FALSE)</f>
        <v>25</v>
      </c>
      <c r="I778" s="3" t="str">
        <f t="shared" si="92"/>
        <v>25s</v>
      </c>
      <c r="J778" s="3">
        <f t="shared" si="93"/>
        <v>2.7725887222397813E-2</v>
      </c>
      <c r="K778" s="3">
        <f t="shared" si="94"/>
        <v>0</v>
      </c>
      <c r="L778" s="3">
        <f t="shared" si="95"/>
        <v>0</v>
      </c>
      <c r="M778" s="3" t="str">
        <f t="shared" si="96"/>
        <v>Pd115</v>
      </c>
      <c r="N778" s="3">
        <f t="shared" si="97"/>
        <v>0</v>
      </c>
      <c r="O778">
        <f>0</f>
        <v>0</v>
      </c>
    </row>
    <row r="779" spans="2:15" hidden="1" x14ac:dyDescent="0.2">
      <c r="B779" s="3">
        <v>46116</v>
      </c>
      <c r="C779" s="3">
        <v>0</v>
      </c>
      <c r="D779" s="3">
        <v>0</v>
      </c>
      <c r="E779" s="3">
        <v>0</v>
      </c>
      <c r="F779" s="3">
        <f t="shared" si="91"/>
        <v>0</v>
      </c>
      <c r="G779" t="str">
        <f>VLOOKUP(B779,Nuclides!A:F,5,FALSE)</f>
        <v>Pd116</v>
      </c>
      <c r="H779">
        <f>VLOOKUP(B779,Nuclides!A:F,4,FALSE)</f>
        <v>11.8</v>
      </c>
      <c r="I779" s="3" t="str">
        <f t="shared" si="92"/>
        <v>11.8s</v>
      </c>
      <c r="J779" s="3">
        <f t="shared" si="93"/>
        <v>5.8741286488130956E-2</v>
      </c>
      <c r="K779" s="3">
        <f t="shared" si="94"/>
        <v>0</v>
      </c>
      <c r="L779" s="3">
        <f t="shared" si="95"/>
        <v>0</v>
      </c>
      <c r="M779" s="3" t="str">
        <f t="shared" si="96"/>
        <v>Pd116</v>
      </c>
      <c r="N779" s="3">
        <f t="shared" si="97"/>
        <v>0</v>
      </c>
      <c r="O779">
        <f>0</f>
        <v>0</v>
      </c>
    </row>
    <row r="780" spans="2:15" hidden="1" x14ac:dyDescent="0.2">
      <c r="B780" s="3">
        <v>46117</v>
      </c>
      <c r="C780" s="3">
        <v>0</v>
      </c>
      <c r="D780" s="3">
        <v>0</v>
      </c>
      <c r="E780" s="3">
        <v>0</v>
      </c>
      <c r="F780" s="3">
        <f t="shared" si="91"/>
        <v>0</v>
      </c>
      <c r="G780" t="str">
        <f>VLOOKUP(B780,Nuclides!A:F,5,FALSE)</f>
        <v>Pd117</v>
      </c>
      <c r="H780">
        <f>VLOOKUP(B780,Nuclides!A:F,4,FALSE)</f>
        <v>4.3</v>
      </c>
      <c r="I780" s="3" t="str">
        <f t="shared" si="92"/>
        <v>4.3s</v>
      </c>
      <c r="J780" s="3">
        <f t="shared" si="93"/>
        <v>0.16119701873487099</v>
      </c>
      <c r="K780" s="3">
        <f t="shared" si="94"/>
        <v>0</v>
      </c>
      <c r="L780" s="3">
        <f t="shared" si="95"/>
        <v>0</v>
      </c>
      <c r="M780" s="3" t="str">
        <f t="shared" si="96"/>
        <v>Pd117</v>
      </c>
      <c r="N780" s="3">
        <f t="shared" si="97"/>
        <v>0</v>
      </c>
      <c r="O780">
        <f>0</f>
        <v>0</v>
      </c>
    </row>
    <row r="781" spans="2:15" hidden="1" x14ac:dyDescent="0.2">
      <c r="B781" s="3">
        <v>46118</v>
      </c>
      <c r="C781" s="3">
        <v>0</v>
      </c>
      <c r="D781" s="3">
        <v>0</v>
      </c>
      <c r="E781" s="3">
        <v>0</v>
      </c>
      <c r="F781" s="3">
        <f t="shared" si="91"/>
        <v>0</v>
      </c>
      <c r="G781" t="str">
        <f>VLOOKUP(B781,Nuclides!A:F,5,FALSE)</f>
        <v>Pd118</v>
      </c>
      <c r="H781">
        <f>VLOOKUP(B781,Nuclides!A:F,4,FALSE)</f>
        <v>1.9</v>
      </c>
      <c r="I781" s="3" t="str">
        <f t="shared" si="92"/>
        <v>1.9s</v>
      </c>
      <c r="J781" s="3">
        <f t="shared" si="93"/>
        <v>0.36481430555786598</v>
      </c>
      <c r="K781" s="3">
        <f t="shared" si="94"/>
        <v>0</v>
      </c>
      <c r="L781" s="3">
        <f t="shared" si="95"/>
        <v>0</v>
      </c>
      <c r="M781" s="3" t="str">
        <f t="shared" si="96"/>
        <v>Pd118</v>
      </c>
      <c r="N781" s="3">
        <f t="shared" si="97"/>
        <v>0</v>
      </c>
      <c r="O781">
        <f>0</f>
        <v>0</v>
      </c>
    </row>
    <row r="782" spans="2:15" hidden="1" x14ac:dyDescent="0.2">
      <c r="B782" s="3">
        <v>47096</v>
      </c>
      <c r="C782" s="3">
        <v>0</v>
      </c>
      <c r="D782" s="3">
        <v>0</v>
      </c>
      <c r="E782" s="3">
        <v>0</v>
      </c>
      <c r="F782" s="3">
        <f t="shared" si="91"/>
        <v>0</v>
      </c>
      <c r="G782" t="str">
        <f>VLOOKUP(B782,Nuclides!A:F,5,FALSE)</f>
        <v>Ag96</v>
      </c>
      <c r="H782">
        <f>VLOOKUP(B782,Nuclides!A:F,4,FALSE)</f>
        <v>4.4000000000000004</v>
      </c>
      <c r="I782" s="3" t="str">
        <f t="shared" si="92"/>
        <v>4.4s</v>
      </c>
      <c r="J782" s="3">
        <f t="shared" si="93"/>
        <v>0.15753345012726028</v>
      </c>
      <c r="K782" s="3">
        <f t="shared" si="94"/>
        <v>0</v>
      </c>
      <c r="L782" s="3">
        <f t="shared" si="95"/>
        <v>0</v>
      </c>
      <c r="M782" s="3" t="str">
        <f t="shared" si="96"/>
        <v>Ag96</v>
      </c>
      <c r="N782" s="3">
        <f t="shared" si="97"/>
        <v>0</v>
      </c>
      <c r="O782">
        <f>0</f>
        <v>0</v>
      </c>
    </row>
    <row r="783" spans="2:15" hidden="1" x14ac:dyDescent="0.2">
      <c r="B783" s="3">
        <v>47097</v>
      </c>
      <c r="C783" s="3">
        <v>0</v>
      </c>
      <c r="D783" s="3">
        <v>0</v>
      </c>
      <c r="E783" s="3">
        <v>0</v>
      </c>
      <c r="F783" s="3">
        <f t="shared" si="91"/>
        <v>0</v>
      </c>
      <c r="G783" t="str">
        <f>VLOOKUP(B783,Nuclides!A:F,5,FALSE)</f>
        <v>Ag97</v>
      </c>
      <c r="H783">
        <f>VLOOKUP(B783,Nuclides!A:F,4,FALSE)</f>
        <v>25.5</v>
      </c>
      <c r="I783" s="3" t="str">
        <f t="shared" si="92"/>
        <v>25.5s</v>
      </c>
      <c r="J783" s="3">
        <f t="shared" si="93"/>
        <v>2.7182242374899815E-2</v>
      </c>
      <c r="K783" s="3">
        <f t="shared" si="94"/>
        <v>0</v>
      </c>
      <c r="L783" s="3">
        <f t="shared" si="95"/>
        <v>0</v>
      </c>
      <c r="M783" s="3" t="str">
        <f t="shared" si="96"/>
        <v>Ag97</v>
      </c>
      <c r="N783" s="3">
        <f t="shared" si="97"/>
        <v>0</v>
      </c>
      <c r="O783">
        <f>0</f>
        <v>0</v>
      </c>
    </row>
    <row r="784" spans="2:15" hidden="1" x14ac:dyDescent="0.2">
      <c r="B784" s="3">
        <v>47098</v>
      </c>
      <c r="C784" s="3">
        <v>0</v>
      </c>
      <c r="D784" s="3">
        <v>0</v>
      </c>
      <c r="E784" s="3">
        <v>0</v>
      </c>
      <c r="F784" s="3">
        <f t="shared" si="91"/>
        <v>0</v>
      </c>
      <c r="G784" t="str">
        <f>VLOOKUP(B784,Nuclides!A:F,5,FALSE)</f>
        <v>Ag98</v>
      </c>
      <c r="H784">
        <f>VLOOKUP(B784,Nuclides!A:F,4,FALSE)</f>
        <v>47.5</v>
      </c>
      <c r="I784" s="3" t="str">
        <f t="shared" si="92"/>
        <v>47.5s</v>
      </c>
      <c r="J784" s="3">
        <f t="shared" si="93"/>
        <v>1.4592572222314637E-2</v>
      </c>
      <c r="K784" s="3">
        <f t="shared" si="94"/>
        <v>0</v>
      </c>
      <c r="L784" s="3">
        <f t="shared" si="95"/>
        <v>0</v>
      </c>
      <c r="M784" s="3" t="str">
        <f t="shared" si="96"/>
        <v>Ag98</v>
      </c>
      <c r="N784" s="3">
        <f t="shared" si="97"/>
        <v>0</v>
      </c>
      <c r="O784">
        <f>0</f>
        <v>0</v>
      </c>
    </row>
    <row r="785" spans="2:15" hidden="1" x14ac:dyDescent="0.2">
      <c r="B785" s="3">
        <v>47099</v>
      </c>
      <c r="C785" s="3">
        <v>0</v>
      </c>
      <c r="D785" s="3">
        <v>0</v>
      </c>
      <c r="E785" s="3">
        <v>0</v>
      </c>
      <c r="F785" s="3">
        <f t="shared" si="91"/>
        <v>0</v>
      </c>
      <c r="G785" t="str">
        <f>VLOOKUP(B785,Nuclides!A:F,5,FALSE)</f>
        <v>Ag99</v>
      </c>
      <c r="H785">
        <f>VLOOKUP(B785,Nuclides!A:F,4,FALSE)</f>
        <v>124</v>
      </c>
      <c r="I785" s="3" t="str">
        <f t="shared" si="92"/>
        <v>2.07min</v>
      </c>
      <c r="J785" s="3">
        <f t="shared" si="93"/>
        <v>5.5898966174189133E-3</v>
      </c>
      <c r="K785" s="3">
        <f t="shared" si="94"/>
        <v>0</v>
      </c>
      <c r="L785" s="3">
        <f t="shared" si="95"/>
        <v>0</v>
      </c>
      <c r="M785" s="3" t="str">
        <f t="shared" si="96"/>
        <v>Ag99</v>
      </c>
      <c r="N785" s="3">
        <f t="shared" si="97"/>
        <v>0</v>
      </c>
      <c r="O785">
        <f>0</f>
        <v>0</v>
      </c>
    </row>
    <row r="786" spans="2:15" hidden="1" x14ac:dyDescent="0.2">
      <c r="B786" s="3">
        <v>47100</v>
      </c>
      <c r="C786" s="3">
        <v>0</v>
      </c>
      <c r="D786" s="3">
        <v>0</v>
      </c>
      <c r="E786" s="3">
        <v>0</v>
      </c>
      <c r="F786" s="3">
        <f t="shared" si="91"/>
        <v>0</v>
      </c>
      <c r="G786" t="str">
        <f>VLOOKUP(B786,Nuclides!A:F,5,FALSE)</f>
        <v>Ag100</v>
      </c>
      <c r="H786">
        <f>VLOOKUP(B786,Nuclides!A:F,4,FALSE)</f>
        <v>120.6</v>
      </c>
      <c r="I786" s="3" t="str">
        <f t="shared" si="92"/>
        <v>2.01min</v>
      </c>
      <c r="J786" s="3">
        <f t="shared" si="93"/>
        <v>5.7474890593693642E-3</v>
      </c>
      <c r="K786" s="3">
        <f t="shared" si="94"/>
        <v>0</v>
      </c>
      <c r="L786" s="3">
        <f t="shared" si="95"/>
        <v>0</v>
      </c>
      <c r="M786" s="3" t="str">
        <f t="shared" si="96"/>
        <v>Ag100</v>
      </c>
      <c r="N786" s="3">
        <f t="shared" si="97"/>
        <v>0</v>
      </c>
      <c r="O786">
        <f>0</f>
        <v>0</v>
      </c>
    </row>
    <row r="787" spans="2:15" hidden="1" x14ac:dyDescent="0.2">
      <c r="B787" s="3">
        <v>47101</v>
      </c>
      <c r="C787" s="3">
        <v>0</v>
      </c>
      <c r="D787" s="3">
        <v>0</v>
      </c>
      <c r="E787" s="3">
        <v>0</v>
      </c>
      <c r="F787" s="3">
        <f t="shared" si="91"/>
        <v>0</v>
      </c>
      <c r="G787" t="str">
        <f>VLOOKUP(B787,Nuclides!A:F,5,FALSE)</f>
        <v>Ag101</v>
      </c>
      <c r="H787">
        <f>VLOOKUP(B787,Nuclides!A:F,4,FALSE)</f>
        <v>666</v>
      </c>
      <c r="I787" s="3" t="str">
        <f t="shared" si="92"/>
        <v>11.1min</v>
      </c>
      <c r="J787" s="3">
        <f t="shared" si="93"/>
        <v>1.0407615323722902E-3</v>
      </c>
      <c r="K787" s="3">
        <f t="shared" si="94"/>
        <v>0</v>
      </c>
      <c r="L787" s="3">
        <f t="shared" si="95"/>
        <v>0</v>
      </c>
      <c r="M787" s="3" t="str">
        <f t="shared" si="96"/>
        <v>Ag101</v>
      </c>
      <c r="N787" s="3">
        <f t="shared" si="97"/>
        <v>0</v>
      </c>
      <c r="O787">
        <f>0</f>
        <v>0</v>
      </c>
    </row>
    <row r="788" spans="2:15" hidden="1" x14ac:dyDescent="0.2">
      <c r="B788" s="3">
        <v>47102</v>
      </c>
      <c r="C788" s="3">
        <v>0</v>
      </c>
      <c r="D788" s="3">
        <v>0</v>
      </c>
      <c r="E788" s="3">
        <v>0</v>
      </c>
      <c r="F788" s="3">
        <f t="shared" si="91"/>
        <v>0</v>
      </c>
      <c r="G788" t="str">
        <f>VLOOKUP(B788,Nuclides!A:F,5,FALSE)</f>
        <v>Ag102</v>
      </c>
      <c r="H788">
        <f>VLOOKUP(B788,Nuclides!A:F,4,FALSE)</f>
        <v>774</v>
      </c>
      <c r="I788" s="3" t="str">
        <f t="shared" si="92"/>
        <v>12.9min</v>
      </c>
      <c r="J788" s="3">
        <f t="shared" si="93"/>
        <v>8.9553899297150556E-4</v>
      </c>
      <c r="K788" s="3">
        <f t="shared" si="94"/>
        <v>0</v>
      </c>
      <c r="L788" s="3">
        <f t="shared" si="95"/>
        <v>0</v>
      </c>
      <c r="M788" s="3" t="str">
        <f t="shared" si="96"/>
        <v>Ag102</v>
      </c>
      <c r="N788" s="3">
        <f t="shared" si="97"/>
        <v>0</v>
      </c>
      <c r="O788">
        <f>0</f>
        <v>0</v>
      </c>
    </row>
    <row r="789" spans="2:15" hidden="1" x14ac:dyDescent="0.2">
      <c r="B789" s="3">
        <v>47103</v>
      </c>
      <c r="C789" s="3">
        <v>0</v>
      </c>
      <c r="D789" s="3">
        <v>0</v>
      </c>
      <c r="E789" s="3">
        <v>0</v>
      </c>
      <c r="F789" s="3">
        <f t="shared" si="91"/>
        <v>0</v>
      </c>
      <c r="G789" t="str">
        <f>VLOOKUP(B789,Nuclides!A:F,5,FALSE)</f>
        <v>Ag103</v>
      </c>
      <c r="H789">
        <f>VLOOKUP(B789,Nuclides!A:F,4,FALSE)</f>
        <v>3942</v>
      </c>
      <c r="I789" s="3" t="str">
        <f t="shared" si="92"/>
        <v>1.1h</v>
      </c>
      <c r="J789" s="3">
        <f t="shared" si="93"/>
        <v>1.7583642327751023E-4</v>
      </c>
      <c r="K789" s="3">
        <f t="shared" si="94"/>
        <v>0</v>
      </c>
      <c r="L789" s="3">
        <f t="shared" si="95"/>
        <v>0</v>
      </c>
      <c r="M789" s="3" t="str">
        <f t="shared" si="96"/>
        <v>Ag103</v>
      </c>
      <c r="N789" s="3">
        <f t="shared" si="97"/>
        <v>0</v>
      </c>
      <c r="O789">
        <f>0</f>
        <v>0</v>
      </c>
    </row>
    <row r="790" spans="2:15" hidden="1" x14ac:dyDescent="0.2">
      <c r="B790" s="3">
        <v>47104</v>
      </c>
      <c r="C790" s="3">
        <v>0</v>
      </c>
      <c r="D790" s="3">
        <v>0</v>
      </c>
      <c r="E790" s="3">
        <v>0</v>
      </c>
      <c r="F790" s="3">
        <f t="shared" si="91"/>
        <v>0</v>
      </c>
      <c r="G790" t="str">
        <f>VLOOKUP(B790,Nuclides!A:F,5,FALSE)</f>
        <v>Ag104</v>
      </c>
      <c r="H790">
        <f>VLOOKUP(B790,Nuclides!A:F,4,FALSE)</f>
        <v>4152</v>
      </c>
      <c r="I790" s="3" t="str">
        <f t="shared" si="92"/>
        <v>1.15h</v>
      </c>
      <c r="J790" s="3">
        <f t="shared" si="93"/>
        <v>1.6694296256260726E-4</v>
      </c>
      <c r="K790" s="3">
        <f t="shared" si="94"/>
        <v>0</v>
      </c>
      <c r="L790" s="3">
        <f t="shared" si="95"/>
        <v>0</v>
      </c>
      <c r="M790" s="3" t="str">
        <f t="shared" si="96"/>
        <v>Ag104</v>
      </c>
      <c r="N790" s="3">
        <f t="shared" si="97"/>
        <v>0</v>
      </c>
      <c r="O790">
        <f>0</f>
        <v>0</v>
      </c>
    </row>
    <row r="791" spans="2:15" hidden="1" x14ac:dyDescent="0.2">
      <c r="B791" s="3">
        <v>47105</v>
      </c>
      <c r="C791" s="3">
        <v>0</v>
      </c>
      <c r="D791" s="3">
        <v>0</v>
      </c>
      <c r="E791" s="3">
        <v>0</v>
      </c>
      <c r="F791" s="3">
        <f t="shared" si="91"/>
        <v>0</v>
      </c>
      <c r="G791" t="str">
        <f>VLOOKUP(B791,Nuclides!A:F,5,FALSE)</f>
        <v>Ag105</v>
      </c>
      <c r="H791">
        <f>VLOOKUP(B791,Nuclides!A:F,4,FALSE)</f>
        <v>3567456</v>
      </c>
      <c r="I791" s="3" t="str">
        <f t="shared" si="92"/>
        <v>41.29d</v>
      </c>
      <c r="J791" s="3">
        <f t="shared" si="93"/>
        <v>1.9429733136440794E-7</v>
      </c>
      <c r="K791" s="3">
        <f t="shared" si="94"/>
        <v>0</v>
      </c>
      <c r="L791" s="3">
        <f t="shared" si="95"/>
        <v>0</v>
      </c>
      <c r="M791" s="3" t="str">
        <f t="shared" si="96"/>
        <v>Ag105</v>
      </c>
      <c r="N791" s="3">
        <f t="shared" si="97"/>
        <v>0</v>
      </c>
      <c r="O791">
        <f>0</f>
        <v>0</v>
      </c>
    </row>
    <row r="792" spans="2:15" x14ac:dyDescent="0.2">
      <c r="B792" s="3">
        <v>47106</v>
      </c>
      <c r="C792" s="3">
        <v>0</v>
      </c>
      <c r="D792" s="3">
        <v>0</v>
      </c>
      <c r="E792" s="3">
        <v>2.9999999999999999E-7</v>
      </c>
      <c r="F792" s="3">
        <f t="shared" si="91"/>
        <v>2.9999999999999999E-7</v>
      </c>
      <c r="G792" t="str">
        <f>VLOOKUP(B792,Nuclides!A:F,5,FALSE)</f>
        <v>Ag106</v>
      </c>
      <c r="H792">
        <f>VLOOKUP(B792,Nuclides!A:F,4,FALSE)</f>
        <v>1437.6</v>
      </c>
      <c r="I792" s="3" t="str">
        <f t="shared" si="92"/>
        <v>23.96min</v>
      </c>
      <c r="J792" s="3">
        <f t="shared" si="93"/>
        <v>4.8215580172505934E-4</v>
      </c>
      <c r="K792" s="3">
        <f t="shared" si="94"/>
        <v>4702605.9578999756</v>
      </c>
      <c r="L792" s="3">
        <f t="shared" si="95"/>
        <v>1974344.3549934046</v>
      </c>
      <c r="M792" s="3" t="str">
        <f t="shared" si="96"/>
        <v>Ag106</v>
      </c>
      <c r="N792" s="3">
        <f t="shared" si="97"/>
        <v>1974344.3549934046</v>
      </c>
      <c r="O792">
        <f>0</f>
        <v>0</v>
      </c>
    </row>
    <row r="793" spans="2:15" hidden="1" x14ac:dyDescent="0.2">
      <c r="B793" s="3">
        <v>47107</v>
      </c>
      <c r="C793" s="3">
        <v>0</v>
      </c>
      <c r="D793" s="3">
        <v>3.4E-5</v>
      </c>
      <c r="E793" s="3">
        <v>3.299E-4</v>
      </c>
      <c r="F793" s="3">
        <f t="shared" si="91"/>
        <v>3.6390000000000001E-4</v>
      </c>
      <c r="G793" t="str">
        <f>VLOOKUP(B793,Nuclides!A:F,5,FALSE)</f>
        <v>Ag107</v>
      </c>
      <c r="H793" t="str">
        <f>VLOOKUP(B793,Nuclides!A:F,4,FALSE)</f>
        <v>STABLE</v>
      </c>
      <c r="I793" s="3" t="str">
        <f t="shared" si="92"/>
        <v>STABLE</v>
      </c>
      <c r="J793" s="3" t="e">
        <f t="shared" si="93"/>
        <v>#VALUE!</v>
      </c>
      <c r="K793" s="3" t="e">
        <f t="shared" si="94"/>
        <v>#VALUE!</v>
      </c>
      <c r="L793" s="3" t="e">
        <f t="shared" si="95"/>
        <v>#VALUE!</v>
      </c>
      <c r="M793" s="3" t="str">
        <f t="shared" si="96"/>
        <v>Ag107</v>
      </c>
      <c r="N793" s="3" t="e">
        <f t="shared" si="97"/>
        <v>#VALUE!</v>
      </c>
      <c r="O793">
        <f>0</f>
        <v>0</v>
      </c>
    </row>
    <row r="794" spans="2:15" x14ac:dyDescent="0.2">
      <c r="B794" s="3">
        <v>47108</v>
      </c>
      <c r="C794" s="3">
        <v>0</v>
      </c>
      <c r="D794" s="3">
        <v>9.9999999999999995E-8</v>
      </c>
      <c r="E794" s="3">
        <v>6.6000000000000003E-6</v>
      </c>
      <c r="F794" s="3">
        <f t="shared" si="91"/>
        <v>6.7000000000000002E-6</v>
      </c>
      <c r="G794" t="str">
        <f>VLOOKUP(B794,Nuclides!A:F,5,FALSE)</f>
        <v>Ag108</v>
      </c>
      <c r="H794">
        <f>VLOOKUP(B794,Nuclides!A:F,4,FALSE)</f>
        <v>142.91999999999999</v>
      </c>
      <c r="I794" s="3" t="str">
        <f t="shared" si="92"/>
        <v>2.38min</v>
      </c>
      <c r="J794" s="3">
        <f t="shared" si="93"/>
        <v>4.849896309543418E-3</v>
      </c>
      <c r="K794" s="3">
        <f t="shared" si="94"/>
        <v>395303369.86886132</v>
      </c>
      <c r="L794" s="3">
        <f t="shared" si="95"/>
        <v>63917.642383125858</v>
      </c>
      <c r="M794" s="3" t="str">
        <f t="shared" si="96"/>
        <v>Ag108</v>
      </c>
      <c r="N794" s="3">
        <f t="shared" si="97"/>
        <v>63917.642383125858</v>
      </c>
      <c r="O794">
        <f>0</f>
        <v>0</v>
      </c>
    </row>
    <row r="795" spans="2:15" hidden="1" x14ac:dyDescent="0.2">
      <c r="B795" s="3">
        <v>47109</v>
      </c>
      <c r="C795" s="3">
        <v>0</v>
      </c>
      <c r="D795" s="3">
        <v>3.0899999999999999E-5</v>
      </c>
      <c r="E795" s="3">
        <v>2.943E-4</v>
      </c>
      <c r="F795" s="3">
        <f t="shared" si="91"/>
        <v>3.2519999999999999E-4</v>
      </c>
      <c r="G795" t="str">
        <f>VLOOKUP(B795,Nuclides!A:F,5,FALSE)</f>
        <v>Ag109</v>
      </c>
      <c r="H795" t="str">
        <f>VLOOKUP(B795,Nuclides!A:F,4,FALSE)</f>
        <v>STABLE</v>
      </c>
      <c r="I795" s="3" t="str">
        <f t="shared" si="92"/>
        <v>STABLE</v>
      </c>
      <c r="J795" s="3" t="e">
        <f t="shared" si="93"/>
        <v>#VALUE!</v>
      </c>
      <c r="K795" s="3" t="e">
        <f t="shared" si="94"/>
        <v>#VALUE!</v>
      </c>
      <c r="L795" s="3" t="e">
        <f t="shared" si="95"/>
        <v>#VALUE!</v>
      </c>
      <c r="M795" s="3" t="str">
        <f t="shared" si="96"/>
        <v>Ag109</v>
      </c>
      <c r="N795" s="3" t="e">
        <f t="shared" si="97"/>
        <v>#VALUE!</v>
      </c>
      <c r="O795">
        <f>0</f>
        <v>0</v>
      </c>
    </row>
    <row r="796" spans="2:15" hidden="1" x14ac:dyDescent="0.2">
      <c r="B796" s="3">
        <v>47110</v>
      </c>
      <c r="C796" s="3">
        <v>0</v>
      </c>
      <c r="D796" s="3">
        <v>0</v>
      </c>
      <c r="E796" s="3">
        <v>8.6999999999999997E-6</v>
      </c>
      <c r="F796" s="3">
        <f t="shared" si="91"/>
        <v>8.6999999999999997E-6</v>
      </c>
      <c r="G796" t="str">
        <f>VLOOKUP(B796,Nuclides!A:F,5,FALSE)</f>
        <v>Ag110</v>
      </c>
      <c r="H796">
        <f>VLOOKUP(B796,Nuclides!A:F,4,FALSE)</f>
        <v>24.6</v>
      </c>
      <c r="I796" s="3" t="str">
        <f t="shared" si="92"/>
        <v>24.6s</v>
      </c>
      <c r="J796" s="3">
        <f t="shared" si="93"/>
        <v>2.8176714656908342E-2</v>
      </c>
      <c r="K796" s="3">
        <f t="shared" si="94"/>
        <v>542879975.3106972</v>
      </c>
      <c r="L796" s="3">
        <f t="shared" si="95"/>
        <v>5.1064463563328845E-14</v>
      </c>
      <c r="M796" s="3" t="str">
        <f t="shared" si="96"/>
        <v>Ag110</v>
      </c>
      <c r="N796" s="3">
        <f t="shared" si="97"/>
        <v>5.1064463563328845E-14</v>
      </c>
      <c r="O796">
        <f>0</f>
        <v>0</v>
      </c>
    </row>
    <row r="797" spans="2:15" hidden="1" x14ac:dyDescent="0.2">
      <c r="B797" s="3">
        <v>47111</v>
      </c>
      <c r="C797" s="3">
        <v>0</v>
      </c>
      <c r="D797" s="3">
        <v>0</v>
      </c>
      <c r="E797" s="3">
        <v>0</v>
      </c>
      <c r="F797" s="3">
        <f t="shared" si="91"/>
        <v>0</v>
      </c>
      <c r="G797" t="str">
        <f>VLOOKUP(B797,Nuclides!A:F,5,FALSE)</f>
        <v>Ag111</v>
      </c>
      <c r="H797">
        <f>VLOOKUP(B797,Nuclides!A:F,4,FALSE)</f>
        <v>643680</v>
      </c>
      <c r="I797" s="3" t="str">
        <f t="shared" si="92"/>
        <v>7.45d</v>
      </c>
      <c r="J797" s="3">
        <f t="shared" si="93"/>
        <v>1.0768505787968328E-6</v>
      </c>
      <c r="K797" s="3">
        <f t="shared" si="94"/>
        <v>0</v>
      </c>
      <c r="L797" s="3">
        <f t="shared" si="95"/>
        <v>0</v>
      </c>
      <c r="M797" s="3" t="str">
        <f t="shared" si="96"/>
        <v>Ag111</v>
      </c>
      <c r="N797" s="3">
        <f t="shared" si="97"/>
        <v>0</v>
      </c>
      <c r="O797">
        <f>0</f>
        <v>0</v>
      </c>
    </row>
    <row r="798" spans="2:15" hidden="1" x14ac:dyDescent="0.2">
      <c r="B798" s="3">
        <v>47112</v>
      </c>
      <c r="C798" s="3">
        <v>0</v>
      </c>
      <c r="D798" s="3">
        <v>0</v>
      </c>
      <c r="E798" s="3">
        <v>0</v>
      </c>
      <c r="F798" s="3">
        <f t="shared" si="91"/>
        <v>0</v>
      </c>
      <c r="G798" t="str">
        <f>VLOOKUP(B798,Nuclides!A:F,5,FALSE)</f>
        <v>Ag112</v>
      </c>
      <c r="H798">
        <f>VLOOKUP(B798,Nuclides!A:F,4,FALSE)</f>
        <v>11268</v>
      </c>
      <c r="I798" s="3" t="str">
        <f t="shared" si="92"/>
        <v>3.13h</v>
      </c>
      <c r="J798" s="3">
        <f t="shared" si="93"/>
        <v>6.1514659261620983E-5</v>
      </c>
      <c r="K798" s="3">
        <f t="shared" si="94"/>
        <v>0</v>
      </c>
      <c r="L798" s="3">
        <f t="shared" si="95"/>
        <v>0</v>
      </c>
      <c r="M798" s="3" t="str">
        <f t="shared" si="96"/>
        <v>Ag112</v>
      </c>
      <c r="N798" s="3">
        <f t="shared" si="97"/>
        <v>0</v>
      </c>
      <c r="O798">
        <f>0</f>
        <v>0</v>
      </c>
    </row>
    <row r="799" spans="2:15" hidden="1" x14ac:dyDescent="0.2">
      <c r="B799" s="3">
        <v>47113</v>
      </c>
      <c r="C799" s="3">
        <v>0</v>
      </c>
      <c r="D799" s="3">
        <v>0</v>
      </c>
      <c r="E799" s="3">
        <v>0</v>
      </c>
      <c r="F799" s="3">
        <f t="shared" si="91"/>
        <v>0</v>
      </c>
      <c r="G799" t="str">
        <f>VLOOKUP(B799,Nuclides!A:F,5,FALSE)</f>
        <v>Ag113</v>
      </c>
      <c r="H799">
        <f>VLOOKUP(B799,Nuclides!A:F,4,FALSE)</f>
        <v>19332</v>
      </c>
      <c r="I799" s="3" t="str">
        <f t="shared" si="92"/>
        <v>5.37h</v>
      </c>
      <c r="J799" s="3">
        <f t="shared" si="93"/>
        <v>3.5854913126419684E-5</v>
      </c>
      <c r="K799" s="3">
        <f t="shared" si="94"/>
        <v>0</v>
      </c>
      <c r="L799" s="3">
        <f t="shared" si="95"/>
        <v>0</v>
      </c>
      <c r="M799" s="3" t="str">
        <f t="shared" si="96"/>
        <v>Ag113</v>
      </c>
      <c r="N799" s="3">
        <f t="shared" si="97"/>
        <v>0</v>
      </c>
      <c r="O799">
        <f>0</f>
        <v>0</v>
      </c>
    </row>
    <row r="800" spans="2:15" hidden="1" x14ac:dyDescent="0.2">
      <c r="B800" s="3">
        <v>47114</v>
      </c>
      <c r="C800" s="3">
        <v>0</v>
      </c>
      <c r="D800" s="3">
        <v>0</v>
      </c>
      <c r="E800" s="3">
        <v>0</v>
      </c>
      <c r="F800" s="3">
        <f t="shared" si="91"/>
        <v>0</v>
      </c>
      <c r="G800" t="str">
        <f>VLOOKUP(B800,Nuclides!A:F,5,FALSE)</f>
        <v>Ag114</v>
      </c>
      <c r="H800">
        <f>VLOOKUP(B800,Nuclides!A:F,4,FALSE)</f>
        <v>4.5999999999999996</v>
      </c>
      <c r="I800" s="3" t="str">
        <f t="shared" si="92"/>
        <v>4.6s</v>
      </c>
      <c r="J800" s="3">
        <f t="shared" si="93"/>
        <v>0.15068416968694465</v>
      </c>
      <c r="K800" s="3">
        <f t="shared" si="94"/>
        <v>0</v>
      </c>
      <c r="L800" s="3">
        <f t="shared" si="95"/>
        <v>0</v>
      </c>
      <c r="M800" s="3" t="str">
        <f t="shared" si="96"/>
        <v>Ag114</v>
      </c>
      <c r="N800" s="3">
        <f t="shared" si="97"/>
        <v>0</v>
      </c>
      <c r="O800">
        <f>0</f>
        <v>0</v>
      </c>
    </row>
    <row r="801" spans="2:15" hidden="1" x14ac:dyDescent="0.2">
      <c r="B801" s="3">
        <v>47115</v>
      </c>
      <c r="C801" s="3">
        <v>0</v>
      </c>
      <c r="D801" s="3">
        <v>0</v>
      </c>
      <c r="E801" s="3">
        <v>0</v>
      </c>
      <c r="F801" s="3">
        <f t="shared" si="91"/>
        <v>0</v>
      </c>
      <c r="G801" t="str">
        <f>VLOOKUP(B801,Nuclides!A:F,5,FALSE)</f>
        <v>Ag115</v>
      </c>
      <c r="H801">
        <f>VLOOKUP(B801,Nuclides!A:F,4,FALSE)</f>
        <v>1200</v>
      </c>
      <c r="I801" s="3" t="str">
        <f t="shared" si="92"/>
        <v>20min</v>
      </c>
      <c r="J801" s="3">
        <f t="shared" si="93"/>
        <v>5.7762265046662107E-4</v>
      </c>
      <c r="K801" s="3">
        <f t="shared" si="94"/>
        <v>0</v>
      </c>
      <c r="L801" s="3">
        <f t="shared" si="95"/>
        <v>0</v>
      </c>
      <c r="M801" s="3" t="str">
        <f t="shared" si="96"/>
        <v>Ag115</v>
      </c>
      <c r="N801" s="3">
        <f t="shared" si="97"/>
        <v>0</v>
      </c>
      <c r="O801">
        <f>0</f>
        <v>0</v>
      </c>
    </row>
    <row r="802" spans="2:15" hidden="1" x14ac:dyDescent="0.2">
      <c r="B802" s="3">
        <v>47116</v>
      </c>
      <c r="C802" s="3">
        <v>0</v>
      </c>
      <c r="D802" s="3">
        <v>0</v>
      </c>
      <c r="E802" s="3">
        <v>0</v>
      </c>
      <c r="F802" s="3">
        <f t="shared" si="91"/>
        <v>0</v>
      </c>
      <c r="G802" t="str">
        <f>VLOOKUP(B802,Nuclides!A:F,5,FALSE)</f>
        <v>Ag116</v>
      </c>
      <c r="H802">
        <f>VLOOKUP(B802,Nuclides!A:F,4,FALSE)</f>
        <v>237</v>
      </c>
      <c r="I802" s="3" t="str">
        <f t="shared" si="92"/>
        <v>3.95min</v>
      </c>
      <c r="J802" s="3">
        <f t="shared" si="93"/>
        <v>2.9246716479322584E-3</v>
      </c>
      <c r="K802" s="3">
        <f t="shared" si="94"/>
        <v>0</v>
      </c>
      <c r="L802" s="3">
        <f t="shared" si="95"/>
        <v>0</v>
      </c>
      <c r="M802" s="3" t="str">
        <f t="shared" si="96"/>
        <v>Ag116</v>
      </c>
      <c r="N802" s="3">
        <f t="shared" si="97"/>
        <v>0</v>
      </c>
      <c r="O802">
        <f>0</f>
        <v>0</v>
      </c>
    </row>
    <row r="803" spans="2:15" hidden="1" x14ac:dyDescent="0.2">
      <c r="B803" s="3">
        <v>47117</v>
      </c>
      <c r="C803" s="3">
        <v>0</v>
      </c>
      <c r="D803" s="3">
        <v>0</v>
      </c>
      <c r="E803" s="3">
        <v>0</v>
      </c>
      <c r="F803" s="3">
        <f t="shared" si="91"/>
        <v>0</v>
      </c>
      <c r="G803" t="str">
        <f>VLOOKUP(B803,Nuclides!A:F,5,FALSE)</f>
        <v>Ag117</v>
      </c>
      <c r="H803">
        <f>VLOOKUP(B803,Nuclides!A:F,4,FALSE)</f>
        <v>72.8</v>
      </c>
      <c r="I803" s="3" t="str">
        <f t="shared" si="92"/>
        <v>1.21min</v>
      </c>
      <c r="J803" s="3">
        <f t="shared" si="93"/>
        <v>9.5212524802190286E-3</v>
      </c>
      <c r="K803" s="3">
        <f t="shared" si="94"/>
        <v>0</v>
      </c>
      <c r="L803" s="3">
        <f t="shared" si="95"/>
        <v>0</v>
      </c>
      <c r="M803" s="3" t="str">
        <f t="shared" si="96"/>
        <v>Ag117</v>
      </c>
      <c r="N803" s="3">
        <f t="shared" si="97"/>
        <v>0</v>
      </c>
      <c r="O803">
        <f>0</f>
        <v>0</v>
      </c>
    </row>
    <row r="804" spans="2:15" hidden="1" x14ac:dyDescent="0.2">
      <c r="B804" s="3">
        <v>47118</v>
      </c>
      <c r="C804" s="3">
        <v>0</v>
      </c>
      <c r="D804" s="3">
        <v>0</v>
      </c>
      <c r="E804" s="3">
        <v>0</v>
      </c>
      <c r="F804" s="3">
        <f t="shared" si="91"/>
        <v>0</v>
      </c>
      <c r="G804" t="str">
        <f>VLOOKUP(B804,Nuclides!A:F,5,FALSE)</f>
        <v>Ag118</v>
      </c>
      <c r="H804">
        <f>VLOOKUP(B804,Nuclides!A:F,4,FALSE)</f>
        <v>3.76</v>
      </c>
      <c r="I804" s="3" t="str">
        <f t="shared" si="92"/>
        <v>3.76s</v>
      </c>
      <c r="J804" s="3">
        <f t="shared" si="93"/>
        <v>0.18434765440424078</v>
      </c>
      <c r="K804" s="3">
        <f t="shared" si="94"/>
        <v>0</v>
      </c>
      <c r="L804" s="3">
        <f t="shared" si="95"/>
        <v>0</v>
      </c>
      <c r="M804" s="3" t="str">
        <f t="shared" si="96"/>
        <v>Ag118</v>
      </c>
      <c r="N804" s="3">
        <f t="shared" si="97"/>
        <v>0</v>
      </c>
      <c r="O804">
        <f>0</f>
        <v>0</v>
      </c>
    </row>
    <row r="805" spans="2:15" hidden="1" x14ac:dyDescent="0.2">
      <c r="B805" s="3">
        <v>47119</v>
      </c>
      <c r="C805" s="3">
        <v>0</v>
      </c>
      <c r="D805" s="3">
        <v>0</v>
      </c>
      <c r="E805" s="3">
        <v>0</v>
      </c>
      <c r="F805" s="3">
        <f t="shared" si="91"/>
        <v>0</v>
      </c>
      <c r="G805" t="str">
        <f>VLOOKUP(B805,Nuclides!A:F,5,FALSE)</f>
        <v>Ag119</v>
      </c>
      <c r="H805">
        <f>VLOOKUP(B805,Nuclides!A:F,4,FALSE)</f>
        <v>6</v>
      </c>
      <c r="I805" s="3" t="str">
        <f t="shared" si="92"/>
        <v>6s</v>
      </c>
      <c r="J805" s="3">
        <f t="shared" si="93"/>
        <v>0.11552453009332421</v>
      </c>
      <c r="K805" s="3">
        <f t="shared" si="94"/>
        <v>0</v>
      </c>
      <c r="L805" s="3">
        <f t="shared" si="95"/>
        <v>0</v>
      </c>
      <c r="M805" s="3" t="str">
        <f t="shared" si="96"/>
        <v>Ag119</v>
      </c>
      <c r="N805" s="3">
        <f t="shared" si="97"/>
        <v>0</v>
      </c>
      <c r="O805">
        <f>0</f>
        <v>0</v>
      </c>
    </row>
    <row r="806" spans="2:15" hidden="1" x14ac:dyDescent="0.2">
      <c r="B806" s="3">
        <v>47120</v>
      </c>
      <c r="C806" s="3">
        <v>0</v>
      </c>
      <c r="D806" s="3">
        <v>0</v>
      </c>
      <c r="E806" s="3">
        <v>0</v>
      </c>
      <c r="F806" s="3">
        <f t="shared" si="91"/>
        <v>0</v>
      </c>
      <c r="G806" t="str">
        <f>VLOOKUP(B806,Nuclides!A:F,5,FALSE)</f>
        <v>Ag120</v>
      </c>
      <c r="H806">
        <f>VLOOKUP(B806,Nuclides!A:F,4,FALSE)</f>
        <v>1.23</v>
      </c>
      <c r="I806" s="3" t="str">
        <f t="shared" si="92"/>
        <v>1.23s</v>
      </c>
      <c r="J806" s="3">
        <f t="shared" si="93"/>
        <v>0.56353429313816694</v>
      </c>
      <c r="K806" s="3">
        <f t="shared" si="94"/>
        <v>0</v>
      </c>
      <c r="L806" s="3">
        <f t="shared" si="95"/>
        <v>0</v>
      </c>
      <c r="M806" s="3" t="str">
        <f t="shared" si="96"/>
        <v>Ag120</v>
      </c>
      <c r="N806" s="3">
        <f t="shared" si="97"/>
        <v>0</v>
      </c>
      <c r="O806">
        <f>0</f>
        <v>0</v>
      </c>
    </row>
    <row r="807" spans="2:15" hidden="1" x14ac:dyDescent="0.2">
      <c r="B807" s="3">
        <v>47121</v>
      </c>
      <c r="C807" s="3">
        <v>0</v>
      </c>
      <c r="D807" s="3">
        <v>0</v>
      </c>
      <c r="E807" s="3">
        <v>0</v>
      </c>
      <c r="F807" s="3">
        <f t="shared" si="91"/>
        <v>0</v>
      </c>
      <c r="G807" t="str">
        <f>VLOOKUP(B807,Nuclides!A:F,5,FALSE)</f>
        <v>Ag121</v>
      </c>
      <c r="H807">
        <f>VLOOKUP(B807,Nuclides!A:F,4,FALSE)</f>
        <v>0.78</v>
      </c>
      <c r="I807" s="3" t="str">
        <f t="shared" si="92"/>
        <v>0.78s</v>
      </c>
      <c r="J807" s="3">
        <f t="shared" si="93"/>
        <v>0.88865023148710931</v>
      </c>
      <c r="K807" s="3">
        <f t="shared" si="94"/>
        <v>0</v>
      </c>
      <c r="L807" s="3">
        <f t="shared" si="95"/>
        <v>0</v>
      </c>
      <c r="M807" s="3" t="str">
        <f t="shared" si="96"/>
        <v>Ag121</v>
      </c>
      <c r="N807" s="3">
        <f t="shared" si="97"/>
        <v>0</v>
      </c>
      <c r="O807">
        <f>0</f>
        <v>0</v>
      </c>
    </row>
    <row r="808" spans="2:15" hidden="1" x14ac:dyDescent="0.2">
      <c r="B808" s="3">
        <v>47122</v>
      </c>
      <c r="C808" s="3">
        <v>0</v>
      </c>
      <c r="D808" s="3">
        <v>0</v>
      </c>
      <c r="E808" s="3">
        <v>0</v>
      </c>
      <c r="F808" s="3">
        <f t="shared" si="91"/>
        <v>0</v>
      </c>
      <c r="G808" t="str">
        <f>VLOOKUP(B808,Nuclides!A:F,5,FALSE)</f>
        <v>Ag122</v>
      </c>
      <c r="H808">
        <f>VLOOKUP(B808,Nuclides!A:F,4,FALSE)</f>
        <v>0.52900000000000003</v>
      </c>
      <c r="I808" s="3" t="str">
        <f t="shared" si="92"/>
        <v>0.529s</v>
      </c>
      <c r="J808" s="3">
        <f t="shared" si="93"/>
        <v>1.3102971277125619</v>
      </c>
      <c r="K808" s="3">
        <f t="shared" si="94"/>
        <v>0</v>
      </c>
      <c r="L808" s="3">
        <f t="shared" si="95"/>
        <v>0</v>
      </c>
      <c r="M808" s="3" t="str">
        <f t="shared" si="96"/>
        <v>Ag122</v>
      </c>
      <c r="N808" s="3">
        <f t="shared" si="97"/>
        <v>0</v>
      </c>
      <c r="O808">
        <f>0</f>
        <v>0</v>
      </c>
    </row>
    <row r="809" spans="2:15" hidden="1" x14ac:dyDescent="0.2">
      <c r="B809" s="3">
        <v>47123</v>
      </c>
      <c r="C809" s="3">
        <v>0</v>
      </c>
      <c r="D809" s="3">
        <v>0</v>
      </c>
      <c r="E809" s="3">
        <v>0</v>
      </c>
      <c r="F809" s="3">
        <f t="shared" si="91"/>
        <v>0</v>
      </c>
      <c r="G809" t="str">
        <f>VLOOKUP(B809,Nuclides!A:F,5,FALSE)</f>
        <v>Ag123</v>
      </c>
      <c r="H809">
        <f>VLOOKUP(B809,Nuclides!A:F,4,FALSE)</f>
        <v>0.3</v>
      </c>
      <c r="I809" s="3" t="str">
        <f t="shared" si="92"/>
        <v>0.3s</v>
      </c>
      <c r="J809" s="3">
        <f t="shared" si="93"/>
        <v>2.3104906018664844</v>
      </c>
      <c r="K809" s="3">
        <f t="shared" si="94"/>
        <v>0</v>
      </c>
      <c r="L809" s="3">
        <f t="shared" si="95"/>
        <v>0</v>
      </c>
      <c r="M809" s="3" t="str">
        <f t="shared" si="96"/>
        <v>Ag123</v>
      </c>
      <c r="N809" s="3">
        <f t="shared" si="97"/>
        <v>0</v>
      </c>
      <c r="O809">
        <f>0</f>
        <v>0</v>
      </c>
    </row>
    <row r="810" spans="2:15" hidden="1" x14ac:dyDescent="0.2">
      <c r="B810" s="3">
        <v>48097</v>
      </c>
      <c r="C810" s="3">
        <v>0</v>
      </c>
      <c r="D810" s="3">
        <v>0</v>
      </c>
      <c r="E810" s="3">
        <v>0</v>
      </c>
      <c r="F810" s="3">
        <f t="shared" si="91"/>
        <v>0</v>
      </c>
      <c r="G810" t="str">
        <f>VLOOKUP(B810,Nuclides!A:F,5,FALSE)</f>
        <v>Cd97</v>
      </c>
      <c r="H810">
        <f>VLOOKUP(B810,Nuclides!A:F,4,FALSE)</f>
        <v>1.1000000000000001</v>
      </c>
      <c r="I810" s="3" t="str">
        <f t="shared" si="92"/>
        <v>1.1s</v>
      </c>
      <c r="J810" s="3">
        <f t="shared" si="93"/>
        <v>0.63013380050904111</v>
      </c>
      <c r="K810" s="3">
        <f t="shared" si="94"/>
        <v>0</v>
      </c>
      <c r="L810" s="3">
        <f t="shared" si="95"/>
        <v>0</v>
      </c>
      <c r="M810" s="3" t="str">
        <f t="shared" si="96"/>
        <v>Cd97</v>
      </c>
      <c r="N810" s="3">
        <f t="shared" si="97"/>
        <v>0</v>
      </c>
      <c r="O810">
        <f>0</f>
        <v>0</v>
      </c>
    </row>
    <row r="811" spans="2:15" hidden="1" x14ac:dyDescent="0.2">
      <c r="B811" s="3">
        <v>48098</v>
      </c>
      <c r="C811" s="3">
        <v>0</v>
      </c>
      <c r="D811" s="3">
        <v>0</v>
      </c>
      <c r="E811" s="3">
        <v>0</v>
      </c>
      <c r="F811" s="3">
        <f t="shared" si="91"/>
        <v>0</v>
      </c>
      <c r="G811" t="str">
        <f>VLOOKUP(B811,Nuclides!A:F,5,FALSE)</f>
        <v>Cd98</v>
      </c>
      <c r="H811">
        <f>VLOOKUP(B811,Nuclides!A:F,4,FALSE)</f>
        <v>9.1999999999999993</v>
      </c>
      <c r="I811" s="3" t="str">
        <f t="shared" si="92"/>
        <v>9.2s</v>
      </c>
      <c r="J811" s="3">
        <f t="shared" si="93"/>
        <v>7.5342084843472323E-2</v>
      </c>
      <c r="K811" s="3">
        <f t="shared" si="94"/>
        <v>0</v>
      </c>
      <c r="L811" s="3">
        <f t="shared" si="95"/>
        <v>0</v>
      </c>
      <c r="M811" s="3" t="str">
        <f t="shared" si="96"/>
        <v>Cd98</v>
      </c>
      <c r="N811" s="3">
        <f t="shared" si="97"/>
        <v>0</v>
      </c>
      <c r="O811">
        <f>0</f>
        <v>0</v>
      </c>
    </row>
    <row r="812" spans="2:15" hidden="1" x14ac:dyDescent="0.2">
      <c r="B812" s="3">
        <v>48099</v>
      </c>
      <c r="C812" s="3">
        <v>0</v>
      </c>
      <c r="D812" s="3">
        <v>0</v>
      </c>
      <c r="E812" s="3">
        <v>0</v>
      </c>
      <c r="F812" s="3">
        <f t="shared" si="91"/>
        <v>0</v>
      </c>
      <c r="G812" t="str">
        <f>VLOOKUP(B812,Nuclides!A:F,5,FALSE)</f>
        <v>Cd99</v>
      </c>
      <c r="H812">
        <f>VLOOKUP(B812,Nuclides!A:F,4,FALSE)</f>
        <v>16</v>
      </c>
      <c r="I812" s="3" t="str">
        <f t="shared" si="92"/>
        <v>16s</v>
      </c>
      <c r="J812" s="3">
        <f t="shared" si="93"/>
        <v>4.332169878499658E-2</v>
      </c>
      <c r="K812" s="3">
        <f t="shared" si="94"/>
        <v>0</v>
      </c>
      <c r="L812" s="3">
        <f t="shared" si="95"/>
        <v>0</v>
      </c>
      <c r="M812" s="3" t="str">
        <f t="shared" si="96"/>
        <v>Cd99</v>
      </c>
      <c r="N812" s="3">
        <f t="shared" si="97"/>
        <v>0</v>
      </c>
      <c r="O812">
        <f>0</f>
        <v>0</v>
      </c>
    </row>
    <row r="813" spans="2:15" hidden="1" x14ac:dyDescent="0.2">
      <c r="B813" s="3">
        <v>48100</v>
      </c>
      <c r="C813" s="3">
        <v>0</v>
      </c>
      <c r="D813" s="3">
        <v>0</v>
      </c>
      <c r="E813" s="3">
        <v>0</v>
      </c>
      <c r="F813" s="3">
        <f t="shared" si="91"/>
        <v>0</v>
      </c>
      <c r="G813" t="str">
        <f>VLOOKUP(B813,Nuclides!A:F,5,FALSE)</f>
        <v>Cd100</v>
      </c>
      <c r="H813">
        <f>VLOOKUP(B813,Nuclides!A:F,4,FALSE)</f>
        <v>49.1</v>
      </c>
      <c r="I813" s="3" t="str">
        <f t="shared" si="92"/>
        <v>49.1s</v>
      </c>
      <c r="J813" s="3">
        <f t="shared" si="93"/>
        <v>1.4117050520569149E-2</v>
      </c>
      <c r="K813" s="3">
        <f t="shared" si="94"/>
        <v>0</v>
      </c>
      <c r="L813" s="3">
        <f t="shared" si="95"/>
        <v>0</v>
      </c>
      <c r="M813" s="3" t="str">
        <f t="shared" si="96"/>
        <v>Cd100</v>
      </c>
      <c r="N813" s="3">
        <f t="shared" si="97"/>
        <v>0</v>
      </c>
      <c r="O813">
        <f>0</f>
        <v>0</v>
      </c>
    </row>
    <row r="814" spans="2:15" hidden="1" x14ac:dyDescent="0.2">
      <c r="B814" s="3">
        <v>48101</v>
      </c>
      <c r="C814" s="3">
        <v>0</v>
      </c>
      <c r="D814" s="3">
        <v>0</v>
      </c>
      <c r="E814" s="3">
        <v>0</v>
      </c>
      <c r="F814" s="3">
        <f t="shared" si="91"/>
        <v>0</v>
      </c>
      <c r="G814" t="str">
        <f>VLOOKUP(B814,Nuclides!A:F,5,FALSE)</f>
        <v>Cd101</v>
      </c>
      <c r="H814">
        <f>VLOOKUP(B814,Nuclides!A:F,4,FALSE)</f>
        <v>81.599999999999994</v>
      </c>
      <c r="I814" s="3" t="str">
        <f t="shared" si="92"/>
        <v>1.36min</v>
      </c>
      <c r="J814" s="3">
        <f t="shared" si="93"/>
        <v>8.494450742156193E-3</v>
      </c>
      <c r="K814" s="3">
        <f t="shared" si="94"/>
        <v>0</v>
      </c>
      <c r="L814" s="3">
        <f t="shared" si="95"/>
        <v>0</v>
      </c>
      <c r="M814" s="3" t="str">
        <f t="shared" si="96"/>
        <v>Cd101</v>
      </c>
      <c r="N814" s="3">
        <f t="shared" si="97"/>
        <v>0</v>
      </c>
      <c r="O814">
        <f>0</f>
        <v>0</v>
      </c>
    </row>
    <row r="815" spans="2:15" hidden="1" x14ac:dyDescent="0.2">
      <c r="B815" s="3">
        <v>48102</v>
      </c>
      <c r="C815" s="3">
        <v>0</v>
      </c>
      <c r="D815" s="3">
        <v>0</v>
      </c>
      <c r="E815" s="3">
        <v>0</v>
      </c>
      <c r="F815" s="3">
        <f t="shared" si="91"/>
        <v>0</v>
      </c>
      <c r="G815" t="str">
        <f>VLOOKUP(B815,Nuclides!A:F,5,FALSE)</f>
        <v>Cd102</v>
      </c>
      <c r="H815">
        <f>VLOOKUP(B815,Nuclides!A:F,4,FALSE)</f>
        <v>330</v>
      </c>
      <c r="I815" s="3" t="str">
        <f t="shared" si="92"/>
        <v>5.5min</v>
      </c>
      <c r="J815" s="3">
        <f t="shared" si="93"/>
        <v>2.1004460016968039E-3</v>
      </c>
      <c r="K815" s="3">
        <f t="shared" si="94"/>
        <v>0</v>
      </c>
      <c r="L815" s="3">
        <f t="shared" si="95"/>
        <v>0</v>
      </c>
      <c r="M815" s="3" t="str">
        <f t="shared" si="96"/>
        <v>Cd102</v>
      </c>
      <c r="N815" s="3">
        <f t="shared" si="97"/>
        <v>0</v>
      </c>
      <c r="O815">
        <f>0</f>
        <v>0</v>
      </c>
    </row>
    <row r="816" spans="2:15" hidden="1" x14ac:dyDescent="0.2">
      <c r="B816" s="3">
        <v>48103</v>
      </c>
      <c r="C816" s="3">
        <v>0</v>
      </c>
      <c r="D816" s="3">
        <v>0</v>
      </c>
      <c r="E816" s="3">
        <v>0</v>
      </c>
      <c r="F816" s="3">
        <f t="shared" si="91"/>
        <v>0</v>
      </c>
      <c r="G816" t="str">
        <f>VLOOKUP(B816,Nuclides!A:F,5,FALSE)</f>
        <v>Cd103</v>
      </c>
      <c r="H816">
        <f>VLOOKUP(B816,Nuclides!A:F,4,FALSE)</f>
        <v>438</v>
      </c>
      <c r="I816" s="3" t="str">
        <f t="shared" si="92"/>
        <v>7.3min</v>
      </c>
      <c r="J816" s="3">
        <f t="shared" si="93"/>
        <v>1.582527809497592E-3</v>
      </c>
      <c r="K816" s="3">
        <f t="shared" si="94"/>
        <v>0</v>
      </c>
      <c r="L816" s="3">
        <f t="shared" si="95"/>
        <v>0</v>
      </c>
      <c r="M816" s="3" t="str">
        <f t="shared" si="96"/>
        <v>Cd103</v>
      </c>
      <c r="N816" s="3">
        <f t="shared" si="97"/>
        <v>0</v>
      </c>
      <c r="O816">
        <f>0</f>
        <v>0</v>
      </c>
    </row>
    <row r="817" spans="2:15" hidden="1" x14ac:dyDescent="0.2">
      <c r="B817" s="3">
        <v>48104</v>
      </c>
      <c r="C817" s="3">
        <v>0</v>
      </c>
      <c r="D817" s="3">
        <v>0</v>
      </c>
      <c r="E817" s="3">
        <v>0</v>
      </c>
      <c r="F817" s="3">
        <f t="shared" si="91"/>
        <v>0</v>
      </c>
      <c r="G817" t="str">
        <f>VLOOKUP(B817,Nuclides!A:F,5,FALSE)</f>
        <v>Cd104</v>
      </c>
      <c r="H817">
        <f>VLOOKUP(B817,Nuclides!A:F,4,FALSE)</f>
        <v>3462</v>
      </c>
      <c r="I817" s="3" t="str">
        <f t="shared" si="92"/>
        <v>57.7min</v>
      </c>
      <c r="J817" s="3">
        <f t="shared" si="93"/>
        <v>2.002158233853106E-4</v>
      </c>
      <c r="K817" s="3">
        <f t="shared" si="94"/>
        <v>0</v>
      </c>
      <c r="L817" s="3">
        <f t="shared" si="95"/>
        <v>0</v>
      </c>
      <c r="M817" s="3" t="str">
        <f t="shared" si="96"/>
        <v>Cd104</v>
      </c>
      <c r="N817" s="3">
        <f t="shared" si="97"/>
        <v>0</v>
      </c>
      <c r="O817">
        <f>0</f>
        <v>0</v>
      </c>
    </row>
    <row r="818" spans="2:15" hidden="1" x14ac:dyDescent="0.2">
      <c r="B818" s="3">
        <v>48105</v>
      </c>
      <c r="C818" s="3">
        <v>0</v>
      </c>
      <c r="D818" s="3">
        <v>0</v>
      </c>
      <c r="E818" s="3">
        <v>0</v>
      </c>
      <c r="F818" s="3">
        <f t="shared" si="91"/>
        <v>0</v>
      </c>
      <c r="G818" t="str">
        <f>VLOOKUP(B818,Nuclides!A:F,5,FALSE)</f>
        <v>Cd105</v>
      </c>
      <c r="H818">
        <f>VLOOKUP(B818,Nuclides!A:F,4,FALSE)</f>
        <v>3330</v>
      </c>
      <c r="I818" s="3" t="str">
        <f t="shared" si="92"/>
        <v>55.5min</v>
      </c>
      <c r="J818" s="3">
        <f t="shared" si="93"/>
        <v>2.0815230647445806E-4</v>
      </c>
      <c r="K818" s="3">
        <f t="shared" si="94"/>
        <v>0</v>
      </c>
      <c r="L818" s="3">
        <f t="shared" si="95"/>
        <v>0</v>
      </c>
      <c r="M818" s="3" t="str">
        <f t="shared" si="96"/>
        <v>Cd105</v>
      </c>
      <c r="N818" s="3">
        <f t="shared" si="97"/>
        <v>0</v>
      </c>
      <c r="O818">
        <f>0</f>
        <v>0</v>
      </c>
    </row>
    <row r="819" spans="2:15" hidden="1" x14ac:dyDescent="0.2">
      <c r="B819" s="3">
        <v>48106</v>
      </c>
      <c r="C819" s="3">
        <v>0</v>
      </c>
      <c r="D819" s="3">
        <v>1.91E-5</v>
      </c>
      <c r="E819" s="3">
        <v>2.8200000000000001E-5</v>
      </c>
      <c r="F819" s="3">
        <f t="shared" si="91"/>
        <v>4.7299999999999998E-5</v>
      </c>
      <c r="G819" t="str">
        <f>VLOOKUP(B819,Nuclides!A:F,5,FALSE)</f>
        <v>Cd106</v>
      </c>
      <c r="H819">
        <f>VLOOKUP(B819,Nuclides!A:F,4,FALSE)</f>
        <v>1.1360736E+28</v>
      </c>
      <c r="I819" s="3" t="str">
        <f t="shared" si="92"/>
        <v>3.60246575342466E+20y</v>
      </c>
      <c r="J819" s="3">
        <f t="shared" si="93"/>
        <v>6.1012524237861461E-29</v>
      </c>
      <c r="K819" s="3">
        <f t="shared" si="94"/>
        <v>0</v>
      </c>
      <c r="L819" s="3">
        <f t="shared" si="95"/>
        <v>0</v>
      </c>
      <c r="M819" s="3" t="str">
        <f t="shared" si="96"/>
        <v>Cd106</v>
      </c>
      <c r="N819" s="3">
        <f t="shared" si="97"/>
        <v>0</v>
      </c>
      <c r="O819">
        <f>0</f>
        <v>0</v>
      </c>
    </row>
    <row r="820" spans="2:15" x14ac:dyDescent="0.2">
      <c r="B820" s="3">
        <v>48107</v>
      </c>
      <c r="C820" s="3">
        <v>0</v>
      </c>
      <c r="D820" s="3">
        <v>2.7500000000000001E-5</v>
      </c>
      <c r="E820" s="3">
        <v>7.3629999999999995E-4</v>
      </c>
      <c r="F820" s="3">
        <f t="shared" si="91"/>
        <v>7.6379999999999992E-4</v>
      </c>
      <c r="G820" t="str">
        <f>VLOOKUP(B820,Nuclides!A:F,5,FALSE)</f>
        <v>Cd107</v>
      </c>
      <c r="H820">
        <f>VLOOKUP(B820,Nuclides!A:F,4,FALSE)</f>
        <v>23400</v>
      </c>
      <c r="I820" s="3" t="str">
        <f t="shared" si="92"/>
        <v>6.5h</v>
      </c>
      <c r="J820" s="3">
        <f t="shared" si="93"/>
        <v>2.9621674382903646E-5</v>
      </c>
      <c r="K820" s="3">
        <f t="shared" si="94"/>
        <v>839598114.94344091</v>
      </c>
      <c r="L820" s="3">
        <f t="shared" si="95"/>
        <v>796004093.85943139</v>
      </c>
      <c r="M820" s="3" t="str">
        <f t="shared" si="96"/>
        <v>Cd107</v>
      </c>
      <c r="N820" s="3">
        <f t="shared" si="97"/>
        <v>796004093.85943139</v>
      </c>
      <c r="O820">
        <f>0</f>
        <v>0</v>
      </c>
    </row>
    <row r="821" spans="2:15" hidden="1" x14ac:dyDescent="0.2">
      <c r="B821" s="3">
        <v>48108</v>
      </c>
      <c r="C821" s="3">
        <v>0</v>
      </c>
      <c r="D821" s="3">
        <v>3.7400000000000001E-5</v>
      </c>
      <c r="E821" s="3">
        <v>2.062E-4</v>
      </c>
      <c r="F821" s="3">
        <f t="shared" si="91"/>
        <v>2.4360000000000001E-4</v>
      </c>
      <c r="G821" t="str">
        <f>VLOOKUP(B821,Nuclides!A:F,5,FALSE)</f>
        <v>Cd108</v>
      </c>
      <c r="H821">
        <f>VLOOKUP(B821,Nuclides!A:F,4,FALSE)</f>
        <v>5.9959439999999997E+25</v>
      </c>
      <c r="I821" s="3" t="str">
        <f t="shared" si="92"/>
        <v>1901301369863010000y</v>
      </c>
      <c r="J821" s="3">
        <f t="shared" si="93"/>
        <v>1.1560267750331646E-26</v>
      </c>
      <c r="K821" s="3">
        <f t="shared" si="94"/>
        <v>0</v>
      </c>
      <c r="L821" s="3">
        <f t="shared" si="95"/>
        <v>0</v>
      </c>
      <c r="M821" s="3" t="str">
        <f t="shared" si="96"/>
        <v>Cd108</v>
      </c>
      <c r="N821" s="3">
        <f t="shared" si="97"/>
        <v>0</v>
      </c>
      <c r="O821">
        <f>0</f>
        <v>0</v>
      </c>
    </row>
    <row r="822" spans="2:15" x14ac:dyDescent="0.2">
      <c r="B822" s="3">
        <v>48109</v>
      </c>
      <c r="C822" s="3">
        <v>0</v>
      </c>
      <c r="D822" s="3">
        <v>4.6E-6</v>
      </c>
      <c r="E822" s="3">
        <v>5.4509999999999997E-4</v>
      </c>
      <c r="F822" s="3">
        <f t="shared" si="91"/>
        <v>5.4969999999999997E-4</v>
      </c>
      <c r="G822" t="str">
        <f>VLOOKUP(B822,Nuclides!A:F,5,FALSE)</f>
        <v>Cd109</v>
      </c>
      <c r="H822">
        <f>VLOOKUP(B822,Nuclides!A:F,4,FALSE)</f>
        <v>39864960</v>
      </c>
      <c r="I822" s="3" t="str">
        <f t="shared" si="92"/>
        <v>1.26y</v>
      </c>
      <c r="J822" s="3">
        <f t="shared" si="93"/>
        <v>1.7387379306537502E-8</v>
      </c>
      <c r="K822" s="3">
        <f t="shared" si="94"/>
        <v>357843.75304297189</v>
      </c>
      <c r="L822" s="3">
        <f t="shared" si="95"/>
        <v>357832.55368110765</v>
      </c>
      <c r="M822" s="3" t="str">
        <f t="shared" si="96"/>
        <v>Cd109</v>
      </c>
      <c r="N822" s="3">
        <f t="shared" si="97"/>
        <v>357832.55368110765</v>
      </c>
      <c r="O822">
        <f>0</f>
        <v>0</v>
      </c>
    </row>
    <row r="823" spans="2:15" hidden="1" x14ac:dyDescent="0.2">
      <c r="B823" s="3">
        <v>48110</v>
      </c>
      <c r="C823" s="3">
        <v>0</v>
      </c>
      <c r="D823" s="3">
        <v>0</v>
      </c>
      <c r="E823" s="3">
        <v>0</v>
      </c>
      <c r="F823" s="3">
        <f t="shared" si="91"/>
        <v>0</v>
      </c>
      <c r="G823" t="str">
        <f>VLOOKUP(B823,Nuclides!A:F,5,FALSE)</f>
        <v>Cd110</v>
      </c>
      <c r="H823" t="str">
        <f>VLOOKUP(B823,Nuclides!A:F,4,FALSE)</f>
        <v>STABLE</v>
      </c>
      <c r="I823" s="3" t="str">
        <f t="shared" si="92"/>
        <v>STABLE</v>
      </c>
      <c r="J823" s="3" t="e">
        <f t="shared" si="93"/>
        <v>#VALUE!</v>
      </c>
      <c r="K823" s="3" t="e">
        <f t="shared" si="94"/>
        <v>#VALUE!</v>
      </c>
      <c r="L823" s="3" t="e">
        <f t="shared" si="95"/>
        <v>#VALUE!</v>
      </c>
      <c r="M823" s="3" t="str">
        <f t="shared" si="96"/>
        <v>Cd110</v>
      </c>
      <c r="N823" s="3" t="e">
        <f t="shared" si="97"/>
        <v>#VALUE!</v>
      </c>
      <c r="O823">
        <f>0</f>
        <v>0</v>
      </c>
    </row>
    <row r="824" spans="2:15" hidden="1" x14ac:dyDescent="0.2">
      <c r="B824" s="3">
        <v>48111</v>
      </c>
      <c r="C824" s="3">
        <v>0</v>
      </c>
      <c r="D824" s="3">
        <v>0</v>
      </c>
      <c r="E824" s="3">
        <v>0</v>
      </c>
      <c r="F824" s="3">
        <f t="shared" si="91"/>
        <v>0</v>
      </c>
      <c r="G824" t="str">
        <f>VLOOKUP(B824,Nuclides!A:F,5,FALSE)</f>
        <v>Cd111</v>
      </c>
      <c r="H824" t="str">
        <f>VLOOKUP(B824,Nuclides!A:F,4,FALSE)</f>
        <v>STABLE</v>
      </c>
      <c r="I824" s="3" t="str">
        <f t="shared" si="92"/>
        <v>STABLE</v>
      </c>
      <c r="J824" s="3" t="e">
        <f t="shared" si="93"/>
        <v>#VALUE!</v>
      </c>
      <c r="K824" s="3" t="e">
        <f t="shared" si="94"/>
        <v>#VALUE!</v>
      </c>
      <c r="L824" s="3" t="e">
        <f t="shared" si="95"/>
        <v>#VALUE!</v>
      </c>
      <c r="M824" s="3" t="str">
        <f t="shared" si="96"/>
        <v>Cd111</v>
      </c>
      <c r="N824" s="3" t="e">
        <f t="shared" si="97"/>
        <v>#VALUE!</v>
      </c>
      <c r="O824">
        <f>0</f>
        <v>0</v>
      </c>
    </row>
    <row r="825" spans="2:15" hidden="1" x14ac:dyDescent="0.2">
      <c r="B825" s="3">
        <v>48112</v>
      </c>
      <c r="C825" s="3">
        <v>0</v>
      </c>
      <c r="D825" s="3">
        <v>0</v>
      </c>
      <c r="E825" s="3">
        <v>0</v>
      </c>
      <c r="F825" s="3">
        <f t="shared" si="91"/>
        <v>0</v>
      </c>
      <c r="G825" t="str">
        <f>VLOOKUP(B825,Nuclides!A:F,5,FALSE)</f>
        <v>Cd112</v>
      </c>
      <c r="H825" t="str">
        <f>VLOOKUP(B825,Nuclides!A:F,4,FALSE)</f>
        <v>STABLE</v>
      </c>
      <c r="I825" s="3" t="str">
        <f t="shared" si="92"/>
        <v>STABLE</v>
      </c>
      <c r="J825" s="3" t="e">
        <f t="shared" si="93"/>
        <v>#VALUE!</v>
      </c>
      <c r="K825" s="3" t="e">
        <f t="shared" si="94"/>
        <v>#VALUE!</v>
      </c>
      <c r="L825" s="3" t="e">
        <f t="shared" si="95"/>
        <v>#VALUE!</v>
      </c>
      <c r="M825" s="3" t="str">
        <f t="shared" si="96"/>
        <v>Cd112</v>
      </c>
      <c r="N825" s="3" t="e">
        <f t="shared" si="97"/>
        <v>#VALUE!</v>
      </c>
      <c r="O825">
        <f>0</f>
        <v>0</v>
      </c>
    </row>
    <row r="826" spans="2:15" hidden="1" x14ac:dyDescent="0.2">
      <c r="B826" s="3">
        <v>48113</v>
      </c>
      <c r="C826" s="3">
        <v>0</v>
      </c>
      <c r="D826" s="3">
        <v>0</v>
      </c>
      <c r="E826" s="3">
        <v>0</v>
      </c>
      <c r="F826" s="3">
        <f t="shared" si="91"/>
        <v>0</v>
      </c>
      <c r="G826" t="str">
        <f>VLOOKUP(B826,Nuclides!A:F,5,FALSE)</f>
        <v>Cd113</v>
      </c>
      <c r="H826">
        <f>VLOOKUP(B826,Nuclides!A:F,4,FALSE)</f>
        <v>2.5246080000000001E+23</v>
      </c>
      <c r="I826" s="3" t="str">
        <f t="shared" si="92"/>
        <v>8005479452054790y</v>
      </c>
      <c r="J826" s="3">
        <f t="shared" si="93"/>
        <v>2.7455635907037657E-24</v>
      </c>
      <c r="K826" s="3">
        <f t="shared" si="94"/>
        <v>0</v>
      </c>
      <c r="L826" s="3">
        <f t="shared" si="95"/>
        <v>0</v>
      </c>
      <c r="M826" s="3" t="str">
        <f t="shared" si="96"/>
        <v>Cd113</v>
      </c>
      <c r="N826" s="3">
        <f t="shared" si="97"/>
        <v>0</v>
      </c>
      <c r="O826">
        <f>0</f>
        <v>0</v>
      </c>
    </row>
    <row r="827" spans="2:15" hidden="1" x14ac:dyDescent="0.2">
      <c r="B827" s="3">
        <v>48114</v>
      </c>
      <c r="C827" s="3">
        <v>0</v>
      </c>
      <c r="D827" s="3">
        <v>0</v>
      </c>
      <c r="E827" s="3">
        <v>0</v>
      </c>
      <c r="F827" s="3">
        <f t="shared" si="91"/>
        <v>0</v>
      </c>
      <c r="G827" t="str">
        <f>VLOOKUP(B827,Nuclides!A:F,5,FALSE)</f>
        <v>Cd114</v>
      </c>
      <c r="H827">
        <f>VLOOKUP(B827,Nuclides!A:F,4,FALSE)</f>
        <v>6.627096E+25</v>
      </c>
      <c r="I827" s="3" t="str">
        <f t="shared" si="92"/>
        <v>2101438356164380000y</v>
      </c>
      <c r="J827" s="3">
        <f t="shared" si="93"/>
        <v>1.045928986934768E-26</v>
      </c>
      <c r="K827" s="3">
        <f t="shared" si="94"/>
        <v>0</v>
      </c>
      <c r="L827" s="3">
        <f t="shared" si="95"/>
        <v>0</v>
      </c>
      <c r="M827" s="3" t="str">
        <f t="shared" si="96"/>
        <v>Cd114</v>
      </c>
      <c r="N827" s="3">
        <f t="shared" si="97"/>
        <v>0</v>
      </c>
      <c r="O827">
        <f>0</f>
        <v>0</v>
      </c>
    </row>
    <row r="828" spans="2:15" hidden="1" x14ac:dyDescent="0.2">
      <c r="B828" s="3">
        <v>48115</v>
      </c>
      <c r="C828" s="3">
        <v>0</v>
      </c>
      <c r="D828" s="3">
        <v>0</v>
      </c>
      <c r="E828" s="3">
        <v>0</v>
      </c>
      <c r="F828" s="3">
        <f t="shared" si="91"/>
        <v>0</v>
      </c>
      <c r="G828" t="str">
        <f>VLOOKUP(B828,Nuclides!A:F,5,FALSE)</f>
        <v>Cd115</v>
      </c>
      <c r="H828">
        <f>VLOOKUP(B828,Nuclides!A:F,4,FALSE)</f>
        <v>192456</v>
      </c>
      <c r="I828" s="3" t="str">
        <f t="shared" si="92"/>
        <v>2.23d</v>
      </c>
      <c r="J828" s="3">
        <f t="shared" si="93"/>
        <v>3.6015877944046708E-6</v>
      </c>
      <c r="K828" s="3">
        <f t="shared" si="94"/>
        <v>0</v>
      </c>
      <c r="L828" s="3">
        <f t="shared" si="95"/>
        <v>0</v>
      </c>
      <c r="M828" s="3" t="str">
        <f t="shared" si="96"/>
        <v>Cd115</v>
      </c>
      <c r="N828" s="3">
        <f t="shared" si="97"/>
        <v>0</v>
      </c>
      <c r="O828">
        <f>0</f>
        <v>0</v>
      </c>
    </row>
    <row r="829" spans="2:15" hidden="1" x14ac:dyDescent="0.2">
      <c r="B829" s="3">
        <v>48116</v>
      </c>
      <c r="C829" s="3">
        <v>0</v>
      </c>
      <c r="D829" s="3">
        <v>0</v>
      </c>
      <c r="E829" s="3">
        <v>0</v>
      </c>
      <c r="F829" s="3">
        <f t="shared" si="91"/>
        <v>0</v>
      </c>
      <c r="G829" t="str">
        <f>VLOOKUP(B829,Nuclides!A:F,5,FALSE)</f>
        <v>Cd116</v>
      </c>
      <c r="H829">
        <f>VLOOKUP(B829,Nuclides!A:F,4,FALSE)</f>
        <v>1.0414008E+27</v>
      </c>
      <c r="I829" s="3" t="str">
        <f t="shared" si="92"/>
        <v>33022602739726000000y</v>
      </c>
      <c r="J829" s="3">
        <f t="shared" si="93"/>
        <v>6.6559117350394328E-28</v>
      </c>
      <c r="K829" s="3">
        <f t="shared" si="94"/>
        <v>0</v>
      </c>
      <c r="L829" s="3">
        <f t="shared" si="95"/>
        <v>0</v>
      </c>
      <c r="M829" s="3" t="str">
        <f t="shared" si="96"/>
        <v>Cd116</v>
      </c>
      <c r="N829" s="3">
        <f t="shared" si="97"/>
        <v>0</v>
      </c>
      <c r="O829">
        <f>0</f>
        <v>0</v>
      </c>
    </row>
    <row r="830" spans="2:15" hidden="1" x14ac:dyDescent="0.2">
      <c r="B830" s="3">
        <v>48117</v>
      </c>
      <c r="C830" s="3">
        <v>0</v>
      </c>
      <c r="D830" s="3">
        <v>0</v>
      </c>
      <c r="E830" s="3">
        <v>0</v>
      </c>
      <c r="F830" s="3">
        <f t="shared" si="91"/>
        <v>0</v>
      </c>
      <c r="G830" t="str">
        <f>VLOOKUP(B830,Nuclides!A:F,5,FALSE)</f>
        <v>Cd117</v>
      </c>
      <c r="H830">
        <f>VLOOKUP(B830,Nuclides!A:F,4,FALSE)</f>
        <v>8964</v>
      </c>
      <c r="I830" s="3" t="str">
        <f t="shared" si="92"/>
        <v>2.49h</v>
      </c>
      <c r="J830" s="3">
        <f t="shared" si="93"/>
        <v>7.7325656019627993E-5</v>
      </c>
      <c r="K830" s="3">
        <f t="shared" si="94"/>
        <v>0</v>
      </c>
      <c r="L830" s="3">
        <f t="shared" si="95"/>
        <v>0</v>
      </c>
      <c r="M830" s="3" t="str">
        <f t="shared" si="96"/>
        <v>Cd117</v>
      </c>
      <c r="N830" s="3">
        <f t="shared" si="97"/>
        <v>0</v>
      </c>
      <c r="O830">
        <f>0</f>
        <v>0</v>
      </c>
    </row>
    <row r="831" spans="2:15" hidden="1" x14ac:dyDescent="0.2">
      <c r="B831" s="3">
        <v>48118</v>
      </c>
      <c r="C831" s="3">
        <v>0</v>
      </c>
      <c r="D831" s="3">
        <v>0</v>
      </c>
      <c r="E831" s="3">
        <v>0</v>
      </c>
      <c r="F831" s="3">
        <f t="shared" si="91"/>
        <v>0</v>
      </c>
      <c r="G831" t="str">
        <f>VLOOKUP(B831,Nuclides!A:F,5,FALSE)</f>
        <v>Cd118</v>
      </c>
      <c r="H831">
        <f>VLOOKUP(B831,Nuclides!A:F,4,FALSE)</f>
        <v>3018</v>
      </c>
      <c r="I831" s="3" t="str">
        <f t="shared" si="92"/>
        <v>50.3min</v>
      </c>
      <c r="J831" s="3">
        <f t="shared" si="93"/>
        <v>2.2967103398275192E-4</v>
      </c>
      <c r="K831" s="3">
        <f t="shared" si="94"/>
        <v>0</v>
      </c>
      <c r="L831" s="3">
        <f t="shared" si="95"/>
        <v>0</v>
      </c>
      <c r="M831" s="3" t="str">
        <f t="shared" si="96"/>
        <v>Cd118</v>
      </c>
      <c r="N831" s="3">
        <f t="shared" si="97"/>
        <v>0</v>
      </c>
      <c r="O831">
        <f>0</f>
        <v>0</v>
      </c>
    </row>
    <row r="832" spans="2:15" hidden="1" x14ac:dyDescent="0.2">
      <c r="B832" s="3">
        <v>48119</v>
      </c>
      <c r="C832" s="3">
        <v>0</v>
      </c>
      <c r="D832" s="3">
        <v>0</v>
      </c>
      <c r="E832" s="3">
        <v>0</v>
      </c>
      <c r="F832" s="3">
        <f t="shared" si="91"/>
        <v>0</v>
      </c>
      <c r="G832" t="str">
        <f>VLOOKUP(B832,Nuclides!A:F,5,FALSE)</f>
        <v>Cd119</v>
      </c>
      <c r="H832">
        <f>VLOOKUP(B832,Nuclides!A:F,4,FALSE)</f>
        <v>161.4</v>
      </c>
      <c r="I832" s="3" t="str">
        <f t="shared" si="92"/>
        <v>2.69min</v>
      </c>
      <c r="J832" s="3">
        <f t="shared" si="93"/>
        <v>4.2945921967778517E-3</v>
      </c>
      <c r="K832" s="3">
        <f t="shared" si="94"/>
        <v>0</v>
      </c>
      <c r="L832" s="3">
        <f t="shared" si="95"/>
        <v>0</v>
      </c>
      <c r="M832" s="3" t="str">
        <f t="shared" si="96"/>
        <v>Cd119</v>
      </c>
      <c r="N832" s="3">
        <f t="shared" si="97"/>
        <v>0</v>
      </c>
      <c r="O832">
        <f>0</f>
        <v>0</v>
      </c>
    </row>
    <row r="833" spans="2:15" hidden="1" x14ac:dyDescent="0.2">
      <c r="B833" s="3">
        <v>48120</v>
      </c>
      <c r="C833" s="3">
        <v>0</v>
      </c>
      <c r="D833" s="3">
        <v>0</v>
      </c>
      <c r="E833" s="3">
        <v>0</v>
      </c>
      <c r="F833" s="3">
        <f t="shared" si="91"/>
        <v>0</v>
      </c>
      <c r="G833" t="str">
        <f>VLOOKUP(B833,Nuclides!A:F,5,FALSE)</f>
        <v>Cd120</v>
      </c>
      <c r="H833">
        <f>VLOOKUP(B833,Nuclides!A:F,4,FALSE)</f>
        <v>50.8</v>
      </c>
      <c r="I833" s="3" t="str">
        <f t="shared" si="92"/>
        <v>50.8s</v>
      </c>
      <c r="J833" s="3">
        <f t="shared" si="93"/>
        <v>1.3644629538581601E-2</v>
      </c>
      <c r="K833" s="3">
        <f t="shared" si="94"/>
        <v>0</v>
      </c>
      <c r="L833" s="3">
        <f t="shared" si="95"/>
        <v>0</v>
      </c>
      <c r="M833" s="3" t="str">
        <f t="shared" si="96"/>
        <v>Cd120</v>
      </c>
      <c r="N833" s="3">
        <f t="shared" si="97"/>
        <v>0</v>
      </c>
      <c r="O833">
        <f>0</f>
        <v>0</v>
      </c>
    </row>
    <row r="834" spans="2:15" hidden="1" x14ac:dyDescent="0.2">
      <c r="B834" s="3">
        <v>48121</v>
      </c>
      <c r="C834" s="3">
        <v>0</v>
      </c>
      <c r="D834" s="3">
        <v>0</v>
      </c>
      <c r="E834" s="3">
        <v>0</v>
      </c>
      <c r="F834" s="3">
        <f t="shared" si="91"/>
        <v>0</v>
      </c>
      <c r="G834" t="str">
        <f>VLOOKUP(B834,Nuclides!A:F,5,FALSE)</f>
        <v>Cd121</v>
      </c>
      <c r="H834">
        <f>VLOOKUP(B834,Nuclides!A:F,4,FALSE)</f>
        <v>13.5</v>
      </c>
      <c r="I834" s="3" t="str">
        <f t="shared" si="92"/>
        <v>13.5s</v>
      </c>
      <c r="J834" s="3">
        <f t="shared" si="93"/>
        <v>5.1344235597032988E-2</v>
      </c>
      <c r="K834" s="3">
        <f t="shared" si="94"/>
        <v>0</v>
      </c>
      <c r="L834" s="3">
        <f t="shared" si="95"/>
        <v>0</v>
      </c>
      <c r="M834" s="3" t="str">
        <f t="shared" si="96"/>
        <v>Cd121</v>
      </c>
      <c r="N834" s="3">
        <f t="shared" si="97"/>
        <v>0</v>
      </c>
      <c r="O834">
        <f>0</f>
        <v>0</v>
      </c>
    </row>
    <row r="835" spans="2:15" hidden="1" x14ac:dyDescent="0.2">
      <c r="B835" s="3">
        <v>48122</v>
      </c>
      <c r="C835" s="3">
        <v>0</v>
      </c>
      <c r="D835" s="3">
        <v>0</v>
      </c>
      <c r="E835" s="3">
        <v>0</v>
      </c>
      <c r="F835" s="3">
        <f t="shared" si="91"/>
        <v>0</v>
      </c>
      <c r="G835" t="str">
        <f>VLOOKUP(B835,Nuclides!A:F,5,FALSE)</f>
        <v>Cd122</v>
      </c>
      <c r="H835">
        <f>VLOOKUP(B835,Nuclides!A:F,4,FALSE)</f>
        <v>5.24</v>
      </c>
      <c r="I835" s="3" t="str">
        <f t="shared" si="92"/>
        <v>5.24s</v>
      </c>
      <c r="J835" s="3">
        <f t="shared" si="93"/>
        <v>0.1322799962900659</v>
      </c>
      <c r="K835" s="3">
        <f t="shared" si="94"/>
        <v>0</v>
      </c>
      <c r="L835" s="3">
        <f t="shared" si="95"/>
        <v>0</v>
      </c>
      <c r="M835" s="3" t="str">
        <f t="shared" si="96"/>
        <v>Cd122</v>
      </c>
      <c r="N835" s="3">
        <f t="shared" si="97"/>
        <v>0</v>
      </c>
      <c r="O835">
        <f>0</f>
        <v>0</v>
      </c>
    </row>
    <row r="836" spans="2:15" hidden="1" x14ac:dyDescent="0.2">
      <c r="B836" s="3">
        <v>48123</v>
      </c>
      <c r="C836" s="3">
        <v>0</v>
      </c>
      <c r="D836" s="3">
        <v>0</v>
      </c>
      <c r="E836" s="3">
        <v>0</v>
      </c>
      <c r="F836" s="3">
        <f t="shared" si="91"/>
        <v>0</v>
      </c>
      <c r="G836" t="str">
        <f>VLOOKUP(B836,Nuclides!A:F,5,FALSE)</f>
        <v>Cd123</v>
      </c>
      <c r="H836">
        <f>VLOOKUP(B836,Nuclides!A:F,4,FALSE)</f>
        <v>2.1</v>
      </c>
      <c r="I836" s="3" t="str">
        <f t="shared" si="92"/>
        <v>2.1s</v>
      </c>
      <c r="J836" s="3">
        <f t="shared" si="93"/>
        <v>0.3300700859809263</v>
      </c>
      <c r="K836" s="3">
        <f t="shared" si="94"/>
        <v>0</v>
      </c>
      <c r="L836" s="3">
        <f t="shared" si="95"/>
        <v>0</v>
      </c>
      <c r="M836" s="3" t="str">
        <f t="shared" si="96"/>
        <v>Cd123</v>
      </c>
      <c r="N836" s="3">
        <f t="shared" si="97"/>
        <v>0</v>
      </c>
      <c r="O836">
        <f>0</f>
        <v>0</v>
      </c>
    </row>
    <row r="837" spans="2:15" hidden="1" x14ac:dyDescent="0.2">
      <c r="B837" s="3">
        <v>48124</v>
      </c>
      <c r="C837" s="3">
        <v>0</v>
      </c>
      <c r="D837" s="3">
        <v>0</v>
      </c>
      <c r="E837" s="3">
        <v>0</v>
      </c>
      <c r="F837" s="3">
        <f t="shared" si="91"/>
        <v>0</v>
      </c>
      <c r="G837" t="str">
        <f>VLOOKUP(B837,Nuclides!A:F,5,FALSE)</f>
        <v>Cd124</v>
      </c>
      <c r="H837">
        <f>VLOOKUP(B837,Nuclides!A:F,4,FALSE)</f>
        <v>1.25</v>
      </c>
      <c r="I837" s="3" t="str">
        <f t="shared" si="92"/>
        <v>1.25s</v>
      </c>
      <c r="J837" s="3">
        <f t="shared" si="93"/>
        <v>0.55451774444795621</v>
      </c>
      <c r="K837" s="3">
        <f t="shared" si="94"/>
        <v>0</v>
      </c>
      <c r="L837" s="3">
        <f t="shared" si="95"/>
        <v>0</v>
      </c>
      <c r="M837" s="3" t="str">
        <f t="shared" si="96"/>
        <v>Cd124</v>
      </c>
      <c r="N837" s="3">
        <f t="shared" si="97"/>
        <v>0</v>
      </c>
      <c r="O837">
        <f>0</f>
        <v>0</v>
      </c>
    </row>
    <row r="838" spans="2:15" hidden="1" x14ac:dyDescent="0.2">
      <c r="B838" s="3">
        <v>48125</v>
      </c>
      <c r="C838" s="3">
        <v>0</v>
      </c>
      <c r="D838" s="3">
        <v>0</v>
      </c>
      <c r="E838" s="3">
        <v>0</v>
      </c>
      <c r="F838" s="3">
        <f t="shared" ref="F838:F901" si="98">SUM(C838:E838)</f>
        <v>0</v>
      </c>
      <c r="G838" t="str">
        <f>VLOOKUP(B838,Nuclides!A:F,5,FALSE)</f>
        <v>Cd125</v>
      </c>
      <c r="H838">
        <f>VLOOKUP(B838,Nuclides!A:F,4,FALSE)</f>
        <v>0.68</v>
      </c>
      <c r="I838" s="3" t="str">
        <f t="shared" ref="I838:I901" si="99">IF(H838="STABLE", "STABLE", IF(H838&lt;60, H838&amp;"s", IF(H838&lt;3600, ROUND(H838/60,2)&amp;"min", IF(H838&lt;86400, ROUND(H838/3600,2)&amp;"h", IF(H838&lt;31536000, ROUND(H838/86400,2)&amp;"d", ROUND(H838/31536000,2)&amp;"y")))))</f>
        <v>0.68s</v>
      </c>
      <c r="J838" s="3">
        <f t="shared" ref="J838:J901" si="100">LN(2)/H838</f>
        <v>1.019334089058743</v>
      </c>
      <c r="K838" s="3">
        <f t="shared" ref="K838:K901" si="101">10*F838*(1-EXP(-J838*600))*6240000000000</f>
        <v>0</v>
      </c>
      <c r="L838" s="3">
        <f t="shared" ref="L838:L901" si="102">EXP(-J838*30*60)*K838</f>
        <v>0</v>
      </c>
      <c r="M838" s="3" t="str">
        <f t="shared" ref="M838:M901" si="103">G838</f>
        <v>Cd125</v>
      </c>
      <c r="N838" s="3">
        <f t="shared" ref="N838:N901" si="104">L838</f>
        <v>0</v>
      </c>
      <c r="O838">
        <f>0</f>
        <v>0</v>
      </c>
    </row>
    <row r="839" spans="2:15" hidden="1" x14ac:dyDescent="0.2">
      <c r="B839" s="3">
        <v>48126</v>
      </c>
      <c r="C839" s="3">
        <v>0</v>
      </c>
      <c r="D839" s="3">
        <v>0</v>
      </c>
      <c r="E839" s="3">
        <v>0</v>
      </c>
      <c r="F839" s="3">
        <f t="shared" si="98"/>
        <v>0</v>
      </c>
      <c r="G839" t="str">
        <f>VLOOKUP(B839,Nuclides!A:F,5,FALSE)</f>
        <v>Cd126</v>
      </c>
      <c r="H839">
        <f>VLOOKUP(B839,Nuclides!A:F,4,FALSE)</f>
        <v>0.51500000000000001</v>
      </c>
      <c r="I839" s="3" t="str">
        <f t="shared" si="99"/>
        <v>0.515s</v>
      </c>
      <c r="J839" s="3">
        <f t="shared" si="100"/>
        <v>1.3459168554562044</v>
      </c>
      <c r="K839" s="3">
        <f t="shared" si="101"/>
        <v>0</v>
      </c>
      <c r="L839" s="3">
        <f t="shared" si="102"/>
        <v>0</v>
      </c>
      <c r="M839" s="3" t="str">
        <f t="shared" si="103"/>
        <v>Cd126</v>
      </c>
      <c r="N839" s="3">
        <f t="shared" si="104"/>
        <v>0</v>
      </c>
      <c r="O839">
        <f>0</f>
        <v>0</v>
      </c>
    </row>
    <row r="840" spans="2:15" hidden="1" x14ac:dyDescent="0.2">
      <c r="B840" s="3">
        <v>49100</v>
      </c>
      <c r="C840" s="3">
        <v>0</v>
      </c>
      <c r="D840" s="3">
        <v>0</v>
      </c>
      <c r="E840" s="3">
        <v>0</v>
      </c>
      <c r="F840" s="3">
        <f t="shared" si="98"/>
        <v>0</v>
      </c>
      <c r="G840" t="str">
        <f>VLOOKUP(B840,Nuclides!A:F,5,FALSE)</f>
        <v>In100</v>
      </c>
      <c r="H840">
        <f>VLOOKUP(B840,Nuclides!A:F,4,FALSE)</f>
        <v>5.8</v>
      </c>
      <c r="I840" s="3" t="str">
        <f t="shared" si="99"/>
        <v>5.8s</v>
      </c>
      <c r="J840" s="3">
        <f t="shared" si="100"/>
        <v>0.11950813457930091</v>
      </c>
      <c r="K840" s="3">
        <f t="shared" si="101"/>
        <v>0</v>
      </c>
      <c r="L840" s="3">
        <f t="shared" si="102"/>
        <v>0</v>
      </c>
      <c r="M840" s="3" t="str">
        <f t="shared" si="103"/>
        <v>In100</v>
      </c>
      <c r="N840" s="3">
        <f t="shared" si="104"/>
        <v>0</v>
      </c>
      <c r="O840">
        <f>0</f>
        <v>0</v>
      </c>
    </row>
    <row r="841" spans="2:15" hidden="1" x14ac:dyDescent="0.2">
      <c r="B841" s="3">
        <v>49101</v>
      </c>
      <c r="C841" s="3">
        <v>0</v>
      </c>
      <c r="D841" s="3">
        <v>0</v>
      </c>
      <c r="E841" s="3">
        <v>0</v>
      </c>
      <c r="F841" s="3">
        <f t="shared" si="98"/>
        <v>0</v>
      </c>
      <c r="G841" t="str">
        <f>VLOOKUP(B841,Nuclides!A:F,5,FALSE)</f>
        <v>In101</v>
      </c>
      <c r="H841">
        <f>VLOOKUP(B841,Nuclides!A:F,4,FALSE)</f>
        <v>15.1</v>
      </c>
      <c r="I841" s="3" t="str">
        <f t="shared" si="99"/>
        <v>15.1s</v>
      </c>
      <c r="J841" s="3">
        <f t="shared" si="100"/>
        <v>4.5903786792049359E-2</v>
      </c>
      <c r="K841" s="3">
        <f t="shared" si="101"/>
        <v>0</v>
      </c>
      <c r="L841" s="3">
        <f t="shared" si="102"/>
        <v>0</v>
      </c>
      <c r="M841" s="3" t="str">
        <f t="shared" si="103"/>
        <v>In101</v>
      </c>
      <c r="N841" s="3">
        <f t="shared" si="104"/>
        <v>0</v>
      </c>
      <c r="O841">
        <f>0</f>
        <v>0</v>
      </c>
    </row>
    <row r="842" spans="2:15" hidden="1" x14ac:dyDescent="0.2">
      <c r="B842" s="3">
        <v>49102</v>
      </c>
      <c r="C842" s="3">
        <v>0</v>
      </c>
      <c r="D842" s="3">
        <v>0</v>
      </c>
      <c r="E842" s="3">
        <v>0</v>
      </c>
      <c r="F842" s="3">
        <f t="shared" si="98"/>
        <v>0</v>
      </c>
      <c r="G842" t="str">
        <f>VLOOKUP(B842,Nuclides!A:F,5,FALSE)</f>
        <v>In102</v>
      </c>
      <c r="H842">
        <f>VLOOKUP(B842,Nuclides!A:F,4,FALSE)</f>
        <v>23.3</v>
      </c>
      <c r="I842" s="3" t="str">
        <f t="shared" si="99"/>
        <v>23.3s</v>
      </c>
      <c r="J842" s="3">
        <f t="shared" si="100"/>
        <v>2.9748806032615677E-2</v>
      </c>
      <c r="K842" s="3">
        <f t="shared" si="101"/>
        <v>0</v>
      </c>
      <c r="L842" s="3">
        <f t="shared" si="102"/>
        <v>0</v>
      </c>
      <c r="M842" s="3" t="str">
        <f t="shared" si="103"/>
        <v>In102</v>
      </c>
      <c r="N842" s="3">
        <f t="shared" si="104"/>
        <v>0</v>
      </c>
      <c r="O842">
        <f>0</f>
        <v>0</v>
      </c>
    </row>
    <row r="843" spans="2:15" hidden="1" x14ac:dyDescent="0.2">
      <c r="B843" s="3">
        <v>49103</v>
      </c>
      <c r="C843" s="3">
        <v>0</v>
      </c>
      <c r="D843" s="3">
        <v>0</v>
      </c>
      <c r="E843" s="3">
        <v>0</v>
      </c>
      <c r="F843" s="3">
        <f t="shared" si="98"/>
        <v>0</v>
      </c>
      <c r="G843" t="str">
        <f>VLOOKUP(B843,Nuclides!A:F,5,FALSE)</f>
        <v>In103</v>
      </c>
      <c r="H843">
        <f>VLOOKUP(B843,Nuclides!A:F,4,FALSE)</f>
        <v>65</v>
      </c>
      <c r="I843" s="3" t="str">
        <f t="shared" si="99"/>
        <v>1.08min</v>
      </c>
      <c r="J843" s="3">
        <f t="shared" si="100"/>
        <v>1.0663802777845312E-2</v>
      </c>
      <c r="K843" s="3">
        <f t="shared" si="101"/>
        <v>0</v>
      </c>
      <c r="L843" s="3">
        <f t="shared" si="102"/>
        <v>0</v>
      </c>
      <c r="M843" s="3" t="str">
        <f t="shared" si="103"/>
        <v>In103</v>
      </c>
      <c r="N843" s="3">
        <f t="shared" si="104"/>
        <v>0</v>
      </c>
      <c r="O843">
        <f>0</f>
        <v>0</v>
      </c>
    </row>
    <row r="844" spans="2:15" hidden="1" x14ac:dyDescent="0.2">
      <c r="B844" s="3">
        <v>49104</v>
      </c>
      <c r="C844" s="3">
        <v>0</v>
      </c>
      <c r="D844" s="3">
        <v>0</v>
      </c>
      <c r="E844" s="3">
        <v>0</v>
      </c>
      <c r="F844" s="3">
        <f t="shared" si="98"/>
        <v>0</v>
      </c>
      <c r="G844" t="str">
        <f>VLOOKUP(B844,Nuclides!A:F,5,FALSE)</f>
        <v>In104</v>
      </c>
      <c r="H844">
        <f>VLOOKUP(B844,Nuclides!A:F,4,FALSE)</f>
        <v>108</v>
      </c>
      <c r="I844" s="3" t="str">
        <f t="shared" si="99"/>
        <v>1.8min</v>
      </c>
      <c r="J844" s="3">
        <f t="shared" si="100"/>
        <v>6.4180294496291234E-3</v>
      </c>
      <c r="K844" s="3">
        <f t="shared" si="101"/>
        <v>0</v>
      </c>
      <c r="L844" s="3">
        <f t="shared" si="102"/>
        <v>0</v>
      </c>
      <c r="M844" s="3" t="str">
        <f t="shared" si="103"/>
        <v>In104</v>
      </c>
      <c r="N844" s="3">
        <f t="shared" si="104"/>
        <v>0</v>
      </c>
      <c r="O844">
        <f>0</f>
        <v>0</v>
      </c>
    </row>
    <row r="845" spans="2:15" hidden="1" x14ac:dyDescent="0.2">
      <c r="B845" s="3">
        <v>49105</v>
      </c>
      <c r="C845" s="3">
        <v>0</v>
      </c>
      <c r="D845" s="3">
        <v>0</v>
      </c>
      <c r="E845" s="3">
        <v>0</v>
      </c>
      <c r="F845" s="3">
        <f t="shared" si="98"/>
        <v>0</v>
      </c>
      <c r="G845" t="str">
        <f>VLOOKUP(B845,Nuclides!A:F,5,FALSE)</f>
        <v>In105</v>
      </c>
      <c r="H845">
        <f>VLOOKUP(B845,Nuclides!A:F,4,FALSE)</f>
        <v>304.2</v>
      </c>
      <c r="I845" s="3" t="str">
        <f t="shared" si="99"/>
        <v>5.07min</v>
      </c>
      <c r="J845" s="3">
        <f t="shared" si="100"/>
        <v>2.2785903371464341E-3</v>
      </c>
      <c r="K845" s="3">
        <f t="shared" si="101"/>
        <v>0</v>
      </c>
      <c r="L845" s="3">
        <f t="shared" si="102"/>
        <v>0</v>
      </c>
      <c r="M845" s="3" t="str">
        <f t="shared" si="103"/>
        <v>In105</v>
      </c>
      <c r="N845" s="3">
        <f t="shared" si="104"/>
        <v>0</v>
      </c>
      <c r="O845">
        <f>0</f>
        <v>0</v>
      </c>
    </row>
    <row r="846" spans="2:15" hidden="1" x14ac:dyDescent="0.2">
      <c r="B846" s="3">
        <v>49106</v>
      </c>
      <c r="C846" s="3">
        <v>0</v>
      </c>
      <c r="D846" s="3">
        <v>0</v>
      </c>
      <c r="E846" s="3">
        <v>0</v>
      </c>
      <c r="F846" s="3">
        <f t="shared" si="98"/>
        <v>0</v>
      </c>
      <c r="G846" t="str">
        <f>VLOOKUP(B846,Nuclides!A:F,5,FALSE)</f>
        <v>In106</v>
      </c>
      <c r="H846">
        <f>VLOOKUP(B846,Nuclides!A:F,4,FALSE)</f>
        <v>372</v>
      </c>
      <c r="I846" s="3" t="str">
        <f t="shared" si="99"/>
        <v>6.2min</v>
      </c>
      <c r="J846" s="3">
        <f t="shared" si="100"/>
        <v>1.8632988724729713E-3</v>
      </c>
      <c r="K846" s="3">
        <f t="shared" si="101"/>
        <v>0</v>
      </c>
      <c r="L846" s="3">
        <f t="shared" si="102"/>
        <v>0</v>
      </c>
      <c r="M846" s="3" t="str">
        <f t="shared" si="103"/>
        <v>In106</v>
      </c>
      <c r="N846" s="3">
        <f t="shared" si="104"/>
        <v>0</v>
      </c>
      <c r="O846">
        <f>0</f>
        <v>0</v>
      </c>
    </row>
    <row r="847" spans="2:15" hidden="1" x14ac:dyDescent="0.2">
      <c r="B847" s="3">
        <v>49107</v>
      </c>
      <c r="C847" s="3">
        <v>0</v>
      </c>
      <c r="D847" s="3">
        <v>0</v>
      </c>
      <c r="E847" s="3">
        <v>0</v>
      </c>
      <c r="F847" s="3">
        <f t="shared" si="98"/>
        <v>0</v>
      </c>
      <c r="G847" t="str">
        <f>VLOOKUP(B847,Nuclides!A:F,5,FALSE)</f>
        <v>In107</v>
      </c>
      <c r="H847">
        <f>VLOOKUP(B847,Nuclides!A:F,4,FALSE)</f>
        <v>1944</v>
      </c>
      <c r="I847" s="3" t="str">
        <f t="shared" si="99"/>
        <v>32.4min</v>
      </c>
      <c r="J847" s="3">
        <f t="shared" si="100"/>
        <v>3.5655719164606238E-4</v>
      </c>
      <c r="K847" s="3">
        <f t="shared" si="101"/>
        <v>0</v>
      </c>
      <c r="L847" s="3">
        <f t="shared" si="102"/>
        <v>0</v>
      </c>
      <c r="M847" s="3" t="str">
        <f t="shared" si="103"/>
        <v>In107</v>
      </c>
      <c r="N847" s="3">
        <f t="shared" si="104"/>
        <v>0</v>
      </c>
      <c r="O847">
        <f>0</f>
        <v>0</v>
      </c>
    </row>
    <row r="848" spans="2:15" hidden="1" x14ac:dyDescent="0.2">
      <c r="B848" s="3">
        <v>49108</v>
      </c>
      <c r="C848" s="3">
        <v>0</v>
      </c>
      <c r="D848" s="3">
        <v>0</v>
      </c>
      <c r="E848" s="3">
        <v>0</v>
      </c>
      <c r="F848" s="3">
        <f t="shared" si="98"/>
        <v>0</v>
      </c>
      <c r="G848" t="str">
        <f>VLOOKUP(B848,Nuclides!A:F,5,FALSE)</f>
        <v>In108</v>
      </c>
      <c r="H848">
        <f>VLOOKUP(B848,Nuclides!A:F,4,FALSE)</f>
        <v>3480</v>
      </c>
      <c r="I848" s="3" t="str">
        <f t="shared" si="99"/>
        <v>58min</v>
      </c>
      <c r="J848" s="3">
        <f t="shared" si="100"/>
        <v>1.9918022429883485E-4</v>
      </c>
      <c r="K848" s="3">
        <f t="shared" si="101"/>
        <v>0</v>
      </c>
      <c r="L848" s="3">
        <f t="shared" si="102"/>
        <v>0</v>
      </c>
      <c r="M848" s="3" t="str">
        <f t="shared" si="103"/>
        <v>In108</v>
      </c>
      <c r="N848" s="3">
        <f t="shared" si="104"/>
        <v>0</v>
      </c>
      <c r="O848">
        <f>0</f>
        <v>0</v>
      </c>
    </row>
    <row r="849" spans="2:15" hidden="1" x14ac:dyDescent="0.2">
      <c r="B849" s="3">
        <v>49109</v>
      </c>
      <c r="C849" s="3">
        <v>0</v>
      </c>
      <c r="D849" s="3">
        <v>0</v>
      </c>
      <c r="E849" s="3">
        <v>0</v>
      </c>
      <c r="F849" s="3">
        <f t="shared" si="98"/>
        <v>0</v>
      </c>
      <c r="G849" t="str">
        <f>VLOOKUP(B849,Nuclides!A:F,5,FALSE)</f>
        <v>In109</v>
      </c>
      <c r="H849">
        <f>VLOOKUP(B849,Nuclides!A:F,4,FALSE)</f>
        <v>15001.199999999901</v>
      </c>
      <c r="I849" s="3" t="str">
        <f t="shared" si="99"/>
        <v>4.17h</v>
      </c>
      <c r="J849" s="3">
        <f t="shared" si="100"/>
        <v>4.6206115548086146E-5</v>
      </c>
      <c r="K849" s="3">
        <f t="shared" si="101"/>
        <v>0</v>
      </c>
      <c r="L849" s="3">
        <f t="shared" si="102"/>
        <v>0</v>
      </c>
      <c r="M849" s="3" t="str">
        <f t="shared" si="103"/>
        <v>In109</v>
      </c>
      <c r="N849" s="3">
        <f t="shared" si="104"/>
        <v>0</v>
      </c>
      <c r="O849">
        <f>0</f>
        <v>0</v>
      </c>
    </row>
    <row r="850" spans="2:15" hidden="1" x14ac:dyDescent="0.2">
      <c r="B850" s="3">
        <v>49110</v>
      </c>
      <c r="C850" s="3">
        <v>0</v>
      </c>
      <c r="D850" s="3">
        <v>0</v>
      </c>
      <c r="E850" s="3">
        <v>0</v>
      </c>
      <c r="F850" s="3">
        <f t="shared" si="98"/>
        <v>0</v>
      </c>
      <c r="G850" t="str">
        <f>VLOOKUP(B850,Nuclides!A:F,5,FALSE)</f>
        <v>In110</v>
      </c>
      <c r="H850">
        <f>VLOOKUP(B850,Nuclides!A:F,4,FALSE)</f>
        <v>17640</v>
      </c>
      <c r="I850" s="3" t="str">
        <f t="shared" si="99"/>
        <v>4.9h</v>
      </c>
      <c r="J850" s="3">
        <f t="shared" si="100"/>
        <v>3.9294057854872179E-5</v>
      </c>
      <c r="K850" s="3">
        <f t="shared" si="101"/>
        <v>0</v>
      </c>
      <c r="L850" s="3">
        <f t="shared" si="102"/>
        <v>0</v>
      </c>
      <c r="M850" s="3" t="str">
        <f t="shared" si="103"/>
        <v>In110</v>
      </c>
      <c r="N850" s="3">
        <f t="shared" si="104"/>
        <v>0</v>
      </c>
      <c r="O850">
        <f>0</f>
        <v>0</v>
      </c>
    </row>
    <row r="851" spans="2:15" hidden="1" x14ac:dyDescent="0.2">
      <c r="B851" s="3">
        <v>49111</v>
      </c>
      <c r="C851" s="3">
        <v>0</v>
      </c>
      <c r="D851" s="3">
        <v>0</v>
      </c>
      <c r="E851" s="3">
        <v>0</v>
      </c>
      <c r="F851" s="3">
        <f t="shared" si="98"/>
        <v>0</v>
      </c>
      <c r="G851" t="str">
        <f>VLOOKUP(B851,Nuclides!A:F,5,FALSE)</f>
        <v>In111</v>
      </c>
      <c r="H851">
        <f>VLOOKUP(B851,Nuclides!A:F,4,FALSE)</f>
        <v>242326.08</v>
      </c>
      <c r="I851" s="3" t="str">
        <f t="shared" si="99"/>
        <v>2.8d</v>
      </c>
      <c r="J851" s="3">
        <f t="shared" si="100"/>
        <v>2.8603903490699198E-6</v>
      </c>
      <c r="K851" s="3">
        <f t="shared" si="101"/>
        <v>0</v>
      </c>
      <c r="L851" s="3">
        <f t="shared" si="102"/>
        <v>0</v>
      </c>
      <c r="M851" s="3" t="str">
        <f t="shared" si="103"/>
        <v>In111</v>
      </c>
      <c r="N851" s="3">
        <f t="shared" si="104"/>
        <v>0</v>
      </c>
      <c r="O851">
        <f>0</f>
        <v>0</v>
      </c>
    </row>
    <row r="852" spans="2:15" hidden="1" x14ac:dyDescent="0.2">
      <c r="B852" s="3">
        <v>49112</v>
      </c>
      <c r="C852" s="3">
        <v>0</v>
      </c>
      <c r="D852" s="3">
        <v>0</v>
      </c>
      <c r="E852" s="3">
        <v>0</v>
      </c>
      <c r="F852" s="3">
        <f t="shared" si="98"/>
        <v>0</v>
      </c>
      <c r="G852" t="str">
        <f>VLOOKUP(B852,Nuclides!A:F,5,FALSE)</f>
        <v>In112</v>
      </c>
      <c r="H852">
        <f>VLOOKUP(B852,Nuclides!A:F,4,FALSE)</f>
        <v>892.8</v>
      </c>
      <c r="I852" s="3" t="str">
        <f t="shared" si="99"/>
        <v>14.88min</v>
      </c>
      <c r="J852" s="3">
        <f t="shared" si="100"/>
        <v>7.7637453019707139E-4</v>
      </c>
      <c r="K852" s="3">
        <f t="shared" si="101"/>
        <v>0</v>
      </c>
      <c r="L852" s="3">
        <f t="shared" si="102"/>
        <v>0</v>
      </c>
      <c r="M852" s="3" t="str">
        <f t="shared" si="103"/>
        <v>In112</v>
      </c>
      <c r="N852" s="3">
        <f t="shared" si="104"/>
        <v>0</v>
      </c>
      <c r="O852">
        <f>0</f>
        <v>0</v>
      </c>
    </row>
    <row r="853" spans="2:15" hidden="1" x14ac:dyDescent="0.2">
      <c r="B853" s="3">
        <v>49113</v>
      </c>
      <c r="C853" s="3">
        <v>0</v>
      </c>
      <c r="D853" s="3">
        <v>0</v>
      </c>
      <c r="E853" s="3">
        <v>0</v>
      </c>
      <c r="F853" s="3">
        <f t="shared" si="98"/>
        <v>0</v>
      </c>
      <c r="G853" t="str">
        <f>VLOOKUP(B853,Nuclides!A:F,5,FALSE)</f>
        <v>In113</v>
      </c>
      <c r="H853" t="str">
        <f>VLOOKUP(B853,Nuclides!A:F,4,FALSE)</f>
        <v>STABLE</v>
      </c>
      <c r="I853" s="3" t="str">
        <f t="shared" si="99"/>
        <v>STABLE</v>
      </c>
      <c r="J853" s="3" t="e">
        <f t="shared" si="100"/>
        <v>#VALUE!</v>
      </c>
      <c r="K853" s="3" t="e">
        <f t="shared" si="101"/>
        <v>#VALUE!</v>
      </c>
      <c r="L853" s="3" t="e">
        <f t="shared" si="102"/>
        <v>#VALUE!</v>
      </c>
      <c r="M853" s="3" t="str">
        <f t="shared" si="103"/>
        <v>In113</v>
      </c>
      <c r="N853" s="3" t="e">
        <f t="shared" si="104"/>
        <v>#VALUE!</v>
      </c>
      <c r="O853">
        <f>0</f>
        <v>0</v>
      </c>
    </row>
    <row r="854" spans="2:15" hidden="1" x14ac:dyDescent="0.2">
      <c r="B854" s="3">
        <v>49114</v>
      </c>
      <c r="C854" s="3">
        <v>0</v>
      </c>
      <c r="D854" s="3">
        <v>0</v>
      </c>
      <c r="E854" s="3">
        <v>0</v>
      </c>
      <c r="F854" s="3">
        <f t="shared" si="98"/>
        <v>0</v>
      </c>
      <c r="G854" t="str">
        <f>VLOOKUP(B854,Nuclides!A:F,5,FALSE)</f>
        <v>In114</v>
      </c>
      <c r="H854">
        <f>VLOOKUP(B854,Nuclides!A:F,4,FALSE)</f>
        <v>71.900000000000006</v>
      </c>
      <c r="I854" s="3" t="str">
        <f t="shared" si="99"/>
        <v>1.2min</v>
      </c>
      <c r="J854" s="3">
        <f t="shared" si="100"/>
        <v>9.6404336656459692E-3</v>
      </c>
      <c r="K854" s="3">
        <f t="shared" si="101"/>
        <v>0</v>
      </c>
      <c r="L854" s="3">
        <f t="shared" si="102"/>
        <v>0</v>
      </c>
      <c r="M854" s="3" t="str">
        <f t="shared" si="103"/>
        <v>In114</v>
      </c>
      <c r="N854" s="3">
        <f t="shared" si="104"/>
        <v>0</v>
      </c>
      <c r="O854">
        <f>0</f>
        <v>0</v>
      </c>
    </row>
    <row r="855" spans="2:15" hidden="1" x14ac:dyDescent="0.2">
      <c r="B855" s="3">
        <v>49115</v>
      </c>
      <c r="C855" s="3">
        <v>0</v>
      </c>
      <c r="D855" s="3">
        <v>0</v>
      </c>
      <c r="E855" s="3">
        <v>0</v>
      </c>
      <c r="F855" s="3">
        <f t="shared" si="98"/>
        <v>0</v>
      </c>
      <c r="G855" t="str">
        <f>VLOOKUP(B855,Nuclides!A:F,5,FALSE)</f>
        <v>In115</v>
      </c>
      <c r="H855">
        <f>VLOOKUP(B855,Nuclides!A:F,4,FALSE)</f>
        <v>1.3916901599999999E+22</v>
      </c>
      <c r="I855" s="3" t="str">
        <f t="shared" si="99"/>
        <v>441302054794520y</v>
      </c>
      <c r="J855" s="3">
        <f t="shared" si="100"/>
        <v>4.980614223498895E-23</v>
      </c>
      <c r="K855" s="3">
        <f t="shared" si="101"/>
        <v>0</v>
      </c>
      <c r="L855" s="3">
        <f t="shared" si="102"/>
        <v>0</v>
      </c>
      <c r="M855" s="3" t="str">
        <f t="shared" si="103"/>
        <v>In115</v>
      </c>
      <c r="N855" s="3">
        <f t="shared" si="104"/>
        <v>0</v>
      </c>
      <c r="O855">
        <f>0</f>
        <v>0</v>
      </c>
    </row>
    <row r="856" spans="2:15" hidden="1" x14ac:dyDescent="0.2">
      <c r="B856" s="3">
        <v>49116</v>
      </c>
      <c r="C856" s="3">
        <v>0</v>
      </c>
      <c r="D856" s="3">
        <v>0</v>
      </c>
      <c r="E856" s="3">
        <v>0</v>
      </c>
      <c r="F856" s="3">
        <f t="shared" si="98"/>
        <v>0</v>
      </c>
      <c r="G856" t="str">
        <f>VLOOKUP(B856,Nuclides!A:F,5,FALSE)</f>
        <v>In116</v>
      </c>
      <c r="H856">
        <f>VLOOKUP(B856,Nuclides!A:F,4,FALSE)</f>
        <v>14.1</v>
      </c>
      <c r="I856" s="3" t="str">
        <f t="shared" si="99"/>
        <v>14.1s</v>
      </c>
      <c r="J856" s="3">
        <f t="shared" si="100"/>
        <v>4.9159374507797539E-2</v>
      </c>
      <c r="K856" s="3">
        <f t="shared" si="101"/>
        <v>0</v>
      </c>
      <c r="L856" s="3">
        <f t="shared" si="102"/>
        <v>0</v>
      </c>
      <c r="M856" s="3" t="str">
        <f t="shared" si="103"/>
        <v>In116</v>
      </c>
      <c r="N856" s="3">
        <f t="shared" si="104"/>
        <v>0</v>
      </c>
      <c r="O856">
        <f>0</f>
        <v>0</v>
      </c>
    </row>
    <row r="857" spans="2:15" hidden="1" x14ac:dyDescent="0.2">
      <c r="B857" s="3">
        <v>49117</v>
      </c>
      <c r="C857" s="3">
        <v>0</v>
      </c>
      <c r="D857" s="3">
        <v>0</v>
      </c>
      <c r="E857" s="3">
        <v>0</v>
      </c>
      <c r="F857" s="3">
        <f t="shared" si="98"/>
        <v>0</v>
      </c>
      <c r="G857" t="str">
        <f>VLOOKUP(B857,Nuclides!A:F,5,FALSE)</f>
        <v>In117</v>
      </c>
      <c r="H857">
        <f>VLOOKUP(B857,Nuclides!A:F,4,FALSE)</f>
        <v>2592</v>
      </c>
      <c r="I857" s="3" t="str">
        <f t="shared" si="99"/>
        <v>43.2min</v>
      </c>
      <c r="J857" s="3">
        <f t="shared" si="100"/>
        <v>2.6741789373454681E-4</v>
      </c>
      <c r="K857" s="3">
        <f t="shared" si="101"/>
        <v>0</v>
      </c>
      <c r="L857" s="3">
        <f t="shared" si="102"/>
        <v>0</v>
      </c>
      <c r="M857" s="3" t="str">
        <f t="shared" si="103"/>
        <v>In117</v>
      </c>
      <c r="N857" s="3">
        <f t="shared" si="104"/>
        <v>0</v>
      </c>
      <c r="O857">
        <f>0</f>
        <v>0</v>
      </c>
    </row>
    <row r="858" spans="2:15" hidden="1" x14ac:dyDescent="0.2">
      <c r="B858" s="3">
        <v>49118</v>
      </c>
      <c r="C858" s="3">
        <v>0</v>
      </c>
      <c r="D858" s="3">
        <v>0</v>
      </c>
      <c r="E858" s="3">
        <v>0</v>
      </c>
      <c r="F858" s="3">
        <f t="shared" si="98"/>
        <v>0</v>
      </c>
      <c r="G858" t="str">
        <f>VLOOKUP(B858,Nuclides!A:F,5,FALSE)</f>
        <v>In118</v>
      </c>
      <c r="H858">
        <f>VLOOKUP(B858,Nuclides!A:F,4,FALSE)</f>
        <v>5</v>
      </c>
      <c r="I858" s="3" t="str">
        <f t="shared" si="99"/>
        <v>5s</v>
      </c>
      <c r="J858" s="3">
        <f t="shared" si="100"/>
        <v>0.13862943611198905</v>
      </c>
      <c r="K858" s="3">
        <f t="shared" si="101"/>
        <v>0</v>
      </c>
      <c r="L858" s="3">
        <f t="shared" si="102"/>
        <v>0</v>
      </c>
      <c r="M858" s="3" t="str">
        <f t="shared" si="103"/>
        <v>In118</v>
      </c>
      <c r="N858" s="3">
        <f t="shared" si="104"/>
        <v>0</v>
      </c>
      <c r="O858">
        <f>0</f>
        <v>0</v>
      </c>
    </row>
    <row r="859" spans="2:15" hidden="1" x14ac:dyDescent="0.2">
      <c r="B859" s="3">
        <v>49119</v>
      </c>
      <c r="C859" s="3">
        <v>0</v>
      </c>
      <c r="D859" s="3">
        <v>0</v>
      </c>
      <c r="E859" s="3">
        <v>0</v>
      </c>
      <c r="F859" s="3">
        <f t="shared" si="98"/>
        <v>0</v>
      </c>
      <c r="G859" t="str">
        <f>VLOOKUP(B859,Nuclides!A:F,5,FALSE)</f>
        <v>In119</v>
      </c>
      <c r="H859">
        <f>VLOOKUP(B859,Nuclides!A:F,4,FALSE)</f>
        <v>144</v>
      </c>
      <c r="I859" s="3" t="str">
        <f t="shared" si="99"/>
        <v>2.4min</v>
      </c>
      <c r="J859" s="3">
        <f t="shared" si="100"/>
        <v>4.8135220872218424E-3</v>
      </c>
      <c r="K859" s="3">
        <f t="shared" si="101"/>
        <v>0</v>
      </c>
      <c r="L859" s="3">
        <f t="shared" si="102"/>
        <v>0</v>
      </c>
      <c r="M859" s="3" t="str">
        <f t="shared" si="103"/>
        <v>In119</v>
      </c>
      <c r="N859" s="3">
        <f t="shared" si="104"/>
        <v>0</v>
      </c>
      <c r="O859">
        <f>0</f>
        <v>0</v>
      </c>
    </row>
    <row r="860" spans="2:15" hidden="1" x14ac:dyDescent="0.2">
      <c r="B860" s="3">
        <v>49120</v>
      </c>
      <c r="C860" s="3">
        <v>0</v>
      </c>
      <c r="D860" s="3">
        <v>0</v>
      </c>
      <c r="E860" s="3">
        <v>0</v>
      </c>
      <c r="F860" s="3">
        <f t="shared" si="98"/>
        <v>0</v>
      </c>
      <c r="G860" t="str">
        <f>VLOOKUP(B860,Nuclides!A:F,5,FALSE)</f>
        <v>In120</v>
      </c>
      <c r="H860">
        <f>VLOOKUP(B860,Nuclides!A:F,4,FALSE)</f>
        <v>3.08</v>
      </c>
      <c r="I860" s="3" t="str">
        <f t="shared" si="99"/>
        <v>3.08s</v>
      </c>
      <c r="J860" s="3">
        <f t="shared" si="100"/>
        <v>0.22504778589608612</v>
      </c>
      <c r="K860" s="3">
        <f t="shared" si="101"/>
        <v>0</v>
      </c>
      <c r="L860" s="3">
        <f t="shared" si="102"/>
        <v>0</v>
      </c>
      <c r="M860" s="3" t="str">
        <f t="shared" si="103"/>
        <v>In120</v>
      </c>
      <c r="N860" s="3">
        <f t="shared" si="104"/>
        <v>0</v>
      </c>
      <c r="O860">
        <f>0</f>
        <v>0</v>
      </c>
    </row>
    <row r="861" spans="2:15" hidden="1" x14ac:dyDescent="0.2">
      <c r="B861" s="3">
        <v>49121</v>
      </c>
      <c r="C861" s="3">
        <v>0</v>
      </c>
      <c r="D861" s="3">
        <v>0</v>
      </c>
      <c r="E861" s="3">
        <v>0</v>
      </c>
      <c r="F861" s="3">
        <f t="shared" si="98"/>
        <v>0</v>
      </c>
      <c r="G861" t="str">
        <f>VLOOKUP(B861,Nuclides!A:F,5,FALSE)</f>
        <v>In121</v>
      </c>
      <c r="H861">
        <f>VLOOKUP(B861,Nuclides!A:F,4,FALSE)</f>
        <v>23.1</v>
      </c>
      <c r="I861" s="3" t="str">
        <f t="shared" si="99"/>
        <v>23.1s</v>
      </c>
      <c r="J861" s="3">
        <f t="shared" si="100"/>
        <v>3.0006371452811483E-2</v>
      </c>
      <c r="K861" s="3">
        <f t="shared" si="101"/>
        <v>0</v>
      </c>
      <c r="L861" s="3">
        <f t="shared" si="102"/>
        <v>0</v>
      </c>
      <c r="M861" s="3" t="str">
        <f t="shared" si="103"/>
        <v>In121</v>
      </c>
      <c r="N861" s="3">
        <f t="shared" si="104"/>
        <v>0</v>
      </c>
      <c r="O861">
        <f>0</f>
        <v>0</v>
      </c>
    </row>
    <row r="862" spans="2:15" hidden="1" x14ac:dyDescent="0.2">
      <c r="B862" s="3">
        <v>49122</v>
      </c>
      <c r="C862" s="3">
        <v>0</v>
      </c>
      <c r="D862" s="3">
        <v>0</v>
      </c>
      <c r="E862" s="3">
        <v>0</v>
      </c>
      <c r="F862" s="3">
        <f t="shared" si="98"/>
        <v>0</v>
      </c>
      <c r="G862" t="str">
        <f>VLOOKUP(B862,Nuclides!A:F,5,FALSE)</f>
        <v>In122</v>
      </c>
      <c r="H862">
        <f>VLOOKUP(B862,Nuclides!A:F,4,FALSE)</f>
        <v>1.5</v>
      </c>
      <c r="I862" s="3" t="str">
        <f t="shared" si="99"/>
        <v>1.5s</v>
      </c>
      <c r="J862" s="3">
        <f t="shared" si="100"/>
        <v>0.46209812037329684</v>
      </c>
      <c r="K862" s="3">
        <f t="shared" si="101"/>
        <v>0</v>
      </c>
      <c r="L862" s="3">
        <f t="shared" si="102"/>
        <v>0</v>
      </c>
      <c r="M862" s="3" t="str">
        <f t="shared" si="103"/>
        <v>In122</v>
      </c>
      <c r="N862" s="3">
        <f t="shared" si="104"/>
        <v>0</v>
      </c>
      <c r="O862">
        <f>0</f>
        <v>0</v>
      </c>
    </row>
    <row r="863" spans="2:15" hidden="1" x14ac:dyDescent="0.2">
      <c r="B863" s="3">
        <v>49123</v>
      </c>
      <c r="C863" s="3">
        <v>0</v>
      </c>
      <c r="D863" s="3">
        <v>0</v>
      </c>
      <c r="E863" s="3">
        <v>0</v>
      </c>
      <c r="F863" s="3">
        <f t="shared" si="98"/>
        <v>0</v>
      </c>
      <c r="G863" t="str">
        <f>VLOOKUP(B863,Nuclides!A:F,5,FALSE)</f>
        <v>In123</v>
      </c>
      <c r="H863">
        <f>VLOOKUP(B863,Nuclides!A:F,4,FALSE)</f>
        <v>6.17</v>
      </c>
      <c r="I863" s="3" t="str">
        <f t="shared" si="99"/>
        <v>6.17s</v>
      </c>
      <c r="J863" s="3">
        <f t="shared" si="100"/>
        <v>0.11234152035007217</v>
      </c>
      <c r="K863" s="3">
        <f t="shared" si="101"/>
        <v>0</v>
      </c>
      <c r="L863" s="3">
        <f t="shared" si="102"/>
        <v>0</v>
      </c>
      <c r="M863" s="3" t="str">
        <f t="shared" si="103"/>
        <v>In123</v>
      </c>
      <c r="N863" s="3">
        <f t="shared" si="104"/>
        <v>0</v>
      </c>
      <c r="O863">
        <f>0</f>
        <v>0</v>
      </c>
    </row>
    <row r="864" spans="2:15" hidden="1" x14ac:dyDescent="0.2">
      <c r="B864" s="3">
        <v>49124</v>
      </c>
      <c r="C864" s="3">
        <v>0</v>
      </c>
      <c r="D864" s="3">
        <v>0</v>
      </c>
      <c r="E864" s="3">
        <v>0</v>
      </c>
      <c r="F864" s="3">
        <f t="shared" si="98"/>
        <v>0</v>
      </c>
      <c r="G864" t="str">
        <f>VLOOKUP(B864,Nuclides!A:F,5,FALSE)</f>
        <v>In124</v>
      </c>
      <c r="H864">
        <f>VLOOKUP(B864,Nuclides!A:F,4,FALSE)</f>
        <v>3.12</v>
      </c>
      <c r="I864" s="3" t="str">
        <f t="shared" si="99"/>
        <v>3.12s</v>
      </c>
      <c r="J864" s="3">
        <f t="shared" si="100"/>
        <v>0.22216255787177733</v>
      </c>
      <c r="K864" s="3">
        <f t="shared" si="101"/>
        <v>0</v>
      </c>
      <c r="L864" s="3">
        <f t="shared" si="102"/>
        <v>0</v>
      </c>
      <c r="M864" s="3" t="str">
        <f t="shared" si="103"/>
        <v>In124</v>
      </c>
      <c r="N864" s="3">
        <f t="shared" si="104"/>
        <v>0</v>
      </c>
      <c r="O864">
        <f>0</f>
        <v>0</v>
      </c>
    </row>
    <row r="865" spans="2:15" hidden="1" x14ac:dyDescent="0.2">
      <c r="B865" s="3">
        <v>49125</v>
      </c>
      <c r="C865" s="3">
        <v>0</v>
      </c>
      <c r="D865" s="3">
        <v>0</v>
      </c>
      <c r="E865" s="3">
        <v>0</v>
      </c>
      <c r="F865" s="3">
        <f t="shared" si="98"/>
        <v>0</v>
      </c>
      <c r="G865" t="str">
        <f>VLOOKUP(B865,Nuclides!A:F,5,FALSE)</f>
        <v>In125</v>
      </c>
      <c r="H865">
        <f>VLOOKUP(B865,Nuclides!A:F,4,FALSE)</f>
        <v>2.36</v>
      </c>
      <c r="I865" s="3" t="str">
        <f t="shared" si="99"/>
        <v>2.36s</v>
      </c>
      <c r="J865" s="3">
        <f t="shared" si="100"/>
        <v>0.29370643244065481</v>
      </c>
      <c r="K865" s="3">
        <f t="shared" si="101"/>
        <v>0</v>
      </c>
      <c r="L865" s="3">
        <f t="shared" si="102"/>
        <v>0</v>
      </c>
      <c r="M865" s="3" t="str">
        <f t="shared" si="103"/>
        <v>In125</v>
      </c>
      <c r="N865" s="3">
        <f t="shared" si="104"/>
        <v>0</v>
      </c>
      <c r="O865">
        <f>0</f>
        <v>0</v>
      </c>
    </row>
    <row r="866" spans="2:15" hidden="1" x14ac:dyDescent="0.2">
      <c r="B866" s="3">
        <v>49126</v>
      </c>
      <c r="C866" s="3">
        <v>0</v>
      </c>
      <c r="D866" s="3">
        <v>0</v>
      </c>
      <c r="E866" s="3">
        <v>0</v>
      </c>
      <c r="F866" s="3">
        <f t="shared" si="98"/>
        <v>0</v>
      </c>
      <c r="G866" t="str">
        <f>VLOOKUP(B866,Nuclides!A:F,5,FALSE)</f>
        <v>In126</v>
      </c>
      <c r="H866">
        <f>VLOOKUP(B866,Nuclides!A:F,4,FALSE)</f>
        <v>1.53</v>
      </c>
      <c r="I866" s="3" t="str">
        <f t="shared" si="99"/>
        <v>1.53s</v>
      </c>
      <c r="J866" s="3">
        <f t="shared" si="100"/>
        <v>0.45303737291499691</v>
      </c>
      <c r="K866" s="3">
        <f t="shared" si="101"/>
        <v>0</v>
      </c>
      <c r="L866" s="3">
        <f t="shared" si="102"/>
        <v>0</v>
      </c>
      <c r="M866" s="3" t="str">
        <f t="shared" si="103"/>
        <v>In126</v>
      </c>
      <c r="N866" s="3">
        <f t="shared" si="104"/>
        <v>0</v>
      </c>
      <c r="O866">
        <f>0</f>
        <v>0</v>
      </c>
    </row>
    <row r="867" spans="2:15" hidden="1" x14ac:dyDescent="0.2">
      <c r="B867" s="3">
        <v>49127</v>
      </c>
      <c r="C867" s="3">
        <v>0</v>
      </c>
      <c r="D867" s="3">
        <v>0</v>
      </c>
      <c r="E867" s="3">
        <v>0</v>
      </c>
      <c r="F867" s="3">
        <f t="shared" si="98"/>
        <v>0</v>
      </c>
      <c r="G867" t="str">
        <f>VLOOKUP(B867,Nuclides!A:F,5,FALSE)</f>
        <v>In127</v>
      </c>
      <c r="H867">
        <f>VLOOKUP(B867,Nuclides!A:F,4,FALSE)</f>
        <v>1.0900000000000001</v>
      </c>
      <c r="I867" s="3" t="str">
        <f t="shared" si="99"/>
        <v>1.09s</v>
      </c>
      <c r="J867" s="3">
        <f t="shared" si="100"/>
        <v>0.63591484455040848</v>
      </c>
      <c r="K867" s="3">
        <f t="shared" si="101"/>
        <v>0</v>
      </c>
      <c r="L867" s="3">
        <f t="shared" si="102"/>
        <v>0</v>
      </c>
      <c r="M867" s="3" t="str">
        <f t="shared" si="103"/>
        <v>In127</v>
      </c>
      <c r="N867" s="3">
        <f t="shared" si="104"/>
        <v>0</v>
      </c>
      <c r="O867">
        <f>0</f>
        <v>0</v>
      </c>
    </row>
    <row r="868" spans="2:15" hidden="1" x14ac:dyDescent="0.2">
      <c r="B868" s="3">
        <v>49128</v>
      </c>
      <c r="C868" s="3">
        <v>0</v>
      </c>
      <c r="D868" s="3">
        <v>0</v>
      </c>
      <c r="E868" s="3">
        <v>0</v>
      </c>
      <c r="F868" s="3">
        <f t="shared" si="98"/>
        <v>0</v>
      </c>
      <c r="G868" t="str">
        <f>VLOOKUP(B868,Nuclides!A:F,5,FALSE)</f>
        <v>In128</v>
      </c>
      <c r="H868">
        <f>VLOOKUP(B868,Nuclides!A:F,4,FALSE)</f>
        <v>0.84</v>
      </c>
      <c r="I868" s="3" t="str">
        <f t="shared" si="99"/>
        <v>0.84s</v>
      </c>
      <c r="J868" s="3">
        <f t="shared" si="100"/>
        <v>0.82517521495231583</v>
      </c>
      <c r="K868" s="3">
        <f t="shared" si="101"/>
        <v>0</v>
      </c>
      <c r="L868" s="3">
        <f t="shared" si="102"/>
        <v>0</v>
      </c>
      <c r="M868" s="3" t="str">
        <f t="shared" si="103"/>
        <v>In128</v>
      </c>
      <c r="N868" s="3">
        <f t="shared" si="104"/>
        <v>0</v>
      </c>
      <c r="O868">
        <f>0</f>
        <v>0</v>
      </c>
    </row>
    <row r="869" spans="2:15" hidden="1" x14ac:dyDescent="0.2">
      <c r="B869" s="3">
        <v>49129</v>
      </c>
      <c r="C869" s="3">
        <v>0</v>
      </c>
      <c r="D869" s="3">
        <v>0</v>
      </c>
      <c r="E869" s="3">
        <v>0</v>
      </c>
      <c r="F869" s="3">
        <f t="shared" si="98"/>
        <v>0</v>
      </c>
      <c r="G869" t="str">
        <f>VLOOKUP(B869,Nuclides!A:F,5,FALSE)</f>
        <v>In129</v>
      </c>
      <c r="H869">
        <f>VLOOKUP(B869,Nuclides!A:F,4,FALSE)</f>
        <v>0.61099999999999999</v>
      </c>
      <c r="I869" s="3" t="str">
        <f t="shared" si="99"/>
        <v>0.611s</v>
      </c>
      <c r="J869" s="3">
        <f t="shared" si="100"/>
        <v>1.1344471040260971</v>
      </c>
      <c r="K869" s="3">
        <f t="shared" si="101"/>
        <v>0</v>
      </c>
      <c r="L869" s="3">
        <f t="shared" si="102"/>
        <v>0</v>
      </c>
      <c r="M869" s="3" t="str">
        <f t="shared" si="103"/>
        <v>In129</v>
      </c>
      <c r="N869" s="3">
        <f t="shared" si="104"/>
        <v>0</v>
      </c>
      <c r="O869">
        <f>0</f>
        <v>0</v>
      </c>
    </row>
    <row r="870" spans="2:15" hidden="1" x14ac:dyDescent="0.2">
      <c r="B870" s="3">
        <v>49130</v>
      </c>
      <c r="C870" s="3">
        <v>0</v>
      </c>
      <c r="D870" s="3">
        <v>0</v>
      </c>
      <c r="E870" s="3">
        <v>0</v>
      </c>
      <c r="F870" s="3">
        <f t="shared" si="98"/>
        <v>0</v>
      </c>
      <c r="G870" t="str">
        <f>VLOOKUP(B870,Nuclides!A:F,5,FALSE)</f>
        <v>In130</v>
      </c>
      <c r="H870">
        <f>VLOOKUP(B870,Nuclides!A:F,4,FALSE)</f>
        <v>0.28999999999999998</v>
      </c>
      <c r="I870" s="3" t="str">
        <f t="shared" si="99"/>
        <v>0.29s</v>
      </c>
      <c r="J870" s="3">
        <f t="shared" si="100"/>
        <v>2.3901626915860184</v>
      </c>
      <c r="K870" s="3">
        <f t="shared" si="101"/>
        <v>0</v>
      </c>
      <c r="L870" s="3">
        <f t="shared" si="102"/>
        <v>0</v>
      </c>
      <c r="M870" s="3" t="str">
        <f t="shared" si="103"/>
        <v>In130</v>
      </c>
      <c r="N870" s="3">
        <f t="shared" si="104"/>
        <v>0</v>
      </c>
      <c r="O870">
        <f>0</f>
        <v>0</v>
      </c>
    </row>
    <row r="871" spans="2:15" hidden="1" x14ac:dyDescent="0.2">
      <c r="B871" s="3">
        <v>49131</v>
      </c>
      <c r="C871" s="3">
        <v>0</v>
      </c>
      <c r="D871" s="3">
        <v>0</v>
      </c>
      <c r="E871" s="3">
        <v>0</v>
      </c>
      <c r="F871" s="3">
        <f t="shared" si="98"/>
        <v>0</v>
      </c>
      <c r="G871" t="str">
        <f>VLOOKUP(B871,Nuclides!A:F,5,FALSE)</f>
        <v>In131</v>
      </c>
      <c r="H871">
        <f>VLOOKUP(B871,Nuclides!A:F,4,FALSE)</f>
        <v>0.28000000000000003</v>
      </c>
      <c r="I871" s="3" t="str">
        <f t="shared" si="99"/>
        <v>0.28s</v>
      </c>
      <c r="J871" s="3">
        <f t="shared" si="100"/>
        <v>2.4755256448569471</v>
      </c>
      <c r="K871" s="3">
        <f t="shared" si="101"/>
        <v>0</v>
      </c>
      <c r="L871" s="3">
        <f t="shared" si="102"/>
        <v>0</v>
      </c>
      <c r="M871" s="3" t="str">
        <f t="shared" si="103"/>
        <v>In131</v>
      </c>
      <c r="N871" s="3">
        <f t="shared" si="104"/>
        <v>0</v>
      </c>
      <c r="O871">
        <f>0</f>
        <v>0</v>
      </c>
    </row>
    <row r="872" spans="2:15" hidden="1" x14ac:dyDescent="0.2">
      <c r="B872" s="3">
        <v>49132</v>
      </c>
      <c r="C872" s="3">
        <v>0</v>
      </c>
      <c r="D872" s="3">
        <v>0</v>
      </c>
      <c r="E872" s="3">
        <v>0</v>
      </c>
      <c r="F872" s="3">
        <f t="shared" si="98"/>
        <v>0</v>
      </c>
      <c r="G872" t="str">
        <f>VLOOKUP(B872,Nuclides!A:F,5,FALSE)</f>
        <v>In132</v>
      </c>
      <c r="H872">
        <f>VLOOKUP(B872,Nuclides!A:F,4,FALSE)</f>
        <v>0.20699999999999999</v>
      </c>
      <c r="I872" s="3" t="str">
        <f t="shared" si="99"/>
        <v>0.207s</v>
      </c>
      <c r="J872" s="3">
        <f t="shared" si="100"/>
        <v>3.348537104154325</v>
      </c>
      <c r="K872" s="3">
        <f t="shared" si="101"/>
        <v>0</v>
      </c>
      <c r="L872" s="3">
        <f t="shared" si="102"/>
        <v>0</v>
      </c>
      <c r="M872" s="3" t="str">
        <f t="shared" si="103"/>
        <v>In132</v>
      </c>
      <c r="N872" s="3">
        <f t="shared" si="104"/>
        <v>0</v>
      </c>
      <c r="O872">
        <f>0</f>
        <v>0</v>
      </c>
    </row>
    <row r="873" spans="2:15" hidden="1" x14ac:dyDescent="0.2">
      <c r="B873" s="3">
        <v>50103</v>
      </c>
      <c r="C873" s="3">
        <v>0</v>
      </c>
      <c r="D873" s="3">
        <v>0</v>
      </c>
      <c r="E873" s="3">
        <v>0</v>
      </c>
      <c r="F873" s="3">
        <f t="shared" si="98"/>
        <v>0</v>
      </c>
      <c r="G873" t="str">
        <f>VLOOKUP(B873,Nuclides!A:F,5,FALSE)</f>
        <v>Sn103</v>
      </c>
      <c r="H873">
        <f>VLOOKUP(B873,Nuclides!A:F,4,FALSE)</f>
        <v>7</v>
      </c>
      <c r="I873" s="3" t="str">
        <f t="shared" si="99"/>
        <v>7s</v>
      </c>
      <c r="J873" s="3">
        <f t="shared" si="100"/>
        <v>9.9021025794277892E-2</v>
      </c>
      <c r="K873" s="3">
        <f t="shared" si="101"/>
        <v>0</v>
      </c>
      <c r="L873" s="3">
        <f t="shared" si="102"/>
        <v>0</v>
      </c>
      <c r="M873" s="3" t="str">
        <f t="shared" si="103"/>
        <v>Sn103</v>
      </c>
      <c r="N873" s="3">
        <f t="shared" si="104"/>
        <v>0</v>
      </c>
      <c r="O873">
        <f>0</f>
        <v>0</v>
      </c>
    </row>
    <row r="874" spans="2:15" hidden="1" x14ac:dyDescent="0.2">
      <c r="B874" s="3">
        <v>50104</v>
      </c>
      <c r="C874" s="3">
        <v>0</v>
      </c>
      <c r="D874" s="3">
        <v>0</v>
      </c>
      <c r="E874" s="3">
        <v>0</v>
      </c>
      <c r="F874" s="3">
        <f t="shared" si="98"/>
        <v>0</v>
      </c>
      <c r="G874" t="str">
        <f>VLOOKUP(B874,Nuclides!A:F,5,FALSE)</f>
        <v>Sn104</v>
      </c>
      <c r="H874">
        <f>VLOOKUP(B874,Nuclides!A:F,4,FALSE)</f>
        <v>20.8</v>
      </c>
      <c r="I874" s="3" t="str">
        <f t="shared" si="99"/>
        <v>20.8s</v>
      </c>
      <c r="J874" s="3">
        <f t="shared" si="100"/>
        <v>3.3324383680766602E-2</v>
      </c>
      <c r="K874" s="3">
        <f t="shared" si="101"/>
        <v>0</v>
      </c>
      <c r="L874" s="3">
        <f t="shared" si="102"/>
        <v>0</v>
      </c>
      <c r="M874" s="3" t="str">
        <f t="shared" si="103"/>
        <v>Sn104</v>
      </c>
      <c r="N874" s="3">
        <f t="shared" si="104"/>
        <v>0</v>
      </c>
      <c r="O874">
        <f>0</f>
        <v>0</v>
      </c>
    </row>
    <row r="875" spans="2:15" hidden="1" x14ac:dyDescent="0.2">
      <c r="B875" s="3">
        <v>50105</v>
      </c>
      <c r="C875" s="3">
        <v>0</v>
      </c>
      <c r="D875" s="3">
        <v>0</v>
      </c>
      <c r="E875" s="3">
        <v>0</v>
      </c>
      <c r="F875" s="3">
        <f t="shared" si="98"/>
        <v>0</v>
      </c>
      <c r="G875" t="str">
        <f>VLOOKUP(B875,Nuclides!A:F,5,FALSE)</f>
        <v>Sn105</v>
      </c>
      <c r="H875">
        <f>VLOOKUP(B875,Nuclides!A:F,4,FALSE)</f>
        <v>32.700000000000003</v>
      </c>
      <c r="I875" s="3" t="str">
        <f t="shared" si="99"/>
        <v>32.7s</v>
      </c>
      <c r="J875" s="3">
        <f t="shared" si="100"/>
        <v>2.1197161485013615E-2</v>
      </c>
      <c r="K875" s="3">
        <f t="shared" si="101"/>
        <v>0</v>
      </c>
      <c r="L875" s="3">
        <f t="shared" si="102"/>
        <v>0</v>
      </c>
      <c r="M875" s="3" t="str">
        <f t="shared" si="103"/>
        <v>Sn105</v>
      </c>
      <c r="N875" s="3">
        <f t="shared" si="104"/>
        <v>0</v>
      </c>
      <c r="O875">
        <f>0</f>
        <v>0</v>
      </c>
    </row>
    <row r="876" spans="2:15" hidden="1" x14ac:dyDescent="0.2">
      <c r="B876" s="3">
        <v>50106</v>
      </c>
      <c r="C876" s="3">
        <v>0</v>
      </c>
      <c r="D876" s="3">
        <v>0</v>
      </c>
      <c r="E876" s="3">
        <v>0</v>
      </c>
      <c r="F876" s="3">
        <f t="shared" si="98"/>
        <v>0</v>
      </c>
      <c r="G876" t="str">
        <f>VLOOKUP(B876,Nuclides!A:F,5,FALSE)</f>
        <v>Sn106</v>
      </c>
      <c r="H876">
        <f>VLOOKUP(B876,Nuclides!A:F,4,FALSE)</f>
        <v>115</v>
      </c>
      <c r="I876" s="3" t="str">
        <f t="shared" si="99"/>
        <v>1.92min</v>
      </c>
      <c r="J876" s="3">
        <f t="shared" si="100"/>
        <v>6.0273667874777854E-3</v>
      </c>
      <c r="K876" s="3">
        <f t="shared" si="101"/>
        <v>0</v>
      </c>
      <c r="L876" s="3">
        <f t="shared" si="102"/>
        <v>0</v>
      </c>
      <c r="M876" s="3" t="str">
        <f t="shared" si="103"/>
        <v>Sn106</v>
      </c>
      <c r="N876" s="3">
        <f t="shared" si="104"/>
        <v>0</v>
      </c>
      <c r="O876">
        <f>0</f>
        <v>0</v>
      </c>
    </row>
    <row r="877" spans="2:15" hidden="1" x14ac:dyDescent="0.2">
      <c r="B877" s="3">
        <v>50107</v>
      </c>
      <c r="C877" s="3">
        <v>0</v>
      </c>
      <c r="D877" s="3">
        <v>0</v>
      </c>
      <c r="E877" s="3">
        <v>0</v>
      </c>
      <c r="F877" s="3">
        <f t="shared" si="98"/>
        <v>0</v>
      </c>
      <c r="G877" t="str">
        <f>VLOOKUP(B877,Nuclides!A:F,5,FALSE)</f>
        <v>Sn107</v>
      </c>
      <c r="H877">
        <f>VLOOKUP(B877,Nuclides!A:F,4,FALSE)</f>
        <v>174</v>
      </c>
      <c r="I877" s="3" t="str">
        <f t="shared" si="99"/>
        <v>2.9min</v>
      </c>
      <c r="J877" s="3">
        <f t="shared" si="100"/>
        <v>3.9836044859766972E-3</v>
      </c>
      <c r="K877" s="3">
        <f t="shared" si="101"/>
        <v>0</v>
      </c>
      <c r="L877" s="3">
        <f t="shared" si="102"/>
        <v>0</v>
      </c>
      <c r="M877" s="3" t="str">
        <f t="shared" si="103"/>
        <v>Sn107</v>
      </c>
      <c r="N877" s="3">
        <f t="shared" si="104"/>
        <v>0</v>
      </c>
      <c r="O877">
        <f>0</f>
        <v>0</v>
      </c>
    </row>
    <row r="878" spans="2:15" hidden="1" x14ac:dyDescent="0.2">
      <c r="B878" s="3">
        <v>50108</v>
      </c>
      <c r="C878" s="3">
        <v>0</v>
      </c>
      <c r="D878" s="3">
        <v>0</v>
      </c>
      <c r="E878" s="3">
        <v>0</v>
      </c>
      <c r="F878" s="3">
        <f t="shared" si="98"/>
        <v>0</v>
      </c>
      <c r="G878" t="str">
        <f>VLOOKUP(B878,Nuclides!A:F,5,FALSE)</f>
        <v>Sn108</v>
      </c>
      <c r="H878">
        <f>VLOOKUP(B878,Nuclides!A:F,4,FALSE)</f>
        <v>618</v>
      </c>
      <c r="I878" s="3" t="str">
        <f t="shared" si="99"/>
        <v>10.3min</v>
      </c>
      <c r="J878" s="3">
        <f t="shared" si="100"/>
        <v>1.1215973795468371E-3</v>
      </c>
      <c r="K878" s="3">
        <f t="shared" si="101"/>
        <v>0</v>
      </c>
      <c r="L878" s="3">
        <f t="shared" si="102"/>
        <v>0</v>
      </c>
      <c r="M878" s="3" t="str">
        <f t="shared" si="103"/>
        <v>Sn108</v>
      </c>
      <c r="N878" s="3">
        <f t="shared" si="104"/>
        <v>0</v>
      </c>
      <c r="O878">
        <f>0</f>
        <v>0</v>
      </c>
    </row>
    <row r="879" spans="2:15" hidden="1" x14ac:dyDescent="0.2">
      <c r="B879" s="3">
        <v>50109</v>
      </c>
      <c r="C879" s="3">
        <v>0</v>
      </c>
      <c r="D879" s="3">
        <v>0</v>
      </c>
      <c r="E879" s="3">
        <v>0</v>
      </c>
      <c r="F879" s="3">
        <f t="shared" si="98"/>
        <v>0</v>
      </c>
      <c r="G879" t="str">
        <f>VLOOKUP(B879,Nuclides!A:F,5,FALSE)</f>
        <v>Sn109</v>
      </c>
      <c r="H879">
        <f>VLOOKUP(B879,Nuclides!A:F,4,FALSE)</f>
        <v>1080</v>
      </c>
      <c r="I879" s="3" t="str">
        <f t="shared" si="99"/>
        <v>18min</v>
      </c>
      <c r="J879" s="3">
        <f t="shared" si="100"/>
        <v>6.418029449629123E-4</v>
      </c>
      <c r="K879" s="3">
        <f t="shared" si="101"/>
        <v>0</v>
      </c>
      <c r="L879" s="3">
        <f t="shared" si="102"/>
        <v>0</v>
      </c>
      <c r="M879" s="3" t="str">
        <f t="shared" si="103"/>
        <v>Sn109</v>
      </c>
      <c r="N879" s="3">
        <f t="shared" si="104"/>
        <v>0</v>
      </c>
      <c r="O879">
        <f>0</f>
        <v>0</v>
      </c>
    </row>
    <row r="880" spans="2:15" hidden="1" x14ac:dyDescent="0.2">
      <c r="B880" s="3">
        <v>50110</v>
      </c>
      <c r="C880" s="3">
        <v>0</v>
      </c>
      <c r="D880" s="3">
        <v>0</v>
      </c>
      <c r="E880" s="3">
        <v>0</v>
      </c>
      <c r="F880" s="3">
        <f t="shared" si="98"/>
        <v>0</v>
      </c>
      <c r="G880" t="str">
        <f>VLOOKUP(B880,Nuclides!A:F,5,FALSE)</f>
        <v>Sn110</v>
      </c>
      <c r="H880">
        <f>VLOOKUP(B880,Nuclides!A:F,4,FALSE)</f>
        <v>14796</v>
      </c>
      <c r="I880" s="3" t="str">
        <f t="shared" si="99"/>
        <v>4.11h</v>
      </c>
      <c r="J880" s="3">
        <f t="shared" si="100"/>
        <v>4.6846930289263672E-5</v>
      </c>
      <c r="K880" s="3">
        <f t="shared" si="101"/>
        <v>0</v>
      </c>
      <c r="L880" s="3">
        <f t="shared" si="102"/>
        <v>0</v>
      </c>
      <c r="M880" s="3" t="str">
        <f t="shared" si="103"/>
        <v>Sn110</v>
      </c>
      <c r="N880" s="3">
        <f t="shared" si="104"/>
        <v>0</v>
      </c>
      <c r="O880">
        <f>0</f>
        <v>0</v>
      </c>
    </row>
    <row r="881" spans="2:15" hidden="1" x14ac:dyDescent="0.2">
      <c r="B881" s="3">
        <v>50111</v>
      </c>
      <c r="C881" s="3">
        <v>0</v>
      </c>
      <c r="D881" s="3">
        <v>0</v>
      </c>
      <c r="E881" s="3">
        <v>0</v>
      </c>
      <c r="F881" s="3">
        <f t="shared" si="98"/>
        <v>0</v>
      </c>
      <c r="G881" t="str">
        <f>VLOOKUP(B881,Nuclides!A:F,5,FALSE)</f>
        <v>Sn111</v>
      </c>
      <c r="H881">
        <f>VLOOKUP(B881,Nuclides!A:F,4,FALSE)</f>
        <v>2118</v>
      </c>
      <c r="I881" s="3" t="str">
        <f t="shared" si="99"/>
        <v>35.3min</v>
      </c>
      <c r="J881" s="3">
        <f t="shared" si="100"/>
        <v>3.2726495777145672E-4</v>
      </c>
      <c r="K881" s="3">
        <f t="shared" si="101"/>
        <v>0</v>
      </c>
      <c r="L881" s="3">
        <f t="shared" si="102"/>
        <v>0</v>
      </c>
      <c r="M881" s="3" t="str">
        <f t="shared" si="103"/>
        <v>Sn111</v>
      </c>
      <c r="N881" s="3">
        <f t="shared" si="104"/>
        <v>0</v>
      </c>
      <c r="O881">
        <f>0</f>
        <v>0</v>
      </c>
    </row>
    <row r="882" spans="2:15" hidden="1" x14ac:dyDescent="0.2">
      <c r="B882" s="3">
        <v>50112</v>
      </c>
      <c r="C882" s="3">
        <v>0</v>
      </c>
      <c r="D882" s="3">
        <v>0</v>
      </c>
      <c r="E882" s="3">
        <v>0</v>
      </c>
      <c r="F882" s="3">
        <f t="shared" si="98"/>
        <v>0</v>
      </c>
      <c r="G882" t="e">
        <f>VLOOKUP(B882,Nuclides!A:F,5,FALSE)</f>
        <v>#N/A</v>
      </c>
      <c r="H882" t="e">
        <f>VLOOKUP(B882,Nuclides!A:F,4,FALSE)</f>
        <v>#N/A</v>
      </c>
      <c r="I882" s="3" t="e">
        <f t="shared" si="99"/>
        <v>#N/A</v>
      </c>
      <c r="J882" s="3" t="e">
        <f t="shared" si="100"/>
        <v>#N/A</v>
      </c>
      <c r="K882" s="3" t="e">
        <f t="shared" si="101"/>
        <v>#N/A</v>
      </c>
      <c r="L882" s="3" t="e">
        <f t="shared" si="102"/>
        <v>#N/A</v>
      </c>
      <c r="M882" s="3" t="e">
        <f t="shared" si="103"/>
        <v>#N/A</v>
      </c>
      <c r="N882" s="3" t="e">
        <f t="shared" si="104"/>
        <v>#N/A</v>
      </c>
      <c r="O882">
        <f>0</f>
        <v>0</v>
      </c>
    </row>
    <row r="883" spans="2:15" hidden="1" x14ac:dyDescent="0.2">
      <c r="B883" s="3">
        <v>50113</v>
      </c>
      <c r="C883" s="3">
        <v>0</v>
      </c>
      <c r="D883" s="3">
        <v>0</v>
      </c>
      <c r="E883" s="3">
        <v>0</v>
      </c>
      <c r="F883" s="3">
        <f t="shared" si="98"/>
        <v>0</v>
      </c>
      <c r="G883" t="str">
        <f>VLOOKUP(B883,Nuclides!A:F,5,FALSE)</f>
        <v>Sn113</v>
      </c>
      <c r="H883">
        <f>VLOOKUP(B883,Nuclides!A:F,4,FALSE)</f>
        <v>9943776</v>
      </c>
      <c r="I883" s="3" t="str">
        <f t="shared" si="99"/>
        <v>115.09d</v>
      </c>
      <c r="J883" s="3">
        <f t="shared" si="100"/>
        <v>6.9706636649894903E-8</v>
      </c>
      <c r="K883" s="3">
        <f t="shared" si="101"/>
        <v>0</v>
      </c>
      <c r="L883" s="3">
        <f t="shared" si="102"/>
        <v>0</v>
      </c>
      <c r="M883" s="3" t="str">
        <f t="shared" si="103"/>
        <v>Sn113</v>
      </c>
      <c r="N883" s="3">
        <f t="shared" si="104"/>
        <v>0</v>
      </c>
      <c r="O883">
        <f>0</f>
        <v>0</v>
      </c>
    </row>
    <row r="884" spans="2:15" hidden="1" x14ac:dyDescent="0.2">
      <c r="B884" s="3">
        <v>50114</v>
      </c>
      <c r="C884" s="3">
        <v>0</v>
      </c>
      <c r="D884" s="3">
        <v>0</v>
      </c>
      <c r="E884" s="3">
        <v>0</v>
      </c>
      <c r="F884" s="3">
        <f t="shared" si="98"/>
        <v>0</v>
      </c>
      <c r="G884" t="str">
        <f>VLOOKUP(B884,Nuclides!A:F,5,FALSE)</f>
        <v>Sn114</v>
      </c>
      <c r="H884" t="str">
        <f>VLOOKUP(B884,Nuclides!A:F,4,FALSE)</f>
        <v>STABLE</v>
      </c>
      <c r="I884" s="3" t="str">
        <f t="shared" si="99"/>
        <v>STABLE</v>
      </c>
      <c r="J884" s="3" t="e">
        <f t="shared" si="100"/>
        <v>#VALUE!</v>
      </c>
      <c r="K884" s="3" t="e">
        <f t="shared" si="101"/>
        <v>#VALUE!</v>
      </c>
      <c r="L884" s="3" t="e">
        <f t="shared" si="102"/>
        <v>#VALUE!</v>
      </c>
      <c r="M884" s="3" t="str">
        <f t="shared" si="103"/>
        <v>Sn114</v>
      </c>
      <c r="N884" s="3" t="e">
        <f t="shared" si="104"/>
        <v>#VALUE!</v>
      </c>
      <c r="O884">
        <f>0</f>
        <v>0</v>
      </c>
    </row>
    <row r="885" spans="2:15" hidden="1" x14ac:dyDescent="0.2">
      <c r="B885" s="3">
        <v>50115</v>
      </c>
      <c r="C885" s="3">
        <v>0</v>
      </c>
      <c r="D885" s="3">
        <v>0</v>
      </c>
      <c r="E885" s="3">
        <v>0</v>
      </c>
      <c r="F885" s="3">
        <f t="shared" si="98"/>
        <v>0</v>
      </c>
      <c r="G885" t="str">
        <f>VLOOKUP(B885,Nuclides!A:F,5,FALSE)</f>
        <v>Sn115</v>
      </c>
      <c r="H885" t="str">
        <f>VLOOKUP(B885,Nuclides!A:F,4,FALSE)</f>
        <v>STABLE</v>
      </c>
      <c r="I885" s="3" t="str">
        <f t="shared" si="99"/>
        <v>STABLE</v>
      </c>
      <c r="J885" s="3" t="e">
        <f t="shared" si="100"/>
        <v>#VALUE!</v>
      </c>
      <c r="K885" s="3" t="e">
        <f t="shared" si="101"/>
        <v>#VALUE!</v>
      </c>
      <c r="L885" s="3" t="e">
        <f t="shared" si="102"/>
        <v>#VALUE!</v>
      </c>
      <c r="M885" s="3" t="str">
        <f t="shared" si="103"/>
        <v>Sn115</v>
      </c>
      <c r="N885" s="3" t="e">
        <f t="shared" si="104"/>
        <v>#VALUE!</v>
      </c>
      <c r="O885">
        <f>0</f>
        <v>0</v>
      </c>
    </row>
    <row r="886" spans="2:15" hidden="1" x14ac:dyDescent="0.2">
      <c r="B886" s="3">
        <v>50116</v>
      </c>
      <c r="C886" s="3">
        <v>0</v>
      </c>
      <c r="D886" s="3">
        <v>0</v>
      </c>
      <c r="E886" s="3">
        <v>0</v>
      </c>
      <c r="F886" s="3">
        <f t="shared" si="98"/>
        <v>0</v>
      </c>
      <c r="G886" t="str">
        <f>VLOOKUP(B886,Nuclides!A:F,5,FALSE)</f>
        <v>Sn116</v>
      </c>
      <c r="H886" t="str">
        <f>VLOOKUP(B886,Nuclides!A:F,4,FALSE)</f>
        <v>STABLE</v>
      </c>
      <c r="I886" s="3" t="str">
        <f t="shared" si="99"/>
        <v>STABLE</v>
      </c>
      <c r="J886" s="3" t="e">
        <f t="shared" si="100"/>
        <v>#VALUE!</v>
      </c>
      <c r="K886" s="3" t="e">
        <f t="shared" si="101"/>
        <v>#VALUE!</v>
      </c>
      <c r="L886" s="3" t="e">
        <f t="shared" si="102"/>
        <v>#VALUE!</v>
      </c>
      <c r="M886" s="3" t="str">
        <f t="shared" si="103"/>
        <v>Sn116</v>
      </c>
      <c r="N886" s="3" t="e">
        <f t="shared" si="104"/>
        <v>#VALUE!</v>
      </c>
      <c r="O886">
        <f>0</f>
        <v>0</v>
      </c>
    </row>
    <row r="887" spans="2:15" hidden="1" x14ac:dyDescent="0.2">
      <c r="B887" s="3">
        <v>50117</v>
      </c>
      <c r="C887" s="3">
        <v>0</v>
      </c>
      <c r="D887" s="3">
        <v>0</v>
      </c>
      <c r="E887" s="3">
        <v>0</v>
      </c>
      <c r="F887" s="3">
        <f t="shared" si="98"/>
        <v>0</v>
      </c>
      <c r="G887" t="str">
        <f>VLOOKUP(B887,Nuclides!A:F,5,FALSE)</f>
        <v>Sn117</v>
      </c>
      <c r="H887" t="str">
        <f>VLOOKUP(B887,Nuclides!A:F,4,FALSE)</f>
        <v>STABLE</v>
      </c>
      <c r="I887" s="3" t="str">
        <f t="shared" si="99"/>
        <v>STABLE</v>
      </c>
      <c r="J887" s="3" t="e">
        <f t="shared" si="100"/>
        <v>#VALUE!</v>
      </c>
      <c r="K887" s="3" t="e">
        <f t="shared" si="101"/>
        <v>#VALUE!</v>
      </c>
      <c r="L887" s="3" t="e">
        <f t="shared" si="102"/>
        <v>#VALUE!</v>
      </c>
      <c r="M887" s="3" t="str">
        <f t="shared" si="103"/>
        <v>Sn117</v>
      </c>
      <c r="N887" s="3" t="e">
        <f t="shared" si="104"/>
        <v>#VALUE!</v>
      </c>
      <c r="O887">
        <f>0</f>
        <v>0</v>
      </c>
    </row>
    <row r="888" spans="2:15" hidden="1" x14ac:dyDescent="0.2">
      <c r="B888" s="3">
        <v>50118</v>
      </c>
      <c r="C888" s="3">
        <v>0</v>
      </c>
      <c r="D888" s="3">
        <v>0</v>
      </c>
      <c r="E888" s="3">
        <v>0</v>
      </c>
      <c r="F888" s="3">
        <f t="shared" si="98"/>
        <v>0</v>
      </c>
      <c r="G888" t="str">
        <f>VLOOKUP(B888,Nuclides!A:F,5,FALSE)</f>
        <v>Sn118</v>
      </c>
      <c r="H888" t="str">
        <f>VLOOKUP(B888,Nuclides!A:F,4,FALSE)</f>
        <v>STABLE</v>
      </c>
      <c r="I888" s="3" t="str">
        <f t="shared" si="99"/>
        <v>STABLE</v>
      </c>
      <c r="J888" s="3" t="e">
        <f t="shared" si="100"/>
        <v>#VALUE!</v>
      </c>
      <c r="K888" s="3" t="e">
        <f t="shared" si="101"/>
        <v>#VALUE!</v>
      </c>
      <c r="L888" s="3" t="e">
        <f t="shared" si="102"/>
        <v>#VALUE!</v>
      </c>
      <c r="M888" s="3" t="str">
        <f t="shared" si="103"/>
        <v>Sn118</v>
      </c>
      <c r="N888" s="3" t="e">
        <f t="shared" si="104"/>
        <v>#VALUE!</v>
      </c>
      <c r="O888">
        <f>0</f>
        <v>0</v>
      </c>
    </row>
    <row r="889" spans="2:15" hidden="1" x14ac:dyDescent="0.2">
      <c r="B889" s="3">
        <v>50119</v>
      </c>
      <c r="C889" s="3">
        <v>0</v>
      </c>
      <c r="D889" s="3">
        <v>0</v>
      </c>
      <c r="E889" s="3">
        <v>0</v>
      </c>
      <c r="F889" s="3">
        <f t="shared" si="98"/>
        <v>0</v>
      </c>
      <c r="G889" t="str">
        <f>VLOOKUP(B889,Nuclides!A:F,5,FALSE)</f>
        <v>Sn119</v>
      </c>
      <c r="H889" t="str">
        <f>VLOOKUP(B889,Nuclides!A:F,4,FALSE)</f>
        <v>STABLE</v>
      </c>
      <c r="I889" s="3" t="str">
        <f t="shared" si="99"/>
        <v>STABLE</v>
      </c>
      <c r="J889" s="3" t="e">
        <f t="shared" si="100"/>
        <v>#VALUE!</v>
      </c>
      <c r="K889" s="3" t="e">
        <f t="shared" si="101"/>
        <v>#VALUE!</v>
      </c>
      <c r="L889" s="3" t="e">
        <f t="shared" si="102"/>
        <v>#VALUE!</v>
      </c>
      <c r="M889" s="3" t="str">
        <f t="shared" si="103"/>
        <v>Sn119</v>
      </c>
      <c r="N889" s="3" t="e">
        <f t="shared" si="104"/>
        <v>#VALUE!</v>
      </c>
      <c r="O889">
        <f>0</f>
        <v>0</v>
      </c>
    </row>
    <row r="890" spans="2:15" hidden="1" x14ac:dyDescent="0.2">
      <c r="B890" s="3">
        <v>50120</v>
      </c>
      <c r="C890" s="3">
        <v>0</v>
      </c>
      <c r="D890" s="3">
        <v>0</v>
      </c>
      <c r="E890" s="3">
        <v>0</v>
      </c>
      <c r="F890" s="3">
        <f t="shared" si="98"/>
        <v>0</v>
      </c>
      <c r="G890" t="str">
        <f>VLOOKUP(B890,Nuclides!A:F,5,FALSE)</f>
        <v>Sn120</v>
      </c>
      <c r="H890" t="str">
        <f>VLOOKUP(B890,Nuclides!A:F,4,FALSE)</f>
        <v>STABLE</v>
      </c>
      <c r="I890" s="3" t="str">
        <f t="shared" si="99"/>
        <v>STABLE</v>
      </c>
      <c r="J890" s="3" t="e">
        <f t="shared" si="100"/>
        <v>#VALUE!</v>
      </c>
      <c r="K890" s="3" t="e">
        <f t="shared" si="101"/>
        <v>#VALUE!</v>
      </c>
      <c r="L890" s="3" t="e">
        <f t="shared" si="102"/>
        <v>#VALUE!</v>
      </c>
      <c r="M890" s="3" t="str">
        <f t="shared" si="103"/>
        <v>Sn120</v>
      </c>
      <c r="N890" s="3" t="e">
        <f t="shared" si="104"/>
        <v>#VALUE!</v>
      </c>
      <c r="O890">
        <f>0</f>
        <v>0</v>
      </c>
    </row>
    <row r="891" spans="2:15" hidden="1" x14ac:dyDescent="0.2">
      <c r="B891" s="3">
        <v>50121</v>
      </c>
      <c r="C891" s="3">
        <v>0</v>
      </c>
      <c r="D891" s="3">
        <v>0</v>
      </c>
      <c r="E891" s="3">
        <v>0</v>
      </c>
      <c r="F891" s="3">
        <f t="shared" si="98"/>
        <v>0</v>
      </c>
      <c r="G891" t="str">
        <f>VLOOKUP(B891,Nuclides!A:F,5,FALSE)</f>
        <v>Sn121</v>
      </c>
      <c r="H891">
        <f>VLOOKUP(B891,Nuclides!A:F,4,FALSE)</f>
        <v>97308</v>
      </c>
      <c r="I891" s="3" t="str">
        <f t="shared" si="99"/>
        <v>1.13d</v>
      </c>
      <c r="J891" s="3">
        <f t="shared" si="100"/>
        <v>7.1232291338835997E-6</v>
      </c>
      <c r="K891" s="3">
        <f t="shared" si="101"/>
        <v>0</v>
      </c>
      <c r="L891" s="3">
        <f t="shared" si="102"/>
        <v>0</v>
      </c>
      <c r="M891" s="3" t="str">
        <f t="shared" si="103"/>
        <v>Sn121</v>
      </c>
      <c r="N891" s="3">
        <f t="shared" si="104"/>
        <v>0</v>
      </c>
      <c r="O891">
        <f>0</f>
        <v>0</v>
      </c>
    </row>
    <row r="892" spans="2:15" hidden="1" x14ac:dyDescent="0.2">
      <c r="B892" s="3">
        <v>50122</v>
      </c>
      <c r="C892" s="3">
        <v>0</v>
      </c>
      <c r="D892" s="3">
        <v>0</v>
      </c>
      <c r="E892" s="3">
        <v>0</v>
      </c>
      <c r="F892" s="3">
        <f t="shared" si="98"/>
        <v>0</v>
      </c>
      <c r="G892" t="str">
        <f>VLOOKUP(B892,Nuclides!A:F,5,FALSE)</f>
        <v>Sn122</v>
      </c>
      <c r="H892" t="str">
        <f>VLOOKUP(B892,Nuclides!A:F,4,FALSE)</f>
        <v>STABLE</v>
      </c>
      <c r="I892" s="3" t="str">
        <f t="shared" si="99"/>
        <v>STABLE</v>
      </c>
      <c r="J892" s="3" t="e">
        <f t="shared" si="100"/>
        <v>#VALUE!</v>
      </c>
      <c r="K892" s="3" t="e">
        <f t="shared" si="101"/>
        <v>#VALUE!</v>
      </c>
      <c r="L892" s="3" t="e">
        <f t="shared" si="102"/>
        <v>#VALUE!</v>
      </c>
      <c r="M892" s="3" t="str">
        <f t="shared" si="103"/>
        <v>Sn122</v>
      </c>
      <c r="N892" s="3" t="e">
        <f t="shared" si="104"/>
        <v>#VALUE!</v>
      </c>
      <c r="O892">
        <f>0</f>
        <v>0</v>
      </c>
    </row>
    <row r="893" spans="2:15" hidden="1" x14ac:dyDescent="0.2">
      <c r="B893" s="3">
        <v>50123</v>
      </c>
      <c r="C893" s="3">
        <v>0</v>
      </c>
      <c r="D893" s="3">
        <v>0</v>
      </c>
      <c r="E893" s="3">
        <v>0</v>
      </c>
      <c r="F893" s="3">
        <f t="shared" si="98"/>
        <v>0</v>
      </c>
      <c r="G893" t="str">
        <f>VLOOKUP(B893,Nuclides!A:F,5,FALSE)</f>
        <v>Sn123</v>
      </c>
      <c r="H893">
        <f>VLOOKUP(B893,Nuclides!A:F,4,FALSE)</f>
        <v>11162879.999999899</v>
      </c>
      <c r="I893" s="3" t="str">
        <f t="shared" si="99"/>
        <v>129.2d</v>
      </c>
      <c r="J893" s="3">
        <f t="shared" si="100"/>
        <v>6.2093938173656935E-8</v>
      </c>
      <c r="K893" s="3">
        <f t="shared" si="101"/>
        <v>0</v>
      </c>
      <c r="L893" s="3">
        <f t="shared" si="102"/>
        <v>0</v>
      </c>
      <c r="M893" s="3" t="str">
        <f t="shared" si="103"/>
        <v>Sn123</v>
      </c>
      <c r="N893" s="3">
        <f t="shared" si="104"/>
        <v>0</v>
      </c>
      <c r="O893">
        <f>0</f>
        <v>0</v>
      </c>
    </row>
    <row r="894" spans="2:15" hidden="1" x14ac:dyDescent="0.2">
      <c r="B894" s="3">
        <v>50124</v>
      </c>
      <c r="C894" s="3">
        <v>0</v>
      </c>
      <c r="D894" s="3">
        <v>0</v>
      </c>
      <c r="E894" s="3">
        <v>0</v>
      </c>
      <c r="F894" s="3">
        <f t="shared" si="98"/>
        <v>0</v>
      </c>
      <c r="G894" t="str">
        <f>VLOOKUP(B894,Nuclides!A:F,5,FALSE)</f>
        <v>Sn124</v>
      </c>
      <c r="H894">
        <f>VLOOKUP(B894,Nuclides!A:F,4,FALSE)</f>
        <v>3.786912E+28</v>
      </c>
      <c r="I894" s="3" t="str">
        <f t="shared" si="99"/>
        <v>1.20082191780822E+21y</v>
      </c>
      <c r="J894" s="3">
        <f t="shared" si="100"/>
        <v>1.8303757271358439E-29</v>
      </c>
      <c r="K894" s="3">
        <f t="shared" si="101"/>
        <v>0</v>
      </c>
      <c r="L894" s="3">
        <f t="shared" si="102"/>
        <v>0</v>
      </c>
      <c r="M894" s="3" t="str">
        <f t="shared" si="103"/>
        <v>Sn124</v>
      </c>
      <c r="N894" s="3">
        <f t="shared" si="104"/>
        <v>0</v>
      </c>
      <c r="O894">
        <f>0</f>
        <v>0</v>
      </c>
    </row>
    <row r="895" spans="2:15" hidden="1" x14ac:dyDescent="0.2">
      <c r="B895" s="3">
        <v>50125</v>
      </c>
      <c r="C895" s="3">
        <v>0</v>
      </c>
      <c r="D895" s="3">
        <v>0</v>
      </c>
      <c r="E895" s="3">
        <v>0</v>
      </c>
      <c r="F895" s="3">
        <f t="shared" si="98"/>
        <v>0</v>
      </c>
      <c r="G895" t="str">
        <f>VLOOKUP(B895,Nuclides!A:F,5,FALSE)</f>
        <v>Sn125</v>
      </c>
      <c r="H895">
        <f>VLOOKUP(B895,Nuclides!A:F,4,FALSE)</f>
        <v>832896</v>
      </c>
      <c r="I895" s="3" t="str">
        <f t="shared" si="99"/>
        <v>9.64d</v>
      </c>
      <c r="J895" s="3">
        <f t="shared" si="100"/>
        <v>8.3221336224444019E-7</v>
      </c>
      <c r="K895" s="3">
        <f t="shared" si="101"/>
        <v>0</v>
      </c>
      <c r="L895" s="3">
        <f t="shared" si="102"/>
        <v>0</v>
      </c>
      <c r="M895" s="3" t="str">
        <f t="shared" si="103"/>
        <v>Sn125</v>
      </c>
      <c r="N895" s="3">
        <f t="shared" si="104"/>
        <v>0</v>
      </c>
      <c r="O895">
        <f>0</f>
        <v>0</v>
      </c>
    </row>
    <row r="896" spans="2:15" hidden="1" x14ac:dyDescent="0.2">
      <c r="B896" s="3">
        <v>50126</v>
      </c>
      <c r="C896" s="3">
        <v>0</v>
      </c>
      <c r="D896" s="3">
        <v>0</v>
      </c>
      <c r="E896" s="3">
        <v>0</v>
      </c>
      <c r="F896" s="3">
        <f t="shared" si="98"/>
        <v>0</v>
      </c>
      <c r="G896" t="str">
        <f>VLOOKUP(B896,Nuclides!A:F,5,FALSE)</f>
        <v>Sn126</v>
      </c>
      <c r="H896">
        <f>VLOOKUP(B896,Nuclides!A:F,4,FALSE)</f>
        <v>7258248000000</v>
      </c>
      <c r="I896" s="3" t="str">
        <f t="shared" si="99"/>
        <v>230157.53y</v>
      </c>
      <c r="J896" s="3">
        <f t="shared" si="100"/>
        <v>9.5497864024478811E-14</v>
      </c>
      <c r="K896" s="3">
        <f t="shared" si="101"/>
        <v>0</v>
      </c>
      <c r="L896" s="3">
        <f t="shared" si="102"/>
        <v>0</v>
      </c>
      <c r="M896" s="3" t="str">
        <f t="shared" si="103"/>
        <v>Sn126</v>
      </c>
      <c r="N896" s="3">
        <f t="shared" si="104"/>
        <v>0</v>
      </c>
      <c r="O896">
        <f>0</f>
        <v>0</v>
      </c>
    </row>
    <row r="897" spans="2:15" hidden="1" x14ac:dyDescent="0.2">
      <c r="B897" s="3">
        <v>50127</v>
      </c>
      <c r="C897" s="3">
        <v>0</v>
      </c>
      <c r="D897" s="3">
        <v>0</v>
      </c>
      <c r="E897" s="3">
        <v>0</v>
      </c>
      <c r="F897" s="3">
        <f t="shared" si="98"/>
        <v>0</v>
      </c>
      <c r="G897" t="str">
        <f>VLOOKUP(B897,Nuclides!A:F,5,FALSE)</f>
        <v>Sn127</v>
      </c>
      <c r="H897">
        <f>VLOOKUP(B897,Nuclides!A:F,4,FALSE)</f>
        <v>7560</v>
      </c>
      <c r="I897" s="3" t="str">
        <f t="shared" si="99"/>
        <v>2.1h</v>
      </c>
      <c r="J897" s="3">
        <f t="shared" si="100"/>
        <v>9.1686134994701753E-5</v>
      </c>
      <c r="K897" s="3">
        <f t="shared" si="101"/>
        <v>0</v>
      </c>
      <c r="L897" s="3">
        <f t="shared" si="102"/>
        <v>0</v>
      </c>
      <c r="M897" s="3" t="str">
        <f t="shared" si="103"/>
        <v>Sn127</v>
      </c>
      <c r="N897" s="3">
        <f t="shared" si="104"/>
        <v>0</v>
      </c>
      <c r="O897">
        <f>0</f>
        <v>0</v>
      </c>
    </row>
    <row r="898" spans="2:15" hidden="1" x14ac:dyDescent="0.2">
      <c r="B898" s="3">
        <v>50128</v>
      </c>
      <c r="C898" s="3">
        <v>0</v>
      </c>
      <c r="D898" s="3">
        <v>0</v>
      </c>
      <c r="E898" s="3">
        <v>0</v>
      </c>
      <c r="F898" s="3">
        <f t="shared" si="98"/>
        <v>0</v>
      </c>
      <c r="G898" t="str">
        <f>VLOOKUP(B898,Nuclides!A:F,5,FALSE)</f>
        <v>Sn128</v>
      </c>
      <c r="H898">
        <f>VLOOKUP(B898,Nuclides!A:F,4,FALSE)</f>
        <v>3544.2</v>
      </c>
      <c r="I898" s="3" t="str">
        <f t="shared" si="99"/>
        <v>59.07min</v>
      </c>
      <c r="J898" s="3">
        <f t="shared" si="100"/>
        <v>1.9557225341683464E-4</v>
      </c>
      <c r="K898" s="3">
        <f t="shared" si="101"/>
        <v>0</v>
      </c>
      <c r="L898" s="3">
        <f t="shared" si="102"/>
        <v>0</v>
      </c>
      <c r="M898" s="3" t="str">
        <f t="shared" si="103"/>
        <v>Sn128</v>
      </c>
      <c r="N898" s="3">
        <f t="shared" si="104"/>
        <v>0</v>
      </c>
      <c r="O898">
        <f>0</f>
        <v>0</v>
      </c>
    </row>
    <row r="899" spans="2:15" hidden="1" x14ac:dyDescent="0.2">
      <c r="B899" s="3">
        <v>50129</v>
      </c>
      <c r="C899" s="3">
        <v>0</v>
      </c>
      <c r="D899" s="3">
        <v>0</v>
      </c>
      <c r="E899" s="3">
        <v>0</v>
      </c>
      <c r="F899" s="3">
        <f t="shared" si="98"/>
        <v>0</v>
      </c>
      <c r="G899" t="str">
        <f>VLOOKUP(B899,Nuclides!A:F,5,FALSE)</f>
        <v>Sn129</v>
      </c>
      <c r="H899">
        <f>VLOOKUP(B899,Nuclides!A:F,4,FALSE)</f>
        <v>133.80000000000001</v>
      </c>
      <c r="I899" s="3" t="str">
        <f t="shared" si="99"/>
        <v>2.23min</v>
      </c>
      <c r="J899" s="3">
        <f t="shared" si="100"/>
        <v>5.1804722014943587E-3</v>
      </c>
      <c r="K899" s="3">
        <f t="shared" si="101"/>
        <v>0</v>
      </c>
      <c r="L899" s="3">
        <f t="shared" si="102"/>
        <v>0</v>
      </c>
      <c r="M899" s="3" t="str">
        <f t="shared" si="103"/>
        <v>Sn129</v>
      </c>
      <c r="N899" s="3">
        <f t="shared" si="104"/>
        <v>0</v>
      </c>
      <c r="O899">
        <f>0</f>
        <v>0</v>
      </c>
    </row>
    <row r="900" spans="2:15" hidden="1" x14ac:dyDescent="0.2">
      <c r="B900" s="3">
        <v>50130</v>
      </c>
      <c r="C900" s="3">
        <v>0</v>
      </c>
      <c r="D900" s="3">
        <v>0</v>
      </c>
      <c r="E900" s="3">
        <v>0</v>
      </c>
      <c r="F900" s="3">
        <f t="shared" si="98"/>
        <v>0</v>
      </c>
      <c r="G900" t="str">
        <f>VLOOKUP(B900,Nuclides!A:F,5,FALSE)</f>
        <v>Sn130</v>
      </c>
      <c r="H900">
        <f>VLOOKUP(B900,Nuclides!A:F,4,FALSE)</f>
        <v>223.2</v>
      </c>
      <c r="I900" s="3" t="str">
        <f t="shared" si="99"/>
        <v>3.72min</v>
      </c>
      <c r="J900" s="3">
        <f t="shared" si="100"/>
        <v>3.1054981207882856E-3</v>
      </c>
      <c r="K900" s="3">
        <f t="shared" si="101"/>
        <v>0</v>
      </c>
      <c r="L900" s="3">
        <f t="shared" si="102"/>
        <v>0</v>
      </c>
      <c r="M900" s="3" t="str">
        <f t="shared" si="103"/>
        <v>Sn130</v>
      </c>
      <c r="N900" s="3">
        <f t="shared" si="104"/>
        <v>0</v>
      </c>
      <c r="O900">
        <f>0</f>
        <v>0</v>
      </c>
    </row>
    <row r="901" spans="2:15" hidden="1" x14ac:dyDescent="0.2">
      <c r="B901" s="3">
        <v>50131</v>
      </c>
      <c r="C901" s="3">
        <v>0</v>
      </c>
      <c r="D901" s="3">
        <v>0</v>
      </c>
      <c r="E901" s="3">
        <v>0</v>
      </c>
      <c r="F901" s="3">
        <f t="shared" si="98"/>
        <v>0</v>
      </c>
      <c r="G901" t="str">
        <f>VLOOKUP(B901,Nuclides!A:F,5,FALSE)</f>
        <v>Sn131</v>
      </c>
      <c r="H901">
        <f>VLOOKUP(B901,Nuclides!A:F,4,FALSE)</f>
        <v>56</v>
      </c>
      <c r="I901" s="3" t="str">
        <f t="shared" si="99"/>
        <v>56s</v>
      </c>
      <c r="J901" s="3">
        <f t="shared" si="100"/>
        <v>1.2377628224284737E-2</v>
      </c>
      <c r="K901" s="3">
        <f t="shared" si="101"/>
        <v>0</v>
      </c>
      <c r="L901" s="3">
        <f t="shared" si="102"/>
        <v>0</v>
      </c>
      <c r="M901" s="3" t="str">
        <f t="shared" si="103"/>
        <v>Sn131</v>
      </c>
      <c r="N901" s="3">
        <f t="shared" si="104"/>
        <v>0</v>
      </c>
      <c r="O901">
        <f>0</f>
        <v>0</v>
      </c>
    </row>
    <row r="902" spans="2:15" hidden="1" x14ac:dyDescent="0.2">
      <c r="B902" s="3">
        <v>50132</v>
      </c>
      <c r="C902" s="3">
        <v>0</v>
      </c>
      <c r="D902" s="3">
        <v>0</v>
      </c>
      <c r="E902" s="3">
        <v>0</v>
      </c>
      <c r="F902" s="3">
        <f t="shared" ref="F902:F965" si="105">SUM(C902:E902)</f>
        <v>0</v>
      </c>
      <c r="G902" t="str">
        <f>VLOOKUP(B902,Nuclides!A:F,5,FALSE)</f>
        <v>Sn132</v>
      </c>
      <c r="H902">
        <f>VLOOKUP(B902,Nuclides!A:F,4,FALSE)</f>
        <v>39.700000000000003</v>
      </c>
      <c r="I902" s="3" t="str">
        <f t="shared" ref="I902:I965" si="106">IF(H902="STABLE", "STABLE", IF(H902&lt;60, H902&amp;"s", IF(H902&lt;3600, ROUND(H902/60,2)&amp;"min", IF(H902&lt;86400, ROUND(H902/3600,2)&amp;"h", IF(H902&lt;31536000, ROUND(H902/86400,2)&amp;"d", ROUND(H902/31536000,2)&amp;"y")))))</f>
        <v>39.7s</v>
      </c>
      <c r="J902" s="3">
        <f t="shared" ref="J902:J965" si="107">LN(2)/H902</f>
        <v>1.7459626714356302E-2</v>
      </c>
      <c r="K902" s="3">
        <f t="shared" ref="K902:K965" si="108">10*F902*(1-EXP(-J902*600))*6240000000000</f>
        <v>0</v>
      </c>
      <c r="L902" s="3">
        <f t="shared" ref="L902:L965" si="109">EXP(-J902*30*60)*K902</f>
        <v>0</v>
      </c>
      <c r="M902" s="3" t="str">
        <f t="shared" ref="M902:M965" si="110">G902</f>
        <v>Sn132</v>
      </c>
      <c r="N902" s="3">
        <f t="shared" ref="N902:N965" si="111">L902</f>
        <v>0</v>
      </c>
      <c r="O902">
        <f>0</f>
        <v>0</v>
      </c>
    </row>
    <row r="903" spans="2:15" hidden="1" x14ac:dyDescent="0.2">
      <c r="B903" s="3">
        <v>50133</v>
      </c>
      <c r="C903" s="3">
        <v>0</v>
      </c>
      <c r="D903" s="3">
        <v>0</v>
      </c>
      <c r="E903" s="3">
        <v>0</v>
      </c>
      <c r="F903" s="3">
        <f t="shared" si="105"/>
        <v>0</v>
      </c>
      <c r="G903" t="str">
        <f>VLOOKUP(B903,Nuclides!A:F,5,FALSE)</f>
        <v>Sn133</v>
      </c>
      <c r="H903">
        <f>VLOOKUP(B903,Nuclides!A:F,4,FALSE)</f>
        <v>1.46</v>
      </c>
      <c r="I903" s="3" t="str">
        <f t="shared" si="106"/>
        <v>1.46s</v>
      </c>
      <c r="J903" s="3">
        <f t="shared" si="107"/>
        <v>0.47475834284927759</v>
      </c>
      <c r="K903" s="3">
        <f t="shared" si="108"/>
        <v>0</v>
      </c>
      <c r="L903" s="3">
        <f t="shared" si="109"/>
        <v>0</v>
      </c>
      <c r="M903" s="3" t="str">
        <f t="shared" si="110"/>
        <v>Sn133</v>
      </c>
      <c r="N903" s="3">
        <f t="shared" si="111"/>
        <v>0</v>
      </c>
      <c r="O903">
        <f>0</f>
        <v>0</v>
      </c>
    </row>
    <row r="904" spans="2:15" hidden="1" x14ac:dyDescent="0.2">
      <c r="B904" s="3">
        <v>50134</v>
      </c>
      <c r="C904" s="3">
        <v>0</v>
      </c>
      <c r="D904" s="3">
        <v>0</v>
      </c>
      <c r="E904" s="3">
        <v>0</v>
      </c>
      <c r="F904" s="3">
        <f t="shared" si="105"/>
        <v>0</v>
      </c>
      <c r="G904" t="str">
        <f>VLOOKUP(B904,Nuclides!A:F,5,FALSE)</f>
        <v>Sn134</v>
      </c>
      <c r="H904">
        <f>VLOOKUP(B904,Nuclides!A:F,4,FALSE)</f>
        <v>1.05</v>
      </c>
      <c r="I904" s="3" t="str">
        <f t="shared" si="106"/>
        <v>1.05s</v>
      </c>
      <c r="J904" s="3">
        <f t="shared" si="107"/>
        <v>0.6601401719618526</v>
      </c>
      <c r="K904" s="3">
        <f t="shared" si="108"/>
        <v>0</v>
      </c>
      <c r="L904" s="3">
        <f t="shared" si="109"/>
        <v>0</v>
      </c>
      <c r="M904" s="3" t="str">
        <f t="shared" si="110"/>
        <v>Sn134</v>
      </c>
      <c r="N904" s="3">
        <f t="shared" si="111"/>
        <v>0</v>
      </c>
      <c r="O904">
        <f>0</f>
        <v>0</v>
      </c>
    </row>
    <row r="905" spans="2:15" hidden="1" x14ac:dyDescent="0.2">
      <c r="B905" s="3">
        <v>51108</v>
      </c>
      <c r="C905" s="3">
        <v>0</v>
      </c>
      <c r="D905" s="3">
        <v>0</v>
      </c>
      <c r="E905" s="3">
        <v>0</v>
      </c>
      <c r="F905" s="3">
        <f t="shared" si="105"/>
        <v>0</v>
      </c>
      <c r="G905" t="str">
        <f>VLOOKUP(B905,Nuclides!A:F,5,FALSE)</f>
        <v>Sb108</v>
      </c>
      <c r="H905">
        <f>VLOOKUP(B905,Nuclides!A:F,4,FALSE)</f>
        <v>7.4</v>
      </c>
      <c r="I905" s="3" t="str">
        <f t="shared" si="106"/>
        <v>7.4s</v>
      </c>
      <c r="J905" s="3">
        <f t="shared" si="107"/>
        <v>9.3668537913506114E-2</v>
      </c>
      <c r="K905" s="3">
        <f t="shared" si="108"/>
        <v>0</v>
      </c>
      <c r="L905" s="3">
        <f t="shared" si="109"/>
        <v>0</v>
      </c>
      <c r="M905" s="3" t="str">
        <f t="shared" si="110"/>
        <v>Sb108</v>
      </c>
      <c r="N905" s="3">
        <f t="shared" si="111"/>
        <v>0</v>
      </c>
      <c r="O905">
        <f>0</f>
        <v>0</v>
      </c>
    </row>
    <row r="906" spans="2:15" hidden="1" x14ac:dyDescent="0.2">
      <c r="B906" s="3">
        <v>51109</v>
      </c>
      <c r="C906" s="3">
        <v>0</v>
      </c>
      <c r="D906" s="3">
        <v>0</v>
      </c>
      <c r="E906" s="3">
        <v>0</v>
      </c>
      <c r="F906" s="3">
        <f t="shared" si="105"/>
        <v>0</v>
      </c>
      <c r="G906" t="str">
        <f>VLOOKUP(B906,Nuclides!A:F,5,FALSE)</f>
        <v>Sb109</v>
      </c>
      <c r="H906">
        <f>VLOOKUP(B906,Nuclides!A:F,4,FALSE)</f>
        <v>17</v>
      </c>
      <c r="I906" s="3" t="str">
        <f t="shared" si="106"/>
        <v>17s</v>
      </c>
      <c r="J906" s="3">
        <f t="shared" si="107"/>
        <v>4.0773363562349722E-2</v>
      </c>
      <c r="K906" s="3">
        <f t="shared" si="108"/>
        <v>0</v>
      </c>
      <c r="L906" s="3">
        <f t="shared" si="109"/>
        <v>0</v>
      </c>
      <c r="M906" s="3" t="str">
        <f t="shared" si="110"/>
        <v>Sb109</v>
      </c>
      <c r="N906" s="3">
        <f t="shared" si="111"/>
        <v>0</v>
      </c>
      <c r="O906">
        <f>0</f>
        <v>0</v>
      </c>
    </row>
    <row r="907" spans="2:15" hidden="1" x14ac:dyDescent="0.2">
      <c r="B907" s="3">
        <v>51110</v>
      </c>
      <c r="C907" s="3">
        <v>0</v>
      </c>
      <c r="D907" s="3">
        <v>0</v>
      </c>
      <c r="E907" s="3">
        <v>0</v>
      </c>
      <c r="F907" s="3">
        <f t="shared" si="105"/>
        <v>0</v>
      </c>
      <c r="G907" t="str">
        <f>VLOOKUP(B907,Nuclides!A:F,5,FALSE)</f>
        <v>Sb110</v>
      </c>
      <c r="H907">
        <f>VLOOKUP(B907,Nuclides!A:F,4,FALSE)</f>
        <v>23</v>
      </c>
      <c r="I907" s="3" t="str">
        <f t="shared" si="106"/>
        <v>23s</v>
      </c>
      <c r="J907" s="3">
        <f t="shared" si="107"/>
        <v>3.0136833937388925E-2</v>
      </c>
      <c r="K907" s="3">
        <f t="shared" si="108"/>
        <v>0</v>
      </c>
      <c r="L907" s="3">
        <f t="shared" si="109"/>
        <v>0</v>
      </c>
      <c r="M907" s="3" t="str">
        <f t="shared" si="110"/>
        <v>Sb110</v>
      </c>
      <c r="N907" s="3">
        <f t="shared" si="111"/>
        <v>0</v>
      </c>
      <c r="O907">
        <f>0</f>
        <v>0</v>
      </c>
    </row>
    <row r="908" spans="2:15" hidden="1" x14ac:dyDescent="0.2">
      <c r="B908" s="3">
        <v>51111</v>
      </c>
      <c r="C908" s="3">
        <v>0</v>
      </c>
      <c r="D908" s="3">
        <v>0</v>
      </c>
      <c r="E908" s="3">
        <v>0</v>
      </c>
      <c r="F908" s="3">
        <f t="shared" si="105"/>
        <v>0</v>
      </c>
      <c r="G908" t="str">
        <f>VLOOKUP(B908,Nuclides!A:F,5,FALSE)</f>
        <v>Sb111</v>
      </c>
      <c r="H908">
        <f>VLOOKUP(B908,Nuclides!A:F,4,FALSE)</f>
        <v>75</v>
      </c>
      <c r="I908" s="3" t="str">
        <f t="shared" si="106"/>
        <v>1.25min</v>
      </c>
      <c r="J908" s="3">
        <f t="shared" si="107"/>
        <v>9.2419624074659371E-3</v>
      </c>
      <c r="K908" s="3">
        <f t="shared" si="108"/>
        <v>0</v>
      </c>
      <c r="L908" s="3">
        <f t="shared" si="109"/>
        <v>0</v>
      </c>
      <c r="M908" s="3" t="str">
        <f t="shared" si="110"/>
        <v>Sb111</v>
      </c>
      <c r="N908" s="3">
        <f t="shared" si="111"/>
        <v>0</v>
      </c>
      <c r="O908">
        <f>0</f>
        <v>0</v>
      </c>
    </row>
    <row r="909" spans="2:15" hidden="1" x14ac:dyDescent="0.2">
      <c r="B909" s="3">
        <v>51112</v>
      </c>
      <c r="C909" s="3">
        <v>0</v>
      </c>
      <c r="D909" s="3">
        <v>0</v>
      </c>
      <c r="E909" s="3">
        <v>0</v>
      </c>
      <c r="F909" s="3">
        <f t="shared" si="105"/>
        <v>0</v>
      </c>
      <c r="G909" t="str">
        <f>VLOOKUP(B909,Nuclides!A:F,5,FALSE)</f>
        <v>Sb112</v>
      </c>
      <c r="H909">
        <f>VLOOKUP(B909,Nuclides!A:F,4,FALSE)</f>
        <v>53.5</v>
      </c>
      <c r="I909" s="3" t="str">
        <f t="shared" si="106"/>
        <v>53.5s</v>
      </c>
      <c r="J909" s="3">
        <f t="shared" si="107"/>
        <v>1.2956022066541034E-2</v>
      </c>
      <c r="K909" s="3">
        <f t="shared" si="108"/>
        <v>0</v>
      </c>
      <c r="L909" s="3">
        <f t="shared" si="109"/>
        <v>0</v>
      </c>
      <c r="M909" s="3" t="str">
        <f t="shared" si="110"/>
        <v>Sb112</v>
      </c>
      <c r="N909" s="3">
        <f t="shared" si="111"/>
        <v>0</v>
      </c>
      <c r="O909">
        <f>0</f>
        <v>0</v>
      </c>
    </row>
    <row r="910" spans="2:15" hidden="1" x14ac:dyDescent="0.2">
      <c r="B910" s="3">
        <v>51113</v>
      </c>
      <c r="C910" s="3">
        <v>0</v>
      </c>
      <c r="D910" s="3">
        <v>0</v>
      </c>
      <c r="E910" s="3">
        <v>0</v>
      </c>
      <c r="F910" s="3">
        <f t="shared" si="105"/>
        <v>0</v>
      </c>
      <c r="G910" t="str">
        <f>VLOOKUP(B910,Nuclides!A:F,5,FALSE)</f>
        <v>Sb113</v>
      </c>
      <c r="H910">
        <f>VLOOKUP(B910,Nuclides!A:F,4,FALSE)</f>
        <v>400.2</v>
      </c>
      <c r="I910" s="3" t="str">
        <f t="shared" si="106"/>
        <v>6.67min</v>
      </c>
      <c r="J910" s="3">
        <f t="shared" si="107"/>
        <v>1.732001950424651E-3</v>
      </c>
      <c r="K910" s="3">
        <f t="shared" si="108"/>
        <v>0</v>
      </c>
      <c r="L910" s="3">
        <f t="shared" si="109"/>
        <v>0</v>
      </c>
      <c r="M910" s="3" t="str">
        <f t="shared" si="110"/>
        <v>Sb113</v>
      </c>
      <c r="N910" s="3">
        <f t="shared" si="111"/>
        <v>0</v>
      </c>
      <c r="O910">
        <f>0</f>
        <v>0</v>
      </c>
    </row>
    <row r="911" spans="2:15" hidden="1" x14ac:dyDescent="0.2">
      <c r="B911" s="3">
        <v>51114</v>
      </c>
      <c r="C911" s="3">
        <v>0</v>
      </c>
      <c r="D911" s="3">
        <v>0</v>
      </c>
      <c r="E911" s="3">
        <v>0</v>
      </c>
      <c r="F911" s="3">
        <f t="shared" si="105"/>
        <v>0</v>
      </c>
      <c r="G911" t="str">
        <f>VLOOKUP(B911,Nuclides!A:F,5,FALSE)</f>
        <v>Sb114</v>
      </c>
      <c r="H911">
        <f>VLOOKUP(B911,Nuclides!A:F,4,FALSE)</f>
        <v>209.4</v>
      </c>
      <c r="I911" s="3" t="str">
        <f t="shared" si="106"/>
        <v>3.49min</v>
      </c>
      <c r="J911" s="3">
        <f t="shared" si="107"/>
        <v>3.3101584553961094E-3</v>
      </c>
      <c r="K911" s="3">
        <f t="shared" si="108"/>
        <v>0</v>
      </c>
      <c r="L911" s="3">
        <f t="shared" si="109"/>
        <v>0</v>
      </c>
      <c r="M911" s="3" t="str">
        <f t="shared" si="110"/>
        <v>Sb114</v>
      </c>
      <c r="N911" s="3">
        <f t="shared" si="111"/>
        <v>0</v>
      </c>
      <c r="O911">
        <f>0</f>
        <v>0</v>
      </c>
    </row>
    <row r="912" spans="2:15" hidden="1" x14ac:dyDescent="0.2">
      <c r="B912" s="3">
        <v>51115</v>
      </c>
      <c r="C912" s="3">
        <v>0</v>
      </c>
      <c r="D912" s="3">
        <v>0</v>
      </c>
      <c r="E912" s="3">
        <v>0</v>
      </c>
      <c r="F912" s="3">
        <f t="shared" si="105"/>
        <v>0</v>
      </c>
      <c r="G912" t="str">
        <f>VLOOKUP(B912,Nuclides!A:F,5,FALSE)</f>
        <v>Sb115</v>
      </c>
      <c r="H912">
        <f>VLOOKUP(B912,Nuclides!A:F,4,FALSE)</f>
        <v>1926</v>
      </c>
      <c r="I912" s="3" t="str">
        <f t="shared" si="106"/>
        <v>32.1min</v>
      </c>
      <c r="J912" s="3">
        <f t="shared" si="107"/>
        <v>3.5988950184836203E-4</v>
      </c>
      <c r="K912" s="3">
        <f t="shared" si="108"/>
        <v>0</v>
      </c>
      <c r="L912" s="3">
        <f t="shared" si="109"/>
        <v>0</v>
      </c>
      <c r="M912" s="3" t="str">
        <f t="shared" si="110"/>
        <v>Sb115</v>
      </c>
      <c r="N912" s="3">
        <f t="shared" si="111"/>
        <v>0</v>
      </c>
      <c r="O912">
        <f>0</f>
        <v>0</v>
      </c>
    </row>
    <row r="913" spans="2:15" hidden="1" x14ac:dyDescent="0.2">
      <c r="B913" s="3">
        <v>51116</v>
      </c>
      <c r="C913" s="3">
        <v>0</v>
      </c>
      <c r="D913" s="3">
        <v>0</v>
      </c>
      <c r="E913" s="3">
        <v>0</v>
      </c>
      <c r="F913" s="3">
        <f t="shared" si="105"/>
        <v>0</v>
      </c>
      <c r="G913" t="str">
        <f>VLOOKUP(B913,Nuclides!A:F,5,FALSE)</f>
        <v>Sb116</v>
      </c>
      <c r="H913">
        <f>VLOOKUP(B913,Nuclides!A:F,4,FALSE)</f>
        <v>948</v>
      </c>
      <c r="I913" s="3" t="str">
        <f t="shared" si="106"/>
        <v>15.8min</v>
      </c>
      <c r="J913" s="3">
        <f t="shared" si="107"/>
        <v>7.311679119830646E-4</v>
      </c>
      <c r="K913" s="3">
        <f t="shared" si="108"/>
        <v>0</v>
      </c>
      <c r="L913" s="3">
        <f t="shared" si="109"/>
        <v>0</v>
      </c>
      <c r="M913" s="3" t="str">
        <f t="shared" si="110"/>
        <v>Sb116</v>
      </c>
      <c r="N913" s="3">
        <f t="shared" si="111"/>
        <v>0</v>
      </c>
      <c r="O913">
        <f>0</f>
        <v>0</v>
      </c>
    </row>
    <row r="914" spans="2:15" hidden="1" x14ac:dyDescent="0.2">
      <c r="B914" s="3">
        <v>51117</v>
      </c>
      <c r="C914" s="3">
        <v>0</v>
      </c>
      <c r="D914" s="3">
        <v>0</v>
      </c>
      <c r="E914" s="3">
        <v>0</v>
      </c>
      <c r="F914" s="3">
        <f t="shared" si="105"/>
        <v>0</v>
      </c>
      <c r="G914" t="str">
        <f>VLOOKUP(B914,Nuclides!A:F,5,FALSE)</f>
        <v>Sb117</v>
      </c>
      <c r="H914">
        <f>VLOOKUP(B914,Nuclides!A:F,4,FALSE)</f>
        <v>10080</v>
      </c>
      <c r="I914" s="3" t="str">
        <f t="shared" si="106"/>
        <v>2.8h</v>
      </c>
      <c r="J914" s="3">
        <f t="shared" si="107"/>
        <v>6.8764601246026322E-5</v>
      </c>
      <c r="K914" s="3">
        <f t="shared" si="108"/>
        <v>0</v>
      </c>
      <c r="L914" s="3">
        <f t="shared" si="109"/>
        <v>0</v>
      </c>
      <c r="M914" s="3" t="str">
        <f t="shared" si="110"/>
        <v>Sb117</v>
      </c>
      <c r="N914" s="3">
        <f t="shared" si="111"/>
        <v>0</v>
      </c>
      <c r="O914">
        <f>0</f>
        <v>0</v>
      </c>
    </row>
    <row r="915" spans="2:15" hidden="1" x14ac:dyDescent="0.2">
      <c r="B915" s="3">
        <v>51118</v>
      </c>
      <c r="C915" s="3">
        <v>0</v>
      </c>
      <c r="D915" s="3">
        <v>0</v>
      </c>
      <c r="E915" s="3">
        <v>0</v>
      </c>
      <c r="F915" s="3">
        <f t="shared" si="105"/>
        <v>0</v>
      </c>
      <c r="G915" t="str">
        <f>VLOOKUP(B915,Nuclides!A:F,5,FALSE)</f>
        <v>Sb118</v>
      </c>
      <c r="H915">
        <f>VLOOKUP(B915,Nuclides!A:F,4,FALSE)</f>
        <v>216</v>
      </c>
      <c r="I915" s="3" t="str">
        <f t="shared" si="106"/>
        <v>3.6min</v>
      </c>
      <c r="J915" s="3">
        <f t="shared" si="107"/>
        <v>3.2090147248145617E-3</v>
      </c>
      <c r="K915" s="3">
        <f t="shared" si="108"/>
        <v>0</v>
      </c>
      <c r="L915" s="3">
        <f t="shared" si="109"/>
        <v>0</v>
      </c>
      <c r="M915" s="3" t="str">
        <f t="shared" si="110"/>
        <v>Sb118</v>
      </c>
      <c r="N915" s="3">
        <f t="shared" si="111"/>
        <v>0</v>
      </c>
      <c r="O915">
        <f>0</f>
        <v>0</v>
      </c>
    </row>
    <row r="916" spans="2:15" hidden="1" x14ac:dyDescent="0.2">
      <c r="B916" s="3">
        <v>51119</v>
      </c>
      <c r="C916" s="3">
        <v>0</v>
      </c>
      <c r="D916" s="3">
        <v>0</v>
      </c>
      <c r="E916" s="3">
        <v>0</v>
      </c>
      <c r="F916" s="3">
        <f t="shared" si="105"/>
        <v>0</v>
      </c>
      <c r="G916" t="str">
        <f>VLOOKUP(B916,Nuclides!A:F,5,FALSE)</f>
        <v>Sb119</v>
      </c>
      <c r="H916">
        <f>VLOOKUP(B916,Nuclides!A:F,4,FALSE)</f>
        <v>137484</v>
      </c>
      <c r="I916" s="3" t="str">
        <f t="shared" si="106"/>
        <v>1.59d</v>
      </c>
      <c r="J916" s="3">
        <f t="shared" si="107"/>
        <v>5.0416570696222494E-6</v>
      </c>
      <c r="K916" s="3">
        <f t="shared" si="108"/>
        <v>0</v>
      </c>
      <c r="L916" s="3">
        <f t="shared" si="109"/>
        <v>0</v>
      </c>
      <c r="M916" s="3" t="str">
        <f t="shared" si="110"/>
        <v>Sb119</v>
      </c>
      <c r="N916" s="3">
        <f t="shared" si="111"/>
        <v>0</v>
      </c>
      <c r="O916">
        <f>0</f>
        <v>0</v>
      </c>
    </row>
    <row r="917" spans="2:15" hidden="1" x14ac:dyDescent="0.2">
      <c r="B917" s="3">
        <v>51120</v>
      </c>
      <c r="C917" s="3">
        <v>0</v>
      </c>
      <c r="D917" s="3">
        <v>0</v>
      </c>
      <c r="E917" s="3">
        <v>0</v>
      </c>
      <c r="F917" s="3">
        <f t="shared" si="105"/>
        <v>0</v>
      </c>
      <c r="G917" t="str">
        <f>VLOOKUP(B917,Nuclides!A:F,5,FALSE)</f>
        <v>Sb120</v>
      </c>
      <c r="H917">
        <f>VLOOKUP(B917,Nuclides!A:F,4,FALSE)</f>
        <v>953.4</v>
      </c>
      <c r="I917" s="3" t="str">
        <f t="shared" si="106"/>
        <v>15.89min</v>
      </c>
      <c r="J917" s="3">
        <f t="shared" si="107"/>
        <v>7.2702662110336197E-4</v>
      </c>
      <c r="K917" s="3">
        <f t="shared" si="108"/>
        <v>0</v>
      </c>
      <c r="L917" s="3">
        <f t="shared" si="109"/>
        <v>0</v>
      </c>
      <c r="M917" s="3" t="str">
        <f t="shared" si="110"/>
        <v>Sb120</v>
      </c>
      <c r="N917" s="3">
        <f t="shared" si="111"/>
        <v>0</v>
      </c>
      <c r="O917">
        <f>0</f>
        <v>0</v>
      </c>
    </row>
    <row r="918" spans="2:15" hidden="1" x14ac:dyDescent="0.2">
      <c r="B918" s="3">
        <v>51121</v>
      </c>
      <c r="C918" s="3">
        <v>0</v>
      </c>
      <c r="D918" s="3">
        <v>0</v>
      </c>
      <c r="E918" s="3">
        <v>0</v>
      </c>
      <c r="F918" s="3">
        <f t="shared" si="105"/>
        <v>0</v>
      </c>
      <c r="G918" t="str">
        <f>VLOOKUP(B918,Nuclides!A:F,5,FALSE)</f>
        <v>Sb121</v>
      </c>
      <c r="H918" t="str">
        <f>VLOOKUP(B918,Nuclides!A:F,4,FALSE)</f>
        <v>STABLE</v>
      </c>
      <c r="I918" s="3" t="str">
        <f t="shared" si="106"/>
        <v>STABLE</v>
      </c>
      <c r="J918" s="3" t="e">
        <f t="shared" si="107"/>
        <v>#VALUE!</v>
      </c>
      <c r="K918" s="3" t="e">
        <f t="shared" si="108"/>
        <v>#VALUE!</v>
      </c>
      <c r="L918" s="3" t="e">
        <f t="shared" si="109"/>
        <v>#VALUE!</v>
      </c>
      <c r="M918" s="3" t="str">
        <f t="shared" si="110"/>
        <v>Sb121</v>
      </c>
      <c r="N918" s="3" t="e">
        <f t="shared" si="111"/>
        <v>#VALUE!</v>
      </c>
      <c r="O918">
        <f>0</f>
        <v>0</v>
      </c>
    </row>
    <row r="919" spans="2:15" hidden="1" x14ac:dyDescent="0.2">
      <c r="B919" s="3">
        <v>51122</v>
      </c>
      <c r="C919" s="3">
        <v>0</v>
      </c>
      <c r="D919" s="3">
        <v>0</v>
      </c>
      <c r="E919" s="3">
        <v>0</v>
      </c>
      <c r="F919" s="3">
        <f t="shared" si="105"/>
        <v>0</v>
      </c>
      <c r="G919" t="str">
        <f>VLOOKUP(B919,Nuclides!A:F,5,FALSE)</f>
        <v>Sb122</v>
      </c>
      <c r="H919">
        <f>VLOOKUP(B919,Nuclides!A:F,4,FALSE)</f>
        <v>235336.32000000001</v>
      </c>
      <c r="I919" s="3" t="str">
        <f t="shared" si="106"/>
        <v>2.72d</v>
      </c>
      <c r="J919" s="3">
        <f t="shared" si="107"/>
        <v>2.9453472398988192E-6</v>
      </c>
      <c r="K919" s="3">
        <f t="shared" si="108"/>
        <v>0</v>
      </c>
      <c r="L919" s="3">
        <f t="shared" si="109"/>
        <v>0</v>
      </c>
      <c r="M919" s="3" t="str">
        <f t="shared" si="110"/>
        <v>Sb122</v>
      </c>
      <c r="N919" s="3">
        <f t="shared" si="111"/>
        <v>0</v>
      </c>
      <c r="O919">
        <f>0</f>
        <v>0</v>
      </c>
    </row>
    <row r="920" spans="2:15" hidden="1" x14ac:dyDescent="0.2">
      <c r="B920" s="3">
        <v>51123</v>
      </c>
      <c r="C920" s="3">
        <v>0</v>
      </c>
      <c r="D920" s="3">
        <v>0</v>
      </c>
      <c r="E920" s="3">
        <v>0</v>
      </c>
      <c r="F920" s="3">
        <f t="shared" si="105"/>
        <v>0</v>
      </c>
      <c r="G920" t="str">
        <f>VLOOKUP(B920,Nuclides!A:F,5,FALSE)</f>
        <v>Sb123</v>
      </c>
      <c r="H920" t="str">
        <f>VLOOKUP(B920,Nuclides!A:F,4,FALSE)</f>
        <v>STABLE</v>
      </c>
      <c r="I920" s="3" t="str">
        <f t="shared" si="106"/>
        <v>STABLE</v>
      </c>
      <c r="J920" s="3" t="e">
        <f t="shared" si="107"/>
        <v>#VALUE!</v>
      </c>
      <c r="K920" s="3" t="e">
        <f t="shared" si="108"/>
        <v>#VALUE!</v>
      </c>
      <c r="L920" s="3" t="e">
        <f t="shared" si="109"/>
        <v>#VALUE!</v>
      </c>
      <c r="M920" s="3" t="str">
        <f t="shared" si="110"/>
        <v>Sb123</v>
      </c>
      <c r="N920" s="3" t="e">
        <f t="shared" si="111"/>
        <v>#VALUE!</v>
      </c>
      <c r="O920">
        <f>0</f>
        <v>0</v>
      </c>
    </row>
    <row r="921" spans="2:15" hidden="1" x14ac:dyDescent="0.2">
      <c r="B921" s="3">
        <v>51124</v>
      </c>
      <c r="C921" s="3">
        <v>0</v>
      </c>
      <c r="D921" s="3">
        <v>0</v>
      </c>
      <c r="E921" s="3">
        <v>0</v>
      </c>
      <c r="F921" s="3">
        <f t="shared" si="105"/>
        <v>0</v>
      </c>
      <c r="G921" t="str">
        <f>VLOOKUP(B921,Nuclides!A:F,5,FALSE)</f>
        <v>Sb124</v>
      </c>
      <c r="H921">
        <f>VLOOKUP(B921,Nuclides!A:F,4,FALSE)</f>
        <v>5201280</v>
      </c>
      <c r="I921" s="3" t="str">
        <f t="shared" si="106"/>
        <v>60.2d</v>
      </c>
      <c r="J921" s="3">
        <f t="shared" si="107"/>
        <v>1.3326473109695023E-7</v>
      </c>
      <c r="K921" s="3">
        <f t="shared" si="108"/>
        <v>0</v>
      </c>
      <c r="L921" s="3">
        <f t="shared" si="109"/>
        <v>0</v>
      </c>
      <c r="M921" s="3" t="str">
        <f t="shared" si="110"/>
        <v>Sb124</v>
      </c>
      <c r="N921" s="3">
        <f t="shared" si="111"/>
        <v>0</v>
      </c>
      <c r="O921">
        <f>0</f>
        <v>0</v>
      </c>
    </row>
    <row r="922" spans="2:15" hidden="1" x14ac:dyDescent="0.2">
      <c r="B922" s="3">
        <v>51125</v>
      </c>
      <c r="C922" s="3">
        <v>0</v>
      </c>
      <c r="D922" s="3">
        <v>0</v>
      </c>
      <c r="E922" s="3">
        <v>0</v>
      </c>
      <c r="F922" s="3">
        <f t="shared" si="105"/>
        <v>0</v>
      </c>
      <c r="G922" t="str">
        <f>VLOOKUP(B922,Nuclides!A:F,5,FALSE)</f>
        <v>Sb125</v>
      </c>
      <c r="H922">
        <f>VLOOKUP(B922,Nuclides!A:F,4,FALSE)</f>
        <v>87053533.055999994</v>
      </c>
      <c r="I922" s="3" t="str">
        <f t="shared" si="106"/>
        <v>2.76y</v>
      </c>
      <c r="J922" s="3">
        <f t="shared" si="107"/>
        <v>7.9623095838517667E-9</v>
      </c>
      <c r="K922" s="3">
        <f t="shared" si="108"/>
        <v>0</v>
      </c>
      <c r="L922" s="3">
        <f t="shared" si="109"/>
        <v>0</v>
      </c>
      <c r="M922" s="3" t="str">
        <f t="shared" si="110"/>
        <v>Sb125</v>
      </c>
      <c r="N922" s="3">
        <f t="shared" si="111"/>
        <v>0</v>
      </c>
      <c r="O922">
        <f>0</f>
        <v>0</v>
      </c>
    </row>
    <row r="923" spans="2:15" hidden="1" x14ac:dyDescent="0.2">
      <c r="B923" s="3">
        <v>51126</v>
      </c>
      <c r="C923" s="3">
        <v>0</v>
      </c>
      <c r="D923" s="3">
        <v>0</v>
      </c>
      <c r="E923" s="3">
        <v>0</v>
      </c>
      <c r="F923" s="3">
        <f t="shared" si="105"/>
        <v>0</v>
      </c>
      <c r="G923" t="str">
        <f>VLOOKUP(B923,Nuclides!A:F,5,FALSE)</f>
        <v>Sb126</v>
      </c>
      <c r="H923">
        <f>VLOOKUP(B923,Nuclides!A:F,4,FALSE)</f>
        <v>1067040</v>
      </c>
      <c r="I923" s="3" t="str">
        <f t="shared" si="106"/>
        <v>12.35d</v>
      </c>
      <c r="J923" s="3">
        <f t="shared" si="107"/>
        <v>6.4959812243209751E-7</v>
      </c>
      <c r="K923" s="3">
        <f t="shared" si="108"/>
        <v>0</v>
      </c>
      <c r="L923" s="3">
        <f t="shared" si="109"/>
        <v>0</v>
      </c>
      <c r="M923" s="3" t="str">
        <f t="shared" si="110"/>
        <v>Sb126</v>
      </c>
      <c r="N923" s="3">
        <f t="shared" si="111"/>
        <v>0</v>
      </c>
      <c r="O923">
        <f>0</f>
        <v>0</v>
      </c>
    </row>
    <row r="924" spans="2:15" hidden="1" x14ac:dyDescent="0.2">
      <c r="B924" s="3">
        <v>51127</v>
      </c>
      <c r="C924" s="3">
        <v>0</v>
      </c>
      <c r="D924" s="3">
        <v>0</v>
      </c>
      <c r="E924" s="3">
        <v>0</v>
      </c>
      <c r="F924" s="3">
        <f t="shared" si="105"/>
        <v>0</v>
      </c>
      <c r="G924" t="str">
        <f>VLOOKUP(B924,Nuclides!A:F,5,FALSE)</f>
        <v>Sb127</v>
      </c>
      <c r="H924">
        <f>VLOOKUP(B924,Nuclides!A:F,4,FALSE)</f>
        <v>332640</v>
      </c>
      <c r="I924" s="3" t="str">
        <f t="shared" si="106"/>
        <v>3.85d</v>
      </c>
      <c r="J924" s="3">
        <f t="shared" si="107"/>
        <v>2.083775795334131E-6</v>
      </c>
      <c r="K924" s="3">
        <f t="shared" si="108"/>
        <v>0</v>
      </c>
      <c r="L924" s="3">
        <f t="shared" si="109"/>
        <v>0</v>
      </c>
      <c r="M924" s="3" t="str">
        <f t="shared" si="110"/>
        <v>Sb127</v>
      </c>
      <c r="N924" s="3">
        <f t="shared" si="111"/>
        <v>0</v>
      </c>
      <c r="O924">
        <f>0</f>
        <v>0</v>
      </c>
    </row>
    <row r="925" spans="2:15" hidden="1" x14ac:dyDescent="0.2">
      <c r="B925" s="3">
        <v>51128</v>
      </c>
      <c r="C925" s="3">
        <v>0</v>
      </c>
      <c r="D925" s="3">
        <v>0</v>
      </c>
      <c r="E925" s="3">
        <v>0</v>
      </c>
      <c r="F925" s="3">
        <f t="shared" si="105"/>
        <v>0</v>
      </c>
      <c r="G925" t="str">
        <f>VLOOKUP(B925,Nuclides!A:F,5,FALSE)</f>
        <v>Sb128</v>
      </c>
      <c r="H925">
        <f>VLOOKUP(B925,Nuclides!A:F,4,FALSE)</f>
        <v>32580</v>
      </c>
      <c r="I925" s="3" t="str">
        <f t="shared" si="106"/>
        <v>9.05h</v>
      </c>
      <c r="J925" s="3">
        <f t="shared" si="107"/>
        <v>2.1275235744626926E-5</v>
      </c>
      <c r="K925" s="3">
        <f t="shared" si="108"/>
        <v>0</v>
      </c>
      <c r="L925" s="3">
        <f t="shared" si="109"/>
        <v>0</v>
      </c>
      <c r="M925" s="3" t="str">
        <f t="shared" si="110"/>
        <v>Sb128</v>
      </c>
      <c r="N925" s="3">
        <f t="shared" si="111"/>
        <v>0</v>
      </c>
      <c r="O925">
        <f>0</f>
        <v>0</v>
      </c>
    </row>
    <row r="926" spans="2:15" hidden="1" x14ac:dyDescent="0.2">
      <c r="B926" s="3">
        <v>51129</v>
      </c>
      <c r="C926" s="3">
        <v>0</v>
      </c>
      <c r="D926" s="3">
        <v>0</v>
      </c>
      <c r="E926" s="3">
        <v>0</v>
      </c>
      <c r="F926" s="3">
        <f t="shared" si="105"/>
        <v>0</v>
      </c>
      <c r="G926" t="str">
        <f>VLOOKUP(B926,Nuclides!A:F,5,FALSE)</f>
        <v>Sb129</v>
      </c>
      <c r="H926">
        <f>VLOOKUP(B926,Nuclides!A:F,4,FALSE)</f>
        <v>15717.5999999999</v>
      </c>
      <c r="I926" s="3" t="str">
        <f t="shared" si="106"/>
        <v>4.37h</v>
      </c>
      <c r="J926" s="3">
        <f t="shared" si="107"/>
        <v>4.4100064931029528E-5</v>
      </c>
      <c r="K926" s="3">
        <f t="shared" si="108"/>
        <v>0</v>
      </c>
      <c r="L926" s="3">
        <f t="shared" si="109"/>
        <v>0</v>
      </c>
      <c r="M926" s="3" t="str">
        <f t="shared" si="110"/>
        <v>Sb129</v>
      </c>
      <c r="N926" s="3">
        <f t="shared" si="111"/>
        <v>0</v>
      </c>
      <c r="O926">
        <f>0</f>
        <v>0</v>
      </c>
    </row>
    <row r="927" spans="2:15" hidden="1" x14ac:dyDescent="0.2">
      <c r="B927" s="3">
        <v>51130</v>
      </c>
      <c r="C927" s="3">
        <v>0</v>
      </c>
      <c r="D927" s="3">
        <v>0</v>
      </c>
      <c r="E927" s="3">
        <v>0</v>
      </c>
      <c r="F927" s="3">
        <f t="shared" si="105"/>
        <v>0</v>
      </c>
      <c r="G927" t="str">
        <f>VLOOKUP(B927,Nuclides!A:F,5,FALSE)</f>
        <v>Sb130</v>
      </c>
      <c r="H927">
        <f>VLOOKUP(B927,Nuclides!A:F,4,FALSE)</f>
        <v>2370</v>
      </c>
      <c r="I927" s="3" t="str">
        <f t="shared" si="106"/>
        <v>39.5min</v>
      </c>
      <c r="J927" s="3">
        <f t="shared" si="107"/>
        <v>2.9246716479322586E-4</v>
      </c>
      <c r="K927" s="3">
        <f t="shared" si="108"/>
        <v>0</v>
      </c>
      <c r="L927" s="3">
        <f t="shared" si="109"/>
        <v>0</v>
      </c>
      <c r="M927" s="3" t="str">
        <f t="shared" si="110"/>
        <v>Sb130</v>
      </c>
      <c r="N927" s="3">
        <f t="shared" si="111"/>
        <v>0</v>
      </c>
      <c r="O927">
        <f>0</f>
        <v>0</v>
      </c>
    </row>
    <row r="928" spans="2:15" hidden="1" x14ac:dyDescent="0.2">
      <c r="B928" s="3">
        <v>51131</v>
      </c>
      <c r="C928" s="3">
        <v>0</v>
      </c>
      <c r="D928" s="3">
        <v>0</v>
      </c>
      <c r="E928" s="3">
        <v>0</v>
      </c>
      <c r="F928" s="3">
        <f t="shared" si="105"/>
        <v>0</v>
      </c>
      <c r="G928" t="str">
        <f>VLOOKUP(B928,Nuclides!A:F,5,FALSE)</f>
        <v>Sb131</v>
      </c>
      <c r="H928">
        <f>VLOOKUP(B928,Nuclides!A:F,4,FALSE)</f>
        <v>1381.8</v>
      </c>
      <c r="I928" s="3" t="str">
        <f t="shared" si="106"/>
        <v>23.03min</v>
      </c>
      <c r="J928" s="3">
        <f t="shared" si="107"/>
        <v>5.0162627048773E-4</v>
      </c>
      <c r="K928" s="3">
        <f t="shared" si="108"/>
        <v>0</v>
      </c>
      <c r="L928" s="3">
        <f t="shared" si="109"/>
        <v>0</v>
      </c>
      <c r="M928" s="3" t="str">
        <f t="shared" si="110"/>
        <v>Sb131</v>
      </c>
      <c r="N928" s="3">
        <f t="shared" si="111"/>
        <v>0</v>
      </c>
      <c r="O928">
        <f>0</f>
        <v>0</v>
      </c>
    </row>
    <row r="929" spans="2:15" hidden="1" x14ac:dyDescent="0.2">
      <c r="B929" s="3">
        <v>51132</v>
      </c>
      <c r="C929" s="3">
        <v>0</v>
      </c>
      <c r="D929" s="3">
        <v>0</v>
      </c>
      <c r="E929" s="3">
        <v>0</v>
      </c>
      <c r="F929" s="3">
        <f t="shared" si="105"/>
        <v>0</v>
      </c>
      <c r="G929" t="str">
        <f>VLOOKUP(B929,Nuclides!A:F,5,FALSE)</f>
        <v>Sb132</v>
      </c>
      <c r="H929">
        <f>VLOOKUP(B929,Nuclides!A:F,4,FALSE)</f>
        <v>167.4</v>
      </c>
      <c r="I929" s="3" t="str">
        <f t="shared" si="106"/>
        <v>2.79min</v>
      </c>
      <c r="J929" s="3">
        <f t="shared" si="107"/>
        <v>4.1406641610510471E-3</v>
      </c>
      <c r="K929" s="3">
        <f t="shared" si="108"/>
        <v>0</v>
      </c>
      <c r="L929" s="3">
        <f t="shared" si="109"/>
        <v>0</v>
      </c>
      <c r="M929" s="3" t="str">
        <f t="shared" si="110"/>
        <v>Sb132</v>
      </c>
      <c r="N929" s="3">
        <f t="shared" si="111"/>
        <v>0</v>
      </c>
      <c r="O929">
        <f>0</f>
        <v>0</v>
      </c>
    </row>
    <row r="930" spans="2:15" hidden="1" x14ac:dyDescent="0.2">
      <c r="B930" s="3">
        <v>51133</v>
      </c>
      <c r="C930" s="3">
        <v>0</v>
      </c>
      <c r="D930" s="3">
        <v>0</v>
      </c>
      <c r="E930" s="3">
        <v>0</v>
      </c>
      <c r="F930" s="3">
        <f t="shared" si="105"/>
        <v>0</v>
      </c>
      <c r="G930" t="str">
        <f>VLOOKUP(B930,Nuclides!A:F,5,FALSE)</f>
        <v>Sb133</v>
      </c>
      <c r="H930">
        <f>VLOOKUP(B930,Nuclides!A:F,4,FALSE)</f>
        <v>140.39999999999901</v>
      </c>
      <c r="I930" s="3" t="str">
        <f t="shared" si="106"/>
        <v>2.34min</v>
      </c>
      <c r="J930" s="3">
        <f t="shared" si="107"/>
        <v>4.9369457304839753E-3</v>
      </c>
      <c r="K930" s="3">
        <f t="shared" si="108"/>
        <v>0</v>
      </c>
      <c r="L930" s="3">
        <f t="shared" si="109"/>
        <v>0</v>
      </c>
      <c r="M930" s="3" t="str">
        <f t="shared" si="110"/>
        <v>Sb133</v>
      </c>
      <c r="N930" s="3">
        <f t="shared" si="111"/>
        <v>0</v>
      </c>
      <c r="O930">
        <f>0</f>
        <v>0</v>
      </c>
    </row>
    <row r="931" spans="2:15" hidden="1" x14ac:dyDescent="0.2">
      <c r="B931" s="3">
        <v>51134</v>
      </c>
      <c r="C931" s="3">
        <v>0</v>
      </c>
      <c r="D931" s="3">
        <v>0</v>
      </c>
      <c r="E931" s="3">
        <v>0</v>
      </c>
      <c r="F931" s="3">
        <f t="shared" si="105"/>
        <v>0</v>
      </c>
      <c r="G931" t="str">
        <f>VLOOKUP(B931,Nuclides!A:F,5,FALSE)</f>
        <v>Sb134</v>
      </c>
      <c r="H931">
        <f>VLOOKUP(B931,Nuclides!A:F,4,FALSE)</f>
        <v>0.78</v>
      </c>
      <c r="I931" s="3" t="str">
        <f t="shared" si="106"/>
        <v>0.78s</v>
      </c>
      <c r="J931" s="3">
        <f t="shared" si="107"/>
        <v>0.88865023148710931</v>
      </c>
      <c r="K931" s="3">
        <f t="shared" si="108"/>
        <v>0</v>
      </c>
      <c r="L931" s="3">
        <f t="shared" si="109"/>
        <v>0</v>
      </c>
      <c r="M931" s="3" t="str">
        <f t="shared" si="110"/>
        <v>Sb134</v>
      </c>
      <c r="N931" s="3">
        <f t="shared" si="111"/>
        <v>0</v>
      </c>
      <c r="O931">
        <f>0</f>
        <v>0</v>
      </c>
    </row>
    <row r="932" spans="2:15" hidden="1" x14ac:dyDescent="0.2">
      <c r="B932" s="3">
        <v>51135</v>
      </c>
      <c r="C932" s="3">
        <v>0</v>
      </c>
      <c r="D932" s="3">
        <v>0</v>
      </c>
      <c r="E932" s="3">
        <v>0</v>
      </c>
      <c r="F932" s="3">
        <f t="shared" si="105"/>
        <v>0</v>
      </c>
      <c r="G932" t="str">
        <f>VLOOKUP(B932,Nuclides!A:F,5,FALSE)</f>
        <v>Sb135</v>
      </c>
      <c r="H932">
        <f>VLOOKUP(B932,Nuclides!A:F,4,FALSE)</f>
        <v>1.679</v>
      </c>
      <c r="I932" s="3" t="str">
        <f t="shared" si="106"/>
        <v>1.679s</v>
      </c>
      <c r="J932" s="3">
        <f t="shared" si="107"/>
        <v>0.41283334160806745</v>
      </c>
      <c r="K932" s="3">
        <f t="shared" si="108"/>
        <v>0</v>
      </c>
      <c r="L932" s="3">
        <f t="shared" si="109"/>
        <v>0</v>
      </c>
      <c r="M932" s="3" t="str">
        <f t="shared" si="110"/>
        <v>Sb135</v>
      </c>
      <c r="N932" s="3">
        <f t="shared" si="111"/>
        <v>0</v>
      </c>
      <c r="O932">
        <f>0</f>
        <v>0</v>
      </c>
    </row>
    <row r="933" spans="2:15" hidden="1" x14ac:dyDescent="0.2">
      <c r="B933" s="3">
        <v>51136</v>
      </c>
      <c r="C933" s="3">
        <v>0</v>
      </c>
      <c r="D933" s="3">
        <v>0</v>
      </c>
      <c r="E933" s="3">
        <v>0</v>
      </c>
      <c r="F933" s="3">
        <f t="shared" si="105"/>
        <v>0</v>
      </c>
      <c r="G933" t="str">
        <f>VLOOKUP(B933,Nuclides!A:F,5,FALSE)</f>
        <v>Sb136</v>
      </c>
      <c r="H933">
        <f>VLOOKUP(B933,Nuclides!A:F,4,FALSE)</f>
        <v>0.92300000000000004</v>
      </c>
      <c r="I933" s="3" t="str">
        <f t="shared" si="106"/>
        <v>0.923s</v>
      </c>
      <c r="J933" s="3">
        <f t="shared" si="107"/>
        <v>0.75097202660882478</v>
      </c>
      <c r="K933" s="3">
        <f t="shared" si="108"/>
        <v>0</v>
      </c>
      <c r="L933" s="3">
        <f t="shared" si="109"/>
        <v>0</v>
      </c>
      <c r="M933" s="3" t="str">
        <f t="shared" si="110"/>
        <v>Sb136</v>
      </c>
      <c r="N933" s="3">
        <f t="shared" si="111"/>
        <v>0</v>
      </c>
      <c r="O933">
        <f>0</f>
        <v>0</v>
      </c>
    </row>
    <row r="934" spans="2:15" hidden="1" x14ac:dyDescent="0.2">
      <c r="B934" s="3">
        <v>52106</v>
      </c>
      <c r="C934" s="3">
        <v>0</v>
      </c>
      <c r="D934" s="3">
        <v>0</v>
      </c>
      <c r="E934" s="3">
        <v>0</v>
      </c>
      <c r="F934" s="3">
        <f t="shared" si="105"/>
        <v>0</v>
      </c>
      <c r="G934" t="str">
        <f>VLOOKUP(B934,Nuclides!A:F,5,FALSE)</f>
        <v>Te106</v>
      </c>
      <c r="H934">
        <f>VLOOKUP(B934,Nuclides!A:F,4,FALSE)</f>
        <v>6.9999999999999994E-5</v>
      </c>
      <c r="I934" s="3" t="str">
        <f t="shared" si="106"/>
        <v>0.00007s</v>
      </c>
      <c r="J934" s="3">
        <f t="shared" si="107"/>
        <v>9902.1025794277903</v>
      </c>
      <c r="K934" s="3">
        <f t="shared" si="108"/>
        <v>0</v>
      </c>
      <c r="L934" s="3">
        <f t="shared" si="109"/>
        <v>0</v>
      </c>
      <c r="M934" s="3" t="str">
        <f t="shared" si="110"/>
        <v>Te106</v>
      </c>
      <c r="N934" s="3">
        <f t="shared" si="111"/>
        <v>0</v>
      </c>
      <c r="O934">
        <f>0</f>
        <v>0</v>
      </c>
    </row>
    <row r="935" spans="2:15" hidden="1" x14ac:dyDescent="0.2">
      <c r="B935" s="3">
        <v>52107</v>
      </c>
      <c r="C935" s="3">
        <v>0</v>
      </c>
      <c r="D935" s="3">
        <v>0</v>
      </c>
      <c r="E935" s="3">
        <v>0</v>
      </c>
      <c r="F935" s="3">
        <f t="shared" si="105"/>
        <v>0</v>
      </c>
      <c r="G935" t="str">
        <f>VLOOKUP(B935,Nuclides!A:F,5,FALSE)</f>
        <v>Te107</v>
      </c>
      <c r="H935">
        <f>VLOOKUP(B935,Nuclides!A:F,4,FALSE)</f>
        <v>3.0999999999999999E-3</v>
      </c>
      <c r="I935" s="3" t="str">
        <f t="shared" si="106"/>
        <v>0.0031s</v>
      </c>
      <c r="J935" s="3">
        <f t="shared" si="107"/>
        <v>223.59586469675656</v>
      </c>
      <c r="K935" s="3">
        <f t="shared" si="108"/>
        <v>0</v>
      </c>
      <c r="L935" s="3">
        <f t="shared" si="109"/>
        <v>0</v>
      </c>
      <c r="M935" s="3" t="str">
        <f t="shared" si="110"/>
        <v>Te107</v>
      </c>
      <c r="N935" s="3">
        <f t="shared" si="111"/>
        <v>0</v>
      </c>
      <c r="O935">
        <f>0</f>
        <v>0</v>
      </c>
    </row>
    <row r="936" spans="2:15" hidden="1" x14ac:dyDescent="0.2">
      <c r="B936" s="3">
        <v>52108</v>
      </c>
      <c r="C936" s="3">
        <v>0</v>
      </c>
      <c r="D936" s="3">
        <v>0</v>
      </c>
      <c r="E936" s="3">
        <v>0</v>
      </c>
      <c r="F936" s="3">
        <f t="shared" si="105"/>
        <v>0</v>
      </c>
      <c r="G936" t="str">
        <f>VLOOKUP(B936,Nuclides!A:F,5,FALSE)</f>
        <v>Te108</v>
      </c>
      <c r="H936">
        <f>VLOOKUP(B936,Nuclides!A:F,4,FALSE)</f>
        <v>2.1</v>
      </c>
      <c r="I936" s="3" t="str">
        <f t="shared" si="106"/>
        <v>2.1s</v>
      </c>
      <c r="J936" s="3">
        <f t="shared" si="107"/>
        <v>0.3300700859809263</v>
      </c>
      <c r="K936" s="3">
        <f t="shared" si="108"/>
        <v>0</v>
      </c>
      <c r="L936" s="3">
        <f t="shared" si="109"/>
        <v>0</v>
      </c>
      <c r="M936" s="3" t="str">
        <f t="shared" si="110"/>
        <v>Te108</v>
      </c>
      <c r="N936" s="3">
        <f t="shared" si="111"/>
        <v>0</v>
      </c>
      <c r="O936">
        <f>0</f>
        <v>0</v>
      </c>
    </row>
    <row r="937" spans="2:15" hidden="1" x14ac:dyDescent="0.2">
      <c r="B937" s="3">
        <v>52109</v>
      </c>
      <c r="C937" s="3">
        <v>0</v>
      </c>
      <c r="D937" s="3">
        <v>0</v>
      </c>
      <c r="E937" s="3">
        <v>0</v>
      </c>
      <c r="F937" s="3">
        <f t="shared" si="105"/>
        <v>0</v>
      </c>
      <c r="G937" t="str">
        <f>VLOOKUP(B937,Nuclides!A:F,5,FALSE)</f>
        <v>Te109</v>
      </c>
      <c r="H937">
        <f>VLOOKUP(B937,Nuclides!A:F,4,FALSE)</f>
        <v>4.5999999999999996</v>
      </c>
      <c r="I937" s="3" t="str">
        <f t="shared" si="106"/>
        <v>4.6s</v>
      </c>
      <c r="J937" s="3">
        <f t="shared" si="107"/>
        <v>0.15068416968694465</v>
      </c>
      <c r="K937" s="3">
        <f t="shared" si="108"/>
        <v>0</v>
      </c>
      <c r="L937" s="3">
        <f t="shared" si="109"/>
        <v>0</v>
      </c>
      <c r="M937" s="3" t="str">
        <f t="shared" si="110"/>
        <v>Te109</v>
      </c>
      <c r="N937" s="3">
        <f t="shared" si="111"/>
        <v>0</v>
      </c>
      <c r="O937">
        <f>0</f>
        <v>0</v>
      </c>
    </row>
    <row r="938" spans="2:15" hidden="1" x14ac:dyDescent="0.2">
      <c r="B938" s="3">
        <v>52110</v>
      </c>
      <c r="C938" s="3">
        <v>0</v>
      </c>
      <c r="D938" s="3">
        <v>0</v>
      </c>
      <c r="E938" s="3">
        <v>0</v>
      </c>
      <c r="F938" s="3">
        <f t="shared" si="105"/>
        <v>0</v>
      </c>
      <c r="G938" t="str">
        <f>VLOOKUP(B938,Nuclides!A:F,5,FALSE)</f>
        <v>Te110</v>
      </c>
      <c r="H938">
        <f>VLOOKUP(B938,Nuclides!A:F,4,FALSE)</f>
        <v>18.600000000000001</v>
      </c>
      <c r="I938" s="3" t="str">
        <f t="shared" si="106"/>
        <v>18.6s</v>
      </c>
      <c r="J938" s="3">
        <f t="shared" si="107"/>
        <v>3.726597744945942E-2</v>
      </c>
      <c r="K938" s="3">
        <f t="shared" si="108"/>
        <v>0</v>
      </c>
      <c r="L938" s="3">
        <f t="shared" si="109"/>
        <v>0</v>
      </c>
      <c r="M938" s="3" t="str">
        <f t="shared" si="110"/>
        <v>Te110</v>
      </c>
      <c r="N938" s="3">
        <f t="shared" si="111"/>
        <v>0</v>
      </c>
      <c r="O938">
        <f>0</f>
        <v>0</v>
      </c>
    </row>
    <row r="939" spans="2:15" hidden="1" x14ac:dyDescent="0.2">
      <c r="B939" s="3">
        <v>52111</v>
      </c>
      <c r="C939" s="3">
        <v>0</v>
      </c>
      <c r="D939" s="3">
        <v>0</v>
      </c>
      <c r="E939" s="3">
        <v>0</v>
      </c>
      <c r="F939" s="3">
        <f t="shared" si="105"/>
        <v>0</v>
      </c>
      <c r="G939" t="str">
        <f>VLOOKUP(B939,Nuclides!A:F,5,FALSE)</f>
        <v>Te111</v>
      </c>
      <c r="H939">
        <f>VLOOKUP(B939,Nuclides!A:F,4,FALSE)</f>
        <v>19.3</v>
      </c>
      <c r="I939" s="3" t="str">
        <f t="shared" si="106"/>
        <v>19.3s</v>
      </c>
      <c r="J939" s="3">
        <f t="shared" si="107"/>
        <v>3.5914361687043796E-2</v>
      </c>
      <c r="K939" s="3">
        <f t="shared" si="108"/>
        <v>0</v>
      </c>
      <c r="L939" s="3">
        <f t="shared" si="109"/>
        <v>0</v>
      </c>
      <c r="M939" s="3" t="str">
        <f t="shared" si="110"/>
        <v>Te111</v>
      </c>
      <c r="N939" s="3">
        <f t="shared" si="111"/>
        <v>0</v>
      </c>
      <c r="O939">
        <f>0</f>
        <v>0</v>
      </c>
    </row>
    <row r="940" spans="2:15" hidden="1" x14ac:dyDescent="0.2">
      <c r="B940" s="3">
        <v>52112</v>
      </c>
      <c r="C940" s="3">
        <v>0</v>
      </c>
      <c r="D940" s="3">
        <v>0</v>
      </c>
      <c r="E940" s="3">
        <v>0</v>
      </c>
      <c r="F940" s="3">
        <f t="shared" si="105"/>
        <v>0</v>
      </c>
      <c r="G940" t="str">
        <f>VLOOKUP(B940,Nuclides!A:F,5,FALSE)</f>
        <v>Te112</v>
      </c>
      <c r="H940">
        <f>VLOOKUP(B940,Nuclides!A:F,4,FALSE)</f>
        <v>120</v>
      </c>
      <c r="I940" s="3" t="str">
        <f t="shared" si="106"/>
        <v>2min</v>
      </c>
      <c r="J940" s="3">
        <f t="shared" si="107"/>
        <v>5.7762265046662105E-3</v>
      </c>
      <c r="K940" s="3">
        <f t="shared" si="108"/>
        <v>0</v>
      </c>
      <c r="L940" s="3">
        <f t="shared" si="109"/>
        <v>0</v>
      </c>
      <c r="M940" s="3" t="str">
        <f t="shared" si="110"/>
        <v>Te112</v>
      </c>
      <c r="N940" s="3">
        <f t="shared" si="111"/>
        <v>0</v>
      </c>
      <c r="O940">
        <f>0</f>
        <v>0</v>
      </c>
    </row>
    <row r="941" spans="2:15" hidden="1" x14ac:dyDescent="0.2">
      <c r="B941" s="3">
        <v>52113</v>
      </c>
      <c r="C941" s="3">
        <v>0</v>
      </c>
      <c r="D941" s="3">
        <v>0</v>
      </c>
      <c r="E941" s="3">
        <v>0</v>
      </c>
      <c r="F941" s="3">
        <f t="shared" si="105"/>
        <v>0</v>
      </c>
      <c r="G941" t="str">
        <f>VLOOKUP(B941,Nuclides!A:F,5,FALSE)</f>
        <v>Te113</v>
      </c>
      <c r="H941">
        <f>VLOOKUP(B941,Nuclides!A:F,4,FALSE)</f>
        <v>102</v>
      </c>
      <c r="I941" s="3" t="str">
        <f t="shared" si="106"/>
        <v>1.7min</v>
      </c>
      <c r="J941" s="3">
        <f t="shared" si="107"/>
        <v>6.7955605937249537E-3</v>
      </c>
      <c r="K941" s="3">
        <f t="shared" si="108"/>
        <v>0</v>
      </c>
      <c r="L941" s="3">
        <f t="shared" si="109"/>
        <v>0</v>
      </c>
      <c r="M941" s="3" t="str">
        <f t="shared" si="110"/>
        <v>Te113</v>
      </c>
      <c r="N941" s="3">
        <f t="shared" si="111"/>
        <v>0</v>
      </c>
      <c r="O941">
        <f>0</f>
        <v>0</v>
      </c>
    </row>
    <row r="942" spans="2:15" hidden="1" x14ac:dyDescent="0.2">
      <c r="B942" s="3">
        <v>52114</v>
      </c>
      <c r="C942" s="3">
        <v>0</v>
      </c>
      <c r="D942" s="3">
        <v>0</v>
      </c>
      <c r="E942" s="3">
        <v>0</v>
      </c>
      <c r="F942" s="3">
        <f t="shared" si="105"/>
        <v>0</v>
      </c>
      <c r="G942" t="str">
        <f>VLOOKUP(B942,Nuclides!A:F,5,FALSE)</f>
        <v>Te114</v>
      </c>
      <c r="H942">
        <f>VLOOKUP(B942,Nuclides!A:F,4,FALSE)</f>
        <v>912</v>
      </c>
      <c r="I942" s="3" t="str">
        <f t="shared" si="106"/>
        <v>15.2min</v>
      </c>
      <c r="J942" s="3">
        <f t="shared" si="107"/>
        <v>7.6002980324555401E-4</v>
      </c>
      <c r="K942" s="3">
        <f t="shared" si="108"/>
        <v>0</v>
      </c>
      <c r="L942" s="3">
        <f t="shared" si="109"/>
        <v>0</v>
      </c>
      <c r="M942" s="3" t="str">
        <f t="shared" si="110"/>
        <v>Te114</v>
      </c>
      <c r="N942" s="3">
        <f t="shared" si="111"/>
        <v>0</v>
      </c>
      <c r="O942">
        <f>0</f>
        <v>0</v>
      </c>
    </row>
    <row r="943" spans="2:15" hidden="1" x14ac:dyDescent="0.2">
      <c r="B943" s="3">
        <v>52115</v>
      </c>
      <c r="C943" s="3">
        <v>0</v>
      </c>
      <c r="D943" s="3">
        <v>0</v>
      </c>
      <c r="E943" s="3">
        <v>0</v>
      </c>
      <c r="F943" s="3">
        <f t="shared" si="105"/>
        <v>0</v>
      </c>
      <c r="G943" t="str">
        <f>VLOOKUP(B943,Nuclides!A:F,5,FALSE)</f>
        <v>Te115</v>
      </c>
      <c r="H943">
        <f>VLOOKUP(B943,Nuclides!A:F,4,FALSE)</f>
        <v>348</v>
      </c>
      <c r="I943" s="3" t="str">
        <f t="shared" si="106"/>
        <v>5.8min</v>
      </c>
      <c r="J943" s="3">
        <f t="shared" si="107"/>
        <v>1.9918022429883486E-3</v>
      </c>
      <c r="K943" s="3">
        <f t="shared" si="108"/>
        <v>0</v>
      </c>
      <c r="L943" s="3">
        <f t="shared" si="109"/>
        <v>0</v>
      </c>
      <c r="M943" s="3" t="str">
        <f t="shared" si="110"/>
        <v>Te115</v>
      </c>
      <c r="N943" s="3">
        <f t="shared" si="111"/>
        <v>0</v>
      </c>
      <c r="O943">
        <f>0</f>
        <v>0</v>
      </c>
    </row>
    <row r="944" spans="2:15" hidden="1" x14ac:dyDescent="0.2">
      <c r="B944" s="3">
        <v>52116</v>
      </c>
      <c r="C944" s="3">
        <v>0</v>
      </c>
      <c r="D944" s="3">
        <v>0</v>
      </c>
      <c r="E944" s="3">
        <v>0</v>
      </c>
      <c r="F944" s="3">
        <f t="shared" si="105"/>
        <v>0</v>
      </c>
      <c r="G944" t="str">
        <f>VLOOKUP(B944,Nuclides!A:F,5,FALSE)</f>
        <v>Te116</v>
      </c>
      <c r="H944">
        <f>VLOOKUP(B944,Nuclides!A:F,4,FALSE)</f>
        <v>8964</v>
      </c>
      <c r="I944" s="3" t="str">
        <f t="shared" si="106"/>
        <v>2.49h</v>
      </c>
      <c r="J944" s="3">
        <f t="shared" si="107"/>
        <v>7.7325656019627993E-5</v>
      </c>
      <c r="K944" s="3">
        <f t="shared" si="108"/>
        <v>0</v>
      </c>
      <c r="L944" s="3">
        <f t="shared" si="109"/>
        <v>0</v>
      </c>
      <c r="M944" s="3" t="str">
        <f t="shared" si="110"/>
        <v>Te116</v>
      </c>
      <c r="N944" s="3">
        <f t="shared" si="111"/>
        <v>0</v>
      </c>
      <c r="O944">
        <f>0</f>
        <v>0</v>
      </c>
    </row>
    <row r="945" spans="2:15" hidden="1" x14ac:dyDescent="0.2">
      <c r="B945" s="3">
        <v>52117</v>
      </c>
      <c r="C945" s="3">
        <v>0</v>
      </c>
      <c r="D945" s="3">
        <v>0</v>
      </c>
      <c r="E945" s="3">
        <v>0</v>
      </c>
      <c r="F945" s="3">
        <f t="shared" si="105"/>
        <v>0</v>
      </c>
      <c r="G945" t="str">
        <f>VLOOKUP(B945,Nuclides!A:F,5,FALSE)</f>
        <v>Te117</v>
      </c>
      <c r="H945">
        <f>VLOOKUP(B945,Nuclides!A:F,4,FALSE)</f>
        <v>3720</v>
      </c>
      <c r="I945" s="3" t="str">
        <f t="shared" si="106"/>
        <v>1.03h</v>
      </c>
      <c r="J945" s="3">
        <f t="shared" si="107"/>
        <v>1.8632988724729711E-4</v>
      </c>
      <c r="K945" s="3">
        <f t="shared" si="108"/>
        <v>0</v>
      </c>
      <c r="L945" s="3">
        <f t="shared" si="109"/>
        <v>0</v>
      </c>
      <c r="M945" s="3" t="str">
        <f t="shared" si="110"/>
        <v>Te117</v>
      </c>
      <c r="N945" s="3">
        <f t="shared" si="111"/>
        <v>0</v>
      </c>
      <c r="O945">
        <f>0</f>
        <v>0</v>
      </c>
    </row>
    <row r="946" spans="2:15" hidden="1" x14ac:dyDescent="0.2">
      <c r="B946" s="3">
        <v>52118</v>
      </c>
      <c r="C946" s="3">
        <v>0</v>
      </c>
      <c r="D946" s="3">
        <v>0</v>
      </c>
      <c r="E946" s="3">
        <v>0</v>
      </c>
      <c r="F946" s="3">
        <f t="shared" si="105"/>
        <v>0</v>
      </c>
      <c r="G946" t="str">
        <f>VLOOKUP(B946,Nuclides!A:F,5,FALSE)</f>
        <v>Te118</v>
      </c>
      <c r="H946">
        <f>VLOOKUP(B946,Nuclides!A:F,4,FALSE)</f>
        <v>518400</v>
      </c>
      <c r="I946" s="3" t="str">
        <f t="shared" si="106"/>
        <v>6d</v>
      </c>
      <c r="J946" s="3">
        <f t="shared" si="107"/>
        <v>1.3370894686727339E-6</v>
      </c>
      <c r="K946" s="3">
        <f t="shared" si="108"/>
        <v>0</v>
      </c>
      <c r="L946" s="3">
        <f t="shared" si="109"/>
        <v>0</v>
      </c>
      <c r="M946" s="3" t="str">
        <f t="shared" si="110"/>
        <v>Te118</v>
      </c>
      <c r="N946" s="3">
        <f t="shared" si="111"/>
        <v>0</v>
      </c>
      <c r="O946">
        <f>0</f>
        <v>0</v>
      </c>
    </row>
    <row r="947" spans="2:15" hidden="1" x14ac:dyDescent="0.2">
      <c r="B947" s="3">
        <v>52119</v>
      </c>
      <c r="C947" s="3">
        <v>0</v>
      </c>
      <c r="D947" s="3">
        <v>0</v>
      </c>
      <c r="E947" s="3">
        <v>0</v>
      </c>
      <c r="F947" s="3">
        <f t="shared" si="105"/>
        <v>0</v>
      </c>
      <c r="G947" t="str">
        <f>VLOOKUP(B947,Nuclides!A:F,5,FALSE)</f>
        <v>Te119</v>
      </c>
      <c r="H947">
        <f>VLOOKUP(B947,Nuclides!A:F,4,FALSE)</f>
        <v>57780</v>
      </c>
      <c r="I947" s="3" t="str">
        <f t="shared" si="106"/>
        <v>16.05h</v>
      </c>
      <c r="J947" s="3">
        <f t="shared" si="107"/>
        <v>1.1996316728278734E-5</v>
      </c>
      <c r="K947" s="3">
        <f t="shared" si="108"/>
        <v>0</v>
      </c>
      <c r="L947" s="3">
        <f t="shared" si="109"/>
        <v>0</v>
      </c>
      <c r="M947" s="3" t="str">
        <f t="shared" si="110"/>
        <v>Te119</v>
      </c>
      <c r="N947" s="3">
        <f t="shared" si="111"/>
        <v>0</v>
      </c>
      <c r="O947">
        <f>0</f>
        <v>0</v>
      </c>
    </row>
    <row r="948" spans="2:15" hidden="1" x14ac:dyDescent="0.2">
      <c r="B948" s="3">
        <v>52120</v>
      </c>
      <c r="C948" s="3">
        <v>0</v>
      </c>
      <c r="D948" s="3">
        <v>0</v>
      </c>
      <c r="E948" s="3">
        <v>0</v>
      </c>
      <c r="F948" s="3">
        <f t="shared" si="105"/>
        <v>0</v>
      </c>
      <c r="G948" t="str">
        <f>VLOOKUP(B948,Nuclides!A:F,5,FALSE)</f>
        <v>Te120</v>
      </c>
      <c r="H948" t="str">
        <f>VLOOKUP(B948,Nuclides!A:F,4,FALSE)</f>
        <v>STABLE</v>
      </c>
      <c r="I948" s="3" t="str">
        <f t="shared" si="106"/>
        <v>STABLE</v>
      </c>
      <c r="J948" s="3" t="e">
        <f t="shared" si="107"/>
        <v>#VALUE!</v>
      </c>
      <c r="K948" s="3" t="e">
        <f t="shared" si="108"/>
        <v>#VALUE!</v>
      </c>
      <c r="L948" s="3" t="e">
        <f t="shared" si="109"/>
        <v>#VALUE!</v>
      </c>
      <c r="M948" s="3" t="str">
        <f t="shared" si="110"/>
        <v>Te120</v>
      </c>
      <c r="N948" s="3" t="e">
        <f t="shared" si="111"/>
        <v>#VALUE!</v>
      </c>
      <c r="O948">
        <f>0</f>
        <v>0</v>
      </c>
    </row>
    <row r="949" spans="2:15" hidden="1" x14ac:dyDescent="0.2">
      <c r="B949" s="3">
        <v>52121</v>
      </c>
      <c r="C949" s="3">
        <v>0</v>
      </c>
      <c r="D949" s="3">
        <v>0</v>
      </c>
      <c r="E949" s="3">
        <v>0</v>
      </c>
      <c r="F949" s="3">
        <f t="shared" si="105"/>
        <v>0</v>
      </c>
      <c r="G949" t="str">
        <f>VLOOKUP(B949,Nuclides!A:F,5,FALSE)</f>
        <v>Te121</v>
      </c>
      <c r="H949">
        <f>VLOOKUP(B949,Nuclides!A:F,4,FALSE)</f>
        <v>1656288</v>
      </c>
      <c r="I949" s="3" t="str">
        <f t="shared" si="106"/>
        <v>19.17d</v>
      </c>
      <c r="J949" s="3">
        <f t="shared" si="107"/>
        <v>4.1849435639209198E-7</v>
      </c>
      <c r="K949" s="3">
        <f t="shared" si="108"/>
        <v>0</v>
      </c>
      <c r="L949" s="3">
        <f t="shared" si="109"/>
        <v>0</v>
      </c>
      <c r="M949" s="3" t="str">
        <f t="shared" si="110"/>
        <v>Te121</v>
      </c>
      <c r="N949" s="3">
        <f t="shared" si="111"/>
        <v>0</v>
      </c>
      <c r="O949">
        <f>0</f>
        <v>0</v>
      </c>
    </row>
    <row r="950" spans="2:15" hidden="1" x14ac:dyDescent="0.2">
      <c r="B950" s="3">
        <v>52122</v>
      </c>
      <c r="C950" s="3">
        <v>0</v>
      </c>
      <c r="D950" s="3">
        <v>0</v>
      </c>
      <c r="E950" s="3">
        <v>0</v>
      </c>
      <c r="F950" s="3">
        <f t="shared" si="105"/>
        <v>0</v>
      </c>
      <c r="G950" t="str">
        <f>VLOOKUP(B950,Nuclides!A:F,5,FALSE)</f>
        <v>Te122</v>
      </c>
      <c r="H950" t="str">
        <f>VLOOKUP(B950,Nuclides!A:F,4,FALSE)</f>
        <v>STABLE</v>
      </c>
      <c r="I950" s="3" t="str">
        <f t="shared" si="106"/>
        <v>STABLE</v>
      </c>
      <c r="J950" s="3" t="e">
        <f t="shared" si="107"/>
        <v>#VALUE!</v>
      </c>
      <c r="K950" s="3" t="e">
        <f t="shared" si="108"/>
        <v>#VALUE!</v>
      </c>
      <c r="L950" s="3" t="e">
        <f t="shared" si="109"/>
        <v>#VALUE!</v>
      </c>
      <c r="M950" s="3" t="str">
        <f t="shared" si="110"/>
        <v>Te122</v>
      </c>
      <c r="N950" s="3" t="e">
        <f t="shared" si="111"/>
        <v>#VALUE!</v>
      </c>
      <c r="O950">
        <f>0</f>
        <v>0</v>
      </c>
    </row>
    <row r="951" spans="2:15" hidden="1" x14ac:dyDescent="0.2">
      <c r="B951" s="3">
        <v>52123</v>
      </c>
      <c r="C951" s="3">
        <v>0</v>
      </c>
      <c r="D951" s="3">
        <v>0</v>
      </c>
      <c r="E951" s="3">
        <v>0</v>
      </c>
      <c r="F951" s="3">
        <f t="shared" si="105"/>
        <v>0</v>
      </c>
      <c r="G951" t="str">
        <f>VLOOKUP(B951,Nuclides!A:F,5,FALSE)</f>
        <v>Te123</v>
      </c>
      <c r="H951">
        <f>VLOOKUP(B951,Nuclides!A:F,4,FALSE)</f>
        <v>2.9032991999999999E+24</v>
      </c>
      <c r="I951" s="3" t="str">
        <f t="shared" si="106"/>
        <v>92063013698630100y</v>
      </c>
      <c r="J951" s="3">
        <f t="shared" si="107"/>
        <v>2.3874466006119702E-25</v>
      </c>
      <c r="K951" s="3">
        <f t="shared" si="108"/>
        <v>0</v>
      </c>
      <c r="L951" s="3">
        <f t="shared" si="109"/>
        <v>0</v>
      </c>
      <c r="M951" s="3" t="str">
        <f t="shared" si="110"/>
        <v>Te123</v>
      </c>
      <c r="N951" s="3">
        <f t="shared" si="111"/>
        <v>0</v>
      </c>
      <c r="O951">
        <f>0</f>
        <v>0</v>
      </c>
    </row>
    <row r="952" spans="2:15" hidden="1" x14ac:dyDescent="0.2">
      <c r="B952" s="3">
        <v>52124</v>
      </c>
      <c r="C952" s="3">
        <v>0</v>
      </c>
      <c r="D952" s="3">
        <v>0</v>
      </c>
      <c r="E952" s="3">
        <v>0</v>
      </c>
      <c r="F952" s="3">
        <f t="shared" si="105"/>
        <v>0</v>
      </c>
      <c r="G952" t="str">
        <f>VLOOKUP(B952,Nuclides!A:F,5,FALSE)</f>
        <v>Te124</v>
      </c>
      <c r="H952" t="str">
        <f>VLOOKUP(B952,Nuclides!A:F,4,FALSE)</f>
        <v>STABLE</v>
      </c>
      <c r="I952" s="3" t="str">
        <f t="shared" si="106"/>
        <v>STABLE</v>
      </c>
      <c r="J952" s="3" t="e">
        <f t="shared" si="107"/>
        <v>#VALUE!</v>
      </c>
      <c r="K952" s="3" t="e">
        <f t="shared" si="108"/>
        <v>#VALUE!</v>
      </c>
      <c r="L952" s="3" t="e">
        <f t="shared" si="109"/>
        <v>#VALUE!</v>
      </c>
      <c r="M952" s="3" t="str">
        <f t="shared" si="110"/>
        <v>Te124</v>
      </c>
      <c r="N952" s="3" t="e">
        <f t="shared" si="111"/>
        <v>#VALUE!</v>
      </c>
      <c r="O952">
        <f>0</f>
        <v>0</v>
      </c>
    </row>
    <row r="953" spans="2:15" hidden="1" x14ac:dyDescent="0.2">
      <c r="B953" s="3">
        <v>52125</v>
      </c>
      <c r="C953" s="3">
        <v>0</v>
      </c>
      <c r="D953" s="3">
        <v>0</v>
      </c>
      <c r="E953" s="3">
        <v>0</v>
      </c>
      <c r="F953" s="3">
        <f t="shared" si="105"/>
        <v>0</v>
      </c>
      <c r="G953" t="str">
        <f>VLOOKUP(B953,Nuclides!A:F,5,FALSE)</f>
        <v>Te125</v>
      </c>
      <c r="H953" t="str">
        <f>VLOOKUP(B953,Nuclides!A:F,4,FALSE)</f>
        <v>STABLE</v>
      </c>
      <c r="I953" s="3" t="str">
        <f t="shared" si="106"/>
        <v>STABLE</v>
      </c>
      <c r="J953" s="3" t="e">
        <f t="shared" si="107"/>
        <v>#VALUE!</v>
      </c>
      <c r="K953" s="3" t="e">
        <f t="shared" si="108"/>
        <v>#VALUE!</v>
      </c>
      <c r="L953" s="3" t="e">
        <f t="shared" si="109"/>
        <v>#VALUE!</v>
      </c>
      <c r="M953" s="3" t="str">
        <f t="shared" si="110"/>
        <v>Te125</v>
      </c>
      <c r="N953" s="3" t="e">
        <f t="shared" si="111"/>
        <v>#VALUE!</v>
      </c>
      <c r="O953">
        <f>0</f>
        <v>0</v>
      </c>
    </row>
    <row r="954" spans="2:15" hidden="1" x14ac:dyDescent="0.2">
      <c r="B954" s="3">
        <v>52126</v>
      </c>
      <c r="C954" s="3">
        <v>0</v>
      </c>
      <c r="D954" s="3">
        <v>0</v>
      </c>
      <c r="E954" s="3">
        <v>0</v>
      </c>
      <c r="F954" s="3">
        <f t="shared" si="105"/>
        <v>0</v>
      </c>
      <c r="G954" t="str">
        <f>VLOOKUP(B954,Nuclides!A:F,5,FALSE)</f>
        <v>Te126</v>
      </c>
      <c r="H954" t="str">
        <f>VLOOKUP(B954,Nuclides!A:F,4,FALSE)</f>
        <v>STABLE</v>
      </c>
      <c r="I954" s="3" t="str">
        <f t="shared" si="106"/>
        <v>STABLE</v>
      </c>
      <c r="J954" s="3" t="e">
        <f t="shared" si="107"/>
        <v>#VALUE!</v>
      </c>
      <c r="K954" s="3" t="e">
        <f t="shared" si="108"/>
        <v>#VALUE!</v>
      </c>
      <c r="L954" s="3" t="e">
        <f t="shared" si="109"/>
        <v>#VALUE!</v>
      </c>
      <c r="M954" s="3" t="str">
        <f t="shared" si="110"/>
        <v>Te126</v>
      </c>
      <c r="N954" s="3" t="e">
        <f t="shared" si="111"/>
        <v>#VALUE!</v>
      </c>
      <c r="O954">
        <f>0</f>
        <v>0</v>
      </c>
    </row>
    <row r="955" spans="2:15" hidden="1" x14ac:dyDescent="0.2">
      <c r="B955" s="3">
        <v>52127</v>
      </c>
      <c r="C955" s="3">
        <v>0</v>
      </c>
      <c r="D955" s="3">
        <v>0</v>
      </c>
      <c r="E955" s="3">
        <v>0</v>
      </c>
      <c r="F955" s="3">
        <f t="shared" si="105"/>
        <v>0</v>
      </c>
      <c r="G955" t="str">
        <f>VLOOKUP(B955,Nuclides!A:F,5,FALSE)</f>
        <v>Te127</v>
      </c>
      <c r="H955">
        <f>VLOOKUP(B955,Nuclides!A:F,4,FALSE)</f>
        <v>33660</v>
      </c>
      <c r="I955" s="3" t="str">
        <f t="shared" si="106"/>
        <v>9.35h</v>
      </c>
      <c r="J955" s="3">
        <f t="shared" si="107"/>
        <v>2.0592607859772586E-5</v>
      </c>
      <c r="K955" s="3">
        <f t="shared" si="108"/>
        <v>0</v>
      </c>
      <c r="L955" s="3">
        <f t="shared" si="109"/>
        <v>0</v>
      </c>
      <c r="M955" s="3" t="str">
        <f t="shared" si="110"/>
        <v>Te127</v>
      </c>
      <c r="N955" s="3">
        <f t="shared" si="111"/>
        <v>0</v>
      </c>
      <c r="O955">
        <f>0</f>
        <v>0</v>
      </c>
    </row>
    <row r="956" spans="2:15" hidden="1" x14ac:dyDescent="0.2">
      <c r="B956" s="3">
        <v>52128</v>
      </c>
      <c r="C956" s="3">
        <v>0</v>
      </c>
      <c r="D956" s="3">
        <v>0</v>
      </c>
      <c r="E956" s="3">
        <v>0</v>
      </c>
      <c r="F956" s="3">
        <f t="shared" si="105"/>
        <v>0</v>
      </c>
      <c r="G956" t="str">
        <f>VLOOKUP(B956,Nuclides!A:F,5,FALSE)</f>
        <v>Te128</v>
      </c>
      <c r="H956">
        <f>VLOOKUP(B956,Nuclides!A:F,4,FALSE)</f>
        <v>7.6053815999999996E+31</v>
      </c>
      <c r="I956" s="3" t="str">
        <f t="shared" si="106"/>
        <v>2.41165068493151E+24y</v>
      </c>
      <c r="J956" s="3">
        <f t="shared" si="107"/>
        <v>9.1139040355311737E-33</v>
      </c>
      <c r="K956" s="3">
        <f t="shared" si="108"/>
        <v>0</v>
      </c>
      <c r="L956" s="3">
        <f t="shared" si="109"/>
        <v>0</v>
      </c>
      <c r="M956" s="3" t="str">
        <f t="shared" si="110"/>
        <v>Te128</v>
      </c>
      <c r="N956" s="3">
        <f t="shared" si="111"/>
        <v>0</v>
      </c>
      <c r="O956">
        <f>0</f>
        <v>0</v>
      </c>
    </row>
    <row r="957" spans="2:15" hidden="1" x14ac:dyDescent="0.2">
      <c r="B957" s="3">
        <v>52129</v>
      </c>
      <c r="C957" s="3">
        <v>0</v>
      </c>
      <c r="D957" s="3">
        <v>0</v>
      </c>
      <c r="E957" s="3">
        <v>0</v>
      </c>
      <c r="F957" s="3">
        <f t="shared" si="105"/>
        <v>0</v>
      </c>
      <c r="G957" t="str">
        <f>VLOOKUP(B957,Nuclides!A:F,5,FALSE)</f>
        <v>Te129</v>
      </c>
      <c r="H957">
        <f>VLOOKUP(B957,Nuclides!A:F,4,FALSE)</f>
        <v>4194</v>
      </c>
      <c r="I957" s="3" t="str">
        <f t="shared" si="106"/>
        <v>1.17h</v>
      </c>
      <c r="J957" s="3">
        <f t="shared" si="107"/>
        <v>1.6527114462564266E-4</v>
      </c>
      <c r="K957" s="3">
        <f t="shared" si="108"/>
        <v>0</v>
      </c>
      <c r="L957" s="3">
        <f t="shared" si="109"/>
        <v>0</v>
      </c>
      <c r="M957" s="3" t="str">
        <f t="shared" si="110"/>
        <v>Te129</v>
      </c>
      <c r="N957" s="3">
        <f t="shared" si="111"/>
        <v>0</v>
      </c>
      <c r="O957">
        <f>0</f>
        <v>0</v>
      </c>
    </row>
    <row r="958" spans="2:15" hidden="1" x14ac:dyDescent="0.2">
      <c r="B958" s="3">
        <v>52130</v>
      </c>
      <c r="C958" s="3">
        <v>0</v>
      </c>
      <c r="D958" s="3">
        <v>0</v>
      </c>
      <c r="E958" s="3">
        <v>0</v>
      </c>
      <c r="F958" s="3">
        <f t="shared" si="105"/>
        <v>0</v>
      </c>
      <c r="G958" t="str">
        <f>VLOOKUP(B958,Nuclides!A:F,5,FALSE)</f>
        <v>Te130</v>
      </c>
      <c r="H958">
        <f>VLOOKUP(B958,Nuclides!A:F,4,FALSE)</f>
        <v>9.46728E+31</v>
      </c>
      <c r="I958" s="3" t="str">
        <f t="shared" si="106"/>
        <v>3.00205479452055E+24y</v>
      </c>
      <c r="J958" s="3">
        <f t="shared" si="107"/>
        <v>7.321502908543376E-33</v>
      </c>
      <c r="K958" s="3">
        <f t="shared" si="108"/>
        <v>0</v>
      </c>
      <c r="L958" s="3">
        <f t="shared" si="109"/>
        <v>0</v>
      </c>
      <c r="M958" s="3" t="str">
        <f t="shared" si="110"/>
        <v>Te130</v>
      </c>
      <c r="N958" s="3">
        <f t="shared" si="111"/>
        <v>0</v>
      </c>
      <c r="O958">
        <f>0</f>
        <v>0</v>
      </c>
    </row>
    <row r="959" spans="2:15" hidden="1" x14ac:dyDescent="0.2">
      <c r="B959" s="3">
        <v>52131</v>
      </c>
      <c r="C959" s="3">
        <v>0</v>
      </c>
      <c r="D959" s="3">
        <v>0</v>
      </c>
      <c r="E959" s="3">
        <v>0</v>
      </c>
      <c r="F959" s="3">
        <f t="shared" si="105"/>
        <v>0</v>
      </c>
      <c r="G959" t="str">
        <f>VLOOKUP(B959,Nuclides!A:F,5,FALSE)</f>
        <v>Te131</v>
      </c>
      <c r="H959">
        <f>VLOOKUP(B959,Nuclides!A:F,4,FALSE)</f>
        <v>1500</v>
      </c>
      <c r="I959" s="3" t="str">
        <f t="shared" si="106"/>
        <v>25min</v>
      </c>
      <c r="J959" s="3">
        <f t="shared" si="107"/>
        <v>4.6209812037329687E-4</v>
      </c>
      <c r="K959" s="3">
        <f t="shared" si="108"/>
        <v>0</v>
      </c>
      <c r="L959" s="3">
        <f t="shared" si="109"/>
        <v>0</v>
      </c>
      <c r="M959" s="3" t="str">
        <f t="shared" si="110"/>
        <v>Te131</v>
      </c>
      <c r="N959" s="3">
        <f t="shared" si="111"/>
        <v>0</v>
      </c>
      <c r="O959">
        <f>0</f>
        <v>0</v>
      </c>
    </row>
    <row r="960" spans="2:15" hidden="1" x14ac:dyDescent="0.2">
      <c r="B960" s="3">
        <v>52132</v>
      </c>
      <c r="C960" s="3">
        <v>0</v>
      </c>
      <c r="D960" s="3">
        <v>0</v>
      </c>
      <c r="E960" s="3">
        <v>0</v>
      </c>
      <c r="F960" s="3">
        <f t="shared" si="105"/>
        <v>0</v>
      </c>
      <c r="G960" t="str">
        <f>VLOOKUP(B960,Nuclides!A:F,5,FALSE)</f>
        <v>Te132</v>
      </c>
      <c r="H960">
        <f>VLOOKUP(B960,Nuclides!A:F,4,FALSE)</f>
        <v>276825.59999999998</v>
      </c>
      <c r="I960" s="3" t="str">
        <f t="shared" si="106"/>
        <v>3.2d</v>
      </c>
      <c r="J960" s="3">
        <f t="shared" si="107"/>
        <v>2.5039128626830225E-6</v>
      </c>
      <c r="K960" s="3">
        <f t="shared" si="108"/>
        <v>0</v>
      </c>
      <c r="L960" s="3">
        <f t="shared" si="109"/>
        <v>0</v>
      </c>
      <c r="M960" s="3" t="str">
        <f t="shared" si="110"/>
        <v>Te132</v>
      </c>
      <c r="N960" s="3">
        <f t="shared" si="111"/>
        <v>0</v>
      </c>
      <c r="O960">
        <f>0</f>
        <v>0</v>
      </c>
    </row>
    <row r="961" spans="2:15" hidden="1" x14ac:dyDescent="0.2">
      <c r="B961" s="3">
        <v>52133</v>
      </c>
      <c r="C961" s="3">
        <v>0</v>
      </c>
      <c r="D961" s="3">
        <v>0</v>
      </c>
      <c r="E961" s="3">
        <v>0</v>
      </c>
      <c r="F961" s="3">
        <f t="shared" si="105"/>
        <v>0</v>
      </c>
      <c r="G961" t="str">
        <f>VLOOKUP(B961,Nuclides!A:F,5,FALSE)</f>
        <v>Te133</v>
      </c>
      <c r="H961">
        <f>VLOOKUP(B961,Nuclides!A:F,4,FALSE)</f>
        <v>750</v>
      </c>
      <c r="I961" s="3" t="str">
        <f t="shared" si="106"/>
        <v>12.5min</v>
      </c>
      <c r="J961" s="3">
        <f t="shared" si="107"/>
        <v>9.2419624074659373E-4</v>
      </c>
      <c r="K961" s="3">
        <f t="shared" si="108"/>
        <v>0</v>
      </c>
      <c r="L961" s="3">
        <f t="shared" si="109"/>
        <v>0</v>
      </c>
      <c r="M961" s="3" t="str">
        <f t="shared" si="110"/>
        <v>Te133</v>
      </c>
      <c r="N961" s="3">
        <f t="shared" si="111"/>
        <v>0</v>
      </c>
      <c r="O961">
        <f>0</f>
        <v>0</v>
      </c>
    </row>
    <row r="962" spans="2:15" hidden="1" x14ac:dyDescent="0.2">
      <c r="B962" s="3">
        <v>52134</v>
      </c>
      <c r="C962" s="3">
        <v>0</v>
      </c>
      <c r="D962" s="3">
        <v>0</v>
      </c>
      <c r="E962" s="3">
        <v>0</v>
      </c>
      <c r="F962" s="3">
        <f t="shared" si="105"/>
        <v>0</v>
      </c>
      <c r="G962" t="str">
        <f>VLOOKUP(B962,Nuclides!A:F,5,FALSE)</f>
        <v>Te134</v>
      </c>
      <c r="H962">
        <f>VLOOKUP(B962,Nuclides!A:F,4,FALSE)</f>
        <v>2508</v>
      </c>
      <c r="I962" s="3" t="str">
        <f t="shared" si="106"/>
        <v>41.8min</v>
      </c>
      <c r="J962" s="3">
        <f t="shared" si="107"/>
        <v>2.7637447390747421E-4</v>
      </c>
      <c r="K962" s="3">
        <f t="shared" si="108"/>
        <v>0</v>
      </c>
      <c r="L962" s="3">
        <f t="shared" si="109"/>
        <v>0</v>
      </c>
      <c r="M962" s="3" t="str">
        <f t="shared" si="110"/>
        <v>Te134</v>
      </c>
      <c r="N962" s="3">
        <f t="shared" si="111"/>
        <v>0</v>
      </c>
      <c r="O962">
        <f>0</f>
        <v>0</v>
      </c>
    </row>
    <row r="963" spans="2:15" hidden="1" x14ac:dyDescent="0.2">
      <c r="B963" s="3">
        <v>52135</v>
      </c>
      <c r="C963" s="3">
        <v>0</v>
      </c>
      <c r="D963" s="3">
        <v>0</v>
      </c>
      <c r="E963" s="3">
        <v>0</v>
      </c>
      <c r="F963" s="3">
        <f t="shared" si="105"/>
        <v>0</v>
      </c>
      <c r="G963" t="str">
        <f>VLOOKUP(B963,Nuclides!A:F,5,FALSE)</f>
        <v>Te135</v>
      </c>
      <c r="H963">
        <f>VLOOKUP(B963,Nuclides!A:F,4,FALSE)</f>
        <v>19</v>
      </c>
      <c r="I963" s="3" t="str">
        <f t="shared" si="106"/>
        <v>19s</v>
      </c>
      <c r="J963" s="3">
        <f t="shared" si="107"/>
        <v>3.6481430555786593E-2</v>
      </c>
      <c r="K963" s="3">
        <f t="shared" si="108"/>
        <v>0</v>
      </c>
      <c r="L963" s="3">
        <f t="shared" si="109"/>
        <v>0</v>
      </c>
      <c r="M963" s="3" t="str">
        <f t="shared" si="110"/>
        <v>Te135</v>
      </c>
      <c r="N963" s="3">
        <f t="shared" si="111"/>
        <v>0</v>
      </c>
      <c r="O963">
        <f>0</f>
        <v>0</v>
      </c>
    </row>
    <row r="964" spans="2:15" hidden="1" x14ac:dyDescent="0.2">
      <c r="B964" s="3">
        <v>52136</v>
      </c>
      <c r="C964" s="3">
        <v>0</v>
      </c>
      <c r="D964" s="3">
        <v>0</v>
      </c>
      <c r="E964" s="3">
        <v>0</v>
      </c>
      <c r="F964" s="3">
        <f t="shared" si="105"/>
        <v>0</v>
      </c>
      <c r="G964" t="str">
        <f>VLOOKUP(B964,Nuclides!A:F,5,FALSE)</f>
        <v>Te136</v>
      </c>
      <c r="H964">
        <f>VLOOKUP(B964,Nuclides!A:F,4,FALSE)</f>
        <v>17.63</v>
      </c>
      <c r="I964" s="3" t="str">
        <f t="shared" si="106"/>
        <v>17.63s</v>
      </c>
      <c r="J964" s="3">
        <f t="shared" si="107"/>
        <v>3.9316346032895369E-2</v>
      </c>
      <c r="K964" s="3">
        <f t="shared" si="108"/>
        <v>0</v>
      </c>
      <c r="L964" s="3">
        <f t="shared" si="109"/>
        <v>0</v>
      </c>
      <c r="M964" s="3" t="str">
        <f t="shared" si="110"/>
        <v>Te136</v>
      </c>
      <c r="N964" s="3">
        <f t="shared" si="111"/>
        <v>0</v>
      </c>
      <c r="O964">
        <f>0</f>
        <v>0</v>
      </c>
    </row>
    <row r="965" spans="2:15" hidden="1" x14ac:dyDescent="0.2">
      <c r="B965" s="3">
        <v>52137</v>
      </c>
      <c r="C965" s="3">
        <v>0</v>
      </c>
      <c r="D965" s="3">
        <v>0</v>
      </c>
      <c r="E965" s="3">
        <v>0</v>
      </c>
      <c r="F965" s="3">
        <f t="shared" si="105"/>
        <v>0</v>
      </c>
      <c r="G965" t="str">
        <f>VLOOKUP(B965,Nuclides!A:F,5,FALSE)</f>
        <v>Te137</v>
      </c>
      <c r="H965">
        <f>VLOOKUP(B965,Nuclides!A:F,4,FALSE)</f>
        <v>2.4900000000000002</v>
      </c>
      <c r="I965" s="3" t="str">
        <f t="shared" si="106"/>
        <v>2.49s</v>
      </c>
      <c r="J965" s="3">
        <f t="shared" si="107"/>
        <v>0.27837236167066071</v>
      </c>
      <c r="K965" s="3">
        <f t="shared" si="108"/>
        <v>0</v>
      </c>
      <c r="L965" s="3">
        <f t="shared" si="109"/>
        <v>0</v>
      </c>
      <c r="M965" s="3" t="str">
        <f t="shared" si="110"/>
        <v>Te137</v>
      </c>
      <c r="N965" s="3">
        <f t="shared" si="111"/>
        <v>0</v>
      </c>
      <c r="O965">
        <f>0</f>
        <v>0</v>
      </c>
    </row>
    <row r="966" spans="2:15" hidden="1" x14ac:dyDescent="0.2">
      <c r="B966" s="3">
        <v>52138</v>
      </c>
      <c r="C966" s="3">
        <v>0</v>
      </c>
      <c r="D966" s="3">
        <v>0</v>
      </c>
      <c r="E966" s="3">
        <v>0</v>
      </c>
      <c r="F966" s="3">
        <f t="shared" ref="F966:F1029" si="112">SUM(C966:E966)</f>
        <v>0</v>
      </c>
      <c r="G966" t="str">
        <f>VLOOKUP(B966,Nuclides!A:F,5,FALSE)</f>
        <v>Te138</v>
      </c>
      <c r="H966">
        <f>VLOOKUP(B966,Nuclides!A:F,4,FALSE)</f>
        <v>1.4</v>
      </c>
      <c r="I966" s="3" t="str">
        <f t="shared" ref="I966:I1029" si="113">IF(H966="STABLE", "STABLE", IF(H966&lt;60, H966&amp;"s", IF(H966&lt;3600, ROUND(H966/60,2)&amp;"min", IF(H966&lt;86400, ROUND(H966/3600,2)&amp;"h", IF(H966&lt;31536000, ROUND(H966/86400,2)&amp;"d", ROUND(H966/31536000,2)&amp;"y")))))</f>
        <v>1.4s</v>
      </c>
      <c r="J966" s="3">
        <f t="shared" ref="J966:J1029" si="114">LN(2)/H966</f>
        <v>0.49510512897138953</v>
      </c>
      <c r="K966" s="3">
        <f t="shared" ref="K966:K1029" si="115">10*F966*(1-EXP(-J966*600))*6240000000000</f>
        <v>0</v>
      </c>
      <c r="L966" s="3">
        <f t="shared" ref="L966:L1029" si="116">EXP(-J966*30*60)*K966</f>
        <v>0</v>
      </c>
      <c r="M966" s="3" t="str">
        <f t="shared" ref="M966:M1029" si="117">G966</f>
        <v>Te138</v>
      </c>
      <c r="N966" s="3">
        <f t="shared" ref="N966:N1029" si="118">L966</f>
        <v>0</v>
      </c>
      <c r="O966">
        <f>0</f>
        <v>0</v>
      </c>
    </row>
    <row r="967" spans="2:15" hidden="1" x14ac:dyDescent="0.2">
      <c r="B967" s="3">
        <v>53110</v>
      </c>
      <c r="C967" s="3">
        <v>0</v>
      </c>
      <c r="D967" s="3">
        <v>0</v>
      </c>
      <c r="E967" s="3">
        <v>0</v>
      </c>
      <c r="F967" s="3">
        <f t="shared" si="112"/>
        <v>0</v>
      </c>
      <c r="G967" t="str">
        <f>VLOOKUP(B967,Nuclides!A:F,5,FALSE)</f>
        <v>I110</v>
      </c>
      <c r="H967">
        <f>VLOOKUP(B967,Nuclides!A:F,4,FALSE)</f>
        <v>0.65</v>
      </c>
      <c r="I967" s="3" t="str">
        <f t="shared" si="113"/>
        <v>0.65s</v>
      </c>
      <c r="J967" s="3">
        <f t="shared" si="114"/>
        <v>1.0663802777845313</v>
      </c>
      <c r="K967" s="3">
        <f t="shared" si="115"/>
        <v>0</v>
      </c>
      <c r="L967" s="3">
        <f t="shared" si="116"/>
        <v>0</v>
      </c>
      <c r="M967" s="3" t="str">
        <f t="shared" si="117"/>
        <v>I110</v>
      </c>
      <c r="N967" s="3">
        <f t="shared" si="118"/>
        <v>0</v>
      </c>
      <c r="O967">
        <f>0</f>
        <v>0</v>
      </c>
    </row>
    <row r="968" spans="2:15" hidden="1" x14ac:dyDescent="0.2">
      <c r="B968" s="3">
        <v>53111</v>
      </c>
      <c r="C968" s="3">
        <v>0</v>
      </c>
      <c r="D968" s="3">
        <v>0</v>
      </c>
      <c r="E968" s="3">
        <v>0</v>
      </c>
      <c r="F968" s="3">
        <f t="shared" si="112"/>
        <v>0</v>
      </c>
      <c r="G968" t="str">
        <f>VLOOKUP(B968,Nuclides!A:F,5,FALSE)</f>
        <v>I111</v>
      </c>
      <c r="H968">
        <f>VLOOKUP(B968,Nuclides!A:F,4,FALSE)</f>
        <v>2.5</v>
      </c>
      <c r="I968" s="3" t="str">
        <f t="shared" si="113"/>
        <v>2.5s</v>
      </c>
      <c r="J968" s="3">
        <f t="shared" si="114"/>
        <v>0.2772588722239781</v>
      </c>
      <c r="K968" s="3">
        <f t="shared" si="115"/>
        <v>0</v>
      </c>
      <c r="L968" s="3">
        <f t="shared" si="116"/>
        <v>0</v>
      </c>
      <c r="M968" s="3" t="str">
        <f t="shared" si="117"/>
        <v>I111</v>
      </c>
      <c r="N968" s="3">
        <f t="shared" si="118"/>
        <v>0</v>
      </c>
      <c r="O968">
        <f>0</f>
        <v>0</v>
      </c>
    </row>
    <row r="969" spans="2:15" hidden="1" x14ac:dyDescent="0.2">
      <c r="B969" s="3">
        <v>53112</v>
      </c>
      <c r="C969" s="3">
        <v>0</v>
      </c>
      <c r="D969" s="3">
        <v>0</v>
      </c>
      <c r="E969" s="3">
        <v>0</v>
      </c>
      <c r="F969" s="3">
        <f t="shared" si="112"/>
        <v>0</v>
      </c>
      <c r="G969" t="str">
        <f>VLOOKUP(B969,Nuclides!A:F,5,FALSE)</f>
        <v>I112</v>
      </c>
      <c r="H969">
        <f>VLOOKUP(B969,Nuclides!A:F,4,FALSE)</f>
        <v>3.34</v>
      </c>
      <c r="I969" s="3" t="str">
        <f t="shared" si="113"/>
        <v>3.34s</v>
      </c>
      <c r="J969" s="3">
        <f t="shared" si="114"/>
        <v>0.20752909597603153</v>
      </c>
      <c r="K969" s="3">
        <f t="shared" si="115"/>
        <v>0</v>
      </c>
      <c r="L969" s="3">
        <f t="shared" si="116"/>
        <v>0</v>
      </c>
      <c r="M969" s="3" t="str">
        <f t="shared" si="117"/>
        <v>I112</v>
      </c>
      <c r="N969" s="3">
        <f t="shared" si="118"/>
        <v>0</v>
      </c>
      <c r="O969">
        <f>0</f>
        <v>0</v>
      </c>
    </row>
    <row r="970" spans="2:15" hidden="1" x14ac:dyDescent="0.2">
      <c r="B970" s="3">
        <v>53113</v>
      </c>
      <c r="C970" s="3">
        <v>0</v>
      </c>
      <c r="D970" s="3">
        <v>0</v>
      </c>
      <c r="E970" s="3">
        <v>0</v>
      </c>
      <c r="F970" s="3">
        <f t="shared" si="112"/>
        <v>0</v>
      </c>
      <c r="G970" t="str">
        <f>VLOOKUP(B970,Nuclides!A:F,5,FALSE)</f>
        <v>I113</v>
      </c>
      <c r="H970">
        <f>VLOOKUP(B970,Nuclides!A:F,4,FALSE)</f>
        <v>6.6</v>
      </c>
      <c r="I970" s="3" t="str">
        <f t="shared" si="113"/>
        <v>6.6s</v>
      </c>
      <c r="J970" s="3">
        <f t="shared" si="114"/>
        <v>0.1050223000848402</v>
      </c>
      <c r="K970" s="3">
        <f t="shared" si="115"/>
        <v>0</v>
      </c>
      <c r="L970" s="3">
        <f t="shared" si="116"/>
        <v>0</v>
      </c>
      <c r="M970" s="3" t="str">
        <f t="shared" si="117"/>
        <v>I113</v>
      </c>
      <c r="N970" s="3">
        <f t="shared" si="118"/>
        <v>0</v>
      </c>
      <c r="O970">
        <f>0</f>
        <v>0</v>
      </c>
    </row>
    <row r="971" spans="2:15" hidden="1" x14ac:dyDescent="0.2">
      <c r="B971" s="3">
        <v>53114</v>
      </c>
      <c r="C971" s="3">
        <v>0</v>
      </c>
      <c r="D971" s="3">
        <v>0</v>
      </c>
      <c r="E971" s="3">
        <v>0</v>
      </c>
      <c r="F971" s="3">
        <f t="shared" si="112"/>
        <v>0</v>
      </c>
      <c r="G971" t="str">
        <f>VLOOKUP(B971,Nuclides!A:F,5,FALSE)</f>
        <v>I114</v>
      </c>
      <c r="H971">
        <f>VLOOKUP(B971,Nuclides!A:F,4,FALSE)</f>
        <v>2.1</v>
      </c>
      <c r="I971" s="3" t="str">
        <f t="shared" si="113"/>
        <v>2.1s</v>
      </c>
      <c r="J971" s="3">
        <f t="shared" si="114"/>
        <v>0.3300700859809263</v>
      </c>
      <c r="K971" s="3">
        <f t="shared" si="115"/>
        <v>0</v>
      </c>
      <c r="L971" s="3">
        <f t="shared" si="116"/>
        <v>0</v>
      </c>
      <c r="M971" s="3" t="str">
        <f t="shared" si="117"/>
        <v>I114</v>
      </c>
      <c r="N971" s="3">
        <f t="shared" si="118"/>
        <v>0</v>
      </c>
      <c r="O971">
        <f>0</f>
        <v>0</v>
      </c>
    </row>
    <row r="972" spans="2:15" hidden="1" x14ac:dyDescent="0.2">
      <c r="B972" s="3">
        <v>53115</v>
      </c>
      <c r="C972" s="3">
        <v>0</v>
      </c>
      <c r="D972" s="3">
        <v>0</v>
      </c>
      <c r="E972" s="3">
        <v>0</v>
      </c>
      <c r="F972" s="3">
        <f t="shared" si="112"/>
        <v>0</v>
      </c>
      <c r="G972" t="str">
        <f>VLOOKUP(B972,Nuclides!A:F,5,FALSE)</f>
        <v>I115</v>
      </c>
      <c r="H972">
        <f>VLOOKUP(B972,Nuclides!A:F,4,FALSE)</f>
        <v>78</v>
      </c>
      <c r="I972" s="3" t="str">
        <f t="shared" si="113"/>
        <v>1.3min</v>
      </c>
      <c r="J972" s="3">
        <f t="shared" si="114"/>
        <v>8.8865023148710937E-3</v>
      </c>
      <c r="K972" s="3">
        <f t="shared" si="115"/>
        <v>0</v>
      </c>
      <c r="L972" s="3">
        <f t="shared" si="116"/>
        <v>0</v>
      </c>
      <c r="M972" s="3" t="str">
        <f t="shared" si="117"/>
        <v>I115</v>
      </c>
      <c r="N972" s="3">
        <f t="shared" si="118"/>
        <v>0</v>
      </c>
      <c r="O972">
        <f>0</f>
        <v>0</v>
      </c>
    </row>
    <row r="973" spans="2:15" hidden="1" x14ac:dyDescent="0.2">
      <c r="B973" s="3">
        <v>53116</v>
      </c>
      <c r="C973" s="3">
        <v>0</v>
      </c>
      <c r="D973" s="3">
        <v>0</v>
      </c>
      <c r="E973" s="3">
        <v>0</v>
      </c>
      <c r="F973" s="3">
        <f t="shared" si="112"/>
        <v>0</v>
      </c>
      <c r="G973" t="str">
        <f>VLOOKUP(B973,Nuclides!A:F,5,FALSE)</f>
        <v>I116</v>
      </c>
      <c r="H973">
        <f>VLOOKUP(B973,Nuclides!A:F,4,FALSE)</f>
        <v>2.91</v>
      </c>
      <c r="I973" s="3" t="str">
        <f t="shared" si="113"/>
        <v>2.91s</v>
      </c>
      <c r="J973" s="3">
        <f t="shared" si="114"/>
        <v>0.23819490740891588</v>
      </c>
      <c r="K973" s="3">
        <f t="shared" si="115"/>
        <v>0</v>
      </c>
      <c r="L973" s="3">
        <f t="shared" si="116"/>
        <v>0</v>
      </c>
      <c r="M973" s="3" t="str">
        <f t="shared" si="117"/>
        <v>I116</v>
      </c>
      <c r="N973" s="3">
        <f t="shared" si="118"/>
        <v>0</v>
      </c>
      <c r="O973">
        <f>0</f>
        <v>0</v>
      </c>
    </row>
    <row r="974" spans="2:15" hidden="1" x14ac:dyDescent="0.2">
      <c r="B974" s="3">
        <v>53117</v>
      </c>
      <c r="C974" s="3">
        <v>0</v>
      </c>
      <c r="D974" s="3">
        <v>0</v>
      </c>
      <c r="E974" s="3">
        <v>0</v>
      </c>
      <c r="F974" s="3">
        <f t="shared" si="112"/>
        <v>0</v>
      </c>
      <c r="G974" t="str">
        <f>VLOOKUP(B974,Nuclides!A:F,5,FALSE)</f>
        <v>I117</v>
      </c>
      <c r="H974">
        <f>VLOOKUP(B974,Nuclides!A:F,4,FALSE)</f>
        <v>133.19999999999999</v>
      </c>
      <c r="I974" s="3" t="str">
        <f t="shared" si="113"/>
        <v>2.22min</v>
      </c>
      <c r="J974" s="3">
        <f t="shared" si="114"/>
        <v>5.2038076618614515E-3</v>
      </c>
      <c r="K974" s="3">
        <f t="shared" si="115"/>
        <v>0</v>
      </c>
      <c r="L974" s="3">
        <f t="shared" si="116"/>
        <v>0</v>
      </c>
      <c r="M974" s="3" t="str">
        <f t="shared" si="117"/>
        <v>I117</v>
      </c>
      <c r="N974" s="3">
        <f t="shared" si="118"/>
        <v>0</v>
      </c>
      <c r="O974">
        <f>0</f>
        <v>0</v>
      </c>
    </row>
    <row r="975" spans="2:15" hidden="1" x14ac:dyDescent="0.2">
      <c r="B975" s="3">
        <v>53118</v>
      </c>
      <c r="C975" s="3">
        <v>0</v>
      </c>
      <c r="D975" s="3">
        <v>0</v>
      </c>
      <c r="E975" s="3">
        <v>0</v>
      </c>
      <c r="F975" s="3">
        <f t="shared" si="112"/>
        <v>0</v>
      </c>
      <c r="G975" t="str">
        <f>VLOOKUP(B975,Nuclides!A:F,5,FALSE)</f>
        <v>I118</v>
      </c>
      <c r="H975">
        <f>VLOOKUP(B975,Nuclides!A:F,4,FALSE)</f>
        <v>822</v>
      </c>
      <c r="I975" s="3" t="str">
        <f t="shared" si="113"/>
        <v>13.7min</v>
      </c>
      <c r="J975" s="3">
        <f t="shared" si="114"/>
        <v>8.4324474520674608E-4</v>
      </c>
      <c r="K975" s="3">
        <f t="shared" si="115"/>
        <v>0</v>
      </c>
      <c r="L975" s="3">
        <f t="shared" si="116"/>
        <v>0</v>
      </c>
      <c r="M975" s="3" t="str">
        <f t="shared" si="117"/>
        <v>I118</v>
      </c>
      <c r="N975" s="3">
        <f t="shared" si="118"/>
        <v>0</v>
      </c>
      <c r="O975">
        <f>0</f>
        <v>0</v>
      </c>
    </row>
    <row r="976" spans="2:15" hidden="1" x14ac:dyDescent="0.2">
      <c r="B976" s="3">
        <v>53119</v>
      </c>
      <c r="C976" s="3">
        <v>0</v>
      </c>
      <c r="D976" s="3">
        <v>0</v>
      </c>
      <c r="E976" s="3">
        <v>0</v>
      </c>
      <c r="F976" s="3">
        <f t="shared" si="112"/>
        <v>0</v>
      </c>
      <c r="G976" t="str">
        <f>VLOOKUP(B976,Nuclides!A:F,5,FALSE)</f>
        <v>I119</v>
      </c>
      <c r="H976">
        <f>VLOOKUP(B976,Nuclides!A:F,4,FALSE)</f>
        <v>1146</v>
      </c>
      <c r="I976" s="3" t="str">
        <f t="shared" si="113"/>
        <v>19.1min</v>
      </c>
      <c r="J976" s="3">
        <f t="shared" si="114"/>
        <v>6.0484047169279695E-4</v>
      </c>
      <c r="K976" s="3">
        <f t="shared" si="115"/>
        <v>0</v>
      </c>
      <c r="L976" s="3">
        <f t="shared" si="116"/>
        <v>0</v>
      </c>
      <c r="M976" s="3" t="str">
        <f t="shared" si="117"/>
        <v>I119</v>
      </c>
      <c r="N976" s="3">
        <f t="shared" si="118"/>
        <v>0</v>
      </c>
      <c r="O976">
        <f>0</f>
        <v>0</v>
      </c>
    </row>
    <row r="977" spans="2:15" hidden="1" x14ac:dyDescent="0.2">
      <c r="B977" s="3">
        <v>53120</v>
      </c>
      <c r="C977" s="3">
        <v>0</v>
      </c>
      <c r="D977" s="3">
        <v>0</v>
      </c>
      <c r="E977" s="3">
        <v>0</v>
      </c>
      <c r="F977" s="3">
        <f t="shared" si="112"/>
        <v>0</v>
      </c>
      <c r="G977" t="str">
        <f>VLOOKUP(B977,Nuclides!A:F,5,FALSE)</f>
        <v>I120</v>
      </c>
      <c r="H977">
        <f>VLOOKUP(B977,Nuclides!A:F,4,FALSE)</f>
        <v>4896</v>
      </c>
      <c r="I977" s="3" t="str">
        <f t="shared" si="113"/>
        <v>1.36h</v>
      </c>
      <c r="J977" s="3">
        <f t="shared" si="114"/>
        <v>1.4157417903593654E-4</v>
      </c>
      <c r="K977" s="3">
        <f t="shared" si="115"/>
        <v>0</v>
      </c>
      <c r="L977" s="3">
        <f t="shared" si="116"/>
        <v>0</v>
      </c>
      <c r="M977" s="3" t="str">
        <f t="shared" si="117"/>
        <v>I120</v>
      </c>
      <c r="N977" s="3">
        <f t="shared" si="118"/>
        <v>0</v>
      </c>
      <c r="O977">
        <f>0</f>
        <v>0</v>
      </c>
    </row>
    <row r="978" spans="2:15" hidden="1" x14ac:dyDescent="0.2">
      <c r="B978" s="3">
        <v>53121</v>
      </c>
      <c r="C978" s="3">
        <v>0</v>
      </c>
      <c r="D978" s="3">
        <v>0</v>
      </c>
      <c r="E978" s="3">
        <v>0</v>
      </c>
      <c r="F978" s="3">
        <f t="shared" si="112"/>
        <v>0</v>
      </c>
      <c r="G978" t="str">
        <f>VLOOKUP(B978,Nuclides!A:F,5,FALSE)</f>
        <v>I121</v>
      </c>
      <c r="H978">
        <f>VLOOKUP(B978,Nuclides!A:F,4,FALSE)</f>
        <v>7632</v>
      </c>
      <c r="I978" s="3" t="str">
        <f t="shared" si="113"/>
        <v>2.12h</v>
      </c>
      <c r="J978" s="3">
        <f t="shared" si="114"/>
        <v>9.0821171457015893E-5</v>
      </c>
      <c r="K978" s="3">
        <f t="shared" si="115"/>
        <v>0</v>
      </c>
      <c r="L978" s="3">
        <f t="shared" si="116"/>
        <v>0</v>
      </c>
      <c r="M978" s="3" t="str">
        <f t="shared" si="117"/>
        <v>I121</v>
      </c>
      <c r="N978" s="3">
        <f t="shared" si="118"/>
        <v>0</v>
      </c>
      <c r="O978">
        <f>0</f>
        <v>0</v>
      </c>
    </row>
    <row r="979" spans="2:15" hidden="1" x14ac:dyDescent="0.2">
      <c r="B979" s="3">
        <v>53122</v>
      </c>
      <c r="C979" s="3">
        <v>0</v>
      </c>
      <c r="D979" s="3">
        <v>0</v>
      </c>
      <c r="E979" s="3">
        <v>0</v>
      </c>
      <c r="F979" s="3">
        <f t="shared" si="112"/>
        <v>0</v>
      </c>
      <c r="G979" t="str">
        <f>VLOOKUP(B979,Nuclides!A:F,5,FALSE)</f>
        <v>I122</v>
      </c>
      <c r="H979">
        <f>VLOOKUP(B979,Nuclides!A:F,4,FALSE)</f>
        <v>217.79999999999899</v>
      </c>
      <c r="I979" s="3" t="str">
        <f t="shared" si="113"/>
        <v>3.63min</v>
      </c>
      <c r="J979" s="3">
        <f t="shared" si="114"/>
        <v>3.1824939419648692E-3</v>
      </c>
      <c r="K979" s="3">
        <f t="shared" si="115"/>
        <v>0</v>
      </c>
      <c r="L979" s="3">
        <f t="shared" si="116"/>
        <v>0</v>
      </c>
      <c r="M979" s="3" t="str">
        <f t="shared" si="117"/>
        <v>I122</v>
      </c>
      <c r="N979" s="3">
        <f t="shared" si="118"/>
        <v>0</v>
      </c>
      <c r="O979">
        <f>0</f>
        <v>0</v>
      </c>
    </row>
    <row r="980" spans="2:15" hidden="1" x14ac:dyDescent="0.2">
      <c r="B980" s="3">
        <v>53123</v>
      </c>
      <c r="C980" s="3">
        <v>0</v>
      </c>
      <c r="D980" s="3">
        <v>0</v>
      </c>
      <c r="E980" s="3">
        <v>0</v>
      </c>
      <c r="F980" s="3">
        <f t="shared" si="112"/>
        <v>0</v>
      </c>
      <c r="G980" t="str">
        <f>VLOOKUP(B980,Nuclides!A:F,5,FALSE)</f>
        <v>I123</v>
      </c>
      <c r="H980">
        <f>VLOOKUP(B980,Nuclides!A:F,4,FALSE)</f>
        <v>47604.6</v>
      </c>
      <c r="I980" s="3" t="str">
        <f t="shared" si="113"/>
        <v>13.22h</v>
      </c>
      <c r="J980" s="3">
        <f t="shared" si="114"/>
        <v>1.4560508450022588E-5</v>
      </c>
      <c r="K980" s="3">
        <f t="shared" si="115"/>
        <v>0</v>
      </c>
      <c r="L980" s="3">
        <f t="shared" si="116"/>
        <v>0</v>
      </c>
      <c r="M980" s="3" t="str">
        <f t="shared" si="117"/>
        <v>I123</v>
      </c>
      <c r="N980" s="3">
        <f t="shared" si="118"/>
        <v>0</v>
      </c>
      <c r="O980">
        <f>0</f>
        <v>0</v>
      </c>
    </row>
    <row r="981" spans="2:15" hidden="1" x14ac:dyDescent="0.2">
      <c r="B981" s="3">
        <v>53124</v>
      </c>
      <c r="C981" s="3">
        <v>0</v>
      </c>
      <c r="D981" s="3">
        <v>0</v>
      </c>
      <c r="E981" s="3">
        <v>0</v>
      </c>
      <c r="F981" s="3">
        <f t="shared" si="112"/>
        <v>0</v>
      </c>
      <c r="G981" t="str">
        <f>VLOOKUP(B981,Nuclides!A:F,5,FALSE)</f>
        <v>I124</v>
      </c>
      <c r="H981">
        <f>VLOOKUP(B981,Nuclides!A:F,4,FALSE)</f>
        <v>360806.40000000002</v>
      </c>
      <c r="I981" s="3" t="str">
        <f t="shared" si="113"/>
        <v>4.18d</v>
      </c>
      <c r="J981" s="3">
        <f t="shared" si="114"/>
        <v>1.9211055584378362E-6</v>
      </c>
      <c r="K981" s="3">
        <f t="shared" si="115"/>
        <v>0</v>
      </c>
      <c r="L981" s="3">
        <f t="shared" si="116"/>
        <v>0</v>
      </c>
      <c r="M981" s="3" t="str">
        <f t="shared" si="117"/>
        <v>I124</v>
      </c>
      <c r="N981" s="3">
        <f t="shared" si="118"/>
        <v>0</v>
      </c>
      <c r="O981">
        <f>0</f>
        <v>0</v>
      </c>
    </row>
    <row r="982" spans="2:15" hidden="1" x14ac:dyDescent="0.2">
      <c r="B982" s="3">
        <v>53125</v>
      </c>
      <c r="C982" s="3">
        <v>0</v>
      </c>
      <c r="D982" s="3">
        <v>0</v>
      </c>
      <c r="E982" s="3">
        <v>0</v>
      </c>
      <c r="F982" s="3">
        <f t="shared" si="112"/>
        <v>0</v>
      </c>
      <c r="G982" t="str">
        <f>VLOOKUP(B982,Nuclides!A:F,5,FALSE)</f>
        <v>I125</v>
      </c>
      <c r="H982">
        <f>VLOOKUP(B982,Nuclides!A:F,4,FALSE)</f>
        <v>5132764.8</v>
      </c>
      <c r="I982" s="3" t="str">
        <f t="shared" si="113"/>
        <v>59.41d</v>
      </c>
      <c r="J982" s="3">
        <f t="shared" si="114"/>
        <v>1.3504362805791244E-7</v>
      </c>
      <c r="K982" s="3">
        <f t="shared" si="115"/>
        <v>0</v>
      </c>
      <c r="L982" s="3">
        <f t="shared" si="116"/>
        <v>0</v>
      </c>
      <c r="M982" s="3" t="str">
        <f t="shared" si="117"/>
        <v>I125</v>
      </c>
      <c r="N982" s="3">
        <f t="shared" si="118"/>
        <v>0</v>
      </c>
      <c r="O982">
        <f>0</f>
        <v>0</v>
      </c>
    </row>
    <row r="983" spans="2:15" hidden="1" x14ac:dyDescent="0.2">
      <c r="B983" s="3">
        <v>53126</v>
      </c>
      <c r="C983" s="3">
        <v>0</v>
      </c>
      <c r="D983" s="3">
        <v>0</v>
      </c>
      <c r="E983" s="3">
        <v>0</v>
      </c>
      <c r="F983" s="3">
        <f t="shared" si="112"/>
        <v>0</v>
      </c>
      <c r="G983" t="str">
        <f>VLOOKUP(B983,Nuclides!A:F,5,FALSE)</f>
        <v>I126</v>
      </c>
      <c r="H983">
        <f>VLOOKUP(B983,Nuclides!A:F,4,FALSE)</f>
        <v>1117152</v>
      </c>
      <c r="I983" s="3" t="str">
        <f t="shared" si="113"/>
        <v>12.93d</v>
      </c>
      <c r="J983" s="3">
        <f t="shared" si="114"/>
        <v>6.2045915019616423E-7</v>
      </c>
      <c r="K983" s="3">
        <f t="shared" si="115"/>
        <v>0</v>
      </c>
      <c r="L983" s="3">
        <f t="shared" si="116"/>
        <v>0</v>
      </c>
      <c r="M983" s="3" t="str">
        <f t="shared" si="117"/>
        <v>I126</v>
      </c>
      <c r="N983" s="3">
        <f t="shared" si="118"/>
        <v>0</v>
      </c>
      <c r="O983">
        <f>0</f>
        <v>0</v>
      </c>
    </row>
    <row r="984" spans="2:15" hidden="1" x14ac:dyDescent="0.2">
      <c r="B984" s="3">
        <v>53127</v>
      </c>
      <c r="C984" s="3">
        <v>0</v>
      </c>
      <c r="D984" s="3">
        <v>0</v>
      </c>
      <c r="E984" s="3">
        <v>0</v>
      </c>
      <c r="F984" s="3">
        <f t="shared" si="112"/>
        <v>0</v>
      </c>
      <c r="G984" t="str">
        <f>VLOOKUP(B984,Nuclides!A:F,5,FALSE)</f>
        <v>I127</v>
      </c>
      <c r="H984" t="str">
        <f>VLOOKUP(B984,Nuclides!A:F,4,FALSE)</f>
        <v>STABLE</v>
      </c>
      <c r="I984" s="3" t="str">
        <f t="shared" si="113"/>
        <v>STABLE</v>
      </c>
      <c r="J984" s="3" t="e">
        <f t="shared" si="114"/>
        <v>#VALUE!</v>
      </c>
      <c r="K984" s="3" t="e">
        <f t="shared" si="115"/>
        <v>#VALUE!</v>
      </c>
      <c r="L984" s="3" t="e">
        <f t="shared" si="116"/>
        <v>#VALUE!</v>
      </c>
      <c r="M984" s="3" t="str">
        <f t="shared" si="117"/>
        <v>I127</v>
      </c>
      <c r="N984" s="3" t="e">
        <f t="shared" si="118"/>
        <v>#VALUE!</v>
      </c>
      <c r="O984">
        <f>0</f>
        <v>0</v>
      </c>
    </row>
    <row r="985" spans="2:15" hidden="1" x14ac:dyDescent="0.2">
      <c r="B985" s="3">
        <v>53128</v>
      </c>
      <c r="C985" s="3">
        <v>0</v>
      </c>
      <c r="D985" s="3">
        <v>0</v>
      </c>
      <c r="E985" s="3">
        <v>0</v>
      </c>
      <c r="F985" s="3">
        <f t="shared" si="112"/>
        <v>0</v>
      </c>
      <c r="G985" t="str">
        <f>VLOOKUP(B985,Nuclides!A:F,5,FALSE)</f>
        <v>I128</v>
      </c>
      <c r="H985">
        <f>VLOOKUP(B985,Nuclides!A:F,4,FALSE)</f>
        <v>1499.3999999999901</v>
      </c>
      <c r="I985" s="3" t="str">
        <f t="shared" si="113"/>
        <v>24.99min</v>
      </c>
      <c r="J985" s="3">
        <f t="shared" si="114"/>
        <v>4.622830335867346E-4</v>
      </c>
      <c r="K985" s="3">
        <f t="shared" si="115"/>
        <v>0</v>
      </c>
      <c r="L985" s="3">
        <f t="shared" si="116"/>
        <v>0</v>
      </c>
      <c r="M985" s="3" t="str">
        <f t="shared" si="117"/>
        <v>I128</v>
      </c>
      <c r="N985" s="3">
        <f t="shared" si="118"/>
        <v>0</v>
      </c>
      <c r="O985">
        <f>0</f>
        <v>0</v>
      </c>
    </row>
    <row r="986" spans="2:15" hidden="1" x14ac:dyDescent="0.2">
      <c r="B986" s="3">
        <v>53129</v>
      </c>
      <c r="C986" s="3">
        <v>0</v>
      </c>
      <c r="D986" s="3">
        <v>0</v>
      </c>
      <c r="E986" s="3">
        <v>0</v>
      </c>
      <c r="F986" s="3">
        <f t="shared" si="112"/>
        <v>0</v>
      </c>
      <c r="G986" t="str">
        <f>VLOOKUP(B986,Nuclides!A:F,5,FALSE)</f>
        <v>I129</v>
      </c>
      <c r="H986">
        <f>VLOOKUP(B986,Nuclides!A:F,4,FALSE)</f>
        <v>495454320000000</v>
      </c>
      <c r="I986" s="3" t="str">
        <f t="shared" si="113"/>
        <v>15710753.42y</v>
      </c>
      <c r="J986" s="3">
        <f t="shared" si="114"/>
        <v>1.3990132946261228E-15</v>
      </c>
      <c r="K986" s="3">
        <f t="shared" si="115"/>
        <v>0</v>
      </c>
      <c r="L986" s="3">
        <f t="shared" si="116"/>
        <v>0</v>
      </c>
      <c r="M986" s="3" t="str">
        <f t="shared" si="117"/>
        <v>I129</v>
      </c>
      <c r="N986" s="3">
        <f t="shared" si="118"/>
        <v>0</v>
      </c>
      <c r="O986">
        <f>0</f>
        <v>0</v>
      </c>
    </row>
    <row r="987" spans="2:15" hidden="1" x14ac:dyDescent="0.2">
      <c r="B987" s="3">
        <v>53130</v>
      </c>
      <c r="C987" s="3">
        <v>0</v>
      </c>
      <c r="D987" s="3">
        <v>0</v>
      </c>
      <c r="E987" s="3">
        <v>0</v>
      </c>
      <c r="F987" s="3">
        <f t="shared" si="112"/>
        <v>0</v>
      </c>
      <c r="G987" t="str">
        <f>VLOOKUP(B987,Nuclides!A:F,5,FALSE)</f>
        <v>I130</v>
      </c>
      <c r="H987">
        <f>VLOOKUP(B987,Nuclides!A:F,4,FALSE)</f>
        <v>44496</v>
      </c>
      <c r="I987" s="3" t="str">
        <f t="shared" si="113"/>
        <v>12.36h</v>
      </c>
      <c r="J987" s="3">
        <f t="shared" si="114"/>
        <v>1.5577741382594957E-5</v>
      </c>
      <c r="K987" s="3">
        <f t="shared" si="115"/>
        <v>0</v>
      </c>
      <c r="L987" s="3">
        <f t="shared" si="116"/>
        <v>0</v>
      </c>
      <c r="M987" s="3" t="str">
        <f t="shared" si="117"/>
        <v>I130</v>
      </c>
      <c r="N987" s="3">
        <f t="shared" si="118"/>
        <v>0</v>
      </c>
      <c r="O987">
        <f>0</f>
        <v>0</v>
      </c>
    </row>
    <row r="988" spans="2:15" hidden="1" x14ac:dyDescent="0.2">
      <c r="B988" s="3">
        <v>53131</v>
      </c>
      <c r="C988" s="3">
        <v>0</v>
      </c>
      <c r="D988" s="3">
        <v>0</v>
      </c>
      <c r="E988" s="3">
        <v>0</v>
      </c>
      <c r="F988" s="3">
        <f t="shared" si="112"/>
        <v>0</v>
      </c>
      <c r="G988" t="str">
        <f>VLOOKUP(B988,Nuclides!A:F,5,FALSE)</f>
        <v>I131</v>
      </c>
      <c r="H988">
        <f>VLOOKUP(B988,Nuclides!A:F,4,FALSE)</f>
        <v>693377.28</v>
      </c>
      <c r="I988" s="3" t="str">
        <f t="shared" si="113"/>
        <v>8.03d</v>
      </c>
      <c r="J988" s="3">
        <f t="shared" si="114"/>
        <v>9.9966814684199819E-7</v>
      </c>
      <c r="K988" s="3">
        <f t="shared" si="115"/>
        <v>0</v>
      </c>
      <c r="L988" s="3">
        <f t="shared" si="116"/>
        <v>0</v>
      </c>
      <c r="M988" s="3" t="str">
        <f t="shared" si="117"/>
        <v>I131</v>
      </c>
      <c r="N988" s="3">
        <f t="shared" si="118"/>
        <v>0</v>
      </c>
      <c r="O988">
        <f>0</f>
        <v>0</v>
      </c>
    </row>
    <row r="989" spans="2:15" hidden="1" x14ac:dyDescent="0.2">
      <c r="B989" s="3">
        <v>53132</v>
      </c>
      <c r="C989" s="3">
        <v>0</v>
      </c>
      <c r="D989" s="3">
        <v>0</v>
      </c>
      <c r="E989" s="3">
        <v>0</v>
      </c>
      <c r="F989" s="3">
        <f t="shared" si="112"/>
        <v>0</v>
      </c>
      <c r="G989" t="str">
        <f>VLOOKUP(B989,Nuclides!A:F,5,FALSE)</f>
        <v>I132</v>
      </c>
      <c r="H989">
        <f>VLOOKUP(B989,Nuclides!A:F,4,FALSE)</f>
        <v>8262</v>
      </c>
      <c r="I989" s="3" t="str">
        <f t="shared" si="113"/>
        <v>2.3h</v>
      </c>
      <c r="J989" s="3">
        <f t="shared" si="114"/>
        <v>8.389580979907351E-5</v>
      </c>
      <c r="K989" s="3">
        <f t="shared" si="115"/>
        <v>0</v>
      </c>
      <c r="L989" s="3">
        <f t="shared" si="116"/>
        <v>0</v>
      </c>
      <c r="M989" s="3" t="str">
        <f t="shared" si="117"/>
        <v>I132</v>
      </c>
      <c r="N989" s="3">
        <f t="shared" si="118"/>
        <v>0</v>
      </c>
      <c r="O989">
        <f>0</f>
        <v>0</v>
      </c>
    </row>
    <row r="990" spans="2:15" hidden="1" x14ac:dyDescent="0.2">
      <c r="B990" s="3">
        <v>53133</v>
      </c>
      <c r="C990" s="3">
        <v>0</v>
      </c>
      <c r="D990" s="3">
        <v>0</v>
      </c>
      <c r="E990" s="3">
        <v>0</v>
      </c>
      <c r="F990" s="3">
        <f t="shared" si="112"/>
        <v>0</v>
      </c>
      <c r="G990" t="str">
        <f>VLOOKUP(B990,Nuclides!A:F,5,FALSE)</f>
        <v>I133</v>
      </c>
      <c r="H990">
        <f>VLOOKUP(B990,Nuclides!A:F,4,FALSE)</f>
        <v>74988</v>
      </c>
      <c r="I990" s="3" t="str">
        <f t="shared" si="113"/>
        <v>20.83h</v>
      </c>
      <c r="J990" s="3">
        <f t="shared" si="114"/>
        <v>9.2434413580832301E-6</v>
      </c>
      <c r="K990" s="3">
        <f t="shared" si="115"/>
        <v>0</v>
      </c>
      <c r="L990" s="3">
        <f t="shared" si="116"/>
        <v>0</v>
      </c>
      <c r="M990" s="3" t="str">
        <f t="shared" si="117"/>
        <v>I133</v>
      </c>
      <c r="N990" s="3">
        <f t="shared" si="118"/>
        <v>0</v>
      </c>
      <c r="O990">
        <f>0</f>
        <v>0</v>
      </c>
    </row>
    <row r="991" spans="2:15" hidden="1" x14ac:dyDescent="0.2">
      <c r="B991" s="3">
        <v>53134</v>
      </c>
      <c r="C991" s="3">
        <v>0</v>
      </c>
      <c r="D991" s="3">
        <v>0</v>
      </c>
      <c r="E991" s="3">
        <v>0</v>
      </c>
      <c r="F991" s="3">
        <f t="shared" si="112"/>
        <v>0</v>
      </c>
      <c r="G991" t="str">
        <f>VLOOKUP(B991,Nuclides!A:F,5,FALSE)</f>
        <v>I134</v>
      </c>
      <c r="H991">
        <f>VLOOKUP(B991,Nuclides!A:F,4,FALSE)</f>
        <v>3150</v>
      </c>
      <c r="I991" s="3" t="str">
        <f t="shared" si="113"/>
        <v>52.5min</v>
      </c>
      <c r="J991" s="3">
        <f t="shared" si="114"/>
        <v>2.2004672398728421E-4</v>
      </c>
      <c r="K991" s="3">
        <f t="shared" si="115"/>
        <v>0</v>
      </c>
      <c r="L991" s="3">
        <f t="shared" si="116"/>
        <v>0</v>
      </c>
      <c r="M991" s="3" t="str">
        <f t="shared" si="117"/>
        <v>I134</v>
      </c>
      <c r="N991" s="3">
        <f t="shared" si="118"/>
        <v>0</v>
      </c>
      <c r="O991">
        <f>0</f>
        <v>0</v>
      </c>
    </row>
    <row r="992" spans="2:15" hidden="1" x14ac:dyDescent="0.2">
      <c r="B992" s="3">
        <v>53135</v>
      </c>
      <c r="C992" s="3">
        <v>0</v>
      </c>
      <c r="D992" s="3">
        <v>0</v>
      </c>
      <c r="E992" s="3">
        <v>0</v>
      </c>
      <c r="F992" s="3">
        <f t="shared" si="112"/>
        <v>0</v>
      </c>
      <c r="G992" t="str">
        <f>VLOOKUP(B992,Nuclides!A:F,5,FALSE)</f>
        <v>I135</v>
      </c>
      <c r="H992">
        <f>VLOOKUP(B992,Nuclides!A:F,4,FALSE)</f>
        <v>23688</v>
      </c>
      <c r="I992" s="3" t="str">
        <f t="shared" si="113"/>
        <v>6.58h</v>
      </c>
      <c r="J992" s="3">
        <f t="shared" si="114"/>
        <v>2.9261532445117581E-5</v>
      </c>
      <c r="K992" s="3">
        <f t="shared" si="115"/>
        <v>0</v>
      </c>
      <c r="L992" s="3">
        <f t="shared" si="116"/>
        <v>0</v>
      </c>
      <c r="M992" s="3" t="str">
        <f t="shared" si="117"/>
        <v>I135</v>
      </c>
      <c r="N992" s="3">
        <f t="shared" si="118"/>
        <v>0</v>
      </c>
      <c r="O992">
        <f>0</f>
        <v>0</v>
      </c>
    </row>
    <row r="993" spans="2:15" hidden="1" x14ac:dyDescent="0.2">
      <c r="B993" s="3">
        <v>53136</v>
      </c>
      <c r="C993" s="3">
        <v>0</v>
      </c>
      <c r="D993" s="3">
        <v>0</v>
      </c>
      <c r="E993" s="3">
        <v>0</v>
      </c>
      <c r="F993" s="3">
        <f t="shared" si="112"/>
        <v>0</v>
      </c>
      <c r="G993" t="str">
        <f>VLOOKUP(B993,Nuclides!A:F,5,FALSE)</f>
        <v>I136</v>
      </c>
      <c r="H993">
        <f>VLOOKUP(B993,Nuclides!A:F,4,FALSE)</f>
        <v>83.4</v>
      </c>
      <c r="I993" s="3" t="str">
        <f t="shared" si="113"/>
        <v>1.39min</v>
      </c>
      <c r="J993" s="3">
        <f t="shared" si="114"/>
        <v>8.3111172729010228E-3</v>
      </c>
      <c r="K993" s="3">
        <f t="shared" si="115"/>
        <v>0</v>
      </c>
      <c r="L993" s="3">
        <f t="shared" si="116"/>
        <v>0</v>
      </c>
      <c r="M993" s="3" t="str">
        <f t="shared" si="117"/>
        <v>I136</v>
      </c>
      <c r="N993" s="3">
        <f t="shared" si="118"/>
        <v>0</v>
      </c>
      <c r="O993">
        <f>0</f>
        <v>0</v>
      </c>
    </row>
    <row r="994" spans="2:15" hidden="1" x14ac:dyDescent="0.2">
      <c r="B994" s="3">
        <v>53137</v>
      </c>
      <c r="C994" s="3">
        <v>0</v>
      </c>
      <c r="D994" s="3">
        <v>0</v>
      </c>
      <c r="E994" s="3">
        <v>0</v>
      </c>
      <c r="F994" s="3">
        <f t="shared" si="112"/>
        <v>0</v>
      </c>
      <c r="G994" t="str">
        <f>VLOOKUP(B994,Nuclides!A:F,5,FALSE)</f>
        <v>I137</v>
      </c>
      <c r="H994">
        <f>VLOOKUP(B994,Nuclides!A:F,4,FALSE)</f>
        <v>24.5</v>
      </c>
      <c r="I994" s="3" t="str">
        <f t="shared" si="113"/>
        <v>24.5s</v>
      </c>
      <c r="J994" s="3">
        <f t="shared" si="114"/>
        <v>2.829172165550797E-2</v>
      </c>
      <c r="K994" s="3">
        <f t="shared" si="115"/>
        <v>0</v>
      </c>
      <c r="L994" s="3">
        <f t="shared" si="116"/>
        <v>0</v>
      </c>
      <c r="M994" s="3" t="str">
        <f t="shared" si="117"/>
        <v>I137</v>
      </c>
      <c r="N994" s="3">
        <f t="shared" si="118"/>
        <v>0</v>
      </c>
      <c r="O994">
        <f>0</f>
        <v>0</v>
      </c>
    </row>
    <row r="995" spans="2:15" hidden="1" x14ac:dyDescent="0.2">
      <c r="B995" s="3">
        <v>53138</v>
      </c>
      <c r="C995" s="3">
        <v>0</v>
      </c>
      <c r="D995" s="3">
        <v>0</v>
      </c>
      <c r="E995" s="3">
        <v>0</v>
      </c>
      <c r="F995" s="3">
        <f t="shared" si="112"/>
        <v>0</v>
      </c>
      <c r="G995" t="str">
        <f>VLOOKUP(B995,Nuclides!A:F,5,FALSE)</f>
        <v>I138</v>
      </c>
      <c r="H995">
        <f>VLOOKUP(B995,Nuclides!A:F,4,FALSE)</f>
        <v>6.23</v>
      </c>
      <c r="I995" s="3" t="str">
        <f t="shared" si="113"/>
        <v>6.23s</v>
      </c>
      <c r="J995" s="3">
        <f t="shared" si="114"/>
        <v>0.11125957954413246</v>
      </c>
      <c r="K995" s="3">
        <f t="shared" si="115"/>
        <v>0</v>
      </c>
      <c r="L995" s="3">
        <f t="shared" si="116"/>
        <v>0</v>
      </c>
      <c r="M995" s="3" t="str">
        <f t="shared" si="117"/>
        <v>I138</v>
      </c>
      <c r="N995" s="3">
        <f t="shared" si="118"/>
        <v>0</v>
      </c>
      <c r="O995">
        <f>0</f>
        <v>0</v>
      </c>
    </row>
    <row r="996" spans="2:15" hidden="1" x14ac:dyDescent="0.2">
      <c r="B996" s="3">
        <v>53139</v>
      </c>
      <c r="C996" s="3">
        <v>0</v>
      </c>
      <c r="D996" s="3">
        <v>0</v>
      </c>
      <c r="E996" s="3">
        <v>0</v>
      </c>
      <c r="F996" s="3">
        <f t="shared" si="112"/>
        <v>0</v>
      </c>
      <c r="G996" t="str">
        <f>VLOOKUP(B996,Nuclides!A:F,5,FALSE)</f>
        <v>I139</v>
      </c>
      <c r="H996">
        <f>VLOOKUP(B996,Nuclides!A:F,4,FALSE)</f>
        <v>2.2799999999999998</v>
      </c>
      <c r="I996" s="3" t="str">
        <f t="shared" si="113"/>
        <v>2.28s</v>
      </c>
      <c r="J996" s="3">
        <f t="shared" si="114"/>
        <v>0.30401192129822163</v>
      </c>
      <c r="K996" s="3">
        <f t="shared" si="115"/>
        <v>0</v>
      </c>
      <c r="L996" s="3">
        <f t="shared" si="116"/>
        <v>0</v>
      </c>
      <c r="M996" s="3" t="str">
        <f t="shared" si="117"/>
        <v>I139</v>
      </c>
      <c r="N996" s="3">
        <f t="shared" si="118"/>
        <v>0</v>
      </c>
      <c r="O996">
        <f>0</f>
        <v>0</v>
      </c>
    </row>
    <row r="997" spans="2:15" hidden="1" x14ac:dyDescent="0.2">
      <c r="B997" s="3">
        <v>53140</v>
      </c>
      <c r="C997" s="3">
        <v>0</v>
      </c>
      <c r="D997" s="3">
        <v>0</v>
      </c>
      <c r="E997" s="3">
        <v>0</v>
      </c>
      <c r="F997" s="3">
        <f t="shared" si="112"/>
        <v>0</v>
      </c>
      <c r="G997" t="str">
        <f>VLOOKUP(B997,Nuclides!A:F,5,FALSE)</f>
        <v>I140</v>
      </c>
      <c r="H997">
        <f>VLOOKUP(B997,Nuclides!A:F,4,FALSE)</f>
        <v>0.86</v>
      </c>
      <c r="I997" s="3" t="str">
        <f t="shared" si="113"/>
        <v>0.86s</v>
      </c>
      <c r="J997" s="3">
        <f t="shared" si="114"/>
        <v>0.805985093674355</v>
      </c>
      <c r="K997" s="3">
        <f t="shared" si="115"/>
        <v>0</v>
      </c>
      <c r="L997" s="3">
        <f t="shared" si="116"/>
        <v>0</v>
      </c>
      <c r="M997" s="3" t="str">
        <f t="shared" si="117"/>
        <v>I140</v>
      </c>
      <c r="N997" s="3">
        <f t="shared" si="118"/>
        <v>0</v>
      </c>
      <c r="O997">
        <f>0</f>
        <v>0</v>
      </c>
    </row>
    <row r="998" spans="2:15" hidden="1" x14ac:dyDescent="0.2">
      <c r="B998" s="3">
        <v>53141</v>
      </c>
      <c r="C998" s="3">
        <v>0</v>
      </c>
      <c r="D998" s="3">
        <v>0</v>
      </c>
      <c r="E998" s="3">
        <v>0</v>
      </c>
      <c r="F998" s="3">
        <f t="shared" si="112"/>
        <v>0</v>
      </c>
      <c r="G998" t="str">
        <f>VLOOKUP(B998,Nuclides!A:F,5,FALSE)</f>
        <v>I141</v>
      </c>
      <c r="H998">
        <f>VLOOKUP(B998,Nuclides!A:F,4,FALSE)</f>
        <v>0.43</v>
      </c>
      <c r="I998" s="3" t="str">
        <f t="shared" si="113"/>
        <v>0.43s</v>
      </c>
      <c r="J998" s="3">
        <f t="shared" si="114"/>
        <v>1.61197018734871</v>
      </c>
      <c r="K998" s="3">
        <f t="shared" si="115"/>
        <v>0</v>
      </c>
      <c r="L998" s="3">
        <f t="shared" si="116"/>
        <v>0</v>
      </c>
      <c r="M998" s="3" t="str">
        <f t="shared" si="117"/>
        <v>I141</v>
      </c>
      <c r="N998" s="3">
        <f t="shared" si="118"/>
        <v>0</v>
      </c>
      <c r="O998">
        <f>0</f>
        <v>0</v>
      </c>
    </row>
    <row r="999" spans="2:15" hidden="1" x14ac:dyDescent="0.2">
      <c r="B999" s="3">
        <v>53142</v>
      </c>
      <c r="C999" s="3">
        <v>0</v>
      </c>
      <c r="D999" s="3">
        <v>0</v>
      </c>
      <c r="E999" s="3">
        <v>0</v>
      </c>
      <c r="F999" s="3">
        <f t="shared" si="112"/>
        <v>0</v>
      </c>
      <c r="G999" t="str">
        <f>VLOOKUP(B999,Nuclides!A:F,5,FALSE)</f>
        <v>I142</v>
      </c>
      <c r="H999">
        <f>VLOOKUP(B999,Nuclides!A:F,4,FALSE)</f>
        <v>0.222</v>
      </c>
      <c r="I999" s="3" t="str">
        <f t="shared" si="113"/>
        <v>0.222s</v>
      </c>
      <c r="J999" s="3">
        <f t="shared" si="114"/>
        <v>3.1222845971168707</v>
      </c>
      <c r="K999" s="3">
        <f t="shared" si="115"/>
        <v>0</v>
      </c>
      <c r="L999" s="3">
        <f t="shared" si="116"/>
        <v>0</v>
      </c>
      <c r="M999" s="3" t="str">
        <f t="shared" si="117"/>
        <v>I142</v>
      </c>
      <c r="N999" s="3">
        <f t="shared" si="118"/>
        <v>0</v>
      </c>
      <c r="O999">
        <f>0</f>
        <v>0</v>
      </c>
    </row>
    <row r="1000" spans="2:15" hidden="1" x14ac:dyDescent="0.2">
      <c r="B1000" s="3">
        <v>54110</v>
      </c>
      <c r="C1000" s="3">
        <v>0</v>
      </c>
      <c r="D1000" s="3">
        <v>0</v>
      </c>
      <c r="E1000" s="3">
        <v>0</v>
      </c>
      <c r="F1000" s="3">
        <f t="shared" si="112"/>
        <v>0</v>
      </c>
      <c r="G1000" t="str">
        <f>VLOOKUP(B1000,Nuclides!A:F,5,FALSE)</f>
        <v>Xe110</v>
      </c>
      <c r="H1000">
        <f>VLOOKUP(B1000,Nuclides!A:F,4,FALSE)</f>
        <v>9.2999999999999999E-2</v>
      </c>
      <c r="I1000" s="3" t="str">
        <f t="shared" si="113"/>
        <v>0.093s</v>
      </c>
      <c r="J1000" s="3">
        <f t="shared" si="114"/>
        <v>7.4531954898918853</v>
      </c>
      <c r="K1000" s="3">
        <f t="shared" si="115"/>
        <v>0</v>
      </c>
      <c r="L1000" s="3">
        <f t="shared" si="116"/>
        <v>0</v>
      </c>
      <c r="M1000" s="3" t="str">
        <f t="shared" si="117"/>
        <v>Xe110</v>
      </c>
      <c r="N1000" s="3">
        <f t="shared" si="118"/>
        <v>0</v>
      </c>
      <c r="O1000">
        <f>0</f>
        <v>0</v>
      </c>
    </row>
    <row r="1001" spans="2:15" hidden="1" x14ac:dyDescent="0.2">
      <c r="B1001" s="3">
        <v>54111</v>
      </c>
      <c r="C1001" s="3">
        <v>0</v>
      </c>
      <c r="D1001" s="3">
        <v>0</v>
      </c>
      <c r="E1001" s="3">
        <v>0</v>
      </c>
      <c r="F1001" s="3">
        <f t="shared" si="112"/>
        <v>0</v>
      </c>
      <c r="G1001" t="str">
        <f>VLOOKUP(B1001,Nuclides!A:F,5,FALSE)</f>
        <v>Xe111</v>
      </c>
      <c r="H1001">
        <f>VLOOKUP(B1001,Nuclides!A:F,4,FALSE)</f>
        <v>0.81</v>
      </c>
      <c r="I1001" s="3" t="str">
        <f t="shared" si="113"/>
        <v>0.81s</v>
      </c>
      <c r="J1001" s="3">
        <f t="shared" si="114"/>
        <v>0.85573725995054972</v>
      </c>
      <c r="K1001" s="3">
        <f t="shared" si="115"/>
        <v>0</v>
      </c>
      <c r="L1001" s="3">
        <f t="shared" si="116"/>
        <v>0</v>
      </c>
      <c r="M1001" s="3" t="str">
        <f t="shared" si="117"/>
        <v>Xe111</v>
      </c>
      <c r="N1001" s="3">
        <f t="shared" si="118"/>
        <v>0</v>
      </c>
      <c r="O1001">
        <f>0</f>
        <v>0</v>
      </c>
    </row>
    <row r="1002" spans="2:15" hidden="1" x14ac:dyDescent="0.2">
      <c r="B1002" s="3">
        <v>54112</v>
      </c>
      <c r="C1002" s="3">
        <v>0</v>
      </c>
      <c r="D1002" s="3">
        <v>0</v>
      </c>
      <c r="E1002" s="3">
        <v>0</v>
      </c>
      <c r="F1002" s="3">
        <f t="shared" si="112"/>
        <v>0</v>
      </c>
      <c r="G1002" t="str">
        <f>VLOOKUP(B1002,Nuclides!A:F,5,FALSE)</f>
        <v>Xe112</v>
      </c>
      <c r="H1002">
        <f>VLOOKUP(B1002,Nuclides!A:F,4,FALSE)</f>
        <v>2.7</v>
      </c>
      <c r="I1002" s="3" t="str">
        <f t="shared" si="113"/>
        <v>2.7s</v>
      </c>
      <c r="J1002" s="3">
        <f t="shared" si="114"/>
        <v>0.25672117798516492</v>
      </c>
      <c r="K1002" s="3">
        <f t="shared" si="115"/>
        <v>0</v>
      </c>
      <c r="L1002" s="3">
        <f t="shared" si="116"/>
        <v>0</v>
      </c>
      <c r="M1002" s="3" t="str">
        <f t="shared" si="117"/>
        <v>Xe112</v>
      </c>
      <c r="N1002" s="3">
        <f t="shared" si="118"/>
        <v>0</v>
      </c>
      <c r="O1002">
        <f>0</f>
        <v>0</v>
      </c>
    </row>
    <row r="1003" spans="2:15" hidden="1" x14ac:dyDescent="0.2">
      <c r="B1003" s="3">
        <v>54113</v>
      </c>
      <c r="C1003" s="3">
        <v>0</v>
      </c>
      <c r="D1003" s="3">
        <v>0</v>
      </c>
      <c r="E1003" s="3">
        <v>0</v>
      </c>
      <c r="F1003" s="3">
        <f t="shared" si="112"/>
        <v>0</v>
      </c>
      <c r="G1003" t="str">
        <f>VLOOKUP(B1003,Nuclides!A:F,5,FALSE)</f>
        <v>Xe113</v>
      </c>
      <c r="H1003">
        <f>VLOOKUP(B1003,Nuclides!A:F,4,FALSE)</f>
        <v>2.74</v>
      </c>
      <c r="I1003" s="3" t="str">
        <f t="shared" si="113"/>
        <v>2.74s</v>
      </c>
      <c r="J1003" s="3">
        <f t="shared" si="114"/>
        <v>0.25297342356202379</v>
      </c>
      <c r="K1003" s="3">
        <f t="shared" si="115"/>
        <v>0</v>
      </c>
      <c r="L1003" s="3">
        <f t="shared" si="116"/>
        <v>0</v>
      </c>
      <c r="M1003" s="3" t="str">
        <f t="shared" si="117"/>
        <v>Xe113</v>
      </c>
      <c r="N1003" s="3">
        <f t="shared" si="118"/>
        <v>0</v>
      </c>
      <c r="O1003">
        <f>0</f>
        <v>0</v>
      </c>
    </row>
    <row r="1004" spans="2:15" hidden="1" x14ac:dyDescent="0.2">
      <c r="B1004" s="3">
        <v>54114</v>
      </c>
      <c r="C1004" s="3">
        <v>0</v>
      </c>
      <c r="D1004" s="3">
        <v>0</v>
      </c>
      <c r="E1004" s="3">
        <v>0</v>
      </c>
      <c r="F1004" s="3">
        <f t="shared" si="112"/>
        <v>0</v>
      </c>
      <c r="G1004" t="str">
        <f>VLOOKUP(B1004,Nuclides!A:F,5,FALSE)</f>
        <v>Xe114</v>
      </c>
      <c r="H1004">
        <f>VLOOKUP(B1004,Nuclides!A:F,4,FALSE)</f>
        <v>10</v>
      </c>
      <c r="I1004" s="3" t="str">
        <f t="shared" si="113"/>
        <v>10s</v>
      </c>
      <c r="J1004" s="3">
        <f t="shared" si="114"/>
        <v>6.9314718055994526E-2</v>
      </c>
      <c r="K1004" s="3">
        <f t="shared" si="115"/>
        <v>0</v>
      </c>
      <c r="L1004" s="3">
        <f t="shared" si="116"/>
        <v>0</v>
      </c>
      <c r="M1004" s="3" t="str">
        <f t="shared" si="117"/>
        <v>Xe114</v>
      </c>
      <c r="N1004" s="3">
        <f t="shared" si="118"/>
        <v>0</v>
      </c>
      <c r="O1004">
        <f>0</f>
        <v>0</v>
      </c>
    </row>
    <row r="1005" spans="2:15" hidden="1" x14ac:dyDescent="0.2">
      <c r="B1005" s="3">
        <v>54115</v>
      </c>
      <c r="C1005" s="3">
        <v>0</v>
      </c>
      <c r="D1005" s="3">
        <v>0</v>
      </c>
      <c r="E1005" s="3">
        <v>0</v>
      </c>
      <c r="F1005" s="3">
        <f t="shared" si="112"/>
        <v>0</v>
      </c>
      <c r="G1005" t="str">
        <f>VLOOKUP(B1005,Nuclides!A:F,5,FALSE)</f>
        <v>Xe115</v>
      </c>
      <c r="H1005">
        <f>VLOOKUP(B1005,Nuclides!A:F,4,FALSE)</f>
        <v>18</v>
      </c>
      <c r="I1005" s="3" t="str">
        <f t="shared" si="113"/>
        <v>18s</v>
      </c>
      <c r="J1005" s="3">
        <f t="shared" si="114"/>
        <v>3.8508176697774739E-2</v>
      </c>
      <c r="K1005" s="3">
        <f t="shared" si="115"/>
        <v>0</v>
      </c>
      <c r="L1005" s="3">
        <f t="shared" si="116"/>
        <v>0</v>
      </c>
      <c r="M1005" s="3" t="str">
        <f t="shared" si="117"/>
        <v>Xe115</v>
      </c>
      <c r="N1005" s="3">
        <f t="shared" si="118"/>
        <v>0</v>
      </c>
      <c r="O1005">
        <f>0</f>
        <v>0</v>
      </c>
    </row>
    <row r="1006" spans="2:15" hidden="1" x14ac:dyDescent="0.2">
      <c r="B1006" s="3">
        <v>54116</v>
      </c>
      <c r="C1006" s="3">
        <v>0</v>
      </c>
      <c r="D1006" s="3">
        <v>0</v>
      </c>
      <c r="E1006" s="3">
        <v>0</v>
      </c>
      <c r="F1006" s="3">
        <f t="shared" si="112"/>
        <v>0</v>
      </c>
      <c r="G1006" t="str">
        <f>VLOOKUP(B1006,Nuclides!A:F,5,FALSE)</f>
        <v>Xe116</v>
      </c>
      <c r="H1006">
        <f>VLOOKUP(B1006,Nuclides!A:F,4,FALSE)</f>
        <v>59</v>
      </c>
      <c r="I1006" s="3" t="str">
        <f t="shared" si="113"/>
        <v>59s</v>
      </c>
      <c r="J1006" s="3">
        <f t="shared" si="114"/>
        <v>1.1748257297626191E-2</v>
      </c>
      <c r="K1006" s="3">
        <f t="shared" si="115"/>
        <v>0</v>
      </c>
      <c r="L1006" s="3">
        <f t="shared" si="116"/>
        <v>0</v>
      </c>
      <c r="M1006" s="3" t="str">
        <f t="shared" si="117"/>
        <v>Xe116</v>
      </c>
      <c r="N1006" s="3">
        <f t="shared" si="118"/>
        <v>0</v>
      </c>
      <c r="O1006">
        <f>0</f>
        <v>0</v>
      </c>
    </row>
    <row r="1007" spans="2:15" hidden="1" x14ac:dyDescent="0.2">
      <c r="B1007" s="3">
        <v>54117</v>
      </c>
      <c r="C1007" s="3">
        <v>0</v>
      </c>
      <c r="D1007" s="3">
        <v>0</v>
      </c>
      <c r="E1007" s="3">
        <v>0</v>
      </c>
      <c r="F1007" s="3">
        <f t="shared" si="112"/>
        <v>0</v>
      </c>
      <c r="G1007" t="str">
        <f>VLOOKUP(B1007,Nuclides!A:F,5,FALSE)</f>
        <v>Xe117</v>
      </c>
      <c r="H1007">
        <f>VLOOKUP(B1007,Nuclides!A:F,4,FALSE)</f>
        <v>61</v>
      </c>
      <c r="I1007" s="3" t="str">
        <f t="shared" si="113"/>
        <v>1.02min</v>
      </c>
      <c r="J1007" s="3">
        <f t="shared" si="114"/>
        <v>1.1363068533769595E-2</v>
      </c>
      <c r="K1007" s="3">
        <f t="shared" si="115"/>
        <v>0</v>
      </c>
      <c r="L1007" s="3">
        <f t="shared" si="116"/>
        <v>0</v>
      </c>
      <c r="M1007" s="3" t="str">
        <f t="shared" si="117"/>
        <v>Xe117</v>
      </c>
      <c r="N1007" s="3">
        <f t="shared" si="118"/>
        <v>0</v>
      </c>
      <c r="O1007">
        <f>0</f>
        <v>0</v>
      </c>
    </row>
    <row r="1008" spans="2:15" hidden="1" x14ac:dyDescent="0.2">
      <c r="B1008" s="3">
        <v>54118</v>
      </c>
      <c r="C1008" s="3">
        <v>0</v>
      </c>
      <c r="D1008" s="3">
        <v>0</v>
      </c>
      <c r="E1008" s="3">
        <v>0</v>
      </c>
      <c r="F1008" s="3">
        <f t="shared" si="112"/>
        <v>0</v>
      </c>
      <c r="G1008" t="str">
        <f>VLOOKUP(B1008,Nuclides!A:F,5,FALSE)</f>
        <v>Xe118</v>
      </c>
      <c r="H1008">
        <f>VLOOKUP(B1008,Nuclides!A:F,4,FALSE)</f>
        <v>228</v>
      </c>
      <c r="I1008" s="3" t="str">
        <f t="shared" si="113"/>
        <v>3.8min</v>
      </c>
      <c r="J1008" s="3">
        <f t="shared" si="114"/>
        <v>3.040119212982216E-3</v>
      </c>
      <c r="K1008" s="3">
        <f t="shared" si="115"/>
        <v>0</v>
      </c>
      <c r="L1008" s="3">
        <f t="shared" si="116"/>
        <v>0</v>
      </c>
      <c r="M1008" s="3" t="str">
        <f t="shared" si="117"/>
        <v>Xe118</v>
      </c>
      <c r="N1008" s="3">
        <f t="shared" si="118"/>
        <v>0</v>
      </c>
      <c r="O1008">
        <f>0</f>
        <v>0</v>
      </c>
    </row>
    <row r="1009" spans="2:15" hidden="1" x14ac:dyDescent="0.2">
      <c r="B1009" s="3">
        <v>54119</v>
      </c>
      <c r="C1009" s="3">
        <v>0</v>
      </c>
      <c r="D1009" s="3">
        <v>0</v>
      </c>
      <c r="E1009" s="3">
        <v>0</v>
      </c>
      <c r="F1009" s="3">
        <f t="shared" si="112"/>
        <v>0</v>
      </c>
      <c r="G1009" t="str">
        <f>VLOOKUP(B1009,Nuclides!A:F,5,FALSE)</f>
        <v>Xe119</v>
      </c>
      <c r="H1009">
        <f>VLOOKUP(B1009,Nuclides!A:F,4,FALSE)</f>
        <v>348</v>
      </c>
      <c r="I1009" s="3" t="str">
        <f t="shared" si="113"/>
        <v>5.8min</v>
      </c>
      <c r="J1009" s="3">
        <f t="shared" si="114"/>
        <v>1.9918022429883486E-3</v>
      </c>
      <c r="K1009" s="3">
        <f t="shared" si="115"/>
        <v>0</v>
      </c>
      <c r="L1009" s="3">
        <f t="shared" si="116"/>
        <v>0</v>
      </c>
      <c r="M1009" s="3" t="str">
        <f t="shared" si="117"/>
        <v>Xe119</v>
      </c>
      <c r="N1009" s="3">
        <f t="shared" si="118"/>
        <v>0</v>
      </c>
      <c r="O1009">
        <f>0</f>
        <v>0</v>
      </c>
    </row>
    <row r="1010" spans="2:15" hidden="1" x14ac:dyDescent="0.2">
      <c r="B1010" s="3">
        <v>54120</v>
      </c>
      <c r="C1010" s="3">
        <v>0</v>
      </c>
      <c r="D1010" s="3">
        <v>0</v>
      </c>
      <c r="E1010" s="3">
        <v>0</v>
      </c>
      <c r="F1010" s="3">
        <f t="shared" si="112"/>
        <v>0</v>
      </c>
      <c r="G1010" t="str">
        <f>VLOOKUP(B1010,Nuclides!A:F,5,FALSE)</f>
        <v>Xe120</v>
      </c>
      <c r="H1010">
        <f>VLOOKUP(B1010,Nuclides!A:F,4,FALSE)</f>
        <v>2400</v>
      </c>
      <c r="I1010" s="3" t="str">
        <f t="shared" si="113"/>
        <v>40min</v>
      </c>
      <c r="J1010" s="3">
        <f t="shared" si="114"/>
        <v>2.8881132523331054E-4</v>
      </c>
      <c r="K1010" s="3">
        <f t="shared" si="115"/>
        <v>0</v>
      </c>
      <c r="L1010" s="3">
        <f t="shared" si="116"/>
        <v>0</v>
      </c>
      <c r="M1010" s="3" t="str">
        <f t="shared" si="117"/>
        <v>Xe120</v>
      </c>
      <c r="N1010" s="3">
        <f t="shared" si="118"/>
        <v>0</v>
      </c>
      <c r="O1010">
        <f>0</f>
        <v>0</v>
      </c>
    </row>
    <row r="1011" spans="2:15" hidden="1" x14ac:dyDescent="0.2">
      <c r="B1011" s="3">
        <v>54121</v>
      </c>
      <c r="C1011" s="3">
        <v>0</v>
      </c>
      <c r="D1011" s="3">
        <v>0</v>
      </c>
      <c r="E1011" s="3">
        <v>0</v>
      </c>
      <c r="F1011" s="3">
        <f t="shared" si="112"/>
        <v>0</v>
      </c>
      <c r="G1011" t="str">
        <f>VLOOKUP(B1011,Nuclides!A:F,5,FALSE)</f>
        <v>Xe121</v>
      </c>
      <c r="H1011">
        <f>VLOOKUP(B1011,Nuclides!A:F,4,FALSE)</f>
        <v>2406</v>
      </c>
      <c r="I1011" s="3" t="str">
        <f t="shared" si="113"/>
        <v>40.1min</v>
      </c>
      <c r="J1011" s="3">
        <f t="shared" si="114"/>
        <v>2.8809109748958658E-4</v>
      </c>
      <c r="K1011" s="3">
        <f t="shared" si="115"/>
        <v>0</v>
      </c>
      <c r="L1011" s="3">
        <f t="shared" si="116"/>
        <v>0</v>
      </c>
      <c r="M1011" s="3" t="str">
        <f t="shared" si="117"/>
        <v>Xe121</v>
      </c>
      <c r="N1011" s="3">
        <f t="shared" si="118"/>
        <v>0</v>
      </c>
      <c r="O1011">
        <f>0</f>
        <v>0</v>
      </c>
    </row>
    <row r="1012" spans="2:15" hidden="1" x14ac:dyDescent="0.2">
      <c r="B1012" s="3">
        <v>54122</v>
      </c>
      <c r="C1012" s="3">
        <v>0</v>
      </c>
      <c r="D1012" s="3">
        <v>0</v>
      </c>
      <c r="E1012" s="3">
        <v>0</v>
      </c>
      <c r="F1012" s="3">
        <f t="shared" si="112"/>
        <v>0</v>
      </c>
      <c r="G1012" t="str">
        <f>VLOOKUP(B1012,Nuclides!A:F,5,FALSE)</f>
        <v>Xe122</v>
      </c>
      <c r="H1012">
        <f>VLOOKUP(B1012,Nuclides!A:F,4,FALSE)</f>
        <v>72360</v>
      </c>
      <c r="I1012" s="3" t="str">
        <f t="shared" si="113"/>
        <v>20.1h</v>
      </c>
      <c r="J1012" s="3">
        <f t="shared" si="114"/>
        <v>9.5791484322822727E-6</v>
      </c>
      <c r="K1012" s="3">
        <f t="shared" si="115"/>
        <v>0</v>
      </c>
      <c r="L1012" s="3">
        <f t="shared" si="116"/>
        <v>0</v>
      </c>
      <c r="M1012" s="3" t="str">
        <f t="shared" si="117"/>
        <v>Xe122</v>
      </c>
      <c r="N1012" s="3">
        <f t="shared" si="118"/>
        <v>0</v>
      </c>
      <c r="O1012">
        <f>0</f>
        <v>0</v>
      </c>
    </row>
    <row r="1013" spans="2:15" hidden="1" x14ac:dyDescent="0.2">
      <c r="B1013" s="3">
        <v>54123</v>
      </c>
      <c r="C1013" s="3">
        <v>0</v>
      </c>
      <c r="D1013" s="3">
        <v>0</v>
      </c>
      <c r="E1013" s="3">
        <v>0</v>
      </c>
      <c r="F1013" s="3">
        <f t="shared" si="112"/>
        <v>0</v>
      </c>
      <c r="G1013" t="str">
        <f>VLOOKUP(B1013,Nuclides!A:F,5,FALSE)</f>
        <v>Xe123</v>
      </c>
      <c r="H1013">
        <f>VLOOKUP(B1013,Nuclides!A:F,4,FALSE)</f>
        <v>7488</v>
      </c>
      <c r="I1013" s="3" t="str">
        <f t="shared" si="113"/>
        <v>2.08h</v>
      </c>
      <c r="J1013" s="3">
        <f t="shared" si="114"/>
        <v>9.2567732446573888E-5</v>
      </c>
      <c r="K1013" s="3">
        <f t="shared" si="115"/>
        <v>0</v>
      </c>
      <c r="L1013" s="3">
        <f t="shared" si="116"/>
        <v>0</v>
      </c>
      <c r="M1013" s="3" t="str">
        <f t="shared" si="117"/>
        <v>Xe123</v>
      </c>
      <c r="N1013" s="3">
        <f t="shared" si="118"/>
        <v>0</v>
      </c>
      <c r="O1013">
        <f>0</f>
        <v>0</v>
      </c>
    </row>
    <row r="1014" spans="2:15" hidden="1" x14ac:dyDescent="0.2">
      <c r="B1014" s="3">
        <v>54124</v>
      </c>
      <c r="C1014" s="3">
        <v>0</v>
      </c>
      <c r="D1014" s="3">
        <v>0</v>
      </c>
      <c r="E1014" s="3">
        <v>0</v>
      </c>
      <c r="F1014" s="3">
        <f t="shared" si="112"/>
        <v>0</v>
      </c>
      <c r="G1014" t="str">
        <f>VLOOKUP(B1014,Nuclides!A:F,5,FALSE)</f>
        <v>Xe124</v>
      </c>
      <c r="H1014">
        <f>VLOOKUP(B1014,Nuclides!A:F,4,FALSE)</f>
        <v>5.049216E+21</v>
      </c>
      <c r="I1014" s="3" t="str">
        <f t="shared" si="113"/>
        <v>160109589041096y</v>
      </c>
      <c r="J1014" s="3">
        <f t="shared" si="114"/>
        <v>1.3727817953518829E-22</v>
      </c>
      <c r="K1014" s="3">
        <f t="shared" si="115"/>
        <v>0</v>
      </c>
      <c r="L1014" s="3">
        <f t="shared" si="116"/>
        <v>0</v>
      </c>
      <c r="M1014" s="3" t="str">
        <f t="shared" si="117"/>
        <v>Xe124</v>
      </c>
      <c r="N1014" s="3">
        <f t="shared" si="118"/>
        <v>0</v>
      </c>
      <c r="O1014">
        <f>0</f>
        <v>0</v>
      </c>
    </row>
    <row r="1015" spans="2:15" hidden="1" x14ac:dyDescent="0.2">
      <c r="B1015" s="3">
        <v>54125</v>
      </c>
      <c r="C1015" s="3">
        <v>0</v>
      </c>
      <c r="D1015" s="3">
        <v>0</v>
      </c>
      <c r="E1015" s="3">
        <v>0</v>
      </c>
      <c r="F1015" s="3">
        <f t="shared" si="112"/>
        <v>0</v>
      </c>
      <c r="G1015" t="str">
        <f>VLOOKUP(B1015,Nuclides!A:F,5,FALSE)</f>
        <v>Xe125</v>
      </c>
      <c r="H1015">
        <f>VLOOKUP(B1015,Nuclides!A:F,4,FALSE)</f>
        <v>60839.999999999898</v>
      </c>
      <c r="I1015" s="3" t="str">
        <f t="shared" si="113"/>
        <v>16.9h</v>
      </c>
      <c r="J1015" s="3">
        <f t="shared" si="114"/>
        <v>1.1392951685732191E-5</v>
      </c>
      <c r="K1015" s="3">
        <f t="shared" si="115"/>
        <v>0</v>
      </c>
      <c r="L1015" s="3">
        <f t="shared" si="116"/>
        <v>0</v>
      </c>
      <c r="M1015" s="3" t="str">
        <f t="shared" si="117"/>
        <v>Xe125</v>
      </c>
      <c r="N1015" s="3">
        <f t="shared" si="118"/>
        <v>0</v>
      </c>
      <c r="O1015">
        <f>0</f>
        <v>0</v>
      </c>
    </row>
    <row r="1016" spans="2:15" hidden="1" x14ac:dyDescent="0.2">
      <c r="B1016" s="3">
        <v>54126</v>
      </c>
      <c r="C1016" s="3">
        <v>0</v>
      </c>
      <c r="D1016" s="3">
        <v>0</v>
      </c>
      <c r="E1016" s="3">
        <v>0</v>
      </c>
      <c r="F1016" s="3">
        <f t="shared" si="112"/>
        <v>0</v>
      </c>
      <c r="G1016" t="str">
        <f>VLOOKUP(B1016,Nuclides!A:F,5,FALSE)</f>
        <v>Xe126</v>
      </c>
      <c r="H1016" t="str">
        <f>VLOOKUP(B1016,Nuclides!A:F,4,FALSE)</f>
        <v>STABLE</v>
      </c>
      <c r="I1016" s="3" t="str">
        <f t="shared" si="113"/>
        <v>STABLE</v>
      </c>
      <c r="J1016" s="3" t="e">
        <f t="shared" si="114"/>
        <v>#VALUE!</v>
      </c>
      <c r="K1016" s="3" t="e">
        <f t="shared" si="115"/>
        <v>#VALUE!</v>
      </c>
      <c r="L1016" s="3" t="e">
        <f t="shared" si="116"/>
        <v>#VALUE!</v>
      </c>
      <c r="M1016" s="3" t="str">
        <f t="shared" si="117"/>
        <v>Xe126</v>
      </c>
      <c r="N1016" s="3" t="e">
        <f t="shared" si="118"/>
        <v>#VALUE!</v>
      </c>
      <c r="O1016">
        <f>0</f>
        <v>0</v>
      </c>
    </row>
    <row r="1017" spans="2:15" hidden="1" x14ac:dyDescent="0.2">
      <c r="B1017" s="3">
        <v>54127</v>
      </c>
      <c r="C1017" s="3">
        <v>0</v>
      </c>
      <c r="D1017" s="3">
        <v>0</v>
      </c>
      <c r="E1017" s="3">
        <v>0</v>
      </c>
      <c r="F1017" s="3">
        <f t="shared" si="112"/>
        <v>0</v>
      </c>
      <c r="G1017" t="str">
        <f>VLOOKUP(B1017,Nuclides!A:F,5,FALSE)</f>
        <v>Xe127</v>
      </c>
      <c r="H1017">
        <f>VLOOKUP(B1017,Nuclides!A:F,4,FALSE)</f>
        <v>3140294.4</v>
      </c>
      <c r="I1017" s="3" t="str">
        <f t="shared" si="113"/>
        <v>36.35d</v>
      </c>
      <c r="J1017" s="3">
        <f t="shared" si="114"/>
        <v>2.2072681483619667E-7</v>
      </c>
      <c r="K1017" s="3">
        <f t="shared" si="115"/>
        <v>0</v>
      </c>
      <c r="L1017" s="3">
        <f t="shared" si="116"/>
        <v>0</v>
      </c>
      <c r="M1017" s="3" t="str">
        <f t="shared" si="117"/>
        <v>Xe127</v>
      </c>
      <c r="N1017" s="3">
        <f t="shared" si="118"/>
        <v>0</v>
      </c>
      <c r="O1017">
        <f>0</f>
        <v>0</v>
      </c>
    </row>
    <row r="1018" spans="2:15" hidden="1" x14ac:dyDescent="0.2">
      <c r="B1018" s="3">
        <v>54128</v>
      </c>
      <c r="C1018" s="3">
        <v>0</v>
      </c>
      <c r="D1018" s="3">
        <v>0</v>
      </c>
      <c r="E1018" s="3">
        <v>0</v>
      </c>
      <c r="F1018" s="3">
        <f t="shared" si="112"/>
        <v>0</v>
      </c>
      <c r="G1018" t="str">
        <f>VLOOKUP(B1018,Nuclides!A:F,5,FALSE)</f>
        <v>Xe128</v>
      </c>
      <c r="H1018" t="str">
        <f>VLOOKUP(B1018,Nuclides!A:F,4,FALSE)</f>
        <v>STABLE</v>
      </c>
      <c r="I1018" s="3" t="str">
        <f t="shared" si="113"/>
        <v>STABLE</v>
      </c>
      <c r="J1018" s="3" t="e">
        <f t="shared" si="114"/>
        <v>#VALUE!</v>
      </c>
      <c r="K1018" s="3" t="e">
        <f t="shared" si="115"/>
        <v>#VALUE!</v>
      </c>
      <c r="L1018" s="3" t="e">
        <f t="shared" si="116"/>
        <v>#VALUE!</v>
      </c>
      <c r="M1018" s="3" t="str">
        <f t="shared" si="117"/>
        <v>Xe128</v>
      </c>
      <c r="N1018" s="3" t="e">
        <f t="shared" si="118"/>
        <v>#VALUE!</v>
      </c>
      <c r="O1018">
        <f>0</f>
        <v>0</v>
      </c>
    </row>
    <row r="1019" spans="2:15" hidden="1" x14ac:dyDescent="0.2">
      <c r="B1019" s="3">
        <v>54129</v>
      </c>
      <c r="C1019" s="3">
        <v>0</v>
      </c>
      <c r="D1019" s="3">
        <v>0</v>
      </c>
      <c r="E1019" s="3">
        <v>0</v>
      </c>
      <c r="F1019" s="3">
        <f t="shared" si="112"/>
        <v>0</v>
      </c>
      <c r="G1019" t="str">
        <f>VLOOKUP(B1019,Nuclides!A:F,5,FALSE)</f>
        <v>Xe129</v>
      </c>
      <c r="H1019" t="str">
        <f>VLOOKUP(B1019,Nuclides!A:F,4,FALSE)</f>
        <v>STABLE</v>
      </c>
      <c r="I1019" s="3" t="str">
        <f t="shared" si="113"/>
        <v>STABLE</v>
      </c>
      <c r="J1019" s="3" t="e">
        <f t="shared" si="114"/>
        <v>#VALUE!</v>
      </c>
      <c r="K1019" s="3" t="e">
        <f t="shared" si="115"/>
        <v>#VALUE!</v>
      </c>
      <c r="L1019" s="3" t="e">
        <f t="shared" si="116"/>
        <v>#VALUE!</v>
      </c>
      <c r="M1019" s="3" t="str">
        <f t="shared" si="117"/>
        <v>Xe129</v>
      </c>
      <c r="N1019" s="3" t="e">
        <f t="shared" si="118"/>
        <v>#VALUE!</v>
      </c>
      <c r="O1019">
        <f>0</f>
        <v>0</v>
      </c>
    </row>
    <row r="1020" spans="2:15" hidden="1" x14ac:dyDescent="0.2">
      <c r="B1020" s="3">
        <v>54130</v>
      </c>
      <c r="C1020" s="3">
        <v>0</v>
      </c>
      <c r="D1020" s="3">
        <v>0</v>
      </c>
      <c r="E1020" s="3">
        <v>0</v>
      </c>
      <c r="F1020" s="3">
        <f t="shared" si="112"/>
        <v>0</v>
      </c>
      <c r="G1020" t="str">
        <f>VLOOKUP(B1020,Nuclides!A:F,5,FALSE)</f>
        <v>Xe130</v>
      </c>
      <c r="H1020" t="str">
        <f>VLOOKUP(B1020,Nuclides!A:F,4,FALSE)</f>
        <v>STABLE</v>
      </c>
      <c r="I1020" s="3" t="str">
        <f t="shared" si="113"/>
        <v>STABLE</v>
      </c>
      <c r="J1020" s="3" t="e">
        <f t="shared" si="114"/>
        <v>#VALUE!</v>
      </c>
      <c r="K1020" s="3" t="e">
        <f t="shared" si="115"/>
        <v>#VALUE!</v>
      </c>
      <c r="L1020" s="3" t="e">
        <f t="shared" si="116"/>
        <v>#VALUE!</v>
      </c>
      <c r="M1020" s="3" t="str">
        <f t="shared" si="117"/>
        <v>Xe130</v>
      </c>
      <c r="N1020" s="3" t="e">
        <f t="shared" si="118"/>
        <v>#VALUE!</v>
      </c>
      <c r="O1020">
        <f>0</f>
        <v>0</v>
      </c>
    </row>
    <row r="1021" spans="2:15" hidden="1" x14ac:dyDescent="0.2">
      <c r="B1021" s="3">
        <v>54131</v>
      </c>
      <c r="C1021" s="3">
        <v>0</v>
      </c>
      <c r="D1021" s="3">
        <v>0</v>
      </c>
      <c r="E1021" s="3">
        <v>0</v>
      </c>
      <c r="F1021" s="3">
        <f t="shared" si="112"/>
        <v>0</v>
      </c>
      <c r="G1021" t="str">
        <f>VLOOKUP(B1021,Nuclides!A:F,5,FALSE)</f>
        <v>Xe131</v>
      </c>
      <c r="H1021" t="str">
        <f>VLOOKUP(B1021,Nuclides!A:F,4,FALSE)</f>
        <v>STABLE</v>
      </c>
      <c r="I1021" s="3" t="str">
        <f t="shared" si="113"/>
        <v>STABLE</v>
      </c>
      <c r="J1021" s="3" t="e">
        <f t="shared" si="114"/>
        <v>#VALUE!</v>
      </c>
      <c r="K1021" s="3" t="e">
        <f t="shared" si="115"/>
        <v>#VALUE!</v>
      </c>
      <c r="L1021" s="3" t="e">
        <f t="shared" si="116"/>
        <v>#VALUE!</v>
      </c>
      <c r="M1021" s="3" t="str">
        <f t="shared" si="117"/>
        <v>Xe131</v>
      </c>
      <c r="N1021" s="3" t="e">
        <f t="shared" si="118"/>
        <v>#VALUE!</v>
      </c>
      <c r="O1021">
        <f>0</f>
        <v>0</v>
      </c>
    </row>
    <row r="1022" spans="2:15" hidden="1" x14ac:dyDescent="0.2">
      <c r="B1022" s="3">
        <v>54132</v>
      </c>
      <c r="C1022" s="3">
        <v>0</v>
      </c>
      <c r="D1022" s="3">
        <v>0</v>
      </c>
      <c r="E1022" s="3">
        <v>0</v>
      </c>
      <c r="F1022" s="3">
        <f t="shared" si="112"/>
        <v>0</v>
      </c>
      <c r="G1022" t="str">
        <f>VLOOKUP(B1022,Nuclides!A:F,5,FALSE)</f>
        <v>Xe132</v>
      </c>
      <c r="H1022" t="str">
        <f>VLOOKUP(B1022,Nuclides!A:F,4,FALSE)</f>
        <v>STABLE</v>
      </c>
      <c r="I1022" s="3" t="str">
        <f t="shared" si="113"/>
        <v>STABLE</v>
      </c>
      <c r="J1022" s="3" t="e">
        <f t="shared" si="114"/>
        <v>#VALUE!</v>
      </c>
      <c r="K1022" s="3" t="e">
        <f t="shared" si="115"/>
        <v>#VALUE!</v>
      </c>
      <c r="L1022" s="3" t="e">
        <f t="shared" si="116"/>
        <v>#VALUE!</v>
      </c>
      <c r="M1022" s="3" t="str">
        <f t="shared" si="117"/>
        <v>Xe132</v>
      </c>
      <c r="N1022" s="3" t="e">
        <f t="shared" si="118"/>
        <v>#VALUE!</v>
      </c>
      <c r="O1022">
        <f>0</f>
        <v>0</v>
      </c>
    </row>
    <row r="1023" spans="2:15" hidden="1" x14ac:dyDescent="0.2">
      <c r="B1023" s="3">
        <v>54133</v>
      </c>
      <c r="C1023" s="3">
        <v>0</v>
      </c>
      <c r="D1023" s="3">
        <v>0</v>
      </c>
      <c r="E1023" s="3">
        <v>0</v>
      </c>
      <c r="F1023" s="3">
        <f t="shared" si="112"/>
        <v>0</v>
      </c>
      <c r="G1023" t="str">
        <f>VLOOKUP(B1023,Nuclides!A:F,5,FALSE)</f>
        <v>Xe133</v>
      </c>
      <c r="H1023">
        <f>VLOOKUP(B1023,Nuclides!A:F,4,FALSE)</f>
        <v>453383.99999999901</v>
      </c>
      <c r="I1023" s="3" t="str">
        <f t="shared" si="113"/>
        <v>5.25d</v>
      </c>
      <c r="J1023" s="3">
        <f t="shared" si="114"/>
        <v>1.5288302643232817E-6</v>
      </c>
      <c r="K1023" s="3">
        <f t="shared" si="115"/>
        <v>0</v>
      </c>
      <c r="L1023" s="3">
        <f t="shared" si="116"/>
        <v>0</v>
      </c>
      <c r="M1023" s="3" t="str">
        <f t="shared" si="117"/>
        <v>Xe133</v>
      </c>
      <c r="N1023" s="3">
        <f t="shared" si="118"/>
        <v>0</v>
      </c>
      <c r="O1023">
        <f>0</f>
        <v>0</v>
      </c>
    </row>
    <row r="1024" spans="2:15" hidden="1" x14ac:dyDescent="0.2">
      <c r="B1024" s="3">
        <v>54134</v>
      </c>
      <c r="C1024" s="3">
        <v>0</v>
      </c>
      <c r="D1024" s="3">
        <v>0</v>
      </c>
      <c r="E1024" s="3">
        <v>0</v>
      </c>
      <c r="F1024" s="3">
        <f t="shared" si="112"/>
        <v>0</v>
      </c>
      <c r="G1024" t="str">
        <f>VLOOKUP(B1024,Nuclides!A:F,5,FALSE)</f>
        <v>Xe134</v>
      </c>
      <c r="H1024">
        <f>VLOOKUP(B1024,Nuclides!A:F,4,FALSE)</f>
        <v>1.8303407999999899E+30</v>
      </c>
      <c r="I1024" s="3" t="str">
        <f t="shared" si="113"/>
        <v>5.80397260273969E+22y</v>
      </c>
      <c r="J1024" s="3">
        <f t="shared" si="114"/>
        <v>3.7869842630396979E-31</v>
      </c>
      <c r="K1024" s="3">
        <f t="shared" si="115"/>
        <v>0</v>
      </c>
      <c r="L1024" s="3">
        <f t="shared" si="116"/>
        <v>0</v>
      </c>
      <c r="M1024" s="3" t="str">
        <f t="shared" si="117"/>
        <v>Xe134</v>
      </c>
      <c r="N1024" s="3">
        <f t="shared" si="118"/>
        <v>0</v>
      </c>
      <c r="O1024">
        <f>0</f>
        <v>0</v>
      </c>
    </row>
    <row r="1025" spans="2:15" hidden="1" x14ac:dyDescent="0.2">
      <c r="B1025" s="3">
        <v>54135</v>
      </c>
      <c r="C1025" s="3">
        <v>0</v>
      </c>
      <c r="D1025" s="3">
        <v>0</v>
      </c>
      <c r="E1025" s="3">
        <v>0</v>
      </c>
      <c r="F1025" s="3">
        <f t="shared" si="112"/>
        <v>0</v>
      </c>
      <c r="G1025" t="str">
        <f>VLOOKUP(B1025,Nuclides!A:F,5,FALSE)</f>
        <v>Xe135</v>
      </c>
      <c r="H1025">
        <f>VLOOKUP(B1025,Nuclides!A:F,4,FALSE)</f>
        <v>32904</v>
      </c>
      <c r="I1025" s="3" t="str">
        <f t="shared" si="113"/>
        <v>9.14h</v>
      </c>
      <c r="J1025" s="3">
        <f t="shared" si="114"/>
        <v>2.1065742176025568E-5</v>
      </c>
      <c r="K1025" s="3">
        <f t="shared" si="115"/>
        <v>0</v>
      </c>
      <c r="L1025" s="3">
        <f t="shared" si="116"/>
        <v>0</v>
      </c>
      <c r="M1025" s="3" t="str">
        <f t="shared" si="117"/>
        <v>Xe135</v>
      </c>
      <c r="N1025" s="3">
        <f t="shared" si="118"/>
        <v>0</v>
      </c>
      <c r="O1025">
        <f>0</f>
        <v>0</v>
      </c>
    </row>
    <row r="1026" spans="2:15" hidden="1" x14ac:dyDescent="0.2">
      <c r="B1026" s="3">
        <v>54136</v>
      </c>
      <c r="C1026" s="3">
        <v>0</v>
      </c>
      <c r="D1026" s="3">
        <v>0</v>
      </c>
      <c r="E1026" s="3">
        <v>0</v>
      </c>
      <c r="F1026" s="3">
        <f t="shared" si="112"/>
        <v>0</v>
      </c>
      <c r="G1026" t="str">
        <f>VLOOKUP(B1026,Nuclides!A:F,5,FALSE)</f>
        <v>Xe136</v>
      </c>
      <c r="H1026">
        <f>VLOOKUP(B1026,Nuclides!A:F,4,FALSE)</f>
        <v>7.573824E+28</v>
      </c>
      <c r="I1026" s="3" t="str">
        <f t="shared" si="113"/>
        <v>2.40164383561644E+21y</v>
      </c>
      <c r="J1026" s="3">
        <f t="shared" si="114"/>
        <v>9.1518786356792195E-30</v>
      </c>
      <c r="K1026" s="3">
        <f t="shared" si="115"/>
        <v>0</v>
      </c>
      <c r="L1026" s="3">
        <f t="shared" si="116"/>
        <v>0</v>
      </c>
      <c r="M1026" s="3" t="str">
        <f t="shared" si="117"/>
        <v>Xe136</v>
      </c>
      <c r="N1026" s="3">
        <f t="shared" si="118"/>
        <v>0</v>
      </c>
      <c r="O1026">
        <f>0</f>
        <v>0</v>
      </c>
    </row>
    <row r="1027" spans="2:15" hidden="1" x14ac:dyDescent="0.2">
      <c r="B1027" s="3">
        <v>54137</v>
      </c>
      <c r="C1027" s="3">
        <v>0</v>
      </c>
      <c r="D1027" s="3">
        <v>0</v>
      </c>
      <c r="E1027" s="3">
        <v>0</v>
      </c>
      <c r="F1027" s="3">
        <f t="shared" si="112"/>
        <v>0</v>
      </c>
      <c r="G1027" t="str">
        <f>VLOOKUP(B1027,Nuclides!A:F,5,FALSE)</f>
        <v>Xe137</v>
      </c>
      <c r="H1027">
        <f>VLOOKUP(B1027,Nuclides!A:F,4,FALSE)</f>
        <v>229.08</v>
      </c>
      <c r="I1027" s="3" t="str">
        <f t="shared" si="113"/>
        <v>3.82min</v>
      </c>
      <c r="J1027" s="3">
        <f t="shared" si="114"/>
        <v>3.0257865398984865E-3</v>
      </c>
      <c r="K1027" s="3">
        <f t="shared" si="115"/>
        <v>0</v>
      </c>
      <c r="L1027" s="3">
        <f t="shared" si="116"/>
        <v>0</v>
      </c>
      <c r="M1027" s="3" t="str">
        <f t="shared" si="117"/>
        <v>Xe137</v>
      </c>
      <c r="N1027" s="3">
        <f t="shared" si="118"/>
        <v>0</v>
      </c>
      <c r="O1027">
        <f>0</f>
        <v>0</v>
      </c>
    </row>
    <row r="1028" spans="2:15" hidden="1" x14ac:dyDescent="0.2">
      <c r="B1028" s="3">
        <v>54138</v>
      </c>
      <c r="C1028" s="3">
        <v>0</v>
      </c>
      <c r="D1028" s="3">
        <v>0</v>
      </c>
      <c r="E1028" s="3">
        <v>0</v>
      </c>
      <c r="F1028" s="3">
        <f t="shared" si="112"/>
        <v>0</v>
      </c>
      <c r="G1028" t="str">
        <f>VLOOKUP(B1028,Nuclides!A:F,5,FALSE)</f>
        <v>Xe138</v>
      </c>
      <c r="H1028">
        <f>VLOOKUP(B1028,Nuclides!A:F,4,FALSE)</f>
        <v>848.4</v>
      </c>
      <c r="I1028" s="3" t="str">
        <f t="shared" si="113"/>
        <v>14.14min</v>
      </c>
      <c r="J1028" s="3">
        <f t="shared" si="114"/>
        <v>8.170051633191246E-4</v>
      </c>
      <c r="K1028" s="3">
        <f t="shared" si="115"/>
        <v>0</v>
      </c>
      <c r="L1028" s="3">
        <f t="shared" si="116"/>
        <v>0</v>
      </c>
      <c r="M1028" s="3" t="str">
        <f t="shared" si="117"/>
        <v>Xe138</v>
      </c>
      <c r="N1028" s="3">
        <f t="shared" si="118"/>
        <v>0</v>
      </c>
      <c r="O1028">
        <f>0</f>
        <v>0</v>
      </c>
    </row>
    <row r="1029" spans="2:15" hidden="1" x14ac:dyDescent="0.2">
      <c r="B1029" s="3">
        <v>54139</v>
      </c>
      <c r="C1029" s="3">
        <v>0</v>
      </c>
      <c r="D1029" s="3">
        <v>0</v>
      </c>
      <c r="E1029" s="3">
        <v>0</v>
      </c>
      <c r="F1029" s="3">
        <f t="shared" si="112"/>
        <v>0</v>
      </c>
      <c r="G1029" t="str">
        <f>VLOOKUP(B1029,Nuclides!A:F,5,FALSE)</f>
        <v>Xe139</v>
      </c>
      <c r="H1029">
        <f>VLOOKUP(B1029,Nuclides!A:F,4,FALSE)</f>
        <v>39.68</v>
      </c>
      <c r="I1029" s="3" t="str">
        <f t="shared" si="113"/>
        <v>39.68s</v>
      </c>
      <c r="J1029" s="3">
        <f t="shared" si="114"/>
        <v>1.7468426929434105E-2</v>
      </c>
      <c r="K1029" s="3">
        <f t="shared" si="115"/>
        <v>0</v>
      </c>
      <c r="L1029" s="3">
        <f t="shared" si="116"/>
        <v>0</v>
      </c>
      <c r="M1029" s="3" t="str">
        <f t="shared" si="117"/>
        <v>Xe139</v>
      </c>
      <c r="N1029" s="3">
        <f t="shared" si="118"/>
        <v>0</v>
      </c>
      <c r="O1029">
        <f>0</f>
        <v>0</v>
      </c>
    </row>
    <row r="1030" spans="2:15" hidden="1" x14ac:dyDescent="0.2">
      <c r="B1030" s="3">
        <v>54140</v>
      </c>
      <c r="C1030" s="3">
        <v>0</v>
      </c>
      <c r="D1030" s="3">
        <v>0</v>
      </c>
      <c r="E1030" s="3">
        <v>0</v>
      </c>
      <c r="F1030" s="3">
        <f t="shared" ref="F1030:F1093" si="119">SUM(C1030:E1030)</f>
        <v>0</v>
      </c>
      <c r="G1030" t="str">
        <f>VLOOKUP(B1030,Nuclides!A:F,5,FALSE)</f>
        <v>Xe140</v>
      </c>
      <c r="H1030">
        <f>VLOOKUP(B1030,Nuclides!A:F,4,FALSE)</f>
        <v>13.6</v>
      </c>
      <c r="I1030" s="3" t="str">
        <f t="shared" ref="I1030:I1093" si="120">IF(H1030="STABLE", "STABLE", IF(H1030&lt;60, H1030&amp;"s", IF(H1030&lt;3600, ROUND(H1030/60,2)&amp;"min", IF(H1030&lt;86400, ROUND(H1030/3600,2)&amp;"h", IF(H1030&lt;31536000, ROUND(H1030/86400,2)&amp;"d", ROUND(H1030/31536000,2)&amp;"y")))))</f>
        <v>13.6s</v>
      </c>
      <c r="J1030" s="3">
        <f t="shared" ref="J1030:J1093" si="121">LN(2)/H1030</f>
        <v>5.0966704452937155E-2</v>
      </c>
      <c r="K1030" s="3">
        <f t="shared" ref="K1030:K1093" si="122">10*F1030*(1-EXP(-J1030*600))*6240000000000</f>
        <v>0</v>
      </c>
      <c r="L1030" s="3">
        <f t="shared" ref="L1030:L1093" si="123">EXP(-J1030*30*60)*K1030</f>
        <v>0</v>
      </c>
      <c r="M1030" s="3" t="str">
        <f t="shared" ref="M1030:M1093" si="124">G1030</f>
        <v>Xe140</v>
      </c>
      <c r="N1030" s="3">
        <f t="shared" ref="N1030:N1093" si="125">L1030</f>
        <v>0</v>
      </c>
      <c r="O1030">
        <f>0</f>
        <v>0</v>
      </c>
    </row>
    <row r="1031" spans="2:15" hidden="1" x14ac:dyDescent="0.2">
      <c r="B1031" s="3">
        <v>54141</v>
      </c>
      <c r="C1031" s="3">
        <v>0</v>
      </c>
      <c r="D1031" s="3">
        <v>0</v>
      </c>
      <c r="E1031" s="3">
        <v>0</v>
      </c>
      <c r="F1031" s="3">
        <f t="shared" si="119"/>
        <v>0</v>
      </c>
      <c r="G1031" t="str">
        <f>VLOOKUP(B1031,Nuclides!A:F,5,FALSE)</f>
        <v>Xe141</v>
      </c>
      <c r="H1031">
        <f>VLOOKUP(B1031,Nuclides!A:F,4,FALSE)</f>
        <v>1.73</v>
      </c>
      <c r="I1031" s="3" t="str">
        <f t="shared" si="120"/>
        <v>1.73s</v>
      </c>
      <c r="J1031" s="3">
        <f t="shared" si="121"/>
        <v>0.40066311015025741</v>
      </c>
      <c r="K1031" s="3">
        <f t="shared" si="122"/>
        <v>0</v>
      </c>
      <c r="L1031" s="3">
        <f t="shared" si="123"/>
        <v>0</v>
      </c>
      <c r="M1031" s="3" t="str">
        <f t="shared" si="124"/>
        <v>Xe141</v>
      </c>
      <c r="N1031" s="3">
        <f t="shared" si="125"/>
        <v>0</v>
      </c>
      <c r="O1031">
        <f>0</f>
        <v>0</v>
      </c>
    </row>
    <row r="1032" spans="2:15" hidden="1" x14ac:dyDescent="0.2">
      <c r="B1032" s="3">
        <v>54142</v>
      </c>
      <c r="C1032" s="3">
        <v>0</v>
      </c>
      <c r="D1032" s="3">
        <v>0</v>
      </c>
      <c r="E1032" s="3">
        <v>0</v>
      </c>
      <c r="F1032" s="3">
        <f t="shared" si="119"/>
        <v>0</v>
      </c>
      <c r="G1032" t="str">
        <f>VLOOKUP(B1032,Nuclides!A:F,5,FALSE)</f>
        <v>Xe142</v>
      </c>
      <c r="H1032">
        <f>VLOOKUP(B1032,Nuclides!A:F,4,FALSE)</f>
        <v>1.23</v>
      </c>
      <c r="I1032" s="3" t="str">
        <f t="shared" si="120"/>
        <v>1.23s</v>
      </c>
      <c r="J1032" s="3">
        <f t="shared" si="121"/>
        <v>0.56353429313816694</v>
      </c>
      <c r="K1032" s="3">
        <f t="shared" si="122"/>
        <v>0</v>
      </c>
      <c r="L1032" s="3">
        <f t="shared" si="123"/>
        <v>0</v>
      </c>
      <c r="M1032" s="3" t="str">
        <f t="shared" si="124"/>
        <v>Xe142</v>
      </c>
      <c r="N1032" s="3">
        <f t="shared" si="125"/>
        <v>0</v>
      </c>
      <c r="O1032">
        <f>0</f>
        <v>0</v>
      </c>
    </row>
    <row r="1033" spans="2:15" hidden="1" x14ac:dyDescent="0.2">
      <c r="B1033" s="3">
        <v>54143</v>
      </c>
      <c r="C1033" s="3">
        <v>0</v>
      </c>
      <c r="D1033" s="3">
        <v>0</v>
      </c>
      <c r="E1033" s="3">
        <v>0</v>
      </c>
      <c r="F1033" s="3">
        <f t="shared" si="119"/>
        <v>0</v>
      </c>
      <c r="G1033" t="str">
        <f>VLOOKUP(B1033,Nuclides!A:F,5,FALSE)</f>
        <v>Xe143</v>
      </c>
      <c r="H1033">
        <f>VLOOKUP(B1033,Nuclides!A:F,4,FALSE)</f>
        <v>0.51100000000000001</v>
      </c>
      <c r="I1033" s="3" t="str">
        <f t="shared" si="120"/>
        <v>0.511s</v>
      </c>
      <c r="J1033" s="3">
        <f t="shared" si="121"/>
        <v>1.3564524081407932</v>
      </c>
      <c r="K1033" s="3">
        <f t="shared" si="122"/>
        <v>0</v>
      </c>
      <c r="L1033" s="3">
        <f t="shared" si="123"/>
        <v>0</v>
      </c>
      <c r="M1033" s="3" t="str">
        <f t="shared" si="124"/>
        <v>Xe143</v>
      </c>
      <c r="N1033" s="3">
        <f t="shared" si="125"/>
        <v>0</v>
      </c>
      <c r="O1033">
        <f>0</f>
        <v>0</v>
      </c>
    </row>
    <row r="1034" spans="2:15" hidden="1" x14ac:dyDescent="0.2">
      <c r="B1034" s="3">
        <v>54144</v>
      </c>
      <c r="C1034" s="3">
        <v>0</v>
      </c>
      <c r="D1034" s="3">
        <v>0</v>
      </c>
      <c r="E1034" s="3">
        <v>0</v>
      </c>
      <c r="F1034" s="3">
        <f t="shared" si="119"/>
        <v>0</v>
      </c>
      <c r="G1034" t="str">
        <f>VLOOKUP(B1034,Nuclides!A:F,5,FALSE)</f>
        <v>Xe144</v>
      </c>
      <c r="H1034">
        <f>VLOOKUP(B1034,Nuclides!A:F,4,FALSE)</f>
        <v>0.38800000000000001</v>
      </c>
      <c r="I1034" s="3" t="str">
        <f t="shared" si="120"/>
        <v>0.388s</v>
      </c>
      <c r="J1034" s="3">
        <f t="shared" si="121"/>
        <v>1.7864618055668693</v>
      </c>
      <c r="K1034" s="3">
        <f t="shared" si="122"/>
        <v>0</v>
      </c>
      <c r="L1034" s="3">
        <f t="shared" si="123"/>
        <v>0</v>
      </c>
      <c r="M1034" s="3" t="str">
        <f t="shared" si="124"/>
        <v>Xe144</v>
      </c>
      <c r="N1034" s="3">
        <f t="shared" si="125"/>
        <v>0</v>
      </c>
      <c r="O1034">
        <f>0</f>
        <v>0</v>
      </c>
    </row>
    <row r="1035" spans="2:15" hidden="1" x14ac:dyDescent="0.2">
      <c r="B1035" s="3">
        <v>54145</v>
      </c>
      <c r="C1035" s="3">
        <v>0</v>
      </c>
      <c r="D1035" s="3">
        <v>0</v>
      </c>
      <c r="E1035" s="3">
        <v>0</v>
      </c>
      <c r="F1035" s="3">
        <f t="shared" si="119"/>
        <v>0</v>
      </c>
      <c r="G1035" t="str">
        <f>VLOOKUP(B1035,Nuclides!A:F,5,FALSE)</f>
        <v>Xe145</v>
      </c>
      <c r="H1035">
        <f>VLOOKUP(B1035,Nuclides!A:F,4,FALSE)</f>
        <v>0.188</v>
      </c>
      <c r="I1035" s="3" t="str">
        <f t="shared" si="120"/>
        <v>0.188s</v>
      </c>
      <c r="J1035" s="3">
        <f t="shared" si="121"/>
        <v>3.6869530880848154</v>
      </c>
      <c r="K1035" s="3">
        <f t="shared" si="122"/>
        <v>0</v>
      </c>
      <c r="L1035" s="3">
        <f t="shared" si="123"/>
        <v>0</v>
      </c>
      <c r="M1035" s="3" t="str">
        <f t="shared" si="124"/>
        <v>Xe145</v>
      </c>
      <c r="N1035" s="3">
        <f t="shared" si="125"/>
        <v>0</v>
      </c>
      <c r="O1035">
        <f>0</f>
        <v>0</v>
      </c>
    </row>
    <row r="1036" spans="2:15" hidden="1" x14ac:dyDescent="0.2">
      <c r="B1036" s="3">
        <v>55114</v>
      </c>
      <c r="C1036" s="3">
        <v>0</v>
      </c>
      <c r="D1036" s="3">
        <v>0</v>
      </c>
      <c r="E1036" s="3">
        <v>0</v>
      </c>
      <c r="F1036" s="3">
        <f t="shared" si="119"/>
        <v>0</v>
      </c>
      <c r="G1036" t="str">
        <f>VLOOKUP(B1036,Nuclides!A:F,5,FALSE)</f>
        <v>Cs114</v>
      </c>
      <c r="H1036">
        <f>VLOOKUP(B1036,Nuclides!A:F,4,FALSE)</f>
        <v>0.56999999999999995</v>
      </c>
      <c r="I1036" s="3" t="str">
        <f t="shared" si="120"/>
        <v>0.57s</v>
      </c>
      <c r="J1036" s="3">
        <f t="shared" si="121"/>
        <v>1.2160476851928865</v>
      </c>
      <c r="K1036" s="3">
        <f t="shared" si="122"/>
        <v>0</v>
      </c>
      <c r="L1036" s="3">
        <f t="shared" si="123"/>
        <v>0</v>
      </c>
      <c r="M1036" s="3" t="str">
        <f t="shared" si="124"/>
        <v>Cs114</v>
      </c>
      <c r="N1036" s="3">
        <f t="shared" si="125"/>
        <v>0</v>
      </c>
      <c r="O1036">
        <f>0</f>
        <v>0</v>
      </c>
    </row>
    <row r="1037" spans="2:15" hidden="1" x14ac:dyDescent="0.2">
      <c r="B1037" s="3">
        <v>55115</v>
      </c>
      <c r="C1037" s="3">
        <v>0</v>
      </c>
      <c r="D1037" s="3">
        <v>0</v>
      </c>
      <c r="E1037" s="3">
        <v>0</v>
      </c>
      <c r="F1037" s="3">
        <f t="shared" si="119"/>
        <v>0</v>
      </c>
      <c r="G1037" t="str">
        <f>VLOOKUP(B1037,Nuclides!A:F,5,FALSE)</f>
        <v>Cs115</v>
      </c>
      <c r="H1037">
        <f>VLOOKUP(B1037,Nuclides!A:F,4,FALSE)</f>
        <v>1.4</v>
      </c>
      <c r="I1037" s="3" t="str">
        <f t="shared" si="120"/>
        <v>1.4s</v>
      </c>
      <c r="J1037" s="3">
        <f t="shared" si="121"/>
        <v>0.49510512897138953</v>
      </c>
      <c r="K1037" s="3">
        <f t="shared" si="122"/>
        <v>0</v>
      </c>
      <c r="L1037" s="3">
        <f t="shared" si="123"/>
        <v>0</v>
      </c>
      <c r="M1037" s="3" t="str">
        <f t="shared" si="124"/>
        <v>Cs115</v>
      </c>
      <c r="N1037" s="3">
        <f t="shared" si="125"/>
        <v>0</v>
      </c>
      <c r="O1037">
        <f>0</f>
        <v>0</v>
      </c>
    </row>
    <row r="1038" spans="2:15" hidden="1" x14ac:dyDescent="0.2">
      <c r="B1038" s="3">
        <v>55116</v>
      </c>
      <c r="C1038" s="3">
        <v>0</v>
      </c>
      <c r="D1038" s="3">
        <v>0</v>
      </c>
      <c r="E1038" s="3">
        <v>0</v>
      </c>
      <c r="F1038" s="3">
        <f t="shared" si="119"/>
        <v>0</v>
      </c>
      <c r="G1038" t="str">
        <f>VLOOKUP(B1038,Nuclides!A:F,5,FALSE)</f>
        <v>Cs116</v>
      </c>
      <c r="H1038">
        <f>VLOOKUP(B1038,Nuclides!A:F,4,FALSE)</f>
        <v>0.7</v>
      </c>
      <c r="I1038" s="3" t="str">
        <f t="shared" si="120"/>
        <v>0.7s</v>
      </c>
      <c r="J1038" s="3">
        <f t="shared" si="121"/>
        <v>0.99021025794277906</v>
      </c>
      <c r="K1038" s="3">
        <f t="shared" si="122"/>
        <v>0</v>
      </c>
      <c r="L1038" s="3">
        <f t="shared" si="123"/>
        <v>0</v>
      </c>
      <c r="M1038" s="3" t="str">
        <f t="shared" si="124"/>
        <v>Cs116</v>
      </c>
      <c r="N1038" s="3">
        <f t="shared" si="125"/>
        <v>0</v>
      </c>
      <c r="O1038">
        <f>0</f>
        <v>0</v>
      </c>
    </row>
    <row r="1039" spans="2:15" hidden="1" x14ac:dyDescent="0.2">
      <c r="B1039" s="3">
        <v>55117</v>
      </c>
      <c r="C1039" s="3">
        <v>0</v>
      </c>
      <c r="D1039" s="3">
        <v>0</v>
      </c>
      <c r="E1039" s="3">
        <v>0</v>
      </c>
      <c r="F1039" s="3">
        <f t="shared" si="119"/>
        <v>0</v>
      </c>
      <c r="G1039" t="str">
        <f>VLOOKUP(B1039,Nuclides!A:F,5,FALSE)</f>
        <v>Cs117</v>
      </c>
      <c r="H1039">
        <f>VLOOKUP(B1039,Nuclides!A:F,4,FALSE)</f>
        <v>8.4</v>
      </c>
      <c r="I1039" s="3" t="str">
        <f t="shared" si="120"/>
        <v>8.4s</v>
      </c>
      <c r="J1039" s="3">
        <f t="shared" si="121"/>
        <v>8.2517521495231574E-2</v>
      </c>
      <c r="K1039" s="3">
        <f t="shared" si="122"/>
        <v>0</v>
      </c>
      <c r="L1039" s="3">
        <f t="shared" si="123"/>
        <v>0</v>
      </c>
      <c r="M1039" s="3" t="str">
        <f t="shared" si="124"/>
        <v>Cs117</v>
      </c>
      <c r="N1039" s="3">
        <f t="shared" si="125"/>
        <v>0</v>
      </c>
      <c r="O1039">
        <f>0</f>
        <v>0</v>
      </c>
    </row>
    <row r="1040" spans="2:15" hidden="1" x14ac:dyDescent="0.2">
      <c r="B1040" s="3">
        <v>55118</v>
      </c>
      <c r="C1040" s="3">
        <v>0</v>
      </c>
      <c r="D1040" s="3">
        <v>0</v>
      </c>
      <c r="E1040" s="3">
        <v>0</v>
      </c>
      <c r="F1040" s="3">
        <f t="shared" si="119"/>
        <v>0</v>
      </c>
      <c r="G1040" t="str">
        <f>VLOOKUP(B1040,Nuclides!A:F,5,FALSE)</f>
        <v>Cs118</v>
      </c>
      <c r="H1040">
        <f>VLOOKUP(B1040,Nuclides!A:F,4,FALSE)</f>
        <v>14</v>
      </c>
      <c r="I1040" s="3" t="str">
        <f t="shared" si="120"/>
        <v>14s</v>
      </c>
      <c r="J1040" s="3">
        <f t="shared" si="121"/>
        <v>4.9510512897138946E-2</v>
      </c>
      <c r="K1040" s="3">
        <f t="shared" si="122"/>
        <v>0</v>
      </c>
      <c r="L1040" s="3">
        <f t="shared" si="123"/>
        <v>0</v>
      </c>
      <c r="M1040" s="3" t="str">
        <f t="shared" si="124"/>
        <v>Cs118</v>
      </c>
      <c r="N1040" s="3">
        <f t="shared" si="125"/>
        <v>0</v>
      </c>
      <c r="O1040">
        <f>0</f>
        <v>0</v>
      </c>
    </row>
    <row r="1041" spans="2:15" hidden="1" x14ac:dyDescent="0.2">
      <c r="B1041" s="3">
        <v>55119</v>
      </c>
      <c r="C1041" s="3">
        <v>0</v>
      </c>
      <c r="D1041" s="3">
        <v>0</v>
      </c>
      <c r="E1041" s="3">
        <v>0</v>
      </c>
      <c r="F1041" s="3">
        <f t="shared" si="119"/>
        <v>0</v>
      </c>
      <c r="G1041" t="str">
        <f>VLOOKUP(B1041,Nuclides!A:F,5,FALSE)</f>
        <v>Cs119</v>
      </c>
      <c r="H1041">
        <f>VLOOKUP(B1041,Nuclides!A:F,4,FALSE)</f>
        <v>43</v>
      </c>
      <c r="I1041" s="3" t="str">
        <f t="shared" si="120"/>
        <v>43s</v>
      </c>
      <c r="J1041" s="3">
        <f t="shared" si="121"/>
        <v>1.6119701873487099E-2</v>
      </c>
      <c r="K1041" s="3">
        <f t="shared" si="122"/>
        <v>0</v>
      </c>
      <c r="L1041" s="3">
        <f t="shared" si="123"/>
        <v>0</v>
      </c>
      <c r="M1041" s="3" t="str">
        <f t="shared" si="124"/>
        <v>Cs119</v>
      </c>
      <c r="N1041" s="3">
        <f t="shared" si="125"/>
        <v>0</v>
      </c>
      <c r="O1041">
        <f>0</f>
        <v>0</v>
      </c>
    </row>
    <row r="1042" spans="2:15" hidden="1" x14ac:dyDescent="0.2">
      <c r="B1042" s="3">
        <v>55120</v>
      </c>
      <c r="C1042" s="3">
        <v>0</v>
      </c>
      <c r="D1042" s="3">
        <v>0</v>
      </c>
      <c r="E1042" s="3">
        <v>0</v>
      </c>
      <c r="F1042" s="3">
        <f t="shared" si="119"/>
        <v>0</v>
      </c>
      <c r="G1042" t="str">
        <f>VLOOKUP(B1042,Nuclides!A:F,5,FALSE)</f>
        <v>Cs120</v>
      </c>
      <c r="H1042">
        <f>VLOOKUP(B1042,Nuclides!A:F,4,FALSE)</f>
        <v>61.3</v>
      </c>
      <c r="I1042" s="3" t="str">
        <f t="shared" si="120"/>
        <v>1.02min</v>
      </c>
      <c r="J1042" s="3">
        <f t="shared" si="121"/>
        <v>1.1307458084175291E-2</v>
      </c>
      <c r="K1042" s="3">
        <f t="shared" si="122"/>
        <v>0</v>
      </c>
      <c r="L1042" s="3">
        <f t="shared" si="123"/>
        <v>0</v>
      </c>
      <c r="M1042" s="3" t="str">
        <f t="shared" si="124"/>
        <v>Cs120</v>
      </c>
      <c r="N1042" s="3">
        <f t="shared" si="125"/>
        <v>0</v>
      </c>
      <c r="O1042">
        <f>0</f>
        <v>0</v>
      </c>
    </row>
    <row r="1043" spans="2:15" hidden="1" x14ac:dyDescent="0.2">
      <c r="B1043" s="3">
        <v>55121</v>
      </c>
      <c r="C1043" s="3">
        <v>0</v>
      </c>
      <c r="D1043" s="3">
        <v>0</v>
      </c>
      <c r="E1043" s="3">
        <v>0</v>
      </c>
      <c r="F1043" s="3">
        <f t="shared" si="119"/>
        <v>0</v>
      </c>
      <c r="G1043" t="str">
        <f>VLOOKUP(B1043,Nuclides!A:F,5,FALSE)</f>
        <v>Cs121</v>
      </c>
      <c r="H1043">
        <f>VLOOKUP(B1043,Nuclides!A:F,4,FALSE)</f>
        <v>155</v>
      </c>
      <c r="I1043" s="3" t="str">
        <f t="shared" si="120"/>
        <v>2.58min</v>
      </c>
      <c r="J1043" s="3">
        <f t="shared" si="121"/>
        <v>4.4719172939351312E-3</v>
      </c>
      <c r="K1043" s="3">
        <f t="shared" si="122"/>
        <v>0</v>
      </c>
      <c r="L1043" s="3">
        <f t="shared" si="123"/>
        <v>0</v>
      </c>
      <c r="M1043" s="3" t="str">
        <f t="shared" si="124"/>
        <v>Cs121</v>
      </c>
      <c r="N1043" s="3">
        <f t="shared" si="125"/>
        <v>0</v>
      </c>
      <c r="O1043">
        <f>0</f>
        <v>0</v>
      </c>
    </row>
    <row r="1044" spans="2:15" hidden="1" x14ac:dyDescent="0.2">
      <c r="B1044" s="3">
        <v>55122</v>
      </c>
      <c r="C1044" s="3">
        <v>0</v>
      </c>
      <c r="D1044" s="3">
        <v>0</v>
      </c>
      <c r="E1044" s="3">
        <v>0</v>
      </c>
      <c r="F1044" s="3">
        <f t="shared" si="119"/>
        <v>0</v>
      </c>
      <c r="G1044" t="str">
        <f>VLOOKUP(B1044,Nuclides!A:F,5,FALSE)</f>
        <v>Cs122</v>
      </c>
      <c r="H1044">
        <f>VLOOKUP(B1044,Nuclides!A:F,4,FALSE)</f>
        <v>21.18</v>
      </c>
      <c r="I1044" s="3" t="str">
        <f t="shared" si="120"/>
        <v>21.18s</v>
      </c>
      <c r="J1044" s="3">
        <f t="shared" si="121"/>
        <v>3.2726495777145669E-2</v>
      </c>
      <c r="K1044" s="3">
        <f t="shared" si="122"/>
        <v>0</v>
      </c>
      <c r="L1044" s="3">
        <f t="shared" si="123"/>
        <v>0</v>
      </c>
      <c r="M1044" s="3" t="str">
        <f t="shared" si="124"/>
        <v>Cs122</v>
      </c>
      <c r="N1044" s="3">
        <f t="shared" si="125"/>
        <v>0</v>
      </c>
      <c r="O1044">
        <f>0</f>
        <v>0</v>
      </c>
    </row>
    <row r="1045" spans="2:15" hidden="1" x14ac:dyDescent="0.2">
      <c r="B1045" s="3">
        <v>55123</v>
      </c>
      <c r="C1045" s="3">
        <v>0</v>
      </c>
      <c r="D1045" s="3">
        <v>0</v>
      </c>
      <c r="E1045" s="3">
        <v>0</v>
      </c>
      <c r="F1045" s="3">
        <f t="shared" si="119"/>
        <v>0</v>
      </c>
      <c r="G1045" t="str">
        <f>VLOOKUP(B1045,Nuclides!A:F,5,FALSE)</f>
        <v>Cs123</v>
      </c>
      <c r="H1045">
        <f>VLOOKUP(B1045,Nuclides!A:F,4,FALSE)</f>
        <v>352.8</v>
      </c>
      <c r="I1045" s="3" t="str">
        <f t="shared" si="120"/>
        <v>5.88min</v>
      </c>
      <c r="J1045" s="3">
        <f t="shared" si="121"/>
        <v>1.9647028927436091E-3</v>
      </c>
      <c r="K1045" s="3">
        <f t="shared" si="122"/>
        <v>0</v>
      </c>
      <c r="L1045" s="3">
        <f t="shared" si="123"/>
        <v>0</v>
      </c>
      <c r="M1045" s="3" t="str">
        <f t="shared" si="124"/>
        <v>Cs123</v>
      </c>
      <c r="N1045" s="3">
        <f t="shared" si="125"/>
        <v>0</v>
      </c>
      <c r="O1045">
        <f>0</f>
        <v>0</v>
      </c>
    </row>
    <row r="1046" spans="2:15" hidden="1" x14ac:dyDescent="0.2">
      <c r="B1046" s="3">
        <v>55124</v>
      </c>
      <c r="C1046" s="3">
        <v>0</v>
      </c>
      <c r="D1046" s="3">
        <v>0</v>
      </c>
      <c r="E1046" s="3">
        <v>0</v>
      </c>
      <c r="F1046" s="3">
        <f t="shared" si="119"/>
        <v>0</v>
      </c>
      <c r="G1046" t="str">
        <f>VLOOKUP(B1046,Nuclides!A:F,5,FALSE)</f>
        <v>Cs124</v>
      </c>
      <c r="H1046">
        <f>VLOOKUP(B1046,Nuclides!A:F,4,FALSE)</f>
        <v>30.9</v>
      </c>
      <c r="I1046" s="3" t="str">
        <f t="shared" si="120"/>
        <v>30.9s</v>
      </c>
      <c r="J1046" s="3">
        <f t="shared" si="121"/>
        <v>2.2431947590936741E-2</v>
      </c>
      <c r="K1046" s="3">
        <f t="shared" si="122"/>
        <v>0</v>
      </c>
      <c r="L1046" s="3">
        <f t="shared" si="123"/>
        <v>0</v>
      </c>
      <c r="M1046" s="3" t="str">
        <f t="shared" si="124"/>
        <v>Cs124</v>
      </c>
      <c r="N1046" s="3">
        <f t="shared" si="125"/>
        <v>0</v>
      </c>
      <c r="O1046">
        <f>0</f>
        <v>0</v>
      </c>
    </row>
    <row r="1047" spans="2:15" hidden="1" x14ac:dyDescent="0.2">
      <c r="B1047" s="3">
        <v>55125</v>
      </c>
      <c r="C1047" s="3">
        <v>0</v>
      </c>
      <c r="D1047" s="3">
        <v>0</v>
      </c>
      <c r="E1047" s="3">
        <v>0</v>
      </c>
      <c r="F1047" s="3">
        <f t="shared" si="119"/>
        <v>0</v>
      </c>
      <c r="G1047" t="str">
        <f>VLOOKUP(B1047,Nuclides!A:F,5,FALSE)</f>
        <v>Cs125</v>
      </c>
      <c r="H1047">
        <f>VLOOKUP(B1047,Nuclides!A:F,4,FALSE)</f>
        <v>2802</v>
      </c>
      <c r="I1047" s="3" t="str">
        <f t="shared" si="120"/>
        <v>46.7min</v>
      </c>
      <c r="J1047" s="3">
        <f t="shared" si="121"/>
        <v>2.4737586743752506E-4</v>
      </c>
      <c r="K1047" s="3">
        <f t="shared" si="122"/>
        <v>0</v>
      </c>
      <c r="L1047" s="3">
        <f t="shared" si="123"/>
        <v>0</v>
      </c>
      <c r="M1047" s="3" t="str">
        <f t="shared" si="124"/>
        <v>Cs125</v>
      </c>
      <c r="N1047" s="3">
        <f t="shared" si="125"/>
        <v>0</v>
      </c>
      <c r="O1047">
        <f>0</f>
        <v>0</v>
      </c>
    </row>
    <row r="1048" spans="2:15" hidden="1" x14ac:dyDescent="0.2">
      <c r="B1048" s="3">
        <v>55126</v>
      </c>
      <c r="C1048" s="3">
        <v>0</v>
      </c>
      <c r="D1048" s="3">
        <v>0</v>
      </c>
      <c r="E1048" s="3">
        <v>0</v>
      </c>
      <c r="F1048" s="3">
        <f t="shared" si="119"/>
        <v>0</v>
      </c>
      <c r="G1048" t="str">
        <f>VLOOKUP(B1048,Nuclides!A:F,5,FALSE)</f>
        <v>Cs126</v>
      </c>
      <c r="H1048">
        <f>VLOOKUP(B1048,Nuclides!A:F,4,FALSE)</f>
        <v>98.399999999999906</v>
      </c>
      <c r="I1048" s="3" t="str">
        <f t="shared" si="120"/>
        <v>1.64min</v>
      </c>
      <c r="J1048" s="3">
        <f t="shared" si="121"/>
        <v>7.0441786642270934E-3</v>
      </c>
      <c r="K1048" s="3">
        <f t="shared" si="122"/>
        <v>0</v>
      </c>
      <c r="L1048" s="3">
        <f t="shared" si="123"/>
        <v>0</v>
      </c>
      <c r="M1048" s="3" t="str">
        <f t="shared" si="124"/>
        <v>Cs126</v>
      </c>
      <c r="N1048" s="3">
        <f t="shared" si="125"/>
        <v>0</v>
      </c>
      <c r="O1048">
        <f>0</f>
        <v>0</v>
      </c>
    </row>
    <row r="1049" spans="2:15" hidden="1" x14ac:dyDescent="0.2">
      <c r="B1049" s="3">
        <v>55127</v>
      </c>
      <c r="C1049" s="3">
        <v>0</v>
      </c>
      <c r="D1049" s="3">
        <v>0</v>
      </c>
      <c r="E1049" s="3">
        <v>0</v>
      </c>
      <c r="F1049" s="3">
        <f t="shared" si="119"/>
        <v>0</v>
      </c>
      <c r="G1049" t="str">
        <f>VLOOKUP(B1049,Nuclides!A:F,5,FALSE)</f>
        <v>Cs127</v>
      </c>
      <c r="H1049">
        <f>VLOOKUP(B1049,Nuclides!A:F,4,FALSE)</f>
        <v>22500</v>
      </c>
      <c r="I1049" s="3" t="str">
        <f t="shared" si="120"/>
        <v>6.25h</v>
      </c>
      <c r="J1049" s="3">
        <f t="shared" si="121"/>
        <v>3.0806541358219791E-5</v>
      </c>
      <c r="K1049" s="3">
        <f t="shared" si="122"/>
        <v>0</v>
      </c>
      <c r="L1049" s="3">
        <f t="shared" si="123"/>
        <v>0</v>
      </c>
      <c r="M1049" s="3" t="str">
        <f t="shared" si="124"/>
        <v>Cs127</v>
      </c>
      <c r="N1049" s="3">
        <f t="shared" si="125"/>
        <v>0</v>
      </c>
      <c r="O1049">
        <f>0</f>
        <v>0</v>
      </c>
    </row>
    <row r="1050" spans="2:15" hidden="1" x14ac:dyDescent="0.2">
      <c r="B1050" s="3">
        <v>55128</v>
      </c>
      <c r="C1050" s="3">
        <v>0</v>
      </c>
      <c r="D1050" s="3">
        <v>0</v>
      </c>
      <c r="E1050" s="3">
        <v>0</v>
      </c>
      <c r="F1050" s="3">
        <f t="shared" si="119"/>
        <v>0</v>
      </c>
      <c r="G1050" t="str">
        <f>VLOOKUP(B1050,Nuclides!A:F,5,FALSE)</f>
        <v>Cs128</v>
      </c>
      <c r="H1050">
        <f>VLOOKUP(B1050,Nuclides!A:F,4,FALSE)</f>
        <v>219.6</v>
      </c>
      <c r="I1050" s="3" t="str">
        <f t="shared" si="120"/>
        <v>3.66min</v>
      </c>
      <c r="J1050" s="3">
        <f t="shared" si="121"/>
        <v>3.1564079260471096E-3</v>
      </c>
      <c r="K1050" s="3">
        <f t="shared" si="122"/>
        <v>0</v>
      </c>
      <c r="L1050" s="3">
        <f t="shared" si="123"/>
        <v>0</v>
      </c>
      <c r="M1050" s="3" t="str">
        <f t="shared" si="124"/>
        <v>Cs128</v>
      </c>
      <c r="N1050" s="3">
        <f t="shared" si="125"/>
        <v>0</v>
      </c>
      <c r="O1050">
        <f>0</f>
        <v>0</v>
      </c>
    </row>
    <row r="1051" spans="2:15" hidden="1" x14ac:dyDescent="0.2">
      <c r="B1051" s="3">
        <v>55129</v>
      </c>
      <c r="C1051" s="3">
        <v>0</v>
      </c>
      <c r="D1051" s="3">
        <v>0</v>
      </c>
      <c r="E1051" s="3">
        <v>0</v>
      </c>
      <c r="F1051" s="3">
        <f t="shared" si="119"/>
        <v>0</v>
      </c>
      <c r="G1051" t="str">
        <f>VLOOKUP(B1051,Nuclides!A:F,5,FALSE)</f>
        <v>Cs129</v>
      </c>
      <c r="H1051">
        <f>VLOOKUP(B1051,Nuclides!A:F,4,FALSE)</f>
        <v>115416</v>
      </c>
      <c r="I1051" s="3" t="str">
        <f t="shared" si="120"/>
        <v>1.34d</v>
      </c>
      <c r="J1051" s="3">
        <f t="shared" si="121"/>
        <v>6.0056420302206393E-6</v>
      </c>
      <c r="K1051" s="3">
        <f t="shared" si="122"/>
        <v>0</v>
      </c>
      <c r="L1051" s="3">
        <f t="shared" si="123"/>
        <v>0</v>
      </c>
      <c r="M1051" s="3" t="str">
        <f t="shared" si="124"/>
        <v>Cs129</v>
      </c>
      <c r="N1051" s="3">
        <f t="shared" si="125"/>
        <v>0</v>
      </c>
      <c r="O1051">
        <f>0</f>
        <v>0</v>
      </c>
    </row>
    <row r="1052" spans="2:15" hidden="1" x14ac:dyDescent="0.2">
      <c r="B1052" s="3">
        <v>55130</v>
      </c>
      <c r="C1052" s="3">
        <v>0</v>
      </c>
      <c r="D1052" s="3">
        <v>0</v>
      </c>
      <c r="E1052" s="3">
        <v>0</v>
      </c>
      <c r="F1052" s="3">
        <f t="shared" si="119"/>
        <v>0</v>
      </c>
      <c r="G1052" t="str">
        <f>VLOOKUP(B1052,Nuclides!A:F,5,FALSE)</f>
        <v>Cs130</v>
      </c>
      <c r="H1052">
        <f>VLOOKUP(B1052,Nuclides!A:F,4,FALSE)</f>
        <v>1752.6</v>
      </c>
      <c r="I1052" s="3" t="str">
        <f t="shared" si="120"/>
        <v>29.21min</v>
      </c>
      <c r="J1052" s="3">
        <f t="shared" si="121"/>
        <v>3.9549650836468407E-4</v>
      </c>
      <c r="K1052" s="3">
        <f t="shared" si="122"/>
        <v>0</v>
      </c>
      <c r="L1052" s="3">
        <f t="shared" si="123"/>
        <v>0</v>
      </c>
      <c r="M1052" s="3" t="str">
        <f t="shared" si="124"/>
        <v>Cs130</v>
      </c>
      <c r="N1052" s="3">
        <f t="shared" si="125"/>
        <v>0</v>
      </c>
      <c r="O1052">
        <f>0</f>
        <v>0</v>
      </c>
    </row>
    <row r="1053" spans="2:15" hidden="1" x14ac:dyDescent="0.2">
      <c r="B1053" s="3">
        <v>55131</v>
      </c>
      <c r="C1053" s="3">
        <v>0</v>
      </c>
      <c r="D1053" s="3">
        <v>0</v>
      </c>
      <c r="E1053" s="3">
        <v>0</v>
      </c>
      <c r="F1053" s="3">
        <f t="shared" si="119"/>
        <v>0</v>
      </c>
      <c r="G1053" t="str">
        <f>VLOOKUP(B1053,Nuclides!A:F,5,FALSE)</f>
        <v>Cs131</v>
      </c>
      <c r="H1053">
        <f>VLOOKUP(B1053,Nuclides!A:F,4,FALSE)</f>
        <v>837129.6</v>
      </c>
      <c r="I1053" s="3" t="str">
        <f t="shared" si="120"/>
        <v>9.69d</v>
      </c>
      <c r="J1053" s="3">
        <f t="shared" si="121"/>
        <v>8.2800462504246091E-7</v>
      </c>
      <c r="K1053" s="3">
        <f t="shared" si="122"/>
        <v>0</v>
      </c>
      <c r="L1053" s="3">
        <f t="shared" si="123"/>
        <v>0</v>
      </c>
      <c r="M1053" s="3" t="str">
        <f t="shared" si="124"/>
        <v>Cs131</v>
      </c>
      <c r="N1053" s="3">
        <f t="shared" si="125"/>
        <v>0</v>
      </c>
      <c r="O1053">
        <f>0</f>
        <v>0</v>
      </c>
    </row>
    <row r="1054" spans="2:15" hidden="1" x14ac:dyDescent="0.2">
      <c r="B1054" s="3">
        <v>55132</v>
      </c>
      <c r="C1054" s="3">
        <v>0</v>
      </c>
      <c r="D1054" s="3">
        <v>0</v>
      </c>
      <c r="E1054" s="3">
        <v>0</v>
      </c>
      <c r="F1054" s="3">
        <f t="shared" si="119"/>
        <v>0</v>
      </c>
      <c r="G1054" t="str">
        <f>VLOOKUP(B1054,Nuclides!A:F,5,FALSE)</f>
        <v>Cs132</v>
      </c>
      <c r="H1054">
        <f>VLOOKUP(B1054,Nuclides!A:F,4,FALSE)</f>
        <v>559872</v>
      </c>
      <c r="I1054" s="3" t="str">
        <f t="shared" si="120"/>
        <v>6.48d</v>
      </c>
      <c r="J1054" s="3">
        <f t="shared" si="121"/>
        <v>1.2380458043266055E-6</v>
      </c>
      <c r="K1054" s="3">
        <f t="shared" si="122"/>
        <v>0</v>
      </c>
      <c r="L1054" s="3">
        <f t="shared" si="123"/>
        <v>0</v>
      </c>
      <c r="M1054" s="3" t="str">
        <f t="shared" si="124"/>
        <v>Cs132</v>
      </c>
      <c r="N1054" s="3">
        <f t="shared" si="125"/>
        <v>0</v>
      </c>
      <c r="O1054">
        <f>0</f>
        <v>0</v>
      </c>
    </row>
    <row r="1055" spans="2:15" hidden="1" x14ac:dyDescent="0.2">
      <c r="B1055" s="3">
        <v>55133</v>
      </c>
      <c r="C1055" s="3">
        <v>0</v>
      </c>
      <c r="D1055" s="3">
        <v>0</v>
      </c>
      <c r="E1055" s="3">
        <v>0</v>
      </c>
      <c r="F1055" s="3">
        <f t="shared" si="119"/>
        <v>0</v>
      </c>
      <c r="G1055" t="str">
        <f>VLOOKUP(B1055,Nuclides!A:F,5,FALSE)</f>
        <v>Cs133</v>
      </c>
      <c r="H1055" t="str">
        <f>VLOOKUP(B1055,Nuclides!A:F,4,FALSE)</f>
        <v>STABLE</v>
      </c>
      <c r="I1055" s="3" t="str">
        <f t="shared" si="120"/>
        <v>STABLE</v>
      </c>
      <c r="J1055" s="3" t="e">
        <f t="shared" si="121"/>
        <v>#VALUE!</v>
      </c>
      <c r="K1055" s="3" t="e">
        <f t="shared" si="122"/>
        <v>#VALUE!</v>
      </c>
      <c r="L1055" s="3" t="e">
        <f t="shared" si="123"/>
        <v>#VALUE!</v>
      </c>
      <c r="M1055" s="3" t="str">
        <f t="shared" si="124"/>
        <v>Cs133</v>
      </c>
      <c r="N1055" s="3" t="e">
        <f t="shared" si="125"/>
        <v>#VALUE!</v>
      </c>
      <c r="O1055">
        <f>0</f>
        <v>0</v>
      </c>
    </row>
    <row r="1056" spans="2:15" hidden="1" x14ac:dyDescent="0.2">
      <c r="B1056" s="3">
        <v>55134</v>
      </c>
      <c r="C1056" s="3">
        <v>0</v>
      </c>
      <c r="D1056" s="3">
        <v>0</v>
      </c>
      <c r="E1056" s="3">
        <v>0</v>
      </c>
      <c r="F1056" s="3">
        <f t="shared" si="119"/>
        <v>0</v>
      </c>
      <c r="G1056" t="str">
        <f>VLOOKUP(B1056,Nuclides!A:F,5,FALSE)</f>
        <v>Cs134</v>
      </c>
      <c r="H1056">
        <f>VLOOKUP(B1056,Nuclides!A:F,4,FALSE)</f>
        <v>65172755.519999899</v>
      </c>
      <c r="I1056" s="3" t="str">
        <f t="shared" si="120"/>
        <v>2.07y</v>
      </c>
      <c r="J1056" s="3">
        <f t="shared" si="121"/>
        <v>1.0635535892712647E-8</v>
      </c>
      <c r="K1056" s="3">
        <f t="shared" si="122"/>
        <v>0</v>
      </c>
      <c r="L1056" s="3">
        <f t="shared" si="123"/>
        <v>0</v>
      </c>
      <c r="M1056" s="3" t="str">
        <f t="shared" si="124"/>
        <v>Cs134</v>
      </c>
      <c r="N1056" s="3">
        <f t="shared" si="125"/>
        <v>0</v>
      </c>
      <c r="O1056">
        <f>0</f>
        <v>0</v>
      </c>
    </row>
    <row r="1057" spans="2:15" hidden="1" x14ac:dyDescent="0.2">
      <c r="B1057" s="3">
        <v>55135</v>
      </c>
      <c r="C1057" s="3">
        <v>0</v>
      </c>
      <c r="D1057" s="3">
        <v>0</v>
      </c>
      <c r="E1057" s="3">
        <v>0</v>
      </c>
      <c r="F1057" s="3">
        <f t="shared" si="119"/>
        <v>0</v>
      </c>
      <c r="G1057" t="str">
        <f>VLOOKUP(B1057,Nuclides!A:F,5,FALSE)</f>
        <v>Cs135</v>
      </c>
      <c r="H1057">
        <f>VLOOKUP(B1057,Nuclides!A:F,4,FALSE)</f>
        <v>72582480000000</v>
      </c>
      <c r="I1057" s="3" t="str">
        <f t="shared" si="120"/>
        <v>2301575.34y</v>
      </c>
      <c r="J1057" s="3">
        <f t="shared" si="121"/>
        <v>9.5497864024478811E-15</v>
      </c>
      <c r="K1057" s="3">
        <f t="shared" si="122"/>
        <v>0</v>
      </c>
      <c r="L1057" s="3">
        <f t="shared" si="123"/>
        <v>0</v>
      </c>
      <c r="M1057" s="3" t="str">
        <f t="shared" si="124"/>
        <v>Cs135</v>
      </c>
      <c r="N1057" s="3">
        <f t="shared" si="125"/>
        <v>0</v>
      </c>
      <c r="O1057">
        <f>0</f>
        <v>0</v>
      </c>
    </row>
    <row r="1058" spans="2:15" hidden="1" x14ac:dyDescent="0.2">
      <c r="B1058" s="3">
        <v>55136</v>
      </c>
      <c r="C1058" s="3">
        <v>0</v>
      </c>
      <c r="D1058" s="3">
        <v>0</v>
      </c>
      <c r="E1058" s="3">
        <v>0</v>
      </c>
      <c r="F1058" s="3">
        <f t="shared" si="119"/>
        <v>0</v>
      </c>
      <c r="G1058" t="str">
        <f>VLOOKUP(B1058,Nuclides!A:F,5,FALSE)</f>
        <v>Cs136</v>
      </c>
      <c r="H1058">
        <f>VLOOKUP(B1058,Nuclides!A:F,4,FALSE)</f>
        <v>1126656</v>
      </c>
      <c r="I1058" s="3" t="str">
        <f t="shared" si="120"/>
        <v>13.04d</v>
      </c>
      <c r="J1058" s="3">
        <f t="shared" si="121"/>
        <v>6.1522521564696349E-7</v>
      </c>
      <c r="K1058" s="3">
        <f t="shared" si="122"/>
        <v>0</v>
      </c>
      <c r="L1058" s="3">
        <f t="shared" si="123"/>
        <v>0</v>
      </c>
      <c r="M1058" s="3" t="str">
        <f t="shared" si="124"/>
        <v>Cs136</v>
      </c>
      <c r="N1058" s="3">
        <f t="shared" si="125"/>
        <v>0</v>
      </c>
      <c r="O1058">
        <f>0</f>
        <v>0</v>
      </c>
    </row>
    <row r="1059" spans="2:15" hidden="1" x14ac:dyDescent="0.2">
      <c r="B1059" s="3">
        <v>55137</v>
      </c>
      <c r="C1059" s="3">
        <v>0</v>
      </c>
      <c r="D1059" s="3">
        <v>0</v>
      </c>
      <c r="E1059" s="3">
        <v>0</v>
      </c>
      <c r="F1059" s="3">
        <f t="shared" si="119"/>
        <v>0</v>
      </c>
      <c r="G1059" t="str">
        <f>VLOOKUP(B1059,Nuclides!A:F,5,FALSE)</f>
        <v>Cs137</v>
      </c>
      <c r="H1059">
        <f>VLOOKUP(B1059,Nuclides!A:F,4,FALSE)</f>
        <v>949252608</v>
      </c>
      <c r="I1059" s="3" t="str">
        <f t="shared" si="120"/>
        <v>30.1y</v>
      </c>
      <c r="J1059" s="3">
        <f t="shared" si="121"/>
        <v>7.3020308263398025E-10</v>
      </c>
      <c r="K1059" s="3">
        <f t="shared" si="122"/>
        <v>0</v>
      </c>
      <c r="L1059" s="3">
        <f t="shared" si="123"/>
        <v>0</v>
      </c>
      <c r="M1059" s="3" t="str">
        <f t="shared" si="124"/>
        <v>Cs137</v>
      </c>
      <c r="N1059" s="3">
        <f t="shared" si="125"/>
        <v>0</v>
      </c>
      <c r="O1059">
        <f>0</f>
        <v>0</v>
      </c>
    </row>
    <row r="1060" spans="2:15" hidden="1" x14ac:dyDescent="0.2">
      <c r="B1060" s="3">
        <v>55138</v>
      </c>
      <c r="C1060" s="3">
        <v>0</v>
      </c>
      <c r="D1060" s="3">
        <v>0</v>
      </c>
      <c r="E1060" s="3">
        <v>0</v>
      </c>
      <c r="F1060" s="3">
        <f t="shared" si="119"/>
        <v>0</v>
      </c>
      <c r="G1060" t="str">
        <f>VLOOKUP(B1060,Nuclides!A:F,5,FALSE)</f>
        <v>Cs138</v>
      </c>
      <c r="H1060">
        <f>VLOOKUP(B1060,Nuclides!A:F,4,FALSE)</f>
        <v>2004.6</v>
      </c>
      <c r="I1060" s="3" t="str">
        <f t="shared" si="120"/>
        <v>33.41min</v>
      </c>
      <c r="J1060" s="3">
        <f t="shared" si="121"/>
        <v>3.4577830018953673E-4</v>
      </c>
      <c r="K1060" s="3">
        <f t="shared" si="122"/>
        <v>0</v>
      </c>
      <c r="L1060" s="3">
        <f t="shared" si="123"/>
        <v>0</v>
      </c>
      <c r="M1060" s="3" t="str">
        <f t="shared" si="124"/>
        <v>Cs138</v>
      </c>
      <c r="N1060" s="3">
        <f t="shared" si="125"/>
        <v>0</v>
      </c>
      <c r="O1060">
        <f>0</f>
        <v>0</v>
      </c>
    </row>
    <row r="1061" spans="2:15" hidden="1" x14ac:dyDescent="0.2">
      <c r="B1061" s="3">
        <v>55139</v>
      </c>
      <c r="C1061" s="3">
        <v>0</v>
      </c>
      <c r="D1061" s="3">
        <v>0</v>
      </c>
      <c r="E1061" s="3">
        <v>0</v>
      </c>
      <c r="F1061" s="3">
        <f t="shared" si="119"/>
        <v>0</v>
      </c>
      <c r="G1061" t="str">
        <f>VLOOKUP(B1061,Nuclides!A:F,5,FALSE)</f>
        <v>Cs139</v>
      </c>
      <c r="H1061">
        <f>VLOOKUP(B1061,Nuclides!A:F,4,FALSE)</f>
        <v>556.19999999999902</v>
      </c>
      <c r="I1061" s="3" t="str">
        <f t="shared" si="120"/>
        <v>9.27min</v>
      </c>
      <c r="J1061" s="3">
        <f t="shared" si="121"/>
        <v>1.2462193106075989E-3</v>
      </c>
      <c r="K1061" s="3">
        <f t="shared" si="122"/>
        <v>0</v>
      </c>
      <c r="L1061" s="3">
        <f t="shared" si="123"/>
        <v>0</v>
      </c>
      <c r="M1061" s="3" t="str">
        <f t="shared" si="124"/>
        <v>Cs139</v>
      </c>
      <c r="N1061" s="3">
        <f t="shared" si="125"/>
        <v>0</v>
      </c>
      <c r="O1061">
        <f>0</f>
        <v>0</v>
      </c>
    </row>
    <row r="1062" spans="2:15" hidden="1" x14ac:dyDescent="0.2">
      <c r="B1062" s="3">
        <v>55140</v>
      </c>
      <c r="C1062" s="3">
        <v>0</v>
      </c>
      <c r="D1062" s="3">
        <v>0</v>
      </c>
      <c r="E1062" s="3">
        <v>0</v>
      </c>
      <c r="F1062" s="3">
        <f t="shared" si="119"/>
        <v>0</v>
      </c>
      <c r="G1062" t="str">
        <f>VLOOKUP(B1062,Nuclides!A:F,5,FALSE)</f>
        <v>Cs140</v>
      </c>
      <c r="H1062">
        <f>VLOOKUP(B1062,Nuclides!A:F,4,FALSE)</f>
        <v>63.7</v>
      </c>
      <c r="I1062" s="3" t="str">
        <f t="shared" si="120"/>
        <v>1.06min</v>
      </c>
      <c r="J1062" s="3">
        <f t="shared" si="121"/>
        <v>1.0881431405964604E-2</v>
      </c>
      <c r="K1062" s="3">
        <f t="shared" si="122"/>
        <v>0</v>
      </c>
      <c r="L1062" s="3">
        <f t="shared" si="123"/>
        <v>0</v>
      </c>
      <c r="M1062" s="3" t="str">
        <f t="shared" si="124"/>
        <v>Cs140</v>
      </c>
      <c r="N1062" s="3">
        <f t="shared" si="125"/>
        <v>0</v>
      </c>
      <c r="O1062">
        <f>0</f>
        <v>0</v>
      </c>
    </row>
    <row r="1063" spans="2:15" hidden="1" x14ac:dyDescent="0.2">
      <c r="B1063" s="3">
        <v>55141</v>
      </c>
      <c r="C1063" s="3">
        <v>0</v>
      </c>
      <c r="D1063" s="3">
        <v>0</v>
      </c>
      <c r="E1063" s="3">
        <v>0</v>
      </c>
      <c r="F1063" s="3">
        <f t="shared" si="119"/>
        <v>0</v>
      </c>
      <c r="G1063" t="str">
        <f>VLOOKUP(B1063,Nuclides!A:F,5,FALSE)</f>
        <v>Cs141</v>
      </c>
      <c r="H1063">
        <f>VLOOKUP(B1063,Nuclides!A:F,4,FALSE)</f>
        <v>24.84</v>
      </c>
      <c r="I1063" s="3" t="str">
        <f t="shared" si="120"/>
        <v>24.84s</v>
      </c>
      <c r="J1063" s="3">
        <f t="shared" si="121"/>
        <v>2.7904475867952708E-2</v>
      </c>
      <c r="K1063" s="3">
        <f t="shared" si="122"/>
        <v>0</v>
      </c>
      <c r="L1063" s="3">
        <f t="shared" si="123"/>
        <v>0</v>
      </c>
      <c r="M1063" s="3" t="str">
        <f t="shared" si="124"/>
        <v>Cs141</v>
      </c>
      <c r="N1063" s="3">
        <f t="shared" si="125"/>
        <v>0</v>
      </c>
      <c r="O1063">
        <f>0</f>
        <v>0</v>
      </c>
    </row>
    <row r="1064" spans="2:15" hidden="1" x14ac:dyDescent="0.2">
      <c r="B1064" s="3">
        <v>55142</v>
      </c>
      <c r="C1064" s="3">
        <v>0</v>
      </c>
      <c r="D1064" s="3">
        <v>0</v>
      </c>
      <c r="E1064" s="3">
        <v>0</v>
      </c>
      <c r="F1064" s="3">
        <f t="shared" si="119"/>
        <v>0</v>
      </c>
      <c r="G1064" t="str">
        <f>VLOOKUP(B1064,Nuclides!A:F,5,FALSE)</f>
        <v>Cs142</v>
      </c>
      <c r="H1064">
        <f>VLOOKUP(B1064,Nuclides!A:F,4,FALSE)</f>
        <v>1.6839999999999999</v>
      </c>
      <c r="I1064" s="3" t="str">
        <f t="shared" si="120"/>
        <v>1.684s</v>
      </c>
      <c r="J1064" s="3">
        <f t="shared" si="121"/>
        <v>0.41160758940614328</v>
      </c>
      <c r="K1064" s="3">
        <f t="shared" si="122"/>
        <v>0</v>
      </c>
      <c r="L1064" s="3">
        <f t="shared" si="123"/>
        <v>0</v>
      </c>
      <c r="M1064" s="3" t="str">
        <f t="shared" si="124"/>
        <v>Cs142</v>
      </c>
      <c r="N1064" s="3">
        <f t="shared" si="125"/>
        <v>0</v>
      </c>
      <c r="O1064">
        <f>0</f>
        <v>0</v>
      </c>
    </row>
    <row r="1065" spans="2:15" hidden="1" x14ac:dyDescent="0.2">
      <c r="B1065" s="3">
        <v>55143</v>
      </c>
      <c r="C1065" s="3">
        <v>0</v>
      </c>
      <c r="D1065" s="3">
        <v>0</v>
      </c>
      <c r="E1065" s="3">
        <v>0</v>
      </c>
      <c r="F1065" s="3">
        <f t="shared" si="119"/>
        <v>0</v>
      </c>
      <c r="G1065" t="str">
        <f>VLOOKUP(B1065,Nuclides!A:F,5,FALSE)</f>
        <v>Cs143</v>
      </c>
      <c r="H1065">
        <f>VLOOKUP(B1065,Nuclides!A:F,4,FALSE)</f>
        <v>1.7909999999999999</v>
      </c>
      <c r="I1065" s="3" t="str">
        <f t="shared" si="120"/>
        <v>1.791s</v>
      </c>
      <c r="J1065" s="3">
        <f t="shared" si="121"/>
        <v>0.38701685123391699</v>
      </c>
      <c r="K1065" s="3">
        <f t="shared" si="122"/>
        <v>0</v>
      </c>
      <c r="L1065" s="3">
        <f t="shared" si="123"/>
        <v>0</v>
      </c>
      <c r="M1065" s="3" t="str">
        <f t="shared" si="124"/>
        <v>Cs143</v>
      </c>
      <c r="N1065" s="3">
        <f t="shared" si="125"/>
        <v>0</v>
      </c>
      <c r="O1065">
        <f>0</f>
        <v>0</v>
      </c>
    </row>
    <row r="1066" spans="2:15" hidden="1" x14ac:dyDescent="0.2">
      <c r="B1066" s="3">
        <v>55144</v>
      </c>
      <c r="C1066" s="3">
        <v>0</v>
      </c>
      <c r="D1066" s="3">
        <v>0</v>
      </c>
      <c r="E1066" s="3">
        <v>0</v>
      </c>
      <c r="F1066" s="3">
        <f t="shared" si="119"/>
        <v>0</v>
      </c>
      <c r="G1066" t="str">
        <f>VLOOKUP(B1066,Nuclides!A:F,5,FALSE)</f>
        <v>Cs144</v>
      </c>
      <c r="H1066">
        <f>VLOOKUP(B1066,Nuclides!A:F,4,FALSE)</f>
        <v>0.99399999999999999</v>
      </c>
      <c r="I1066" s="3" t="str">
        <f t="shared" si="120"/>
        <v>0.994s</v>
      </c>
      <c r="J1066" s="3">
        <f t="shared" si="121"/>
        <v>0.69733116756533731</v>
      </c>
      <c r="K1066" s="3">
        <f t="shared" si="122"/>
        <v>0</v>
      </c>
      <c r="L1066" s="3">
        <f t="shared" si="123"/>
        <v>0</v>
      </c>
      <c r="M1066" s="3" t="str">
        <f t="shared" si="124"/>
        <v>Cs144</v>
      </c>
      <c r="N1066" s="3">
        <f t="shared" si="125"/>
        <v>0</v>
      </c>
      <c r="O1066">
        <f>0</f>
        <v>0</v>
      </c>
    </row>
    <row r="1067" spans="2:15" hidden="1" x14ac:dyDescent="0.2">
      <c r="B1067" s="3">
        <v>55145</v>
      </c>
      <c r="C1067" s="3">
        <v>0</v>
      </c>
      <c r="D1067" s="3">
        <v>0</v>
      </c>
      <c r="E1067" s="3">
        <v>0</v>
      </c>
      <c r="F1067" s="3">
        <f t="shared" si="119"/>
        <v>0</v>
      </c>
      <c r="G1067" t="str">
        <f>VLOOKUP(B1067,Nuclides!A:F,5,FALSE)</f>
        <v>Cs145</v>
      </c>
      <c r="H1067">
        <f>VLOOKUP(B1067,Nuclides!A:F,4,FALSE)</f>
        <v>0.58699999999999997</v>
      </c>
      <c r="I1067" s="3" t="str">
        <f t="shared" si="120"/>
        <v>0.587s</v>
      </c>
      <c r="J1067" s="3">
        <f t="shared" si="121"/>
        <v>1.1808299498465848</v>
      </c>
      <c r="K1067" s="3">
        <f t="shared" si="122"/>
        <v>0</v>
      </c>
      <c r="L1067" s="3">
        <f t="shared" si="123"/>
        <v>0</v>
      </c>
      <c r="M1067" s="3" t="str">
        <f t="shared" si="124"/>
        <v>Cs145</v>
      </c>
      <c r="N1067" s="3">
        <f t="shared" si="125"/>
        <v>0</v>
      </c>
      <c r="O1067">
        <f>0</f>
        <v>0</v>
      </c>
    </row>
    <row r="1068" spans="2:15" hidden="1" x14ac:dyDescent="0.2">
      <c r="B1068" s="3">
        <v>55146</v>
      </c>
      <c r="C1068" s="3">
        <v>0</v>
      </c>
      <c r="D1068" s="3">
        <v>0</v>
      </c>
      <c r="E1068" s="3">
        <v>0</v>
      </c>
      <c r="F1068" s="3">
        <f t="shared" si="119"/>
        <v>0</v>
      </c>
      <c r="G1068" t="str">
        <f>VLOOKUP(B1068,Nuclides!A:F,5,FALSE)</f>
        <v>Cs146</v>
      </c>
      <c r="H1068">
        <f>VLOOKUP(B1068,Nuclides!A:F,4,FALSE)</f>
        <v>0.32200000000000001</v>
      </c>
      <c r="I1068" s="3" t="str">
        <f t="shared" si="120"/>
        <v>0.322s</v>
      </c>
      <c r="J1068" s="3">
        <f t="shared" si="121"/>
        <v>2.1526309955277805</v>
      </c>
      <c r="K1068" s="3">
        <f t="shared" si="122"/>
        <v>0</v>
      </c>
      <c r="L1068" s="3">
        <f t="shared" si="123"/>
        <v>0</v>
      </c>
      <c r="M1068" s="3" t="str">
        <f t="shared" si="124"/>
        <v>Cs146</v>
      </c>
      <c r="N1068" s="3">
        <f t="shared" si="125"/>
        <v>0</v>
      </c>
      <c r="O1068">
        <f>0</f>
        <v>0</v>
      </c>
    </row>
    <row r="1069" spans="2:15" hidden="1" x14ac:dyDescent="0.2">
      <c r="B1069" s="3">
        <v>55147</v>
      </c>
      <c r="C1069" s="3">
        <v>0</v>
      </c>
      <c r="D1069" s="3">
        <v>0</v>
      </c>
      <c r="E1069" s="3">
        <v>0</v>
      </c>
      <c r="F1069" s="3">
        <f t="shared" si="119"/>
        <v>0</v>
      </c>
      <c r="G1069" t="str">
        <f>VLOOKUP(B1069,Nuclides!A:F,5,FALSE)</f>
        <v>Cs147</v>
      </c>
      <c r="H1069">
        <f>VLOOKUP(B1069,Nuclides!A:F,4,FALSE)</f>
        <v>0.23</v>
      </c>
      <c r="I1069" s="3" t="str">
        <f t="shared" si="120"/>
        <v>0.23s</v>
      </c>
      <c r="J1069" s="3">
        <f t="shared" si="121"/>
        <v>3.0136833937388925</v>
      </c>
      <c r="K1069" s="3">
        <f t="shared" si="122"/>
        <v>0</v>
      </c>
      <c r="L1069" s="3">
        <f t="shared" si="123"/>
        <v>0</v>
      </c>
      <c r="M1069" s="3" t="str">
        <f t="shared" si="124"/>
        <v>Cs147</v>
      </c>
      <c r="N1069" s="3">
        <f t="shared" si="125"/>
        <v>0</v>
      </c>
      <c r="O1069">
        <f>0</f>
        <v>0</v>
      </c>
    </row>
    <row r="1070" spans="2:15" hidden="1" x14ac:dyDescent="0.2">
      <c r="B1070" s="3">
        <v>55148</v>
      </c>
      <c r="C1070" s="3">
        <v>0</v>
      </c>
      <c r="D1070" s="3">
        <v>0</v>
      </c>
      <c r="E1070" s="3">
        <v>0</v>
      </c>
      <c r="F1070" s="3">
        <f t="shared" si="119"/>
        <v>0</v>
      </c>
      <c r="G1070" t="str">
        <f>VLOOKUP(B1070,Nuclides!A:F,5,FALSE)</f>
        <v>Cs148</v>
      </c>
      <c r="H1070">
        <f>VLOOKUP(B1070,Nuclides!A:F,4,FALSE)</f>
        <v>0.14599999999999999</v>
      </c>
      <c r="I1070" s="3" t="str">
        <f t="shared" si="120"/>
        <v>0.146s</v>
      </c>
      <c r="J1070" s="3">
        <f t="shared" si="121"/>
        <v>4.747583428492776</v>
      </c>
      <c r="K1070" s="3">
        <f t="shared" si="122"/>
        <v>0</v>
      </c>
      <c r="L1070" s="3">
        <f t="shared" si="123"/>
        <v>0</v>
      </c>
      <c r="M1070" s="3" t="str">
        <f t="shared" si="124"/>
        <v>Cs148</v>
      </c>
      <c r="N1070" s="3">
        <f t="shared" si="125"/>
        <v>0</v>
      </c>
      <c r="O1070">
        <f>0</f>
        <v>0</v>
      </c>
    </row>
    <row r="1071" spans="2:15" hidden="1" x14ac:dyDescent="0.2">
      <c r="B1071" s="3">
        <v>56117</v>
      </c>
      <c r="C1071" s="3">
        <v>0</v>
      </c>
      <c r="D1071" s="3">
        <v>0</v>
      </c>
      <c r="E1071" s="3">
        <v>0</v>
      </c>
      <c r="F1071" s="3">
        <f t="shared" si="119"/>
        <v>0</v>
      </c>
      <c r="G1071" t="str">
        <f>VLOOKUP(B1071,Nuclides!A:F,5,FALSE)</f>
        <v>Ba117</v>
      </c>
      <c r="H1071">
        <f>VLOOKUP(B1071,Nuclides!A:F,4,FALSE)</f>
        <v>1.75</v>
      </c>
      <c r="I1071" s="3" t="str">
        <f t="shared" si="120"/>
        <v>1.75s</v>
      </c>
      <c r="J1071" s="3">
        <f t="shared" si="121"/>
        <v>0.39608410317711157</v>
      </c>
      <c r="K1071" s="3">
        <f t="shared" si="122"/>
        <v>0</v>
      </c>
      <c r="L1071" s="3">
        <f t="shared" si="123"/>
        <v>0</v>
      </c>
      <c r="M1071" s="3" t="str">
        <f t="shared" si="124"/>
        <v>Ba117</v>
      </c>
      <c r="N1071" s="3">
        <f t="shared" si="125"/>
        <v>0</v>
      </c>
      <c r="O1071">
        <f>0</f>
        <v>0</v>
      </c>
    </row>
    <row r="1072" spans="2:15" hidden="1" x14ac:dyDescent="0.2">
      <c r="B1072" s="3">
        <v>56118</v>
      </c>
      <c r="C1072" s="3">
        <v>0</v>
      </c>
      <c r="D1072" s="3">
        <v>0</v>
      </c>
      <c r="E1072" s="3">
        <v>0</v>
      </c>
      <c r="F1072" s="3">
        <f t="shared" si="119"/>
        <v>0</v>
      </c>
      <c r="G1072" t="str">
        <f>VLOOKUP(B1072,Nuclides!A:F,5,FALSE)</f>
        <v>Ba118</v>
      </c>
      <c r="H1072">
        <f>VLOOKUP(B1072,Nuclides!A:F,4,FALSE)</f>
        <v>5.5</v>
      </c>
      <c r="I1072" s="3" t="str">
        <f t="shared" si="120"/>
        <v>5.5s</v>
      </c>
      <c r="J1072" s="3">
        <f t="shared" si="121"/>
        <v>0.12602676010180824</v>
      </c>
      <c r="K1072" s="3">
        <f t="shared" si="122"/>
        <v>0</v>
      </c>
      <c r="L1072" s="3">
        <f t="shared" si="123"/>
        <v>0</v>
      </c>
      <c r="M1072" s="3" t="str">
        <f t="shared" si="124"/>
        <v>Ba118</v>
      </c>
      <c r="N1072" s="3">
        <f t="shared" si="125"/>
        <v>0</v>
      </c>
      <c r="O1072">
        <f>0</f>
        <v>0</v>
      </c>
    </row>
    <row r="1073" spans="2:15" hidden="1" x14ac:dyDescent="0.2">
      <c r="B1073" s="3">
        <v>56119</v>
      </c>
      <c r="C1073" s="3">
        <v>0</v>
      </c>
      <c r="D1073" s="3">
        <v>0</v>
      </c>
      <c r="E1073" s="3">
        <v>0</v>
      </c>
      <c r="F1073" s="3">
        <f t="shared" si="119"/>
        <v>0</v>
      </c>
      <c r="G1073" t="str">
        <f>VLOOKUP(B1073,Nuclides!A:F,5,FALSE)</f>
        <v>Ba119</v>
      </c>
      <c r="H1073">
        <f>VLOOKUP(B1073,Nuclides!A:F,4,FALSE)</f>
        <v>5.4</v>
      </c>
      <c r="I1073" s="3" t="str">
        <f t="shared" si="120"/>
        <v>5.4s</v>
      </c>
      <c r="J1073" s="3">
        <f t="shared" si="121"/>
        <v>0.12836058899258246</v>
      </c>
      <c r="K1073" s="3">
        <f t="shared" si="122"/>
        <v>0</v>
      </c>
      <c r="L1073" s="3">
        <f t="shared" si="123"/>
        <v>0</v>
      </c>
      <c r="M1073" s="3" t="str">
        <f t="shared" si="124"/>
        <v>Ba119</v>
      </c>
      <c r="N1073" s="3">
        <f t="shared" si="125"/>
        <v>0</v>
      </c>
      <c r="O1073">
        <f>0</f>
        <v>0</v>
      </c>
    </row>
    <row r="1074" spans="2:15" hidden="1" x14ac:dyDescent="0.2">
      <c r="B1074" s="3">
        <v>56120</v>
      </c>
      <c r="C1074" s="3">
        <v>0</v>
      </c>
      <c r="D1074" s="3">
        <v>0</v>
      </c>
      <c r="E1074" s="3">
        <v>0</v>
      </c>
      <c r="F1074" s="3">
        <f t="shared" si="119"/>
        <v>0</v>
      </c>
      <c r="G1074" t="str">
        <f>VLOOKUP(B1074,Nuclides!A:F,5,FALSE)</f>
        <v>Ba120</v>
      </c>
      <c r="H1074">
        <f>VLOOKUP(B1074,Nuclides!A:F,4,FALSE)</f>
        <v>24</v>
      </c>
      <c r="I1074" s="3" t="str">
        <f t="shared" si="120"/>
        <v>24s</v>
      </c>
      <c r="J1074" s="3">
        <f t="shared" si="121"/>
        <v>2.8881132523331052E-2</v>
      </c>
      <c r="K1074" s="3">
        <f t="shared" si="122"/>
        <v>0</v>
      </c>
      <c r="L1074" s="3">
        <f t="shared" si="123"/>
        <v>0</v>
      </c>
      <c r="M1074" s="3" t="str">
        <f t="shared" si="124"/>
        <v>Ba120</v>
      </c>
      <c r="N1074" s="3">
        <f t="shared" si="125"/>
        <v>0</v>
      </c>
      <c r="O1074">
        <f>0</f>
        <v>0</v>
      </c>
    </row>
    <row r="1075" spans="2:15" hidden="1" x14ac:dyDescent="0.2">
      <c r="B1075" s="3">
        <v>56121</v>
      </c>
      <c r="C1075" s="3">
        <v>0</v>
      </c>
      <c r="D1075" s="3">
        <v>0</v>
      </c>
      <c r="E1075" s="3">
        <v>0</v>
      </c>
      <c r="F1075" s="3">
        <f t="shared" si="119"/>
        <v>0</v>
      </c>
      <c r="G1075" t="str">
        <f>VLOOKUP(B1075,Nuclides!A:F,5,FALSE)</f>
        <v>Ba121</v>
      </c>
      <c r="H1075">
        <f>VLOOKUP(B1075,Nuclides!A:F,4,FALSE)</f>
        <v>29.7</v>
      </c>
      <c r="I1075" s="3" t="str">
        <f t="shared" si="120"/>
        <v>29.7s</v>
      </c>
      <c r="J1075" s="3">
        <f t="shared" si="121"/>
        <v>2.3338288907742265E-2</v>
      </c>
      <c r="K1075" s="3">
        <f t="shared" si="122"/>
        <v>0</v>
      </c>
      <c r="L1075" s="3">
        <f t="shared" si="123"/>
        <v>0</v>
      </c>
      <c r="M1075" s="3" t="str">
        <f t="shared" si="124"/>
        <v>Ba121</v>
      </c>
      <c r="N1075" s="3">
        <f t="shared" si="125"/>
        <v>0</v>
      </c>
      <c r="O1075">
        <f>0</f>
        <v>0</v>
      </c>
    </row>
    <row r="1076" spans="2:15" hidden="1" x14ac:dyDescent="0.2">
      <c r="B1076" s="3">
        <v>56122</v>
      </c>
      <c r="C1076" s="3">
        <v>0</v>
      </c>
      <c r="D1076" s="3">
        <v>0</v>
      </c>
      <c r="E1076" s="3">
        <v>0</v>
      </c>
      <c r="F1076" s="3">
        <f t="shared" si="119"/>
        <v>0</v>
      </c>
      <c r="G1076" t="str">
        <f>VLOOKUP(B1076,Nuclides!A:F,5,FALSE)</f>
        <v>Ba122</v>
      </c>
      <c r="H1076">
        <f>VLOOKUP(B1076,Nuclides!A:F,4,FALSE)</f>
        <v>117</v>
      </c>
      <c r="I1076" s="3" t="str">
        <f t="shared" si="120"/>
        <v>1.95min</v>
      </c>
      <c r="J1076" s="3">
        <f t="shared" si="121"/>
        <v>5.9243348765807289E-3</v>
      </c>
      <c r="K1076" s="3">
        <f t="shared" si="122"/>
        <v>0</v>
      </c>
      <c r="L1076" s="3">
        <f t="shared" si="123"/>
        <v>0</v>
      </c>
      <c r="M1076" s="3" t="str">
        <f t="shared" si="124"/>
        <v>Ba122</v>
      </c>
      <c r="N1076" s="3">
        <f t="shared" si="125"/>
        <v>0</v>
      </c>
      <c r="O1076">
        <f>0</f>
        <v>0</v>
      </c>
    </row>
    <row r="1077" spans="2:15" hidden="1" x14ac:dyDescent="0.2">
      <c r="B1077" s="3">
        <v>56123</v>
      </c>
      <c r="C1077" s="3">
        <v>0</v>
      </c>
      <c r="D1077" s="3">
        <v>0</v>
      </c>
      <c r="E1077" s="3">
        <v>0</v>
      </c>
      <c r="F1077" s="3">
        <f t="shared" si="119"/>
        <v>0</v>
      </c>
      <c r="G1077" t="str">
        <f>VLOOKUP(B1077,Nuclides!A:F,5,FALSE)</f>
        <v>Ba123</v>
      </c>
      <c r="H1077">
        <f>VLOOKUP(B1077,Nuclides!A:F,4,FALSE)</f>
        <v>162</v>
      </c>
      <c r="I1077" s="3" t="str">
        <f t="shared" si="120"/>
        <v>2.7min</v>
      </c>
      <c r="J1077" s="3">
        <f t="shared" si="121"/>
        <v>4.278686299752749E-3</v>
      </c>
      <c r="K1077" s="3">
        <f t="shared" si="122"/>
        <v>0</v>
      </c>
      <c r="L1077" s="3">
        <f t="shared" si="123"/>
        <v>0</v>
      </c>
      <c r="M1077" s="3" t="str">
        <f t="shared" si="124"/>
        <v>Ba123</v>
      </c>
      <c r="N1077" s="3">
        <f t="shared" si="125"/>
        <v>0</v>
      </c>
      <c r="O1077">
        <f>0</f>
        <v>0</v>
      </c>
    </row>
    <row r="1078" spans="2:15" hidden="1" x14ac:dyDescent="0.2">
      <c r="B1078" s="3">
        <v>56124</v>
      </c>
      <c r="C1078" s="3">
        <v>0</v>
      </c>
      <c r="D1078" s="3">
        <v>0</v>
      </c>
      <c r="E1078" s="3">
        <v>0</v>
      </c>
      <c r="F1078" s="3">
        <f t="shared" si="119"/>
        <v>0</v>
      </c>
      <c r="G1078" t="str">
        <f>VLOOKUP(B1078,Nuclides!A:F,5,FALSE)</f>
        <v>Ba124</v>
      </c>
      <c r="H1078">
        <f>VLOOKUP(B1078,Nuclides!A:F,4,FALSE)</f>
        <v>660</v>
      </c>
      <c r="I1078" s="3" t="str">
        <f t="shared" si="120"/>
        <v>11min</v>
      </c>
      <c r="J1078" s="3">
        <f t="shared" si="121"/>
        <v>1.0502230008484019E-3</v>
      </c>
      <c r="K1078" s="3">
        <f t="shared" si="122"/>
        <v>0</v>
      </c>
      <c r="L1078" s="3">
        <f t="shared" si="123"/>
        <v>0</v>
      </c>
      <c r="M1078" s="3" t="str">
        <f t="shared" si="124"/>
        <v>Ba124</v>
      </c>
      <c r="N1078" s="3">
        <f t="shared" si="125"/>
        <v>0</v>
      </c>
      <c r="O1078">
        <f>0</f>
        <v>0</v>
      </c>
    </row>
    <row r="1079" spans="2:15" hidden="1" x14ac:dyDescent="0.2">
      <c r="B1079" s="3">
        <v>56125</v>
      </c>
      <c r="C1079" s="3">
        <v>0</v>
      </c>
      <c r="D1079" s="3">
        <v>0</v>
      </c>
      <c r="E1079" s="3">
        <v>0</v>
      </c>
      <c r="F1079" s="3">
        <f t="shared" si="119"/>
        <v>0</v>
      </c>
      <c r="G1079" t="str">
        <f>VLOOKUP(B1079,Nuclides!A:F,5,FALSE)</f>
        <v>Ba125</v>
      </c>
      <c r="H1079">
        <f>VLOOKUP(B1079,Nuclides!A:F,4,FALSE)</f>
        <v>198</v>
      </c>
      <c r="I1079" s="3" t="str">
        <f t="shared" si="120"/>
        <v>3.3min</v>
      </c>
      <c r="J1079" s="3">
        <f t="shared" si="121"/>
        <v>3.5007433361613398E-3</v>
      </c>
      <c r="K1079" s="3">
        <f t="shared" si="122"/>
        <v>0</v>
      </c>
      <c r="L1079" s="3">
        <f t="shared" si="123"/>
        <v>0</v>
      </c>
      <c r="M1079" s="3" t="str">
        <f t="shared" si="124"/>
        <v>Ba125</v>
      </c>
      <c r="N1079" s="3">
        <f t="shared" si="125"/>
        <v>0</v>
      </c>
      <c r="O1079">
        <f>0</f>
        <v>0</v>
      </c>
    </row>
    <row r="1080" spans="2:15" hidden="1" x14ac:dyDescent="0.2">
      <c r="B1080" s="3">
        <v>56126</v>
      </c>
      <c r="C1080" s="3">
        <v>0</v>
      </c>
      <c r="D1080" s="3">
        <v>0</v>
      </c>
      <c r="E1080" s="3">
        <v>0</v>
      </c>
      <c r="F1080" s="3">
        <f t="shared" si="119"/>
        <v>0</v>
      </c>
      <c r="G1080" t="str">
        <f>VLOOKUP(B1080,Nuclides!A:F,5,FALSE)</f>
        <v>Ba126</v>
      </c>
      <c r="H1080">
        <f>VLOOKUP(B1080,Nuclides!A:F,4,FALSE)</f>
        <v>6000</v>
      </c>
      <c r="I1080" s="3" t="str">
        <f t="shared" si="120"/>
        <v>1.67h</v>
      </c>
      <c r="J1080" s="3">
        <f t="shared" si="121"/>
        <v>1.1552453009332422E-4</v>
      </c>
      <c r="K1080" s="3">
        <f t="shared" si="122"/>
        <v>0</v>
      </c>
      <c r="L1080" s="3">
        <f t="shared" si="123"/>
        <v>0</v>
      </c>
      <c r="M1080" s="3" t="str">
        <f t="shared" si="124"/>
        <v>Ba126</v>
      </c>
      <c r="N1080" s="3">
        <f t="shared" si="125"/>
        <v>0</v>
      </c>
      <c r="O1080">
        <f>0</f>
        <v>0</v>
      </c>
    </row>
    <row r="1081" spans="2:15" hidden="1" x14ac:dyDescent="0.2">
      <c r="B1081" s="3">
        <v>56127</v>
      </c>
      <c r="C1081" s="3">
        <v>0</v>
      </c>
      <c r="D1081" s="3">
        <v>0</v>
      </c>
      <c r="E1081" s="3">
        <v>0</v>
      </c>
      <c r="F1081" s="3">
        <f t="shared" si="119"/>
        <v>0</v>
      </c>
      <c r="G1081" t="str">
        <f>VLOOKUP(B1081,Nuclides!A:F,5,FALSE)</f>
        <v>Ba127</v>
      </c>
      <c r="H1081">
        <f>VLOOKUP(B1081,Nuclides!A:F,4,FALSE)</f>
        <v>762</v>
      </c>
      <c r="I1081" s="3" t="str">
        <f t="shared" si="120"/>
        <v>12.7min</v>
      </c>
      <c r="J1081" s="3">
        <f t="shared" si="121"/>
        <v>9.0964196923877332E-4</v>
      </c>
      <c r="K1081" s="3">
        <f t="shared" si="122"/>
        <v>0</v>
      </c>
      <c r="L1081" s="3">
        <f t="shared" si="123"/>
        <v>0</v>
      </c>
      <c r="M1081" s="3" t="str">
        <f t="shared" si="124"/>
        <v>Ba127</v>
      </c>
      <c r="N1081" s="3">
        <f t="shared" si="125"/>
        <v>0</v>
      </c>
      <c r="O1081">
        <f>0</f>
        <v>0</v>
      </c>
    </row>
    <row r="1082" spans="2:15" hidden="1" x14ac:dyDescent="0.2">
      <c r="B1082" s="3">
        <v>56128</v>
      </c>
      <c r="C1082" s="3">
        <v>0</v>
      </c>
      <c r="D1082" s="3">
        <v>0</v>
      </c>
      <c r="E1082" s="3">
        <v>0</v>
      </c>
      <c r="F1082" s="3">
        <f t="shared" si="119"/>
        <v>0</v>
      </c>
      <c r="G1082" t="str">
        <f>VLOOKUP(B1082,Nuclides!A:F,5,FALSE)</f>
        <v>Ba128</v>
      </c>
      <c r="H1082">
        <f>VLOOKUP(B1082,Nuclides!A:F,4,FALSE)</f>
        <v>209952</v>
      </c>
      <c r="I1082" s="3" t="str">
        <f t="shared" si="120"/>
        <v>2.43d</v>
      </c>
      <c r="J1082" s="3">
        <f t="shared" si="121"/>
        <v>3.3014554782042812E-6</v>
      </c>
      <c r="K1082" s="3">
        <f t="shared" si="122"/>
        <v>0</v>
      </c>
      <c r="L1082" s="3">
        <f t="shared" si="123"/>
        <v>0</v>
      </c>
      <c r="M1082" s="3" t="str">
        <f t="shared" si="124"/>
        <v>Ba128</v>
      </c>
      <c r="N1082" s="3">
        <f t="shared" si="125"/>
        <v>0</v>
      </c>
      <c r="O1082">
        <f>0</f>
        <v>0</v>
      </c>
    </row>
    <row r="1083" spans="2:15" hidden="1" x14ac:dyDescent="0.2">
      <c r="B1083" s="3">
        <v>56129</v>
      </c>
      <c r="C1083" s="3">
        <v>0</v>
      </c>
      <c r="D1083" s="3">
        <v>0</v>
      </c>
      <c r="E1083" s="3">
        <v>0</v>
      </c>
      <c r="F1083" s="3">
        <f t="shared" si="119"/>
        <v>0</v>
      </c>
      <c r="G1083" t="str">
        <f>VLOOKUP(B1083,Nuclides!A:F,5,FALSE)</f>
        <v>Ba129</v>
      </c>
      <c r="H1083">
        <f>VLOOKUP(B1083,Nuclides!A:F,4,FALSE)</f>
        <v>8028</v>
      </c>
      <c r="I1083" s="3" t="str">
        <f t="shared" si="120"/>
        <v>2.23h</v>
      </c>
      <c r="J1083" s="3">
        <f t="shared" si="121"/>
        <v>8.6341203358239325E-5</v>
      </c>
      <c r="K1083" s="3">
        <f t="shared" si="122"/>
        <v>0</v>
      </c>
      <c r="L1083" s="3">
        <f t="shared" si="123"/>
        <v>0</v>
      </c>
      <c r="M1083" s="3" t="str">
        <f t="shared" si="124"/>
        <v>Ba129</v>
      </c>
      <c r="N1083" s="3">
        <f t="shared" si="125"/>
        <v>0</v>
      </c>
      <c r="O1083">
        <f>0</f>
        <v>0</v>
      </c>
    </row>
    <row r="1084" spans="2:15" hidden="1" x14ac:dyDescent="0.2">
      <c r="B1084" s="3">
        <v>56130</v>
      </c>
      <c r="C1084" s="3">
        <v>0</v>
      </c>
      <c r="D1084" s="3">
        <v>0</v>
      </c>
      <c r="E1084" s="3">
        <v>0</v>
      </c>
      <c r="F1084" s="3">
        <f t="shared" si="119"/>
        <v>0</v>
      </c>
      <c r="G1084" t="str">
        <f>VLOOKUP(B1084,Nuclides!A:F,5,FALSE)</f>
        <v>Ba130</v>
      </c>
      <c r="H1084" t="str">
        <f>VLOOKUP(B1084,Nuclides!A:F,4,FALSE)</f>
        <v>STABLE</v>
      </c>
      <c r="I1084" s="3" t="str">
        <f t="shared" si="120"/>
        <v>STABLE</v>
      </c>
      <c r="J1084" s="3" t="e">
        <f t="shared" si="121"/>
        <v>#VALUE!</v>
      </c>
      <c r="K1084" s="3" t="e">
        <f t="shared" si="122"/>
        <v>#VALUE!</v>
      </c>
      <c r="L1084" s="3" t="e">
        <f t="shared" si="123"/>
        <v>#VALUE!</v>
      </c>
      <c r="M1084" s="3" t="str">
        <f t="shared" si="124"/>
        <v>Ba130</v>
      </c>
      <c r="N1084" s="3" t="e">
        <f t="shared" si="125"/>
        <v>#VALUE!</v>
      </c>
      <c r="O1084">
        <f>0</f>
        <v>0</v>
      </c>
    </row>
    <row r="1085" spans="2:15" hidden="1" x14ac:dyDescent="0.2">
      <c r="B1085" s="3">
        <v>56131</v>
      </c>
      <c r="C1085" s="3">
        <v>0</v>
      </c>
      <c r="D1085" s="3">
        <v>0</v>
      </c>
      <c r="E1085" s="3">
        <v>0</v>
      </c>
      <c r="F1085" s="3">
        <f t="shared" si="119"/>
        <v>0</v>
      </c>
      <c r="G1085" t="str">
        <f>VLOOKUP(B1085,Nuclides!A:F,5,FALSE)</f>
        <v>Ba131</v>
      </c>
      <c r="H1085">
        <f>VLOOKUP(B1085,Nuclides!A:F,4,FALSE)</f>
        <v>993600</v>
      </c>
      <c r="I1085" s="3" t="str">
        <f t="shared" si="120"/>
        <v>11.5d</v>
      </c>
      <c r="J1085" s="3">
        <f t="shared" si="121"/>
        <v>6.976118966988177E-7</v>
      </c>
      <c r="K1085" s="3">
        <f t="shared" si="122"/>
        <v>0</v>
      </c>
      <c r="L1085" s="3">
        <f t="shared" si="123"/>
        <v>0</v>
      </c>
      <c r="M1085" s="3" t="str">
        <f t="shared" si="124"/>
        <v>Ba131</v>
      </c>
      <c r="N1085" s="3">
        <f t="shared" si="125"/>
        <v>0</v>
      </c>
      <c r="O1085">
        <f>0</f>
        <v>0</v>
      </c>
    </row>
    <row r="1086" spans="2:15" hidden="1" x14ac:dyDescent="0.2">
      <c r="B1086" s="3">
        <v>56132</v>
      </c>
      <c r="C1086" s="3">
        <v>0</v>
      </c>
      <c r="D1086" s="3">
        <v>0</v>
      </c>
      <c r="E1086" s="3">
        <v>0</v>
      </c>
      <c r="F1086" s="3">
        <f t="shared" si="119"/>
        <v>0</v>
      </c>
      <c r="G1086" t="str">
        <f>VLOOKUP(B1086,Nuclides!A:F,5,FALSE)</f>
        <v>Ba132</v>
      </c>
      <c r="H1086">
        <f>VLOOKUP(B1086,Nuclides!A:F,4,FALSE)</f>
        <v>9.4672799999999999E+28</v>
      </c>
      <c r="I1086" s="3" t="str">
        <f t="shared" si="120"/>
        <v>3.00205479452055E+21y</v>
      </c>
      <c r="J1086" s="3">
        <f t="shared" si="121"/>
        <v>7.3215029085433761E-30</v>
      </c>
      <c r="K1086" s="3">
        <f t="shared" si="122"/>
        <v>0</v>
      </c>
      <c r="L1086" s="3">
        <f t="shared" si="123"/>
        <v>0</v>
      </c>
      <c r="M1086" s="3" t="str">
        <f t="shared" si="124"/>
        <v>Ba132</v>
      </c>
      <c r="N1086" s="3">
        <f t="shared" si="125"/>
        <v>0</v>
      </c>
      <c r="O1086">
        <f>0</f>
        <v>0</v>
      </c>
    </row>
    <row r="1087" spans="2:15" hidden="1" x14ac:dyDescent="0.2">
      <c r="B1087" s="3">
        <v>56133</v>
      </c>
      <c r="C1087" s="3">
        <v>0</v>
      </c>
      <c r="D1087" s="3">
        <v>0</v>
      </c>
      <c r="E1087" s="3">
        <v>0</v>
      </c>
      <c r="F1087" s="3">
        <f t="shared" si="119"/>
        <v>0</v>
      </c>
      <c r="G1087" t="str">
        <f>VLOOKUP(B1087,Nuclides!A:F,5,FALSE)</f>
        <v>Ba133</v>
      </c>
      <c r="H1087">
        <f>VLOOKUP(B1087,Nuclides!A:F,4,FALSE)</f>
        <v>332964237.60000002</v>
      </c>
      <c r="I1087" s="3" t="str">
        <f t="shared" si="120"/>
        <v>10.56y</v>
      </c>
      <c r="J1087" s="3">
        <f t="shared" si="121"/>
        <v>2.0817466330802885E-9</v>
      </c>
      <c r="K1087" s="3">
        <f t="shared" si="122"/>
        <v>0</v>
      </c>
      <c r="L1087" s="3">
        <f t="shared" si="123"/>
        <v>0</v>
      </c>
      <c r="M1087" s="3" t="str">
        <f t="shared" si="124"/>
        <v>Ba133</v>
      </c>
      <c r="N1087" s="3">
        <f t="shared" si="125"/>
        <v>0</v>
      </c>
      <c r="O1087">
        <f>0</f>
        <v>0</v>
      </c>
    </row>
    <row r="1088" spans="2:15" hidden="1" x14ac:dyDescent="0.2">
      <c r="B1088" s="3">
        <v>56134</v>
      </c>
      <c r="C1088" s="3">
        <v>0</v>
      </c>
      <c r="D1088" s="3">
        <v>0</v>
      </c>
      <c r="E1088" s="3">
        <v>0</v>
      </c>
      <c r="F1088" s="3">
        <f t="shared" si="119"/>
        <v>0</v>
      </c>
      <c r="G1088" t="str">
        <f>VLOOKUP(B1088,Nuclides!A:F,5,FALSE)</f>
        <v>Ba134</v>
      </c>
      <c r="H1088" t="str">
        <f>VLOOKUP(B1088,Nuclides!A:F,4,FALSE)</f>
        <v>STABLE</v>
      </c>
      <c r="I1088" s="3" t="str">
        <f t="shared" si="120"/>
        <v>STABLE</v>
      </c>
      <c r="J1088" s="3" t="e">
        <f t="shared" si="121"/>
        <v>#VALUE!</v>
      </c>
      <c r="K1088" s="3" t="e">
        <f t="shared" si="122"/>
        <v>#VALUE!</v>
      </c>
      <c r="L1088" s="3" t="e">
        <f t="shared" si="123"/>
        <v>#VALUE!</v>
      </c>
      <c r="M1088" s="3" t="str">
        <f t="shared" si="124"/>
        <v>Ba134</v>
      </c>
      <c r="N1088" s="3" t="e">
        <f t="shared" si="125"/>
        <v>#VALUE!</v>
      </c>
      <c r="O1088">
        <f>0</f>
        <v>0</v>
      </c>
    </row>
    <row r="1089" spans="2:15" hidden="1" x14ac:dyDescent="0.2">
      <c r="B1089" s="3">
        <v>56135</v>
      </c>
      <c r="C1089" s="3">
        <v>0</v>
      </c>
      <c r="D1089" s="3">
        <v>0</v>
      </c>
      <c r="E1089" s="3">
        <v>0</v>
      </c>
      <c r="F1089" s="3">
        <f t="shared" si="119"/>
        <v>0</v>
      </c>
      <c r="G1089" t="str">
        <f>VLOOKUP(B1089,Nuclides!A:F,5,FALSE)</f>
        <v>Ba135</v>
      </c>
      <c r="H1089" t="str">
        <f>VLOOKUP(B1089,Nuclides!A:F,4,FALSE)</f>
        <v>STABLE</v>
      </c>
      <c r="I1089" s="3" t="str">
        <f t="shared" si="120"/>
        <v>STABLE</v>
      </c>
      <c r="J1089" s="3" t="e">
        <f t="shared" si="121"/>
        <v>#VALUE!</v>
      </c>
      <c r="K1089" s="3" t="e">
        <f t="shared" si="122"/>
        <v>#VALUE!</v>
      </c>
      <c r="L1089" s="3" t="e">
        <f t="shared" si="123"/>
        <v>#VALUE!</v>
      </c>
      <c r="M1089" s="3" t="str">
        <f t="shared" si="124"/>
        <v>Ba135</v>
      </c>
      <c r="N1089" s="3" t="e">
        <f t="shared" si="125"/>
        <v>#VALUE!</v>
      </c>
      <c r="O1089">
        <f>0</f>
        <v>0</v>
      </c>
    </row>
    <row r="1090" spans="2:15" hidden="1" x14ac:dyDescent="0.2">
      <c r="B1090" s="3">
        <v>56136</v>
      </c>
      <c r="C1090" s="3">
        <v>0</v>
      </c>
      <c r="D1090" s="3">
        <v>0</v>
      </c>
      <c r="E1090" s="3">
        <v>0</v>
      </c>
      <c r="F1090" s="3">
        <f t="shared" si="119"/>
        <v>0</v>
      </c>
      <c r="G1090" t="str">
        <f>VLOOKUP(B1090,Nuclides!A:F,5,FALSE)</f>
        <v>Ba136</v>
      </c>
      <c r="H1090" t="str">
        <f>VLOOKUP(B1090,Nuclides!A:F,4,FALSE)</f>
        <v>STABLE</v>
      </c>
      <c r="I1090" s="3" t="str">
        <f t="shared" si="120"/>
        <v>STABLE</v>
      </c>
      <c r="J1090" s="3" t="e">
        <f t="shared" si="121"/>
        <v>#VALUE!</v>
      </c>
      <c r="K1090" s="3" t="e">
        <f t="shared" si="122"/>
        <v>#VALUE!</v>
      </c>
      <c r="L1090" s="3" t="e">
        <f t="shared" si="123"/>
        <v>#VALUE!</v>
      </c>
      <c r="M1090" s="3" t="str">
        <f t="shared" si="124"/>
        <v>Ba136</v>
      </c>
      <c r="N1090" s="3" t="e">
        <f t="shared" si="125"/>
        <v>#VALUE!</v>
      </c>
      <c r="O1090">
        <f>0</f>
        <v>0</v>
      </c>
    </row>
    <row r="1091" spans="2:15" hidden="1" x14ac:dyDescent="0.2">
      <c r="B1091" s="3">
        <v>56137</v>
      </c>
      <c r="C1091" s="3">
        <v>0</v>
      </c>
      <c r="D1091" s="3">
        <v>0</v>
      </c>
      <c r="E1091" s="3">
        <v>0</v>
      </c>
      <c r="F1091" s="3">
        <f t="shared" si="119"/>
        <v>0</v>
      </c>
      <c r="G1091" t="str">
        <f>VLOOKUP(B1091,Nuclides!A:F,5,FALSE)</f>
        <v>Ba137</v>
      </c>
      <c r="H1091" t="str">
        <f>VLOOKUP(B1091,Nuclides!A:F,4,FALSE)</f>
        <v>STABLE</v>
      </c>
      <c r="I1091" s="3" t="str">
        <f t="shared" si="120"/>
        <v>STABLE</v>
      </c>
      <c r="J1091" s="3" t="e">
        <f t="shared" si="121"/>
        <v>#VALUE!</v>
      </c>
      <c r="K1091" s="3" t="e">
        <f t="shared" si="122"/>
        <v>#VALUE!</v>
      </c>
      <c r="L1091" s="3" t="e">
        <f t="shared" si="123"/>
        <v>#VALUE!</v>
      </c>
      <c r="M1091" s="3" t="str">
        <f t="shared" si="124"/>
        <v>Ba137</v>
      </c>
      <c r="N1091" s="3" t="e">
        <f t="shared" si="125"/>
        <v>#VALUE!</v>
      </c>
      <c r="O1091">
        <f>0</f>
        <v>0</v>
      </c>
    </row>
    <row r="1092" spans="2:15" hidden="1" x14ac:dyDescent="0.2">
      <c r="B1092" s="3">
        <v>56138</v>
      </c>
      <c r="C1092" s="3">
        <v>0</v>
      </c>
      <c r="D1092" s="3">
        <v>0</v>
      </c>
      <c r="E1092" s="3">
        <v>0</v>
      </c>
      <c r="F1092" s="3">
        <f t="shared" si="119"/>
        <v>0</v>
      </c>
      <c r="G1092" t="str">
        <f>VLOOKUP(B1092,Nuclides!A:F,5,FALSE)</f>
        <v>Ba138</v>
      </c>
      <c r="H1092" t="str">
        <f>VLOOKUP(B1092,Nuclides!A:F,4,FALSE)</f>
        <v>STABLE</v>
      </c>
      <c r="I1092" s="3" t="str">
        <f t="shared" si="120"/>
        <v>STABLE</v>
      </c>
      <c r="J1092" s="3" t="e">
        <f t="shared" si="121"/>
        <v>#VALUE!</v>
      </c>
      <c r="K1092" s="3" t="e">
        <f t="shared" si="122"/>
        <v>#VALUE!</v>
      </c>
      <c r="L1092" s="3" t="e">
        <f t="shared" si="123"/>
        <v>#VALUE!</v>
      </c>
      <c r="M1092" s="3" t="str">
        <f t="shared" si="124"/>
        <v>Ba138</v>
      </c>
      <c r="N1092" s="3" t="e">
        <f t="shared" si="125"/>
        <v>#VALUE!</v>
      </c>
      <c r="O1092">
        <f>0</f>
        <v>0</v>
      </c>
    </row>
    <row r="1093" spans="2:15" hidden="1" x14ac:dyDescent="0.2">
      <c r="B1093" s="3">
        <v>56139</v>
      </c>
      <c r="C1093" s="3">
        <v>0</v>
      </c>
      <c r="D1093" s="3">
        <v>0</v>
      </c>
      <c r="E1093" s="3">
        <v>0</v>
      </c>
      <c r="F1093" s="3">
        <f t="shared" si="119"/>
        <v>0</v>
      </c>
      <c r="G1093" t="str">
        <f>VLOOKUP(B1093,Nuclides!A:F,5,FALSE)</f>
        <v>Ba139</v>
      </c>
      <c r="H1093">
        <f>VLOOKUP(B1093,Nuclides!A:F,4,FALSE)</f>
        <v>4983.6000000000004</v>
      </c>
      <c r="I1093" s="3" t="str">
        <f t="shared" si="120"/>
        <v>1.38h</v>
      </c>
      <c r="J1093" s="3">
        <f t="shared" si="121"/>
        <v>1.3908563700135349E-4</v>
      </c>
      <c r="K1093" s="3">
        <f t="shared" si="122"/>
        <v>0</v>
      </c>
      <c r="L1093" s="3">
        <f t="shared" si="123"/>
        <v>0</v>
      </c>
      <c r="M1093" s="3" t="str">
        <f t="shared" si="124"/>
        <v>Ba139</v>
      </c>
      <c r="N1093" s="3">
        <f t="shared" si="125"/>
        <v>0</v>
      </c>
      <c r="O1093">
        <f>0</f>
        <v>0</v>
      </c>
    </row>
    <row r="1094" spans="2:15" hidden="1" x14ac:dyDescent="0.2">
      <c r="B1094" s="3">
        <v>56140</v>
      </c>
      <c r="C1094" s="3">
        <v>0</v>
      </c>
      <c r="D1094" s="3">
        <v>0</v>
      </c>
      <c r="E1094" s="3">
        <v>0</v>
      </c>
      <c r="F1094" s="3">
        <f t="shared" ref="F1094:F1157" si="126">SUM(C1094:E1094)</f>
        <v>0</v>
      </c>
      <c r="G1094" t="str">
        <f>VLOOKUP(B1094,Nuclides!A:F,5,FALSE)</f>
        <v>Ba140</v>
      </c>
      <c r="H1094">
        <f>VLOOKUP(B1094,Nuclides!A:F,4,FALSE)</f>
        <v>1101833.28</v>
      </c>
      <c r="I1094" s="3" t="str">
        <f t="shared" ref="I1094:I1157" si="127">IF(H1094="STABLE", "STABLE", IF(H1094&lt;60, H1094&amp;"s", IF(H1094&lt;3600, ROUND(H1094/60,2)&amp;"min", IF(H1094&lt;86400, ROUND(H1094/3600,2)&amp;"h", IF(H1094&lt;31536000, ROUND(H1094/86400,2)&amp;"d", ROUND(H1094/31536000,2)&amp;"y")))))</f>
        <v>12.75d</v>
      </c>
      <c r="J1094" s="3">
        <f t="shared" ref="J1094:J1157" si="128">LN(2)/H1094</f>
        <v>6.2908535541778636E-7</v>
      </c>
      <c r="K1094" s="3">
        <f t="shared" ref="K1094:K1157" si="129">10*F1094*(1-EXP(-J1094*600))*6240000000000</f>
        <v>0</v>
      </c>
      <c r="L1094" s="3">
        <f t="shared" ref="L1094:L1157" si="130">EXP(-J1094*30*60)*K1094</f>
        <v>0</v>
      </c>
      <c r="M1094" s="3" t="str">
        <f t="shared" ref="M1094:M1157" si="131">G1094</f>
        <v>Ba140</v>
      </c>
      <c r="N1094" s="3">
        <f t="shared" ref="N1094:N1157" si="132">L1094</f>
        <v>0</v>
      </c>
      <c r="O1094">
        <f>0</f>
        <v>0</v>
      </c>
    </row>
    <row r="1095" spans="2:15" hidden="1" x14ac:dyDescent="0.2">
      <c r="B1095" s="3">
        <v>56141</v>
      </c>
      <c r="C1095" s="3">
        <v>0</v>
      </c>
      <c r="D1095" s="3">
        <v>0</v>
      </c>
      <c r="E1095" s="3">
        <v>0</v>
      </c>
      <c r="F1095" s="3">
        <f t="shared" si="126"/>
        <v>0</v>
      </c>
      <c r="G1095" t="str">
        <f>VLOOKUP(B1095,Nuclides!A:F,5,FALSE)</f>
        <v>Ba141</v>
      </c>
      <c r="H1095">
        <f>VLOOKUP(B1095,Nuclides!A:F,4,FALSE)</f>
        <v>1096.2</v>
      </c>
      <c r="I1095" s="3" t="str">
        <f t="shared" si="127"/>
        <v>18.27min</v>
      </c>
      <c r="J1095" s="3">
        <f t="shared" si="128"/>
        <v>6.3231817237725352E-4</v>
      </c>
      <c r="K1095" s="3">
        <f t="shared" si="129"/>
        <v>0</v>
      </c>
      <c r="L1095" s="3">
        <f t="shared" si="130"/>
        <v>0</v>
      </c>
      <c r="M1095" s="3" t="str">
        <f t="shared" si="131"/>
        <v>Ba141</v>
      </c>
      <c r="N1095" s="3">
        <f t="shared" si="132"/>
        <v>0</v>
      </c>
      <c r="O1095">
        <f>0</f>
        <v>0</v>
      </c>
    </row>
    <row r="1096" spans="2:15" hidden="1" x14ac:dyDescent="0.2">
      <c r="B1096" s="3">
        <v>56142</v>
      </c>
      <c r="C1096" s="3">
        <v>0</v>
      </c>
      <c r="D1096" s="3">
        <v>0</v>
      </c>
      <c r="E1096" s="3">
        <v>0</v>
      </c>
      <c r="F1096" s="3">
        <f t="shared" si="126"/>
        <v>0</v>
      </c>
      <c r="G1096" t="str">
        <f>VLOOKUP(B1096,Nuclides!A:F,5,FALSE)</f>
        <v>Ba142</v>
      </c>
      <c r="H1096">
        <f>VLOOKUP(B1096,Nuclides!A:F,4,FALSE)</f>
        <v>636</v>
      </c>
      <c r="I1096" s="3" t="str">
        <f t="shared" si="127"/>
        <v>10.6min</v>
      </c>
      <c r="J1096" s="3">
        <f t="shared" si="128"/>
        <v>1.0898540574841907E-3</v>
      </c>
      <c r="K1096" s="3">
        <f t="shared" si="129"/>
        <v>0</v>
      </c>
      <c r="L1096" s="3">
        <f t="shared" si="130"/>
        <v>0</v>
      </c>
      <c r="M1096" s="3" t="str">
        <f t="shared" si="131"/>
        <v>Ba142</v>
      </c>
      <c r="N1096" s="3">
        <f t="shared" si="132"/>
        <v>0</v>
      </c>
      <c r="O1096">
        <f>0</f>
        <v>0</v>
      </c>
    </row>
    <row r="1097" spans="2:15" hidden="1" x14ac:dyDescent="0.2">
      <c r="B1097" s="3">
        <v>56143</v>
      </c>
      <c r="C1097" s="3">
        <v>0</v>
      </c>
      <c r="D1097" s="3">
        <v>0</v>
      </c>
      <c r="E1097" s="3">
        <v>0</v>
      </c>
      <c r="F1097" s="3">
        <f t="shared" si="126"/>
        <v>0</v>
      </c>
      <c r="G1097" t="str">
        <f>VLOOKUP(B1097,Nuclides!A:F,5,FALSE)</f>
        <v>Ba143</v>
      </c>
      <c r="H1097">
        <f>VLOOKUP(B1097,Nuclides!A:F,4,FALSE)</f>
        <v>14.5</v>
      </c>
      <c r="I1097" s="3" t="str">
        <f t="shared" si="127"/>
        <v>14.5s</v>
      </c>
      <c r="J1097" s="3">
        <f t="shared" si="128"/>
        <v>4.7803253831720363E-2</v>
      </c>
      <c r="K1097" s="3">
        <f t="shared" si="129"/>
        <v>0</v>
      </c>
      <c r="L1097" s="3">
        <f t="shared" si="130"/>
        <v>0</v>
      </c>
      <c r="M1097" s="3" t="str">
        <f t="shared" si="131"/>
        <v>Ba143</v>
      </c>
      <c r="N1097" s="3">
        <f t="shared" si="132"/>
        <v>0</v>
      </c>
      <c r="O1097">
        <f>0</f>
        <v>0</v>
      </c>
    </row>
    <row r="1098" spans="2:15" hidden="1" x14ac:dyDescent="0.2">
      <c r="B1098" s="3">
        <v>56144</v>
      </c>
      <c r="C1098" s="3">
        <v>0</v>
      </c>
      <c r="D1098" s="3">
        <v>0</v>
      </c>
      <c r="E1098" s="3">
        <v>0</v>
      </c>
      <c r="F1098" s="3">
        <f t="shared" si="126"/>
        <v>0</v>
      </c>
      <c r="G1098" t="str">
        <f>VLOOKUP(B1098,Nuclides!A:F,5,FALSE)</f>
        <v>Ba144</v>
      </c>
      <c r="H1098">
        <f>VLOOKUP(B1098,Nuclides!A:F,4,FALSE)</f>
        <v>11.5</v>
      </c>
      <c r="I1098" s="3" t="str">
        <f t="shared" si="127"/>
        <v>11.5s</v>
      </c>
      <c r="J1098" s="3">
        <f t="shared" si="128"/>
        <v>6.027366787477785E-2</v>
      </c>
      <c r="K1098" s="3">
        <f t="shared" si="129"/>
        <v>0</v>
      </c>
      <c r="L1098" s="3">
        <f t="shared" si="130"/>
        <v>0</v>
      </c>
      <c r="M1098" s="3" t="str">
        <f t="shared" si="131"/>
        <v>Ba144</v>
      </c>
      <c r="N1098" s="3">
        <f t="shared" si="132"/>
        <v>0</v>
      </c>
      <c r="O1098">
        <f>0</f>
        <v>0</v>
      </c>
    </row>
    <row r="1099" spans="2:15" hidden="1" x14ac:dyDescent="0.2">
      <c r="B1099" s="3">
        <v>56145</v>
      </c>
      <c r="C1099" s="3">
        <v>0</v>
      </c>
      <c r="D1099" s="3">
        <v>0</v>
      </c>
      <c r="E1099" s="3">
        <v>0</v>
      </c>
      <c r="F1099" s="3">
        <f t="shared" si="126"/>
        <v>0</v>
      </c>
      <c r="G1099" t="str">
        <f>VLOOKUP(B1099,Nuclides!A:F,5,FALSE)</f>
        <v>Ba145</v>
      </c>
      <c r="H1099">
        <f>VLOOKUP(B1099,Nuclides!A:F,4,FALSE)</f>
        <v>4.3099999999999996</v>
      </c>
      <c r="I1099" s="3" t="str">
        <f t="shared" si="127"/>
        <v>4.31s</v>
      </c>
      <c r="J1099" s="3">
        <f t="shared" si="128"/>
        <v>0.16082301173084579</v>
      </c>
      <c r="K1099" s="3">
        <f t="shared" si="129"/>
        <v>0</v>
      </c>
      <c r="L1099" s="3">
        <f t="shared" si="130"/>
        <v>0</v>
      </c>
      <c r="M1099" s="3" t="str">
        <f t="shared" si="131"/>
        <v>Ba145</v>
      </c>
      <c r="N1099" s="3">
        <f t="shared" si="132"/>
        <v>0</v>
      </c>
      <c r="O1099">
        <f>0</f>
        <v>0</v>
      </c>
    </row>
    <row r="1100" spans="2:15" hidden="1" x14ac:dyDescent="0.2">
      <c r="B1100" s="3">
        <v>56146</v>
      </c>
      <c r="C1100" s="3">
        <v>0</v>
      </c>
      <c r="D1100" s="3">
        <v>0</v>
      </c>
      <c r="E1100" s="3">
        <v>0</v>
      </c>
      <c r="F1100" s="3">
        <f t="shared" si="126"/>
        <v>0</v>
      </c>
      <c r="G1100" t="str">
        <f>VLOOKUP(B1100,Nuclides!A:F,5,FALSE)</f>
        <v>Ba146</v>
      </c>
      <c r="H1100">
        <f>VLOOKUP(B1100,Nuclides!A:F,4,FALSE)</f>
        <v>2.2200000000000002</v>
      </c>
      <c r="I1100" s="3" t="str">
        <f t="shared" si="127"/>
        <v>2.22s</v>
      </c>
      <c r="J1100" s="3">
        <f t="shared" si="128"/>
        <v>0.31222845971168706</v>
      </c>
      <c r="K1100" s="3">
        <f t="shared" si="129"/>
        <v>0</v>
      </c>
      <c r="L1100" s="3">
        <f t="shared" si="130"/>
        <v>0</v>
      </c>
      <c r="M1100" s="3" t="str">
        <f t="shared" si="131"/>
        <v>Ba146</v>
      </c>
      <c r="N1100" s="3">
        <f t="shared" si="132"/>
        <v>0</v>
      </c>
      <c r="O1100">
        <f>0</f>
        <v>0</v>
      </c>
    </row>
    <row r="1101" spans="2:15" hidden="1" x14ac:dyDescent="0.2">
      <c r="B1101" s="3">
        <v>56147</v>
      </c>
      <c r="C1101" s="3">
        <v>0</v>
      </c>
      <c r="D1101" s="3">
        <v>0</v>
      </c>
      <c r="E1101" s="3">
        <v>0</v>
      </c>
      <c r="F1101" s="3">
        <f t="shared" si="126"/>
        <v>0</v>
      </c>
      <c r="G1101" t="str">
        <f>VLOOKUP(B1101,Nuclides!A:F,5,FALSE)</f>
        <v>Ba147</v>
      </c>
      <c r="H1101">
        <f>VLOOKUP(B1101,Nuclides!A:F,4,FALSE)</f>
        <v>0.89400000000000002</v>
      </c>
      <c r="I1101" s="3" t="str">
        <f t="shared" si="127"/>
        <v>0.894s</v>
      </c>
      <c r="J1101" s="3">
        <f t="shared" si="128"/>
        <v>0.77533241673371955</v>
      </c>
      <c r="K1101" s="3">
        <f t="shared" si="129"/>
        <v>0</v>
      </c>
      <c r="L1101" s="3">
        <f t="shared" si="130"/>
        <v>0</v>
      </c>
      <c r="M1101" s="3" t="str">
        <f t="shared" si="131"/>
        <v>Ba147</v>
      </c>
      <c r="N1101" s="3">
        <f t="shared" si="132"/>
        <v>0</v>
      </c>
      <c r="O1101">
        <f>0</f>
        <v>0</v>
      </c>
    </row>
    <row r="1102" spans="2:15" hidden="1" x14ac:dyDescent="0.2">
      <c r="B1102" s="3">
        <v>56148</v>
      </c>
      <c r="C1102" s="3">
        <v>0</v>
      </c>
      <c r="D1102" s="3">
        <v>0</v>
      </c>
      <c r="E1102" s="3">
        <v>0</v>
      </c>
      <c r="F1102" s="3">
        <f t="shared" si="126"/>
        <v>0</v>
      </c>
      <c r="G1102" t="str">
        <f>VLOOKUP(B1102,Nuclides!A:F,5,FALSE)</f>
        <v>Ba148</v>
      </c>
      <c r="H1102">
        <f>VLOOKUP(B1102,Nuclides!A:F,4,FALSE)</f>
        <v>0.61199999999999999</v>
      </c>
      <c r="I1102" s="3" t="str">
        <f t="shared" si="127"/>
        <v>0.612s</v>
      </c>
      <c r="J1102" s="3">
        <f t="shared" si="128"/>
        <v>1.1325934322874924</v>
      </c>
      <c r="K1102" s="3">
        <f t="shared" si="129"/>
        <v>0</v>
      </c>
      <c r="L1102" s="3">
        <f t="shared" si="130"/>
        <v>0</v>
      </c>
      <c r="M1102" s="3" t="str">
        <f t="shared" si="131"/>
        <v>Ba148</v>
      </c>
      <c r="N1102" s="3">
        <f t="shared" si="132"/>
        <v>0</v>
      </c>
      <c r="O1102">
        <f>0</f>
        <v>0</v>
      </c>
    </row>
    <row r="1103" spans="2:15" hidden="1" x14ac:dyDescent="0.2">
      <c r="B1103" s="3">
        <v>57123</v>
      </c>
      <c r="C1103" s="3">
        <v>0</v>
      </c>
      <c r="D1103" s="3">
        <v>0</v>
      </c>
      <c r="E1103" s="3">
        <v>0</v>
      </c>
      <c r="F1103" s="3">
        <f t="shared" si="126"/>
        <v>0</v>
      </c>
      <c r="G1103" t="str">
        <f>VLOOKUP(B1103,Nuclides!A:F,5,FALSE)</f>
        <v>La123</v>
      </c>
      <c r="H1103">
        <f>VLOOKUP(B1103,Nuclides!A:F,4,FALSE)</f>
        <v>17</v>
      </c>
      <c r="I1103" s="3" t="str">
        <f t="shared" si="127"/>
        <v>17s</v>
      </c>
      <c r="J1103" s="3">
        <f t="shared" si="128"/>
        <v>4.0773363562349722E-2</v>
      </c>
      <c r="K1103" s="3">
        <f t="shared" si="129"/>
        <v>0</v>
      </c>
      <c r="L1103" s="3">
        <f t="shared" si="130"/>
        <v>0</v>
      </c>
      <c r="M1103" s="3" t="str">
        <f t="shared" si="131"/>
        <v>La123</v>
      </c>
      <c r="N1103" s="3">
        <f t="shared" si="132"/>
        <v>0</v>
      </c>
      <c r="O1103">
        <f>0</f>
        <v>0</v>
      </c>
    </row>
    <row r="1104" spans="2:15" hidden="1" x14ac:dyDescent="0.2">
      <c r="B1104" s="3">
        <v>57124</v>
      </c>
      <c r="C1104" s="3">
        <v>0</v>
      </c>
      <c r="D1104" s="3">
        <v>0</v>
      </c>
      <c r="E1104" s="3">
        <v>0</v>
      </c>
      <c r="F1104" s="3">
        <f t="shared" si="126"/>
        <v>0</v>
      </c>
      <c r="G1104" t="str">
        <f>VLOOKUP(B1104,Nuclides!A:F,5,FALSE)</f>
        <v>La124</v>
      </c>
      <c r="H1104">
        <f>VLOOKUP(B1104,Nuclides!A:F,4,FALSE)</f>
        <v>29.21</v>
      </c>
      <c r="I1104" s="3" t="str">
        <f t="shared" si="127"/>
        <v>29.21s</v>
      </c>
      <c r="J1104" s="3">
        <f t="shared" si="128"/>
        <v>2.3729790501881044E-2</v>
      </c>
      <c r="K1104" s="3">
        <f t="shared" si="129"/>
        <v>0</v>
      </c>
      <c r="L1104" s="3">
        <f t="shared" si="130"/>
        <v>0</v>
      </c>
      <c r="M1104" s="3" t="str">
        <f t="shared" si="131"/>
        <v>La124</v>
      </c>
      <c r="N1104" s="3">
        <f t="shared" si="132"/>
        <v>0</v>
      </c>
      <c r="O1104">
        <f>0</f>
        <v>0</v>
      </c>
    </row>
    <row r="1105" spans="2:15" hidden="1" x14ac:dyDescent="0.2">
      <c r="B1105" s="3">
        <v>57125</v>
      </c>
      <c r="C1105" s="3">
        <v>0</v>
      </c>
      <c r="D1105" s="3">
        <v>0</v>
      </c>
      <c r="E1105" s="3">
        <v>0</v>
      </c>
      <c r="F1105" s="3">
        <f t="shared" si="126"/>
        <v>0</v>
      </c>
      <c r="G1105" t="str">
        <f>VLOOKUP(B1105,Nuclides!A:F,5,FALSE)</f>
        <v>La125</v>
      </c>
      <c r="H1105">
        <f>VLOOKUP(B1105,Nuclides!A:F,4,FALSE)</f>
        <v>64.8</v>
      </c>
      <c r="I1105" s="3" t="str">
        <f t="shared" si="127"/>
        <v>1.08min</v>
      </c>
      <c r="J1105" s="3">
        <f t="shared" si="128"/>
        <v>1.0696715749381872E-2</v>
      </c>
      <c r="K1105" s="3">
        <f t="shared" si="129"/>
        <v>0</v>
      </c>
      <c r="L1105" s="3">
        <f t="shared" si="130"/>
        <v>0</v>
      </c>
      <c r="M1105" s="3" t="str">
        <f t="shared" si="131"/>
        <v>La125</v>
      </c>
      <c r="N1105" s="3">
        <f t="shared" si="132"/>
        <v>0</v>
      </c>
      <c r="O1105">
        <f>0</f>
        <v>0</v>
      </c>
    </row>
    <row r="1106" spans="2:15" hidden="1" x14ac:dyDescent="0.2">
      <c r="B1106" s="3">
        <v>57126</v>
      </c>
      <c r="C1106" s="3">
        <v>0</v>
      </c>
      <c r="D1106" s="3">
        <v>0</v>
      </c>
      <c r="E1106" s="3">
        <v>0</v>
      </c>
      <c r="F1106" s="3">
        <f t="shared" si="126"/>
        <v>0</v>
      </c>
      <c r="G1106" t="str">
        <f>VLOOKUP(B1106,Nuclides!A:F,5,FALSE)</f>
        <v>La126</v>
      </c>
      <c r="H1106">
        <f>VLOOKUP(B1106,Nuclides!A:F,4,FALSE)</f>
        <v>54</v>
      </c>
      <c r="I1106" s="3" t="str">
        <f t="shared" si="127"/>
        <v>54s</v>
      </c>
      <c r="J1106" s="3">
        <f t="shared" si="128"/>
        <v>1.2836058899258247E-2</v>
      </c>
      <c r="K1106" s="3">
        <f t="shared" si="129"/>
        <v>0</v>
      </c>
      <c r="L1106" s="3">
        <f t="shared" si="130"/>
        <v>0</v>
      </c>
      <c r="M1106" s="3" t="str">
        <f t="shared" si="131"/>
        <v>La126</v>
      </c>
      <c r="N1106" s="3">
        <f t="shared" si="132"/>
        <v>0</v>
      </c>
      <c r="O1106">
        <f>0</f>
        <v>0</v>
      </c>
    </row>
    <row r="1107" spans="2:15" hidden="1" x14ac:dyDescent="0.2">
      <c r="B1107" s="3">
        <v>57127</v>
      </c>
      <c r="C1107" s="3">
        <v>0</v>
      </c>
      <c r="D1107" s="3">
        <v>0</v>
      </c>
      <c r="E1107" s="3">
        <v>0</v>
      </c>
      <c r="F1107" s="3">
        <f t="shared" si="126"/>
        <v>0</v>
      </c>
      <c r="G1107" t="str">
        <f>VLOOKUP(B1107,Nuclides!A:F,5,FALSE)</f>
        <v>La127</v>
      </c>
      <c r="H1107">
        <f>VLOOKUP(B1107,Nuclides!A:F,4,FALSE)</f>
        <v>306</v>
      </c>
      <c r="I1107" s="3" t="str">
        <f t="shared" si="127"/>
        <v>5.1min</v>
      </c>
      <c r="J1107" s="3">
        <f t="shared" si="128"/>
        <v>2.2651868645749847E-3</v>
      </c>
      <c r="K1107" s="3">
        <f t="shared" si="129"/>
        <v>0</v>
      </c>
      <c r="L1107" s="3">
        <f t="shared" si="130"/>
        <v>0</v>
      </c>
      <c r="M1107" s="3" t="str">
        <f t="shared" si="131"/>
        <v>La127</v>
      </c>
      <c r="N1107" s="3">
        <f t="shared" si="132"/>
        <v>0</v>
      </c>
      <c r="O1107">
        <f>0</f>
        <v>0</v>
      </c>
    </row>
    <row r="1108" spans="2:15" hidden="1" x14ac:dyDescent="0.2">
      <c r="B1108" s="3">
        <v>57128</v>
      </c>
      <c r="C1108" s="3">
        <v>0</v>
      </c>
      <c r="D1108" s="3">
        <v>0</v>
      </c>
      <c r="E1108" s="3">
        <v>0</v>
      </c>
      <c r="F1108" s="3">
        <f t="shared" si="126"/>
        <v>0</v>
      </c>
      <c r="G1108" t="str">
        <f>VLOOKUP(B1108,Nuclides!A:F,5,FALSE)</f>
        <v>La128</v>
      </c>
      <c r="H1108">
        <f>VLOOKUP(B1108,Nuclides!A:F,4,FALSE)</f>
        <v>310.79999999999899</v>
      </c>
      <c r="I1108" s="3" t="str">
        <f t="shared" si="127"/>
        <v>5.18min</v>
      </c>
      <c r="J1108" s="3">
        <f t="shared" si="128"/>
        <v>2.2302032836549147E-3</v>
      </c>
      <c r="K1108" s="3">
        <f t="shared" si="129"/>
        <v>0</v>
      </c>
      <c r="L1108" s="3">
        <f t="shared" si="130"/>
        <v>0</v>
      </c>
      <c r="M1108" s="3" t="str">
        <f t="shared" si="131"/>
        <v>La128</v>
      </c>
      <c r="N1108" s="3">
        <f t="shared" si="132"/>
        <v>0</v>
      </c>
      <c r="O1108">
        <f>0</f>
        <v>0</v>
      </c>
    </row>
    <row r="1109" spans="2:15" hidden="1" x14ac:dyDescent="0.2">
      <c r="B1109" s="3">
        <v>57129</v>
      </c>
      <c r="C1109" s="3">
        <v>0</v>
      </c>
      <c r="D1109" s="3">
        <v>0</v>
      </c>
      <c r="E1109" s="3">
        <v>0</v>
      </c>
      <c r="F1109" s="3">
        <f t="shared" si="126"/>
        <v>0</v>
      </c>
      <c r="G1109" t="str">
        <f>VLOOKUP(B1109,Nuclides!A:F,5,FALSE)</f>
        <v>La129</v>
      </c>
      <c r="H1109">
        <f>VLOOKUP(B1109,Nuclides!A:F,4,FALSE)</f>
        <v>696</v>
      </c>
      <c r="I1109" s="3" t="str">
        <f t="shared" si="127"/>
        <v>11.6min</v>
      </c>
      <c r="J1109" s="3">
        <f t="shared" si="128"/>
        <v>9.959011214941743E-4</v>
      </c>
      <c r="K1109" s="3">
        <f t="shared" si="129"/>
        <v>0</v>
      </c>
      <c r="L1109" s="3">
        <f t="shared" si="130"/>
        <v>0</v>
      </c>
      <c r="M1109" s="3" t="str">
        <f t="shared" si="131"/>
        <v>La129</v>
      </c>
      <c r="N1109" s="3">
        <f t="shared" si="132"/>
        <v>0</v>
      </c>
      <c r="O1109">
        <f>0</f>
        <v>0</v>
      </c>
    </row>
    <row r="1110" spans="2:15" hidden="1" x14ac:dyDescent="0.2">
      <c r="B1110" s="3">
        <v>57130</v>
      </c>
      <c r="C1110" s="3">
        <v>0</v>
      </c>
      <c r="D1110" s="3">
        <v>0</v>
      </c>
      <c r="E1110" s="3">
        <v>0</v>
      </c>
      <c r="F1110" s="3">
        <f t="shared" si="126"/>
        <v>0</v>
      </c>
      <c r="G1110" t="str">
        <f>VLOOKUP(B1110,Nuclides!A:F,5,FALSE)</f>
        <v>La130</v>
      </c>
      <c r="H1110">
        <f>VLOOKUP(B1110,Nuclides!A:F,4,FALSE)</f>
        <v>522</v>
      </c>
      <c r="I1110" s="3" t="str">
        <f t="shared" si="127"/>
        <v>8.7min</v>
      </c>
      <c r="J1110" s="3">
        <f t="shared" si="128"/>
        <v>1.3278681619922324E-3</v>
      </c>
      <c r="K1110" s="3">
        <f t="shared" si="129"/>
        <v>0</v>
      </c>
      <c r="L1110" s="3">
        <f t="shared" si="130"/>
        <v>0</v>
      </c>
      <c r="M1110" s="3" t="str">
        <f t="shared" si="131"/>
        <v>La130</v>
      </c>
      <c r="N1110" s="3">
        <f t="shared" si="132"/>
        <v>0</v>
      </c>
      <c r="O1110">
        <f>0</f>
        <v>0</v>
      </c>
    </row>
    <row r="1111" spans="2:15" hidden="1" x14ac:dyDescent="0.2">
      <c r="B1111" s="3">
        <v>57131</v>
      </c>
      <c r="C1111" s="3">
        <v>0</v>
      </c>
      <c r="D1111" s="3">
        <v>0</v>
      </c>
      <c r="E1111" s="3">
        <v>0</v>
      </c>
      <c r="F1111" s="3">
        <f t="shared" si="126"/>
        <v>0</v>
      </c>
      <c r="G1111" t="str">
        <f>VLOOKUP(B1111,Nuclides!A:F,5,FALSE)</f>
        <v>La131</v>
      </c>
      <c r="H1111">
        <f>VLOOKUP(B1111,Nuclides!A:F,4,FALSE)</f>
        <v>3540</v>
      </c>
      <c r="I1111" s="3" t="str">
        <f t="shared" si="127"/>
        <v>59min</v>
      </c>
      <c r="J1111" s="3">
        <f t="shared" si="128"/>
        <v>1.9580428829376985E-4</v>
      </c>
      <c r="K1111" s="3">
        <f t="shared" si="129"/>
        <v>0</v>
      </c>
      <c r="L1111" s="3">
        <f t="shared" si="130"/>
        <v>0</v>
      </c>
      <c r="M1111" s="3" t="str">
        <f t="shared" si="131"/>
        <v>La131</v>
      </c>
      <c r="N1111" s="3">
        <f t="shared" si="132"/>
        <v>0</v>
      </c>
      <c r="O1111">
        <f>0</f>
        <v>0</v>
      </c>
    </row>
    <row r="1112" spans="2:15" hidden="1" x14ac:dyDescent="0.2">
      <c r="B1112" s="3">
        <v>57132</v>
      </c>
      <c r="C1112" s="3">
        <v>0</v>
      </c>
      <c r="D1112" s="3">
        <v>0</v>
      </c>
      <c r="E1112" s="3">
        <v>0</v>
      </c>
      <c r="F1112" s="3">
        <f t="shared" si="126"/>
        <v>0</v>
      </c>
      <c r="G1112" t="str">
        <f>VLOOKUP(B1112,Nuclides!A:F,5,FALSE)</f>
        <v>La132</v>
      </c>
      <c r="H1112">
        <f>VLOOKUP(B1112,Nuclides!A:F,4,FALSE)</f>
        <v>17280</v>
      </c>
      <c r="I1112" s="3" t="str">
        <f t="shared" si="127"/>
        <v>4.8h</v>
      </c>
      <c r="J1112" s="3">
        <f t="shared" si="128"/>
        <v>4.0112684060182019E-5</v>
      </c>
      <c r="K1112" s="3">
        <f t="shared" si="129"/>
        <v>0</v>
      </c>
      <c r="L1112" s="3">
        <f t="shared" si="130"/>
        <v>0</v>
      </c>
      <c r="M1112" s="3" t="str">
        <f t="shared" si="131"/>
        <v>La132</v>
      </c>
      <c r="N1112" s="3">
        <f t="shared" si="132"/>
        <v>0</v>
      </c>
      <c r="O1112">
        <f>0</f>
        <v>0</v>
      </c>
    </row>
    <row r="1113" spans="2:15" hidden="1" x14ac:dyDescent="0.2">
      <c r="B1113" s="3">
        <v>57133</v>
      </c>
      <c r="C1113" s="3">
        <v>0</v>
      </c>
      <c r="D1113" s="3">
        <v>0</v>
      </c>
      <c r="E1113" s="3">
        <v>0</v>
      </c>
      <c r="F1113" s="3">
        <f t="shared" si="126"/>
        <v>0</v>
      </c>
      <c r="G1113" t="str">
        <f>VLOOKUP(B1113,Nuclides!A:F,5,FALSE)</f>
        <v>La133</v>
      </c>
      <c r="H1113">
        <f>VLOOKUP(B1113,Nuclides!A:F,4,FALSE)</f>
        <v>14083.199999999901</v>
      </c>
      <c r="I1113" s="3" t="str">
        <f t="shared" si="127"/>
        <v>3.91h</v>
      </c>
      <c r="J1113" s="3">
        <f t="shared" si="128"/>
        <v>4.9218017251757425E-5</v>
      </c>
      <c r="K1113" s="3">
        <f t="shared" si="129"/>
        <v>0</v>
      </c>
      <c r="L1113" s="3">
        <f t="shared" si="130"/>
        <v>0</v>
      </c>
      <c r="M1113" s="3" t="str">
        <f t="shared" si="131"/>
        <v>La133</v>
      </c>
      <c r="N1113" s="3">
        <f t="shared" si="132"/>
        <v>0</v>
      </c>
      <c r="O1113">
        <f>0</f>
        <v>0</v>
      </c>
    </row>
    <row r="1114" spans="2:15" hidden="1" x14ac:dyDescent="0.2">
      <c r="B1114" s="3">
        <v>57134</v>
      </c>
      <c r="C1114" s="3">
        <v>0</v>
      </c>
      <c r="D1114" s="3">
        <v>0</v>
      </c>
      <c r="E1114" s="3">
        <v>0</v>
      </c>
      <c r="F1114" s="3">
        <f t="shared" si="126"/>
        <v>0</v>
      </c>
      <c r="G1114" t="str">
        <f>VLOOKUP(B1114,Nuclides!A:F,5,FALSE)</f>
        <v>La134</v>
      </c>
      <c r="H1114">
        <f>VLOOKUP(B1114,Nuclides!A:F,4,FALSE)</f>
        <v>387</v>
      </c>
      <c r="I1114" s="3" t="str">
        <f t="shared" si="127"/>
        <v>6.45min</v>
      </c>
      <c r="J1114" s="3">
        <f t="shared" si="128"/>
        <v>1.7910779859430111E-3</v>
      </c>
      <c r="K1114" s="3">
        <f t="shared" si="129"/>
        <v>0</v>
      </c>
      <c r="L1114" s="3">
        <f t="shared" si="130"/>
        <v>0</v>
      </c>
      <c r="M1114" s="3" t="str">
        <f t="shared" si="131"/>
        <v>La134</v>
      </c>
      <c r="N1114" s="3">
        <f t="shared" si="132"/>
        <v>0</v>
      </c>
      <c r="O1114">
        <f>0</f>
        <v>0</v>
      </c>
    </row>
    <row r="1115" spans="2:15" hidden="1" x14ac:dyDescent="0.2">
      <c r="B1115" s="3">
        <v>57135</v>
      </c>
      <c r="C1115" s="3">
        <v>0</v>
      </c>
      <c r="D1115" s="3">
        <v>0</v>
      </c>
      <c r="E1115" s="3">
        <v>0</v>
      </c>
      <c r="F1115" s="3">
        <f t="shared" si="126"/>
        <v>0</v>
      </c>
      <c r="G1115" t="str">
        <f>VLOOKUP(B1115,Nuclides!A:F,5,FALSE)</f>
        <v>La135</v>
      </c>
      <c r="H1115">
        <f>VLOOKUP(B1115,Nuclides!A:F,4,FALSE)</f>
        <v>70200</v>
      </c>
      <c r="I1115" s="3" t="str">
        <f t="shared" si="127"/>
        <v>19.5h</v>
      </c>
      <c r="J1115" s="3">
        <f t="shared" si="128"/>
        <v>9.8738914609678821E-6</v>
      </c>
      <c r="K1115" s="3">
        <f t="shared" si="129"/>
        <v>0</v>
      </c>
      <c r="L1115" s="3">
        <f t="shared" si="130"/>
        <v>0</v>
      </c>
      <c r="M1115" s="3" t="str">
        <f t="shared" si="131"/>
        <v>La135</v>
      </c>
      <c r="N1115" s="3">
        <f t="shared" si="132"/>
        <v>0</v>
      </c>
      <c r="O1115">
        <f>0</f>
        <v>0</v>
      </c>
    </row>
    <row r="1116" spans="2:15" hidden="1" x14ac:dyDescent="0.2">
      <c r="B1116" s="3">
        <v>57136</v>
      </c>
      <c r="C1116" s="3">
        <v>0</v>
      </c>
      <c r="D1116" s="3">
        <v>0</v>
      </c>
      <c r="E1116" s="3">
        <v>0</v>
      </c>
      <c r="F1116" s="3">
        <f t="shared" si="126"/>
        <v>0</v>
      </c>
      <c r="G1116" t="str">
        <f>VLOOKUP(B1116,Nuclides!A:F,5,FALSE)</f>
        <v>La136</v>
      </c>
      <c r="H1116">
        <f>VLOOKUP(B1116,Nuclides!A:F,4,FALSE)</f>
        <v>592.19999999999902</v>
      </c>
      <c r="I1116" s="3" t="str">
        <f t="shared" si="127"/>
        <v>9.87min</v>
      </c>
      <c r="J1116" s="3">
        <f t="shared" si="128"/>
        <v>1.1704612978047052E-3</v>
      </c>
      <c r="K1116" s="3">
        <f t="shared" si="129"/>
        <v>0</v>
      </c>
      <c r="L1116" s="3">
        <f t="shared" si="130"/>
        <v>0</v>
      </c>
      <c r="M1116" s="3" t="str">
        <f t="shared" si="131"/>
        <v>La136</v>
      </c>
      <c r="N1116" s="3">
        <f t="shared" si="132"/>
        <v>0</v>
      </c>
      <c r="O1116">
        <f>0</f>
        <v>0</v>
      </c>
    </row>
    <row r="1117" spans="2:15" hidden="1" x14ac:dyDescent="0.2">
      <c r="B1117" s="3">
        <v>57137</v>
      </c>
      <c r="C1117" s="3">
        <v>0</v>
      </c>
      <c r="D1117" s="3">
        <v>0</v>
      </c>
      <c r="E1117" s="3">
        <v>0</v>
      </c>
      <c r="F1117" s="3">
        <f t="shared" si="126"/>
        <v>0</v>
      </c>
      <c r="G1117" t="str">
        <f>VLOOKUP(B1117,Nuclides!A:F,5,FALSE)</f>
        <v>La137</v>
      </c>
      <c r="H1117">
        <f>VLOOKUP(B1117,Nuclides!A:F,4,FALSE)</f>
        <v>1893456000000</v>
      </c>
      <c r="I1117" s="3" t="str">
        <f t="shared" si="127"/>
        <v>60041.1y</v>
      </c>
      <c r="J1117" s="3">
        <f t="shared" si="128"/>
        <v>3.6607514542716879E-13</v>
      </c>
      <c r="K1117" s="3">
        <f t="shared" si="129"/>
        <v>0</v>
      </c>
      <c r="L1117" s="3">
        <f t="shared" si="130"/>
        <v>0</v>
      </c>
      <c r="M1117" s="3" t="str">
        <f t="shared" si="131"/>
        <v>La137</v>
      </c>
      <c r="N1117" s="3">
        <f t="shared" si="132"/>
        <v>0</v>
      </c>
      <c r="O1117">
        <f>0</f>
        <v>0</v>
      </c>
    </row>
    <row r="1118" spans="2:15" hidden="1" x14ac:dyDescent="0.2">
      <c r="B1118" s="3">
        <v>57138</v>
      </c>
      <c r="C1118" s="3">
        <v>0</v>
      </c>
      <c r="D1118" s="3">
        <v>0</v>
      </c>
      <c r="E1118" s="3">
        <v>0</v>
      </c>
      <c r="F1118" s="3">
        <f t="shared" si="126"/>
        <v>0</v>
      </c>
      <c r="G1118" t="str">
        <f>VLOOKUP(B1118,Nuclides!A:F,5,FALSE)</f>
        <v>La138</v>
      </c>
      <c r="H1118">
        <f>VLOOKUP(B1118,Nuclides!A:F,4,FALSE)</f>
        <v>3.2188752E+18</v>
      </c>
      <c r="I1118" s="3" t="str">
        <f t="shared" si="127"/>
        <v>102069863013.7y</v>
      </c>
      <c r="J1118" s="3">
        <f t="shared" si="128"/>
        <v>2.1533832083951104E-19</v>
      </c>
      <c r="K1118" s="3">
        <f t="shared" si="129"/>
        <v>0</v>
      </c>
      <c r="L1118" s="3">
        <f t="shared" si="130"/>
        <v>0</v>
      </c>
      <c r="M1118" s="3" t="str">
        <f t="shared" si="131"/>
        <v>La138</v>
      </c>
      <c r="N1118" s="3">
        <f t="shared" si="132"/>
        <v>0</v>
      </c>
      <c r="O1118">
        <f>0</f>
        <v>0</v>
      </c>
    </row>
    <row r="1119" spans="2:15" hidden="1" x14ac:dyDescent="0.2">
      <c r="B1119" s="3">
        <v>57139</v>
      </c>
      <c r="C1119" s="3">
        <v>0</v>
      </c>
      <c r="D1119" s="3">
        <v>0</v>
      </c>
      <c r="E1119" s="3">
        <v>0</v>
      </c>
      <c r="F1119" s="3">
        <f t="shared" si="126"/>
        <v>0</v>
      </c>
      <c r="G1119" t="str">
        <f>VLOOKUP(B1119,Nuclides!A:F,5,FALSE)</f>
        <v>La139</v>
      </c>
      <c r="H1119" t="str">
        <f>VLOOKUP(B1119,Nuclides!A:F,4,FALSE)</f>
        <v>STABLE</v>
      </c>
      <c r="I1119" s="3" t="str">
        <f t="shared" si="127"/>
        <v>STABLE</v>
      </c>
      <c r="J1119" s="3" t="e">
        <f t="shared" si="128"/>
        <v>#VALUE!</v>
      </c>
      <c r="K1119" s="3" t="e">
        <f t="shared" si="129"/>
        <v>#VALUE!</v>
      </c>
      <c r="L1119" s="3" t="e">
        <f t="shared" si="130"/>
        <v>#VALUE!</v>
      </c>
      <c r="M1119" s="3" t="str">
        <f t="shared" si="131"/>
        <v>La139</v>
      </c>
      <c r="N1119" s="3" t="e">
        <f t="shared" si="132"/>
        <v>#VALUE!</v>
      </c>
      <c r="O1119">
        <f>0</f>
        <v>0</v>
      </c>
    </row>
    <row r="1120" spans="2:15" hidden="1" x14ac:dyDescent="0.2">
      <c r="B1120" s="3">
        <v>57140</v>
      </c>
      <c r="C1120" s="3">
        <v>0</v>
      </c>
      <c r="D1120" s="3">
        <v>0</v>
      </c>
      <c r="E1120" s="3">
        <v>0</v>
      </c>
      <c r="F1120" s="3">
        <f t="shared" si="126"/>
        <v>0</v>
      </c>
      <c r="G1120" t="str">
        <f>VLOOKUP(B1120,Nuclides!A:F,5,FALSE)</f>
        <v>La140</v>
      </c>
      <c r="H1120">
        <f>VLOOKUP(B1120,Nuclides!A:F,4,FALSE)</f>
        <v>145026.72</v>
      </c>
      <c r="I1120" s="3" t="str">
        <f t="shared" si="127"/>
        <v>1.68d</v>
      </c>
      <c r="J1120" s="3">
        <f t="shared" si="128"/>
        <v>4.77944464688952E-6</v>
      </c>
      <c r="K1120" s="3">
        <f t="shared" si="129"/>
        <v>0</v>
      </c>
      <c r="L1120" s="3">
        <f t="shared" si="130"/>
        <v>0</v>
      </c>
      <c r="M1120" s="3" t="str">
        <f t="shared" si="131"/>
        <v>La140</v>
      </c>
      <c r="N1120" s="3">
        <f t="shared" si="132"/>
        <v>0</v>
      </c>
      <c r="O1120">
        <f>0</f>
        <v>0</v>
      </c>
    </row>
    <row r="1121" spans="2:15" hidden="1" x14ac:dyDescent="0.2">
      <c r="B1121" s="3">
        <v>57141</v>
      </c>
      <c r="C1121" s="3">
        <v>0</v>
      </c>
      <c r="D1121" s="3">
        <v>0</v>
      </c>
      <c r="E1121" s="3">
        <v>0</v>
      </c>
      <c r="F1121" s="3">
        <f t="shared" si="126"/>
        <v>0</v>
      </c>
      <c r="G1121" t="str">
        <f>VLOOKUP(B1121,Nuclides!A:F,5,FALSE)</f>
        <v>La141</v>
      </c>
      <c r="H1121">
        <f>VLOOKUP(B1121,Nuclides!A:F,4,FALSE)</f>
        <v>14112</v>
      </c>
      <c r="I1121" s="3" t="str">
        <f t="shared" si="127"/>
        <v>3.92h</v>
      </c>
      <c r="J1121" s="3">
        <f t="shared" si="128"/>
        <v>4.9117572318590229E-5</v>
      </c>
      <c r="K1121" s="3">
        <f t="shared" si="129"/>
        <v>0</v>
      </c>
      <c r="L1121" s="3">
        <f t="shared" si="130"/>
        <v>0</v>
      </c>
      <c r="M1121" s="3" t="str">
        <f t="shared" si="131"/>
        <v>La141</v>
      </c>
      <c r="N1121" s="3">
        <f t="shared" si="132"/>
        <v>0</v>
      </c>
      <c r="O1121">
        <f>0</f>
        <v>0</v>
      </c>
    </row>
    <row r="1122" spans="2:15" hidden="1" x14ac:dyDescent="0.2">
      <c r="B1122" s="3">
        <v>57142</v>
      </c>
      <c r="C1122" s="3">
        <v>0</v>
      </c>
      <c r="D1122" s="3">
        <v>0</v>
      </c>
      <c r="E1122" s="3">
        <v>0</v>
      </c>
      <c r="F1122" s="3">
        <f t="shared" si="126"/>
        <v>0</v>
      </c>
      <c r="G1122" t="str">
        <f>VLOOKUP(B1122,Nuclides!A:F,5,FALSE)</f>
        <v>La142</v>
      </c>
      <c r="H1122">
        <f>VLOOKUP(B1122,Nuclides!A:F,4,FALSE)</f>
        <v>5466</v>
      </c>
      <c r="I1122" s="3" t="str">
        <f t="shared" si="127"/>
        <v>1.52h</v>
      </c>
      <c r="J1122" s="3">
        <f t="shared" si="128"/>
        <v>1.2681068067324283E-4</v>
      </c>
      <c r="K1122" s="3">
        <f t="shared" si="129"/>
        <v>0</v>
      </c>
      <c r="L1122" s="3">
        <f t="shared" si="130"/>
        <v>0</v>
      </c>
      <c r="M1122" s="3" t="str">
        <f t="shared" si="131"/>
        <v>La142</v>
      </c>
      <c r="N1122" s="3">
        <f t="shared" si="132"/>
        <v>0</v>
      </c>
      <c r="O1122">
        <f>0</f>
        <v>0</v>
      </c>
    </row>
    <row r="1123" spans="2:15" hidden="1" x14ac:dyDescent="0.2">
      <c r="B1123" s="3">
        <v>57143</v>
      </c>
      <c r="C1123" s="3">
        <v>0</v>
      </c>
      <c r="D1123" s="3">
        <v>0</v>
      </c>
      <c r="E1123" s="3">
        <v>0</v>
      </c>
      <c r="F1123" s="3">
        <f t="shared" si="126"/>
        <v>0</v>
      </c>
      <c r="G1123" t="str">
        <f>VLOOKUP(B1123,Nuclides!A:F,5,FALSE)</f>
        <v>La143</v>
      </c>
      <c r="H1123">
        <f>VLOOKUP(B1123,Nuclides!A:F,4,FALSE)</f>
        <v>852</v>
      </c>
      <c r="I1123" s="3" t="str">
        <f t="shared" si="127"/>
        <v>14.2min</v>
      </c>
      <c r="J1123" s="3">
        <f t="shared" si="128"/>
        <v>8.1355302882622684E-4</v>
      </c>
      <c r="K1123" s="3">
        <f t="shared" si="129"/>
        <v>0</v>
      </c>
      <c r="L1123" s="3">
        <f t="shared" si="130"/>
        <v>0</v>
      </c>
      <c r="M1123" s="3" t="str">
        <f t="shared" si="131"/>
        <v>La143</v>
      </c>
      <c r="N1123" s="3">
        <f t="shared" si="132"/>
        <v>0</v>
      </c>
      <c r="O1123">
        <f>0</f>
        <v>0</v>
      </c>
    </row>
    <row r="1124" spans="2:15" hidden="1" x14ac:dyDescent="0.2">
      <c r="B1124" s="3">
        <v>57144</v>
      </c>
      <c r="C1124" s="3">
        <v>0</v>
      </c>
      <c r="D1124" s="3">
        <v>0</v>
      </c>
      <c r="E1124" s="3">
        <v>0</v>
      </c>
      <c r="F1124" s="3">
        <f t="shared" si="126"/>
        <v>0</v>
      </c>
      <c r="G1124" t="str">
        <f>VLOOKUP(B1124,Nuclides!A:F,5,FALSE)</f>
        <v>La144</v>
      </c>
      <c r="H1124">
        <f>VLOOKUP(B1124,Nuclides!A:F,4,FALSE)</f>
        <v>40.799999999999997</v>
      </c>
      <c r="I1124" s="3" t="str">
        <f t="shared" si="127"/>
        <v>40.8s</v>
      </c>
      <c r="J1124" s="3">
        <f t="shared" si="128"/>
        <v>1.6988901484312386E-2</v>
      </c>
      <c r="K1124" s="3">
        <f t="shared" si="129"/>
        <v>0</v>
      </c>
      <c r="L1124" s="3">
        <f t="shared" si="130"/>
        <v>0</v>
      </c>
      <c r="M1124" s="3" t="str">
        <f t="shared" si="131"/>
        <v>La144</v>
      </c>
      <c r="N1124" s="3">
        <f t="shared" si="132"/>
        <v>0</v>
      </c>
      <c r="O1124">
        <f>0</f>
        <v>0</v>
      </c>
    </row>
    <row r="1125" spans="2:15" hidden="1" x14ac:dyDescent="0.2">
      <c r="B1125" s="3">
        <v>57145</v>
      </c>
      <c r="C1125" s="3">
        <v>0</v>
      </c>
      <c r="D1125" s="3">
        <v>0</v>
      </c>
      <c r="E1125" s="3">
        <v>0</v>
      </c>
      <c r="F1125" s="3">
        <f t="shared" si="126"/>
        <v>0</v>
      </c>
      <c r="G1125" t="str">
        <f>VLOOKUP(B1125,Nuclides!A:F,5,FALSE)</f>
        <v>La145</v>
      </c>
      <c r="H1125">
        <f>VLOOKUP(B1125,Nuclides!A:F,4,FALSE)</f>
        <v>24.8</v>
      </c>
      <c r="I1125" s="3" t="str">
        <f t="shared" si="127"/>
        <v>24.8s</v>
      </c>
      <c r="J1125" s="3">
        <f t="shared" si="128"/>
        <v>2.7949483087094568E-2</v>
      </c>
      <c r="K1125" s="3">
        <f t="shared" si="129"/>
        <v>0</v>
      </c>
      <c r="L1125" s="3">
        <f t="shared" si="130"/>
        <v>0</v>
      </c>
      <c r="M1125" s="3" t="str">
        <f t="shared" si="131"/>
        <v>La145</v>
      </c>
      <c r="N1125" s="3">
        <f t="shared" si="132"/>
        <v>0</v>
      </c>
      <c r="O1125">
        <f>0</f>
        <v>0</v>
      </c>
    </row>
    <row r="1126" spans="2:15" hidden="1" x14ac:dyDescent="0.2">
      <c r="B1126" s="3">
        <v>57146</v>
      </c>
      <c r="C1126" s="3">
        <v>0</v>
      </c>
      <c r="D1126" s="3">
        <v>0</v>
      </c>
      <c r="E1126" s="3">
        <v>0</v>
      </c>
      <c r="F1126" s="3">
        <f t="shared" si="126"/>
        <v>0</v>
      </c>
      <c r="G1126" t="str">
        <f>VLOOKUP(B1126,Nuclides!A:F,5,FALSE)</f>
        <v>La146</v>
      </c>
      <c r="H1126">
        <f>VLOOKUP(B1126,Nuclides!A:F,4,FALSE)</f>
        <v>6.27</v>
      </c>
      <c r="I1126" s="3" t="str">
        <f t="shared" si="127"/>
        <v>6.27s</v>
      </c>
      <c r="J1126" s="3">
        <f t="shared" si="128"/>
        <v>0.11054978956298969</v>
      </c>
      <c r="K1126" s="3">
        <f t="shared" si="129"/>
        <v>0</v>
      </c>
      <c r="L1126" s="3">
        <f t="shared" si="130"/>
        <v>0</v>
      </c>
      <c r="M1126" s="3" t="str">
        <f t="shared" si="131"/>
        <v>La146</v>
      </c>
      <c r="N1126" s="3">
        <f t="shared" si="132"/>
        <v>0</v>
      </c>
      <c r="O1126">
        <f>0</f>
        <v>0</v>
      </c>
    </row>
    <row r="1127" spans="2:15" hidden="1" x14ac:dyDescent="0.2">
      <c r="B1127" s="3">
        <v>57147</v>
      </c>
      <c r="C1127" s="3">
        <v>0</v>
      </c>
      <c r="D1127" s="3">
        <v>0</v>
      </c>
      <c r="E1127" s="3">
        <v>0</v>
      </c>
      <c r="F1127" s="3">
        <f t="shared" si="126"/>
        <v>0</v>
      </c>
      <c r="G1127" t="str">
        <f>VLOOKUP(B1127,Nuclides!A:F,5,FALSE)</f>
        <v>La147</v>
      </c>
      <c r="H1127">
        <f>VLOOKUP(B1127,Nuclides!A:F,4,FALSE)</f>
        <v>4.0599999999999996</v>
      </c>
      <c r="I1127" s="3" t="str">
        <f t="shared" si="127"/>
        <v>4.06s</v>
      </c>
      <c r="J1127" s="3">
        <f t="shared" si="128"/>
        <v>0.17072590654185846</v>
      </c>
      <c r="K1127" s="3">
        <f t="shared" si="129"/>
        <v>0</v>
      </c>
      <c r="L1127" s="3">
        <f t="shared" si="130"/>
        <v>0</v>
      </c>
      <c r="M1127" s="3" t="str">
        <f t="shared" si="131"/>
        <v>La147</v>
      </c>
      <c r="N1127" s="3">
        <f t="shared" si="132"/>
        <v>0</v>
      </c>
      <c r="O1127">
        <f>0</f>
        <v>0</v>
      </c>
    </row>
    <row r="1128" spans="2:15" hidden="1" x14ac:dyDescent="0.2">
      <c r="B1128" s="3">
        <v>57148</v>
      </c>
      <c r="C1128" s="3">
        <v>0</v>
      </c>
      <c r="D1128" s="3">
        <v>0</v>
      </c>
      <c r="E1128" s="3">
        <v>0</v>
      </c>
      <c r="F1128" s="3">
        <f t="shared" si="126"/>
        <v>0</v>
      </c>
      <c r="G1128" t="str">
        <f>VLOOKUP(B1128,Nuclides!A:F,5,FALSE)</f>
        <v>La148</v>
      </c>
      <c r="H1128">
        <f>VLOOKUP(B1128,Nuclides!A:F,4,FALSE)</f>
        <v>1.26</v>
      </c>
      <c r="I1128" s="3" t="str">
        <f t="shared" si="127"/>
        <v>1.26s</v>
      </c>
      <c r="J1128" s="3">
        <f t="shared" si="128"/>
        <v>0.55011680996821055</v>
      </c>
      <c r="K1128" s="3">
        <f t="shared" si="129"/>
        <v>0</v>
      </c>
      <c r="L1128" s="3">
        <f t="shared" si="130"/>
        <v>0</v>
      </c>
      <c r="M1128" s="3" t="str">
        <f t="shared" si="131"/>
        <v>La148</v>
      </c>
      <c r="N1128" s="3">
        <f t="shared" si="132"/>
        <v>0</v>
      </c>
      <c r="O1128">
        <f>0</f>
        <v>0</v>
      </c>
    </row>
    <row r="1129" spans="2:15" hidden="1" x14ac:dyDescent="0.2">
      <c r="B1129" s="3">
        <v>57149</v>
      </c>
      <c r="C1129" s="3">
        <v>0</v>
      </c>
      <c r="D1129" s="3">
        <v>0</v>
      </c>
      <c r="E1129" s="3">
        <v>0</v>
      </c>
      <c r="F1129" s="3">
        <f t="shared" si="126"/>
        <v>0</v>
      </c>
      <c r="G1129" t="str">
        <f>VLOOKUP(B1129,Nuclides!A:F,5,FALSE)</f>
        <v>La149</v>
      </c>
      <c r="H1129">
        <f>VLOOKUP(B1129,Nuclides!A:F,4,FALSE)</f>
        <v>1.05</v>
      </c>
      <c r="I1129" s="3" t="str">
        <f t="shared" si="127"/>
        <v>1.05s</v>
      </c>
      <c r="J1129" s="3">
        <f t="shared" si="128"/>
        <v>0.6601401719618526</v>
      </c>
      <c r="K1129" s="3">
        <f t="shared" si="129"/>
        <v>0</v>
      </c>
      <c r="L1129" s="3">
        <f t="shared" si="130"/>
        <v>0</v>
      </c>
      <c r="M1129" s="3" t="str">
        <f t="shared" si="131"/>
        <v>La149</v>
      </c>
      <c r="N1129" s="3">
        <f t="shared" si="132"/>
        <v>0</v>
      </c>
      <c r="O1129">
        <f>0</f>
        <v>0</v>
      </c>
    </row>
    <row r="1130" spans="2:15" hidden="1" x14ac:dyDescent="0.2">
      <c r="B1130" s="3">
        <v>58124</v>
      </c>
      <c r="C1130" s="3">
        <v>0</v>
      </c>
      <c r="D1130" s="3">
        <v>0</v>
      </c>
      <c r="E1130" s="3">
        <v>0</v>
      </c>
      <c r="F1130" s="3">
        <f t="shared" si="126"/>
        <v>0</v>
      </c>
      <c r="G1130" t="str">
        <f>VLOOKUP(B1130,Nuclides!A:F,5,FALSE)</f>
        <v>Ce124</v>
      </c>
      <c r="H1130">
        <f>VLOOKUP(B1130,Nuclides!A:F,4,FALSE)</f>
        <v>6</v>
      </c>
      <c r="I1130" s="3" t="str">
        <f t="shared" si="127"/>
        <v>6s</v>
      </c>
      <c r="J1130" s="3">
        <f t="shared" si="128"/>
        <v>0.11552453009332421</v>
      </c>
      <c r="K1130" s="3">
        <f t="shared" si="129"/>
        <v>0</v>
      </c>
      <c r="L1130" s="3">
        <f t="shared" si="130"/>
        <v>0</v>
      </c>
      <c r="M1130" s="3" t="str">
        <f t="shared" si="131"/>
        <v>Ce124</v>
      </c>
      <c r="N1130" s="3">
        <f t="shared" si="132"/>
        <v>0</v>
      </c>
      <c r="O1130">
        <f>0</f>
        <v>0</v>
      </c>
    </row>
    <row r="1131" spans="2:15" hidden="1" x14ac:dyDescent="0.2">
      <c r="B1131" s="3">
        <v>58125</v>
      </c>
      <c r="C1131" s="3">
        <v>0</v>
      </c>
      <c r="D1131" s="3">
        <v>0</v>
      </c>
      <c r="E1131" s="3">
        <v>0</v>
      </c>
      <c r="F1131" s="3">
        <f t="shared" si="126"/>
        <v>0</v>
      </c>
      <c r="G1131" t="str">
        <f>VLOOKUP(B1131,Nuclides!A:F,5,FALSE)</f>
        <v>Ce125</v>
      </c>
      <c r="H1131">
        <f>VLOOKUP(B1131,Nuclides!A:F,4,FALSE)</f>
        <v>9.6999999999999993</v>
      </c>
      <c r="I1131" s="3" t="str">
        <f t="shared" si="127"/>
        <v>9.7s</v>
      </c>
      <c r="J1131" s="3">
        <f t="shared" si="128"/>
        <v>7.1458472222674776E-2</v>
      </c>
      <c r="K1131" s="3">
        <f t="shared" si="129"/>
        <v>0</v>
      </c>
      <c r="L1131" s="3">
        <f t="shared" si="130"/>
        <v>0</v>
      </c>
      <c r="M1131" s="3" t="str">
        <f t="shared" si="131"/>
        <v>Ce125</v>
      </c>
      <c r="N1131" s="3">
        <f t="shared" si="132"/>
        <v>0</v>
      </c>
      <c r="O1131">
        <f>0</f>
        <v>0</v>
      </c>
    </row>
    <row r="1132" spans="2:15" hidden="1" x14ac:dyDescent="0.2">
      <c r="B1132" s="3">
        <v>58126</v>
      </c>
      <c r="C1132" s="3">
        <v>0</v>
      </c>
      <c r="D1132" s="3">
        <v>0</v>
      </c>
      <c r="E1132" s="3">
        <v>0</v>
      </c>
      <c r="F1132" s="3">
        <f t="shared" si="126"/>
        <v>0</v>
      </c>
      <c r="G1132" t="str">
        <f>VLOOKUP(B1132,Nuclides!A:F,5,FALSE)</f>
        <v>Ce126</v>
      </c>
      <c r="H1132">
        <f>VLOOKUP(B1132,Nuclides!A:F,4,FALSE)</f>
        <v>51</v>
      </c>
      <c r="I1132" s="3" t="str">
        <f t="shared" si="127"/>
        <v>51s</v>
      </c>
      <c r="J1132" s="3">
        <f t="shared" si="128"/>
        <v>1.3591121187449907E-2</v>
      </c>
      <c r="K1132" s="3">
        <f t="shared" si="129"/>
        <v>0</v>
      </c>
      <c r="L1132" s="3">
        <f t="shared" si="130"/>
        <v>0</v>
      </c>
      <c r="M1132" s="3" t="str">
        <f t="shared" si="131"/>
        <v>Ce126</v>
      </c>
      <c r="N1132" s="3">
        <f t="shared" si="132"/>
        <v>0</v>
      </c>
      <c r="O1132">
        <f>0</f>
        <v>0</v>
      </c>
    </row>
    <row r="1133" spans="2:15" hidden="1" x14ac:dyDescent="0.2">
      <c r="B1133" s="3">
        <v>58127</v>
      </c>
      <c r="C1133" s="3">
        <v>0</v>
      </c>
      <c r="D1133" s="3">
        <v>0</v>
      </c>
      <c r="E1133" s="3">
        <v>0</v>
      </c>
      <c r="F1133" s="3">
        <f t="shared" si="126"/>
        <v>0</v>
      </c>
      <c r="G1133" t="str">
        <f>VLOOKUP(B1133,Nuclides!A:F,5,FALSE)</f>
        <v>Ce127</v>
      </c>
      <c r="H1133">
        <f>VLOOKUP(B1133,Nuclides!A:F,4,FALSE)</f>
        <v>34</v>
      </c>
      <c r="I1133" s="3" t="str">
        <f t="shared" si="127"/>
        <v>34s</v>
      </c>
      <c r="J1133" s="3">
        <f t="shared" si="128"/>
        <v>2.0386681781174861E-2</v>
      </c>
      <c r="K1133" s="3">
        <f t="shared" si="129"/>
        <v>0</v>
      </c>
      <c r="L1133" s="3">
        <f t="shared" si="130"/>
        <v>0</v>
      </c>
      <c r="M1133" s="3" t="str">
        <f t="shared" si="131"/>
        <v>Ce127</v>
      </c>
      <c r="N1133" s="3">
        <f t="shared" si="132"/>
        <v>0</v>
      </c>
      <c r="O1133">
        <f>0</f>
        <v>0</v>
      </c>
    </row>
    <row r="1134" spans="2:15" hidden="1" x14ac:dyDescent="0.2">
      <c r="B1134" s="3">
        <v>58128</v>
      </c>
      <c r="C1134" s="3">
        <v>0</v>
      </c>
      <c r="D1134" s="3">
        <v>0</v>
      </c>
      <c r="E1134" s="3">
        <v>0</v>
      </c>
      <c r="F1134" s="3">
        <f t="shared" si="126"/>
        <v>0</v>
      </c>
      <c r="G1134" t="str">
        <f>VLOOKUP(B1134,Nuclides!A:F,5,FALSE)</f>
        <v>Ce128</v>
      </c>
      <c r="H1134">
        <f>VLOOKUP(B1134,Nuclides!A:F,4,FALSE)</f>
        <v>235.8</v>
      </c>
      <c r="I1134" s="3" t="str">
        <f t="shared" si="127"/>
        <v>3.93min</v>
      </c>
      <c r="J1134" s="3">
        <f t="shared" si="128"/>
        <v>2.9395554731125751E-3</v>
      </c>
      <c r="K1134" s="3">
        <f t="shared" si="129"/>
        <v>0</v>
      </c>
      <c r="L1134" s="3">
        <f t="shared" si="130"/>
        <v>0</v>
      </c>
      <c r="M1134" s="3" t="str">
        <f t="shared" si="131"/>
        <v>Ce128</v>
      </c>
      <c r="N1134" s="3">
        <f t="shared" si="132"/>
        <v>0</v>
      </c>
      <c r="O1134">
        <f>0</f>
        <v>0</v>
      </c>
    </row>
    <row r="1135" spans="2:15" hidden="1" x14ac:dyDescent="0.2">
      <c r="B1135" s="3">
        <v>58129</v>
      </c>
      <c r="C1135" s="3">
        <v>0</v>
      </c>
      <c r="D1135" s="3">
        <v>0</v>
      </c>
      <c r="E1135" s="3">
        <v>0</v>
      </c>
      <c r="F1135" s="3">
        <f t="shared" si="126"/>
        <v>0</v>
      </c>
      <c r="G1135" t="str">
        <f>VLOOKUP(B1135,Nuclides!A:F,5,FALSE)</f>
        <v>Ce129</v>
      </c>
      <c r="H1135">
        <f>VLOOKUP(B1135,Nuclides!A:F,4,FALSE)</f>
        <v>210</v>
      </c>
      <c r="I1135" s="3" t="str">
        <f t="shared" si="127"/>
        <v>3.5min</v>
      </c>
      <c r="J1135" s="3">
        <f t="shared" si="128"/>
        <v>3.3007008598092634E-3</v>
      </c>
      <c r="K1135" s="3">
        <f t="shared" si="129"/>
        <v>0</v>
      </c>
      <c r="L1135" s="3">
        <f t="shared" si="130"/>
        <v>0</v>
      </c>
      <c r="M1135" s="3" t="str">
        <f t="shared" si="131"/>
        <v>Ce129</v>
      </c>
      <c r="N1135" s="3">
        <f t="shared" si="132"/>
        <v>0</v>
      </c>
      <c r="O1135">
        <f>0</f>
        <v>0</v>
      </c>
    </row>
    <row r="1136" spans="2:15" hidden="1" x14ac:dyDescent="0.2">
      <c r="B1136" s="3">
        <v>58130</v>
      </c>
      <c r="C1136" s="3">
        <v>0</v>
      </c>
      <c r="D1136" s="3">
        <v>0</v>
      </c>
      <c r="E1136" s="3">
        <v>0</v>
      </c>
      <c r="F1136" s="3">
        <f t="shared" si="126"/>
        <v>0</v>
      </c>
      <c r="G1136" t="str">
        <f>VLOOKUP(B1136,Nuclides!A:F,5,FALSE)</f>
        <v>Ce130</v>
      </c>
      <c r="H1136">
        <f>VLOOKUP(B1136,Nuclides!A:F,4,FALSE)</f>
        <v>1374</v>
      </c>
      <c r="I1136" s="3" t="str">
        <f t="shared" si="127"/>
        <v>22.9min</v>
      </c>
      <c r="J1136" s="3">
        <f t="shared" si="128"/>
        <v>5.0447393053853367E-4</v>
      </c>
      <c r="K1136" s="3">
        <f t="shared" si="129"/>
        <v>0</v>
      </c>
      <c r="L1136" s="3">
        <f t="shared" si="130"/>
        <v>0</v>
      </c>
      <c r="M1136" s="3" t="str">
        <f t="shared" si="131"/>
        <v>Ce130</v>
      </c>
      <c r="N1136" s="3">
        <f t="shared" si="132"/>
        <v>0</v>
      </c>
      <c r="O1136">
        <f>0</f>
        <v>0</v>
      </c>
    </row>
    <row r="1137" spans="2:15" hidden="1" x14ac:dyDescent="0.2">
      <c r="B1137" s="3">
        <v>58131</v>
      </c>
      <c r="C1137" s="3">
        <v>0</v>
      </c>
      <c r="D1137" s="3">
        <v>0</v>
      </c>
      <c r="E1137" s="3">
        <v>0</v>
      </c>
      <c r="F1137" s="3">
        <f t="shared" si="126"/>
        <v>0</v>
      </c>
      <c r="G1137" t="str">
        <f>VLOOKUP(B1137,Nuclides!A:F,5,FALSE)</f>
        <v>Ce131</v>
      </c>
      <c r="H1137">
        <f>VLOOKUP(B1137,Nuclides!A:F,4,FALSE)</f>
        <v>618</v>
      </c>
      <c r="I1137" s="3" t="str">
        <f t="shared" si="127"/>
        <v>10.3min</v>
      </c>
      <c r="J1137" s="3">
        <f t="shared" si="128"/>
        <v>1.1215973795468371E-3</v>
      </c>
      <c r="K1137" s="3">
        <f t="shared" si="129"/>
        <v>0</v>
      </c>
      <c r="L1137" s="3">
        <f t="shared" si="130"/>
        <v>0</v>
      </c>
      <c r="M1137" s="3" t="str">
        <f t="shared" si="131"/>
        <v>Ce131</v>
      </c>
      <c r="N1137" s="3">
        <f t="shared" si="132"/>
        <v>0</v>
      </c>
      <c r="O1137">
        <f>0</f>
        <v>0</v>
      </c>
    </row>
    <row r="1138" spans="2:15" hidden="1" x14ac:dyDescent="0.2">
      <c r="B1138" s="3">
        <v>58132</v>
      </c>
      <c r="C1138" s="3">
        <v>0</v>
      </c>
      <c r="D1138" s="3">
        <v>0</v>
      </c>
      <c r="E1138" s="3">
        <v>0</v>
      </c>
      <c r="F1138" s="3">
        <f t="shared" si="126"/>
        <v>0</v>
      </c>
      <c r="G1138" t="str">
        <f>VLOOKUP(B1138,Nuclides!A:F,5,FALSE)</f>
        <v>Ce132</v>
      </c>
      <c r="H1138">
        <f>VLOOKUP(B1138,Nuclides!A:F,4,FALSE)</f>
        <v>12636</v>
      </c>
      <c r="I1138" s="3" t="str">
        <f t="shared" si="127"/>
        <v>3.51h</v>
      </c>
      <c r="J1138" s="3">
        <f t="shared" si="128"/>
        <v>5.4854952560932673E-5</v>
      </c>
      <c r="K1138" s="3">
        <f t="shared" si="129"/>
        <v>0</v>
      </c>
      <c r="L1138" s="3">
        <f t="shared" si="130"/>
        <v>0</v>
      </c>
      <c r="M1138" s="3" t="str">
        <f t="shared" si="131"/>
        <v>Ce132</v>
      </c>
      <c r="N1138" s="3">
        <f t="shared" si="132"/>
        <v>0</v>
      </c>
      <c r="O1138">
        <f>0</f>
        <v>0</v>
      </c>
    </row>
    <row r="1139" spans="2:15" hidden="1" x14ac:dyDescent="0.2">
      <c r="B1139" s="3">
        <v>58133</v>
      </c>
      <c r="C1139" s="3">
        <v>0</v>
      </c>
      <c r="D1139" s="3">
        <v>0</v>
      </c>
      <c r="E1139" s="3">
        <v>0</v>
      </c>
      <c r="F1139" s="3">
        <f t="shared" si="126"/>
        <v>0</v>
      </c>
      <c r="G1139" t="str">
        <f>VLOOKUP(B1139,Nuclides!A:F,5,FALSE)</f>
        <v>Ce133</v>
      </c>
      <c r="H1139">
        <f>VLOOKUP(B1139,Nuclides!A:F,4,FALSE)</f>
        <v>5820</v>
      </c>
      <c r="I1139" s="3" t="str">
        <f t="shared" si="127"/>
        <v>1.62h</v>
      </c>
      <c r="J1139" s="3">
        <f t="shared" si="128"/>
        <v>1.1909745370445796E-4</v>
      </c>
      <c r="K1139" s="3">
        <f t="shared" si="129"/>
        <v>0</v>
      </c>
      <c r="L1139" s="3">
        <f t="shared" si="130"/>
        <v>0</v>
      </c>
      <c r="M1139" s="3" t="str">
        <f t="shared" si="131"/>
        <v>Ce133</v>
      </c>
      <c r="N1139" s="3">
        <f t="shared" si="132"/>
        <v>0</v>
      </c>
      <c r="O1139">
        <f>0</f>
        <v>0</v>
      </c>
    </row>
    <row r="1140" spans="2:15" hidden="1" x14ac:dyDescent="0.2">
      <c r="B1140" s="3">
        <v>58134</v>
      </c>
      <c r="C1140" s="3">
        <v>0</v>
      </c>
      <c r="D1140" s="3">
        <v>0</v>
      </c>
      <c r="E1140" s="3">
        <v>0</v>
      </c>
      <c r="F1140" s="3">
        <f t="shared" si="126"/>
        <v>0</v>
      </c>
      <c r="G1140" t="str">
        <f>VLOOKUP(B1140,Nuclides!A:F,5,FALSE)</f>
        <v>Ce134</v>
      </c>
      <c r="H1140">
        <f>VLOOKUP(B1140,Nuclides!A:F,4,FALSE)</f>
        <v>273024</v>
      </c>
      <c r="I1140" s="3" t="str">
        <f t="shared" si="127"/>
        <v>3.16d</v>
      </c>
      <c r="J1140" s="3">
        <f t="shared" si="128"/>
        <v>2.5387774721634191E-6</v>
      </c>
      <c r="K1140" s="3">
        <f t="shared" si="129"/>
        <v>0</v>
      </c>
      <c r="L1140" s="3">
        <f t="shared" si="130"/>
        <v>0</v>
      </c>
      <c r="M1140" s="3" t="str">
        <f t="shared" si="131"/>
        <v>Ce134</v>
      </c>
      <c r="N1140" s="3">
        <f t="shared" si="132"/>
        <v>0</v>
      </c>
      <c r="O1140">
        <f>0</f>
        <v>0</v>
      </c>
    </row>
    <row r="1141" spans="2:15" hidden="1" x14ac:dyDescent="0.2">
      <c r="B1141" s="3">
        <v>58135</v>
      </c>
      <c r="C1141" s="3">
        <v>0</v>
      </c>
      <c r="D1141" s="3">
        <v>0</v>
      </c>
      <c r="E1141" s="3">
        <v>0</v>
      </c>
      <c r="F1141" s="3">
        <f t="shared" si="126"/>
        <v>0</v>
      </c>
      <c r="G1141" t="str">
        <f>VLOOKUP(B1141,Nuclides!A:F,5,FALSE)</f>
        <v>Ce135</v>
      </c>
      <c r="H1141">
        <f>VLOOKUP(B1141,Nuclides!A:F,4,FALSE)</f>
        <v>63720</v>
      </c>
      <c r="I1141" s="3" t="str">
        <f t="shared" si="127"/>
        <v>17.7h</v>
      </c>
      <c r="J1141" s="3">
        <f t="shared" si="128"/>
        <v>1.0878016016320548E-5</v>
      </c>
      <c r="K1141" s="3">
        <f t="shared" si="129"/>
        <v>0</v>
      </c>
      <c r="L1141" s="3">
        <f t="shared" si="130"/>
        <v>0</v>
      </c>
      <c r="M1141" s="3" t="str">
        <f t="shared" si="131"/>
        <v>Ce135</v>
      </c>
      <c r="N1141" s="3">
        <f t="shared" si="132"/>
        <v>0</v>
      </c>
      <c r="O1141">
        <f>0</f>
        <v>0</v>
      </c>
    </row>
    <row r="1142" spans="2:15" hidden="1" x14ac:dyDescent="0.2">
      <c r="B1142" s="3">
        <v>58136</v>
      </c>
      <c r="C1142" s="3">
        <v>0</v>
      </c>
      <c r="D1142" s="3">
        <v>0</v>
      </c>
      <c r="E1142" s="3">
        <v>0</v>
      </c>
      <c r="F1142" s="3">
        <f t="shared" si="126"/>
        <v>0</v>
      </c>
      <c r="G1142" t="str">
        <f>VLOOKUP(B1142,Nuclides!A:F,5,FALSE)</f>
        <v>Ce136</v>
      </c>
      <c r="H1142">
        <f>VLOOKUP(B1142,Nuclides!A:F,4,FALSE)</f>
        <v>2.209032E+21</v>
      </c>
      <c r="I1142" s="3" t="str">
        <f t="shared" si="127"/>
        <v>70047945205479.5y</v>
      </c>
      <c r="J1142" s="3">
        <f t="shared" si="128"/>
        <v>3.1377869608043036E-22</v>
      </c>
      <c r="K1142" s="3">
        <f t="shared" si="129"/>
        <v>0</v>
      </c>
      <c r="L1142" s="3">
        <f t="shared" si="130"/>
        <v>0</v>
      </c>
      <c r="M1142" s="3" t="str">
        <f t="shared" si="131"/>
        <v>Ce136</v>
      </c>
      <c r="N1142" s="3">
        <f t="shared" si="132"/>
        <v>0</v>
      </c>
      <c r="O1142">
        <f>0</f>
        <v>0</v>
      </c>
    </row>
    <row r="1143" spans="2:15" hidden="1" x14ac:dyDescent="0.2">
      <c r="B1143" s="3">
        <v>58137</v>
      </c>
      <c r="C1143" s="3">
        <v>0</v>
      </c>
      <c r="D1143" s="3">
        <v>0</v>
      </c>
      <c r="E1143" s="3">
        <v>0</v>
      </c>
      <c r="F1143" s="3">
        <f t="shared" si="126"/>
        <v>0</v>
      </c>
      <c r="G1143" t="str">
        <f>VLOOKUP(B1143,Nuclides!A:F,5,FALSE)</f>
        <v>Ce137</v>
      </c>
      <c r="H1143">
        <f>VLOOKUP(B1143,Nuclides!A:F,4,FALSE)</f>
        <v>32400</v>
      </c>
      <c r="I1143" s="3" t="str">
        <f t="shared" si="127"/>
        <v>9h</v>
      </c>
      <c r="J1143" s="3">
        <f t="shared" si="128"/>
        <v>2.1393431498763742E-5</v>
      </c>
      <c r="K1143" s="3">
        <f t="shared" si="129"/>
        <v>0</v>
      </c>
      <c r="L1143" s="3">
        <f t="shared" si="130"/>
        <v>0</v>
      </c>
      <c r="M1143" s="3" t="str">
        <f t="shared" si="131"/>
        <v>Ce137</v>
      </c>
      <c r="N1143" s="3">
        <f t="shared" si="132"/>
        <v>0</v>
      </c>
      <c r="O1143">
        <f>0</f>
        <v>0</v>
      </c>
    </row>
    <row r="1144" spans="2:15" hidden="1" x14ac:dyDescent="0.2">
      <c r="B1144" s="3">
        <v>58138</v>
      </c>
      <c r="C1144" s="3">
        <v>0</v>
      </c>
      <c r="D1144" s="3">
        <v>0</v>
      </c>
      <c r="E1144" s="3">
        <v>0</v>
      </c>
      <c r="F1144" s="3">
        <f t="shared" si="126"/>
        <v>0</v>
      </c>
      <c r="G1144" t="str">
        <f>VLOOKUP(B1144,Nuclides!A:F,5,FALSE)</f>
        <v>Ce138</v>
      </c>
      <c r="H1144">
        <f>VLOOKUP(B1144,Nuclides!A:F,4,FALSE)</f>
        <v>2.8401840000000003E+21</v>
      </c>
      <c r="I1144" s="3" t="str">
        <f t="shared" si="127"/>
        <v>90061643835616.5y</v>
      </c>
      <c r="J1144" s="3">
        <f t="shared" si="128"/>
        <v>2.4405009695144583E-22</v>
      </c>
      <c r="K1144" s="3">
        <f t="shared" si="129"/>
        <v>0</v>
      </c>
      <c r="L1144" s="3">
        <f t="shared" si="130"/>
        <v>0</v>
      </c>
      <c r="M1144" s="3" t="str">
        <f t="shared" si="131"/>
        <v>Ce138</v>
      </c>
      <c r="N1144" s="3">
        <f t="shared" si="132"/>
        <v>0</v>
      </c>
      <c r="O1144">
        <f>0</f>
        <v>0</v>
      </c>
    </row>
    <row r="1145" spans="2:15" hidden="1" x14ac:dyDescent="0.2">
      <c r="B1145" s="3">
        <v>58139</v>
      </c>
      <c r="C1145" s="3">
        <v>0</v>
      </c>
      <c r="D1145" s="3">
        <v>0</v>
      </c>
      <c r="E1145" s="3">
        <v>0</v>
      </c>
      <c r="F1145" s="3">
        <f t="shared" si="126"/>
        <v>0</v>
      </c>
      <c r="G1145" t="str">
        <f>VLOOKUP(B1145,Nuclides!A:F,5,FALSE)</f>
        <v>Ce139</v>
      </c>
      <c r="H1145">
        <f>VLOOKUP(B1145,Nuclides!A:F,4,FALSE)</f>
        <v>11892182.3999999</v>
      </c>
      <c r="I1145" s="3" t="str">
        <f t="shared" si="127"/>
        <v>137.64d</v>
      </c>
      <c r="J1145" s="3">
        <f t="shared" si="128"/>
        <v>5.8285952674250198E-8</v>
      </c>
      <c r="K1145" s="3">
        <f t="shared" si="129"/>
        <v>0</v>
      </c>
      <c r="L1145" s="3">
        <f t="shared" si="130"/>
        <v>0</v>
      </c>
      <c r="M1145" s="3" t="str">
        <f t="shared" si="131"/>
        <v>Ce139</v>
      </c>
      <c r="N1145" s="3">
        <f t="shared" si="132"/>
        <v>0</v>
      </c>
      <c r="O1145">
        <f>0</f>
        <v>0</v>
      </c>
    </row>
    <row r="1146" spans="2:15" hidden="1" x14ac:dyDescent="0.2">
      <c r="B1146" s="3">
        <v>58140</v>
      </c>
      <c r="C1146" s="3">
        <v>0</v>
      </c>
      <c r="D1146" s="3">
        <v>0</v>
      </c>
      <c r="E1146" s="3">
        <v>0</v>
      </c>
      <c r="F1146" s="3">
        <f t="shared" si="126"/>
        <v>0</v>
      </c>
      <c r="G1146" t="str">
        <f>VLOOKUP(B1146,Nuclides!A:F,5,FALSE)</f>
        <v>Ce140</v>
      </c>
      <c r="H1146" t="str">
        <f>VLOOKUP(B1146,Nuclides!A:F,4,FALSE)</f>
        <v>STABLE</v>
      </c>
      <c r="I1146" s="3" t="str">
        <f t="shared" si="127"/>
        <v>STABLE</v>
      </c>
      <c r="J1146" s="3" t="e">
        <f t="shared" si="128"/>
        <v>#VALUE!</v>
      </c>
      <c r="K1146" s="3" t="e">
        <f t="shared" si="129"/>
        <v>#VALUE!</v>
      </c>
      <c r="L1146" s="3" t="e">
        <f t="shared" si="130"/>
        <v>#VALUE!</v>
      </c>
      <c r="M1146" s="3" t="str">
        <f t="shared" si="131"/>
        <v>Ce140</v>
      </c>
      <c r="N1146" s="3" t="e">
        <f t="shared" si="132"/>
        <v>#VALUE!</v>
      </c>
      <c r="O1146">
        <f>0</f>
        <v>0</v>
      </c>
    </row>
    <row r="1147" spans="2:15" hidden="1" x14ac:dyDescent="0.2">
      <c r="B1147" s="3">
        <v>58141</v>
      </c>
      <c r="C1147" s="3">
        <v>0</v>
      </c>
      <c r="D1147" s="3">
        <v>0</v>
      </c>
      <c r="E1147" s="3">
        <v>0</v>
      </c>
      <c r="F1147" s="3">
        <f t="shared" si="126"/>
        <v>0</v>
      </c>
      <c r="G1147" t="str">
        <f>VLOOKUP(B1147,Nuclides!A:F,5,FALSE)</f>
        <v>Ce141</v>
      </c>
      <c r="H1147">
        <f>VLOOKUP(B1147,Nuclides!A:F,4,FALSE)</f>
        <v>2808950.4</v>
      </c>
      <c r="I1147" s="3" t="str">
        <f t="shared" si="127"/>
        <v>32.51d</v>
      </c>
      <c r="J1147" s="3">
        <f t="shared" si="128"/>
        <v>2.4676376648015759E-7</v>
      </c>
      <c r="K1147" s="3">
        <f t="shared" si="129"/>
        <v>0</v>
      </c>
      <c r="L1147" s="3">
        <f t="shared" si="130"/>
        <v>0</v>
      </c>
      <c r="M1147" s="3" t="str">
        <f t="shared" si="131"/>
        <v>Ce141</v>
      </c>
      <c r="N1147" s="3">
        <f t="shared" si="132"/>
        <v>0</v>
      </c>
      <c r="O1147">
        <f>0</f>
        <v>0</v>
      </c>
    </row>
    <row r="1148" spans="2:15" hidden="1" x14ac:dyDescent="0.2">
      <c r="B1148" s="3">
        <v>58142</v>
      </c>
      <c r="C1148" s="3">
        <v>0</v>
      </c>
      <c r="D1148" s="3">
        <v>0</v>
      </c>
      <c r="E1148" s="3">
        <v>0</v>
      </c>
      <c r="F1148" s="3">
        <f t="shared" si="126"/>
        <v>0</v>
      </c>
      <c r="G1148" t="str">
        <f>VLOOKUP(B1148,Nuclides!A:F,5,FALSE)</f>
        <v>Ce142</v>
      </c>
      <c r="H1148">
        <f>VLOOKUP(B1148,Nuclides!A:F,4,FALSE)</f>
        <v>1.57788E+24</v>
      </c>
      <c r="I1148" s="3" t="str">
        <f t="shared" si="127"/>
        <v>50034246575342500y</v>
      </c>
      <c r="J1148" s="3">
        <f t="shared" si="128"/>
        <v>4.3929017451260252E-25</v>
      </c>
      <c r="K1148" s="3">
        <f t="shared" si="129"/>
        <v>0</v>
      </c>
      <c r="L1148" s="3">
        <f t="shared" si="130"/>
        <v>0</v>
      </c>
      <c r="M1148" s="3" t="str">
        <f t="shared" si="131"/>
        <v>Ce142</v>
      </c>
      <c r="N1148" s="3">
        <f t="shared" si="132"/>
        <v>0</v>
      </c>
      <c r="O1148">
        <f>0</f>
        <v>0</v>
      </c>
    </row>
    <row r="1149" spans="2:15" hidden="1" x14ac:dyDescent="0.2">
      <c r="B1149" s="3">
        <v>58143</v>
      </c>
      <c r="C1149" s="3">
        <v>0</v>
      </c>
      <c r="D1149" s="3">
        <v>0</v>
      </c>
      <c r="E1149" s="3">
        <v>0</v>
      </c>
      <c r="F1149" s="3">
        <f t="shared" si="126"/>
        <v>0</v>
      </c>
      <c r="G1149" t="str">
        <f>VLOOKUP(B1149,Nuclides!A:F,5,FALSE)</f>
        <v>Ce143</v>
      </c>
      <c r="H1149">
        <f>VLOOKUP(B1149,Nuclides!A:F,4,FALSE)</f>
        <v>118940.4</v>
      </c>
      <c r="I1149" s="3" t="str">
        <f t="shared" si="127"/>
        <v>1.38d</v>
      </c>
      <c r="J1149" s="3">
        <f t="shared" si="128"/>
        <v>5.8276849628885168E-6</v>
      </c>
      <c r="K1149" s="3">
        <f t="shared" si="129"/>
        <v>0</v>
      </c>
      <c r="L1149" s="3">
        <f t="shared" si="130"/>
        <v>0</v>
      </c>
      <c r="M1149" s="3" t="str">
        <f t="shared" si="131"/>
        <v>Ce143</v>
      </c>
      <c r="N1149" s="3">
        <f t="shared" si="132"/>
        <v>0</v>
      </c>
      <c r="O1149">
        <f>0</f>
        <v>0</v>
      </c>
    </row>
    <row r="1150" spans="2:15" hidden="1" x14ac:dyDescent="0.2">
      <c r="B1150" s="3">
        <v>58144</v>
      </c>
      <c r="C1150" s="3">
        <v>0</v>
      </c>
      <c r="D1150" s="3">
        <v>0</v>
      </c>
      <c r="E1150" s="3">
        <v>0</v>
      </c>
      <c r="F1150" s="3">
        <f t="shared" si="126"/>
        <v>0</v>
      </c>
      <c r="G1150" t="str">
        <f>VLOOKUP(B1150,Nuclides!A:F,5,FALSE)</f>
        <v>Ce144</v>
      </c>
      <c r="H1150">
        <f>VLOOKUP(B1150,Nuclides!A:F,4,FALSE)</f>
        <v>24616224</v>
      </c>
      <c r="I1150" s="3" t="str">
        <f t="shared" si="127"/>
        <v>284.91d</v>
      </c>
      <c r="J1150" s="3">
        <f t="shared" si="128"/>
        <v>2.8158144017536781E-8</v>
      </c>
      <c r="K1150" s="3">
        <f t="shared" si="129"/>
        <v>0</v>
      </c>
      <c r="L1150" s="3">
        <f t="shared" si="130"/>
        <v>0</v>
      </c>
      <c r="M1150" s="3" t="str">
        <f t="shared" si="131"/>
        <v>Ce144</v>
      </c>
      <c r="N1150" s="3">
        <f t="shared" si="132"/>
        <v>0</v>
      </c>
      <c r="O1150">
        <f>0</f>
        <v>0</v>
      </c>
    </row>
    <row r="1151" spans="2:15" hidden="1" x14ac:dyDescent="0.2">
      <c r="B1151" s="3">
        <v>58145</v>
      </c>
      <c r="C1151" s="3">
        <v>0</v>
      </c>
      <c r="D1151" s="3">
        <v>0</v>
      </c>
      <c r="E1151" s="3">
        <v>0</v>
      </c>
      <c r="F1151" s="3">
        <f t="shared" si="126"/>
        <v>0</v>
      </c>
      <c r="G1151" t="str">
        <f>VLOOKUP(B1151,Nuclides!A:F,5,FALSE)</f>
        <v>Ce145</v>
      </c>
      <c r="H1151">
        <f>VLOOKUP(B1151,Nuclides!A:F,4,FALSE)</f>
        <v>180.6</v>
      </c>
      <c r="I1151" s="3" t="str">
        <f t="shared" si="127"/>
        <v>3.01min</v>
      </c>
      <c r="J1151" s="3">
        <f t="shared" si="128"/>
        <v>3.8380242555921666E-3</v>
      </c>
      <c r="K1151" s="3">
        <f t="shared" si="129"/>
        <v>0</v>
      </c>
      <c r="L1151" s="3">
        <f t="shared" si="130"/>
        <v>0</v>
      </c>
      <c r="M1151" s="3" t="str">
        <f t="shared" si="131"/>
        <v>Ce145</v>
      </c>
      <c r="N1151" s="3">
        <f t="shared" si="132"/>
        <v>0</v>
      </c>
      <c r="O1151">
        <f>0</f>
        <v>0</v>
      </c>
    </row>
    <row r="1152" spans="2:15" hidden="1" x14ac:dyDescent="0.2">
      <c r="B1152" s="3">
        <v>58146</v>
      </c>
      <c r="C1152" s="3">
        <v>0</v>
      </c>
      <c r="D1152" s="3">
        <v>0</v>
      </c>
      <c r="E1152" s="3">
        <v>0</v>
      </c>
      <c r="F1152" s="3">
        <f t="shared" si="126"/>
        <v>0</v>
      </c>
      <c r="G1152" t="str">
        <f>VLOOKUP(B1152,Nuclides!A:F,5,FALSE)</f>
        <v>Ce146</v>
      </c>
      <c r="H1152">
        <f>VLOOKUP(B1152,Nuclides!A:F,4,FALSE)</f>
        <v>809.4</v>
      </c>
      <c r="I1152" s="3" t="str">
        <f t="shared" si="127"/>
        <v>13.49min</v>
      </c>
      <c r="J1152" s="3">
        <f t="shared" si="128"/>
        <v>8.5637160929076517E-4</v>
      </c>
      <c r="K1152" s="3">
        <f t="shared" si="129"/>
        <v>0</v>
      </c>
      <c r="L1152" s="3">
        <f t="shared" si="130"/>
        <v>0</v>
      </c>
      <c r="M1152" s="3" t="str">
        <f t="shared" si="131"/>
        <v>Ce146</v>
      </c>
      <c r="N1152" s="3">
        <f t="shared" si="132"/>
        <v>0</v>
      </c>
      <c r="O1152">
        <f>0</f>
        <v>0</v>
      </c>
    </row>
    <row r="1153" spans="2:15" hidden="1" x14ac:dyDescent="0.2">
      <c r="B1153" s="3">
        <v>58147</v>
      </c>
      <c r="C1153" s="3">
        <v>0</v>
      </c>
      <c r="D1153" s="3">
        <v>0</v>
      </c>
      <c r="E1153" s="3">
        <v>0</v>
      </c>
      <c r="F1153" s="3">
        <f t="shared" si="126"/>
        <v>0</v>
      </c>
      <c r="G1153" t="str">
        <f>VLOOKUP(B1153,Nuclides!A:F,5,FALSE)</f>
        <v>Ce147</v>
      </c>
      <c r="H1153">
        <f>VLOOKUP(B1153,Nuclides!A:F,4,FALSE)</f>
        <v>56.4</v>
      </c>
      <c r="I1153" s="3" t="str">
        <f t="shared" si="127"/>
        <v>56.4s</v>
      </c>
      <c r="J1153" s="3">
        <f t="shared" si="128"/>
        <v>1.2289843626949385E-2</v>
      </c>
      <c r="K1153" s="3">
        <f t="shared" si="129"/>
        <v>0</v>
      </c>
      <c r="L1153" s="3">
        <f t="shared" si="130"/>
        <v>0</v>
      </c>
      <c r="M1153" s="3" t="str">
        <f t="shared" si="131"/>
        <v>Ce147</v>
      </c>
      <c r="N1153" s="3">
        <f t="shared" si="132"/>
        <v>0</v>
      </c>
      <c r="O1153">
        <f>0</f>
        <v>0</v>
      </c>
    </row>
    <row r="1154" spans="2:15" hidden="1" x14ac:dyDescent="0.2">
      <c r="B1154" s="3">
        <v>58148</v>
      </c>
      <c r="C1154" s="3">
        <v>0</v>
      </c>
      <c r="D1154" s="3">
        <v>0</v>
      </c>
      <c r="E1154" s="3">
        <v>0</v>
      </c>
      <c r="F1154" s="3">
        <f t="shared" si="126"/>
        <v>0</v>
      </c>
      <c r="G1154" t="str">
        <f>VLOOKUP(B1154,Nuclides!A:F,5,FALSE)</f>
        <v>Ce148</v>
      </c>
      <c r="H1154">
        <f>VLOOKUP(B1154,Nuclides!A:F,4,FALSE)</f>
        <v>56.8</v>
      </c>
      <c r="I1154" s="3" t="str">
        <f t="shared" si="127"/>
        <v>56.8s</v>
      </c>
      <c r="J1154" s="3">
        <f t="shared" si="128"/>
        <v>1.2203295432393403E-2</v>
      </c>
      <c r="K1154" s="3">
        <f t="shared" si="129"/>
        <v>0</v>
      </c>
      <c r="L1154" s="3">
        <f t="shared" si="130"/>
        <v>0</v>
      </c>
      <c r="M1154" s="3" t="str">
        <f t="shared" si="131"/>
        <v>Ce148</v>
      </c>
      <c r="N1154" s="3">
        <f t="shared" si="132"/>
        <v>0</v>
      </c>
      <c r="O1154">
        <f>0</f>
        <v>0</v>
      </c>
    </row>
    <row r="1155" spans="2:15" hidden="1" x14ac:dyDescent="0.2">
      <c r="B1155" s="3">
        <v>58149</v>
      </c>
      <c r="C1155" s="3">
        <v>0</v>
      </c>
      <c r="D1155" s="3">
        <v>0</v>
      </c>
      <c r="E1155" s="3">
        <v>0</v>
      </c>
      <c r="F1155" s="3">
        <f t="shared" si="126"/>
        <v>0</v>
      </c>
      <c r="G1155" t="str">
        <f>VLOOKUP(B1155,Nuclides!A:F,5,FALSE)</f>
        <v>Ce149</v>
      </c>
      <c r="H1155">
        <f>VLOOKUP(B1155,Nuclides!A:F,4,FALSE)</f>
        <v>5.3</v>
      </c>
      <c r="I1155" s="3" t="str">
        <f t="shared" si="127"/>
        <v>5.3s</v>
      </c>
      <c r="J1155" s="3">
        <f t="shared" si="128"/>
        <v>0.1307824868981029</v>
      </c>
      <c r="K1155" s="3">
        <f t="shared" si="129"/>
        <v>0</v>
      </c>
      <c r="L1155" s="3">
        <f t="shared" si="130"/>
        <v>0</v>
      </c>
      <c r="M1155" s="3" t="str">
        <f t="shared" si="131"/>
        <v>Ce149</v>
      </c>
      <c r="N1155" s="3">
        <f t="shared" si="132"/>
        <v>0</v>
      </c>
      <c r="O1155">
        <f>0</f>
        <v>0</v>
      </c>
    </row>
    <row r="1156" spans="2:15" hidden="1" x14ac:dyDescent="0.2">
      <c r="B1156" s="3">
        <v>58150</v>
      </c>
      <c r="C1156" s="3">
        <v>0</v>
      </c>
      <c r="D1156" s="3">
        <v>0</v>
      </c>
      <c r="E1156" s="3">
        <v>0</v>
      </c>
      <c r="F1156" s="3">
        <f t="shared" si="126"/>
        <v>0</v>
      </c>
      <c r="G1156" t="str">
        <f>VLOOKUP(B1156,Nuclides!A:F,5,FALSE)</f>
        <v>Ce150</v>
      </c>
      <c r="H1156">
        <f>VLOOKUP(B1156,Nuclides!A:F,4,FALSE)</f>
        <v>4</v>
      </c>
      <c r="I1156" s="3" t="str">
        <f t="shared" si="127"/>
        <v>4s</v>
      </c>
      <c r="J1156" s="3">
        <f t="shared" si="128"/>
        <v>0.17328679513998632</v>
      </c>
      <c r="K1156" s="3">
        <f t="shared" si="129"/>
        <v>0</v>
      </c>
      <c r="L1156" s="3">
        <f t="shared" si="130"/>
        <v>0</v>
      </c>
      <c r="M1156" s="3" t="str">
        <f t="shared" si="131"/>
        <v>Ce150</v>
      </c>
      <c r="N1156" s="3">
        <f t="shared" si="132"/>
        <v>0</v>
      </c>
      <c r="O1156">
        <f>0</f>
        <v>0</v>
      </c>
    </row>
    <row r="1157" spans="2:15" hidden="1" x14ac:dyDescent="0.2">
      <c r="B1157" s="3">
        <v>58151</v>
      </c>
      <c r="C1157" s="3">
        <v>0</v>
      </c>
      <c r="D1157" s="3">
        <v>0</v>
      </c>
      <c r="E1157" s="3">
        <v>0</v>
      </c>
      <c r="F1157" s="3">
        <f t="shared" si="126"/>
        <v>0</v>
      </c>
      <c r="G1157" t="str">
        <f>VLOOKUP(B1157,Nuclides!A:F,5,FALSE)</f>
        <v>Ce151</v>
      </c>
      <c r="H1157">
        <f>VLOOKUP(B1157,Nuclides!A:F,4,FALSE)</f>
        <v>1.76</v>
      </c>
      <c r="I1157" s="3" t="str">
        <f t="shared" si="127"/>
        <v>1.76s</v>
      </c>
      <c r="J1157" s="3">
        <f t="shared" si="128"/>
        <v>0.39383362531815075</v>
      </c>
      <c r="K1157" s="3">
        <f t="shared" si="129"/>
        <v>0</v>
      </c>
      <c r="L1157" s="3">
        <f t="shared" si="130"/>
        <v>0</v>
      </c>
      <c r="M1157" s="3" t="str">
        <f t="shared" si="131"/>
        <v>Ce151</v>
      </c>
      <c r="N1157" s="3">
        <f t="shared" si="132"/>
        <v>0</v>
      </c>
      <c r="O1157">
        <f>0</f>
        <v>0</v>
      </c>
    </row>
    <row r="1158" spans="2:15" hidden="1" x14ac:dyDescent="0.2">
      <c r="B1158" s="3">
        <v>59129</v>
      </c>
      <c r="C1158" s="3">
        <v>0</v>
      </c>
      <c r="D1158" s="3">
        <v>0</v>
      </c>
      <c r="E1158" s="3">
        <v>0</v>
      </c>
      <c r="F1158" s="3">
        <f t="shared" ref="F1158:F1221" si="133">SUM(C1158:E1158)</f>
        <v>0</v>
      </c>
      <c r="G1158" t="str">
        <f>VLOOKUP(B1158,Nuclides!A:F,5,FALSE)</f>
        <v>Pr129</v>
      </c>
      <c r="H1158">
        <f>VLOOKUP(B1158,Nuclides!A:F,4,FALSE)</f>
        <v>30</v>
      </c>
      <c r="I1158" s="3" t="str">
        <f t="shared" ref="I1158:I1221" si="134">IF(H1158="STABLE", "STABLE", IF(H1158&lt;60, H1158&amp;"s", IF(H1158&lt;3600, ROUND(H1158/60,2)&amp;"min", IF(H1158&lt;86400, ROUND(H1158/3600,2)&amp;"h", IF(H1158&lt;31536000, ROUND(H1158/86400,2)&amp;"d", ROUND(H1158/31536000,2)&amp;"y")))))</f>
        <v>30s</v>
      </c>
      <c r="J1158" s="3">
        <f t="shared" ref="J1158:J1221" si="135">LN(2)/H1158</f>
        <v>2.3104906018664842E-2</v>
      </c>
      <c r="K1158" s="3">
        <f t="shared" ref="K1158:K1221" si="136">10*F1158*(1-EXP(-J1158*600))*6240000000000</f>
        <v>0</v>
      </c>
      <c r="L1158" s="3">
        <f t="shared" ref="L1158:L1221" si="137">EXP(-J1158*30*60)*K1158</f>
        <v>0</v>
      </c>
      <c r="M1158" s="3" t="str">
        <f t="shared" ref="M1158:M1221" si="138">G1158</f>
        <v>Pr129</v>
      </c>
      <c r="N1158" s="3">
        <f t="shared" ref="N1158:N1221" si="139">L1158</f>
        <v>0</v>
      </c>
      <c r="O1158">
        <f>0</f>
        <v>0</v>
      </c>
    </row>
    <row r="1159" spans="2:15" hidden="1" x14ac:dyDescent="0.2">
      <c r="B1159" s="3">
        <v>59130</v>
      </c>
      <c r="C1159" s="3">
        <v>0</v>
      </c>
      <c r="D1159" s="3">
        <v>0</v>
      </c>
      <c r="E1159" s="3">
        <v>0</v>
      </c>
      <c r="F1159" s="3">
        <f t="shared" si="133"/>
        <v>0</v>
      </c>
      <c r="G1159" t="str">
        <f>VLOOKUP(B1159,Nuclides!A:F,5,FALSE)</f>
        <v>Pr130</v>
      </c>
      <c r="H1159">
        <f>VLOOKUP(B1159,Nuclides!A:F,4,FALSE)</f>
        <v>40</v>
      </c>
      <c r="I1159" s="3" t="str">
        <f t="shared" si="134"/>
        <v>40s</v>
      </c>
      <c r="J1159" s="3">
        <f t="shared" si="135"/>
        <v>1.7328679513998631E-2</v>
      </c>
      <c r="K1159" s="3">
        <f t="shared" si="136"/>
        <v>0</v>
      </c>
      <c r="L1159" s="3">
        <f t="shared" si="137"/>
        <v>0</v>
      </c>
      <c r="M1159" s="3" t="str">
        <f t="shared" si="138"/>
        <v>Pr130</v>
      </c>
      <c r="N1159" s="3">
        <f t="shared" si="139"/>
        <v>0</v>
      </c>
      <c r="O1159">
        <f>0</f>
        <v>0</v>
      </c>
    </row>
    <row r="1160" spans="2:15" hidden="1" x14ac:dyDescent="0.2">
      <c r="B1160" s="3">
        <v>59131</v>
      </c>
      <c r="C1160" s="3">
        <v>0</v>
      </c>
      <c r="D1160" s="3">
        <v>0</v>
      </c>
      <c r="E1160" s="3">
        <v>0</v>
      </c>
      <c r="F1160" s="3">
        <f t="shared" si="133"/>
        <v>0</v>
      </c>
      <c r="G1160" t="str">
        <f>VLOOKUP(B1160,Nuclides!A:F,5,FALSE)</f>
        <v>Pr131</v>
      </c>
      <c r="H1160">
        <f>VLOOKUP(B1160,Nuclides!A:F,4,FALSE)</f>
        <v>90.6</v>
      </c>
      <c r="I1160" s="3" t="str">
        <f t="shared" si="134"/>
        <v>1.51min</v>
      </c>
      <c r="J1160" s="3">
        <f t="shared" si="135"/>
        <v>7.650631132008227E-3</v>
      </c>
      <c r="K1160" s="3">
        <f t="shared" si="136"/>
        <v>0</v>
      </c>
      <c r="L1160" s="3">
        <f t="shared" si="137"/>
        <v>0</v>
      </c>
      <c r="M1160" s="3" t="str">
        <f t="shared" si="138"/>
        <v>Pr131</v>
      </c>
      <c r="N1160" s="3">
        <f t="shared" si="139"/>
        <v>0</v>
      </c>
      <c r="O1160">
        <f>0</f>
        <v>0</v>
      </c>
    </row>
    <row r="1161" spans="2:15" hidden="1" x14ac:dyDescent="0.2">
      <c r="B1161" s="3">
        <v>59132</v>
      </c>
      <c r="C1161" s="3">
        <v>0</v>
      </c>
      <c r="D1161" s="3">
        <v>0</v>
      </c>
      <c r="E1161" s="3">
        <v>0</v>
      </c>
      <c r="F1161" s="3">
        <f t="shared" si="133"/>
        <v>0</v>
      </c>
      <c r="G1161" t="str">
        <f>VLOOKUP(B1161,Nuclides!A:F,5,FALSE)</f>
        <v>Pr132</v>
      </c>
      <c r="H1161">
        <f>VLOOKUP(B1161,Nuclides!A:F,4,FALSE)</f>
        <v>96</v>
      </c>
      <c r="I1161" s="3" t="str">
        <f t="shared" si="134"/>
        <v>1.6min</v>
      </c>
      <c r="J1161" s="3">
        <f t="shared" si="135"/>
        <v>7.2202831308327631E-3</v>
      </c>
      <c r="K1161" s="3">
        <f t="shared" si="136"/>
        <v>0</v>
      </c>
      <c r="L1161" s="3">
        <f t="shared" si="137"/>
        <v>0</v>
      </c>
      <c r="M1161" s="3" t="str">
        <f t="shared" si="138"/>
        <v>Pr132</v>
      </c>
      <c r="N1161" s="3">
        <f t="shared" si="139"/>
        <v>0</v>
      </c>
      <c r="O1161">
        <f>0</f>
        <v>0</v>
      </c>
    </row>
    <row r="1162" spans="2:15" hidden="1" x14ac:dyDescent="0.2">
      <c r="B1162" s="3">
        <v>59133</v>
      </c>
      <c r="C1162" s="3">
        <v>0</v>
      </c>
      <c r="D1162" s="3">
        <v>0</v>
      </c>
      <c r="E1162" s="3">
        <v>0</v>
      </c>
      <c r="F1162" s="3">
        <f t="shared" si="133"/>
        <v>0</v>
      </c>
      <c r="G1162" t="str">
        <f>VLOOKUP(B1162,Nuclides!A:F,5,FALSE)</f>
        <v>Pr133</v>
      </c>
      <c r="H1162">
        <f>VLOOKUP(B1162,Nuclides!A:F,4,FALSE)</f>
        <v>390</v>
      </c>
      <c r="I1162" s="3" t="str">
        <f t="shared" si="134"/>
        <v>6.5min</v>
      </c>
      <c r="J1162" s="3">
        <f t="shared" si="135"/>
        <v>1.7773004629742187E-3</v>
      </c>
      <c r="K1162" s="3">
        <f t="shared" si="136"/>
        <v>0</v>
      </c>
      <c r="L1162" s="3">
        <f t="shared" si="137"/>
        <v>0</v>
      </c>
      <c r="M1162" s="3" t="str">
        <f t="shared" si="138"/>
        <v>Pr133</v>
      </c>
      <c r="N1162" s="3">
        <f t="shared" si="139"/>
        <v>0</v>
      </c>
      <c r="O1162">
        <f>0</f>
        <v>0</v>
      </c>
    </row>
    <row r="1163" spans="2:15" hidden="1" x14ac:dyDescent="0.2">
      <c r="B1163" s="3">
        <v>59134</v>
      </c>
      <c r="C1163" s="3">
        <v>0</v>
      </c>
      <c r="D1163" s="3">
        <v>0</v>
      </c>
      <c r="E1163" s="3">
        <v>0</v>
      </c>
      <c r="F1163" s="3">
        <f t="shared" si="133"/>
        <v>0</v>
      </c>
      <c r="G1163" t="str">
        <f>VLOOKUP(B1163,Nuclides!A:F,5,FALSE)</f>
        <v>Pr134</v>
      </c>
      <c r="H1163">
        <f>VLOOKUP(B1163,Nuclides!A:F,4,FALSE)</f>
        <v>660</v>
      </c>
      <c r="I1163" s="3" t="str">
        <f t="shared" si="134"/>
        <v>11min</v>
      </c>
      <c r="J1163" s="3">
        <f t="shared" si="135"/>
        <v>1.0502230008484019E-3</v>
      </c>
      <c r="K1163" s="3">
        <f t="shared" si="136"/>
        <v>0</v>
      </c>
      <c r="L1163" s="3">
        <f t="shared" si="137"/>
        <v>0</v>
      </c>
      <c r="M1163" s="3" t="str">
        <f t="shared" si="138"/>
        <v>Pr134</v>
      </c>
      <c r="N1163" s="3">
        <f t="shared" si="139"/>
        <v>0</v>
      </c>
      <c r="O1163">
        <f>0</f>
        <v>0</v>
      </c>
    </row>
    <row r="1164" spans="2:15" hidden="1" x14ac:dyDescent="0.2">
      <c r="B1164" s="3">
        <v>59135</v>
      </c>
      <c r="C1164" s="3">
        <v>0</v>
      </c>
      <c r="D1164" s="3">
        <v>0</v>
      </c>
      <c r="E1164" s="3">
        <v>0</v>
      </c>
      <c r="F1164" s="3">
        <f t="shared" si="133"/>
        <v>0</v>
      </c>
      <c r="G1164" t="str">
        <f>VLOOKUP(B1164,Nuclides!A:F,5,FALSE)</f>
        <v>Pr135</v>
      </c>
      <c r="H1164">
        <f>VLOOKUP(B1164,Nuclides!A:F,4,FALSE)</f>
        <v>1440</v>
      </c>
      <c r="I1164" s="3" t="str">
        <f t="shared" si="134"/>
        <v>24min</v>
      </c>
      <c r="J1164" s="3">
        <f t="shared" si="135"/>
        <v>4.8135220872218423E-4</v>
      </c>
      <c r="K1164" s="3">
        <f t="shared" si="136"/>
        <v>0</v>
      </c>
      <c r="L1164" s="3">
        <f t="shared" si="137"/>
        <v>0</v>
      </c>
      <c r="M1164" s="3" t="str">
        <f t="shared" si="138"/>
        <v>Pr135</v>
      </c>
      <c r="N1164" s="3">
        <f t="shared" si="139"/>
        <v>0</v>
      </c>
      <c r="O1164">
        <f>0</f>
        <v>0</v>
      </c>
    </row>
    <row r="1165" spans="2:15" hidden="1" x14ac:dyDescent="0.2">
      <c r="B1165" s="3">
        <v>59136</v>
      </c>
      <c r="C1165" s="3">
        <v>0</v>
      </c>
      <c r="D1165" s="3">
        <v>0</v>
      </c>
      <c r="E1165" s="3">
        <v>0</v>
      </c>
      <c r="F1165" s="3">
        <f t="shared" si="133"/>
        <v>0</v>
      </c>
      <c r="G1165" t="str">
        <f>VLOOKUP(B1165,Nuclides!A:F,5,FALSE)</f>
        <v>Pr136</v>
      </c>
      <c r="H1165">
        <f>VLOOKUP(B1165,Nuclides!A:F,4,FALSE)</f>
        <v>786</v>
      </c>
      <c r="I1165" s="3" t="str">
        <f t="shared" si="134"/>
        <v>13.1min</v>
      </c>
      <c r="J1165" s="3">
        <f t="shared" si="135"/>
        <v>8.8186664193377266E-4</v>
      </c>
      <c r="K1165" s="3">
        <f t="shared" si="136"/>
        <v>0</v>
      </c>
      <c r="L1165" s="3">
        <f t="shared" si="137"/>
        <v>0</v>
      </c>
      <c r="M1165" s="3" t="str">
        <f t="shared" si="138"/>
        <v>Pr136</v>
      </c>
      <c r="N1165" s="3">
        <f t="shared" si="139"/>
        <v>0</v>
      </c>
      <c r="O1165">
        <f>0</f>
        <v>0</v>
      </c>
    </row>
    <row r="1166" spans="2:15" hidden="1" x14ac:dyDescent="0.2">
      <c r="B1166" s="3">
        <v>59137</v>
      </c>
      <c r="C1166" s="3">
        <v>0</v>
      </c>
      <c r="D1166" s="3">
        <v>0</v>
      </c>
      <c r="E1166" s="3">
        <v>0</v>
      </c>
      <c r="F1166" s="3">
        <f t="shared" si="133"/>
        <v>0</v>
      </c>
      <c r="G1166" t="str">
        <f>VLOOKUP(B1166,Nuclides!A:F,5,FALSE)</f>
        <v>Pr137</v>
      </c>
      <c r="H1166">
        <f>VLOOKUP(B1166,Nuclides!A:F,4,FALSE)</f>
        <v>4608</v>
      </c>
      <c r="I1166" s="3" t="str">
        <f t="shared" si="134"/>
        <v>1.28h</v>
      </c>
      <c r="J1166" s="3">
        <f t="shared" si="135"/>
        <v>1.5042256522568257E-4</v>
      </c>
      <c r="K1166" s="3">
        <f t="shared" si="136"/>
        <v>0</v>
      </c>
      <c r="L1166" s="3">
        <f t="shared" si="137"/>
        <v>0</v>
      </c>
      <c r="M1166" s="3" t="str">
        <f t="shared" si="138"/>
        <v>Pr137</v>
      </c>
      <c r="N1166" s="3">
        <f t="shared" si="139"/>
        <v>0</v>
      </c>
      <c r="O1166">
        <f>0</f>
        <v>0</v>
      </c>
    </row>
    <row r="1167" spans="2:15" hidden="1" x14ac:dyDescent="0.2">
      <c r="B1167" s="3">
        <v>59138</v>
      </c>
      <c r="C1167" s="3">
        <v>0</v>
      </c>
      <c r="D1167" s="3">
        <v>0</v>
      </c>
      <c r="E1167" s="3">
        <v>0</v>
      </c>
      <c r="F1167" s="3">
        <f t="shared" si="133"/>
        <v>0</v>
      </c>
      <c r="G1167" t="str">
        <f>VLOOKUP(B1167,Nuclides!A:F,5,FALSE)</f>
        <v>Pr138</v>
      </c>
      <c r="H1167">
        <f>VLOOKUP(B1167,Nuclides!A:F,4,FALSE)</f>
        <v>87</v>
      </c>
      <c r="I1167" s="3" t="str">
        <f t="shared" si="134"/>
        <v>1.45min</v>
      </c>
      <c r="J1167" s="3">
        <f t="shared" si="135"/>
        <v>7.9672089719533944E-3</v>
      </c>
      <c r="K1167" s="3">
        <f t="shared" si="136"/>
        <v>0</v>
      </c>
      <c r="L1167" s="3">
        <f t="shared" si="137"/>
        <v>0</v>
      </c>
      <c r="M1167" s="3" t="str">
        <f t="shared" si="138"/>
        <v>Pr138</v>
      </c>
      <c r="N1167" s="3">
        <f t="shared" si="139"/>
        <v>0</v>
      </c>
      <c r="O1167">
        <f>0</f>
        <v>0</v>
      </c>
    </row>
    <row r="1168" spans="2:15" hidden="1" x14ac:dyDescent="0.2">
      <c r="B1168" s="3">
        <v>59139</v>
      </c>
      <c r="C1168" s="3">
        <v>0</v>
      </c>
      <c r="D1168" s="3">
        <v>0</v>
      </c>
      <c r="E1168" s="3">
        <v>0</v>
      </c>
      <c r="F1168" s="3">
        <f t="shared" si="133"/>
        <v>0</v>
      </c>
      <c r="G1168" t="str">
        <f>VLOOKUP(B1168,Nuclides!A:F,5,FALSE)</f>
        <v>Pr139</v>
      </c>
      <c r="H1168">
        <f>VLOOKUP(B1168,Nuclides!A:F,4,FALSE)</f>
        <v>15876</v>
      </c>
      <c r="I1168" s="3" t="str">
        <f t="shared" si="134"/>
        <v>4.41h</v>
      </c>
      <c r="J1168" s="3">
        <f t="shared" si="135"/>
        <v>4.3660064283191311E-5</v>
      </c>
      <c r="K1168" s="3">
        <f t="shared" si="136"/>
        <v>0</v>
      </c>
      <c r="L1168" s="3">
        <f t="shared" si="137"/>
        <v>0</v>
      </c>
      <c r="M1168" s="3" t="str">
        <f t="shared" si="138"/>
        <v>Pr139</v>
      </c>
      <c r="N1168" s="3">
        <f t="shared" si="139"/>
        <v>0</v>
      </c>
      <c r="O1168">
        <f>0</f>
        <v>0</v>
      </c>
    </row>
    <row r="1169" spans="2:15" hidden="1" x14ac:dyDescent="0.2">
      <c r="B1169" s="3">
        <v>59140</v>
      </c>
      <c r="C1169" s="3">
        <v>0</v>
      </c>
      <c r="D1169" s="3">
        <v>0</v>
      </c>
      <c r="E1169" s="3">
        <v>0</v>
      </c>
      <c r="F1169" s="3">
        <f t="shared" si="133"/>
        <v>0</v>
      </c>
      <c r="G1169" t="str">
        <f>VLOOKUP(B1169,Nuclides!A:F,5,FALSE)</f>
        <v>Pr140</v>
      </c>
      <c r="H1169">
        <f>VLOOKUP(B1169,Nuclides!A:F,4,FALSE)</f>
        <v>203.4</v>
      </c>
      <c r="I1169" s="3" t="str">
        <f t="shared" si="134"/>
        <v>3.39min</v>
      </c>
      <c r="J1169" s="3">
        <f t="shared" si="135"/>
        <v>3.4078032475906845E-3</v>
      </c>
      <c r="K1169" s="3">
        <f t="shared" si="136"/>
        <v>0</v>
      </c>
      <c r="L1169" s="3">
        <f t="shared" si="137"/>
        <v>0</v>
      </c>
      <c r="M1169" s="3" t="str">
        <f t="shared" si="138"/>
        <v>Pr140</v>
      </c>
      <c r="N1169" s="3">
        <f t="shared" si="139"/>
        <v>0</v>
      </c>
      <c r="O1169">
        <f>0</f>
        <v>0</v>
      </c>
    </row>
    <row r="1170" spans="2:15" hidden="1" x14ac:dyDescent="0.2">
      <c r="B1170" s="3">
        <v>59141</v>
      </c>
      <c r="C1170" s="3">
        <v>0</v>
      </c>
      <c r="D1170" s="3">
        <v>0</v>
      </c>
      <c r="E1170" s="3">
        <v>0</v>
      </c>
      <c r="F1170" s="3">
        <f t="shared" si="133"/>
        <v>0</v>
      </c>
      <c r="G1170" t="str">
        <f>VLOOKUP(B1170,Nuclides!A:F,5,FALSE)</f>
        <v>Pr141</v>
      </c>
      <c r="H1170" t="str">
        <f>VLOOKUP(B1170,Nuclides!A:F,4,FALSE)</f>
        <v>STABLE</v>
      </c>
      <c r="I1170" s="3" t="str">
        <f t="shared" si="134"/>
        <v>STABLE</v>
      </c>
      <c r="J1170" s="3" t="e">
        <f t="shared" si="135"/>
        <v>#VALUE!</v>
      </c>
      <c r="K1170" s="3" t="e">
        <f t="shared" si="136"/>
        <v>#VALUE!</v>
      </c>
      <c r="L1170" s="3" t="e">
        <f t="shared" si="137"/>
        <v>#VALUE!</v>
      </c>
      <c r="M1170" s="3" t="str">
        <f t="shared" si="138"/>
        <v>Pr141</v>
      </c>
      <c r="N1170" s="3" t="e">
        <f t="shared" si="139"/>
        <v>#VALUE!</v>
      </c>
      <c r="O1170">
        <f>0</f>
        <v>0</v>
      </c>
    </row>
    <row r="1171" spans="2:15" hidden="1" x14ac:dyDescent="0.2">
      <c r="B1171" s="3">
        <v>59142</v>
      </c>
      <c r="C1171" s="3">
        <v>0</v>
      </c>
      <c r="D1171" s="3">
        <v>0</v>
      </c>
      <c r="E1171" s="3">
        <v>0</v>
      </c>
      <c r="F1171" s="3">
        <f t="shared" si="133"/>
        <v>0</v>
      </c>
      <c r="G1171" t="str">
        <f>VLOOKUP(B1171,Nuclides!A:F,5,FALSE)</f>
        <v>Pr142</v>
      </c>
      <c r="H1171">
        <f>VLOOKUP(B1171,Nuclides!A:F,4,FALSE)</f>
        <v>68832</v>
      </c>
      <c r="I1171" s="3" t="str">
        <f t="shared" si="134"/>
        <v>19.12h</v>
      </c>
      <c r="J1171" s="3">
        <f t="shared" si="135"/>
        <v>1.0070129889585444E-5</v>
      </c>
      <c r="K1171" s="3">
        <f t="shared" si="136"/>
        <v>0</v>
      </c>
      <c r="L1171" s="3">
        <f t="shared" si="137"/>
        <v>0</v>
      </c>
      <c r="M1171" s="3" t="str">
        <f t="shared" si="138"/>
        <v>Pr142</v>
      </c>
      <c r="N1171" s="3">
        <f t="shared" si="139"/>
        <v>0</v>
      </c>
      <c r="O1171">
        <f>0</f>
        <v>0</v>
      </c>
    </row>
    <row r="1172" spans="2:15" hidden="1" x14ac:dyDescent="0.2">
      <c r="B1172" s="3">
        <v>59143</v>
      </c>
      <c r="C1172" s="3">
        <v>0</v>
      </c>
      <c r="D1172" s="3">
        <v>0</v>
      </c>
      <c r="E1172" s="3">
        <v>0</v>
      </c>
      <c r="F1172" s="3">
        <f t="shared" si="133"/>
        <v>0</v>
      </c>
      <c r="G1172" t="str">
        <f>VLOOKUP(B1172,Nuclides!A:F,5,FALSE)</f>
        <v>Pr143</v>
      </c>
      <c r="H1172">
        <f>VLOOKUP(B1172,Nuclides!A:F,4,FALSE)</f>
        <v>1172448</v>
      </c>
      <c r="I1172" s="3" t="str">
        <f t="shared" si="134"/>
        <v>13.57d</v>
      </c>
      <c r="J1172" s="3">
        <f t="shared" si="135"/>
        <v>5.9119652262611673E-7</v>
      </c>
      <c r="K1172" s="3">
        <f t="shared" si="136"/>
        <v>0</v>
      </c>
      <c r="L1172" s="3">
        <f t="shared" si="137"/>
        <v>0</v>
      </c>
      <c r="M1172" s="3" t="str">
        <f t="shared" si="138"/>
        <v>Pr143</v>
      </c>
      <c r="N1172" s="3">
        <f t="shared" si="139"/>
        <v>0</v>
      </c>
      <c r="O1172">
        <f>0</f>
        <v>0</v>
      </c>
    </row>
    <row r="1173" spans="2:15" hidden="1" x14ac:dyDescent="0.2">
      <c r="B1173" s="3">
        <v>59144</v>
      </c>
      <c r="C1173" s="3">
        <v>0</v>
      </c>
      <c r="D1173" s="3">
        <v>0</v>
      </c>
      <c r="E1173" s="3">
        <v>0</v>
      </c>
      <c r="F1173" s="3">
        <f t="shared" si="133"/>
        <v>0</v>
      </c>
      <c r="G1173" t="str">
        <f>VLOOKUP(B1173,Nuclides!A:F,5,FALSE)</f>
        <v>Pr144</v>
      </c>
      <c r="H1173">
        <f>VLOOKUP(B1173,Nuclides!A:F,4,FALSE)</f>
        <v>1036.8</v>
      </c>
      <c r="I1173" s="3" t="str">
        <f t="shared" si="134"/>
        <v>17.28min</v>
      </c>
      <c r="J1173" s="3">
        <f t="shared" si="135"/>
        <v>6.6854473433636697E-4</v>
      </c>
      <c r="K1173" s="3">
        <f t="shared" si="136"/>
        <v>0</v>
      </c>
      <c r="L1173" s="3">
        <f t="shared" si="137"/>
        <v>0</v>
      </c>
      <c r="M1173" s="3" t="str">
        <f t="shared" si="138"/>
        <v>Pr144</v>
      </c>
      <c r="N1173" s="3">
        <f t="shared" si="139"/>
        <v>0</v>
      </c>
      <c r="O1173">
        <f>0</f>
        <v>0</v>
      </c>
    </row>
    <row r="1174" spans="2:15" hidden="1" x14ac:dyDescent="0.2">
      <c r="B1174" s="3">
        <v>59145</v>
      </c>
      <c r="C1174" s="3">
        <v>0</v>
      </c>
      <c r="D1174" s="3">
        <v>0</v>
      </c>
      <c r="E1174" s="3">
        <v>0</v>
      </c>
      <c r="F1174" s="3">
        <f t="shared" si="133"/>
        <v>0</v>
      </c>
      <c r="G1174" t="str">
        <f>VLOOKUP(B1174,Nuclides!A:F,5,FALSE)</f>
        <v>Pr145</v>
      </c>
      <c r="H1174">
        <f>VLOOKUP(B1174,Nuclides!A:F,4,FALSE)</f>
        <v>21542.400000000001</v>
      </c>
      <c r="I1174" s="3" t="str">
        <f t="shared" si="134"/>
        <v>5.98h</v>
      </c>
      <c r="J1174" s="3">
        <f t="shared" si="135"/>
        <v>3.2175949780894669E-5</v>
      </c>
      <c r="K1174" s="3">
        <f t="shared" si="136"/>
        <v>0</v>
      </c>
      <c r="L1174" s="3">
        <f t="shared" si="137"/>
        <v>0</v>
      </c>
      <c r="M1174" s="3" t="str">
        <f t="shared" si="138"/>
        <v>Pr145</v>
      </c>
      <c r="N1174" s="3">
        <f t="shared" si="139"/>
        <v>0</v>
      </c>
      <c r="O1174">
        <f>0</f>
        <v>0</v>
      </c>
    </row>
    <row r="1175" spans="2:15" hidden="1" x14ac:dyDescent="0.2">
      <c r="B1175" s="3">
        <v>59146</v>
      </c>
      <c r="C1175" s="3">
        <v>0</v>
      </c>
      <c r="D1175" s="3">
        <v>0</v>
      </c>
      <c r="E1175" s="3">
        <v>0</v>
      </c>
      <c r="F1175" s="3">
        <f t="shared" si="133"/>
        <v>0</v>
      </c>
      <c r="G1175" t="str">
        <f>VLOOKUP(B1175,Nuclides!A:F,5,FALSE)</f>
        <v>Pr146</v>
      </c>
      <c r="H1175">
        <f>VLOOKUP(B1175,Nuclides!A:F,4,FALSE)</f>
        <v>1449</v>
      </c>
      <c r="I1175" s="3" t="str">
        <f t="shared" si="134"/>
        <v>24.15min</v>
      </c>
      <c r="J1175" s="3">
        <f t="shared" si="135"/>
        <v>4.7836244345061789E-4</v>
      </c>
      <c r="K1175" s="3">
        <f t="shared" si="136"/>
        <v>0</v>
      </c>
      <c r="L1175" s="3">
        <f t="shared" si="137"/>
        <v>0</v>
      </c>
      <c r="M1175" s="3" t="str">
        <f t="shared" si="138"/>
        <v>Pr146</v>
      </c>
      <c r="N1175" s="3">
        <f t="shared" si="139"/>
        <v>0</v>
      </c>
      <c r="O1175">
        <f>0</f>
        <v>0</v>
      </c>
    </row>
    <row r="1176" spans="2:15" hidden="1" x14ac:dyDescent="0.2">
      <c r="B1176" s="3">
        <v>59147</v>
      </c>
      <c r="C1176" s="3">
        <v>0</v>
      </c>
      <c r="D1176" s="3">
        <v>0</v>
      </c>
      <c r="E1176" s="3">
        <v>0</v>
      </c>
      <c r="F1176" s="3">
        <f t="shared" si="133"/>
        <v>0</v>
      </c>
      <c r="G1176" t="str">
        <f>VLOOKUP(B1176,Nuclides!A:F,5,FALSE)</f>
        <v>Pr147</v>
      </c>
      <c r="H1176">
        <f>VLOOKUP(B1176,Nuclides!A:F,4,FALSE)</f>
        <v>804</v>
      </c>
      <c r="I1176" s="3" t="str">
        <f t="shared" si="134"/>
        <v>13.4min</v>
      </c>
      <c r="J1176" s="3">
        <f t="shared" si="135"/>
        <v>8.6212335890540454E-4</v>
      </c>
      <c r="K1176" s="3">
        <f t="shared" si="136"/>
        <v>0</v>
      </c>
      <c r="L1176" s="3">
        <f t="shared" si="137"/>
        <v>0</v>
      </c>
      <c r="M1176" s="3" t="str">
        <f t="shared" si="138"/>
        <v>Pr147</v>
      </c>
      <c r="N1176" s="3">
        <f t="shared" si="139"/>
        <v>0</v>
      </c>
      <c r="O1176">
        <f>0</f>
        <v>0</v>
      </c>
    </row>
    <row r="1177" spans="2:15" hidden="1" x14ac:dyDescent="0.2">
      <c r="B1177" s="3">
        <v>59148</v>
      </c>
      <c r="C1177" s="3">
        <v>0</v>
      </c>
      <c r="D1177" s="3">
        <v>0</v>
      </c>
      <c r="E1177" s="3">
        <v>0</v>
      </c>
      <c r="F1177" s="3">
        <f t="shared" si="133"/>
        <v>0</v>
      </c>
      <c r="G1177" t="str">
        <f>VLOOKUP(B1177,Nuclides!A:F,5,FALSE)</f>
        <v>Pr148</v>
      </c>
      <c r="H1177">
        <f>VLOOKUP(B1177,Nuclides!A:F,4,FALSE)</f>
        <v>137.4</v>
      </c>
      <c r="I1177" s="3" t="str">
        <f t="shared" si="134"/>
        <v>2.29min</v>
      </c>
      <c r="J1177" s="3">
        <f t="shared" si="135"/>
        <v>5.0447393053853363E-3</v>
      </c>
      <c r="K1177" s="3">
        <f t="shared" si="136"/>
        <v>0</v>
      </c>
      <c r="L1177" s="3">
        <f t="shared" si="137"/>
        <v>0</v>
      </c>
      <c r="M1177" s="3" t="str">
        <f t="shared" si="138"/>
        <v>Pr148</v>
      </c>
      <c r="N1177" s="3">
        <f t="shared" si="139"/>
        <v>0</v>
      </c>
      <c r="O1177">
        <f>0</f>
        <v>0</v>
      </c>
    </row>
    <row r="1178" spans="2:15" hidden="1" x14ac:dyDescent="0.2">
      <c r="B1178" s="3">
        <v>59149</v>
      </c>
      <c r="C1178" s="3">
        <v>0</v>
      </c>
      <c r="D1178" s="3">
        <v>0</v>
      </c>
      <c r="E1178" s="3">
        <v>0</v>
      </c>
      <c r="F1178" s="3">
        <f t="shared" si="133"/>
        <v>0</v>
      </c>
      <c r="G1178" t="str">
        <f>VLOOKUP(B1178,Nuclides!A:F,5,FALSE)</f>
        <v>Pr149</v>
      </c>
      <c r="H1178">
        <f>VLOOKUP(B1178,Nuclides!A:F,4,FALSE)</f>
        <v>135.6</v>
      </c>
      <c r="I1178" s="3" t="str">
        <f t="shared" si="134"/>
        <v>2.26min</v>
      </c>
      <c r="J1178" s="3">
        <f t="shared" si="135"/>
        <v>5.1117048713860275E-3</v>
      </c>
      <c r="K1178" s="3">
        <f t="shared" si="136"/>
        <v>0</v>
      </c>
      <c r="L1178" s="3">
        <f t="shared" si="137"/>
        <v>0</v>
      </c>
      <c r="M1178" s="3" t="str">
        <f t="shared" si="138"/>
        <v>Pr149</v>
      </c>
      <c r="N1178" s="3">
        <f t="shared" si="139"/>
        <v>0</v>
      </c>
      <c r="O1178">
        <f>0</f>
        <v>0</v>
      </c>
    </row>
    <row r="1179" spans="2:15" hidden="1" x14ac:dyDescent="0.2">
      <c r="B1179" s="3">
        <v>59150</v>
      </c>
      <c r="C1179" s="3">
        <v>0</v>
      </c>
      <c r="D1179" s="3">
        <v>0</v>
      </c>
      <c r="E1179" s="3">
        <v>0</v>
      </c>
      <c r="F1179" s="3">
        <f t="shared" si="133"/>
        <v>0</v>
      </c>
      <c r="G1179" t="str">
        <f>VLOOKUP(B1179,Nuclides!A:F,5,FALSE)</f>
        <v>Pr150</v>
      </c>
      <c r="H1179">
        <f>VLOOKUP(B1179,Nuclides!A:F,4,FALSE)</f>
        <v>6.19</v>
      </c>
      <c r="I1179" s="3" t="str">
        <f t="shared" si="134"/>
        <v>6.19s</v>
      </c>
      <c r="J1179" s="3">
        <f t="shared" si="135"/>
        <v>0.11197854290144511</v>
      </c>
      <c r="K1179" s="3">
        <f t="shared" si="136"/>
        <v>0</v>
      </c>
      <c r="L1179" s="3">
        <f t="shared" si="137"/>
        <v>0</v>
      </c>
      <c r="M1179" s="3" t="str">
        <f t="shared" si="138"/>
        <v>Pr150</v>
      </c>
      <c r="N1179" s="3">
        <f t="shared" si="139"/>
        <v>0</v>
      </c>
      <c r="O1179">
        <f>0</f>
        <v>0</v>
      </c>
    </row>
    <row r="1180" spans="2:15" hidden="1" x14ac:dyDescent="0.2">
      <c r="B1180" s="3">
        <v>59151</v>
      </c>
      <c r="C1180" s="3">
        <v>0</v>
      </c>
      <c r="D1180" s="3">
        <v>0</v>
      </c>
      <c r="E1180" s="3">
        <v>0</v>
      </c>
      <c r="F1180" s="3">
        <f t="shared" si="133"/>
        <v>0</v>
      </c>
      <c r="G1180" t="str">
        <f>VLOOKUP(B1180,Nuclides!A:F,5,FALSE)</f>
        <v>Pr151</v>
      </c>
      <c r="H1180">
        <f>VLOOKUP(B1180,Nuclides!A:F,4,FALSE)</f>
        <v>18.899999999999999</v>
      </c>
      <c r="I1180" s="3" t="str">
        <f t="shared" si="134"/>
        <v>18.9s</v>
      </c>
      <c r="J1180" s="3">
        <f t="shared" si="135"/>
        <v>3.6674453997880704E-2</v>
      </c>
      <c r="K1180" s="3">
        <f t="shared" si="136"/>
        <v>0</v>
      </c>
      <c r="L1180" s="3">
        <f t="shared" si="137"/>
        <v>0</v>
      </c>
      <c r="M1180" s="3" t="str">
        <f t="shared" si="138"/>
        <v>Pr151</v>
      </c>
      <c r="N1180" s="3">
        <f t="shared" si="139"/>
        <v>0</v>
      </c>
      <c r="O1180">
        <f>0</f>
        <v>0</v>
      </c>
    </row>
    <row r="1181" spans="2:15" hidden="1" x14ac:dyDescent="0.2">
      <c r="B1181" s="3">
        <v>59152</v>
      </c>
      <c r="C1181" s="3">
        <v>0</v>
      </c>
      <c r="D1181" s="3">
        <v>0</v>
      </c>
      <c r="E1181" s="3">
        <v>0</v>
      </c>
      <c r="F1181" s="3">
        <f t="shared" si="133"/>
        <v>0</v>
      </c>
      <c r="G1181" t="str">
        <f>VLOOKUP(B1181,Nuclides!A:F,5,FALSE)</f>
        <v>Pr152</v>
      </c>
      <c r="H1181">
        <f>VLOOKUP(B1181,Nuclides!A:F,4,FALSE)</f>
        <v>3.57</v>
      </c>
      <c r="I1181" s="3" t="str">
        <f t="shared" si="134"/>
        <v>3.57s</v>
      </c>
      <c r="J1181" s="3">
        <f t="shared" si="135"/>
        <v>0.19415887410642726</v>
      </c>
      <c r="K1181" s="3">
        <f t="shared" si="136"/>
        <v>0</v>
      </c>
      <c r="L1181" s="3">
        <f t="shared" si="137"/>
        <v>0</v>
      </c>
      <c r="M1181" s="3" t="str">
        <f t="shared" si="138"/>
        <v>Pr152</v>
      </c>
      <c r="N1181" s="3">
        <f t="shared" si="139"/>
        <v>0</v>
      </c>
      <c r="O1181">
        <f>0</f>
        <v>0</v>
      </c>
    </row>
    <row r="1182" spans="2:15" hidden="1" x14ac:dyDescent="0.2">
      <c r="B1182" s="3">
        <v>60129</v>
      </c>
      <c r="C1182" s="3">
        <v>0</v>
      </c>
      <c r="D1182" s="3">
        <v>0</v>
      </c>
      <c r="E1182" s="3">
        <v>0</v>
      </c>
      <c r="F1182" s="3">
        <f t="shared" si="133"/>
        <v>0</v>
      </c>
      <c r="G1182" t="str">
        <f>VLOOKUP(B1182,Nuclides!A:F,5,FALSE)</f>
        <v>Nd129</v>
      </c>
      <c r="H1182">
        <f>VLOOKUP(B1182,Nuclides!A:F,4,FALSE)</f>
        <v>6.7</v>
      </c>
      <c r="I1182" s="3" t="str">
        <f t="shared" si="134"/>
        <v>6.7s</v>
      </c>
      <c r="J1182" s="3">
        <f t="shared" si="135"/>
        <v>0.10345480306864854</v>
      </c>
      <c r="K1182" s="3">
        <f t="shared" si="136"/>
        <v>0</v>
      </c>
      <c r="L1182" s="3">
        <f t="shared" si="137"/>
        <v>0</v>
      </c>
      <c r="M1182" s="3" t="str">
        <f t="shared" si="138"/>
        <v>Nd129</v>
      </c>
      <c r="N1182" s="3">
        <f t="shared" si="139"/>
        <v>0</v>
      </c>
      <c r="O1182">
        <f>0</f>
        <v>0</v>
      </c>
    </row>
    <row r="1183" spans="2:15" hidden="1" x14ac:dyDescent="0.2">
      <c r="B1183" s="3">
        <v>60130</v>
      </c>
      <c r="C1183" s="3">
        <v>0</v>
      </c>
      <c r="D1183" s="3">
        <v>0</v>
      </c>
      <c r="E1183" s="3">
        <v>0</v>
      </c>
      <c r="F1183" s="3">
        <f t="shared" si="133"/>
        <v>0</v>
      </c>
      <c r="G1183" t="str">
        <f>VLOOKUP(B1183,Nuclides!A:F,5,FALSE)</f>
        <v>Nd130</v>
      </c>
      <c r="H1183">
        <f>VLOOKUP(B1183,Nuclides!A:F,4,FALSE)</f>
        <v>21</v>
      </c>
      <c r="I1183" s="3" t="str">
        <f t="shared" si="134"/>
        <v>21s</v>
      </c>
      <c r="J1183" s="3">
        <f t="shared" si="135"/>
        <v>3.3007008598092635E-2</v>
      </c>
      <c r="K1183" s="3">
        <f t="shared" si="136"/>
        <v>0</v>
      </c>
      <c r="L1183" s="3">
        <f t="shared" si="137"/>
        <v>0</v>
      </c>
      <c r="M1183" s="3" t="str">
        <f t="shared" si="138"/>
        <v>Nd130</v>
      </c>
      <c r="N1183" s="3">
        <f t="shared" si="139"/>
        <v>0</v>
      </c>
      <c r="O1183">
        <f>0</f>
        <v>0</v>
      </c>
    </row>
    <row r="1184" spans="2:15" hidden="1" x14ac:dyDescent="0.2">
      <c r="B1184" s="3">
        <v>60131</v>
      </c>
      <c r="C1184" s="3">
        <v>0</v>
      </c>
      <c r="D1184" s="3">
        <v>0</v>
      </c>
      <c r="E1184" s="3">
        <v>0</v>
      </c>
      <c r="F1184" s="3">
        <f t="shared" si="133"/>
        <v>0</v>
      </c>
      <c r="G1184" t="str">
        <f>VLOOKUP(B1184,Nuclides!A:F,5,FALSE)</f>
        <v>Nd131</v>
      </c>
      <c r="H1184">
        <f>VLOOKUP(B1184,Nuclides!A:F,4,FALSE)</f>
        <v>25.4</v>
      </c>
      <c r="I1184" s="3" t="str">
        <f t="shared" si="134"/>
        <v>25.4s</v>
      </c>
      <c r="J1184" s="3">
        <f t="shared" si="135"/>
        <v>2.7289259077163203E-2</v>
      </c>
      <c r="K1184" s="3">
        <f t="shared" si="136"/>
        <v>0</v>
      </c>
      <c r="L1184" s="3">
        <f t="shared" si="137"/>
        <v>0</v>
      </c>
      <c r="M1184" s="3" t="str">
        <f t="shared" si="138"/>
        <v>Nd131</v>
      </c>
      <c r="N1184" s="3">
        <f t="shared" si="139"/>
        <v>0</v>
      </c>
      <c r="O1184">
        <f>0</f>
        <v>0</v>
      </c>
    </row>
    <row r="1185" spans="2:15" hidden="1" x14ac:dyDescent="0.2">
      <c r="B1185" s="3">
        <v>60132</v>
      </c>
      <c r="C1185" s="3">
        <v>0</v>
      </c>
      <c r="D1185" s="3">
        <v>0</v>
      </c>
      <c r="E1185" s="3">
        <v>0</v>
      </c>
      <c r="F1185" s="3">
        <f t="shared" si="133"/>
        <v>0</v>
      </c>
      <c r="G1185" t="str">
        <f>VLOOKUP(B1185,Nuclides!A:F,5,FALSE)</f>
        <v>Nd132</v>
      </c>
      <c r="H1185">
        <f>VLOOKUP(B1185,Nuclides!A:F,4,FALSE)</f>
        <v>94</v>
      </c>
      <c r="I1185" s="3" t="str">
        <f t="shared" si="134"/>
        <v>1.57min</v>
      </c>
      <c r="J1185" s="3">
        <f t="shared" si="135"/>
        <v>7.3739061761696305E-3</v>
      </c>
      <c r="K1185" s="3">
        <f t="shared" si="136"/>
        <v>0</v>
      </c>
      <c r="L1185" s="3">
        <f t="shared" si="137"/>
        <v>0</v>
      </c>
      <c r="M1185" s="3" t="str">
        <f t="shared" si="138"/>
        <v>Nd132</v>
      </c>
      <c r="N1185" s="3">
        <f t="shared" si="139"/>
        <v>0</v>
      </c>
      <c r="O1185">
        <f>0</f>
        <v>0</v>
      </c>
    </row>
    <row r="1186" spans="2:15" hidden="1" x14ac:dyDescent="0.2">
      <c r="B1186" s="3">
        <v>60133</v>
      </c>
      <c r="C1186" s="3">
        <v>0</v>
      </c>
      <c r="D1186" s="3">
        <v>0</v>
      </c>
      <c r="E1186" s="3">
        <v>0</v>
      </c>
      <c r="F1186" s="3">
        <f t="shared" si="133"/>
        <v>0</v>
      </c>
      <c r="G1186" t="str">
        <f>VLOOKUP(B1186,Nuclides!A:F,5,FALSE)</f>
        <v>Nd133</v>
      </c>
      <c r="H1186">
        <f>VLOOKUP(B1186,Nuclides!A:F,4,FALSE)</f>
        <v>70</v>
      </c>
      <c r="I1186" s="3" t="str">
        <f t="shared" si="134"/>
        <v>1.17min</v>
      </c>
      <c r="J1186" s="3">
        <f t="shared" si="135"/>
        <v>9.9021025794277899E-3</v>
      </c>
      <c r="K1186" s="3">
        <f t="shared" si="136"/>
        <v>0</v>
      </c>
      <c r="L1186" s="3">
        <f t="shared" si="137"/>
        <v>0</v>
      </c>
      <c r="M1186" s="3" t="str">
        <f t="shared" si="138"/>
        <v>Nd133</v>
      </c>
      <c r="N1186" s="3">
        <f t="shared" si="139"/>
        <v>0</v>
      </c>
      <c r="O1186">
        <f>0</f>
        <v>0</v>
      </c>
    </row>
    <row r="1187" spans="2:15" hidden="1" x14ac:dyDescent="0.2">
      <c r="B1187" s="3">
        <v>60134</v>
      </c>
      <c r="C1187" s="3">
        <v>0</v>
      </c>
      <c r="D1187" s="3">
        <v>0</v>
      </c>
      <c r="E1187" s="3">
        <v>0</v>
      </c>
      <c r="F1187" s="3">
        <f t="shared" si="133"/>
        <v>0</v>
      </c>
      <c r="G1187" t="str">
        <f>VLOOKUP(B1187,Nuclides!A:F,5,FALSE)</f>
        <v>Nd134</v>
      </c>
      <c r="H1187">
        <f>VLOOKUP(B1187,Nuclides!A:F,4,FALSE)</f>
        <v>510</v>
      </c>
      <c r="I1187" s="3" t="str">
        <f t="shared" si="134"/>
        <v>8.5min</v>
      </c>
      <c r="J1187" s="3">
        <f t="shared" si="135"/>
        <v>1.3591121187449908E-3</v>
      </c>
      <c r="K1187" s="3">
        <f t="shared" si="136"/>
        <v>0</v>
      </c>
      <c r="L1187" s="3">
        <f t="shared" si="137"/>
        <v>0</v>
      </c>
      <c r="M1187" s="3" t="str">
        <f t="shared" si="138"/>
        <v>Nd134</v>
      </c>
      <c r="N1187" s="3">
        <f t="shared" si="139"/>
        <v>0</v>
      </c>
      <c r="O1187">
        <f>0</f>
        <v>0</v>
      </c>
    </row>
    <row r="1188" spans="2:15" hidden="1" x14ac:dyDescent="0.2">
      <c r="B1188" s="3">
        <v>60135</v>
      </c>
      <c r="C1188" s="3">
        <v>0</v>
      </c>
      <c r="D1188" s="3">
        <v>0</v>
      </c>
      <c r="E1188" s="3">
        <v>0</v>
      </c>
      <c r="F1188" s="3">
        <f t="shared" si="133"/>
        <v>0</v>
      </c>
      <c r="G1188" t="str">
        <f>VLOOKUP(B1188,Nuclides!A:F,5,FALSE)</f>
        <v>Nd135</v>
      </c>
      <c r="H1188">
        <f>VLOOKUP(B1188,Nuclides!A:F,4,FALSE)</f>
        <v>744</v>
      </c>
      <c r="I1188" s="3" t="str">
        <f t="shared" si="134"/>
        <v>12.4min</v>
      </c>
      <c r="J1188" s="3">
        <f t="shared" si="135"/>
        <v>9.3164943623648563E-4</v>
      </c>
      <c r="K1188" s="3">
        <f t="shared" si="136"/>
        <v>0</v>
      </c>
      <c r="L1188" s="3">
        <f t="shared" si="137"/>
        <v>0</v>
      </c>
      <c r="M1188" s="3" t="str">
        <f t="shared" si="138"/>
        <v>Nd135</v>
      </c>
      <c r="N1188" s="3">
        <f t="shared" si="139"/>
        <v>0</v>
      </c>
      <c r="O1188">
        <f>0</f>
        <v>0</v>
      </c>
    </row>
    <row r="1189" spans="2:15" hidden="1" x14ac:dyDescent="0.2">
      <c r="B1189" s="3">
        <v>60136</v>
      </c>
      <c r="C1189" s="3">
        <v>0</v>
      </c>
      <c r="D1189" s="3">
        <v>0</v>
      </c>
      <c r="E1189" s="3">
        <v>0</v>
      </c>
      <c r="F1189" s="3">
        <f t="shared" si="133"/>
        <v>0</v>
      </c>
      <c r="G1189" t="str">
        <f>VLOOKUP(B1189,Nuclides!A:F,5,FALSE)</f>
        <v>Nd136</v>
      </c>
      <c r="H1189">
        <f>VLOOKUP(B1189,Nuclides!A:F,4,FALSE)</f>
        <v>3039</v>
      </c>
      <c r="I1189" s="3" t="str">
        <f t="shared" si="134"/>
        <v>50.65min</v>
      </c>
      <c r="J1189" s="3">
        <f t="shared" si="135"/>
        <v>2.2808396859491455E-4</v>
      </c>
      <c r="K1189" s="3">
        <f t="shared" si="136"/>
        <v>0</v>
      </c>
      <c r="L1189" s="3">
        <f t="shared" si="137"/>
        <v>0</v>
      </c>
      <c r="M1189" s="3" t="str">
        <f t="shared" si="138"/>
        <v>Nd136</v>
      </c>
      <c r="N1189" s="3">
        <f t="shared" si="139"/>
        <v>0</v>
      </c>
      <c r="O1189">
        <f>0</f>
        <v>0</v>
      </c>
    </row>
    <row r="1190" spans="2:15" hidden="1" x14ac:dyDescent="0.2">
      <c r="B1190" s="3">
        <v>60137</v>
      </c>
      <c r="C1190" s="3">
        <v>0</v>
      </c>
      <c r="D1190" s="3">
        <v>0</v>
      </c>
      <c r="E1190" s="3">
        <v>0</v>
      </c>
      <c r="F1190" s="3">
        <f t="shared" si="133"/>
        <v>0</v>
      </c>
      <c r="G1190" t="str">
        <f>VLOOKUP(B1190,Nuclides!A:F,5,FALSE)</f>
        <v>Nd137</v>
      </c>
      <c r="H1190">
        <f>VLOOKUP(B1190,Nuclides!A:F,4,FALSE)</f>
        <v>2310</v>
      </c>
      <c r="I1190" s="3" t="str">
        <f t="shared" si="134"/>
        <v>38.5min</v>
      </c>
      <c r="J1190" s="3">
        <f t="shared" si="135"/>
        <v>3.0006371452811483E-4</v>
      </c>
      <c r="K1190" s="3">
        <f t="shared" si="136"/>
        <v>0</v>
      </c>
      <c r="L1190" s="3">
        <f t="shared" si="137"/>
        <v>0</v>
      </c>
      <c r="M1190" s="3" t="str">
        <f t="shared" si="138"/>
        <v>Nd137</v>
      </c>
      <c r="N1190" s="3">
        <f t="shared" si="139"/>
        <v>0</v>
      </c>
      <c r="O1190">
        <f>0</f>
        <v>0</v>
      </c>
    </row>
    <row r="1191" spans="2:15" hidden="1" x14ac:dyDescent="0.2">
      <c r="B1191" s="3">
        <v>60138</v>
      </c>
      <c r="C1191" s="3">
        <v>0</v>
      </c>
      <c r="D1191" s="3">
        <v>0</v>
      </c>
      <c r="E1191" s="3">
        <v>0</v>
      </c>
      <c r="F1191" s="3">
        <f t="shared" si="133"/>
        <v>0</v>
      </c>
      <c r="G1191" t="str">
        <f>VLOOKUP(B1191,Nuclides!A:F,5,FALSE)</f>
        <v>Nd138</v>
      </c>
      <c r="H1191">
        <f>VLOOKUP(B1191,Nuclides!A:F,4,FALSE)</f>
        <v>18144</v>
      </c>
      <c r="I1191" s="3" t="str">
        <f t="shared" si="134"/>
        <v>5.04h</v>
      </c>
      <c r="J1191" s="3">
        <f t="shared" si="135"/>
        <v>3.8202556247792399E-5</v>
      </c>
      <c r="K1191" s="3">
        <f t="shared" si="136"/>
        <v>0</v>
      </c>
      <c r="L1191" s="3">
        <f t="shared" si="137"/>
        <v>0</v>
      </c>
      <c r="M1191" s="3" t="str">
        <f t="shared" si="138"/>
        <v>Nd138</v>
      </c>
      <c r="N1191" s="3">
        <f t="shared" si="139"/>
        <v>0</v>
      </c>
      <c r="O1191">
        <f>0</f>
        <v>0</v>
      </c>
    </row>
    <row r="1192" spans="2:15" hidden="1" x14ac:dyDescent="0.2">
      <c r="B1192" s="3">
        <v>60139</v>
      </c>
      <c r="C1192" s="3">
        <v>0</v>
      </c>
      <c r="D1192" s="3">
        <v>0</v>
      </c>
      <c r="E1192" s="3">
        <v>0</v>
      </c>
      <c r="F1192" s="3">
        <f t="shared" si="133"/>
        <v>0</v>
      </c>
      <c r="G1192" t="str">
        <f>VLOOKUP(B1192,Nuclides!A:F,5,FALSE)</f>
        <v>Nd139</v>
      </c>
      <c r="H1192">
        <f>VLOOKUP(B1192,Nuclides!A:F,4,FALSE)</f>
        <v>1782</v>
      </c>
      <c r="I1192" s="3" t="str">
        <f t="shared" si="134"/>
        <v>29.7min</v>
      </c>
      <c r="J1192" s="3">
        <f t="shared" si="135"/>
        <v>3.8897148179570441E-4</v>
      </c>
      <c r="K1192" s="3">
        <f t="shared" si="136"/>
        <v>0</v>
      </c>
      <c r="L1192" s="3">
        <f t="shared" si="137"/>
        <v>0</v>
      </c>
      <c r="M1192" s="3" t="str">
        <f t="shared" si="138"/>
        <v>Nd139</v>
      </c>
      <c r="N1192" s="3">
        <f t="shared" si="139"/>
        <v>0</v>
      </c>
      <c r="O1192">
        <f>0</f>
        <v>0</v>
      </c>
    </row>
    <row r="1193" spans="2:15" hidden="1" x14ac:dyDescent="0.2">
      <c r="B1193" s="3">
        <v>60140</v>
      </c>
      <c r="C1193" s="3">
        <v>0</v>
      </c>
      <c r="D1193" s="3">
        <v>0</v>
      </c>
      <c r="E1193" s="3">
        <v>0</v>
      </c>
      <c r="F1193" s="3">
        <f t="shared" si="133"/>
        <v>0</v>
      </c>
      <c r="G1193" t="str">
        <f>VLOOKUP(B1193,Nuclides!A:F,5,FALSE)</f>
        <v>Nd140</v>
      </c>
      <c r="H1193">
        <f>VLOOKUP(B1193,Nuclides!A:F,4,FALSE)</f>
        <v>291168</v>
      </c>
      <c r="I1193" s="3" t="str">
        <f t="shared" si="134"/>
        <v>3.37d</v>
      </c>
      <c r="J1193" s="3">
        <f t="shared" si="135"/>
        <v>2.3805747216725232E-6</v>
      </c>
      <c r="K1193" s="3">
        <f t="shared" si="136"/>
        <v>0</v>
      </c>
      <c r="L1193" s="3">
        <f t="shared" si="137"/>
        <v>0</v>
      </c>
      <c r="M1193" s="3" t="str">
        <f t="shared" si="138"/>
        <v>Nd140</v>
      </c>
      <c r="N1193" s="3">
        <f t="shared" si="139"/>
        <v>0</v>
      </c>
      <c r="O1193">
        <f>0</f>
        <v>0</v>
      </c>
    </row>
    <row r="1194" spans="2:15" hidden="1" x14ac:dyDescent="0.2">
      <c r="B1194" s="3">
        <v>60141</v>
      </c>
      <c r="C1194" s="3">
        <v>0</v>
      </c>
      <c r="D1194" s="3">
        <v>0</v>
      </c>
      <c r="E1194" s="3">
        <v>0</v>
      </c>
      <c r="F1194" s="3">
        <f t="shared" si="133"/>
        <v>0</v>
      </c>
      <c r="G1194" t="str">
        <f>VLOOKUP(B1194,Nuclides!A:F,5,FALSE)</f>
        <v>Nd141</v>
      </c>
      <c r="H1194">
        <f>VLOOKUP(B1194,Nuclides!A:F,4,FALSE)</f>
        <v>8964</v>
      </c>
      <c r="I1194" s="3" t="str">
        <f t="shared" si="134"/>
        <v>2.49h</v>
      </c>
      <c r="J1194" s="3">
        <f t="shared" si="135"/>
        <v>7.7325656019627993E-5</v>
      </c>
      <c r="K1194" s="3">
        <f t="shared" si="136"/>
        <v>0</v>
      </c>
      <c r="L1194" s="3">
        <f t="shared" si="137"/>
        <v>0</v>
      </c>
      <c r="M1194" s="3" t="str">
        <f t="shared" si="138"/>
        <v>Nd141</v>
      </c>
      <c r="N1194" s="3">
        <f t="shared" si="139"/>
        <v>0</v>
      </c>
      <c r="O1194">
        <f>0</f>
        <v>0</v>
      </c>
    </row>
    <row r="1195" spans="2:15" hidden="1" x14ac:dyDescent="0.2">
      <c r="B1195" s="3">
        <v>60142</v>
      </c>
      <c r="C1195" s="3">
        <v>0</v>
      </c>
      <c r="D1195" s="3">
        <v>0</v>
      </c>
      <c r="E1195" s="3">
        <v>0</v>
      </c>
      <c r="F1195" s="3">
        <f t="shared" si="133"/>
        <v>0</v>
      </c>
      <c r="G1195" t="str">
        <f>VLOOKUP(B1195,Nuclides!A:F,5,FALSE)</f>
        <v>Nd142</v>
      </c>
      <c r="H1195" t="str">
        <f>VLOOKUP(B1195,Nuclides!A:F,4,FALSE)</f>
        <v>STABLE</v>
      </c>
      <c r="I1195" s="3" t="str">
        <f t="shared" si="134"/>
        <v>STABLE</v>
      </c>
      <c r="J1195" s="3" t="e">
        <f t="shared" si="135"/>
        <v>#VALUE!</v>
      </c>
      <c r="K1195" s="3" t="e">
        <f t="shared" si="136"/>
        <v>#VALUE!</v>
      </c>
      <c r="L1195" s="3" t="e">
        <f t="shared" si="137"/>
        <v>#VALUE!</v>
      </c>
      <c r="M1195" s="3" t="str">
        <f t="shared" si="138"/>
        <v>Nd142</v>
      </c>
      <c r="N1195" s="3" t="e">
        <f t="shared" si="139"/>
        <v>#VALUE!</v>
      </c>
      <c r="O1195">
        <f>0</f>
        <v>0</v>
      </c>
    </row>
    <row r="1196" spans="2:15" hidden="1" x14ac:dyDescent="0.2">
      <c r="B1196" s="3">
        <v>60143</v>
      </c>
      <c r="C1196" s="3">
        <v>0</v>
      </c>
      <c r="D1196" s="3">
        <v>0</v>
      </c>
      <c r="E1196" s="3">
        <v>0</v>
      </c>
      <c r="F1196" s="3">
        <f t="shared" si="133"/>
        <v>0</v>
      </c>
      <c r="G1196" t="str">
        <f>VLOOKUP(B1196,Nuclides!A:F,5,FALSE)</f>
        <v>Nd143</v>
      </c>
      <c r="H1196" t="str">
        <f>VLOOKUP(B1196,Nuclides!A:F,4,FALSE)</f>
        <v>STABLE</v>
      </c>
      <c r="I1196" s="3" t="str">
        <f t="shared" si="134"/>
        <v>STABLE</v>
      </c>
      <c r="J1196" s="3" t="e">
        <f t="shared" si="135"/>
        <v>#VALUE!</v>
      </c>
      <c r="K1196" s="3" t="e">
        <f t="shared" si="136"/>
        <v>#VALUE!</v>
      </c>
      <c r="L1196" s="3" t="e">
        <f t="shared" si="137"/>
        <v>#VALUE!</v>
      </c>
      <c r="M1196" s="3" t="str">
        <f t="shared" si="138"/>
        <v>Nd143</v>
      </c>
      <c r="N1196" s="3" t="e">
        <f t="shared" si="139"/>
        <v>#VALUE!</v>
      </c>
      <c r="O1196">
        <f>0</f>
        <v>0</v>
      </c>
    </row>
    <row r="1197" spans="2:15" hidden="1" x14ac:dyDescent="0.2">
      <c r="B1197" s="3">
        <v>60144</v>
      </c>
      <c r="C1197" s="3">
        <v>0</v>
      </c>
      <c r="D1197" s="3">
        <v>0</v>
      </c>
      <c r="E1197" s="3">
        <v>0</v>
      </c>
      <c r="F1197" s="3">
        <f t="shared" si="133"/>
        <v>0</v>
      </c>
      <c r="G1197" t="str">
        <f>VLOOKUP(B1197,Nuclides!A:F,5,FALSE)</f>
        <v>Nd144</v>
      </c>
      <c r="H1197">
        <f>VLOOKUP(B1197,Nuclides!A:F,4,FALSE)</f>
        <v>7.2266904000000002E+22</v>
      </c>
      <c r="I1197" s="3" t="str">
        <f t="shared" si="134"/>
        <v>2291568493150680y</v>
      </c>
      <c r="J1197" s="3">
        <f t="shared" si="135"/>
        <v>9.5914885264760378E-24</v>
      </c>
      <c r="K1197" s="3">
        <f t="shared" si="136"/>
        <v>0</v>
      </c>
      <c r="L1197" s="3">
        <f t="shared" si="137"/>
        <v>0</v>
      </c>
      <c r="M1197" s="3" t="str">
        <f t="shared" si="138"/>
        <v>Nd144</v>
      </c>
      <c r="N1197" s="3">
        <f t="shared" si="139"/>
        <v>0</v>
      </c>
      <c r="O1197">
        <f>0</f>
        <v>0</v>
      </c>
    </row>
    <row r="1198" spans="2:15" hidden="1" x14ac:dyDescent="0.2">
      <c r="B1198" s="3">
        <v>60145</v>
      </c>
      <c r="C1198" s="3">
        <v>0</v>
      </c>
      <c r="D1198" s="3">
        <v>0</v>
      </c>
      <c r="E1198" s="3">
        <v>0</v>
      </c>
      <c r="F1198" s="3">
        <f t="shared" si="133"/>
        <v>0</v>
      </c>
      <c r="G1198" t="str">
        <f>VLOOKUP(B1198,Nuclides!A:F,5,FALSE)</f>
        <v>Nd145</v>
      </c>
      <c r="H1198" t="str">
        <f>VLOOKUP(B1198,Nuclides!A:F,4,FALSE)</f>
        <v>STABLE</v>
      </c>
      <c r="I1198" s="3" t="str">
        <f t="shared" si="134"/>
        <v>STABLE</v>
      </c>
      <c r="J1198" s="3" t="e">
        <f t="shared" si="135"/>
        <v>#VALUE!</v>
      </c>
      <c r="K1198" s="3" t="e">
        <f t="shared" si="136"/>
        <v>#VALUE!</v>
      </c>
      <c r="L1198" s="3" t="e">
        <f t="shared" si="137"/>
        <v>#VALUE!</v>
      </c>
      <c r="M1198" s="3" t="str">
        <f t="shared" si="138"/>
        <v>Nd145</v>
      </c>
      <c r="N1198" s="3" t="e">
        <f t="shared" si="139"/>
        <v>#VALUE!</v>
      </c>
      <c r="O1198">
        <f>0</f>
        <v>0</v>
      </c>
    </row>
    <row r="1199" spans="2:15" hidden="1" x14ac:dyDescent="0.2">
      <c r="B1199" s="3">
        <v>60146</v>
      </c>
      <c r="C1199" s="3">
        <v>0</v>
      </c>
      <c r="D1199" s="3">
        <v>0</v>
      </c>
      <c r="E1199" s="3">
        <v>0</v>
      </c>
      <c r="F1199" s="3">
        <f t="shared" si="133"/>
        <v>0</v>
      </c>
      <c r="G1199" t="str">
        <f>VLOOKUP(B1199,Nuclides!A:F,5,FALSE)</f>
        <v>Nd146</v>
      </c>
      <c r="H1199" t="str">
        <f>VLOOKUP(B1199,Nuclides!A:F,4,FALSE)</f>
        <v>STABLE</v>
      </c>
      <c r="I1199" s="3" t="str">
        <f t="shared" si="134"/>
        <v>STABLE</v>
      </c>
      <c r="J1199" s="3" t="e">
        <f t="shared" si="135"/>
        <v>#VALUE!</v>
      </c>
      <c r="K1199" s="3" t="e">
        <f t="shared" si="136"/>
        <v>#VALUE!</v>
      </c>
      <c r="L1199" s="3" t="e">
        <f t="shared" si="137"/>
        <v>#VALUE!</v>
      </c>
      <c r="M1199" s="3" t="str">
        <f t="shared" si="138"/>
        <v>Nd146</v>
      </c>
      <c r="N1199" s="3" t="e">
        <f t="shared" si="139"/>
        <v>#VALUE!</v>
      </c>
      <c r="O1199">
        <f>0</f>
        <v>0</v>
      </c>
    </row>
    <row r="1200" spans="2:15" hidden="1" x14ac:dyDescent="0.2">
      <c r="B1200" s="3">
        <v>60147</v>
      </c>
      <c r="C1200" s="3">
        <v>0</v>
      </c>
      <c r="D1200" s="3">
        <v>0</v>
      </c>
      <c r="E1200" s="3">
        <v>0</v>
      </c>
      <c r="F1200" s="3">
        <f t="shared" si="133"/>
        <v>0</v>
      </c>
      <c r="G1200" t="str">
        <f>VLOOKUP(B1200,Nuclides!A:F,5,FALSE)</f>
        <v>Nd147</v>
      </c>
      <c r="H1200">
        <f>VLOOKUP(B1200,Nuclides!A:F,4,FALSE)</f>
        <v>948672</v>
      </c>
      <c r="I1200" s="3" t="str">
        <f t="shared" si="134"/>
        <v>10.98d</v>
      </c>
      <c r="J1200" s="3">
        <f t="shared" si="135"/>
        <v>7.306499828812754E-7</v>
      </c>
      <c r="K1200" s="3">
        <f t="shared" si="136"/>
        <v>0</v>
      </c>
      <c r="L1200" s="3">
        <f t="shared" si="137"/>
        <v>0</v>
      </c>
      <c r="M1200" s="3" t="str">
        <f t="shared" si="138"/>
        <v>Nd147</v>
      </c>
      <c r="N1200" s="3">
        <f t="shared" si="139"/>
        <v>0</v>
      </c>
      <c r="O1200">
        <f>0</f>
        <v>0</v>
      </c>
    </row>
    <row r="1201" spans="2:15" hidden="1" x14ac:dyDescent="0.2">
      <c r="B1201" s="3">
        <v>60148</v>
      </c>
      <c r="C1201" s="3">
        <v>0</v>
      </c>
      <c r="D1201" s="3">
        <v>0</v>
      </c>
      <c r="E1201" s="3">
        <v>0</v>
      </c>
      <c r="F1201" s="3">
        <f t="shared" si="133"/>
        <v>0</v>
      </c>
      <c r="G1201" t="str">
        <f>VLOOKUP(B1201,Nuclides!A:F,5,FALSE)</f>
        <v>Nd148</v>
      </c>
      <c r="H1201" t="str">
        <f>VLOOKUP(B1201,Nuclides!A:F,4,FALSE)</f>
        <v>STABLE</v>
      </c>
      <c r="I1201" s="3" t="str">
        <f t="shared" si="134"/>
        <v>STABLE</v>
      </c>
      <c r="J1201" s="3" t="e">
        <f t="shared" si="135"/>
        <v>#VALUE!</v>
      </c>
      <c r="K1201" s="3" t="e">
        <f t="shared" si="136"/>
        <v>#VALUE!</v>
      </c>
      <c r="L1201" s="3" t="e">
        <f t="shared" si="137"/>
        <v>#VALUE!</v>
      </c>
      <c r="M1201" s="3" t="str">
        <f t="shared" si="138"/>
        <v>Nd148</v>
      </c>
      <c r="N1201" s="3" t="e">
        <f t="shared" si="139"/>
        <v>#VALUE!</v>
      </c>
      <c r="O1201">
        <f>0</f>
        <v>0</v>
      </c>
    </row>
    <row r="1202" spans="2:15" hidden="1" x14ac:dyDescent="0.2">
      <c r="B1202" s="3">
        <v>60149</v>
      </c>
      <c r="C1202" s="3">
        <v>0</v>
      </c>
      <c r="D1202" s="3">
        <v>0</v>
      </c>
      <c r="E1202" s="3">
        <v>0</v>
      </c>
      <c r="F1202" s="3">
        <f t="shared" si="133"/>
        <v>0</v>
      </c>
      <c r="G1202" t="str">
        <f>VLOOKUP(B1202,Nuclides!A:F,5,FALSE)</f>
        <v>Nd149</v>
      </c>
      <c r="H1202">
        <f>VLOOKUP(B1202,Nuclides!A:F,4,FALSE)</f>
        <v>6220.8</v>
      </c>
      <c r="I1202" s="3" t="str">
        <f t="shared" si="134"/>
        <v>1.73h</v>
      </c>
      <c r="J1202" s="3">
        <f t="shared" si="135"/>
        <v>1.114241223893945E-4</v>
      </c>
      <c r="K1202" s="3">
        <f t="shared" si="136"/>
        <v>0</v>
      </c>
      <c r="L1202" s="3">
        <f t="shared" si="137"/>
        <v>0</v>
      </c>
      <c r="M1202" s="3" t="str">
        <f t="shared" si="138"/>
        <v>Nd149</v>
      </c>
      <c r="N1202" s="3">
        <f t="shared" si="139"/>
        <v>0</v>
      </c>
      <c r="O1202">
        <f>0</f>
        <v>0</v>
      </c>
    </row>
    <row r="1203" spans="2:15" hidden="1" x14ac:dyDescent="0.2">
      <c r="B1203" s="3">
        <v>60150</v>
      </c>
      <c r="C1203" s="3">
        <v>0</v>
      </c>
      <c r="D1203" s="3">
        <v>0</v>
      </c>
      <c r="E1203" s="3">
        <v>0</v>
      </c>
      <c r="F1203" s="3">
        <f t="shared" si="133"/>
        <v>0</v>
      </c>
      <c r="G1203" t="str">
        <f>VLOOKUP(B1203,Nuclides!A:F,5,FALSE)</f>
        <v>Nd150</v>
      </c>
      <c r="H1203">
        <f>VLOOKUP(B1203,Nuclides!A:F,4,FALSE)</f>
        <v>2.8717416000000001E+26</v>
      </c>
      <c r="I1203" s="3" t="str">
        <f t="shared" si="134"/>
        <v>9106232876712330000y</v>
      </c>
      <c r="J1203" s="3">
        <f t="shared" si="135"/>
        <v>2.4136822775417722E-27</v>
      </c>
      <c r="K1203" s="3">
        <f t="shared" si="136"/>
        <v>0</v>
      </c>
      <c r="L1203" s="3">
        <f t="shared" si="137"/>
        <v>0</v>
      </c>
      <c r="M1203" s="3" t="str">
        <f t="shared" si="138"/>
        <v>Nd150</v>
      </c>
      <c r="N1203" s="3">
        <f t="shared" si="139"/>
        <v>0</v>
      </c>
      <c r="O1203">
        <f>0</f>
        <v>0</v>
      </c>
    </row>
    <row r="1204" spans="2:15" hidden="1" x14ac:dyDescent="0.2">
      <c r="B1204" s="3">
        <v>60151</v>
      </c>
      <c r="C1204" s="3">
        <v>0</v>
      </c>
      <c r="D1204" s="3">
        <v>0</v>
      </c>
      <c r="E1204" s="3">
        <v>0</v>
      </c>
      <c r="F1204" s="3">
        <f t="shared" si="133"/>
        <v>0</v>
      </c>
      <c r="G1204" t="str">
        <f>VLOOKUP(B1204,Nuclides!A:F,5,FALSE)</f>
        <v>Nd151</v>
      </c>
      <c r="H1204">
        <f>VLOOKUP(B1204,Nuclides!A:F,4,FALSE)</f>
        <v>746.4</v>
      </c>
      <c r="I1204" s="3" t="str">
        <f t="shared" si="134"/>
        <v>12.44min</v>
      </c>
      <c r="J1204" s="3">
        <f t="shared" si="135"/>
        <v>9.2865377888524286E-4</v>
      </c>
      <c r="K1204" s="3">
        <f t="shared" si="136"/>
        <v>0</v>
      </c>
      <c r="L1204" s="3">
        <f t="shared" si="137"/>
        <v>0</v>
      </c>
      <c r="M1204" s="3" t="str">
        <f t="shared" si="138"/>
        <v>Nd151</v>
      </c>
      <c r="N1204" s="3">
        <f t="shared" si="139"/>
        <v>0</v>
      </c>
      <c r="O1204">
        <f>0</f>
        <v>0</v>
      </c>
    </row>
    <row r="1205" spans="2:15" hidden="1" x14ac:dyDescent="0.2">
      <c r="B1205" s="3">
        <v>60152</v>
      </c>
      <c r="C1205" s="3">
        <v>0</v>
      </c>
      <c r="D1205" s="3">
        <v>0</v>
      </c>
      <c r="E1205" s="3">
        <v>0</v>
      </c>
      <c r="F1205" s="3">
        <f t="shared" si="133"/>
        <v>0</v>
      </c>
      <c r="G1205" t="str">
        <f>VLOOKUP(B1205,Nuclides!A:F,5,FALSE)</f>
        <v>Nd152</v>
      </c>
      <c r="H1205">
        <f>VLOOKUP(B1205,Nuclides!A:F,4,FALSE)</f>
        <v>684</v>
      </c>
      <c r="I1205" s="3" t="str">
        <f t="shared" si="134"/>
        <v>11.4min</v>
      </c>
      <c r="J1205" s="3">
        <f t="shared" si="135"/>
        <v>1.0133730709940721E-3</v>
      </c>
      <c r="K1205" s="3">
        <f t="shared" si="136"/>
        <v>0</v>
      </c>
      <c r="L1205" s="3">
        <f t="shared" si="137"/>
        <v>0</v>
      </c>
      <c r="M1205" s="3" t="str">
        <f t="shared" si="138"/>
        <v>Nd152</v>
      </c>
      <c r="N1205" s="3">
        <f t="shared" si="139"/>
        <v>0</v>
      </c>
      <c r="O1205">
        <f>0</f>
        <v>0</v>
      </c>
    </row>
    <row r="1206" spans="2:15" hidden="1" x14ac:dyDescent="0.2">
      <c r="B1206" s="3">
        <v>60153</v>
      </c>
      <c r="C1206" s="3">
        <v>0</v>
      </c>
      <c r="D1206" s="3">
        <v>0</v>
      </c>
      <c r="E1206" s="3">
        <v>0</v>
      </c>
      <c r="F1206" s="3">
        <f t="shared" si="133"/>
        <v>0</v>
      </c>
      <c r="G1206" t="str">
        <f>VLOOKUP(B1206,Nuclides!A:F,5,FALSE)</f>
        <v>Nd153</v>
      </c>
      <c r="H1206">
        <f>VLOOKUP(B1206,Nuclides!A:F,4,FALSE)</f>
        <v>31.6</v>
      </c>
      <c r="I1206" s="3" t="str">
        <f t="shared" si="134"/>
        <v>31.6s</v>
      </c>
      <c r="J1206" s="3">
        <f t="shared" si="135"/>
        <v>2.1935037359491937E-2</v>
      </c>
      <c r="K1206" s="3">
        <f t="shared" si="136"/>
        <v>0</v>
      </c>
      <c r="L1206" s="3">
        <f t="shared" si="137"/>
        <v>0</v>
      </c>
      <c r="M1206" s="3" t="str">
        <f t="shared" si="138"/>
        <v>Nd153</v>
      </c>
      <c r="N1206" s="3">
        <f t="shared" si="139"/>
        <v>0</v>
      </c>
      <c r="O1206">
        <f>0</f>
        <v>0</v>
      </c>
    </row>
    <row r="1207" spans="2:15" hidden="1" x14ac:dyDescent="0.2">
      <c r="B1207" s="3">
        <v>60154</v>
      </c>
      <c r="C1207" s="3">
        <v>0</v>
      </c>
      <c r="D1207" s="3">
        <v>0</v>
      </c>
      <c r="E1207" s="3">
        <v>0</v>
      </c>
      <c r="F1207" s="3">
        <f t="shared" si="133"/>
        <v>0</v>
      </c>
      <c r="G1207" t="str">
        <f>VLOOKUP(B1207,Nuclides!A:F,5,FALSE)</f>
        <v>Nd154</v>
      </c>
      <c r="H1207">
        <f>VLOOKUP(B1207,Nuclides!A:F,4,FALSE)</f>
        <v>25.9</v>
      </c>
      <c r="I1207" s="3" t="str">
        <f t="shared" si="134"/>
        <v>25.9s</v>
      </c>
      <c r="J1207" s="3">
        <f t="shared" si="135"/>
        <v>2.6762439403858893E-2</v>
      </c>
      <c r="K1207" s="3">
        <f t="shared" si="136"/>
        <v>0</v>
      </c>
      <c r="L1207" s="3">
        <f t="shared" si="137"/>
        <v>0</v>
      </c>
      <c r="M1207" s="3" t="str">
        <f t="shared" si="138"/>
        <v>Nd154</v>
      </c>
      <c r="N1207" s="3">
        <f t="shared" si="139"/>
        <v>0</v>
      </c>
      <c r="O1207">
        <f>0</f>
        <v>0</v>
      </c>
    </row>
    <row r="1208" spans="2:15" hidden="1" x14ac:dyDescent="0.2">
      <c r="B1208" s="3">
        <v>61132</v>
      </c>
      <c r="C1208" s="3">
        <v>0</v>
      </c>
      <c r="D1208" s="3">
        <v>0</v>
      </c>
      <c r="E1208" s="3">
        <v>0</v>
      </c>
      <c r="F1208" s="3">
        <f t="shared" si="133"/>
        <v>0</v>
      </c>
      <c r="G1208" t="str">
        <f>VLOOKUP(B1208,Nuclides!A:F,5,FALSE)</f>
        <v>Pm132</v>
      </c>
      <c r="H1208">
        <f>VLOOKUP(B1208,Nuclides!A:F,4,FALSE)</f>
        <v>6.2</v>
      </c>
      <c r="I1208" s="3" t="str">
        <f t="shared" si="134"/>
        <v>6.2s</v>
      </c>
      <c r="J1208" s="3">
        <f t="shared" si="135"/>
        <v>0.11179793234837827</v>
      </c>
      <c r="K1208" s="3">
        <f t="shared" si="136"/>
        <v>0</v>
      </c>
      <c r="L1208" s="3">
        <f t="shared" si="137"/>
        <v>0</v>
      </c>
      <c r="M1208" s="3" t="str">
        <f t="shared" si="138"/>
        <v>Pm132</v>
      </c>
      <c r="N1208" s="3">
        <f t="shared" si="139"/>
        <v>0</v>
      </c>
      <c r="O1208">
        <f>0</f>
        <v>0</v>
      </c>
    </row>
    <row r="1209" spans="2:15" hidden="1" x14ac:dyDescent="0.2">
      <c r="B1209" s="3">
        <v>61133</v>
      </c>
      <c r="C1209" s="3">
        <v>0</v>
      </c>
      <c r="D1209" s="3">
        <v>0</v>
      </c>
      <c r="E1209" s="3">
        <v>0</v>
      </c>
      <c r="F1209" s="3">
        <f t="shared" si="133"/>
        <v>0</v>
      </c>
      <c r="G1209" t="str">
        <f>VLOOKUP(B1209,Nuclides!A:F,5,FALSE)</f>
        <v>Pm133</v>
      </c>
      <c r="H1209">
        <f>VLOOKUP(B1209,Nuclides!A:F,4,FALSE)</f>
        <v>13.5</v>
      </c>
      <c r="I1209" s="3" t="str">
        <f t="shared" si="134"/>
        <v>13.5s</v>
      </c>
      <c r="J1209" s="3">
        <f t="shared" si="135"/>
        <v>5.1344235597032988E-2</v>
      </c>
      <c r="K1209" s="3">
        <f t="shared" si="136"/>
        <v>0</v>
      </c>
      <c r="L1209" s="3">
        <f t="shared" si="137"/>
        <v>0</v>
      </c>
      <c r="M1209" s="3" t="str">
        <f t="shared" si="138"/>
        <v>Pm133</v>
      </c>
      <c r="N1209" s="3">
        <f t="shared" si="139"/>
        <v>0</v>
      </c>
      <c r="O1209">
        <f>0</f>
        <v>0</v>
      </c>
    </row>
    <row r="1210" spans="2:15" hidden="1" x14ac:dyDescent="0.2">
      <c r="B1210" s="3">
        <v>61134</v>
      </c>
      <c r="C1210" s="3">
        <v>0</v>
      </c>
      <c r="D1210" s="3">
        <v>0</v>
      </c>
      <c r="E1210" s="3">
        <v>0</v>
      </c>
      <c r="F1210" s="3">
        <f t="shared" si="133"/>
        <v>0</v>
      </c>
      <c r="G1210" t="str">
        <f>VLOOKUP(B1210,Nuclides!A:F,5,FALSE)</f>
        <v>Pm134</v>
      </c>
      <c r="H1210">
        <f>VLOOKUP(B1210,Nuclides!A:F,4,FALSE)</f>
        <v>5</v>
      </c>
      <c r="I1210" s="3" t="str">
        <f t="shared" si="134"/>
        <v>5s</v>
      </c>
      <c r="J1210" s="3">
        <f t="shared" si="135"/>
        <v>0.13862943611198905</v>
      </c>
      <c r="K1210" s="3">
        <f t="shared" si="136"/>
        <v>0</v>
      </c>
      <c r="L1210" s="3">
        <f t="shared" si="137"/>
        <v>0</v>
      </c>
      <c r="M1210" s="3" t="str">
        <f t="shared" si="138"/>
        <v>Pm134</v>
      </c>
      <c r="N1210" s="3">
        <f t="shared" si="139"/>
        <v>0</v>
      </c>
      <c r="O1210">
        <f>0</f>
        <v>0</v>
      </c>
    </row>
    <row r="1211" spans="2:15" hidden="1" x14ac:dyDescent="0.2">
      <c r="B1211" s="3">
        <v>61135</v>
      </c>
      <c r="C1211" s="3">
        <v>0</v>
      </c>
      <c r="D1211" s="3">
        <v>0</v>
      </c>
      <c r="E1211" s="3">
        <v>0</v>
      </c>
      <c r="F1211" s="3">
        <f t="shared" si="133"/>
        <v>0</v>
      </c>
      <c r="G1211" t="str">
        <f>VLOOKUP(B1211,Nuclides!A:F,5,FALSE)</f>
        <v>Pm135</v>
      </c>
      <c r="H1211">
        <f>VLOOKUP(B1211,Nuclides!A:F,4,FALSE)</f>
        <v>49</v>
      </c>
      <c r="I1211" s="3" t="str">
        <f t="shared" si="134"/>
        <v>49s</v>
      </c>
      <c r="J1211" s="3">
        <f t="shared" si="135"/>
        <v>1.4145860827753985E-2</v>
      </c>
      <c r="K1211" s="3">
        <f t="shared" si="136"/>
        <v>0</v>
      </c>
      <c r="L1211" s="3">
        <f t="shared" si="137"/>
        <v>0</v>
      </c>
      <c r="M1211" s="3" t="str">
        <f t="shared" si="138"/>
        <v>Pm135</v>
      </c>
      <c r="N1211" s="3">
        <f t="shared" si="139"/>
        <v>0</v>
      </c>
      <c r="O1211">
        <f>0</f>
        <v>0</v>
      </c>
    </row>
    <row r="1212" spans="2:15" hidden="1" x14ac:dyDescent="0.2">
      <c r="B1212" s="3">
        <v>61136</v>
      </c>
      <c r="C1212" s="3">
        <v>0</v>
      </c>
      <c r="D1212" s="3">
        <v>0</v>
      </c>
      <c r="E1212" s="3">
        <v>0</v>
      </c>
      <c r="F1212" s="3">
        <f t="shared" si="133"/>
        <v>0</v>
      </c>
      <c r="G1212" t="str">
        <f>VLOOKUP(B1212,Nuclides!A:F,5,FALSE)</f>
        <v>Pm136</v>
      </c>
      <c r="H1212">
        <f>VLOOKUP(B1212,Nuclides!A:F,4,FALSE)</f>
        <v>107</v>
      </c>
      <c r="I1212" s="3" t="str">
        <f t="shared" si="134"/>
        <v>1.78min</v>
      </c>
      <c r="J1212" s="3">
        <f t="shared" si="135"/>
        <v>6.4780110332705171E-3</v>
      </c>
      <c r="K1212" s="3">
        <f t="shared" si="136"/>
        <v>0</v>
      </c>
      <c r="L1212" s="3">
        <f t="shared" si="137"/>
        <v>0</v>
      </c>
      <c r="M1212" s="3" t="str">
        <f t="shared" si="138"/>
        <v>Pm136</v>
      </c>
      <c r="N1212" s="3">
        <f t="shared" si="139"/>
        <v>0</v>
      </c>
      <c r="O1212">
        <f>0</f>
        <v>0</v>
      </c>
    </row>
    <row r="1213" spans="2:15" hidden="1" x14ac:dyDescent="0.2">
      <c r="B1213" s="3">
        <v>61137</v>
      </c>
      <c r="C1213" s="3">
        <v>0</v>
      </c>
      <c r="D1213" s="3">
        <v>0</v>
      </c>
      <c r="E1213" s="3">
        <v>0</v>
      </c>
      <c r="F1213" s="3">
        <f t="shared" si="133"/>
        <v>0</v>
      </c>
      <c r="G1213" t="str">
        <f>VLOOKUP(B1213,Nuclides!A:F,5,FALSE)</f>
        <v>Pm137</v>
      </c>
      <c r="H1213">
        <f>VLOOKUP(B1213,Nuclides!A:F,4,FALSE)</f>
        <v>144</v>
      </c>
      <c r="I1213" s="3" t="str">
        <f t="shared" si="134"/>
        <v>2.4min</v>
      </c>
      <c r="J1213" s="3">
        <f t="shared" si="135"/>
        <v>4.8135220872218424E-3</v>
      </c>
      <c r="K1213" s="3">
        <f t="shared" si="136"/>
        <v>0</v>
      </c>
      <c r="L1213" s="3">
        <f t="shared" si="137"/>
        <v>0</v>
      </c>
      <c r="M1213" s="3" t="str">
        <f t="shared" si="138"/>
        <v>Pm137</v>
      </c>
      <c r="N1213" s="3">
        <f t="shared" si="139"/>
        <v>0</v>
      </c>
      <c r="O1213">
        <f>0</f>
        <v>0</v>
      </c>
    </row>
    <row r="1214" spans="2:15" hidden="1" x14ac:dyDescent="0.2">
      <c r="B1214" s="3">
        <v>61138</v>
      </c>
      <c r="C1214" s="3">
        <v>0</v>
      </c>
      <c r="D1214" s="3">
        <v>0</v>
      </c>
      <c r="E1214" s="3">
        <v>0</v>
      </c>
      <c r="F1214" s="3">
        <f t="shared" si="133"/>
        <v>0</v>
      </c>
      <c r="G1214" t="str">
        <f>VLOOKUP(B1214,Nuclides!A:F,5,FALSE)</f>
        <v>Pm138</v>
      </c>
      <c r="H1214">
        <f>VLOOKUP(B1214,Nuclides!A:F,4,FALSE)</f>
        <v>10</v>
      </c>
      <c r="I1214" s="3" t="str">
        <f t="shared" si="134"/>
        <v>10s</v>
      </c>
      <c r="J1214" s="3">
        <f t="shared" si="135"/>
        <v>6.9314718055994526E-2</v>
      </c>
      <c r="K1214" s="3">
        <f t="shared" si="136"/>
        <v>0</v>
      </c>
      <c r="L1214" s="3">
        <f t="shared" si="137"/>
        <v>0</v>
      </c>
      <c r="M1214" s="3" t="str">
        <f t="shared" si="138"/>
        <v>Pm138</v>
      </c>
      <c r="N1214" s="3">
        <f t="shared" si="139"/>
        <v>0</v>
      </c>
      <c r="O1214">
        <f>0</f>
        <v>0</v>
      </c>
    </row>
    <row r="1215" spans="2:15" hidden="1" x14ac:dyDescent="0.2">
      <c r="B1215" s="3">
        <v>61139</v>
      </c>
      <c r="C1215" s="3">
        <v>0</v>
      </c>
      <c r="D1215" s="3">
        <v>0</v>
      </c>
      <c r="E1215" s="3">
        <v>0</v>
      </c>
      <c r="F1215" s="3">
        <f t="shared" si="133"/>
        <v>0</v>
      </c>
      <c r="G1215" t="str">
        <f>VLOOKUP(B1215,Nuclides!A:F,5,FALSE)</f>
        <v>Pm139</v>
      </c>
      <c r="H1215">
        <f>VLOOKUP(B1215,Nuclides!A:F,4,FALSE)</f>
        <v>249</v>
      </c>
      <c r="I1215" s="3" t="str">
        <f t="shared" si="134"/>
        <v>4.15min</v>
      </c>
      <c r="J1215" s="3">
        <f t="shared" si="135"/>
        <v>2.7837236167066078E-3</v>
      </c>
      <c r="K1215" s="3">
        <f t="shared" si="136"/>
        <v>0</v>
      </c>
      <c r="L1215" s="3">
        <f t="shared" si="137"/>
        <v>0</v>
      </c>
      <c r="M1215" s="3" t="str">
        <f t="shared" si="138"/>
        <v>Pm139</v>
      </c>
      <c r="N1215" s="3">
        <f t="shared" si="139"/>
        <v>0</v>
      </c>
      <c r="O1215">
        <f>0</f>
        <v>0</v>
      </c>
    </row>
    <row r="1216" spans="2:15" hidden="1" x14ac:dyDescent="0.2">
      <c r="B1216" s="3">
        <v>61140</v>
      </c>
      <c r="C1216" s="3">
        <v>0</v>
      </c>
      <c r="D1216" s="3">
        <v>0</v>
      </c>
      <c r="E1216" s="3">
        <v>0</v>
      </c>
      <c r="F1216" s="3">
        <f t="shared" si="133"/>
        <v>0</v>
      </c>
      <c r="G1216" t="str">
        <f>VLOOKUP(B1216,Nuclides!A:F,5,FALSE)</f>
        <v>Pm140</v>
      </c>
      <c r="H1216">
        <f>VLOOKUP(B1216,Nuclides!A:F,4,FALSE)</f>
        <v>9.1999999999999993</v>
      </c>
      <c r="I1216" s="3" t="str">
        <f t="shared" si="134"/>
        <v>9.2s</v>
      </c>
      <c r="J1216" s="3">
        <f t="shared" si="135"/>
        <v>7.5342084843472323E-2</v>
      </c>
      <c r="K1216" s="3">
        <f t="shared" si="136"/>
        <v>0</v>
      </c>
      <c r="L1216" s="3">
        <f t="shared" si="137"/>
        <v>0</v>
      </c>
      <c r="M1216" s="3" t="str">
        <f t="shared" si="138"/>
        <v>Pm140</v>
      </c>
      <c r="N1216" s="3">
        <f t="shared" si="139"/>
        <v>0</v>
      </c>
      <c r="O1216">
        <f>0</f>
        <v>0</v>
      </c>
    </row>
    <row r="1217" spans="2:15" hidden="1" x14ac:dyDescent="0.2">
      <c r="B1217" s="3">
        <v>61141</v>
      </c>
      <c r="C1217" s="3">
        <v>0</v>
      </c>
      <c r="D1217" s="3">
        <v>0</v>
      </c>
      <c r="E1217" s="3">
        <v>0</v>
      </c>
      <c r="F1217" s="3">
        <f t="shared" si="133"/>
        <v>0</v>
      </c>
      <c r="G1217" t="str">
        <f>VLOOKUP(B1217,Nuclides!A:F,5,FALSE)</f>
        <v>Pm141</v>
      </c>
      <c r="H1217">
        <f>VLOOKUP(B1217,Nuclides!A:F,4,FALSE)</f>
        <v>1254</v>
      </c>
      <c r="I1217" s="3" t="str">
        <f t="shared" si="134"/>
        <v>20.9min</v>
      </c>
      <c r="J1217" s="3">
        <f t="shared" si="135"/>
        <v>5.5274894781494842E-4</v>
      </c>
      <c r="K1217" s="3">
        <f t="shared" si="136"/>
        <v>0</v>
      </c>
      <c r="L1217" s="3">
        <f t="shared" si="137"/>
        <v>0</v>
      </c>
      <c r="M1217" s="3" t="str">
        <f t="shared" si="138"/>
        <v>Pm141</v>
      </c>
      <c r="N1217" s="3">
        <f t="shared" si="139"/>
        <v>0</v>
      </c>
      <c r="O1217">
        <f>0</f>
        <v>0</v>
      </c>
    </row>
    <row r="1218" spans="2:15" hidden="1" x14ac:dyDescent="0.2">
      <c r="B1218" s="3">
        <v>61142</v>
      </c>
      <c r="C1218" s="3">
        <v>0</v>
      </c>
      <c r="D1218" s="3">
        <v>0</v>
      </c>
      <c r="E1218" s="3">
        <v>0</v>
      </c>
      <c r="F1218" s="3">
        <f t="shared" si="133"/>
        <v>0</v>
      </c>
      <c r="G1218" t="str">
        <f>VLOOKUP(B1218,Nuclides!A:F,5,FALSE)</f>
        <v>Pm142</v>
      </c>
      <c r="H1218">
        <f>VLOOKUP(B1218,Nuclides!A:F,4,FALSE)</f>
        <v>40.5</v>
      </c>
      <c r="I1218" s="3" t="str">
        <f t="shared" si="134"/>
        <v>40.5s</v>
      </c>
      <c r="J1218" s="3">
        <f t="shared" si="135"/>
        <v>1.7114745199010996E-2</v>
      </c>
      <c r="K1218" s="3">
        <f t="shared" si="136"/>
        <v>0</v>
      </c>
      <c r="L1218" s="3">
        <f t="shared" si="137"/>
        <v>0</v>
      </c>
      <c r="M1218" s="3" t="str">
        <f t="shared" si="138"/>
        <v>Pm142</v>
      </c>
      <c r="N1218" s="3">
        <f t="shared" si="139"/>
        <v>0</v>
      </c>
      <c r="O1218">
        <f>0</f>
        <v>0</v>
      </c>
    </row>
    <row r="1219" spans="2:15" hidden="1" x14ac:dyDescent="0.2">
      <c r="B1219" s="3">
        <v>61143</v>
      </c>
      <c r="C1219" s="3">
        <v>0</v>
      </c>
      <c r="D1219" s="3">
        <v>0</v>
      </c>
      <c r="E1219" s="3">
        <v>0</v>
      </c>
      <c r="F1219" s="3">
        <f t="shared" si="133"/>
        <v>0</v>
      </c>
      <c r="G1219" t="str">
        <f>VLOOKUP(B1219,Nuclides!A:F,5,FALSE)</f>
        <v>Pm143</v>
      </c>
      <c r="H1219">
        <f>VLOOKUP(B1219,Nuclides!A:F,4,FALSE)</f>
        <v>22896000</v>
      </c>
      <c r="I1219" s="3" t="str">
        <f t="shared" si="134"/>
        <v>265d</v>
      </c>
      <c r="J1219" s="3">
        <f t="shared" si="135"/>
        <v>3.02737238190053E-8</v>
      </c>
      <c r="K1219" s="3">
        <f t="shared" si="136"/>
        <v>0</v>
      </c>
      <c r="L1219" s="3">
        <f t="shared" si="137"/>
        <v>0</v>
      </c>
      <c r="M1219" s="3" t="str">
        <f t="shared" si="138"/>
        <v>Pm143</v>
      </c>
      <c r="N1219" s="3">
        <f t="shared" si="139"/>
        <v>0</v>
      </c>
      <c r="O1219">
        <f>0</f>
        <v>0</v>
      </c>
    </row>
    <row r="1220" spans="2:15" hidden="1" x14ac:dyDescent="0.2">
      <c r="B1220" s="3">
        <v>61144</v>
      </c>
      <c r="C1220" s="3">
        <v>0</v>
      </c>
      <c r="D1220" s="3">
        <v>0</v>
      </c>
      <c r="E1220" s="3">
        <v>0</v>
      </c>
      <c r="F1220" s="3">
        <f t="shared" si="133"/>
        <v>0</v>
      </c>
      <c r="G1220" t="str">
        <f>VLOOKUP(B1220,Nuclides!A:F,5,FALSE)</f>
        <v>Pm144</v>
      </c>
      <c r="H1220">
        <f>VLOOKUP(B1220,Nuclides!A:F,4,FALSE)</f>
        <v>31363200</v>
      </c>
      <c r="I1220" s="3" t="str">
        <f t="shared" si="134"/>
        <v>363d</v>
      </c>
      <c r="J1220" s="3">
        <f t="shared" si="135"/>
        <v>2.2100652374755932E-8</v>
      </c>
      <c r="K1220" s="3">
        <f t="shared" si="136"/>
        <v>0</v>
      </c>
      <c r="L1220" s="3">
        <f t="shared" si="137"/>
        <v>0</v>
      </c>
      <c r="M1220" s="3" t="str">
        <f t="shared" si="138"/>
        <v>Pm144</v>
      </c>
      <c r="N1220" s="3">
        <f t="shared" si="139"/>
        <v>0</v>
      </c>
      <c r="O1220">
        <f>0</f>
        <v>0</v>
      </c>
    </row>
    <row r="1221" spans="2:15" hidden="1" x14ac:dyDescent="0.2">
      <c r="B1221" s="3">
        <v>61145</v>
      </c>
      <c r="C1221" s="3">
        <v>0</v>
      </c>
      <c r="D1221" s="3">
        <v>0</v>
      </c>
      <c r="E1221" s="3">
        <v>0</v>
      </c>
      <c r="F1221" s="3">
        <f t="shared" si="133"/>
        <v>0</v>
      </c>
      <c r="G1221" t="str">
        <f>VLOOKUP(B1221,Nuclides!A:F,5,FALSE)</f>
        <v>Pm145</v>
      </c>
      <c r="H1221">
        <f>VLOOKUP(B1221,Nuclides!A:F,4,FALSE)</f>
        <v>558569520</v>
      </c>
      <c r="I1221" s="3" t="str">
        <f t="shared" si="134"/>
        <v>17.71y</v>
      </c>
      <c r="J1221" s="3">
        <f t="shared" si="135"/>
        <v>1.2409326963632839E-9</v>
      </c>
      <c r="K1221" s="3">
        <f t="shared" si="136"/>
        <v>0</v>
      </c>
      <c r="L1221" s="3">
        <f t="shared" si="137"/>
        <v>0</v>
      </c>
      <c r="M1221" s="3" t="str">
        <f t="shared" si="138"/>
        <v>Pm145</v>
      </c>
      <c r="N1221" s="3">
        <f t="shared" si="139"/>
        <v>0</v>
      </c>
      <c r="O1221">
        <f>0</f>
        <v>0</v>
      </c>
    </row>
    <row r="1222" spans="2:15" hidden="1" x14ac:dyDescent="0.2">
      <c r="B1222" s="3">
        <v>61146</v>
      </c>
      <c r="C1222" s="3">
        <v>0</v>
      </c>
      <c r="D1222" s="3">
        <v>0</v>
      </c>
      <c r="E1222" s="3">
        <v>0</v>
      </c>
      <c r="F1222" s="3">
        <f t="shared" ref="F1222:F1285" si="140">SUM(C1222:E1222)</f>
        <v>0</v>
      </c>
      <c r="G1222" t="str">
        <f>VLOOKUP(B1222,Nuclides!A:F,5,FALSE)</f>
        <v>Pm146</v>
      </c>
      <c r="H1222">
        <f>VLOOKUP(B1222,Nuclides!A:F,4,FALSE)</f>
        <v>174513528</v>
      </c>
      <c r="I1222" s="3" t="str">
        <f t="shared" ref="I1222:I1285" si="141">IF(H1222="STABLE", "STABLE", IF(H1222&lt;60, H1222&amp;"s", IF(H1222&lt;3600, ROUND(H1222/60,2)&amp;"min", IF(H1222&lt;86400, ROUND(H1222/3600,2)&amp;"h", IF(H1222&lt;31536000, ROUND(H1222/86400,2)&amp;"d", ROUND(H1222/31536000,2)&amp;"y")))))</f>
        <v>5.53y</v>
      </c>
      <c r="J1222" s="3">
        <f t="shared" ref="J1222:J1285" si="142">LN(2)/H1222</f>
        <v>3.9718822288662075E-9</v>
      </c>
      <c r="K1222" s="3">
        <f t="shared" ref="K1222:K1285" si="143">10*F1222*(1-EXP(-J1222*600))*6240000000000</f>
        <v>0</v>
      </c>
      <c r="L1222" s="3">
        <f t="shared" ref="L1222:L1285" si="144">EXP(-J1222*30*60)*K1222</f>
        <v>0</v>
      </c>
      <c r="M1222" s="3" t="str">
        <f t="shared" ref="M1222:M1285" si="145">G1222</f>
        <v>Pm146</v>
      </c>
      <c r="N1222" s="3">
        <f t="shared" ref="N1222:N1285" si="146">L1222</f>
        <v>0</v>
      </c>
      <c r="O1222">
        <f>0</f>
        <v>0</v>
      </c>
    </row>
    <row r="1223" spans="2:15" hidden="1" x14ac:dyDescent="0.2">
      <c r="B1223" s="3">
        <v>61147</v>
      </c>
      <c r="C1223" s="3">
        <v>0</v>
      </c>
      <c r="D1223" s="3">
        <v>0</v>
      </c>
      <c r="E1223" s="3">
        <v>0</v>
      </c>
      <c r="F1223" s="3">
        <f t="shared" si="140"/>
        <v>0</v>
      </c>
      <c r="G1223" t="str">
        <f>VLOOKUP(B1223,Nuclides!A:F,5,FALSE)</f>
        <v>Pm147</v>
      </c>
      <c r="H1223">
        <f>VLOOKUP(B1223,Nuclides!A:F,4,FALSE)</f>
        <v>82788207.840000004</v>
      </c>
      <c r="I1223" s="3" t="str">
        <f t="shared" si="141"/>
        <v>2.63y</v>
      </c>
      <c r="J1223" s="3">
        <f t="shared" si="142"/>
        <v>8.3725351550011917E-9</v>
      </c>
      <c r="K1223" s="3">
        <f t="shared" si="143"/>
        <v>0</v>
      </c>
      <c r="L1223" s="3">
        <f t="shared" si="144"/>
        <v>0</v>
      </c>
      <c r="M1223" s="3" t="str">
        <f t="shared" si="145"/>
        <v>Pm147</v>
      </c>
      <c r="N1223" s="3">
        <f t="shared" si="146"/>
        <v>0</v>
      </c>
      <c r="O1223">
        <f>0</f>
        <v>0</v>
      </c>
    </row>
    <row r="1224" spans="2:15" hidden="1" x14ac:dyDescent="0.2">
      <c r="B1224" s="3">
        <v>61148</v>
      </c>
      <c r="C1224" s="3">
        <v>0</v>
      </c>
      <c r="D1224" s="3">
        <v>0</v>
      </c>
      <c r="E1224" s="3">
        <v>0</v>
      </c>
      <c r="F1224" s="3">
        <f t="shared" si="140"/>
        <v>0</v>
      </c>
      <c r="G1224" t="str">
        <f>VLOOKUP(B1224,Nuclides!A:F,5,FALSE)</f>
        <v>Pm148</v>
      </c>
      <c r="H1224">
        <f>VLOOKUP(B1224,Nuclides!A:F,4,FALSE)</f>
        <v>463795.20000000001</v>
      </c>
      <c r="I1224" s="3" t="str">
        <f t="shared" si="141"/>
        <v>5.37d</v>
      </c>
      <c r="J1224" s="3">
        <f t="shared" si="142"/>
        <v>1.4945113286207905E-6</v>
      </c>
      <c r="K1224" s="3">
        <f t="shared" si="143"/>
        <v>0</v>
      </c>
      <c r="L1224" s="3">
        <f t="shared" si="144"/>
        <v>0</v>
      </c>
      <c r="M1224" s="3" t="str">
        <f t="shared" si="145"/>
        <v>Pm148</v>
      </c>
      <c r="N1224" s="3">
        <f t="shared" si="146"/>
        <v>0</v>
      </c>
      <c r="O1224">
        <f>0</f>
        <v>0</v>
      </c>
    </row>
    <row r="1225" spans="2:15" hidden="1" x14ac:dyDescent="0.2">
      <c r="B1225" s="3">
        <v>61149</v>
      </c>
      <c r="C1225" s="3">
        <v>0</v>
      </c>
      <c r="D1225" s="3">
        <v>0</v>
      </c>
      <c r="E1225" s="3">
        <v>0</v>
      </c>
      <c r="F1225" s="3">
        <f t="shared" si="140"/>
        <v>0</v>
      </c>
      <c r="G1225" t="str">
        <f>VLOOKUP(B1225,Nuclides!A:F,5,FALSE)</f>
        <v>Pm149</v>
      </c>
      <c r="H1225">
        <f>VLOOKUP(B1225,Nuclides!A:F,4,FALSE)</f>
        <v>191088</v>
      </c>
      <c r="I1225" s="3" t="str">
        <f t="shared" si="141"/>
        <v>2.21d</v>
      </c>
      <c r="J1225" s="3">
        <f t="shared" si="142"/>
        <v>3.6273715804233928E-6</v>
      </c>
      <c r="K1225" s="3">
        <f t="shared" si="143"/>
        <v>0</v>
      </c>
      <c r="L1225" s="3">
        <f t="shared" si="144"/>
        <v>0</v>
      </c>
      <c r="M1225" s="3" t="str">
        <f t="shared" si="145"/>
        <v>Pm149</v>
      </c>
      <c r="N1225" s="3">
        <f t="shared" si="146"/>
        <v>0</v>
      </c>
      <c r="O1225">
        <f>0</f>
        <v>0</v>
      </c>
    </row>
    <row r="1226" spans="2:15" hidden="1" x14ac:dyDescent="0.2">
      <c r="B1226" s="3">
        <v>61150</v>
      </c>
      <c r="C1226" s="3">
        <v>0</v>
      </c>
      <c r="D1226" s="3">
        <v>0</v>
      </c>
      <c r="E1226" s="3">
        <v>0</v>
      </c>
      <c r="F1226" s="3">
        <f t="shared" si="140"/>
        <v>0</v>
      </c>
      <c r="G1226" t="str">
        <f>VLOOKUP(B1226,Nuclides!A:F,5,FALSE)</f>
        <v>Pm150</v>
      </c>
      <c r="H1226">
        <f>VLOOKUP(B1226,Nuclides!A:F,4,FALSE)</f>
        <v>9712.7999999999993</v>
      </c>
      <c r="I1226" s="3" t="str">
        <f t="shared" si="141"/>
        <v>2.7h</v>
      </c>
      <c r="J1226" s="3">
        <f t="shared" si="142"/>
        <v>7.1364300774230435E-5</v>
      </c>
      <c r="K1226" s="3">
        <f t="shared" si="143"/>
        <v>0</v>
      </c>
      <c r="L1226" s="3">
        <f t="shared" si="144"/>
        <v>0</v>
      </c>
      <c r="M1226" s="3" t="str">
        <f t="shared" si="145"/>
        <v>Pm150</v>
      </c>
      <c r="N1226" s="3">
        <f t="shared" si="146"/>
        <v>0</v>
      </c>
      <c r="O1226">
        <f>0</f>
        <v>0</v>
      </c>
    </row>
    <row r="1227" spans="2:15" hidden="1" x14ac:dyDescent="0.2">
      <c r="B1227" s="3">
        <v>61151</v>
      </c>
      <c r="C1227" s="3">
        <v>0</v>
      </c>
      <c r="D1227" s="3">
        <v>0</v>
      </c>
      <c r="E1227" s="3">
        <v>0</v>
      </c>
      <c r="F1227" s="3">
        <f t="shared" si="140"/>
        <v>0</v>
      </c>
      <c r="G1227" t="str">
        <f>VLOOKUP(B1227,Nuclides!A:F,5,FALSE)</f>
        <v>Pm151</v>
      </c>
      <c r="H1227">
        <f>VLOOKUP(B1227,Nuclides!A:F,4,FALSE)</f>
        <v>102240</v>
      </c>
      <c r="I1227" s="3" t="str">
        <f t="shared" si="141"/>
        <v>1.18d</v>
      </c>
      <c r="J1227" s="3">
        <f t="shared" si="142"/>
        <v>6.7796085735518902E-6</v>
      </c>
      <c r="K1227" s="3">
        <f t="shared" si="143"/>
        <v>0</v>
      </c>
      <c r="L1227" s="3">
        <f t="shared" si="144"/>
        <v>0</v>
      </c>
      <c r="M1227" s="3" t="str">
        <f t="shared" si="145"/>
        <v>Pm151</v>
      </c>
      <c r="N1227" s="3">
        <f t="shared" si="146"/>
        <v>0</v>
      </c>
      <c r="O1227">
        <f>0</f>
        <v>0</v>
      </c>
    </row>
    <row r="1228" spans="2:15" hidden="1" x14ac:dyDescent="0.2">
      <c r="B1228" s="3">
        <v>61152</v>
      </c>
      <c r="C1228" s="3">
        <v>0</v>
      </c>
      <c r="D1228" s="3">
        <v>0</v>
      </c>
      <c r="E1228" s="3">
        <v>0</v>
      </c>
      <c r="F1228" s="3">
        <f t="shared" si="140"/>
        <v>0</v>
      </c>
      <c r="G1228" t="str">
        <f>VLOOKUP(B1228,Nuclides!A:F,5,FALSE)</f>
        <v>Pm152</v>
      </c>
      <c r="H1228">
        <f>VLOOKUP(B1228,Nuclides!A:F,4,FALSE)</f>
        <v>247.2</v>
      </c>
      <c r="I1228" s="3" t="str">
        <f t="shared" si="141"/>
        <v>4.12min</v>
      </c>
      <c r="J1228" s="3">
        <f t="shared" si="142"/>
        <v>2.8039934488670927E-3</v>
      </c>
      <c r="K1228" s="3">
        <f t="shared" si="143"/>
        <v>0</v>
      </c>
      <c r="L1228" s="3">
        <f t="shared" si="144"/>
        <v>0</v>
      </c>
      <c r="M1228" s="3" t="str">
        <f t="shared" si="145"/>
        <v>Pm152</v>
      </c>
      <c r="N1228" s="3">
        <f t="shared" si="146"/>
        <v>0</v>
      </c>
      <c r="O1228">
        <f>0</f>
        <v>0</v>
      </c>
    </row>
    <row r="1229" spans="2:15" hidden="1" x14ac:dyDescent="0.2">
      <c r="B1229" s="3">
        <v>61153</v>
      </c>
      <c r="C1229" s="3">
        <v>0</v>
      </c>
      <c r="D1229" s="3">
        <v>0</v>
      </c>
      <c r="E1229" s="3">
        <v>0</v>
      </c>
      <c r="F1229" s="3">
        <f t="shared" si="140"/>
        <v>0</v>
      </c>
      <c r="G1229" t="str">
        <f>VLOOKUP(B1229,Nuclides!A:F,5,FALSE)</f>
        <v>Pm153</v>
      </c>
      <c r="H1229">
        <f>VLOOKUP(B1229,Nuclides!A:F,4,FALSE)</f>
        <v>315</v>
      </c>
      <c r="I1229" s="3" t="str">
        <f t="shared" si="141"/>
        <v>5.25min</v>
      </c>
      <c r="J1229" s="3">
        <f t="shared" si="142"/>
        <v>2.2004672398728423E-3</v>
      </c>
      <c r="K1229" s="3">
        <f t="shared" si="143"/>
        <v>0</v>
      </c>
      <c r="L1229" s="3">
        <f t="shared" si="144"/>
        <v>0</v>
      </c>
      <c r="M1229" s="3" t="str">
        <f t="shared" si="145"/>
        <v>Pm153</v>
      </c>
      <c r="N1229" s="3">
        <f t="shared" si="146"/>
        <v>0</v>
      </c>
      <c r="O1229">
        <f>0</f>
        <v>0</v>
      </c>
    </row>
    <row r="1230" spans="2:15" hidden="1" x14ac:dyDescent="0.2">
      <c r="B1230" s="3">
        <v>61154</v>
      </c>
      <c r="C1230" s="3">
        <v>0</v>
      </c>
      <c r="D1230" s="3">
        <v>0</v>
      </c>
      <c r="E1230" s="3">
        <v>0</v>
      </c>
      <c r="F1230" s="3">
        <f t="shared" si="140"/>
        <v>0</v>
      </c>
      <c r="G1230" t="str">
        <f>VLOOKUP(B1230,Nuclides!A:F,5,FALSE)</f>
        <v>Pm154</v>
      </c>
      <c r="H1230">
        <f>VLOOKUP(B1230,Nuclides!A:F,4,FALSE)</f>
        <v>160.80000000000001</v>
      </c>
      <c r="I1230" s="3" t="str">
        <f t="shared" si="141"/>
        <v>2.68min</v>
      </c>
      <c r="J1230" s="3">
        <f t="shared" si="142"/>
        <v>4.3106167945270229E-3</v>
      </c>
      <c r="K1230" s="3">
        <f t="shared" si="143"/>
        <v>0</v>
      </c>
      <c r="L1230" s="3">
        <f t="shared" si="144"/>
        <v>0</v>
      </c>
      <c r="M1230" s="3" t="str">
        <f t="shared" si="145"/>
        <v>Pm154</v>
      </c>
      <c r="N1230" s="3">
        <f t="shared" si="146"/>
        <v>0</v>
      </c>
      <c r="O1230">
        <f>0</f>
        <v>0</v>
      </c>
    </row>
    <row r="1231" spans="2:15" hidden="1" x14ac:dyDescent="0.2">
      <c r="B1231" s="3">
        <v>61155</v>
      </c>
      <c r="C1231" s="3">
        <v>0</v>
      </c>
      <c r="D1231" s="3">
        <v>0</v>
      </c>
      <c r="E1231" s="3">
        <v>0</v>
      </c>
      <c r="F1231" s="3">
        <f t="shared" si="140"/>
        <v>0</v>
      </c>
      <c r="G1231" t="str">
        <f>VLOOKUP(B1231,Nuclides!A:F,5,FALSE)</f>
        <v>Pm155</v>
      </c>
      <c r="H1231">
        <f>VLOOKUP(B1231,Nuclides!A:F,4,FALSE)</f>
        <v>41.5</v>
      </c>
      <c r="I1231" s="3" t="str">
        <f t="shared" si="141"/>
        <v>41.5s</v>
      </c>
      <c r="J1231" s="3">
        <f t="shared" si="142"/>
        <v>1.6702341700239647E-2</v>
      </c>
      <c r="K1231" s="3">
        <f t="shared" si="143"/>
        <v>0</v>
      </c>
      <c r="L1231" s="3">
        <f t="shared" si="144"/>
        <v>0</v>
      </c>
      <c r="M1231" s="3" t="str">
        <f t="shared" si="145"/>
        <v>Pm155</v>
      </c>
      <c r="N1231" s="3">
        <f t="shared" si="146"/>
        <v>0</v>
      </c>
      <c r="O1231">
        <f>0</f>
        <v>0</v>
      </c>
    </row>
    <row r="1232" spans="2:15" hidden="1" x14ac:dyDescent="0.2">
      <c r="B1232" s="3">
        <v>62133</v>
      </c>
      <c r="C1232" s="3">
        <v>0</v>
      </c>
      <c r="D1232" s="3">
        <v>0</v>
      </c>
      <c r="E1232" s="3">
        <v>0</v>
      </c>
      <c r="F1232" s="3">
        <f t="shared" si="140"/>
        <v>0</v>
      </c>
      <c r="G1232" t="str">
        <f>VLOOKUP(B1232,Nuclides!A:F,5,FALSE)</f>
        <v>Sm133</v>
      </c>
      <c r="H1232">
        <f>VLOOKUP(B1232,Nuclides!A:F,4,FALSE)</f>
        <v>2.89</v>
      </c>
      <c r="I1232" s="3" t="str">
        <f t="shared" si="141"/>
        <v>2.89s</v>
      </c>
      <c r="J1232" s="3">
        <f t="shared" si="142"/>
        <v>0.23984331507264542</v>
      </c>
      <c r="K1232" s="3">
        <f t="shared" si="143"/>
        <v>0</v>
      </c>
      <c r="L1232" s="3">
        <f t="shared" si="144"/>
        <v>0</v>
      </c>
      <c r="M1232" s="3" t="str">
        <f t="shared" si="145"/>
        <v>Sm133</v>
      </c>
      <c r="N1232" s="3">
        <f t="shared" si="146"/>
        <v>0</v>
      </c>
      <c r="O1232">
        <f>0</f>
        <v>0</v>
      </c>
    </row>
    <row r="1233" spans="2:15" hidden="1" x14ac:dyDescent="0.2">
      <c r="B1233" s="3">
        <v>62134</v>
      </c>
      <c r="C1233" s="3">
        <v>0</v>
      </c>
      <c r="D1233" s="3">
        <v>0</v>
      </c>
      <c r="E1233" s="3">
        <v>0</v>
      </c>
      <c r="F1233" s="3">
        <f t="shared" si="140"/>
        <v>0</v>
      </c>
      <c r="G1233" t="str">
        <f>VLOOKUP(B1233,Nuclides!A:F,5,FALSE)</f>
        <v>Sm134</v>
      </c>
      <c r="H1233">
        <f>VLOOKUP(B1233,Nuclides!A:F,4,FALSE)</f>
        <v>9.5</v>
      </c>
      <c r="I1233" s="3" t="str">
        <f t="shared" si="141"/>
        <v>9.5s</v>
      </c>
      <c r="J1233" s="3">
        <f t="shared" si="142"/>
        <v>7.2962861111573185E-2</v>
      </c>
      <c r="K1233" s="3">
        <f t="shared" si="143"/>
        <v>0</v>
      </c>
      <c r="L1233" s="3">
        <f t="shared" si="144"/>
        <v>0</v>
      </c>
      <c r="M1233" s="3" t="str">
        <f t="shared" si="145"/>
        <v>Sm134</v>
      </c>
      <c r="N1233" s="3">
        <f t="shared" si="146"/>
        <v>0</v>
      </c>
      <c r="O1233">
        <f>0</f>
        <v>0</v>
      </c>
    </row>
    <row r="1234" spans="2:15" hidden="1" x14ac:dyDescent="0.2">
      <c r="B1234" s="3">
        <v>62135</v>
      </c>
      <c r="C1234" s="3">
        <v>0</v>
      </c>
      <c r="D1234" s="3">
        <v>0</v>
      </c>
      <c r="E1234" s="3">
        <v>0</v>
      </c>
      <c r="F1234" s="3">
        <f t="shared" si="140"/>
        <v>0</v>
      </c>
      <c r="G1234" t="str">
        <f>VLOOKUP(B1234,Nuclides!A:F,5,FALSE)</f>
        <v>Sm135</v>
      </c>
      <c r="H1234">
        <f>VLOOKUP(B1234,Nuclides!A:F,4,FALSE)</f>
        <v>10.3</v>
      </c>
      <c r="I1234" s="3" t="str">
        <f t="shared" si="141"/>
        <v>10.3s</v>
      </c>
      <c r="J1234" s="3">
        <f t="shared" si="142"/>
        <v>6.7295842772810213E-2</v>
      </c>
      <c r="K1234" s="3">
        <f t="shared" si="143"/>
        <v>0</v>
      </c>
      <c r="L1234" s="3">
        <f t="shared" si="144"/>
        <v>0</v>
      </c>
      <c r="M1234" s="3" t="str">
        <f t="shared" si="145"/>
        <v>Sm135</v>
      </c>
      <c r="N1234" s="3">
        <f t="shared" si="146"/>
        <v>0</v>
      </c>
      <c r="O1234">
        <f>0</f>
        <v>0</v>
      </c>
    </row>
    <row r="1235" spans="2:15" hidden="1" x14ac:dyDescent="0.2">
      <c r="B1235" s="3">
        <v>62136</v>
      </c>
      <c r="C1235" s="3">
        <v>0</v>
      </c>
      <c r="D1235" s="3">
        <v>0</v>
      </c>
      <c r="E1235" s="3">
        <v>0</v>
      </c>
      <c r="F1235" s="3">
        <f t="shared" si="140"/>
        <v>0</v>
      </c>
      <c r="G1235" t="str">
        <f>VLOOKUP(B1235,Nuclides!A:F,5,FALSE)</f>
        <v>Sm136</v>
      </c>
      <c r="H1235">
        <f>VLOOKUP(B1235,Nuclides!A:F,4,FALSE)</f>
        <v>47</v>
      </c>
      <c r="I1235" s="3" t="str">
        <f t="shared" si="141"/>
        <v>47s</v>
      </c>
      <c r="J1235" s="3">
        <f t="shared" si="142"/>
        <v>1.4747812352339261E-2</v>
      </c>
      <c r="K1235" s="3">
        <f t="shared" si="143"/>
        <v>0</v>
      </c>
      <c r="L1235" s="3">
        <f t="shared" si="144"/>
        <v>0</v>
      </c>
      <c r="M1235" s="3" t="str">
        <f t="shared" si="145"/>
        <v>Sm136</v>
      </c>
      <c r="N1235" s="3">
        <f t="shared" si="146"/>
        <v>0</v>
      </c>
      <c r="O1235">
        <f>0</f>
        <v>0</v>
      </c>
    </row>
    <row r="1236" spans="2:15" hidden="1" x14ac:dyDescent="0.2">
      <c r="B1236" s="3">
        <v>62137</v>
      </c>
      <c r="C1236" s="3">
        <v>0</v>
      </c>
      <c r="D1236" s="3">
        <v>0</v>
      </c>
      <c r="E1236" s="3">
        <v>0</v>
      </c>
      <c r="F1236" s="3">
        <f t="shared" si="140"/>
        <v>0</v>
      </c>
      <c r="G1236" t="str">
        <f>VLOOKUP(B1236,Nuclides!A:F,5,FALSE)</f>
        <v>Sm137</v>
      </c>
      <c r="H1236">
        <f>VLOOKUP(B1236,Nuclides!A:F,4,FALSE)</f>
        <v>45</v>
      </c>
      <c r="I1236" s="3" t="str">
        <f t="shared" si="141"/>
        <v>45s</v>
      </c>
      <c r="J1236" s="3">
        <f t="shared" si="142"/>
        <v>1.5403270679109895E-2</v>
      </c>
      <c r="K1236" s="3">
        <f t="shared" si="143"/>
        <v>0</v>
      </c>
      <c r="L1236" s="3">
        <f t="shared" si="144"/>
        <v>0</v>
      </c>
      <c r="M1236" s="3" t="str">
        <f t="shared" si="145"/>
        <v>Sm137</v>
      </c>
      <c r="N1236" s="3">
        <f t="shared" si="146"/>
        <v>0</v>
      </c>
      <c r="O1236">
        <f>0</f>
        <v>0</v>
      </c>
    </row>
    <row r="1237" spans="2:15" hidden="1" x14ac:dyDescent="0.2">
      <c r="B1237" s="3">
        <v>62138</v>
      </c>
      <c r="C1237" s="3">
        <v>0</v>
      </c>
      <c r="D1237" s="3">
        <v>0</v>
      </c>
      <c r="E1237" s="3">
        <v>0</v>
      </c>
      <c r="F1237" s="3">
        <f t="shared" si="140"/>
        <v>0</v>
      </c>
      <c r="G1237" t="str">
        <f>VLOOKUP(B1237,Nuclides!A:F,5,FALSE)</f>
        <v>Sm138</v>
      </c>
      <c r="H1237">
        <f>VLOOKUP(B1237,Nuclides!A:F,4,FALSE)</f>
        <v>186</v>
      </c>
      <c r="I1237" s="3" t="str">
        <f t="shared" si="141"/>
        <v>3.1min</v>
      </c>
      <c r="J1237" s="3">
        <f t="shared" si="142"/>
        <v>3.7265977449459425E-3</v>
      </c>
      <c r="K1237" s="3">
        <f t="shared" si="143"/>
        <v>0</v>
      </c>
      <c r="L1237" s="3">
        <f t="shared" si="144"/>
        <v>0</v>
      </c>
      <c r="M1237" s="3" t="str">
        <f t="shared" si="145"/>
        <v>Sm138</v>
      </c>
      <c r="N1237" s="3">
        <f t="shared" si="146"/>
        <v>0</v>
      </c>
      <c r="O1237">
        <f>0</f>
        <v>0</v>
      </c>
    </row>
    <row r="1238" spans="2:15" hidden="1" x14ac:dyDescent="0.2">
      <c r="B1238" s="3">
        <v>62139</v>
      </c>
      <c r="C1238" s="3">
        <v>0</v>
      </c>
      <c r="D1238" s="3">
        <v>0</v>
      </c>
      <c r="E1238" s="3">
        <v>0</v>
      </c>
      <c r="F1238" s="3">
        <f t="shared" si="140"/>
        <v>0</v>
      </c>
      <c r="G1238" t="str">
        <f>VLOOKUP(B1238,Nuclides!A:F,5,FALSE)</f>
        <v>Sm139</v>
      </c>
      <c r="H1238">
        <f>VLOOKUP(B1238,Nuclides!A:F,4,FALSE)</f>
        <v>154.19999999999999</v>
      </c>
      <c r="I1238" s="3" t="str">
        <f t="shared" si="141"/>
        <v>2.57min</v>
      </c>
      <c r="J1238" s="3">
        <f t="shared" si="142"/>
        <v>4.4951179024639775E-3</v>
      </c>
      <c r="K1238" s="3">
        <f t="shared" si="143"/>
        <v>0</v>
      </c>
      <c r="L1238" s="3">
        <f t="shared" si="144"/>
        <v>0</v>
      </c>
      <c r="M1238" s="3" t="str">
        <f t="shared" si="145"/>
        <v>Sm139</v>
      </c>
      <c r="N1238" s="3">
        <f t="shared" si="146"/>
        <v>0</v>
      </c>
      <c r="O1238">
        <f>0</f>
        <v>0</v>
      </c>
    </row>
    <row r="1239" spans="2:15" hidden="1" x14ac:dyDescent="0.2">
      <c r="B1239" s="3">
        <v>62140</v>
      </c>
      <c r="C1239" s="3">
        <v>0</v>
      </c>
      <c r="D1239" s="3">
        <v>0</v>
      </c>
      <c r="E1239" s="3">
        <v>0</v>
      </c>
      <c r="F1239" s="3">
        <f t="shared" si="140"/>
        <v>0</v>
      </c>
      <c r="G1239" t="str">
        <f>VLOOKUP(B1239,Nuclides!A:F,5,FALSE)</f>
        <v>Sm140</v>
      </c>
      <c r="H1239">
        <f>VLOOKUP(B1239,Nuclides!A:F,4,FALSE)</f>
        <v>889.2</v>
      </c>
      <c r="I1239" s="3" t="str">
        <f t="shared" si="141"/>
        <v>14.82min</v>
      </c>
      <c r="J1239" s="3">
        <f t="shared" si="142"/>
        <v>7.7951774691851692E-4</v>
      </c>
      <c r="K1239" s="3">
        <f t="shared" si="143"/>
        <v>0</v>
      </c>
      <c r="L1239" s="3">
        <f t="shared" si="144"/>
        <v>0</v>
      </c>
      <c r="M1239" s="3" t="str">
        <f t="shared" si="145"/>
        <v>Sm140</v>
      </c>
      <c r="N1239" s="3">
        <f t="shared" si="146"/>
        <v>0</v>
      </c>
      <c r="O1239">
        <f>0</f>
        <v>0</v>
      </c>
    </row>
    <row r="1240" spans="2:15" hidden="1" x14ac:dyDescent="0.2">
      <c r="B1240" s="3">
        <v>62141</v>
      </c>
      <c r="C1240" s="3">
        <v>0</v>
      </c>
      <c r="D1240" s="3">
        <v>0</v>
      </c>
      <c r="E1240" s="3">
        <v>0</v>
      </c>
      <c r="F1240" s="3">
        <f t="shared" si="140"/>
        <v>0</v>
      </c>
      <c r="G1240" t="str">
        <f>VLOOKUP(B1240,Nuclides!A:F,5,FALSE)</f>
        <v>Sm141</v>
      </c>
      <c r="H1240">
        <f>VLOOKUP(B1240,Nuclides!A:F,4,FALSE)</f>
        <v>612</v>
      </c>
      <c r="I1240" s="3" t="str">
        <f t="shared" si="141"/>
        <v>10.2min</v>
      </c>
      <c r="J1240" s="3">
        <f t="shared" si="142"/>
        <v>1.1325934322874924E-3</v>
      </c>
      <c r="K1240" s="3">
        <f t="shared" si="143"/>
        <v>0</v>
      </c>
      <c r="L1240" s="3">
        <f t="shared" si="144"/>
        <v>0</v>
      </c>
      <c r="M1240" s="3" t="str">
        <f t="shared" si="145"/>
        <v>Sm141</v>
      </c>
      <c r="N1240" s="3">
        <f t="shared" si="146"/>
        <v>0</v>
      </c>
      <c r="O1240">
        <f>0</f>
        <v>0</v>
      </c>
    </row>
    <row r="1241" spans="2:15" hidden="1" x14ac:dyDescent="0.2">
      <c r="B1241" s="3">
        <v>62142</v>
      </c>
      <c r="C1241" s="3">
        <v>0</v>
      </c>
      <c r="D1241" s="3">
        <v>0</v>
      </c>
      <c r="E1241" s="3">
        <v>0</v>
      </c>
      <c r="F1241" s="3">
        <f t="shared" si="140"/>
        <v>0</v>
      </c>
      <c r="G1241" t="str">
        <f>VLOOKUP(B1241,Nuclides!A:F,5,FALSE)</f>
        <v>Sm142</v>
      </c>
      <c r="H1241">
        <f>VLOOKUP(B1241,Nuclides!A:F,4,FALSE)</f>
        <v>4349.3999999999996</v>
      </c>
      <c r="I1241" s="3" t="str">
        <f t="shared" si="141"/>
        <v>1.21h</v>
      </c>
      <c r="J1241" s="3">
        <f t="shared" si="142"/>
        <v>1.5936616097851321E-4</v>
      </c>
      <c r="K1241" s="3">
        <f t="shared" si="143"/>
        <v>0</v>
      </c>
      <c r="L1241" s="3">
        <f t="shared" si="144"/>
        <v>0</v>
      </c>
      <c r="M1241" s="3" t="str">
        <f t="shared" si="145"/>
        <v>Sm142</v>
      </c>
      <c r="N1241" s="3">
        <f t="shared" si="146"/>
        <v>0</v>
      </c>
      <c r="O1241">
        <f>0</f>
        <v>0</v>
      </c>
    </row>
    <row r="1242" spans="2:15" hidden="1" x14ac:dyDescent="0.2">
      <c r="B1242" s="3">
        <v>62143</v>
      </c>
      <c r="C1242" s="3">
        <v>0</v>
      </c>
      <c r="D1242" s="3">
        <v>0</v>
      </c>
      <c r="E1242" s="3">
        <v>0</v>
      </c>
      <c r="F1242" s="3">
        <f t="shared" si="140"/>
        <v>0</v>
      </c>
      <c r="G1242" t="str">
        <f>VLOOKUP(B1242,Nuclides!A:F,5,FALSE)</f>
        <v>Sm143</v>
      </c>
      <c r="H1242">
        <f>VLOOKUP(B1242,Nuclides!A:F,4,FALSE)</f>
        <v>525</v>
      </c>
      <c r="I1242" s="3" t="str">
        <f t="shared" si="141"/>
        <v>8.75min</v>
      </c>
      <c r="J1242" s="3">
        <f t="shared" si="142"/>
        <v>1.3202803439237053E-3</v>
      </c>
      <c r="K1242" s="3">
        <f t="shared" si="143"/>
        <v>0</v>
      </c>
      <c r="L1242" s="3">
        <f t="shared" si="144"/>
        <v>0</v>
      </c>
      <c r="M1242" s="3" t="str">
        <f t="shared" si="145"/>
        <v>Sm143</v>
      </c>
      <c r="N1242" s="3">
        <f t="shared" si="146"/>
        <v>0</v>
      </c>
      <c r="O1242">
        <f>0</f>
        <v>0</v>
      </c>
    </row>
    <row r="1243" spans="2:15" hidden="1" x14ac:dyDescent="0.2">
      <c r="B1243" s="3">
        <v>62144</v>
      </c>
      <c r="C1243" s="3">
        <v>0</v>
      </c>
      <c r="D1243" s="3">
        <v>0</v>
      </c>
      <c r="E1243" s="3">
        <v>0</v>
      </c>
      <c r="F1243" s="3">
        <f t="shared" si="140"/>
        <v>0</v>
      </c>
      <c r="G1243" t="str">
        <f>VLOOKUP(B1243,Nuclides!A:F,5,FALSE)</f>
        <v>Sm144</v>
      </c>
      <c r="H1243" t="str">
        <f>VLOOKUP(B1243,Nuclides!A:F,4,FALSE)</f>
        <v>STABLE</v>
      </c>
      <c r="I1243" s="3" t="str">
        <f t="shared" si="141"/>
        <v>STABLE</v>
      </c>
      <c r="J1243" s="3" t="e">
        <f t="shared" si="142"/>
        <v>#VALUE!</v>
      </c>
      <c r="K1243" s="3" t="e">
        <f t="shared" si="143"/>
        <v>#VALUE!</v>
      </c>
      <c r="L1243" s="3" t="e">
        <f t="shared" si="144"/>
        <v>#VALUE!</v>
      </c>
      <c r="M1243" s="3" t="str">
        <f t="shared" si="145"/>
        <v>Sm144</v>
      </c>
      <c r="N1243" s="3" t="e">
        <f t="shared" si="146"/>
        <v>#VALUE!</v>
      </c>
      <c r="O1243">
        <f>0</f>
        <v>0</v>
      </c>
    </row>
    <row r="1244" spans="2:15" hidden="1" x14ac:dyDescent="0.2">
      <c r="B1244" s="3">
        <v>62145</v>
      </c>
      <c r="C1244" s="3">
        <v>0</v>
      </c>
      <c r="D1244" s="3">
        <v>0</v>
      </c>
      <c r="E1244" s="3">
        <v>0</v>
      </c>
      <c r="F1244" s="3">
        <f t="shared" si="140"/>
        <v>0</v>
      </c>
      <c r="G1244" t="str">
        <f>VLOOKUP(B1244,Nuclides!A:F,5,FALSE)</f>
        <v>Sm145</v>
      </c>
      <c r="H1244">
        <f>VLOOKUP(B1244,Nuclides!A:F,4,FALSE)</f>
        <v>29376000</v>
      </c>
      <c r="I1244" s="3" t="str">
        <f t="shared" si="141"/>
        <v>340d</v>
      </c>
      <c r="J1244" s="3">
        <f t="shared" si="142"/>
        <v>2.3595696505989422E-8</v>
      </c>
      <c r="K1244" s="3">
        <f t="shared" si="143"/>
        <v>0</v>
      </c>
      <c r="L1244" s="3">
        <f t="shared" si="144"/>
        <v>0</v>
      </c>
      <c r="M1244" s="3" t="str">
        <f t="shared" si="145"/>
        <v>Sm145</v>
      </c>
      <c r="N1244" s="3">
        <f t="shared" si="146"/>
        <v>0</v>
      </c>
      <c r="O1244">
        <f>0</f>
        <v>0</v>
      </c>
    </row>
    <row r="1245" spans="2:15" hidden="1" x14ac:dyDescent="0.2">
      <c r="B1245" s="3">
        <v>62146</v>
      </c>
      <c r="C1245" s="3">
        <v>0</v>
      </c>
      <c r="D1245" s="3">
        <v>0</v>
      </c>
      <c r="E1245" s="3">
        <v>0</v>
      </c>
      <c r="F1245" s="3">
        <f t="shared" si="140"/>
        <v>0</v>
      </c>
      <c r="G1245" t="str">
        <f>VLOOKUP(B1245,Nuclides!A:F,5,FALSE)</f>
        <v>Sm146</v>
      </c>
      <c r="H1245">
        <f>VLOOKUP(B1245,Nuclides!A:F,4,FALSE)</f>
        <v>3250432800000000</v>
      </c>
      <c r="I1245" s="3" t="str">
        <f t="shared" si="141"/>
        <v>103070547.95y</v>
      </c>
      <c r="J1245" s="3">
        <f t="shared" si="142"/>
        <v>2.1324765753038958E-16</v>
      </c>
      <c r="K1245" s="3">
        <f t="shared" si="143"/>
        <v>0</v>
      </c>
      <c r="L1245" s="3">
        <f t="shared" si="144"/>
        <v>0</v>
      </c>
      <c r="M1245" s="3" t="str">
        <f t="shared" si="145"/>
        <v>Sm146</v>
      </c>
      <c r="N1245" s="3">
        <f t="shared" si="146"/>
        <v>0</v>
      </c>
      <c r="O1245">
        <f>0</f>
        <v>0</v>
      </c>
    </row>
    <row r="1246" spans="2:15" hidden="1" x14ac:dyDescent="0.2">
      <c r="B1246" s="3">
        <v>62147</v>
      </c>
      <c r="C1246" s="3">
        <v>0</v>
      </c>
      <c r="D1246" s="3">
        <v>0</v>
      </c>
      <c r="E1246" s="3">
        <v>0</v>
      </c>
      <c r="F1246" s="3">
        <f t="shared" si="140"/>
        <v>0</v>
      </c>
      <c r="G1246" t="str">
        <f>VLOOKUP(B1246,Nuclides!A:F,5,FALSE)</f>
        <v>Sm147</v>
      </c>
      <c r="H1246">
        <f>VLOOKUP(B1246,Nuclides!A:F,4,FALSE)</f>
        <v>3.3451056E+18</v>
      </c>
      <c r="I1246" s="3" t="str">
        <f t="shared" si="141"/>
        <v>106072602739.73y</v>
      </c>
      <c r="J1246" s="3">
        <f t="shared" si="142"/>
        <v>2.0721234646820874E-19</v>
      </c>
      <c r="K1246" s="3">
        <f t="shared" si="143"/>
        <v>0</v>
      </c>
      <c r="L1246" s="3">
        <f t="shared" si="144"/>
        <v>0</v>
      </c>
      <c r="M1246" s="3" t="str">
        <f t="shared" si="145"/>
        <v>Sm147</v>
      </c>
      <c r="N1246" s="3">
        <f t="shared" si="146"/>
        <v>0</v>
      </c>
      <c r="O1246">
        <f>0</f>
        <v>0</v>
      </c>
    </row>
    <row r="1247" spans="2:15" hidden="1" x14ac:dyDescent="0.2">
      <c r="B1247" s="3">
        <v>62148</v>
      </c>
      <c r="C1247" s="3">
        <v>0</v>
      </c>
      <c r="D1247" s="3">
        <v>0</v>
      </c>
      <c r="E1247" s="3">
        <v>0</v>
      </c>
      <c r="F1247" s="3">
        <f t="shared" si="140"/>
        <v>0</v>
      </c>
      <c r="G1247" t="str">
        <f>VLOOKUP(B1247,Nuclides!A:F,5,FALSE)</f>
        <v>Sm148</v>
      </c>
      <c r="H1247">
        <f>VLOOKUP(B1247,Nuclides!A:F,4,FALSE)</f>
        <v>2.2090319999999999E+23</v>
      </c>
      <c r="I1247" s="3" t="str">
        <f t="shared" si="141"/>
        <v>7004794520547940y</v>
      </c>
      <c r="J1247" s="3">
        <f t="shared" si="142"/>
        <v>3.1377869608043039E-24</v>
      </c>
      <c r="K1247" s="3">
        <f t="shared" si="143"/>
        <v>0</v>
      </c>
      <c r="L1247" s="3">
        <f t="shared" si="144"/>
        <v>0</v>
      </c>
      <c r="M1247" s="3" t="str">
        <f t="shared" si="145"/>
        <v>Sm148</v>
      </c>
      <c r="N1247" s="3">
        <f t="shared" si="146"/>
        <v>0</v>
      </c>
      <c r="O1247">
        <f>0</f>
        <v>0</v>
      </c>
    </row>
    <row r="1248" spans="2:15" hidden="1" x14ac:dyDescent="0.2">
      <c r="B1248" s="3">
        <v>62149</v>
      </c>
      <c r="C1248" s="3">
        <v>0</v>
      </c>
      <c r="D1248" s="3">
        <v>0</v>
      </c>
      <c r="E1248" s="3">
        <v>0</v>
      </c>
      <c r="F1248" s="3">
        <f t="shared" si="140"/>
        <v>0</v>
      </c>
      <c r="G1248" t="str">
        <f>VLOOKUP(B1248,Nuclides!A:F,5,FALSE)</f>
        <v>Sm149</v>
      </c>
      <c r="H1248" t="str">
        <f>VLOOKUP(B1248,Nuclides!A:F,4,FALSE)</f>
        <v>STABLE</v>
      </c>
      <c r="I1248" s="3" t="str">
        <f t="shared" si="141"/>
        <v>STABLE</v>
      </c>
      <c r="J1248" s="3" t="e">
        <f t="shared" si="142"/>
        <v>#VALUE!</v>
      </c>
      <c r="K1248" s="3" t="e">
        <f t="shared" si="143"/>
        <v>#VALUE!</v>
      </c>
      <c r="L1248" s="3" t="e">
        <f t="shared" si="144"/>
        <v>#VALUE!</v>
      </c>
      <c r="M1248" s="3" t="str">
        <f t="shared" si="145"/>
        <v>Sm149</v>
      </c>
      <c r="N1248" s="3" t="e">
        <f t="shared" si="146"/>
        <v>#VALUE!</v>
      </c>
      <c r="O1248">
        <f>0</f>
        <v>0</v>
      </c>
    </row>
    <row r="1249" spans="2:15" hidden="1" x14ac:dyDescent="0.2">
      <c r="B1249" s="3">
        <v>62150</v>
      </c>
      <c r="C1249" s="3">
        <v>0</v>
      </c>
      <c r="D1249" s="3">
        <v>0</v>
      </c>
      <c r="E1249" s="3">
        <v>0</v>
      </c>
      <c r="F1249" s="3">
        <f t="shared" si="140"/>
        <v>0</v>
      </c>
      <c r="G1249" t="str">
        <f>VLOOKUP(B1249,Nuclides!A:F,5,FALSE)</f>
        <v>Sm150</v>
      </c>
      <c r="H1249" t="str">
        <f>VLOOKUP(B1249,Nuclides!A:F,4,FALSE)</f>
        <v>STABLE</v>
      </c>
      <c r="I1249" s="3" t="str">
        <f t="shared" si="141"/>
        <v>STABLE</v>
      </c>
      <c r="J1249" s="3" t="e">
        <f t="shared" si="142"/>
        <v>#VALUE!</v>
      </c>
      <c r="K1249" s="3" t="e">
        <f t="shared" si="143"/>
        <v>#VALUE!</v>
      </c>
      <c r="L1249" s="3" t="e">
        <f t="shared" si="144"/>
        <v>#VALUE!</v>
      </c>
      <c r="M1249" s="3" t="str">
        <f t="shared" si="145"/>
        <v>Sm150</v>
      </c>
      <c r="N1249" s="3" t="e">
        <f t="shared" si="146"/>
        <v>#VALUE!</v>
      </c>
      <c r="O1249">
        <f>0</f>
        <v>0</v>
      </c>
    </row>
    <row r="1250" spans="2:15" hidden="1" x14ac:dyDescent="0.2">
      <c r="B1250" s="3">
        <v>62151</v>
      </c>
      <c r="C1250" s="3">
        <v>0</v>
      </c>
      <c r="D1250" s="3">
        <v>0</v>
      </c>
      <c r="E1250" s="3">
        <v>0</v>
      </c>
      <c r="F1250" s="3">
        <f t="shared" si="140"/>
        <v>0</v>
      </c>
      <c r="G1250" t="str">
        <f>VLOOKUP(B1250,Nuclides!A:F,5,FALSE)</f>
        <v>Sm151</v>
      </c>
      <c r="H1250">
        <f>VLOOKUP(B1250,Nuclides!A:F,4,FALSE)</f>
        <v>2840184000</v>
      </c>
      <c r="I1250" s="3" t="str">
        <f t="shared" si="141"/>
        <v>90.06y</v>
      </c>
      <c r="J1250" s="3">
        <f t="shared" si="142"/>
        <v>2.4405009695144584E-10</v>
      </c>
      <c r="K1250" s="3">
        <f t="shared" si="143"/>
        <v>0</v>
      </c>
      <c r="L1250" s="3">
        <f t="shared" si="144"/>
        <v>0</v>
      </c>
      <c r="M1250" s="3" t="str">
        <f t="shared" si="145"/>
        <v>Sm151</v>
      </c>
      <c r="N1250" s="3">
        <f t="shared" si="146"/>
        <v>0</v>
      </c>
      <c r="O1250">
        <f>0</f>
        <v>0</v>
      </c>
    </row>
    <row r="1251" spans="2:15" hidden="1" x14ac:dyDescent="0.2">
      <c r="B1251" s="3">
        <v>62152</v>
      </c>
      <c r="C1251" s="3">
        <v>0</v>
      </c>
      <c r="D1251" s="3">
        <v>0</v>
      </c>
      <c r="E1251" s="3">
        <v>0</v>
      </c>
      <c r="F1251" s="3">
        <f t="shared" si="140"/>
        <v>0</v>
      </c>
      <c r="G1251" t="str">
        <f>VLOOKUP(B1251,Nuclides!A:F,5,FALSE)</f>
        <v>Sm152</v>
      </c>
      <c r="H1251" t="str">
        <f>VLOOKUP(B1251,Nuclides!A:F,4,FALSE)</f>
        <v>STABLE</v>
      </c>
      <c r="I1251" s="3" t="str">
        <f t="shared" si="141"/>
        <v>STABLE</v>
      </c>
      <c r="J1251" s="3" t="e">
        <f t="shared" si="142"/>
        <v>#VALUE!</v>
      </c>
      <c r="K1251" s="3" t="e">
        <f t="shared" si="143"/>
        <v>#VALUE!</v>
      </c>
      <c r="L1251" s="3" t="e">
        <f t="shared" si="144"/>
        <v>#VALUE!</v>
      </c>
      <c r="M1251" s="3" t="str">
        <f t="shared" si="145"/>
        <v>Sm152</v>
      </c>
      <c r="N1251" s="3" t="e">
        <f t="shared" si="146"/>
        <v>#VALUE!</v>
      </c>
      <c r="O1251">
        <f>0</f>
        <v>0</v>
      </c>
    </row>
    <row r="1252" spans="2:15" hidden="1" x14ac:dyDescent="0.2">
      <c r="B1252" s="3">
        <v>62153</v>
      </c>
      <c r="C1252" s="3">
        <v>0</v>
      </c>
      <c r="D1252" s="3">
        <v>0</v>
      </c>
      <c r="E1252" s="3">
        <v>0</v>
      </c>
      <c r="F1252" s="3">
        <f t="shared" si="140"/>
        <v>0</v>
      </c>
      <c r="G1252" t="str">
        <f>VLOOKUP(B1252,Nuclides!A:F,5,FALSE)</f>
        <v>Sm153</v>
      </c>
      <c r="H1252">
        <f>VLOOKUP(B1252,Nuclides!A:F,4,FALSE)</f>
        <v>166622.39999999999</v>
      </c>
      <c r="I1252" s="3" t="str">
        <f t="shared" si="141"/>
        <v>1.93d</v>
      </c>
      <c r="J1252" s="3">
        <f t="shared" si="142"/>
        <v>4.1599879761661417E-6</v>
      </c>
      <c r="K1252" s="3">
        <f t="shared" si="143"/>
        <v>0</v>
      </c>
      <c r="L1252" s="3">
        <f t="shared" si="144"/>
        <v>0</v>
      </c>
      <c r="M1252" s="3" t="str">
        <f t="shared" si="145"/>
        <v>Sm153</v>
      </c>
      <c r="N1252" s="3">
        <f t="shared" si="146"/>
        <v>0</v>
      </c>
      <c r="O1252">
        <f>0</f>
        <v>0</v>
      </c>
    </row>
    <row r="1253" spans="2:15" hidden="1" x14ac:dyDescent="0.2">
      <c r="B1253" s="3">
        <v>62154</v>
      </c>
      <c r="C1253" s="3">
        <v>0</v>
      </c>
      <c r="D1253" s="3">
        <v>0</v>
      </c>
      <c r="E1253" s="3">
        <v>0</v>
      </c>
      <c r="F1253" s="3">
        <f t="shared" si="140"/>
        <v>0</v>
      </c>
      <c r="G1253" t="str">
        <f>VLOOKUP(B1253,Nuclides!A:F,5,FALSE)</f>
        <v>Sm154</v>
      </c>
      <c r="H1253" t="str">
        <f>VLOOKUP(B1253,Nuclides!A:F,4,FALSE)</f>
        <v>STABLE</v>
      </c>
      <c r="I1253" s="3" t="str">
        <f t="shared" si="141"/>
        <v>STABLE</v>
      </c>
      <c r="J1253" s="3" t="e">
        <f t="shared" si="142"/>
        <v>#VALUE!</v>
      </c>
      <c r="K1253" s="3" t="e">
        <f t="shared" si="143"/>
        <v>#VALUE!</v>
      </c>
      <c r="L1253" s="3" t="e">
        <f t="shared" si="144"/>
        <v>#VALUE!</v>
      </c>
      <c r="M1253" s="3" t="str">
        <f t="shared" si="145"/>
        <v>Sm154</v>
      </c>
      <c r="N1253" s="3" t="e">
        <f t="shared" si="146"/>
        <v>#VALUE!</v>
      </c>
      <c r="O1253">
        <f>0</f>
        <v>0</v>
      </c>
    </row>
    <row r="1254" spans="2:15" hidden="1" x14ac:dyDescent="0.2">
      <c r="B1254" s="3">
        <v>62155</v>
      </c>
      <c r="C1254" s="3">
        <v>0</v>
      </c>
      <c r="D1254" s="3">
        <v>0</v>
      </c>
      <c r="E1254" s="3">
        <v>0</v>
      </c>
      <c r="F1254" s="3">
        <f t="shared" si="140"/>
        <v>0</v>
      </c>
      <c r="G1254" t="str">
        <f>VLOOKUP(B1254,Nuclides!A:F,5,FALSE)</f>
        <v>Sm155</v>
      </c>
      <c r="H1254">
        <f>VLOOKUP(B1254,Nuclides!A:F,4,FALSE)</f>
        <v>1338</v>
      </c>
      <c r="I1254" s="3" t="str">
        <f t="shared" si="141"/>
        <v>22.3min</v>
      </c>
      <c r="J1254" s="3">
        <f t="shared" si="142"/>
        <v>5.1804722014943589E-4</v>
      </c>
      <c r="K1254" s="3">
        <f t="shared" si="143"/>
        <v>0</v>
      </c>
      <c r="L1254" s="3">
        <f t="shared" si="144"/>
        <v>0</v>
      </c>
      <c r="M1254" s="3" t="str">
        <f t="shared" si="145"/>
        <v>Sm155</v>
      </c>
      <c r="N1254" s="3">
        <f t="shared" si="146"/>
        <v>0</v>
      </c>
      <c r="O1254">
        <f>0</f>
        <v>0</v>
      </c>
    </row>
    <row r="1255" spans="2:15" hidden="1" x14ac:dyDescent="0.2">
      <c r="B1255" s="3">
        <v>62156</v>
      </c>
      <c r="C1255" s="3">
        <v>0</v>
      </c>
      <c r="D1255" s="3">
        <v>0</v>
      </c>
      <c r="E1255" s="3">
        <v>0</v>
      </c>
      <c r="F1255" s="3">
        <f t="shared" si="140"/>
        <v>0</v>
      </c>
      <c r="G1255" t="str">
        <f>VLOOKUP(B1255,Nuclides!A:F,5,FALSE)</f>
        <v>Sm156</v>
      </c>
      <c r="H1255">
        <f>VLOOKUP(B1255,Nuclides!A:F,4,FALSE)</f>
        <v>33840</v>
      </c>
      <c r="I1255" s="3" t="str">
        <f t="shared" si="141"/>
        <v>9.4h</v>
      </c>
      <c r="J1255" s="3">
        <f t="shared" si="142"/>
        <v>2.0483072711582307E-5</v>
      </c>
      <c r="K1255" s="3">
        <f t="shared" si="143"/>
        <v>0</v>
      </c>
      <c r="L1255" s="3">
        <f t="shared" si="144"/>
        <v>0</v>
      </c>
      <c r="M1255" s="3" t="str">
        <f t="shared" si="145"/>
        <v>Sm156</v>
      </c>
      <c r="N1255" s="3">
        <f t="shared" si="146"/>
        <v>0</v>
      </c>
      <c r="O1255">
        <f>0</f>
        <v>0</v>
      </c>
    </row>
    <row r="1256" spans="2:15" hidden="1" x14ac:dyDescent="0.2">
      <c r="B1256" s="3">
        <v>62157</v>
      </c>
      <c r="C1256" s="3">
        <v>0</v>
      </c>
      <c r="D1256" s="3">
        <v>0</v>
      </c>
      <c r="E1256" s="3">
        <v>0</v>
      </c>
      <c r="F1256" s="3">
        <f t="shared" si="140"/>
        <v>0</v>
      </c>
      <c r="G1256" t="str">
        <f>VLOOKUP(B1256,Nuclides!A:F,5,FALSE)</f>
        <v>Sm157</v>
      </c>
      <c r="H1256">
        <f>VLOOKUP(B1256,Nuclides!A:F,4,FALSE)</f>
        <v>481.79999999999899</v>
      </c>
      <c r="I1256" s="3" t="str">
        <f t="shared" si="141"/>
        <v>8.03min</v>
      </c>
      <c r="J1256" s="3">
        <f t="shared" si="142"/>
        <v>1.438661644997814E-3</v>
      </c>
      <c r="K1256" s="3">
        <f t="shared" si="143"/>
        <v>0</v>
      </c>
      <c r="L1256" s="3">
        <f t="shared" si="144"/>
        <v>0</v>
      </c>
      <c r="M1256" s="3" t="str">
        <f t="shared" si="145"/>
        <v>Sm157</v>
      </c>
      <c r="N1256" s="3">
        <f t="shared" si="146"/>
        <v>0</v>
      </c>
      <c r="O1256">
        <f>0</f>
        <v>0</v>
      </c>
    </row>
    <row r="1257" spans="2:15" hidden="1" x14ac:dyDescent="0.2">
      <c r="B1257" s="3">
        <v>62158</v>
      </c>
      <c r="C1257" s="3">
        <v>0</v>
      </c>
      <c r="D1257" s="3">
        <v>0</v>
      </c>
      <c r="E1257" s="3">
        <v>0</v>
      </c>
      <c r="F1257" s="3">
        <f t="shared" si="140"/>
        <v>0</v>
      </c>
      <c r="G1257" t="str">
        <f>VLOOKUP(B1257,Nuclides!A:F,5,FALSE)</f>
        <v>Sm158</v>
      </c>
      <c r="H1257">
        <f>VLOOKUP(B1257,Nuclides!A:F,4,FALSE)</f>
        <v>318</v>
      </c>
      <c r="I1257" s="3" t="str">
        <f t="shared" si="141"/>
        <v>5.3min</v>
      </c>
      <c r="J1257" s="3">
        <f t="shared" si="142"/>
        <v>2.1797081149683814E-3</v>
      </c>
      <c r="K1257" s="3">
        <f t="shared" si="143"/>
        <v>0</v>
      </c>
      <c r="L1257" s="3">
        <f t="shared" si="144"/>
        <v>0</v>
      </c>
      <c r="M1257" s="3" t="str">
        <f t="shared" si="145"/>
        <v>Sm158</v>
      </c>
      <c r="N1257" s="3">
        <f t="shared" si="146"/>
        <v>0</v>
      </c>
      <c r="O1257">
        <f>0</f>
        <v>0</v>
      </c>
    </row>
    <row r="1258" spans="2:15" hidden="1" x14ac:dyDescent="0.2">
      <c r="B1258" s="3">
        <v>63138</v>
      </c>
      <c r="C1258" s="3">
        <v>0</v>
      </c>
      <c r="D1258" s="3">
        <v>0</v>
      </c>
      <c r="E1258" s="3">
        <v>0</v>
      </c>
      <c r="F1258" s="3">
        <f t="shared" si="140"/>
        <v>0</v>
      </c>
      <c r="G1258" t="str">
        <f>VLOOKUP(B1258,Nuclides!A:F,5,FALSE)</f>
        <v>Eu138</v>
      </c>
      <c r="H1258">
        <f>VLOOKUP(B1258,Nuclides!A:F,4,FALSE)</f>
        <v>12.1</v>
      </c>
      <c r="I1258" s="3" t="str">
        <f t="shared" si="141"/>
        <v>12.1s</v>
      </c>
      <c r="J1258" s="3">
        <f t="shared" si="142"/>
        <v>5.728489095536738E-2</v>
      </c>
      <c r="K1258" s="3">
        <f t="shared" si="143"/>
        <v>0</v>
      </c>
      <c r="L1258" s="3">
        <f t="shared" si="144"/>
        <v>0</v>
      </c>
      <c r="M1258" s="3" t="str">
        <f t="shared" si="145"/>
        <v>Eu138</v>
      </c>
      <c r="N1258" s="3">
        <f t="shared" si="146"/>
        <v>0</v>
      </c>
      <c r="O1258">
        <f>0</f>
        <v>0</v>
      </c>
    </row>
    <row r="1259" spans="2:15" hidden="1" x14ac:dyDescent="0.2">
      <c r="B1259" s="3">
        <v>63139</v>
      </c>
      <c r="C1259" s="3">
        <v>0</v>
      </c>
      <c r="D1259" s="3">
        <v>0</v>
      </c>
      <c r="E1259" s="3">
        <v>0</v>
      </c>
      <c r="F1259" s="3">
        <f t="shared" si="140"/>
        <v>0</v>
      </c>
      <c r="G1259" t="str">
        <f>VLOOKUP(B1259,Nuclides!A:F,5,FALSE)</f>
        <v>Eu139</v>
      </c>
      <c r="H1259">
        <f>VLOOKUP(B1259,Nuclides!A:F,4,FALSE)</f>
        <v>17.899999999999999</v>
      </c>
      <c r="I1259" s="3" t="str">
        <f t="shared" si="141"/>
        <v>17.9s</v>
      </c>
      <c r="J1259" s="3">
        <f t="shared" si="142"/>
        <v>3.8723306176533259E-2</v>
      </c>
      <c r="K1259" s="3">
        <f t="shared" si="143"/>
        <v>0</v>
      </c>
      <c r="L1259" s="3">
        <f t="shared" si="144"/>
        <v>0</v>
      </c>
      <c r="M1259" s="3" t="str">
        <f t="shared" si="145"/>
        <v>Eu139</v>
      </c>
      <c r="N1259" s="3">
        <f t="shared" si="146"/>
        <v>0</v>
      </c>
      <c r="O1259">
        <f>0</f>
        <v>0</v>
      </c>
    </row>
    <row r="1260" spans="2:15" hidden="1" x14ac:dyDescent="0.2">
      <c r="B1260" s="3">
        <v>63140</v>
      </c>
      <c r="C1260" s="3">
        <v>0</v>
      </c>
      <c r="D1260" s="3">
        <v>0</v>
      </c>
      <c r="E1260" s="3">
        <v>0</v>
      </c>
      <c r="F1260" s="3">
        <f t="shared" si="140"/>
        <v>0</v>
      </c>
      <c r="G1260" t="str">
        <f>VLOOKUP(B1260,Nuclides!A:F,5,FALSE)</f>
        <v>Eu140</v>
      </c>
      <c r="H1260">
        <f>VLOOKUP(B1260,Nuclides!A:F,4,FALSE)</f>
        <v>1.51</v>
      </c>
      <c r="I1260" s="3" t="str">
        <f t="shared" si="141"/>
        <v>1.51s</v>
      </c>
      <c r="J1260" s="3">
        <f t="shared" si="142"/>
        <v>0.45903786792049356</v>
      </c>
      <c r="K1260" s="3">
        <f t="shared" si="143"/>
        <v>0</v>
      </c>
      <c r="L1260" s="3">
        <f t="shared" si="144"/>
        <v>0</v>
      </c>
      <c r="M1260" s="3" t="str">
        <f t="shared" si="145"/>
        <v>Eu140</v>
      </c>
      <c r="N1260" s="3">
        <f t="shared" si="146"/>
        <v>0</v>
      </c>
      <c r="O1260">
        <f>0</f>
        <v>0</v>
      </c>
    </row>
    <row r="1261" spans="2:15" hidden="1" x14ac:dyDescent="0.2">
      <c r="B1261" s="3">
        <v>63141</v>
      </c>
      <c r="C1261" s="3">
        <v>0</v>
      </c>
      <c r="D1261" s="3">
        <v>0</v>
      </c>
      <c r="E1261" s="3">
        <v>0</v>
      </c>
      <c r="F1261" s="3">
        <f t="shared" si="140"/>
        <v>0</v>
      </c>
      <c r="G1261" t="str">
        <f>VLOOKUP(B1261,Nuclides!A:F,5,FALSE)</f>
        <v>Eu141</v>
      </c>
      <c r="H1261">
        <f>VLOOKUP(B1261,Nuclides!A:F,4,FALSE)</f>
        <v>40.700000000000003</v>
      </c>
      <c r="I1261" s="3" t="str">
        <f t="shared" si="141"/>
        <v>40.7s</v>
      </c>
      <c r="J1261" s="3">
        <f t="shared" si="142"/>
        <v>1.7030643257001113E-2</v>
      </c>
      <c r="K1261" s="3">
        <f t="shared" si="143"/>
        <v>0</v>
      </c>
      <c r="L1261" s="3">
        <f t="shared" si="144"/>
        <v>0</v>
      </c>
      <c r="M1261" s="3" t="str">
        <f t="shared" si="145"/>
        <v>Eu141</v>
      </c>
      <c r="N1261" s="3">
        <f t="shared" si="146"/>
        <v>0</v>
      </c>
      <c r="O1261">
        <f>0</f>
        <v>0</v>
      </c>
    </row>
    <row r="1262" spans="2:15" hidden="1" x14ac:dyDescent="0.2">
      <c r="B1262" s="3">
        <v>63142</v>
      </c>
      <c r="C1262" s="3">
        <v>0</v>
      </c>
      <c r="D1262" s="3">
        <v>0</v>
      </c>
      <c r="E1262" s="3">
        <v>0</v>
      </c>
      <c r="F1262" s="3">
        <f t="shared" si="140"/>
        <v>0</v>
      </c>
      <c r="G1262" t="str">
        <f>VLOOKUP(B1262,Nuclides!A:F,5,FALSE)</f>
        <v>Eu142</v>
      </c>
      <c r="H1262">
        <f>VLOOKUP(B1262,Nuclides!A:F,4,FALSE)</f>
        <v>2.34</v>
      </c>
      <c r="I1262" s="3" t="str">
        <f t="shared" si="141"/>
        <v>2.34s</v>
      </c>
      <c r="J1262" s="3">
        <f t="shared" si="142"/>
        <v>0.29621674382903646</v>
      </c>
      <c r="K1262" s="3">
        <f t="shared" si="143"/>
        <v>0</v>
      </c>
      <c r="L1262" s="3">
        <f t="shared" si="144"/>
        <v>0</v>
      </c>
      <c r="M1262" s="3" t="str">
        <f t="shared" si="145"/>
        <v>Eu142</v>
      </c>
      <c r="N1262" s="3">
        <f t="shared" si="146"/>
        <v>0</v>
      </c>
      <c r="O1262">
        <f>0</f>
        <v>0</v>
      </c>
    </row>
    <row r="1263" spans="2:15" hidden="1" x14ac:dyDescent="0.2">
      <c r="B1263" s="3">
        <v>63143</v>
      </c>
      <c r="C1263" s="3">
        <v>0</v>
      </c>
      <c r="D1263" s="3">
        <v>0</v>
      </c>
      <c r="E1263" s="3">
        <v>0</v>
      </c>
      <c r="F1263" s="3">
        <f t="shared" si="140"/>
        <v>0</v>
      </c>
      <c r="G1263" t="str">
        <f>VLOOKUP(B1263,Nuclides!A:F,5,FALSE)</f>
        <v>Eu143</v>
      </c>
      <c r="H1263">
        <f>VLOOKUP(B1263,Nuclides!A:F,4,FALSE)</f>
        <v>155.39999999999901</v>
      </c>
      <c r="I1263" s="3" t="str">
        <f t="shared" si="141"/>
        <v>2.59min</v>
      </c>
      <c r="J1263" s="3">
        <f t="shared" si="142"/>
        <v>4.4604065673098433E-3</v>
      </c>
      <c r="K1263" s="3">
        <f t="shared" si="143"/>
        <v>0</v>
      </c>
      <c r="L1263" s="3">
        <f t="shared" si="144"/>
        <v>0</v>
      </c>
      <c r="M1263" s="3" t="str">
        <f t="shared" si="145"/>
        <v>Eu143</v>
      </c>
      <c r="N1263" s="3">
        <f t="shared" si="146"/>
        <v>0</v>
      </c>
      <c r="O1263">
        <f>0</f>
        <v>0</v>
      </c>
    </row>
    <row r="1264" spans="2:15" hidden="1" x14ac:dyDescent="0.2">
      <c r="B1264" s="3">
        <v>63144</v>
      </c>
      <c r="C1264" s="3">
        <v>0</v>
      </c>
      <c r="D1264" s="3">
        <v>0</v>
      </c>
      <c r="E1264" s="3">
        <v>0</v>
      </c>
      <c r="F1264" s="3">
        <f t="shared" si="140"/>
        <v>0</v>
      </c>
      <c r="G1264" t="str">
        <f>VLOOKUP(B1264,Nuclides!A:F,5,FALSE)</f>
        <v>Eu144</v>
      </c>
      <c r="H1264">
        <f>VLOOKUP(B1264,Nuclides!A:F,4,FALSE)</f>
        <v>10.199999999999999</v>
      </c>
      <c r="I1264" s="3" t="str">
        <f t="shared" si="141"/>
        <v>10.2s</v>
      </c>
      <c r="J1264" s="3">
        <f t="shared" si="142"/>
        <v>6.7955605937249544E-2</v>
      </c>
      <c r="K1264" s="3">
        <f t="shared" si="143"/>
        <v>0</v>
      </c>
      <c r="L1264" s="3">
        <f t="shared" si="144"/>
        <v>0</v>
      </c>
      <c r="M1264" s="3" t="str">
        <f t="shared" si="145"/>
        <v>Eu144</v>
      </c>
      <c r="N1264" s="3">
        <f t="shared" si="146"/>
        <v>0</v>
      </c>
      <c r="O1264">
        <f>0</f>
        <v>0</v>
      </c>
    </row>
    <row r="1265" spans="2:15" hidden="1" x14ac:dyDescent="0.2">
      <c r="B1265" s="3">
        <v>63145</v>
      </c>
      <c r="C1265" s="3">
        <v>0</v>
      </c>
      <c r="D1265" s="3">
        <v>0</v>
      </c>
      <c r="E1265" s="3">
        <v>0</v>
      </c>
      <c r="F1265" s="3">
        <f t="shared" si="140"/>
        <v>0</v>
      </c>
      <c r="G1265" t="str">
        <f>VLOOKUP(B1265,Nuclides!A:F,5,FALSE)</f>
        <v>Eu145</v>
      </c>
      <c r="H1265">
        <f>VLOOKUP(B1265,Nuclides!A:F,4,FALSE)</f>
        <v>512352</v>
      </c>
      <c r="I1265" s="3" t="str">
        <f t="shared" si="141"/>
        <v>5.93d</v>
      </c>
      <c r="J1265" s="3">
        <f t="shared" si="142"/>
        <v>1.3528729868526819E-6</v>
      </c>
      <c r="K1265" s="3">
        <f t="shared" si="143"/>
        <v>0</v>
      </c>
      <c r="L1265" s="3">
        <f t="shared" si="144"/>
        <v>0</v>
      </c>
      <c r="M1265" s="3" t="str">
        <f t="shared" si="145"/>
        <v>Eu145</v>
      </c>
      <c r="N1265" s="3">
        <f t="shared" si="146"/>
        <v>0</v>
      </c>
      <c r="O1265">
        <f>0</f>
        <v>0</v>
      </c>
    </row>
    <row r="1266" spans="2:15" hidden="1" x14ac:dyDescent="0.2">
      <c r="B1266" s="3">
        <v>63146</v>
      </c>
      <c r="C1266" s="3">
        <v>0</v>
      </c>
      <c r="D1266" s="3">
        <v>0</v>
      </c>
      <c r="E1266" s="3">
        <v>0</v>
      </c>
      <c r="F1266" s="3">
        <f t="shared" si="140"/>
        <v>0</v>
      </c>
      <c r="G1266" t="str">
        <f>VLOOKUP(B1266,Nuclides!A:F,5,FALSE)</f>
        <v>Eu146</v>
      </c>
      <c r="H1266">
        <f>VLOOKUP(B1266,Nuclides!A:F,4,FALSE)</f>
        <v>398304</v>
      </c>
      <c r="I1266" s="3" t="str">
        <f t="shared" si="141"/>
        <v>4.61d</v>
      </c>
      <c r="J1266" s="3">
        <f t="shared" si="142"/>
        <v>1.7402465969710203E-6</v>
      </c>
      <c r="K1266" s="3">
        <f t="shared" si="143"/>
        <v>0</v>
      </c>
      <c r="L1266" s="3">
        <f t="shared" si="144"/>
        <v>0</v>
      </c>
      <c r="M1266" s="3" t="str">
        <f t="shared" si="145"/>
        <v>Eu146</v>
      </c>
      <c r="N1266" s="3">
        <f t="shared" si="146"/>
        <v>0</v>
      </c>
      <c r="O1266">
        <f>0</f>
        <v>0</v>
      </c>
    </row>
    <row r="1267" spans="2:15" hidden="1" x14ac:dyDescent="0.2">
      <c r="B1267" s="3">
        <v>63147</v>
      </c>
      <c r="C1267" s="3">
        <v>0</v>
      </c>
      <c r="D1267" s="3">
        <v>0</v>
      </c>
      <c r="E1267" s="3">
        <v>0</v>
      </c>
      <c r="F1267" s="3">
        <f t="shared" si="140"/>
        <v>0</v>
      </c>
      <c r="G1267" t="str">
        <f>VLOOKUP(B1267,Nuclides!A:F,5,FALSE)</f>
        <v>Eu147</v>
      </c>
      <c r="H1267">
        <f>VLOOKUP(B1267,Nuclides!A:F,4,FALSE)</f>
        <v>2082240</v>
      </c>
      <c r="I1267" s="3" t="str">
        <f t="shared" si="141"/>
        <v>24.1d</v>
      </c>
      <c r="J1267" s="3">
        <f t="shared" si="142"/>
        <v>3.3288534489777611E-7</v>
      </c>
      <c r="K1267" s="3">
        <f t="shared" si="143"/>
        <v>0</v>
      </c>
      <c r="L1267" s="3">
        <f t="shared" si="144"/>
        <v>0</v>
      </c>
      <c r="M1267" s="3" t="str">
        <f t="shared" si="145"/>
        <v>Eu147</v>
      </c>
      <c r="N1267" s="3">
        <f t="shared" si="146"/>
        <v>0</v>
      </c>
      <c r="O1267">
        <f>0</f>
        <v>0</v>
      </c>
    </row>
    <row r="1268" spans="2:15" hidden="1" x14ac:dyDescent="0.2">
      <c r="B1268" s="3">
        <v>63148</v>
      </c>
      <c r="C1268" s="3">
        <v>0</v>
      </c>
      <c r="D1268" s="3">
        <v>0</v>
      </c>
      <c r="E1268" s="3">
        <v>0</v>
      </c>
      <c r="F1268" s="3">
        <f t="shared" si="140"/>
        <v>0</v>
      </c>
      <c r="G1268" t="str">
        <f>VLOOKUP(B1268,Nuclides!A:F,5,FALSE)</f>
        <v>Eu148</v>
      </c>
      <c r="H1268">
        <f>VLOOKUP(B1268,Nuclides!A:F,4,FALSE)</f>
        <v>4708800</v>
      </c>
      <c r="I1268" s="3" t="str">
        <f t="shared" si="141"/>
        <v>54.5d</v>
      </c>
      <c r="J1268" s="3">
        <f t="shared" si="142"/>
        <v>1.4720251031259457E-7</v>
      </c>
      <c r="K1268" s="3">
        <f t="shared" si="143"/>
        <v>0</v>
      </c>
      <c r="L1268" s="3">
        <f t="shared" si="144"/>
        <v>0</v>
      </c>
      <c r="M1268" s="3" t="str">
        <f t="shared" si="145"/>
        <v>Eu148</v>
      </c>
      <c r="N1268" s="3">
        <f t="shared" si="146"/>
        <v>0</v>
      </c>
      <c r="O1268">
        <f>0</f>
        <v>0</v>
      </c>
    </row>
    <row r="1269" spans="2:15" hidden="1" x14ac:dyDescent="0.2">
      <c r="B1269" s="3">
        <v>63149</v>
      </c>
      <c r="C1269" s="3">
        <v>0</v>
      </c>
      <c r="D1269" s="3">
        <v>0</v>
      </c>
      <c r="E1269" s="3">
        <v>0</v>
      </c>
      <c r="F1269" s="3">
        <f t="shared" si="140"/>
        <v>0</v>
      </c>
      <c r="G1269" t="str">
        <f>VLOOKUP(B1269,Nuclides!A:F,5,FALSE)</f>
        <v>Eu149</v>
      </c>
      <c r="H1269">
        <f>VLOOKUP(B1269,Nuclides!A:F,4,FALSE)</f>
        <v>8043839.9999999898</v>
      </c>
      <c r="I1269" s="3" t="str">
        <f t="shared" si="141"/>
        <v>93.1d</v>
      </c>
      <c r="J1269" s="3">
        <f t="shared" si="142"/>
        <v>8.6171179506298749E-8</v>
      </c>
      <c r="K1269" s="3">
        <f t="shared" si="143"/>
        <v>0</v>
      </c>
      <c r="L1269" s="3">
        <f t="shared" si="144"/>
        <v>0</v>
      </c>
      <c r="M1269" s="3" t="str">
        <f t="shared" si="145"/>
        <v>Eu149</v>
      </c>
      <c r="N1269" s="3">
        <f t="shared" si="146"/>
        <v>0</v>
      </c>
      <c r="O1269">
        <f>0</f>
        <v>0</v>
      </c>
    </row>
    <row r="1270" spans="2:15" hidden="1" x14ac:dyDescent="0.2">
      <c r="B1270" s="3">
        <v>63150</v>
      </c>
      <c r="C1270" s="3">
        <v>0</v>
      </c>
      <c r="D1270" s="3">
        <v>0</v>
      </c>
      <c r="E1270" s="3">
        <v>0</v>
      </c>
      <c r="F1270" s="3">
        <f t="shared" si="140"/>
        <v>0</v>
      </c>
      <c r="G1270" t="str">
        <f>VLOOKUP(B1270,Nuclides!A:F,5,FALSE)</f>
        <v>Eu150</v>
      </c>
      <c r="H1270">
        <f>VLOOKUP(B1270,Nuclides!A:F,4,FALSE)</f>
        <v>1164475440</v>
      </c>
      <c r="I1270" s="3" t="str">
        <f t="shared" si="141"/>
        <v>36.93y</v>
      </c>
      <c r="J1270" s="3">
        <f t="shared" si="142"/>
        <v>5.9524413890596548E-10</v>
      </c>
      <c r="K1270" s="3">
        <f t="shared" si="143"/>
        <v>0</v>
      </c>
      <c r="L1270" s="3">
        <f t="shared" si="144"/>
        <v>0</v>
      </c>
      <c r="M1270" s="3" t="str">
        <f t="shared" si="145"/>
        <v>Eu150</v>
      </c>
      <c r="N1270" s="3">
        <f t="shared" si="146"/>
        <v>0</v>
      </c>
      <c r="O1270">
        <f>0</f>
        <v>0</v>
      </c>
    </row>
    <row r="1271" spans="2:15" hidden="1" x14ac:dyDescent="0.2">
      <c r="B1271" s="3">
        <v>63151</v>
      </c>
      <c r="C1271" s="3">
        <v>0</v>
      </c>
      <c r="D1271" s="3">
        <v>0</v>
      </c>
      <c r="E1271" s="3">
        <v>0</v>
      </c>
      <c r="F1271" s="3">
        <f t="shared" si="140"/>
        <v>0</v>
      </c>
      <c r="G1271" t="str">
        <f>VLOOKUP(B1271,Nuclides!A:F,5,FALSE)</f>
        <v>Eu151</v>
      </c>
      <c r="H1271">
        <f>VLOOKUP(B1271,Nuclides!A:F,4,FALSE)</f>
        <v>5.3647920000000002E+25</v>
      </c>
      <c r="I1271" s="3" t="str">
        <f t="shared" si="141"/>
        <v>1701164383561640000y</v>
      </c>
      <c r="J1271" s="3">
        <f t="shared" si="142"/>
        <v>1.2920299250370663E-26</v>
      </c>
      <c r="K1271" s="3">
        <f t="shared" si="143"/>
        <v>0</v>
      </c>
      <c r="L1271" s="3">
        <f t="shared" si="144"/>
        <v>0</v>
      </c>
      <c r="M1271" s="3" t="str">
        <f t="shared" si="145"/>
        <v>Eu151</v>
      </c>
      <c r="N1271" s="3">
        <f t="shared" si="146"/>
        <v>0</v>
      </c>
      <c r="O1271">
        <f>0</f>
        <v>0</v>
      </c>
    </row>
    <row r="1272" spans="2:15" hidden="1" x14ac:dyDescent="0.2">
      <c r="B1272" s="3">
        <v>63152</v>
      </c>
      <c r="C1272" s="3">
        <v>0</v>
      </c>
      <c r="D1272" s="3">
        <v>0</v>
      </c>
      <c r="E1272" s="3">
        <v>0</v>
      </c>
      <c r="F1272" s="3">
        <f t="shared" si="140"/>
        <v>0</v>
      </c>
      <c r="G1272" t="str">
        <f>VLOOKUP(B1272,Nuclides!A:F,5,FALSE)</f>
        <v>Eu152</v>
      </c>
      <c r="H1272">
        <f>VLOOKUP(B1272,Nuclides!A:F,4,FALSE)</f>
        <v>426564079.19999999</v>
      </c>
      <c r="I1272" s="3" t="str">
        <f t="shared" si="141"/>
        <v>13.53y</v>
      </c>
      <c r="J1272" s="3">
        <f t="shared" si="142"/>
        <v>1.6249544074595049E-9</v>
      </c>
      <c r="K1272" s="3">
        <f t="shared" si="143"/>
        <v>0</v>
      </c>
      <c r="L1272" s="3">
        <f t="shared" si="144"/>
        <v>0</v>
      </c>
      <c r="M1272" s="3" t="str">
        <f t="shared" si="145"/>
        <v>Eu152</v>
      </c>
      <c r="N1272" s="3">
        <f t="shared" si="146"/>
        <v>0</v>
      </c>
      <c r="O1272">
        <f>0</f>
        <v>0</v>
      </c>
    </row>
    <row r="1273" spans="2:15" hidden="1" x14ac:dyDescent="0.2">
      <c r="B1273" s="3">
        <v>63153</v>
      </c>
      <c r="C1273" s="3">
        <v>0</v>
      </c>
      <c r="D1273" s="3">
        <v>0</v>
      </c>
      <c r="E1273" s="3">
        <v>0</v>
      </c>
      <c r="F1273" s="3">
        <f t="shared" si="140"/>
        <v>0</v>
      </c>
      <c r="G1273" t="str">
        <f>VLOOKUP(B1273,Nuclides!A:F,5,FALSE)</f>
        <v>Eu153</v>
      </c>
      <c r="H1273" t="str">
        <f>VLOOKUP(B1273,Nuclides!A:F,4,FALSE)</f>
        <v>STABLE</v>
      </c>
      <c r="I1273" s="3" t="str">
        <f t="shared" si="141"/>
        <v>STABLE</v>
      </c>
      <c r="J1273" s="3" t="e">
        <f t="shared" si="142"/>
        <v>#VALUE!</v>
      </c>
      <c r="K1273" s="3" t="e">
        <f t="shared" si="143"/>
        <v>#VALUE!</v>
      </c>
      <c r="L1273" s="3" t="e">
        <f t="shared" si="144"/>
        <v>#VALUE!</v>
      </c>
      <c r="M1273" s="3" t="str">
        <f t="shared" si="145"/>
        <v>Eu153</v>
      </c>
      <c r="N1273" s="3" t="e">
        <f t="shared" si="146"/>
        <v>#VALUE!</v>
      </c>
      <c r="O1273">
        <f>0</f>
        <v>0</v>
      </c>
    </row>
    <row r="1274" spans="2:15" hidden="1" x14ac:dyDescent="0.2">
      <c r="B1274" s="3">
        <v>63154</v>
      </c>
      <c r="C1274" s="3">
        <v>0</v>
      </c>
      <c r="D1274" s="3">
        <v>0</v>
      </c>
      <c r="E1274" s="3">
        <v>0</v>
      </c>
      <c r="F1274" s="3">
        <f t="shared" si="140"/>
        <v>0</v>
      </c>
      <c r="G1274" t="str">
        <f>VLOOKUP(B1274,Nuclides!A:F,5,FALSE)</f>
        <v>Eu154</v>
      </c>
      <c r="H1274">
        <f>VLOOKUP(B1274,Nuclides!A:F,4,FALSE)</f>
        <v>271426917.60000002</v>
      </c>
      <c r="I1274" s="3" t="str">
        <f t="shared" si="141"/>
        <v>8.61y</v>
      </c>
      <c r="J1274" s="3">
        <f t="shared" si="142"/>
        <v>2.5537156988292206E-9</v>
      </c>
      <c r="K1274" s="3">
        <f t="shared" si="143"/>
        <v>0</v>
      </c>
      <c r="L1274" s="3">
        <f t="shared" si="144"/>
        <v>0</v>
      </c>
      <c r="M1274" s="3" t="str">
        <f t="shared" si="145"/>
        <v>Eu154</v>
      </c>
      <c r="N1274" s="3">
        <f t="shared" si="146"/>
        <v>0</v>
      </c>
      <c r="O1274">
        <f>0</f>
        <v>0</v>
      </c>
    </row>
    <row r="1275" spans="2:15" hidden="1" x14ac:dyDescent="0.2">
      <c r="B1275" s="3">
        <v>63155</v>
      </c>
      <c r="C1275" s="3">
        <v>0</v>
      </c>
      <c r="D1275" s="3">
        <v>0</v>
      </c>
      <c r="E1275" s="3">
        <v>0</v>
      </c>
      <c r="F1275" s="3">
        <f t="shared" si="140"/>
        <v>0</v>
      </c>
      <c r="G1275" t="str">
        <f>VLOOKUP(B1275,Nuclides!A:F,5,FALSE)</f>
        <v>Eu155</v>
      </c>
      <c r="H1275">
        <f>VLOOKUP(B1275,Nuclides!A:F,4,FALSE)</f>
        <v>149993272.80000001</v>
      </c>
      <c r="I1275" s="3" t="str">
        <f t="shared" si="141"/>
        <v>4.76y</v>
      </c>
      <c r="J1275" s="3">
        <f t="shared" si="142"/>
        <v>4.6211884547927889E-9</v>
      </c>
      <c r="K1275" s="3">
        <f t="shared" si="143"/>
        <v>0</v>
      </c>
      <c r="L1275" s="3">
        <f t="shared" si="144"/>
        <v>0</v>
      </c>
      <c r="M1275" s="3" t="str">
        <f t="shared" si="145"/>
        <v>Eu155</v>
      </c>
      <c r="N1275" s="3">
        <f t="shared" si="146"/>
        <v>0</v>
      </c>
      <c r="O1275">
        <f>0</f>
        <v>0</v>
      </c>
    </row>
    <row r="1276" spans="2:15" hidden="1" x14ac:dyDescent="0.2">
      <c r="B1276" s="3">
        <v>63156</v>
      </c>
      <c r="C1276" s="3">
        <v>0</v>
      </c>
      <c r="D1276" s="3">
        <v>0</v>
      </c>
      <c r="E1276" s="3">
        <v>0</v>
      </c>
      <c r="F1276" s="3">
        <f t="shared" si="140"/>
        <v>0</v>
      </c>
      <c r="G1276" t="str">
        <f>VLOOKUP(B1276,Nuclides!A:F,5,FALSE)</f>
        <v>Eu156</v>
      </c>
      <c r="H1276">
        <f>VLOOKUP(B1276,Nuclides!A:F,4,FALSE)</f>
        <v>1312416</v>
      </c>
      <c r="I1276" s="3" t="str">
        <f t="shared" si="141"/>
        <v>15.19d</v>
      </c>
      <c r="J1276" s="3">
        <f t="shared" si="142"/>
        <v>5.2814593890957231E-7</v>
      </c>
      <c r="K1276" s="3">
        <f t="shared" si="143"/>
        <v>0</v>
      </c>
      <c r="L1276" s="3">
        <f t="shared" si="144"/>
        <v>0</v>
      </c>
      <c r="M1276" s="3" t="str">
        <f t="shared" si="145"/>
        <v>Eu156</v>
      </c>
      <c r="N1276" s="3">
        <f t="shared" si="146"/>
        <v>0</v>
      </c>
      <c r="O1276">
        <f>0</f>
        <v>0</v>
      </c>
    </row>
    <row r="1277" spans="2:15" hidden="1" x14ac:dyDescent="0.2">
      <c r="B1277" s="3">
        <v>63157</v>
      </c>
      <c r="C1277" s="3">
        <v>0</v>
      </c>
      <c r="D1277" s="3">
        <v>0</v>
      </c>
      <c r="E1277" s="3">
        <v>0</v>
      </c>
      <c r="F1277" s="3">
        <f t="shared" si="140"/>
        <v>0</v>
      </c>
      <c r="G1277" t="str">
        <f>VLOOKUP(B1277,Nuclides!A:F,5,FALSE)</f>
        <v>Eu157</v>
      </c>
      <c r="H1277">
        <f>VLOOKUP(B1277,Nuclides!A:F,4,FALSE)</f>
        <v>54648</v>
      </c>
      <c r="I1277" s="3" t="str">
        <f t="shared" si="141"/>
        <v>15.18h</v>
      </c>
      <c r="J1277" s="3">
        <f t="shared" si="142"/>
        <v>1.2683852667251232E-5</v>
      </c>
      <c r="K1277" s="3">
        <f t="shared" si="143"/>
        <v>0</v>
      </c>
      <c r="L1277" s="3">
        <f t="shared" si="144"/>
        <v>0</v>
      </c>
      <c r="M1277" s="3" t="str">
        <f t="shared" si="145"/>
        <v>Eu157</v>
      </c>
      <c r="N1277" s="3">
        <f t="shared" si="146"/>
        <v>0</v>
      </c>
      <c r="O1277">
        <f>0</f>
        <v>0</v>
      </c>
    </row>
    <row r="1278" spans="2:15" hidden="1" x14ac:dyDescent="0.2">
      <c r="B1278" s="3">
        <v>63158</v>
      </c>
      <c r="C1278" s="3">
        <v>0</v>
      </c>
      <c r="D1278" s="3">
        <v>0</v>
      </c>
      <c r="E1278" s="3">
        <v>0</v>
      </c>
      <c r="F1278" s="3">
        <f t="shared" si="140"/>
        <v>0</v>
      </c>
      <c r="G1278" t="str">
        <f>VLOOKUP(B1278,Nuclides!A:F,5,FALSE)</f>
        <v>Eu158</v>
      </c>
      <c r="H1278">
        <f>VLOOKUP(B1278,Nuclides!A:F,4,FALSE)</f>
        <v>2754</v>
      </c>
      <c r="I1278" s="3" t="str">
        <f t="shared" si="141"/>
        <v>45.9min</v>
      </c>
      <c r="J1278" s="3">
        <f t="shared" si="142"/>
        <v>2.5168742939722053E-4</v>
      </c>
      <c r="K1278" s="3">
        <f t="shared" si="143"/>
        <v>0</v>
      </c>
      <c r="L1278" s="3">
        <f t="shared" si="144"/>
        <v>0</v>
      </c>
      <c r="M1278" s="3" t="str">
        <f t="shared" si="145"/>
        <v>Eu158</v>
      </c>
      <c r="N1278" s="3">
        <f t="shared" si="146"/>
        <v>0</v>
      </c>
      <c r="O1278">
        <f>0</f>
        <v>0</v>
      </c>
    </row>
    <row r="1279" spans="2:15" hidden="1" x14ac:dyDescent="0.2">
      <c r="B1279" s="3">
        <v>63159</v>
      </c>
      <c r="C1279" s="3">
        <v>0</v>
      </c>
      <c r="D1279" s="3">
        <v>0</v>
      </c>
      <c r="E1279" s="3">
        <v>0</v>
      </c>
      <c r="F1279" s="3">
        <f t="shared" si="140"/>
        <v>0</v>
      </c>
      <c r="G1279" t="str">
        <f>VLOOKUP(B1279,Nuclides!A:F,5,FALSE)</f>
        <v>Eu159</v>
      </c>
      <c r="H1279">
        <f>VLOOKUP(B1279,Nuclides!A:F,4,FALSE)</f>
        <v>1086</v>
      </c>
      <c r="I1279" s="3" t="str">
        <f t="shared" si="141"/>
        <v>18.1min</v>
      </c>
      <c r="J1279" s="3">
        <f t="shared" si="142"/>
        <v>6.3825707233880783E-4</v>
      </c>
      <c r="K1279" s="3">
        <f t="shared" si="143"/>
        <v>0</v>
      </c>
      <c r="L1279" s="3">
        <f t="shared" si="144"/>
        <v>0</v>
      </c>
      <c r="M1279" s="3" t="str">
        <f t="shared" si="145"/>
        <v>Eu159</v>
      </c>
      <c r="N1279" s="3">
        <f t="shared" si="146"/>
        <v>0</v>
      </c>
      <c r="O1279">
        <f>0</f>
        <v>0</v>
      </c>
    </row>
    <row r="1280" spans="2:15" hidden="1" x14ac:dyDescent="0.2">
      <c r="B1280" s="3">
        <v>63160</v>
      </c>
      <c r="C1280" s="3">
        <v>0</v>
      </c>
      <c r="D1280" s="3">
        <v>0</v>
      </c>
      <c r="E1280" s="3">
        <v>0</v>
      </c>
      <c r="F1280" s="3">
        <f t="shared" si="140"/>
        <v>0</v>
      </c>
      <c r="G1280" t="str">
        <f>VLOOKUP(B1280,Nuclides!A:F,5,FALSE)</f>
        <v>Eu160</v>
      </c>
      <c r="H1280">
        <f>VLOOKUP(B1280,Nuclides!A:F,4,FALSE)</f>
        <v>38</v>
      </c>
      <c r="I1280" s="3" t="str">
        <f t="shared" si="141"/>
        <v>38s</v>
      </c>
      <c r="J1280" s="3">
        <f t="shared" si="142"/>
        <v>1.8240715277893296E-2</v>
      </c>
      <c r="K1280" s="3">
        <f t="shared" si="143"/>
        <v>0</v>
      </c>
      <c r="L1280" s="3">
        <f t="shared" si="144"/>
        <v>0</v>
      </c>
      <c r="M1280" s="3" t="str">
        <f t="shared" si="145"/>
        <v>Eu160</v>
      </c>
      <c r="N1280" s="3">
        <f t="shared" si="146"/>
        <v>0</v>
      </c>
      <c r="O1280">
        <f>0</f>
        <v>0</v>
      </c>
    </row>
    <row r="1281" spans="2:15" hidden="1" x14ac:dyDescent="0.2">
      <c r="B1281" s="3">
        <v>64142</v>
      </c>
      <c r="C1281" s="3">
        <v>0</v>
      </c>
      <c r="D1281" s="3">
        <v>0</v>
      </c>
      <c r="E1281" s="3">
        <v>0</v>
      </c>
      <c r="F1281" s="3">
        <f t="shared" si="140"/>
        <v>0</v>
      </c>
      <c r="G1281" t="str">
        <f>VLOOKUP(B1281,Nuclides!A:F,5,FALSE)</f>
        <v>Gd142</v>
      </c>
      <c r="H1281">
        <f>VLOOKUP(B1281,Nuclides!A:F,4,FALSE)</f>
        <v>70.2</v>
      </c>
      <c r="I1281" s="3" t="str">
        <f t="shared" si="141"/>
        <v>1.17min</v>
      </c>
      <c r="J1281" s="3">
        <f t="shared" si="142"/>
        <v>9.8738914609678811E-3</v>
      </c>
      <c r="K1281" s="3">
        <f t="shared" si="143"/>
        <v>0</v>
      </c>
      <c r="L1281" s="3">
        <f t="shared" si="144"/>
        <v>0</v>
      </c>
      <c r="M1281" s="3" t="str">
        <f t="shared" si="145"/>
        <v>Gd142</v>
      </c>
      <c r="N1281" s="3">
        <f t="shared" si="146"/>
        <v>0</v>
      </c>
      <c r="O1281">
        <f>0</f>
        <v>0</v>
      </c>
    </row>
    <row r="1282" spans="2:15" hidden="1" x14ac:dyDescent="0.2">
      <c r="B1282" s="3">
        <v>64143</v>
      </c>
      <c r="C1282" s="3">
        <v>0</v>
      </c>
      <c r="D1282" s="3">
        <v>0</v>
      </c>
      <c r="E1282" s="3">
        <v>0</v>
      </c>
      <c r="F1282" s="3">
        <f t="shared" si="140"/>
        <v>0</v>
      </c>
      <c r="G1282" t="str">
        <f>VLOOKUP(B1282,Nuclides!A:F,5,FALSE)</f>
        <v>Gd143</v>
      </c>
      <c r="H1282">
        <f>VLOOKUP(B1282,Nuclides!A:F,4,FALSE)</f>
        <v>39</v>
      </c>
      <c r="I1282" s="3" t="str">
        <f t="shared" si="141"/>
        <v>39s</v>
      </c>
      <c r="J1282" s="3">
        <f t="shared" si="142"/>
        <v>1.7773004629742187E-2</v>
      </c>
      <c r="K1282" s="3">
        <f t="shared" si="143"/>
        <v>0</v>
      </c>
      <c r="L1282" s="3">
        <f t="shared" si="144"/>
        <v>0</v>
      </c>
      <c r="M1282" s="3" t="str">
        <f t="shared" si="145"/>
        <v>Gd143</v>
      </c>
      <c r="N1282" s="3">
        <f t="shared" si="146"/>
        <v>0</v>
      </c>
      <c r="O1282">
        <f>0</f>
        <v>0</v>
      </c>
    </row>
    <row r="1283" spans="2:15" hidden="1" x14ac:dyDescent="0.2">
      <c r="B1283" s="3">
        <v>64144</v>
      </c>
      <c r="C1283" s="3">
        <v>0</v>
      </c>
      <c r="D1283" s="3">
        <v>0</v>
      </c>
      <c r="E1283" s="3">
        <v>0</v>
      </c>
      <c r="F1283" s="3">
        <f t="shared" si="140"/>
        <v>0</v>
      </c>
      <c r="G1283" t="str">
        <f>VLOOKUP(B1283,Nuclides!A:F,5,FALSE)</f>
        <v>Gd144</v>
      </c>
      <c r="H1283">
        <f>VLOOKUP(B1283,Nuclides!A:F,4,FALSE)</f>
        <v>268.2</v>
      </c>
      <c r="I1283" s="3" t="str">
        <f t="shared" si="141"/>
        <v>4.47min</v>
      </c>
      <c r="J1283" s="3">
        <f t="shared" si="142"/>
        <v>2.5844413891123988E-3</v>
      </c>
      <c r="K1283" s="3">
        <f t="shared" si="143"/>
        <v>0</v>
      </c>
      <c r="L1283" s="3">
        <f t="shared" si="144"/>
        <v>0</v>
      </c>
      <c r="M1283" s="3" t="str">
        <f t="shared" si="145"/>
        <v>Gd144</v>
      </c>
      <c r="N1283" s="3">
        <f t="shared" si="146"/>
        <v>0</v>
      </c>
      <c r="O1283">
        <f>0</f>
        <v>0</v>
      </c>
    </row>
    <row r="1284" spans="2:15" hidden="1" x14ac:dyDescent="0.2">
      <c r="B1284" s="3">
        <v>64145</v>
      </c>
      <c r="C1284" s="3">
        <v>0</v>
      </c>
      <c r="D1284" s="3">
        <v>0</v>
      </c>
      <c r="E1284" s="3">
        <v>0</v>
      </c>
      <c r="F1284" s="3">
        <f t="shared" si="140"/>
        <v>0</v>
      </c>
      <c r="G1284" t="str">
        <f>VLOOKUP(B1284,Nuclides!A:F,5,FALSE)</f>
        <v>Gd145</v>
      </c>
      <c r="H1284">
        <f>VLOOKUP(B1284,Nuclides!A:F,4,FALSE)</f>
        <v>1380</v>
      </c>
      <c r="I1284" s="3" t="str">
        <f t="shared" si="141"/>
        <v>23min</v>
      </c>
      <c r="J1284" s="3">
        <f t="shared" si="142"/>
        <v>5.0228056562314871E-4</v>
      </c>
      <c r="K1284" s="3">
        <f t="shared" si="143"/>
        <v>0</v>
      </c>
      <c r="L1284" s="3">
        <f t="shared" si="144"/>
        <v>0</v>
      </c>
      <c r="M1284" s="3" t="str">
        <f t="shared" si="145"/>
        <v>Gd145</v>
      </c>
      <c r="N1284" s="3">
        <f t="shared" si="146"/>
        <v>0</v>
      </c>
      <c r="O1284">
        <f>0</f>
        <v>0</v>
      </c>
    </row>
    <row r="1285" spans="2:15" hidden="1" x14ac:dyDescent="0.2">
      <c r="B1285" s="3">
        <v>64146</v>
      </c>
      <c r="C1285" s="3">
        <v>0</v>
      </c>
      <c r="D1285" s="3">
        <v>0</v>
      </c>
      <c r="E1285" s="3">
        <v>0</v>
      </c>
      <c r="F1285" s="3">
        <f t="shared" si="140"/>
        <v>0</v>
      </c>
      <c r="G1285" t="str">
        <f>VLOOKUP(B1285,Nuclides!A:F,5,FALSE)</f>
        <v>Gd146</v>
      </c>
      <c r="H1285">
        <f>VLOOKUP(B1285,Nuclides!A:F,4,FALSE)</f>
        <v>4170528</v>
      </c>
      <c r="I1285" s="3" t="str">
        <f t="shared" si="141"/>
        <v>48.27d</v>
      </c>
      <c r="J1285" s="3">
        <f t="shared" si="142"/>
        <v>1.6620130126447905E-7</v>
      </c>
      <c r="K1285" s="3">
        <f t="shared" si="143"/>
        <v>0</v>
      </c>
      <c r="L1285" s="3">
        <f t="shared" si="144"/>
        <v>0</v>
      </c>
      <c r="M1285" s="3" t="str">
        <f t="shared" si="145"/>
        <v>Gd146</v>
      </c>
      <c r="N1285" s="3">
        <f t="shared" si="146"/>
        <v>0</v>
      </c>
      <c r="O1285">
        <f>0</f>
        <v>0</v>
      </c>
    </row>
    <row r="1286" spans="2:15" hidden="1" x14ac:dyDescent="0.2">
      <c r="B1286" s="3">
        <v>64147</v>
      </c>
      <c r="C1286" s="3">
        <v>0</v>
      </c>
      <c r="D1286" s="3">
        <v>0</v>
      </c>
      <c r="E1286" s="3">
        <v>0</v>
      </c>
      <c r="F1286" s="3">
        <f t="shared" ref="F1286:F1349" si="147">SUM(C1286:E1286)</f>
        <v>0</v>
      </c>
      <c r="G1286" t="str">
        <f>VLOOKUP(B1286,Nuclides!A:F,5,FALSE)</f>
        <v>Gd147</v>
      </c>
      <c r="H1286">
        <f>VLOOKUP(B1286,Nuclides!A:F,4,FALSE)</f>
        <v>137016</v>
      </c>
      <c r="I1286" s="3" t="str">
        <f t="shared" ref="I1286:I1349" si="148">IF(H1286="STABLE", "STABLE", IF(H1286&lt;60, H1286&amp;"s", IF(H1286&lt;3600, ROUND(H1286/60,2)&amp;"min", IF(H1286&lt;86400, ROUND(H1286/3600,2)&amp;"h", IF(H1286&lt;31536000, ROUND(H1286/86400,2)&amp;"d", ROUND(H1286/31536000,2)&amp;"y")))))</f>
        <v>1.59d</v>
      </c>
      <c r="J1286" s="3">
        <f t="shared" ref="J1286:J1349" si="149">LN(2)/H1286</f>
        <v>5.0588776534123408E-6</v>
      </c>
      <c r="K1286" s="3">
        <f t="shared" ref="K1286:K1349" si="150">10*F1286*(1-EXP(-J1286*600))*6240000000000</f>
        <v>0</v>
      </c>
      <c r="L1286" s="3">
        <f t="shared" ref="L1286:L1349" si="151">EXP(-J1286*30*60)*K1286</f>
        <v>0</v>
      </c>
      <c r="M1286" s="3" t="str">
        <f t="shared" ref="M1286:M1349" si="152">G1286</f>
        <v>Gd147</v>
      </c>
      <c r="N1286" s="3">
        <f t="shared" ref="N1286:N1349" si="153">L1286</f>
        <v>0</v>
      </c>
      <c r="O1286">
        <f>0</f>
        <v>0</v>
      </c>
    </row>
    <row r="1287" spans="2:15" hidden="1" x14ac:dyDescent="0.2">
      <c r="B1287" s="3">
        <v>64148</v>
      </c>
      <c r="C1287" s="3">
        <v>0</v>
      </c>
      <c r="D1287" s="3">
        <v>0</v>
      </c>
      <c r="E1287" s="3">
        <v>0</v>
      </c>
      <c r="F1287" s="3">
        <f t="shared" si="147"/>
        <v>0</v>
      </c>
      <c r="G1287" t="str">
        <f>VLOOKUP(B1287,Nuclides!A:F,5,FALSE)</f>
        <v>Gd148</v>
      </c>
      <c r="H1287">
        <f>VLOOKUP(B1287,Nuclides!A:F,4,FALSE)</f>
        <v>2243745360</v>
      </c>
      <c r="I1287" s="3" t="str">
        <f t="shared" si="148"/>
        <v>71.15y</v>
      </c>
      <c r="J1287" s="3">
        <f t="shared" si="149"/>
        <v>3.0892417335626059E-10</v>
      </c>
      <c r="K1287" s="3">
        <f t="shared" si="150"/>
        <v>0</v>
      </c>
      <c r="L1287" s="3">
        <f t="shared" si="151"/>
        <v>0</v>
      </c>
      <c r="M1287" s="3" t="str">
        <f t="shared" si="152"/>
        <v>Gd148</v>
      </c>
      <c r="N1287" s="3">
        <f t="shared" si="153"/>
        <v>0</v>
      </c>
      <c r="O1287">
        <f>0</f>
        <v>0</v>
      </c>
    </row>
    <row r="1288" spans="2:15" hidden="1" x14ac:dyDescent="0.2">
      <c r="B1288" s="3">
        <v>64149</v>
      </c>
      <c r="C1288" s="3">
        <v>0</v>
      </c>
      <c r="D1288" s="3">
        <v>0</v>
      </c>
      <c r="E1288" s="3">
        <v>0</v>
      </c>
      <c r="F1288" s="3">
        <f t="shared" si="147"/>
        <v>0</v>
      </c>
      <c r="G1288" t="str">
        <f>VLOOKUP(B1288,Nuclides!A:F,5,FALSE)</f>
        <v>Gd149</v>
      </c>
      <c r="H1288">
        <f>VLOOKUP(B1288,Nuclides!A:F,4,FALSE)</f>
        <v>801792</v>
      </c>
      <c r="I1288" s="3" t="str">
        <f t="shared" si="148"/>
        <v>9.28d</v>
      </c>
      <c r="J1288" s="3">
        <f t="shared" si="149"/>
        <v>8.6449750129702627E-7</v>
      </c>
      <c r="K1288" s="3">
        <f t="shared" si="150"/>
        <v>0</v>
      </c>
      <c r="L1288" s="3">
        <f t="shared" si="151"/>
        <v>0</v>
      </c>
      <c r="M1288" s="3" t="str">
        <f t="shared" si="152"/>
        <v>Gd149</v>
      </c>
      <c r="N1288" s="3">
        <f t="shared" si="153"/>
        <v>0</v>
      </c>
      <c r="O1288">
        <f>0</f>
        <v>0</v>
      </c>
    </row>
    <row r="1289" spans="2:15" hidden="1" x14ac:dyDescent="0.2">
      <c r="B1289" s="3">
        <v>64150</v>
      </c>
      <c r="C1289" s="3">
        <v>0</v>
      </c>
      <c r="D1289" s="3">
        <v>0</v>
      </c>
      <c r="E1289" s="3">
        <v>0</v>
      </c>
      <c r="F1289" s="3">
        <f t="shared" si="147"/>
        <v>0</v>
      </c>
      <c r="G1289" t="str">
        <f>VLOOKUP(B1289,Nuclides!A:F,5,FALSE)</f>
        <v>Gd150</v>
      </c>
      <c r="H1289">
        <f>VLOOKUP(B1289,Nuclides!A:F,4,FALSE)</f>
        <v>56488104000000</v>
      </c>
      <c r="I1289" s="3" t="str">
        <f t="shared" si="148"/>
        <v>1791226.03y</v>
      </c>
      <c r="J1289" s="3">
        <f t="shared" si="149"/>
        <v>1.2270675265715155E-14</v>
      </c>
      <c r="K1289" s="3">
        <f t="shared" si="150"/>
        <v>0</v>
      </c>
      <c r="L1289" s="3">
        <f t="shared" si="151"/>
        <v>0</v>
      </c>
      <c r="M1289" s="3" t="str">
        <f t="shared" si="152"/>
        <v>Gd150</v>
      </c>
      <c r="N1289" s="3">
        <f t="shared" si="153"/>
        <v>0</v>
      </c>
      <c r="O1289">
        <f>0</f>
        <v>0</v>
      </c>
    </row>
    <row r="1290" spans="2:15" hidden="1" x14ac:dyDescent="0.2">
      <c r="B1290" s="3">
        <v>64151</v>
      </c>
      <c r="C1290" s="3">
        <v>0</v>
      </c>
      <c r="D1290" s="3">
        <v>0</v>
      </c>
      <c r="E1290" s="3">
        <v>0</v>
      </c>
      <c r="F1290" s="3">
        <f t="shared" si="147"/>
        <v>0</v>
      </c>
      <c r="G1290" t="str">
        <f>VLOOKUP(B1290,Nuclides!A:F,5,FALSE)</f>
        <v>Gd151</v>
      </c>
      <c r="H1290">
        <f>VLOOKUP(B1290,Nuclides!A:F,4,FALSE)</f>
        <v>10704960</v>
      </c>
      <c r="I1290" s="3" t="str">
        <f t="shared" si="148"/>
        <v>123.9d</v>
      </c>
      <c r="J1290" s="3">
        <f t="shared" si="149"/>
        <v>6.4750095335241355E-8</v>
      </c>
      <c r="K1290" s="3">
        <f t="shared" si="150"/>
        <v>0</v>
      </c>
      <c r="L1290" s="3">
        <f t="shared" si="151"/>
        <v>0</v>
      </c>
      <c r="M1290" s="3" t="str">
        <f t="shared" si="152"/>
        <v>Gd151</v>
      </c>
      <c r="N1290" s="3">
        <f t="shared" si="153"/>
        <v>0</v>
      </c>
      <c r="O1290">
        <f>0</f>
        <v>0</v>
      </c>
    </row>
    <row r="1291" spans="2:15" hidden="1" x14ac:dyDescent="0.2">
      <c r="B1291" s="3">
        <v>64152</v>
      </c>
      <c r="C1291" s="3">
        <v>0</v>
      </c>
      <c r="D1291" s="3">
        <v>0</v>
      </c>
      <c r="E1291" s="3">
        <v>0</v>
      </c>
      <c r="F1291" s="3">
        <f t="shared" si="147"/>
        <v>0</v>
      </c>
      <c r="G1291" t="str">
        <f>VLOOKUP(B1291,Nuclides!A:F,5,FALSE)</f>
        <v>Gd152</v>
      </c>
      <c r="H1291">
        <f>VLOOKUP(B1291,Nuclides!A:F,4,FALSE)</f>
        <v>3.4082208E+21</v>
      </c>
      <c r="I1291" s="3" t="str">
        <f t="shared" si="148"/>
        <v>108073972602740y</v>
      </c>
      <c r="J1291" s="3">
        <f t="shared" si="149"/>
        <v>2.0337508079287153E-22</v>
      </c>
      <c r="K1291" s="3">
        <f t="shared" si="150"/>
        <v>0</v>
      </c>
      <c r="L1291" s="3">
        <f t="shared" si="151"/>
        <v>0</v>
      </c>
      <c r="M1291" s="3" t="str">
        <f t="shared" si="152"/>
        <v>Gd152</v>
      </c>
      <c r="N1291" s="3">
        <f t="shared" si="153"/>
        <v>0</v>
      </c>
      <c r="O1291">
        <f>0</f>
        <v>0</v>
      </c>
    </row>
    <row r="1292" spans="2:15" hidden="1" x14ac:dyDescent="0.2">
      <c r="B1292" s="3">
        <v>64153</v>
      </c>
      <c r="C1292" s="3">
        <v>0</v>
      </c>
      <c r="D1292" s="3">
        <v>0</v>
      </c>
      <c r="E1292" s="3">
        <v>0</v>
      </c>
      <c r="F1292" s="3">
        <f t="shared" si="147"/>
        <v>0</v>
      </c>
      <c r="G1292" t="str">
        <f>VLOOKUP(B1292,Nuclides!A:F,5,FALSE)</f>
        <v>Gd153</v>
      </c>
      <c r="H1292">
        <f>VLOOKUP(B1292,Nuclides!A:F,4,FALSE)</f>
        <v>20770560</v>
      </c>
      <c r="I1292" s="3" t="str">
        <f t="shared" si="148"/>
        <v>240.4d</v>
      </c>
      <c r="J1292" s="3">
        <f t="shared" si="149"/>
        <v>3.3371617354560749E-8</v>
      </c>
      <c r="K1292" s="3">
        <f t="shared" si="150"/>
        <v>0</v>
      </c>
      <c r="L1292" s="3">
        <f t="shared" si="151"/>
        <v>0</v>
      </c>
      <c r="M1292" s="3" t="str">
        <f t="shared" si="152"/>
        <v>Gd153</v>
      </c>
      <c r="N1292" s="3">
        <f t="shared" si="153"/>
        <v>0</v>
      </c>
      <c r="O1292">
        <f>0</f>
        <v>0</v>
      </c>
    </row>
    <row r="1293" spans="2:15" hidden="1" x14ac:dyDescent="0.2">
      <c r="B1293" s="3">
        <v>64154</v>
      </c>
      <c r="C1293" s="3">
        <v>0</v>
      </c>
      <c r="D1293" s="3">
        <v>0</v>
      </c>
      <c r="E1293" s="3">
        <v>0</v>
      </c>
      <c r="F1293" s="3">
        <f t="shared" si="147"/>
        <v>0</v>
      </c>
      <c r="G1293" t="str">
        <f>VLOOKUP(B1293,Nuclides!A:F,5,FALSE)</f>
        <v>Gd154</v>
      </c>
      <c r="H1293" t="str">
        <f>VLOOKUP(B1293,Nuclides!A:F,4,FALSE)</f>
        <v>STABLE</v>
      </c>
      <c r="I1293" s="3" t="str">
        <f t="shared" si="148"/>
        <v>STABLE</v>
      </c>
      <c r="J1293" s="3" t="e">
        <f t="shared" si="149"/>
        <v>#VALUE!</v>
      </c>
      <c r="K1293" s="3" t="e">
        <f t="shared" si="150"/>
        <v>#VALUE!</v>
      </c>
      <c r="L1293" s="3" t="e">
        <f t="shared" si="151"/>
        <v>#VALUE!</v>
      </c>
      <c r="M1293" s="3" t="str">
        <f t="shared" si="152"/>
        <v>Gd154</v>
      </c>
      <c r="N1293" s="3" t="e">
        <f t="shared" si="153"/>
        <v>#VALUE!</v>
      </c>
      <c r="O1293">
        <f>0</f>
        <v>0</v>
      </c>
    </row>
    <row r="1294" spans="2:15" hidden="1" x14ac:dyDescent="0.2">
      <c r="B1294" s="3">
        <v>64155</v>
      </c>
      <c r="C1294" s="3">
        <v>0</v>
      </c>
      <c r="D1294" s="3">
        <v>0</v>
      </c>
      <c r="E1294" s="3">
        <v>0</v>
      </c>
      <c r="F1294" s="3">
        <f t="shared" si="147"/>
        <v>0</v>
      </c>
      <c r="G1294" t="str">
        <f>VLOOKUP(B1294,Nuclides!A:F,5,FALSE)</f>
        <v>Gd155</v>
      </c>
      <c r="H1294" t="str">
        <f>VLOOKUP(B1294,Nuclides!A:F,4,FALSE)</f>
        <v>STABLE</v>
      </c>
      <c r="I1294" s="3" t="str">
        <f t="shared" si="148"/>
        <v>STABLE</v>
      </c>
      <c r="J1294" s="3" t="e">
        <f t="shared" si="149"/>
        <v>#VALUE!</v>
      </c>
      <c r="K1294" s="3" t="e">
        <f t="shared" si="150"/>
        <v>#VALUE!</v>
      </c>
      <c r="L1294" s="3" t="e">
        <f t="shared" si="151"/>
        <v>#VALUE!</v>
      </c>
      <c r="M1294" s="3" t="str">
        <f t="shared" si="152"/>
        <v>Gd155</v>
      </c>
      <c r="N1294" s="3" t="e">
        <f t="shared" si="153"/>
        <v>#VALUE!</v>
      </c>
      <c r="O1294">
        <f>0</f>
        <v>0</v>
      </c>
    </row>
    <row r="1295" spans="2:15" hidden="1" x14ac:dyDescent="0.2">
      <c r="B1295" s="3">
        <v>64156</v>
      </c>
      <c r="C1295" s="3">
        <v>0</v>
      </c>
      <c r="D1295" s="3">
        <v>0</v>
      </c>
      <c r="E1295" s="3">
        <v>0</v>
      </c>
      <c r="F1295" s="3">
        <f t="shared" si="147"/>
        <v>0</v>
      </c>
      <c r="G1295" t="str">
        <f>VLOOKUP(B1295,Nuclides!A:F,5,FALSE)</f>
        <v>Gd156</v>
      </c>
      <c r="H1295" t="str">
        <f>VLOOKUP(B1295,Nuclides!A:F,4,FALSE)</f>
        <v>STABLE</v>
      </c>
      <c r="I1295" s="3" t="str">
        <f t="shared" si="148"/>
        <v>STABLE</v>
      </c>
      <c r="J1295" s="3" t="e">
        <f t="shared" si="149"/>
        <v>#VALUE!</v>
      </c>
      <c r="K1295" s="3" t="e">
        <f t="shared" si="150"/>
        <v>#VALUE!</v>
      </c>
      <c r="L1295" s="3" t="e">
        <f t="shared" si="151"/>
        <v>#VALUE!</v>
      </c>
      <c r="M1295" s="3" t="str">
        <f t="shared" si="152"/>
        <v>Gd156</v>
      </c>
      <c r="N1295" s="3" t="e">
        <f t="shared" si="153"/>
        <v>#VALUE!</v>
      </c>
      <c r="O1295">
        <f>0</f>
        <v>0</v>
      </c>
    </row>
    <row r="1296" spans="2:15" hidden="1" x14ac:dyDescent="0.2">
      <c r="B1296" s="3">
        <v>64157</v>
      </c>
      <c r="C1296" s="3">
        <v>0</v>
      </c>
      <c r="D1296" s="3">
        <v>0</v>
      </c>
      <c r="E1296" s="3">
        <v>0</v>
      </c>
      <c r="F1296" s="3">
        <f t="shared" si="147"/>
        <v>0</v>
      </c>
      <c r="G1296" t="str">
        <f>VLOOKUP(B1296,Nuclides!A:F,5,FALSE)</f>
        <v>Gd157</v>
      </c>
      <c r="H1296" t="str">
        <f>VLOOKUP(B1296,Nuclides!A:F,4,FALSE)</f>
        <v>STABLE</v>
      </c>
      <c r="I1296" s="3" t="str">
        <f t="shared" si="148"/>
        <v>STABLE</v>
      </c>
      <c r="J1296" s="3" t="e">
        <f t="shared" si="149"/>
        <v>#VALUE!</v>
      </c>
      <c r="K1296" s="3" t="e">
        <f t="shared" si="150"/>
        <v>#VALUE!</v>
      </c>
      <c r="L1296" s="3" t="e">
        <f t="shared" si="151"/>
        <v>#VALUE!</v>
      </c>
      <c r="M1296" s="3" t="str">
        <f t="shared" si="152"/>
        <v>Gd157</v>
      </c>
      <c r="N1296" s="3" t="e">
        <f t="shared" si="153"/>
        <v>#VALUE!</v>
      </c>
      <c r="O1296">
        <f>0</f>
        <v>0</v>
      </c>
    </row>
    <row r="1297" spans="2:15" hidden="1" x14ac:dyDescent="0.2">
      <c r="B1297" s="3">
        <v>64158</v>
      </c>
      <c r="C1297" s="3">
        <v>0</v>
      </c>
      <c r="D1297" s="3">
        <v>0</v>
      </c>
      <c r="E1297" s="3">
        <v>0</v>
      </c>
      <c r="F1297" s="3">
        <f t="shared" si="147"/>
        <v>0</v>
      </c>
      <c r="G1297" t="str">
        <f>VLOOKUP(B1297,Nuclides!A:F,5,FALSE)</f>
        <v>Gd158</v>
      </c>
      <c r="H1297" t="str">
        <f>VLOOKUP(B1297,Nuclides!A:F,4,FALSE)</f>
        <v>STABLE</v>
      </c>
      <c r="I1297" s="3" t="str">
        <f t="shared" si="148"/>
        <v>STABLE</v>
      </c>
      <c r="J1297" s="3" t="e">
        <f t="shared" si="149"/>
        <v>#VALUE!</v>
      </c>
      <c r="K1297" s="3" t="e">
        <f t="shared" si="150"/>
        <v>#VALUE!</v>
      </c>
      <c r="L1297" s="3" t="e">
        <f t="shared" si="151"/>
        <v>#VALUE!</v>
      </c>
      <c r="M1297" s="3" t="str">
        <f t="shared" si="152"/>
        <v>Gd158</v>
      </c>
      <c r="N1297" s="3" t="e">
        <f t="shared" si="153"/>
        <v>#VALUE!</v>
      </c>
      <c r="O1297">
        <f>0</f>
        <v>0</v>
      </c>
    </row>
    <row r="1298" spans="2:15" hidden="1" x14ac:dyDescent="0.2">
      <c r="B1298" s="3">
        <v>64159</v>
      </c>
      <c r="C1298" s="3">
        <v>0</v>
      </c>
      <c r="D1298" s="3">
        <v>0</v>
      </c>
      <c r="E1298" s="3">
        <v>0</v>
      </c>
      <c r="F1298" s="3">
        <f t="shared" si="147"/>
        <v>0</v>
      </c>
      <c r="G1298" t="str">
        <f>VLOOKUP(B1298,Nuclides!A:F,5,FALSE)</f>
        <v>Gd159</v>
      </c>
      <c r="H1298">
        <f>VLOOKUP(B1298,Nuclides!A:F,4,FALSE)</f>
        <v>66524.399999999994</v>
      </c>
      <c r="I1298" s="3" t="str">
        <f t="shared" si="148"/>
        <v>18.48h</v>
      </c>
      <c r="J1298" s="3">
        <f t="shared" si="149"/>
        <v>1.0419442799332956E-5</v>
      </c>
      <c r="K1298" s="3">
        <f t="shared" si="150"/>
        <v>0</v>
      </c>
      <c r="L1298" s="3">
        <f t="shared" si="151"/>
        <v>0</v>
      </c>
      <c r="M1298" s="3" t="str">
        <f t="shared" si="152"/>
        <v>Gd159</v>
      </c>
      <c r="N1298" s="3">
        <f t="shared" si="153"/>
        <v>0</v>
      </c>
      <c r="O1298">
        <f>0</f>
        <v>0</v>
      </c>
    </row>
    <row r="1299" spans="2:15" hidden="1" x14ac:dyDescent="0.2">
      <c r="B1299" s="3">
        <v>64160</v>
      </c>
      <c r="C1299" s="3">
        <v>0</v>
      </c>
      <c r="D1299" s="3">
        <v>0</v>
      </c>
      <c r="E1299" s="3">
        <v>0</v>
      </c>
      <c r="F1299" s="3">
        <f t="shared" si="147"/>
        <v>0</v>
      </c>
      <c r="G1299" t="str">
        <f>VLOOKUP(B1299,Nuclides!A:F,5,FALSE)</f>
        <v>Gd160</v>
      </c>
      <c r="H1299">
        <f>VLOOKUP(B1299,Nuclides!A:F,4,FALSE)</f>
        <v>9.7828559999999996E+26</v>
      </c>
      <c r="I1299" s="3" t="str">
        <f t="shared" si="148"/>
        <v>31021232876712300000y</v>
      </c>
      <c r="J1299" s="3">
        <f t="shared" si="149"/>
        <v>7.0853253953645573E-28</v>
      </c>
      <c r="K1299" s="3">
        <f t="shared" si="150"/>
        <v>0</v>
      </c>
      <c r="L1299" s="3">
        <f t="shared" si="151"/>
        <v>0</v>
      </c>
      <c r="M1299" s="3" t="str">
        <f t="shared" si="152"/>
        <v>Gd160</v>
      </c>
      <c r="N1299" s="3">
        <f t="shared" si="153"/>
        <v>0</v>
      </c>
      <c r="O1299">
        <f>0</f>
        <v>0</v>
      </c>
    </row>
    <row r="1300" spans="2:15" hidden="1" x14ac:dyDescent="0.2">
      <c r="B1300" s="3">
        <v>64161</v>
      </c>
      <c r="C1300" s="3">
        <v>0</v>
      </c>
      <c r="D1300" s="3">
        <v>0</v>
      </c>
      <c r="E1300" s="3">
        <v>0</v>
      </c>
      <c r="F1300" s="3">
        <f t="shared" si="147"/>
        <v>0</v>
      </c>
      <c r="G1300" t="str">
        <f>VLOOKUP(B1300,Nuclides!A:F,5,FALSE)</f>
        <v>Gd161</v>
      </c>
      <c r="H1300">
        <f>VLOOKUP(B1300,Nuclides!A:F,4,FALSE)</f>
        <v>219.6</v>
      </c>
      <c r="I1300" s="3" t="str">
        <f t="shared" si="148"/>
        <v>3.66min</v>
      </c>
      <c r="J1300" s="3">
        <f t="shared" si="149"/>
        <v>3.1564079260471096E-3</v>
      </c>
      <c r="K1300" s="3">
        <f t="shared" si="150"/>
        <v>0</v>
      </c>
      <c r="L1300" s="3">
        <f t="shared" si="151"/>
        <v>0</v>
      </c>
      <c r="M1300" s="3" t="str">
        <f t="shared" si="152"/>
        <v>Gd161</v>
      </c>
      <c r="N1300" s="3">
        <f t="shared" si="153"/>
        <v>0</v>
      </c>
      <c r="O1300">
        <f>0</f>
        <v>0</v>
      </c>
    </row>
    <row r="1301" spans="2:15" hidden="1" x14ac:dyDescent="0.2">
      <c r="B1301" s="3">
        <v>64162</v>
      </c>
      <c r="C1301" s="3">
        <v>0</v>
      </c>
      <c r="D1301" s="3">
        <v>0</v>
      </c>
      <c r="E1301" s="3">
        <v>0</v>
      </c>
      <c r="F1301" s="3">
        <f t="shared" si="147"/>
        <v>0</v>
      </c>
      <c r="G1301" t="str">
        <f>VLOOKUP(B1301,Nuclides!A:F,5,FALSE)</f>
        <v>Gd162</v>
      </c>
      <c r="H1301">
        <f>VLOOKUP(B1301,Nuclides!A:F,4,FALSE)</f>
        <v>504</v>
      </c>
      <c r="I1301" s="3" t="str">
        <f t="shared" si="148"/>
        <v>8.4min</v>
      </c>
      <c r="J1301" s="3">
        <f t="shared" si="149"/>
        <v>1.3752920249205263E-3</v>
      </c>
      <c r="K1301" s="3">
        <f t="shared" si="150"/>
        <v>0</v>
      </c>
      <c r="L1301" s="3">
        <f t="shared" si="151"/>
        <v>0</v>
      </c>
      <c r="M1301" s="3" t="str">
        <f t="shared" si="152"/>
        <v>Gd162</v>
      </c>
      <c r="N1301" s="3">
        <f t="shared" si="153"/>
        <v>0</v>
      </c>
      <c r="O1301">
        <f>0</f>
        <v>0</v>
      </c>
    </row>
    <row r="1302" spans="2:15" hidden="1" x14ac:dyDescent="0.2">
      <c r="B1302" s="3">
        <v>64163</v>
      </c>
      <c r="C1302" s="3">
        <v>0</v>
      </c>
      <c r="D1302" s="3">
        <v>0</v>
      </c>
      <c r="E1302" s="3">
        <v>0</v>
      </c>
      <c r="F1302" s="3">
        <f t="shared" si="147"/>
        <v>0</v>
      </c>
      <c r="G1302" t="str">
        <f>VLOOKUP(B1302,Nuclides!A:F,5,FALSE)</f>
        <v>Gd163</v>
      </c>
      <c r="H1302">
        <f>VLOOKUP(B1302,Nuclides!A:F,4,FALSE)</f>
        <v>68</v>
      </c>
      <c r="I1302" s="3" t="str">
        <f t="shared" si="148"/>
        <v>1.13min</v>
      </c>
      <c r="J1302" s="3">
        <f t="shared" si="149"/>
        <v>1.0193340890587431E-2</v>
      </c>
      <c r="K1302" s="3">
        <f t="shared" si="150"/>
        <v>0</v>
      </c>
      <c r="L1302" s="3">
        <f t="shared" si="151"/>
        <v>0</v>
      </c>
      <c r="M1302" s="3" t="str">
        <f t="shared" si="152"/>
        <v>Gd163</v>
      </c>
      <c r="N1302" s="3">
        <f t="shared" si="153"/>
        <v>0</v>
      </c>
      <c r="O1302">
        <f>0</f>
        <v>0</v>
      </c>
    </row>
    <row r="1303" spans="2:15" hidden="1" x14ac:dyDescent="0.2">
      <c r="B1303" s="3">
        <v>65144</v>
      </c>
      <c r="C1303" s="3">
        <v>0</v>
      </c>
      <c r="D1303" s="3">
        <v>0</v>
      </c>
      <c r="E1303" s="3">
        <v>0</v>
      </c>
      <c r="F1303" s="3">
        <f t="shared" si="147"/>
        <v>0</v>
      </c>
      <c r="G1303" t="str">
        <f>VLOOKUP(B1303,Nuclides!A:F,5,FALSE)</f>
        <v>Tb144</v>
      </c>
      <c r="H1303">
        <f>VLOOKUP(B1303,Nuclides!A:F,4,FALSE)</f>
        <v>1</v>
      </c>
      <c r="I1303" s="3" t="str">
        <f t="shared" si="148"/>
        <v>1s</v>
      </c>
      <c r="J1303" s="3">
        <f t="shared" si="149"/>
        <v>0.69314718055994529</v>
      </c>
      <c r="K1303" s="3">
        <f t="shared" si="150"/>
        <v>0</v>
      </c>
      <c r="L1303" s="3">
        <f t="shared" si="151"/>
        <v>0</v>
      </c>
      <c r="M1303" s="3" t="str">
        <f t="shared" si="152"/>
        <v>Tb144</v>
      </c>
      <c r="N1303" s="3">
        <f t="shared" si="153"/>
        <v>0</v>
      </c>
      <c r="O1303">
        <f>0</f>
        <v>0</v>
      </c>
    </row>
    <row r="1304" spans="2:15" hidden="1" x14ac:dyDescent="0.2">
      <c r="B1304" s="3">
        <v>65145</v>
      </c>
      <c r="C1304" s="3">
        <v>0</v>
      </c>
      <c r="D1304" s="3">
        <v>0</v>
      </c>
      <c r="E1304" s="3">
        <v>0</v>
      </c>
      <c r="F1304" s="3">
        <f t="shared" si="147"/>
        <v>0</v>
      </c>
      <c r="G1304" t="str">
        <f>VLOOKUP(B1304,Nuclides!A:F,5,FALSE)</f>
        <v>Tb145</v>
      </c>
      <c r="H1304">
        <f>VLOOKUP(B1304,Nuclides!A:F,4,FALSE)</f>
        <v>30.9</v>
      </c>
      <c r="I1304" s="3" t="str">
        <f t="shared" si="148"/>
        <v>30.9s</v>
      </c>
      <c r="J1304" s="3">
        <f t="shared" si="149"/>
        <v>2.2431947590936741E-2</v>
      </c>
      <c r="K1304" s="3">
        <f t="shared" si="150"/>
        <v>0</v>
      </c>
      <c r="L1304" s="3">
        <f t="shared" si="151"/>
        <v>0</v>
      </c>
      <c r="M1304" s="3" t="str">
        <f t="shared" si="152"/>
        <v>Tb145</v>
      </c>
      <c r="N1304" s="3">
        <f t="shared" si="153"/>
        <v>0</v>
      </c>
      <c r="O1304">
        <f>0</f>
        <v>0</v>
      </c>
    </row>
    <row r="1305" spans="2:15" hidden="1" x14ac:dyDescent="0.2">
      <c r="B1305" s="3">
        <v>65146</v>
      </c>
      <c r="C1305" s="3">
        <v>0</v>
      </c>
      <c r="D1305" s="3">
        <v>0</v>
      </c>
      <c r="E1305" s="3">
        <v>0</v>
      </c>
      <c r="F1305" s="3">
        <f t="shared" si="147"/>
        <v>0</v>
      </c>
      <c r="G1305" t="str">
        <f>VLOOKUP(B1305,Nuclides!A:F,5,FALSE)</f>
        <v>Tb146</v>
      </c>
      <c r="H1305">
        <f>VLOOKUP(B1305,Nuclides!A:F,4,FALSE)</f>
        <v>8</v>
      </c>
      <c r="I1305" s="3" t="str">
        <f t="shared" si="148"/>
        <v>8s</v>
      </c>
      <c r="J1305" s="3">
        <f t="shared" si="149"/>
        <v>8.6643397569993161E-2</v>
      </c>
      <c r="K1305" s="3">
        <f t="shared" si="150"/>
        <v>0</v>
      </c>
      <c r="L1305" s="3">
        <f t="shared" si="151"/>
        <v>0</v>
      </c>
      <c r="M1305" s="3" t="str">
        <f t="shared" si="152"/>
        <v>Tb146</v>
      </c>
      <c r="N1305" s="3">
        <f t="shared" si="153"/>
        <v>0</v>
      </c>
      <c r="O1305">
        <f>0</f>
        <v>0</v>
      </c>
    </row>
    <row r="1306" spans="2:15" hidden="1" x14ac:dyDescent="0.2">
      <c r="B1306" s="3">
        <v>65147</v>
      </c>
      <c r="C1306" s="3">
        <v>0</v>
      </c>
      <c r="D1306" s="3">
        <v>0</v>
      </c>
      <c r="E1306" s="3">
        <v>0</v>
      </c>
      <c r="F1306" s="3">
        <f t="shared" si="147"/>
        <v>0</v>
      </c>
      <c r="G1306" t="str">
        <f>VLOOKUP(B1306,Nuclides!A:F,5,FALSE)</f>
        <v>Tb147</v>
      </c>
      <c r="H1306">
        <f>VLOOKUP(B1306,Nuclides!A:F,4,FALSE)</f>
        <v>5904</v>
      </c>
      <c r="I1306" s="3" t="str">
        <f t="shared" si="148"/>
        <v>1.64h</v>
      </c>
      <c r="J1306" s="3">
        <f t="shared" si="149"/>
        <v>1.174029777371181E-4</v>
      </c>
      <c r="K1306" s="3">
        <f t="shared" si="150"/>
        <v>0</v>
      </c>
      <c r="L1306" s="3">
        <f t="shared" si="151"/>
        <v>0</v>
      </c>
      <c r="M1306" s="3" t="str">
        <f t="shared" si="152"/>
        <v>Tb147</v>
      </c>
      <c r="N1306" s="3">
        <f t="shared" si="153"/>
        <v>0</v>
      </c>
      <c r="O1306">
        <f>0</f>
        <v>0</v>
      </c>
    </row>
    <row r="1307" spans="2:15" hidden="1" x14ac:dyDescent="0.2">
      <c r="B1307" s="3">
        <v>65148</v>
      </c>
      <c r="C1307" s="3">
        <v>0</v>
      </c>
      <c r="D1307" s="3">
        <v>0</v>
      </c>
      <c r="E1307" s="3">
        <v>0</v>
      </c>
      <c r="F1307" s="3">
        <f t="shared" si="147"/>
        <v>0</v>
      </c>
      <c r="G1307" t="str">
        <f>VLOOKUP(B1307,Nuclides!A:F,5,FALSE)</f>
        <v>Tb148</v>
      </c>
      <c r="H1307">
        <f>VLOOKUP(B1307,Nuclides!A:F,4,FALSE)</f>
        <v>3600</v>
      </c>
      <c r="I1307" s="3" t="str">
        <f t="shared" si="148"/>
        <v>1h</v>
      </c>
      <c r="J1307" s="3">
        <f t="shared" si="149"/>
        <v>1.9254088348887369E-4</v>
      </c>
      <c r="K1307" s="3">
        <f t="shared" si="150"/>
        <v>0</v>
      </c>
      <c r="L1307" s="3">
        <f t="shared" si="151"/>
        <v>0</v>
      </c>
      <c r="M1307" s="3" t="str">
        <f t="shared" si="152"/>
        <v>Tb148</v>
      </c>
      <c r="N1307" s="3">
        <f t="shared" si="153"/>
        <v>0</v>
      </c>
      <c r="O1307">
        <f>0</f>
        <v>0</v>
      </c>
    </row>
    <row r="1308" spans="2:15" hidden="1" x14ac:dyDescent="0.2">
      <c r="B1308" s="3">
        <v>65149</v>
      </c>
      <c r="C1308" s="3">
        <v>0</v>
      </c>
      <c r="D1308" s="3">
        <v>0</v>
      </c>
      <c r="E1308" s="3">
        <v>0</v>
      </c>
      <c r="F1308" s="3">
        <f t="shared" si="147"/>
        <v>0</v>
      </c>
      <c r="G1308" t="str">
        <f>VLOOKUP(B1308,Nuclides!A:F,5,FALSE)</f>
        <v>Tb149</v>
      </c>
      <c r="H1308">
        <f>VLOOKUP(B1308,Nuclides!A:F,4,FALSE)</f>
        <v>14824.8</v>
      </c>
      <c r="I1308" s="3" t="str">
        <f t="shared" si="148"/>
        <v>4.12h</v>
      </c>
      <c r="J1308" s="3">
        <f t="shared" si="149"/>
        <v>4.6755921196909595E-5</v>
      </c>
      <c r="K1308" s="3">
        <f t="shared" si="150"/>
        <v>0</v>
      </c>
      <c r="L1308" s="3">
        <f t="shared" si="151"/>
        <v>0</v>
      </c>
      <c r="M1308" s="3" t="str">
        <f t="shared" si="152"/>
        <v>Tb149</v>
      </c>
      <c r="N1308" s="3">
        <f t="shared" si="153"/>
        <v>0</v>
      </c>
      <c r="O1308">
        <f>0</f>
        <v>0</v>
      </c>
    </row>
    <row r="1309" spans="2:15" hidden="1" x14ac:dyDescent="0.2">
      <c r="B1309" s="3">
        <v>65150</v>
      </c>
      <c r="C1309" s="3">
        <v>0</v>
      </c>
      <c r="D1309" s="3">
        <v>0</v>
      </c>
      <c r="E1309" s="3">
        <v>0</v>
      </c>
      <c r="F1309" s="3">
        <f t="shared" si="147"/>
        <v>0</v>
      </c>
      <c r="G1309" t="str">
        <f>VLOOKUP(B1309,Nuclides!A:F,5,FALSE)</f>
        <v>Tb150</v>
      </c>
      <c r="H1309">
        <f>VLOOKUP(B1309,Nuclides!A:F,4,FALSE)</f>
        <v>12528</v>
      </c>
      <c r="I1309" s="3" t="str">
        <f t="shared" si="148"/>
        <v>3.48h</v>
      </c>
      <c r="J1309" s="3">
        <f t="shared" si="149"/>
        <v>5.5327840083009681E-5</v>
      </c>
      <c r="K1309" s="3">
        <f t="shared" si="150"/>
        <v>0</v>
      </c>
      <c r="L1309" s="3">
        <f t="shared" si="151"/>
        <v>0</v>
      </c>
      <c r="M1309" s="3" t="str">
        <f t="shared" si="152"/>
        <v>Tb150</v>
      </c>
      <c r="N1309" s="3">
        <f t="shared" si="153"/>
        <v>0</v>
      </c>
      <c r="O1309">
        <f>0</f>
        <v>0</v>
      </c>
    </row>
    <row r="1310" spans="2:15" hidden="1" x14ac:dyDescent="0.2">
      <c r="B1310" s="3">
        <v>65151</v>
      </c>
      <c r="C1310" s="3">
        <v>0</v>
      </c>
      <c r="D1310" s="3">
        <v>0</v>
      </c>
      <c r="E1310" s="3">
        <v>0</v>
      </c>
      <c r="F1310" s="3">
        <f t="shared" si="147"/>
        <v>0</v>
      </c>
      <c r="G1310" t="str">
        <f>VLOOKUP(B1310,Nuclides!A:F,5,FALSE)</f>
        <v>Tb151</v>
      </c>
      <c r="H1310">
        <f>VLOOKUP(B1310,Nuclides!A:F,4,FALSE)</f>
        <v>63392.4</v>
      </c>
      <c r="I1310" s="3" t="str">
        <f t="shared" si="148"/>
        <v>17.61h</v>
      </c>
      <c r="J1310" s="3">
        <f t="shared" si="149"/>
        <v>1.0934231557094309E-5</v>
      </c>
      <c r="K1310" s="3">
        <f t="shared" si="150"/>
        <v>0</v>
      </c>
      <c r="L1310" s="3">
        <f t="shared" si="151"/>
        <v>0</v>
      </c>
      <c r="M1310" s="3" t="str">
        <f t="shared" si="152"/>
        <v>Tb151</v>
      </c>
      <c r="N1310" s="3">
        <f t="shared" si="153"/>
        <v>0</v>
      </c>
      <c r="O1310">
        <f>0</f>
        <v>0</v>
      </c>
    </row>
    <row r="1311" spans="2:15" hidden="1" x14ac:dyDescent="0.2">
      <c r="B1311" s="3">
        <v>65152</v>
      </c>
      <c r="C1311" s="3">
        <v>0</v>
      </c>
      <c r="D1311" s="3">
        <v>0</v>
      </c>
      <c r="E1311" s="3">
        <v>0</v>
      </c>
      <c r="F1311" s="3">
        <f t="shared" si="147"/>
        <v>0</v>
      </c>
      <c r="G1311" t="str">
        <f>VLOOKUP(B1311,Nuclides!A:F,5,FALSE)</f>
        <v>Tb152</v>
      </c>
      <c r="H1311">
        <f>VLOOKUP(B1311,Nuclides!A:F,4,FALSE)</f>
        <v>63000</v>
      </c>
      <c r="I1311" s="3" t="str">
        <f t="shared" si="148"/>
        <v>17.5h</v>
      </c>
      <c r="J1311" s="3">
        <f t="shared" si="149"/>
        <v>1.1002336199364212E-5</v>
      </c>
      <c r="K1311" s="3">
        <f t="shared" si="150"/>
        <v>0</v>
      </c>
      <c r="L1311" s="3">
        <f t="shared" si="151"/>
        <v>0</v>
      </c>
      <c r="M1311" s="3" t="str">
        <f t="shared" si="152"/>
        <v>Tb152</v>
      </c>
      <c r="N1311" s="3">
        <f t="shared" si="153"/>
        <v>0</v>
      </c>
      <c r="O1311">
        <f>0</f>
        <v>0</v>
      </c>
    </row>
    <row r="1312" spans="2:15" hidden="1" x14ac:dyDescent="0.2">
      <c r="B1312" s="3">
        <v>65153</v>
      </c>
      <c r="C1312" s="3">
        <v>0</v>
      </c>
      <c r="D1312" s="3">
        <v>0</v>
      </c>
      <c r="E1312" s="3">
        <v>0</v>
      </c>
      <c r="F1312" s="3">
        <f t="shared" si="147"/>
        <v>0</v>
      </c>
      <c r="G1312" t="str">
        <f>VLOOKUP(B1312,Nuclides!A:F,5,FALSE)</f>
        <v>Tb153</v>
      </c>
      <c r="H1312">
        <f>VLOOKUP(B1312,Nuclides!A:F,4,FALSE)</f>
        <v>202176</v>
      </c>
      <c r="I1312" s="3" t="str">
        <f t="shared" si="148"/>
        <v>2.34d</v>
      </c>
      <c r="J1312" s="3">
        <f t="shared" si="149"/>
        <v>3.4284345350582921E-6</v>
      </c>
      <c r="K1312" s="3">
        <f t="shared" si="150"/>
        <v>0</v>
      </c>
      <c r="L1312" s="3">
        <f t="shared" si="151"/>
        <v>0</v>
      </c>
      <c r="M1312" s="3" t="str">
        <f t="shared" si="152"/>
        <v>Tb153</v>
      </c>
      <c r="N1312" s="3">
        <f t="shared" si="153"/>
        <v>0</v>
      </c>
      <c r="O1312">
        <f>0</f>
        <v>0</v>
      </c>
    </row>
    <row r="1313" spans="2:15" hidden="1" x14ac:dyDescent="0.2">
      <c r="B1313" s="3">
        <v>65154</v>
      </c>
      <c r="C1313" s="3">
        <v>0</v>
      </c>
      <c r="D1313" s="3">
        <v>0</v>
      </c>
      <c r="E1313" s="3">
        <v>0</v>
      </c>
      <c r="F1313" s="3">
        <f t="shared" si="147"/>
        <v>0</v>
      </c>
      <c r="G1313" t="str">
        <f>VLOOKUP(B1313,Nuclides!A:F,5,FALSE)</f>
        <v>Tb154</v>
      </c>
      <c r="H1313">
        <f>VLOOKUP(B1313,Nuclides!A:F,4,FALSE)</f>
        <v>77400</v>
      </c>
      <c r="I1313" s="3" t="str">
        <f t="shared" si="148"/>
        <v>21.5h</v>
      </c>
      <c r="J1313" s="3">
        <f t="shared" si="149"/>
        <v>8.9553899297150559E-6</v>
      </c>
      <c r="K1313" s="3">
        <f t="shared" si="150"/>
        <v>0</v>
      </c>
      <c r="L1313" s="3">
        <f t="shared" si="151"/>
        <v>0</v>
      </c>
      <c r="M1313" s="3" t="str">
        <f t="shared" si="152"/>
        <v>Tb154</v>
      </c>
      <c r="N1313" s="3">
        <f t="shared" si="153"/>
        <v>0</v>
      </c>
      <c r="O1313">
        <f>0</f>
        <v>0</v>
      </c>
    </row>
    <row r="1314" spans="2:15" hidden="1" x14ac:dyDescent="0.2">
      <c r="B1314" s="3">
        <v>65155</v>
      </c>
      <c r="C1314" s="3">
        <v>0</v>
      </c>
      <c r="D1314" s="3">
        <v>0</v>
      </c>
      <c r="E1314" s="3">
        <v>0</v>
      </c>
      <c r="F1314" s="3">
        <f t="shared" si="147"/>
        <v>0</v>
      </c>
      <c r="G1314" t="str">
        <f>VLOOKUP(B1314,Nuclides!A:F,5,FALSE)</f>
        <v>Tb155</v>
      </c>
      <c r="H1314">
        <f>VLOOKUP(B1314,Nuclides!A:F,4,FALSE)</f>
        <v>459648</v>
      </c>
      <c r="I1314" s="3" t="str">
        <f t="shared" si="148"/>
        <v>5.32d</v>
      </c>
      <c r="J1314" s="3">
        <f t="shared" si="149"/>
        <v>1.5079956413602264E-6</v>
      </c>
      <c r="K1314" s="3">
        <f t="shared" si="150"/>
        <v>0</v>
      </c>
      <c r="L1314" s="3">
        <f t="shared" si="151"/>
        <v>0</v>
      </c>
      <c r="M1314" s="3" t="str">
        <f t="shared" si="152"/>
        <v>Tb155</v>
      </c>
      <c r="N1314" s="3">
        <f t="shared" si="153"/>
        <v>0</v>
      </c>
      <c r="O1314">
        <f>0</f>
        <v>0</v>
      </c>
    </row>
    <row r="1315" spans="2:15" hidden="1" x14ac:dyDescent="0.2">
      <c r="B1315" s="3">
        <v>65156</v>
      </c>
      <c r="C1315" s="3">
        <v>0</v>
      </c>
      <c r="D1315" s="3">
        <v>0</v>
      </c>
      <c r="E1315" s="3">
        <v>0</v>
      </c>
      <c r="F1315" s="3">
        <f t="shared" si="147"/>
        <v>0</v>
      </c>
      <c r="G1315" t="str">
        <f>VLOOKUP(B1315,Nuclides!A:F,5,FALSE)</f>
        <v>Tb156</v>
      </c>
      <c r="H1315">
        <f>VLOOKUP(B1315,Nuclides!A:F,4,FALSE)</f>
        <v>462239.99999999901</v>
      </c>
      <c r="I1315" s="3" t="str">
        <f t="shared" si="148"/>
        <v>5.35d</v>
      </c>
      <c r="J1315" s="3">
        <f t="shared" si="149"/>
        <v>1.499539591034845E-6</v>
      </c>
      <c r="K1315" s="3">
        <f t="shared" si="150"/>
        <v>0</v>
      </c>
      <c r="L1315" s="3">
        <f t="shared" si="151"/>
        <v>0</v>
      </c>
      <c r="M1315" s="3" t="str">
        <f t="shared" si="152"/>
        <v>Tb156</v>
      </c>
      <c r="N1315" s="3">
        <f t="shared" si="153"/>
        <v>0</v>
      </c>
      <c r="O1315">
        <f>0</f>
        <v>0</v>
      </c>
    </row>
    <row r="1316" spans="2:15" hidden="1" x14ac:dyDescent="0.2">
      <c r="B1316" s="3">
        <v>65157</v>
      </c>
      <c r="C1316" s="3">
        <v>0</v>
      </c>
      <c r="D1316" s="3">
        <v>0</v>
      </c>
      <c r="E1316" s="3">
        <v>0</v>
      </c>
      <c r="F1316" s="3">
        <f t="shared" si="147"/>
        <v>0</v>
      </c>
      <c r="G1316" t="str">
        <f>VLOOKUP(B1316,Nuclides!A:F,5,FALSE)</f>
        <v>Tb157</v>
      </c>
      <c r="H1316">
        <f>VLOOKUP(B1316,Nuclides!A:F,4,FALSE)</f>
        <v>2240589600</v>
      </c>
      <c r="I1316" s="3" t="str">
        <f t="shared" si="148"/>
        <v>71.05y</v>
      </c>
      <c r="J1316" s="3">
        <f t="shared" si="149"/>
        <v>3.0935927782577644E-10</v>
      </c>
      <c r="K1316" s="3">
        <f t="shared" si="150"/>
        <v>0</v>
      </c>
      <c r="L1316" s="3">
        <f t="shared" si="151"/>
        <v>0</v>
      </c>
      <c r="M1316" s="3" t="str">
        <f t="shared" si="152"/>
        <v>Tb157</v>
      </c>
      <c r="N1316" s="3">
        <f t="shared" si="153"/>
        <v>0</v>
      </c>
      <c r="O1316">
        <f>0</f>
        <v>0</v>
      </c>
    </row>
    <row r="1317" spans="2:15" hidden="1" x14ac:dyDescent="0.2">
      <c r="B1317" s="3">
        <v>65158</v>
      </c>
      <c r="C1317" s="3">
        <v>0</v>
      </c>
      <c r="D1317" s="3">
        <v>0</v>
      </c>
      <c r="E1317" s="3">
        <v>0</v>
      </c>
      <c r="F1317" s="3">
        <f t="shared" si="147"/>
        <v>0</v>
      </c>
      <c r="G1317" t="str">
        <f>VLOOKUP(B1317,Nuclides!A:F,5,FALSE)</f>
        <v>Tb158</v>
      </c>
      <c r="H1317">
        <f>VLOOKUP(B1317,Nuclides!A:F,4,FALSE)</f>
        <v>5680368000</v>
      </c>
      <c r="I1317" s="3" t="str">
        <f t="shared" si="148"/>
        <v>180.12y</v>
      </c>
      <c r="J1317" s="3">
        <f t="shared" si="149"/>
        <v>1.2202504847572292E-10</v>
      </c>
      <c r="K1317" s="3">
        <f t="shared" si="150"/>
        <v>0</v>
      </c>
      <c r="L1317" s="3">
        <f t="shared" si="151"/>
        <v>0</v>
      </c>
      <c r="M1317" s="3" t="str">
        <f t="shared" si="152"/>
        <v>Tb158</v>
      </c>
      <c r="N1317" s="3">
        <f t="shared" si="153"/>
        <v>0</v>
      </c>
      <c r="O1317">
        <f>0</f>
        <v>0</v>
      </c>
    </row>
    <row r="1318" spans="2:15" hidden="1" x14ac:dyDescent="0.2">
      <c r="B1318" s="3">
        <v>65159</v>
      </c>
      <c r="C1318" s="3">
        <v>0</v>
      </c>
      <c r="D1318" s="3">
        <v>0</v>
      </c>
      <c r="E1318" s="3">
        <v>0</v>
      </c>
      <c r="F1318" s="3">
        <f t="shared" si="147"/>
        <v>0</v>
      </c>
      <c r="G1318" t="str">
        <f>VLOOKUP(B1318,Nuclides!A:F,5,FALSE)</f>
        <v>Tb159</v>
      </c>
      <c r="H1318" t="str">
        <f>VLOOKUP(B1318,Nuclides!A:F,4,FALSE)</f>
        <v>STABLE</v>
      </c>
      <c r="I1318" s="3" t="str">
        <f t="shared" si="148"/>
        <v>STABLE</v>
      </c>
      <c r="J1318" s="3" t="e">
        <f t="shared" si="149"/>
        <v>#VALUE!</v>
      </c>
      <c r="K1318" s="3" t="e">
        <f t="shared" si="150"/>
        <v>#VALUE!</v>
      </c>
      <c r="L1318" s="3" t="e">
        <f t="shared" si="151"/>
        <v>#VALUE!</v>
      </c>
      <c r="M1318" s="3" t="str">
        <f t="shared" si="152"/>
        <v>Tb159</v>
      </c>
      <c r="N1318" s="3" t="e">
        <f t="shared" si="153"/>
        <v>#VALUE!</v>
      </c>
      <c r="O1318">
        <f>0</f>
        <v>0</v>
      </c>
    </row>
    <row r="1319" spans="2:15" hidden="1" x14ac:dyDescent="0.2">
      <c r="B1319" s="3">
        <v>65160</v>
      </c>
      <c r="C1319" s="3">
        <v>0</v>
      </c>
      <c r="D1319" s="3">
        <v>0</v>
      </c>
      <c r="E1319" s="3">
        <v>0</v>
      </c>
      <c r="F1319" s="3">
        <f t="shared" si="147"/>
        <v>0</v>
      </c>
      <c r="G1319" t="str">
        <f>VLOOKUP(B1319,Nuclides!A:F,5,FALSE)</f>
        <v>Tb160</v>
      </c>
      <c r="H1319">
        <f>VLOOKUP(B1319,Nuclides!A:F,4,FALSE)</f>
        <v>6246720</v>
      </c>
      <c r="I1319" s="3" t="str">
        <f t="shared" si="148"/>
        <v>72.3d</v>
      </c>
      <c r="J1319" s="3">
        <f t="shared" si="149"/>
        <v>1.1096178163259204E-7</v>
      </c>
      <c r="K1319" s="3">
        <f t="shared" si="150"/>
        <v>0</v>
      </c>
      <c r="L1319" s="3">
        <f t="shared" si="151"/>
        <v>0</v>
      </c>
      <c r="M1319" s="3" t="str">
        <f t="shared" si="152"/>
        <v>Tb160</v>
      </c>
      <c r="N1319" s="3">
        <f t="shared" si="153"/>
        <v>0</v>
      </c>
      <c r="O1319">
        <f>0</f>
        <v>0</v>
      </c>
    </row>
    <row r="1320" spans="2:15" hidden="1" x14ac:dyDescent="0.2">
      <c r="B1320" s="3">
        <v>65161</v>
      </c>
      <c r="C1320" s="3">
        <v>0</v>
      </c>
      <c r="D1320" s="3">
        <v>0</v>
      </c>
      <c r="E1320" s="3">
        <v>0</v>
      </c>
      <c r="F1320" s="3">
        <f t="shared" si="147"/>
        <v>0</v>
      </c>
      <c r="G1320" t="str">
        <f>VLOOKUP(B1320,Nuclides!A:F,5,FALSE)</f>
        <v>Tb161</v>
      </c>
      <c r="H1320">
        <f>VLOOKUP(B1320,Nuclides!A:F,4,FALSE)</f>
        <v>595296</v>
      </c>
      <c r="I1320" s="3" t="str">
        <f t="shared" si="148"/>
        <v>6.89d</v>
      </c>
      <c r="J1320" s="3">
        <f t="shared" si="149"/>
        <v>1.1643739930386654E-6</v>
      </c>
      <c r="K1320" s="3">
        <f t="shared" si="150"/>
        <v>0</v>
      </c>
      <c r="L1320" s="3">
        <f t="shared" si="151"/>
        <v>0</v>
      </c>
      <c r="M1320" s="3" t="str">
        <f t="shared" si="152"/>
        <v>Tb161</v>
      </c>
      <c r="N1320" s="3">
        <f t="shared" si="153"/>
        <v>0</v>
      </c>
      <c r="O1320">
        <f>0</f>
        <v>0</v>
      </c>
    </row>
    <row r="1321" spans="2:15" hidden="1" x14ac:dyDescent="0.2">
      <c r="B1321" s="3">
        <v>65162</v>
      </c>
      <c r="C1321" s="3">
        <v>0</v>
      </c>
      <c r="D1321" s="3">
        <v>0</v>
      </c>
      <c r="E1321" s="3">
        <v>0</v>
      </c>
      <c r="F1321" s="3">
        <f t="shared" si="147"/>
        <v>0</v>
      </c>
      <c r="G1321" t="str">
        <f>VLOOKUP(B1321,Nuclides!A:F,5,FALSE)</f>
        <v>Tb162</v>
      </c>
      <c r="H1321">
        <f>VLOOKUP(B1321,Nuclides!A:F,4,FALSE)</f>
        <v>456</v>
      </c>
      <c r="I1321" s="3" t="str">
        <f t="shared" si="148"/>
        <v>7.6min</v>
      </c>
      <c r="J1321" s="3">
        <f t="shared" si="149"/>
        <v>1.520059606491108E-3</v>
      </c>
      <c r="K1321" s="3">
        <f t="shared" si="150"/>
        <v>0</v>
      </c>
      <c r="L1321" s="3">
        <f t="shared" si="151"/>
        <v>0</v>
      </c>
      <c r="M1321" s="3" t="str">
        <f t="shared" si="152"/>
        <v>Tb162</v>
      </c>
      <c r="N1321" s="3">
        <f t="shared" si="153"/>
        <v>0</v>
      </c>
      <c r="O1321">
        <f>0</f>
        <v>0</v>
      </c>
    </row>
    <row r="1322" spans="2:15" hidden="1" x14ac:dyDescent="0.2">
      <c r="B1322" s="3">
        <v>65163</v>
      </c>
      <c r="C1322" s="3">
        <v>0</v>
      </c>
      <c r="D1322" s="3">
        <v>0</v>
      </c>
      <c r="E1322" s="3">
        <v>0</v>
      </c>
      <c r="F1322" s="3">
        <f t="shared" si="147"/>
        <v>0</v>
      </c>
      <c r="G1322" t="str">
        <f>VLOOKUP(B1322,Nuclides!A:F,5,FALSE)</f>
        <v>Tb163</v>
      </c>
      <c r="H1322">
        <f>VLOOKUP(B1322,Nuclides!A:F,4,FALSE)</f>
        <v>1170</v>
      </c>
      <c r="I1322" s="3" t="str">
        <f t="shared" si="148"/>
        <v>19.5min</v>
      </c>
      <c r="J1322" s="3">
        <f t="shared" si="149"/>
        <v>5.9243348765807284E-4</v>
      </c>
      <c r="K1322" s="3">
        <f t="shared" si="150"/>
        <v>0</v>
      </c>
      <c r="L1322" s="3">
        <f t="shared" si="151"/>
        <v>0</v>
      </c>
      <c r="M1322" s="3" t="str">
        <f t="shared" si="152"/>
        <v>Tb163</v>
      </c>
      <c r="N1322" s="3">
        <f t="shared" si="153"/>
        <v>0</v>
      </c>
      <c r="O1322">
        <f>0</f>
        <v>0</v>
      </c>
    </row>
    <row r="1323" spans="2:15" hidden="1" x14ac:dyDescent="0.2">
      <c r="B1323" s="3">
        <v>65164</v>
      </c>
      <c r="C1323" s="3">
        <v>0</v>
      </c>
      <c r="D1323" s="3">
        <v>0</v>
      </c>
      <c r="E1323" s="3">
        <v>0</v>
      </c>
      <c r="F1323" s="3">
        <f t="shared" si="147"/>
        <v>0</v>
      </c>
      <c r="G1323" t="str">
        <f>VLOOKUP(B1323,Nuclides!A:F,5,FALSE)</f>
        <v>Tb164</v>
      </c>
      <c r="H1323">
        <f>VLOOKUP(B1323,Nuclides!A:F,4,FALSE)</f>
        <v>180</v>
      </c>
      <c r="I1323" s="3" t="str">
        <f t="shared" si="148"/>
        <v>3min</v>
      </c>
      <c r="J1323" s="3">
        <f t="shared" si="149"/>
        <v>3.8508176697774738E-3</v>
      </c>
      <c r="K1323" s="3">
        <f t="shared" si="150"/>
        <v>0</v>
      </c>
      <c r="L1323" s="3">
        <f t="shared" si="151"/>
        <v>0</v>
      </c>
      <c r="M1323" s="3" t="str">
        <f t="shared" si="152"/>
        <v>Tb164</v>
      </c>
      <c r="N1323" s="3">
        <f t="shared" si="153"/>
        <v>0</v>
      </c>
      <c r="O1323">
        <f>0</f>
        <v>0</v>
      </c>
    </row>
    <row r="1324" spans="2:15" hidden="1" x14ac:dyDescent="0.2">
      <c r="B1324" s="3">
        <v>65165</v>
      </c>
      <c r="C1324" s="3">
        <v>0</v>
      </c>
      <c r="D1324" s="3">
        <v>0</v>
      </c>
      <c r="E1324" s="3">
        <v>0</v>
      </c>
      <c r="F1324" s="3">
        <f t="shared" si="147"/>
        <v>0</v>
      </c>
      <c r="G1324" t="str">
        <f>VLOOKUP(B1324,Nuclides!A:F,5,FALSE)</f>
        <v>Tb165</v>
      </c>
      <c r="H1324">
        <f>VLOOKUP(B1324,Nuclides!A:F,4,FALSE)</f>
        <v>126.6</v>
      </c>
      <c r="I1324" s="3" t="str">
        <f t="shared" si="148"/>
        <v>2.11min</v>
      </c>
      <c r="J1324" s="3">
        <f t="shared" si="149"/>
        <v>5.4750962129537541E-3</v>
      </c>
      <c r="K1324" s="3">
        <f t="shared" si="150"/>
        <v>0</v>
      </c>
      <c r="L1324" s="3">
        <f t="shared" si="151"/>
        <v>0</v>
      </c>
      <c r="M1324" s="3" t="str">
        <f t="shared" si="152"/>
        <v>Tb165</v>
      </c>
      <c r="N1324" s="3">
        <f t="shared" si="153"/>
        <v>0</v>
      </c>
      <c r="O1324">
        <f>0</f>
        <v>0</v>
      </c>
    </row>
    <row r="1325" spans="2:15" hidden="1" x14ac:dyDescent="0.2">
      <c r="B1325" s="3">
        <v>66145</v>
      </c>
      <c r="C1325" s="3">
        <v>0</v>
      </c>
      <c r="D1325" s="3">
        <v>0</v>
      </c>
      <c r="E1325" s="3">
        <v>0</v>
      </c>
      <c r="F1325" s="3">
        <f t="shared" si="147"/>
        <v>0</v>
      </c>
      <c r="G1325" t="str">
        <f>VLOOKUP(B1325,Nuclides!A:F,5,FALSE)</f>
        <v>Dy145</v>
      </c>
      <c r="H1325">
        <f>VLOOKUP(B1325,Nuclides!A:F,4,FALSE)</f>
        <v>6</v>
      </c>
      <c r="I1325" s="3" t="str">
        <f t="shared" si="148"/>
        <v>6s</v>
      </c>
      <c r="J1325" s="3">
        <f t="shared" si="149"/>
        <v>0.11552453009332421</v>
      </c>
      <c r="K1325" s="3">
        <f t="shared" si="150"/>
        <v>0</v>
      </c>
      <c r="L1325" s="3">
        <f t="shared" si="151"/>
        <v>0</v>
      </c>
      <c r="M1325" s="3" t="str">
        <f t="shared" si="152"/>
        <v>Dy145</v>
      </c>
      <c r="N1325" s="3">
        <f t="shared" si="153"/>
        <v>0</v>
      </c>
      <c r="O1325">
        <f>0</f>
        <v>0</v>
      </c>
    </row>
    <row r="1326" spans="2:15" hidden="1" x14ac:dyDescent="0.2">
      <c r="B1326" s="3">
        <v>66146</v>
      </c>
      <c r="C1326" s="3">
        <v>0</v>
      </c>
      <c r="D1326" s="3">
        <v>0</v>
      </c>
      <c r="E1326" s="3">
        <v>0</v>
      </c>
      <c r="F1326" s="3">
        <f t="shared" si="147"/>
        <v>0</v>
      </c>
      <c r="G1326" t="str">
        <f>VLOOKUP(B1326,Nuclides!A:F,5,FALSE)</f>
        <v>Dy146</v>
      </c>
      <c r="H1326">
        <f>VLOOKUP(B1326,Nuclides!A:F,4,FALSE)</f>
        <v>33.200000000000003</v>
      </c>
      <c r="I1326" s="3" t="str">
        <f t="shared" si="148"/>
        <v>33.2s</v>
      </c>
      <c r="J1326" s="3">
        <f t="shared" si="149"/>
        <v>2.0877927125299556E-2</v>
      </c>
      <c r="K1326" s="3">
        <f t="shared" si="150"/>
        <v>0</v>
      </c>
      <c r="L1326" s="3">
        <f t="shared" si="151"/>
        <v>0</v>
      </c>
      <c r="M1326" s="3" t="str">
        <f t="shared" si="152"/>
        <v>Dy146</v>
      </c>
      <c r="N1326" s="3">
        <f t="shared" si="153"/>
        <v>0</v>
      </c>
      <c r="O1326">
        <f>0</f>
        <v>0</v>
      </c>
    </row>
    <row r="1327" spans="2:15" hidden="1" x14ac:dyDescent="0.2">
      <c r="B1327" s="3">
        <v>66147</v>
      </c>
      <c r="C1327" s="3">
        <v>0</v>
      </c>
      <c r="D1327" s="3">
        <v>0</v>
      </c>
      <c r="E1327" s="3">
        <v>0</v>
      </c>
      <c r="F1327" s="3">
        <f t="shared" si="147"/>
        <v>0</v>
      </c>
      <c r="G1327" t="str">
        <f>VLOOKUP(B1327,Nuclides!A:F,5,FALSE)</f>
        <v>Dy147</v>
      </c>
      <c r="H1327">
        <f>VLOOKUP(B1327,Nuclides!A:F,4,FALSE)</f>
        <v>67</v>
      </c>
      <c r="I1327" s="3" t="str">
        <f t="shared" si="148"/>
        <v>1.12min</v>
      </c>
      <c r="J1327" s="3">
        <f t="shared" si="149"/>
        <v>1.0345480306864855E-2</v>
      </c>
      <c r="K1327" s="3">
        <f t="shared" si="150"/>
        <v>0</v>
      </c>
      <c r="L1327" s="3">
        <f t="shared" si="151"/>
        <v>0</v>
      </c>
      <c r="M1327" s="3" t="str">
        <f t="shared" si="152"/>
        <v>Dy147</v>
      </c>
      <c r="N1327" s="3">
        <f t="shared" si="153"/>
        <v>0</v>
      </c>
      <c r="O1327">
        <f>0</f>
        <v>0</v>
      </c>
    </row>
    <row r="1328" spans="2:15" hidden="1" x14ac:dyDescent="0.2">
      <c r="B1328" s="3">
        <v>66148</v>
      </c>
      <c r="C1328" s="3">
        <v>0</v>
      </c>
      <c r="D1328" s="3">
        <v>0</v>
      </c>
      <c r="E1328" s="3">
        <v>0</v>
      </c>
      <c r="F1328" s="3">
        <f t="shared" si="147"/>
        <v>0</v>
      </c>
      <c r="G1328" t="str">
        <f>VLOOKUP(B1328,Nuclides!A:F,5,FALSE)</f>
        <v>Dy148</v>
      </c>
      <c r="H1328">
        <f>VLOOKUP(B1328,Nuclides!A:F,4,FALSE)</f>
        <v>198</v>
      </c>
      <c r="I1328" s="3" t="str">
        <f t="shared" si="148"/>
        <v>3.3min</v>
      </c>
      <c r="J1328" s="3">
        <f t="shared" si="149"/>
        <v>3.5007433361613398E-3</v>
      </c>
      <c r="K1328" s="3">
        <f t="shared" si="150"/>
        <v>0</v>
      </c>
      <c r="L1328" s="3">
        <f t="shared" si="151"/>
        <v>0</v>
      </c>
      <c r="M1328" s="3" t="str">
        <f t="shared" si="152"/>
        <v>Dy148</v>
      </c>
      <c r="N1328" s="3">
        <f t="shared" si="153"/>
        <v>0</v>
      </c>
      <c r="O1328">
        <f>0</f>
        <v>0</v>
      </c>
    </row>
    <row r="1329" spans="2:15" hidden="1" x14ac:dyDescent="0.2">
      <c r="B1329" s="3">
        <v>66149</v>
      </c>
      <c r="C1329" s="3">
        <v>0</v>
      </c>
      <c r="D1329" s="3">
        <v>0</v>
      </c>
      <c r="E1329" s="3">
        <v>0</v>
      </c>
      <c r="F1329" s="3">
        <f t="shared" si="147"/>
        <v>0</v>
      </c>
      <c r="G1329" t="str">
        <f>VLOOKUP(B1329,Nuclides!A:F,5,FALSE)</f>
        <v>Dy149</v>
      </c>
      <c r="H1329">
        <f>VLOOKUP(B1329,Nuclides!A:F,4,FALSE)</f>
        <v>252</v>
      </c>
      <c r="I1329" s="3" t="str">
        <f t="shared" si="148"/>
        <v>4.2min</v>
      </c>
      <c r="J1329" s="3">
        <f t="shared" si="149"/>
        <v>2.7505840498410527E-3</v>
      </c>
      <c r="K1329" s="3">
        <f t="shared" si="150"/>
        <v>0</v>
      </c>
      <c r="L1329" s="3">
        <f t="shared" si="151"/>
        <v>0</v>
      </c>
      <c r="M1329" s="3" t="str">
        <f t="shared" si="152"/>
        <v>Dy149</v>
      </c>
      <c r="N1329" s="3">
        <f t="shared" si="153"/>
        <v>0</v>
      </c>
      <c r="O1329">
        <f>0</f>
        <v>0</v>
      </c>
    </row>
    <row r="1330" spans="2:15" hidden="1" x14ac:dyDescent="0.2">
      <c r="B1330" s="3">
        <v>66150</v>
      </c>
      <c r="C1330" s="3">
        <v>0</v>
      </c>
      <c r="D1330" s="3">
        <v>0</v>
      </c>
      <c r="E1330" s="3">
        <v>0</v>
      </c>
      <c r="F1330" s="3">
        <f t="shared" si="147"/>
        <v>0</v>
      </c>
      <c r="G1330" t="str">
        <f>VLOOKUP(B1330,Nuclides!A:F,5,FALSE)</f>
        <v>Dy150</v>
      </c>
      <c r="H1330">
        <f>VLOOKUP(B1330,Nuclides!A:F,4,FALSE)</f>
        <v>430.2</v>
      </c>
      <c r="I1330" s="3" t="str">
        <f t="shared" si="148"/>
        <v>7.17min</v>
      </c>
      <c r="J1330" s="3">
        <f t="shared" si="149"/>
        <v>1.6112207823336712E-3</v>
      </c>
      <c r="K1330" s="3">
        <f t="shared" si="150"/>
        <v>0</v>
      </c>
      <c r="L1330" s="3">
        <f t="shared" si="151"/>
        <v>0</v>
      </c>
      <c r="M1330" s="3" t="str">
        <f t="shared" si="152"/>
        <v>Dy150</v>
      </c>
      <c r="N1330" s="3">
        <f t="shared" si="153"/>
        <v>0</v>
      </c>
      <c r="O1330">
        <f>0</f>
        <v>0</v>
      </c>
    </row>
    <row r="1331" spans="2:15" hidden="1" x14ac:dyDescent="0.2">
      <c r="B1331" s="3">
        <v>66151</v>
      </c>
      <c r="C1331" s="3">
        <v>0</v>
      </c>
      <c r="D1331" s="3">
        <v>0</v>
      </c>
      <c r="E1331" s="3">
        <v>0</v>
      </c>
      <c r="F1331" s="3">
        <f t="shared" si="147"/>
        <v>0</v>
      </c>
      <c r="G1331" t="str">
        <f>VLOOKUP(B1331,Nuclides!A:F,5,FALSE)</f>
        <v>Dy151</v>
      </c>
      <c r="H1331">
        <f>VLOOKUP(B1331,Nuclides!A:F,4,FALSE)</f>
        <v>1074</v>
      </c>
      <c r="I1331" s="3" t="str">
        <f t="shared" si="148"/>
        <v>17.9min</v>
      </c>
      <c r="J1331" s="3">
        <f t="shared" si="149"/>
        <v>6.4538843627555431E-4</v>
      </c>
      <c r="K1331" s="3">
        <f t="shared" si="150"/>
        <v>0</v>
      </c>
      <c r="L1331" s="3">
        <f t="shared" si="151"/>
        <v>0</v>
      </c>
      <c r="M1331" s="3" t="str">
        <f t="shared" si="152"/>
        <v>Dy151</v>
      </c>
      <c r="N1331" s="3">
        <f t="shared" si="153"/>
        <v>0</v>
      </c>
      <c r="O1331">
        <f>0</f>
        <v>0</v>
      </c>
    </row>
    <row r="1332" spans="2:15" hidden="1" x14ac:dyDescent="0.2">
      <c r="B1332" s="3">
        <v>66152</v>
      </c>
      <c r="C1332" s="3">
        <v>0</v>
      </c>
      <c r="D1332" s="3">
        <v>0</v>
      </c>
      <c r="E1332" s="3">
        <v>0</v>
      </c>
      <c r="F1332" s="3">
        <f t="shared" si="147"/>
        <v>0</v>
      </c>
      <c r="G1332" t="str">
        <f>VLOOKUP(B1332,Nuclides!A:F,5,FALSE)</f>
        <v>Dy152</v>
      </c>
      <c r="H1332">
        <f>VLOOKUP(B1332,Nuclides!A:F,4,FALSE)</f>
        <v>8568</v>
      </c>
      <c r="I1332" s="3" t="str">
        <f t="shared" si="148"/>
        <v>2.38h</v>
      </c>
      <c r="J1332" s="3">
        <f t="shared" si="149"/>
        <v>8.0899530877678026E-5</v>
      </c>
      <c r="K1332" s="3">
        <f t="shared" si="150"/>
        <v>0</v>
      </c>
      <c r="L1332" s="3">
        <f t="shared" si="151"/>
        <v>0</v>
      </c>
      <c r="M1332" s="3" t="str">
        <f t="shared" si="152"/>
        <v>Dy152</v>
      </c>
      <c r="N1332" s="3">
        <f t="shared" si="153"/>
        <v>0</v>
      </c>
      <c r="O1332">
        <f>0</f>
        <v>0</v>
      </c>
    </row>
    <row r="1333" spans="2:15" hidden="1" x14ac:dyDescent="0.2">
      <c r="B1333" s="3">
        <v>66153</v>
      </c>
      <c r="C1333" s="3">
        <v>0</v>
      </c>
      <c r="D1333" s="3">
        <v>0</v>
      </c>
      <c r="E1333" s="3">
        <v>0</v>
      </c>
      <c r="F1333" s="3">
        <f t="shared" si="147"/>
        <v>0</v>
      </c>
      <c r="G1333" t="str">
        <f>VLOOKUP(B1333,Nuclides!A:F,5,FALSE)</f>
        <v>Dy153</v>
      </c>
      <c r="H1333">
        <f>VLOOKUP(B1333,Nuclides!A:F,4,FALSE)</f>
        <v>23040</v>
      </c>
      <c r="I1333" s="3" t="str">
        <f t="shared" si="148"/>
        <v>6.4h</v>
      </c>
      <c r="J1333" s="3">
        <f t="shared" si="149"/>
        <v>3.0084513045136514E-5</v>
      </c>
      <c r="K1333" s="3">
        <f t="shared" si="150"/>
        <v>0</v>
      </c>
      <c r="L1333" s="3">
        <f t="shared" si="151"/>
        <v>0</v>
      </c>
      <c r="M1333" s="3" t="str">
        <f t="shared" si="152"/>
        <v>Dy153</v>
      </c>
      <c r="N1333" s="3">
        <f t="shared" si="153"/>
        <v>0</v>
      </c>
      <c r="O1333">
        <f>0</f>
        <v>0</v>
      </c>
    </row>
    <row r="1334" spans="2:15" hidden="1" x14ac:dyDescent="0.2">
      <c r="B1334" s="3">
        <v>66154</v>
      </c>
      <c r="C1334" s="3">
        <v>0</v>
      </c>
      <c r="D1334" s="3">
        <v>0</v>
      </c>
      <c r="E1334" s="3">
        <v>0</v>
      </c>
      <c r="F1334" s="3">
        <f t="shared" si="147"/>
        <v>0</v>
      </c>
      <c r="G1334" t="str">
        <f>VLOOKUP(B1334,Nuclides!A:F,5,FALSE)</f>
        <v>Dy154</v>
      </c>
      <c r="H1334">
        <f>VLOOKUP(B1334,Nuclides!A:F,4,FALSE)</f>
        <v>94672800000000</v>
      </c>
      <c r="I1334" s="3" t="str">
        <f t="shared" si="148"/>
        <v>3002054.79y</v>
      </c>
      <c r="J1334" s="3">
        <f t="shared" si="149"/>
        <v>7.321502908543376E-15</v>
      </c>
      <c r="K1334" s="3">
        <f t="shared" si="150"/>
        <v>0</v>
      </c>
      <c r="L1334" s="3">
        <f t="shared" si="151"/>
        <v>0</v>
      </c>
      <c r="M1334" s="3" t="str">
        <f t="shared" si="152"/>
        <v>Dy154</v>
      </c>
      <c r="N1334" s="3">
        <f t="shared" si="153"/>
        <v>0</v>
      </c>
      <c r="O1334">
        <f>0</f>
        <v>0</v>
      </c>
    </row>
    <row r="1335" spans="2:15" hidden="1" x14ac:dyDescent="0.2">
      <c r="B1335" s="3">
        <v>66155</v>
      </c>
      <c r="C1335" s="3">
        <v>0</v>
      </c>
      <c r="D1335" s="3">
        <v>0</v>
      </c>
      <c r="E1335" s="3">
        <v>0</v>
      </c>
      <c r="F1335" s="3">
        <f t="shared" si="147"/>
        <v>0</v>
      </c>
      <c r="G1335" t="str">
        <f>VLOOKUP(B1335,Nuclides!A:F,5,FALSE)</f>
        <v>Dy155</v>
      </c>
      <c r="H1335">
        <f>VLOOKUP(B1335,Nuclides!A:F,4,FALSE)</f>
        <v>35640</v>
      </c>
      <c r="I1335" s="3" t="str">
        <f t="shared" si="148"/>
        <v>9.9h</v>
      </c>
      <c r="J1335" s="3">
        <f t="shared" si="149"/>
        <v>1.9448574089785222E-5</v>
      </c>
      <c r="K1335" s="3">
        <f t="shared" si="150"/>
        <v>0</v>
      </c>
      <c r="L1335" s="3">
        <f t="shared" si="151"/>
        <v>0</v>
      </c>
      <c r="M1335" s="3" t="str">
        <f t="shared" si="152"/>
        <v>Dy155</v>
      </c>
      <c r="N1335" s="3">
        <f t="shared" si="153"/>
        <v>0</v>
      </c>
      <c r="O1335">
        <f>0</f>
        <v>0</v>
      </c>
    </row>
    <row r="1336" spans="2:15" hidden="1" x14ac:dyDescent="0.2">
      <c r="B1336" s="3">
        <v>66156</v>
      </c>
      <c r="C1336" s="3">
        <v>0</v>
      </c>
      <c r="D1336" s="3">
        <v>0</v>
      </c>
      <c r="E1336" s="3">
        <v>0</v>
      </c>
      <c r="F1336" s="3">
        <f t="shared" si="147"/>
        <v>0</v>
      </c>
      <c r="G1336" t="str">
        <f>VLOOKUP(B1336,Nuclides!A:F,5,FALSE)</f>
        <v>Dy156</v>
      </c>
      <c r="H1336" t="str">
        <f>VLOOKUP(B1336,Nuclides!A:F,4,FALSE)</f>
        <v>STABLE</v>
      </c>
      <c r="I1336" s="3" t="str">
        <f t="shared" si="148"/>
        <v>STABLE</v>
      </c>
      <c r="J1336" s="3" t="e">
        <f t="shared" si="149"/>
        <v>#VALUE!</v>
      </c>
      <c r="K1336" s="3" t="e">
        <f t="shared" si="150"/>
        <v>#VALUE!</v>
      </c>
      <c r="L1336" s="3" t="e">
        <f t="shared" si="151"/>
        <v>#VALUE!</v>
      </c>
      <c r="M1336" s="3" t="str">
        <f t="shared" si="152"/>
        <v>Dy156</v>
      </c>
      <c r="N1336" s="3" t="e">
        <f t="shared" si="153"/>
        <v>#VALUE!</v>
      </c>
      <c r="O1336">
        <f>0</f>
        <v>0</v>
      </c>
    </row>
    <row r="1337" spans="2:15" hidden="1" x14ac:dyDescent="0.2">
      <c r="B1337" s="3">
        <v>66157</v>
      </c>
      <c r="C1337" s="3">
        <v>0</v>
      </c>
      <c r="D1337" s="3">
        <v>0</v>
      </c>
      <c r="E1337" s="3">
        <v>0</v>
      </c>
      <c r="F1337" s="3">
        <f t="shared" si="147"/>
        <v>0</v>
      </c>
      <c r="G1337" t="str">
        <f>VLOOKUP(B1337,Nuclides!A:F,5,FALSE)</f>
        <v>Dy157</v>
      </c>
      <c r="H1337">
        <f>VLOOKUP(B1337,Nuclides!A:F,4,FALSE)</f>
        <v>29304</v>
      </c>
      <c r="I1337" s="3" t="str">
        <f t="shared" si="148"/>
        <v>8.14h</v>
      </c>
      <c r="J1337" s="3">
        <f t="shared" si="149"/>
        <v>2.3653671190279322E-5</v>
      </c>
      <c r="K1337" s="3">
        <f t="shared" si="150"/>
        <v>0</v>
      </c>
      <c r="L1337" s="3">
        <f t="shared" si="151"/>
        <v>0</v>
      </c>
      <c r="M1337" s="3" t="str">
        <f t="shared" si="152"/>
        <v>Dy157</v>
      </c>
      <c r="N1337" s="3">
        <f t="shared" si="153"/>
        <v>0</v>
      </c>
      <c r="O1337">
        <f>0</f>
        <v>0</v>
      </c>
    </row>
    <row r="1338" spans="2:15" hidden="1" x14ac:dyDescent="0.2">
      <c r="B1338" s="3">
        <v>66158</v>
      </c>
      <c r="C1338" s="3">
        <v>0</v>
      </c>
      <c r="D1338" s="3">
        <v>0</v>
      </c>
      <c r="E1338" s="3">
        <v>0</v>
      </c>
      <c r="F1338" s="3">
        <f t="shared" si="147"/>
        <v>0</v>
      </c>
      <c r="G1338" t="str">
        <f>VLOOKUP(B1338,Nuclides!A:F,5,FALSE)</f>
        <v>Dy158</v>
      </c>
      <c r="H1338" t="str">
        <f>VLOOKUP(B1338,Nuclides!A:F,4,FALSE)</f>
        <v>STABLE</v>
      </c>
      <c r="I1338" s="3" t="str">
        <f t="shared" si="148"/>
        <v>STABLE</v>
      </c>
      <c r="J1338" s="3" t="e">
        <f t="shared" si="149"/>
        <v>#VALUE!</v>
      </c>
      <c r="K1338" s="3" t="e">
        <f t="shared" si="150"/>
        <v>#VALUE!</v>
      </c>
      <c r="L1338" s="3" t="e">
        <f t="shared" si="151"/>
        <v>#VALUE!</v>
      </c>
      <c r="M1338" s="3" t="str">
        <f t="shared" si="152"/>
        <v>Dy158</v>
      </c>
      <c r="N1338" s="3" t="e">
        <f t="shared" si="153"/>
        <v>#VALUE!</v>
      </c>
      <c r="O1338">
        <f>0</f>
        <v>0</v>
      </c>
    </row>
    <row r="1339" spans="2:15" hidden="1" x14ac:dyDescent="0.2">
      <c r="B1339" s="3">
        <v>66159</v>
      </c>
      <c r="C1339" s="3">
        <v>0</v>
      </c>
      <c r="D1339" s="3">
        <v>0</v>
      </c>
      <c r="E1339" s="3">
        <v>0</v>
      </c>
      <c r="F1339" s="3">
        <f t="shared" si="147"/>
        <v>0</v>
      </c>
      <c r="G1339" t="str">
        <f>VLOOKUP(B1339,Nuclides!A:F,5,FALSE)</f>
        <v>Dy159</v>
      </c>
      <c r="H1339">
        <f>VLOOKUP(B1339,Nuclides!A:F,4,FALSE)</f>
        <v>12476160</v>
      </c>
      <c r="I1339" s="3" t="str">
        <f t="shared" si="148"/>
        <v>144.4d</v>
      </c>
      <c r="J1339" s="3">
        <f t="shared" si="149"/>
        <v>5.5557734155376761E-8</v>
      </c>
      <c r="K1339" s="3">
        <f t="shared" si="150"/>
        <v>0</v>
      </c>
      <c r="L1339" s="3">
        <f t="shared" si="151"/>
        <v>0</v>
      </c>
      <c r="M1339" s="3" t="str">
        <f t="shared" si="152"/>
        <v>Dy159</v>
      </c>
      <c r="N1339" s="3">
        <f t="shared" si="153"/>
        <v>0</v>
      </c>
      <c r="O1339">
        <f>0</f>
        <v>0</v>
      </c>
    </row>
    <row r="1340" spans="2:15" hidden="1" x14ac:dyDescent="0.2">
      <c r="B1340" s="3">
        <v>66160</v>
      </c>
      <c r="C1340" s="3">
        <v>0</v>
      </c>
      <c r="D1340" s="3">
        <v>0</v>
      </c>
      <c r="E1340" s="3">
        <v>0</v>
      </c>
      <c r="F1340" s="3">
        <f t="shared" si="147"/>
        <v>0</v>
      </c>
      <c r="G1340" t="str">
        <f>VLOOKUP(B1340,Nuclides!A:F,5,FALSE)</f>
        <v>Dy160</v>
      </c>
      <c r="H1340" t="str">
        <f>VLOOKUP(B1340,Nuclides!A:F,4,FALSE)</f>
        <v>STABLE</v>
      </c>
      <c r="I1340" s="3" t="str">
        <f t="shared" si="148"/>
        <v>STABLE</v>
      </c>
      <c r="J1340" s="3" t="e">
        <f t="shared" si="149"/>
        <v>#VALUE!</v>
      </c>
      <c r="K1340" s="3" t="e">
        <f t="shared" si="150"/>
        <v>#VALUE!</v>
      </c>
      <c r="L1340" s="3" t="e">
        <f t="shared" si="151"/>
        <v>#VALUE!</v>
      </c>
      <c r="M1340" s="3" t="str">
        <f t="shared" si="152"/>
        <v>Dy160</v>
      </c>
      <c r="N1340" s="3" t="e">
        <f t="shared" si="153"/>
        <v>#VALUE!</v>
      </c>
      <c r="O1340">
        <f>0</f>
        <v>0</v>
      </c>
    </row>
    <row r="1341" spans="2:15" hidden="1" x14ac:dyDescent="0.2">
      <c r="B1341" s="3">
        <v>66161</v>
      </c>
      <c r="C1341" s="3">
        <v>0</v>
      </c>
      <c r="D1341" s="3">
        <v>0</v>
      </c>
      <c r="E1341" s="3">
        <v>0</v>
      </c>
      <c r="F1341" s="3">
        <f t="shared" si="147"/>
        <v>0</v>
      </c>
      <c r="G1341" t="str">
        <f>VLOOKUP(B1341,Nuclides!A:F,5,FALSE)</f>
        <v>Dy161</v>
      </c>
      <c r="H1341" t="str">
        <f>VLOOKUP(B1341,Nuclides!A:F,4,FALSE)</f>
        <v>STABLE</v>
      </c>
      <c r="I1341" s="3" t="str">
        <f t="shared" si="148"/>
        <v>STABLE</v>
      </c>
      <c r="J1341" s="3" t="e">
        <f t="shared" si="149"/>
        <v>#VALUE!</v>
      </c>
      <c r="K1341" s="3" t="e">
        <f t="shared" si="150"/>
        <v>#VALUE!</v>
      </c>
      <c r="L1341" s="3" t="e">
        <f t="shared" si="151"/>
        <v>#VALUE!</v>
      </c>
      <c r="M1341" s="3" t="str">
        <f t="shared" si="152"/>
        <v>Dy161</v>
      </c>
      <c r="N1341" s="3" t="e">
        <f t="shared" si="153"/>
        <v>#VALUE!</v>
      </c>
      <c r="O1341">
        <f>0</f>
        <v>0</v>
      </c>
    </row>
    <row r="1342" spans="2:15" hidden="1" x14ac:dyDescent="0.2">
      <c r="B1342" s="3">
        <v>66162</v>
      </c>
      <c r="C1342" s="3">
        <v>0</v>
      </c>
      <c r="D1342" s="3">
        <v>0</v>
      </c>
      <c r="E1342" s="3">
        <v>0</v>
      </c>
      <c r="F1342" s="3">
        <f t="shared" si="147"/>
        <v>0</v>
      </c>
      <c r="G1342" t="str">
        <f>VLOOKUP(B1342,Nuclides!A:F,5,FALSE)</f>
        <v>Dy162</v>
      </c>
      <c r="H1342" t="str">
        <f>VLOOKUP(B1342,Nuclides!A:F,4,FALSE)</f>
        <v>STABLE</v>
      </c>
      <c r="I1342" s="3" t="str">
        <f t="shared" si="148"/>
        <v>STABLE</v>
      </c>
      <c r="J1342" s="3" t="e">
        <f t="shared" si="149"/>
        <v>#VALUE!</v>
      </c>
      <c r="K1342" s="3" t="e">
        <f t="shared" si="150"/>
        <v>#VALUE!</v>
      </c>
      <c r="L1342" s="3" t="e">
        <f t="shared" si="151"/>
        <v>#VALUE!</v>
      </c>
      <c r="M1342" s="3" t="str">
        <f t="shared" si="152"/>
        <v>Dy162</v>
      </c>
      <c r="N1342" s="3" t="e">
        <f t="shared" si="153"/>
        <v>#VALUE!</v>
      </c>
      <c r="O1342">
        <f>0</f>
        <v>0</v>
      </c>
    </row>
    <row r="1343" spans="2:15" hidden="1" x14ac:dyDescent="0.2">
      <c r="B1343" s="3">
        <v>66163</v>
      </c>
      <c r="C1343" s="3">
        <v>0</v>
      </c>
      <c r="D1343" s="3">
        <v>0</v>
      </c>
      <c r="E1343" s="3">
        <v>0</v>
      </c>
      <c r="F1343" s="3">
        <f t="shared" si="147"/>
        <v>0</v>
      </c>
      <c r="G1343" t="str">
        <f>VLOOKUP(B1343,Nuclides!A:F,5,FALSE)</f>
        <v>Dy163</v>
      </c>
      <c r="H1343" t="str">
        <f>VLOOKUP(B1343,Nuclides!A:F,4,FALSE)</f>
        <v>STABLE</v>
      </c>
      <c r="I1343" s="3" t="str">
        <f t="shared" si="148"/>
        <v>STABLE</v>
      </c>
      <c r="J1343" s="3" t="e">
        <f t="shared" si="149"/>
        <v>#VALUE!</v>
      </c>
      <c r="K1343" s="3" t="e">
        <f t="shared" si="150"/>
        <v>#VALUE!</v>
      </c>
      <c r="L1343" s="3" t="e">
        <f t="shared" si="151"/>
        <v>#VALUE!</v>
      </c>
      <c r="M1343" s="3" t="str">
        <f t="shared" si="152"/>
        <v>Dy163</v>
      </c>
      <c r="N1343" s="3" t="e">
        <f t="shared" si="153"/>
        <v>#VALUE!</v>
      </c>
      <c r="O1343">
        <f>0</f>
        <v>0</v>
      </c>
    </row>
    <row r="1344" spans="2:15" hidden="1" x14ac:dyDescent="0.2">
      <c r="B1344" s="3">
        <v>66164</v>
      </c>
      <c r="C1344" s="3">
        <v>0</v>
      </c>
      <c r="D1344" s="3">
        <v>0</v>
      </c>
      <c r="E1344" s="3">
        <v>0</v>
      </c>
      <c r="F1344" s="3">
        <f t="shared" si="147"/>
        <v>0</v>
      </c>
      <c r="G1344" t="str">
        <f>VLOOKUP(B1344,Nuclides!A:F,5,FALSE)</f>
        <v>Dy164</v>
      </c>
      <c r="H1344" t="str">
        <f>VLOOKUP(B1344,Nuclides!A:F,4,FALSE)</f>
        <v>STABLE</v>
      </c>
      <c r="I1344" s="3" t="str">
        <f t="shared" si="148"/>
        <v>STABLE</v>
      </c>
      <c r="J1344" s="3" t="e">
        <f t="shared" si="149"/>
        <v>#VALUE!</v>
      </c>
      <c r="K1344" s="3" t="e">
        <f t="shared" si="150"/>
        <v>#VALUE!</v>
      </c>
      <c r="L1344" s="3" t="e">
        <f t="shared" si="151"/>
        <v>#VALUE!</v>
      </c>
      <c r="M1344" s="3" t="str">
        <f t="shared" si="152"/>
        <v>Dy164</v>
      </c>
      <c r="N1344" s="3" t="e">
        <f t="shared" si="153"/>
        <v>#VALUE!</v>
      </c>
      <c r="O1344">
        <f>0</f>
        <v>0</v>
      </c>
    </row>
    <row r="1345" spans="2:15" hidden="1" x14ac:dyDescent="0.2">
      <c r="B1345" s="3">
        <v>66165</v>
      </c>
      <c r="C1345" s="3">
        <v>0</v>
      </c>
      <c r="D1345" s="3">
        <v>0</v>
      </c>
      <c r="E1345" s="3">
        <v>0</v>
      </c>
      <c r="F1345" s="3">
        <f t="shared" si="147"/>
        <v>0</v>
      </c>
      <c r="G1345" t="str">
        <f>VLOOKUP(B1345,Nuclides!A:F,5,FALSE)</f>
        <v>Dy165</v>
      </c>
      <c r="H1345">
        <f>VLOOKUP(B1345,Nuclides!A:F,4,FALSE)</f>
        <v>8402.4</v>
      </c>
      <c r="I1345" s="3" t="str">
        <f t="shared" si="148"/>
        <v>2.33h</v>
      </c>
      <c r="J1345" s="3">
        <f t="shared" si="149"/>
        <v>8.2493951794718803E-5</v>
      </c>
      <c r="K1345" s="3">
        <f t="shared" si="150"/>
        <v>0</v>
      </c>
      <c r="L1345" s="3">
        <f t="shared" si="151"/>
        <v>0</v>
      </c>
      <c r="M1345" s="3" t="str">
        <f t="shared" si="152"/>
        <v>Dy165</v>
      </c>
      <c r="N1345" s="3">
        <f t="shared" si="153"/>
        <v>0</v>
      </c>
      <c r="O1345">
        <f>0</f>
        <v>0</v>
      </c>
    </row>
    <row r="1346" spans="2:15" hidden="1" x14ac:dyDescent="0.2">
      <c r="B1346" s="3">
        <v>66166</v>
      </c>
      <c r="C1346" s="3">
        <v>0</v>
      </c>
      <c r="D1346" s="3">
        <v>0</v>
      </c>
      <c r="E1346" s="3">
        <v>0</v>
      </c>
      <c r="F1346" s="3">
        <f t="shared" si="147"/>
        <v>0</v>
      </c>
      <c r="G1346" t="str">
        <f>VLOOKUP(B1346,Nuclides!A:F,5,FALSE)</f>
        <v>Dy166</v>
      </c>
      <c r="H1346">
        <f>VLOOKUP(B1346,Nuclides!A:F,4,FALSE)</f>
        <v>293760</v>
      </c>
      <c r="I1346" s="3" t="str">
        <f t="shared" si="148"/>
        <v>3.4d</v>
      </c>
      <c r="J1346" s="3">
        <f t="shared" si="149"/>
        <v>2.3595696505989421E-6</v>
      </c>
      <c r="K1346" s="3">
        <f t="shared" si="150"/>
        <v>0</v>
      </c>
      <c r="L1346" s="3">
        <f t="shared" si="151"/>
        <v>0</v>
      </c>
      <c r="M1346" s="3" t="str">
        <f t="shared" si="152"/>
        <v>Dy166</v>
      </c>
      <c r="N1346" s="3">
        <f t="shared" si="153"/>
        <v>0</v>
      </c>
      <c r="O1346">
        <f>0</f>
        <v>0</v>
      </c>
    </row>
    <row r="1347" spans="2:15" hidden="1" x14ac:dyDescent="0.2">
      <c r="B1347" s="3">
        <v>66167</v>
      </c>
      <c r="C1347" s="3">
        <v>0</v>
      </c>
      <c r="D1347" s="3">
        <v>0</v>
      </c>
      <c r="E1347" s="3">
        <v>0</v>
      </c>
      <c r="F1347" s="3">
        <f t="shared" si="147"/>
        <v>0</v>
      </c>
      <c r="G1347" t="str">
        <f>VLOOKUP(B1347,Nuclides!A:F,5,FALSE)</f>
        <v>Dy167</v>
      </c>
      <c r="H1347">
        <f>VLOOKUP(B1347,Nuclides!A:F,4,FALSE)</f>
        <v>372</v>
      </c>
      <c r="I1347" s="3" t="str">
        <f t="shared" si="148"/>
        <v>6.2min</v>
      </c>
      <c r="J1347" s="3">
        <f t="shared" si="149"/>
        <v>1.8632988724729713E-3</v>
      </c>
      <c r="K1347" s="3">
        <f t="shared" si="150"/>
        <v>0</v>
      </c>
      <c r="L1347" s="3">
        <f t="shared" si="151"/>
        <v>0</v>
      </c>
      <c r="M1347" s="3" t="str">
        <f t="shared" si="152"/>
        <v>Dy167</v>
      </c>
      <c r="N1347" s="3">
        <f t="shared" si="153"/>
        <v>0</v>
      </c>
      <c r="O1347">
        <f>0</f>
        <v>0</v>
      </c>
    </row>
    <row r="1348" spans="2:15" hidden="1" x14ac:dyDescent="0.2">
      <c r="B1348" s="3">
        <v>66168</v>
      </c>
      <c r="C1348" s="3">
        <v>0</v>
      </c>
      <c r="D1348" s="3">
        <v>0</v>
      </c>
      <c r="E1348" s="3">
        <v>0</v>
      </c>
      <c r="F1348" s="3">
        <f t="shared" si="147"/>
        <v>0</v>
      </c>
      <c r="G1348" t="str">
        <f>VLOOKUP(B1348,Nuclides!A:F,5,FALSE)</f>
        <v>Dy168</v>
      </c>
      <c r="H1348">
        <f>VLOOKUP(B1348,Nuclides!A:F,4,FALSE)</f>
        <v>522</v>
      </c>
      <c r="I1348" s="3" t="str">
        <f t="shared" si="148"/>
        <v>8.7min</v>
      </c>
      <c r="J1348" s="3">
        <f t="shared" si="149"/>
        <v>1.3278681619922324E-3</v>
      </c>
      <c r="K1348" s="3">
        <f t="shared" si="150"/>
        <v>0</v>
      </c>
      <c r="L1348" s="3">
        <f t="shared" si="151"/>
        <v>0</v>
      </c>
      <c r="M1348" s="3" t="str">
        <f t="shared" si="152"/>
        <v>Dy168</v>
      </c>
      <c r="N1348" s="3">
        <f t="shared" si="153"/>
        <v>0</v>
      </c>
      <c r="O1348">
        <f>0</f>
        <v>0</v>
      </c>
    </row>
    <row r="1349" spans="2:15" hidden="1" x14ac:dyDescent="0.2">
      <c r="B1349" s="3">
        <v>67147</v>
      </c>
      <c r="C1349" s="3">
        <v>0</v>
      </c>
      <c r="D1349" s="3">
        <v>0</v>
      </c>
      <c r="E1349" s="3">
        <v>0</v>
      </c>
      <c r="F1349" s="3">
        <f t="shared" si="147"/>
        <v>0</v>
      </c>
      <c r="G1349" t="str">
        <f>VLOOKUP(B1349,Nuclides!A:F,5,FALSE)</f>
        <v>Ho147</v>
      </c>
      <c r="H1349">
        <f>VLOOKUP(B1349,Nuclides!A:F,4,FALSE)</f>
        <v>5.8</v>
      </c>
      <c r="I1349" s="3" t="str">
        <f t="shared" si="148"/>
        <v>5.8s</v>
      </c>
      <c r="J1349" s="3">
        <f t="shared" si="149"/>
        <v>0.11950813457930091</v>
      </c>
      <c r="K1349" s="3">
        <f t="shared" si="150"/>
        <v>0</v>
      </c>
      <c r="L1349" s="3">
        <f t="shared" si="151"/>
        <v>0</v>
      </c>
      <c r="M1349" s="3" t="str">
        <f t="shared" si="152"/>
        <v>Ho147</v>
      </c>
      <c r="N1349" s="3">
        <f t="shared" si="153"/>
        <v>0</v>
      </c>
      <c r="O1349">
        <f>0</f>
        <v>0</v>
      </c>
    </row>
    <row r="1350" spans="2:15" hidden="1" x14ac:dyDescent="0.2">
      <c r="B1350" s="3">
        <v>67148</v>
      </c>
      <c r="C1350" s="3">
        <v>0</v>
      </c>
      <c r="D1350" s="3">
        <v>0</v>
      </c>
      <c r="E1350" s="3">
        <v>0</v>
      </c>
      <c r="F1350" s="3">
        <f t="shared" ref="F1350:F1413" si="154">SUM(C1350:E1350)</f>
        <v>0</v>
      </c>
      <c r="G1350" t="str">
        <f>VLOOKUP(B1350,Nuclides!A:F,5,FALSE)</f>
        <v>Ho148</v>
      </c>
      <c r="H1350">
        <f>VLOOKUP(B1350,Nuclides!A:F,4,FALSE)</f>
        <v>2.2000000000000002</v>
      </c>
      <c r="I1350" s="3" t="str">
        <f t="shared" ref="I1350:I1413" si="155">IF(H1350="STABLE", "STABLE", IF(H1350&lt;60, H1350&amp;"s", IF(H1350&lt;3600, ROUND(H1350/60,2)&amp;"min", IF(H1350&lt;86400, ROUND(H1350/3600,2)&amp;"h", IF(H1350&lt;31536000, ROUND(H1350/86400,2)&amp;"d", ROUND(H1350/31536000,2)&amp;"y")))))</f>
        <v>2.2s</v>
      </c>
      <c r="J1350" s="3">
        <f t="shared" ref="J1350:J1413" si="156">LN(2)/H1350</f>
        <v>0.31506690025452055</v>
      </c>
      <c r="K1350" s="3">
        <f t="shared" ref="K1350:K1413" si="157">10*F1350*(1-EXP(-J1350*600))*6240000000000</f>
        <v>0</v>
      </c>
      <c r="L1350" s="3">
        <f t="shared" ref="L1350:L1413" si="158">EXP(-J1350*30*60)*K1350</f>
        <v>0</v>
      </c>
      <c r="M1350" s="3" t="str">
        <f t="shared" ref="M1350:M1413" si="159">G1350</f>
        <v>Ho148</v>
      </c>
      <c r="N1350" s="3">
        <f t="shared" ref="N1350:N1413" si="160">L1350</f>
        <v>0</v>
      </c>
      <c r="O1350">
        <f>0</f>
        <v>0</v>
      </c>
    </row>
    <row r="1351" spans="2:15" hidden="1" x14ac:dyDescent="0.2">
      <c r="B1351" s="3">
        <v>67149</v>
      </c>
      <c r="C1351" s="3">
        <v>0</v>
      </c>
      <c r="D1351" s="3">
        <v>0</v>
      </c>
      <c r="E1351" s="3">
        <v>0</v>
      </c>
      <c r="F1351" s="3">
        <f t="shared" si="154"/>
        <v>0</v>
      </c>
      <c r="G1351" t="str">
        <f>VLOOKUP(B1351,Nuclides!A:F,5,FALSE)</f>
        <v>Ho149</v>
      </c>
      <c r="H1351">
        <f>VLOOKUP(B1351,Nuclides!A:F,4,FALSE)</f>
        <v>21.1</v>
      </c>
      <c r="I1351" s="3" t="str">
        <f t="shared" si="155"/>
        <v>21.1s</v>
      </c>
      <c r="J1351" s="3">
        <f t="shared" si="156"/>
        <v>3.2850577277722524E-2</v>
      </c>
      <c r="K1351" s="3">
        <f t="shared" si="157"/>
        <v>0</v>
      </c>
      <c r="L1351" s="3">
        <f t="shared" si="158"/>
        <v>0</v>
      </c>
      <c r="M1351" s="3" t="str">
        <f t="shared" si="159"/>
        <v>Ho149</v>
      </c>
      <c r="N1351" s="3">
        <f t="shared" si="160"/>
        <v>0</v>
      </c>
      <c r="O1351">
        <f>0</f>
        <v>0</v>
      </c>
    </row>
    <row r="1352" spans="2:15" hidden="1" x14ac:dyDescent="0.2">
      <c r="B1352" s="3">
        <v>67150</v>
      </c>
      <c r="C1352" s="3">
        <v>0</v>
      </c>
      <c r="D1352" s="3">
        <v>0</v>
      </c>
      <c r="E1352" s="3">
        <v>0</v>
      </c>
      <c r="F1352" s="3">
        <f t="shared" si="154"/>
        <v>0</v>
      </c>
      <c r="G1352" t="str">
        <f>VLOOKUP(B1352,Nuclides!A:F,5,FALSE)</f>
        <v>Ho150</v>
      </c>
      <c r="H1352">
        <f>VLOOKUP(B1352,Nuclides!A:F,4,FALSE)</f>
        <v>72</v>
      </c>
      <c r="I1352" s="3" t="str">
        <f t="shared" si="155"/>
        <v>1.2min</v>
      </c>
      <c r="J1352" s="3">
        <f t="shared" si="156"/>
        <v>9.6270441744436847E-3</v>
      </c>
      <c r="K1352" s="3">
        <f t="shared" si="157"/>
        <v>0</v>
      </c>
      <c r="L1352" s="3">
        <f t="shared" si="158"/>
        <v>0</v>
      </c>
      <c r="M1352" s="3" t="str">
        <f t="shared" si="159"/>
        <v>Ho150</v>
      </c>
      <c r="N1352" s="3">
        <f t="shared" si="160"/>
        <v>0</v>
      </c>
      <c r="O1352">
        <f>0</f>
        <v>0</v>
      </c>
    </row>
    <row r="1353" spans="2:15" hidden="1" x14ac:dyDescent="0.2">
      <c r="B1353" s="3">
        <v>67151</v>
      </c>
      <c r="C1353" s="3">
        <v>0</v>
      </c>
      <c r="D1353" s="3">
        <v>0</v>
      </c>
      <c r="E1353" s="3">
        <v>0</v>
      </c>
      <c r="F1353" s="3">
        <f t="shared" si="154"/>
        <v>0</v>
      </c>
      <c r="G1353" t="str">
        <f>VLOOKUP(B1353,Nuclides!A:F,5,FALSE)</f>
        <v>Ho151</v>
      </c>
      <c r="H1353">
        <f>VLOOKUP(B1353,Nuclides!A:F,4,FALSE)</f>
        <v>35.200000000000003</v>
      </c>
      <c r="I1353" s="3" t="str">
        <f t="shared" si="155"/>
        <v>35.2s</v>
      </c>
      <c r="J1353" s="3">
        <f t="shared" si="156"/>
        <v>1.9691681265907535E-2</v>
      </c>
      <c r="K1353" s="3">
        <f t="shared" si="157"/>
        <v>0</v>
      </c>
      <c r="L1353" s="3">
        <f t="shared" si="158"/>
        <v>0</v>
      </c>
      <c r="M1353" s="3" t="str">
        <f t="shared" si="159"/>
        <v>Ho151</v>
      </c>
      <c r="N1353" s="3">
        <f t="shared" si="160"/>
        <v>0</v>
      </c>
      <c r="O1353">
        <f>0</f>
        <v>0</v>
      </c>
    </row>
    <row r="1354" spans="2:15" hidden="1" x14ac:dyDescent="0.2">
      <c r="B1354" s="3">
        <v>67152</v>
      </c>
      <c r="C1354" s="3">
        <v>0</v>
      </c>
      <c r="D1354" s="3">
        <v>0</v>
      </c>
      <c r="E1354" s="3">
        <v>0</v>
      </c>
      <c r="F1354" s="3">
        <f t="shared" si="154"/>
        <v>0</v>
      </c>
      <c r="G1354" t="str">
        <f>VLOOKUP(B1354,Nuclides!A:F,5,FALSE)</f>
        <v>Ho152</v>
      </c>
      <c r="H1354">
        <f>VLOOKUP(B1354,Nuclides!A:F,4,FALSE)</f>
        <v>161.80000000000001</v>
      </c>
      <c r="I1354" s="3" t="str">
        <f t="shared" si="155"/>
        <v>2.7min</v>
      </c>
      <c r="J1354" s="3">
        <f t="shared" si="156"/>
        <v>4.2839751579724673E-3</v>
      </c>
      <c r="K1354" s="3">
        <f t="shared" si="157"/>
        <v>0</v>
      </c>
      <c r="L1354" s="3">
        <f t="shared" si="158"/>
        <v>0</v>
      </c>
      <c r="M1354" s="3" t="str">
        <f t="shared" si="159"/>
        <v>Ho152</v>
      </c>
      <c r="N1354" s="3">
        <f t="shared" si="160"/>
        <v>0</v>
      </c>
      <c r="O1354">
        <f>0</f>
        <v>0</v>
      </c>
    </row>
    <row r="1355" spans="2:15" hidden="1" x14ac:dyDescent="0.2">
      <c r="B1355" s="3">
        <v>67153</v>
      </c>
      <c r="C1355" s="3">
        <v>0</v>
      </c>
      <c r="D1355" s="3">
        <v>0</v>
      </c>
      <c r="E1355" s="3">
        <v>0</v>
      </c>
      <c r="F1355" s="3">
        <f t="shared" si="154"/>
        <v>0</v>
      </c>
      <c r="G1355" t="str">
        <f>VLOOKUP(B1355,Nuclides!A:F,5,FALSE)</f>
        <v>Ho153</v>
      </c>
      <c r="H1355">
        <f>VLOOKUP(B1355,Nuclides!A:F,4,FALSE)</f>
        <v>120.6</v>
      </c>
      <c r="I1355" s="3" t="str">
        <f t="shared" si="155"/>
        <v>2.01min</v>
      </c>
      <c r="J1355" s="3">
        <f t="shared" si="156"/>
        <v>5.7474890593693642E-3</v>
      </c>
      <c r="K1355" s="3">
        <f t="shared" si="157"/>
        <v>0</v>
      </c>
      <c r="L1355" s="3">
        <f t="shared" si="158"/>
        <v>0</v>
      </c>
      <c r="M1355" s="3" t="str">
        <f t="shared" si="159"/>
        <v>Ho153</v>
      </c>
      <c r="N1355" s="3">
        <f t="shared" si="160"/>
        <v>0</v>
      </c>
      <c r="O1355">
        <f>0</f>
        <v>0</v>
      </c>
    </row>
    <row r="1356" spans="2:15" hidden="1" x14ac:dyDescent="0.2">
      <c r="B1356" s="3">
        <v>67154</v>
      </c>
      <c r="C1356" s="3">
        <v>0</v>
      </c>
      <c r="D1356" s="3">
        <v>0</v>
      </c>
      <c r="E1356" s="3">
        <v>0</v>
      </c>
      <c r="F1356" s="3">
        <f t="shared" si="154"/>
        <v>0</v>
      </c>
      <c r="G1356" t="str">
        <f>VLOOKUP(B1356,Nuclides!A:F,5,FALSE)</f>
        <v>Ho154</v>
      </c>
      <c r="H1356">
        <f>VLOOKUP(B1356,Nuclides!A:F,4,FALSE)</f>
        <v>705.6</v>
      </c>
      <c r="I1356" s="3" t="str">
        <f t="shared" si="155"/>
        <v>11.76min</v>
      </c>
      <c r="J1356" s="3">
        <f t="shared" si="156"/>
        <v>9.8235144637180455E-4</v>
      </c>
      <c r="K1356" s="3">
        <f t="shared" si="157"/>
        <v>0</v>
      </c>
      <c r="L1356" s="3">
        <f t="shared" si="158"/>
        <v>0</v>
      </c>
      <c r="M1356" s="3" t="str">
        <f t="shared" si="159"/>
        <v>Ho154</v>
      </c>
      <c r="N1356" s="3">
        <f t="shared" si="160"/>
        <v>0</v>
      </c>
      <c r="O1356">
        <f>0</f>
        <v>0</v>
      </c>
    </row>
    <row r="1357" spans="2:15" hidden="1" x14ac:dyDescent="0.2">
      <c r="B1357" s="3">
        <v>67155</v>
      </c>
      <c r="C1357" s="3">
        <v>0</v>
      </c>
      <c r="D1357" s="3">
        <v>0</v>
      </c>
      <c r="E1357" s="3">
        <v>0</v>
      </c>
      <c r="F1357" s="3">
        <f t="shared" si="154"/>
        <v>0</v>
      </c>
      <c r="G1357" t="str">
        <f>VLOOKUP(B1357,Nuclides!A:F,5,FALSE)</f>
        <v>Ho155</v>
      </c>
      <c r="H1357">
        <f>VLOOKUP(B1357,Nuclides!A:F,4,FALSE)</f>
        <v>2880</v>
      </c>
      <c r="I1357" s="3" t="str">
        <f t="shared" si="155"/>
        <v>48min</v>
      </c>
      <c r="J1357" s="3">
        <f t="shared" si="156"/>
        <v>2.4067610436109211E-4</v>
      </c>
      <c r="K1357" s="3">
        <f t="shared" si="157"/>
        <v>0</v>
      </c>
      <c r="L1357" s="3">
        <f t="shared" si="158"/>
        <v>0</v>
      </c>
      <c r="M1357" s="3" t="str">
        <f t="shared" si="159"/>
        <v>Ho155</v>
      </c>
      <c r="N1357" s="3">
        <f t="shared" si="160"/>
        <v>0</v>
      </c>
      <c r="O1357">
        <f>0</f>
        <v>0</v>
      </c>
    </row>
    <row r="1358" spans="2:15" hidden="1" x14ac:dyDescent="0.2">
      <c r="B1358" s="3">
        <v>67156</v>
      </c>
      <c r="C1358" s="3">
        <v>0</v>
      </c>
      <c r="D1358" s="3">
        <v>0</v>
      </c>
      <c r="E1358" s="3">
        <v>0</v>
      </c>
      <c r="F1358" s="3">
        <f t="shared" si="154"/>
        <v>0</v>
      </c>
      <c r="G1358" t="str">
        <f>VLOOKUP(B1358,Nuclides!A:F,5,FALSE)</f>
        <v>Ho156</v>
      </c>
      <c r="H1358">
        <f>VLOOKUP(B1358,Nuclides!A:F,4,FALSE)</f>
        <v>3360</v>
      </c>
      <c r="I1358" s="3" t="str">
        <f t="shared" si="155"/>
        <v>56min</v>
      </c>
      <c r="J1358" s="3">
        <f t="shared" si="156"/>
        <v>2.0629380373807897E-4</v>
      </c>
      <c r="K1358" s="3">
        <f t="shared" si="157"/>
        <v>0</v>
      </c>
      <c r="L1358" s="3">
        <f t="shared" si="158"/>
        <v>0</v>
      </c>
      <c r="M1358" s="3" t="str">
        <f t="shared" si="159"/>
        <v>Ho156</v>
      </c>
      <c r="N1358" s="3">
        <f t="shared" si="160"/>
        <v>0</v>
      </c>
      <c r="O1358">
        <f>0</f>
        <v>0</v>
      </c>
    </row>
    <row r="1359" spans="2:15" hidden="1" x14ac:dyDescent="0.2">
      <c r="B1359" s="3">
        <v>67157</v>
      </c>
      <c r="C1359" s="3">
        <v>0</v>
      </c>
      <c r="D1359" s="3">
        <v>0</v>
      </c>
      <c r="E1359" s="3">
        <v>0</v>
      </c>
      <c r="F1359" s="3">
        <f t="shared" si="154"/>
        <v>0</v>
      </c>
      <c r="G1359" t="str">
        <f>VLOOKUP(B1359,Nuclides!A:F,5,FALSE)</f>
        <v>Ho157</v>
      </c>
      <c r="H1359">
        <f>VLOOKUP(B1359,Nuclides!A:F,4,FALSE)</f>
        <v>756</v>
      </c>
      <c r="I1359" s="3" t="str">
        <f t="shared" si="155"/>
        <v>12.6min</v>
      </c>
      <c r="J1359" s="3">
        <f t="shared" si="156"/>
        <v>9.1686134994701759E-4</v>
      </c>
      <c r="K1359" s="3">
        <f t="shared" si="157"/>
        <v>0</v>
      </c>
      <c r="L1359" s="3">
        <f t="shared" si="158"/>
        <v>0</v>
      </c>
      <c r="M1359" s="3" t="str">
        <f t="shared" si="159"/>
        <v>Ho157</v>
      </c>
      <c r="N1359" s="3">
        <f t="shared" si="160"/>
        <v>0</v>
      </c>
      <c r="O1359">
        <f>0</f>
        <v>0</v>
      </c>
    </row>
    <row r="1360" spans="2:15" hidden="1" x14ac:dyDescent="0.2">
      <c r="B1360" s="3">
        <v>67158</v>
      </c>
      <c r="C1360" s="3">
        <v>0</v>
      </c>
      <c r="D1360" s="3">
        <v>0</v>
      </c>
      <c r="E1360" s="3">
        <v>0</v>
      </c>
      <c r="F1360" s="3">
        <f t="shared" si="154"/>
        <v>0</v>
      </c>
      <c r="G1360" t="str">
        <f>VLOOKUP(B1360,Nuclides!A:F,5,FALSE)</f>
        <v>Ho158</v>
      </c>
      <c r="H1360">
        <f>VLOOKUP(B1360,Nuclides!A:F,4,FALSE)</f>
        <v>678</v>
      </c>
      <c r="I1360" s="3" t="str">
        <f t="shared" si="155"/>
        <v>11.3min</v>
      </c>
      <c r="J1360" s="3">
        <f t="shared" si="156"/>
        <v>1.0223409742772054E-3</v>
      </c>
      <c r="K1360" s="3">
        <f t="shared" si="157"/>
        <v>0</v>
      </c>
      <c r="L1360" s="3">
        <f t="shared" si="158"/>
        <v>0</v>
      </c>
      <c r="M1360" s="3" t="str">
        <f t="shared" si="159"/>
        <v>Ho158</v>
      </c>
      <c r="N1360" s="3">
        <f t="shared" si="160"/>
        <v>0</v>
      </c>
      <c r="O1360">
        <f>0</f>
        <v>0</v>
      </c>
    </row>
    <row r="1361" spans="2:15" hidden="1" x14ac:dyDescent="0.2">
      <c r="B1361" s="3">
        <v>67159</v>
      </c>
      <c r="C1361" s="3">
        <v>0</v>
      </c>
      <c r="D1361" s="3">
        <v>0</v>
      </c>
      <c r="E1361" s="3">
        <v>0</v>
      </c>
      <c r="F1361" s="3">
        <f t="shared" si="154"/>
        <v>0</v>
      </c>
      <c r="G1361" t="str">
        <f>VLOOKUP(B1361,Nuclides!A:F,5,FALSE)</f>
        <v>Ho159</v>
      </c>
      <c r="H1361">
        <f>VLOOKUP(B1361,Nuclides!A:F,4,FALSE)</f>
        <v>1982.99999999999</v>
      </c>
      <c r="I1361" s="3" t="str">
        <f t="shared" si="155"/>
        <v>33.05min</v>
      </c>
      <c r="J1361" s="3">
        <f t="shared" si="156"/>
        <v>3.495447204034033E-4</v>
      </c>
      <c r="K1361" s="3">
        <f t="shared" si="157"/>
        <v>0</v>
      </c>
      <c r="L1361" s="3">
        <f t="shared" si="158"/>
        <v>0</v>
      </c>
      <c r="M1361" s="3" t="str">
        <f t="shared" si="159"/>
        <v>Ho159</v>
      </c>
      <c r="N1361" s="3">
        <f t="shared" si="160"/>
        <v>0</v>
      </c>
      <c r="O1361">
        <f>0</f>
        <v>0</v>
      </c>
    </row>
    <row r="1362" spans="2:15" hidden="1" x14ac:dyDescent="0.2">
      <c r="B1362" s="3">
        <v>67160</v>
      </c>
      <c r="C1362" s="3">
        <v>0</v>
      </c>
      <c r="D1362" s="3">
        <v>0</v>
      </c>
      <c r="E1362" s="3">
        <v>0</v>
      </c>
      <c r="F1362" s="3">
        <f t="shared" si="154"/>
        <v>0</v>
      </c>
      <c r="G1362" t="str">
        <f>VLOOKUP(B1362,Nuclides!A:F,5,FALSE)</f>
        <v>Ho160</v>
      </c>
      <c r="H1362">
        <f>VLOOKUP(B1362,Nuclides!A:F,4,FALSE)</f>
        <v>1536</v>
      </c>
      <c r="I1362" s="3" t="str">
        <f t="shared" si="155"/>
        <v>25.6min</v>
      </c>
      <c r="J1362" s="3">
        <f t="shared" si="156"/>
        <v>4.5126769567704769E-4</v>
      </c>
      <c r="K1362" s="3">
        <f t="shared" si="157"/>
        <v>0</v>
      </c>
      <c r="L1362" s="3">
        <f t="shared" si="158"/>
        <v>0</v>
      </c>
      <c r="M1362" s="3" t="str">
        <f t="shared" si="159"/>
        <v>Ho160</v>
      </c>
      <c r="N1362" s="3">
        <f t="shared" si="160"/>
        <v>0</v>
      </c>
      <c r="O1362">
        <f>0</f>
        <v>0</v>
      </c>
    </row>
    <row r="1363" spans="2:15" hidden="1" x14ac:dyDescent="0.2">
      <c r="B1363" s="3">
        <v>67161</v>
      </c>
      <c r="C1363" s="3">
        <v>0</v>
      </c>
      <c r="D1363" s="3">
        <v>0</v>
      </c>
      <c r="E1363" s="3">
        <v>0</v>
      </c>
      <c r="F1363" s="3">
        <f t="shared" si="154"/>
        <v>0</v>
      </c>
      <c r="G1363" t="str">
        <f>VLOOKUP(B1363,Nuclides!A:F,5,FALSE)</f>
        <v>Ho161</v>
      </c>
      <c r="H1363">
        <f>VLOOKUP(B1363,Nuclides!A:F,4,FALSE)</f>
        <v>8928</v>
      </c>
      <c r="I1363" s="3" t="str">
        <f t="shared" si="155"/>
        <v>2.48h</v>
      </c>
      <c r="J1363" s="3">
        <f t="shared" si="156"/>
        <v>7.7637453019707131E-5</v>
      </c>
      <c r="K1363" s="3">
        <f t="shared" si="157"/>
        <v>0</v>
      </c>
      <c r="L1363" s="3">
        <f t="shared" si="158"/>
        <v>0</v>
      </c>
      <c r="M1363" s="3" t="str">
        <f t="shared" si="159"/>
        <v>Ho161</v>
      </c>
      <c r="N1363" s="3">
        <f t="shared" si="160"/>
        <v>0</v>
      </c>
      <c r="O1363">
        <f>0</f>
        <v>0</v>
      </c>
    </row>
    <row r="1364" spans="2:15" hidden="1" x14ac:dyDescent="0.2">
      <c r="B1364" s="3">
        <v>67162</v>
      </c>
      <c r="C1364" s="3">
        <v>0</v>
      </c>
      <c r="D1364" s="3">
        <v>0</v>
      </c>
      <c r="E1364" s="3">
        <v>0</v>
      </c>
      <c r="F1364" s="3">
        <f t="shared" si="154"/>
        <v>0</v>
      </c>
      <c r="G1364" t="str">
        <f>VLOOKUP(B1364,Nuclides!A:F,5,FALSE)</f>
        <v>Ho162</v>
      </c>
      <c r="H1364">
        <f>VLOOKUP(B1364,Nuclides!A:F,4,FALSE)</f>
        <v>900</v>
      </c>
      <c r="I1364" s="3" t="str">
        <f t="shared" si="155"/>
        <v>15min</v>
      </c>
      <c r="J1364" s="3">
        <f t="shared" si="156"/>
        <v>7.7016353395549476E-4</v>
      </c>
      <c r="K1364" s="3">
        <f t="shared" si="157"/>
        <v>0</v>
      </c>
      <c r="L1364" s="3">
        <f t="shared" si="158"/>
        <v>0</v>
      </c>
      <c r="M1364" s="3" t="str">
        <f t="shared" si="159"/>
        <v>Ho162</v>
      </c>
      <c r="N1364" s="3">
        <f t="shared" si="160"/>
        <v>0</v>
      </c>
      <c r="O1364">
        <f>0</f>
        <v>0</v>
      </c>
    </row>
    <row r="1365" spans="2:15" hidden="1" x14ac:dyDescent="0.2">
      <c r="B1365" s="3">
        <v>67163</v>
      </c>
      <c r="C1365" s="3">
        <v>0</v>
      </c>
      <c r="D1365" s="3">
        <v>0</v>
      </c>
      <c r="E1365" s="3">
        <v>0</v>
      </c>
      <c r="F1365" s="3">
        <f t="shared" si="154"/>
        <v>0</v>
      </c>
      <c r="G1365" t="str">
        <f>VLOOKUP(B1365,Nuclides!A:F,5,FALSE)</f>
        <v>Ho163</v>
      </c>
      <c r="H1365">
        <f>VLOOKUP(B1365,Nuclides!A:F,4,FALSE)</f>
        <v>144218232000</v>
      </c>
      <c r="I1365" s="3" t="str">
        <f t="shared" si="155"/>
        <v>4573.13y</v>
      </c>
      <c r="J1365" s="3">
        <f t="shared" si="156"/>
        <v>4.8062382331794589E-12</v>
      </c>
      <c r="K1365" s="3">
        <f t="shared" si="157"/>
        <v>0</v>
      </c>
      <c r="L1365" s="3">
        <f t="shared" si="158"/>
        <v>0</v>
      </c>
      <c r="M1365" s="3" t="str">
        <f t="shared" si="159"/>
        <v>Ho163</v>
      </c>
      <c r="N1365" s="3">
        <f t="shared" si="160"/>
        <v>0</v>
      </c>
      <c r="O1365">
        <f>0</f>
        <v>0</v>
      </c>
    </row>
    <row r="1366" spans="2:15" hidden="1" x14ac:dyDescent="0.2">
      <c r="B1366" s="3">
        <v>67164</v>
      </c>
      <c r="C1366" s="3">
        <v>0</v>
      </c>
      <c r="D1366" s="3">
        <v>0</v>
      </c>
      <c r="E1366" s="3">
        <v>0</v>
      </c>
      <c r="F1366" s="3">
        <f t="shared" si="154"/>
        <v>0</v>
      </c>
      <c r="G1366" t="str">
        <f>VLOOKUP(B1366,Nuclides!A:F,5,FALSE)</f>
        <v>Ho164</v>
      </c>
      <c r="H1366">
        <f>VLOOKUP(B1366,Nuclides!A:F,4,FALSE)</f>
        <v>1740</v>
      </c>
      <c r="I1366" s="3" t="str">
        <f t="shared" si="155"/>
        <v>29min</v>
      </c>
      <c r="J1366" s="3">
        <f t="shared" si="156"/>
        <v>3.983604485976697E-4</v>
      </c>
      <c r="K1366" s="3">
        <f t="shared" si="157"/>
        <v>0</v>
      </c>
      <c r="L1366" s="3">
        <f t="shared" si="158"/>
        <v>0</v>
      </c>
      <c r="M1366" s="3" t="str">
        <f t="shared" si="159"/>
        <v>Ho164</v>
      </c>
      <c r="N1366" s="3">
        <f t="shared" si="160"/>
        <v>0</v>
      </c>
      <c r="O1366">
        <f>0</f>
        <v>0</v>
      </c>
    </row>
    <row r="1367" spans="2:15" hidden="1" x14ac:dyDescent="0.2">
      <c r="B1367" s="3">
        <v>67165</v>
      </c>
      <c r="C1367" s="3">
        <v>0</v>
      </c>
      <c r="D1367" s="3">
        <v>0</v>
      </c>
      <c r="E1367" s="3">
        <v>0</v>
      </c>
      <c r="F1367" s="3">
        <f t="shared" si="154"/>
        <v>0</v>
      </c>
      <c r="G1367" t="str">
        <f>VLOOKUP(B1367,Nuclides!A:F,5,FALSE)</f>
        <v>Ho165</v>
      </c>
      <c r="H1367" t="str">
        <f>VLOOKUP(B1367,Nuclides!A:F,4,FALSE)</f>
        <v>STABLE</v>
      </c>
      <c r="I1367" s="3" t="str">
        <f t="shared" si="155"/>
        <v>STABLE</v>
      </c>
      <c r="J1367" s="3" t="e">
        <f t="shared" si="156"/>
        <v>#VALUE!</v>
      </c>
      <c r="K1367" s="3" t="e">
        <f t="shared" si="157"/>
        <v>#VALUE!</v>
      </c>
      <c r="L1367" s="3" t="e">
        <f t="shared" si="158"/>
        <v>#VALUE!</v>
      </c>
      <c r="M1367" s="3" t="str">
        <f t="shared" si="159"/>
        <v>Ho165</v>
      </c>
      <c r="N1367" s="3" t="e">
        <f t="shared" si="160"/>
        <v>#VALUE!</v>
      </c>
      <c r="O1367">
        <f>0</f>
        <v>0</v>
      </c>
    </row>
    <row r="1368" spans="2:15" hidden="1" x14ac:dyDescent="0.2">
      <c r="B1368" s="3">
        <v>67166</v>
      </c>
      <c r="C1368" s="3">
        <v>0</v>
      </c>
      <c r="D1368" s="3">
        <v>0</v>
      </c>
      <c r="E1368" s="3">
        <v>0</v>
      </c>
      <c r="F1368" s="3">
        <f t="shared" si="154"/>
        <v>0</v>
      </c>
      <c r="G1368" t="str">
        <f>VLOOKUP(B1368,Nuclides!A:F,5,FALSE)</f>
        <v>Ho166</v>
      </c>
      <c r="H1368">
        <f>VLOOKUP(B1368,Nuclides!A:F,4,FALSE)</f>
        <v>96566.399999999994</v>
      </c>
      <c r="I1368" s="3" t="str">
        <f t="shared" si="155"/>
        <v>1.12d</v>
      </c>
      <c r="J1368" s="3">
        <f t="shared" si="156"/>
        <v>7.1779333242198666E-6</v>
      </c>
      <c r="K1368" s="3">
        <f t="shared" si="157"/>
        <v>0</v>
      </c>
      <c r="L1368" s="3">
        <f t="shared" si="158"/>
        <v>0</v>
      </c>
      <c r="M1368" s="3" t="str">
        <f t="shared" si="159"/>
        <v>Ho166</v>
      </c>
      <c r="N1368" s="3">
        <f t="shared" si="160"/>
        <v>0</v>
      </c>
      <c r="O1368">
        <f>0</f>
        <v>0</v>
      </c>
    </row>
    <row r="1369" spans="2:15" hidden="1" x14ac:dyDescent="0.2">
      <c r="B1369" s="3">
        <v>67167</v>
      </c>
      <c r="C1369" s="3">
        <v>0</v>
      </c>
      <c r="D1369" s="3">
        <v>0</v>
      </c>
      <c r="E1369" s="3">
        <v>0</v>
      </c>
      <c r="F1369" s="3">
        <f t="shared" si="154"/>
        <v>0</v>
      </c>
      <c r="G1369" t="str">
        <f>VLOOKUP(B1369,Nuclides!A:F,5,FALSE)</f>
        <v>Ho167</v>
      </c>
      <c r="H1369">
        <f>VLOOKUP(B1369,Nuclides!A:F,4,FALSE)</f>
        <v>10810.8</v>
      </c>
      <c r="I1369" s="3" t="str">
        <f t="shared" si="155"/>
        <v>3h</v>
      </c>
      <c r="J1369" s="3">
        <f t="shared" si="156"/>
        <v>6.4116178317973256E-5</v>
      </c>
      <c r="K1369" s="3">
        <f t="shared" si="157"/>
        <v>0</v>
      </c>
      <c r="L1369" s="3">
        <f t="shared" si="158"/>
        <v>0</v>
      </c>
      <c r="M1369" s="3" t="str">
        <f t="shared" si="159"/>
        <v>Ho167</v>
      </c>
      <c r="N1369" s="3">
        <f t="shared" si="160"/>
        <v>0</v>
      </c>
      <c r="O1369">
        <f>0</f>
        <v>0</v>
      </c>
    </row>
    <row r="1370" spans="2:15" hidden="1" x14ac:dyDescent="0.2">
      <c r="B1370" s="3">
        <v>67168</v>
      </c>
      <c r="C1370" s="3">
        <v>0</v>
      </c>
      <c r="D1370" s="3">
        <v>0</v>
      </c>
      <c r="E1370" s="3">
        <v>0</v>
      </c>
      <c r="F1370" s="3">
        <f t="shared" si="154"/>
        <v>0</v>
      </c>
      <c r="G1370" t="str">
        <f>VLOOKUP(B1370,Nuclides!A:F,5,FALSE)</f>
        <v>Ho168</v>
      </c>
      <c r="H1370">
        <f>VLOOKUP(B1370,Nuclides!A:F,4,FALSE)</f>
        <v>179.4</v>
      </c>
      <c r="I1370" s="3" t="str">
        <f t="shared" si="155"/>
        <v>2.99min</v>
      </c>
      <c r="J1370" s="3">
        <f t="shared" si="156"/>
        <v>3.8636966586396058E-3</v>
      </c>
      <c r="K1370" s="3">
        <f t="shared" si="157"/>
        <v>0</v>
      </c>
      <c r="L1370" s="3">
        <f t="shared" si="158"/>
        <v>0</v>
      </c>
      <c r="M1370" s="3" t="str">
        <f t="shared" si="159"/>
        <v>Ho168</v>
      </c>
      <c r="N1370" s="3">
        <f t="shared" si="160"/>
        <v>0</v>
      </c>
      <c r="O1370">
        <f>0</f>
        <v>0</v>
      </c>
    </row>
    <row r="1371" spans="2:15" hidden="1" x14ac:dyDescent="0.2">
      <c r="B1371" s="3">
        <v>67169</v>
      </c>
      <c r="C1371" s="3">
        <v>0</v>
      </c>
      <c r="D1371" s="3">
        <v>0</v>
      </c>
      <c r="E1371" s="3">
        <v>0</v>
      </c>
      <c r="F1371" s="3">
        <f t="shared" si="154"/>
        <v>0</v>
      </c>
      <c r="G1371" t="str">
        <f>VLOOKUP(B1371,Nuclides!A:F,5,FALSE)</f>
        <v>Ho169</v>
      </c>
      <c r="H1371">
        <f>VLOOKUP(B1371,Nuclides!A:F,4,FALSE)</f>
        <v>283.2</v>
      </c>
      <c r="I1371" s="3" t="str">
        <f t="shared" si="155"/>
        <v>4.72min</v>
      </c>
      <c r="J1371" s="3">
        <f t="shared" si="156"/>
        <v>2.4475536036721235E-3</v>
      </c>
      <c r="K1371" s="3">
        <f t="shared" si="157"/>
        <v>0</v>
      </c>
      <c r="L1371" s="3">
        <f t="shared" si="158"/>
        <v>0</v>
      </c>
      <c r="M1371" s="3" t="str">
        <f t="shared" si="159"/>
        <v>Ho169</v>
      </c>
      <c r="N1371" s="3">
        <f t="shared" si="160"/>
        <v>0</v>
      </c>
      <c r="O1371">
        <f>0</f>
        <v>0</v>
      </c>
    </row>
    <row r="1372" spans="2:15" hidden="1" x14ac:dyDescent="0.2">
      <c r="B1372" s="3">
        <v>67170</v>
      </c>
      <c r="C1372" s="3">
        <v>0</v>
      </c>
      <c r="D1372" s="3">
        <v>0</v>
      </c>
      <c r="E1372" s="3">
        <v>0</v>
      </c>
      <c r="F1372" s="3">
        <f t="shared" si="154"/>
        <v>0</v>
      </c>
      <c r="G1372" t="str">
        <f>VLOOKUP(B1372,Nuclides!A:F,5,FALSE)</f>
        <v>Ho170</v>
      </c>
      <c r="H1372">
        <f>VLOOKUP(B1372,Nuclides!A:F,4,FALSE)</f>
        <v>165.6</v>
      </c>
      <c r="I1372" s="3" t="str">
        <f t="shared" si="155"/>
        <v>2.76min</v>
      </c>
      <c r="J1372" s="3">
        <f t="shared" si="156"/>
        <v>4.1856713801929069E-3</v>
      </c>
      <c r="K1372" s="3">
        <f t="shared" si="157"/>
        <v>0</v>
      </c>
      <c r="L1372" s="3">
        <f t="shared" si="158"/>
        <v>0</v>
      </c>
      <c r="M1372" s="3" t="str">
        <f t="shared" si="159"/>
        <v>Ho170</v>
      </c>
      <c r="N1372" s="3">
        <f t="shared" si="160"/>
        <v>0</v>
      </c>
      <c r="O1372">
        <f>0</f>
        <v>0</v>
      </c>
    </row>
    <row r="1373" spans="2:15" hidden="1" x14ac:dyDescent="0.2">
      <c r="B1373" s="3">
        <v>68147</v>
      </c>
      <c r="C1373" s="3">
        <v>0</v>
      </c>
      <c r="D1373" s="3">
        <v>0</v>
      </c>
      <c r="E1373" s="3">
        <v>0</v>
      </c>
      <c r="F1373" s="3">
        <f t="shared" si="154"/>
        <v>0</v>
      </c>
      <c r="G1373" t="str">
        <f>VLOOKUP(B1373,Nuclides!A:F,5,FALSE)</f>
        <v>Er147</v>
      </c>
      <c r="H1373">
        <f>VLOOKUP(B1373,Nuclides!A:F,4,FALSE)</f>
        <v>2.5</v>
      </c>
      <c r="I1373" s="3" t="str">
        <f t="shared" si="155"/>
        <v>2.5s</v>
      </c>
      <c r="J1373" s="3">
        <f t="shared" si="156"/>
        <v>0.2772588722239781</v>
      </c>
      <c r="K1373" s="3">
        <f t="shared" si="157"/>
        <v>0</v>
      </c>
      <c r="L1373" s="3">
        <f t="shared" si="158"/>
        <v>0</v>
      </c>
      <c r="M1373" s="3" t="str">
        <f t="shared" si="159"/>
        <v>Er147</v>
      </c>
      <c r="N1373" s="3">
        <f t="shared" si="160"/>
        <v>0</v>
      </c>
      <c r="O1373">
        <f>0</f>
        <v>0</v>
      </c>
    </row>
    <row r="1374" spans="2:15" hidden="1" x14ac:dyDescent="0.2">
      <c r="B1374" s="3">
        <v>68148</v>
      </c>
      <c r="C1374" s="3">
        <v>0</v>
      </c>
      <c r="D1374" s="3">
        <v>0</v>
      </c>
      <c r="E1374" s="3">
        <v>0</v>
      </c>
      <c r="F1374" s="3">
        <f t="shared" si="154"/>
        <v>0</v>
      </c>
      <c r="G1374" t="str">
        <f>VLOOKUP(B1374,Nuclides!A:F,5,FALSE)</f>
        <v>Er148</v>
      </c>
      <c r="H1374">
        <f>VLOOKUP(B1374,Nuclides!A:F,4,FALSE)</f>
        <v>4.5999999999999996</v>
      </c>
      <c r="I1374" s="3" t="str">
        <f t="shared" si="155"/>
        <v>4.6s</v>
      </c>
      <c r="J1374" s="3">
        <f t="shared" si="156"/>
        <v>0.15068416968694465</v>
      </c>
      <c r="K1374" s="3">
        <f t="shared" si="157"/>
        <v>0</v>
      </c>
      <c r="L1374" s="3">
        <f t="shared" si="158"/>
        <v>0</v>
      </c>
      <c r="M1374" s="3" t="str">
        <f t="shared" si="159"/>
        <v>Er148</v>
      </c>
      <c r="N1374" s="3">
        <f t="shared" si="160"/>
        <v>0</v>
      </c>
      <c r="O1374">
        <f>0</f>
        <v>0</v>
      </c>
    </row>
    <row r="1375" spans="2:15" hidden="1" x14ac:dyDescent="0.2">
      <c r="B1375" s="3">
        <v>68149</v>
      </c>
      <c r="C1375" s="3">
        <v>0</v>
      </c>
      <c r="D1375" s="3">
        <v>0</v>
      </c>
      <c r="E1375" s="3">
        <v>0</v>
      </c>
      <c r="F1375" s="3">
        <f t="shared" si="154"/>
        <v>0</v>
      </c>
      <c r="G1375" t="str">
        <f>VLOOKUP(B1375,Nuclides!A:F,5,FALSE)</f>
        <v>Er149</v>
      </c>
      <c r="H1375">
        <f>VLOOKUP(B1375,Nuclides!A:F,4,FALSE)</f>
        <v>4</v>
      </c>
      <c r="I1375" s="3" t="str">
        <f t="shared" si="155"/>
        <v>4s</v>
      </c>
      <c r="J1375" s="3">
        <f t="shared" si="156"/>
        <v>0.17328679513998632</v>
      </c>
      <c r="K1375" s="3">
        <f t="shared" si="157"/>
        <v>0</v>
      </c>
      <c r="L1375" s="3">
        <f t="shared" si="158"/>
        <v>0</v>
      </c>
      <c r="M1375" s="3" t="str">
        <f t="shared" si="159"/>
        <v>Er149</v>
      </c>
      <c r="N1375" s="3">
        <f t="shared" si="160"/>
        <v>0</v>
      </c>
      <c r="O1375">
        <f>0</f>
        <v>0</v>
      </c>
    </row>
    <row r="1376" spans="2:15" hidden="1" x14ac:dyDescent="0.2">
      <c r="B1376" s="3">
        <v>68150</v>
      </c>
      <c r="C1376" s="3">
        <v>0</v>
      </c>
      <c r="D1376" s="3">
        <v>0</v>
      </c>
      <c r="E1376" s="3">
        <v>0</v>
      </c>
      <c r="F1376" s="3">
        <f t="shared" si="154"/>
        <v>0</v>
      </c>
      <c r="G1376" t="str">
        <f>VLOOKUP(B1376,Nuclides!A:F,5,FALSE)</f>
        <v>Er150</v>
      </c>
      <c r="H1376">
        <f>VLOOKUP(B1376,Nuclides!A:F,4,FALSE)</f>
        <v>18.5</v>
      </c>
      <c r="I1376" s="3" t="str">
        <f t="shared" si="155"/>
        <v>18.5s</v>
      </c>
      <c r="J1376" s="3">
        <f t="shared" si="156"/>
        <v>3.7467415165402446E-2</v>
      </c>
      <c r="K1376" s="3">
        <f t="shared" si="157"/>
        <v>0</v>
      </c>
      <c r="L1376" s="3">
        <f t="shared" si="158"/>
        <v>0</v>
      </c>
      <c r="M1376" s="3" t="str">
        <f t="shared" si="159"/>
        <v>Er150</v>
      </c>
      <c r="N1376" s="3">
        <f t="shared" si="160"/>
        <v>0</v>
      </c>
      <c r="O1376">
        <f>0</f>
        <v>0</v>
      </c>
    </row>
    <row r="1377" spans="2:15" hidden="1" x14ac:dyDescent="0.2">
      <c r="B1377" s="3">
        <v>68151</v>
      </c>
      <c r="C1377" s="3">
        <v>0</v>
      </c>
      <c r="D1377" s="3">
        <v>0</v>
      </c>
      <c r="E1377" s="3">
        <v>0</v>
      </c>
      <c r="F1377" s="3">
        <f t="shared" si="154"/>
        <v>0</v>
      </c>
      <c r="G1377" t="str">
        <f>VLOOKUP(B1377,Nuclides!A:F,5,FALSE)</f>
        <v>Er151</v>
      </c>
      <c r="H1377">
        <f>VLOOKUP(B1377,Nuclides!A:F,4,FALSE)</f>
        <v>23.5</v>
      </c>
      <c r="I1377" s="3" t="str">
        <f t="shared" si="155"/>
        <v>23.5s</v>
      </c>
      <c r="J1377" s="3">
        <f t="shared" si="156"/>
        <v>2.9495624704678522E-2</v>
      </c>
      <c r="K1377" s="3">
        <f t="shared" si="157"/>
        <v>0</v>
      </c>
      <c r="L1377" s="3">
        <f t="shared" si="158"/>
        <v>0</v>
      </c>
      <c r="M1377" s="3" t="str">
        <f t="shared" si="159"/>
        <v>Er151</v>
      </c>
      <c r="N1377" s="3">
        <f t="shared" si="160"/>
        <v>0</v>
      </c>
      <c r="O1377">
        <f>0</f>
        <v>0</v>
      </c>
    </row>
    <row r="1378" spans="2:15" hidden="1" x14ac:dyDescent="0.2">
      <c r="B1378" s="3">
        <v>68152</v>
      </c>
      <c r="C1378" s="3">
        <v>0</v>
      </c>
      <c r="D1378" s="3">
        <v>0</v>
      </c>
      <c r="E1378" s="3">
        <v>0</v>
      </c>
      <c r="F1378" s="3">
        <f t="shared" si="154"/>
        <v>0</v>
      </c>
      <c r="G1378" t="str">
        <f>VLOOKUP(B1378,Nuclides!A:F,5,FALSE)</f>
        <v>Er152</v>
      </c>
      <c r="H1378">
        <f>VLOOKUP(B1378,Nuclides!A:F,4,FALSE)</f>
        <v>10.3</v>
      </c>
      <c r="I1378" s="3" t="str">
        <f t="shared" si="155"/>
        <v>10.3s</v>
      </c>
      <c r="J1378" s="3">
        <f t="shared" si="156"/>
        <v>6.7295842772810213E-2</v>
      </c>
      <c r="K1378" s="3">
        <f t="shared" si="157"/>
        <v>0</v>
      </c>
      <c r="L1378" s="3">
        <f t="shared" si="158"/>
        <v>0</v>
      </c>
      <c r="M1378" s="3" t="str">
        <f t="shared" si="159"/>
        <v>Er152</v>
      </c>
      <c r="N1378" s="3">
        <f t="shared" si="160"/>
        <v>0</v>
      </c>
      <c r="O1378">
        <f>0</f>
        <v>0</v>
      </c>
    </row>
    <row r="1379" spans="2:15" hidden="1" x14ac:dyDescent="0.2">
      <c r="B1379" s="3">
        <v>68153</v>
      </c>
      <c r="C1379" s="3">
        <v>0</v>
      </c>
      <c r="D1379" s="3">
        <v>0</v>
      </c>
      <c r="E1379" s="3">
        <v>0</v>
      </c>
      <c r="F1379" s="3">
        <f t="shared" si="154"/>
        <v>0</v>
      </c>
      <c r="G1379" t="str">
        <f>VLOOKUP(B1379,Nuclides!A:F,5,FALSE)</f>
        <v>Er153</v>
      </c>
      <c r="H1379">
        <f>VLOOKUP(B1379,Nuclides!A:F,4,FALSE)</f>
        <v>37.1</v>
      </c>
      <c r="I1379" s="3" t="str">
        <f t="shared" si="155"/>
        <v>37.1s</v>
      </c>
      <c r="J1379" s="3">
        <f t="shared" si="156"/>
        <v>1.8683212414014699E-2</v>
      </c>
      <c r="K1379" s="3">
        <f t="shared" si="157"/>
        <v>0</v>
      </c>
      <c r="L1379" s="3">
        <f t="shared" si="158"/>
        <v>0</v>
      </c>
      <c r="M1379" s="3" t="str">
        <f t="shared" si="159"/>
        <v>Er153</v>
      </c>
      <c r="N1379" s="3">
        <f t="shared" si="160"/>
        <v>0</v>
      </c>
      <c r="O1379">
        <f>0</f>
        <v>0</v>
      </c>
    </row>
    <row r="1380" spans="2:15" hidden="1" x14ac:dyDescent="0.2">
      <c r="B1380" s="3">
        <v>68154</v>
      </c>
      <c r="C1380" s="3">
        <v>0</v>
      </c>
      <c r="D1380" s="3">
        <v>0</v>
      </c>
      <c r="E1380" s="3">
        <v>0</v>
      </c>
      <c r="F1380" s="3">
        <f t="shared" si="154"/>
        <v>0</v>
      </c>
      <c r="G1380" t="str">
        <f>VLOOKUP(B1380,Nuclides!A:F,5,FALSE)</f>
        <v>Er154</v>
      </c>
      <c r="H1380">
        <f>VLOOKUP(B1380,Nuclides!A:F,4,FALSE)</f>
        <v>223.8</v>
      </c>
      <c r="I1380" s="3" t="str">
        <f t="shared" si="155"/>
        <v>3.73min</v>
      </c>
      <c r="J1380" s="3">
        <f t="shared" si="156"/>
        <v>3.0971723885609708E-3</v>
      </c>
      <c r="K1380" s="3">
        <f t="shared" si="157"/>
        <v>0</v>
      </c>
      <c r="L1380" s="3">
        <f t="shared" si="158"/>
        <v>0</v>
      </c>
      <c r="M1380" s="3" t="str">
        <f t="shared" si="159"/>
        <v>Er154</v>
      </c>
      <c r="N1380" s="3">
        <f t="shared" si="160"/>
        <v>0</v>
      </c>
      <c r="O1380">
        <f>0</f>
        <v>0</v>
      </c>
    </row>
    <row r="1381" spans="2:15" hidden="1" x14ac:dyDescent="0.2">
      <c r="B1381" s="3">
        <v>68155</v>
      </c>
      <c r="C1381" s="3">
        <v>0</v>
      </c>
      <c r="D1381" s="3">
        <v>0</v>
      </c>
      <c r="E1381" s="3">
        <v>0</v>
      </c>
      <c r="F1381" s="3">
        <f t="shared" si="154"/>
        <v>0</v>
      </c>
      <c r="G1381" t="str">
        <f>VLOOKUP(B1381,Nuclides!A:F,5,FALSE)</f>
        <v>Er155</v>
      </c>
      <c r="H1381">
        <f>VLOOKUP(B1381,Nuclides!A:F,4,FALSE)</f>
        <v>318</v>
      </c>
      <c r="I1381" s="3" t="str">
        <f t="shared" si="155"/>
        <v>5.3min</v>
      </c>
      <c r="J1381" s="3">
        <f t="shared" si="156"/>
        <v>2.1797081149683814E-3</v>
      </c>
      <c r="K1381" s="3">
        <f t="shared" si="157"/>
        <v>0</v>
      </c>
      <c r="L1381" s="3">
        <f t="shared" si="158"/>
        <v>0</v>
      </c>
      <c r="M1381" s="3" t="str">
        <f t="shared" si="159"/>
        <v>Er155</v>
      </c>
      <c r="N1381" s="3">
        <f t="shared" si="160"/>
        <v>0</v>
      </c>
      <c r="O1381">
        <f>0</f>
        <v>0</v>
      </c>
    </row>
    <row r="1382" spans="2:15" hidden="1" x14ac:dyDescent="0.2">
      <c r="B1382" s="3">
        <v>68156</v>
      </c>
      <c r="C1382" s="3">
        <v>0</v>
      </c>
      <c r="D1382" s="3">
        <v>0</v>
      </c>
      <c r="E1382" s="3">
        <v>0</v>
      </c>
      <c r="F1382" s="3">
        <f t="shared" si="154"/>
        <v>0</v>
      </c>
      <c r="G1382" t="str">
        <f>VLOOKUP(B1382,Nuclides!A:F,5,FALSE)</f>
        <v>Er156</v>
      </c>
      <c r="H1382">
        <f>VLOOKUP(B1382,Nuclides!A:F,4,FALSE)</f>
        <v>1170</v>
      </c>
      <c r="I1382" s="3" t="str">
        <f t="shared" si="155"/>
        <v>19.5min</v>
      </c>
      <c r="J1382" s="3">
        <f t="shared" si="156"/>
        <v>5.9243348765807284E-4</v>
      </c>
      <c r="K1382" s="3">
        <f t="shared" si="157"/>
        <v>0</v>
      </c>
      <c r="L1382" s="3">
        <f t="shared" si="158"/>
        <v>0</v>
      </c>
      <c r="M1382" s="3" t="str">
        <f t="shared" si="159"/>
        <v>Er156</v>
      </c>
      <c r="N1382" s="3">
        <f t="shared" si="160"/>
        <v>0</v>
      </c>
      <c r="O1382">
        <f>0</f>
        <v>0</v>
      </c>
    </row>
    <row r="1383" spans="2:15" hidden="1" x14ac:dyDescent="0.2">
      <c r="B1383" s="3">
        <v>68157</v>
      </c>
      <c r="C1383" s="3">
        <v>0</v>
      </c>
      <c r="D1383" s="3">
        <v>0</v>
      </c>
      <c r="E1383" s="3">
        <v>0</v>
      </c>
      <c r="F1383" s="3">
        <f t="shared" si="154"/>
        <v>0</v>
      </c>
      <c r="G1383" t="str">
        <f>VLOOKUP(B1383,Nuclides!A:F,5,FALSE)</f>
        <v>Er157</v>
      </c>
      <c r="H1383">
        <f>VLOOKUP(B1383,Nuclides!A:F,4,FALSE)</f>
        <v>1119</v>
      </c>
      <c r="I1383" s="3" t="str">
        <f t="shared" si="155"/>
        <v>18.65min</v>
      </c>
      <c r="J1383" s="3">
        <f t="shared" si="156"/>
        <v>6.1943447771219422E-4</v>
      </c>
      <c r="K1383" s="3">
        <f t="shared" si="157"/>
        <v>0</v>
      </c>
      <c r="L1383" s="3">
        <f t="shared" si="158"/>
        <v>0</v>
      </c>
      <c r="M1383" s="3" t="str">
        <f t="shared" si="159"/>
        <v>Er157</v>
      </c>
      <c r="N1383" s="3">
        <f t="shared" si="160"/>
        <v>0</v>
      </c>
      <c r="O1383">
        <f>0</f>
        <v>0</v>
      </c>
    </row>
    <row r="1384" spans="2:15" hidden="1" x14ac:dyDescent="0.2">
      <c r="B1384" s="3">
        <v>68158</v>
      </c>
      <c r="C1384" s="3">
        <v>0</v>
      </c>
      <c r="D1384" s="3">
        <v>0</v>
      </c>
      <c r="E1384" s="3">
        <v>0</v>
      </c>
      <c r="F1384" s="3">
        <f t="shared" si="154"/>
        <v>0</v>
      </c>
      <c r="G1384" t="str">
        <f>VLOOKUP(B1384,Nuclides!A:F,5,FALSE)</f>
        <v>Er158</v>
      </c>
      <c r="H1384">
        <f>VLOOKUP(B1384,Nuclides!A:F,4,FALSE)</f>
        <v>8244</v>
      </c>
      <c r="I1384" s="3" t="str">
        <f t="shared" si="155"/>
        <v>2.29h</v>
      </c>
      <c r="J1384" s="3">
        <f t="shared" si="156"/>
        <v>8.4078988423088945E-5</v>
      </c>
      <c r="K1384" s="3">
        <f t="shared" si="157"/>
        <v>0</v>
      </c>
      <c r="L1384" s="3">
        <f t="shared" si="158"/>
        <v>0</v>
      </c>
      <c r="M1384" s="3" t="str">
        <f t="shared" si="159"/>
        <v>Er158</v>
      </c>
      <c r="N1384" s="3">
        <f t="shared" si="160"/>
        <v>0</v>
      </c>
      <c r="O1384">
        <f>0</f>
        <v>0</v>
      </c>
    </row>
    <row r="1385" spans="2:15" hidden="1" x14ac:dyDescent="0.2">
      <c r="B1385" s="3">
        <v>68159</v>
      </c>
      <c r="C1385" s="3">
        <v>0</v>
      </c>
      <c r="D1385" s="3">
        <v>0</v>
      </c>
      <c r="E1385" s="3">
        <v>0</v>
      </c>
      <c r="F1385" s="3">
        <f t="shared" si="154"/>
        <v>0</v>
      </c>
      <c r="G1385" t="str">
        <f>VLOOKUP(B1385,Nuclides!A:F,5,FALSE)</f>
        <v>Er159</v>
      </c>
      <c r="H1385">
        <f>VLOOKUP(B1385,Nuclides!A:F,4,FALSE)</f>
        <v>2160</v>
      </c>
      <c r="I1385" s="3" t="str">
        <f t="shared" si="155"/>
        <v>36min</v>
      </c>
      <c r="J1385" s="3">
        <f t="shared" si="156"/>
        <v>3.2090147248145615E-4</v>
      </c>
      <c r="K1385" s="3">
        <f t="shared" si="157"/>
        <v>0</v>
      </c>
      <c r="L1385" s="3">
        <f t="shared" si="158"/>
        <v>0</v>
      </c>
      <c r="M1385" s="3" t="str">
        <f t="shared" si="159"/>
        <v>Er159</v>
      </c>
      <c r="N1385" s="3">
        <f t="shared" si="160"/>
        <v>0</v>
      </c>
      <c r="O1385">
        <f>0</f>
        <v>0</v>
      </c>
    </row>
    <row r="1386" spans="2:15" hidden="1" x14ac:dyDescent="0.2">
      <c r="B1386" s="3">
        <v>68160</v>
      </c>
      <c r="C1386" s="3">
        <v>0</v>
      </c>
      <c r="D1386" s="3">
        <v>0</v>
      </c>
      <c r="E1386" s="3">
        <v>0</v>
      </c>
      <c r="F1386" s="3">
        <f t="shared" si="154"/>
        <v>0</v>
      </c>
      <c r="G1386" t="str">
        <f>VLOOKUP(B1386,Nuclides!A:F,5,FALSE)</f>
        <v>Er160</v>
      </c>
      <c r="H1386">
        <f>VLOOKUP(B1386,Nuclides!A:F,4,FALSE)</f>
        <v>102888</v>
      </c>
      <c r="I1386" s="3" t="str">
        <f t="shared" si="155"/>
        <v>1.19d</v>
      </c>
      <c r="J1386" s="3">
        <f t="shared" si="156"/>
        <v>6.7369098491558323E-6</v>
      </c>
      <c r="K1386" s="3">
        <f t="shared" si="157"/>
        <v>0</v>
      </c>
      <c r="L1386" s="3">
        <f t="shared" si="158"/>
        <v>0</v>
      </c>
      <c r="M1386" s="3" t="str">
        <f t="shared" si="159"/>
        <v>Er160</v>
      </c>
      <c r="N1386" s="3">
        <f t="shared" si="160"/>
        <v>0</v>
      </c>
      <c r="O1386">
        <f>0</f>
        <v>0</v>
      </c>
    </row>
    <row r="1387" spans="2:15" hidden="1" x14ac:dyDescent="0.2">
      <c r="B1387" s="3">
        <v>68161</v>
      </c>
      <c r="C1387" s="3">
        <v>0</v>
      </c>
      <c r="D1387" s="3">
        <v>0</v>
      </c>
      <c r="E1387" s="3">
        <v>0</v>
      </c>
      <c r="F1387" s="3">
        <f t="shared" si="154"/>
        <v>0</v>
      </c>
      <c r="G1387" t="str">
        <f>VLOOKUP(B1387,Nuclides!A:F,5,FALSE)</f>
        <v>Er161</v>
      </c>
      <c r="H1387">
        <f>VLOOKUP(B1387,Nuclides!A:F,4,FALSE)</f>
        <v>11556</v>
      </c>
      <c r="I1387" s="3" t="str">
        <f t="shared" si="155"/>
        <v>3.21h</v>
      </c>
      <c r="J1387" s="3">
        <f t="shared" si="156"/>
        <v>5.9981583641393672E-5</v>
      </c>
      <c r="K1387" s="3">
        <f t="shared" si="157"/>
        <v>0</v>
      </c>
      <c r="L1387" s="3">
        <f t="shared" si="158"/>
        <v>0</v>
      </c>
      <c r="M1387" s="3" t="str">
        <f t="shared" si="159"/>
        <v>Er161</v>
      </c>
      <c r="N1387" s="3">
        <f t="shared" si="160"/>
        <v>0</v>
      </c>
      <c r="O1387">
        <f>0</f>
        <v>0</v>
      </c>
    </row>
    <row r="1388" spans="2:15" hidden="1" x14ac:dyDescent="0.2">
      <c r="B1388" s="3">
        <v>68162</v>
      </c>
      <c r="C1388" s="3">
        <v>0</v>
      </c>
      <c r="D1388" s="3">
        <v>0</v>
      </c>
      <c r="E1388" s="3">
        <v>0</v>
      </c>
      <c r="F1388" s="3">
        <f t="shared" si="154"/>
        <v>0</v>
      </c>
      <c r="G1388" t="str">
        <f>VLOOKUP(B1388,Nuclides!A:F,5,FALSE)</f>
        <v>Er162</v>
      </c>
      <c r="H1388" t="str">
        <f>VLOOKUP(B1388,Nuclides!A:F,4,FALSE)</f>
        <v>STABLE</v>
      </c>
      <c r="I1388" s="3" t="str">
        <f t="shared" si="155"/>
        <v>STABLE</v>
      </c>
      <c r="J1388" s="3" t="e">
        <f t="shared" si="156"/>
        <v>#VALUE!</v>
      </c>
      <c r="K1388" s="3" t="e">
        <f t="shared" si="157"/>
        <v>#VALUE!</v>
      </c>
      <c r="L1388" s="3" t="e">
        <f t="shared" si="158"/>
        <v>#VALUE!</v>
      </c>
      <c r="M1388" s="3" t="str">
        <f t="shared" si="159"/>
        <v>Er162</v>
      </c>
      <c r="N1388" s="3" t="e">
        <f t="shared" si="160"/>
        <v>#VALUE!</v>
      </c>
      <c r="O1388">
        <f>0</f>
        <v>0</v>
      </c>
    </row>
    <row r="1389" spans="2:15" hidden="1" x14ac:dyDescent="0.2">
      <c r="B1389" s="3">
        <v>68163</v>
      </c>
      <c r="C1389" s="3">
        <v>0</v>
      </c>
      <c r="D1389" s="3">
        <v>0</v>
      </c>
      <c r="E1389" s="3">
        <v>0</v>
      </c>
      <c r="F1389" s="3">
        <f t="shared" si="154"/>
        <v>0</v>
      </c>
      <c r="G1389" t="str">
        <f>VLOOKUP(B1389,Nuclides!A:F,5,FALSE)</f>
        <v>Er163</v>
      </c>
      <c r="H1389">
        <f>VLOOKUP(B1389,Nuclides!A:F,4,FALSE)</f>
        <v>4500</v>
      </c>
      <c r="I1389" s="3" t="str">
        <f t="shared" si="155"/>
        <v>1.25h</v>
      </c>
      <c r="J1389" s="3">
        <f t="shared" si="156"/>
        <v>1.5403270679109895E-4</v>
      </c>
      <c r="K1389" s="3">
        <f t="shared" si="157"/>
        <v>0</v>
      </c>
      <c r="L1389" s="3">
        <f t="shared" si="158"/>
        <v>0</v>
      </c>
      <c r="M1389" s="3" t="str">
        <f t="shared" si="159"/>
        <v>Er163</v>
      </c>
      <c r="N1389" s="3">
        <f t="shared" si="160"/>
        <v>0</v>
      </c>
      <c r="O1389">
        <f>0</f>
        <v>0</v>
      </c>
    </row>
    <row r="1390" spans="2:15" hidden="1" x14ac:dyDescent="0.2">
      <c r="B1390" s="3">
        <v>68164</v>
      </c>
      <c r="C1390" s="3">
        <v>0</v>
      </c>
      <c r="D1390" s="3">
        <v>0</v>
      </c>
      <c r="E1390" s="3">
        <v>0</v>
      </c>
      <c r="F1390" s="3">
        <f t="shared" si="154"/>
        <v>0</v>
      </c>
      <c r="G1390" t="str">
        <f>VLOOKUP(B1390,Nuclides!A:F,5,FALSE)</f>
        <v>Er164</v>
      </c>
      <c r="H1390" t="str">
        <f>VLOOKUP(B1390,Nuclides!A:F,4,FALSE)</f>
        <v>STABLE</v>
      </c>
      <c r="I1390" s="3" t="str">
        <f t="shared" si="155"/>
        <v>STABLE</v>
      </c>
      <c r="J1390" s="3" t="e">
        <f t="shared" si="156"/>
        <v>#VALUE!</v>
      </c>
      <c r="K1390" s="3" t="e">
        <f t="shared" si="157"/>
        <v>#VALUE!</v>
      </c>
      <c r="L1390" s="3" t="e">
        <f t="shared" si="158"/>
        <v>#VALUE!</v>
      </c>
      <c r="M1390" s="3" t="str">
        <f t="shared" si="159"/>
        <v>Er164</v>
      </c>
      <c r="N1390" s="3" t="e">
        <f t="shared" si="160"/>
        <v>#VALUE!</v>
      </c>
      <c r="O1390">
        <f>0</f>
        <v>0</v>
      </c>
    </row>
    <row r="1391" spans="2:15" hidden="1" x14ac:dyDescent="0.2">
      <c r="B1391" s="3">
        <v>68165</v>
      </c>
      <c r="C1391" s="3">
        <v>0</v>
      </c>
      <c r="D1391" s="3">
        <v>0</v>
      </c>
      <c r="E1391" s="3">
        <v>0</v>
      </c>
      <c r="F1391" s="3">
        <f t="shared" si="154"/>
        <v>0</v>
      </c>
      <c r="G1391" t="str">
        <f>VLOOKUP(B1391,Nuclides!A:F,5,FALSE)</f>
        <v>Er165</v>
      </c>
      <c r="H1391">
        <f>VLOOKUP(B1391,Nuclides!A:F,4,FALSE)</f>
        <v>37296</v>
      </c>
      <c r="I1391" s="3" t="str">
        <f t="shared" si="155"/>
        <v>10.36h</v>
      </c>
      <c r="J1391" s="3">
        <f t="shared" si="156"/>
        <v>1.8585027363790896E-5</v>
      </c>
      <c r="K1391" s="3">
        <f t="shared" si="157"/>
        <v>0</v>
      </c>
      <c r="L1391" s="3">
        <f t="shared" si="158"/>
        <v>0</v>
      </c>
      <c r="M1391" s="3" t="str">
        <f t="shared" si="159"/>
        <v>Er165</v>
      </c>
      <c r="N1391" s="3">
        <f t="shared" si="160"/>
        <v>0</v>
      </c>
      <c r="O1391">
        <f>0</f>
        <v>0</v>
      </c>
    </row>
    <row r="1392" spans="2:15" hidden="1" x14ac:dyDescent="0.2">
      <c r="B1392" s="3">
        <v>68166</v>
      </c>
      <c r="C1392" s="3">
        <v>0</v>
      </c>
      <c r="D1392" s="3">
        <v>0</v>
      </c>
      <c r="E1392" s="3">
        <v>0</v>
      </c>
      <c r="F1392" s="3">
        <f t="shared" si="154"/>
        <v>0</v>
      </c>
      <c r="G1392" t="str">
        <f>VLOOKUP(B1392,Nuclides!A:F,5,FALSE)</f>
        <v>Er166</v>
      </c>
      <c r="H1392" t="str">
        <f>VLOOKUP(B1392,Nuclides!A:F,4,FALSE)</f>
        <v>STABLE</v>
      </c>
      <c r="I1392" s="3" t="str">
        <f t="shared" si="155"/>
        <v>STABLE</v>
      </c>
      <c r="J1392" s="3" t="e">
        <f t="shared" si="156"/>
        <v>#VALUE!</v>
      </c>
      <c r="K1392" s="3" t="e">
        <f t="shared" si="157"/>
        <v>#VALUE!</v>
      </c>
      <c r="L1392" s="3" t="e">
        <f t="shared" si="158"/>
        <v>#VALUE!</v>
      </c>
      <c r="M1392" s="3" t="str">
        <f t="shared" si="159"/>
        <v>Er166</v>
      </c>
      <c r="N1392" s="3" t="e">
        <f t="shared" si="160"/>
        <v>#VALUE!</v>
      </c>
      <c r="O1392">
        <f>0</f>
        <v>0</v>
      </c>
    </row>
    <row r="1393" spans="2:15" hidden="1" x14ac:dyDescent="0.2">
      <c r="B1393" s="3">
        <v>68167</v>
      </c>
      <c r="C1393" s="3">
        <v>0</v>
      </c>
      <c r="D1393" s="3">
        <v>0</v>
      </c>
      <c r="E1393" s="3">
        <v>0</v>
      </c>
      <c r="F1393" s="3">
        <f t="shared" si="154"/>
        <v>0</v>
      </c>
      <c r="G1393" t="str">
        <f>VLOOKUP(B1393,Nuclides!A:F,5,FALSE)</f>
        <v>Er167</v>
      </c>
      <c r="H1393" t="str">
        <f>VLOOKUP(B1393,Nuclides!A:F,4,FALSE)</f>
        <v>STABLE</v>
      </c>
      <c r="I1393" s="3" t="str">
        <f t="shared" si="155"/>
        <v>STABLE</v>
      </c>
      <c r="J1393" s="3" t="e">
        <f t="shared" si="156"/>
        <v>#VALUE!</v>
      </c>
      <c r="K1393" s="3" t="e">
        <f t="shared" si="157"/>
        <v>#VALUE!</v>
      </c>
      <c r="L1393" s="3" t="e">
        <f t="shared" si="158"/>
        <v>#VALUE!</v>
      </c>
      <c r="M1393" s="3" t="str">
        <f t="shared" si="159"/>
        <v>Er167</v>
      </c>
      <c r="N1393" s="3" t="e">
        <f t="shared" si="160"/>
        <v>#VALUE!</v>
      </c>
      <c r="O1393">
        <f>0</f>
        <v>0</v>
      </c>
    </row>
    <row r="1394" spans="2:15" hidden="1" x14ac:dyDescent="0.2">
      <c r="B1394" s="3">
        <v>68168</v>
      </c>
      <c r="C1394" s="3">
        <v>0</v>
      </c>
      <c r="D1394" s="3">
        <v>0</v>
      </c>
      <c r="E1394" s="3">
        <v>0</v>
      </c>
      <c r="F1394" s="3">
        <f t="shared" si="154"/>
        <v>0</v>
      </c>
      <c r="G1394" t="str">
        <f>VLOOKUP(B1394,Nuclides!A:F,5,FALSE)</f>
        <v>Er168</v>
      </c>
      <c r="H1394" t="str">
        <f>VLOOKUP(B1394,Nuclides!A:F,4,FALSE)</f>
        <v>STABLE</v>
      </c>
      <c r="I1394" s="3" t="str">
        <f t="shared" si="155"/>
        <v>STABLE</v>
      </c>
      <c r="J1394" s="3" t="e">
        <f t="shared" si="156"/>
        <v>#VALUE!</v>
      </c>
      <c r="K1394" s="3" t="e">
        <f t="shared" si="157"/>
        <v>#VALUE!</v>
      </c>
      <c r="L1394" s="3" t="e">
        <f t="shared" si="158"/>
        <v>#VALUE!</v>
      </c>
      <c r="M1394" s="3" t="str">
        <f t="shared" si="159"/>
        <v>Er168</v>
      </c>
      <c r="N1394" s="3" t="e">
        <f t="shared" si="160"/>
        <v>#VALUE!</v>
      </c>
      <c r="O1394">
        <f>0</f>
        <v>0</v>
      </c>
    </row>
    <row r="1395" spans="2:15" hidden="1" x14ac:dyDescent="0.2">
      <c r="B1395" s="3">
        <v>68169</v>
      </c>
      <c r="C1395" s="3">
        <v>0</v>
      </c>
      <c r="D1395" s="3">
        <v>0</v>
      </c>
      <c r="E1395" s="3">
        <v>0</v>
      </c>
      <c r="F1395" s="3">
        <f t="shared" si="154"/>
        <v>0</v>
      </c>
      <c r="G1395" t="str">
        <f>VLOOKUP(B1395,Nuclides!A:F,5,FALSE)</f>
        <v>Er169</v>
      </c>
      <c r="H1395">
        <f>VLOOKUP(B1395,Nuclides!A:F,4,FALSE)</f>
        <v>811468.799999999</v>
      </c>
      <c r="I1395" s="3" t="str">
        <f t="shared" si="155"/>
        <v>9.39d</v>
      </c>
      <c r="J1395" s="3">
        <f t="shared" si="156"/>
        <v>8.5418833177559772E-7</v>
      </c>
      <c r="K1395" s="3">
        <f t="shared" si="157"/>
        <v>0</v>
      </c>
      <c r="L1395" s="3">
        <f t="shared" si="158"/>
        <v>0</v>
      </c>
      <c r="M1395" s="3" t="str">
        <f t="shared" si="159"/>
        <v>Er169</v>
      </c>
      <c r="N1395" s="3">
        <f t="shared" si="160"/>
        <v>0</v>
      </c>
      <c r="O1395">
        <f>0</f>
        <v>0</v>
      </c>
    </row>
    <row r="1396" spans="2:15" hidden="1" x14ac:dyDescent="0.2">
      <c r="B1396" s="3">
        <v>68170</v>
      </c>
      <c r="C1396" s="3">
        <v>0</v>
      </c>
      <c r="D1396" s="3">
        <v>0</v>
      </c>
      <c r="E1396" s="3">
        <v>0</v>
      </c>
      <c r="F1396" s="3">
        <f t="shared" si="154"/>
        <v>0</v>
      </c>
      <c r="G1396" t="str">
        <f>VLOOKUP(B1396,Nuclides!A:F,5,FALSE)</f>
        <v>Er170</v>
      </c>
      <c r="H1396" t="str">
        <f>VLOOKUP(B1396,Nuclides!A:F,4,FALSE)</f>
        <v>STABLE</v>
      </c>
      <c r="I1396" s="3" t="str">
        <f t="shared" si="155"/>
        <v>STABLE</v>
      </c>
      <c r="J1396" s="3" t="e">
        <f t="shared" si="156"/>
        <v>#VALUE!</v>
      </c>
      <c r="K1396" s="3" t="e">
        <f t="shared" si="157"/>
        <v>#VALUE!</v>
      </c>
      <c r="L1396" s="3" t="e">
        <f t="shared" si="158"/>
        <v>#VALUE!</v>
      </c>
      <c r="M1396" s="3" t="str">
        <f t="shared" si="159"/>
        <v>Er170</v>
      </c>
      <c r="N1396" s="3" t="e">
        <f t="shared" si="160"/>
        <v>#VALUE!</v>
      </c>
      <c r="O1396">
        <f>0</f>
        <v>0</v>
      </c>
    </row>
    <row r="1397" spans="2:15" hidden="1" x14ac:dyDescent="0.2">
      <c r="B1397" s="3">
        <v>68171</v>
      </c>
      <c r="C1397" s="3">
        <v>0</v>
      </c>
      <c r="D1397" s="3">
        <v>0</v>
      </c>
      <c r="E1397" s="3">
        <v>0</v>
      </c>
      <c r="F1397" s="3">
        <f t="shared" si="154"/>
        <v>0</v>
      </c>
      <c r="G1397" t="str">
        <f>VLOOKUP(B1397,Nuclides!A:F,5,FALSE)</f>
        <v>Er171</v>
      </c>
      <c r="H1397">
        <f>VLOOKUP(B1397,Nuclides!A:F,4,FALSE)</f>
        <v>27057.599999999999</v>
      </c>
      <c r="I1397" s="3" t="str">
        <f t="shared" si="155"/>
        <v>7.52h</v>
      </c>
      <c r="J1397" s="3">
        <f t="shared" si="156"/>
        <v>2.5617467201819281E-5</v>
      </c>
      <c r="K1397" s="3">
        <f t="shared" si="157"/>
        <v>0</v>
      </c>
      <c r="L1397" s="3">
        <f t="shared" si="158"/>
        <v>0</v>
      </c>
      <c r="M1397" s="3" t="str">
        <f t="shared" si="159"/>
        <v>Er171</v>
      </c>
      <c r="N1397" s="3">
        <f t="shared" si="160"/>
        <v>0</v>
      </c>
      <c r="O1397">
        <f>0</f>
        <v>0</v>
      </c>
    </row>
    <row r="1398" spans="2:15" hidden="1" x14ac:dyDescent="0.2">
      <c r="B1398" s="3">
        <v>68172</v>
      </c>
      <c r="C1398" s="3">
        <v>0</v>
      </c>
      <c r="D1398" s="3">
        <v>0</v>
      </c>
      <c r="E1398" s="3">
        <v>0</v>
      </c>
      <c r="F1398" s="3">
        <f t="shared" si="154"/>
        <v>0</v>
      </c>
      <c r="G1398" t="str">
        <f>VLOOKUP(B1398,Nuclides!A:F,5,FALSE)</f>
        <v>Er172</v>
      </c>
      <c r="H1398">
        <f>VLOOKUP(B1398,Nuclides!A:F,4,FALSE)</f>
        <v>177480</v>
      </c>
      <c r="I1398" s="3" t="str">
        <f t="shared" si="155"/>
        <v>2.05d</v>
      </c>
      <c r="J1398" s="3">
        <f t="shared" si="156"/>
        <v>3.9054945940948014E-6</v>
      </c>
      <c r="K1398" s="3">
        <f t="shared" si="157"/>
        <v>0</v>
      </c>
      <c r="L1398" s="3">
        <f t="shared" si="158"/>
        <v>0</v>
      </c>
      <c r="M1398" s="3" t="str">
        <f t="shared" si="159"/>
        <v>Er172</v>
      </c>
      <c r="N1398" s="3">
        <f t="shared" si="160"/>
        <v>0</v>
      </c>
      <c r="O1398">
        <f>0</f>
        <v>0</v>
      </c>
    </row>
    <row r="1399" spans="2:15" hidden="1" x14ac:dyDescent="0.2">
      <c r="B1399" s="3">
        <v>68173</v>
      </c>
      <c r="C1399" s="3">
        <v>0</v>
      </c>
      <c r="D1399" s="3">
        <v>0</v>
      </c>
      <c r="E1399" s="3">
        <v>0</v>
      </c>
      <c r="F1399" s="3">
        <f t="shared" si="154"/>
        <v>0</v>
      </c>
      <c r="G1399" t="str">
        <f>VLOOKUP(B1399,Nuclides!A:F,5,FALSE)</f>
        <v>Er173</v>
      </c>
      <c r="H1399">
        <f>VLOOKUP(B1399,Nuclides!A:F,4,FALSE)</f>
        <v>84</v>
      </c>
      <c r="I1399" s="3" t="str">
        <f t="shared" si="155"/>
        <v>1.4min</v>
      </c>
      <c r="J1399" s="3">
        <f t="shared" si="156"/>
        <v>8.2517521495231588E-3</v>
      </c>
      <c r="K1399" s="3">
        <f t="shared" si="157"/>
        <v>0</v>
      </c>
      <c r="L1399" s="3">
        <f t="shared" si="158"/>
        <v>0</v>
      </c>
      <c r="M1399" s="3" t="str">
        <f t="shared" si="159"/>
        <v>Er173</v>
      </c>
      <c r="N1399" s="3">
        <f t="shared" si="160"/>
        <v>0</v>
      </c>
      <c r="O1399">
        <f>0</f>
        <v>0</v>
      </c>
    </row>
    <row r="1400" spans="2:15" hidden="1" x14ac:dyDescent="0.2">
      <c r="B1400" s="3">
        <v>69151</v>
      </c>
      <c r="C1400" s="3">
        <v>0</v>
      </c>
      <c r="D1400" s="3">
        <v>0</v>
      </c>
      <c r="E1400" s="3">
        <v>0</v>
      </c>
      <c r="F1400" s="3">
        <f t="shared" si="154"/>
        <v>0</v>
      </c>
      <c r="G1400" t="str">
        <f>VLOOKUP(B1400,Nuclides!A:F,5,FALSE)</f>
        <v>Tm151</v>
      </c>
      <c r="H1400">
        <f>VLOOKUP(B1400,Nuclides!A:F,4,FALSE)</f>
        <v>4.17</v>
      </c>
      <c r="I1400" s="3" t="str">
        <f t="shared" si="155"/>
        <v>4.17s</v>
      </c>
      <c r="J1400" s="3">
        <f t="shared" si="156"/>
        <v>0.16622234545802045</v>
      </c>
      <c r="K1400" s="3">
        <f t="shared" si="157"/>
        <v>0</v>
      </c>
      <c r="L1400" s="3">
        <f t="shared" si="158"/>
        <v>0</v>
      </c>
      <c r="M1400" s="3" t="str">
        <f t="shared" si="159"/>
        <v>Tm151</v>
      </c>
      <c r="N1400" s="3">
        <f t="shared" si="160"/>
        <v>0</v>
      </c>
      <c r="O1400">
        <f>0</f>
        <v>0</v>
      </c>
    </row>
    <row r="1401" spans="2:15" hidden="1" x14ac:dyDescent="0.2">
      <c r="B1401" s="3">
        <v>69152</v>
      </c>
      <c r="C1401" s="3">
        <v>0</v>
      </c>
      <c r="D1401" s="3">
        <v>0</v>
      </c>
      <c r="E1401" s="3">
        <v>0</v>
      </c>
      <c r="F1401" s="3">
        <f t="shared" si="154"/>
        <v>0</v>
      </c>
      <c r="G1401" t="str">
        <f>VLOOKUP(B1401,Nuclides!A:F,5,FALSE)</f>
        <v>Tm152</v>
      </c>
      <c r="H1401">
        <f>VLOOKUP(B1401,Nuclides!A:F,4,FALSE)</f>
        <v>8</v>
      </c>
      <c r="I1401" s="3" t="str">
        <f t="shared" si="155"/>
        <v>8s</v>
      </c>
      <c r="J1401" s="3">
        <f t="shared" si="156"/>
        <v>8.6643397569993161E-2</v>
      </c>
      <c r="K1401" s="3">
        <f t="shared" si="157"/>
        <v>0</v>
      </c>
      <c r="L1401" s="3">
        <f t="shared" si="158"/>
        <v>0</v>
      </c>
      <c r="M1401" s="3" t="str">
        <f t="shared" si="159"/>
        <v>Tm152</v>
      </c>
      <c r="N1401" s="3">
        <f t="shared" si="160"/>
        <v>0</v>
      </c>
      <c r="O1401">
        <f>0</f>
        <v>0</v>
      </c>
    </row>
    <row r="1402" spans="2:15" hidden="1" x14ac:dyDescent="0.2">
      <c r="B1402" s="3">
        <v>69153</v>
      </c>
      <c r="C1402" s="3">
        <v>0</v>
      </c>
      <c r="D1402" s="3">
        <v>0</v>
      </c>
      <c r="E1402" s="3">
        <v>0</v>
      </c>
      <c r="F1402" s="3">
        <f t="shared" si="154"/>
        <v>0</v>
      </c>
      <c r="G1402" t="str">
        <f>VLOOKUP(B1402,Nuclides!A:F,5,FALSE)</f>
        <v>Tm153</v>
      </c>
      <c r="H1402">
        <f>VLOOKUP(B1402,Nuclides!A:F,4,FALSE)</f>
        <v>1.48</v>
      </c>
      <c r="I1402" s="3" t="str">
        <f t="shared" si="155"/>
        <v>1.48s</v>
      </c>
      <c r="J1402" s="3">
        <f t="shared" si="156"/>
        <v>0.46834268956753061</v>
      </c>
      <c r="K1402" s="3">
        <f t="shared" si="157"/>
        <v>0</v>
      </c>
      <c r="L1402" s="3">
        <f t="shared" si="158"/>
        <v>0</v>
      </c>
      <c r="M1402" s="3" t="str">
        <f t="shared" si="159"/>
        <v>Tm153</v>
      </c>
      <c r="N1402" s="3">
        <f t="shared" si="160"/>
        <v>0</v>
      </c>
      <c r="O1402">
        <f>0</f>
        <v>0</v>
      </c>
    </row>
    <row r="1403" spans="2:15" hidden="1" x14ac:dyDescent="0.2">
      <c r="B1403" s="3">
        <v>69154</v>
      </c>
      <c r="C1403" s="3">
        <v>0</v>
      </c>
      <c r="D1403" s="3">
        <v>0</v>
      </c>
      <c r="E1403" s="3">
        <v>0</v>
      </c>
      <c r="F1403" s="3">
        <f t="shared" si="154"/>
        <v>0</v>
      </c>
      <c r="G1403" t="str">
        <f>VLOOKUP(B1403,Nuclides!A:F,5,FALSE)</f>
        <v>Tm154</v>
      </c>
      <c r="H1403">
        <f>VLOOKUP(B1403,Nuclides!A:F,4,FALSE)</f>
        <v>8.1</v>
      </c>
      <c r="I1403" s="3" t="str">
        <f t="shared" si="155"/>
        <v>8.1s</v>
      </c>
      <c r="J1403" s="3">
        <f t="shared" si="156"/>
        <v>8.5573725995054972E-2</v>
      </c>
      <c r="K1403" s="3">
        <f t="shared" si="157"/>
        <v>0</v>
      </c>
      <c r="L1403" s="3">
        <f t="shared" si="158"/>
        <v>0</v>
      </c>
      <c r="M1403" s="3" t="str">
        <f t="shared" si="159"/>
        <v>Tm154</v>
      </c>
      <c r="N1403" s="3">
        <f t="shared" si="160"/>
        <v>0</v>
      </c>
      <c r="O1403">
        <f>0</f>
        <v>0</v>
      </c>
    </row>
    <row r="1404" spans="2:15" hidden="1" x14ac:dyDescent="0.2">
      <c r="B1404" s="3">
        <v>69155</v>
      </c>
      <c r="C1404" s="3">
        <v>0</v>
      </c>
      <c r="D1404" s="3">
        <v>0</v>
      </c>
      <c r="E1404" s="3">
        <v>0</v>
      </c>
      <c r="F1404" s="3">
        <f t="shared" si="154"/>
        <v>0</v>
      </c>
      <c r="G1404" t="str">
        <f>VLOOKUP(B1404,Nuclides!A:F,5,FALSE)</f>
        <v>Tm155</v>
      </c>
      <c r="H1404">
        <f>VLOOKUP(B1404,Nuclides!A:F,4,FALSE)</f>
        <v>21.6</v>
      </c>
      <c r="I1404" s="3" t="str">
        <f t="shared" si="155"/>
        <v>21.6s</v>
      </c>
      <c r="J1404" s="3">
        <f t="shared" si="156"/>
        <v>3.2090147248145615E-2</v>
      </c>
      <c r="K1404" s="3">
        <f t="shared" si="157"/>
        <v>0</v>
      </c>
      <c r="L1404" s="3">
        <f t="shared" si="158"/>
        <v>0</v>
      </c>
      <c r="M1404" s="3" t="str">
        <f t="shared" si="159"/>
        <v>Tm155</v>
      </c>
      <c r="N1404" s="3">
        <f t="shared" si="160"/>
        <v>0</v>
      </c>
      <c r="O1404">
        <f>0</f>
        <v>0</v>
      </c>
    </row>
    <row r="1405" spans="2:15" hidden="1" x14ac:dyDescent="0.2">
      <c r="B1405" s="3">
        <v>69156</v>
      </c>
      <c r="C1405" s="3">
        <v>0</v>
      </c>
      <c r="D1405" s="3">
        <v>0</v>
      </c>
      <c r="E1405" s="3">
        <v>0</v>
      </c>
      <c r="F1405" s="3">
        <f t="shared" si="154"/>
        <v>0</v>
      </c>
      <c r="G1405" t="str">
        <f>VLOOKUP(B1405,Nuclides!A:F,5,FALSE)</f>
        <v>Tm156</v>
      </c>
      <c r="H1405">
        <f>VLOOKUP(B1405,Nuclides!A:F,4,FALSE)</f>
        <v>83.8</v>
      </c>
      <c r="I1405" s="3" t="str">
        <f t="shared" si="155"/>
        <v>1.4min</v>
      </c>
      <c r="J1405" s="3">
        <f t="shared" si="156"/>
        <v>8.2714460687344313E-3</v>
      </c>
      <c r="K1405" s="3">
        <f t="shared" si="157"/>
        <v>0</v>
      </c>
      <c r="L1405" s="3">
        <f t="shared" si="158"/>
        <v>0</v>
      </c>
      <c r="M1405" s="3" t="str">
        <f t="shared" si="159"/>
        <v>Tm156</v>
      </c>
      <c r="N1405" s="3">
        <f t="shared" si="160"/>
        <v>0</v>
      </c>
      <c r="O1405">
        <f>0</f>
        <v>0</v>
      </c>
    </row>
    <row r="1406" spans="2:15" hidden="1" x14ac:dyDescent="0.2">
      <c r="B1406" s="3">
        <v>69157</v>
      </c>
      <c r="C1406" s="3">
        <v>0</v>
      </c>
      <c r="D1406" s="3">
        <v>0</v>
      </c>
      <c r="E1406" s="3">
        <v>0</v>
      </c>
      <c r="F1406" s="3">
        <f t="shared" si="154"/>
        <v>0</v>
      </c>
      <c r="G1406" t="str">
        <f>VLOOKUP(B1406,Nuclides!A:F,5,FALSE)</f>
        <v>Tm157</v>
      </c>
      <c r="H1406">
        <f>VLOOKUP(B1406,Nuclides!A:F,4,FALSE)</f>
        <v>217.79999999999899</v>
      </c>
      <c r="I1406" s="3" t="str">
        <f t="shared" si="155"/>
        <v>3.63min</v>
      </c>
      <c r="J1406" s="3">
        <f t="shared" si="156"/>
        <v>3.1824939419648692E-3</v>
      </c>
      <c r="K1406" s="3">
        <f t="shared" si="157"/>
        <v>0</v>
      </c>
      <c r="L1406" s="3">
        <f t="shared" si="158"/>
        <v>0</v>
      </c>
      <c r="M1406" s="3" t="str">
        <f t="shared" si="159"/>
        <v>Tm157</v>
      </c>
      <c r="N1406" s="3">
        <f t="shared" si="160"/>
        <v>0</v>
      </c>
      <c r="O1406">
        <f>0</f>
        <v>0</v>
      </c>
    </row>
    <row r="1407" spans="2:15" hidden="1" x14ac:dyDescent="0.2">
      <c r="B1407" s="3">
        <v>69158</v>
      </c>
      <c r="C1407" s="3">
        <v>0</v>
      </c>
      <c r="D1407" s="3">
        <v>0</v>
      </c>
      <c r="E1407" s="3">
        <v>0</v>
      </c>
      <c r="F1407" s="3">
        <f t="shared" si="154"/>
        <v>0</v>
      </c>
      <c r="G1407" t="str">
        <f>VLOOKUP(B1407,Nuclides!A:F,5,FALSE)</f>
        <v>Tm158</v>
      </c>
      <c r="H1407">
        <f>VLOOKUP(B1407,Nuclides!A:F,4,FALSE)</f>
        <v>238.8</v>
      </c>
      <c r="I1407" s="3" t="str">
        <f t="shared" si="155"/>
        <v>3.98min</v>
      </c>
      <c r="J1407" s="3">
        <f t="shared" si="156"/>
        <v>2.9026263842543772E-3</v>
      </c>
      <c r="K1407" s="3">
        <f t="shared" si="157"/>
        <v>0</v>
      </c>
      <c r="L1407" s="3">
        <f t="shared" si="158"/>
        <v>0</v>
      </c>
      <c r="M1407" s="3" t="str">
        <f t="shared" si="159"/>
        <v>Tm158</v>
      </c>
      <c r="N1407" s="3">
        <f t="shared" si="160"/>
        <v>0</v>
      </c>
      <c r="O1407">
        <f>0</f>
        <v>0</v>
      </c>
    </row>
    <row r="1408" spans="2:15" hidden="1" x14ac:dyDescent="0.2">
      <c r="B1408" s="3">
        <v>69159</v>
      </c>
      <c r="C1408" s="3">
        <v>0</v>
      </c>
      <c r="D1408" s="3">
        <v>0</v>
      </c>
      <c r="E1408" s="3">
        <v>0</v>
      </c>
      <c r="F1408" s="3">
        <f t="shared" si="154"/>
        <v>0</v>
      </c>
      <c r="G1408" t="str">
        <f>VLOOKUP(B1408,Nuclides!A:F,5,FALSE)</f>
        <v>Tm159</v>
      </c>
      <c r="H1408">
        <f>VLOOKUP(B1408,Nuclides!A:F,4,FALSE)</f>
        <v>547.79999999999995</v>
      </c>
      <c r="I1408" s="3" t="str">
        <f t="shared" si="155"/>
        <v>9.13min</v>
      </c>
      <c r="J1408" s="3">
        <f t="shared" si="156"/>
        <v>1.2653289166848218E-3</v>
      </c>
      <c r="K1408" s="3">
        <f t="shared" si="157"/>
        <v>0</v>
      </c>
      <c r="L1408" s="3">
        <f t="shared" si="158"/>
        <v>0</v>
      </c>
      <c r="M1408" s="3" t="str">
        <f t="shared" si="159"/>
        <v>Tm159</v>
      </c>
      <c r="N1408" s="3">
        <f t="shared" si="160"/>
        <v>0</v>
      </c>
      <c r="O1408">
        <f>0</f>
        <v>0</v>
      </c>
    </row>
    <row r="1409" spans="2:15" hidden="1" x14ac:dyDescent="0.2">
      <c r="B1409" s="3">
        <v>69160</v>
      </c>
      <c r="C1409" s="3">
        <v>0</v>
      </c>
      <c r="D1409" s="3">
        <v>0</v>
      </c>
      <c r="E1409" s="3">
        <v>0</v>
      </c>
      <c r="F1409" s="3">
        <f t="shared" si="154"/>
        <v>0</v>
      </c>
      <c r="G1409" t="str">
        <f>VLOOKUP(B1409,Nuclides!A:F,5,FALSE)</f>
        <v>Tm160</v>
      </c>
      <c r="H1409">
        <f>VLOOKUP(B1409,Nuclides!A:F,4,FALSE)</f>
        <v>564</v>
      </c>
      <c r="I1409" s="3" t="str">
        <f t="shared" si="155"/>
        <v>9.4min</v>
      </c>
      <c r="J1409" s="3">
        <f t="shared" si="156"/>
        <v>1.2289843626949386E-3</v>
      </c>
      <c r="K1409" s="3">
        <f t="shared" si="157"/>
        <v>0</v>
      </c>
      <c r="L1409" s="3">
        <f t="shared" si="158"/>
        <v>0</v>
      </c>
      <c r="M1409" s="3" t="str">
        <f t="shared" si="159"/>
        <v>Tm160</v>
      </c>
      <c r="N1409" s="3">
        <f t="shared" si="160"/>
        <v>0</v>
      </c>
      <c r="O1409">
        <f>0</f>
        <v>0</v>
      </c>
    </row>
    <row r="1410" spans="2:15" hidden="1" x14ac:dyDescent="0.2">
      <c r="B1410" s="3">
        <v>69161</v>
      </c>
      <c r="C1410" s="3">
        <v>0</v>
      </c>
      <c r="D1410" s="3">
        <v>0</v>
      </c>
      <c r="E1410" s="3">
        <v>0</v>
      </c>
      <c r="F1410" s="3">
        <f t="shared" si="154"/>
        <v>0</v>
      </c>
      <c r="G1410" t="str">
        <f>VLOOKUP(B1410,Nuclides!A:F,5,FALSE)</f>
        <v>Tm161</v>
      </c>
      <c r="H1410">
        <f>VLOOKUP(B1410,Nuclides!A:F,4,FALSE)</f>
        <v>1812</v>
      </c>
      <c r="I1410" s="3" t="str">
        <f t="shared" si="155"/>
        <v>30.2min</v>
      </c>
      <c r="J1410" s="3">
        <f t="shared" si="156"/>
        <v>3.825315566004113E-4</v>
      </c>
      <c r="K1410" s="3">
        <f t="shared" si="157"/>
        <v>0</v>
      </c>
      <c r="L1410" s="3">
        <f t="shared" si="158"/>
        <v>0</v>
      </c>
      <c r="M1410" s="3" t="str">
        <f t="shared" si="159"/>
        <v>Tm161</v>
      </c>
      <c r="N1410" s="3">
        <f t="shared" si="160"/>
        <v>0</v>
      </c>
      <c r="O1410">
        <f>0</f>
        <v>0</v>
      </c>
    </row>
    <row r="1411" spans="2:15" hidden="1" x14ac:dyDescent="0.2">
      <c r="B1411" s="3">
        <v>69162</v>
      </c>
      <c r="C1411" s="3">
        <v>0</v>
      </c>
      <c r="D1411" s="3">
        <v>0</v>
      </c>
      <c r="E1411" s="3">
        <v>0</v>
      </c>
      <c r="F1411" s="3">
        <f t="shared" si="154"/>
        <v>0</v>
      </c>
      <c r="G1411" t="str">
        <f>VLOOKUP(B1411,Nuclides!A:F,5,FALSE)</f>
        <v>Tm162</v>
      </c>
      <c r="H1411">
        <f>VLOOKUP(B1411,Nuclides!A:F,4,FALSE)</f>
        <v>1302</v>
      </c>
      <c r="I1411" s="3" t="str">
        <f t="shared" si="155"/>
        <v>21.7min</v>
      </c>
      <c r="J1411" s="3">
        <f t="shared" si="156"/>
        <v>5.3237110642084893E-4</v>
      </c>
      <c r="K1411" s="3">
        <f t="shared" si="157"/>
        <v>0</v>
      </c>
      <c r="L1411" s="3">
        <f t="shared" si="158"/>
        <v>0</v>
      </c>
      <c r="M1411" s="3" t="str">
        <f t="shared" si="159"/>
        <v>Tm162</v>
      </c>
      <c r="N1411" s="3">
        <f t="shared" si="160"/>
        <v>0</v>
      </c>
      <c r="O1411">
        <f>0</f>
        <v>0</v>
      </c>
    </row>
    <row r="1412" spans="2:15" hidden="1" x14ac:dyDescent="0.2">
      <c r="B1412" s="3">
        <v>69163</v>
      </c>
      <c r="C1412" s="3">
        <v>0</v>
      </c>
      <c r="D1412" s="3">
        <v>0</v>
      </c>
      <c r="E1412" s="3">
        <v>0</v>
      </c>
      <c r="F1412" s="3">
        <f t="shared" si="154"/>
        <v>0</v>
      </c>
      <c r="G1412" t="str">
        <f>VLOOKUP(B1412,Nuclides!A:F,5,FALSE)</f>
        <v>Tm163</v>
      </c>
      <c r="H1412">
        <f>VLOOKUP(B1412,Nuclides!A:F,4,FALSE)</f>
        <v>6516</v>
      </c>
      <c r="I1412" s="3" t="str">
        <f t="shared" si="155"/>
        <v>1.81h</v>
      </c>
      <c r="J1412" s="3">
        <f t="shared" si="156"/>
        <v>1.0637617872313464E-4</v>
      </c>
      <c r="K1412" s="3">
        <f t="shared" si="157"/>
        <v>0</v>
      </c>
      <c r="L1412" s="3">
        <f t="shared" si="158"/>
        <v>0</v>
      </c>
      <c r="M1412" s="3" t="str">
        <f t="shared" si="159"/>
        <v>Tm163</v>
      </c>
      <c r="N1412" s="3">
        <f t="shared" si="160"/>
        <v>0</v>
      </c>
      <c r="O1412">
        <f>0</f>
        <v>0</v>
      </c>
    </row>
    <row r="1413" spans="2:15" hidden="1" x14ac:dyDescent="0.2">
      <c r="B1413" s="3">
        <v>69164</v>
      </c>
      <c r="C1413" s="3">
        <v>0</v>
      </c>
      <c r="D1413" s="3">
        <v>0</v>
      </c>
      <c r="E1413" s="3">
        <v>0</v>
      </c>
      <c r="F1413" s="3">
        <f t="shared" si="154"/>
        <v>0</v>
      </c>
      <c r="G1413" t="str">
        <f>VLOOKUP(B1413,Nuclides!A:F,5,FALSE)</f>
        <v>Tm164</v>
      </c>
      <c r="H1413">
        <f>VLOOKUP(B1413,Nuclides!A:F,4,FALSE)</f>
        <v>120</v>
      </c>
      <c r="I1413" s="3" t="str">
        <f t="shared" si="155"/>
        <v>2min</v>
      </c>
      <c r="J1413" s="3">
        <f t="shared" si="156"/>
        <v>5.7762265046662105E-3</v>
      </c>
      <c r="K1413" s="3">
        <f t="shared" si="157"/>
        <v>0</v>
      </c>
      <c r="L1413" s="3">
        <f t="shared" si="158"/>
        <v>0</v>
      </c>
      <c r="M1413" s="3" t="str">
        <f t="shared" si="159"/>
        <v>Tm164</v>
      </c>
      <c r="N1413" s="3">
        <f t="shared" si="160"/>
        <v>0</v>
      </c>
      <c r="O1413">
        <f>0</f>
        <v>0</v>
      </c>
    </row>
    <row r="1414" spans="2:15" hidden="1" x14ac:dyDescent="0.2">
      <c r="B1414" s="3">
        <v>69165</v>
      </c>
      <c r="C1414" s="3">
        <v>0</v>
      </c>
      <c r="D1414" s="3">
        <v>0</v>
      </c>
      <c r="E1414" s="3">
        <v>0</v>
      </c>
      <c r="F1414" s="3">
        <f t="shared" ref="F1414:F1477" si="161">SUM(C1414:E1414)</f>
        <v>0</v>
      </c>
      <c r="G1414" t="str">
        <f>VLOOKUP(B1414,Nuclides!A:F,5,FALSE)</f>
        <v>Tm165</v>
      </c>
      <c r="H1414">
        <f>VLOOKUP(B1414,Nuclides!A:F,4,FALSE)</f>
        <v>108216</v>
      </c>
      <c r="I1414" s="3" t="str">
        <f t="shared" ref="I1414:I1477" si="162">IF(H1414="STABLE", "STABLE", IF(H1414&lt;60, H1414&amp;"s", IF(H1414&lt;3600, ROUND(H1414/60,2)&amp;"min", IF(H1414&lt;86400, ROUND(H1414/3600,2)&amp;"h", IF(H1414&lt;31536000, ROUND(H1414/86400,2)&amp;"d", ROUND(H1414/31536000,2)&amp;"y")))))</f>
        <v>1.25d</v>
      </c>
      <c r="J1414" s="3">
        <f t="shared" ref="J1414:J1477" si="163">LN(2)/H1414</f>
        <v>6.4052190116059112E-6</v>
      </c>
      <c r="K1414" s="3">
        <f t="shared" ref="K1414:K1477" si="164">10*F1414*(1-EXP(-J1414*600))*6240000000000</f>
        <v>0</v>
      </c>
      <c r="L1414" s="3">
        <f t="shared" ref="L1414:L1477" si="165">EXP(-J1414*30*60)*K1414</f>
        <v>0</v>
      </c>
      <c r="M1414" s="3" t="str">
        <f t="shared" ref="M1414:M1477" si="166">G1414</f>
        <v>Tm165</v>
      </c>
      <c r="N1414" s="3">
        <f t="shared" ref="N1414:N1477" si="167">L1414</f>
        <v>0</v>
      </c>
      <c r="O1414">
        <f>0</f>
        <v>0</v>
      </c>
    </row>
    <row r="1415" spans="2:15" hidden="1" x14ac:dyDescent="0.2">
      <c r="B1415" s="3">
        <v>69166</v>
      </c>
      <c r="C1415" s="3">
        <v>0</v>
      </c>
      <c r="D1415" s="3">
        <v>0</v>
      </c>
      <c r="E1415" s="3">
        <v>0</v>
      </c>
      <c r="F1415" s="3">
        <f t="shared" si="161"/>
        <v>0</v>
      </c>
      <c r="G1415" t="str">
        <f>VLOOKUP(B1415,Nuclides!A:F,5,FALSE)</f>
        <v>Tm166</v>
      </c>
      <c r="H1415">
        <f>VLOOKUP(B1415,Nuclides!A:F,4,FALSE)</f>
        <v>27720</v>
      </c>
      <c r="I1415" s="3" t="str">
        <f t="shared" si="162"/>
        <v>7.7h</v>
      </c>
      <c r="J1415" s="3">
        <f t="shared" si="163"/>
        <v>2.5005309544009571E-5</v>
      </c>
      <c r="K1415" s="3">
        <f t="shared" si="164"/>
        <v>0</v>
      </c>
      <c r="L1415" s="3">
        <f t="shared" si="165"/>
        <v>0</v>
      </c>
      <c r="M1415" s="3" t="str">
        <f t="shared" si="166"/>
        <v>Tm166</v>
      </c>
      <c r="N1415" s="3">
        <f t="shared" si="167"/>
        <v>0</v>
      </c>
      <c r="O1415">
        <f>0</f>
        <v>0</v>
      </c>
    </row>
    <row r="1416" spans="2:15" hidden="1" x14ac:dyDescent="0.2">
      <c r="B1416" s="3">
        <v>69167</v>
      </c>
      <c r="C1416" s="3">
        <v>0</v>
      </c>
      <c r="D1416" s="3">
        <v>0</v>
      </c>
      <c r="E1416" s="3">
        <v>0</v>
      </c>
      <c r="F1416" s="3">
        <f t="shared" si="161"/>
        <v>0</v>
      </c>
      <c r="G1416" t="str">
        <f>VLOOKUP(B1416,Nuclides!A:F,5,FALSE)</f>
        <v>Tm167</v>
      </c>
      <c r="H1416">
        <f>VLOOKUP(B1416,Nuclides!A:F,4,FALSE)</f>
        <v>799200</v>
      </c>
      <c r="I1416" s="3" t="str">
        <f t="shared" si="162"/>
        <v>9.25d</v>
      </c>
      <c r="J1416" s="3">
        <f t="shared" si="163"/>
        <v>8.6730127697690852E-7</v>
      </c>
      <c r="K1416" s="3">
        <f t="shared" si="164"/>
        <v>0</v>
      </c>
      <c r="L1416" s="3">
        <f t="shared" si="165"/>
        <v>0</v>
      </c>
      <c r="M1416" s="3" t="str">
        <f t="shared" si="166"/>
        <v>Tm167</v>
      </c>
      <c r="N1416" s="3">
        <f t="shared" si="167"/>
        <v>0</v>
      </c>
      <c r="O1416">
        <f>0</f>
        <v>0</v>
      </c>
    </row>
    <row r="1417" spans="2:15" hidden="1" x14ac:dyDescent="0.2">
      <c r="B1417" s="3">
        <v>69168</v>
      </c>
      <c r="C1417" s="3">
        <v>0</v>
      </c>
      <c r="D1417" s="3">
        <v>0</v>
      </c>
      <c r="E1417" s="3">
        <v>0</v>
      </c>
      <c r="F1417" s="3">
        <f t="shared" si="161"/>
        <v>0</v>
      </c>
      <c r="G1417" t="str">
        <f>VLOOKUP(B1417,Nuclides!A:F,5,FALSE)</f>
        <v>Tm168</v>
      </c>
      <c r="H1417">
        <f>VLOOKUP(B1417,Nuclides!A:F,4,FALSE)</f>
        <v>8043839.9999999898</v>
      </c>
      <c r="I1417" s="3" t="str">
        <f t="shared" si="162"/>
        <v>93.1d</v>
      </c>
      <c r="J1417" s="3">
        <f t="shared" si="163"/>
        <v>8.6171179506298749E-8</v>
      </c>
      <c r="K1417" s="3">
        <f t="shared" si="164"/>
        <v>0</v>
      </c>
      <c r="L1417" s="3">
        <f t="shared" si="165"/>
        <v>0</v>
      </c>
      <c r="M1417" s="3" t="str">
        <f t="shared" si="166"/>
        <v>Tm168</v>
      </c>
      <c r="N1417" s="3">
        <f t="shared" si="167"/>
        <v>0</v>
      </c>
      <c r="O1417">
        <f>0</f>
        <v>0</v>
      </c>
    </row>
    <row r="1418" spans="2:15" hidden="1" x14ac:dyDescent="0.2">
      <c r="B1418" s="3">
        <v>69169</v>
      </c>
      <c r="C1418" s="3">
        <v>0</v>
      </c>
      <c r="D1418" s="3">
        <v>0</v>
      </c>
      <c r="E1418" s="3">
        <v>0</v>
      </c>
      <c r="F1418" s="3">
        <f t="shared" si="161"/>
        <v>0</v>
      </c>
      <c r="G1418" t="str">
        <f>VLOOKUP(B1418,Nuclides!A:F,5,FALSE)</f>
        <v>Tm169</v>
      </c>
      <c r="H1418" t="str">
        <f>VLOOKUP(B1418,Nuclides!A:F,4,FALSE)</f>
        <v>STABLE</v>
      </c>
      <c r="I1418" s="3" t="str">
        <f t="shared" si="162"/>
        <v>STABLE</v>
      </c>
      <c r="J1418" s="3" t="e">
        <f t="shared" si="163"/>
        <v>#VALUE!</v>
      </c>
      <c r="K1418" s="3" t="e">
        <f t="shared" si="164"/>
        <v>#VALUE!</v>
      </c>
      <c r="L1418" s="3" t="e">
        <f t="shared" si="165"/>
        <v>#VALUE!</v>
      </c>
      <c r="M1418" s="3" t="str">
        <f t="shared" si="166"/>
        <v>Tm169</v>
      </c>
      <c r="N1418" s="3" t="e">
        <f t="shared" si="167"/>
        <v>#VALUE!</v>
      </c>
      <c r="O1418">
        <f>0</f>
        <v>0</v>
      </c>
    </row>
    <row r="1419" spans="2:15" hidden="1" x14ac:dyDescent="0.2">
      <c r="B1419" s="3">
        <v>69170</v>
      </c>
      <c r="C1419" s="3">
        <v>0</v>
      </c>
      <c r="D1419" s="3">
        <v>0</v>
      </c>
      <c r="E1419" s="3">
        <v>0</v>
      </c>
      <c r="F1419" s="3">
        <f t="shared" si="161"/>
        <v>0</v>
      </c>
      <c r="G1419" t="str">
        <f>VLOOKUP(B1419,Nuclides!A:F,5,FALSE)</f>
        <v>Tm170</v>
      </c>
      <c r="H1419">
        <f>VLOOKUP(B1419,Nuclides!A:F,4,FALSE)</f>
        <v>11111040</v>
      </c>
      <c r="I1419" s="3" t="str">
        <f t="shared" si="162"/>
        <v>128.6d</v>
      </c>
      <c r="J1419" s="3">
        <f t="shared" si="163"/>
        <v>6.2383645505726309E-8</v>
      </c>
      <c r="K1419" s="3">
        <f t="shared" si="164"/>
        <v>0</v>
      </c>
      <c r="L1419" s="3">
        <f t="shared" si="165"/>
        <v>0</v>
      </c>
      <c r="M1419" s="3" t="str">
        <f t="shared" si="166"/>
        <v>Tm170</v>
      </c>
      <c r="N1419" s="3">
        <f t="shared" si="167"/>
        <v>0</v>
      </c>
      <c r="O1419">
        <f>0</f>
        <v>0</v>
      </c>
    </row>
    <row r="1420" spans="2:15" hidden="1" x14ac:dyDescent="0.2">
      <c r="B1420" s="3">
        <v>69171</v>
      </c>
      <c r="C1420" s="3">
        <v>0</v>
      </c>
      <c r="D1420" s="3">
        <v>0</v>
      </c>
      <c r="E1420" s="3">
        <v>0</v>
      </c>
      <c r="F1420" s="3">
        <f t="shared" si="161"/>
        <v>0</v>
      </c>
      <c r="G1420" t="str">
        <f>VLOOKUP(B1420,Nuclides!A:F,5,FALSE)</f>
        <v>Tm171</v>
      </c>
      <c r="H1420">
        <f>VLOOKUP(B1420,Nuclides!A:F,4,FALSE)</f>
        <v>60590592</v>
      </c>
      <c r="I1420" s="3" t="str">
        <f t="shared" si="162"/>
        <v>1.92y</v>
      </c>
      <c r="J1420" s="3">
        <f t="shared" si="163"/>
        <v>1.1439848294599025E-8</v>
      </c>
      <c r="K1420" s="3">
        <f t="shared" si="164"/>
        <v>0</v>
      </c>
      <c r="L1420" s="3">
        <f t="shared" si="165"/>
        <v>0</v>
      </c>
      <c r="M1420" s="3" t="str">
        <f t="shared" si="166"/>
        <v>Tm171</v>
      </c>
      <c r="N1420" s="3">
        <f t="shared" si="167"/>
        <v>0</v>
      </c>
      <c r="O1420">
        <f>0</f>
        <v>0</v>
      </c>
    </row>
    <row r="1421" spans="2:15" hidden="1" x14ac:dyDescent="0.2">
      <c r="B1421" s="3">
        <v>69172</v>
      </c>
      <c r="C1421" s="3">
        <v>0</v>
      </c>
      <c r="D1421" s="3">
        <v>0</v>
      </c>
      <c r="E1421" s="3">
        <v>0</v>
      </c>
      <c r="F1421" s="3">
        <f t="shared" si="161"/>
        <v>0</v>
      </c>
      <c r="G1421" t="str">
        <f>VLOOKUP(B1421,Nuclides!A:F,5,FALSE)</f>
        <v>Tm172</v>
      </c>
      <c r="H1421">
        <f>VLOOKUP(B1421,Nuclides!A:F,4,FALSE)</f>
        <v>228960</v>
      </c>
      <c r="I1421" s="3" t="str">
        <f t="shared" si="162"/>
        <v>2.65d</v>
      </c>
      <c r="J1421" s="3">
        <f t="shared" si="163"/>
        <v>3.0273723819005295E-6</v>
      </c>
      <c r="K1421" s="3">
        <f t="shared" si="164"/>
        <v>0</v>
      </c>
      <c r="L1421" s="3">
        <f t="shared" si="165"/>
        <v>0</v>
      </c>
      <c r="M1421" s="3" t="str">
        <f t="shared" si="166"/>
        <v>Tm172</v>
      </c>
      <c r="N1421" s="3">
        <f t="shared" si="167"/>
        <v>0</v>
      </c>
      <c r="O1421">
        <f>0</f>
        <v>0</v>
      </c>
    </row>
    <row r="1422" spans="2:15" hidden="1" x14ac:dyDescent="0.2">
      <c r="B1422" s="3">
        <v>69173</v>
      </c>
      <c r="C1422" s="3">
        <v>0</v>
      </c>
      <c r="D1422" s="3">
        <v>0</v>
      </c>
      <c r="E1422" s="3">
        <v>0</v>
      </c>
      <c r="F1422" s="3">
        <f t="shared" si="161"/>
        <v>0</v>
      </c>
      <c r="G1422" t="str">
        <f>VLOOKUP(B1422,Nuclides!A:F,5,FALSE)</f>
        <v>Tm173</v>
      </c>
      <c r="H1422">
        <f>VLOOKUP(B1422,Nuclides!A:F,4,FALSE)</f>
        <v>29664</v>
      </c>
      <c r="I1422" s="3" t="str">
        <f t="shared" si="162"/>
        <v>8.24h</v>
      </c>
      <c r="J1422" s="3">
        <f t="shared" si="163"/>
        <v>2.3366612073892437E-5</v>
      </c>
      <c r="K1422" s="3">
        <f t="shared" si="164"/>
        <v>0</v>
      </c>
      <c r="L1422" s="3">
        <f t="shared" si="165"/>
        <v>0</v>
      </c>
      <c r="M1422" s="3" t="str">
        <f t="shared" si="166"/>
        <v>Tm173</v>
      </c>
      <c r="N1422" s="3">
        <f t="shared" si="167"/>
        <v>0</v>
      </c>
      <c r="O1422">
        <f>0</f>
        <v>0</v>
      </c>
    </row>
    <row r="1423" spans="2:15" hidden="1" x14ac:dyDescent="0.2">
      <c r="B1423" s="3">
        <v>69174</v>
      </c>
      <c r="C1423" s="3">
        <v>0</v>
      </c>
      <c r="D1423" s="3">
        <v>0</v>
      </c>
      <c r="E1423" s="3">
        <v>0</v>
      </c>
      <c r="F1423" s="3">
        <f t="shared" si="161"/>
        <v>0</v>
      </c>
      <c r="G1423" t="str">
        <f>VLOOKUP(B1423,Nuclides!A:F,5,FALSE)</f>
        <v>Tm174</v>
      </c>
      <c r="H1423">
        <f>VLOOKUP(B1423,Nuclides!A:F,4,FALSE)</f>
        <v>324</v>
      </c>
      <c r="I1423" s="3" t="str">
        <f t="shared" si="162"/>
        <v>5.4min</v>
      </c>
      <c r="J1423" s="3">
        <f t="shared" si="163"/>
        <v>2.1393431498763745E-3</v>
      </c>
      <c r="K1423" s="3">
        <f t="shared" si="164"/>
        <v>0</v>
      </c>
      <c r="L1423" s="3">
        <f t="shared" si="165"/>
        <v>0</v>
      </c>
      <c r="M1423" s="3" t="str">
        <f t="shared" si="166"/>
        <v>Tm174</v>
      </c>
      <c r="N1423" s="3">
        <f t="shared" si="167"/>
        <v>0</v>
      </c>
      <c r="O1423">
        <f>0</f>
        <v>0</v>
      </c>
    </row>
    <row r="1424" spans="2:15" hidden="1" x14ac:dyDescent="0.2">
      <c r="B1424" s="3">
        <v>69175</v>
      </c>
      <c r="C1424" s="3">
        <v>0</v>
      </c>
      <c r="D1424" s="3">
        <v>0</v>
      </c>
      <c r="E1424" s="3">
        <v>0</v>
      </c>
      <c r="F1424" s="3">
        <f t="shared" si="161"/>
        <v>0</v>
      </c>
      <c r="G1424" t="str">
        <f>VLOOKUP(B1424,Nuclides!A:F,5,FALSE)</f>
        <v>Tm175</v>
      </c>
      <c r="H1424">
        <f>VLOOKUP(B1424,Nuclides!A:F,4,FALSE)</f>
        <v>912</v>
      </c>
      <c r="I1424" s="3" t="str">
        <f t="shared" si="162"/>
        <v>15.2min</v>
      </c>
      <c r="J1424" s="3">
        <f t="shared" si="163"/>
        <v>7.6002980324555401E-4</v>
      </c>
      <c r="K1424" s="3">
        <f t="shared" si="164"/>
        <v>0</v>
      </c>
      <c r="L1424" s="3">
        <f t="shared" si="165"/>
        <v>0</v>
      </c>
      <c r="M1424" s="3" t="str">
        <f t="shared" si="166"/>
        <v>Tm175</v>
      </c>
      <c r="N1424" s="3">
        <f t="shared" si="167"/>
        <v>0</v>
      </c>
      <c r="O1424">
        <f>0</f>
        <v>0</v>
      </c>
    </row>
    <row r="1425" spans="2:15" hidden="1" x14ac:dyDescent="0.2">
      <c r="B1425" s="3">
        <v>69176</v>
      </c>
      <c r="C1425" s="3">
        <v>0</v>
      </c>
      <c r="D1425" s="3">
        <v>0</v>
      </c>
      <c r="E1425" s="3">
        <v>0</v>
      </c>
      <c r="F1425" s="3">
        <f t="shared" si="161"/>
        <v>0</v>
      </c>
      <c r="G1425" t="str">
        <f>VLOOKUP(B1425,Nuclides!A:F,5,FALSE)</f>
        <v>Tm176</v>
      </c>
      <c r="H1425">
        <f>VLOOKUP(B1425,Nuclides!A:F,4,FALSE)</f>
        <v>114</v>
      </c>
      <c r="I1425" s="3" t="str">
        <f t="shared" si="162"/>
        <v>1.9min</v>
      </c>
      <c r="J1425" s="3">
        <f t="shared" si="163"/>
        <v>6.0802384259644321E-3</v>
      </c>
      <c r="K1425" s="3">
        <f t="shared" si="164"/>
        <v>0</v>
      </c>
      <c r="L1425" s="3">
        <f t="shared" si="165"/>
        <v>0</v>
      </c>
      <c r="M1425" s="3" t="str">
        <f t="shared" si="166"/>
        <v>Tm176</v>
      </c>
      <c r="N1425" s="3">
        <f t="shared" si="167"/>
        <v>0</v>
      </c>
      <c r="O1425">
        <f>0</f>
        <v>0</v>
      </c>
    </row>
    <row r="1426" spans="2:15" hidden="1" x14ac:dyDescent="0.2">
      <c r="B1426" s="3">
        <v>70153</v>
      </c>
      <c r="C1426" s="3">
        <v>0</v>
      </c>
      <c r="D1426" s="3">
        <v>0</v>
      </c>
      <c r="E1426" s="3">
        <v>0</v>
      </c>
      <c r="F1426" s="3">
        <f t="shared" si="161"/>
        <v>0</v>
      </c>
      <c r="G1426" t="str">
        <f>VLOOKUP(B1426,Nuclides!A:F,5,FALSE)</f>
        <v>Yb153</v>
      </c>
      <c r="H1426">
        <f>VLOOKUP(B1426,Nuclides!A:F,4,FALSE)</f>
        <v>4.2</v>
      </c>
      <c r="I1426" s="3" t="str">
        <f t="shared" si="162"/>
        <v>4.2s</v>
      </c>
      <c r="J1426" s="3">
        <f t="shared" si="163"/>
        <v>0.16503504299046315</v>
      </c>
      <c r="K1426" s="3">
        <f t="shared" si="164"/>
        <v>0</v>
      </c>
      <c r="L1426" s="3">
        <f t="shared" si="165"/>
        <v>0</v>
      </c>
      <c r="M1426" s="3" t="str">
        <f t="shared" si="166"/>
        <v>Yb153</v>
      </c>
      <c r="N1426" s="3">
        <f t="shared" si="167"/>
        <v>0</v>
      </c>
      <c r="O1426">
        <f>0</f>
        <v>0</v>
      </c>
    </row>
    <row r="1427" spans="2:15" hidden="1" x14ac:dyDescent="0.2">
      <c r="B1427" s="3">
        <v>70154</v>
      </c>
      <c r="C1427" s="3">
        <v>0</v>
      </c>
      <c r="D1427" s="3">
        <v>0</v>
      </c>
      <c r="E1427" s="3">
        <v>0</v>
      </c>
      <c r="F1427" s="3">
        <f t="shared" si="161"/>
        <v>0</v>
      </c>
      <c r="G1427" t="str">
        <f>VLOOKUP(B1427,Nuclides!A:F,5,FALSE)</f>
        <v>Yb154</v>
      </c>
      <c r="H1427">
        <f>VLOOKUP(B1427,Nuclides!A:F,4,FALSE)</f>
        <v>0.40899999999999997</v>
      </c>
      <c r="I1427" s="3" t="str">
        <f t="shared" si="162"/>
        <v>0.409s</v>
      </c>
      <c r="J1427" s="3">
        <f t="shared" si="163"/>
        <v>1.6947363827871524</v>
      </c>
      <c r="K1427" s="3">
        <f t="shared" si="164"/>
        <v>0</v>
      </c>
      <c r="L1427" s="3">
        <f t="shared" si="165"/>
        <v>0</v>
      </c>
      <c r="M1427" s="3" t="str">
        <f t="shared" si="166"/>
        <v>Yb154</v>
      </c>
      <c r="N1427" s="3">
        <f t="shared" si="167"/>
        <v>0</v>
      </c>
      <c r="O1427">
        <f>0</f>
        <v>0</v>
      </c>
    </row>
    <row r="1428" spans="2:15" hidden="1" x14ac:dyDescent="0.2">
      <c r="B1428" s="3">
        <v>70155</v>
      </c>
      <c r="C1428" s="3">
        <v>0</v>
      </c>
      <c r="D1428" s="3">
        <v>0</v>
      </c>
      <c r="E1428" s="3">
        <v>0</v>
      </c>
      <c r="F1428" s="3">
        <f t="shared" si="161"/>
        <v>0</v>
      </c>
      <c r="G1428" t="str">
        <f>VLOOKUP(B1428,Nuclides!A:F,5,FALSE)</f>
        <v>Yb155</v>
      </c>
      <c r="H1428">
        <f>VLOOKUP(B1428,Nuclides!A:F,4,FALSE)</f>
        <v>1.7929999999999999</v>
      </c>
      <c r="I1428" s="3" t="str">
        <f t="shared" si="162"/>
        <v>1.793s</v>
      </c>
      <c r="J1428" s="3">
        <f t="shared" si="163"/>
        <v>0.38658515368652835</v>
      </c>
      <c r="K1428" s="3">
        <f t="shared" si="164"/>
        <v>0</v>
      </c>
      <c r="L1428" s="3">
        <f t="shared" si="165"/>
        <v>0</v>
      </c>
      <c r="M1428" s="3" t="str">
        <f t="shared" si="166"/>
        <v>Yb155</v>
      </c>
      <c r="N1428" s="3">
        <f t="shared" si="167"/>
        <v>0</v>
      </c>
      <c r="O1428">
        <f>0</f>
        <v>0</v>
      </c>
    </row>
    <row r="1429" spans="2:15" hidden="1" x14ac:dyDescent="0.2">
      <c r="B1429" s="3">
        <v>70156</v>
      </c>
      <c r="C1429" s="3">
        <v>0</v>
      </c>
      <c r="D1429" s="3">
        <v>0</v>
      </c>
      <c r="E1429" s="3">
        <v>0</v>
      </c>
      <c r="F1429" s="3">
        <f t="shared" si="161"/>
        <v>0</v>
      </c>
      <c r="G1429" t="str">
        <f>VLOOKUP(B1429,Nuclides!A:F,5,FALSE)</f>
        <v>Yb156</v>
      </c>
      <c r="H1429">
        <f>VLOOKUP(B1429,Nuclides!A:F,4,FALSE)</f>
        <v>26.1</v>
      </c>
      <c r="I1429" s="3" t="str">
        <f t="shared" si="162"/>
        <v>26.1s</v>
      </c>
      <c r="J1429" s="3">
        <f t="shared" si="163"/>
        <v>2.6557363239844645E-2</v>
      </c>
      <c r="K1429" s="3">
        <f t="shared" si="164"/>
        <v>0</v>
      </c>
      <c r="L1429" s="3">
        <f t="shared" si="165"/>
        <v>0</v>
      </c>
      <c r="M1429" s="3" t="str">
        <f t="shared" si="166"/>
        <v>Yb156</v>
      </c>
      <c r="N1429" s="3">
        <f t="shared" si="167"/>
        <v>0</v>
      </c>
      <c r="O1429">
        <f>0</f>
        <v>0</v>
      </c>
    </row>
    <row r="1430" spans="2:15" hidden="1" x14ac:dyDescent="0.2">
      <c r="B1430" s="3">
        <v>70157</v>
      </c>
      <c r="C1430" s="3">
        <v>0</v>
      </c>
      <c r="D1430" s="3">
        <v>0</v>
      </c>
      <c r="E1430" s="3">
        <v>0</v>
      </c>
      <c r="F1430" s="3">
        <f t="shared" si="161"/>
        <v>0</v>
      </c>
      <c r="G1430" t="str">
        <f>VLOOKUP(B1430,Nuclides!A:F,5,FALSE)</f>
        <v>Yb157</v>
      </c>
      <c r="H1430">
        <f>VLOOKUP(B1430,Nuclides!A:F,4,FALSE)</f>
        <v>38.6</v>
      </c>
      <c r="I1430" s="3" t="str">
        <f t="shared" si="162"/>
        <v>38.6s</v>
      </c>
      <c r="J1430" s="3">
        <f t="shared" si="163"/>
        <v>1.7957180843521898E-2</v>
      </c>
      <c r="K1430" s="3">
        <f t="shared" si="164"/>
        <v>0</v>
      </c>
      <c r="L1430" s="3">
        <f t="shared" si="165"/>
        <v>0</v>
      </c>
      <c r="M1430" s="3" t="str">
        <f t="shared" si="166"/>
        <v>Yb157</v>
      </c>
      <c r="N1430" s="3">
        <f t="shared" si="167"/>
        <v>0</v>
      </c>
      <c r="O1430">
        <f>0</f>
        <v>0</v>
      </c>
    </row>
    <row r="1431" spans="2:15" hidden="1" x14ac:dyDescent="0.2">
      <c r="B1431" s="3">
        <v>70158</v>
      </c>
      <c r="C1431" s="3">
        <v>0</v>
      </c>
      <c r="D1431" s="3">
        <v>0</v>
      </c>
      <c r="E1431" s="3">
        <v>0</v>
      </c>
      <c r="F1431" s="3">
        <f t="shared" si="161"/>
        <v>0</v>
      </c>
      <c r="G1431" t="str">
        <f>VLOOKUP(B1431,Nuclides!A:F,5,FALSE)</f>
        <v>Yb158</v>
      </c>
      <c r="H1431">
        <f>VLOOKUP(B1431,Nuclides!A:F,4,FALSE)</f>
        <v>89.4</v>
      </c>
      <c r="I1431" s="3" t="str">
        <f t="shared" si="162"/>
        <v>1.49min</v>
      </c>
      <c r="J1431" s="3">
        <f t="shared" si="163"/>
        <v>7.7533241673371951E-3</v>
      </c>
      <c r="K1431" s="3">
        <f t="shared" si="164"/>
        <v>0</v>
      </c>
      <c r="L1431" s="3">
        <f t="shared" si="165"/>
        <v>0</v>
      </c>
      <c r="M1431" s="3" t="str">
        <f t="shared" si="166"/>
        <v>Yb158</v>
      </c>
      <c r="N1431" s="3">
        <f t="shared" si="167"/>
        <v>0</v>
      </c>
      <c r="O1431">
        <f>0</f>
        <v>0</v>
      </c>
    </row>
    <row r="1432" spans="2:15" hidden="1" x14ac:dyDescent="0.2">
      <c r="B1432" s="3">
        <v>70159</v>
      </c>
      <c r="C1432" s="3">
        <v>0</v>
      </c>
      <c r="D1432" s="3">
        <v>0</v>
      </c>
      <c r="E1432" s="3">
        <v>0</v>
      </c>
      <c r="F1432" s="3">
        <f t="shared" si="161"/>
        <v>0</v>
      </c>
      <c r="G1432" t="str">
        <f>VLOOKUP(B1432,Nuclides!A:F,5,FALSE)</f>
        <v>Yb159</v>
      </c>
      <c r="H1432">
        <f>VLOOKUP(B1432,Nuclides!A:F,4,FALSE)</f>
        <v>100.19999999999899</v>
      </c>
      <c r="I1432" s="3" t="str">
        <f t="shared" si="162"/>
        <v>1.67min</v>
      </c>
      <c r="J1432" s="3">
        <f t="shared" si="163"/>
        <v>6.9176365325344536E-3</v>
      </c>
      <c r="K1432" s="3">
        <f t="shared" si="164"/>
        <v>0</v>
      </c>
      <c r="L1432" s="3">
        <f t="shared" si="165"/>
        <v>0</v>
      </c>
      <c r="M1432" s="3" t="str">
        <f t="shared" si="166"/>
        <v>Yb159</v>
      </c>
      <c r="N1432" s="3">
        <f t="shared" si="167"/>
        <v>0</v>
      </c>
      <c r="O1432">
        <f>0</f>
        <v>0</v>
      </c>
    </row>
    <row r="1433" spans="2:15" hidden="1" x14ac:dyDescent="0.2">
      <c r="B1433" s="3">
        <v>70160</v>
      </c>
      <c r="C1433" s="3">
        <v>0</v>
      </c>
      <c r="D1433" s="3">
        <v>0</v>
      </c>
      <c r="E1433" s="3">
        <v>0</v>
      </c>
      <c r="F1433" s="3">
        <f t="shared" si="161"/>
        <v>0</v>
      </c>
      <c r="G1433" t="str">
        <f>VLOOKUP(B1433,Nuclides!A:F,5,FALSE)</f>
        <v>Yb160</v>
      </c>
      <c r="H1433">
        <f>VLOOKUP(B1433,Nuclides!A:F,4,FALSE)</f>
        <v>288</v>
      </c>
      <c r="I1433" s="3" t="str">
        <f t="shared" si="162"/>
        <v>4.8min</v>
      </c>
      <c r="J1433" s="3">
        <f t="shared" si="163"/>
        <v>2.4067610436109212E-3</v>
      </c>
      <c r="K1433" s="3">
        <f t="shared" si="164"/>
        <v>0</v>
      </c>
      <c r="L1433" s="3">
        <f t="shared" si="165"/>
        <v>0</v>
      </c>
      <c r="M1433" s="3" t="str">
        <f t="shared" si="166"/>
        <v>Yb160</v>
      </c>
      <c r="N1433" s="3">
        <f t="shared" si="167"/>
        <v>0</v>
      </c>
      <c r="O1433">
        <f>0</f>
        <v>0</v>
      </c>
    </row>
    <row r="1434" spans="2:15" hidden="1" x14ac:dyDescent="0.2">
      <c r="B1434" s="3">
        <v>70161</v>
      </c>
      <c r="C1434" s="3">
        <v>0</v>
      </c>
      <c r="D1434" s="3">
        <v>0</v>
      </c>
      <c r="E1434" s="3">
        <v>0</v>
      </c>
      <c r="F1434" s="3">
        <f t="shared" si="161"/>
        <v>0</v>
      </c>
      <c r="G1434" t="str">
        <f>VLOOKUP(B1434,Nuclides!A:F,5,FALSE)</f>
        <v>Yb161</v>
      </c>
      <c r="H1434">
        <f>VLOOKUP(B1434,Nuclides!A:F,4,FALSE)</f>
        <v>252</v>
      </c>
      <c r="I1434" s="3" t="str">
        <f t="shared" si="162"/>
        <v>4.2min</v>
      </c>
      <c r="J1434" s="3">
        <f t="shared" si="163"/>
        <v>2.7505840498410527E-3</v>
      </c>
      <c r="K1434" s="3">
        <f t="shared" si="164"/>
        <v>0</v>
      </c>
      <c r="L1434" s="3">
        <f t="shared" si="165"/>
        <v>0</v>
      </c>
      <c r="M1434" s="3" t="str">
        <f t="shared" si="166"/>
        <v>Yb161</v>
      </c>
      <c r="N1434" s="3">
        <f t="shared" si="167"/>
        <v>0</v>
      </c>
      <c r="O1434">
        <f>0</f>
        <v>0</v>
      </c>
    </row>
    <row r="1435" spans="2:15" hidden="1" x14ac:dyDescent="0.2">
      <c r="B1435" s="3">
        <v>70162</v>
      </c>
      <c r="C1435" s="3">
        <v>0</v>
      </c>
      <c r="D1435" s="3">
        <v>0</v>
      </c>
      <c r="E1435" s="3">
        <v>0</v>
      </c>
      <c r="F1435" s="3">
        <f t="shared" si="161"/>
        <v>0</v>
      </c>
      <c r="G1435" t="str">
        <f>VLOOKUP(B1435,Nuclides!A:F,5,FALSE)</f>
        <v>Yb162</v>
      </c>
      <c r="H1435">
        <f>VLOOKUP(B1435,Nuclides!A:F,4,FALSE)</f>
        <v>1132.2</v>
      </c>
      <c r="I1435" s="3" t="str">
        <f t="shared" si="162"/>
        <v>18.87min</v>
      </c>
      <c r="J1435" s="3">
        <f t="shared" si="163"/>
        <v>6.1221266610134715E-4</v>
      </c>
      <c r="K1435" s="3">
        <f t="shared" si="164"/>
        <v>0</v>
      </c>
      <c r="L1435" s="3">
        <f t="shared" si="165"/>
        <v>0</v>
      </c>
      <c r="M1435" s="3" t="str">
        <f t="shared" si="166"/>
        <v>Yb162</v>
      </c>
      <c r="N1435" s="3">
        <f t="shared" si="167"/>
        <v>0</v>
      </c>
      <c r="O1435">
        <f>0</f>
        <v>0</v>
      </c>
    </row>
    <row r="1436" spans="2:15" hidden="1" x14ac:dyDescent="0.2">
      <c r="B1436" s="3">
        <v>70163</v>
      </c>
      <c r="C1436" s="3">
        <v>0</v>
      </c>
      <c r="D1436" s="3">
        <v>0</v>
      </c>
      <c r="E1436" s="3">
        <v>0</v>
      </c>
      <c r="F1436" s="3">
        <f t="shared" si="161"/>
        <v>0</v>
      </c>
      <c r="G1436" t="str">
        <f>VLOOKUP(B1436,Nuclides!A:F,5,FALSE)</f>
        <v>Yb163</v>
      </c>
      <c r="H1436">
        <f>VLOOKUP(B1436,Nuclides!A:F,4,FALSE)</f>
        <v>663</v>
      </c>
      <c r="I1436" s="3" t="str">
        <f t="shared" si="162"/>
        <v>11.05min</v>
      </c>
      <c r="J1436" s="3">
        <f t="shared" si="163"/>
        <v>1.0454708605730698E-3</v>
      </c>
      <c r="K1436" s="3">
        <f t="shared" si="164"/>
        <v>0</v>
      </c>
      <c r="L1436" s="3">
        <f t="shared" si="165"/>
        <v>0</v>
      </c>
      <c r="M1436" s="3" t="str">
        <f t="shared" si="166"/>
        <v>Yb163</v>
      </c>
      <c r="N1436" s="3">
        <f t="shared" si="167"/>
        <v>0</v>
      </c>
      <c r="O1436">
        <f>0</f>
        <v>0</v>
      </c>
    </row>
    <row r="1437" spans="2:15" hidden="1" x14ac:dyDescent="0.2">
      <c r="B1437" s="3">
        <v>70164</v>
      </c>
      <c r="C1437" s="3">
        <v>0</v>
      </c>
      <c r="D1437" s="3">
        <v>0</v>
      </c>
      <c r="E1437" s="3">
        <v>0</v>
      </c>
      <c r="F1437" s="3">
        <f t="shared" si="161"/>
        <v>0</v>
      </c>
      <c r="G1437" t="str">
        <f>VLOOKUP(B1437,Nuclides!A:F,5,FALSE)</f>
        <v>Yb164</v>
      </c>
      <c r="H1437">
        <f>VLOOKUP(B1437,Nuclides!A:F,4,FALSE)</f>
        <v>4548</v>
      </c>
      <c r="I1437" s="3" t="str">
        <f t="shared" si="162"/>
        <v>1.26h</v>
      </c>
      <c r="J1437" s="3">
        <f t="shared" si="163"/>
        <v>1.5240703178538814E-4</v>
      </c>
      <c r="K1437" s="3">
        <f t="shared" si="164"/>
        <v>0</v>
      </c>
      <c r="L1437" s="3">
        <f t="shared" si="165"/>
        <v>0</v>
      </c>
      <c r="M1437" s="3" t="str">
        <f t="shared" si="166"/>
        <v>Yb164</v>
      </c>
      <c r="N1437" s="3">
        <f t="shared" si="167"/>
        <v>0</v>
      </c>
      <c r="O1437">
        <f>0</f>
        <v>0</v>
      </c>
    </row>
    <row r="1438" spans="2:15" hidden="1" x14ac:dyDescent="0.2">
      <c r="B1438" s="3">
        <v>70165</v>
      </c>
      <c r="C1438" s="3">
        <v>0</v>
      </c>
      <c r="D1438" s="3">
        <v>0</v>
      </c>
      <c r="E1438" s="3">
        <v>0</v>
      </c>
      <c r="F1438" s="3">
        <f t="shared" si="161"/>
        <v>0</v>
      </c>
      <c r="G1438" t="str">
        <f>VLOOKUP(B1438,Nuclides!A:F,5,FALSE)</f>
        <v>Yb165</v>
      </c>
      <c r="H1438">
        <f>VLOOKUP(B1438,Nuclides!A:F,4,FALSE)</f>
        <v>594</v>
      </c>
      <c r="I1438" s="3" t="str">
        <f t="shared" si="162"/>
        <v>9.9min</v>
      </c>
      <c r="J1438" s="3">
        <f t="shared" si="163"/>
        <v>1.1669144453871133E-3</v>
      </c>
      <c r="K1438" s="3">
        <f t="shared" si="164"/>
        <v>0</v>
      </c>
      <c r="L1438" s="3">
        <f t="shared" si="165"/>
        <v>0</v>
      </c>
      <c r="M1438" s="3" t="str">
        <f t="shared" si="166"/>
        <v>Yb165</v>
      </c>
      <c r="N1438" s="3">
        <f t="shared" si="167"/>
        <v>0</v>
      </c>
      <c r="O1438">
        <f>0</f>
        <v>0</v>
      </c>
    </row>
    <row r="1439" spans="2:15" hidden="1" x14ac:dyDescent="0.2">
      <c r="B1439" s="3">
        <v>70166</v>
      </c>
      <c r="C1439" s="3">
        <v>0</v>
      </c>
      <c r="D1439" s="3">
        <v>0</v>
      </c>
      <c r="E1439" s="3">
        <v>0</v>
      </c>
      <c r="F1439" s="3">
        <f t="shared" si="161"/>
        <v>0</v>
      </c>
      <c r="G1439" t="str">
        <f>VLOOKUP(B1439,Nuclides!A:F,5,FALSE)</f>
        <v>Yb166</v>
      </c>
      <c r="H1439">
        <f>VLOOKUP(B1439,Nuclides!A:F,4,FALSE)</f>
        <v>204120</v>
      </c>
      <c r="I1439" s="3" t="str">
        <f t="shared" si="162"/>
        <v>2.36d</v>
      </c>
      <c r="J1439" s="3">
        <f t="shared" si="163"/>
        <v>3.3957827775815464E-6</v>
      </c>
      <c r="K1439" s="3">
        <f t="shared" si="164"/>
        <v>0</v>
      </c>
      <c r="L1439" s="3">
        <f t="shared" si="165"/>
        <v>0</v>
      </c>
      <c r="M1439" s="3" t="str">
        <f t="shared" si="166"/>
        <v>Yb166</v>
      </c>
      <c r="N1439" s="3">
        <f t="shared" si="167"/>
        <v>0</v>
      </c>
      <c r="O1439">
        <f>0</f>
        <v>0</v>
      </c>
    </row>
    <row r="1440" spans="2:15" hidden="1" x14ac:dyDescent="0.2">
      <c r="B1440" s="3">
        <v>70167</v>
      </c>
      <c r="C1440" s="3">
        <v>0</v>
      </c>
      <c r="D1440" s="3">
        <v>0</v>
      </c>
      <c r="E1440" s="3">
        <v>0</v>
      </c>
      <c r="F1440" s="3">
        <f t="shared" si="161"/>
        <v>0</v>
      </c>
      <c r="G1440" t="str">
        <f>VLOOKUP(B1440,Nuclides!A:F,5,FALSE)</f>
        <v>Yb167</v>
      </c>
      <c r="H1440">
        <f>VLOOKUP(B1440,Nuclides!A:F,4,FALSE)</f>
        <v>1050</v>
      </c>
      <c r="I1440" s="3" t="str">
        <f t="shared" si="162"/>
        <v>17.5min</v>
      </c>
      <c r="J1440" s="3">
        <f t="shared" si="163"/>
        <v>6.6014017196185267E-4</v>
      </c>
      <c r="K1440" s="3">
        <f t="shared" si="164"/>
        <v>0</v>
      </c>
      <c r="L1440" s="3">
        <f t="shared" si="165"/>
        <v>0</v>
      </c>
      <c r="M1440" s="3" t="str">
        <f t="shared" si="166"/>
        <v>Yb167</v>
      </c>
      <c r="N1440" s="3">
        <f t="shared" si="167"/>
        <v>0</v>
      </c>
      <c r="O1440">
        <f>0</f>
        <v>0</v>
      </c>
    </row>
    <row r="1441" spans="2:15" hidden="1" x14ac:dyDescent="0.2">
      <c r="B1441" s="3">
        <v>70168</v>
      </c>
      <c r="C1441" s="3">
        <v>0</v>
      </c>
      <c r="D1441" s="3">
        <v>0</v>
      </c>
      <c r="E1441" s="3">
        <v>0</v>
      </c>
      <c r="F1441" s="3">
        <f t="shared" si="161"/>
        <v>0</v>
      </c>
      <c r="G1441" t="str">
        <f>VLOOKUP(B1441,Nuclides!A:F,5,FALSE)</f>
        <v>Yb168</v>
      </c>
      <c r="H1441" t="str">
        <f>VLOOKUP(B1441,Nuclides!A:F,4,FALSE)</f>
        <v>STABLE</v>
      </c>
      <c r="I1441" s="3" t="str">
        <f t="shared" si="162"/>
        <v>STABLE</v>
      </c>
      <c r="J1441" s="3" t="e">
        <f t="shared" si="163"/>
        <v>#VALUE!</v>
      </c>
      <c r="K1441" s="3" t="e">
        <f t="shared" si="164"/>
        <v>#VALUE!</v>
      </c>
      <c r="L1441" s="3" t="e">
        <f t="shared" si="165"/>
        <v>#VALUE!</v>
      </c>
      <c r="M1441" s="3" t="str">
        <f t="shared" si="166"/>
        <v>Yb168</v>
      </c>
      <c r="N1441" s="3" t="e">
        <f t="shared" si="167"/>
        <v>#VALUE!</v>
      </c>
      <c r="O1441">
        <f>0</f>
        <v>0</v>
      </c>
    </row>
    <row r="1442" spans="2:15" hidden="1" x14ac:dyDescent="0.2">
      <c r="B1442" s="3">
        <v>70169</v>
      </c>
      <c r="C1442" s="3">
        <v>0</v>
      </c>
      <c r="D1442" s="3">
        <v>0</v>
      </c>
      <c r="E1442" s="3">
        <v>0</v>
      </c>
      <c r="F1442" s="3">
        <f t="shared" si="161"/>
        <v>0</v>
      </c>
      <c r="G1442" t="str">
        <f>VLOOKUP(B1442,Nuclides!A:F,5,FALSE)</f>
        <v>Yb169</v>
      </c>
      <c r="H1442">
        <f>VLOOKUP(B1442,Nuclides!A:F,4,FALSE)</f>
        <v>2766355.2</v>
      </c>
      <c r="I1442" s="3" t="str">
        <f t="shared" si="162"/>
        <v>32.02d</v>
      </c>
      <c r="J1442" s="3">
        <f t="shared" si="163"/>
        <v>2.5056333350104329E-7</v>
      </c>
      <c r="K1442" s="3">
        <f t="shared" si="164"/>
        <v>0</v>
      </c>
      <c r="L1442" s="3">
        <f t="shared" si="165"/>
        <v>0</v>
      </c>
      <c r="M1442" s="3" t="str">
        <f t="shared" si="166"/>
        <v>Yb169</v>
      </c>
      <c r="N1442" s="3">
        <f t="shared" si="167"/>
        <v>0</v>
      </c>
      <c r="O1442">
        <f>0</f>
        <v>0</v>
      </c>
    </row>
    <row r="1443" spans="2:15" hidden="1" x14ac:dyDescent="0.2">
      <c r="B1443" s="3">
        <v>70170</v>
      </c>
      <c r="C1443" s="3">
        <v>0</v>
      </c>
      <c r="D1443" s="3">
        <v>0</v>
      </c>
      <c r="E1443" s="3">
        <v>0</v>
      </c>
      <c r="F1443" s="3">
        <f t="shared" si="161"/>
        <v>0</v>
      </c>
      <c r="G1443" t="str">
        <f>VLOOKUP(B1443,Nuclides!A:F,5,FALSE)</f>
        <v>Yb170</v>
      </c>
      <c r="H1443" t="str">
        <f>VLOOKUP(B1443,Nuclides!A:F,4,FALSE)</f>
        <v>STABLE</v>
      </c>
      <c r="I1443" s="3" t="str">
        <f t="shared" si="162"/>
        <v>STABLE</v>
      </c>
      <c r="J1443" s="3" t="e">
        <f t="shared" si="163"/>
        <v>#VALUE!</v>
      </c>
      <c r="K1443" s="3" t="e">
        <f t="shared" si="164"/>
        <v>#VALUE!</v>
      </c>
      <c r="L1443" s="3" t="e">
        <f t="shared" si="165"/>
        <v>#VALUE!</v>
      </c>
      <c r="M1443" s="3" t="str">
        <f t="shared" si="166"/>
        <v>Yb170</v>
      </c>
      <c r="N1443" s="3" t="e">
        <f t="shared" si="167"/>
        <v>#VALUE!</v>
      </c>
      <c r="O1443">
        <f>0</f>
        <v>0</v>
      </c>
    </row>
    <row r="1444" spans="2:15" hidden="1" x14ac:dyDescent="0.2">
      <c r="B1444" s="3">
        <v>70171</v>
      </c>
      <c r="C1444" s="3">
        <v>0</v>
      </c>
      <c r="D1444" s="3">
        <v>0</v>
      </c>
      <c r="E1444" s="3">
        <v>0</v>
      </c>
      <c r="F1444" s="3">
        <f t="shared" si="161"/>
        <v>0</v>
      </c>
      <c r="G1444" t="str">
        <f>VLOOKUP(B1444,Nuclides!A:F,5,FALSE)</f>
        <v>Yb171</v>
      </c>
      <c r="H1444" t="str">
        <f>VLOOKUP(B1444,Nuclides!A:F,4,FALSE)</f>
        <v>STABLE</v>
      </c>
      <c r="I1444" s="3" t="str">
        <f t="shared" si="162"/>
        <v>STABLE</v>
      </c>
      <c r="J1444" s="3" t="e">
        <f t="shared" si="163"/>
        <v>#VALUE!</v>
      </c>
      <c r="K1444" s="3" t="e">
        <f t="shared" si="164"/>
        <v>#VALUE!</v>
      </c>
      <c r="L1444" s="3" t="e">
        <f t="shared" si="165"/>
        <v>#VALUE!</v>
      </c>
      <c r="M1444" s="3" t="str">
        <f t="shared" si="166"/>
        <v>Yb171</v>
      </c>
      <c r="N1444" s="3" t="e">
        <f t="shared" si="167"/>
        <v>#VALUE!</v>
      </c>
      <c r="O1444">
        <f>0</f>
        <v>0</v>
      </c>
    </row>
    <row r="1445" spans="2:15" hidden="1" x14ac:dyDescent="0.2">
      <c r="B1445" s="3">
        <v>70172</v>
      </c>
      <c r="C1445" s="3">
        <v>0</v>
      </c>
      <c r="D1445" s="3">
        <v>0</v>
      </c>
      <c r="E1445" s="3">
        <v>0</v>
      </c>
      <c r="F1445" s="3">
        <f t="shared" si="161"/>
        <v>0</v>
      </c>
      <c r="G1445" t="str">
        <f>VLOOKUP(B1445,Nuclides!A:F,5,FALSE)</f>
        <v>Yb172</v>
      </c>
      <c r="H1445" t="str">
        <f>VLOOKUP(B1445,Nuclides!A:F,4,FALSE)</f>
        <v>STABLE</v>
      </c>
      <c r="I1445" s="3" t="str">
        <f t="shared" si="162"/>
        <v>STABLE</v>
      </c>
      <c r="J1445" s="3" t="e">
        <f t="shared" si="163"/>
        <v>#VALUE!</v>
      </c>
      <c r="K1445" s="3" t="e">
        <f t="shared" si="164"/>
        <v>#VALUE!</v>
      </c>
      <c r="L1445" s="3" t="e">
        <f t="shared" si="165"/>
        <v>#VALUE!</v>
      </c>
      <c r="M1445" s="3" t="str">
        <f t="shared" si="166"/>
        <v>Yb172</v>
      </c>
      <c r="N1445" s="3" t="e">
        <f t="shared" si="167"/>
        <v>#VALUE!</v>
      </c>
      <c r="O1445">
        <f>0</f>
        <v>0</v>
      </c>
    </row>
    <row r="1446" spans="2:15" hidden="1" x14ac:dyDescent="0.2">
      <c r="B1446" s="3">
        <v>70173</v>
      </c>
      <c r="C1446" s="3">
        <v>0</v>
      </c>
      <c r="D1446" s="3">
        <v>0</v>
      </c>
      <c r="E1446" s="3">
        <v>0</v>
      </c>
      <c r="F1446" s="3">
        <f t="shared" si="161"/>
        <v>0</v>
      </c>
      <c r="G1446" t="str">
        <f>VLOOKUP(B1446,Nuclides!A:F,5,FALSE)</f>
        <v>Yb173</v>
      </c>
      <c r="H1446" t="str">
        <f>VLOOKUP(B1446,Nuclides!A:F,4,FALSE)</f>
        <v>STABLE</v>
      </c>
      <c r="I1446" s="3" t="str">
        <f t="shared" si="162"/>
        <v>STABLE</v>
      </c>
      <c r="J1446" s="3" t="e">
        <f t="shared" si="163"/>
        <v>#VALUE!</v>
      </c>
      <c r="K1446" s="3" t="e">
        <f t="shared" si="164"/>
        <v>#VALUE!</v>
      </c>
      <c r="L1446" s="3" t="e">
        <f t="shared" si="165"/>
        <v>#VALUE!</v>
      </c>
      <c r="M1446" s="3" t="str">
        <f t="shared" si="166"/>
        <v>Yb173</v>
      </c>
      <c r="N1446" s="3" t="e">
        <f t="shared" si="167"/>
        <v>#VALUE!</v>
      </c>
      <c r="O1446">
        <f>0</f>
        <v>0</v>
      </c>
    </row>
    <row r="1447" spans="2:15" hidden="1" x14ac:dyDescent="0.2">
      <c r="B1447" s="3">
        <v>70174</v>
      </c>
      <c r="C1447" s="3">
        <v>0</v>
      </c>
      <c r="D1447" s="3">
        <v>0</v>
      </c>
      <c r="E1447" s="3">
        <v>0</v>
      </c>
      <c r="F1447" s="3">
        <f t="shared" si="161"/>
        <v>0</v>
      </c>
      <c r="G1447" t="str">
        <f>VLOOKUP(B1447,Nuclides!A:F,5,FALSE)</f>
        <v>Yb174</v>
      </c>
      <c r="H1447" t="str">
        <f>VLOOKUP(B1447,Nuclides!A:F,4,FALSE)</f>
        <v>STABLE</v>
      </c>
      <c r="I1447" s="3" t="str">
        <f t="shared" si="162"/>
        <v>STABLE</v>
      </c>
      <c r="J1447" s="3" t="e">
        <f t="shared" si="163"/>
        <v>#VALUE!</v>
      </c>
      <c r="K1447" s="3" t="e">
        <f t="shared" si="164"/>
        <v>#VALUE!</v>
      </c>
      <c r="L1447" s="3" t="e">
        <f t="shared" si="165"/>
        <v>#VALUE!</v>
      </c>
      <c r="M1447" s="3" t="str">
        <f t="shared" si="166"/>
        <v>Yb174</v>
      </c>
      <c r="N1447" s="3" t="e">
        <f t="shared" si="167"/>
        <v>#VALUE!</v>
      </c>
      <c r="O1447">
        <f>0</f>
        <v>0</v>
      </c>
    </row>
    <row r="1448" spans="2:15" hidden="1" x14ac:dyDescent="0.2">
      <c r="B1448" s="3">
        <v>70175</v>
      </c>
      <c r="C1448" s="3">
        <v>0</v>
      </c>
      <c r="D1448" s="3">
        <v>0</v>
      </c>
      <c r="E1448" s="3">
        <v>0</v>
      </c>
      <c r="F1448" s="3">
        <f t="shared" si="161"/>
        <v>0</v>
      </c>
      <c r="G1448" t="str">
        <f>VLOOKUP(B1448,Nuclides!A:F,5,FALSE)</f>
        <v>Yb175</v>
      </c>
      <c r="H1448">
        <f>VLOOKUP(B1448,Nuclides!A:F,4,FALSE)</f>
        <v>361583.99999999901</v>
      </c>
      <c r="I1448" s="3" t="str">
        <f t="shared" si="162"/>
        <v>4.18d</v>
      </c>
      <c r="J1448" s="3">
        <f t="shared" si="163"/>
        <v>1.9169741486347494E-6</v>
      </c>
      <c r="K1448" s="3">
        <f t="shared" si="164"/>
        <v>0</v>
      </c>
      <c r="L1448" s="3">
        <f t="shared" si="165"/>
        <v>0</v>
      </c>
      <c r="M1448" s="3" t="str">
        <f t="shared" si="166"/>
        <v>Yb175</v>
      </c>
      <c r="N1448" s="3">
        <f t="shared" si="167"/>
        <v>0</v>
      </c>
      <c r="O1448">
        <f>0</f>
        <v>0</v>
      </c>
    </row>
    <row r="1449" spans="2:15" hidden="1" x14ac:dyDescent="0.2">
      <c r="B1449" s="3">
        <v>70176</v>
      </c>
      <c r="C1449" s="3">
        <v>0</v>
      </c>
      <c r="D1449" s="3">
        <v>0</v>
      </c>
      <c r="E1449" s="3">
        <v>0</v>
      </c>
      <c r="F1449" s="3">
        <f t="shared" si="161"/>
        <v>0</v>
      </c>
      <c r="G1449" t="str">
        <f>VLOOKUP(B1449,Nuclides!A:F,5,FALSE)</f>
        <v>Yb176</v>
      </c>
      <c r="H1449" t="str">
        <f>VLOOKUP(B1449,Nuclides!A:F,4,FALSE)</f>
        <v>STABLE</v>
      </c>
      <c r="I1449" s="3" t="str">
        <f t="shared" si="162"/>
        <v>STABLE</v>
      </c>
      <c r="J1449" s="3" t="e">
        <f t="shared" si="163"/>
        <v>#VALUE!</v>
      </c>
      <c r="K1449" s="3" t="e">
        <f t="shared" si="164"/>
        <v>#VALUE!</v>
      </c>
      <c r="L1449" s="3" t="e">
        <f t="shared" si="165"/>
        <v>#VALUE!</v>
      </c>
      <c r="M1449" s="3" t="str">
        <f t="shared" si="166"/>
        <v>Yb176</v>
      </c>
      <c r="N1449" s="3" t="e">
        <f t="shared" si="167"/>
        <v>#VALUE!</v>
      </c>
      <c r="O1449">
        <f>0</f>
        <v>0</v>
      </c>
    </row>
    <row r="1450" spans="2:15" hidden="1" x14ac:dyDescent="0.2">
      <c r="B1450" s="3">
        <v>70177</v>
      </c>
      <c r="C1450" s="3">
        <v>0</v>
      </c>
      <c r="D1450" s="3">
        <v>0</v>
      </c>
      <c r="E1450" s="3">
        <v>0</v>
      </c>
      <c r="F1450" s="3">
        <f t="shared" si="161"/>
        <v>0</v>
      </c>
      <c r="G1450" t="str">
        <f>VLOOKUP(B1450,Nuclides!A:F,5,FALSE)</f>
        <v>Yb177</v>
      </c>
      <c r="H1450">
        <f>VLOOKUP(B1450,Nuclides!A:F,4,FALSE)</f>
        <v>6879.6</v>
      </c>
      <c r="I1450" s="3" t="str">
        <f t="shared" si="162"/>
        <v>1.91h</v>
      </c>
      <c r="J1450" s="3">
        <f t="shared" si="163"/>
        <v>1.0075399449967226E-4</v>
      </c>
      <c r="K1450" s="3">
        <f t="shared" si="164"/>
        <v>0</v>
      </c>
      <c r="L1450" s="3">
        <f t="shared" si="165"/>
        <v>0</v>
      </c>
      <c r="M1450" s="3" t="str">
        <f t="shared" si="166"/>
        <v>Yb177</v>
      </c>
      <c r="N1450" s="3">
        <f t="shared" si="167"/>
        <v>0</v>
      </c>
      <c r="O1450">
        <f>0</f>
        <v>0</v>
      </c>
    </row>
    <row r="1451" spans="2:15" hidden="1" x14ac:dyDescent="0.2">
      <c r="B1451" s="3">
        <v>70178</v>
      </c>
      <c r="C1451" s="3">
        <v>0</v>
      </c>
      <c r="D1451" s="3">
        <v>0</v>
      </c>
      <c r="E1451" s="3">
        <v>0</v>
      </c>
      <c r="F1451" s="3">
        <f t="shared" si="161"/>
        <v>0</v>
      </c>
      <c r="G1451" t="str">
        <f>VLOOKUP(B1451,Nuclides!A:F,5,FALSE)</f>
        <v>Yb178</v>
      </c>
      <c r="H1451">
        <f>VLOOKUP(B1451,Nuclides!A:F,4,FALSE)</f>
        <v>4440</v>
      </c>
      <c r="I1451" s="3" t="str">
        <f t="shared" si="162"/>
        <v>1.23h</v>
      </c>
      <c r="J1451" s="3">
        <f t="shared" si="163"/>
        <v>1.5611422985584354E-4</v>
      </c>
      <c r="K1451" s="3">
        <f t="shared" si="164"/>
        <v>0</v>
      </c>
      <c r="L1451" s="3">
        <f t="shared" si="165"/>
        <v>0</v>
      </c>
      <c r="M1451" s="3" t="str">
        <f t="shared" si="166"/>
        <v>Yb178</v>
      </c>
      <c r="N1451" s="3">
        <f t="shared" si="167"/>
        <v>0</v>
      </c>
      <c r="O1451">
        <f>0</f>
        <v>0</v>
      </c>
    </row>
    <row r="1452" spans="2:15" hidden="1" x14ac:dyDescent="0.2">
      <c r="B1452" s="3">
        <v>70179</v>
      </c>
      <c r="C1452" s="3">
        <v>0</v>
      </c>
      <c r="D1452" s="3">
        <v>0</v>
      </c>
      <c r="E1452" s="3">
        <v>0</v>
      </c>
      <c r="F1452" s="3">
        <f t="shared" si="161"/>
        <v>0</v>
      </c>
      <c r="G1452" t="str">
        <f>VLOOKUP(B1452,Nuclides!A:F,5,FALSE)</f>
        <v>Yb179</v>
      </c>
      <c r="H1452">
        <f>VLOOKUP(B1452,Nuclides!A:F,4,FALSE)</f>
        <v>480</v>
      </c>
      <c r="I1452" s="3" t="str">
        <f t="shared" si="162"/>
        <v>8min</v>
      </c>
      <c r="J1452" s="3">
        <f t="shared" si="163"/>
        <v>1.4440566261665526E-3</v>
      </c>
      <c r="K1452" s="3">
        <f t="shared" si="164"/>
        <v>0</v>
      </c>
      <c r="L1452" s="3">
        <f t="shared" si="165"/>
        <v>0</v>
      </c>
      <c r="M1452" s="3" t="str">
        <f t="shared" si="166"/>
        <v>Yb179</v>
      </c>
      <c r="N1452" s="3">
        <f t="shared" si="167"/>
        <v>0</v>
      </c>
      <c r="O1452">
        <f>0</f>
        <v>0</v>
      </c>
    </row>
    <row r="1453" spans="2:15" hidden="1" x14ac:dyDescent="0.2">
      <c r="B1453" s="3">
        <v>71151</v>
      </c>
      <c r="C1453" s="3">
        <v>0</v>
      </c>
      <c r="D1453" s="3">
        <v>0</v>
      </c>
      <c r="E1453" s="3">
        <v>0</v>
      </c>
      <c r="F1453" s="3">
        <f t="shared" si="161"/>
        <v>0</v>
      </c>
      <c r="G1453" t="str">
        <f>VLOOKUP(B1453,Nuclides!A:F,5,FALSE)</f>
        <v>Lu151</v>
      </c>
      <c r="H1453">
        <f>VLOOKUP(B1453,Nuclides!A:F,4,FALSE)</f>
        <v>8.0599999999999894E-2</v>
      </c>
      <c r="I1453" s="3" t="str">
        <f t="shared" si="162"/>
        <v>0.0805999999999999s</v>
      </c>
      <c r="J1453" s="3">
        <f t="shared" si="163"/>
        <v>8.5998409498752633</v>
      </c>
      <c r="K1453" s="3">
        <f t="shared" si="164"/>
        <v>0</v>
      </c>
      <c r="L1453" s="3">
        <f t="shared" si="165"/>
        <v>0</v>
      </c>
      <c r="M1453" s="3" t="str">
        <f t="shared" si="166"/>
        <v>Lu151</v>
      </c>
      <c r="N1453" s="3">
        <f t="shared" si="167"/>
        <v>0</v>
      </c>
      <c r="O1453">
        <f>0</f>
        <v>0</v>
      </c>
    </row>
    <row r="1454" spans="2:15" hidden="1" x14ac:dyDescent="0.2">
      <c r="B1454" s="3">
        <v>71152</v>
      </c>
      <c r="C1454" s="3">
        <v>0</v>
      </c>
      <c r="D1454" s="3">
        <v>0</v>
      </c>
      <c r="E1454" s="3">
        <v>0</v>
      </c>
      <c r="F1454" s="3">
        <f t="shared" si="161"/>
        <v>0</v>
      </c>
      <c r="G1454" t="str">
        <f>VLOOKUP(B1454,Nuclides!A:F,5,FALSE)</f>
        <v>Lu152</v>
      </c>
      <c r="H1454">
        <f>VLOOKUP(B1454,Nuclides!A:F,4,FALSE)</f>
        <v>0.7</v>
      </c>
      <c r="I1454" s="3" t="str">
        <f t="shared" si="162"/>
        <v>0.7s</v>
      </c>
      <c r="J1454" s="3">
        <f t="shared" si="163"/>
        <v>0.99021025794277906</v>
      </c>
      <c r="K1454" s="3">
        <f t="shared" si="164"/>
        <v>0</v>
      </c>
      <c r="L1454" s="3">
        <f t="shared" si="165"/>
        <v>0</v>
      </c>
      <c r="M1454" s="3" t="str">
        <f t="shared" si="166"/>
        <v>Lu152</v>
      </c>
      <c r="N1454" s="3">
        <f t="shared" si="167"/>
        <v>0</v>
      </c>
      <c r="O1454">
        <f>0</f>
        <v>0</v>
      </c>
    </row>
    <row r="1455" spans="2:15" hidden="1" x14ac:dyDescent="0.2">
      <c r="B1455" s="3">
        <v>71153</v>
      </c>
      <c r="C1455" s="3">
        <v>0</v>
      </c>
      <c r="D1455" s="3">
        <v>0</v>
      </c>
      <c r="E1455" s="3">
        <v>0</v>
      </c>
      <c r="F1455" s="3">
        <f t="shared" si="161"/>
        <v>0</v>
      </c>
      <c r="G1455" t="str">
        <f>VLOOKUP(B1455,Nuclides!A:F,5,FALSE)</f>
        <v>Lu153</v>
      </c>
      <c r="H1455">
        <f>VLOOKUP(B1455,Nuclides!A:F,4,FALSE)</f>
        <v>0.9</v>
      </c>
      <c r="I1455" s="3" t="str">
        <f t="shared" si="162"/>
        <v>0.9s</v>
      </c>
      <c r="J1455" s="3">
        <f t="shared" si="163"/>
        <v>0.77016353395549475</v>
      </c>
      <c r="K1455" s="3">
        <f t="shared" si="164"/>
        <v>0</v>
      </c>
      <c r="L1455" s="3">
        <f t="shared" si="165"/>
        <v>0</v>
      </c>
      <c r="M1455" s="3" t="str">
        <f t="shared" si="166"/>
        <v>Lu153</v>
      </c>
      <c r="N1455" s="3">
        <f t="shared" si="167"/>
        <v>0</v>
      </c>
      <c r="O1455">
        <f>0</f>
        <v>0</v>
      </c>
    </row>
    <row r="1456" spans="2:15" hidden="1" x14ac:dyDescent="0.2">
      <c r="B1456" s="3">
        <v>71154</v>
      </c>
      <c r="C1456" s="3">
        <v>0</v>
      </c>
      <c r="D1456" s="3">
        <v>0</v>
      </c>
      <c r="E1456" s="3">
        <v>0</v>
      </c>
      <c r="F1456" s="3">
        <f t="shared" si="161"/>
        <v>0</v>
      </c>
      <c r="G1456" t="str">
        <f>VLOOKUP(B1456,Nuclides!A:F,5,FALSE)</f>
        <v>Lu154</v>
      </c>
      <c r="H1456">
        <f>VLOOKUP(B1456,Nuclides!A:F,4,FALSE)</f>
        <v>1.1200000000000001</v>
      </c>
      <c r="I1456" s="3" t="str">
        <f t="shared" si="162"/>
        <v>1.12s</v>
      </c>
      <c r="J1456" s="3">
        <f t="shared" si="163"/>
        <v>0.61888141121423679</v>
      </c>
      <c r="K1456" s="3">
        <f t="shared" si="164"/>
        <v>0</v>
      </c>
      <c r="L1456" s="3">
        <f t="shared" si="165"/>
        <v>0</v>
      </c>
      <c r="M1456" s="3" t="str">
        <f t="shared" si="166"/>
        <v>Lu154</v>
      </c>
      <c r="N1456" s="3">
        <f t="shared" si="167"/>
        <v>0</v>
      </c>
      <c r="O1456">
        <f>0</f>
        <v>0</v>
      </c>
    </row>
    <row r="1457" spans="2:15" hidden="1" x14ac:dyDescent="0.2">
      <c r="B1457" s="3">
        <v>71155</v>
      </c>
      <c r="C1457" s="3">
        <v>0</v>
      </c>
      <c r="D1457" s="3">
        <v>0</v>
      </c>
      <c r="E1457" s="3">
        <v>0</v>
      </c>
      <c r="F1457" s="3">
        <f t="shared" si="161"/>
        <v>0</v>
      </c>
      <c r="G1457" t="str">
        <f>VLOOKUP(B1457,Nuclides!A:F,5,FALSE)</f>
        <v>Lu155</v>
      </c>
      <c r="H1457">
        <f>VLOOKUP(B1457,Nuclides!A:F,4,FALSE)</f>
        <v>6.8000000000000005E-2</v>
      </c>
      <c r="I1457" s="3" t="str">
        <f t="shared" si="162"/>
        <v>0.068s</v>
      </c>
      <c r="J1457" s="3">
        <f t="shared" si="163"/>
        <v>10.193340890587431</v>
      </c>
      <c r="K1457" s="3">
        <f t="shared" si="164"/>
        <v>0</v>
      </c>
      <c r="L1457" s="3">
        <f t="shared" si="165"/>
        <v>0</v>
      </c>
      <c r="M1457" s="3" t="str">
        <f t="shared" si="166"/>
        <v>Lu155</v>
      </c>
      <c r="N1457" s="3">
        <f t="shared" si="167"/>
        <v>0</v>
      </c>
      <c r="O1457">
        <f>0</f>
        <v>0</v>
      </c>
    </row>
    <row r="1458" spans="2:15" hidden="1" x14ac:dyDescent="0.2">
      <c r="B1458" s="3">
        <v>71156</v>
      </c>
      <c r="C1458" s="3">
        <v>0</v>
      </c>
      <c r="D1458" s="3">
        <v>0</v>
      </c>
      <c r="E1458" s="3">
        <v>0</v>
      </c>
      <c r="F1458" s="3">
        <f t="shared" si="161"/>
        <v>0</v>
      </c>
      <c r="G1458" t="str">
        <f>VLOOKUP(B1458,Nuclides!A:F,5,FALSE)</f>
        <v>Lu156</v>
      </c>
      <c r="H1458">
        <f>VLOOKUP(B1458,Nuclides!A:F,4,FALSE)</f>
        <v>0.49399999999999999</v>
      </c>
      <c r="I1458" s="3" t="str">
        <f t="shared" si="162"/>
        <v>0.494s</v>
      </c>
      <c r="J1458" s="3">
        <f t="shared" si="163"/>
        <v>1.4031319444533306</v>
      </c>
      <c r="K1458" s="3">
        <f t="shared" si="164"/>
        <v>0</v>
      </c>
      <c r="L1458" s="3">
        <f t="shared" si="165"/>
        <v>0</v>
      </c>
      <c r="M1458" s="3" t="str">
        <f t="shared" si="166"/>
        <v>Lu156</v>
      </c>
      <c r="N1458" s="3">
        <f t="shared" si="167"/>
        <v>0</v>
      </c>
      <c r="O1458">
        <f>0</f>
        <v>0</v>
      </c>
    </row>
    <row r="1459" spans="2:15" hidden="1" x14ac:dyDescent="0.2">
      <c r="B1459" s="3">
        <v>71157</v>
      </c>
      <c r="C1459" s="3">
        <v>0</v>
      </c>
      <c r="D1459" s="3">
        <v>0</v>
      </c>
      <c r="E1459" s="3">
        <v>0</v>
      </c>
      <c r="F1459" s="3">
        <f t="shared" si="161"/>
        <v>0</v>
      </c>
      <c r="G1459" t="str">
        <f>VLOOKUP(B1459,Nuclides!A:F,5,FALSE)</f>
        <v>Lu157</v>
      </c>
      <c r="H1459">
        <f>VLOOKUP(B1459,Nuclides!A:F,4,FALSE)</f>
        <v>6.8</v>
      </c>
      <c r="I1459" s="3" t="str">
        <f t="shared" si="162"/>
        <v>6.8s</v>
      </c>
      <c r="J1459" s="3">
        <f t="shared" si="163"/>
        <v>0.10193340890587431</v>
      </c>
      <c r="K1459" s="3">
        <f t="shared" si="164"/>
        <v>0</v>
      </c>
      <c r="L1459" s="3">
        <f t="shared" si="165"/>
        <v>0</v>
      </c>
      <c r="M1459" s="3" t="str">
        <f t="shared" si="166"/>
        <v>Lu157</v>
      </c>
      <c r="N1459" s="3">
        <f t="shared" si="167"/>
        <v>0</v>
      </c>
      <c r="O1459">
        <f>0</f>
        <v>0</v>
      </c>
    </row>
    <row r="1460" spans="2:15" hidden="1" x14ac:dyDescent="0.2">
      <c r="B1460" s="3">
        <v>71158</v>
      </c>
      <c r="C1460" s="3">
        <v>0</v>
      </c>
      <c r="D1460" s="3">
        <v>0</v>
      </c>
      <c r="E1460" s="3">
        <v>0</v>
      </c>
      <c r="F1460" s="3">
        <f t="shared" si="161"/>
        <v>0</v>
      </c>
      <c r="G1460" t="str">
        <f>VLOOKUP(B1460,Nuclides!A:F,5,FALSE)</f>
        <v>Lu158</v>
      </c>
      <c r="H1460">
        <f>VLOOKUP(B1460,Nuclides!A:F,4,FALSE)</f>
        <v>10.6</v>
      </c>
      <c r="I1460" s="3" t="str">
        <f t="shared" si="162"/>
        <v>10.6s</v>
      </c>
      <c r="J1460" s="3">
        <f t="shared" si="163"/>
        <v>6.539124344905145E-2</v>
      </c>
      <c r="K1460" s="3">
        <f t="shared" si="164"/>
        <v>0</v>
      </c>
      <c r="L1460" s="3">
        <f t="shared" si="165"/>
        <v>0</v>
      </c>
      <c r="M1460" s="3" t="str">
        <f t="shared" si="166"/>
        <v>Lu158</v>
      </c>
      <c r="N1460" s="3">
        <f t="shared" si="167"/>
        <v>0</v>
      </c>
      <c r="O1460">
        <f>0</f>
        <v>0</v>
      </c>
    </row>
    <row r="1461" spans="2:15" hidden="1" x14ac:dyDescent="0.2">
      <c r="B1461" s="3">
        <v>71159</v>
      </c>
      <c r="C1461" s="3">
        <v>0</v>
      </c>
      <c r="D1461" s="3">
        <v>0</v>
      </c>
      <c r="E1461" s="3">
        <v>0</v>
      </c>
      <c r="F1461" s="3">
        <f t="shared" si="161"/>
        <v>0</v>
      </c>
      <c r="G1461" t="str">
        <f>VLOOKUP(B1461,Nuclides!A:F,5,FALSE)</f>
        <v>Lu159</v>
      </c>
      <c r="H1461">
        <f>VLOOKUP(B1461,Nuclides!A:F,4,FALSE)</f>
        <v>12.1</v>
      </c>
      <c r="I1461" s="3" t="str">
        <f t="shared" si="162"/>
        <v>12.1s</v>
      </c>
      <c r="J1461" s="3">
        <f t="shared" si="163"/>
        <v>5.728489095536738E-2</v>
      </c>
      <c r="K1461" s="3">
        <f t="shared" si="164"/>
        <v>0</v>
      </c>
      <c r="L1461" s="3">
        <f t="shared" si="165"/>
        <v>0</v>
      </c>
      <c r="M1461" s="3" t="str">
        <f t="shared" si="166"/>
        <v>Lu159</v>
      </c>
      <c r="N1461" s="3">
        <f t="shared" si="167"/>
        <v>0</v>
      </c>
      <c r="O1461">
        <f>0</f>
        <v>0</v>
      </c>
    </row>
    <row r="1462" spans="2:15" hidden="1" x14ac:dyDescent="0.2">
      <c r="B1462" s="3">
        <v>71160</v>
      </c>
      <c r="C1462" s="3">
        <v>0</v>
      </c>
      <c r="D1462" s="3">
        <v>0</v>
      </c>
      <c r="E1462" s="3">
        <v>0</v>
      </c>
      <c r="F1462" s="3">
        <f t="shared" si="161"/>
        <v>0</v>
      </c>
      <c r="G1462" t="str">
        <f>VLOOKUP(B1462,Nuclides!A:F,5,FALSE)</f>
        <v>Lu160</v>
      </c>
      <c r="H1462">
        <f>VLOOKUP(B1462,Nuclides!A:F,4,FALSE)</f>
        <v>36.1</v>
      </c>
      <c r="I1462" s="3" t="str">
        <f t="shared" si="162"/>
        <v>36.1s</v>
      </c>
      <c r="J1462" s="3">
        <f t="shared" si="163"/>
        <v>1.9200752924098206E-2</v>
      </c>
      <c r="K1462" s="3">
        <f t="shared" si="164"/>
        <v>0</v>
      </c>
      <c r="L1462" s="3">
        <f t="shared" si="165"/>
        <v>0</v>
      </c>
      <c r="M1462" s="3" t="str">
        <f t="shared" si="166"/>
        <v>Lu160</v>
      </c>
      <c r="N1462" s="3">
        <f t="shared" si="167"/>
        <v>0</v>
      </c>
      <c r="O1462">
        <f>0</f>
        <v>0</v>
      </c>
    </row>
    <row r="1463" spans="2:15" hidden="1" x14ac:dyDescent="0.2">
      <c r="B1463" s="3">
        <v>71161</v>
      </c>
      <c r="C1463" s="3">
        <v>0</v>
      </c>
      <c r="D1463" s="3">
        <v>0</v>
      </c>
      <c r="E1463" s="3">
        <v>0</v>
      </c>
      <c r="F1463" s="3">
        <f t="shared" si="161"/>
        <v>0</v>
      </c>
      <c r="G1463" t="str">
        <f>VLOOKUP(B1463,Nuclides!A:F,5,FALSE)</f>
        <v>Lu161</v>
      </c>
      <c r="H1463">
        <f>VLOOKUP(B1463,Nuclides!A:F,4,FALSE)</f>
        <v>77</v>
      </c>
      <c r="I1463" s="3" t="str">
        <f t="shared" si="162"/>
        <v>1.28min</v>
      </c>
      <c r="J1463" s="3">
        <f t="shared" si="163"/>
        <v>9.001911435843446E-3</v>
      </c>
      <c r="K1463" s="3">
        <f t="shared" si="164"/>
        <v>0</v>
      </c>
      <c r="L1463" s="3">
        <f t="shared" si="165"/>
        <v>0</v>
      </c>
      <c r="M1463" s="3" t="str">
        <f t="shared" si="166"/>
        <v>Lu161</v>
      </c>
      <c r="N1463" s="3">
        <f t="shared" si="167"/>
        <v>0</v>
      </c>
      <c r="O1463">
        <f>0</f>
        <v>0</v>
      </c>
    </row>
    <row r="1464" spans="2:15" hidden="1" x14ac:dyDescent="0.2">
      <c r="B1464" s="3">
        <v>71162</v>
      </c>
      <c r="C1464" s="3">
        <v>0</v>
      </c>
      <c r="D1464" s="3">
        <v>0</v>
      </c>
      <c r="E1464" s="3">
        <v>0</v>
      </c>
      <c r="F1464" s="3">
        <f t="shared" si="161"/>
        <v>0</v>
      </c>
      <c r="G1464" t="str">
        <f>VLOOKUP(B1464,Nuclides!A:F,5,FALSE)</f>
        <v>Lu162</v>
      </c>
      <c r="H1464">
        <f>VLOOKUP(B1464,Nuclides!A:F,4,FALSE)</f>
        <v>82.2</v>
      </c>
      <c r="I1464" s="3" t="str">
        <f t="shared" si="162"/>
        <v>1.37min</v>
      </c>
      <c r="J1464" s="3">
        <f t="shared" si="163"/>
        <v>8.4324474520674608E-3</v>
      </c>
      <c r="K1464" s="3">
        <f t="shared" si="164"/>
        <v>0</v>
      </c>
      <c r="L1464" s="3">
        <f t="shared" si="165"/>
        <v>0</v>
      </c>
      <c r="M1464" s="3" t="str">
        <f t="shared" si="166"/>
        <v>Lu162</v>
      </c>
      <c r="N1464" s="3">
        <f t="shared" si="167"/>
        <v>0</v>
      </c>
      <c r="O1464">
        <f>0</f>
        <v>0</v>
      </c>
    </row>
    <row r="1465" spans="2:15" hidden="1" x14ac:dyDescent="0.2">
      <c r="B1465" s="3">
        <v>71163</v>
      </c>
      <c r="C1465" s="3">
        <v>0</v>
      </c>
      <c r="D1465" s="3">
        <v>0</v>
      </c>
      <c r="E1465" s="3">
        <v>0</v>
      </c>
      <c r="F1465" s="3">
        <f t="shared" si="161"/>
        <v>0</v>
      </c>
      <c r="G1465" t="str">
        <f>VLOOKUP(B1465,Nuclides!A:F,5,FALSE)</f>
        <v>Lu163</v>
      </c>
      <c r="H1465">
        <f>VLOOKUP(B1465,Nuclides!A:F,4,FALSE)</f>
        <v>238.2</v>
      </c>
      <c r="I1465" s="3" t="str">
        <f t="shared" si="162"/>
        <v>3.97min</v>
      </c>
      <c r="J1465" s="3">
        <f t="shared" si="163"/>
        <v>2.9099377857260511E-3</v>
      </c>
      <c r="K1465" s="3">
        <f t="shared" si="164"/>
        <v>0</v>
      </c>
      <c r="L1465" s="3">
        <f t="shared" si="165"/>
        <v>0</v>
      </c>
      <c r="M1465" s="3" t="str">
        <f t="shared" si="166"/>
        <v>Lu163</v>
      </c>
      <c r="N1465" s="3">
        <f t="shared" si="167"/>
        <v>0</v>
      </c>
      <c r="O1465">
        <f>0</f>
        <v>0</v>
      </c>
    </row>
    <row r="1466" spans="2:15" hidden="1" x14ac:dyDescent="0.2">
      <c r="B1466" s="3">
        <v>71164</v>
      </c>
      <c r="C1466" s="3">
        <v>0</v>
      </c>
      <c r="D1466" s="3">
        <v>0</v>
      </c>
      <c r="E1466" s="3">
        <v>0</v>
      </c>
      <c r="F1466" s="3">
        <f t="shared" si="161"/>
        <v>0</v>
      </c>
      <c r="G1466" t="str">
        <f>VLOOKUP(B1466,Nuclides!A:F,5,FALSE)</f>
        <v>Lu164</v>
      </c>
      <c r="H1466">
        <f>VLOOKUP(B1466,Nuclides!A:F,4,FALSE)</f>
        <v>188.4</v>
      </c>
      <c r="I1466" s="3" t="str">
        <f t="shared" si="162"/>
        <v>3.14min</v>
      </c>
      <c r="J1466" s="3">
        <f t="shared" si="163"/>
        <v>3.6791251622077773E-3</v>
      </c>
      <c r="K1466" s="3">
        <f t="shared" si="164"/>
        <v>0</v>
      </c>
      <c r="L1466" s="3">
        <f t="shared" si="165"/>
        <v>0</v>
      </c>
      <c r="M1466" s="3" t="str">
        <f t="shared" si="166"/>
        <v>Lu164</v>
      </c>
      <c r="N1466" s="3">
        <f t="shared" si="167"/>
        <v>0</v>
      </c>
      <c r="O1466">
        <f>0</f>
        <v>0</v>
      </c>
    </row>
    <row r="1467" spans="2:15" hidden="1" x14ac:dyDescent="0.2">
      <c r="B1467" s="3">
        <v>71165</v>
      </c>
      <c r="C1467" s="3">
        <v>0</v>
      </c>
      <c r="D1467" s="3">
        <v>0</v>
      </c>
      <c r="E1467" s="3">
        <v>0</v>
      </c>
      <c r="F1467" s="3">
        <f t="shared" si="161"/>
        <v>0</v>
      </c>
      <c r="G1467" t="str">
        <f>VLOOKUP(B1467,Nuclides!A:F,5,FALSE)</f>
        <v>Lu165</v>
      </c>
      <c r="H1467">
        <f>VLOOKUP(B1467,Nuclides!A:F,4,FALSE)</f>
        <v>644.4</v>
      </c>
      <c r="I1467" s="3" t="str">
        <f t="shared" si="162"/>
        <v>10.74min</v>
      </c>
      <c r="J1467" s="3">
        <f t="shared" si="163"/>
        <v>1.0756473937925904E-3</v>
      </c>
      <c r="K1467" s="3">
        <f t="shared" si="164"/>
        <v>0</v>
      </c>
      <c r="L1467" s="3">
        <f t="shared" si="165"/>
        <v>0</v>
      </c>
      <c r="M1467" s="3" t="str">
        <f t="shared" si="166"/>
        <v>Lu165</v>
      </c>
      <c r="N1467" s="3">
        <f t="shared" si="167"/>
        <v>0</v>
      </c>
      <c r="O1467">
        <f>0</f>
        <v>0</v>
      </c>
    </row>
    <row r="1468" spans="2:15" hidden="1" x14ac:dyDescent="0.2">
      <c r="B1468" s="3">
        <v>71166</v>
      </c>
      <c r="C1468" s="3">
        <v>0</v>
      </c>
      <c r="D1468" s="3">
        <v>0</v>
      </c>
      <c r="E1468" s="3">
        <v>0</v>
      </c>
      <c r="F1468" s="3">
        <f t="shared" si="161"/>
        <v>0</v>
      </c>
      <c r="G1468" t="str">
        <f>VLOOKUP(B1468,Nuclides!A:F,5,FALSE)</f>
        <v>Lu166</v>
      </c>
      <c r="H1468">
        <f>VLOOKUP(B1468,Nuclides!A:F,4,FALSE)</f>
        <v>159</v>
      </c>
      <c r="I1468" s="3" t="str">
        <f t="shared" si="162"/>
        <v>2.65min</v>
      </c>
      <c r="J1468" s="3">
        <f t="shared" si="163"/>
        <v>4.3594162299367628E-3</v>
      </c>
      <c r="K1468" s="3">
        <f t="shared" si="164"/>
        <v>0</v>
      </c>
      <c r="L1468" s="3">
        <f t="shared" si="165"/>
        <v>0</v>
      </c>
      <c r="M1468" s="3" t="str">
        <f t="shared" si="166"/>
        <v>Lu166</v>
      </c>
      <c r="N1468" s="3">
        <f t="shared" si="167"/>
        <v>0</v>
      </c>
      <c r="O1468">
        <f>0</f>
        <v>0</v>
      </c>
    </row>
    <row r="1469" spans="2:15" hidden="1" x14ac:dyDescent="0.2">
      <c r="B1469" s="3">
        <v>71167</v>
      </c>
      <c r="C1469" s="3">
        <v>0</v>
      </c>
      <c r="D1469" s="3">
        <v>0</v>
      </c>
      <c r="E1469" s="3">
        <v>0</v>
      </c>
      <c r="F1469" s="3">
        <f t="shared" si="161"/>
        <v>0</v>
      </c>
      <c r="G1469" t="str">
        <f>VLOOKUP(B1469,Nuclides!A:F,5,FALSE)</f>
        <v>Lu167</v>
      </c>
      <c r="H1469">
        <f>VLOOKUP(B1469,Nuclides!A:F,4,FALSE)</f>
        <v>3090</v>
      </c>
      <c r="I1469" s="3" t="str">
        <f t="shared" si="162"/>
        <v>51.5min</v>
      </c>
      <c r="J1469" s="3">
        <f t="shared" si="163"/>
        <v>2.2431947590936739E-4</v>
      </c>
      <c r="K1469" s="3">
        <f t="shared" si="164"/>
        <v>0</v>
      </c>
      <c r="L1469" s="3">
        <f t="shared" si="165"/>
        <v>0</v>
      </c>
      <c r="M1469" s="3" t="str">
        <f t="shared" si="166"/>
        <v>Lu167</v>
      </c>
      <c r="N1469" s="3">
        <f t="shared" si="167"/>
        <v>0</v>
      </c>
      <c r="O1469">
        <f>0</f>
        <v>0</v>
      </c>
    </row>
    <row r="1470" spans="2:15" hidden="1" x14ac:dyDescent="0.2">
      <c r="B1470" s="3">
        <v>71168</v>
      </c>
      <c r="C1470" s="3">
        <v>0</v>
      </c>
      <c r="D1470" s="3">
        <v>0</v>
      </c>
      <c r="E1470" s="3">
        <v>0</v>
      </c>
      <c r="F1470" s="3">
        <f t="shared" si="161"/>
        <v>0</v>
      </c>
      <c r="G1470" t="str">
        <f>VLOOKUP(B1470,Nuclides!A:F,5,FALSE)</f>
        <v>Lu168</v>
      </c>
      <c r="H1470">
        <f>VLOOKUP(B1470,Nuclides!A:F,4,FALSE)</f>
        <v>330</v>
      </c>
      <c r="I1470" s="3" t="str">
        <f t="shared" si="162"/>
        <v>5.5min</v>
      </c>
      <c r="J1470" s="3">
        <f t="shared" si="163"/>
        <v>2.1004460016968039E-3</v>
      </c>
      <c r="K1470" s="3">
        <f t="shared" si="164"/>
        <v>0</v>
      </c>
      <c r="L1470" s="3">
        <f t="shared" si="165"/>
        <v>0</v>
      </c>
      <c r="M1470" s="3" t="str">
        <f t="shared" si="166"/>
        <v>Lu168</v>
      </c>
      <c r="N1470" s="3">
        <f t="shared" si="167"/>
        <v>0</v>
      </c>
      <c r="O1470">
        <f>0</f>
        <v>0</v>
      </c>
    </row>
    <row r="1471" spans="2:15" hidden="1" x14ac:dyDescent="0.2">
      <c r="B1471" s="3">
        <v>71169</v>
      </c>
      <c r="C1471" s="3">
        <v>0</v>
      </c>
      <c r="D1471" s="3">
        <v>0</v>
      </c>
      <c r="E1471" s="3">
        <v>0</v>
      </c>
      <c r="F1471" s="3">
        <f t="shared" si="161"/>
        <v>0</v>
      </c>
      <c r="G1471" t="str">
        <f>VLOOKUP(B1471,Nuclides!A:F,5,FALSE)</f>
        <v>Lu169</v>
      </c>
      <c r="H1471">
        <f>VLOOKUP(B1471,Nuclides!A:F,4,FALSE)</f>
        <v>122616</v>
      </c>
      <c r="I1471" s="3" t="str">
        <f t="shared" si="162"/>
        <v>1.42d</v>
      </c>
      <c r="J1471" s="3">
        <f t="shared" si="163"/>
        <v>5.6529912944472604E-6</v>
      </c>
      <c r="K1471" s="3">
        <f t="shared" si="164"/>
        <v>0</v>
      </c>
      <c r="L1471" s="3">
        <f t="shared" si="165"/>
        <v>0</v>
      </c>
      <c r="M1471" s="3" t="str">
        <f t="shared" si="166"/>
        <v>Lu169</v>
      </c>
      <c r="N1471" s="3">
        <f t="shared" si="167"/>
        <v>0</v>
      </c>
      <c r="O1471">
        <f>0</f>
        <v>0</v>
      </c>
    </row>
    <row r="1472" spans="2:15" hidden="1" x14ac:dyDescent="0.2">
      <c r="B1472" s="3">
        <v>71170</v>
      </c>
      <c r="C1472" s="3">
        <v>0</v>
      </c>
      <c r="D1472" s="3">
        <v>0</v>
      </c>
      <c r="E1472" s="3">
        <v>0</v>
      </c>
      <c r="F1472" s="3">
        <f t="shared" si="161"/>
        <v>0</v>
      </c>
      <c r="G1472" t="str">
        <f>VLOOKUP(B1472,Nuclides!A:F,5,FALSE)</f>
        <v>Lu170</v>
      </c>
      <c r="H1472">
        <f>VLOOKUP(B1472,Nuclides!A:F,4,FALSE)</f>
        <v>173836.79999999999</v>
      </c>
      <c r="I1472" s="3" t="str">
        <f t="shared" si="162"/>
        <v>2.01d</v>
      </c>
      <c r="J1472" s="3">
        <f t="shared" si="163"/>
        <v>3.9873443399783323E-6</v>
      </c>
      <c r="K1472" s="3">
        <f t="shared" si="164"/>
        <v>0</v>
      </c>
      <c r="L1472" s="3">
        <f t="shared" si="165"/>
        <v>0</v>
      </c>
      <c r="M1472" s="3" t="str">
        <f t="shared" si="166"/>
        <v>Lu170</v>
      </c>
      <c r="N1472" s="3">
        <f t="shared" si="167"/>
        <v>0</v>
      </c>
      <c r="O1472">
        <f>0</f>
        <v>0</v>
      </c>
    </row>
    <row r="1473" spans="2:15" hidden="1" x14ac:dyDescent="0.2">
      <c r="B1473" s="3">
        <v>71171</v>
      </c>
      <c r="C1473" s="3">
        <v>0</v>
      </c>
      <c r="D1473" s="3">
        <v>0</v>
      </c>
      <c r="E1473" s="3">
        <v>0</v>
      </c>
      <c r="F1473" s="3">
        <f t="shared" si="161"/>
        <v>0</v>
      </c>
      <c r="G1473" t="str">
        <f>VLOOKUP(B1473,Nuclides!A:F,5,FALSE)</f>
        <v>Lu171</v>
      </c>
      <c r="H1473">
        <f>VLOOKUP(B1473,Nuclides!A:F,4,FALSE)</f>
        <v>711936</v>
      </c>
      <c r="I1473" s="3" t="str">
        <f t="shared" si="162"/>
        <v>8.24d</v>
      </c>
      <c r="J1473" s="3">
        <f t="shared" si="163"/>
        <v>9.7360883641218482E-7</v>
      </c>
      <c r="K1473" s="3">
        <f t="shared" si="164"/>
        <v>0</v>
      </c>
      <c r="L1473" s="3">
        <f t="shared" si="165"/>
        <v>0</v>
      </c>
      <c r="M1473" s="3" t="str">
        <f t="shared" si="166"/>
        <v>Lu171</v>
      </c>
      <c r="N1473" s="3">
        <f t="shared" si="167"/>
        <v>0</v>
      </c>
      <c r="O1473">
        <f>0</f>
        <v>0</v>
      </c>
    </row>
    <row r="1474" spans="2:15" hidden="1" x14ac:dyDescent="0.2">
      <c r="B1474" s="3">
        <v>71172</v>
      </c>
      <c r="C1474" s="3">
        <v>0</v>
      </c>
      <c r="D1474" s="3">
        <v>0</v>
      </c>
      <c r="E1474" s="3">
        <v>0</v>
      </c>
      <c r="F1474" s="3">
        <f t="shared" si="161"/>
        <v>0</v>
      </c>
      <c r="G1474" t="str">
        <f>VLOOKUP(B1474,Nuclides!A:F,5,FALSE)</f>
        <v>Lu172</v>
      </c>
      <c r="H1474">
        <f>VLOOKUP(B1474,Nuclides!A:F,4,FALSE)</f>
        <v>578880</v>
      </c>
      <c r="I1474" s="3" t="str">
        <f t="shared" si="162"/>
        <v>6.7d</v>
      </c>
      <c r="J1474" s="3">
        <f t="shared" si="163"/>
        <v>1.1973935540352841E-6</v>
      </c>
      <c r="K1474" s="3">
        <f t="shared" si="164"/>
        <v>0</v>
      </c>
      <c r="L1474" s="3">
        <f t="shared" si="165"/>
        <v>0</v>
      </c>
      <c r="M1474" s="3" t="str">
        <f t="shared" si="166"/>
        <v>Lu172</v>
      </c>
      <c r="N1474" s="3">
        <f t="shared" si="167"/>
        <v>0</v>
      </c>
      <c r="O1474">
        <f>0</f>
        <v>0</v>
      </c>
    </row>
    <row r="1475" spans="2:15" hidden="1" x14ac:dyDescent="0.2">
      <c r="B1475" s="3">
        <v>71173</v>
      </c>
      <c r="C1475" s="3">
        <v>0</v>
      </c>
      <c r="D1475" s="3">
        <v>0</v>
      </c>
      <c r="E1475" s="3">
        <v>0</v>
      </c>
      <c r="F1475" s="3">
        <f t="shared" si="161"/>
        <v>0</v>
      </c>
      <c r="G1475" t="str">
        <f>VLOOKUP(B1475,Nuclides!A:F,5,FALSE)</f>
        <v>Lu173</v>
      </c>
      <c r="H1475">
        <f>VLOOKUP(B1475,Nuclides!A:F,4,FALSE)</f>
        <v>43233912</v>
      </c>
      <c r="I1475" s="3" t="str">
        <f t="shared" si="162"/>
        <v>1.37y</v>
      </c>
      <c r="J1475" s="3">
        <f t="shared" si="163"/>
        <v>1.6032488120897904E-8</v>
      </c>
      <c r="K1475" s="3">
        <f t="shared" si="164"/>
        <v>0</v>
      </c>
      <c r="L1475" s="3">
        <f t="shared" si="165"/>
        <v>0</v>
      </c>
      <c r="M1475" s="3" t="str">
        <f t="shared" si="166"/>
        <v>Lu173</v>
      </c>
      <c r="N1475" s="3">
        <f t="shared" si="167"/>
        <v>0</v>
      </c>
      <c r="O1475">
        <f>0</f>
        <v>0</v>
      </c>
    </row>
    <row r="1476" spans="2:15" hidden="1" x14ac:dyDescent="0.2">
      <c r="B1476" s="3">
        <v>71174</v>
      </c>
      <c r="C1476" s="3">
        <v>0</v>
      </c>
      <c r="D1476" s="3">
        <v>0</v>
      </c>
      <c r="E1476" s="3">
        <v>0</v>
      </c>
      <c r="F1476" s="3">
        <f t="shared" si="161"/>
        <v>0</v>
      </c>
      <c r="G1476" t="str">
        <f>VLOOKUP(B1476,Nuclides!A:F,5,FALSE)</f>
        <v>Lu174</v>
      </c>
      <c r="H1476">
        <f>VLOOKUP(B1476,Nuclides!A:F,4,FALSE)</f>
        <v>104455656</v>
      </c>
      <c r="I1476" s="3" t="str">
        <f t="shared" si="162"/>
        <v>3.31y</v>
      </c>
      <c r="J1476" s="3">
        <f t="shared" si="163"/>
        <v>6.6358032403716392E-9</v>
      </c>
      <c r="K1476" s="3">
        <f t="shared" si="164"/>
        <v>0</v>
      </c>
      <c r="L1476" s="3">
        <f t="shared" si="165"/>
        <v>0</v>
      </c>
      <c r="M1476" s="3" t="str">
        <f t="shared" si="166"/>
        <v>Lu174</v>
      </c>
      <c r="N1476" s="3">
        <f t="shared" si="167"/>
        <v>0</v>
      </c>
      <c r="O1476">
        <f>0</f>
        <v>0</v>
      </c>
    </row>
    <row r="1477" spans="2:15" hidden="1" x14ac:dyDescent="0.2">
      <c r="B1477" s="3">
        <v>71175</v>
      </c>
      <c r="C1477" s="3">
        <v>0</v>
      </c>
      <c r="D1477" s="3">
        <v>0</v>
      </c>
      <c r="E1477" s="3">
        <v>0</v>
      </c>
      <c r="F1477" s="3">
        <f t="shared" si="161"/>
        <v>0</v>
      </c>
      <c r="G1477" t="str">
        <f>VLOOKUP(B1477,Nuclides!A:F,5,FALSE)</f>
        <v>Lu175</v>
      </c>
      <c r="H1477" t="str">
        <f>VLOOKUP(B1477,Nuclides!A:F,4,FALSE)</f>
        <v>STABLE</v>
      </c>
      <c r="I1477" s="3" t="str">
        <f t="shared" si="162"/>
        <v>STABLE</v>
      </c>
      <c r="J1477" s="3" t="e">
        <f t="shared" si="163"/>
        <v>#VALUE!</v>
      </c>
      <c r="K1477" s="3" t="e">
        <f t="shared" si="164"/>
        <v>#VALUE!</v>
      </c>
      <c r="L1477" s="3" t="e">
        <f t="shared" si="165"/>
        <v>#VALUE!</v>
      </c>
      <c r="M1477" s="3" t="str">
        <f t="shared" si="166"/>
        <v>Lu175</v>
      </c>
      <c r="N1477" s="3" t="e">
        <f t="shared" si="167"/>
        <v>#VALUE!</v>
      </c>
      <c r="O1477">
        <f>0</f>
        <v>0</v>
      </c>
    </row>
    <row r="1478" spans="2:15" hidden="1" x14ac:dyDescent="0.2">
      <c r="B1478" s="3">
        <v>71176</v>
      </c>
      <c r="C1478" s="3">
        <v>0</v>
      </c>
      <c r="D1478" s="3">
        <v>0</v>
      </c>
      <c r="E1478" s="3">
        <v>0</v>
      </c>
      <c r="F1478" s="3">
        <f t="shared" ref="F1478:F1541" si="168">SUM(C1478:E1478)</f>
        <v>0</v>
      </c>
      <c r="G1478" t="str">
        <f>VLOOKUP(B1478,Nuclides!A:F,5,FALSE)</f>
        <v>Lu176</v>
      </c>
      <c r="H1478">
        <f>VLOOKUP(B1478,Nuclides!A:F,4,FALSE)</f>
        <v>1.18656576E+18</v>
      </c>
      <c r="I1478" s="3" t="str">
        <f t="shared" ref="I1478:I1541" si="169">IF(H1478="STABLE", "STABLE", IF(H1478&lt;60, H1478&amp;"s", IF(H1478&lt;3600, ROUND(H1478/60,2)&amp;"min", IF(H1478&lt;86400, ROUND(H1478/3600,2)&amp;"h", IF(H1478&lt;31536000, ROUND(H1478/86400,2)&amp;"d", ROUND(H1478/31536000,2)&amp;"y")))))</f>
        <v>37625753424.66y</v>
      </c>
      <c r="J1478" s="3">
        <f t="shared" ref="J1478:J1541" si="170">LN(2)/H1478</f>
        <v>5.8416246610718425E-19</v>
      </c>
      <c r="K1478" s="3">
        <f t="shared" ref="K1478:K1541" si="171">10*F1478*(1-EXP(-J1478*600))*6240000000000</f>
        <v>0</v>
      </c>
      <c r="L1478" s="3">
        <f t="shared" ref="L1478:L1541" si="172">EXP(-J1478*30*60)*K1478</f>
        <v>0</v>
      </c>
      <c r="M1478" s="3" t="str">
        <f t="shared" ref="M1478:M1541" si="173">G1478</f>
        <v>Lu176</v>
      </c>
      <c r="N1478" s="3">
        <f t="shared" ref="N1478:N1541" si="174">L1478</f>
        <v>0</v>
      </c>
      <c r="O1478">
        <f>0</f>
        <v>0</v>
      </c>
    </row>
    <row r="1479" spans="2:15" hidden="1" x14ac:dyDescent="0.2">
      <c r="B1479" s="3">
        <v>71177</v>
      </c>
      <c r="C1479" s="3">
        <v>0</v>
      </c>
      <c r="D1479" s="3">
        <v>0</v>
      </c>
      <c r="E1479" s="3">
        <v>0</v>
      </c>
      <c r="F1479" s="3">
        <f t="shared" si="168"/>
        <v>0</v>
      </c>
      <c r="G1479" t="str">
        <f>VLOOKUP(B1479,Nuclides!A:F,5,FALSE)</f>
        <v>Lu177</v>
      </c>
      <c r="H1479">
        <f>VLOOKUP(B1479,Nuclides!A:F,4,FALSE)</f>
        <v>574300.80000000005</v>
      </c>
      <c r="I1479" s="3" t="str">
        <f t="shared" si="169"/>
        <v>6.65d</v>
      </c>
      <c r="J1479" s="3">
        <f t="shared" si="170"/>
        <v>1.2069409977488195E-6</v>
      </c>
      <c r="K1479" s="3">
        <f t="shared" si="171"/>
        <v>0</v>
      </c>
      <c r="L1479" s="3">
        <f t="shared" si="172"/>
        <v>0</v>
      </c>
      <c r="M1479" s="3" t="str">
        <f t="shared" si="173"/>
        <v>Lu177</v>
      </c>
      <c r="N1479" s="3">
        <f t="shared" si="174"/>
        <v>0</v>
      </c>
      <c r="O1479">
        <f>0</f>
        <v>0</v>
      </c>
    </row>
    <row r="1480" spans="2:15" hidden="1" x14ac:dyDescent="0.2">
      <c r="B1480" s="3">
        <v>71178</v>
      </c>
      <c r="C1480" s="3">
        <v>0</v>
      </c>
      <c r="D1480" s="3">
        <v>0</v>
      </c>
      <c r="E1480" s="3">
        <v>0</v>
      </c>
      <c r="F1480" s="3">
        <f t="shared" si="168"/>
        <v>0</v>
      </c>
      <c r="G1480" t="str">
        <f>VLOOKUP(B1480,Nuclides!A:F,5,FALSE)</f>
        <v>Lu178</v>
      </c>
      <c r="H1480">
        <f>VLOOKUP(B1480,Nuclides!A:F,4,FALSE)</f>
        <v>1704</v>
      </c>
      <c r="I1480" s="3" t="str">
        <f t="shared" si="169"/>
        <v>28.4min</v>
      </c>
      <c r="J1480" s="3">
        <f t="shared" si="170"/>
        <v>4.0677651441311342E-4</v>
      </c>
      <c r="K1480" s="3">
        <f t="shared" si="171"/>
        <v>0</v>
      </c>
      <c r="L1480" s="3">
        <f t="shared" si="172"/>
        <v>0</v>
      </c>
      <c r="M1480" s="3" t="str">
        <f t="shared" si="173"/>
        <v>Lu178</v>
      </c>
      <c r="N1480" s="3">
        <f t="shared" si="174"/>
        <v>0</v>
      </c>
      <c r="O1480">
        <f>0</f>
        <v>0</v>
      </c>
    </row>
    <row r="1481" spans="2:15" hidden="1" x14ac:dyDescent="0.2">
      <c r="B1481" s="3">
        <v>71179</v>
      </c>
      <c r="C1481" s="3">
        <v>0</v>
      </c>
      <c r="D1481" s="3">
        <v>0</v>
      </c>
      <c r="E1481" s="3">
        <v>0</v>
      </c>
      <c r="F1481" s="3">
        <f t="shared" si="168"/>
        <v>0</v>
      </c>
      <c r="G1481" t="str">
        <f>VLOOKUP(B1481,Nuclides!A:F,5,FALSE)</f>
        <v>Lu179</v>
      </c>
      <c r="H1481">
        <f>VLOOKUP(B1481,Nuclides!A:F,4,FALSE)</f>
        <v>16524</v>
      </c>
      <c r="I1481" s="3" t="str">
        <f t="shared" si="169"/>
        <v>4.59h</v>
      </c>
      <c r="J1481" s="3">
        <f t="shared" si="170"/>
        <v>4.1947904899536755E-5</v>
      </c>
      <c r="K1481" s="3">
        <f t="shared" si="171"/>
        <v>0</v>
      </c>
      <c r="L1481" s="3">
        <f t="shared" si="172"/>
        <v>0</v>
      </c>
      <c r="M1481" s="3" t="str">
        <f t="shared" si="173"/>
        <v>Lu179</v>
      </c>
      <c r="N1481" s="3">
        <f t="shared" si="174"/>
        <v>0</v>
      </c>
      <c r="O1481">
        <f>0</f>
        <v>0</v>
      </c>
    </row>
    <row r="1482" spans="2:15" hidden="1" x14ac:dyDescent="0.2">
      <c r="B1482" s="3">
        <v>71180</v>
      </c>
      <c r="C1482" s="3">
        <v>0</v>
      </c>
      <c r="D1482" s="3">
        <v>0</v>
      </c>
      <c r="E1482" s="3">
        <v>0</v>
      </c>
      <c r="F1482" s="3">
        <f t="shared" si="168"/>
        <v>0</v>
      </c>
      <c r="G1482" t="str">
        <f>VLOOKUP(B1482,Nuclides!A:F,5,FALSE)</f>
        <v>Lu180</v>
      </c>
      <c r="H1482">
        <f>VLOOKUP(B1482,Nuclides!A:F,4,FALSE)</f>
        <v>342</v>
      </c>
      <c r="I1482" s="3" t="str">
        <f t="shared" si="169"/>
        <v>5.7min</v>
      </c>
      <c r="J1482" s="3">
        <f t="shared" si="170"/>
        <v>2.0267461419881442E-3</v>
      </c>
      <c r="K1482" s="3">
        <f t="shared" si="171"/>
        <v>0</v>
      </c>
      <c r="L1482" s="3">
        <f t="shared" si="172"/>
        <v>0</v>
      </c>
      <c r="M1482" s="3" t="str">
        <f t="shared" si="173"/>
        <v>Lu180</v>
      </c>
      <c r="N1482" s="3">
        <f t="shared" si="174"/>
        <v>0</v>
      </c>
      <c r="O1482">
        <f>0</f>
        <v>0</v>
      </c>
    </row>
    <row r="1483" spans="2:15" hidden="1" x14ac:dyDescent="0.2">
      <c r="B1483" s="3">
        <v>71181</v>
      </c>
      <c r="C1483" s="3">
        <v>0</v>
      </c>
      <c r="D1483" s="3">
        <v>0</v>
      </c>
      <c r="E1483" s="3">
        <v>0</v>
      </c>
      <c r="F1483" s="3">
        <f t="shared" si="168"/>
        <v>0</v>
      </c>
      <c r="G1483" t="str">
        <f>VLOOKUP(B1483,Nuclides!A:F,5,FALSE)</f>
        <v>Lu181</v>
      </c>
      <c r="H1483">
        <f>VLOOKUP(B1483,Nuclides!A:F,4,FALSE)</f>
        <v>210</v>
      </c>
      <c r="I1483" s="3" t="str">
        <f t="shared" si="169"/>
        <v>3.5min</v>
      </c>
      <c r="J1483" s="3">
        <f t="shared" si="170"/>
        <v>3.3007008598092634E-3</v>
      </c>
      <c r="K1483" s="3">
        <f t="shared" si="171"/>
        <v>0</v>
      </c>
      <c r="L1483" s="3">
        <f t="shared" si="172"/>
        <v>0</v>
      </c>
      <c r="M1483" s="3" t="str">
        <f t="shared" si="173"/>
        <v>Lu181</v>
      </c>
      <c r="N1483" s="3">
        <f t="shared" si="174"/>
        <v>0</v>
      </c>
      <c r="O1483">
        <f>0</f>
        <v>0</v>
      </c>
    </row>
    <row r="1484" spans="2:15" hidden="1" x14ac:dyDescent="0.2">
      <c r="B1484" s="3">
        <v>71182</v>
      </c>
      <c r="C1484" s="3">
        <v>0</v>
      </c>
      <c r="D1484" s="3">
        <v>0</v>
      </c>
      <c r="E1484" s="3">
        <v>0</v>
      </c>
      <c r="F1484" s="3">
        <f t="shared" si="168"/>
        <v>0</v>
      </c>
      <c r="G1484" t="str">
        <f>VLOOKUP(B1484,Nuclides!A:F,5,FALSE)</f>
        <v>Lu182</v>
      </c>
      <c r="H1484">
        <f>VLOOKUP(B1484,Nuclides!A:F,4,FALSE)</f>
        <v>120</v>
      </c>
      <c r="I1484" s="3" t="str">
        <f t="shared" si="169"/>
        <v>2min</v>
      </c>
      <c r="J1484" s="3">
        <f t="shared" si="170"/>
        <v>5.7762265046662105E-3</v>
      </c>
      <c r="K1484" s="3">
        <f t="shared" si="171"/>
        <v>0</v>
      </c>
      <c r="L1484" s="3">
        <f t="shared" si="172"/>
        <v>0</v>
      </c>
      <c r="M1484" s="3" t="str">
        <f t="shared" si="173"/>
        <v>Lu182</v>
      </c>
      <c r="N1484" s="3">
        <f t="shared" si="174"/>
        <v>0</v>
      </c>
      <c r="O1484">
        <f>0</f>
        <v>0</v>
      </c>
    </row>
    <row r="1485" spans="2:15" hidden="1" x14ac:dyDescent="0.2">
      <c r="B1485" s="3">
        <v>71183</v>
      </c>
      <c r="C1485" s="3">
        <v>0</v>
      </c>
      <c r="D1485" s="3">
        <v>0</v>
      </c>
      <c r="E1485" s="3">
        <v>0</v>
      </c>
      <c r="F1485" s="3">
        <f t="shared" si="168"/>
        <v>0</v>
      </c>
      <c r="G1485" t="str">
        <f>VLOOKUP(B1485,Nuclides!A:F,5,FALSE)</f>
        <v>Lu183</v>
      </c>
      <c r="H1485">
        <f>VLOOKUP(B1485,Nuclides!A:F,4,FALSE)</f>
        <v>58</v>
      </c>
      <c r="I1485" s="3" t="str">
        <f t="shared" si="169"/>
        <v>58s</v>
      </c>
      <c r="J1485" s="3">
        <f t="shared" si="170"/>
        <v>1.1950813457930091E-2</v>
      </c>
      <c r="K1485" s="3">
        <f t="shared" si="171"/>
        <v>0</v>
      </c>
      <c r="L1485" s="3">
        <f t="shared" si="172"/>
        <v>0</v>
      </c>
      <c r="M1485" s="3" t="str">
        <f t="shared" si="173"/>
        <v>Lu183</v>
      </c>
      <c r="N1485" s="3">
        <f t="shared" si="174"/>
        <v>0</v>
      </c>
      <c r="O1485">
        <f>0</f>
        <v>0</v>
      </c>
    </row>
    <row r="1486" spans="2:15" hidden="1" x14ac:dyDescent="0.2">
      <c r="B1486" s="3">
        <v>72154</v>
      </c>
      <c r="C1486" s="3">
        <v>0</v>
      </c>
      <c r="D1486" s="3">
        <v>0</v>
      </c>
      <c r="E1486" s="3">
        <v>0</v>
      </c>
      <c r="F1486" s="3">
        <f t="shared" si="168"/>
        <v>0</v>
      </c>
      <c r="G1486" t="str">
        <f>VLOOKUP(B1486,Nuclides!A:F,5,FALSE)</f>
        <v>Hf154</v>
      </c>
      <c r="H1486">
        <f>VLOOKUP(B1486,Nuclides!A:F,4,FALSE)</f>
        <v>2</v>
      </c>
      <c r="I1486" s="3" t="str">
        <f t="shared" si="169"/>
        <v>2s</v>
      </c>
      <c r="J1486" s="3">
        <f t="shared" si="170"/>
        <v>0.34657359027997264</v>
      </c>
      <c r="K1486" s="3">
        <f t="shared" si="171"/>
        <v>0</v>
      </c>
      <c r="L1486" s="3">
        <f t="shared" si="172"/>
        <v>0</v>
      </c>
      <c r="M1486" s="3" t="str">
        <f t="shared" si="173"/>
        <v>Hf154</v>
      </c>
      <c r="N1486" s="3">
        <f t="shared" si="174"/>
        <v>0</v>
      </c>
      <c r="O1486">
        <f>0</f>
        <v>0</v>
      </c>
    </row>
    <row r="1487" spans="2:15" hidden="1" x14ac:dyDescent="0.2">
      <c r="B1487" s="3">
        <v>72155</v>
      </c>
      <c r="C1487" s="3">
        <v>0</v>
      </c>
      <c r="D1487" s="3">
        <v>0</v>
      </c>
      <c r="E1487" s="3">
        <v>0</v>
      </c>
      <c r="F1487" s="3">
        <f t="shared" si="168"/>
        <v>0</v>
      </c>
      <c r="G1487" t="str">
        <f>VLOOKUP(B1487,Nuclides!A:F,5,FALSE)</f>
        <v>Hf155</v>
      </c>
      <c r="H1487">
        <f>VLOOKUP(B1487,Nuclides!A:F,4,FALSE)</f>
        <v>0.84</v>
      </c>
      <c r="I1487" s="3" t="str">
        <f t="shared" si="169"/>
        <v>0.84s</v>
      </c>
      <c r="J1487" s="3">
        <f t="shared" si="170"/>
        <v>0.82517521495231583</v>
      </c>
      <c r="K1487" s="3">
        <f t="shared" si="171"/>
        <v>0</v>
      </c>
      <c r="L1487" s="3">
        <f t="shared" si="172"/>
        <v>0</v>
      </c>
      <c r="M1487" s="3" t="str">
        <f t="shared" si="173"/>
        <v>Hf155</v>
      </c>
      <c r="N1487" s="3">
        <f t="shared" si="174"/>
        <v>0</v>
      </c>
      <c r="O1487">
        <f>0</f>
        <v>0</v>
      </c>
    </row>
    <row r="1488" spans="2:15" hidden="1" x14ac:dyDescent="0.2">
      <c r="B1488" s="3">
        <v>72156</v>
      </c>
      <c r="C1488" s="3">
        <v>0</v>
      </c>
      <c r="D1488" s="3">
        <v>0</v>
      </c>
      <c r="E1488" s="3">
        <v>0</v>
      </c>
      <c r="F1488" s="3">
        <f t="shared" si="168"/>
        <v>0</v>
      </c>
      <c r="G1488" t="str">
        <f>VLOOKUP(B1488,Nuclides!A:F,5,FALSE)</f>
        <v>Hf156</v>
      </c>
      <c r="H1488">
        <f>VLOOKUP(B1488,Nuclides!A:F,4,FALSE)</f>
        <v>2.3E-2</v>
      </c>
      <c r="I1488" s="3" t="str">
        <f t="shared" si="169"/>
        <v>0.023s</v>
      </c>
      <c r="J1488" s="3">
        <f t="shared" si="170"/>
        <v>30.136833937388925</v>
      </c>
      <c r="K1488" s="3">
        <f t="shared" si="171"/>
        <v>0</v>
      </c>
      <c r="L1488" s="3">
        <f t="shared" si="172"/>
        <v>0</v>
      </c>
      <c r="M1488" s="3" t="str">
        <f t="shared" si="173"/>
        <v>Hf156</v>
      </c>
      <c r="N1488" s="3">
        <f t="shared" si="174"/>
        <v>0</v>
      </c>
      <c r="O1488">
        <f>0</f>
        <v>0</v>
      </c>
    </row>
    <row r="1489" spans="2:15" hidden="1" x14ac:dyDescent="0.2">
      <c r="B1489" s="3">
        <v>72157</v>
      </c>
      <c r="C1489" s="3">
        <v>0</v>
      </c>
      <c r="D1489" s="3">
        <v>0</v>
      </c>
      <c r="E1489" s="3">
        <v>0</v>
      </c>
      <c r="F1489" s="3">
        <f t="shared" si="168"/>
        <v>0</v>
      </c>
      <c r="G1489" t="str">
        <f>VLOOKUP(B1489,Nuclides!A:F,5,FALSE)</f>
        <v>Hf157</v>
      </c>
      <c r="H1489">
        <f>VLOOKUP(B1489,Nuclides!A:F,4,FALSE)</f>
        <v>0.115</v>
      </c>
      <c r="I1489" s="3" t="str">
        <f t="shared" si="169"/>
        <v>0.115s</v>
      </c>
      <c r="J1489" s="3">
        <f t="shared" si="170"/>
        <v>6.027366787477785</v>
      </c>
      <c r="K1489" s="3">
        <f t="shared" si="171"/>
        <v>0</v>
      </c>
      <c r="L1489" s="3">
        <f t="shared" si="172"/>
        <v>0</v>
      </c>
      <c r="M1489" s="3" t="str">
        <f t="shared" si="173"/>
        <v>Hf157</v>
      </c>
      <c r="N1489" s="3">
        <f t="shared" si="174"/>
        <v>0</v>
      </c>
      <c r="O1489">
        <f>0</f>
        <v>0</v>
      </c>
    </row>
    <row r="1490" spans="2:15" hidden="1" x14ac:dyDescent="0.2">
      <c r="B1490" s="3">
        <v>72158</v>
      </c>
      <c r="C1490" s="3">
        <v>0</v>
      </c>
      <c r="D1490" s="3">
        <v>0</v>
      </c>
      <c r="E1490" s="3">
        <v>0</v>
      </c>
      <c r="F1490" s="3">
        <f t="shared" si="168"/>
        <v>0</v>
      </c>
      <c r="G1490" t="str">
        <f>VLOOKUP(B1490,Nuclides!A:F,5,FALSE)</f>
        <v>Hf158</v>
      </c>
      <c r="H1490">
        <f>VLOOKUP(B1490,Nuclides!A:F,4,FALSE)</f>
        <v>2.85</v>
      </c>
      <c r="I1490" s="3" t="str">
        <f t="shared" si="169"/>
        <v>2.85s</v>
      </c>
      <c r="J1490" s="3">
        <f t="shared" si="170"/>
        <v>0.24320953703857728</v>
      </c>
      <c r="K1490" s="3">
        <f t="shared" si="171"/>
        <v>0</v>
      </c>
      <c r="L1490" s="3">
        <f t="shared" si="172"/>
        <v>0</v>
      </c>
      <c r="M1490" s="3" t="str">
        <f t="shared" si="173"/>
        <v>Hf158</v>
      </c>
      <c r="N1490" s="3">
        <f t="shared" si="174"/>
        <v>0</v>
      </c>
      <c r="O1490">
        <f>0</f>
        <v>0</v>
      </c>
    </row>
    <row r="1491" spans="2:15" hidden="1" x14ac:dyDescent="0.2">
      <c r="B1491" s="3">
        <v>72159</v>
      </c>
      <c r="C1491" s="3">
        <v>0</v>
      </c>
      <c r="D1491" s="3">
        <v>0</v>
      </c>
      <c r="E1491" s="3">
        <v>0</v>
      </c>
      <c r="F1491" s="3">
        <f t="shared" si="168"/>
        <v>0</v>
      </c>
      <c r="G1491" t="str">
        <f>VLOOKUP(B1491,Nuclides!A:F,5,FALSE)</f>
        <v>Hf159</v>
      </c>
      <c r="H1491">
        <f>VLOOKUP(B1491,Nuclides!A:F,4,FALSE)</f>
        <v>5.6</v>
      </c>
      <c r="I1491" s="3" t="str">
        <f t="shared" si="169"/>
        <v>5.6s</v>
      </c>
      <c r="J1491" s="3">
        <f t="shared" si="170"/>
        <v>0.12377628224284738</v>
      </c>
      <c r="K1491" s="3">
        <f t="shared" si="171"/>
        <v>0</v>
      </c>
      <c r="L1491" s="3">
        <f t="shared" si="172"/>
        <v>0</v>
      </c>
      <c r="M1491" s="3" t="str">
        <f t="shared" si="173"/>
        <v>Hf159</v>
      </c>
      <c r="N1491" s="3">
        <f t="shared" si="174"/>
        <v>0</v>
      </c>
      <c r="O1491">
        <f>0</f>
        <v>0</v>
      </c>
    </row>
    <row r="1492" spans="2:15" hidden="1" x14ac:dyDescent="0.2">
      <c r="B1492" s="3">
        <v>72160</v>
      </c>
      <c r="C1492" s="3">
        <v>0</v>
      </c>
      <c r="D1492" s="3">
        <v>0</v>
      </c>
      <c r="E1492" s="3">
        <v>0</v>
      </c>
      <c r="F1492" s="3">
        <f t="shared" si="168"/>
        <v>0</v>
      </c>
      <c r="G1492" t="str">
        <f>VLOOKUP(B1492,Nuclides!A:F,5,FALSE)</f>
        <v>Hf160</v>
      </c>
      <c r="H1492">
        <f>VLOOKUP(B1492,Nuclides!A:F,4,FALSE)</f>
        <v>13.6</v>
      </c>
      <c r="I1492" s="3" t="str">
        <f t="shared" si="169"/>
        <v>13.6s</v>
      </c>
      <c r="J1492" s="3">
        <f t="shared" si="170"/>
        <v>5.0966704452937155E-2</v>
      </c>
      <c r="K1492" s="3">
        <f t="shared" si="171"/>
        <v>0</v>
      </c>
      <c r="L1492" s="3">
        <f t="shared" si="172"/>
        <v>0</v>
      </c>
      <c r="M1492" s="3" t="str">
        <f t="shared" si="173"/>
        <v>Hf160</v>
      </c>
      <c r="N1492" s="3">
        <f t="shared" si="174"/>
        <v>0</v>
      </c>
      <c r="O1492">
        <f>0</f>
        <v>0</v>
      </c>
    </row>
    <row r="1493" spans="2:15" hidden="1" x14ac:dyDescent="0.2">
      <c r="B1493" s="3">
        <v>72161</v>
      </c>
      <c r="C1493" s="3">
        <v>0</v>
      </c>
      <c r="D1493" s="3">
        <v>0</v>
      </c>
      <c r="E1493" s="3">
        <v>0</v>
      </c>
      <c r="F1493" s="3">
        <f t="shared" si="168"/>
        <v>0</v>
      </c>
      <c r="G1493" t="str">
        <f>VLOOKUP(B1493,Nuclides!A:F,5,FALSE)</f>
        <v>Hf161</v>
      </c>
      <c r="H1493">
        <f>VLOOKUP(B1493,Nuclides!A:F,4,FALSE)</f>
        <v>18.399999999999999</v>
      </c>
      <c r="I1493" s="3" t="str">
        <f t="shared" si="169"/>
        <v>18.4s</v>
      </c>
      <c r="J1493" s="3">
        <f t="shared" si="170"/>
        <v>3.7671042421736162E-2</v>
      </c>
      <c r="K1493" s="3">
        <f t="shared" si="171"/>
        <v>0</v>
      </c>
      <c r="L1493" s="3">
        <f t="shared" si="172"/>
        <v>0</v>
      </c>
      <c r="M1493" s="3" t="str">
        <f t="shared" si="173"/>
        <v>Hf161</v>
      </c>
      <c r="N1493" s="3">
        <f t="shared" si="174"/>
        <v>0</v>
      </c>
      <c r="O1493">
        <f>0</f>
        <v>0</v>
      </c>
    </row>
    <row r="1494" spans="2:15" hidden="1" x14ac:dyDescent="0.2">
      <c r="B1494" s="3">
        <v>72162</v>
      </c>
      <c r="C1494" s="3">
        <v>0</v>
      </c>
      <c r="D1494" s="3">
        <v>0</v>
      </c>
      <c r="E1494" s="3">
        <v>0</v>
      </c>
      <c r="F1494" s="3">
        <f t="shared" si="168"/>
        <v>0</v>
      </c>
      <c r="G1494" t="str">
        <f>VLOOKUP(B1494,Nuclides!A:F,5,FALSE)</f>
        <v>Hf162</v>
      </c>
      <c r="H1494">
        <f>VLOOKUP(B1494,Nuclides!A:F,4,FALSE)</f>
        <v>39.4</v>
      </c>
      <c r="I1494" s="3" t="str">
        <f t="shared" si="169"/>
        <v>39.4s</v>
      </c>
      <c r="J1494" s="3">
        <f t="shared" si="170"/>
        <v>1.7592568034516379E-2</v>
      </c>
      <c r="K1494" s="3">
        <f t="shared" si="171"/>
        <v>0</v>
      </c>
      <c r="L1494" s="3">
        <f t="shared" si="172"/>
        <v>0</v>
      </c>
      <c r="M1494" s="3" t="str">
        <f t="shared" si="173"/>
        <v>Hf162</v>
      </c>
      <c r="N1494" s="3">
        <f t="shared" si="174"/>
        <v>0</v>
      </c>
      <c r="O1494">
        <f>0</f>
        <v>0</v>
      </c>
    </row>
    <row r="1495" spans="2:15" hidden="1" x14ac:dyDescent="0.2">
      <c r="B1495" s="3">
        <v>72163</v>
      </c>
      <c r="C1495" s="3">
        <v>0</v>
      </c>
      <c r="D1495" s="3">
        <v>0</v>
      </c>
      <c r="E1495" s="3">
        <v>0</v>
      </c>
      <c r="F1495" s="3">
        <f t="shared" si="168"/>
        <v>0</v>
      </c>
      <c r="G1495" t="str">
        <f>VLOOKUP(B1495,Nuclides!A:F,5,FALSE)</f>
        <v>Hf163</v>
      </c>
      <c r="H1495">
        <f>VLOOKUP(B1495,Nuclides!A:F,4,FALSE)</f>
        <v>40</v>
      </c>
      <c r="I1495" s="3" t="str">
        <f t="shared" si="169"/>
        <v>40s</v>
      </c>
      <c r="J1495" s="3">
        <f t="shared" si="170"/>
        <v>1.7328679513998631E-2</v>
      </c>
      <c r="K1495" s="3">
        <f t="shared" si="171"/>
        <v>0</v>
      </c>
      <c r="L1495" s="3">
        <f t="shared" si="172"/>
        <v>0</v>
      </c>
      <c r="M1495" s="3" t="str">
        <f t="shared" si="173"/>
        <v>Hf163</v>
      </c>
      <c r="N1495" s="3">
        <f t="shared" si="174"/>
        <v>0</v>
      </c>
      <c r="O1495">
        <f>0</f>
        <v>0</v>
      </c>
    </row>
    <row r="1496" spans="2:15" hidden="1" x14ac:dyDescent="0.2">
      <c r="B1496" s="3">
        <v>72164</v>
      </c>
      <c r="C1496" s="3">
        <v>0</v>
      </c>
      <c r="D1496" s="3">
        <v>0</v>
      </c>
      <c r="E1496" s="3">
        <v>0</v>
      </c>
      <c r="F1496" s="3">
        <f t="shared" si="168"/>
        <v>0</v>
      </c>
      <c r="G1496" t="str">
        <f>VLOOKUP(B1496,Nuclides!A:F,5,FALSE)</f>
        <v>Hf164</v>
      </c>
      <c r="H1496">
        <f>VLOOKUP(B1496,Nuclides!A:F,4,FALSE)</f>
        <v>111</v>
      </c>
      <c r="I1496" s="3" t="str">
        <f t="shared" si="169"/>
        <v>1.85min</v>
      </c>
      <c r="J1496" s="3">
        <f t="shared" si="170"/>
        <v>6.2445691942337412E-3</v>
      </c>
      <c r="K1496" s="3">
        <f t="shared" si="171"/>
        <v>0</v>
      </c>
      <c r="L1496" s="3">
        <f t="shared" si="172"/>
        <v>0</v>
      </c>
      <c r="M1496" s="3" t="str">
        <f t="shared" si="173"/>
        <v>Hf164</v>
      </c>
      <c r="N1496" s="3">
        <f t="shared" si="174"/>
        <v>0</v>
      </c>
      <c r="O1496">
        <f>0</f>
        <v>0</v>
      </c>
    </row>
    <row r="1497" spans="2:15" hidden="1" x14ac:dyDescent="0.2">
      <c r="B1497" s="3">
        <v>72165</v>
      </c>
      <c r="C1497" s="3">
        <v>0</v>
      </c>
      <c r="D1497" s="3">
        <v>0</v>
      </c>
      <c r="E1497" s="3">
        <v>0</v>
      </c>
      <c r="F1497" s="3">
        <f t="shared" si="168"/>
        <v>0</v>
      </c>
      <c r="G1497" t="str">
        <f>VLOOKUP(B1497,Nuclides!A:F,5,FALSE)</f>
        <v>Hf165</v>
      </c>
      <c r="H1497">
        <f>VLOOKUP(B1497,Nuclides!A:F,4,FALSE)</f>
        <v>76</v>
      </c>
      <c r="I1497" s="3" t="str">
        <f t="shared" si="169"/>
        <v>1.27min</v>
      </c>
      <c r="J1497" s="3">
        <f t="shared" si="170"/>
        <v>9.1203576389466481E-3</v>
      </c>
      <c r="K1497" s="3">
        <f t="shared" si="171"/>
        <v>0</v>
      </c>
      <c r="L1497" s="3">
        <f t="shared" si="172"/>
        <v>0</v>
      </c>
      <c r="M1497" s="3" t="str">
        <f t="shared" si="173"/>
        <v>Hf165</v>
      </c>
      <c r="N1497" s="3">
        <f t="shared" si="174"/>
        <v>0</v>
      </c>
      <c r="O1497">
        <f>0</f>
        <v>0</v>
      </c>
    </row>
    <row r="1498" spans="2:15" hidden="1" x14ac:dyDescent="0.2">
      <c r="B1498" s="3">
        <v>72166</v>
      </c>
      <c r="C1498" s="3">
        <v>0</v>
      </c>
      <c r="D1498" s="3">
        <v>0</v>
      </c>
      <c r="E1498" s="3">
        <v>0</v>
      </c>
      <c r="F1498" s="3">
        <f t="shared" si="168"/>
        <v>0</v>
      </c>
      <c r="G1498" t="str">
        <f>VLOOKUP(B1498,Nuclides!A:F,5,FALSE)</f>
        <v>Hf166</v>
      </c>
      <c r="H1498">
        <f>VLOOKUP(B1498,Nuclides!A:F,4,FALSE)</f>
        <v>406.2</v>
      </c>
      <c r="I1498" s="3" t="str">
        <f t="shared" si="169"/>
        <v>6.77min</v>
      </c>
      <c r="J1498" s="3">
        <f t="shared" si="170"/>
        <v>1.706418465189427E-3</v>
      </c>
      <c r="K1498" s="3">
        <f t="shared" si="171"/>
        <v>0</v>
      </c>
      <c r="L1498" s="3">
        <f t="shared" si="172"/>
        <v>0</v>
      </c>
      <c r="M1498" s="3" t="str">
        <f t="shared" si="173"/>
        <v>Hf166</v>
      </c>
      <c r="N1498" s="3">
        <f t="shared" si="174"/>
        <v>0</v>
      </c>
      <c r="O1498">
        <f>0</f>
        <v>0</v>
      </c>
    </row>
    <row r="1499" spans="2:15" hidden="1" x14ac:dyDescent="0.2">
      <c r="B1499" s="3">
        <v>72167</v>
      </c>
      <c r="C1499" s="3">
        <v>0</v>
      </c>
      <c r="D1499" s="3">
        <v>0</v>
      </c>
      <c r="E1499" s="3">
        <v>0</v>
      </c>
      <c r="F1499" s="3">
        <f t="shared" si="168"/>
        <v>0</v>
      </c>
      <c r="G1499" t="str">
        <f>VLOOKUP(B1499,Nuclides!A:F,5,FALSE)</f>
        <v>Hf167</v>
      </c>
      <c r="H1499">
        <f>VLOOKUP(B1499,Nuclides!A:F,4,FALSE)</f>
        <v>122.99999999999901</v>
      </c>
      <c r="I1499" s="3" t="str">
        <f t="shared" si="169"/>
        <v>2.05min</v>
      </c>
      <c r="J1499" s="3">
        <f t="shared" si="170"/>
        <v>5.6353429313817146E-3</v>
      </c>
      <c r="K1499" s="3">
        <f t="shared" si="171"/>
        <v>0</v>
      </c>
      <c r="L1499" s="3">
        <f t="shared" si="172"/>
        <v>0</v>
      </c>
      <c r="M1499" s="3" t="str">
        <f t="shared" si="173"/>
        <v>Hf167</v>
      </c>
      <c r="N1499" s="3">
        <f t="shared" si="174"/>
        <v>0</v>
      </c>
      <c r="O1499">
        <f>0</f>
        <v>0</v>
      </c>
    </row>
    <row r="1500" spans="2:15" hidden="1" x14ac:dyDescent="0.2">
      <c r="B1500" s="3">
        <v>72168</v>
      </c>
      <c r="C1500" s="3">
        <v>0</v>
      </c>
      <c r="D1500" s="3">
        <v>0</v>
      </c>
      <c r="E1500" s="3">
        <v>0</v>
      </c>
      <c r="F1500" s="3">
        <f t="shared" si="168"/>
        <v>0</v>
      </c>
      <c r="G1500" t="str">
        <f>VLOOKUP(B1500,Nuclides!A:F,5,FALSE)</f>
        <v>Hf168</v>
      </c>
      <c r="H1500">
        <f>VLOOKUP(B1500,Nuclides!A:F,4,FALSE)</f>
        <v>1557</v>
      </c>
      <c r="I1500" s="3" t="str">
        <f t="shared" si="169"/>
        <v>25.95min</v>
      </c>
      <c r="J1500" s="3">
        <f t="shared" si="170"/>
        <v>4.4518123350028601E-4</v>
      </c>
      <c r="K1500" s="3">
        <f t="shared" si="171"/>
        <v>0</v>
      </c>
      <c r="L1500" s="3">
        <f t="shared" si="172"/>
        <v>0</v>
      </c>
      <c r="M1500" s="3" t="str">
        <f t="shared" si="173"/>
        <v>Hf168</v>
      </c>
      <c r="N1500" s="3">
        <f t="shared" si="174"/>
        <v>0</v>
      </c>
      <c r="O1500">
        <f>0</f>
        <v>0</v>
      </c>
    </row>
    <row r="1501" spans="2:15" hidden="1" x14ac:dyDescent="0.2">
      <c r="B1501" s="3">
        <v>72169</v>
      </c>
      <c r="C1501" s="3">
        <v>0</v>
      </c>
      <c r="D1501" s="3">
        <v>0</v>
      </c>
      <c r="E1501" s="3">
        <v>0</v>
      </c>
      <c r="F1501" s="3">
        <f t="shared" si="168"/>
        <v>0</v>
      </c>
      <c r="G1501" t="str">
        <f>VLOOKUP(B1501,Nuclides!A:F,5,FALSE)</f>
        <v>Hf169</v>
      </c>
      <c r="H1501">
        <f>VLOOKUP(B1501,Nuclides!A:F,4,FALSE)</f>
        <v>194.4</v>
      </c>
      <c r="I1501" s="3" t="str">
        <f t="shared" si="169"/>
        <v>3.24min</v>
      </c>
      <c r="J1501" s="3">
        <f t="shared" si="170"/>
        <v>3.565571916460624E-3</v>
      </c>
      <c r="K1501" s="3">
        <f t="shared" si="171"/>
        <v>0</v>
      </c>
      <c r="L1501" s="3">
        <f t="shared" si="172"/>
        <v>0</v>
      </c>
      <c r="M1501" s="3" t="str">
        <f t="shared" si="173"/>
        <v>Hf169</v>
      </c>
      <c r="N1501" s="3">
        <f t="shared" si="174"/>
        <v>0</v>
      </c>
      <c r="O1501">
        <f>0</f>
        <v>0</v>
      </c>
    </row>
    <row r="1502" spans="2:15" hidden="1" x14ac:dyDescent="0.2">
      <c r="B1502" s="3">
        <v>72170</v>
      </c>
      <c r="C1502" s="3">
        <v>0</v>
      </c>
      <c r="D1502" s="3">
        <v>0</v>
      </c>
      <c r="E1502" s="3">
        <v>0</v>
      </c>
      <c r="F1502" s="3">
        <f t="shared" si="168"/>
        <v>0</v>
      </c>
      <c r="G1502" t="str">
        <f>VLOOKUP(B1502,Nuclides!A:F,5,FALSE)</f>
        <v>Hf170</v>
      </c>
      <c r="H1502">
        <f>VLOOKUP(B1502,Nuclides!A:F,4,FALSE)</f>
        <v>57636</v>
      </c>
      <c r="I1502" s="3" t="str">
        <f t="shared" si="169"/>
        <v>16.01h</v>
      </c>
      <c r="J1502" s="3">
        <f t="shared" si="170"/>
        <v>1.2026288787562379E-5</v>
      </c>
      <c r="K1502" s="3">
        <f t="shared" si="171"/>
        <v>0</v>
      </c>
      <c r="L1502" s="3">
        <f t="shared" si="172"/>
        <v>0</v>
      </c>
      <c r="M1502" s="3" t="str">
        <f t="shared" si="173"/>
        <v>Hf170</v>
      </c>
      <c r="N1502" s="3">
        <f t="shared" si="174"/>
        <v>0</v>
      </c>
      <c r="O1502">
        <f>0</f>
        <v>0</v>
      </c>
    </row>
    <row r="1503" spans="2:15" hidden="1" x14ac:dyDescent="0.2">
      <c r="B1503" s="3">
        <v>72171</v>
      </c>
      <c r="C1503" s="3">
        <v>0</v>
      </c>
      <c r="D1503" s="3">
        <v>0</v>
      </c>
      <c r="E1503" s="3">
        <v>0</v>
      </c>
      <c r="F1503" s="3">
        <f t="shared" si="168"/>
        <v>0</v>
      </c>
      <c r="G1503" t="str">
        <f>VLOOKUP(B1503,Nuclides!A:F,5,FALSE)</f>
        <v>Hf171</v>
      </c>
      <c r="H1503">
        <f>VLOOKUP(B1503,Nuclides!A:F,4,FALSE)</f>
        <v>43560</v>
      </c>
      <c r="I1503" s="3" t="str">
        <f t="shared" si="169"/>
        <v>12.1h</v>
      </c>
      <c r="J1503" s="3">
        <f t="shared" si="170"/>
        <v>1.5912469709824271E-5</v>
      </c>
      <c r="K1503" s="3">
        <f t="shared" si="171"/>
        <v>0</v>
      </c>
      <c r="L1503" s="3">
        <f t="shared" si="172"/>
        <v>0</v>
      </c>
      <c r="M1503" s="3" t="str">
        <f t="shared" si="173"/>
        <v>Hf171</v>
      </c>
      <c r="N1503" s="3">
        <f t="shared" si="174"/>
        <v>0</v>
      </c>
      <c r="O1503">
        <f>0</f>
        <v>0</v>
      </c>
    </row>
    <row r="1504" spans="2:15" hidden="1" x14ac:dyDescent="0.2">
      <c r="B1504" s="3">
        <v>72172</v>
      </c>
      <c r="C1504" s="3">
        <v>0</v>
      </c>
      <c r="D1504" s="3">
        <v>0</v>
      </c>
      <c r="E1504" s="3">
        <v>0</v>
      </c>
      <c r="F1504" s="3">
        <f t="shared" si="168"/>
        <v>0</v>
      </c>
      <c r="G1504" t="str">
        <f>VLOOKUP(B1504,Nuclides!A:F,5,FALSE)</f>
        <v>Hf172</v>
      </c>
      <c r="H1504">
        <f>VLOOKUP(B1504,Nuclides!A:F,4,FALSE)</f>
        <v>59012712</v>
      </c>
      <c r="I1504" s="3" t="str">
        <f t="shared" si="169"/>
        <v>1.87y</v>
      </c>
      <c r="J1504" s="3">
        <f t="shared" si="170"/>
        <v>1.1745726591246057E-8</v>
      </c>
      <c r="K1504" s="3">
        <f t="shared" si="171"/>
        <v>0</v>
      </c>
      <c r="L1504" s="3">
        <f t="shared" si="172"/>
        <v>0</v>
      </c>
      <c r="M1504" s="3" t="str">
        <f t="shared" si="173"/>
        <v>Hf172</v>
      </c>
      <c r="N1504" s="3">
        <f t="shared" si="174"/>
        <v>0</v>
      </c>
      <c r="O1504">
        <f>0</f>
        <v>0</v>
      </c>
    </row>
    <row r="1505" spans="2:15" hidden="1" x14ac:dyDescent="0.2">
      <c r="B1505" s="3">
        <v>72173</v>
      </c>
      <c r="C1505" s="3">
        <v>0</v>
      </c>
      <c r="D1505" s="3">
        <v>0</v>
      </c>
      <c r="E1505" s="3">
        <v>0</v>
      </c>
      <c r="F1505" s="3">
        <f t="shared" si="168"/>
        <v>0</v>
      </c>
      <c r="G1505" t="str">
        <f>VLOOKUP(B1505,Nuclides!A:F,5,FALSE)</f>
        <v>Hf173</v>
      </c>
      <c r="H1505">
        <f>VLOOKUP(B1505,Nuclides!A:F,4,FALSE)</f>
        <v>84960</v>
      </c>
      <c r="I1505" s="3" t="str">
        <f t="shared" si="169"/>
        <v>23.6h</v>
      </c>
      <c r="J1505" s="3">
        <f t="shared" si="170"/>
        <v>8.1585120122404098E-6</v>
      </c>
      <c r="K1505" s="3">
        <f t="shared" si="171"/>
        <v>0</v>
      </c>
      <c r="L1505" s="3">
        <f t="shared" si="172"/>
        <v>0</v>
      </c>
      <c r="M1505" s="3" t="str">
        <f t="shared" si="173"/>
        <v>Hf173</v>
      </c>
      <c r="N1505" s="3">
        <f t="shared" si="174"/>
        <v>0</v>
      </c>
      <c r="O1505">
        <f>0</f>
        <v>0</v>
      </c>
    </row>
    <row r="1506" spans="2:15" hidden="1" x14ac:dyDescent="0.2">
      <c r="B1506" s="3">
        <v>72174</v>
      </c>
      <c r="C1506" s="3">
        <v>0</v>
      </c>
      <c r="D1506" s="3">
        <v>0</v>
      </c>
      <c r="E1506" s="3">
        <v>0</v>
      </c>
      <c r="F1506" s="3">
        <f t="shared" si="168"/>
        <v>0</v>
      </c>
      <c r="G1506" t="str">
        <f>VLOOKUP(B1506,Nuclides!A:F,5,FALSE)</f>
        <v>Hf174</v>
      </c>
      <c r="H1506">
        <f>VLOOKUP(B1506,Nuclides!A:F,4,FALSE)</f>
        <v>6.3115200000000002E+22</v>
      </c>
      <c r="I1506" s="3" t="str">
        <f t="shared" si="169"/>
        <v>2001369863013700y</v>
      </c>
      <c r="J1506" s="3">
        <f t="shared" si="170"/>
        <v>1.0982254362815063E-23</v>
      </c>
      <c r="K1506" s="3">
        <f t="shared" si="171"/>
        <v>0</v>
      </c>
      <c r="L1506" s="3">
        <f t="shared" si="172"/>
        <v>0</v>
      </c>
      <c r="M1506" s="3" t="str">
        <f t="shared" si="173"/>
        <v>Hf174</v>
      </c>
      <c r="N1506" s="3">
        <f t="shared" si="174"/>
        <v>0</v>
      </c>
      <c r="O1506">
        <f>0</f>
        <v>0</v>
      </c>
    </row>
    <row r="1507" spans="2:15" hidden="1" x14ac:dyDescent="0.2">
      <c r="B1507" s="3">
        <v>72175</v>
      </c>
      <c r="C1507" s="3">
        <v>0</v>
      </c>
      <c r="D1507" s="3">
        <v>0</v>
      </c>
      <c r="E1507" s="3">
        <v>0</v>
      </c>
      <c r="F1507" s="3">
        <f t="shared" si="168"/>
        <v>0</v>
      </c>
      <c r="G1507" t="str">
        <f>VLOOKUP(B1507,Nuclides!A:F,5,FALSE)</f>
        <v>Hf175</v>
      </c>
      <c r="H1507">
        <f>VLOOKUP(B1507,Nuclides!A:F,4,FALSE)</f>
        <v>6048000</v>
      </c>
      <c r="I1507" s="3" t="str">
        <f t="shared" si="169"/>
        <v>70d</v>
      </c>
      <c r="J1507" s="3">
        <f t="shared" si="170"/>
        <v>1.146076687433772E-7</v>
      </c>
      <c r="K1507" s="3">
        <f t="shared" si="171"/>
        <v>0</v>
      </c>
      <c r="L1507" s="3">
        <f t="shared" si="172"/>
        <v>0</v>
      </c>
      <c r="M1507" s="3" t="str">
        <f t="shared" si="173"/>
        <v>Hf175</v>
      </c>
      <c r="N1507" s="3">
        <f t="shared" si="174"/>
        <v>0</v>
      </c>
      <c r="O1507">
        <f>0</f>
        <v>0</v>
      </c>
    </row>
    <row r="1508" spans="2:15" hidden="1" x14ac:dyDescent="0.2">
      <c r="B1508" s="3">
        <v>72176</v>
      </c>
      <c r="C1508" s="3">
        <v>0</v>
      </c>
      <c r="D1508" s="3">
        <v>0</v>
      </c>
      <c r="E1508" s="3">
        <v>0</v>
      </c>
      <c r="F1508" s="3">
        <f t="shared" si="168"/>
        <v>0</v>
      </c>
      <c r="G1508" t="str">
        <f>VLOOKUP(B1508,Nuclides!A:F,5,FALSE)</f>
        <v>Hf176</v>
      </c>
      <c r="H1508" t="str">
        <f>VLOOKUP(B1508,Nuclides!A:F,4,FALSE)</f>
        <v>STABLE</v>
      </c>
      <c r="I1508" s="3" t="str">
        <f t="shared" si="169"/>
        <v>STABLE</v>
      </c>
      <c r="J1508" s="3" t="e">
        <f t="shared" si="170"/>
        <v>#VALUE!</v>
      </c>
      <c r="K1508" s="3" t="e">
        <f t="shared" si="171"/>
        <v>#VALUE!</v>
      </c>
      <c r="L1508" s="3" t="e">
        <f t="shared" si="172"/>
        <v>#VALUE!</v>
      </c>
      <c r="M1508" s="3" t="str">
        <f t="shared" si="173"/>
        <v>Hf176</v>
      </c>
      <c r="N1508" s="3" t="e">
        <f t="shared" si="174"/>
        <v>#VALUE!</v>
      </c>
      <c r="O1508">
        <f>0</f>
        <v>0</v>
      </c>
    </row>
    <row r="1509" spans="2:15" hidden="1" x14ac:dyDescent="0.2">
      <c r="B1509" s="3">
        <v>72177</v>
      </c>
      <c r="C1509" s="3">
        <v>0</v>
      </c>
      <c r="D1509" s="3">
        <v>0</v>
      </c>
      <c r="E1509" s="3">
        <v>0</v>
      </c>
      <c r="F1509" s="3">
        <f t="shared" si="168"/>
        <v>0</v>
      </c>
      <c r="G1509" t="str">
        <f>VLOOKUP(B1509,Nuclides!A:F,5,FALSE)</f>
        <v>Hf177</v>
      </c>
      <c r="H1509" t="str">
        <f>VLOOKUP(B1509,Nuclides!A:F,4,FALSE)</f>
        <v>STABLE</v>
      </c>
      <c r="I1509" s="3" t="str">
        <f t="shared" si="169"/>
        <v>STABLE</v>
      </c>
      <c r="J1509" s="3" t="e">
        <f t="shared" si="170"/>
        <v>#VALUE!</v>
      </c>
      <c r="K1509" s="3" t="e">
        <f t="shared" si="171"/>
        <v>#VALUE!</v>
      </c>
      <c r="L1509" s="3" t="e">
        <f t="shared" si="172"/>
        <v>#VALUE!</v>
      </c>
      <c r="M1509" s="3" t="str">
        <f t="shared" si="173"/>
        <v>Hf177</v>
      </c>
      <c r="N1509" s="3" t="e">
        <f t="shared" si="174"/>
        <v>#VALUE!</v>
      </c>
      <c r="O1509">
        <f>0</f>
        <v>0</v>
      </c>
    </row>
    <row r="1510" spans="2:15" hidden="1" x14ac:dyDescent="0.2">
      <c r="B1510" s="3">
        <v>72178</v>
      </c>
      <c r="C1510" s="3">
        <v>0</v>
      </c>
      <c r="D1510" s="3">
        <v>0</v>
      </c>
      <c r="E1510" s="3">
        <v>0</v>
      </c>
      <c r="F1510" s="3">
        <f t="shared" si="168"/>
        <v>0</v>
      </c>
      <c r="G1510" t="str">
        <f>VLOOKUP(B1510,Nuclides!A:F,5,FALSE)</f>
        <v>Hf178</v>
      </c>
      <c r="H1510" t="str">
        <f>VLOOKUP(B1510,Nuclides!A:F,4,FALSE)</f>
        <v>STABLE</v>
      </c>
      <c r="I1510" s="3" t="str">
        <f t="shared" si="169"/>
        <v>STABLE</v>
      </c>
      <c r="J1510" s="3" t="e">
        <f t="shared" si="170"/>
        <v>#VALUE!</v>
      </c>
      <c r="K1510" s="3" t="e">
        <f t="shared" si="171"/>
        <v>#VALUE!</v>
      </c>
      <c r="L1510" s="3" t="e">
        <f t="shared" si="172"/>
        <v>#VALUE!</v>
      </c>
      <c r="M1510" s="3" t="str">
        <f t="shared" si="173"/>
        <v>Hf178</v>
      </c>
      <c r="N1510" s="3" t="e">
        <f t="shared" si="174"/>
        <v>#VALUE!</v>
      </c>
      <c r="O1510">
        <f>0</f>
        <v>0</v>
      </c>
    </row>
    <row r="1511" spans="2:15" hidden="1" x14ac:dyDescent="0.2">
      <c r="B1511" s="3">
        <v>72179</v>
      </c>
      <c r="C1511" s="3">
        <v>0</v>
      </c>
      <c r="D1511" s="3">
        <v>0</v>
      </c>
      <c r="E1511" s="3">
        <v>0</v>
      </c>
      <c r="F1511" s="3">
        <f t="shared" si="168"/>
        <v>0</v>
      </c>
      <c r="G1511" t="str">
        <f>VLOOKUP(B1511,Nuclides!A:F,5,FALSE)</f>
        <v>Hf179</v>
      </c>
      <c r="H1511" t="str">
        <f>VLOOKUP(B1511,Nuclides!A:F,4,FALSE)</f>
        <v>STABLE</v>
      </c>
      <c r="I1511" s="3" t="str">
        <f t="shared" si="169"/>
        <v>STABLE</v>
      </c>
      <c r="J1511" s="3" t="e">
        <f t="shared" si="170"/>
        <v>#VALUE!</v>
      </c>
      <c r="K1511" s="3" t="e">
        <f t="shared" si="171"/>
        <v>#VALUE!</v>
      </c>
      <c r="L1511" s="3" t="e">
        <f t="shared" si="172"/>
        <v>#VALUE!</v>
      </c>
      <c r="M1511" s="3" t="str">
        <f t="shared" si="173"/>
        <v>Hf179</v>
      </c>
      <c r="N1511" s="3" t="e">
        <f t="shared" si="174"/>
        <v>#VALUE!</v>
      </c>
      <c r="O1511">
        <f>0</f>
        <v>0</v>
      </c>
    </row>
    <row r="1512" spans="2:15" hidden="1" x14ac:dyDescent="0.2">
      <c r="B1512" s="3">
        <v>72180</v>
      </c>
      <c r="C1512" s="3">
        <v>0</v>
      </c>
      <c r="D1512" s="3">
        <v>0</v>
      </c>
      <c r="E1512" s="3">
        <v>0</v>
      </c>
      <c r="F1512" s="3">
        <f t="shared" si="168"/>
        <v>0</v>
      </c>
      <c r="G1512" t="str">
        <f>VLOOKUP(B1512,Nuclides!A:F,5,FALSE)</f>
        <v>Hf180</v>
      </c>
      <c r="H1512" t="str">
        <f>VLOOKUP(B1512,Nuclides!A:F,4,FALSE)</f>
        <v>STABLE</v>
      </c>
      <c r="I1512" s="3" t="str">
        <f t="shared" si="169"/>
        <v>STABLE</v>
      </c>
      <c r="J1512" s="3" t="e">
        <f t="shared" si="170"/>
        <v>#VALUE!</v>
      </c>
      <c r="K1512" s="3" t="e">
        <f t="shared" si="171"/>
        <v>#VALUE!</v>
      </c>
      <c r="L1512" s="3" t="e">
        <f t="shared" si="172"/>
        <v>#VALUE!</v>
      </c>
      <c r="M1512" s="3" t="str">
        <f t="shared" si="173"/>
        <v>Hf180</v>
      </c>
      <c r="N1512" s="3" t="e">
        <f t="shared" si="174"/>
        <v>#VALUE!</v>
      </c>
      <c r="O1512">
        <f>0</f>
        <v>0</v>
      </c>
    </row>
    <row r="1513" spans="2:15" hidden="1" x14ac:dyDescent="0.2">
      <c r="B1513" s="3">
        <v>72181</v>
      </c>
      <c r="C1513" s="3">
        <v>0</v>
      </c>
      <c r="D1513" s="3">
        <v>0</v>
      </c>
      <c r="E1513" s="3">
        <v>0</v>
      </c>
      <c r="F1513" s="3">
        <f t="shared" si="168"/>
        <v>0</v>
      </c>
      <c r="G1513" t="str">
        <f>VLOOKUP(B1513,Nuclides!A:F,5,FALSE)</f>
        <v>Hf181</v>
      </c>
      <c r="H1513">
        <f>VLOOKUP(B1513,Nuclides!A:F,4,FALSE)</f>
        <v>3662496</v>
      </c>
      <c r="I1513" s="3" t="str">
        <f t="shared" si="169"/>
        <v>42.39d</v>
      </c>
      <c r="J1513" s="3">
        <f t="shared" si="170"/>
        <v>1.8925540957858937E-7</v>
      </c>
      <c r="K1513" s="3">
        <f t="shared" si="171"/>
        <v>0</v>
      </c>
      <c r="L1513" s="3">
        <f t="shared" si="172"/>
        <v>0</v>
      </c>
      <c r="M1513" s="3" t="str">
        <f t="shared" si="173"/>
        <v>Hf181</v>
      </c>
      <c r="N1513" s="3">
        <f t="shared" si="174"/>
        <v>0</v>
      </c>
      <c r="O1513">
        <f>0</f>
        <v>0</v>
      </c>
    </row>
    <row r="1514" spans="2:15" hidden="1" x14ac:dyDescent="0.2">
      <c r="B1514" s="3">
        <v>72182</v>
      </c>
      <c r="C1514" s="3">
        <v>0</v>
      </c>
      <c r="D1514" s="3">
        <v>0</v>
      </c>
      <c r="E1514" s="3">
        <v>0</v>
      </c>
      <c r="F1514" s="3">
        <f t="shared" si="168"/>
        <v>0</v>
      </c>
      <c r="G1514" t="str">
        <f>VLOOKUP(B1514,Nuclides!A:F,5,FALSE)</f>
        <v>Hf182</v>
      </c>
      <c r="H1514">
        <f>VLOOKUP(B1514,Nuclides!A:F,4,FALSE)</f>
        <v>280862640000000</v>
      </c>
      <c r="I1514" s="3" t="str">
        <f t="shared" si="169"/>
        <v>8906095.89y</v>
      </c>
      <c r="J1514" s="3">
        <f t="shared" si="170"/>
        <v>2.467922328722486E-15</v>
      </c>
      <c r="K1514" s="3">
        <f t="shared" si="171"/>
        <v>0</v>
      </c>
      <c r="L1514" s="3">
        <f t="shared" si="172"/>
        <v>0</v>
      </c>
      <c r="M1514" s="3" t="str">
        <f t="shared" si="173"/>
        <v>Hf182</v>
      </c>
      <c r="N1514" s="3">
        <f t="shared" si="174"/>
        <v>0</v>
      </c>
      <c r="O1514">
        <f>0</f>
        <v>0</v>
      </c>
    </row>
    <row r="1515" spans="2:15" hidden="1" x14ac:dyDescent="0.2">
      <c r="B1515" s="3">
        <v>72183</v>
      </c>
      <c r="C1515" s="3">
        <v>0</v>
      </c>
      <c r="D1515" s="3">
        <v>0</v>
      </c>
      <c r="E1515" s="3">
        <v>0</v>
      </c>
      <c r="F1515" s="3">
        <f t="shared" si="168"/>
        <v>0</v>
      </c>
      <c r="G1515" t="str">
        <f>VLOOKUP(B1515,Nuclides!A:F,5,FALSE)</f>
        <v>Hf183</v>
      </c>
      <c r="H1515">
        <f>VLOOKUP(B1515,Nuclides!A:F,4,FALSE)</f>
        <v>3664.8</v>
      </c>
      <c r="I1515" s="3" t="str">
        <f t="shared" si="169"/>
        <v>1.02h</v>
      </c>
      <c r="J1515" s="3">
        <f t="shared" si="170"/>
        <v>1.8913642778867749E-4</v>
      </c>
      <c r="K1515" s="3">
        <f t="shared" si="171"/>
        <v>0</v>
      </c>
      <c r="L1515" s="3">
        <f t="shared" si="172"/>
        <v>0</v>
      </c>
      <c r="M1515" s="3" t="str">
        <f t="shared" si="173"/>
        <v>Hf183</v>
      </c>
      <c r="N1515" s="3">
        <f t="shared" si="174"/>
        <v>0</v>
      </c>
      <c r="O1515">
        <f>0</f>
        <v>0</v>
      </c>
    </row>
    <row r="1516" spans="2:15" hidden="1" x14ac:dyDescent="0.2">
      <c r="B1516" s="3">
        <v>72184</v>
      </c>
      <c r="C1516" s="3">
        <v>0</v>
      </c>
      <c r="D1516" s="3">
        <v>0</v>
      </c>
      <c r="E1516" s="3">
        <v>0</v>
      </c>
      <c r="F1516" s="3">
        <f t="shared" si="168"/>
        <v>0</v>
      </c>
      <c r="G1516" t="str">
        <f>VLOOKUP(B1516,Nuclides!A:F,5,FALSE)</f>
        <v>Hf184</v>
      </c>
      <c r="H1516">
        <f>VLOOKUP(B1516,Nuclides!A:F,4,FALSE)</f>
        <v>14832</v>
      </c>
      <c r="I1516" s="3" t="str">
        <f t="shared" si="169"/>
        <v>4.12h</v>
      </c>
      <c r="J1516" s="3">
        <f t="shared" si="170"/>
        <v>4.6733224147784875E-5</v>
      </c>
      <c r="K1516" s="3">
        <f t="shared" si="171"/>
        <v>0</v>
      </c>
      <c r="L1516" s="3">
        <f t="shared" si="172"/>
        <v>0</v>
      </c>
      <c r="M1516" s="3" t="str">
        <f t="shared" si="173"/>
        <v>Hf184</v>
      </c>
      <c r="N1516" s="3">
        <f t="shared" si="174"/>
        <v>0</v>
      </c>
      <c r="O1516">
        <f>0</f>
        <v>0</v>
      </c>
    </row>
    <row r="1517" spans="2:15" hidden="1" x14ac:dyDescent="0.2">
      <c r="B1517" s="3">
        <v>73157</v>
      </c>
      <c r="C1517" s="3">
        <v>0</v>
      </c>
      <c r="D1517" s="3">
        <v>0</v>
      </c>
      <c r="E1517" s="3">
        <v>0</v>
      </c>
      <c r="F1517" s="3">
        <f t="shared" si="168"/>
        <v>0</v>
      </c>
      <c r="G1517" t="str">
        <f>VLOOKUP(B1517,Nuclides!A:F,5,FALSE)</f>
        <v>Ta157</v>
      </c>
      <c r="H1517">
        <f>VLOOKUP(B1517,Nuclides!A:F,4,FALSE)</f>
        <v>1.01E-2</v>
      </c>
      <c r="I1517" s="3" t="str">
        <f t="shared" si="169"/>
        <v>0.0101s</v>
      </c>
      <c r="J1517" s="3">
        <f t="shared" si="170"/>
        <v>68.628433718806463</v>
      </c>
      <c r="K1517" s="3">
        <f t="shared" si="171"/>
        <v>0</v>
      </c>
      <c r="L1517" s="3">
        <f t="shared" si="172"/>
        <v>0</v>
      </c>
      <c r="M1517" s="3" t="str">
        <f t="shared" si="173"/>
        <v>Ta157</v>
      </c>
      <c r="N1517" s="3">
        <f t="shared" si="174"/>
        <v>0</v>
      </c>
      <c r="O1517">
        <f>0</f>
        <v>0</v>
      </c>
    </row>
    <row r="1518" spans="2:15" hidden="1" x14ac:dyDescent="0.2">
      <c r="B1518" s="3">
        <v>73158</v>
      </c>
      <c r="C1518" s="3">
        <v>0</v>
      </c>
      <c r="D1518" s="3">
        <v>0</v>
      </c>
      <c r="E1518" s="3">
        <v>0</v>
      </c>
      <c r="F1518" s="3">
        <f t="shared" si="168"/>
        <v>0</v>
      </c>
      <c r="G1518" t="str">
        <f>VLOOKUP(B1518,Nuclides!A:F,5,FALSE)</f>
        <v>Ta158</v>
      </c>
      <c r="H1518">
        <f>VLOOKUP(B1518,Nuclides!A:F,4,FALSE)</f>
        <v>5.5E-2</v>
      </c>
      <c r="I1518" s="3" t="str">
        <f t="shared" si="169"/>
        <v>0.055s</v>
      </c>
      <c r="J1518" s="3">
        <f t="shared" si="170"/>
        <v>12.602676010180824</v>
      </c>
      <c r="K1518" s="3">
        <f t="shared" si="171"/>
        <v>0</v>
      </c>
      <c r="L1518" s="3">
        <f t="shared" si="172"/>
        <v>0</v>
      </c>
      <c r="M1518" s="3" t="str">
        <f t="shared" si="173"/>
        <v>Ta158</v>
      </c>
      <c r="N1518" s="3">
        <f t="shared" si="174"/>
        <v>0</v>
      </c>
      <c r="O1518">
        <f>0</f>
        <v>0</v>
      </c>
    </row>
    <row r="1519" spans="2:15" hidden="1" x14ac:dyDescent="0.2">
      <c r="B1519" s="3">
        <v>73159</v>
      </c>
      <c r="C1519" s="3">
        <v>0</v>
      </c>
      <c r="D1519" s="3">
        <v>0</v>
      </c>
      <c r="E1519" s="3">
        <v>0</v>
      </c>
      <c r="F1519" s="3">
        <f t="shared" si="168"/>
        <v>0</v>
      </c>
      <c r="G1519" t="str">
        <f>VLOOKUP(B1519,Nuclides!A:F,5,FALSE)</f>
        <v>Ta159</v>
      </c>
      <c r="H1519">
        <f>VLOOKUP(B1519,Nuclides!A:F,4,FALSE)</f>
        <v>0.83</v>
      </c>
      <c r="I1519" s="3" t="str">
        <f t="shared" si="169"/>
        <v>0.83s</v>
      </c>
      <c r="J1519" s="3">
        <f t="shared" si="170"/>
        <v>0.83511708501198234</v>
      </c>
      <c r="K1519" s="3">
        <f t="shared" si="171"/>
        <v>0</v>
      </c>
      <c r="L1519" s="3">
        <f t="shared" si="172"/>
        <v>0</v>
      </c>
      <c r="M1519" s="3" t="str">
        <f t="shared" si="173"/>
        <v>Ta159</v>
      </c>
      <c r="N1519" s="3">
        <f t="shared" si="174"/>
        <v>0</v>
      </c>
      <c r="O1519">
        <f>0</f>
        <v>0</v>
      </c>
    </row>
    <row r="1520" spans="2:15" hidden="1" x14ac:dyDescent="0.2">
      <c r="B1520" s="3">
        <v>73160</v>
      </c>
      <c r="C1520" s="3">
        <v>0</v>
      </c>
      <c r="D1520" s="3">
        <v>0</v>
      </c>
      <c r="E1520" s="3">
        <v>0</v>
      </c>
      <c r="F1520" s="3">
        <f t="shared" si="168"/>
        <v>0</v>
      </c>
      <c r="G1520" t="str">
        <f>VLOOKUP(B1520,Nuclides!A:F,5,FALSE)</f>
        <v>Ta160</v>
      </c>
      <c r="H1520">
        <f>VLOOKUP(B1520,Nuclides!A:F,4,FALSE)</f>
        <v>1.55</v>
      </c>
      <c r="I1520" s="3" t="str">
        <f t="shared" si="169"/>
        <v>1.55s</v>
      </c>
      <c r="J1520" s="3">
        <f t="shared" si="170"/>
        <v>0.44719172939351309</v>
      </c>
      <c r="K1520" s="3">
        <f t="shared" si="171"/>
        <v>0</v>
      </c>
      <c r="L1520" s="3">
        <f t="shared" si="172"/>
        <v>0</v>
      </c>
      <c r="M1520" s="3" t="str">
        <f t="shared" si="173"/>
        <v>Ta160</v>
      </c>
      <c r="N1520" s="3">
        <f t="shared" si="174"/>
        <v>0</v>
      </c>
      <c r="O1520">
        <f>0</f>
        <v>0</v>
      </c>
    </row>
    <row r="1521" spans="2:15" hidden="1" x14ac:dyDescent="0.2">
      <c r="B1521" s="3">
        <v>73161</v>
      </c>
      <c r="C1521" s="3">
        <v>0</v>
      </c>
      <c r="D1521" s="3">
        <v>0</v>
      </c>
      <c r="E1521" s="3">
        <v>0</v>
      </c>
      <c r="F1521" s="3">
        <f t="shared" si="168"/>
        <v>0</v>
      </c>
      <c r="G1521" t="e">
        <f>VLOOKUP(B1521,Nuclides!A:F,5,FALSE)</f>
        <v>#N/A</v>
      </c>
      <c r="H1521" t="e">
        <f>VLOOKUP(B1521,Nuclides!A:F,4,FALSE)</f>
        <v>#N/A</v>
      </c>
      <c r="I1521" s="3" t="e">
        <f t="shared" si="169"/>
        <v>#N/A</v>
      </c>
      <c r="J1521" s="3" t="e">
        <f t="shared" si="170"/>
        <v>#N/A</v>
      </c>
      <c r="K1521" s="3" t="e">
        <f t="shared" si="171"/>
        <v>#N/A</v>
      </c>
      <c r="L1521" s="3" t="e">
        <f t="shared" si="172"/>
        <v>#N/A</v>
      </c>
      <c r="M1521" s="3" t="e">
        <f t="shared" si="173"/>
        <v>#N/A</v>
      </c>
      <c r="N1521" s="3" t="e">
        <f t="shared" si="174"/>
        <v>#N/A</v>
      </c>
      <c r="O1521">
        <f>0</f>
        <v>0</v>
      </c>
    </row>
    <row r="1522" spans="2:15" hidden="1" x14ac:dyDescent="0.2">
      <c r="B1522" s="3">
        <v>73162</v>
      </c>
      <c r="C1522" s="3">
        <v>0</v>
      </c>
      <c r="D1522" s="3">
        <v>0</v>
      </c>
      <c r="E1522" s="3">
        <v>0</v>
      </c>
      <c r="F1522" s="3">
        <f t="shared" si="168"/>
        <v>0</v>
      </c>
      <c r="G1522" t="str">
        <f>VLOOKUP(B1522,Nuclides!A:F,5,FALSE)</f>
        <v>Ta162</v>
      </c>
      <c r="H1522">
        <f>VLOOKUP(B1522,Nuclides!A:F,4,FALSE)</f>
        <v>3.57</v>
      </c>
      <c r="I1522" s="3" t="str">
        <f t="shared" si="169"/>
        <v>3.57s</v>
      </c>
      <c r="J1522" s="3">
        <f t="shared" si="170"/>
        <v>0.19415887410642726</v>
      </c>
      <c r="K1522" s="3">
        <f t="shared" si="171"/>
        <v>0</v>
      </c>
      <c r="L1522" s="3">
        <f t="shared" si="172"/>
        <v>0</v>
      </c>
      <c r="M1522" s="3" t="str">
        <f t="shared" si="173"/>
        <v>Ta162</v>
      </c>
      <c r="N1522" s="3">
        <f t="shared" si="174"/>
        <v>0</v>
      </c>
      <c r="O1522">
        <f>0</f>
        <v>0</v>
      </c>
    </row>
    <row r="1523" spans="2:15" hidden="1" x14ac:dyDescent="0.2">
      <c r="B1523" s="3">
        <v>73163</v>
      </c>
      <c r="C1523" s="3">
        <v>0</v>
      </c>
      <c r="D1523" s="3">
        <v>0</v>
      </c>
      <c r="E1523" s="3">
        <v>0</v>
      </c>
      <c r="F1523" s="3">
        <f t="shared" si="168"/>
        <v>0</v>
      </c>
      <c r="G1523" t="str">
        <f>VLOOKUP(B1523,Nuclides!A:F,5,FALSE)</f>
        <v>Ta163</v>
      </c>
      <c r="H1523">
        <f>VLOOKUP(B1523,Nuclides!A:F,4,FALSE)</f>
        <v>10.6</v>
      </c>
      <c r="I1523" s="3" t="str">
        <f t="shared" si="169"/>
        <v>10.6s</v>
      </c>
      <c r="J1523" s="3">
        <f t="shared" si="170"/>
        <v>6.539124344905145E-2</v>
      </c>
      <c r="K1523" s="3">
        <f t="shared" si="171"/>
        <v>0</v>
      </c>
      <c r="L1523" s="3">
        <f t="shared" si="172"/>
        <v>0</v>
      </c>
      <c r="M1523" s="3" t="str">
        <f t="shared" si="173"/>
        <v>Ta163</v>
      </c>
      <c r="N1523" s="3">
        <f t="shared" si="174"/>
        <v>0</v>
      </c>
      <c r="O1523">
        <f>0</f>
        <v>0</v>
      </c>
    </row>
    <row r="1524" spans="2:15" hidden="1" x14ac:dyDescent="0.2">
      <c r="B1524" s="3">
        <v>73164</v>
      </c>
      <c r="C1524" s="3">
        <v>0</v>
      </c>
      <c r="D1524" s="3">
        <v>0</v>
      </c>
      <c r="E1524" s="3">
        <v>0</v>
      </c>
      <c r="F1524" s="3">
        <f t="shared" si="168"/>
        <v>0</v>
      </c>
      <c r="G1524" t="str">
        <f>VLOOKUP(B1524,Nuclides!A:F,5,FALSE)</f>
        <v>Ta164</v>
      </c>
      <c r="H1524">
        <f>VLOOKUP(B1524,Nuclides!A:F,4,FALSE)</f>
        <v>14.2</v>
      </c>
      <c r="I1524" s="3" t="str">
        <f t="shared" si="169"/>
        <v>14.2s</v>
      </c>
      <c r="J1524" s="3">
        <f t="shared" si="170"/>
        <v>4.8813181729573614E-2</v>
      </c>
      <c r="K1524" s="3">
        <f t="shared" si="171"/>
        <v>0</v>
      </c>
      <c r="L1524" s="3">
        <f t="shared" si="172"/>
        <v>0</v>
      </c>
      <c r="M1524" s="3" t="str">
        <f t="shared" si="173"/>
        <v>Ta164</v>
      </c>
      <c r="N1524" s="3">
        <f t="shared" si="174"/>
        <v>0</v>
      </c>
      <c r="O1524">
        <f>0</f>
        <v>0</v>
      </c>
    </row>
    <row r="1525" spans="2:15" hidden="1" x14ac:dyDescent="0.2">
      <c r="B1525" s="3">
        <v>73165</v>
      </c>
      <c r="C1525" s="3">
        <v>0</v>
      </c>
      <c r="D1525" s="3">
        <v>0</v>
      </c>
      <c r="E1525" s="3">
        <v>0</v>
      </c>
      <c r="F1525" s="3">
        <f t="shared" si="168"/>
        <v>0</v>
      </c>
      <c r="G1525" t="str">
        <f>VLOOKUP(B1525,Nuclides!A:F,5,FALSE)</f>
        <v>Ta165</v>
      </c>
      <c r="H1525">
        <f>VLOOKUP(B1525,Nuclides!A:F,4,FALSE)</f>
        <v>31</v>
      </c>
      <c r="I1525" s="3" t="str">
        <f t="shared" si="169"/>
        <v>31s</v>
      </c>
      <c r="J1525" s="3">
        <f t="shared" si="170"/>
        <v>2.2359586469675653E-2</v>
      </c>
      <c r="K1525" s="3">
        <f t="shared" si="171"/>
        <v>0</v>
      </c>
      <c r="L1525" s="3">
        <f t="shared" si="172"/>
        <v>0</v>
      </c>
      <c r="M1525" s="3" t="str">
        <f t="shared" si="173"/>
        <v>Ta165</v>
      </c>
      <c r="N1525" s="3">
        <f t="shared" si="174"/>
        <v>0</v>
      </c>
      <c r="O1525">
        <f>0</f>
        <v>0</v>
      </c>
    </row>
    <row r="1526" spans="2:15" hidden="1" x14ac:dyDescent="0.2">
      <c r="B1526" s="3">
        <v>73166</v>
      </c>
      <c r="C1526" s="3">
        <v>0</v>
      </c>
      <c r="D1526" s="3">
        <v>0</v>
      </c>
      <c r="E1526" s="3">
        <v>0</v>
      </c>
      <c r="F1526" s="3">
        <f t="shared" si="168"/>
        <v>0</v>
      </c>
      <c r="G1526" t="str">
        <f>VLOOKUP(B1526,Nuclides!A:F,5,FALSE)</f>
        <v>Ta166</v>
      </c>
      <c r="H1526">
        <f>VLOOKUP(B1526,Nuclides!A:F,4,FALSE)</f>
        <v>34.4</v>
      </c>
      <c r="I1526" s="3" t="str">
        <f t="shared" si="169"/>
        <v>34.4s</v>
      </c>
      <c r="J1526" s="3">
        <f t="shared" si="170"/>
        <v>2.0149627341858874E-2</v>
      </c>
      <c r="K1526" s="3">
        <f t="shared" si="171"/>
        <v>0</v>
      </c>
      <c r="L1526" s="3">
        <f t="shared" si="172"/>
        <v>0</v>
      </c>
      <c r="M1526" s="3" t="str">
        <f t="shared" si="173"/>
        <v>Ta166</v>
      </c>
      <c r="N1526" s="3">
        <f t="shared" si="174"/>
        <v>0</v>
      </c>
      <c r="O1526">
        <f>0</f>
        <v>0</v>
      </c>
    </row>
    <row r="1527" spans="2:15" hidden="1" x14ac:dyDescent="0.2">
      <c r="B1527" s="3">
        <v>73167</v>
      </c>
      <c r="C1527" s="3">
        <v>0</v>
      </c>
      <c r="D1527" s="3">
        <v>0</v>
      </c>
      <c r="E1527" s="3">
        <v>0</v>
      </c>
      <c r="F1527" s="3">
        <f t="shared" si="168"/>
        <v>0</v>
      </c>
      <c r="G1527" t="str">
        <f>VLOOKUP(B1527,Nuclides!A:F,5,FALSE)</f>
        <v>Ta167</v>
      </c>
      <c r="H1527">
        <f>VLOOKUP(B1527,Nuclides!A:F,4,FALSE)</f>
        <v>80</v>
      </c>
      <c r="I1527" s="3" t="str">
        <f t="shared" si="169"/>
        <v>1.33min</v>
      </c>
      <c r="J1527" s="3">
        <f t="shared" si="170"/>
        <v>8.6643397569993157E-3</v>
      </c>
      <c r="K1527" s="3">
        <f t="shared" si="171"/>
        <v>0</v>
      </c>
      <c r="L1527" s="3">
        <f t="shared" si="172"/>
        <v>0</v>
      </c>
      <c r="M1527" s="3" t="str">
        <f t="shared" si="173"/>
        <v>Ta167</v>
      </c>
      <c r="N1527" s="3">
        <f t="shared" si="174"/>
        <v>0</v>
      </c>
      <c r="O1527">
        <f>0</f>
        <v>0</v>
      </c>
    </row>
    <row r="1528" spans="2:15" hidden="1" x14ac:dyDescent="0.2">
      <c r="B1528" s="3">
        <v>73168</v>
      </c>
      <c r="C1528" s="3">
        <v>0</v>
      </c>
      <c r="D1528" s="3">
        <v>0</v>
      </c>
      <c r="E1528" s="3">
        <v>0</v>
      </c>
      <c r="F1528" s="3">
        <f t="shared" si="168"/>
        <v>0</v>
      </c>
      <c r="G1528" t="str">
        <f>VLOOKUP(B1528,Nuclides!A:F,5,FALSE)</f>
        <v>Ta168</v>
      </c>
      <c r="H1528">
        <f>VLOOKUP(B1528,Nuclides!A:F,4,FALSE)</f>
        <v>120</v>
      </c>
      <c r="I1528" s="3" t="str">
        <f t="shared" si="169"/>
        <v>2min</v>
      </c>
      <c r="J1528" s="3">
        <f t="shared" si="170"/>
        <v>5.7762265046662105E-3</v>
      </c>
      <c r="K1528" s="3">
        <f t="shared" si="171"/>
        <v>0</v>
      </c>
      <c r="L1528" s="3">
        <f t="shared" si="172"/>
        <v>0</v>
      </c>
      <c r="M1528" s="3" t="str">
        <f t="shared" si="173"/>
        <v>Ta168</v>
      </c>
      <c r="N1528" s="3">
        <f t="shared" si="174"/>
        <v>0</v>
      </c>
      <c r="O1528">
        <f>0</f>
        <v>0</v>
      </c>
    </row>
    <row r="1529" spans="2:15" hidden="1" x14ac:dyDescent="0.2">
      <c r="B1529" s="3">
        <v>73169</v>
      </c>
      <c r="C1529" s="3">
        <v>0</v>
      </c>
      <c r="D1529" s="3">
        <v>0</v>
      </c>
      <c r="E1529" s="3">
        <v>0</v>
      </c>
      <c r="F1529" s="3">
        <f t="shared" si="168"/>
        <v>0</v>
      </c>
      <c r="G1529" t="str">
        <f>VLOOKUP(B1529,Nuclides!A:F,5,FALSE)</f>
        <v>Ta169</v>
      </c>
      <c r="H1529">
        <f>VLOOKUP(B1529,Nuclides!A:F,4,FALSE)</f>
        <v>294</v>
      </c>
      <c r="I1529" s="3" t="str">
        <f t="shared" si="169"/>
        <v>4.9min</v>
      </c>
      <c r="J1529" s="3">
        <f t="shared" si="170"/>
        <v>2.3576434712923311E-3</v>
      </c>
      <c r="K1529" s="3">
        <f t="shared" si="171"/>
        <v>0</v>
      </c>
      <c r="L1529" s="3">
        <f t="shared" si="172"/>
        <v>0</v>
      </c>
      <c r="M1529" s="3" t="str">
        <f t="shared" si="173"/>
        <v>Ta169</v>
      </c>
      <c r="N1529" s="3">
        <f t="shared" si="174"/>
        <v>0</v>
      </c>
      <c r="O1529">
        <f>0</f>
        <v>0</v>
      </c>
    </row>
    <row r="1530" spans="2:15" hidden="1" x14ac:dyDescent="0.2">
      <c r="B1530" s="3">
        <v>73170</v>
      </c>
      <c r="C1530" s="3">
        <v>0</v>
      </c>
      <c r="D1530" s="3">
        <v>0</v>
      </c>
      <c r="E1530" s="3">
        <v>0</v>
      </c>
      <c r="F1530" s="3">
        <f t="shared" si="168"/>
        <v>0</v>
      </c>
      <c r="G1530" t="str">
        <f>VLOOKUP(B1530,Nuclides!A:F,5,FALSE)</f>
        <v>Ta170</v>
      </c>
      <c r="H1530">
        <f>VLOOKUP(B1530,Nuclides!A:F,4,FALSE)</f>
        <v>405.599999999999</v>
      </c>
      <c r="I1530" s="3" t="str">
        <f t="shared" si="169"/>
        <v>6.76min</v>
      </c>
      <c r="J1530" s="3">
        <f t="shared" si="170"/>
        <v>1.7089427528598298E-3</v>
      </c>
      <c r="K1530" s="3">
        <f t="shared" si="171"/>
        <v>0</v>
      </c>
      <c r="L1530" s="3">
        <f t="shared" si="172"/>
        <v>0</v>
      </c>
      <c r="M1530" s="3" t="str">
        <f t="shared" si="173"/>
        <v>Ta170</v>
      </c>
      <c r="N1530" s="3">
        <f t="shared" si="174"/>
        <v>0</v>
      </c>
      <c r="O1530">
        <f>0</f>
        <v>0</v>
      </c>
    </row>
    <row r="1531" spans="2:15" hidden="1" x14ac:dyDescent="0.2">
      <c r="B1531" s="3">
        <v>73171</v>
      </c>
      <c r="C1531" s="3">
        <v>0</v>
      </c>
      <c r="D1531" s="3">
        <v>0</v>
      </c>
      <c r="E1531" s="3">
        <v>0</v>
      </c>
      <c r="F1531" s="3">
        <f t="shared" si="168"/>
        <v>0</v>
      </c>
      <c r="G1531" t="str">
        <f>VLOOKUP(B1531,Nuclides!A:F,5,FALSE)</f>
        <v>Ta171</v>
      </c>
      <c r="H1531">
        <f>VLOOKUP(B1531,Nuclides!A:F,4,FALSE)</f>
        <v>1398</v>
      </c>
      <c r="I1531" s="3" t="str">
        <f t="shared" si="169"/>
        <v>23.3min</v>
      </c>
      <c r="J1531" s="3">
        <f t="shared" si="170"/>
        <v>4.9581343387692799E-4</v>
      </c>
      <c r="K1531" s="3">
        <f t="shared" si="171"/>
        <v>0</v>
      </c>
      <c r="L1531" s="3">
        <f t="shared" si="172"/>
        <v>0</v>
      </c>
      <c r="M1531" s="3" t="str">
        <f t="shared" si="173"/>
        <v>Ta171</v>
      </c>
      <c r="N1531" s="3">
        <f t="shared" si="174"/>
        <v>0</v>
      </c>
      <c r="O1531">
        <f>0</f>
        <v>0</v>
      </c>
    </row>
    <row r="1532" spans="2:15" hidden="1" x14ac:dyDescent="0.2">
      <c r="B1532" s="3">
        <v>73172</v>
      </c>
      <c r="C1532" s="3">
        <v>0</v>
      </c>
      <c r="D1532" s="3">
        <v>0</v>
      </c>
      <c r="E1532" s="3">
        <v>0</v>
      </c>
      <c r="F1532" s="3">
        <f t="shared" si="168"/>
        <v>0</v>
      </c>
      <c r="G1532" t="str">
        <f>VLOOKUP(B1532,Nuclides!A:F,5,FALSE)</f>
        <v>Ta172</v>
      </c>
      <c r="H1532">
        <f>VLOOKUP(B1532,Nuclides!A:F,4,FALSE)</f>
        <v>2208</v>
      </c>
      <c r="I1532" s="3" t="str">
        <f t="shared" si="169"/>
        <v>36.8min</v>
      </c>
      <c r="J1532" s="3">
        <f t="shared" si="170"/>
        <v>3.1392535351446797E-4</v>
      </c>
      <c r="K1532" s="3">
        <f t="shared" si="171"/>
        <v>0</v>
      </c>
      <c r="L1532" s="3">
        <f t="shared" si="172"/>
        <v>0</v>
      </c>
      <c r="M1532" s="3" t="str">
        <f t="shared" si="173"/>
        <v>Ta172</v>
      </c>
      <c r="N1532" s="3">
        <f t="shared" si="174"/>
        <v>0</v>
      </c>
      <c r="O1532">
        <f>0</f>
        <v>0</v>
      </c>
    </row>
    <row r="1533" spans="2:15" hidden="1" x14ac:dyDescent="0.2">
      <c r="B1533" s="3">
        <v>73173</v>
      </c>
      <c r="C1533" s="3">
        <v>0</v>
      </c>
      <c r="D1533" s="3">
        <v>0</v>
      </c>
      <c r="E1533" s="3">
        <v>0</v>
      </c>
      <c r="F1533" s="3">
        <f t="shared" si="168"/>
        <v>0</v>
      </c>
      <c r="G1533" t="str">
        <f>VLOOKUP(B1533,Nuclides!A:F,5,FALSE)</f>
        <v>Ta173</v>
      </c>
      <c r="H1533">
        <f>VLOOKUP(B1533,Nuclides!A:F,4,FALSE)</f>
        <v>11304</v>
      </c>
      <c r="I1533" s="3" t="str">
        <f t="shared" si="169"/>
        <v>3.14h</v>
      </c>
      <c r="J1533" s="3">
        <f t="shared" si="170"/>
        <v>6.1318752703462965E-5</v>
      </c>
      <c r="K1533" s="3">
        <f t="shared" si="171"/>
        <v>0</v>
      </c>
      <c r="L1533" s="3">
        <f t="shared" si="172"/>
        <v>0</v>
      </c>
      <c r="M1533" s="3" t="str">
        <f t="shared" si="173"/>
        <v>Ta173</v>
      </c>
      <c r="N1533" s="3">
        <f t="shared" si="174"/>
        <v>0</v>
      </c>
      <c r="O1533">
        <f>0</f>
        <v>0</v>
      </c>
    </row>
    <row r="1534" spans="2:15" hidden="1" x14ac:dyDescent="0.2">
      <c r="B1534" s="3">
        <v>73174</v>
      </c>
      <c r="C1534" s="3">
        <v>0</v>
      </c>
      <c r="D1534" s="3">
        <v>0</v>
      </c>
      <c r="E1534" s="3">
        <v>0</v>
      </c>
      <c r="F1534" s="3">
        <f t="shared" si="168"/>
        <v>0</v>
      </c>
      <c r="G1534" t="str">
        <f>VLOOKUP(B1534,Nuclides!A:F,5,FALSE)</f>
        <v>Ta174</v>
      </c>
      <c r="H1534">
        <f>VLOOKUP(B1534,Nuclides!A:F,4,FALSE)</f>
        <v>4104</v>
      </c>
      <c r="I1534" s="3" t="str">
        <f t="shared" si="169"/>
        <v>1.14h</v>
      </c>
      <c r="J1534" s="3">
        <f t="shared" si="170"/>
        <v>1.6889551183234535E-4</v>
      </c>
      <c r="K1534" s="3">
        <f t="shared" si="171"/>
        <v>0</v>
      </c>
      <c r="L1534" s="3">
        <f t="shared" si="172"/>
        <v>0</v>
      </c>
      <c r="M1534" s="3" t="str">
        <f t="shared" si="173"/>
        <v>Ta174</v>
      </c>
      <c r="N1534" s="3">
        <f t="shared" si="174"/>
        <v>0</v>
      </c>
      <c r="O1534">
        <f>0</f>
        <v>0</v>
      </c>
    </row>
    <row r="1535" spans="2:15" hidden="1" x14ac:dyDescent="0.2">
      <c r="B1535" s="3">
        <v>73175</v>
      </c>
      <c r="C1535" s="3">
        <v>0</v>
      </c>
      <c r="D1535" s="3">
        <v>0</v>
      </c>
      <c r="E1535" s="3">
        <v>0</v>
      </c>
      <c r="F1535" s="3">
        <f t="shared" si="168"/>
        <v>0</v>
      </c>
      <c r="G1535" t="str">
        <f>VLOOKUP(B1535,Nuclides!A:F,5,FALSE)</f>
        <v>Ta175</v>
      </c>
      <c r="H1535">
        <f>VLOOKUP(B1535,Nuclides!A:F,4,FALSE)</f>
        <v>37800</v>
      </c>
      <c r="I1535" s="3" t="str">
        <f t="shared" si="169"/>
        <v>10.5h</v>
      </c>
      <c r="J1535" s="3">
        <f t="shared" si="170"/>
        <v>1.833722699894035E-5</v>
      </c>
      <c r="K1535" s="3">
        <f t="shared" si="171"/>
        <v>0</v>
      </c>
      <c r="L1535" s="3">
        <f t="shared" si="172"/>
        <v>0</v>
      </c>
      <c r="M1535" s="3" t="str">
        <f t="shared" si="173"/>
        <v>Ta175</v>
      </c>
      <c r="N1535" s="3">
        <f t="shared" si="174"/>
        <v>0</v>
      </c>
      <c r="O1535">
        <f>0</f>
        <v>0</v>
      </c>
    </row>
    <row r="1536" spans="2:15" hidden="1" x14ac:dyDescent="0.2">
      <c r="B1536" s="3">
        <v>73176</v>
      </c>
      <c r="C1536" s="3">
        <v>0</v>
      </c>
      <c r="D1536" s="3">
        <v>0</v>
      </c>
      <c r="E1536" s="3">
        <v>0</v>
      </c>
      <c r="F1536" s="3">
        <f t="shared" si="168"/>
        <v>0</v>
      </c>
      <c r="G1536" t="str">
        <f>VLOOKUP(B1536,Nuclides!A:F,5,FALSE)</f>
        <v>Ta176</v>
      </c>
      <c r="H1536">
        <f>VLOOKUP(B1536,Nuclides!A:F,4,FALSE)</f>
        <v>29124</v>
      </c>
      <c r="I1536" s="3" t="str">
        <f t="shared" si="169"/>
        <v>8.09h</v>
      </c>
      <c r="J1536" s="3">
        <f t="shared" si="170"/>
        <v>2.3799861988735931E-5</v>
      </c>
      <c r="K1536" s="3">
        <f t="shared" si="171"/>
        <v>0</v>
      </c>
      <c r="L1536" s="3">
        <f t="shared" si="172"/>
        <v>0</v>
      </c>
      <c r="M1536" s="3" t="str">
        <f t="shared" si="173"/>
        <v>Ta176</v>
      </c>
      <c r="N1536" s="3">
        <f t="shared" si="174"/>
        <v>0</v>
      </c>
      <c r="O1536">
        <f>0</f>
        <v>0</v>
      </c>
    </row>
    <row r="1537" spans="2:15" hidden="1" x14ac:dyDescent="0.2">
      <c r="B1537" s="3">
        <v>73177</v>
      </c>
      <c r="C1537" s="3">
        <v>0</v>
      </c>
      <c r="D1537" s="3">
        <v>0</v>
      </c>
      <c r="E1537" s="3">
        <v>0</v>
      </c>
      <c r="F1537" s="3">
        <f t="shared" si="168"/>
        <v>0</v>
      </c>
      <c r="G1537" t="str">
        <f>VLOOKUP(B1537,Nuclides!A:F,5,FALSE)</f>
        <v>Ta177</v>
      </c>
      <c r="H1537">
        <f>VLOOKUP(B1537,Nuclides!A:F,4,FALSE)</f>
        <v>203616</v>
      </c>
      <c r="I1537" s="3" t="str">
        <f t="shared" si="169"/>
        <v>2.36d</v>
      </c>
      <c r="J1537" s="3">
        <f t="shared" si="170"/>
        <v>3.4041881804963523E-6</v>
      </c>
      <c r="K1537" s="3">
        <f t="shared" si="171"/>
        <v>0</v>
      </c>
      <c r="L1537" s="3">
        <f t="shared" si="172"/>
        <v>0</v>
      </c>
      <c r="M1537" s="3" t="str">
        <f t="shared" si="173"/>
        <v>Ta177</v>
      </c>
      <c r="N1537" s="3">
        <f t="shared" si="174"/>
        <v>0</v>
      </c>
      <c r="O1537">
        <f>0</f>
        <v>0</v>
      </c>
    </row>
    <row r="1538" spans="2:15" hidden="1" x14ac:dyDescent="0.2">
      <c r="B1538" s="3">
        <v>73178</v>
      </c>
      <c r="C1538" s="3">
        <v>0</v>
      </c>
      <c r="D1538" s="3">
        <v>0</v>
      </c>
      <c r="E1538" s="3">
        <v>0</v>
      </c>
      <c r="F1538" s="3">
        <f t="shared" si="168"/>
        <v>0</v>
      </c>
      <c r="G1538" t="str">
        <f>VLOOKUP(B1538,Nuclides!A:F,5,FALSE)</f>
        <v>Ta178</v>
      </c>
      <c r="H1538">
        <f>VLOOKUP(B1538,Nuclides!A:F,4,FALSE)</f>
        <v>558.6</v>
      </c>
      <c r="I1538" s="3" t="str">
        <f t="shared" si="169"/>
        <v>9.31min</v>
      </c>
      <c r="J1538" s="3">
        <f t="shared" si="170"/>
        <v>1.2408649848907004E-3</v>
      </c>
      <c r="K1538" s="3">
        <f t="shared" si="171"/>
        <v>0</v>
      </c>
      <c r="L1538" s="3">
        <f t="shared" si="172"/>
        <v>0</v>
      </c>
      <c r="M1538" s="3" t="str">
        <f t="shared" si="173"/>
        <v>Ta178</v>
      </c>
      <c r="N1538" s="3">
        <f t="shared" si="174"/>
        <v>0</v>
      </c>
      <c r="O1538">
        <f>0</f>
        <v>0</v>
      </c>
    </row>
    <row r="1539" spans="2:15" hidden="1" x14ac:dyDescent="0.2">
      <c r="B1539" s="3">
        <v>73179</v>
      </c>
      <c r="C1539" s="3">
        <v>0</v>
      </c>
      <c r="D1539" s="3">
        <v>0</v>
      </c>
      <c r="E1539" s="3">
        <v>0</v>
      </c>
      <c r="F1539" s="3">
        <f t="shared" si="168"/>
        <v>0</v>
      </c>
      <c r="G1539" t="str">
        <f>VLOOKUP(B1539,Nuclides!A:F,5,FALSE)</f>
        <v>Ta179</v>
      </c>
      <c r="H1539">
        <f>VLOOKUP(B1539,Nuclides!A:F,4,FALSE)</f>
        <v>57434832</v>
      </c>
      <c r="I1539" s="3" t="str">
        <f t="shared" si="169"/>
        <v>1.82y</v>
      </c>
      <c r="J1539" s="3">
        <f t="shared" si="170"/>
        <v>1.206841138770886E-8</v>
      </c>
      <c r="K1539" s="3">
        <f t="shared" si="171"/>
        <v>0</v>
      </c>
      <c r="L1539" s="3">
        <f t="shared" si="172"/>
        <v>0</v>
      </c>
      <c r="M1539" s="3" t="str">
        <f t="shared" si="173"/>
        <v>Ta179</v>
      </c>
      <c r="N1539" s="3">
        <f t="shared" si="174"/>
        <v>0</v>
      </c>
      <c r="O1539">
        <f>0</f>
        <v>0</v>
      </c>
    </row>
    <row r="1540" spans="2:15" hidden="1" x14ac:dyDescent="0.2">
      <c r="B1540" s="3">
        <v>73180</v>
      </c>
      <c r="C1540" s="3">
        <v>0</v>
      </c>
      <c r="D1540" s="3">
        <v>0</v>
      </c>
      <c r="E1540" s="3">
        <v>0</v>
      </c>
      <c r="F1540" s="3">
        <f t="shared" si="168"/>
        <v>0</v>
      </c>
      <c r="G1540" t="str">
        <f>VLOOKUP(B1540,Nuclides!A:F,5,FALSE)</f>
        <v>Ta180</v>
      </c>
      <c r="H1540">
        <f>VLOOKUP(B1540,Nuclides!A:F,4,FALSE)</f>
        <v>29354.400000000001</v>
      </c>
      <c r="I1540" s="3" t="str">
        <f t="shared" si="169"/>
        <v>8.15h</v>
      </c>
      <c r="J1540" s="3">
        <f t="shared" si="170"/>
        <v>2.3613059049408103E-5</v>
      </c>
      <c r="K1540" s="3">
        <f t="shared" si="171"/>
        <v>0</v>
      </c>
      <c r="L1540" s="3">
        <f t="shared" si="172"/>
        <v>0</v>
      </c>
      <c r="M1540" s="3" t="str">
        <f t="shared" si="173"/>
        <v>Ta180</v>
      </c>
      <c r="N1540" s="3">
        <f t="shared" si="174"/>
        <v>0</v>
      </c>
      <c r="O1540">
        <f>0</f>
        <v>0</v>
      </c>
    </row>
    <row r="1541" spans="2:15" hidden="1" x14ac:dyDescent="0.2">
      <c r="B1541" s="3">
        <v>73181</v>
      </c>
      <c r="C1541" s="3">
        <v>0</v>
      </c>
      <c r="D1541" s="3">
        <v>0</v>
      </c>
      <c r="E1541" s="3">
        <v>0</v>
      </c>
      <c r="F1541" s="3">
        <f t="shared" si="168"/>
        <v>0</v>
      </c>
      <c r="G1541" t="str">
        <f>VLOOKUP(B1541,Nuclides!A:F,5,FALSE)</f>
        <v>Ta181</v>
      </c>
      <c r="H1541" t="str">
        <f>VLOOKUP(B1541,Nuclides!A:F,4,FALSE)</f>
        <v>STABLE</v>
      </c>
      <c r="I1541" s="3" t="str">
        <f t="shared" si="169"/>
        <v>STABLE</v>
      </c>
      <c r="J1541" s="3" t="e">
        <f t="shared" si="170"/>
        <v>#VALUE!</v>
      </c>
      <c r="K1541" s="3" t="e">
        <f t="shared" si="171"/>
        <v>#VALUE!</v>
      </c>
      <c r="L1541" s="3" t="e">
        <f t="shared" si="172"/>
        <v>#VALUE!</v>
      </c>
      <c r="M1541" s="3" t="str">
        <f t="shared" si="173"/>
        <v>Ta181</v>
      </c>
      <c r="N1541" s="3" t="e">
        <f t="shared" si="174"/>
        <v>#VALUE!</v>
      </c>
      <c r="O1541">
        <f>0</f>
        <v>0</v>
      </c>
    </row>
    <row r="1542" spans="2:15" hidden="1" x14ac:dyDescent="0.2">
      <c r="B1542" s="3">
        <v>73182</v>
      </c>
      <c r="C1542" s="3">
        <v>0</v>
      </c>
      <c r="D1542" s="3">
        <v>0</v>
      </c>
      <c r="E1542" s="3">
        <v>0</v>
      </c>
      <c r="F1542" s="3">
        <f t="shared" ref="F1542:F1605" si="175">SUM(C1542:E1542)</f>
        <v>0</v>
      </c>
      <c r="G1542" t="str">
        <f>VLOOKUP(B1542,Nuclides!A:F,5,FALSE)</f>
        <v>Ta182</v>
      </c>
      <c r="H1542">
        <f>VLOOKUP(B1542,Nuclides!A:F,4,FALSE)</f>
        <v>9913536</v>
      </c>
      <c r="I1542" s="3" t="str">
        <f t="shared" ref="I1542:I1605" si="176">IF(H1542="STABLE", "STABLE", IF(H1542&lt;60, H1542&amp;"s", IF(H1542&lt;3600, ROUND(H1542/60,2)&amp;"min", IF(H1542&lt;86400, ROUND(H1542/3600,2)&amp;"h", IF(H1542&lt;31536000, ROUND(H1542/86400,2)&amp;"d", ROUND(H1542/31536000,2)&amp;"y")))))</f>
        <v>114.74d</v>
      </c>
      <c r="J1542" s="3">
        <f t="shared" ref="J1542:J1605" si="177">LN(2)/H1542</f>
        <v>6.9919268014959077E-8</v>
      </c>
      <c r="K1542" s="3">
        <f t="shared" ref="K1542:K1605" si="178">10*F1542*(1-EXP(-J1542*600))*6240000000000</f>
        <v>0</v>
      </c>
      <c r="L1542" s="3">
        <f t="shared" ref="L1542:L1605" si="179">EXP(-J1542*30*60)*K1542</f>
        <v>0</v>
      </c>
      <c r="M1542" s="3" t="str">
        <f t="shared" ref="M1542:M1605" si="180">G1542</f>
        <v>Ta182</v>
      </c>
      <c r="N1542" s="3">
        <f t="shared" ref="N1542:N1605" si="181">L1542</f>
        <v>0</v>
      </c>
      <c r="O1542">
        <f>0</f>
        <v>0</v>
      </c>
    </row>
    <row r="1543" spans="2:15" hidden="1" x14ac:dyDescent="0.2">
      <c r="B1543" s="3">
        <v>73183</v>
      </c>
      <c r="C1543" s="3">
        <v>0</v>
      </c>
      <c r="D1543" s="3">
        <v>0</v>
      </c>
      <c r="E1543" s="3">
        <v>0</v>
      </c>
      <c r="F1543" s="3">
        <f t="shared" si="175"/>
        <v>0</v>
      </c>
      <c r="G1543" t="str">
        <f>VLOOKUP(B1543,Nuclides!A:F,5,FALSE)</f>
        <v>Ta183</v>
      </c>
      <c r="H1543">
        <f>VLOOKUP(B1543,Nuclides!A:F,4,FALSE)</f>
        <v>440639.99999999901</v>
      </c>
      <c r="I1543" s="3" t="str">
        <f t="shared" si="176"/>
        <v>5.1d</v>
      </c>
      <c r="J1543" s="3">
        <f t="shared" si="177"/>
        <v>1.5730464337326318E-6</v>
      </c>
      <c r="K1543" s="3">
        <f t="shared" si="178"/>
        <v>0</v>
      </c>
      <c r="L1543" s="3">
        <f t="shared" si="179"/>
        <v>0</v>
      </c>
      <c r="M1543" s="3" t="str">
        <f t="shared" si="180"/>
        <v>Ta183</v>
      </c>
      <c r="N1543" s="3">
        <f t="shared" si="181"/>
        <v>0</v>
      </c>
      <c r="O1543">
        <f>0</f>
        <v>0</v>
      </c>
    </row>
    <row r="1544" spans="2:15" hidden="1" x14ac:dyDescent="0.2">
      <c r="B1544" s="3">
        <v>73184</v>
      </c>
      <c r="C1544" s="3">
        <v>0</v>
      </c>
      <c r="D1544" s="3">
        <v>0</v>
      </c>
      <c r="E1544" s="3">
        <v>0</v>
      </c>
      <c r="F1544" s="3">
        <f t="shared" si="175"/>
        <v>0</v>
      </c>
      <c r="G1544" t="str">
        <f>VLOOKUP(B1544,Nuclides!A:F,5,FALSE)</f>
        <v>Ta184</v>
      </c>
      <c r="H1544">
        <f>VLOOKUP(B1544,Nuclides!A:F,4,FALSE)</f>
        <v>31319.999999999902</v>
      </c>
      <c r="I1544" s="3" t="str">
        <f t="shared" si="176"/>
        <v>8.7h</v>
      </c>
      <c r="J1544" s="3">
        <f t="shared" si="177"/>
        <v>2.2131136033203943E-5</v>
      </c>
      <c r="K1544" s="3">
        <f t="shared" si="178"/>
        <v>0</v>
      </c>
      <c r="L1544" s="3">
        <f t="shared" si="179"/>
        <v>0</v>
      </c>
      <c r="M1544" s="3" t="str">
        <f t="shared" si="180"/>
        <v>Ta184</v>
      </c>
      <c r="N1544" s="3">
        <f t="shared" si="181"/>
        <v>0</v>
      </c>
      <c r="O1544">
        <f>0</f>
        <v>0</v>
      </c>
    </row>
    <row r="1545" spans="2:15" hidden="1" x14ac:dyDescent="0.2">
      <c r="B1545" s="3">
        <v>73185</v>
      </c>
      <c r="C1545" s="3">
        <v>0</v>
      </c>
      <c r="D1545" s="3">
        <v>0</v>
      </c>
      <c r="E1545" s="3">
        <v>0</v>
      </c>
      <c r="F1545" s="3">
        <f t="shared" si="175"/>
        <v>0</v>
      </c>
      <c r="G1545" t="str">
        <f>VLOOKUP(B1545,Nuclides!A:F,5,FALSE)</f>
        <v>Ta185</v>
      </c>
      <c r="H1545">
        <f>VLOOKUP(B1545,Nuclides!A:F,4,FALSE)</f>
        <v>2964</v>
      </c>
      <c r="I1545" s="3" t="str">
        <f t="shared" si="176"/>
        <v>49.4min</v>
      </c>
      <c r="J1545" s="3">
        <f t="shared" si="177"/>
        <v>2.3385532407555509E-4</v>
      </c>
      <c r="K1545" s="3">
        <f t="shared" si="178"/>
        <v>0</v>
      </c>
      <c r="L1545" s="3">
        <f t="shared" si="179"/>
        <v>0</v>
      </c>
      <c r="M1545" s="3" t="str">
        <f t="shared" si="180"/>
        <v>Ta185</v>
      </c>
      <c r="N1545" s="3">
        <f t="shared" si="181"/>
        <v>0</v>
      </c>
      <c r="O1545">
        <f>0</f>
        <v>0</v>
      </c>
    </row>
    <row r="1546" spans="2:15" hidden="1" x14ac:dyDescent="0.2">
      <c r="B1546" s="3">
        <v>73186</v>
      </c>
      <c r="C1546" s="3">
        <v>0</v>
      </c>
      <c r="D1546" s="3">
        <v>0</v>
      </c>
      <c r="E1546" s="3">
        <v>0</v>
      </c>
      <c r="F1546" s="3">
        <f t="shared" si="175"/>
        <v>0</v>
      </c>
      <c r="G1546" t="str">
        <f>VLOOKUP(B1546,Nuclides!A:F,5,FALSE)</f>
        <v>Ta186</v>
      </c>
      <c r="H1546">
        <f>VLOOKUP(B1546,Nuclides!A:F,4,FALSE)</f>
        <v>630</v>
      </c>
      <c r="I1546" s="3" t="str">
        <f t="shared" si="176"/>
        <v>10.5min</v>
      </c>
      <c r="J1546" s="3">
        <f t="shared" si="177"/>
        <v>1.1002336199364211E-3</v>
      </c>
      <c r="K1546" s="3">
        <f t="shared" si="178"/>
        <v>0</v>
      </c>
      <c r="L1546" s="3">
        <f t="shared" si="179"/>
        <v>0</v>
      </c>
      <c r="M1546" s="3" t="str">
        <f t="shared" si="180"/>
        <v>Ta186</v>
      </c>
      <c r="N1546" s="3">
        <f t="shared" si="181"/>
        <v>0</v>
      </c>
      <c r="O1546">
        <f>0</f>
        <v>0</v>
      </c>
    </row>
    <row r="1547" spans="2:15" hidden="1" x14ac:dyDescent="0.2">
      <c r="B1547" s="3">
        <v>74158</v>
      </c>
      <c r="C1547" s="3">
        <v>0</v>
      </c>
      <c r="D1547" s="3">
        <v>0</v>
      </c>
      <c r="E1547" s="3">
        <v>0</v>
      </c>
      <c r="F1547" s="3">
        <f t="shared" si="175"/>
        <v>0</v>
      </c>
      <c r="G1547" t="str">
        <f>VLOOKUP(B1547,Nuclides!A:F,5,FALSE)</f>
        <v>W158</v>
      </c>
      <c r="H1547">
        <f>VLOOKUP(B1547,Nuclides!A:F,4,FALSE)</f>
        <v>1.25E-3</v>
      </c>
      <c r="I1547" s="3" t="str">
        <f t="shared" si="176"/>
        <v>0.00125s</v>
      </c>
      <c r="J1547" s="3">
        <f t="shared" si="177"/>
        <v>554.51774444795626</v>
      </c>
      <c r="K1547" s="3">
        <f t="shared" si="178"/>
        <v>0</v>
      </c>
      <c r="L1547" s="3">
        <f t="shared" si="179"/>
        <v>0</v>
      </c>
      <c r="M1547" s="3" t="str">
        <f t="shared" si="180"/>
        <v>W158</v>
      </c>
      <c r="N1547" s="3">
        <f t="shared" si="181"/>
        <v>0</v>
      </c>
      <c r="O1547">
        <f>0</f>
        <v>0</v>
      </c>
    </row>
    <row r="1548" spans="2:15" hidden="1" x14ac:dyDescent="0.2">
      <c r="B1548" s="3">
        <v>74159</v>
      </c>
      <c r="C1548" s="3">
        <v>0</v>
      </c>
      <c r="D1548" s="3">
        <v>0</v>
      </c>
      <c r="E1548" s="3">
        <v>0</v>
      </c>
      <c r="F1548" s="3">
        <f t="shared" si="175"/>
        <v>0</v>
      </c>
      <c r="G1548" t="str">
        <f>VLOOKUP(B1548,Nuclides!A:F,5,FALSE)</f>
        <v>W159</v>
      </c>
      <c r="H1548">
        <f>VLOOKUP(B1548,Nuclides!A:F,4,FALSE)</f>
        <v>7.3000000000000001E-3</v>
      </c>
      <c r="I1548" s="3" t="str">
        <f t="shared" si="176"/>
        <v>0.0073s</v>
      </c>
      <c r="J1548" s="3">
        <f t="shared" si="177"/>
        <v>94.951668569855514</v>
      </c>
      <c r="K1548" s="3">
        <f t="shared" si="178"/>
        <v>0</v>
      </c>
      <c r="L1548" s="3">
        <f t="shared" si="179"/>
        <v>0</v>
      </c>
      <c r="M1548" s="3" t="str">
        <f t="shared" si="180"/>
        <v>W159</v>
      </c>
      <c r="N1548" s="3">
        <f t="shared" si="181"/>
        <v>0</v>
      </c>
      <c r="O1548">
        <f>0</f>
        <v>0</v>
      </c>
    </row>
    <row r="1549" spans="2:15" hidden="1" x14ac:dyDescent="0.2">
      <c r="B1549" s="3">
        <v>74160</v>
      </c>
      <c r="C1549" s="3">
        <v>0</v>
      </c>
      <c r="D1549" s="3">
        <v>0</v>
      </c>
      <c r="E1549" s="3">
        <v>0</v>
      </c>
      <c r="F1549" s="3">
        <f t="shared" si="175"/>
        <v>0</v>
      </c>
      <c r="G1549" t="str">
        <f>VLOOKUP(B1549,Nuclides!A:F,5,FALSE)</f>
        <v>W160</v>
      </c>
      <c r="H1549">
        <f>VLOOKUP(B1549,Nuclides!A:F,4,FALSE)</f>
        <v>9.0999999999999998E-2</v>
      </c>
      <c r="I1549" s="3" t="str">
        <f t="shared" si="176"/>
        <v>0.091s</v>
      </c>
      <c r="J1549" s="3">
        <f t="shared" si="177"/>
        <v>7.6170019841752232</v>
      </c>
      <c r="K1549" s="3">
        <f t="shared" si="178"/>
        <v>0</v>
      </c>
      <c r="L1549" s="3">
        <f t="shared" si="179"/>
        <v>0</v>
      </c>
      <c r="M1549" s="3" t="str">
        <f t="shared" si="180"/>
        <v>W160</v>
      </c>
      <c r="N1549" s="3">
        <f t="shared" si="181"/>
        <v>0</v>
      </c>
      <c r="O1549">
        <f>0</f>
        <v>0</v>
      </c>
    </row>
    <row r="1550" spans="2:15" hidden="1" x14ac:dyDescent="0.2">
      <c r="B1550" s="3">
        <v>74161</v>
      </c>
      <c r="C1550" s="3">
        <v>0</v>
      </c>
      <c r="D1550" s="3">
        <v>0</v>
      </c>
      <c r="E1550" s="3">
        <v>0</v>
      </c>
      <c r="F1550" s="3">
        <f t="shared" si="175"/>
        <v>0</v>
      </c>
      <c r="G1550" t="str">
        <f>VLOOKUP(B1550,Nuclides!A:F,5,FALSE)</f>
        <v>W161</v>
      </c>
      <c r="H1550">
        <f>VLOOKUP(B1550,Nuclides!A:F,4,FALSE)</f>
        <v>0.40899999999999997</v>
      </c>
      <c r="I1550" s="3" t="str">
        <f t="shared" si="176"/>
        <v>0.409s</v>
      </c>
      <c r="J1550" s="3">
        <f t="shared" si="177"/>
        <v>1.6947363827871524</v>
      </c>
      <c r="K1550" s="3">
        <f t="shared" si="178"/>
        <v>0</v>
      </c>
      <c r="L1550" s="3">
        <f t="shared" si="179"/>
        <v>0</v>
      </c>
      <c r="M1550" s="3" t="str">
        <f t="shared" si="180"/>
        <v>W161</v>
      </c>
      <c r="N1550" s="3">
        <f t="shared" si="181"/>
        <v>0</v>
      </c>
      <c r="O1550">
        <f>0</f>
        <v>0</v>
      </c>
    </row>
    <row r="1551" spans="2:15" hidden="1" x14ac:dyDescent="0.2">
      <c r="B1551" s="3">
        <v>74162</v>
      </c>
      <c r="C1551" s="3">
        <v>0</v>
      </c>
      <c r="D1551" s="3">
        <v>0</v>
      </c>
      <c r="E1551" s="3">
        <v>0</v>
      </c>
      <c r="F1551" s="3">
        <f t="shared" si="175"/>
        <v>0</v>
      </c>
      <c r="G1551" t="str">
        <f>VLOOKUP(B1551,Nuclides!A:F,5,FALSE)</f>
        <v>W162</v>
      </c>
      <c r="H1551">
        <f>VLOOKUP(B1551,Nuclides!A:F,4,FALSE)</f>
        <v>1.36</v>
      </c>
      <c r="I1551" s="3" t="str">
        <f t="shared" si="176"/>
        <v>1.36s</v>
      </c>
      <c r="J1551" s="3">
        <f t="shared" si="177"/>
        <v>0.5096670445293715</v>
      </c>
      <c r="K1551" s="3">
        <f t="shared" si="178"/>
        <v>0</v>
      </c>
      <c r="L1551" s="3">
        <f t="shared" si="179"/>
        <v>0</v>
      </c>
      <c r="M1551" s="3" t="str">
        <f t="shared" si="180"/>
        <v>W162</v>
      </c>
      <c r="N1551" s="3">
        <f t="shared" si="181"/>
        <v>0</v>
      </c>
      <c r="O1551">
        <f>0</f>
        <v>0</v>
      </c>
    </row>
    <row r="1552" spans="2:15" hidden="1" x14ac:dyDescent="0.2">
      <c r="B1552" s="3">
        <v>74163</v>
      </c>
      <c r="C1552" s="3">
        <v>0</v>
      </c>
      <c r="D1552" s="3">
        <v>0</v>
      </c>
      <c r="E1552" s="3">
        <v>0</v>
      </c>
      <c r="F1552" s="3">
        <f t="shared" si="175"/>
        <v>0</v>
      </c>
      <c r="G1552" t="str">
        <f>VLOOKUP(B1552,Nuclides!A:F,5,FALSE)</f>
        <v>W163</v>
      </c>
      <c r="H1552">
        <f>VLOOKUP(B1552,Nuclides!A:F,4,FALSE)</f>
        <v>2.67</v>
      </c>
      <c r="I1552" s="3" t="str">
        <f t="shared" si="176"/>
        <v>2.67s</v>
      </c>
      <c r="J1552" s="3">
        <f t="shared" si="177"/>
        <v>0.25960568560297576</v>
      </c>
      <c r="K1552" s="3">
        <f t="shared" si="178"/>
        <v>0</v>
      </c>
      <c r="L1552" s="3">
        <f t="shared" si="179"/>
        <v>0</v>
      </c>
      <c r="M1552" s="3" t="str">
        <f t="shared" si="180"/>
        <v>W163</v>
      </c>
      <c r="N1552" s="3">
        <f t="shared" si="181"/>
        <v>0</v>
      </c>
      <c r="O1552">
        <f>0</f>
        <v>0</v>
      </c>
    </row>
    <row r="1553" spans="2:15" hidden="1" x14ac:dyDescent="0.2">
      <c r="B1553" s="3">
        <v>74164</v>
      </c>
      <c r="C1553" s="3">
        <v>0</v>
      </c>
      <c r="D1553" s="3">
        <v>0</v>
      </c>
      <c r="E1553" s="3">
        <v>0</v>
      </c>
      <c r="F1553" s="3">
        <f t="shared" si="175"/>
        <v>0</v>
      </c>
      <c r="G1553" t="str">
        <f>VLOOKUP(B1553,Nuclides!A:F,5,FALSE)</f>
        <v>W164</v>
      </c>
      <c r="H1553">
        <f>VLOOKUP(B1553,Nuclides!A:F,4,FALSE)</f>
        <v>6.3</v>
      </c>
      <c r="I1553" s="3" t="str">
        <f t="shared" si="176"/>
        <v>6.3s</v>
      </c>
      <c r="J1553" s="3">
        <f t="shared" si="177"/>
        <v>0.11002336199364211</v>
      </c>
      <c r="K1553" s="3">
        <f t="shared" si="178"/>
        <v>0</v>
      </c>
      <c r="L1553" s="3">
        <f t="shared" si="179"/>
        <v>0</v>
      </c>
      <c r="M1553" s="3" t="str">
        <f t="shared" si="180"/>
        <v>W164</v>
      </c>
      <c r="N1553" s="3">
        <f t="shared" si="181"/>
        <v>0</v>
      </c>
      <c r="O1553">
        <f>0</f>
        <v>0</v>
      </c>
    </row>
    <row r="1554" spans="2:15" hidden="1" x14ac:dyDescent="0.2">
      <c r="B1554" s="3">
        <v>74165</v>
      </c>
      <c r="C1554" s="3">
        <v>0</v>
      </c>
      <c r="D1554" s="3">
        <v>0</v>
      </c>
      <c r="E1554" s="3">
        <v>0</v>
      </c>
      <c r="F1554" s="3">
        <f t="shared" si="175"/>
        <v>0</v>
      </c>
      <c r="G1554" t="str">
        <f>VLOOKUP(B1554,Nuclides!A:F,5,FALSE)</f>
        <v>W165</v>
      </c>
      <c r="H1554">
        <f>VLOOKUP(B1554,Nuclides!A:F,4,FALSE)</f>
        <v>5.0999999999999996</v>
      </c>
      <c r="I1554" s="3" t="str">
        <f t="shared" si="176"/>
        <v>5.1s</v>
      </c>
      <c r="J1554" s="3">
        <f t="shared" si="177"/>
        <v>0.13591121187449909</v>
      </c>
      <c r="K1554" s="3">
        <f t="shared" si="178"/>
        <v>0</v>
      </c>
      <c r="L1554" s="3">
        <f t="shared" si="179"/>
        <v>0</v>
      </c>
      <c r="M1554" s="3" t="str">
        <f t="shared" si="180"/>
        <v>W165</v>
      </c>
      <c r="N1554" s="3">
        <f t="shared" si="181"/>
        <v>0</v>
      </c>
      <c r="O1554">
        <f>0</f>
        <v>0</v>
      </c>
    </row>
    <row r="1555" spans="2:15" hidden="1" x14ac:dyDescent="0.2">
      <c r="B1555" s="3">
        <v>74166</v>
      </c>
      <c r="C1555" s="3">
        <v>0</v>
      </c>
      <c r="D1555" s="3">
        <v>0</v>
      </c>
      <c r="E1555" s="3">
        <v>0</v>
      </c>
      <c r="F1555" s="3">
        <f t="shared" si="175"/>
        <v>0</v>
      </c>
      <c r="G1555" t="str">
        <f>VLOOKUP(B1555,Nuclides!A:F,5,FALSE)</f>
        <v>W166</v>
      </c>
      <c r="H1555">
        <f>VLOOKUP(B1555,Nuclides!A:F,4,FALSE)</f>
        <v>19.2</v>
      </c>
      <c r="I1555" s="3" t="str">
        <f t="shared" si="176"/>
        <v>19.2s</v>
      </c>
      <c r="J1555" s="3">
        <f t="shared" si="177"/>
        <v>3.6101415654163818E-2</v>
      </c>
      <c r="K1555" s="3">
        <f t="shared" si="178"/>
        <v>0</v>
      </c>
      <c r="L1555" s="3">
        <f t="shared" si="179"/>
        <v>0</v>
      </c>
      <c r="M1555" s="3" t="str">
        <f t="shared" si="180"/>
        <v>W166</v>
      </c>
      <c r="N1555" s="3">
        <f t="shared" si="181"/>
        <v>0</v>
      </c>
      <c r="O1555">
        <f>0</f>
        <v>0</v>
      </c>
    </row>
    <row r="1556" spans="2:15" hidden="1" x14ac:dyDescent="0.2">
      <c r="B1556" s="3">
        <v>74167</v>
      </c>
      <c r="C1556" s="3">
        <v>0</v>
      </c>
      <c r="D1556" s="3">
        <v>0</v>
      </c>
      <c r="E1556" s="3">
        <v>0</v>
      </c>
      <c r="F1556" s="3">
        <f t="shared" si="175"/>
        <v>0</v>
      </c>
      <c r="G1556" t="str">
        <f>VLOOKUP(B1556,Nuclides!A:F,5,FALSE)</f>
        <v>W167</v>
      </c>
      <c r="H1556">
        <f>VLOOKUP(B1556,Nuclides!A:F,4,FALSE)</f>
        <v>19.899999999999999</v>
      </c>
      <c r="I1556" s="3" t="str">
        <f t="shared" si="176"/>
        <v>19.9s</v>
      </c>
      <c r="J1556" s="3">
        <f t="shared" si="177"/>
        <v>3.4831516611052528E-2</v>
      </c>
      <c r="K1556" s="3">
        <f t="shared" si="178"/>
        <v>0</v>
      </c>
      <c r="L1556" s="3">
        <f t="shared" si="179"/>
        <v>0</v>
      </c>
      <c r="M1556" s="3" t="str">
        <f t="shared" si="180"/>
        <v>W167</v>
      </c>
      <c r="N1556" s="3">
        <f t="shared" si="181"/>
        <v>0</v>
      </c>
      <c r="O1556">
        <f>0</f>
        <v>0</v>
      </c>
    </row>
    <row r="1557" spans="2:15" hidden="1" x14ac:dyDescent="0.2">
      <c r="B1557" s="3">
        <v>74168</v>
      </c>
      <c r="C1557" s="3">
        <v>0</v>
      </c>
      <c r="D1557" s="3">
        <v>0</v>
      </c>
      <c r="E1557" s="3">
        <v>0</v>
      </c>
      <c r="F1557" s="3">
        <f t="shared" si="175"/>
        <v>0</v>
      </c>
      <c r="G1557" t="str">
        <f>VLOOKUP(B1557,Nuclides!A:F,5,FALSE)</f>
        <v>W168</v>
      </c>
      <c r="H1557">
        <f>VLOOKUP(B1557,Nuclides!A:F,4,FALSE)</f>
        <v>50.9</v>
      </c>
      <c r="I1557" s="3" t="str">
        <f t="shared" si="176"/>
        <v>50.9s</v>
      </c>
      <c r="J1557" s="3">
        <f t="shared" si="177"/>
        <v>1.361782280078478E-2</v>
      </c>
      <c r="K1557" s="3">
        <f t="shared" si="178"/>
        <v>0</v>
      </c>
      <c r="L1557" s="3">
        <f t="shared" si="179"/>
        <v>0</v>
      </c>
      <c r="M1557" s="3" t="str">
        <f t="shared" si="180"/>
        <v>W168</v>
      </c>
      <c r="N1557" s="3">
        <f t="shared" si="181"/>
        <v>0</v>
      </c>
      <c r="O1557">
        <f>0</f>
        <v>0</v>
      </c>
    </row>
    <row r="1558" spans="2:15" hidden="1" x14ac:dyDescent="0.2">
      <c r="B1558" s="3">
        <v>74169</v>
      </c>
      <c r="C1558" s="3">
        <v>0</v>
      </c>
      <c r="D1558" s="3">
        <v>0</v>
      </c>
      <c r="E1558" s="3">
        <v>0</v>
      </c>
      <c r="F1558" s="3">
        <f t="shared" si="175"/>
        <v>0</v>
      </c>
      <c r="G1558" t="str">
        <f>VLOOKUP(B1558,Nuclides!A:F,5,FALSE)</f>
        <v>W169</v>
      </c>
      <c r="H1558">
        <f>VLOOKUP(B1558,Nuclides!A:F,4,FALSE)</f>
        <v>74</v>
      </c>
      <c r="I1558" s="3" t="str">
        <f t="shared" si="176"/>
        <v>1.23min</v>
      </c>
      <c r="J1558" s="3">
        <f t="shared" si="177"/>
        <v>9.3668537913506114E-3</v>
      </c>
      <c r="K1558" s="3">
        <f t="shared" si="178"/>
        <v>0</v>
      </c>
      <c r="L1558" s="3">
        <f t="shared" si="179"/>
        <v>0</v>
      </c>
      <c r="M1558" s="3" t="str">
        <f t="shared" si="180"/>
        <v>W169</v>
      </c>
      <c r="N1558" s="3">
        <f t="shared" si="181"/>
        <v>0</v>
      </c>
      <c r="O1558">
        <f>0</f>
        <v>0</v>
      </c>
    </row>
    <row r="1559" spans="2:15" hidden="1" x14ac:dyDescent="0.2">
      <c r="B1559" s="3">
        <v>74170</v>
      </c>
      <c r="C1559" s="3">
        <v>0</v>
      </c>
      <c r="D1559" s="3">
        <v>0</v>
      </c>
      <c r="E1559" s="3">
        <v>0</v>
      </c>
      <c r="F1559" s="3">
        <f t="shared" si="175"/>
        <v>0</v>
      </c>
      <c r="G1559" t="str">
        <f>VLOOKUP(B1559,Nuclides!A:F,5,FALSE)</f>
        <v>W170</v>
      </c>
      <c r="H1559">
        <f>VLOOKUP(B1559,Nuclides!A:F,4,FALSE)</f>
        <v>145.19999999999999</v>
      </c>
      <c r="I1559" s="3" t="str">
        <f t="shared" si="176"/>
        <v>2.42min</v>
      </c>
      <c r="J1559" s="3">
        <f t="shared" si="177"/>
        <v>4.7737409129472823E-3</v>
      </c>
      <c r="K1559" s="3">
        <f t="shared" si="178"/>
        <v>0</v>
      </c>
      <c r="L1559" s="3">
        <f t="shared" si="179"/>
        <v>0</v>
      </c>
      <c r="M1559" s="3" t="str">
        <f t="shared" si="180"/>
        <v>W170</v>
      </c>
      <c r="N1559" s="3">
        <f t="shared" si="181"/>
        <v>0</v>
      </c>
      <c r="O1559">
        <f>0</f>
        <v>0</v>
      </c>
    </row>
    <row r="1560" spans="2:15" hidden="1" x14ac:dyDescent="0.2">
      <c r="B1560" s="3">
        <v>74171</v>
      </c>
      <c r="C1560" s="3">
        <v>0</v>
      </c>
      <c r="D1560" s="3">
        <v>0</v>
      </c>
      <c r="E1560" s="3">
        <v>0</v>
      </c>
      <c r="F1560" s="3">
        <f t="shared" si="175"/>
        <v>0</v>
      </c>
      <c r="G1560" t="str">
        <f>VLOOKUP(B1560,Nuclides!A:F,5,FALSE)</f>
        <v>W171</v>
      </c>
      <c r="H1560">
        <f>VLOOKUP(B1560,Nuclides!A:F,4,FALSE)</f>
        <v>142.79999999999899</v>
      </c>
      <c r="I1560" s="3" t="str">
        <f t="shared" si="176"/>
        <v>2.38min</v>
      </c>
      <c r="J1560" s="3">
        <f t="shared" si="177"/>
        <v>4.8539718526607158E-3</v>
      </c>
      <c r="K1560" s="3">
        <f t="shared" si="178"/>
        <v>0</v>
      </c>
      <c r="L1560" s="3">
        <f t="shared" si="179"/>
        <v>0</v>
      </c>
      <c r="M1560" s="3" t="str">
        <f t="shared" si="180"/>
        <v>W171</v>
      </c>
      <c r="N1560" s="3">
        <f t="shared" si="181"/>
        <v>0</v>
      </c>
      <c r="O1560">
        <f>0</f>
        <v>0</v>
      </c>
    </row>
    <row r="1561" spans="2:15" hidden="1" x14ac:dyDescent="0.2">
      <c r="B1561" s="3">
        <v>74172</v>
      </c>
      <c r="C1561" s="3">
        <v>0</v>
      </c>
      <c r="D1561" s="3">
        <v>0</v>
      </c>
      <c r="E1561" s="3">
        <v>0</v>
      </c>
      <c r="F1561" s="3">
        <f t="shared" si="175"/>
        <v>0</v>
      </c>
      <c r="G1561" t="str">
        <f>VLOOKUP(B1561,Nuclides!A:F,5,FALSE)</f>
        <v>W172</v>
      </c>
      <c r="H1561">
        <f>VLOOKUP(B1561,Nuclides!A:F,4,FALSE)</f>
        <v>396</v>
      </c>
      <c r="I1561" s="3" t="str">
        <f t="shared" si="176"/>
        <v>6.6min</v>
      </c>
      <c r="J1561" s="3">
        <f t="shared" si="177"/>
        <v>1.7503716680806699E-3</v>
      </c>
      <c r="K1561" s="3">
        <f t="shared" si="178"/>
        <v>0</v>
      </c>
      <c r="L1561" s="3">
        <f t="shared" si="179"/>
        <v>0</v>
      </c>
      <c r="M1561" s="3" t="str">
        <f t="shared" si="180"/>
        <v>W172</v>
      </c>
      <c r="N1561" s="3">
        <f t="shared" si="181"/>
        <v>0</v>
      </c>
      <c r="O1561">
        <f>0</f>
        <v>0</v>
      </c>
    </row>
    <row r="1562" spans="2:15" hidden="1" x14ac:dyDescent="0.2">
      <c r="B1562" s="3">
        <v>74173</v>
      </c>
      <c r="C1562" s="3">
        <v>0</v>
      </c>
      <c r="D1562" s="3">
        <v>0</v>
      </c>
      <c r="E1562" s="3">
        <v>0</v>
      </c>
      <c r="F1562" s="3">
        <f t="shared" si="175"/>
        <v>0</v>
      </c>
      <c r="G1562" t="str">
        <f>VLOOKUP(B1562,Nuclides!A:F,5,FALSE)</f>
        <v>W173</v>
      </c>
      <c r="H1562">
        <f>VLOOKUP(B1562,Nuclides!A:F,4,FALSE)</f>
        <v>456</v>
      </c>
      <c r="I1562" s="3" t="str">
        <f t="shared" si="176"/>
        <v>7.6min</v>
      </c>
      <c r="J1562" s="3">
        <f t="shared" si="177"/>
        <v>1.520059606491108E-3</v>
      </c>
      <c r="K1562" s="3">
        <f t="shared" si="178"/>
        <v>0</v>
      </c>
      <c r="L1562" s="3">
        <f t="shared" si="179"/>
        <v>0</v>
      </c>
      <c r="M1562" s="3" t="str">
        <f t="shared" si="180"/>
        <v>W173</v>
      </c>
      <c r="N1562" s="3">
        <f t="shared" si="181"/>
        <v>0</v>
      </c>
      <c r="O1562">
        <f>0</f>
        <v>0</v>
      </c>
    </row>
    <row r="1563" spans="2:15" hidden="1" x14ac:dyDescent="0.2">
      <c r="B1563" s="3">
        <v>74174</v>
      </c>
      <c r="C1563" s="3">
        <v>0</v>
      </c>
      <c r="D1563" s="3">
        <v>0</v>
      </c>
      <c r="E1563" s="3">
        <v>0</v>
      </c>
      <c r="F1563" s="3">
        <f t="shared" si="175"/>
        <v>0</v>
      </c>
      <c r="G1563" t="str">
        <f>VLOOKUP(B1563,Nuclides!A:F,5,FALSE)</f>
        <v>W174</v>
      </c>
      <c r="H1563">
        <f>VLOOKUP(B1563,Nuclides!A:F,4,FALSE)</f>
        <v>1992</v>
      </c>
      <c r="I1563" s="3" t="str">
        <f t="shared" si="176"/>
        <v>33.2min</v>
      </c>
      <c r="J1563" s="3">
        <f t="shared" si="177"/>
        <v>3.4796545208832597E-4</v>
      </c>
      <c r="K1563" s="3">
        <f t="shared" si="178"/>
        <v>0</v>
      </c>
      <c r="L1563" s="3">
        <f t="shared" si="179"/>
        <v>0</v>
      </c>
      <c r="M1563" s="3" t="str">
        <f t="shared" si="180"/>
        <v>W174</v>
      </c>
      <c r="N1563" s="3">
        <f t="shared" si="181"/>
        <v>0</v>
      </c>
      <c r="O1563">
        <f>0</f>
        <v>0</v>
      </c>
    </row>
    <row r="1564" spans="2:15" hidden="1" x14ac:dyDescent="0.2">
      <c r="B1564" s="3">
        <v>74175</v>
      </c>
      <c r="C1564" s="3">
        <v>0</v>
      </c>
      <c r="D1564" s="3">
        <v>0</v>
      </c>
      <c r="E1564" s="3">
        <v>0</v>
      </c>
      <c r="F1564" s="3">
        <f t="shared" si="175"/>
        <v>0</v>
      </c>
      <c r="G1564" t="str">
        <f>VLOOKUP(B1564,Nuclides!A:F,5,FALSE)</f>
        <v>W175</v>
      </c>
      <c r="H1564">
        <f>VLOOKUP(B1564,Nuclides!A:F,4,FALSE)</f>
        <v>2112</v>
      </c>
      <c r="I1564" s="3" t="str">
        <f t="shared" si="176"/>
        <v>35.2min</v>
      </c>
      <c r="J1564" s="3">
        <f t="shared" si="177"/>
        <v>3.2819468776512564E-4</v>
      </c>
      <c r="K1564" s="3">
        <f t="shared" si="178"/>
        <v>0</v>
      </c>
      <c r="L1564" s="3">
        <f t="shared" si="179"/>
        <v>0</v>
      </c>
      <c r="M1564" s="3" t="str">
        <f t="shared" si="180"/>
        <v>W175</v>
      </c>
      <c r="N1564" s="3">
        <f t="shared" si="181"/>
        <v>0</v>
      </c>
      <c r="O1564">
        <f>0</f>
        <v>0</v>
      </c>
    </row>
    <row r="1565" spans="2:15" hidden="1" x14ac:dyDescent="0.2">
      <c r="B1565" s="3">
        <v>74176</v>
      </c>
      <c r="C1565" s="3">
        <v>0</v>
      </c>
      <c r="D1565" s="3">
        <v>0</v>
      </c>
      <c r="E1565" s="3">
        <v>0</v>
      </c>
      <c r="F1565" s="3">
        <f t="shared" si="175"/>
        <v>0</v>
      </c>
      <c r="G1565" t="str">
        <f>VLOOKUP(B1565,Nuclides!A:F,5,FALSE)</f>
        <v>W176</v>
      </c>
      <c r="H1565">
        <f>VLOOKUP(B1565,Nuclides!A:F,4,FALSE)</f>
        <v>9000</v>
      </c>
      <c r="I1565" s="3" t="str">
        <f t="shared" si="176"/>
        <v>2.5h</v>
      </c>
      <c r="J1565" s="3">
        <f t="shared" si="177"/>
        <v>7.7016353395549473E-5</v>
      </c>
      <c r="K1565" s="3">
        <f t="shared" si="178"/>
        <v>0</v>
      </c>
      <c r="L1565" s="3">
        <f t="shared" si="179"/>
        <v>0</v>
      </c>
      <c r="M1565" s="3" t="str">
        <f t="shared" si="180"/>
        <v>W176</v>
      </c>
      <c r="N1565" s="3">
        <f t="shared" si="181"/>
        <v>0</v>
      </c>
      <c r="O1565">
        <f>0</f>
        <v>0</v>
      </c>
    </row>
    <row r="1566" spans="2:15" hidden="1" x14ac:dyDescent="0.2">
      <c r="B1566" s="3">
        <v>74177</v>
      </c>
      <c r="C1566" s="3">
        <v>0</v>
      </c>
      <c r="D1566" s="3">
        <v>0</v>
      </c>
      <c r="E1566" s="3">
        <v>0</v>
      </c>
      <c r="F1566" s="3">
        <f t="shared" si="175"/>
        <v>0</v>
      </c>
      <c r="G1566" t="str">
        <f>VLOOKUP(B1566,Nuclides!A:F,5,FALSE)</f>
        <v>W177</v>
      </c>
      <c r="H1566">
        <f>VLOOKUP(B1566,Nuclides!A:F,4,FALSE)</f>
        <v>7920</v>
      </c>
      <c r="I1566" s="3" t="str">
        <f t="shared" si="176"/>
        <v>2.2h</v>
      </c>
      <c r="J1566" s="3">
        <f t="shared" si="177"/>
        <v>8.7518583404033496E-5</v>
      </c>
      <c r="K1566" s="3">
        <f t="shared" si="178"/>
        <v>0</v>
      </c>
      <c r="L1566" s="3">
        <f t="shared" si="179"/>
        <v>0</v>
      </c>
      <c r="M1566" s="3" t="str">
        <f t="shared" si="180"/>
        <v>W177</v>
      </c>
      <c r="N1566" s="3">
        <f t="shared" si="181"/>
        <v>0</v>
      </c>
      <c r="O1566">
        <f>0</f>
        <v>0</v>
      </c>
    </row>
    <row r="1567" spans="2:15" hidden="1" x14ac:dyDescent="0.2">
      <c r="B1567" s="3">
        <v>74178</v>
      </c>
      <c r="C1567" s="3">
        <v>0</v>
      </c>
      <c r="D1567" s="3">
        <v>0</v>
      </c>
      <c r="E1567" s="3">
        <v>0</v>
      </c>
      <c r="F1567" s="3">
        <f t="shared" si="175"/>
        <v>0</v>
      </c>
      <c r="G1567" t="str">
        <f>VLOOKUP(B1567,Nuclides!A:F,5,FALSE)</f>
        <v>W178</v>
      </c>
      <c r="H1567">
        <f>VLOOKUP(B1567,Nuclides!A:F,4,FALSE)</f>
        <v>1866240</v>
      </c>
      <c r="I1567" s="3" t="str">
        <f t="shared" si="176"/>
        <v>21.6d</v>
      </c>
      <c r="J1567" s="3">
        <f t="shared" si="177"/>
        <v>3.7141374129798167E-7</v>
      </c>
      <c r="K1567" s="3">
        <f t="shared" si="178"/>
        <v>0</v>
      </c>
      <c r="L1567" s="3">
        <f t="shared" si="179"/>
        <v>0</v>
      </c>
      <c r="M1567" s="3" t="str">
        <f t="shared" si="180"/>
        <v>W178</v>
      </c>
      <c r="N1567" s="3">
        <f t="shared" si="181"/>
        <v>0</v>
      </c>
      <c r="O1567">
        <f>0</f>
        <v>0</v>
      </c>
    </row>
    <row r="1568" spans="2:15" hidden="1" x14ac:dyDescent="0.2">
      <c r="B1568" s="3">
        <v>74179</v>
      </c>
      <c r="C1568" s="3">
        <v>0</v>
      </c>
      <c r="D1568" s="3">
        <v>0</v>
      </c>
      <c r="E1568" s="3">
        <v>0</v>
      </c>
      <c r="F1568" s="3">
        <f t="shared" si="175"/>
        <v>0</v>
      </c>
      <c r="G1568" t="str">
        <f>VLOOKUP(B1568,Nuclides!A:F,5,FALSE)</f>
        <v>W179</v>
      </c>
      <c r="H1568">
        <f>VLOOKUP(B1568,Nuclides!A:F,4,FALSE)</f>
        <v>2223</v>
      </c>
      <c r="I1568" s="3" t="str">
        <f t="shared" si="176"/>
        <v>37.05min</v>
      </c>
      <c r="J1568" s="3">
        <f t="shared" si="177"/>
        <v>3.1180709876740679E-4</v>
      </c>
      <c r="K1568" s="3">
        <f t="shared" si="178"/>
        <v>0</v>
      </c>
      <c r="L1568" s="3">
        <f t="shared" si="179"/>
        <v>0</v>
      </c>
      <c r="M1568" s="3" t="str">
        <f t="shared" si="180"/>
        <v>W179</v>
      </c>
      <c r="N1568" s="3">
        <f t="shared" si="181"/>
        <v>0</v>
      </c>
      <c r="O1568">
        <f>0</f>
        <v>0</v>
      </c>
    </row>
    <row r="1569" spans="2:15" hidden="1" x14ac:dyDescent="0.2">
      <c r="B1569" s="3">
        <v>74180</v>
      </c>
      <c r="C1569" s="3">
        <v>0</v>
      </c>
      <c r="D1569" s="3">
        <v>0</v>
      </c>
      <c r="E1569" s="3">
        <v>0</v>
      </c>
      <c r="F1569" s="3">
        <f t="shared" si="175"/>
        <v>0</v>
      </c>
      <c r="G1569" t="str">
        <f>VLOOKUP(B1569,Nuclides!A:F,5,FALSE)</f>
        <v>W180</v>
      </c>
      <c r="H1569">
        <f>VLOOKUP(B1569,Nuclides!A:F,4,FALSE)</f>
        <v>2.0828016E+25</v>
      </c>
      <c r="I1569" s="3" t="str">
        <f t="shared" si="176"/>
        <v>660452054794521000y</v>
      </c>
      <c r="J1569" s="3">
        <f t="shared" si="177"/>
        <v>3.3279558675197163E-26</v>
      </c>
      <c r="K1569" s="3">
        <f t="shared" si="178"/>
        <v>0</v>
      </c>
      <c r="L1569" s="3">
        <f t="shared" si="179"/>
        <v>0</v>
      </c>
      <c r="M1569" s="3" t="str">
        <f t="shared" si="180"/>
        <v>W180</v>
      </c>
      <c r="N1569" s="3">
        <f t="shared" si="181"/>
        <v>0</v>
      </c>
      <c r="O1569">
        <f>0</f>
        <v>0</v>
      </c>
    </row>
    <row r="1570" spans="2:15" hidden="1" x14ac:dyDescent="0.2">
      <c r="B1570" s="3">
        <v>74181</v>
      </c>
      <c r="C1570" s="3">
        <v>0</v>
      </c>
      <c r="D1570" s="3">
        <v>0</v>
      </c>
      <c r="E1570" s="3">
        <v>0</v>
      </c>
      <c r="F1570" s="3">
        <f t="shared" si="175"/>
        <v>0</v>
      </c>
      <c r="G1570" t="str">
        <f>VLOOKUP(B1570,Nuclides!A:F,5,FALSE)</f>
        <v>W181</v>
      </c>
      <c r="H1570">
        <f>VLOOKUP(B1570,Nuclides!A:F,4,FALSE)</f>
        <v>10471680</v>
      </c>
      <c r="I1570" s="3" t="str">
        <f t="shared" si="176"/>
        <v>121.2d</v>
      </c>
      <c r="J1570" s="3">
        <f t="shared" si="177"/>
        <v>6.6192547954095742E-8</v>
      </c>
      <c r="K1570" s="3">
        <f t="shared" si="178"/>
        <v>0</v>
      </c>
      <c r="L1570" s="3">
        <f t="shared" si="179"/>
        <v>0</v>
      </c>
      <c r="M1570" s="3" t="str">
        <f t="shared" si="180"/>
        <v>W181</v>
      </c>
      <c r="N1570" s="3">
        <f t="shared" si="181"/>
        <v>0</v>
      </c>
      <c r="O1570">
        <f>0</f>
        <v>0</v>
      </c>
    </row>
    <row r="1571" spans="2:15" hidden="1" x14ac:dyDescent="0.2">
      <c r="B1571" s="3">
        <v>74182</v>
      </c>
      <c r="C1571" s="3">
        <v>0</v>
      </c>
      <c r="D1571" s="3">
        <v>0</v>
      </c>
      <c r="E1571" s="3">
        <v>0</v>
      </c>
      <c r="F1571" s="3">
        <f t="shared" si="175"/>
        <v>0</v>
      </c>
      <c r="G1571" t="str">
        <f>VLOOKUP(B1571,Nuclides!A:F,5,FALSE)</f>
        <v>W182</v>
      </c>
      <c r="H1571" t="str">
        <f>VLOOKUP(B1571,Nuclides!A:F,4,FALSE)</f>
        <v>STABLE</v>
      </c>
      <c r="I1571" s="3" t="str">
        <f t="shared" si="176"/>
        <v>STABLE</v>
      </c>
      <c r="J1571" s="3" t="e">
        <f t="shared" si="177"/>
        <v>#VALUE!</v>
      </c>
      <c r="K1571" s="3" t="e">
        <f t="shared" si="178"/>
        <v>#VALUE!</v>
      </c>
      <c r="L1571" s="3" t="e">
        <f t="shared" si="179"/>
        <v>#VALUE!</v>
      </c>
      <c r="M1571" s="3" t="str">
        <f t="shared" si="180"/>
        <v>W182</v>
      </c>
      <c r="N1571" s="3" t="e">
        <f t="shared" si="181"/>
        <v>#VALUE!</v>
      </c>
      <c r="O1571">
        <f>0</f>
        <v>0</v>
      </c>
    </row>
    <row r="1572" spans="2:15" hidden="1" x14ac:dyDescent="0.2">
      <c r="B1572" s="3">
        <v>74183</v>
      </c>
      <c r="C1572" s="3">
        <v>0</v>
      </c>
      <c r="D1572" s="3">
        <v>0</v>
      </c>
      <c r="E1572" s="3">
        <v>0</v>
      </c>
      <c r="F1572" s="3">
        <f t="shared" si="175"/>
        <v>0</v>
      </c>
      <c r="G1572" t="str">
        <f>VLOOKUP(B1572,Nuclides!A:F,5,FALSE)</f>
        <v>W183</v>
      </c>
      <c r="H1572">
        <f>VLOOKUP(B1572,Nuclides!A:F,4,FALSE)</f>
        <v>2.1143592000000001E+28</v>
      </c>
      <c r="I1572" s="3" t="str">
        <f t="shared" si="176"/>
        <v>6.70458904109589E+20y</v>
      </c>
      <c r="J1572" s="3">
        <f t="shared" si="177"/>
        <v>3.278284884422407E-29</v>
      </c>
      <c r="K1572" s="3">
        <f t="shared" si="178"/>
        <v>0</v>
      </c>
      <c r="L1572" s="3">
        <f t="shared" si="179"/>
        <v>0</v>
      </c>
      <c r="M1572" s="3" t="str">
        <f t="shared" si="180"/>
        <v>W183</v>
      </c>
      <c r="N1572" s="3">
        <f t="shared" si="181"/>
        <v>0</v>
      </c>
      <c r="O1572">
        <f>0</f>
        <v>0</v>
      </c>
    </row>
    <row r="1573" spans="2:15" hidden="1" x14ac:dyDescent="0.2">
      <c r="B1573" s="3">
        <v>74184</v>
      </c>
      <c r="C1573" s="3">
        <v>0</v>
      </c>
      <c r="D1573" s="3">
        <v>0</v>
      </c>
      <c r="E1573" s="3">
        <v>0</v>
      </c>
      <c r="F1573" s="3">
        <f t="shared" si="175"/>
        <v>0</v>
      </c>
      <c r="G1573" t="str">
        <f>VLOOKUP(B1573,Nuclides!A:F,5,FALSE)</f>
        <v>W184</v>
      </c>
      <c r="H1573" t="str">
        <f>VLOOKUP(B1573,Nuclides!A:F,4,FALSE)</f>
        <v>STABLE</v>
      </c>
      <c r="I1573" s="3" t="str">
        <f t="shared" si="176"/>
        <v>STABLE</v>
      </c>
      <c r="J1573" s="3" t="e">
        <f t="shared" si="177"/>
        <v>#VALUE!</v>
      </c>
      <c r="K1573" s="3" t="e">
        <f t="shared" si="178"/>
        <v>#VALUE!</v>
      </c>
      <c r="L1573" s="3" t="e">
        <f t="shared" si="179"/>
        <v>#VALUE!</v>
      </c>
      <c r="M1573" s="3" t="str">
        <f t="shared" si="180"/>
        <v>W184</v>
      </c>
      <c r="N1573" s="3" t="e">
        <f t="shared" si="181"/>
        <v>#VALUE!</v>
      </c>
      <c r="O1573">
        <f>0</f>
        <v>0</v>
      </c>
    </row>
    <row r="1574" spans="2:15" hidden="1" x14ac:dyDescent="0.2">
      <c r="B1574" s="3">
        <v>74185</v>
      </c>
      <c r="C1574" s="3">
        <v>0</v>
      </c>
      <c r="D1574" s="3">
        <v>0</v>
      </c>
      <c r="E1574" s="3">
        <v>0</v>
      </c>
      <c r="F1574" s="3">
        <f t="shared" si="175"/>
        <v>0</v>
      </c>
      <c r="G1574" t="str">
        <f>VLOOKUP(B1574,Nuclides!A:F,5,FALSE)</f>
        <v>W185</v>
      </c>
      <c r="H1574">
        <f>VLOOKUP(B1574,Nuclides!A:F,4,FALSE)</f>
        <v>6488639.9999999898</v>
      </c>
      <c r="I1574" s="3" t="str">
        <f t="shared" si="176"/>
        <v>75.1d</v>
      </c>
      <c r="J1574" s="3">
        <f t="shared" si="177"/>
        <v>1.0682472452778185E-7</v>
      </c>
      <c r="K1574" s="3">
        <f t="shared" si="178"/>
        <v>0</v>
      </c>
      <c r="L1574" s="3">
        <f t="shared" si="179"/>
        <v>0</v>
      </c>
      <c r="M1574" s="3" t="str">
        <f t="shared" si="180"/>
        <v>W185</v>
      </c>
      <c r="N1574" s="3">
        <f t="shared" si="181"/>
        <v>0</v>
      </c>
      <c r="O1574">
        <f>0</f>
        <v>0</v>
      </c>
    </row>
    <row r="1575" spans="2:15" hidden="1" x14ac:dyDescent="0.2">
      <c r="B1575" s="3">
        <v>74186</v>
      </c>
      <c r="C1575" s="3">
        <v>0</v>
      </c>
      <c r="D1575" s="3">
        <v>0</v>
      </c>
      <c r="E1575" s="3">
        <v>0</v>
      </c>
      <c r="F1575" s="3">
        <f t="shared" si="175"/>
        <v>0</v>
      </c>
      <c r="G1575" t="str">
        <f>VLOOKUP(B1575,Nuclides!A:F,5,FALSE)</f>
        <v>W186</v>
      </c>
      <c r="H1575">
        <f>VLOOKUP(B1575,Nuclides!A:F,4,FALSE)</f>
        <v>7.2582479999999996E+26</v>
      </c>
      <c r="I1575" s="3" t="str">
        <f t="shared" si="176"/>
        <v>23015753424657500000y</v>
      </c>
      <c r="J1575" s="3">
        <f t="shared" si="177"/>
        <v>9.5497864024478821E-28</v>
      </c>
      <c r="K1575" s="3">
        <f t="shared" si="178"/>
        <v>0</v>
      </c>
      <c r="L1575" s="3">
        <f t="shared" si="179"/>
        <v>0</v>
      </c>
      <c r="M1575" s="3" t="str">
        <f t="shared" si="180"/>
        <v>W186</v>
      </c>
      <c r="N1575" s="3">
        <f t="shared" si="181"/>
        <v>0</v>
      </c>
      <c r="O1575">
        <f>0</f>
        <v>0</v>
      </c>
    </row>
    <row r="1576" spans="2:15" hidden="1" x14ac:dyDescent="0.2">
      <c r="B1576" s="3">
        <v>74187</v>
      </c>
      <c r="C1576" s="3">
        <v>0</v>
      </c>
      <c r="D1576" s="3">
        <v>0</v>
      </c>
      <c r="E1576" s="3">
        <v>0</v>
      </c>
      <c r="F1576" s="3">
        <f t="shared" si="175"/>
        <v>0</v>
      </c>
      <c r="G1576" t="str">
        <f>VLOOKUP(B1576,Nuclides!A:F,5,FALSE)</f>
        <v>W187</v>
      </c>
      <c r="H1576">
        <f>VLOOKUP(B1576,Nuclides!A:F,4,FALSE)</f>
        <v>86400</v>
      </c>
      <c r="I1576" s="3" t="str">
        <f t="shared" si="176"/>
        <v>1d</v>
      </c>
      <c r="J1576" s="3">
        <f t="shared" si="177"/>
        <v>8.0225368120364038E-6</v>
      </c>
      <c r="K1576" s="3">
        <f t="shared" si="178"/>
        <v>0</v>
      </c>
      <c r="L1576" s="3">
        <f t="shared" si="179"/>
        <v>0</v>
      </c>
      <c r="M1576" s="3" t="str">
        <f t="shared" si="180"/>
        <v>W187</v>
      </c>
      <c r="N1576" s="3">
        <f t="shared" si="181"/>
        <v>0</v>
      </c>
      <c r="O1576">
        <f>0</f>
        <v>0</v>
      </c>
    </row>
    <row r="1577" spans="2:15" hidden="1" x14ac:dyDescent="0.2">
      <c r="B1577" s="3">
        <v>74188</v>
      </c>
      <c r="C1577" s="3">
        <v>0</v>
      </c>
      <c r="D1577" s="3">
        <v>0</v>
      </c>
      <c r="E1577" s="3">
        <v>0</v>
      </c>
      <c r="F1577" s="3">
        <f t="shared" si="175"/>
        <v>0</v>
      </c>
      <c r="G1577" t="str">
        <f>VLOOKUP(B1577,Nuclides!A:F,5,FALSE)</f>
        <v>W188</v>
      </c>
      <c r="H1577">
        <f>VLOOKUP(B1577,Nuclides!A:F,4,FALSE)</f>
        <v>6028992</v>
      </c>
      <c r="I1577" s="3" t="str">
        <f t="shared" si="176"/>
        <v>69.78d</v>
      </c>
      <c r="J1577" s="3">
        <f t="shared" si="177"/>
        <v>1.1496899988587567E-7</v>
      </c>
      <c r="K1577" s="3">
        <f t="shared" si="178"/>
        <v>0</v>
      </c>
      <c r="L1577" s="3">
        <f t="shared" si="179"/>
        <v>0</v>
      </c>
      <c r="M1577" s="3" t="str">
        <f t="shared" si="180"/>
        <v>W188</v>
      </c>
      <c r="N1577" s="3">
        <f t="shared" si="181"/>
        <v>0</v>
      </c>
      <c r="O1577">
        <f>0</f>
        <v>0</v>
      </c>
    </row>
    <row r="1578" spans="2:15" hidden="1" x14ac:dyDescent="0.2">
      <c r="B1578" s="3">
        <v>74189</v>
      </c>
      <c r="C1578" s="3">
        <v>0</v>
      </c>
      <c r="D1578" s="3">
        <v>0</v>
      </c>
      <c r="E1578" s="3">
        <v>0</v>
      </c>
      <c r="F1578" s="3">
        <f t="shared" si="175"/>
        <v>0</v>
      </c>
      <c r="G1578" t="str">
        <f>VLOOKUP(B1578,Nuclides!A:F,5,FALSE)</f>
        <v>W189</v>
      </c>
      <c r="H1578">
        <f>VLOOKUP(B1578,Nuclides!A:F,4,FALSE)</f>
        <v>642</v>
      </c>
      <c r="I1578" s="3" t="str">
        <f t="shared" si="176"/>
        <v>10.7min</v>
      </c>
      <c r="J1578" s="3">
        <f t="shared" si="177"/>
        <v>1.079668505545086E-3</v>
      </c>
      <c r="K1578" s="3">
        <f t="shared" si="178"/>
        <v>0</v>
      </c>
      <c r="L1578" s="3">
        <f t="shared" si="179"/>
        <v>0</v>
      </c>
      <c r="M1578" s="3" t="str">
        <f t="shared" si="180"/>
        <v>W189</v>
      </c>
      <c r="N1578" s="3">
        <f t="shared" si="181"/>
        <v>0</v>
      </c>
      <c r="O1578">
        <f>0</f>
        <v>0</v>
      </c>
    </row>
    <row r="1579" spans="2:15" hidden="1" x14ac:dyDescent="0.2">
      <c r="B1579" s="3">
        <v>74190</v>
      </c>
      <c r="C1579" s="3">
        <v>0</v>
      </c>
      <c r="D1579" s="3">
        <v>0</v>
      </c>
      <c r="E1579" s="3">
        <v>0</v>
      </c>
      <c r="F1579" s="3">
        <f t="shared" si="175"/>
        <v>0</v>
      </c>
      <c r="G1579" t="str">
        <f>VLOOKUP(B1579,Nuclides!A:F,5,FALSE)</f>
        <v>W190</v>
      </c>
      <c r="H1579">
        <f>VLOOKUP(B1579,Nuclides!A:F,4,FALSE)</f>
        <v>1800</v>
      </c>
      <c r="I1579" s="3" t="str">
        <f t="shared" si="176"/>
        <v>30min</v>
      </c>
      <c r="J1579" s="3">
        <f t="shared" si="177"/>
        <v>3.8508176697774738E-4</v>
      </c>
      <c r="K1579" s="3">
        <f t="shared" si="178"/>
        <v>0</v>
      </c>
      <c r="L1579" s="3">
        <f t="shared" si="179"/>
        <v>0</v>
      </c>
      <c r="M1579" s="3" t="str">
        <f t="shared" si="180"/>
        <v>W190</v>
      </c>
      <c r="N1579" s="3">
        <f t="shared" si="181"/>
        <v>0</v>
      </c>
      <c r="O1579">
        <f>0</f>
        <v>0</v>
      </c>
    </row>
    <row r="1580" spans="2:15" hidden="1" x14ac:dyDescent="0.2">
      <c r="B1580" s="3">
        <v>75161</v>
      </c>
      <c r="C1580" s="3">
        <v>0</v>
      </c>
      <c r="D1580" s="3">
        <v>0</v>
      </c>
      <c r="E1580" s="3">
        <v>0</v>
      </c>
      <c r="F1580" s="3">
        <f t="shared" si="175"/>
        <v>0</v>
      </c>
      <c r="G1580" t="str">
        <f>VLOOKUP(B1580,Nuclides!A:F,5,FALSE)</f>
        <v>Re161</v>
      </c>
      <c r="H1580">
        <f>VLOOKUP(B1580,Nuclides!A:F,4,FALSE)</f>
        <v>4.4000000000000002E-4</v>
      </c>
      <c r="I1580" s="3" t="str">
        <f t="shared" si="176"/>
        <v>0.00044s</v>
      </c>
      <c r="J1580" s="3">
        <f t="shared" si="177"/>
        <v>1575.3345012726029</v>
      </c>
      <c r="K1580" s="3">
        <f t="shared" si="178"/>
        <v>0</v>
      </c>
      <c r="L1580" s="3">
        <f t="shared" si="179"/>
        <v>0</v>
      </c>
      <c r="M1580" s="3" t="str">
        <f t="shared" si="180"/>
        <v>Re161</v>
      </c>
      <c r="N1580" s="3">
        <f t="shared" si="181"/>
        <v>0</v>
      </c>
      <c r="O1580">
        <f>0</f>
        <v>0</v>
      </c>
    </row>
    <row r="1581" spans="2:15" hidden="1" x14ac:dyDescent="0.2">
      <c r="B1581" s="3">
        <v>75162</v>
      </c>
      <c r="C1581" s="3">
        <v>0</v>
      </c>
      <c r="D1581" s="3">
        <v>0</v>
      </c>
      <c r="E1581" s="3">
        <v>0</v>
      </c>
      <c r="F1581" s="3">
        <f t="shared" si="175"/>
        <v>0</v>
      </c>
      <c r="G1581" t="str">
        <f>VLOOKUP(B1581,Nuclides!A:F,5,FALSE)</f>
        <v>Re162</v>
      </c>
      <c r="H1581">
        <f>VLOOKUP(B1581,Nuclides!A:F,4,FALSE)</f>
        <v>0.107</v>
      </c>
      <c r="I1581" s="3" t="str">
        <f t="shared" si="176"/>
        <v>0.107s</v>
      </c>
      <c r="J1581" s="3">
        <f t="shared" si="177"/>
        <v>6.4780110332705165</v>
      </c>
      <c r="K1581" s="3">
        <f t="shared" si="178"/>
        <v>0</v>
      </c>
      <c r="L1581" s="3">
        <f t="shared" si="179"/>
        <v>0</v>
      </c>
      <c r="M1581" s="3" t="str">
        <f t="shared" si="180"/>
        <v>Re162</v>
      </c>
      <c r="N1581" s="3">
        <f t="shared" si="181"/>
        <v>0</v>
      </c>
      <c r="O1581">
        <f>0</f>
        <v>0</v>
      </c>
    </row>
    <row r="1582" spans="2:15" hidden="1" x14ac:dyDescent="0.2">
      <c r="B1582" s="3">
        <v>75163</v>
      </c>
      <c r="C1582" s="3">
        <v>0</v>
      </c>
      <c r="D1582" s="3">
        <v>0</v>
      </c>
      <c r="E1582" s="3">
        <v>0</v>
      </c>
      <c r="F1582" s="3">
        <f t="shared" si="175"/>
        <v>0</v>
      </c>
      <c r="G1582" t="str">
        <f>VLOOKUP(B1582,Nuclides!A:F,5,FALSE)</f>
        <v>Re163</v>
      </c>
      <c r="H1582">
        <f>VLOOKUP(B1582,Nuclides!A:F,4,FALSE)</f>
        <v>0.39</v>
      </c>
      <c r="I1582" s="3" t="str">
        <f t="shared" si="176"/>
        <v>0.39s</v>
      </c>
      <c r="J1582" s="3">
        <f t="shared" si="177"/>
        <v>1.7773004629742186</v>
      </c>
      <c r="K1582" s="3">
        <f t="shared" si="178"/>
        <v>0</v>
      </c>
      <c r="L1582" s="3">
        <f t="shared" si="179"/>
        <v>0</v>
      </c>
      <c r="M1582" s="3" t="str">
        <f t="shared" si="180"/>
        <v>Re163</v>
      </c>
      <c r="N1582" s="3">
        <f t="shared" si="181"/>
        <v>0</v>
      </c>
      <c r="O1582">
        <f>0</f>
        <v>0</v>
      </c>
    </row>
    <row r="1583" spans="2:15" hidden="1" x14ac:dyDescent="0.2">
      <c r="B1583" s="3">
        <v>75164</v>
      </c>
      <c r="C1583" s="3">
        <v>0</v>
      </c>
      <c r="D1583" s="3">
        <v>0</v>
      </c>
      <c r="E1583" s="3">
        <v>0</v>
      </c>
      <c r="F1583" s="3">
        <f t="shared" si="175"/>
        <v>0</v>
      </c>
      <c r="G1583" t="str">
        <f>VLOOKUP(B1583,Nuclides!A:F,5,FALSE)</f>
        <v>Re164</v>
      </c>
      <c r="H1583">
        <f>VLOOKUP(B1583,Nuclides!A:F,4,FALSE)</f>
        <v>0.85</v>
      </c>
      <c r="I1583" s="3" t="str">
        <f t="shared" si="176"/>
        <v>0.85s</v>
      </c>
      <c r="J1583" s="3">
        <f t="shared" si="177"/>
        <v>0.81546727124699447</v>
      </c>
      <c r="K1583" s="3">
        <f t="shared" si="178"/>
        <v>0</v>
      </c>
      <c r="L1583" s="3">
        <f t="shared" si="179"/>
        <v>0</v>
      </c>
      <c r="M1583" s="3" t="str">
        <f t="shared" si="180"/>
        <v>Re164</v>
      </c>
      <c r="N1583" s="3">
        <f t="shared" si="181"/>
        <v>0</v>
      </c>
      <c r="O1583">
        <f>0</f>
        <v>0</v>
      </c>
    </row>
    <row r="1584" spans="2:15" hidden="1" x14ac:dyDescent="0.2">
      <c r="B1584" s="3">
        <v>75165</v>
      </c>
      <c r="C1584" s="3">
        <v>0</v>
      </c>
      <c r="D1584" s="3">
        <v>0</v>
      </c>
      <c r="E1584" s="3">
        <v>0</v>
      </c>
      <c r="F1584" s="3">
        <f t="shared" si="175"/>
        <v>0</v>
      </c>
      <c r="G1584" t="str">
        <f>VLOOKUP(B1584,Nuclides!A:F,5,FALSE)</f>
        <v>Re165</v>
      </c>
      <c r="H1584">
        <f>VLOOKUP(B1584,Nuclides!A:F,4,FALSE)</f>
        <v>1.6</v>
      </c>
      <c r="I1584" s="3" t="str">
        <f t="shared" si="176"/>
        <v>1.6s</v>
      </c>
      <c r="J1584" s="3">
        <f t="shared" si="177"/>
        <v>0.43321698784996576</v>
      </c>
      <c r="K1584" s="3">
        <f t="shared" si="178"/>
        <v>0</v>
      </c>
      <c r="L1584" s="3">
        <f t="shared" si="179"/>
        <v>0</v>
      </c>
      <c r="M1584" s="3" t="str">
        <f t="shared" si="180"/>
        <v>Re165</v>
      </c>
      <c r="N1584" s="3">
        <f t="shared" si="181"/>
        <v>0</v>
      </c>
      <c r="O1584">
        <f>0</f>
        <v>0</v>
      </c>
    </row>
    <row r="1585" spans="2:15" hidden="1" x14ac:dyDescent="0.2">
      <c r="B1585" s="3">
        <v>75166</v>
      </c>
      <c r="C1585" s="3">
        <v>0</v>
      </c>
      <c r="D1585" s="3">
        <v>0</v>
      </c>
      <c r="E1585" s="3">
        <v>0</v>
      </c>
      <c r="F1585" s="3">
        <f t="shared" si="175"/>
        <v>0</v>
      </c>
      <c r="G1585" t="str">
        <f>VLOOKUP(B1585,Nuclides!A:F,5,FALSE)</f>
        <v>Re166</v>
      </c>
      <c r="H1585">
        <f>VLOOKUP(B1585,Nuclides!A:F,4,FALSE)</f>
        <v>2.25</v>
      </c>
      <c r="I1585" s="3" t="str">
        <f t="shared" si="176"/>
        <v>2.25s</v>
      </c>
      <c r="J1585" s="3">
        <f t="shared" si="177"/>
        <v>0.30806541358219791</v>
      </c>
      <c r="K1585" s="3">
        <f t="shared" si="178"/>
        <v>0</v>
      </c>
      <c r="L1585" s="3">
        <f t="shared" si="179"/>
        <v>0</v>
      </c>
      <c r="M1585" s="3" t="str">
        <f t="shared" si="180"/>
        <v>Re166</v>
      </c>
      <c r="N1585" s="3">
        <f t="shared" si="181"/>
        <v>0</v>
      </c>
      <c r="O1585">
        <f>0</f>
        <v>0</v>
      </c>
    </row>
    <row r="1586" spans="2:15" hidden="1" x14ac:dyDescent="0.2">
      <c r="B1586" s="3">
        <v>75167</v>
      </c>
      <c r="C1586" s="3">
        <v>0</v>
      </c>
      <c r="D1586" s="3">
        <v>0</v>
      </c>
      <c r="E1586" s="3">
        <v>0</v>
      </c>
      <c r="F1586" s="3">
        <f t="shared" si="175"/>
        <v>0</v>
      </c>
      <c r="G1586" t="str">
        <f>VLOOKUP(B1586,Nuclides!A:F,5,FALSE)</f>
        <v>Re167</v>
      </c>
      <c r="H1586">
        <f>VLOOKUP(B1586,Nuclides!A:F,4,FALSE)</f>
        <v>5.9</v>
      </c>
      <c r="I1586" s="3" t="str">
        <f t="shared" si="176"/>
        <v>5.9s</v>
      </c>
      <c r="J1586" s="3">
        <f t="shared" si="177"/>
        <v>0.11748257297626191</v>
      </c>
      <c r="K1586" s="3">
        <f t="shared" si="178"/>
        <v>0</v>
      </c>
      <c r="L1586" s="3">
        <f t="shared" si="179"/>
        <v>0</v>
      </c>
      <c r="M1586" s="3" t="str">
        <f t="shared" si="180"/>
        <v>Re167</v>
      </c>
      <c r="N1586" s="3">
        <f t="shared" si="181"/>
        <v>0</v>
      </c>
      <c r="O1586">
        <f>0</f>
        <v>0</v>
      </c>
    </row>
    <row r="1587" spans="2:15" hidden="1" x14ac:dyDescent="0.2">
      <c r="B1587" s="3">
        <v>75168</v>
      </c>
      <c r="C1587" s="3">
        <v>0</v>
      </c>
      <c r="D1587" s="3">
        <v>0</v>
      </c>
      <c r="E1587" s="3">
        <v>0</v>
      </c>
      <c r="F1587" s="3">
        <f t="shared" si="175"/>
        <v>0</v>
      </c>
      <c r="G1587" t="str">
        <f>VLOOKUP(B1587,Nuclides!A:F,5,FALSE)</f>
        <v>Re168</v>
      </c>
      <c r="H1587">
        <f>VLOOKUP(B1587,Nuclides!A:F,4,FALSE)</f>
        <v>4.4000000000000004</v>
      </c>
      <c r="I1587" s="3" t="str">
        <f t="shared" si="176"/>
        <v>4.4s</v>
      </c>
      <c r="J1587" s="3">
        <f t="shared" si="177"/>
        <v>0.15753345012726028</v>
      </c>
      <c r="K1587" s="3">
        <f t="shared" si="178"/>
        <v>0</v>
      </c>
      <c r="L1587" s="3">
        <f t="shared" si="179"/>
        <v>0</v>
      </c>
      <c r="M1587" s="3" t="str">
        <f t="shared" si="180"/>
        <v>Re168</v>
      </c>
      <c r="N1587" s="3">
        <f t="shared" si="181"/>
        <v>0</v>
      </c>
      <c r="O1587">
        <f>0</f>
        <v>0</v>
      </c>
    </row>
    <row r="1588" spans="2:15" hidden="1" x14ac:dyDescent="0.2">
      <c r="B1588" s="3">
        <v>75169</v>
      </c>
      <c r="C1588" s="3">
        <v>0</v>
      </c>
      <c r="D1588" s="3">
        <v>0</v>
      </c>
      <c r="E1588" s="3">
        <v>0</v>
      </c>
      <c r="F1588" s="3">
        <f t="shared" si="175"/>
        <v>0</v>
      </c>
      <c r="G1588" t="str">
        <f>VLOOKUP(B1588,Nuclides!A:F,5,FALSE)</f>
        <v>Re169</v>
      </c>
      <c r="H1588">
        <f>VLOOKUP(B1588,Nuclides!A:F,4,FALSE)</f>
        <v>8.1</v>
      </c>
      <c r="I1588" s="3" t="str">
        <f t="shared" si="176"/>
        <v>8.1s</v>
      </c>
      <c r="J1588" s="3">
        <f t="shared" si="177"/>
        <v>8.5573725995054972E-2</v>
      </c>
      <c r="K1588" s="3">
        <f t="shared" si="178"/>
        <v>0</v>
      </c>
      <c r="L1588" s="3">
        <f t="shared" si="179"/>
        <v>0</v>
      </c>
      <c r="M1588" s="3" t="str">
        <f t="shared" si="180"/>
        <v>Re169</v>
      </c>
      <c r="N1588" s="3">
        <f t="shared" si="181"/>
        <v>0</v>
      </c>
      <c r="O1588">
        <f>0</f>
        <v>0</v>
      </c>
    </row>
    <row r="1589" spans="2:15" hidden="1" x14ac:dyDescent="0.2">
      <c r="B1589" s="3">
        <v>75170</v>
      </c>
      <c r="C1589" s="3">
        <v>0</v>
      </c>
      <c r="D1589" s="3">
        <v>0</v>
      </c>
      <c r="E1589" s="3">
        <v>0</v>
      </c>
      <c r="F1589" s="3">
        <f t="shared" si="175"/>
        <v>0</v>
      </c>
      <c r="G1589" t="str">
        <f>VLOOKUP(B1589,Nuclides!A:F,5,FALSE)</f>
        <v>Re170</v>
      </c>
      <c r="H1589">
        <f>VLOOKUP(B1589,Nuclides!A:F,4,FALSE)</f>
        <v>9.1999999999999993</v>
      </c>
      <c r="I1589" s="3" t="str">
        <f t="shared" si="176"/>
        <v>9.2s</v>
      </c>
      <c r="J1589" s="3">
        <f t="shared" si="177"/>
        <v>7.5342084843472323E-2</v>
      </c>
      <c r="K1589" s="3">
        <f t="shared" si="178"/>
        <v>0</v>
      </c>
      <c r="L1589" s="3">
        <f t="shared" si="179"/>
        <v>0</v>
      </c>
      <c r="M1589" s="3" t="str">
        <f t="shared" si="180"/>
        <v>Re170</v>
      </c>
      <c r="N1589" s="3">
        <f t="shared" si="181"/>
        <v>0</v>
      </c>
      <c r="O1589">
        <f>0</f>
        <v>0</v>
      </c>
    </row>
    <row r="1590" spans="2:15" hidden="1" x14ac:dyDescent="0.2">
      <c r="B1590" s="3">
        <v>75171</v>
      </c>
      <c r="C1590" s="3">
        <v>0</v>
      </c>
      <c r="D1590" s="3">
        <v>0</v>
      </c>
      <c r="E1590" s="3">
        <v>0</v>
      </c>
      <c r="F1590" s="3">
        <f t="shared" si="175"/>
        <v>0</v>
      </c>
      <c r="G1590" t="str">
        <f>VLOOKUP(B1590,Nuclides!A:F,5,FALSE)</f>
        <v>Re171</v>
      </c>
      <c r="H1590">
        <f>VLOOKUP(B1590,Nuclides!A:F,4,FALSE)</f>
        <v>15.2</v>
      </c>
      <c r="I1590" s="3" t="str">
        <f t="shared" si="176"/>
        <v>15.2s</v>
      </c>
      <c r="J1590" s="3">
        <f t="shared" si="177"/>
        <v>4.5601788194733248E-2</v>
      </c>
      <c r="K1590" s="3">
        <f t="shared" si="178"/>
        <v>0</v>
      </c>
      <c r="L1590" s="3">
        <f t="shared" si="179"/>
        <v>0</v>
      </c>
      <c r="M1590" s="3" t="str">
        <f t="shared" si="180"/>
        <v>Re171</v>
      </c>
      <c r="N1590" s="3">
        <f t="shared" si="181"/>
        <v>0</v>
      </c>
      <c r="O1590">
        <f>0</f>
        <v>0</v>
      </c>
    </row>
    <row r="1591" spans="2:15" hidden="1" x14ac:dyDescent="0.2">
      <c r="B1591" s="3">
        <v>75172</v>
      </c>
      <c r="C1591" s="3">
        <v>0</v>
      </c>
      <c r="D1591" s="3">
        <v>0</v>
      </c>
      <c r="E1591" s="3">
        <v>0</v>
      </c>
      <c r="F1591" s="3">
        <f t="shared" si="175"/>
        <v>0</v>
      </c>
      <c r="G1591" t="str">
        <f>VLOOKUP(B1591,Nuclides!A:F,5,FALSE)</f>
        <v>Re172</v>
      </c>
      <c r="H1591">
        <f>VLOOKUP(B1591,Nuclides!A:F,4,FALSE)</f>
        <v>55</v>
      </c>
      <c r="I1591" s="3" t="str">
        <f t="shared" si="176"/>
        <v>55s</v>
      </c>
      <c r="J1591" s="3">
        <f t="shared" si="177"/>
        <v>1.2602676010180823E-2</v>
      </c>
      <c r="K1591" s="3">
        <f t="shared" si="178"/>
        <v>0</v>
      </c>
      <c r="L1591" s="3">
        <f t="shared" si="179"/>
        <v>0</v>
      </c>
      <c r="M1591" s="3" t="str">
        <f t="shared" si="180"/>
        <v>Re172</v>
      </c>
      <c r="N1591" s="3">
        <f t="shared" si="181"/>
        <v>0</v>
      </c>
      <c r="O1591">
        <f>0</f>
        <v>0</v>
      </c>
    </row>
    <row r="1592" spans="2:15" hidden="1" x14ac:dyDescent="0.2">
      <c r="B1592" s="3">
        <v>75173</v>
      </c>
      <c r="C1592" s="3">
        <v>0</v>
      </c>
      <c r="D1592" s="3">
        <v>0</v>
      </c>
      <c r="E1592" s="3">
        <v>0</v>
      </c>
      <c r="F1592" s="3">
        <f t="shared" si="175"/>
        <v>0</v>
      </c>
      <c r="G1592" t="str">
        <f>VLOOKUP(B1592,Nuclides!A:F,5,FALSE)</f>
        <v>Re173</v>
      </c>
      <c r="H1592">
        <f>VLOOKUP(B1592,Nuclides!A:F,4,FALSE)</f>
        <v>118.8</v>
      </c>
      <c r="I1592" s="3" t="str">
        <f t="shared" si="176"/>
        <v>1.98min</v>
      </c>
      <c r="J1592" s="3">
        <f t="shared" si="177"/>
        <v>5.8345722269355664E-3</v>
      </c>
      <c r="K1592" s="3">
        <f t="shared" si="178"/>
        <v>0</v>
      </c>
      <c r="L1592" s="3">
        <f t="shared" si="179"/>
        <v>0</v>
      </c>
      <c r="M1592" s="3" t="str">
        <f t="shared" si="180"/>
        <v>Re173</v>
      </c>
      <c r="N1592" s="3">
        <f t="shared" si="181"/>
        <v>0</v>
      </c>
      <c r="O1592">
        <f>0</f>
        <v>0</v>
      </c>
    </row>
    <row r="1593" spans="2:15" hidden="1" x14ac:dyDescent="0.2">
      <c r="B1593" s="3">
        <v>75174</v>
      </c>
      <c r="C1593" s="3">
        <v>0</v>
      </c>
      <c r="D1593" s="3">
        <v>0</v>
      </c>
      <c r="E1593" s="3">
        <v>0</v>
      </c>
      <c r="F1593" s="3">
        <f t="shared" si="175"/>
        <v>0</v>
      </c>
      <c r="G1593" t="str">
        <f>VLOOKUP(B1593,Nuclides!A:F,5,FALSE)</f>
        <v>Re174</v>
      </c>
      <c r="H1593">
        <f>VLOOKUP(B1593,Nuclides!A:F,4,FALSE)</f>
        <v>144</v>
      </c>
      <c r="I1593" s="3" t="str">
        <f t="shared" si="176"/>
        <v>2.4min</v>
      </c>
      <c r="J1593" s="3">
        <f t="shared" si="177"/>
        <v>4.8135220872218424E-3</v>
      </c>
      <c r="K1593" s="3">
        <f t="shared" si="178"/>
        <v>0</v>
      </c>
      <c r="L1593" s="3">
        <f t="shared" si="179"/>
        <v>0</v>
      </c>
      <c r="M1593" s="3" t="str">
        <f t="shared" si="180"/>
        <v>Re174</v>
      </c>
      <c r="N1593" s="3">
        <f t="shared" si="181"/>
        <v>0</v>
      </c>
      <c r="O1593">
        <f>0</f>
        <v>0</v>
      </c>
    </row>
    <row r="1594" spans="2:15" hidden="1" x14ac:dyDescent="0.2">
      <c r="B1594" s="3">
        <v>75175</v>
      </c>
      <c r="C1594" s="3">
        <v>0</v>
      </c>
      <c r="D1594" s="3">
        <v>0</v>
      </c>
      <c r="E1594" s="3">
        <v>0</v>
      </c>
      <c r="F1594" s="3">
        <f t="shared" si="175"/>
        <v>0</v>
      </c>
      <c r="G1594" t="str">
        <f>VLOOKUP(B1594,Nuclides!A:F,5,FALSE)</f>
        <v>Re175</v>
      </c>
      <c r="H1594">
        <f>VLOOKUP(B1594,Nuclides!A:F,4,FALSE)</f>
        <v>353.4</v>
      </c>
      <c r="I1594" s="3" t="str">
        <f t="shared" si="176"/>
        <v>5.89min</v>
      </c>
      <c r="J1594" s="3">
        <f t="shared" si="177"/>
        <v>1.9613672341820751E-3</v>
      </c>
      <c r="K1594" s="3">
        <f t="shared" si="178"/>
        <v>0</v>
      </c>
      <c r="L1594" s="3">
        <f t="shared" si="179"/>
        <v>0</v>
      </c>
      <c r="M1594" s="3" t="str">
        <f t="shared" si="180"/>
        <v>Re175</v>
      </c>
      <c r="N1594" s="3">
        <f t="shared" si="181"/>
        <v>0</v>
      </c>
      <c r="O1594">
        <f>0</f>
        <v>0</v>
      </c>
    </row>
    <row r="1595" spans="2:15" hidden="1" x14ac:dyDescent="0.2">
      <c r="B1595" s="3">
        <v>75176</v>
      </c>
      <c r="C1595" s="3">
        <v>0</v>
      </c>
      <c r="D1595" s="3">
        <v>0</v>
      </c>
      <c r="E1595" s="3">
        <v>0</v>
      </c>
      <c r="F1595" s="3">
        <f t="shared" si="175"/>
        <v>0</v>
      </c>
      <c r="G1595" t="str">
        <f>VLOOKUP(B1595,Nuclides!A:F,5,FALSE)</f>
        <v>Re176</v>
      </c>
      <c r="H1595">
        <f>VLOOKUP(B1595,Nuclides!A:F,4,FALSE)</f>
        <v>318</v>
      </c>
      <c r="I1595" s="3" t="str">
        <f t="shared" si="176"/>
        <v>5.3min</v>
      </c>
      <c r="J1595" s="3">
        <f t="shared" si="177"/>
        <v>2.1797081149683814E-3</v>
      </c>
      <c r="K1595" s="3">
        <f t="shared" si="178"/>
        <v>0</v>
      </c>
      <c r="L1595" s="3">
        <f t="shared" si="179"/>
        <v>0</v>
      </c>
      <c r="M1595" s="3" t="str">
        <f t="shared" si="180"/>
        <v>Re176</v>
      </c>
      <c r="N1595" s="3">
        <f t="shared" si="181"/>
        <v>0</v>
      </c>
      <c r="O1595">
        <f>0</f>
        <v>0</v>
      </c>
    </row>
    <row r="1596" spans="2:15" hidden="1" x14ac:dyDescent="0.2">
      <c r="B1596" s="3">
        <v>75177</v>
      </c>
      <c r="C1596" s="3">
        <v>0</v>
      </c>
      <c r="D1596" s="3">
        <v>0</v>
      </c>
      <c r="E1596" s="3">
        <v>0</v>
      </c>
      <c r="F1596" s="3">
        <f t="shared" si="175"/>
        <v>0</v>
      </c>
      <c r="G1596" t="str">
        <f>VLOOKUP(B1596,Nuclides!A:F,5,FALSE)</f>
        <v>Re177</v>
      </c>
      <c r="H1596">
        <f>VLOOKUP(B1596,Nuclides!A:F,4,FALSE)</f>
        <v>840</v>
      </c>
      <c r="I1596" s="3" t="str">
        <f t="shared" si="176"/>
        <v>14min</v>
      </c>
      <c r="J1596" s="3">
        <f t="shared" si="177"/>
        <v>8.2517521495231586E-4</v>
      </c>
      <c r="K1596" s="3">
        <f t="shared" si="178"/>
        <v>0</v>
      </c>
      <c r="L1596" s="3">
        <f t="shared" si="179"/>
        <v>0</v>
      </c>
      <c r="M1596" s="3" t="str">
        <f t="shared" si="180"/>
        <v>Re177</v>
      </c>
      <c r="N1596" s="3">
        <f t="shared" si="181"/>
        <v>0</v>
      </c>
      <c r="O1596">
        <f>0</f>
        <v>0</v>
      </c>
    </row>
    <row r="1597" spans="2:15" hidden="1" x14ac:dyDescent="0.2">
      <c r="B1597" s="3">
        <v>75178</v>
      </c>
      <c r="C1597" s="3">
        <v>0</v>
      </c>
      <c r="D1597" s="3">
        <v>0</v>
      </c>
      <c r="E1597" s="3">
        <v>0</v>
      </c>
      <c r="F1597" s="3">
        <f t="shared" si="175"/>
        <v>0</v>
      </c>
      <c r="G1597" t="str">
        <f>VLOOKUP(B1597,Nuclides!A:F,5,FALSE)</f>
        <v>Re178</v>
      </c>
      <c r="H1597">
        <f>VLOOKUP(B1597,Nuclides!A:F,4,FALSE)</f>
        <v>792</v>
      </c>
      <c r="I1597" s="3" t="str">
        <f t="shared" si="176"/>
        <v>13.2min</v>
      </c>
      <c r="J1597" s="3">
        <f t="shared" si="177"/>
        <v>8.7518583404033496E-4</v>
      </c>
      <c r="K1597" s="3">
        <f t="shared" si="178"/>
        <v>0</v>
      </c>
      <c r="L1597" s="3">
        <f t="shared" si="179"/>
        <v>0</v>
      </c>
      <c r="M1597" s="3" t="str">
        <f t="shared" si="180"/>
        <v>Re178</v>
      </c>
      <c r="N1597" s="3">
        <f t="shared" si="181"/>
        <v>0</v>
      </c>
      <c r="O1597">
        <f>0</f>
        <v>0</v>
      </c>
    </row>
    <row r="1598" spans="2:15" hidden="1" x14ac:dyDescent="0.2">
      <c r="B1598" s="3">
        <v>75179</v>
      </c>
      <c r="C1598" s="3">
        <v>0</v>
      </c>
      <c r="D1598" s="3">
        <v>0</v>
      </c>
      <c r="E1598" s="3">
        <v>0</v>
      </c>
      <c r="F1598" s="3">
        <f t="shared" si="175"/>
        <v>0</v>
      </c>
      <c r="G1598" t="str">
        <f>VLOOKUP(B1598,Nuclides!A:F,5,FALSE)</f>
        <v>Re179</v>
      </c>
      <c r="H1598">
        <f>VLOOKUP(B1598,Nuclides!A:F,4,FALSE)</f>
        <v>1170</v>
      </c>
      <c r="I1598" s="3" t="str">
        <f t="shared" si="176"/>
        <v>19.5min</v>
      </c>
      <c r="J1598" s="3">
        <f t="shared" si="177"/>
        <v>5.9243348765807284E-4</v>
      </c>
      <c r="K1598" s="3">
        <f t="shared" si="178"/>
        <v>0</v>
      </c>
      <c r="L1598" s="3">
        <f t="shared" si="179"/>
        <v>0</v>
      </c>
      <c r="M1598" s="3" t="str">
        <f t="shared" si="180"/>
        <v>Re179</v>
      </c>
      <c r="N1598" s="3">
        <f t="shared" si="181"/>
        <v>0</v>
      </c>
      <c r="O1598">
        <f>0</f>
        <v>0</v>
      </c>
    </row>
    <row r="1599" spans="2:15" hidden="1" x14ac:dyDescent="0.2">
      <c r="B1599" s="3">
        <v>75180</v>
      </c>
      <c r="C1599" s="3">
        <v>0</v>
      </c>
      <c r="D1599" s="3">
        <v>0</v>
      </c>
      <c r="E1599" s="3">
        <v>0</v>
      </c>
      <c r="F1599" s="3">
        <f t="shared" si="175"/>
        <v>0</v>
      </c>
      <c r="G1599" t="str">
        <f>VLOOKUP(B1599,Nuclides!A:F,5,FALSE)</f>
        <v>Re180</v>
      </c>
      <c r="H1599">
        <f>VLOOKUP(B1599,Nuclides!A:F,4,FALSE)</f>
        <v>147.6</v>
      </c>
      <c r="I1599" s="3" t="str">
        <f t="shared" si="176"/>
        <v>2.46min</v>
      </c>
      <c r="J1599" s="3">
        <f t="shared" si="177"/>
        <v>4.6961191094847246E-3</v>
      </c>
      <c r="K1599" s="3">
        <f t="shared" si="178"/>
        <v>0</v>
      </c>
      <c r="L1599" s="3">
        <f t="shared" si="179"/>
        <v>0</v>
      </c>
      <c r="M1599" s="3" t="str">
        <f t="shared" si="180"/>
        <v>Re180</v>
      </c>
      <c r="N1599" s="3">
        <f t="shared" si="181"/>
        <v>0</v>
      </c>
      <c r="O1599">
        <f>0</f>
        <v>0</v>
      </c>
    </row>
    <row r="1600" spans="2:15" hidden="1" x14ac:dyDescent="0.2">
      <c r="B1600" s="3">
        <v>75181</v>
      </c>
      <c r="C1600" s="3">
        <v>0</v>
      </c>
      <c r="D1600" s="3">
        <v>0</v>
      </c>
      <c r="E1600" s="3">
        <v>0</v>
      </c>
      <c r="F1600" s="3">
        <f t="shared" si="175"/>
        <v>0</v>
      </c>
      <c r="G1600" t="str">
        <f>VLOOKUP(B1600,Nuclides!A:F,5,FALSE)</f>
        <v>Re181</v>
      </c>
      <c r="H1600">
        <f>VLOOKUP(B1600,Nuclides!A:F,4,FALSE)</f>
        <v>71640</v>
      </c>
      <c r="I1600" s="3" t="str">
        <f t="shared" si="176"/>
        <v>19.9h</v>
      </c>
      <c r="J1600" s="3">
        <f t="shared" si="177"/>
        <v>9.6754212808479239E-6</v>
      </c>
      <c r="K1600" s="3">
        <f t="shared" si="178"/>
        <v>0</v>
      </c>
      <c r="L1600" s="3">
        <f t="shared" si="179"/>
        <v>0</v>
      </c>
      <c r="M1600" s="3" t="str">
        <f t="shared" si="180"/>
        <v>Re181</v>
      </c>
      <c r="N1600" s="3">
        <f t="shared" si="181"/>
        <v>0</v>
      </c>
      <c r="O1600">
        <f>0</f>
        <v>0</v>
      </c>
    </row>
    <row r="1601" spans="2:15" hidden="1" x14ac:dyDescent="0.2">
      <c r="B1601" s="3">
        <v>75182</v>
      </c>
      <c r="C1601" s="3">
        <v>0</v>
      </c>
      <c r="D1601" s="3">
        <v>0</v>
      </c>
      <c r="E1601" s="3">
        <v>0</v>
      </c>
      <c r="F1601" s="3">
        <f t="shared" si="175"/>
        <v>0</v>
      </c>
      <c r="G1601" t="str">
        <f>VLOOKUP(B1601,Nuclides!A:F,5,FALSE)</f>
        <v>Re182</v>
      </c>
      <c r="H1601">
        <f>VLOOKUP(B1601,Nuclides!A:F,4,FALSE)</f>
        <v>231120</v>
      </c>
      <c r="I1601" s="3" t="str">
        <f t="shared" si="176"/>
        <v>2.68d</v>
      </c>
      <c r="J1601" s="3">
        <f t="shared" si="177"/>
        <v>2.9990791820696836E-6</v>
      </c>
      <c r="K1601" s="3">
        <f t="shared" si="178"/>
        <v>0</v>
      </c>
      <c r="L1601" s="3">
        <f t="shared" si="179"/>
        <v>0</v>
      </c>
      <c r="M1601" s="3" t="str">
        <f t="shared" si="180"/>
        <v>Re182</v>
      </c>
      <c r="N1601" s="3">
        <f t="shared" si="181"/>
        <v>0</v>
      </c>
      <c r="O1601">
        <f>0</f>
        <v>0</v>
      </c>
    </row>
    <row r="1602" spans="2:15" hidden="1" x14ac:dyDescent="0.2">
      <c r="B1602" s="3">
        <v>75183</v>
      </c>
      <c r="C1602" s="3">
        <v>0</v>
      </c>
      <c r="D1602" s="3">
        <v>0</v>
      </c>
      <c r="E1602" s="3">
        <v>0</v>
      </c>
      <c r="F1602" s="3">
        <f t="shared" si="175"/>
        <v>0</v>
      </c>
      <c r="G1602" t="str">
        <f>VLOOKUP(B1602,Nuclides!A:F,5,FALSE)</f>
        <v>Re183</v>
      </c>
      <c r="H1602">
        <f>VLOOKUP(B1602,Nuclides!A:F,4,FALSE)</f>
        <v>6048000</v>
      </c>
      <c r="I1602" s="3" t="str">
        <f t="shared" si="176"/>
        <v>70d</v>
      </c>
      <c r="J1602" s="3">
        <f t="shared" si="177"/>
        <v>1.146076687433772E-7</v>
      </c>
      <c r="K1602" s="3">
        <f t="shared" si="178"/>
        <v>0</v>
      </c>
      <c r="L1602" s="3">
        <f t="shared" si="179"/>
        <v>0</v>
      </c>
      <c r="M1602" s="3" t="str">
        <f t="shared" si="180"/>
        <v>Re183</v>
      </c>
      <c r="N1602" s="3">
        <f t="shared" si="181"/>
        <v>0</v>
      </c>
      <c r="O1602">
        <f>0</f>
        <v>0</v>
      </c>
    </row>
    <row r="1603" spans="2:15" hidden="1" x14ac:dyDescent="0.2">
      <c r="B1603" s="3">
        <v>75184</v>
      </c>
      <c r="C1603" s="3">
        <v>0</v>
      </c>
      <c r="D1603" s="3">
        <v>0</v>
      </c>
      <c r="E1603" s="3">
        <v>0</v>
      </c>
      <c r="F1603" s="3">
        <f t="shared" si="175"/>
        <v>0</v>
      </c>
      <c r="G1603" t="str">
        <f>VLOOKUP(B1603,Nuclides!A:F,5,FALSE)</f>
        <v>Re184</v>
      </c>
      <c r="H1603">
        <f>VLOOKUP(B1603,Nuclides!A:F,4,FALSE)</f>
        <v>3058560</v>
      </c>
      <c r="I1603" s="3" t="str">
        <f t="shared" si="176"/>
        <v>35.4d</v>
      </c>
      <c r="J1603" s="3">
        <f t="shared" si="177"/>
        <v>2.2662533367334473E-7</v>
      </c>
      <c r="K1603" s="3">
        <f t="shared" si="178"/>
        <v>0</v>
      </c>
      <c r="L1603" s="3">
        <f t="shared" si="179"/>
        <v>0</v>
      </c>
      <c r="M1603" s="3" t="str">
        <f t="shared" si="180"/>
        <v>Re184</v>
      </c>
      <c r="N1603" s="3">
        <f t="shared" si="181"/>
        <v>0</v>
      </c>
      <c r="O1603">
        <f>0</f>
        <v>0</v>
      </c>
    </row>
    <row r="1604" spans="2:15" hidden="1" x14ac:dyDescent="0.2">
      <c r="B1604" s="3">
        <v>75185</v>
      </c>
      <c r="C1604" s="3">
        <v>0</v>
      </c>
      <c r="D1604" s="3">
        <v>0</v>
      </c>
      <c r="E1604" s="3">
        <v>0</v>
      </c>
      <c r="F1604" s="3">
        <f t="shared" si="175"/>
        <v>0</v>
      </c>
      <c r="G1604" t="str">
        <f>VLOOKUP(B1604,Nuclides!A:F,5,FALSE)</f>
        <v>Re185</v>
      </c>
      <c r="H1604" t="str">
        <f>VLOOKUP(B1604,Nuclides!A:F,4,FALSE)</f>
        <v>STABLE</v>
      </c>
      <c r="I1604" s="3" t="str">
        <f t="shared" si="176"/>
        <v>STABLE</v>
      </c>
      <c r="J1604" s="3" t="e">
        <f t="shared" si="177"/>
        <v>#VALUE!</v>
      </c>
      <c r="K1604" s="3" t="e">
        <f t="shared" si="178"/>
        <v>#VALUE!</v>
      </c>
      <c r="L1604" s="3" t="e">
        <f t="shared" si="179"/>
        <v>#VALUE!</v>
      </c>
      <c r="M1604" s="3" t="str">
        <f t="shared" si="180"/>
        <v>Re185</v>
      </c>
      <c r="N1604" s="3" t="e">
        <f t="shared" si="181"/>
        <v>#VALUE!</v>
      </c>
      <c r="O1604">
        <f>0</f>
        <v>0</v>
      </c>
    </row>
    <row r="1605" spans="2:15" hidden="1" x14ac:dyDescent="0.2">
      <c r="B1605" s="3">
        <v>75186</v>
      </c>
      <c r="C1605" s="3">
        <v>0</v>
      </c>
      <c r="D1605" s="3">
        <v>0</v>
      </c>
      <c r="E1605" s="3">
        <v>0</v>
      </c>
      <c r="F1605" s="3">
        <f t="shared" si="175"/>
        <v>0</v>
      </c>
      <c r="G1605" t="str">
        <f>VLOOKUP(B1605,Nuclides!A:F,5,FALSE)</f>
        <v>Re186</v>
      </c>
      <c r="H1605">
        <f>VLOOKUP(B1605,Nuclides!A:F,4,FALSE)</f>
        <v>321287.03999999998</v>
      </c>
      <c r="I1605" s="3" t="str">
        <f t="shared" si="176"/>
        <v>3.72d</v>
      </c>
      <c r="J1605" s="3">
        <f t="shared" si="177"/>
        <v>2.1574078448976507E-6</v>
      </c>
      <c r="K1605" s="3">
        <f t="shared" si="178"/>
        <v>0</v>
      </c>
      <c r="L1605" s="3">
        <f t="shared" si="179"/>
        <v>0</v>
      </c>
      <c r="M1605" s="3" t="str">
        <f t="shared" si="180"/>
        <v>Re186</v>
      </c>
      <c r="N1605" s="3">
        <f t="shared" si="181"/>
        <v>0</v>
      </c>
      <c r="O1605">
        <f>0</f>
        <v>0</v>
      </c>
    </row>
    <row r="1606" spans="2:15" hidden="1" x14ac:dyDescent="0.2">
      <c r="B1606" s="3">
        <v>75187</v>
      </c>
      <c r="C1606" s="3">
        <v>0</v>
      </c>
      <c r="D1606" s="3">
        <v>0</v>
      </c>
      <c r="E1606" s="3">
        <v>0</v>
      </c>
      <c r="F1606" s="3">
        <f t="shared" ref="F1606:F1669" si="182">SUM(C1606:E1606)</f>
        <v>0</v>
      </c>
      <c r="G1606" t="str">
        <f>VLOOKUP(B1606,Nuclides!A:F,5,FALSE)</f>
        <v>Re187</v>
      </c>
      <c r="H1606">
        <f>VLOOKUP(B1606,Nuclides!A:F,4,FALSE)</f>
        <v>1.36644408E+18</v>
      </c>
      <c r="I1606" s="3" t="str">
        <f t="shared" ref="I1606:I1669" si="183">IF(H1606="STABLE", "STABLE", IF(H1606&lt;60, H1606&amp;"s", IF(H1606&lt;3600, ROUND(H1606/60,2)&amp;"min", IF(H1606&lt;86400, ROUND(H1606/3600,2)&amp;"h", IF(H1606&lt;31536000, ROUND(H1606/86400,2)&amp;"d", ROUND(H1606/31536000,2)&amp;"y")))))</f>
        <v>43329657534.25y</v>
      </c>
      <c r="J1606" s="3">
        <f t="shared" ref="J1606:J1669" si="184">LN(2)/H1606</f>
        <v>5.0726348096143475E-19</v>
      </c>
      <c r="K1606" s="3">
        <f t="shared" ref="K1606:K1669" si="185">10*F1606*(1-EXP(-J1606*600))*6240000000000</f>
        <v>0</v>
      </c>
      <c r="L1606" s="3">
        <f t="shared" ref="L1606:L1669" si="186">EXP(-J1606*30*60)*K1606</f>
        <v>0</v>
      </c>
      <c r="M1606" s="3" t="str">
        <f t="shared" ref="M1606:M1669" si="187">G1606</f>
        <v>Re187</v>
      </c>
      <c r="N1606" s="3">
        <f t="shared" ref="N1606:N1669" si="188">L1606</f>
        <v>0</v>
      </c>
      <c r="O1606">
        <f>0</f>
        <v>0</v>
      </c>
    </row>
    <row r="1607" spans="2:15" hidden="1" x14ac:dyDescent="0.2">
      <c r="B1607" s="3">
        <v>75188</v>
      </c>
      <c r="C1607" s="3">
        <v>0</v>
      </c>
      <c r="D1607" s="3">
        <v>0</v>
      </c>
      <c r="E1607" s="3">
        <v>0</v>
      </c>
      <c r="F1607" s="3">
        <f t="shared" si="182"/>
        <v>0</v>
      </c>
      <c r="G1607" t="str">
        <f>VLOOKUP(B1607,Nuclides!A:F,5,FALSE)</f>
        <v>Re188</v>
      </c>
      <c r="H1607">
        <f>VLOOKUP(B1607,Nuclides!A:F,4,FALSE)</f>
        <v>61210.8</v>
      </c>
      <c r="I1607" s="3" t="str">
        <f t="shared" si="183"/>
        <v>17h</v>
      </c>
      <c r="J1607" s="3">
        <f t="shared" si="184"/>
        <v>1.1323935981231177E-5</v>
      </c>
      <c r="K1607" s="3">
        <f t="shared" si="185"/>
        <v>0</v>
      </c>
      <c r="L1607" s="3">
        <f t="shared" si="186"/>
        <v>0</v>
      </c>
      <c r="M1607" s="3" t="str">
        <f t="shared" si="187"/>
        <v>Re188</v>
      </c>
      <c r="N1607" s="3">
        <f t="shared" si="188"/>
        <v>0</v>
      </c>
      <c r="O1607">
        <f>0</f>
        <v>0</v>
      </c>
    </row>
    <row r="1608" spans="2:15" hidden="1" x14ac:dyDescent="0.2">
      <c r="B1608" s="3">
        <v>75189</v>
      </c>
      <c r="C1608" s="3">
        <v>0</v>
      </c>
      <c r="D1608" s="3">
        <v>0</v>
      </c>
      <c r="E1608" s="3">
        <v>0</v>
      </c>
      <c r="F1608" s="3">
        <f t="shared" si="182"/>
        <v>0</v>
      </c>
      <c r="G1608" t="str">
        <f>VLOOKUP(B1608,Nuclides!A:F,5,FALSE)</f>
        <v>Re189</v>
      </c>
      <c r="H1608">
        <f>VLOOKUP(B1608,Nuclides!A:F,4,FALSE)</f>
        <v>87480</v>
      </c>
      <c r="I1608" s="3" t="str">
        <f t="shared" si="183"/>
        <v>1.01d</v>
      </c>
      <c r="J1608" s="3">
        <f t="shared" si="184"/>
        <v>7.9234931476902745E-6</v>
      </c>
      <c r="K1608" s="3">
        <f t="shared" si="185"/>
        <v>0</v>
      </c>
      <c r="L1608" s="3">
        <f t="shared" si="186"/>
        <v>0</v>
      </c>
      <c r="M1608" s="3" t="str">
        <f t="shared" si="187"/>
        <v>Re189</v>
      </c>
      <c r="N1608" s="3">
        <f t="shared" si="188"/>
        <v>0</v>
      </c>
      <c r="O1608">
        <f>0</f>
        <v>0</v>
      </c>
    </row>
    <row r="1609" spans="2:15" hidden="1" x14ac:dyDescent="0.2">
      <c r="B1609" s="3">
        <v>75190</v>
      </c>
      <c r="C1609" s="3">
        <v>0</v>
      </c>
      <c r="D1609" s="3">
        <v>0</v>
      </c>
      <c r="E1609" s="3">
        <v>0</v>
      </c>
      <c r="F1609" s="3">
        <f t="shared" si="182"/>
        <v>0</v>
      </c>
      <c r="G1609" t="str">
        <f>VLOOKUP(B1609,Nuclides!A:F,5,FALSE)</f>
        <v>Re190</v>
      </c>
      <c r="H1609">
        <f>VLOOKUP(B1609,Nuclides!A:F,4,FALSE)</f>
        <v>186</v>
      </c>
      <c r="I1609" s="3" t="str">
        <f t="shared" si="183"/>
        <v>3.1min</v>
      </c>
      <c r="J1609" s="3">
        <f t="shared" si="184"/>
        <v>3.7265977449459425E-3</v>
      </c>
      <c r="K1609" s="3">
        <f t="shared" si="185"/>
        <v>0</v>
      </c>
      <c r="L1609" s="3">
        <f t="shared" si="186"/>
        <v>0</v>
      </c>
      <c r="M1609" s="3" t="str">
        <f t="shared" si="187"/>
        <v>Re190</v>
      </c>
      <c r="N1609" s="3">
        <f t="shared" si="188"/>
        <v>0</v>
      </c>
      <c r="O1609">
        <f>0</f>
        <v>0</v>
      </c>
    </row>
    <row r="1610" spans="2:15" hidden="1" x14ac:dyDescent="0.2">
      <c r="B1610" s="3">
        <v>75191</v>
      </c>
      <c r="C1610" s="3">
        <v>0</v>
      </c>
      <c r="D1610" s="3">
        <v>0</v>
      </c>
      <c r="E1610" s="3">
        <v>0</v>
      </c>
      <c r="F1610" s="3">
        <f t="shared" si="182"/>
        <v>0</v>
      </c>
      <c r="G1610" t="str">
        <f>VLOOKUP(B1610,Nuclides!A:F,5,FALSE)</f>
        <v>Re191</v>
      </c>
      <c r="H1610">
        <f>VLOOKUP(B1610,Nuclides!A:F,4,FALSE)</f>
        <v>588</v>
      </c>
      <c r="I1610" s="3" t="str">
        <f t="shared" si="183"/>
        <v>9.8min</v>
      </c>
      <c r="J1610" s="3">
        <f t="shared" si="184"/>
        <v>1.1788217356461655E-3</v>
      </c>
      <c r="K1610" s="3">
        <f t="shared" si="185"/>
        <v>0</v>
      </c>
      <c r="L1610" s="3">
        <f t="shared" si="186"/>
        <v>0</v>
      </c>
      <c r="M1610" s="3" t="str">
        <f t="shared" si="187"/>
        <v>Re191</v>
      </c>
      <c r="N1610" s="3">
        <f t="shared" si="188"/>
        <v>0</v>
      </c>
      <c r="O1610">
        <f>0</f>
        <v>0</v>
      </c>
    </row>
    <row r="1611" spans="2:15" hidden="1" x14ac:dyDescent="0.2">
      <c r="B1611" s="3">
        <v>75192</v>
      </c>
      <c r="C1611" s="3">
        <v>0</v>
      </c>
      <c r="D1611" s="3">
        <v>0</v>
      </c>
      <c r="E1611" s="3">
        <v>0</v>
      </c>
      <c r="F1611" s="3">
        <f t="shared" si="182"/>
        <v>0</v>
      </c>
      <c r="G1611" t="str">
        <f>VLOOKUP(B1611,Nuclides!A:F,5,FALSE)</f>
        <v>Re192</v>
      </c>
      <c r="H1611">
        <f>VLOOKUP(B1611,Nuclides!A:F,4,FALSE)</f>
        <v>16</v>
      </c>
      <c r="I1611" s="3" t="str">
        <f t="shared" si="183"/>
        <v>16s</v>
      </c>
      <c r="J1611" s="3">
        <f t="shared" si="184"/>
        <v>4.332169878499658E-2</v>
      </c>
      <c r="K1611" s="3">
        <f t="shared" si="185"/>
        <v>0</v>
      </c>
      <c r="L1611" s="3">
        <f t="shared" si="186"/>
        <v>0</v>
      </c>
      <c r="M1611" s="3" t="str">
        <f t="shared" si="187"/>
        <v>Re192</v>
      </c>
      <c r="N1611" s="3">
        <f t="shared" si="188"/>
        <v>0</v>
      </c>
      <c r="O1611">
        <f>0</f>
        <v>0</v>
      </c>
    </row>
    <row r="1612" spans="2:15" hidden="1" x14ac:dyDescent="0.2">
      <c r="B1612" s="3">
        <v>76163</v>
      </c>
      <c r="C1612" s="3">
        <v>0</v>
      </c>
      <c r="D1612" s="3">
        <v>0</v>
      </c>
      <c r="E1612" s="3">
        <v>0</v>
      </c>
      <c r="F1612" s="3">
        <f t="shared" si="182"/>
        <v>0</v>
      </c>
      <c r="G1612" t="str">
        <f>VLOOKUP(B1612,Nuclides!A:F,5,FALSE)</f>
        <v>Os163</v>
      </c>
      <c r="H1612">
        <f>VLOOKUP(B1612,Nuclides!A:F,4,FALSE)</f>
        <v>5.4999999999999997E-3</v>
      </c>
      <c r="I1612" s="3" t="str">
        <f t="shared" si="183"/>
        <v>0.0055s</v>
      </c>
      <c r="J1612" s="3">
        <f t="shared" si="184"/>
        <v>126.02676010180824</v>
      </c>
      <c r="K1612" s="3">
        <f t="shared" si="185"/>
        <v>0</v>
      </c>
      <c r="L1612" s="3">
        <f t="shared" si="186"/>
        <v>0</v>
      </c>
      <c r="M1612" s="3" t="str">
        <f t="shared" si="187"/>
        <v>Os163</v>
      </c>
      <c r="N1612" s="3">
        <f t="shared" si="188"/>
        <v>0</v>
      </c>
      <c r="O1612">
        <f>0</f>
        <v>0</v>
      </c>
    </row>
    <row r="1613" spans="2:15" hidden="1" x14ac:dyDescent="0.2">
      <c r="B1613" s="3">
        <v>76164</v>
      </c>
      <c r="C1613" s="3">
        <v>0</v>
      </c>
      <c r="D1613" s="3">
        <v>0</v>
      </c>
      <c r="E1613" s="3">
        <v>0</v>
      </c>
      <c r="F1613" s="3">
        <f t="shared" si="182"/>
        <v>0</v>
      </c>
      <c r="G1613" t="str">
        <f>VLOOKUP(B1613,Nuclides!A:F,5,FALSE)</f>
        <v>Os164</v>
      </c>
      <c r="H1613">
        <f>VLOOKUP(B1613,Nuclides!A:F,4,FALSE)</f>
        <v>2.1000000000000001E-2</v>
      </c>
      <c r="I1613" s="3" t="str">
        <f t="shared" si="183"/>
        <v>0.021s</v>
      </c>
      <c r="J1613" s="3">
        <f t="shared" si="184"/>
        <v>33.007008598092632</v>
      </c>
      <c r="K1613" s="3">
        <f t="shared" si="185"/>
        <v>0</v>
      </c>
      <c r="L1613" s="3">
        <f t="shared" si="186"/>
        <v>0</v>
      </c>
      <c r="M1613" s="3" t="str">
        <f t="shared" si="187"/>
        <v>Os164</v>
      </c>
      <c r="N1613" s="3">
        <f t="shared" si="188"/>
        <v>0</v>
      </c>
      <c r="O1613">
        <f>0</f>
        <v>0</v>
      </c>
    </row>
    <row r="1614" spans="2:15" hidden="1" x14ac:dyDescent="0.2">
      <c r="B1614" s="3">
        <v>76165</v>
      </c>
      <c r="C1614" s="3">
        <v>0</v>
      </c>
      <c r="D1614" s="3">
        <v>0</v>
      </c>
      <c r="E1614" s="3">
        <v>0</v>
      </c>
      <c r="F1614" s="3">
        <f t="shared" si="182"/>
        <v>0</v>
      </c>
      <c r="G1614" t="str">
        <f>VLOOKUP(B1614,Nuclides!A:F,5,FALSE)</f>
        <v>Os165</v>
      </c>
      <c r="H1614">
        <f>VLOOKUP(B1614,Nuclides!A:F,4,FALSE)</f>
        <v>7.0999999999999994E-2</v>
      </c>
      <c r="I1614" s="3" t="str">
        <f t="shared" si="183"/>
        <v>0.071s</v>
      </c>
      <c r="J1614" s="3">
        <f t="shared" si="184"/>
        <v>9.7626363459147232</v>
      </c>
      <c r="K1614" s="3">
        <f t="shared" si="185"/>
        <v>0</v>
      </c>
      <c r="L1614" s="3">
        <f t="shared" si="186"/>
        <v>0</v>
      </c>
      <c r="M1614" s="3" t="str">
        <f t="shared" si="187"/>
        <v>Os165</v>
      </c>
      <c r="N1614" s="3">
        <f t="shared" si="188"/>
        <v>0</v>
      </c>
      <c r="O1614">
        <f>0</f>
        <v>0</v>
      </c>
    </row>
    <row r="1615" spans="2:15" hidden="1" x14ac:dyDescent="0.2">
      <c r="B1615" s="3">
        <v>76166</v>
      </c>
      <c r="C1615" s="3">
        <v>0</v>
      </c>
      <c r="D1615" s="3">
        <v>0</v>
      </c>
      <c r="E1615" s="3">
        <v>0</v>
      </c>
      <c r="F1615" s="3">
        <f t="shared" si="182"/>
        <v>0</v>
      </c>
      <c r="G1615" t="str">
        <f>VLOOKUP(B1615,Nuclides!A:F,5,FALSE)</f>
        <v>Os166</v>
      </c>
      <c r="H1615">
        <f>VLOOKUP(B1615,Nuclides!A:F,4,FALSE)</f>
        <v>0.20799999999999999</v>
      </c>
      <c r="I1615" s="3" t="str">
        <f t="shared" si="183"/>
        <v>0.208s</v>
      </c>
      <c r="J1615" s="3">
        <f t="shared" si="184"/>
        <v>3.3324383680766601</v>
      </c>
      <c r="K1615" s="3">
        <f t="shared" si="185"/>
        <v>0</v>
      </c>
      <c r="L1615" s="3">
        <f t="shared" si="186"/>
        <v>0</v>
      </c>
      <c r="M1615" s="3" t="str">
        <f t="shared" si="187"/>
        <v>Os166</v>
      </c>
      <c r="N1615" s="3">
        <f t="shared" si="188"/>
        <v>0</v>
      </c>
      <c r="O1615">
        <f>0</f>
        <v>0</v>
      </c>
    </row>
    <row r="1616" spans="2:15" hidden="1" x14ac:dyDescent="0.2">
      <c r="B1616" s="3">
        <v>76167</v>
      </c>
      <c r="C1616" s="3">
        <v>0</v>
      </c>
      <c r="D1616" s="3">
        <v>0</v>
      </c>
      <c r="E1616" s="3">
        <v>0</v>
      </c>
      <c r="F1616" s="3">
        <f t="shared" si="182"/>
        <v>0</v>
      </c>
      <c r="G1616" t="str">
        <f>VLOOKUP(B1616,Nuclides!A:F,5,FALSE)</f>
        <v>Os167</v>
      </c>
      <c r="H1616">
        <f>VLOOKUP(B1616,Nuclides!A:F,4,FALSE)</f>
        <v>0.81</v>
      </c>
      <c r="I1616" s="3" t="str">
        <f t="shared" si="183"/>
        <v>0.81s</v>
      </c>
      <c r="J1616" s="3">
        <f t="shared" si="184"/>
        <v>0.85573725995054972</v>
      </c>
      <c r="K1616" s="3">
        <f t="shared" si="185"/>
        <v>0</v>
      </c>
      <c r="L1616" s="3">
        <f t="shared" si="186"/>
        <v>0</v>
      </c>
      <c r="M1616" s="3" t="str">
        <f t="shared" si="187"/>
        <v>Os167</v>
      </c>
      <c r="N1616" s="3">
        <f t="shared" si="188"/>
        <v>0</v>
      </c>
      <c r="O1616">
        <f>0</f>
        <v>0</v>
      </c>
    </row>
    <row r="1617" spans="2:15" hidden="1" x14ac:dyDescent="0.2">
      <c r="B1617" s="3">
        <v>76168</v>
      </c>
      <c r="C1617" s="3">
        <v>0</v>
      </c>
      <c r="D1617" s="3">
        <v>0</v>
      </c>
      <c r="E1617" s="3">
        <v>0</v>
      </c>
      <c r="F1617" s="3">
        <f t="shared" si="182"/>
        <v>0</v>
      </c>
      <c r="G1617" t="str">
        <f>VLOOKUP(B1617,Nuclides!A:F,5,FALSE)</f>
        <v>Os168</v>
      </c>
      <c r="H1617">
        <f>VLOOKUP(B1617,Nuclides!A:F,4,FALSE)</f>
        <v>2.1</v>
      </c>
      <c r="I1617" s="3" t="str">
        <f t="shared" si="183"/>
        <v>2.1s</v>
      </c>
      <c r="J1617" s="3">
        <f t="shared" si="184"/>
        <v>0.3300700859809263</v>
      </c>
      <c r="K1617" s="3">
        <f t="shared" si="185"/>
        <v>0</v>
      </c>
      <c r="L1617" s="3">
        <f t="shared" si="186"/>
        <v>0</v>
      </c>
      <c r="M1617" s="3" t="str">
        <f t="shared" si="187"/>
        <v>Os168</v>
      </c>
      <c r="N1617" s="3">
        <f t="shared" si="188"/>
        <v>0</v>
      </c>
      <c r="O1617">
        <f>0</f>
        <v>0</v>
      </c>
    </row>
    <row r="1618" spans="2:15" hidden="1" x14ac:dyDescent="0.2">
      <c r="B1618" s="3">
        <v>76169</v>
      </c>
      <c r="C1618" s="3">
        <v>0</v>
      </c>
      <c r="D1618" s="3">
        <v>0</v>
      </c>
      <c r="E1618" s="3">
        <v>0</v>
      </c>
      <c r="F1618" s="3">
        <f t="shared" si="182"/>
        <v>0</v>
      </c>
      <c r="G1618" t="str">
        <f>VLOOKUP(B1618,Nuclides!A:F,5,FALSE)</f>
        <v>Os169</v>
      </c>
      <c r="H1618">
        <f>VLOOKUP(B1618,Nuclides!A:F,4,FALSE)</f>
        <v>3.43</v>
      </c>
      <c r="I1618" s="3" t="str">
        <f t="shared" si="183"/>
        <v>3.43s</v>
      </c>
      <c r="J1618" s="3">
        <f t="shared" si="184"/>
        <v>0.20208372611077122</v>
      </c>
      <c r="K1618" s="3">
        <f t="shared" si="185"/>
        <v>0</v>
      </c>
      <c r="L1618" s="3">
        <f t="shared" si="186"/>
        <v>0</v>
      </c>
      <c r="M1618" s="3" t="str">
        <f t="shared" si="187"/>
        <v>Os169</v>
      </c>
      <c r="N1618" s="3">
        <f t="shared" si="188"/>
        <v>0</v>
      </c>
      <c r="O1618">
        <f>0</f>
        <v>0</v>
      </c>
    </row>
    <row r="1619" spans="2:15" hidden="1" x14ac:dyDescent="0.2">
      <c r="B1619" s="3">
        <v>76170</v>
      </c>
      <c r="C1619" s="3">
        <v>0</v>
      </c>
      <c r="D1619" s="3">
        <v>0</v>
      </c>
      <c r="E1619" s="3">
        <v>0</v>
      </c>
      <c r="F1619" s="3">
        <f t="shared" si="182"/>
        <v>0</v>
      </c>
      <c r="G1619" t="str">
        <f>VLOOKUP(B1619,Nuclides!A:F,5,FALSE)</f>
        <v>Os170</v>
      </c>
      <c r="H1619">
        <f>VLOOKUP(B1619,Nuclides!A:F,4,FALSE)</f>
        <v>7.37</v>
      </c>
      <c r="I1619" s="3" t="str">
        <f t="shared" si="183"/>
        <v>7.37s</v>
      </c>
      <c r="J1619" s="3">
        <f t="shared" si="184"/>
        <v>9.4049820971498679E-2</v>
      </c>
      <c r="K1619" s="3">
        <f t="shared" si="185"/>
        <v>0</v>
      </c>
      <c r="L1619" s="3">
        <f t="shared" si="186"/>
        <v>0</v>
      </c>
      <c r="M1619" s="3" t="str">
        <f t="shared" si="187"/>
        <v>Os170</v>
      </c>
      <c r="N1619" s="3">
        <f t="shared" si="188"/>
        <v>0</v>
      </c>
      <c r="O1619">
        <f>0</f>
        <v>0</v>
      </c>
    </row>
    <row r="1620" spans="2:15" hidden="1" x14ac:dyDescent="0.2">
      <c r="B1620" s="3">
        <v>76171</v>
      </c>
      <c r="C1620" s="3">
        <v>0</v>
      </c>
      <c r="D1620" s="3">
        <v>0</v>
      </c>
      <c r="E1620" s="3">
        <v>0</v>
      </c>
      <c r="F1620" s="3">
        <f t="shared" si="182"/>
        <v>0</v>
      </c>
      <c r="G1620" t="str">
        <f>VLOOKUP(B1620,Nuclides!A:F,5,FALSE)</f>
        <v>Os171</v>
      </c>
      <c r="H1620">
        <f>VLOOKUP(B1620,Nuclides!A:F,4,FALSE)</f>
        <v>8.3000000000000007</v>
      </c>
      <c r="I1620" s="3" t="str">
        <f t="shared" si="183"/>
        <v>8.3s</v>
      </c>
      <c r="J1620" s="3">
        <f t="shared" si="184"/>
        <v>8.3511708501198226E-2</v>
      </c>
      <c r="K1620" s="3">
        <f t="shared" si="185"/>
        <v>0</v>
      </c>
      <c r="L1620" s="3">
        <f t="shared" si="186"/>
        <v>0</v>
      </c>
      <c r="M1620" s="3" t="str">
        <f t="shared" si="187"/>
        <v>Os171</v>
      </c>
      <c r="N1620" s="3">
        <f t="shared" si="188"/>
        <v>0</v>
      </c>
      <c r="O1620">
        <f>0</f>
        <v>0</v>
      </c>
    </row>
    <row r="1621" spans="2:15" hidden="1" x14ac:dyDescent="0.2">
      <c r="B1621" s="3">
        <v>76172</v>
      </c>
      <c r="C1621" s="3">
        <v>0</v>
      </c>
      <c r="D1621" s="3">
        <v>0</v>
      </c>
      <c r="E1621" s="3">
        <v>0</v>
      </c>
      <c r="F1621" s="3">
        <f t="shared" si="182"/>
        <v>0</v>
      </c>
      <c r="G1621" t="str">
        <f>VLOOKUP(B1621,Nuclides!A:F,5,FALSE)</f>
        <v>Os172</v>
      </c>
      <c r="H1621">
        <f>VLOOKUP(B1621,Nuclides!A:F,4,FALSE)</f>
        <v>19.2</v>
      </c>
      <c r="I1621" s="3" t="str">
        <f t="shared" si="183"/>
        <v>19.2s</v>
      </c>
      <c r="J1621" s="3">
        <f t="shared" si="184"/>
        <v>3.6101415654163818E-2</v>
      </c>
      <c r="K1621" s="3">
        <f t="shared" si="185"/>
        <v>0</v>
      </c>
      <c r="L1621" s="3">
        <f t="shared" si="186"/>
        <v>0</v>
      </c>
      <c r="M1621" s="3" t="str">
        <f t="shared" si="187"/>
        <v>Os172</v>
      </c>
      <c r="N1621" s="3">
        <f t="shared" si="188"/>
        <v>0</v>
      </c>
      <c r="O1621">
        <f>0</f>
        <v>0</v>
      </c>
    </row>
    <row r="1622" spans="2:15" hidden="1" x14ac:dyDescent="0.2">
      <c r="B1622" s="3">
        <v>76173</v>
      </c>
      <c r="C1622" s="3">
        <v>0</v>
      </c>
      <c r="D1622" s="3">
        <v>0</v>
      </c>
      <c r="E1622" s="3">
        <v>0</v>
      </c>
      <c r="F1622" s="3">
        <f t="shared" si="182"/>
        <v>0</v>
      </c>
      <c r="G1622" t="str">
        <f>VLOOKUP(B1622,Nuclides!A:F,5,FALSE)</f>
        <v>Os173</v>
      </c>
      <c r="H1622">
        <f>VLOOKUP(B1622,Nuclides!A:F,4,FALSE)</f>
        <v>22.4</v>
      </c>
      <c r="I1622" s="3" t="str">
        <f t="shared" si="183"/>
        <v>22.4s</v>
      </c>
      <c r="J1622" s="3">
        <f t="shared" si="184"/>
        <v>3.0944070560711846E-2</v>
      </c>
      <c r="K1622" s="3">
        <f t="shared" si="185"/>
        <v>0</v>
      </c>
      <c r="L1622" s="3">
        <f t="shared" si="186"/>
        <v>0</v>
      </c>
      <c r="M1622" s="3" t="str">
        <f t="shared" si="187"/>
        <v>Os173</v>
      </c>
      <c r="N1622" s="3">
        <f t="shared" si="188"/>
        <v>0</v>
      </c>
      <c r="O1622">
        <f>0</f>
        <v>0</v>
      </c>
    </row>
    <row r="1623" spans="2:15" hidden="1" x14ac:dyDescent="0.2">
      <c r="B1623" s="3">
        <v>76174</v>
      </c>
      <c r="C1623" s="3">
        <v>0</v>
      </c>
      <c r="D1623" s="3">
        <v>0</v>
      </c>
      <c r="E1623" s="3">
        <v>0</v>
      </c>
      <c r="F1623" s="3">
        <f t="shared" si="182"/>
        <v>0</v>
      </c>
      <c r="G1623" t="str">
        <f>VLOOKUP(B1623,Nuclides!A:F,5,FALSE)</f>
        <v>Os174</v>
      </c>
      <c r="H1623">
        <f>VLOOKUP(B1623,Nuclides!A:F,4,FALSE)</f>
        <v>44</v>
      </c>
      <c r="I1623" s="3" t="str">
        <f t="shared" si="183"/>
        <v>44s</v>
      </c>
      <c r="J1623" s="3">
        <f t="shared" si="184"/>
        <v>1.575334501272603E-2</v>
      </c>
      <c r="K1623" s="3">
        <f t="shared" si="185"/>
        <v>0</v>
      </c>
      <c r="L1623" s="3">
        <f t="shared" si="186"/>
        <v>0</v>
      </c>
      <c r="M1623" s="3" t="str">
        <f t="shared" si="187"/>
        <v>Os174</v>
      </c>
      <c r="N1623" s="3">
        <f t="shared" si="188"/>
        <v>0</v>
      </c>
      <c r="O1623">
        <f>0</f>
        <v>0</v>
      </c>
    </row>
    <row r="1624" spans="2:15" hidden="1" x14ac:dyDescent="0.2">
      <c r="B1624" s="3">
        <v>76175</v>
      </c>
      <c r="C1624" s="3">
        <v>0</v>
      </c>
      <c r="D1624" s="3">
        <v>0</v>
      </c>
      <c r="E1624" s="3">
        <v>0</v>
      </c>
      <c r="F1624" s="3">
        <f t="shared" si="182"/>
        <v>0</v>
      </c>
      <c r="G1624" t="str">
        <f>VLOOKUP(B1624,Nuclides!A:F,5,FALSE)</f>
        <v>Os175</v>
      </c>
      <c r="H1624">
        <f>VLOOKUP(B1624,Nuclides!A:F,4,FALSE)</f>
        <v>84</v>
      </c>
      <c r="I1624" s="3" t="str">
        <f t="shared" si="183"/>
        <v>1.4min</v>
      </c>
      <c r="J1624" s="3">
        <f t="shared" si="184"/>
        <v>8.2517521495231588E-3</v>
      </c>
      <c r="K1624" s="3">
        <f t="shared" si="185"/>
        <v>0</v>
      </c>
      <c r="L1624" s="3">
        <f t="shared" si="186"/>
        <v>0</v>
      </c>
      <c r="M1624" s="3" t="str">
        <f t="shared" si="187"/>
        <v>Os175</v>
      </c>
      <c r="N1624" s="3">
        <f t="shared" si="188"/>
        <v>0</v>
      </c>
      <c r="O1624">
        <f>0</f>
        <v>0</v>
      </c>
    </row>
    <row r="1625" spans="2:15" hidden="1" x14ac:dyDescent="0.2">
      <c r="B1625" s="3">
        <v>76176</v>
      </c>
      <c r="C1625" s="3">
        <v>0</v>
      </c>
      <c r="D1625" s="3">
        <v>0</v>
      </c>
      <c r="E1625" s="3">
        <v>0</v>
      </c>
      <c r="F1625" s="3">
        <f t="shared" si="182"/>
        <v>0</v>
      </c>
      <c r="G1625" t="str">
        <f>VLOOKUP(B1625,Nuclides!A:F,5,FALSE)</f>
        <v>Os176</v>
      </c>
      <c r="H1625">
        <f>VLOOKUP(B1625,Nuclides!A:F,4,FALSE)</f>
        <v>216</v>
      </c>
      <c r="I1625" s="3" t="str">
        <f t="shared" si="183"/>
        <v>3.6min</v>
      </c>
      <c r="J1625" s="3">
        <f t="shared" si="184"/>
        <v>3.2090147248145617E-3</v>
      </c>
      <c r="K1625" s="3">
        <f t="shared" si="185"/>
        <v>0</v>
      </c>
      <c r="L1625" s="3">
        <f t="shared" si="186"/>
        <v>0</v>
      </c>
      <c r="M1625" s="3" t="str">
        <f t="shared" si="187"/>
        <v>Os176</v>
      </c>
      <c r="N1625" s="3">
        <f t="shared" si="188"/>
        <v>0</v>
      </c>
      <c r="O1625">
        <f>0</f>
        <v>0</v>
      </c>
    </row>
    <row r="1626" spans="2:15" hidden="1" x14ac:dyDescent="0.2">
      <c r="B1626" s="3">
        <v>76177</v>
      </c>
      <c r="C1626" s="3">
        <v>0</v>
      </c>
      <c r="D1626" s="3">
        <v>0</v>
      </c>
      <c r="E1626" s="3">
        <v>0</v>
      </c>
      <c r="F1626" s="3">
        <f t="shared" si="182"/>
        <v>0</v>
      </c>
      <c r="G1626" t="str">
        <f>VLOOKUP(B1626,Nuclides!A:F,5,FALSE)</f>
        <v>Os177</v>
      </c>
      <c r="H1626">
        <f>VLOOKUP(B1626,Nuclides!A:F,4,FALSE)</f>
        <v>180</v>
      </c>
      <c r="I1626" s="3" t="str">
        <f t="shared" si="183"/>
        <v>3min</v>
      </c>
      <c r="J1626" s="3">
        <f t="shared" si="184"/>
        <v>3.8508176697774738E-3</v>
      </c>
      <c r="K1626" s="3">
        <f t="shared" si="185"/>
        <v>0</v>
      </c>
      <c r="L1626" s="3">
        <f t="shared" si="186"/>
        <v>0</v>
      </c>
      <c r="M1626" s="3" t="str">
        <f t="shared" si="187"/>
        <v>Os177</v>
      </c>
      <c r="N1626" s="3">
        <f t="shared" si="188"/>
        <v>0</v>
      </c>
      <c r="O1626">
        <f>0</f>
        <v>0</v>
      </c>
    </row>
    <row r="1627" spans="2:15" hidden="1" x14ac:dyDescent="0.2">
      <c r="B1627" s="3">
        <v>76178</v>
      </c>
      <c r="C1627" s="3">
        <v>0</v>
      </c>
      <c r="D1627" s="3">
        <v>0</v>
      </c>
      <c r="E1627" s="3">
        <v>0</v>
      </c>
      <c r="F1627" s="3">
        <f t="shared" si="182"/>
        <v>0</v>
      </c>
      <c r="G1627" t="str">
        <f>VLOOKUP(B1627,Nuclides!A:F,5,FALSE)</f>
        <v>Os178</v>
      </c>
      <c r="H1627">
        <f>VLOOKUP(B1627,Nuclides!A:F,4,FALSE)</f>
        <v>300</v>
      </c>
      <c r="I1627" s="3" t="str">
        <f t="shared" si="183"/>
        <v>5min</v>
      </c>
      <c r="J1627" s="3">
        <f t="shared" si="184"/>
        <v>2.3104906018664843E-3</v>
      </c>
      <c r="K1627" s="3">
        <f t="shared" si="185"/>
        <v>0</v>
      </c>
      <c r="L1627" s="3">
        <f t="shared" si="186"/>
        <v>0</v>
      </c>
      <c r="M1627" s="3" t="str">
        <f t="shared" si="187"/>
        <v>Os178</v>
      </c>
      <c r="N1627" s="3">
        <f t="shared" si="188"/>
        <v>0</v>
      </c>
      <c r="O1627">
        <f>0</f>
        <v>0</v>
      </c>
    </row>
    <row r="1628" spans="2:15" hidden="1" x14ac:dyDescent="0.2">
      <c r="B1628" s="3">
        <v>76179</v>
      </c>
      <c r="C1628" s="3">
        <v>0</v>
      </c>
      <c r="D1628" s="3">
        <v>0</v>
      </c>
      <c r="E1628" s="3">
        <v>0</v>
      </c>
      <c r="F1628" s="3">
        <f t="shared" si="182"/>
        <v>0</v>
      </c>
      <c r="G1628" t="str">
        <f>VLOOKUP(B1628,Nuclides!A:F,5,FALSE)</f>
        <v>Os179</v>
      </c>
      <c r="H1628">
        <f>VLOOKUP(B1628,Nuclides!A:F,4,FALSE)</f>
        <v>390</v>
      </c>
      <c r="I1628" s="3" t="str">
        <f t="shared" si="183"/>
        <v>6.5min</v>
      </c>
      <c r="J1628" s="3">
        <f t="shared" si="184"/>
        <v>1.7773004629742187E-3</v>
      </c>
      <c r="K1628" s="3">
        <f t="shared" si="185"/>
        <v>0</v>
      </c>
      <c r="L1628" s="3">
        <f t="shared" si="186"/>
        <v>0</v>
      </c>
      <c r="M1628" s="3" t="str">
        <f t="shared" si="187"/>
        <v>Os179</v>
      </c>
      <c r="N1628" s="3">
        <f t="shared" si="188"/>
        <v>0</v>
      </c>
      <c r="O1628">
        <f>0</f>
        <v>0</v>
      </c>
    </row>
    <row r="1629" spans="2:15" hidden="1" x14ac:dyDescent="0.2">
      <c r="B1629" s="3">
        <v>76180</v>
      </c>
      <c r="C1629" s="3">
        <v>0</v>
      </c>
      <c r="D1629" s="3">
        <v>0</v>
      </c>
      <c r="E1629" s="3">
        <v>0</v>
      </c>
      <c r="F1629" s="3">
        <f t="shared" si="182"/>
        <v>0</v>
      </c>
      <c r="G1629" t="str">
        <f>VLOOKUP(B1629,Nuclides!A:F,5,FALSE)</f>
        <v>Os180</v>
      </c>
      <c r="H1629">
        <f>VLOOKUP(B1629,Nuclides!A:F,4,FALSE)</f>
        <v>1290</v>
      </c>
      <c r="I1629" s="3" t="str">
        <f t="shared" si="183"/>
        <v>21.5min</v>
      </c>
      <c r="J1629" s="3">
        <f t="shared" si="184"/>
        <v>5.3732339578290334E-4</v>
      </c>
      <c r="K1629" s="3">
        <f t="shared" si="185"/>
        <v>0</v>
      </c>
      <c r="L1629" s="3">
        <f t="shared" si="186"/>
        <v>0</v>
      </c>
      <c r="M1629" s="3" t="str">
        <f t="shared" si="187"/>
        <v>Os180</v>
      </c>
      <c r="N1629" s="3">
        <f t="shared" si="188"/>
        <v>0</v>
      </c>
      <c r="O1629">
        <f>0</f>
        <v>0</v>
      </c>
    </row>
    <row r="1630" spans="2:15" hidden="1" x14ac:dyDescent="0.2">
      <c r="B1630" s="3">
        <v>76181</v>
      </c>
      <c r="C1630" s="3">
        <v>0</v>
      </c>
      <c r="D1630" s="3">
        <v>0</v>
      </c>
      <c r="E1630" s="3">
        <v>0</v>
      </c>
      <c r="F1630" s="3">
        <f t="shared" si="182"/>
        <v>0</v>
      </c>
      <c r="G1630" t="str">
        <f>VLOOKUP(B1630,Nuclides!A:F,5,FALSE)</f>
        <v>Os181</v>
      </c>
      <c r="H1630">
        <f>VLOOKUP(B1630,Nuclides!A:F,4,FALSE)</f>
        <v>6300</v>
      </c>
      <c r="I1630" s="3" t="str">
        <f t="shared" si="183"/>
        <v>1.75h</v>
      </c>
      <c r="J1630" s="3">
        <f t="shared" si="184"/>
        <v>1.1002336199364211E-4</v>
      </c>
      <c r="K1630" s="3">
        <f t="shared" si="185"/>
        <v>0</v>
      </c>
      <c r="L1630" s="3">
        <f t="shared" si="186"/>
        <v>0</v>
      </c>
      <c r="M1630" s="3" t="str">
        <f t="shared" si="187"/>
        <v>Os181</v>
      </c>
      <c r="N1630" s="3">
        <f t="shared" si="188"/>
        <v>0</v>
      </c>
      <c r="O1630">
        <f>0</f>
        <v>0</v>
      </c>
    </row>
    <row r="1631" spans="2:15" hidden="1" x14ac:dyDescent="0.2">
      <c r="B1631" s="3">
        <v>76182</v>
      </c>
      <c r="C1631" s="3">
        <v>0</v>
      </c>
      <c r="D1631" s="3">
        <v>0</v>
      </c>
      <c r="E1631" s="3">
        <v>0</v>
      </c>
      <c r="F1631" s="3">
        <f t="shared" si="182"/>
        <v>0</v>
      </c>
      <c r="G1631" t="str">
        <f>VLOOKUP(B1631,Nuclides!A:F,5,FALSE)</f>
        <v>Os182</v>
      </c>
      <c r="H1631">
        <f>VLOOKUP(B1631,Nuclides!A:F,4,FALSE)</f>
        <v>78624</v>
      </c>
      <c r="I1631" s="3" t="str">
        <f t="shared" si="183"/>
        <v>21.84h</v>
      </c>
      <c r="J1631" s="3">
        <f t="shared" si="184"/>
        <v>8.8159745187213223E-6</v>
      </c>
      <c r="K1631" s="3">
        <f t="shared" si="185"/>
        <v>0</v>
      </c>
      <c r="L1631" s="3">
        <f t="shared" si="186"/>
        <v>0</v>
      </c>
      <c r="M1631" s="3" t="str">
        <f t="shared" si="187"/>
        <v>Os182</v>
      </c>
      <c r="N1631" s="3">
        <f t="shared" si="188"/>
        <v>0</v>
      </c>
      <c r="O1631">
        <f>0</f>
        <v>0</v>
      </c>
    </row>
    <row r="1632" spans="2:15" hidden="1" x14ac:dyDescent="0.2">
      <c r="B1632" s="3">
        <v>76183</v>
      </c>
      <c r="C1632" s="3">
        <v>0</v>
      </c>
      <c r="D1632" s="3">
        <v>0</v>
      </c>
      <c r="E1632" s="3">
        <v>0</v>
      </c>
      <c r="F1632" s="3">
        <f t="shared" si="182"/>
        <v>0</v>
      </c>
      <c r="G1632" t="str">
        <f>VLOOKUP(B1632,Nuclides!A:F,5,FALSE)</f>
        <v>Os183</v>
      </c>
      <c r="H1632">
        <f>VLOOKUP(B1632,Nuclides!A:F,4,FALSE)</f>
        <v>46800</v>
      </c>
      <c r="I1632" s="3" t="str">
        <f t="shared" si="183"/>
        <v>13h</v>
      </c>
      <c r="J1632" s="3">
        <f t="shared" si="184"/>
        <v>1.4810837191451823E-5</v>
      </c>
      <c r="K1632" s="3">
        <f t="shared" si="185"/>
        <v>0</v>
      </c>
      <c r="L1632" s="3">
        <f t="shared" si="186"/>
        <v>0</v>
      </c>
      <c r="M1632" s="3" t="str">
        <f t="shared" si="187"/>
        <v>Os183</v>
      </c>
      <c r="N1632" s="3">
        <f t="shared" si="188"/>
        <v>0</v>
      </c>
      <c r="O1632">
        <f>0</f>
        <v>0</v>
      </c>
    </row>
    <row r="1633" spans="2:15" hidden="1" x14ac:dyDescent="0.2">
      <c r="B1633" s="3">
        <v>76184</v>
      </c>
      <c r="C1633" s="3">
        <v>0</v>
      </c>
      <c r="D1633" s="3">
        <v>0</v>
      </c>
      <c r="E1633" s="3">
        <v>0</v>
      </c>
      <c r="F1633" s="3">
        <f t="shared" si="182"/>
        <v>0</v>
      </c>
      <c r="G1633" t="str">
        <f>VLOOKUP(B1633,Nuclides!A:F,5,FALSE)</f>
        <v>Os184</v>
      </c>
      <c r="H1633">
        <f>VLOOKUP(B1633,Nuclides!A:F,4,FALSE)</f>
        <v>1.7672256E+21</v>
      </c>
      <c r="I1633" s="3" t="str">
        <f t="shared" si="183"/>
        <v>56038356164383.6y</v>
      </c>
      <c r="J1633" s="3">
        <f t="shared" si="184"/>
        <v>3.9222337010053796E-22</v>
      </c>
      <c r="K1633" s="3">
        <f t="shared" si="185"/>
        <v>0</v>
      </c>
      <c r="L1633" s="3">
        <f t="shared" si="186"/>
        <v>0</v>
      </c>
      <c r="M1633" s="3" t="str">
        <f t="shared" si="187"/>
        <v>Os184</v>
      </c>
      <c r="N1633" s="3">
        <f t="shared" si="188"/>
        <v>0</v>
      </c>
      <c r="O1633">
        <f>0</f>
        <v>0</v>
      </c>
    </row>
    <row r="1634" spans="2:15" hidden="1" x14ac:dyDescent="0.2">
      <c r="B1634" s="3">
        <v>76185</v>
      </c>
      <c r="C1634" s="3">
        <v>0</v>
      </c>
      <c r="D1634" s="3">
        <v>0</v>
      </c>
      <c r="E1634" s="3">
        <v>0</v>
      </c>
      <c r="F1634" s="3">
        <f t="shared" si="182"/>
        <v>0</v>
      </c>
      <c r="G1634" t="str">
        <f>VLOOKUP(B1634,Nuclides!A:F,5,FALSE)</f>
        <v>Os185</v>
      </c>
      <c r="H1634">
        <f>VLOOKUP(B1634,Nuclides!A:F,4,FALSE)</f>
        <v>8087039.9999999898</v>
      </c>
      <c r="I1634" s="3" t="str">
        <f t="shared" si="183"/>
        <v>93.6d</v>
      </c>
      <c r="J1634" s="3">
        <f t="shared" si="184"/>
        <v>8.5710863376457413E-8</v>
      </c>
      <c r="K1634" s="3">
        <f t="shared" si="185"/>
        <v>0</v>
      </c>
      <c r="L1634" s="3">
        <f t="shared" si="186"/>
        <v>0</v>
      </c>
      <c r="M1634" s="3" t="str">
        <f t="shared" si="187"/>
        <v>Os185</v>
      </c>
      <c r="N1634" s="3">
        <f t="shared" si="188"/>
        <v>0</v>
      </c>
      <c r="O1634">
        <f>0</f>
        <v>0</v>
      </c>
    </row>
    <row r="1635" spans="2:15" hidden="1" x14ac:dyDescent="0.2">
      <c r="B1635" s="3">
        <v>76186</v>
      </c>
      <c r="C1635" s="3">
        <v>0</v>
      </c>
      <c r="D1635" s="3">
        <v>0</v>
      </c>
      <c r="E1635" s="3">
        <v>0</v>
      </c>
      <c r="F1635" s="3">
        <f t="shared" si="182"/>
        <v>0</v>
      </c>
      <c r="G1635" t="str">
        <f>VLOOKUP(B1635,Nuclides!A:F,5,FALSE)</f>
        <v>Os186</v>
      </c>
      <c r="H1635">
        <f>VLOOKUP(B1635,Nuclides!A:F,4,FALSE)</f>
        <v>6.3115200000000002E+22</v>
      </c>
      <c r="I1635" s="3" t="str">
        <f t="shared" si="183"/>
        <v>2001369863013700y</v>
      </c>
      <c r="J1635" s="3">
        <f t="shared" si="184"/>
        <v>1.0982254362815063E-23</v>
      </c>
      <c r="K1635" s="3">
        <f t="shared" si="185"/>
        <v>0</v>
      </c>
      <c r="L1635" s="3">
        <f t="shared" si="186"/>
        <v>0</v>
      </c>
      <c r="M1635" s="3" t="str">
        <f t="shared" si="187"/>
        <v>Os186</v>
      </c>
      <c r="N1635" s="3">
        <f t="shared" si="188"/>
        <v>0</v>
      </c>
      <c r="O1635">
        <f>0</f>
        <v>0</v>
      </c>
    </row>
    <row r="1636" spans="2:15" hidden="1" x14ac:dyDescent="0.2">
      <c r="B1636" s="3">
        <v>76187</v>
      </c>
      <c r="C1636" s="3">
        <v>0</v>
      </c>
      <c r="D1636" s="3">
        <v>0</v>
      </c>
      <c r="E1636" s="3">
        <v>0</v>
      </c>
      <c r="F1636" s="3">
        <f t="shared" si="182"/>
        <v>0</v>
      </c>
      <c r="G1636" t="str">
        <f>VLOOKUP(B1636,Nuclides!A:F,5,FALSE)</f>
        <v>Os187</v>
      </c>
      <c r="H1636" t="str">
        <f>VLOOKUP(B1636,Nuclides!A:F,4,FALSE)</f>
        <v>STABLE</v>
      </c>
      <c r="I1636" s="3" t="str">
        <f t="shared" si="183"/>
        <v>STABLE</v>
      </c>
      <c r="J1636" s="3" t="e">
        <f t="shared" si="184"/>
        <v>#VALUE!</v>
      </c>
      <c r="K1636" s="3" t="e">
        <f t="shared" si="185"/>
        <v>#VALUE!</v>
      </c>
      <c r="L1636" s="3" t="e">
        <f t="shared" si="186"/>
        <v>#VALUE!</v>
      </c>
      <c r="M1636" s="3" t="str">
        <f t="shared" si="187"/>
        <v>Os187</v>
      </c>
      <c r="N1636" s="3" t="e">
        <f t="shared" si="188"/>
        <v>#VALUE!</v>
      </c>
      <c r="O1636">
        <f>0</f>
        <v>0</v>
      </c>
    </row>
    <row r="1637" spans="2:15" hidden="1" x14ac:dyDescent="0.2">
      <c r="B1637" s="3">
        <v>76188</v>
      </c>
      <c r="C1637" s="3">
        <v>0</v>
      </c>
      <c r="D1637" s="3">
        <v>0</v>
      </c>
      <c r="E1637" s="3">
        <v>0</v>
      </c>
      <c r="F1637" s="3">
        <f t="shared" si="182"/>
        <v>0</v>
      </c>
      <c r="G1637" t="str">
        <f>VLOOKUP(B1637,Nuclides!A:F,5,FALSE)</f>
        <v>Os188</v>
      </c>
      <c r="H1637" t="str">
        <f>VLOOKUP(B1637,Nuclides!A:F,4,FALSE)</f>
        <v>STABLE</v>
      </c>
      <c r="I1637" s="3" t="str">
        <f t="shared" si="183"/>
        <v>STABLE</v>
      </c>
      <c r="J1637" s="3" t="e">
        <f t="shared" si="184"/>
        <v>#VALUE!</v>
      </c>
      <c r="K1637" s="3" t="e">
        <f t="shared" si="185"/>
        <v>#VALUE!</v>
      </c>
      <c r="L1637" s="3" t="e">
        <f t="shared" si="186"/>
        <v>#VALUE!</v>
      </c>
      <c r="M1637" s="3" t="str">
        <f t="shared" si="187"/>
        <v>Os188</v>
      </c>
      <c r="N1637" s="3" t="e">
        <f t="shared" si="188"/>
        <v>#VALUE!</v>
      </c>
      <c r="O1637">
        <f>0</f>
        <v>0</v>
      </c>
    </row>
    <row r="1638" spans="2:15" hidden="1" x14ac:dyDescent="0.2">
      <c r="B1638" s="3">
        <v>76189</v>
      </c>
      <c r="C1638" s="3">
        <v>0</v>
      </c>
      <c r="D1638" s="3">
        <v>0</v>
      </c>
      <c r="E1638" s="3">
        <v>0</v>
      </c>
      <c r="F1638" s="3">
        <f t="shared" si="182"/>
        <v>0</v>
      </c>
      <c r="G1638" t="str">
        <f>VLOOKUP(B1638,Nuclides!A:F,5,FALSE)</f>
        <v>Os189</v>
      </c>
      <c r="H1638" t="str">
        <f>VLOOKUP(B1638,Nuclides!A:F,4,FALSE)</f>
        <v>STABLE</v>
      </c>
      <c r="I1638" s="3" t="str">
        <f t="shared" si="183"/>
        <v>STABLE</v>
      </c>
      <c r="J1638" s="3" t="e">
        <f t="shared" si="184"/>
        <v>#VALUE!</v>
      </c>
      <c r="K1638" s="3" t="e">
        <f t="shared" si="185"/>
        <v>#VALUE!</v>
      </c>
      <c r="L1638" s="3" t="e">
        <f t="shared" si="186"/>
        <v>#VALUE!</v>
      </c>
      <c r="M1638" s="3" t="str">
        <f t="shared" si="187"/>
        <v>Os189</v>
      </c>
      <c r="N1638" s="3" t="e">
        <f t="shared" si="188"/>
        <v>#VALUE!</v>
      </c>
      <c r="O1638">
        <f>0</f>
        <v>0</v>
      </c>
    </row>
    <row r="1639" spans="2:15" hidden="1" x14ac:dyDescent="0.2">
      <c r="B1639" s="3">
        <v>76190</v>
      </c>
      <c r="C1639" s="3">
        <v>0</v>
      </c>
      <c r="D1639" s="3">
        <v>0</v>
      </c>
      <c r="E1639" s="3">
        <v>0</v>
      </c>
      <c r="F1639" s="3">
        <f t="shared" si="182"/>
        <v>0</v>
      </c>
      <c r="G1639" t="str">
        <f>VLOOKUP(B1639,Nuclides!A:F,5,FALSE)</f>
        <v>Os190</v>
      </c>
      <c r="H1639" t="str">
        <f>VLOOKUP(B1639,Nuclides!A:F,4,FALSE)</f>
        <v>STABLE</v>
      </c>
      <c r="I1639" s="3" t="str">
        <f t="shared" si="183"/>
        <v>STABLE</v>
      </c>
      <c r="J1639" s="3" t="e">
        <f t="shared" si="184"/>
        <v>#VALUE!</v>
      </c>
      <c r="K1639" s="3" t="e">
        <f t="shared" si="185"/>
        <v>#VALUE!</v>
      </c>
      <c r="L1639" s="3" t="e">
        <f t="shared" si="186"/>
        <v>#VALUE!</v>
      </c>
      <c r="M1639" s="3" t="str">
        <f t="shared" si="187"/>
        <v>Os190</v>
      </c>
      <c r="N1639" s="3" t="e">
        <f t="shared" si="188"/>
        <v>#VALUE!</v>
      </c>
      <c r="O1639">
        <f>0</f>
        <v>0</v>
      </c>
    </row>
    <row r="1640" spans="2:15" hidden="1" x14ac:dyDescent="0.2">
      <c r="B1640" s="3">
        <v>76191</v>
      </c>
      <c r="C1640" s="3">
        <v>0</v>
      </c>
      <c r="D1640" s="3">
        <v>0</v>
      </c>
      <c r="E1640" s="3">
        <v>0</v>
      </c>
      <c r="F1640" s="3">
        <f t="shared" si="182"/>
        <v>0</v>
      </c>
      <c r="G1640" t="str">
        <f>VLOOKUP(B1640,Nuclides!A:F,5,FALSE)</f>
        <v>Os191</v>
      </c>
      <c r="H1640">
        <f>VLOOKUP(B1640,Nuclides!A:F,4,FALSE)</f>
        <v>1330560</v>
      </c>
      <c r="I1640" s="3" t="str">
        <f t="shared" si="183"/>
        <v>15.4d</v>
      </c>
      <c r="J1640" s="3">
        <f t="shared" si="184"/>
        <v>5.2094394883353276E-7</v>
      </c>
      <c r="K1640" s="3">
        <f t="shared" si="185"/>
        <v>0</v>
      </c>
      <c r="L1640" s="3">
        <f t="shared" si="186"/>
        <v>0</v>
      </c>
      <c r="M1640" s="3" t="str">
        <f t="shared" si="187"/>
        <v>Os191</v>
      </c>
      <c r="N1640" s="3">
        <f t="shared" si="188"/>
        <v>0</v>
      </c>
      <c r="O1640">
        <f>0</f>
        <v>0</v>
      </c>
    </row>
    <row r="1641" spans="2:15" hidden="1" x14ac:dyDescent="0.2">
      <c r="B1641" s="3">
        <v>76192</v>
      </c>
      <c r="C1641" s="3">
        <v>0</v>
      </c>
      <c r="D1641" s="3">
        <v>0</v>
      </c>
      <c r="E1641" s="3">
        <v>0</v>
      </c>
      <c r="F1641" s="3">
        <f t="shared" si="182"/>
        <v>0</v>
      </c>
      <c r="G1641" t="str">
        <f>VLOOKUP(B1641,Nuclides!A:F,5,FALSE)</f>
        <v>Os192</v>
      </c>
      <c r="H1641" t="str">
        <f>VLOOKUP(B1641,Nuclides!A:F,4,FALSE)</f>
        <v>STABLE</v>
      </c>
      <c r="I1641" s="3" t="str">
        <f t="shared" si="183"/>
        <v>STABLE</v>
      </c>
      <c r="J1641" s="3" t="e">
        <f t="shared" si="184"/>
        <v>#VALUE!</v>
      </c>
      <c r="K1641" s="3" t="e">
        <f t="shared" si="185"/>
        <v>#VALUE!</v>
      </c>
      <c r="L1641" s="3" t="e">
        <f t="shared" si="186"/>
        <v>#VALUE!</v>
      </c>
      <c r="M1641" s="3" t="str">
        <f t="shared" si="187"/>
        <v>Os192</v>
      </c>
      <c r="N1641" s="3" t="e">
        <f t="shared" si="188"/>
        <v>#VALUE!</v>
      </c>
      <c r="O1641">
        <f>0</f>
        <v>0</v>
      </c>
    </row>
    <row r="1642" spans="2:15" hidden="1" x14ac:dyDescent="0.2">
      <c r="B1642" s="3">
        <v>76193</v>
      </c>
      <c r="C1642" s="3">
        <v>0</v>
      </c>
      <c r="D1642" s="3">
        <v>0</v>
      </c>
      <c r="E1642" s="3">
        <v>0</v>
      </c>
      <c r="F1642" s="3">
        <f t="shared" si="182"/>
        <v>0</v>
      </c>
      <c r="G1642" t="str">
        <f>VLOOKUP(B1642,Nuclides!A:F,5,FALSE)</f>
        <v>Os193</v>
      </c>
      <c r="H1642">
        <f>VLOOKUP(B1642,Nuclides!A:F,4,FALSE)</f>
        <v>108396</v>
      </c>
      <c r="I1642" s="3" t="str">
        <f t="shared" si="183"/>
        <v>1.25d</v>
      </c>
      <c r="J1642" s="3">
        <f t="shared" si="184"/>
        <v>6.39458264659162E-6</v>
      </c>
      <c r="K1642" s="3">
        <f t="shared" si="185"/>
        <v>0</v>
      </c>
      <c r="L1642" s="3">
        <f t="shared" si="186"/>
        <v>0</v>
      </c>
      <c r="M1642" s="3" t="str">
        <f t="shared" si="187"/>
        <v>Os193</v>
      </c>
      <c r="N1642" s="3">
        <f t="shared" si="188"/>
        <v>0</v>
      </c>
      <c r="O1642">
        <f>0</f>
        <v>0</v>
      </c>
    </row>
    <row r="1643" spans="2:15" hidden="1" x14ac:dyDescent="0.2">
      <c r="B1643" s="3">
        <v>76194</v>
      </c>
      <c r="C1643" s="3">
        <v>0</v>
      </c>
      <c r="D1643" s="3">
        <v>0</v>
      </c>
      <c r="E1643" s="3">
        <v>0</v>
      </c>
      <c r="F1643" s="3">
        <f t="shared" si="182"/>
        <v>0</v>
      </c>
      <c r="G1643" t="str">
        <f>VLOOKUP(B1643,Nuclides!A:F,5,FALSE)</f>
        <v>Os194</v>
      </c>
      <c r="H1643">
        <f>VLOOKUP(B1643,Nuclides!A:F,4,FALSE)</f>
        <v>189345600</v>
      </c>
      <c r="I1643" s="3" t="str">
        <f t="shared" si="183"/>
        <v>6y</v>
      </c>
      <c r="J1643" s="3">
        <f t="shared" si="184"/>
        <v>3.6607514542716879E-9</v>
      </c>
      <c r="K1643" s="3">
        <f t="shared" si="185"/>
        <v>0</v>
      </c>
      <c r="L1643" s="3">
        <f t="shared" si="186"/>
        <v>0</v>
      </c>
      <c r="M1643" s="3" t="str">
        <f t="shared" si="187"/>
        <v>Os194</v>
      </c>
      <c r="N1643" s="3">
        <f t="shared" si="188"/>
        <v>0</v>
      </c>
      <c r="O1643">
        <f>0</f>
        <v>0</v>
      </c>
    </row>
    <row r="1644" spans="2:15" hidden="1" x14ac:dyDescent="0.2">
      <c r="B1644" s="3">
        <v>76195</v>
      </c>
      <c r="C1644" s="3">
        <v>0</v>
      </c>
      <c r="D1644" s="3">
        <v>0</v>
      </c>
      <c r="E1644" s="3">
        <v>0</v>
      </c>
      <c r="F1644" s="3">
        <f t="shared" si="182"/>
        <v>0</v>
      </c>
      <c r="G1644" t="str">
        <f>VLOOKUP(B1644,Nuclides!A:F,5,FALSE)</f>
        <v>Os195</v>
      </c>
      <c r="H1644">
        <f>VLOOKUP(B1644,Nuclides!A:F,4,FALSE)</f>
        <v>540</v>
      </c>
      <c r="I1644" s="3" t="str">
        <f t="shared" si="183"/>
        <v>9min</v>
      </c>
      <c r="J1644" s="3">
        <f t="shared" si="184"/>
        <v>1.2836058899258246E-3</v>
      </c>
      <c r="K1644" s="3">
        <f t="shared" si="185"/>
        <v>0</v>
      </c>
      <c r="L1644" s="3">
        <f t="shared" si="186"/>
        <v>0</v>
      </c>
      <c r="M1644" s="3" t="str">
        <f t="shared" si="187"/>
        <v>Os195</v>
      </c>
      <c r="N1644" s="3">
        <f t="shared" si="188"/>
        <v>0</v>
      </c>
      <c r="O1644">
        <f>0</f>
        <v>0</v>
      </c>
    </row>
    <row r="1645" spans="2:15" hidden="1" x14ac:dyDescent="0.2">
      <c r="B1645" s="3">
        <v>76196</v>
      </c>
      <c r="C1645" s="3">
        <v>0</v>
      </c>
      <c r="D1645" s="3">
        <v>0</v>
      </c>
      <c r="E1645" s="3">
        <v>0</v>
      </c>
      <c r="F1645" s="3">
        <f t="shared" si="182"/>
        <v>0</v>
      </c>
      <c r="G1645" t="str">
        <f>VLOOKUP(B1645,Nuclides!A:F,5,FALSE)</f>
        <v>Os196</v>
      </c>
      <c r="H1645">
        <f>VLOOKUP(B1645,Nuclides!A:F,4,FALSE)</f>
        <v>2094</v>
      </c>
      <c r="I1645" s="3" t="str">
        <f t="shared" si="183"/>
        <v>34.9min</v>
      </c>
      <c r="J1645" s="3">
        <f t="shared" si="184"/>
        <v>3.3101584553961092E-4</v>
      </c>
      <c r="K1645" s="3">
        <f t="shared" si="185"/>
        <v>0</v>
      </c>
      <c r="L1645" s="3">
        <f t="shared" si="186"/>
        <v>0</v>
      </c>
      <c r="M1645" s="3" t="str">
        <f t="shared" si="187"/>
        <v>Os196</v>
      </c>
      <c r="N1645" s="3">
        <f t="shared" si="188"/>
        <v>0</v>
      </c>
      <c r="O1645">
        <f>0</f>
        <v>0</v>
      </c>
    </row>
    <row r="1646" spans="2:15" hidden="1" x14ac:dyDescent="0.2">
      <c r="B1646" s="3">
        <v>77166</v>
      </c>
      <c r="C1646" s="3">
        <v>0</v>
      </c>
      <c r="D1646" s="3">
        <v>0</v>
      </c>
      <c r="E1646" s="3">
        <v>0</v>
      </c>
      <c r="F1646" s="3">
        <f t="shared" si="182"/>
        <v>0</v>
      </c>
      <c r="G1646" t="str">
        <f>VLOOKUP(B1646,Nuclides!A:F,5,FALSE)</f>
        <v>Ir166</v>
      </c>
      <c r="H1646">
        <f>VLOOKUP(B1646,Nuclides!A:F,4,FALSE)</f>
        <v>1.0500000000000001E-2</v>
      </c>
      <c r="I1646" s="3" t="str">
        <f t="shared" si="183"/>
        <v>0.0105s</v>
      </c>
      <c r="J1646" s="3">
        <f t="shared" si="184"/>
        <v>66.014017196185264</v>
      </c>
      <c r="K1646" s="3">
        <f t="shared" si="185"/>
        <v>0</v>
      </c>
      <c r="L1646" s="3">
        <f t="shared" si="186"/>
        <v>0</v>
      </c>
      <c r="M1646" s="3" t="str">
        <f t="shared" si="187"/>
        <v>Ir166</v>
      </c>
      <c r="N1646" s="3">
        <f t="shared" si="188"/>
        <v>0</v>
      </c>
      <c r="O1646">
        <f>0</f>
        <v>0</v>
      </c>
    </row>
    <row r="1647" spans="2:15" hidden="1" x14ac:dyDescent="0.2">
      <c r="B1647" s="3">
        <v>77167</v>
      </c>
      <c r="C1647" s="3">
        <v>0</v>
      </c>
      <c r="D1647" s="3">
        <v>0</v>
      </c>
      <c r="E1647" s="3">
        <v>0</v>
      </c>
      <c r="F1647" s="3">
        <f t="shared" si="182"/>
        <v>0</v>
      </c>
      <c r="G1647" t="str">
        <f>VLOOKUP(B1647,Nuclides!A:F,5,FALSE)</f>
        <v>Ir167</v>
      </c>
      <c r="H1647">
        <f>VLOOKUP(B1647,Nuclides!A:F,4,FALSE)</f>
        <v>0.03</v>
      </c>
      <c r="I1647" s="3" t="str">
        <f t="shared" si="183"/>
        <v>0.03s</v>
      </c>
      <c r="J1647" s="3">
        <f t="shared" si="184"/>
        <v>23.104906018664845</v>
      </c>
      <c r="K1647" s="3">
        <f t="shared" si="185"/>
        <v>0</v>
      </c>
      <c r="L1647" s="3">
        <f t="shared" si="186"/>
        <v>0</v>
      </c>
      <c r="M1647" s="3" t="str">
        <f t="shared" si="187"/>
        <v>Ir167</v>
      </c>
      <c r="N1647" s="3">
        <f t="shared" si="188"/>
        <v>0</v>
      </c>
      <c r="O1647">
        <f>0</f>
        <v>0</v>
      </c>
    </row>
    <row r="1648" spans="2:15" hidden="1" x14ac:dyDescent="0.2">
      <c r="B1648" s="3">
        <v>77168</v>
      </c>
      <c r="C1648" s="3">
        <v>0</v>
      </c>
      <c r="D1648" s="3">
        <v>0</v>
      </c>
      <c r="E1648" s="3">
        <v>0</v>
      </c>
      <c r="F1648" s="3">
        <f t="shared" si="182"/>
        <v>0</v>
      </c>
      <c r="G1648" t="str">
        <f>VLOOKUP(B1648,Nuclides!A:F,5,FALSE)</f>
        <v>Ir168</v>
      </c>
      <c r="H1648">
        <f>VLOOKUP(B1648,Nuclides!A:F,4,FALSE)</f>
        <v>0.222</v>
      </c>
      <c r="I1648" s="3" t="str">
        <f t="shared" si="183"/>
        <v>0.222s</v>
      </c>
      <c r="J1648" s="3">
        <f t="shared" si="184"/>
        <v>3.1222845971168707</v>
      </c>
      <c r="K1648" s="3">
        <f t="shared" si="185"/>
        <v>0</v>
      </c>
      <c r="L1648" s="3">
        <f t="shared" si="186"/>
        <v>0</v>
      </c>
      <c r="M1648" s="3" t="str">
        <f t="shared" si="187"/>
        <v>Ir168</v>
      </c>
      <c r="N1648" s="3">
        <f t="shared" si="188"/>
        <v>0</v>
      </c>
      <c r="O1648">
        <f>0</f>
        <v>0</v>
      </c>
    </row>
    <row r="1649" spans="2:15" hidden="1" x14ac:dyDescent="0.2">
      <c r="B1649" s="3">
        <v>77169</v>
      </c>
      <c r="C1649" s="3">
        <v>0</v>
      </c>
      <c r="D1649" s="3">
        <v>0</v>
      </c>
      <c r="E1649" s="3">
        <v>0</v>
      </c>
      <c r="F1649" s="3">
        <f t="shared" si="182"/>
        <v>0</v>
      </c>
      <c r="G1649" t="str">
        <f>VLOOKUP(B1649,Nuclides!A:F,5,FALSE)</f>
        <v>Ir169</v>
      </c>
      <c r="H1649">
        <f>VLOOKUP(B1649,Nuclides!A:F,4,FALSE)</f>
        <v>0.56999999999999995</v>
      </c>
      <c r="I1649" s="3" t="str">
        <f t="shared" si="183"/>
        <v>0.57s</v>
      </c>
      <c r="J1649" s="3">
        <f t="shared" si="184"/>
        <v>1.2160476851928865</v>
      </c>
      <c r="K1649" s="3">
        <f t="shared" si="185"/>
        <v>0</v>
      </c>
      <c r="L1649" s="3">
        <f t="shared" si="186"/>
        <v>0</v>
      </c>
      <c r="M1649" s="3" t="str">
        <f t="shared" si="187"/>
        <v>Ir169</v>
      </c>
      <c r="N1649" s="3">
        <f t="shared" si="188"/>
        <v>0</v>
      </c>
      <c r="O1649">
        <f>0</f>
        <v>0</v>
      </c>
    </row>
    <row r="1650" spans="2:15" hidden="1" x14ac:dyDescent="0.2">
      <c r="B1650" s="3">
        <v>77170</v>
      </c>
      <c r="C1650" s="3">
        <v>0</v>
      </c>
      <c r="D1650" s="3">
        <v>0</v>
      </c>
      <c r="E1650" s="3">
        <v>0</v>
      </c>
      <c r="F1650" s="3">
        <f t="shared" si="182"/>
        <v>0</v>
      </c>
      <c r="G1650" t="str">
        <f>VLOOKUP(B1650,Nuclides!A:F,5,FALSE)</f>
        <v>Ir170</v>
      </c>
      <c r="H1650">
        <f>VLOOKUP(B1650,Nuclides!A:F,4,FALSE)</f>
        <v>0.87</v>
      </c>
      <c r="I1650" s="3" t="str">
        <f t="shared" si="183"/>
        <v>0.87s</v>
      </c>
      <c r="J1650" s="3">
        <f t="shared" si="184"/>
        <v>0.79672089719533945</v>
      </c>
      <c r="K1650" s="3">
        <f t="shared" si="185"/>
        <v>0</v>
      </c>
      <c r="L1650" s="3">
        <f t="shared" si="186"/>
        <v>0</v>
      </c>
      <c r="M1650" s="3" t="str">
        <f t="shared" si="187"/>
        <v>Ir170</v>
      </c>
      <c r="N1650" s="3">
        <f t="shared" si="188"/>
        <v>0</v>
      </c>
      <c r="O1650">
        <f>0</f>
        <v>0</v>
      </c>
    </row>
    <row r="1651" spans="2:15" hidden="1" x14ac:dyDescent="0.2">
      <c r="B1651" s="3">
        <v>77171</v>
      </c>
      <c r="C1651" s="3">
        <v>0</v>
      </c>
      <c r="D1651" s="3">
        <v>0</v>
      </c>
      <c r="E1651" s="3">
        <v>0</v>
      </c>
      <c r="F1651" s="3">
        <f t="shared" si="182"/>
        <v>0</v>
      </c>
      <c r="G1651" t="str">
        <f>VLOOKUP(B1651,Nuclides!A:F,5,FALSE)</f>
        <v>Ir171</v>
      </c>
      <c r="H1651">
        <f>VLOOKUP(B1651,Nuclides!A:F,4,FALSE)</f>
        <v>3.2</v>
      </c>
      <c r="I1651" s="3" t="str">
        <f t="shared" si="183"/>
        <v>3.2s</v>
      </c>
      <c r="J1651" s="3">
        <f t="shared" si="184"/>
        <v>0.21660849392498288</v>
      </c>
      <c r="K1651" s="3">
        <f t="shared" si="185"/>
        <v>0</v>
      </c>
      <c r="L1651" s="3">
        <f t="shared" si="186"/>
        <v>0</v>
      </c>
      <c r="M1651" s="3" t="str">
        <f t="shared" si="187"/>
        <v>Ir171</v>
      </c>
      <c r="N1651" s="3">
        <f t="shared" si="188"/>
        <v>0</v>
      </c>
      <c r="O1651">
        <f>0</f>
        <v>0</v>
      </c>
    </row>
    <row r="1652" spans="2:15" hidden="1" x14ac:dyDescent="0.2">
      <c r="B1652" s="3">
        <v>77172</v>
      </c>
      <c r="C1652" s="3">
        <v>0</v>
      </c>
      <c r="D1652" s="3">
        <v>0</v>
      </c>
      <c r="E1652" s="3">
        <v>0</v>
      </c>
      <c r="F1652" s="3">
        <f t="shared" si="182"/>
        <v>0</v>
      </c>
      <c r="G1652" t="str">
        <f>VLOOKUP(B1652,Nuclides!A:F,5,FALSE)</f>
        <v>Ir172</v>
      </c>
      <c r="H1652">
        <f>VLOOKUP(B1652,Nuclides!A:F,4,FALSE)</f>
        <v>4.4000000000000004</v>
      </c>
      <c r="I1652" s="3" t="str">
        <f t="shared" si="183"/>
        <v>4.4s</v>
      </c>
      <c r="J1652" s="3">
        <f t="shared" si="184"/>
        <v>0.15753345012726028</v>
      </c>
      <c r="K1652" s="3">
        <f t="shared" si="185"/>
        <v>0</v>
      </c>
      <c r="L1652" s="3">
        <f t="shared" si="186"/>
        <v>0</v>
      </c>
      <c r="M1652" s="3" t="str">
        <f t="shared" si="187"/>
        <v>Ir172</v>
      </c>
      <c r="N1652" s="3">
        <f t="shared" si="188"/>
        <v>0</v>
      </c>
      <c r="O1652">
        <f>0</f>
        <v>0</v>
      </c>
    </row>
    <row r="1653" spans="2:15" hidden="1" x14ac:dyDescent="0.2">
      <c r="B1653" s="3">
        <v>77173</v>
      </c>
      <c r="C1653" s="3">
        <v>0</v>
      </c>
      <c r="D1653" s="3">
        <v>0</v>
      </c>
      <c r="E1653" s="3">
        <v>0</v>
      </c>
      <c r="F1653" s="3">
        <f t="shared" si="182"/>
        <v>0</v>
      </c>
      <c r="G1653" t="str">
        <f>VLOOKUP(B1653,Nuclides!A:F,5,FALSE)</f>
        <v>Ir173</v>
      </c>
      <c r="H1653">
        <f>VLOOKUP(B1653,Nuclides!A:F,4,FALSE)</f>
        <v>9</v>
      </c>
      <c r="I1653" s="3" t="str">
        <f t="shared" si="183"/>
        <v>9s</v>
      </c>
      <c r="J1653" s="3">
        <f t="shared" si="184"/>
        <v>7.7016353395549478E-2</v>
      </c>
      <c r="K1653" s="3">
        <f t="shared" si="185"/>
        <v>0</v>
      </c>
      <c r="L1653" s="3">
        <f t="shared" si="186"/>
        <v>0</v>
      </c>
      <c r="M1653" s="3" t="str">
        <f t="shared" si="187"/>
        <v>Ir173</v>
      </c>
      <c r="N1653" s="3">
        <f t="shared" si="188"/>
        <v>0</v>
      </c>
      <c r="O1653">
        <f>0</f>
        <v>0</v>
      </c>
    </row>
    <row r="1654" spans="2:15" hidden="1" x14ac:dyDescent="0.2">
      <c r="B1654" s="3">
        <v>77174</v>
      </c>
      <c r="C1654" s="3">
        <v>0</v>
      </c>
      <c r="D1654" s="3">
        <v>0</v>
      </c>
      <c r="E1654" s="3">
        <v>0</v>
      </c>
      <c r="F1654" s="3">
        <f t="shared" si="182"/>
        <v>0</v>
      </c>
      <c r="G1654" t="str">
        <f>VLOOKUP(B1654,Nuclides!A:F,5,FALSE)</f>
        <v>Ir174</v>
      </c>
      <c r="H1654">
        <f>VLOOKUP(B1654,Nuclides!A:F,4,FALSE)</f>
        <v>7.9</v>
      </c>
      <c r="I1654" s="3" t="str">
        <f t="shared" si="183"/>
        <v>7.9s</v>
      </c>
      <c r="J1654" s="3">
        <f t="shared" si="184"/>
        <v>8.7740149437967749E-2</v>
      </c>
      <c r="K1654" s="3">
        <f t="shared" si="185"/>
        <v>0</v>
      </c>
      <c r="L1654" s="3">
        <f t="shared" si="186"/>
        <v>0</v>
      </c>
      <c r="M1654" s="3" t="str">
        <f t="shared" si="187"/>
        <v>Ir174</v>
      </c>
      <c r="N1654" s="3">
        <f t="shared" si="188"/>
        <v>0</v>
      </c>
      <c r="O1654">
        <f>0</f>
        <v>0</v>
      </c>
    </row>
    <row r="1655" spans="2:15" hidden="1" x14ac:dyDescent="0.2">
      <c r="B1655" s="3">
        <v>77175</v>
      </c>
      <c r="C1655" s="3">
        <v>0</v>
      </c>
      <c r="D1655" s="3">
        <v>0</v>
      </c>
      <c r="E1655" s="3">
        <v>0</v>
      </c>
      <c r="F1655" s="3">
        <f t="shared" si="182"/>
        <v>0</v>
      </c>
      <c r="G1655" t="str">
        <f>VLOOKUP(B1655,Nuclides!A:F,5,FALSE)</f>
        <v>Ir175</v>
      </c>
      <c r="H1655">
        <f>VLOOKUP(B1655,Nuclides!A:F,4,FALSE)</f>
        <v>9</v>
      </c>
      <c r="I1655" s="3" t="str">
        <f t="shared" si="183"/>
        <v>9s</v>
      </c>
      <c r="J1655" s="3">
        <f t="shared" si="184"/>
        <v>7.7016353395549478E-2</v>
      </c>
      <c r="K1655" s="3">
        <f t="shared" si="185"/>
        <v>0</v>
      </c>
      <c r="L1655" s="3">
        <f t="shared" si="186"/>
        <v>0</v>
      </c>
      <c r="M1655" s="3" t="str">
        <f t="shared" si="187"/>
        <v>Ir175</v>
      </c>
      <c r="N1655" s="3">
        <f t="shared" si="188"/>
        <v>0</v>
      </c>
      <c r="O1655">
        <f>0</f>
        <v>0</v>
      </c>
    </row>
    <row r="1656" spans="2:15" hidden="1" x14ac:dyDescent="0.2">
      <c r="B1656" s="3">
        <v>77176</v>
      </c>
      <c r="C1656" s="3">
        <v>0</v>
      </c>
      <c r="D1656" s="3">
        <v>0</v>
      </c>
      <c r="E1656" s="3">
        <v>0</v>
      </c>
      <c r="F1656" s="3">
        <f t="shared" si="182"/>
        <v>0</v>
      </c>
      <c r="G1656" t="str">
        <f>VLOOKUP(B1656,Nuclides!A:F,5,FALSE)</f>
        <v>Ir176</v>
      </c>
      <c r="H1656">
        <f>VLOOKUP(B1656,Nuclides!A:F,4,FALSE)</f>
        <v>8.6</v>
      </c>
      <c r="I1656" s="3" t="str">
        <f t="shared" si="183"/>
        <v>8.6s</v>
      </c>
      <c r="J1656" s="3">
        <f t="shared" si="184"/>
        <v>8.0598509367435497E-2</v>
      </c>
      <c r="K1656" s="3">
        <f t="shared" si="185"/>
        <v>0</v>
      </c>
      <c r="L1656" s="3">
        <f t="shared" si="186"/>
        <v>0</v>
      </c>
      <c r="M1656" s="3" t="str">
        <f t="shared" si="187"/>
        <v>Ir176</v>
      </c>
      <c r="N1656" s="3">
        <f t="shared" si="188"/>
        <v>0</v>
      </c>
      <c r="O1656">
        <f>0</f>
        <v>0</v>
      </c>
    </row>
    <row r="1657" spans="2:15" hidden="1" x14ac:dyDescent="0.2">
      <c r="B1657" s="3">
        <v>77177</v>
      </c>
      <c r="C1657" s="3">
        <v>0</v>
      </c>
      <c r="D1657" s="3">
        <v>0</v>
      </c>
      <c r="E1657" s="3">
        <v>0</v>
      </c>
      <c r="F1657" s="3">
        <f t="shared" si="182"/>
        <v>0</v>
      </c>
      <c r="G1657" t="str">
        <f>VLOOKUP(B1657,Nuclides!A:F,5,FALSE)</f>
        <v>Ir177</v>
      </c>
      <c r="H1657">
        <f>VLOOKUP(B1657,Nuclides!A:F,4,FALSE)</f>
        <v>30</v>
      </c>
      <c r="I1657" s="3" t="str">
        <f t="shared" si="183"/>
        <v>30s</v>
      </c>
      <c r="J1657" s="3">
        <f t="shared" si="184"/>
        <v>2.3104906018664842E-2</v>
      </c>
      <c r="K1657" s="3">
        <f t="shared" si="185"/>
        <v>0</v>
      </c>
      <c r="L1657" s="3">
        <f t="shared" si="186"/>
        <v>0</v>
      </c>
      <c r="M1657" s="3" t="str">
        <f t="shared" si="187"/>
        <v>Ir177</v>
      </c>
      <c r="N1657" s="3">
        <f t="shared" si="188"/>
        <v>0</v>
      </c>
      <c r="O1657">
        <f>0</f>
        <v>0</v>
      </c>
    </row>
    <row r="1658" spans="2:15" hidden="1" x14ac:dyDescent="0.2">
      <c r="B1658" s="3">
        <v>77178</v>
      </c>
      <c r="C1658" s="3">
        <v>0</v>
      </c>
      <c r="D1658" s="3">
        <v>0</v>
      </c>
      <c r="E1658" s="3">
        <v>0</v>
      </c>
      <c r="F1658" s="3">
        <f t="shared" si="182"/>
        <v>0</v>
      </c>
      <c r="G1658" t="str">
        <f>VLOOKUP(B1658,Nuclides!A:F,5,FALSE)</f>
        <v>Ir178</v>
      </c>
      <c r="H1658">
        <f>VLOOKUP(B1658,Nuclides!A:F,4,FALSE)</f>
        <v>12</v>
      </c>
      <c r="I1658" s="3" t="str">
        <f t="shared" si="183"/>
        <v>12s</v>
      </c>
      <c r="J1658" s="3">
        <f t="shared" si="184"/>
        <v>5.7762265046662105E-2</v>
      </c>
      <c r="K1658" s="3">
        <f t="shared" si="185"/>
        <v>0</v>
      </c>
      <c r="L1658" s="3">
        <f t="shared" si="186"/>
        <v>0</v>
      </c>
      <c r="M1658" s="3" t="str">
        <f t="shared" si="187"/>
        <v>Ir178</v>
      </c>
      <c r="N1658" s="3">
        <f t="shared" si="188"/>
        <v>0</v>
      </c>
      <c r="O1658">
        <f>0</f>
        <v>0</v>
      </c>
    </row>
    <row r="1659" spans="2:15" hidden="1" x14ac:dyDescent="0.2">
      <c r="B1659" s="3">
        <v>77179</v>
      </c>
      <c r="C1659" s="3">
        <v>0</v>
      </c>
      <c r="D1659" s="3">
        <v>0</v>
      </c>
      <c r="E1659" s="3">
        <v>0</v>
      </c>
      <c r="F1659" s="3">
        <f t="shared" si="182"/>
        <v>0</v>
      </c>
      <c r="G1659" t="str">
        <f>VLOOKUP(B1659,Nuclides!A:F,5,FALSE)</f>
        <v>Ir179</v>
      </c>
      <c r="H1659">
        <f>VLOOKUP(B1659,Nuclides!A:F,4,FALSE)</f>
        <v>79</v>
      </c>
      <c r="I1659" s="3" t="str">
        <f t="shared" si="183"/>
        <v>1.32min</v>
      </c>
      <c r="J1659" s="3">
        <f t="shared" si="184"/>
        <v>8.7740149437967752E-3</v>
      </c>
      <c r="K1659" s="3">
        <f t="shared" si="185"/>
        <v>0</v>
      </c>
      <c r="L1659" s="3">
        <f t="shared" si="186"/>
        <v>0</v>
      </c>
      <c r="M1659" s="3" t="str">
        <f t="shared" si="187"/>
        <v>Ir179</v>
      </c>
      <c r="N1659" s="3">
        <f t="shared" si="188"/>
        <v>0</v>
      </c>
      <c r="O1659">
        <f>0</f>
        <v>0</v>
      </c>
    </row>
    <row r="1660" spans="2:15" hidden="1" x14ac:dyDescent="0.2">
      <c r="B1660" s="3">
        <v>77180</v>
      </c>
      <c r="C1660" s="3">
        <v>0</v>
      </c>
      <c r="D1660" s="3">
        <v>0</v>
      </c>
      <c r="E1660" s="3">
        <v>0</v>
      </c>
      <c r="F1660" s="3">
        <f t="shared" si="182"/>
        <v>0</v>
      </c>
      <c r="G1660" t="str">
        <f>VLOOKUP(B1660,Nuclides!A:F,5,FALSE)</f>
        <v>Ir180</v>
      </c>
      <c r="H1660">
        <f>VLOOKUP(B1660,Nuclides!A:F,4,FALSE)</f>
        <v>90</v>
      </c>
      <c r="I1660" s="3" t="str">
        <f t="shared" si="183"/>
        <v>1.5min</v>
      </c>
      <c r="J1660" s="3">
        <f t="shared" si="184"/>
        <v>7.7016353395549476E-3</v>
      </c>
      <c r="K1660" s="3">
        <f t="shared" si="185"/>
        <v>0</v>
      </c>
      <c r="L1660" s="3">
        <f t="shared" si="186"/>
        <v>0</v>
      </c>
      <c r="M1660" s="3" t="str">
        <f t="shared" si="187"/>
        <v>Ir180</v>
      </c>
      <c r="N1660" s="3">
        <f t="shared" si="188"/>
        <v>0</v>
      </c>
      <c r="O1660">
        <f>0</f>
        <v>0</v>
      </c>
    </row>
    <row r="1661" spans="2:15" hidden="1" x14ac:dyDescent="0.2">
      <c r="B1661" s="3">
        <v>77181</v>
      </c>
      <c r="C1661" s="3">
        <v>0</v>
      </c>
      <c r="D1661" s="3">
        <v>0</v>
      </c>
      <c r="E1661" s="3">
        <v>0</v>
      </c>
      <c r="F1661" s="3">
        <f t="shared" si="182"/>
        <v>0</v>
      </c>
      <c r="G1661" t="str">
        <f>VLOOKUP(B1661,Nuclides!A:F,5,FALSE)</f>
        <v>Ir181</v>
      </c>
      <c r="H1661">
        <f>VLOOKUP(B1661,Nuclides!A:F,4,FALSE)</f>
        <v>294</v>
      </c>
      <c r="I1661" s="3" t="str">
        <f t="shared" si="183"/>
        <v>4.9min</v>
      </c>
      <c r="J1661" s="3">
        <f t="shared" si="184"/>
        <v>2.3576434712923311E-3</v>
      </c>
      <c r="K1661" s="3">
        <f t="shared" si="185"/>
        <v>0</v>
      </c>
      <c r="L1661" s="3">
        <f t="shared" si="186"/>
        <v>0</v>
      </c>
      <c r="M1661" s="3" t="str">
        <f t="shared" si="187"/>
        <v>Ir181</v>
      </c>
      <c r="N1661" s="3">
        <f t="shared" si="188"/>
        <v>0</v>
      </c>
      <c r="O1661">
        <f>0</f>
        <v>0</v>
      </c>
    </row>
    <row r="1662" spans="2:15" hidden="1" x14ac:dyDescent="0.2">
      <c r="B1662" s="3">
        <v>77182</v>
      </c>
      <c r="C1662" s="3">
        <v>0</v>
      </c>
      <c r="D1662" s="3">
        <v>0</v>
      </c>
      <c r="E1662" s="3">
        <v>0</v>
      </c>
      <c r="F1662" s="3">
        <f t="shared" si="182"/>
        <v>0</v>
      </c>
      <c r="G1662" t="str">
        <f>VLOOKUP(B1662,Nuclides!A:F,5,FALSE)</f>
        <v>Ir182</v>
      </c>
      <c r="H1662">
        <f>VLOOKUP(B1662,Nuclides!A:F,4,FALSE)</f>
        <v>900</v>
      </c>
      <c r="I1662" s="3" t="str">
        <f t="shared" si="183"/>
        <v>15min</v>
      </c>
      <c r="J1662" s="3">
        <f t="shared" si="184"/>
        <v>7.7016353395549476E-4</v>
      </c>
      <c r="K1662" s="3">
        <f t="shared" si="185"/>
        <v>0</v>
      </c>
      <c r="L1662" s="3">
        <f t="shared" si="186"/>
        <v>0</v>
      </c>
      <c r="M1662" s="3" t="str">
        <f t="shared" si="187"/>
        <v>Ir182</v>
      </c>
      <c r="N1662" s="3">
        <f t="shared" si="188"/>
        <v>0</v>
      </c>
      <c r="O1662">
        <f>0</f>
        <v>0</v>
      </c>
    </row>
    <row r="1663" spans="2:15" hidden="1" x14ac:dyDescent="0.2">
      <c r="B1663" s="3">
        <v>77183</v>
      </c>
      <c r="C1663" s="3">
        <v>0</v>
      </c>
      <c r="D1663" s="3">
        <v>0</v>
      </c>
      <c r="E1663" s="3">
        <v>0</v>
      </c>
      <c r="F1663" s="3">
        <f t="shared" si="182"/>
        <v>0</v>
      </c>
      <c r="G1663" t="str">
        <f>VLOOKUP(B1663,Nuclides!A:F,5,FALSE)</f>
        <v>Ir183</v>
      </c>
      <c r="H1663">
        <f>VLOOKUP(B1663,Nuclides!A:F,4,FALSE)</f>
        <v>3480</v>
      </c>
      <c r="I1663" s="3" t="str">
        <f t="shared" si="183"/>
        <v>58min</v>
      </c>
      <c r="J1663" s="3">
        <f t="shared" si="184"/>
        <v>1.9918022429883485E-4</v>
      </c>
      <c r="K1663" s="3">
        <f t="shared" si="185"/>
        <v>0</v>
      </c>
      <c r="L1663" s="3">
        <f t="shared" si="186"/>
        <v>0</v>
      </c>
      <c r="M1663" s="3" t="str">
        <f t="shared" si="187"/>
        <v>Ir183</v>
      </c>
      <c r="N1663" s="3">
        <f t="shared" si="188"/>
        <v>0</v>
      </c>
      <c r="O1663">
        <f>0</f>
        <v>0</v>
      </c>
    </row>
    <row r="1664" spans="2:15" hidden="1" x14ac:dyDescent="0.2">
      <c r="B1664" s="3">
        <v>77184</v>
      </c>
      <c r="C1664" s="3">
        <v>0</v>
      </c>
      <c r="D1664" s="3">
        <v>0</v>
      </c>
      <c r="E1664" s="3">
        <v>0</v>
      </c>
      <c r="F1664" s="3">
        <f t="shared" si="182"/>
        <v>0</v>
      </c>
      <c r="G1664" t="str">
        <f>VLOOKUP(B1664,Nuclides!A:F,5,FALSE)</f>
        <v>Ir184</v>
      </c>
      <c r="H1664">
        <f>VLOOKUP(B1664,Nuclides!A:F,4,FALSE)</f>
        <v>11124</v>
      </c>
      <c r="I1664" s="3" t="str">
        <f t="shared" si="183"/>
        <v>3.09h</v>
      </c>
      <c r="J1664" s="3">
        <f t="shared" si="184"/>
        <v>6.2310965530379829E-5</v>
      </c>
      <c r="K1664" s="3">
        <f t="shared" si="185"/>
        <v>0</v>
      </c>
      <c r="L1664" s="3">
        <f t="shared" si="186"/>
        <v>0</v>
      </c>
      <c r="M1664" s="3" t="str">
        <f t="shared" si="187"/>
        <v>Ir184</v>
      </c>
      <c r="N1664" s="3">
        <f t="shared" si="188"/>
        <v>0</v>
      </c>
      <c r="O1664">
        <f>0</f>
        <v>0</v>
      </c>
    </row>
    <row r="1665" spans="2:15" hidden="1" x14ac:dyDescent="0.2">
      <c r="B1665" s="3">
        <v>77185</v>
      </c>
      <c r="C1665" s="3">
        <v>0</v>
      </c>
      <c r="D1665" s="3">
        <v>0</v>
      </c>
      <c r="E1665" s="3">
        <v>0</v>
      </c>
      <c r="F1665" s="3">
        <f t="shared" si="182"/>
        <v>0</v>
      </c>
      <c r="G1665" t="str">
        <f>VLOOKUP(B1665,Nuclides!A:F,5,FALSE)</f>
        <v>Ir185</v>
      </c>
      <c r="H1665">
        <f>VLOOKUP(B1665,Nuclides!A:F,4,FALSE)</f>
        <v>51840</v>
      </c>
      <c r="I1665" s="3" t="str">
        <f t="shared" si="183"/>
        <v>14.4h</v>
      </c>
      <c r="J1665" s="3">
        <f t="shared" si="184"/>
        <v>1.337089468672734E-5</v>
      </c>
      <c r="K1665" s="3">
        <f t="shared" si="185"/>
        <v>0</v>
      </c>
      <c r="L1665" s="3">
        <f t="shared" si="186"/>
        <v>0</v>
      </c>
      <c r="M1665" s="3" t="str">
        <f t="shared" si="187"/>
        <v>Ir185</v>
      </c>
      <c r="N1665" s="3">
        <f t="shared" si="188"/>
        <v>0</v>
      </c>
      <c r="O1665">
        <f>0</f>
        <v>0</v>
      </c>
    </row>
    <row r="1666" spans="2:15" hidden="1" x14ac:dyDescent="0.2">
      <c r="B1666" s="3">
        <v>77186</v>
      </c>
      <c r="C1666" s="3">
        <v>0</v>
      </c>
      <c r="D1666" s="3">
        <v>0</v>
      </c>
      <c r="E1666" s="3">
        <v>0</v>
      </c>
      <c r="F1666" s="3">
        <f t="shared" si="182"/>
        <v>0</v>
      </c>
      <c r="G1666" t="str">
        <f>VLOOKUP(B1666,Nuclides!A:F,5,FALSE)</f>
        <v>Ir186</v>
      </c>
      <c r="H1666">
        <f>VLOOKUP(B1666,Nuclides!A:F,4,FALSE)</f>
        <v>59904</v>
      </c>
      <c r="I1666" s="3" t="str">
        <f t="shared" si="183"/>
        <v>16.64h</v>
      </c>
      <c r="J1666" s="3">
        <f t="shared" si="184"/>
        <v>1.1570966555821736E-5</v>
      </c>
      <c r="K1666" s="3">
        <f t="shared" si="185"/>
        <v>0</v>
      </c>
      <c r="L1666" s="3">
        <f t="shared" si="186"/>
        <v>0</v>
      </c>
      <c r="M1666" s="3" t="str">
        <f t="shared" si="187"/>
        <v>Ir186</v>
      </c>
      <c r="N1666" s="3">
        <f t="shared" si="188"/>
        <v>0</v>
      </c>
      <c r="O1666">
        <f>0</f>
        <v>0</v>
      </c>
    </row>
    <row r="1667" spans="2:15" hidden="1" x14ac:dyDescent="0.2">
      <c r="B1667" s="3">
        <v>77187</v>
      </c>
      <c r="C1667" s="3">
        <v>0</v>
      </c>
      <c r="D1667" s="3">
        <v>0</v>
      </c>
      <c r="E1667" s="3">
        <v>0</v>
      </c>
      <c r="F1667" s="3">
        <f t="shared" si="182"/>
        <v>0</v>
      </c>
      <c r="G1667" t="str">
        <f>VLOOKUP(B1667,Nuclides!A:F,5,FALSE)</f>
        <v>Ir187</v>
      </c>
      <c r="H1667">
        <f>VLOOKUP(B1667,Nuclides!A:F,4,FALSE)</f>
        <v>37800</v>
      </c>
      <c r="I1667" s="3" t="str">
        <f t="shared" si="183"/>
        <v>10.5h</v>
      </c>
      <c r="J1667" s="3">
        <f t="shared" si="184"/>
        <v>1.833722699894035E-5</v>
      </c>
      <c r="K1667" s="3">
        <f t="shared" si="185"/>
        <v>0</v>
      </c>
      <c r="L1667" s="3">
        <f t="shared" si="186"/>
        <v>0</v>
      </c>
      <c r="M1667" s="3" t="str">
        <f t="shared" si="187"/>
        <v>Ir187</v>
      </c>
      <c r="N1667" s="3">
        <f t="shared" si="188"/>
        <v>0</v>
      </c>
      <c r="O1667">
        <f>0</f>
        <v>0</v>
      </c>
    </row>
    <row r="1668" spans="2:15" hidden="1" x14ac:dyDescent="0.2">
      <c r="B1668" s="3">
        <v>77188</v>
      </c>
      <c r="C1668" s="3">
        <v>0</v>
      </c>
      <c r="D1668" s="3">
        <v>0</v>
      </c>
      <c r="E1668" s="3">
        <v>0</v>
      </c>
      <c r="F1668" s="3">
        <f t="shared" si="182"/>
        <v>0</v>
      </c>
      <c r="G1668" t="str">
        <f>VLOOKUP(B1668,Nuclides!A:F,5,FALSE)</f>
        <v>Ir188</v>
      </c>
      <c r="H1668">
        <f>VLOOKUP(B1668,Nuclides!A:F,4,FALSE)</f>
        <v>149400</v>
      </c>
      <c r="I1668" s="3" t="str">
        <f t="shared" si="183"/>
        <v>1.73d</v>
      </c>
      <c r="J1668" s="3">
        <f t="shared" si="184"/>
        <v>4.6395393611776789E-6</v>
      </c>
      <c r="K1668" s="3">
        <f t="shared" si="185"/>
        <v>0</v>
      </c>
      <c r="L1668" s="3">
        <f t="shared" si="186"/>
        <v>0</v>
      </c>
      <c r="M1668" s="3" t="str">
        <f t="shared" si="187"/>
        <v>Ir188</v>
      </c>
      <c r="N1668" s="3">
        <f t="shared" si="188"/>
        <v>0</v>
      </c>
      <c r="O1668">
        <f>0</f>
        <v>0</v>
      </c>
    </row>
    <row r="1669" spans="2:15" hidden="1" x14ac:dyDescent="0.2">
      <c r="B1669" s="3">
        <v>77189</v>
      </c>
      <c r="C1669" s="3">
        <v>0</v>
      </c>
      <c r="D1669" s="3">
        <v>0</v>
      </c>
      <c r="E1669" s="3">
        <v>0</v>
      </c>
      <c r="F1669" s="3">
        <f t="shared" si="182"/>
        <v>0</v>
      </c>
      <c r="G1669" t="str">
        <f>VLOOKUP(B1669,Nuclides!A:F,5,FALSE)</f>
        <v>Ir189</v>
      </c>
      <c r="H1669">
        <f>VLOOKUP(B1669,Nuclides!A:F,4,FALSE)</f>
        <v>1140480</v>
      </c>
      <c r="I1669" s="3" t="str">
        <f t="shared" si="183"/>
        <v>13.2d</v>
      </c>
      <c r="J1669" s="3">
        <f t="shared" si="184"/>
        <v>6.077679403057882E-7</v>
      </c>
      <c r="K1669" s="3">
        <f t="shared" si="185"/>
        <v>0</v>
      </c>
      <c r="L1669" s="3">
        <f t="shared" si="186"/>
        <v>0</v>
      </c>
      <c r="M1669" s="3" t="str">
        <f t="shared" si="187"/>
        <v>Ir189</v>
      </c>
      <c r="N1669" s="3">
        <f t="shared" si="188"/>
        <v>0</v>
      </c>
      <c r="O1669">
        <f>0</f>
        <v>0</v>
      </c>
    </row>
    <row r="1670" spans="2:15" hidden="1" x14ac:dyDescent="0.2">
      <c r="B1670" s="3">
        <v>77190</v>
      </c>
      <c r="C1670" s="3">
        <v>0</v>
      </c>
      <c r="D1670" s="3">
        <v>0</v>
      </c>
      <c r="E1670" s="3">
        <v>0</v>
      </c>
      <c r="F1670" s="3">
        <f t="shared" ref="F1670:F1733" si="189">SUM(C1670:E1670)</f>
        <v>0</v>
      </c>
      <c r="G1670" t="str">
        <f>VLOOKUP(B1670,Nuclides!A:F,5,FALSE)</f>
        <v>Ir190</v>
      </c>
      <c r="H1670">
        <f>VLOOKUP(B1670,Nuclides!A:F,4,FALSE)</f>
        <v>1017792</v>
      </c>
      <c r="I1670" s="3" t="str">
        <f t="shared" ref="I1670:I1733" si="190">IF(H1670="STABLE", "STABLE", IF(H1670&lt;60, H1670&amp;"s", IF(H1670&lt;3600, ROUND(H1670/60,2)&amp;"min", IF(H1670&lt;86400, ROUND(H1670/3600,2)&amp;"h", IF(H1670&lt;31536000, ROUND(H1670/86400,2)&amp;"d", ROUND(H1670/31536000,2)&amp;"y")))))</f>
        <v>11.78d</v>
      </c>
      <c r="J1670" s="3">
        <f t="shared" ref="J1670:J1733" si="191">LN(2)/H1670</f>
        <v>6.8103028964655379E-7</v>
      </c>
      <c r="K1670" s="3">
        <f t="shared" ref="K1670:K1733" si="192">10*F1670*(1-EXP(-J1670*600))*6240000000000</f>
        <v>0</v>
      </c>
      <c r="L1670" s="3">
        <f t="shared" ref="L1670:L1733" si="193">EXP(-J1670*30*60)*K1670</f>
        <v>0</v>
      </c>
      <c r="M1670" s="3" t="str">
        <f t="shared" ref="M1670:M1733" si="194">G1670</f>
        <v>Ir190</v>
      </c>
      <c r="N1670" s="3">
        <f t="shared" ref="N1670:N1733" si="195">L1670</f>
        <v>0</v>
      </c>
      <c r="O1670">
        <f>0</f>
        <v>0</v>
      </c>
    </row>
    <row r="1671" spans="2:15" hidden="1" x14ac:dyDescent="0.2">
      <c r="B1671" s="3">
        <v>77191</v>
      </c>
      <c r="C1671" s="3">
        <v>0</v>
      </c>
      <c r="D1671" s="3">
        <v>0</v>
      </c>
      <c r="E1671" s="3">
        <v>0</v>
      </c>
      <c r="F1671" s="3">
        <f t="shared" si="189"/>
        <v>0</v>
      </c>
      <c r="G1671" t="str">
        <f>VLOOKUP(B1671,Nuclides!A:F,5,FALSE)</f>
        <v>Ir191</v>
      </c>
      <c r="H1671" t="str">
        <f>VLOOKUP(B1671,Nuclides!A:F,4,FALSE)</f>
        <v>STABLE</v>
      </c>
      <c r="I1671" s="3" t="str">
        <f t="shared" si="190"/>
        <v>STABLE</v>
      </c>
      <c r="J1671" s="3" t="e">
        <f t="shared" si="191"/>
        <v>#VALUE!</v>
      </c>
      <c r="K1671" s="3" t="e">
        <f t="shared" si="192"/>
        <v>#VALUE!</v>
      </c>
      <c r="L1671" s="3" t="e">
        <f t="shared" si="193"/>
        <v>#VALUE!</v>
      </c>
      <c r="M1671" s="3" t="str">
        <f t="shared" si="194"/>
        <v>Ir191</v>
      </c>
      <c r="N1671" s="3" t="e">
        <f t="shared" si="195"/>
        <v>#VALUE!</v>
      </c>
      <c r="O1671">
        <f>0</f>
        <v>0</v>
      </c>
    </row>
    <row r="1672" spans="2:15" hidden="1" x14ac:dyDescent="0.2">
      <c r="B1672" s="3">
        <v>77192</v>
      </c>
      <c r="C1672" s="3">
        <v>0</v>
      </c>
      <c r="D1672" s="3">
        <v>0</v>
      </c>
      <c r="E1672" s="3">
        <v>0</v>
      </c>
      <c r="F1672" s="3">
        <f t="shared" si="189"/>
        <v>0</v>
      </c>
      <c r="G1672" t="str">
        <f>VLOOKUP(B1672,Nuclides!A:F,5,FALSE)</f>
        <v>Ir192</v>
      </c>
      <c r="H1672">
        <f>VLOOKUP(B1672,Nuclides!A:F,4,FALSE)</f>
        <v>6378825.5999999996</v>
      </c>
      <c r="I1672" s="3" t="str">
        <f t="shared" si="190"/>
        <v>73.83d</v>
      </c>
      <c r="J1672" s="3">
        <f t="shared" si="191"/>
        <v>1.0866376101581227E-7</v>
      </c>
      <c r="K1672" s="3">
        <f t="shared" si="192"/>
        <v>0</v>
      </c>
      <c r="L1672" s="3">
        <f t="shared" si="193"/>
        <v>0</v>
      </c>
      <c r="M1672" s="3" t="str">
        <f t="shared" si="194"/>
        <v>Ir192</v>
      </c>
      <c r="N1672" s="3">
        <f t="shared" si="195"/>
        <v>0</v>
      </c>
      <c r="O1672">
        <f>0</f>
        <v>0</v>
      </c>
    </row>
    <row r="1673" spans="2:15" hidden="1" x14ac:dyDescent="0.2">
      <c r="B1673" s="3">
        <v>77193</v>
      </c>
      <c r="C1673" s="3">
        <v>0</v>
      </c>
      <c r="D1673" s="3">
        <v>0</v>
      </c>
      <c r="E1673" s="3">
        <v>0</v>
      </c>
      <c r="F1673" s="3">
        <f t="shared" si="189"/>
        <v>0</v>
      </c>
      <c r="G1673" t="str">
        <f>VLOOKUP(B1673,Nuclides!A:F,5,FALSE)</f>
        <v>Ir193</v>
      </c>
      <c r="H1673" t="str">
        <f>VLOOKUP(B1673,Nuclides!A:F,4,FALSE)</f>
        <v>STABLE</v>
      </c>
      <c r="I1673" s="3" t="str">
        <f t="shared" si="190"/>
        <v>STABLE</v>
      </c>
      <c r="J1673" s="3" t="e">
        <f t="shared" si="191"/>
        <v>#VALUE!</v>
      </c>
      <c r="K1673" s="3" t="e">
        <f t="shared" si="192"/>
        <v>#VALUE!</v>
      </c>
      <c r="L1673" s="3" t="e">
        <f t="shared" si="193"/>
        <v>#VALUE!</v>
      </c>
      <c r="M1673" s="3" t="str">
        <f t="shared" si="194"/>
        <v>Ir193</v>
      </c>
      <c r="N1673" s="3" t="e">
        <f t="shared" si="195"/>
        <v>#VALUE!</v>
      </c>
      <c r="O1673">
        <f>0</f>
        <v>0</v>
      </c>
    </row>
    <row r="1674" spans="2:15" hidden="1" x14ac:dyDescent="0.2">
      <c r="B1674" s="3">
        <v>77194</v>
      </c>
      <c r="C1674" s="3">
        <v>0</v>
      </c>
      <c r="D1674" s="3">
        <v>0</v>
      </c>
      <c r="E1674" s="3">
        <v>0</v>
      </c>
      <c r="F1674" s="3">
        <f t="shared" si="189"/>
        <v>0</v>
      </c>
      <c r="G1674" t="str">
        <f>VLOOKUP(B1674,Nuclides!A:F,5,FALSE)</f>
        <v>Ir194</v>
      </c>
      <c r="H1674">
        <f>VLOOKUP(B1674,Nuclides!A:F,4,FALSE)</f>
        <v>69408</v>
      </c>
      <c r="I1674" s="3" t="str">
        <f t="shared" si="190"/>
        <v>19.28h</v>
      </c>
      <c r="J1674" s="3">
        <f t="shared" si="191"/>
        <v>9.9865603469332831E-6</v>
      </c>
      <c r="K1674" s="3">
        <f t="shared" si="192"/>
        <v>0</v>
      </c>
      <c r="L1674" s="3">
        <f t="shared" si="193"/>
        <v>0</v>
      </c>
      <c r="M1674" s="3" t="str">
        <f t="shared" si="194"/>
        <v>Ir194</v>
      </c>
      <c r="N1674" s="3">
        <f t="shared" si="195"/>
        <v>0</v>
      </c>
      <c r="O1674">
        <f>0</f>
        <v>0</v>
      </c>
    </row>
    <row r="1675" spans="2:15" hidden="1" x14ac:dyDescent="0.2">
      <c r="B1675" s="3">
        <v>77195</v>
      </c>
      <c r="C1675" s="3">
        <v>0</v>
      </c>
      <c r="D1675" s="3">
        <v>0</v>
      </c>
      <c r="E1675" s="3">
        <v>0</v>
      </c>
      <c r="F1675" s="3">
        <f t="shared" si="189"/>
        <v>0</v>
      </c>
      <c r="G1675" t="str">
        <f>VLOOKUP(B1675,Nuclides!A:F,5,FALSE)</f>
        <v>Ir195</v>
      </c>
      <c r="H1675">
        <f>VLOOKUP(B1675,Nuclides!A:F,4,FALSE)</f>
        <v>8244</v>
      </c>
      <c r="I1675" s="3" t="str">
        <f t="shared" si="190"/>
        <v>2.29h</v>
      </c>
      <c r="J1675" s="3">
        <f t="shared" si="191"/>
        <v>8.4078988423088945E-5</v>
      </c>
      <c r="K1675" s="3">
        <f t="shared" si="192"/>
        <v>0</v>
      </c>
      <c r="L1675" s="3">
        <f t="shared" si="193"/>
        <v>0</v>
      </c>
      <c r="M1675" s="3" t="str">
        <f t="shared" si="194"/>
        <v>Ir195</v>
      </c>
      <c r="N1675" s="3">
        <f t="shared" si="195"/>
        <v>0</v>
      </c>
      <c r="O1675">
        <f>0</f>
        <v>0</v>
      </c>
    </row>
    <row r="1676" spans="2:15" hidden="1" x14ac:dyDescent="0.2">
      <c r="B1676" s="3">
        <v>77196</v>
      </c>
      <c r="C1676" s="3">
        <v>0</v>
      </c>
      <c r="D1676" s="3">
        <v>0</v>
      </c>
      <c r="E1676" s="3">
        <v>0</v>
      </c>
      <c r="F1676" s="3">
        <f t="shared" si="189"/>
        <v>0</v>
      </c>
      <c r="G1676" t="str">
        <f>VLOOKUP(B1676,Nuclides!A:F,5,FALSE)</f>
        <v>Ir196</v>
      </c>
      <c r="H1676">
        <f>VLOOKUP(B1676,Nuclides!A:F,4,FALSE)</f>
        <v>52</v>
      </c>
      <c r="I1676" s="3" t="str">
        <f t="shared" si="190"/>
        <v>52s</v>
      </c>
      <c r="J1676" s="3">
        <f t="shared" si="191"/>
        <v>1.332975347230664E-2</v>
      </c>
      <c r="K1676" s="3">
        <f t="shared" si="192"/>
        <v>0</v>
      </c>
      <c r="L1676" s="3">
        <f t="shared" si="193"/>
        <v>0</v>
      </c>
      <c r="M1676" s="3" t="str">
        <f t="shared" si="194"/>
        <v>Ir196</v>
      </c>
      <c r="N1676" s="3">
        <f t="shared" si="195"/>
        <v>0</v>
      </c>
      <c r="O1676">
        <f>0</f>
        <v>0</v>
      </c>
    </row>
    <row r="1677" spans="2:15" hidden="1" x14ac:dyDescent="0.2">
      <c r="B1677" s="3">
        <v>77197</v>
      </c>
      <c r="C1677" s="3">
        <v>0</v>
      </c>
      <c r="D1677" s="3">
        <v>0</v>
      </c>
      <c r="E1677" s="3">
        <v>0</v>
      </c>
      <c r="F1677" s="3">
        <f t="shared" si="189"/>
        <v>0</v>
      </c>
      <c r="G1677" t="str">
        <f>VLOOKUP(B1677,Nuclides!A:F,5,FALSE)</f>
        <v>Ir197</v>
      </c>
      <c r="H1677">
        <f>VLOOKUP(B1677,Nuclides!A:F,4,FALSE)</f>
        <v>348</v>
      </c>
      <c r="I1677" s="3" t="str">
        <f t="shared" si="190"/>
        <v>5.8min</v>
      </c>
      <c r="J1677" s="3">
        <f t="shared" si="191"/>
        <v>1.9918022429883486E-3</v>
      </c>
      <c r="K1677" s="3">
        <f t="shared" si="192"/>
        <v>0</v>
      </c>
      <c r="L1677" s="3">
        <f t="shared" si="193"/>
        <v>0</v>
      </c>
      <c r="M1677" s="3" t="str">
        <f t="shared" si="194"/>
        <v>Ir197</v>
      </c>
      <c r="N1677" s="3">
        <f t="shared" si="195"/>
        <v>0</v>
      </c>
      <c r="O1677">
        <f>0</f>
        <v>0</v>
      </c>
    </row>
    <row r="1678" spans="2:15" hidden="1" x14ac:dyDescent="0.2">
      <c r="B1678" s="3">
        <v>77198</v>
      </c>
      <c r="C1678" s="3">
        <v>0</v>
      </c>
      <c r="D1678" s="3">
        <v>0</v>
      </c>
      <c r="E1678" s="3">
        <v>0</v>
      </c>
      <c r="F1678" s="3">
        <f t="shared" si="189"/>
        <v>0</v>
      </c>
      <c r="G1678" t="str">
        <f>VLOOKUP(B1678,Nuclides!A:F,5,FALSE)</f>
        <v>Ir198</v>
      </c>
      <c r="H1678">
        <f>VLOOKUP(B1678,Nuclides!A:F,4,FALSE)</f>
        <v>8</v>
      </c>
      <c r="I1678" s="3" t="str">
        <f t="shared" si="190"/>
        <v>8s</v>
      </c>
      <c r="J1678" s="3">
        <f t="shared" si="191"/>
        <v>8.6643397569993161E-2</v>
      </c>
      <c r="K1678" s="3">
        <f t="shared" si="192"/>
        <v>0</v>
      </c>
      <c r="L1678" s="3">
        <f t="shared" si="193"/>
        <v>0</v>
      </c>
      <c r="M1678" s="3" t="str">
        <f t="shared" si="194"/>
        <v>Ir198</v>
      </c>
      <c r="N1678" s="3">
        <f t="shared" si="195"/>
        <v>0</v>
      </c>
      <c r="O1678">
        <f>0</f>
        <v>0</v>
      </c>
    </row>
    <row r="1679" spans="2:15" hidden="1" x14ac:dyDescent="0.2">
      <c r="B1679" s="3">
        <v>78168</v>
      </c>
      <c r="C1679" s="3">
        <v>0</v>
      </c>
      <c r="D1679" s="3">
        <v>0</v>
      </c>
      <c r="E1679" s="3">
        <v>0</v>
      </c>
      <c r="F1679" s="3">
        <f t="shared" si="189"/>
        <v>0</v>
      </c>
      <c r="G1679" t="str">
        <f>VLOOKUP(B1679,Nuclides!A:F,5,FALSE)</f>
        <v>Pt168</v>
      </c>
      <c r="H1679">
        <f>VLOOKUP(B1679,Nuclides!A:F,4,FALSE)</f>
        <v>2.0200000000000001E-3</v>
      </c>
      <c r="I1679" s="3" t="str">
        <f t="shared" si="190"/>
        <v>0.00202s</v>
      </c>
      <c r="J1679" s="3">
        <f t="shared" si="191"/>
        <v>343.14216859403228</v>
      </c>
      <c r="K1679" s="3">
        <f t="shared" si="192"/>
        <v>0</v>
      </c>
      <c r="L1679" s="3">
        <f t="shared" si="193"/>
        <v>0</v>
      </c>
      <c r="M1679" s="3" t="str">
        <f t="shared" si="194"/>
        <v>Pt168</v>
      </c>
      <c r="N1679" s="3">
        <f t="shared" si="195"/>
        <v>0</v>
      </c>
      <c r="O1679">
        <f>0</f>
        <v>0</v>
      </c>
    </row>
    <row r="1680" spans="2:15" hidden="1" x14ac:dyDescent="0.2">
      <c r="B1680" s="3">
        <v>78169</v>
      </c>
      <c r="C1680" s="3">
        <v>0</v>
      </c>
      <c r="D1680" s="3">
        <v>0</v>
      </c>
      <c r="E1680" s="3">
        <v>0</v>
      </c>
      <c r="F1680" s="3">
        <f t="shared" si="189"/>
        <v>0</v>
      </c>
      <c r="G1680" t="str">
        <f>VLOOKUP(B1680,Nuclides!A:F,5,FALSE)</f>
        <v>Pt169</v>
      </c>
      <c r="H1680">
        <f>VLOOKUP(B1680,Nuclides!A:F,4,FALSE)</f>
        <v>6.9899999999999997E-3</v>
      </c>
      <c r="I1680" s="3" t="str">
        <f t="shared" si="190"/>
        <v>0.00699s</v>
      </c>
      <c r="J1680" s="3">
        <f t="shared" si="191"/>
        <v>99.162686775385595</v>
      </c>
      <c r="K1680" s="3">
        <f t="shared" si="192"/>
        <v>0</v>
      </c>
      <c r="L1680" s="3">
        <f t="shared" si="193"/>
        <v>0</v>
      </c>
      <c r="M1680" s="3" t="str">
        <f t="shared" si="194"/>
        <v>Pt169</v>
      </c>
      <c r="N1680" s="3">
        <f t="shared" si="195"/>
        <v>0</v>
      </c>
      <c r="O1680">
        <f>0</f>
        <v>0</v>
      </c>
    </row>
    <row r="1681" spans="2:15" hidden="1" x14ac:dyDescent="0.2">
      <c r="B1681" s="3">
        <v>78170</v>
      </c>
      <c r="C1681" s="3">
        <v>0</v>
      </c>
      <c r="D1681" s="3">
        <v>0</v>
      </c>
      <c r="E1681" s="3">
        <v>0</v>
      </c>
      <c r="F1681" s="3">
        <f t="shared" si="189"/>
        <v>0</v>
      </c>
      <c r="G1681" t="str">
        <f>VLOOKUP(B1681,Nuclides!A:F,5,FALSE)</f>
        <v>Pt170</v>
      </c>
      <c r="H1681">
        <f>VLOOKUP(B1681,Nuclides!A:F,4,FALSE)</f>
        <v>1.38E-2</v>
      </c>
      <c r="I1681" s="3" t="str">
        <f t="shared" si="190"/>
        <v>0.0138s</v>
      </c>
      <c r="J1681" s="3">
        <f t="shared" si="191"/>
        <v>50.228056562314876</v>
      </c>
      <c r="K1681" s="3">
        <f t="shared" si="192"/>
        <v>0</v>
      </c>
      <c r="L1681" s="3">
        <f t="shared" si="193"/>
        <v>0</v>
      </c>
      <c r="M1681" s="3" t="str">
        <f t="shared" si="194"/>
        <v>Pt170</v>
      </c>
      <c r="N1681" s="3">
        <f t="shared" si="195"/>
        <v>0</v>
      </c>
      <c r="O1681">
        <f>0</f>
        <v>0</v>
      </c>
    </row>
    <row r="1682" spans="2:15" hidden="1" x14ac:dyDescent="0.2">
      <c r="B1682" s="3">
        <v>78171</v>
      </c>
      <c r="C1682" s="3">
        <v>0</v>
      </c>
      <c r="D1682" s="3">
        <v>0</v>
      </c>
      <c r="E1682" s="3">
        <v>0</v>
      </c>
      <c r="F1682" s="3">
        <f t="shared" si="189"/>
        <v>0</v>
      </c>
      <c r="G1682" t="str">
        <f>VLOOKUP(B1682,Nuclides!A:F,5,FALSE)</f>
        <v>Pt171</v>
      </c>
      <c r="H1682">
        <f>VLOOKUP(B1682,Nuclides!A:F,4,FALSE)</f>
        <v>4.5499999999999999E-2</v>
      </c>
      <c r="I1682" s="3" t="str">
        <f t="shared" si="190"/>
        <v>0.0455s</v>
      </c>
      <c r="J1682" s="3">
        <f t="shared" si="191"/>
        <v>15.234003968350446</v>
      </c>
      <c r="K1682" s="3">
        <f t="shared" si="192"/>
        <v>0</v>
      </c>
      <c r="L1682" s="3">
        <f t="shared" si="193"/>
        <v>0</v>
      </c>
      <c r="M1682" s="3" t="str">
        <f t="shared" si="194"/>
        <v>Pt171</v>
      </c>
      <c r="N1682" s="3">
        <f t="shared" si="195"/>
        <v>0</v>
      </c>
      <c r="O1682">
        <f>0</f>
        <v>0</v>
      </c>
    </row>
    <row r="1683" spans="2:15" hidden="1" x14ac:dyDescent="0.2">
      <c r="B1683" s="3">
        <v>78172</v>
      </c>
      <c r="C1683" s="3">
        <v>0</v>
      </c>
      <c r="D1683" s="3">
        <v>0</v>
      </c>
      <c r="E1683" s="3">
        <v>0</v>
      </c>
      <c r="F1683" s="3">
        <f t="shared" si="189"/>
        <v>0</v>
      </c>
      <c r="G1683" t="str">
        <f>VLOOKUP(B1683,Nuclides!A:F,5,FALSE)</f>
        <v>Pt172</v>
      </c>
      <c r="H1683">
        <f>VLOOKUP(B1683,Nuclides!A:F,4,FALSE)</f>
        <v>9.7599999999999895E-2</v>
      </c>
      <c r="I1683" s="3" t="str">
        <f t="shared" si="190"/>
        <v>0.0975999999999999s</v>
      </c>
      <c r="J1683" s="3">
        <f t="shared" si="191"/>
        <v>7.101917833606004</v>
      </c>
      <c r="K1683" s="3">
        <f t="shared" si="192"/>
        <v>0</v>
      </c>
      <c r="L1683" s="3">
        <f t="shared" si="193"/>
        <v>0</v>
      </c>
      <c r="M1683" s="3" t="str">
        <f t="shared" si="194"/>
        <v>Pt172</v>
      </c>
      <c r="N1683" s="3">
        <f t="shared" si="195"/>
        <v>0</v>
      </c>
      <c r="O1683">
        <f>0</f>
        <v>0</v>
      </c>
    </row>
    <row r="1684" spans="2:15" hidden="1" x14ac:dyDescent="0.2">
      <c r="B1684" s="3">
        <v>78173</v>
      </c>
      <c r="C1684" s="3">
        <v>0</v>
      </c>
      <c r="D1684" s="3">
        <v>0</v>
      </c>
      <c r="E1684" s="3">
        <v>0</v>
      </c>
      <c r="F1684" s="3">
        <f t="shared" si="189"/>
        <v>0</v>
      </c>
      <c r="G1684" t="str">
        <f>VLOOKUP(B1684,Nuclides!A:F,5,FALSE)</f>
        <v>Pt173</v>
      </c>
      <c r="H1684">
        <f>VLOOKUP(B1684,Nuclides!A:F,4,FALSE)</f>
        <v>0.38200000000000001</v>
      </c>
      <c r="I1684" s="3" t="str">
        <f t="shared" si="190"/>
        <v>0.382s</v>
      </c>
      <c r="J1684" s="3">
        <f t="shared" si="191"/>
        <v>1.8145214150783908</v>
      </c>
      <c r="K1684" s="3">
        <f t="shared" si="192"/>
        <v>0</v>
      </c>
      <c r="L1684" s="3">
        <f t="shared" si="193"/>
        <v>0</v>
      </c>
      <c r="M1684" s="3" t="str">
        <f t="shared" si="194"/>
        <v>Pt173</v>
      </c>
      <c r="N1684" s="3">
        <f t="shared" si="195"/>
        <v>0</v>
      </c>
      <c r="O1684">
        <f>0</f>
        <v>0</v>
      </c>
    </row>
    <row r="1685" spans="2:15" hidden="1" x14ac:dyDescent="0.2">
      <c r="B1685" s="3">
        <v>78174</v>
      </c>
      <c r="C1685" s="3">
        <v>0</v>
      </c>
      <c r="D1685" s="3">
        <v>0</v>
      </c>
      <c r="E1685" s="3">
        <v>0</v>
      </c>
      <c r="F1685" s="3">
        <f t="shared" si="189"/>
        <v>0</v>
      </c>
      <c r="G1685" t="str">
        <f>VLOOKUP(B1685,Nuclides!A:F,5,FALSE)</f>
        <v>Pt174</v>
      </c>
      <c r="H1685">
        <f>VLOOKUP(B1685,Nuclides!A:F,4,FALSE)</f>
        <v>0.88900000000000001</v>
      </c>
      <c r="I1685" s="3" t="str">
        <f t="shared" si="190"/>
        <v>0.889s</v>
      </c>
      <c r="J1685" s="3">
        <f t="shared" si="191"/>
        <v>0.77969311649037709</v>
      </c>
      <c r="K1685" s="3">
        <f t="shared" si="192"/>
        <v>0</v>
      </c>
      <c r="L1685" s="3">
        <f t="shared" si="193"/>
        <v>0</v>
      </c>
      <c r="M1685" s="3" t="str">
        <f t="shared" si="194"/>
        <v>Pt174</v>
      </c>
      <c r="N1685" s="3">
        <f t="shared" si="195"/>
        <v>0</v>
      </c>
      <c r="O1685">
        <f>0</f>
        <v>0</v>
      </c>
    </row>
    <row r="1686" spans="2:15" hidden="1" x14ac:dyDescent="0.2">
      <c r="B1686" s="3">
        <v>78175</v>
      </c>
      <c r="C1686" s="3">
        <v>0</v>
      </c>
      <c r="D1686" s="3">
        <v>0</v>
      </c>
      <c r="E1686" s="3">
        <v>0</v>
      </c>
      <c r="F1686" s="3">
        <f t="shared" si="189"/>
        <v>0</v>
      </c>
      <c r="G1686" t="str">
        <f>VLOOKUP(B1686,Nuclides!A:F,5,FALSE)</f>
        <v>Pt175</v>
      </c>
      <c r="H1686">
        <f>VLOOKUP(B1686,Nuclides!A:F,4,FALSE)</f>
        <v>2.5299999999999998</v>
      </c>
      <c r="I1686" s="3" t="str">
        <f t="shared" si="190"/>
        <v>2.53s</v>
      </c>
      <c r="J1686" s="3">
        <f t="shared" si="191"/>
        <v>0.27397121761262661</v>
      </c>
      <c r="K1686" s="3">
        <f t="shared" si="192"/>
        <v>0</v>
      </c>
      <c r="L1686" s="3">
        <f t="shared" si="193"/>
        <v>0</v>
      </c>
      <c r="M1686" s="3" t="str">
        <f t="shared" si="194"/>
        <v>Pt175</v>
      </c>
      <c r="N1686" s="3">
        <f t="shared" si="195"/>
        <v>0</v>
      </c>
      <c r="O1686">
        <f>0</f>
        <v>0</v>
      </c>
    </row>
    <row r="1687" spans="2:15" hidden="1" x14ac:dyDescent="0.2">
      <c r="B1687" s="3">
        <v>78176</v>
      </c>
      <c r="C1687" s="3">
        <v>0</v>
      </c>
      <c r="D1687" s="3">
        <v>0</v>
      </c>
      <c r="E1687" s="3">
        <v>0</v>
      </c>
      <c r="F1687" s="3">
        <f t="shared" si="189"/>
        <v>0</v>
      </c>
      <c r="G1687" t="str">
        <f>VLOOKUP(B1687,Nuclides!A:F,5,FALSE)</f>
        <v>Pt176</v>
      </c>
      <c r="H1687">
        <f>VLOOKUP(B1687,Nuclides!A:F,4,FALSE)</f>
        <v>6.33</v>
      </c>
      <c r="I1687" s="3" t="str">
        <f t="shared" si="190"/>
        <v>6.33s</v>
      </c>
      <c r="J1687" s="3">
        <f t="shared" si="191"/>
        <v>0.10950192425907508</v>
      </c>
      <c r="K1687" s="3">
        <f t="shared" si="192"/>
        <v>0</v>
      </c>
      <c r="L1687" s="3">
        <f t="shared" si="193"/>
        <v>0</v>
      </c>
      <c r="M1687" s="3" t="str">
        <f t="shared" si="194"/>
        <v>Pt176</v>
      </c>
      <c r="N1687" s="3">
        <f t="shared" si="195"/>
        <v>0</v>
      </c>
      <c r="O1687">
        <f>0</f>
        <v>0</v>
      </c>
    </row>
    <row r="1688" spans="2:15" hidden="1" x14ac:dyDescent="0.2">
      <c r="B1688" s="3">
        <v>78177</v>
      </c>
      <c r="C1688" s="3">
        <v>0</v>
      </c>
      <c r="D1688" s="3">
        <v>0</v>
      </c>
      <c r="E1688" s="3">
        <v>0</v>
      </c>
      <c r="F1688" s="3">
        <f t="shared" si="189"/>
        <v>0</v>
      </c>
      <c r="G1688" t="str">
        <f>VLOOKUP(B1688,Nuclides!A:F,5,FALSE)</f>
        <v>Pt177</v>
      </c>
      <c r="H1688">
        <f>VLOOKUP(B1688,Nuclides!A:F,4,FALSE)</f>
        <v>10.6</v>
      </c>
      <c r="I1688" s="3" t="str">
        <f t="shared" si="190"/>
        <v>10.6s</v>
      </c>
      <c r="J1688" s="3">
        <f t="shared" si="191"/>
        <v>6.539124344905145E-2</v>
      </c>
      <c r="K1688" s="3">
        <f t="shared" si="192"/>
        <v>0</v>
      </c>
      <c r="L1688" s="3">
        <f t="shared" si="193"/>
        <v>0</v>
      </c>
      <c r="M1688" s="3" t="str">
        <f t="shared" si="194"/>
        <v>Pt177</v>
      </c>
      <c r="N1688" s="3">
        <f t="shared" si="195"/>
        <v>0</v>
      </c>
      <c r="O1688">
        <f>0</f>
        <v>0</v>
      </c>
    </row>
    <row r="1689" spans="2:15" hidden="1" x14ac:dyDescent="0.2">
      <c r="B1689" s="3">
        <v>78178</v>
      </c>
      <c r="C1689" s="3">
        <v>0</v>
      </c>
      <c r="D1689" s="3">
        <v>0</v>
      </c>
      <c r="E1689" s="3">
        <v>0</v>
      </c>
      <c r="F1689" s="3">
        <f t="shared" si="189"/>
        <v>0</v>
      </c>
      <c r="G1689" t="str">
        <f>VLOOKUP(B1689,Nuclides!A:F,5,FALSE)</f>
        <v>Pt178</v>
      </c>
      <c r="H1689">
        <f>VLOOKUP(B1689,Nuclides!A:F,4,FALSE)</f>
        <v>20.7</v>
      </c>
      <c r="I1689" s="3" t="str">
        <f t="shared" si="190"/>
        <v>20.7s</v>
      </c>
      <c r="J1689" s="3">
        <f t="shared" si="191"/>
        <v>3.3485371041543255E-2</v>
      </c>
      <c r="K1689" s="3">
        <f t="shared" si="192"/>
        <v>0</v>
      </c>
      <c r="L1689" s="3">
        <f t="shared" si="193"/>
        <v>0</v>
      </c>
      <c r="M1689" s="3" t="str">
        <f t="shared" si="194"/>
        <v>Pt178</v>
      </c>
      <c r="N1689" s="3">
        <f t="shared" si="195"/>
        <v>0</v>
      </c>
      <c r="O1689">
        <f>0</f>
        <v>0</v>
      </c>
    </row>
    <row r="1690" spans="2:15" hidden="1" x14ac:dyDescent="0.2">
      <c r="B1690" s="3">
        <v>78179</v>
      </c>
      <c r="C1690" s="3">
        <v>0</v>
      </c>
      <c r="D1690" s="3">
        <v>0</v>
      </c>
      <c r="E1690" s="3">
        <v>0</v>
      </c>
      <c r="F1690" s="3">
        <f t="shared" si="189"/>
        <v>0</v>
      </c>
      <c r="G1690" t="str">
        <f>VLOOKUP(B1690,Nuclides!A:F,5,FALSE)</f>
        <v>Pt179</v>
      </c>
      <c r="H1690">
        <f>VLOOKUP(B1690,Nuclides!A:F,4,FALSE)</f>
        <v>21.2</v>
      </c>
      <c r="I1690" s="3" t="str">
        <f t="shared" si="190"/>
        <v>21.2s</v>
      </c>
      <c r="J1690" s="3">
        <f t="shared" si="191"/>
        <v>3.2695621724525725E-2</v>
      </c>
      <c r="K1690" s="3">
        <f t="shared" si="192"/>
        <v>0</v>
      </c>
      <c r="L1690" s="3">
        <f t="shared" si="193"/>
        <v>0</v>
      </c>
      <c r="M1690" s="3" t="str">
        <f t="shared" si="194"/>
        <v>Pt179</v>
      </c>
      <c r="N1690" s="3">
        <f t="shared" si="195"/>
        <v>0</v>
      </c>
      <c r="O1690">
        <f>0</f>
        <v>0</v>
      </c>
    </row>
    <row r="1691" spans="2:15" hidden="1" x14ac:dyDescent="0.2">
      <c r="B1691" s="3">
        <v>78180</v>
      </c>
      <c r="C1691" s="3">
        <v>0</v>
      </c>
      <c r="D1691" s="3">
        <v>0</v>
      </c>
      <c r="E1691" s="3">
        <v>0</v>
      </c>
      <c r="F1691" s="3">
        <f t="shared" si="189"/>
        <v>0</v>
      </c>
      <c r="G1691" t="str">
        <f>VLOOKUP(B1691,Nuclides!A:F,5,FALSE)</f>
        <v>Pt180</v>
      </c>
      <c r="H1691">
        <f>VLOOKUP(B1691,Nuclides!A:F,4,FALSE)</f>
        <v>56</v>
      </c>
      <c r="I1691" s="3" t="str">
        <f t="shared" si="190"/>
        <v>56s</v>
      </c>
      <c r="J1691" s="3">
        <f t="shared" si="191"/>
        <v>1.2377628224284737E-2</v>
      </c>
      <c r="K1691" s="3">
        <f t="shared" si="192"/>
        <v>0</v>
      </c>
      <c r="L1691" s="3">
        <f t="shared" si="193"/>
        <v>0</v>
      </c>
      <c r="M1691" s="3" t="str">
        <f t="shared" si="194"/>
        <v>Pt180</v>
      </c>
      <c r="N1691" s="3">
        <f t="shared" si="195"/>
        <v>0</v>
      </c>
      <c r="O1691">
        <f>0</f>
        <v>0</v>
      </c>
    </row>
    <row r="1692" spans="2:15" hidden="1" x14ac:dyDescent="0.2">
      <c r="B1692" s="3">
        <v>78181</v>
      </c>
      <c r="C1692" s="3">
        <v>0</v>
      </c>
      <c r="D1692" s="3">
        <v>0</v>
      </c>
      <c r="E1692" s="3">
        <v>0</v>
      </c>
      <c r="F1692" s="3">
        <f t="shared" si="189"/>
        <v>0</v>
      </c>
      <c r="G1692" t="str">
        <f>VLOOKUP(B1692,Nuclides!A:F,5,FALSE)</f>
        <v>Pt181</v>
      </c>
      <c r="H1692">
        <f>VLOOKUP(B1692,Nuclides!A:F,4,FALSE)</f>
        <v>52</v>
      </c>
      <c r="I1692" s="3" t="str">
        <f t="shared" si="190"/>
        <v>52s</v>
      </c>
      <c r="J1692" s="3">
        <f t="shared" si="191"/>
        <v>1.332975347230664E-2</v>
      </c>
      <c r="K1692" s="3">
        <f t="shared" si="192"/>
        <v>0</v>
      </c>
      <c r="L1692" s="3">
        <f t="shared" si="193"/>
        <v>0</v>
      </c>
      <c r="M1692" s="3" t="str">
        <f t="shared" si="194"/>
        <v>Pt181</v>
      </c>
      <c r="N1692" s="3">
        <f t="shared" si="195"/>
        <v>0</v>
      </c>
      <c r="O1692">
        <f>0</f>
        <v>0</v>
      </c>
    </row>
    <row r="1693" spans="2:15" hidden="1" x14ac:dyDescent="0.2">
      <c r="B1693" s="3">
        <v>78182</v>
      </c>
      <c r="C1693" s="3">
        <v>0</v>
      </c>
      <c r="D1693" s="3">
        <v>0</v>
      </c>
      <c r="E1693" s="3">
        <v>0</v>
      </c>
      <c r="F1693" s="3">
        <f t="shared" si="189"/>
        <v>0</v>
      </c>
      <c r="G1693" t="str">
        <f>VLOOKUP(B1693,Nuclides!A:F,5,FALSE)</f>
        <v>Pt182</v>
      </c>
      <c r="H1693">
        <f>VLOOKUP(B1693,Nuclides!A:F,4,FALSE)</f>
        <v>160.19999999999999</v>
      </c>
      <c r="I1693" s="3" t="str">
        <f t="shared" si="190"/>
        <v>2.67min</v>
      </c>
      <c r="J1693" s="3">
        <f t="shared" si="191"/>
        <v>4.3267614267162632E-3</v>
      </c>
      <c r="K1693" s="3">
        <f t="shared" si="192"/>
        <v>0</v>
      </c>
      <c r="L1693" s="3">
        <f t="shared" si="193"/>
        <v>0</v>
      </c>
      <c r="M1693" s="3" t="str">
        <f t="shared" si="194"/>
        <v>Pt182</v>
      </c>
      <c r="N1693" s="3">
        <f t="shared" si="195"/>
        <v>0</v>
      </c>
      <c r="O1693">
        <f>0</f>
        <v>0</v>
      </c>
    </row>
    <row r="1694" spans="2:15" hidden="1" x14ac:dyDescent="0.2">
      <c r="B1694" s="3">
        <v>78183</v>
      </c>
      <c r="C1694" s="3">
        <v>0</v>
      </c>
      <c r="D1694" s="3">
        <v>0</v>
      </c>
      <c r="E1694" s="3">
        <v>0</v>
      </c>
      <c r="F1694" s="3">
        <f t="shared" si="189"/>
        <v>0</v>
      </c>
      <c r="G1694" t="str">
        <f>VLOOKUP(B1694,Nuclides!A:F,5,FALSE)</f>
        <v>Pt183</v>
      </c>
      <c r="H1694">
        <f>VLOOKUP(B1694,Nuclides!A:F,4,FALSE)</f>
        <v>43</v>
      </c>
      <c r="I1694" s="3" t="str">
        <f t="shared" si="190"/>
        <v>43s</v>
      </c>
      <c r="J1694" s="3">
        <f t="shared" si="191"/>
        <v>1.6119701873487099E-2</v>
      </c>
      <c r="K1694" s="3">
        <f t="shared" si="192"/>
        <v>0</v>
      </c>
      <c r="L1694" s="3">
        <f t="shared" si="193"/>
        <v>0</v>
      </c>
      <c r="M1694" s="3" t="str">
        <f t="shared" si="194"/>
        <v>Pt183</v>
      </c>
      <c r="N1694" s="3">
        <f t="shared" si="195"/>
        <v>0</v>
      </c>
      <c r="O1694">
        <f>0</f>
        <v>0</v>
      </c>
    </row>
    <row r="1695" spans="2:15" hidden="1" x14ac:dyDescent="0.2">
      <c r="B1695" s="3">
        <v>78184</v>
      </c>
      <c r="C1695" s="3">
        <v>0</v>
      </c>
      <c r="D1695" s="3">
        <v>0</v>
      </c>
      <c r="E1695" s="3">
        <v>0</v>
      </c>
      <c r="F1695" s="3">
        <f t="shared" si="189"/>
        <v>0</v>
      </c>
      <c r="G1695" t="str">
        <f>VLOOKUP(B1695,Nuclides!A:F,5,FALSE)</f>
        <v>Pt184</v>
      </c>
      <c r="H1695">
        <f>VLOOKUP(B1695,Nuclides!A:F,4,FALSE)</f>
        <v>1038</v>
      </c>
      <c r="I1695" s="3" t="str">
        <f t="shared" si="190"/>
        <v>17.3min</v>
      </c>
      <c r="J1695" s="3">
        <f t="shared" si="191"/>
        <v>6.6777185025042904E-4</v>
      </c>
      <c r="K1695" s="3">
        <f t="shared" si="192"/>
        <v>0</v>
      </c>
      <c r="L1695" s="3">
        <f t="shared" si="193"/>
        <v>0</v>
      </c>
      <c r="M1695" s="3" t="str">
        <f t="shared" si="194"/>
        <v>Pt184</v>
      </c>
      <c r="N1695" s="3">
        <f t="shared" si="195"/>
        <v>0</v>
      </c>
      <c r="O1695">
        <f>0</f>
        <v>0</v>
      </c>
    </row>
    <row r="1696" spans="2:15" hidden="1" x14ac:dyDescent="0.2">
      <c r="B1696" s="3">
        <v>78185</v>
      </c>
      <c r="C1696" s="3">
        <v>0</v>
      </c>
      <c r="D1696" s="3">
        <v>0</v>
      </c>
      <c r="E1696" s="3">
        <v>0</v>
      </c>
      <c r="F1696" s="3">
        <f t="shared" si="189"/>
        <v>0</v>
      </c>
      <c r="G1696" t="str">
        <f>VLOOKUP(B1696,Nuclides!A:F,5,FALSE)</f>
        <v>Pt185</v>
      </c>
      <c r="H1696">
        <f>VLOOKUP(B1696,Nuclides!A:F,4,FALSE)</f>
        <v>4254</v>
      </c>
      <c r="I1696" s="3" t="str">
        <f t="shared" si="190"/>
        <v>1.18h</v>
      </c>
      <c r="J1696" s="3">
        <f t="shared" si="191"/>
        <v>1.6294009886223443E-4</v>
      </c>
      <c r="K1696" s="3">
        <f t="shared" si="192"/>
        <v>0</v>
      </c>
      <c r="L1696" s="3">
        <f t="shared" si="193"/>
        <v>0</v>
      </c>
      <c r="M1696" s="3" t="str">
        <f t="shared" si="194"/>
        <v>Pt185</v>
      </c>
      <c r="N1696" s="3">
        <f t="shared" si="195"/>
        <v>0</v>
      </c>
      <c r="O1696">
        <f>0</f>
        <v>0</v>
      </c>
    </row>
    <row r="1697" spans="2:15" hidden="1" x14ac:dyDescent="0.2">
      <c r="B1697" s="3">
        <v>78186</v>
      </c>
      <c r="C1697" s="3">
        <v>0</v>
      </c>
      <c r="D1697" s="3">
        <v>0</v>
      </c>
      <c r="E1697" s="3">
        <v>0</v>
      </c>
      <c r="F1697" s="3">
        <f t="shared" si="189"/>
        <v>0</v>
      </c>
      <c r="G1697" t="str">
        <f>VLOOKUP(B1697,Nuclides!A:F,5,FALSE)</f>
        <v>Pt186</v>
      </c>
      <c r="H1697">
        <f>VLOOKUP(B1697,Nuclides!A:F,4,FALSE)</f>
        <v>7488</v>
      </c>
      <c r="I1697" s="3" t="str">
        <f t="shared" si="190"/>
        <v>2.08h</v>
      </c>
      <c r="J1697" s="3">
        <f t="shared" si="191"/>
        <v>9.2567732446573888E-5</v>
      </c>
      <c r="K1697" s="3">
        <f t="shared" si="192"/>
        <v>0</v>
      </c>
      <c r="L1697" s="3">
        <f t="shared" si="193"/>
        <v>0</v>
      </c>
      <c r="M1697" s="3" t="str">
        <f t="shared" si="194"/>
        <v>Pt186</v>
      </c>
      <c r="N1697" s="3">
        <f t="shared" si="195"/>
        <v>0</v>
      </c>
      <c r="O1697">
        <f>0</f>
        <v>0</v>
      </c>
    </row>
    <row r="1698" spans="2:15" hidden="1" x14ac:dyDescent="0.2">
      <c r="B1698" s="3">
        <v>78187</v>
      </c>
      <c r="C1698" s="3">
        <v>0</v>
      </c>
      <c r="D1698" s="3">
        <v>0</v>
      </c>
      <c r="E1698" s="3">
        <v>0</v>
      </c>
      <c r="F1698" s="3">
        <f t="shared" si="189"/>
        <v>0</v>
      </c>
      <c r="G1698" t="str">
        <f>VLOOKUP(B1698,Nuclides!A:F,5,FALSE)</f>
        <v>Pt187</v>
      </c>
      <c r="H1698">
        <f>VLOOKUP(B1698,Nuclides!A:F,4,FALSE)</f>
        <v>8460</v>
      </c>
      <c r="I1698" s="3" t="str">
        <f t="shared" si="190"/>
        <v>2.35h</v>
      </c>
      <c r="J1698" s="3">
        <f t="shared" si="191"/>
        <v>8.1932290846329226E-5</v>
      </c>
      <c r="K1698" s="3">
        <f t="shared" si="192"/>
        <v>0</v>
      </c>
      <c r="L1698" s="3">
        <f t="shared" si="193"/>
        <v>0</v>
      </c>
      <c r="M1698" s="3" t="str">
        <f t="shared" si="194"/>
        <v>Pt187</v>
      </c>
      <c r="N1698" s="3">
        <f t="shared" si="195"/>
        <v>0</v>
      </c>
      <c r="O1698">
        <f>0</f>
        <v>0</v>
      </c>
    </row>
    <row r="1699" spans="2:15" hidden="1" x14ac:dyDescent="0.2">
      <c r="B1699" s="3">
        <v>78188</v>
      </c>
      <c r="C1699" s="3">
        <v>0</v>
      </c>
      <c r="D1699" s="3">
        <v>0</v>
      </c>
      <c r="E1699" s="3">
        <v>0</v>
      </c>
      <c r="F1699" s="3">
        <f t="shared" si="189"/>
        <v>0</v>
      </c>
      <c r="G1699" t="str">
        <f>VLOOKUP(B1699,Nuclides!A:F,5,FALSE)</f>
        <v>Pt188</v>
      </c>
      <c r="H1699">
        <f>VLOOKUP(B1699,Nuclides!A:F,4,FALSE)</f>
        <v>881279.99999999895</v>
      </c>
      <c r="I1699" s="3" t="str">
        <f t="shared" si="190"/>
        <v>10.2d</v>
      </c>
      <c r="J1699" s="3">
        <f t="shared" si="191"/>
        <v>7.8652321686631507E-7</v>
      </c>
      <c r="K1699" s="3">
        <f t="shared" si="192"/>
        <v>0</v>
      </c>
      <c r="L1699" s="3">
        <f t="shared" si="193"/>
        <v>0</v>
      </c>
      <c r="M1699" s="3" t="str">
        <f t="shared" si="194"/>
        <v>Pt188</v>
      </c>
      <c r="N1699" s="3">
        <f t="shared" si="195"/>
        <v>0</v>
      </c>
      <c r="O1699">
        <f>0</f>
        <v>0</v>
      </c>
    </row>
    <row r="1700" spans="2:15" hidden="1" x14ac:dyDescent="0.2">
      <c r="B1700" s="3">
        <v>78189</v>
      </c>
      <c r="C1700" s="3">
        <v>0</v>
      </c>
      <c r="D1700" s="3">
        <v>0</v>
      </c>
      <c r="E1700" s="3">
        <v>0</v>
      </c>
      <c r="F1700" s="3">
        <f t="shared" si="189"/>
        <v>0</v>
      </c>
      <c r="G1700" t="str">
        <f>VLOOKUP(B1700,Nuclides!A:F,5,FALSE)</f>
        <v>Pt189</v>
      </c>
      <c r="H1700">
        <f>VLOOKUP(B1700,Nuclides!A:F,4,FALSE)</f>
        <v>39132</v>
      </c>
      <c r="I1700" s="3" t="str">
        <f t="shared" si="190"/>
        <v>10.87h</v>
      </c>
      <c r="J1700" s="3">
        <f t="shared" si="191"/>
        <v>1.7713052758866023E-5</v>
      </c>
      <c r="K1700" s="3">
        <f t="shared" si="192"/>
        <v>0</v>
      </c>
      <c r="L1700" s="3">
        <f t="shared" si="193"/>
        <v>0</v>
      </c>
      <c r="M1700" s="3" t="str">
        <f t="shared" si="194"/>
        <v>Pt189</v>
      </c>
      <c r="N1700" s="3">
        <f t="shared" si="195"/>
        <v>0</v>
      </c>
      <c r="O1700">
        <f>0</f>
        <v>0</v>
      </c>
    </row>
    <row r="1701" spans="2:15" hidden="1" x14ac:dyDescent="0.2">
      <c r="B1701" s="3">
        <v>78190</v>
      </c>
      <c r="C1701" s="3">
        <v>0</v>
      </c>
      <c r="D1701" s="3">
        <v>0</v>
      </c>
      <c r="E1701" s="3">
        <v>0</v>
      </c>
      <c r="F1701" s="3">
        <f t="shared" si="189"/>
        <v>0</v>
      </c>
      <c r="G1701" t="str">
        <f>VLOOKUP(B1701,Nuclides!A:F,5,FALSE)</f>
        <v>Pt190</v>
      </c>
      <c r="H1701">
        <f>VLOOKUP(B1701,Nuclides!A:F,4,FALSE)</f>
        <v>2.051244E+19</v>
      </c>
      <c r="I1701" s="3" t="str">
        <f t="shared" si="190"/>
        <v>650445205479.45y</v>
      </c>
      <c r="J1701" s="3">
        <f t="shared" si="191"/>
        <v>3.3791551885584813E-20</v>
      </c>
      <c r="K1701" s="3">
        <f t="shared" si="192"/>
        <v>0</v>
      </c>
      <c r="L1701" s="3">
        <f t="shared" si="193"/>
        <v>0</v>
      </c>
      <c r="M1701" s="3" t="str">
        <f t="shared" si="194"/>
        <v>Pt190</v>
      </c>
      <c r="N1701" s="3">
        <f t="shared" si="195"/>
        <v>0</v>
      </c>
      <c r="O1701">
        <f>0</f>
        <v>0</v>
      </c>
    </row>
    <row r="1702" spans="2:15" hidden="1" x14ac:dyDescent="0.2">
      <c r="B1702" s="3">
        <v>78191</v>
      </c>
      <c r="C1702" s="3">
        <v>0</v>
      </c>
      <c r="D1702" s="3">
        <v>0</v>
      </c>
      <c r="E1702" s="3">
        <v>0</v>
      </c>
      <c r="F1702" s="3">
        <f t="shared" si="189"/>
        <v>0</v>
      </c>
      <c r="G1702" t="str">
        <f>VLOOKUP(B1702,Nuclides!A:F,5,FALSE)</f>
        <v>Pt191</v>
      </c>
      <c r="H1702">
        <f>VLOOKUP(B1702,Nuclides!A:F,4,FALSE)</f>
        <v>244512</v>
      </c>
      <c r="I1702" s="3" t="str">
        <f t="shared" si="190"/>
        <v>2.83d</v>
      </c>
      <c r="J1702" s="3">
        <f t="shared" si="191"/>
        <v>2.8348186614969625E-6</v>
      </c>
      <c r="K1702" s="3">
        <f t="shared" si="192"/>
        <v>0</v>
      </c>
      <c r="L1702" s="3">
        <f t="shared" si="193"/>
        <v>0</v>
      </c>
      <c r="M1702" s="3" t="str">
        <f t="shared" si="194"/>
        <v>Pt191</v>
      </c>
      <c r="N1702" s="3">
        <f t="shared" si="195"/>
        <v>0</v>
      </c>
      <c r="O1702">
        <f>0</f>
        <v>0</v>
      </c>
    </row>
    <row r="1703" spans="2:15" hidden="1" x14ac:dyDescent="0.2">
      <c r="B1703" s="3">
        <v>78192</v>
      </c>
      <c r="C1703" s="3">
        <v>0</v>
      </c>
      <c r="D1703" s="3">
        <v>0</v>
      </c>
      <c r="E1703" s="3">
        <v>0</v>
      </c>
      <c r="F1703" s="3">
        <f t="shared" si="189"/>
        <v>0</v>
      </c>
      <c r="G1703" t="str">
        <f>VLOOKUP(B1703,Nuclides!A:F,5,FALSE)</f>
        <v>Pt192</v>
      </c>
      <c r="H1703" t="str">
        <f>VLOOKUP(B1703,Nuclides!A:F,4,FALSE)</f>
        <v>STABLE</v>
      </c>
      <c r="I1703" s="3" t="str">
        <f t="shared" si="190"/>
        <v>STABLE</v>
      </c>
      <c r="J1703" s="3" t="e">
        <f t="shared" si="191"/>
        <v>#VALUE!</v>
      </c>
      <c r="K1703" s="3" t="e">
        <f t="shared" si="192"/>
        <v>#VALUE!</v>
      </c>
      <c r="L1703" s="3" t="e">
        <f t="shared" si="193"/>
        <v>#VALUE!</v>
      </c>
      <c r="M1703" s="3" t="str">
        <f t="shared" si="194"/>
        <v>Pt192</v>
      </c>
      <c r="N1703" s="3" t="e">
        <f t="shared" si="195"/>
        <v>#VALUE!</v>
      </c>
      <c r="O1703">
        <f>0</f>
        <v>0</v>
      </c>
    </row>
    <row r="1704" spans="2:15" hidden="1" x14ac:dyDescent="0.2">
      <c r="B1704" s="3">
        <v>78193</v>
      </c>
      <c r="C1704" s="3">
        <v>0</v>
      </c>
      <c r="D1704" s="3">
        <v>0</v>
      </c>
      <c r="E1704" s="3">
        <v>0</v>
      </c>
      <c r="F1704" s="3">
        <f t="shared" si="189"/>
        <v>0</v>
      </c>
      <c r="G1704" t="str">
        <f>VLOOKUP(B1704,Nuclides!A:F,5,FALSE)</f>
        <v>Pt193</v>
      </c>
      <c r="H1704">
        <f>VLOOKUP(B1704,Nuclides!A:F,4,FALSE)</f>
        <v>1577880000</v>
      </c>
      <c r="I1704" s="3" t="str">
        <f t="shared" si="190"/>
        <v>50.03y</v>
      </c>
      <c r="J1704" s="3">
        <f t="shared" si="191"/>
        <v>4.3929017451260253E-10</v>
      </c>
      <c r="K1704" s="3">
        <f t="shared" si="192"/>
        <v>0</v>
      </c>
      <c r="L1704" s="3">
        <f t="shared" si="193"/>
        <v>0</v>
      </c>
      <c r="M1704" s="3" t="str">
        <f t="shared" si="194"/>
        <v>Pt193</v>
      </c>
      <c r="N1704" s="3">
        <f t="shared" si="195"/>
        <v>0</v>
      </c>
      <c r="O1704">
        <f>0</f>
        <v>0</v>
      </c>
    </row>
    <row r="1705" spans="2:15" hidden="1" x14ac:dyDescent="0.2">
      <c r="B1705" s="3">
        <v>78194</v>
      </c>
      <c r="C1705" s="3">
        <v>0</v>
      </c>
      <c r="D1705" s="3">
        <v>0</v>
      </c>
      <c r="E1705" s="3">
        <v>0</v>
      </c>
      <c r="F1705" s="3">
        <f t="shared" si="189"/>
        <v>0</v>
      </c>
      <c r="G1705" t="str">
        <f>VLOOKUP(B1705,Nuclides!A:F,5,FALSE)</f>
        <v>Pt194</v>
      </c>
      <c r="H1705" t="str">
        <f>VLOOKUP(B1705,Nuclides!A:F,4,FALSE)</f>
        <v>STABLE</v>
      </c>
      <c r="I1705" s="3" t="str">
        <f t="shared" si="190"/>
        <v>STABLE</v>
      </c>
      <c r="J1705" s="3" t="e">
        <f t="shared" si="191"/>
        <v>#VALUE!</v>
      </c>
      <c r="K1705" s="3" t="e">
        <f t="shared" si="192"/>
        <v>#VALUE!</v>
      </c>
      <c r="L1705" s="3" t="e">
        <f t="shared" si="193"/>
        <v>#VALUE!</v>
      </c>
      <c r="M1705" s="3" t="str">
        <f t="shared" si="194"/>
        <v>Pt194</v>
      </c>
      <c r="N1705" s="3" t="e">
        <f t="shared" si="195"/>
        <v>#VALUE!</v>
      </c>
      <c r="O1705">
        <f>0</f>
        <v>0</v>
      </c>
    </row>
    <row r="1706" spans="2:15" hidden="1" x14ac:dyDescent="0.2">
      <c r="B1706" s="3">
        <v>78195</v>
      </c>
      <c r="C1706" s="3">
        <v>0</v>
      </c>
      <c r="D1706" s="3">
        <v>0</v>
      </c>
      <c r="E1706" s="3">
        <v>0</v>
      </c>
      <c r="F1706" s="3">
        <f t="shared" si="189"/>
        <v>0</v>
      </c>
      <c r="G1706" t="str">
        <f>VLOOKUP(B1706,Nuclides!A:F,5,FALSE)</f>
        <v>Pt195</v>
      </c>
      <c r="H1706" t="str">
        <f>VLOOKUP(B1706,Nuclides!A:F,4,FALSE)</f>
        <v>STABLE</v>
      </c>
      <c r="I1706" s="3" t="str">
        <f t="shared" si="190"/>
        <v>STABLE</v>
      </c>
      <c r="J1706" s="3" t="e">
        <f t="shared" si="191"/>
        <v>#VALUE!</v>
      </c>
      <c r="K1706" s="3" t="e">
        <f t="shared" si="192"/>
        <v>#VALUE!</v>
      </c>
      <c r="L1706" s="3" t="e">
        <f t="shared" si="193"/>
        <v>#VALUE!</v>
      </c>
      <c r="M1706" s="3" t="str">
        <f t="shared" si="194"/>
        <v>Pt195</v>
      </c>
      <c r="N1706" s="3" t="e">
        <f t="shared" si="195"/>
        <v>#VALUE!</v>
      </c>
      <c r="O1706">
        <f>0</f>
        <v>0</v>
      </c>
    </row>
    <row r="1707" spans="2:15" hidden="1" x14ac:dyDescent="0.2">
      <c r="B1707" s="3">
        <v>78196</v>
      </c>
      <c r="C1707" s="3">
        <v>0</v>
      </c>
      <c r="D1707" s="3">
        <v>0</v>
      </c>
      <c r="E1707" s="3">
        <v>0</v>
      </c>
      <c r="F1707" s="3">
        <f t="shared" si="189"/>
        <v>0</v>
      </c>
      <c r="G1707" t="str">
        <f>VLOOKUP(B1707,Nuclides!A:F,5,FALSE)</f>
        <v>Pt196</v>
      </c>
      <c r="H1707" t="str">
        <f>VLOOKUP(B1707,Nuclides!A:F,4,FALSE)</f>
        <v>STABLE</v>
      </c>
      <c r="I1707" s="3" t="str">
        <f t="shared" si="190"/>
        <v>STABLE</v>
      </c>
      <c r="J1707" s="3" t="e">
        <f t="shared" si="191"/>
        <v>#VALUE!</v>
      </c>
      <c r="K1707" s="3" t="e">
        <f t="shared" si="192"/>
        <v>#VALUE!</v>
      </c>
      <c r="L1707" s="3" t="e">
        <f t="shared" si="193"/>
        <v>#VALUE!</v>
      </c>
      <c r="M1707" s="3" t="str">
        <f t="shared" si="194"/>
        <v>Pt196</v>
      </c>
      <c r="N1707" s="3" t="e">
        <f t="shared" si="195"/>
        <v>#VALUE!</v>
      </c>
      <c r="O1707">
        <f>0</f>
        <v>0</v>
      </c>
    </row>
    <row r="1708" spans="2:15" hidden="1" x14ac:dyDescent="0.2">
      <c r="B1708" s="3">
        <v>78197</v>
      </c>
      <c r="C1708" s="3">
        <v>0</v>
      </c>
      <c r="D1708" s="3">
        <v>0</v>
      </c>
      <c r="E1708" s="3">
        <v>0</v>
      </c>
      <c r="F1708" s="3">
        <f t="shared" si="189"/>
        <v>0</v>
      </c>
      <c r="G1708" t="str">
        <f>VLOOKUP(B1708,Nuclides!A:F,5,FALSE)</f>
        <v>Pt197</v>
      </c>
      <c r="H1708">
        <f>VLOOKUP(B1708,Nuclides!A:F,4,FALSE)</f>
        <v>71609.399999999994</v>
      </c>
      <c r="I1708" s="3" t="str">
        <f t="shared" si="190"/>
        <v>19.89h</v>
      </c>
      <c r="J1708" s="3">
        <f t="shared" si="191"/>
        <v>9.6795557644659135E-6</v>
      </c>
      <c r="K1708" s="3">
        <f t="shared" si="192"/>
        <v>0</v>
      </c>
      <c r="L1708" s="3">
        <f t="shared" si="193"/>
        <v>0</v>
      </c>
      <c r="M1708" s="3" t="str">
        <f t="shared" si="194"/>
        <v>Pt197</v>
      </c>
      <c r="N1708" s="3">
        <f t="shared" si="195"/>
        <v>0</v>
      </c>
      <c r="O1708">
        <f>0</f>
        <v>0</v>
      </c>
    </row>
    <row r="1709" spans="2:15" hidden="1" x14ac:dyDescent="0.2">
      <c r="B1709" s="3">
        <v>78198</v>
      </c>
      <c r="C1709" s="3">
        <v>0</v>
      </c>
      <c r="D1709" s="3">
        <v>0</v>
      </c>
      <c r="E1709" s="3">
        <v>0</v>
      </c>
      <c r="F1709" s="3">
        <f t="shared" si="189"/>
        <v>0</v>
      </c>
      <c r="G1709" t="str">
        <f>VLOOKUP(B1709,Nuclides!A:F,5,FALSE)</f>
        <v>Pt198</v>
      </c>
      <c r="H1709" t="str">
        <f>VLOOKUP(B1709,Nuclides!A:F,4,FALSE)</f>
        <v>STABLE</v>
      </c>
      <c r="I1709" s="3" t="str">
        <f t="shared" si="190"/>
        <v>STABLE</v>
      </c>
      <c r="J1709" s="3" t="e">
        <f t="shared" si="191"/>
        <v>#VALUE!</v>
      </c>
      <c r="K1709" s="3" t="e">
        <f t="shared" si="192"/>
        <v>#VALUE!</v>
      </c>
      <c r="L1709" s="3" t="e">
        <f t="shared" si="193"/>
        <v>#VALUE!</v>
      </c>
      <c r="M1709" s="3" t="str">
        <f t="shared" si="194"/>
        <v>Pt198</v>
      </c>
      <c r="N1709" s="3" t="e">
        <f t="shared" si="195"/>
        <v>#VALUE!</v>
      </c>
      <c r="O1709">
        <f>0</f>
        <v>0</v>
      </c>
    </row>
    <row r="1710" spans="2:15" hidden="1" x14ac:dyDescent="0.2">
      <c r="B1710" s="3">
        <v>78199</v>
      </c>
      <c r="C1710" s="3">
        <v>0</v>
      </c>
      <c r="D1710" s="3">
        <v>0</v>
      </c>
      <c r="E1710" s="3">
        <v>0</v>
      </c>
      <c r="F1710" s="3">
        <f t="shared" si="189"/>
        <v>0</v>
      </c>
      <c r="G1710" t="str">
        <f>VLOOKUP(B1710,Nuclides!A:F,5,FALSE)</f>
        <v>Pt199</v>
      </c>
      <c r="H1710">
        <f>VLOOKUP(B1710,Nuclides!A:F,4,FALSE)</f>
        <v>1848</v>
      </c>
      <c r="I1710" s="3" t="str">
        <f t="shared" si="190"/>
        <v>30.8min</v>
      </c>
      <c r="J1710" s="3">
        <f t="shared" si="191"/>
        <v>3.7507964316014353E-4</v>
      </c>
      <c r="K1710" s="3">
        <f t="shared" si="192"/>
        <v>0</v>
      </c>
      <c r="L1710" s="3">
        <f t="shared" si="193"/>
        <v>0</v>
      </c>
      <c r="M1710" s="3" t="str">
        <f t="shared" si="194"/>
        <v>Pt199</v>
      </c>
      <c r="N1710" s="3">
        <f t="shared" si="195"/>
        <v>0</v>
      </c>
      <c r="O1710">
        <f>0</f>
        <v>0</v>
      </c>
    </row>
    <row r="1711" spans="2:15" hidden="1" x14ac:dyDescent="0.2">
      <c r="B1711" s="3">
        <v>78200</v>
      </c>
      <c r="C1711" s="3">
        <v>0</v>
      </c>
      <c r="D1711" s="3">
        <v>0</v>
      </c>
      <c r="E1711" s="3">
        <v>0</v>
      </c>
      <c r="F1711" s="3">
        <f t="shared" si="189"/>
        <v>0</v>
      </c>
      <c r="G1711" t="str">
        <f>VLOOKUP(B1711,Nuclides!A:F,5,FALSE)</f>
        <v>Pt200</v>
      </c>
      <c r="H1711">
        <f>VLOOKUP(B1711,Nuclides!A:F,4,FALSE)</f>
        <v>45360</v>
      </c>
      <c r="I1711" s="3" t="str">
        <f t="shared" si="190"/>
        <v>12.6h</v>
      </c>
      <c r="J1711" s="3">
        <f t="shared" si="191"/>
        <v>1.5281022499116961E-5</v>
      </c>
      <c r="K1711" s="3">
        <f t="shared" si="192"/>
        <v>0</v>
      </c>
      <c r="L1711" s="3">
        <f t="shared" si="193"/>
        <v>0</v>
      </c>
      <c r="M1711" s="3" t="str">
        <f t="shared" si="194"/>
        <v>Pt200</v>
      </c>
      <c r="N1711" s="3">
        <f t="shared" si="195"/>
        <v>0</v>
      </c>
      <c r="O1711">
        <f>0</f>
        <v>0</v>
      </c>
    </row>
    <row r="1712" spans="2:15" hidden="1" x14ac:dyDescent="0.2">
      <c r="B1712" s="3">
        <v>78201</v>
      </c>
      <c r="C1712" s="3">
        <v>0</v>
      </c>
      <c r="D1712" s="3">
        <v>0</v>
      </c>
      <c r="E1712" s="3">
        <v>0</v>
      </c>
      <c r="F1712" s="3">
        <f t="shared" si="189"/>
        <v>0</v>
      </c>
      <c r="G1712" t="str">
        <f>VLOOKUP(B1712,Nuclides!A:F,5,FALSE)</f>
        <v>Pt201</v>
      </c>
      <c r="H1712">
        <f>VLOOKUP(B1712,Nuclides!A:F,4,FALSE)</f>
        <v>150</v>
      </c>
      <c r="I1712" s="3" t="str">
        <f t="shared" si="190"/>
        <v>2.5min</v>
      </c>
      <c r="J1712" s="3">
        <f t="shared" si="191"/>
        <v>4.6209812037329686E-3</v>
      </c>
      <c r="K1712" s="3">
        <f t="shared" si="192"/>
        <v>0</v>
      </c>
      <c r="L1712" s="3">
        <f t="shared" si="193"/>
        <v>0</v>
      </c>
      <c r="M1712" s="3" t="str">
        <f t="shared" si="194"/>
        <v>Pt201</v>
      </c>
      <c r="N1712" s="3">
        <f t="shared" si="195"/>
        <v>0</v>
      </c>
      <c r="O1712">
        <f>0</f>
        <v>0</v>
      </c>
    </row>
    <row r="1713" spans="2:15" hidden="1" x14ac:dyDescent="0.2">
      <c r="B1713" s="3">
        <v>79175</v>
      </c>
      <c r="C1713" s="3">
        <v>0</v>
      </c>
      <c r="D1713" s="3">
        <v>0</v>
      </c>
      <c r="E1713" s="3">
        <v>0</v>
      </c>
      <c r="F1713" s="3">
        <f t="shared" si="189"/>
        <v>0</v>
      </c>
      <c r="G1713" t="e">
        <f>VLOOKUP(B1713,Nuclides!A:F,5,FALSE)</f>
        <v>#N/A</v>
      </c>
      <c r="H1713" t="e">
        <f>VLOOKUP(B1713,Nuclides!A:F,4,FALSE)</f>
        <v>#N/A</v>
      </c>
      <c r="I1713" s="3" t="e">
        <f t="shared" si="190"/>
        <v>#N/A</v>
      </c>
      <c r="J1713" s="3" t="e">
        <f t="shared" si="191"/>
        <v>#N/A</v>
      </c>
      <c r="K1713" s="3" t="e">
        <f t="shared" si="192"/>
        <v>#N/A</v>
      </c>
      <c r="L1713" s="3" t="e">
        <f t="shared" si="193"/>
        <v>#N/A</v>
      </c>
      <c r="M1713" s="3" t="e">
        <f t="shared" si="194"/>
        <v>#N/A</v>
      </c>
      <c r="N1713" s="3" t="e">
        <f t="shared" si="195"/>
        <v>#N/A</v>
      </c>
      <c r="O1713">
        <f>0</f>
        <v>0</v>
      </c>
    </row>
    <row r="1714" spans="2:15" hidden="1" x14ac:dyDescent="0.2">
      <c r="B1714" s="3">
        <v>79176</v>
      </c>
      <c r="C1714" s="3">
        <v>0</v>
      </c>
      <c r="D1714" s="3">
        <v>0</v>
      </c>
      <c r="E1714" s="3">
        <v>0</v>
      </c>
      <c r="F1714" s="3">
        <f t="shared" si="189"/>
        <v>0</v>
      </c>
      <c r="G1714" t="str">
        <f>VLOOKUP(B1714,Nuclides!A:F,5,FALSE)</f>
        <v>Au176</v>
      </c>
      <c r="H1714">
        <f>VLOOKUP(B1714,Nuclides!A:F,4,FALSE)</f>
        <v>1.05</v>
      </c>
      <c r="I1714" s="3" t="str">
        <f t="shared" si="190"/>
        <v>1.05s</v>
      </c>
      <c r="J1714" s="3">
        <f t="shared" si="191"/>
        <v>0.6601401719618526</v>
      </c>
      <c r="K1714" s="3">
        <f t="shared" si="192"/>
        <v>0</v>
      </c>
      <c r="L1714" s="3">
        <f t="shared" si="193"/>
        <v>0</v>
      </c>
      <c r="M1714" s="3" t="str">
        <f t="shared" si="194"/>
        <v>Au176</v>
      </c>
      <c r="N1714" s="3">
        <f t="shared" si="195"/>
        <v>0</v>
      </c>
      <c r="O1714">
        <f>0</f>
        <v>0</v>
      </c>
    </row>
    <row r="1715" spans="2:15" hidden="1" x14ac:dyDescent="0.2">
      <c r="B1715" s="3">
        <v>79177</v>
      </c>
      <c r="C1715" s="3">
        <v>0</v>
      </c>
      <c r="D1715" s="3">
        <v>0</v>
      </c>
      <c r="E1715" s="3">
        <v>0</v>
      </c>
      <c r="F1715" s="3">
        <f t="shared" si="189"/>
        <v>0</v>
      </c>
      <c r="G1715" t="str">
        <f>VLOOKUP(B1715,Nuclides!A:F,5,FALSE)</f>
        <v>Au177</v>
      </c>
      <c r="H1715">
        <f>VLOOKUP(B1715,Nuclides!A:F,4,FALSE)</f>
        <v>1.53</v>
      </c>
      <c r="I1715" s="3" t="str">
        <f t="shared" si="190"/>
        <v>1.53s</v>
      </c>
      <c r="J1715" s="3">
        <f t="shared" si="191"/>
        <v>0.45303737291499691</v>
      </c>
      <c r="K1715" s="3">
        <f t="shared" si="192"/>
        <v>0</v>
      </c>
      <c r="L1715" s="3">
        <f t="shared" si="193"/>
        <v>0</v>
      </c>
      <c r="M1715" s="3" t="str">
        <f t="shared" si="194"/>
        <v>Au177</v>
      </c>
      <c r="N1715" s="3">
        <f t="shared" si="195"/>
        <v>0</v>
      </c>
      <c r="O1715">
        <f>0</f>
        <v>0</v>
      </c>
    </row>
    <row r="1716" spans="2:15" hidden="1" x14ac:dyDescent="0.2">
      <c r="B1716" s="3">
        <v>79178</v>
      </c>
      <c r="C1716" s="3">
        <v>0</v>
      </c>
      <c r="D1716" s="3">
        <v>0</v>
      </c>
      <c r="E1716" s="3">
        <v>0</v>
      </c>
      <c r="F1716" s="3">
        <f t="shared" si="189"/>
        <v>0</v>
      </c>
      <c r="G1716" t="str">
        <f>VLOOKUP(B1716,Nuclides!A:F,5,FALSE)</f>
        <v>Au178</v>
      </c>
      <c r="H1716">
        <f>VLOOKUP(B1716,Nuclides!A:F,4,FALSE)</f>
        <v>2.6</v>
      </c>
      <c r="I1716" s="3" t="str">
        <f t="shared" si="190"/>
        <v>2.6s</v>
      </c>
      <c r="J1716" s="3">
        <f t="shared" si="191"/>
        <v>0.26659506944613282</v>
      </c>
      <c r="K1716" s="3">
        <f t="shared" si="192"/>
        <v>0</v>
      </c>
      <c r="L1716" s="3">
        <f t="shared" si="193"/>
        <v>0</v>
      </c>
      <c r="M1716" s="3" t="str">
        <f t="shared" si="194"/>
        <v>Au178</v>
      </c>
      <c r="N1716" s="3">
        <f t="shared" si="195"/>
        <v>0</v>
      </c>
      <c r="O1716">
        <f>0</f>
        <v>0</v>
      </c>
    </row>
    <row r="1717" spans="2:15" hidden="1" x14ac:dyDescent="0.2">
      <c r="B1717" s="3">
        <v>79179</v>
      </c>
      <c r="C1717" s="3">
        <v>0</v>
      </c>
      <c r="D1717" s="3">
        <v>0</v>
      </c>
      <c r="E1717" s="3">
        <v>0</v>
      </c>
      <c r="F1717" s="3">
        <f t="shared" si="189"/>
        <v>0</v>
      </c>
      <c r="G1717" t="str">
        <f>VLOOKUP(B1717,Nuclides!A:F,5,FALSE)</f>
        <v>Au179</v>
      </c>
      <c r="H1717">
        <f>VLOOKUP(B1717,Nuclides!A:F,4,FALSE)</f>
        <v>7.1</v>
      </c>
      <c r="I1717" s="3" t="str">
        <f t="shared" si="190"/>
        <v>7.1s</v>
      </c>
      <c r="J1717" s="3">
        <f t="shared" si="191"/>
        <v>9.7626363459147228E-2</v>
      </c>
      <c r="K1717" s="3">
        <f t="shared" si="192"/>
        <v>0</v>
      </c>
      <c r="L1717" s="3">
        <f t="shared" si="193"/>
        <v>0</v>
      </c>
      <c r="M1717" s="3" t="str">
        <f t="shared" si="194"/>
        <v>Au179</v>
      </c>
      <c r="N1717" s="3">
        <f t="shared" si="195"/>
        <v>0</v>
      </c>
      <c r="O1717">
        <f>0</f>
        <v>0</v>
      </c>
    </row>
    <row r="1718" spans="2:15" hidden="1" x14ac:dyDescent="0.2">
      <c r="B1718" s="3">
        <v>79180</v>
      </c>
      <c r="C1718" s="3">
        <v>0</v>
      </c>
      <c r="D1718" s="3">
        <v>0</v>
      </c>
      <c r="E1718" s="3">
        <v>0</v>
      </c>
      <c r="F1718" s="3">
        <f t="shared" si="189"/>
        <v>0</v>
      </c>
      <c r="G1718" t="str">
        <f>VLOOKUP(B1718,Nuclides!A:F,5,FALSE)</f>
        <v>Au180</v>
      </c>
      <c r="H1718">
        <f>VLOOKUP(B1718,Nuclides!A:F,4,FALSE)</f>
        <v>8.4</v>
      </c>
      <c r="I1718" s="3" t="str">
        <f t="shared" si="190"/>
        <v>8.4s</v>
      </c>
      <c r="J1718" s="3">
        <f t="shared" si="191"/>
        <v>8.2517521495231574E-2</v>
      </c>
      <c r="K1718" s="3">
        <f t="shared" si="192"/>
        <v>0</v>
      </c>
      <c r="L1718" s="3">
        <f t="shared" si="193"/>
        <v>0</v>
      </c>
      <c r="M1718" s="3" t="str">
        <f t="shared" si="194"/>
        <v>Au180</v>
      </c>
      <c r="N1718" s="3">
        <f t="shared" si="195"/>
        <v>0</v>
      </c>
      <c r="O1718">
        <f>0</f>
        <v>0</v>
      </c>
    </row>
    <row r="1719" spans="2:15" hidden="1" x14ac:dyDescent="0.2">
      <c r="B1719" s="3">
        <v>79181</v>
      </c>
      <c r="C1719" s="3">
        <v>0</v>
      </c>
      <c r="D1719" s="3">
        <v>0</v>
      </c>
      <c r="E1719" s="3">
        <v>0</v>
      </c>
      <c r="F1719" s="3">
        <f t="shared" si="189"/>
        <v>0</v>
      </c>
      <c r="G1719" t="str">
        <f>VLOOKUP(B1719,Nuclides!A:F,5,FALSE)</f>
        <v>Au181</v>
      </c>
      <c r="H1719">
        <f>VLOOKUP(B1719,Nuclides!A:F,4,FALSE)</f>
        <v>13.7</v>
      </c>
      <c r="I1719" s="3" t="str">
        <f t="shared" si="190"/>
        <v>13.7s</v>
      </c>
      <c r="J1719" s="3">
        <f t="shared" si="191"/>
        <v>5.0594684712404768E-2</v>
      </c>
      <c r="K1719" s="3">
        <f t="shared" si="192"/>
        <v>0</v>
      </c>
      <c r="L1719" s="3">
        <f t="shared" si="193"/>
        <v>0</v>
      </c>
      <c r="M1719" s="3" t="str">
        <f t="shared" si="194"/>
        <v>Au181</v>
      </c>
      <c r="N1719" s="3">
        <f t="shared" si="195"/>
        <v>0</v>
      </c>
      <c r="O1719">
        <f>0</f>
        <v>0</v>
      </c>
    </row>
    <row r="1720" spans="2:15" hidden="1" x14ac:dyDescent="0.2">
      <c r="B1720" s="3">
        <v>79182</v>
      </c>
      <c r="C1720" s="3">
        <v>0</v>
      </c>
      <c r="D1720" s="3">
        <v>0</v>
      </c>
      <c r="E1720" s="3">
        <v>0</v>
      </c>
      <c r="F1720" s="3">
        <f t="shared" si="189"/>
        <v>0</v>
      </c>
      <c r="G1720" t="str">
        <f>VLOOKUP(B1720,Nuclides!A:F,5,FALSE)</f>
        <v>Au182</v>
      </c>
      <c r="H1720">
        <f>VLOOKUP(B1720,Nuclides!A:F,4,FALSE)</f>
        <v>15.5</v>
      </c>
      <c r="I1720" s="3" t="str">
        <f t="shared" si="190"/>
        <v>15.5s</v>
      </c>
      <c r="J1720" s="3">
        <f t="shared" si="191"/>
        <v>4.4719172939351307E-2</v>
      </c>
      <c r="K1720" s="3">
        <f t="shared" si="192"/>
        <v>0</v>
      </c>
      <c r="L1720" s="3">
        <f t="shared" si="193"/>
        <v>0</v>
      </c>
      <c r="M1720" s="3" t="str">
        <f t="shared" si="194"/>
        <v>Au182</v>
      </c>
      <c r="N1720" s="3">
        <f t="shared" si="195"/>
        <v>0</v>
      </c>
      <c r="O1720">
        <f>0</f>
        <v>0</v>
      </c>
    </row>
    <row r="1721" spans="2:15" hidden="1" x14ac:dyDescent="0.2">
      <c r="B1721" s="3">
        <v>79183</v>
      </c>
      <c r="C1721" s="3">
        <v>0</v>
      </c>
      <c r="D1721" s="3">
        <v>0</v>
      </c>
      <c r="E1721" s="3">
        <v>0</v>
      </c>
      <c r="F1721" s="3">
        <f t="shared" si="189"/>
        <v>0</v>
      </c>
      <c r="G1721" t="str">
        <f>VLOOKUP(B1721,Nuclides!A:F,5,FALSE)</f>
        <v>Au183</v>
      </c>
      <c r="H1721">
        <f>VLOOKUP(B1721,Nuclides!A:F,4,FALSE)</f>
        <v>42.8</v>
      </c>
      <c r="I1721" s="3" t="str">
        <f t="shared" si="190"/>
        <v>42.8s</v>
      </c>
      <c r="J1721" s="3">
        <f t="shared" si="191"/>
        <v>1.6195027583176293E-2</v>
      </c>
      <c r="K1721" s="3">
        <f t="shared" si="192"/>
        <v>0</v>
      </c>
      <c r="L1721" s="3">
        <f t="shared" si="193"/>
        <v>0</v>
      </c>
      <c r="M1721" s="3" t="str">
        <f t="shared" si="194"/>
        <v>Au183</v>
      </c>
      <c r="N1721" s="3">
        <f t="shared" si="195"/>
        <v>0</v>
      </c>
      <c r="O1721">
        <f>0</f>
        <v>0</v>
      </c>
    </row>
    <row r="1722" spans="2:15" hidden="1" x14ac:dyDescent="0.2">
      <c r="B1722" s="3">
        <v>79184</v>
      </c>
      <c r="C1722" s="3">
        <v>0</v>
      </c>
      <c r="D1722" s="3">
        <v>0</v>
      </c>
      <c r="E1722" s="3">
        <v>0</v>
      </c>
      <c r="F1722" s="3">
        <f t="shared" si="189"/>
        <v>0</v>
      </c>
      <c r="G1722" t="str">
        <f>VLOOKUP(B1722,Nuclides!A:F,5,FALSE)</f>
        <v>Au184</v>
      </c>
      <c r="H1722">
        <f>VLOOKUP(B1722,Nuclides!A:F,4,FALSE)</f>
        <v>20.6</v>
      </c>
      <c r="I1722" s="3" t="str">
        <f t="shared" si="190"/>
        <v>20.6s</v>
      </c>
      <c r="J1722" s="3">
        <f t="shared" si="191"/>
        <v>3.3647921386405107E-2</v>
      </c>
      <c r="K1722" s="3">
        <f t="shared" si="192"/>
        <v>0</v>
      </c>
      <c r="L1722" s="3">
        <f t="shared" si="193"/>
        <v>0</v>
      </c>
      <c r="M1722" s="3" t="str">
        <f t="shared" si="194"/>
        <v>Au184</v>
      </c>
      <c r="N1722" s="3">
        <f t="shared" si="195"/>
        <v>0</v>
      </c>
      <c r="O1722">
        <f>0</f>
        <v>0</v>
      </c>
    </row>
    <row r="1723" spans="2:15" hidden="1" x14ac:dyDescent="0.2">
      <c r="B1723" s="3">
        <v>79185</v>
      </c>
      <c r="C1723" s="3">
        <v>0</v>
      </c>
      <c r="D1723" s="3">
        <v>0</v>
      </c>
      <c r="E1723" s="3">
        <v>0</v>
      </c>
      <c r="F1723" s="3">
        <f t="shared" si="189"/>
        <v>0</v>
      </c>
      <c r="G1723" t="str">
        <f>VLOOKUP(B1723,Nuclides!A:F,5,FALSE)</f>
        <v>Au185</v>
      </c>
      <c r="H1723">
        <f>VLOOKUP(B1723,Nuclides!A:F,4,FALSE)</f>
        <v>255</v>
      </c>
      <c r="I1723" s="3" t="str">
        <f t="shared" si="190"/>
        <v>4.25min</v>
      </c>
      <c r="J1723" s="3">
        <f t="shared" si="191"/>
        <v>2.7182242374899817E-3</v>
      </c>
      <c r="K1723" s="3">
        <f t="shared" si="192"/>
        <v>0</v>
      </c>
      <c r="L1723" s="3">
        <f t="shared" si="193"/>
        <v>0</v>
      </c>
      <c r="M1723" s="3" t="str">
        <f t="shared" si="194"/>
        <v>Au185</v>
      </c>
      <c r="N1723" s="3">
        <f t="shared" si="195"/>
        <v>0</v>
      </c>
      <c r="O1723">
        <f>0</f>
        <v>0</v>
      </c>
    </row>
    <row r="1724" spans="2:15" hidden="1" x14ac:dyDescent="0.2">
      <c r="B1724" s="3">
        <v>79186</v>
      </c>
      <c r="C1724" s="3">
        <v>0</v>
      </c>
      <c r="D1724" s="3">
        <v>0</v>
      </c>
      <c r="E1724" s="3">
        <v>0</v>
      </c>
      <c r="F1724" s="3">
        <f t="shared" si="189"/>
        <v>0</v>
      </c>
      <c r="G1724" t="str">
        <f>VLOOKUP(B1724,Nuclides!A:F,5,FALSE)</f>
        <v>Au186</v>
      </c>
      <c r="H1724">
        <f>VLOOKUP(B1724,Nuclides!A:F,4,FALSE)</f>
        <v>642</v>
      </c>
      <c r="I1724" s="3" t="str">
        <f t="shared" si="190"/>
        <v>10.7min</v>
      </c>
      <c r="J1724" s="3">
        <f t="shared" si="191"/>
        <v>1.079668505545086E-3</v>
      </c>
      <c r="K1724" s="3">
        <f t="shared" si="192"/>
        <v>0</v>
      </c>
      <c r="L1724" s="3">
        <f t="shared" si="193"/>
        <v>0</v>
      </c>
      <c r="M1724" s="3" t="str">
        <f t="shared" si="194"/>
        <v>Au186</v>
      </c>
      <c r="N1724" s="3">
        <f t="shared" si="195"/>
        <v>0</v>
      </c>
      <c r="O1724">
        <f>0</f>
        <v>0</v>
      </c>
    </row>
    <row r="1725" spans="2:15" hidden="1" x14ac:dyDescent="0.2">
      <c r="B1725" s="3">
        <v>79187</v>
      </c>
      <c r="C1725" s="3">
        <v>0</v>
      </c>
      <c r="D1725" s="3">
        <v>0</v>
      </c>
      <c r="E1725" s="3">
        <v>0</v>
      </c>
      <c r="F1725" s="3">
        <f t="shared" si="189"/>
        <v>0</v>
      </c>
      <c r="G1725" t="str">
        <f>VLOOKUP(B1725,Nuclides!A:F,5,FALSE)</f>
        <v>Au187</v>
      </c>
      <c r="H1725">
        <f>VLOOKUP(B1725,Nuclides!A:F,4,FALSE)</f>
        <v>504</v>
      </c>
      <c r="I1725" s="3" t="str">
        <f t="shared" si="190"/>
        <v>8.4min</v>
      </c>
      <c r="J1725" s="3">
        <f t="shared" si="191"/>
        <v>1.3752920249205263E-3</v>
      </c>
      <c r="K1725" s="3">
        <f t="shared" si="192"/>
        <v>0</v>
      </c>
      <c r="L1725" s="3">
        <f t="shared" si="193"/>
        <v>0</v>
      </c>
      <c r="M1725" s="3" t="str">
        <f t="shared" si="194"/>
        <v>Au187</v>
      </c>
      <c r="N1725" s="3">
        <f t="shared" si="195"/>
        <v>0</v>
      </c>
      <c r="O1725">
        <f>0</f>
        <v>0</v>
      </c>
    </row>
    <row r="1726" spans="2:15" hidden="1" x14ac:dyDescent="0.2">
      <c r="B1726" s="3">
        <v>79188</v>
      </c>
      <c r="C1726" s="3">
        <v>0</v>
      </c>
      <c r="D1726" s="3">
        <v>0</v>
      </c>
      <c r="E1726" s="3">
        <v>0</v>
      </c>
      <c r="F1726" s="3">
        <f t="shared" si="189"/>
        <v>0</v>
      </c>
      <c r="G1726" t="str">
        <f>VLOOKUP(B1726,Nuclides!A:F,5,FALSE)</f>
        <v>Au188</v>
      </c>
      <c r="H1726">
        <f>VLOOKUP(B1726,Nuclides!A:F,4,FALSE)</f>
        <v>530.4</v>
      </c>
      <c r="I1726" s="3" t="str">
        <f t="shared" si="190"/>
        <v>8.84min</v>
      </c>
      <c r="J1726" s="3">
        <f t="shared" si="191"/>
        <v>1.3068385757163373E-3</v>
      </c>
      <c r="K1726" s="3">
        <f t="shared" si="192"/>
        <v>0</v>
      </c>
      <c r="L1726" s="3">
        <f t="shared" si="193"/>
        <v>0</v>
      </c>
      <c r="M1726" s="3" t="str">
        <f t="shared" si="194"/>
        <v>Au188</v>
      </c>
      <c r="N1726" s="3">
        <f t="shared" si="195"/>
        <v>0</v>
      </c>
      <c r="O1726">
        <f>0</f>
        <v>0</v>
      </c>
    </row>
    <row r="1727" spans="2:15" hidden="1" x14ac:dyDescent="0.2">
      <c r="B1727" s="3">
        <v>79189</v>
      </c>
      <c r="C1727" s="3">
        <v>0</v>
      </c>
      <c r="D1727" s="3">
        <v>0</v>
      </c>
      <c r="E1727" s="3">
        <v>0</v>
      </c>
      <c r="F1727" s="3">
        <f t="shared" si="189"/>
        <v>0</v>
      </c>
      <c r="G1727" t="str">
        <f>VLOOKUP(B1727,Nuclides!A:F,5,FALSE)</f>
        <v>Au189</v>
      </c>
      <c r="H1727">
        <f>VLOOKUP(B1727,Nuclides!A:F,4,FALSE)</f>
        <v>1722</v>
      </c>
      <c r="I1727" s="3" t="str">
        <f t="shared" si="190"/>
        <v>28.7min</v>
      </c>
      <c r="J1727" s="3">
        <f t="shared" si="191"/>
        <v>4.0252449509869064E-4</v>
      </c>
      <c r="K1727" s="3">
        <f t="shared" si="192"/>
        <v>0</v>
      </c>
      <c r="L1727" s="3">
        <f t="shared" si="193"/>
        <v>0</v>
      </c>
      <c r="M1727" s="3" t="str">
        <f t="shared" si="194"/>
        <v>Au189</v>
      </c>
      <c r="N1727" s="3">
        <f t="shared" si="195"/>
        <v>0</v>
      </c>
      <c r="O1727">
        <f>0</f>
        <v>0</v>
      </c>
    </row>
    <row r="1728" spans="2:15" hidden="1" x14ac:dyDescent="0.2">
      <c r="B1728" s="3">
        <v>79190</v>
      </c>
      <c r="C1728" s="3">
        <v>0</v>
      </c>
      <c r="D1728" s="3">
        <v>0</v>
      </c>
      <c r="E1728" s="3">
        <v>0</v>
      </c>
      <c r="F1728" s="3">
        <f t="shared" si="189"/>
        <v>0</v>
      </c>
      <c r="G1728" t="str">
        <f>VLOOKUP(B1728,Nuclides!A:F,5,FALSE)</f>
        <v>Au190</v>
      </c>
      <c r="H1728">
        <f>VLOOKUP(B1728,Nuclides!A:F,4,FALSE)</f>
        <v>2568</v>
      </c>
      <c r="I1728" s="3" t="str">
        <f t="shared" si="190"/>
        <v>42.8min</v>
      </c>
      <c r="J1728" s="3">
        <f t="shared" si="191"/>
        <v>2.6991712638627151E-4</v>
      </c>
      <c r="K1728" s="3">
        <f t="shared" si="192"/>
        <v>0</v>
      </c>
      <c r="L1728" s="3">
        <f t="shared" si="193"/>
        <v>0</v>
      </c>
      <c r="M1728" s="3" t="str">
        <f t="shared" si="194"/>
        <v>Au190</v>
      </c>
      <c r="N1728" s="3">
        <f t="shared" si="195"/>
        <v>0</v>
      </c>
      <c r="O1728">
        <f>0</f>
        <v>0</v>
      </c>
    </row>
    <row r="1729" spans="2:15" hidden="1" x14ac:dyDescent="0.2">
      <c r="B1729" s="3">
        <v>79191</v>
      </c>
      <c r="C1729" s="3">
        <v>0</v>
      </c>
      <c r="D1729" s="3">
        <v>0</v>
      </c>
      <c r="E1729" s="3">
        <v>0</v>
      </c>
      <c r="F1729" s="3">
        <f t="shared" si="189"/>
        <v>0</v>
      </c>
      <c r="G1729" t="str">
        <f>VLOOKUP(B1729,Nuclides!A:F,5,FALSE)</f>
        <v>Au191</v>
      </c>
      <c r="H1729">
        <f>VLOOKUP(B1729,Nuclides!A:F,4,FALSE)</f>
        <v>11448</v>
      </c>
      <c r="I1729" s="3" t="str">
        <f t="shared" si="190"/>
        <v>3.18h</v>
      </c>
      <c r="J1729" s="3">
        <f t="shared" si="191"/>
        <v>6.0547447638010597E-5</v>
      </c>
      <c r="K1729" s="3">
        <f t="shared" si="192"/>
        <v>0</v>
      </c>
      <c r="L1729" s="3">
        <f t="shared" si="193"/>
        <v>0</v>
      </c>
      <c r="M1729" s="3" t="str">
        <f t="shared" si="194"/>
        <v>Au191</v>
      </c>
      <c r="N1729" s="3">
        <f t="shared" si="195"/>
        <v>0</v>
      </c>
      <c r="O1729">
        <f>0</f>
        <v>0</v>
      </c>
    </row>
    <row r="1730" spans="2:15" hidden="1" x14ac:dyDescent="0.2">
      <c r="B1730" s="3">
        <v>79192</v>
      </c>
      <c r="C1730" s="3">
        <v>0</v>
      </c>
      <c r="D1730" s="3">
        <v>0</v>
      </c>
      <c r="E1730" s="3">
        <v>0</v>
      </c>
      <c r="F1730" s="3">
        <f t="shared" si="189"/>
        <v>0</v>
      </c>
      <c r="G1730" t="str">
        <f>VLOOKUP(B1730,Nuclides!A:F,5,FALSE)</f>
        <v>Au192</v>
      </c>
      <c r="H1730">
        <f>VLOOKUP(B1730,Nuclides!A:F,4,FALSE)</f>
        <v>17784</v>
      </c>
      <c r="I1730" s="3" t="str">
        <f t="shared" si="190"/>
        <v>4.94h</v>
      </c>
      <c r="J1730" s="3">
        <f t="shared" si="191"/>
        <v>3.8975887345925848E-5</v>
      </c>
      <c r="K1730" s="3">
        <f t="shared" si="192"/>
        <v>0</v>
      </c>
      <c r="L1730" s="3">
        <f t="shared" si="193"/>
        <v>0</v>
      </c>
      <c r="M1730" s="3" t="str">
        <f t="shared" si="194"/>
        <v>Au192</v>
      </c>
      <c r="N1730" s="3">
        <f t="shared" si="195"/>
        <v>0</v>
      </c>
      <c r="O1730">
        <f>0</f>
        <v>0</v>
      </c>
    </row>
    <row r="1731" spans="2:15" hidden="1" x14ac:dyDescent="0.2">
      <c r="B1731" s="3">
        <v>79193</v>
      </c>
      <c r="C1731" s="3">
        <v>0</v>
      </c>
      <c r="D1731" s="3">
        <v>0</v>
      </c>
      <c r="E1731" s="3">
        <v>0</v>
      </c>
      <c r="F1731" s="3">
        <f t="shared" si="189"/>
        <v>0</v>
      </c>
      <c r="G1731" t="str">
        <f>VLOOKUP(B1731,Nuclides!A:F,5,FALSE)</f>
        <v>Au193</v>
      </c>
      <c r="H1731">
        <f>VLOOKUP(B1731,Nuclides!A:F,4,FALSE)</f>
        <v>63539.999999999898</v>
      </c>
      <c r="I1731" s="3" t="str">
        <f t="shared" si="190"/>
        <v>17.65h</v>
      </c>
      <c r="J1731" s="3">
        <f t="shared" si="191"/>
        <v>1.0908831925715242E-5</v>
      </c>
      <c r="K1731" s="3">
        <f t="shared" si="192"/>
        <v>0</v>
      </c>
      <c r="L1731" s="3">
        <f t="shared" si="193"/>
        <v>0</v>
      </c>
      <c r="M1731" s="3" t="str">
        <f t="shared" si="194"/>
        <v>Au193</v>
      </c>
      <c r="N1731" s="3">
        <f t="shared" si="195"/>
        <v>0</v>
      </c>
      <c r="O1731">
        <f>0</f>
        <v>0</v>
      </c>
    </row>
    <row r="1732" spans="2:15" hidden="1" x14ac:dyDescent="0.2">
      <c r="B1732" s="3">
        <v>79194</v>
      </c>
      <c r="C1732" s="3">
        <v>0</v>
      </c>
      <c r="D1732" s="3">
        <v>0</v>
      </c>
      <c r="E1732" s="3">
        <v>0</v>
      </c>
      <c r="F1732" s="3">
        <f t="shared" si="189"/>
        <v>0</v>
      </c>
      <c r="G1732" t="str">
        <f>VLOOKUP(B1732,Nuclides!A:F,5,FALSE)</f>
        <v>Au194</v>
      </c>
      <c r="H1732">
        <f>VLOOKUP(B1732,Nuclides!A:F,4,FALSE)</f>
        <v>136872</v>
      </c>
      <c r="I1732" s="3" t="str">
        <f t="shared" si="190"/>
        <v>1.58d</v>
      </c>
      <c r="J1732" s="3">
        <f t="shared" si="191"/>
        <v>5.0641999865563832E-6</v>
      </c>
      <c r="K1732" s="3">
        <f t="shared" si="192"/>
        <v>0</v>
      </c>
      <c r="L1732" s="3">
        <f t="shared" si="193"/>
        <v>0</v>
      </c>
      <c r="M1732" s="3" t="str">
        <f t="shared" si="194"/>
        <v>Au194</v>
      </c>
      <c r="N1732" s="3">
        <f t="shared" si="195"/>
        <v>0</v>
      </c>
      <c r="O1732">
        <f>0</f>
        <v>0</v>
      </c>
    </row>
    <row r="1733" spans="2:15" hidden="1" x14ac:dyDescent="0.2">
      <c r="B1733" s="3">
        <v>79195</v>
      </c>
      <c r="C1733" s="3">
        <v>0</v>
      </c>
      <c r="D1733" s="3">
        <v>0</v>
      </c>
      <c r="E1733" s="3">
        <v>0</v>
      </c>
      <c r="F1733" s="3">
        <f t="shared" si="189"/>
        <v>0</v>
      </c>
      <c r="G1733" t="str">
        <f>VLOOKUP(B1733,Nuclides!A:F,5,FALSE)</f>
        <v>Au195</v>
      </c>
      <c r="H1733">
        <f>VLOOKUP(B1733,Nuclides!A:F,4,FALSE)</f>
        <v>16071264</v>
      </c>
      <c r="I1733" s="3" t="str">
        <f t="shared" si="190"/>
        <v>186.01d</v>
      </c>
      <c r="J1733" s="3">
        <f t="shared" si="191"/>
        <v>4.3129599548607084E-8</v>
      </c>
      <c r="K1733" s="3">
        <f t="shared" si="192"/>
        <v>0</v>
      </c>
      <c r="L1733" s="3">
        <f t="shared" si="193"/>
        <v>0</v>
      </c>
      <c r="M1733" s="3" t="str">
        <f t="shared" si="194"/>
        <v>Au195</v>
      </c>
      <c r="N1733" s="3">
        <f t="shared" si="195"/>
        <v>0</v>
      </c>
      <c r="O1733">
        <f>0</f>
        <v>0</v>
      </c>
    </row>
    <row r="1734" spans="2:15" hidden="1" x14ac:dyDescent="0.2">
      <c r="B1734" s="3">
        <v>79196</v>
      </c>
      <c r="C1734" s="3">
        <v>0</v>
      </c>
      <c r="D1734" s="3">
        <v>0</v>
      </c>
      <c r="E1734" s="3">
        <v>0</v>
      </c>
      <c r="F1734" s="3">
        <f t="shared" ref="F1734:F1772" si="196">SUM(C1734:E1734)</f>
        <v>0</v>
      </c>
      <c r="G1734" t="str">
        <f>VLOOKUP(B1734,Nuclides!A:F,5,FALSE)</f>
        <v>Au196</v>
      </c>
      <c r="H1734">
        <f>VLOOKUP(B1734,Nuclides!A:F,4,FALSE)</f>
        <v>532820.16</v>
      </c>
      <c r="I1734" s="3" t="str">
        <f t="shared" ref="I1734:I1772" si="197">IF(H1734="STABLE", "STABLE", IF(H1734&lt;60, H1734&amp;"s", IF(H1734&lt;3600, ROUND(H1734/60,2)&amp;"min", IF(H1734&lt;86400, ROUND(H1734/3600,2)&amp;"h", IF(H1734&lt;31536000, ROUND(H1734/86400,2)&amp;"d", ROUND(H1734/31536000,2)&amp;"y")))))</f>
        <v>6.17d</v>
      </c>
      <c r="J1734" s="3">
        <f t="shared" ref="J1734:J1772" si="198">LN(2)/H1734</f>
        <v>1.3009026921202555E-6</v>
      </c>
      <c r="K1734" s="3">
        <f t="shared" ref="K1734:K1772" si="199">10*F1734*(1-EXP(-J1734*600))*6240000000000</f>
        <v>0</v>
      </c>
      <c r="L1734" s="3">
        <f t="shared" ref="L1734:L1772" si="200">EXP(-J1734*30*60)*K1734</f>
        <v>0</v>
      </c>
      <c r="M1734" s="3" t="str">
        <f t="shared" ref="M1734:M1772" si="201">G1734</f>
        <v>Au196</v>
      </c>
      <c r="N1734" s="3">
        <f t="shared" ref="N1734:N1772" si="202">L1734</f>
        <v>0</v>
      </c>
      <c r="O1734">
        <f>0</f>
        <v>0</v>
      </c>
    </row>
    <row r="1735" spans="2:15" hidden="1" x14ac:dyDescent="0.2">
      <c r="B1735" s="3">
        <v>79197</v>
      </c>
      <c r="C1735" s="3">
        <v>0</v>
      </c>
      <c r="D1735" s="3">
        <v>0</v>
      </c>
      <c r="E1735" s="3">
        <v>0</v>
      </c>
      <c r="F1735" s="3">
        <f t="shared" si="196"/>
        <v>0</v>
      </c>
      <c r="G1735" t="str">
        <f>VLOOKUP(B1735,Nuclides!A:F,5,FALSE)</f>
        <v>Au197</v>
      </c>
      <c r="H1735" t="str">
        <f>VLOOKUP(B1735,Nuclides!A:F,4,FALSE)</f>
        <v>STABLE</v>
      </c>
      <c r="I1735" s="3" t="str">
        <f t="shared" si="197"/>
        <v>STABLE</v>
      </c>
      <c r="J1735" s="3" t="e">
        <f t="shared" si="198"/>
        <v>#VALUE!</v>
      </c>
      <c r="K1735" s="3" t="e">
        <f t="shared" si="199"/>
        <v>#VALUE!</v>
      </c>
      <c r="L1735" s="3" t="e">
        <f t="shared" si="200"/>
        <v>#VALUE!</v>
      </c>
      <c r="M1735" s="3" t="str">
        <f t="shared" si="201"/>
        <v>Au197</v>
      </c>
      <c r="N1735" s="3" t="e">
        <f t="shared" si="202"/>
        <v>#VALUE!</v>
      </c>
      <c r="O1735">
        <f>0</f>
        <v>0</v>
      </c>
    </row>
    <row r="1736" spans="2:15" hidden="1" x14ac:dyDescent="0.2">
      <c r="B1736" s="3">
        <v>79198</v>
      </c>
      <c r="C1736" s="3">
        <v>0</v>
      </c>
      <c r="D1736" s="3">
        <v>0</v>
      </c>
      <c r="E1736" s="3">
        <v>0</v>
      </c>
      <c r="F1736" s="3">
        <f t="shared" si="196"/>
        <v>0</v>
      </c>
      <c r="G1736" t="str">
        <f>VLOOKUP(B1736,Nuclides!A:F,5,FALSE)</f>
        <v>Au198</v>
      </c>
      <c r="H1736">
        <f>VLOOKUP(B1736,Nuclides!A:F,4,FALSE)</f>
        <v>232770.24</v>
      </c>
      <c r="I1736" s="3" t="str">
        <f t="shared" si="197"/>
        <v>2.69d</v>
      </c>
      <c r="J1736" s="3">
        <f t="shared" si="198"/>
        <v>2.9778170120026741E-6</v>
      </c>
      <c r="K1736" s="3">
        <f t="shared" si="199"/>
        <v>0</v>
      </c>
      <c r="L1736" s="3">
        <f t="shared" si="200"/>
        <v>0</v>
      </c>
      <c r="M1736" s="3" t="str">
        <f t="shared" si="201"/>
        <v>Au198</v>
      </c>
      <c r="N1736" s="3">
        <f t="shared" si="202"/>
        <v>0</v>
      </c>
      <c r="O1736">
        <f>0</f>
        <v>0</v>
      </c>
    </row>
    <row r="1737" spans="2:15" hidden="1" x14ac:dyDescent="0.2">
      <c r="B1737" s="3">
        <v>79199</v>
      </c>
      <c r="C1737" s="3">
        <v>0</v>
      </c>
      <c r="D1737" s="3">
        <v>0</v>
      </c>
      <c r="E1737" s="3">
        <v>0</v>
      </c>
      <c r="F1737" s="3">
        <f t="shared" si="196"/>
        <v>0</v>
      </c>
      <c r="G1737" t="str">
        <f>VLOOKUP(B1737,Nuclides!A:F,5,FALSE)</f>
        <v>Au199</v>
      </c>
      <c r="H1737">
        <f>VLOOKUP(B1737,Nuclides!A:F,4,FALSE)</f>
        <v>271209.59999999998</v>
      </c>
      <c r="I1737" s="3" t="str">
        <f t="shared" si="197"/>
        <v>3.14d</v>
      </c>
      <c r="J1737" s="3">
        <f t="shared" si="198"/>
        <v>2.5557619662428812E-6</v>
      </c>
      <c r="K1737" s="3">
        <f t="shared" si="199"/>
        <v>0</v>
      </c>
      <c r="L1737" s="3">
        <f t="shared" si="200"/>
        <v>0</v>
      </c>
      <c r="M1737" s="3" t="str">
        <f t="shared" si="201"/>
        <v>Au199</v>
      </c>
      <c r="N1737" s="3">
        <f t="shared" si="202"/>
        <v>0</v>
      </c>
      <c r="O1737">
        <f>0</f>
        <v>0</v>
      </c>
    </row>
    <row r="1738" spans="2:15" hidden="1" x14ac:dyDescent="0.2">
      <c r="B1738" s="3">
        <v>79200</v>
      </c>
      <c r="C1738" s="3">
        <v>0</v>
      </c>
      <c r="D1738" s="3">
        <v>0</v>
      </c>
      <c r="E1738" s="3">
        <v>0</v>
      </c>
      <c r="F1738" s="3">
        <f t="shared" si="196"/>
        <v>0</v>
      </c>
      <c r="G1738" t="str">
        <f>VLOOKUP(B1738,Nuclides!A:F,5,FALSE)</f>
        <v>Au200</v>
      </c>
      <c r="H1738">
        <f>VLOOKUP(B1738,Nuclides!A:F,4,FALSE)</f>
        <v>2904</v>
      </c>
      <c r="I1738" s="3" t="str">
        <f t="shared" si="197"/>
        <v>48.4min</v>
      </c>
      <c r="J1738" s="3">
        <f t="shared" si="198"/>
        <v>2.3868704564736408E-4</v>
      </c>
      <c r="K1738" s="3">
        <f t="shared" si="199"/>
        <v>0</v>
      </c>
      <c r="L1738" s="3">
        <f t="shared" si="200"/>
        <v>0</v>
      </c>
      <c r="M1738" s="3" t="str">
        <f t="shared" si="201"/>
        <v>Au200</v>
      </c>
      <c r="N1738" s="3">
        <f t="shared" si="202"/>
        <v>0</v>
      </c>
      <c r="O1738">
        <f>0</f>
        <v>0</v>
      </c>
    </row>
    <row r="1739" spans="2:15" hidden="1" x14ac:dyDescent="0.2">
      <c r="B1739" s="3">
        <v>79201</v>
      </c>
      <c r="C1739" s="3">
        <v>0</v>
      </c>
      <c r="D1739" s="3">
        <v>0</v>
      </c>
      <c r="E1739" s="3">
        <v>0</v>
      </c>
      <c r="F1739" s="3">
        <f t="shared" si="196"/>
        <v>0</v>
      </c>
      <c r="G1739" t="str">
        <f>VLOOKUP(B1739,Nuclides!A:F,5,FALSE)</f>
        <v>Au201</v>
      </c>
      <c r="H1739">
        <f>VLOOKUP(B1739,Nuclides!A:F,4,FALSE)</f>
        <v>1560</v>
      </c>
      <c r="I1739" s="3" t="str">
        <f t="shared" si="197"/>
        <v>26min</v>
      </c>
      <c r="J1739" s="3">
        <f t="shared" si="198"/>
        <v>4.4432511574355469E-4</v>
      </c>
      <c r="K1739" s="3">
        <f t="shared" si="199"/>
        <v>0</v>
      </c>
      <c r="L1739" s="3">
        <f t="shared" si="200"/>
        <v>0</v>
      </c>
      <c r="M1739" s="3" t="str">
        <f t="shared" si="201"/>
        <v>Au201</v>
      </c>
      <c r="N1739" s="3">
        <f t="shared" si="202"/>
        <v>0</v>
      </c>
      <c r="O1739">
        <f>0</f>
        <v>0</v>
      </c>
    </row>
    <row r="1740" spans="2:15" hidden="1" x14ac:dyDescent="0.2">
      <c r="B1740" s="3">
        <v>79202</v>
      </c>
      <c r="C1740" s="3">
        <v>0</v>
      </c>
      <c r="D1740" s="3">
        <v>0</v>
      </c>
      <c r="E1740" s="3">
        <v>0</v>
      </c>
      <c r="F1740" s="3">
        <f t="shared" si="196"/>
        <v>0</v>
      </c>
      <c r="G1740" t="str">
        <f>VLOOKUP(B1740,Nuclides!A:F,5,FALSE)</f>
        <v>Au202</v>
      </c>
      <c r="H1740">
        <f>VLOOKUP(B1740,Nuclides!A:F,4,FALSE)</f>
        <v>28.4</v>
      </c>
      <c r="I1740" s="3" t="str">
        <f t="shared" si="197"/>
        <v>28.4s</v>
      </c>
      <c r="J1740" s="3">
        <f t="shared" si="198"/>
        <v>2.4406590864786807E-2</v>
      </c>
      <c r="K1740" s="3">
        <f t="shared" si="199"/>
        <v>0</v>
      </c>
      <c r="L1740" s="3">
        <f t="shared" si="200"/>
        <v>0</v>
      </c>
      <c r="M1740" s="3" t="str">
        <f t="shared" si="201"/>
        <v>Au202</v>
      </c>
      <c r="N1740" s="3">
        <f t="shared" si="202"/>
        <v>0</v>
      </c>
      <c r="O1740">
        <f>0</f>
        <v>0</v>
      </c>
    </row>
    <row r="1741" spans="2:15" hidden="1" x14ac:dyDescent="0.2">
      <c r="B1741" s="3">
        <v>79203</v>
      </c>
      <c r="C1741" s="3">
        <v>0</v>
      </c>
      <c r="D1741" s="3">
        <v>0</v>
      </c>
      <c r="E1741" s="3">
        <v>0</v>
      </c>
      <c r="F1741" s="3">
        <f t="shared" si="196"/>
        <v>0</v>
      </c>
      <c r="G1741" t="str">
        <f>VLOOKUP(B1741,Nuclides!A:F,5,FALSE)</f>
        <v>Au203</v>
      </c>
      <c r="H1741">
        <f>VLOOKUP(B1741,Nuclides!A:F,4,FALSE)</f>
        <v>60</v>
      </c>
      <c r="I1741" s="3" t="str">
        <f t="shared" si="197"/>
        <v>1min</v>
      </c>
      <c r="J1741" s="3">
        <f t="shared" si="198"/>
        <v>1.1552453009332421E-2</v>
      </c>
      <c r="K1741" s="3">
        <f t="shared" si="199"/>
        <v>0</v>
      </c>
      <c r="L1741" s="3">
        <f t="shared" si="200"/>
        <v>0</v>
      </c>
      <c r="M1741" s="3" t="str">
        <f t="shared" si="201"/>
        <v>Au203</v>
      </c>
      <c r="N1741" s="3">
        <f t="shared" si="202"/>
        <v>0</v>
      </c>
      <c r="O1741">
        <f>0</f>
        <v>0</v>
      </c>
    </row>
    <row r="1742" spans="2:15" hidden="1" x14ac:dyDescent="0.2">
      <c r="B1742" s="3">
        <v>79204</v>
      </c>
      <c r="C1742" s="3">
        <v>0</v>
      </c>
      <c r="D1742" s="3">
        <v>0</v>
      </c>
      <c r="E1742" s="3">
        <v>0</v>
      </c>
      <c r="F1742" s="3">
        <f t="shared" si="196"/>
        <v>0</v>
      </c>
      <c r="G1742" t="str">
        <f>VLOOKUP(B1742,Nuclides!A:F,5,FALSE)</f>
        <v>Au204</v>
      </c>
      <c r="H1742">
        <f>VLOOKUP(B1742,Nuclides!A:F,4,FALSE)</f>
        <v>39.799999999999997</v>
      </c>
      <c r="I1742" s="3" t="str">
        <f t="shared" si="197"/>
        <v>39.8s</v>
      </c>
      <c r="J1742" s="3">
        <f t="shared" si="198"/>
        <v>1.7415758305526264E-2</v>
      </c>
      <c r="K1742" s="3">
        <f t="shared" si="199"/>
        <v>0</v>
      </c>
      <c r="L1742" s="3">
        <f t="shared" si="200"/>
        <v>0</v>
      </c>
      <c r="M1742" s="3" t="str">
        <f t="shared" si="201"/>
        <v>Au204</v>
      </c>
      <c r="N1742" s="3">
        <f t="shared" si="202"/>
        <v>0</v>
      </c>
      <c r="O1742">
        <f>0</f>
        <v>0</v>
      </c>
    </row>
    <row r="1743" spans="2:15" hidden="1" x14ac:dyDescent="0.2">
      <c r="B1743" s="3">
        <v>80177</v>
      </c>
      <c r="C1743" s="3">
        <v>0</v>
      </c>
      <c r="D1743" s="3">
        <v>0</v>
      </c>
      <c r="E1743" s="3">
        <v>0</v>
      </c>
      <c r="F1743" s="3">
        <f t="shared" si="196"/>
        <v>0</v>
      </c>
      <c r="G1743" t="str">
        <f>VLOOKUP(B1743,Nuclides!A:F,5,FALSE)</f>
        <v>Hg177</v>
      </c>
      <c r="H1743">
        <f>VLOOKUP(B1743,Nuclides!A:F,4,FALSE)</f>
        <v>0.11799999999999999</v>
      </c>
      <c r="I1743" s="3" t="str">
        <f t="shared" si="197"/>
        <v>0.118s</v>
      </c>
      <c r="J1743" s="3">
        <f t="shared" si="198"/>
        <v>5.8741286488130964</v>
      </c>
      <c r="K1743" s="3">
        <f t="shared" si="199"/>
        <v>0</v>
      </c>
      <c r="L1743" s="3">
        <f t="shared" si="200"/>
        <v>0</v>
      </c>
      <c r="M1743" s="3" t="str">
        <f t="shared" si="201"/>
        <v>Hg177</v>
      </c>
      <c r="N1743" s="3">
        <f t="shared" si="202"/>
        <v>0</v>
      </c>
      <c r="O1743">
        <f>0</f>
        <v>0</v>
      </c>
    </row>
    <row r="1744" spans="2:15" hidden="1" x14ac:dyDescent="0.2">
      <c r="B1744" s="3">
        <v>80178</v>
      </c>
      <c r="C1744" s="3">
        <v>0</v>
      </c>
      <c r="D1744" s="3">
        <v>0</v>
      </c>
      <c r="E1744" s="3">
        <v>0</v>
      </c>
      <c r="F1744" s="3">
        <f t="shared" si="196"/>
        <v>0</v>
      </c>
      <c r="G1744" t="str">
        <f>VLOOKUP(B1744,Nuclides!A:F,5,FALSE)</f>
        <v>Hg178</v>
      </c>
      <c r="H1744">
        <f>VLOOKUP(B1744,Nuclides!A:F,4,FALSE)</f>
        <v>0.26650000000000001</v>
      </c>
      <c r="I1744" s="3" t="str">
        <f t="shared" si="197"/>
        <v>0.2665s</v>
      </c>
      <c r="J1744" s="3">
        <f t="shared" si="198"/>
        <v>2.6009275067915394</v>
      </c>
      <c r="K1744" s="3">
        <f t="shared" si="199"/>
        <v>0</v>
      </c>
      <c r="L1744" s="3">
        <f t="shared" si="200"/>
        <v>0</v>
      </c>
      <c r="M1744" s="3" t="str">
        <f t="shared" si="201"/>
        <v>Hg178</v>
      </c>
      <c r="N1744" s="3">
        <f t="shared" si="202"/>
        <v>0</v>
      </c>
      <c r="O1744">
        <f>0</f>
        <v>0</v>
      </c>
    </row>
    <row r="1745" spans="2:15" hidden="1" x14ac:dyDescent="0.2">
      <c r="B1745" s="3">
        <v>80179</v>
      </c>
      <c r="C1745" s="3">
        <v>0</v>
      </c>
      <c r="D1745" s="3">
        <v>0</v>
      </c>
      <c r="E1745" s="3">
        <v>0</v>
      </c>
      <c r="F1745" s="3">
        <f t="shared" si="196"/>
        <v>0</v>
      </c>
      <c r="G1745" t="str">
        <f>VLOOKUP(B1745,Nuclides!A:F,5,FALSE)</f>
        <v>Hg179</v>
      </c>
      <c r="H1745">
        <f>VLOOKUP(B1745,Nuclides!A:F,4,FALSE)</f>
        <v>1.05</v>
      </c>
      <c r="I1745" s="3" t="str">
        <f t="shared" si="197"/>
        <v>1.05s</v>
      </c>
      <c r="J1745" s="3">
        <f t="shared" si="198"/>
        <v>0.6601401719618526</v>
      </c>
      <c r="K1745" s="3">
        <f t="shared" si="199"/>
        <v>0</v>
      </c>
      <c r="L1745" s="3">
        <f t="shared" si="200"/>
        <v>0</v>
      </c>
      <c r="M1745" s="3" t="str">
        <f t="shared" si="201"/>
        <v>Hg179</v>
      </c>
      <c r="N1745" s="3">
        <f t="shared" si="202"/>
        <v>0</v>
      </c>
      <c r="O1745">
        <f>0</f>
        <v>0</v>
      </c>
    </row>
    <row r="1746" spans="2:15" hidden="1" x14ac:dyDescent="0.2">
      <c r="B1746" s="3">
        <v>80180</v>
      </c>
      <c r="C1746" s="3">
        <v>0</v>
      </c>
      <c r="D1746" s="3">
        <v>0</v>
      </c>
      <c r="E1746" s="3">
        <v>0</v>
      </c>
      <c r="F1746" s="3">
        <f t="shared" si="196"/>
        <v>0</v>
      </c>
      <c r="G1746" t="str">
        <f>VLOOKUP(B1746,Nuclides!A:F,5,FALSE)</f>
        <v>Hg180</v>
      </c>
      <c r="H1746">
        <f>VLOOKUP(B1746,Nuclides!A:F,4,FALSE)</f>
        <v>2.59</v>
      </c>
      <c r="I1746" s="3" t="str">
        <f t="shared" si="197"/>
        <v>2.59s</v>
      </c>
      <c r="J1746" s="3">
        <f t="shared" si="198"/>
        <v>0.26762439403858895</v>
      </c>
      <c r="K1746" s="3">
        <f t="shared" si="199"/>
        <v>0</v>
      </c>
      <c r="L1746" s="3">
        <f t="shared" si="200"/>
        <v>0</v>
      </c>
      <c r="M1746" s="3" t="str">
        <f t="shared" si="201"/>
        <v>Hg180</v>
      </c>
      <c r="N1746" s="3">
        <f t="shared" si="202"/>
        <v>0</v>
      </c>
      <c r="O1746">
        <f>0</f>
        <v>0</v>
      </c>
    </row>
    <row r="1747" spans="2:15" hidden="1" x14ac:dyDescent="0.2">
      <c r="B1747" s="3">
        <v>80181</v>
      </c>
      <c r="C1747" s="3">
        <v>0</v>
      </c>
      <c r="D1747" s="3">
        <v>0</v>
      </c>
      <c r="E1747" s="3">
        <v>0</v>
      </c>
      <c r="F1747" s="3">
        <f t="shared" si="196"/>
        <v>0</v>
      </c>
      <c r="G1747" t="str">
        <f>VLOOKUP(B1747,Nuclides!A:F,5,FALSE)</f>
        <v>Hg181</v>
      </c>
      <c r="H1747">
        <f>VLOOKUP(B1747,Nuclides!A:F,4,FALSE)</f>
        <v>3.6</v>
      </c>
      <c r="I1747" s="3" t="str">
        <f t="shared" si="197"/>
        <v>3.6s</v>
      </c>
      <c r="J1747" s="3">
        <f t="shared" si="198"/>
        <v>0.19254088348887369</v>
      </c>
      <c r="K1747" s="3">
        <f t="shared" si="199"/>
        <v>0</v>
      </c>
      <c r="L1747" s="3">
        <f t="shared" si="200"/>
        <v>0</v>
      </c>
      <c r="M1747" s="3" t="str">
        <f t="shared" si="201"/>
        <v>Hg181</v>
      </c>
      <c r="N1747" s="3">
        <f t="shared" si="202"/>
        <v>0</v>
      </c>
      <c r="O1747">
        <f>0</f>
        <v>0</v>
      </c>
    </row>
    <row r="1748" spans="2:15" hidden="1" x14ac:dyDescent="0.2">
      <c r="B1748" s="3">
        <v>80182</v>
      </c>
      <c r="C1748" s="3">
        <v>0</v>
      </c>
      <c r="D1748" s="3">
        <v>0</v>
      </c>
      <c r="E1748" s="3">
        <v>0</v>
      </c>
      <c r="F1748" s="3">
        <f t="shared" si="196"/>
        <v>0</v>
      </c>
      <c r="G1748" t="str">
        <f>VLOOKUP(B1748,Nuclides!A:F,5,FALSE)</f>
        <v>Hg182</v>
      </c>
      <c r="H1748">
        <f>VLOOKUP(B1748,Nuclides!A:F,4,FALSE)</f>
        <v>10.83</v>
      </c>
      <c r="I1748" s="3" t="str">
        <f t="shared" si="197"/>
        <v>10.83s</v>
      </c>
      <c r="J1748" s="3">
        <f t="shared" si="198"/>
        <v>6.4002509746994021E-2</v>
      </c>
      <c r="K1748" s="3">
        <f t="shared" si="199"/>
        <v>0</v>
      </c>
      <c r="L1748" s="3">
        <f t="shared" si="200"/>
        <v>0</v>
      </c>
      <c r="M1748" s="3" t="str">
        <f t="shared" si="201"/>
        <v>Hg182</v>
      </c>
      <c r="N1748" s="3">
        <f t="shared" si="202"/>
        <v>0</v>
      </c>
      <c r="O1748">
        <f>0</f>
        <v>0</v>
      </c>
    </row>
    <row r="1749" spans="2:15" hidden="1" x14ac:dyDescent="0.2">
      <c r="B1749" s="3">
        <v>80183</v>
      </c>
      <c r="C1749" s="3">
        <v>0</v>
      </c>
      <c r="D1749" s="3">
        <v>0</v>
      </c>
      <c r="E1749" s="3">
        <v>0</v>
      </c>
      <c r="F1749" s="3">
        <f t="shared" si="196"/>
        <v>0</v>
      </c>
      <c r="G1749" t="str">
        <f>VLOOKUP(B1749,Nuclides!A:F,5,FALSE)</f>
        <v>Hg183</v>
      </c>
      <c r="H1749">
        <f>VLOOKUP(B1749,Nuclides!A:F,4,FALSE)</f>
        <v>9.4</v>
      </c>
      <c r="I1749" s="3" t="str">
        <f t="shared" si="197"/>
        <v>9.4s</v>
      </c>
      <c r="J1749" s="3">
        <f t="shared" si="198"/>
        <v>7.3739061761696298E-2</v>
      </c>
      <c r="K1749" s="3">
        <f t="shared" si="199"/>
        <v>0</v>
      </c>
      <c r="L1749" s="3">
        <f t="shared" si="200"/>
        <v>0</v>
      </c>
      <c r="M1749" s="3" t="str">
        <f t="shared" si="201"/>
        <v>Hg183</v>
      </c>
      <c r="N1749" s="3">
        <f t="shared" si="202"/>
        <v>0</v>
      </c>
      <c r="O1749">
        <f>0</f>
        <v>0</v>
      </c>
    </row>
    <row r="1750" spans="2:15" hidden="1" x14ac:dyDescent="0.2">
      <c r="B1750" s="3">
        <v>80184</v>
      </c>
      <c r="C1750" s="3">
        <v>0</v>
      </c>
      <c r="D1750" s="3">
        <v>0</v>
      </c>
      <c r="E1750" s="3">
        <v>0</v>
      </c>
      <c r="F1750" s="3">
        <f t="shared" si="196"/>
        <v>0</v>
      </c>
      <c r="G1750" t="str">
        <f>VLOOKUP(B1750,Nuclides!A:F,5,FALSE)</f>
        <v>Hg184</v>
      </c>
      <c r="H1750">
        <f>VLOOKUP(B1750,Nuclides!A:F,4,FALSE)</f>
        <v>30.87</v>
      </c>
      <c r="I1750" s="3" t="str">
        <f t="shared" si="197"/>
        <v>30.87s</v>
      </c>
      <c r="J1750" s="3">
        <f t="shared" si="198"/>
        <v>2.2453747345641244E-2</v>
      </c>
      <c r="K1750" s="3">
        <f t="shared" si="199"/>
        <v>0</v>
      </c>
      <c r="L1750" s="3">
        <f t="shared" si="200"/>
        <v>0</v>
      </c>
      <c r="M1750" s="3" t="str">
        <f t="shared" si="201"/>
        <v>Hg184</v>
      </c>
      <c r="N1750" s="3">
        <f t="shared" si="202"/>
        <v>0</v>
      </c>
      <c r="O1750">
        <f>0</f>
        <v>0</v>
      </c>
    </row>
    <row r="1751" spans="2:15" hidden="1" x14ac:dyDescent="0.2">
      <c r="B1751" s="3">
        <v>80185</v>
      </c>
      <c r="C1751" s="3">
        <v>0</v>
      </c>
      <c r="D1751" s="3">
        <v>0</v>
      </c>
      <c r="E1751" s="3">
        <v>0</v>
      </c>
      <c r="F1751" s="3">
        <f t="shared" si="196"/>
        <v>0</v>
      </c>
      <c r="G1751" t="str">
        <f>VLOOKUP(B1751,Nuclides!A:F,5,FALSE)</f>
        <v>Hg185</v>
      </c>
      <c r="H1751">
        <f>VLOOKUP(B1751,Nuclides!A:F,4,FALSE)</f>
        <v>49.1</v>
      </c>
      <c r="I1751" s="3" t="str">
        <f t="shared" si="197"/>
        <v>49.1s</v>
      </c>
      <c r="J1751" s="3">
        <f t="shared" si="198"/>
        <v>1.4117050520569149E-2</v>
      </c>
      <c r="K1751" s="3">
        <f t="shared" si="199"/>
        <v>0</v>
      </c>
      <c r="L1751" s="3">
        <f t="shared" si="200"/>
        <v>0</v>
      </c>
      <c r="M1751" s="3" t="str">
        <f t="shared" si="201"/>
        <v>Hg185</v>
      </c>
      <c r="N1751" s="3">
        <f t="shared" si="202"/>
        <v>0</v>
      </c>
      <c r="O1751">
        <f>0</f>
        <v>0</v>
      </c>
    </row>
    <row r="1752" spans="2:15" hidden="1" x14ac:dyDescent="0.2">
      <c r="B1752" s="3">
        <v>80186</v>
      </c>
      <c r="C1752" s="3">
        <v>0</v>
      </c>
      <c r="D1752" s="3">
        <v>0</v>
      </c>
      <c r="E1752" s="3">
        <v>0</v>
      </c>
      <c r="F1752" s="3">
        <f t="shared" si="196"/>
        <v>0</v>
      </c>
      <c r="G1752" t="str">
        <f>VLOOKUP(B1752,Nuclides!A:F,5,FALSE)</f>
        <v>Hg186</v>
      </c>
      <c r="H1752">
        <f>VLOOKUP(B1752,Nuclides!A:F,4,FALSE)</f>
        <v>82.8</v>
      </c>
      <c r="I1752" s="3" t="str">
        <f t="shared" si="197"/>
        <v>1.38min</v>
      </c>
      <c r="J1752" s="3">
        <f t="shared" si="198"/>
        <v>8.3713427603858137E-3</v>
      </c>
      <c r="K1752" s="3">
        <f t="shared" si="199"/>
        <v>0</v>
      </c>
      <c r="L1752" s="3">
        <f t="shared" si="200"/>
        <v>0</v>
      </c>
      <c r="M1752" s="3" t="str">
        <f t="shared" si="201"/>
        <v>Hg186</v>
      </c>
      <c r="N1752" s="3">
        <f t="shared" si="202"/>
        <v>0</v>
      </c>
      <c r="O1752">
        <f>0</f>
        <v>0</v>
      </c>
    </row>
    <row r="1753" spans="2:15" hidden="1" x14ac:dyDescent="0.2">
      <c r="B1753" s="3">
        <v>80187</v>
      </c>
      <c r="C1753" s="3">
        <v>0</v>
      </c>
      <c r="D1753" s="3">
        <v>0</v>
      </c>
      <c r="E1753" s="3">
        <v>0</v>
      </c>
      <c r="F1753" s="3">
        <f t="shared" si="196"/>
        <v>0</v>
      </c>
      <c r="G1753" t="str">
        <f>VLOOKUP(B1753,Nuclides!A:F,5,FALSE)</f>
        <v>Hg187</v>
      </c>
      <c r="H1753">
        <f>VLOOKUP(B1753,Nuclides!A:F,4,FALSE)</f>
        <v>114</v>
      </c>
      <c r="I1753" s="3" t="str">
        <f t="shared" si="197"/>
        <v>1.9min</v>
      </c>
      <c r="J1753" s="3">
        <f t="shared" si="198"/>
        <v>6.0802384259644321E-3</v>
      </c>
      <c r="K1753" s="3">
        <f t="shared" si="199"/>
        <v>0</v>
      </c>
      <c r="L1753" s="3">
        <f t="shared" si="200"/>
        <v>0</v>
      </c>
      <c r="M1753" s="3" t="str">
        <f t="shared" si="201"/>
        <v>Hg187</v>
      </c>
      <c r="N1753" s="3">
        <f t="shared" si="202"/>
        <v>0</v>
      </c>
      <c r="O1753">
        <f>0</f>
        <v>0</v>
      </c>
    </row>
    <row r="1754" spans="2:15" hidden="1" x14ac:dyDescent="0.2">
      <c r="B1754" s="3">
        <v>80188</v>
      </c>
      <c r="C1754" s="3">
        <v>0</v>
      </c>
      <c r="D1754" s="3">
        <v>0</v>
      </c>
      <c r="E1754" s="3">
        <v>0</v>
      </c>
      <c r="F1754" s="3">
        <f t="shared" si="196"/>
        <v>0</v>
      </c>
      <c r="G1754" t="str">
        <f>VLOOKUP(B1754,Nuclides!A:F,5,FALSE)</f>
        <v>Hg188</v>
      </c>
      <c r="H1754">
        <f>VLOOKUP(B1754,Nuclides!A:F,4,FALSE)</f>
        <v>195</v>
      </c>
      <c r="I1754" s="3" t="str">
        <f t="shared" si="197"/>
        <v>3.25min</v>
      </c>
      <c r="J1754" s="3">
        <f t="shared" si="198"/>
        <v>3.5546009259484375E-3</v>
      </c>
      <c r="K1754" s="3">
        <f t="shared" si="199"/>
        <v>0</v>
      </c>
      <c r="L1754" s="3">
        <f t="shared" si="200"/>
        <v>0</v>
      </c>
      <c r="M1754" s="3" t="str">
        <f t="shared" si="201"/>
        <v>Hg188</v>
      </c>
      <c r="N1754" s="3">
        <f t="shared" si="202"/>
        <v>0</v>
      </c>
      <c r="O1754">
        <f>0</f>
        <v>0</v>
      </c>
    </row>
    <row r="1755" spans="2:15" hidden="1" x14ac:dyDescent="0.2">
      <c r="B1755" s="3">
        <v>80189</v>
      </c>
      <c r="C1755" s="3">
        <v>0</v>
      </c>
      <c r="D1755" s="3">
        <v>0</v>
      </c>
      <c r="E1755" s="3">
        <v>0</v>
      </c>
      <c r="F1755" s="3">
        <f t="shared" si="196"/>
        <v>0</v>
      </c>
      <c r="G1755" t="str">
        <f>VLOOKUP(B1755,Nuclides!A:F,5,FALSE)</f>
        <v>Hg189</v>
      </c>
      <c r="H1755">
        <f>VLOOKUP(B1755,Nuclides!A:F,4,FALSE)</f>
        <v>456</v>
      </c>
      <c r="I1755" s="3" t="str">
        <f t="shared" si="197"/>
        <v>7.6min</v>
      </c>
      <c r="J1755" s="3">
        <f t="shared" si="198"/>
        <v>1.520059606491108E-3</v>
      </c>
      <c r="K1755" s="3">
        <f t="shared" si="199"/>
        <v>0</v>
      </c>
      <c r="L1755" s="3">
        <f t="shared" si="200"/>
        <v>0</v>
      </c>
      <c r="M1755" s="3" t="str">
        <f t="shared" si="201"/>
        <v>Hg189</v>
      </c>
      <c r="N1755" s="3">
        <f t="shared" si="202"/>
        <v>0</v>
      </c>
      <c r="O1755">
        <f>0</f>
        <v>0</v>
      </c>
    </row>
    <row r="1756" spans="2:15" hidden="1" x14ac:dyDescent="0.2">
      <c r="B1756" s="3">
        <v>80190</v>
      </c>
      <c r="C1756" s="3">
        <v>0</v>
      </c>
      <c r="D1756" s="3">
        <v>0</v>
      </c>
      <c r="E1756" s="3">
        <v>0</v>
      </c>
      <c r="F1756" s="3">
        <f t="shared" si="196"/>
        <v>0</v>
      </c>
      <c r="G1756" t="str">
        <f>VLOOKUP(B1756,Nuclides!A:F,5,FALSE)</f>
        <v>Hg190</v>
      </c>
      <c r="H1756">
        <f>VLOOKUP(B1756,Nuclides!A:F,4,FALSE)</f>
        <v>1200</v>
      </c>
      <c r="I1756" s="3" t="str">
        <f t="shared" si="197"/>
        <v>20min</v>
      </c>
      <c r="J1756" s="3">
        <f t="shared" si="198"/>
        <v>5.7762265046662107E-4</v>
      </c>
      <c r="K1756" s="3">
        <f t="shared" si="199"/>
        <v>0</v>
      </c>
      <c r="L1756" s="3">
        <f t="shared" si="200"/>
        <v>0</v>
      </c>
      <c r="M1756" s="3" t="str">
        <f t="shared" si="201"/>
        <v>Hg190</v>
      </c>
      <c r="N1756" s="3">
        <f t="shared" si="202"/>
        <v>0</v>
      </c>
      <c r="O1756">
        <f>0</f>
        <v>0</v>
      </c>
    </row>
    <row r="1757" spans="2:15" hidden="1" x14ac:dyDescent="0.2">
      <c r="B1757" s="3">
        <v>80191</v>
      </c>
      <c r="C1757" s="3">
        <v>0</v>
      </c>
      <c r="D1757" s="3">
        <v>0</v>
      </c>
      <c r="E1757" s="3">
        <v>0</v>
      </c>
      <c r="F1757" s="3">
        <f t="shared" si="196"/>
        <v>0</v>
      </c>
      <c r="G1757" t="str">
        <f>VLOOKUP(B1757,Nuclides!A:F,5,FALSE)</f>
        <v>Hg191</v>
      </c>
      <c r="H1757">
        <f>VLOOKUP(B1757,Nuclides!A:F,4,FALSE)</f>
        <v>2940</v>
      </c>
      <c r="I1757" s="3" t="str">
        <f t="shared" si="197"/>
        <v>49min</v>
      </c>
      <c r="J1757" s="3">
        <f t="shared" si="198"/>
        <v>2.3576434712923309E-4</v>
      </c>
      <c r="K1757" s="3">
        <f t="shared" si="199"/>
        <v>0</v>
      </c>
      <c r="L1757" s="3">
        <f t="shared" si="200"/>
        <v>0</v>
      </c>
      <c r="M1757" s="3" t="str">
        <f t="shared" si="201"/>
        <v>Hg191</v>
      </c>
      <c r="N1757" s="3">
        <f t="shared" si="202"/>
        <v>0</v>
      </c>
      <c r="O1757">
        <f>0</f>
        <v>0</v>
      </c>
    </row>
    <row r="1758" spans="2:15" hidden="1" x14ac:dyDescent="0.2">
      <c r="B1758" s="3">
        <v>80192</v>
      </c>
      <c r="C1758" s="3">
        <v>0</v>
      </c>
      <c r="D1758" s="3">
        <v>0</v>
      </c>
      <c r="E1758" s="3">
        <v>0</v>
      </c>
      <c r="F1758" s="3">
        <f t="shared" si="196"/>
        <v>0</v>
      </c>
      <c r="G1758" t="str">
        <f>VLOOKUP(B1758,Nuclides!A:F,5,FALSE)</f>
        <v>Hg192</v>
      </c>
      <c r="H1758">
        <f>VLOOKUP(B1758,Nuclides!A:F,4,FALSE)</f>
        <v>17460</v>
      </c>
      <c r="I1758" s="3" t="str">
        <f t="shared" si="197"/>
        <v>4.85h</v>
      </c>
      <c r="J1758" s="3">
        <f t="shared" si="198"/>
        <v>3.9699151234819319E-5</v>
      </c>
      <c r="K1758" s="3">
        <f t="shared" si="199"/>
        <v>0</v>
      </c>
      <c r="L1758" s="3">
        <f t="shared" si="200"/>
        <v>0</v>
      </c>
      <c r="M1758" s="3" t="str">
        <f t="shared" si="201"/>
        <v>Hg192</v>
      </c>
      <c r="N1758" s="3">
        <f t="shared" si="202"/>
        <v>0</v>
      </c>
      <c r="O1758">
        <f>0</f>
        <v>0</v>
      </c>
    </row>
    <row r="1759" spans="2:15" hidden="1" x14ac:dyDescent="0.2">
      <c r="B1759" s="3">
        <v>80193</v>
      </c>
      <c r="C1759" s="3">
        <v>0</v>
      </c>
      <c r="D1759" s="3">
        <v>0</v>
      </c>
      <c r="E1759" s="3">
        <v>0</v>
      </c>
      <c r="F1759" s="3">
        <f t="shared" si="196"/>
        <v>0</v>
      </c>
      <c r="G1759" t="str">
        <f>VLOOKUP(B1759,Nuclides!A:F,5,FALSE)</f>
        <v>Hg193</v>
      </c>
      <c r="H1759">
        <f>VLOOKUP(B1759,Nuclides!A:F,4,FALSE)</f>
        <v>13680</v>
      </c>
      <c r="I1759" s="3" t="str">
        <f t="shared" si="197"/>
        <v>3.8h</v>
      </c>
      <c r="J1759" s="3">
        <f t="shared" si="198"/>
        <v>5.0668653549703603E-5</v>
      </c>
      <c r="K1759" s="3">
        <f t="shared" si="199"/>
        <v>0</v>
      </c>
      <c r="L1759" s="3">
        <f t="shared" si="200"/>
        <v>0</v>
      </c>
      <c r="M1759" s="3" t="str">
        <f t="shared" si="201"/>
        <v>Hg193</v>
      </c>
      <c r="N1759" s="3">
        <f t="shared" si="202"/>
        <v>0</v>
      </c>
      <c r="O1759">
        <f>0</f>
        <v>0</v>
      </c>
    </row>
    <row r="1760" spans="2:15" hidden="1" x14ac:dyDescent="0.2">
      <c r="B1760" s="3">
        <v>80194</v>
      </c>
      <c r="C1760" s="3">
        <v>0</v>
      </c>
      <c r="D1760" s="3">
        <v>0</v>
      </c>
      <c r="E1760" s="3">
        <v>0</v>
      </c>
      <c r="F1760" s="3">
        <f t="shared" si="196"/>
        <v>0</v>
      </c>
      <c r="G1760" t="str">
        <f>VLOOKUP(B1760,Nuclides!A:F,5,FALSE)</f>
        <v>Hg194</v>
      </c>
      <c r="H1760">
        <f>VLOOKUP(B1760,Nuclides!A:F,4,FALSE)</f>
        <v>14011574400</v>
      </c>
      <c r="I1760" s="3" t="str">
        <f t="shared" si="197"/>
        <v>444.3y</v>
      </c>
      <c r="J1760" s="3">
        <f t="shared" si="198"/>
        <v>4.94696142469147E-11</v>
      </c>
      <c r="K1760" s="3">
        <f t="shared" si="199"/>
        <v>0</v>
      </c>
      <c r="L1760" s="3">
        <f t="shared" si="200"/>
        <v>0</v>
      </c>
      <c r="M1760" s="3" t="str">
        <f t="shared" si="201"/>
        <v>Hg194</v>
      </c>
      <c r="N1760" s="3">
        <f t="shared" si="202"/>
        <v>0</v>
      </c>
      <c r="O1760">
        <f>0</f>
        <v>0</v>
      </c>
    </row>
    <row r="1761" spans="2:15" hidden="1" x14ac:dyDescent="0.2">
      <c r="B1761" s="3">
        <v>80195</v>
      </c>
      <c r="C1761" s="3">
        <v>0</v>
      </c>
      <c r="D1761" s="3">
        <v>0</v>
      </c>
      <c r="E1761" s="3">
        <v>0</v>
      </c>
      <c r="F1761" s="3">
        <f t="shared" si="196"/>
        <v>0</v>
      </c>
      <c r="G1761" t="str">
        <f>VLOOKUP(B1761,Nuclides!A:F,5,FALSE)</f>
        <v>Hg195</v>
      </c>
      <c r="H1761">
        <f>VLOOKUP(B1761,Nuclides!A:F,4,FALSE)</f>
        <v>37908</v>
      </c>
      <c r="I1761" s="3" t="str">
        <f t="shared" si="197"/>
        <v>10.53h</v>
      </c>
      <c r="J1761" s="3">
        <f t="shared" si="198"/>
        <v>1.8284984186977558E-5</v>
      </c>
      <c r="K1761" s="3">
        <f t="shared" si="199"/>
        <v>0</v>
      </c>
      <c r="L1761" s="3">
        <f t="shared" si="200"/>
        <v>0</v>
      </c>
      <c r="M1761" s="3" t="str">
        <f t="shared" si="201"/>
        <v>Hg195</v>
      </c>
      <c r="N1761" s="3">
        <f t="shared" si="202"/>
        <v>0</v>
      </c>
      <c r="O1761">
        <f>0</f>
        <v>0</v>
      </c>
    </row>
    <row r="1762" spans="2:15" hidden="1" x14ac:dyDescent="0.2">
      <c r="B1762" s="3">
        <v>80196</v>
      </c>
      <c r="C1762" s="3">
        <v>0</v>
      </c>
      <c r="D1762" s="3">
        <v>0</v>
      </c>
      <c r="E1762" s="3">
        <v>0</v>
      </c>
      <c r="F1762" s="3">
        <f t="shared" si="196"/>
        <v>0</v>
      </c>
      <c r="G1762" t="str">
        <f>VLOOKUP(B1762,Nuclides!A:F,5,FALSE)</f>
        <v>Hg196</v>
      </c>
      <c r="H1762" t="str">
        <f>VLOOKUP(B1762,Nuclides!A:F,4,FALSE)</f>
        <v>STABLE</v>
      </c>
      <c r="I1762" s="3" t="str">
        <f t="shared" si="197"/>
        <v>STABLE</v>
      </c>
      <c r="J1762" s="3" t="e">
        <f t="shared" si="198"/>
        <v>#VALUE!</v>
      </c>
      <c r="K1762" s="3" t="e">
        <f t="shared" si="199"/>
        <v>#VALUE!</v>
      </c>
      <c r="L1762" s="3" t="e">
        <f t="shared" si="200"/>
        <v>#VALUE!</v>
      </c>
      <c r="M1762" s="3" t="str">
        <f t="shared" si="201"/>
        <v>Hg196</v>
      </c>
      <c r="N1762" s="3" t="e">
        <f t="shared" si="202"/>
        <v>#VALUE!</v>
      </c>
      <c r="O1762">
        <f>0</f>
        <v>0</v>
      </c>
    </row>
    <row r="1763" spans="2:15" hidden="1" x14ac:dyDescent="0.2">
      <c r="B1763" s="3">
        <v>80197</v>
      </c>
      <c r="C1763" s="3">
        <v>0</v>
      </c>
      <c r="D1763" s="3">
        <v>0</v>
      </c>
      <c r="E1763" s="3">
        <v>0</v>
      </c>
      <c r="F1763" s="3">
        <f t="shared" si="196"/>
        <v>0</v>
      </c>
      <c r="G1763" t="str">
        <f>VLOOKUP(B1763,Nuclides!A:F,5,FALSE)</f>
        <v>Hg197</v>
      </c>
      <c r="H1763">
        <f>VLOOKUP(B1763,Nuclides!A:F,4,FALSE)</f>
        <v>230904</v>
      </c>
      <c r="I1763" s="3" t="str">
        <f t="shared" si="197"/>
        <v>2.67d</v>
      </c>
      <c r="J1763" s="3">
        <f t="shared" si="198"/>
        <v>3.0018846817722745E-6</v>
      </c>
      <c r="K1763" s="3">
        <f t="shared" si="199"/>
        <v>0</v>
      </c>
      <c r="L1763" s="3">
        <f t="shared" si="200"/>
        <v>0</v>
      </c>
      <c r="M1763" s="3" t="str">
        <f t="shared" si="201"/>
        <v>Hg197</v>
      </c>
      <c r="N1763" s="3">
        <f t="shared" si="202"/>
        <v>0</v>
      </c>
      <c r="O1763">
        <f>0</f>
        <v>0</v>
      </c>
    </row>
    <row r="1764" spans="2:15" hidden="1" x14ac:dyDescent="0.2">
      <c r="B1764" s="3">
        <v>80198</v>
      </c>
      <c r="C1764" s="3">
        <v>0</v>
      </c>
      <c r="D1764" s="3">
        <v>0</v>
      </c>
      <c r="E1764" s="3">
        <v>0</v>
      </c>
      <c r="F1764" s="3">
        <f t="shared" si="196"/>
        <v>0</v>
      </c>
      <c r="G1764" t="str">
        <f>VLOOKUP(B1764,Nuclides!A:F,5,FALSE)</f>
        <v>Hg198</v>
      </c>
      <c r="H1764" t="str">
        <f>VLOOKUP(B1764,Nuclides!A:F,4,FALSE)</f>
        <v>STABLE</v>
      </c>
      <c r="I1764" s="3" t="str">
        <f t="shared" si="197"/>
        <v>STABLE</v>
      </c>
      <c r="J1764" s="3" t="e">
        <f t="shared" si="198"/>
        <v>#VALUE!</v>
      </c>
      <c r="K1764" s="3" t="e">
        <f t="shared" si="199"/>
        <v>#VALUE!</v>
      </c>
      <c r="L1764" s="3" t="e">
        <f t="shared" si="200"/>
        <v>#VALUE!</v>
      </c>
      <c r="M1764" s="3" t="str">
        <f t="shared" si="201"/>
        <v>Hg198</v>
      </c>
      <c r="N1764" s="3" t="e">
        <f t="shared" si="202"/>
        <v>#VALUE!</v>
      </c>
      <c r="O1764">
        <f>0</f>
        <v>0</v>
      </c>
    </row>
    <row r="1765" spans="2:15" hidden="1" x14ac:dyDescent="0.2">
      <c r="B1765" s="3">
        <v>80199</v>
      </c>
      <c r="C1765" s="3">
        <v>0</v>
      </c>
      <c r="D1765" s="3">
        <v>0</v>
      </c>
      <c r="E1765" s="3">
        <v>0</v>
      </c>
      <c r="F1765" s="3">
        <f t="shared" si="196"/>
        <v>0</v>
      </c>
      <c r="G1765" t="str">
        <f>VLOOKUP(B1765,Nuclides!A:F,5,FALSE)</f>
        <v>Hg199</v>
      </c>
      <c r="H1765" t="str">
        <f>VLOOKUP(B1765,Nuclides!A:F,4,FALSE)</f>
        <v>STABLE</v>
      </c>
      <c r="I1765" s="3" t="str">
        <f t="shared" si="197"/>
        <v>STABLE</v>
      </c>
      <c r="J1765" s="3" t="e">
        <f t="shared" si="198"/>
        <v>#VALUE!</v>
      </c>
      <c r="K1765" s="3" t="e">
        <f t="shared" si="199"/>
        <v>#VALUE!</v>
      </c>
      <c r="L1765" s="3" t="e">
        <f t="shared" si="200"/>
        <v>#VALUE!</v>
      </c>
      <c r="M1765" s="3" t="str">
        <f t="shared" si="201"/>
        <v>Hg199</v>
      </c>
      <c r="N1765" s="3" t="e">
        <f t="shared" si="202"/>
        <v>#VALUE!</v>
      </c>
      <c r="O1765">
        <f>0</f>
        <v>0</v>
      </c>
    </row>
    <row r="1766" spans="2:15" hidden="1" x14ac:dyDescent="0.2">
      <c r="B1766" s="3">
        <v>80200</v>
      </c>
      <c r="C1766" s="3">
        <v>0</v>
      </c>
      <c r="D1766" s="3">
        <v>0</v>
      </c>
      <c r="E1766" s="3">
        <v>0</v>
      </c>
      <c r="F1766" s="3">
        <f t="shared" si="196"/>
        <v>0</v>
      </c>
      <c r="G1766" t="str">
        <f>VLOOKUP(B1766,Nuclides!A:F,5,FALSE)</f>
        <v>Hg200</v>
      </c>
      <c r="H1766" t="str">
        <f>VLOOKUP(B1766,Nuclides!A:F,4,FALSE)</f>
        <v>STABLE</v>
      </c>
      <c r="I1766" s="3" t="str">
        <f t="shared" si="197"/>
        <v>STABLE</v>
      </c>
      <c r="J1766" s="3" t="e">
        <f t="shared" si="198"/>
        <v>#VALUE!</v>
      </c>
      <c r="K1766" s="3" t="e">
        <f t="shared" si="199"/>
        <v>#VALUE!</v>
      </c>
      <c r="L1766" s="3" t="e">
        <f t="shared" si="200"/>
        <v>#VALUE!</v>
      </c>
      <c r="M1766" s="3" t="str">
        <f t="shared" si="201"/>
        <v>Hg200</v>
      </c>
      <c r="N1766" s="3" t="e">
        <f t="shared" si="202"/>
        <v>#VALUE!</v>
      </c>
      <c r="O1766">
        <f>0</f>
        <v>0</v>
      </c>
    </row>
    <row r="1767" spans="2:15" hidden="1" x14ac:dyDescent="0.2">
      <c r="B1767" s="3">
        <v>80201</v>
      </c>
      <c r="C1767" s="3">
        <v>0</v>
      </c>
      <c r="D1767" s="3">
        <v>0</v>
      </c>
      <c r="E1767" s="3">
        <v>0</v>
      </c>
      <c r="F1767" s="3">
        <f t="shared" si="196"/>
        <v>0</v>
      </c>
      <c r="G1767" t="str">
        <f>VLOOKUP(B1767,Nuclides!A:F,5,FALSE)</f>
        <v>Hg201</v>
      </c>
      <c r="H1767" t="str">
        <f>VLOOKUP(B1767,Nuclides!A:F,4,FALSE)</f>
        <v>STABLE</v>
      </c>
      <c r="I1767" s="3" t="str">
        <f t="shared" si="197"/>
        <v>STABLE</v>
      </c>
      <c r="J1767" s="3" t="e">
        <f t="shared" si="198"/>
        <v>#VALUE!</v>
      </c>
      <c r="K1767" s="3" t="e">
        <f t="shared" si="199"/>
        <v>#VALUE!</v>
      </c>
      <c r="L1767" s="3" t="e">
        <f t="shared" si="200"/>
        <v>#VALUE!</v>
      </c>
      <c r="M1767" s="3" t="str">
        <f t="shared" si="201"/>
        <v>Hg201</v>
      </c>
      <c r="N1767" s="3" t="e">
        <f t="shared" si="202"/>
        <v>#VALUE!</v>
      </c>
      <c r="O1767">
        <f>0</f>
        <v>0</v>
      </c>
    </row>
    <row r="1768" spans="2:15" hidden="1" x14ac:dyDescent="0.2">
      <c r="B1768" s="3">
        <v>80202</v>
      </c>
      <c r="C1768" s="3">
        <v>0</v>
      </c>
      <c r="D1768" s="3">
        <v>0</v>
      </c>
      <c r="E1768" s="3">
        <v>0</v>
      </c>
      <c r="F1768" s="3">
        <f t="shared" si="196"/>
        <v>0</v>
      </c>
      <c r="G1768" t="str">
        <f>VLOOKUP(B1768,Nuclides!A:F,5,FALSE)</f>
        <v>Hg202</v>
      </c>
      <c r="H1768" t="str">
        <f>VLOOKUP(B1768,Nuclides!A:F,4,FALSE)</f>
        <v>STABLE</v>
      </c>
      <c r="I1768" s="3" t="str">
        <f t="shared" si="197"/>
        <v>STABLE</v>
      </c>
      <c r="J1768" s="3" t="e">
        <f t="shared" si="198"/>
        <v>#VALUE!</v>
      </c>
      <c r="K1768" s="3" t="e">
        <f t="shared" si="199"/>
        <v>#VALUE!</v>
      </c>
      <c r="L1768" s="3" t="e">
        <f t="shared" si="200"/>
        <v>#VALUE!</v>
      </c>
      <c r="M1768" s="3" t="str">
        <f t="shared" si="201"/>
        <v>Hg202</v>
      </c>
      <c r="N1768" s="3" t="e">
        <f t="shared" si="202"/>
        <v>#VALUE!</v>
      </c>
      <c r="O1768">
        <f>0</f>
        <v>0</v>
      </c>
    </row>
    <row r="1769" spans="2:15" hidden="1" x14ac:dyDescent="0.2">
      <c r="B1769" s="3">
        <v>80203</v>
      </c>
      <c r="C1769" s="3">
        <v>0</v>
      </c>
      <c r="D1769" s="3">
        <v>0</v>
      </c>
      <c r="E1769" s="3">
        <v>0</v>
      </c>
      <c r="F1769" s="3">
        <f t="shared" si="196"/>
        <v>0</v>
      </c>
      <c r="G1769" t="str">
        <f>VLOOKUP(B1769,Nuclides!A:F,5,FALSE)</f>
        <v>Hg203</v>
      </c>
      <c r="H1769">
        <f>VLOOKUP(B1769,Nuclides!A:F,4,FALSE)</f>
        <v>4025721.6</v>
      </c>
      <c r="I1769" s="3" t="str">
        <f t="shared" si="197"/>
        <v>46.59d</v>
      </c>
      <c r="J1769" s="3">
        <f t="shared" si="198"/>
        <v>1.7217961136705163E-7</v>
      </c>
      <c r="K1769" s="3">
        <f t="shared" si="199"/>
        <v>0</v>
      </c>
      <c r="L1769" s="3">
        <f t="shared" si="200"/>
        <v>0</v>
      </c>
      <c r="M1769" s="3" t="str">
        <f t="shared" si="201"/>
        <v>Hg203</v>
      </c>
      <c r="N1769" s="3">
        <f t="shared" si="202"/>
        <v>0</v>
      </c>
      <c r="O1769">
        <f>0</f>
        <v>0</v>
      </c>
    </row>
    <row r="1770" spans="2:15" hidden="1" x14ac:dyDescent="0.2">
      <c r="B1770" s="3">
        <v>80204</v>
      </c>
      <c r="C1770" s="3">
        <v>0</v>
      </c>
      <c r="D1770" s="3">
        <v>0</v>
      </c>
      <c r="E1770" s="3">
        <v>0</v>
      </c>
      <c r="F1770" s="3">
        <f t="shared" si="196"/>
        <v>0</v>
      </c>
      <c r="G1770" t="str">
        <f>VLOOKUP(B1770,Nuclides!A:F,5,FALSE)</f>
        <v>Hg204</v>
      </c>
      <c r="H1770" t="str">
        <f>VLOOKUP(B1770,Nuclides!A:F,4,FALSE)</f>
        <v>STABLE</v>
      </c>
      <c r="I1770" s="3" t="str">
        <f t="shared" si="197"/>
        <v>STABLE</v>
      </c>
      <c r="J1770" s="3" t="e">
        <f t="shared" si="198"/>
        <v>#VALUE!</v>
      </c>
      <c r="K1770" s="3" t="e">
        <f t="shared" si="199"/>
        <v>#VALUE!</v>
      </c>
      <c r="L1770" s="3" t="e">
        <f t="shared" si="200"/>
        <v>#VALUE!</v>
      </c>
      <c r="M1770" s="3" t="str">
        <f t="shared" si="201"/>
        <v>Hg204</v>
      </c>
      <c r="N1770" s="3" t="e">
        <f t="shared" si="202"/>
        <v>#VALUE!</v>
      </c>
      <c r="O1770">
        <f>0</f>
        <v>0</v>
      </c>
    </row>
    <row r="1771" spans="2:15" hidden="1" x14ac:dyDescent="0.2">
      <c r="B1771" s="3">
        <v>80205</v>
      </c>
      <c r="C1771" s="3">
        <v>0</v>
      </c>
      <c r="D1771" s="3">
        <v>0</v>
      </c>
      <c r="E1771" s="3">
        <v>0</v>
      </c>
      <c r="F1771" s="3">
        <f t="shared" si="196"/>
        <v>0</v>
      </c>
      <c r="G1771" t="str">
        <f>VLOOKUP(B1771,Nuclides!A:F,5,FALSE)</f>
        <v>Hg205</v>
      </c>
      <c r="H1771">
        <f>VLOOKUP(B1771,Nuclides!A:F,4,FALSE)</f>
        <v>308.39999999999998</v>
      </c>
      <c r="I1771" s="3" t="str">
        <f t="shared" si="197"/>
        <v>5.14min</v>
      </c>
      <c r="J1771" s="3">
        <f t="shared" si="198"/>
        <v>2.2475589512319888E-3</v>
      </c>
      <c r="K1771" s="3">
        <f t="shared" si="199"/>
        <v>0</v>
      </c>
      <c r="L1771" s="3">
        <f t="shared" si="200"/>
        <v>0</v>
      </c>
      <c r="M1771" s="3" t="str">
        <f t="shared" si="201"/>
        <v>Hg205</v>
      </c>
      <c r="N1771" s="3">
        <f t="shared" si="202"/>
        <v>0</v>
      </c>
      <c r="O1771">
        <f>0</f>
        <v>0</v>
      </c>
    </row>
    <row r="1772" spans="2:15" hidden="1" x14ac:dyDescent="0.2">
      <c r="B1772" s="3">
        <v>80206</v>
      </c>
      <c r="C1772" s="3">
        <v>0</v>
      </c>
      <c r="D1772" s="3">
        <v>0</v>
      </c>
      <c r="E1772" s="3">
        <v>0</v>
      </c>
      <c r="F1772" s="3">
        <f t="shared" si="196"/>
        <v>0</v>
      </c>
      <c r="G1772" t="str">
        <f>VLOOKUP(B1772,Nuclides!A:F,5,FALSE)</f>
        <v>Hg206</v>
      </c>
      <c r="H1772">
        <f>VLOOKUP(B1772,Nuclides!A:F,4,FALSE)</f>
        <v>499.2</v>
      </c>
      <c r="I1772" s="3" t="str">
        <f t="shared" si="197"/>
        <v>8.32min</v>
      </c>
      <c r="J1772" s="3">
        <f t="shared" si="198"/>
        <v>1.3885159866986083E-3</v>
      </c>
      <c r="K1772" s="3">
        <f t="shared" si="199"/>
        <v>0</v>
      </c>
      <c r="L1772" s="3">
        <f t="shared" si="200"/>
        <v>0</v>
      </c>
      <c r="M1772" s="3" t="str">
        <f t="shared" si="201"/>
        <v>Hg206</v>
      </c>
      <c r="N1772" s="3">
        <f t="shared" si="202"/>
        <v>0</v>
      </c>
      <c r="O1772">
        <f>0</f>
        <v>0</v>
      </c>
    </row>
  </sheetData>
  <autoFilter ref="L1:L1772" xr:uid="{8AEC8F48-E4F6-4360-BED6-1766DF688626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AE25-CD8C-4327-90E2-3D4286632894}">
  <sheetPr filterMode="1"/>
  <dimension ref="B1:O1773"/>
  <sheetViews>
    <sheetView workbookViewId="0">
      <selection activeCell="M353" sqref="M353:O823"/>
    </sheetView>
  </sheetViews>
  <sheetFormatPr defaultRowHeight="14.25" x14ac:dyDescent="0.2"/>
  <sheetData>
    <row r="1" spans="2:15" x14ac:dyDescent="0.2">
      <c r="G1" s="4" t="s">
        <v>3166</v>
      </c>
      <c r="H1" s="5" t="s">
        <v>3164</v>
      </c>
      <c r="I1" s="5" t="s">
        <v>3164</v>
      </c>
      <c r="J1" s="4" t="s">
        <v>3165</v>
      </c>
      <c r="K1" s="4" t="s">
        <v>3173</v>
      </c>
      <c r="L1" s="4" t="s">
        <v>3167</v>
      </c>
      <c r="M1" s="4" t="s">
        <v>3166</v>
      </c>
    </row>
    <row r="2" spans="2:15" hidden="1" x14ac:dyDescent="0.2"/>
    <row r="3" spans="2:15" hidden="1" x14ac:dyDescent="0.2"/>
    <row r="4" spans="2:15" hidden="1" x14ac:dyDescent="0.2"/>
    <row r="5" spans="2:15" hidden="1" x14ac:dyDescent="0.2">
      <c r="C5">
        <v>1</v>
      </c>
      <c r="D5">
        <v>2</v>
      </c>
      <c r="E5">
        <v>3</v>
      </c>
    </row>
    <row r="6" spans="2:15" hidden="1" x14ac:dyDescent="0.2">
      <c r="B6" s="3">
        <v>1001</v>
      </c>
      <c r="C6" s="3">
        <v>0</v>
      </c>
      <c r="D6" s="3">
        <v>0</v>
      </c>
      <c r="E6" s="3">
        <v>0</v>
      </c>
      <c r="F6" s="3">
        <f t="shared" ref="F6" si="0">SUM(C6:E6)</f>
        <v>0</v>
      </c>
      <c r="G6" t="str">
        <f>VLOOKUP(B6,Nuclides!A:F,5,FALSE)</f>
        <v>H1</v>
      </c>
      <c r="H6">
        <f>VLOOKUP(B6,Nuclides!A:F,4,FALSE)</f>
        <v>613.9</v>
      </c>
      <c r="I6" s="3" t="str">
        <f t="shared" ref="I6" si="1">IF(H6="STABLE", "STABLE", IF(H6&lt;60, H6&amp;"s", IF(H6&lt;3600, ROUND(H6/60,2)&amp;"min", IF(H6&lt;86400, ROUND(H6/3600,2)&amp;"h", IF(H6&lt;31536000, ROUND(H6/86400,2)&amp;"d", ROUND(H6/31536000,2)&amp;"y")))))</f>
        <v>10.23min</v>
      </c>
      <c r="J6" s="3">
        <f t="shared" ref="J6" si="2">LN(2)/H6</f>
        <v>1.1290880934353238E-3</v>
      </c>
      <c r="K6" s="3">
        <f t="shared" ref="K6" si="3">10*F6*(1-EXP(-J6*600))*6240000000000</f>
        <v>0</v>
      </c>
      <c r="L6" s="3">
        <f t="shared" ref="L6" si="4">EXP(-J6*30*60)*K6</f>
        <v>0</v>
      </c>
      <c r="M6" s="3" t="str">
        <f t="shared" ref="M6" si="5">G6</f>
        <v>H1</v>
      </c>
      <c r="N6" s="3">
        <f t="shared" ref="N6" si="6">L6</f>
        <v>0</v>
      </c>
      <c r="O6">
        <f>0</f>
        <v>0</v>
      </c>
    </row>
    <row r="7" spans="2:15" hidden="1" x14ac:dyDescent="0.2">
      <c r="B7" s="3">
        <v>1002</v>
      </c>
      <c r="C7" s="3">
        <v>0</v>
      </c>
      <c r="D7" s="3">
        <v>0</v>
      </c>
      <c r="E7" s="3">
        <v>0</v>
      </c>
      <c r="F7" s="3">
        <f t="shared" ref="F7:F70" si="7">SUM(C7:E7)</f>
        <v>0</v>
      </c>
      <c r="G7" t="str">
        <f>VLOOKUP(B7,Nuclides!A:F,5,FALSE)</f>
        <v>H2</v>
      </c>
      <c r="H7" t="str">
        <f>VLOOKUP(B7,Nuclides!A:F,4,FALSE)</f>
        <v>STABLE</v>
      </c>
      <c r="I7" s="3" t="str">
        <f t="shared" ref="I7:I70" si="8">IF(H7="STABLE", "STABLE", IF(H7&lt;60, H7&amp;"s", IF(H7&lt;3600, ROUND(H7/60,2)&amp;"min", IF(H7&lt;86400, ROUND(H7/3600,2)&amp;"h", IF(H7&lt;31536000, ROUND(H7/86400,2)&amp;"d", ROUND(H7/31536000,2)&amp;"y")))))</f>
        <v>STABLE</v>
      </c>
      <c r="J7" s="3" t="e">
        <f t="shared" ref="J7:J70" si="9">LN(2)/H7</f>
        <v>#VALUE!</v>
      </c>
      <c r="K7" s="3" t="e">
        <f t="shared" ref="K7:K70" si="10">10*F7*(1-EXP(-J7*600))*6240000000000</f>
        <v>#VALUE!</v>
      </c>
      <c r="L7" s="3" t="e">
        <f t="shared" ref="L7:L70" si="11">EXP(-J7*30*60)*K7</f>
        <v>#VALUE!</v>
      </c>
      <c r="M7" s="3" t="str">
        <f t="shared" ref="M7:M70" si="12">G7</f>
        <v>H2</v>
      </c>
      <c r="N7" s="3" t="e">
        <f t="shared" ref="N7:N70" si="13">L7</f>
        <v>#VALUE!</v>
      </c>
      <c r="O7">
        <f>0</f>
        <v>0</v>
      </c>
    </row>
    <row r="8" spans="2:15" hidden="1" x14ac:dyDescent="0.2">
      <c r="B8" s="3">
        <v>1003</v>
      </c>
      <c r="C8" s="3">
        <v>0</v>
      </c>
      <c r="D8" s="3">
        <v>0</v>
      </c>
      <c r="E8" s="3">
        <v>0</v>
      </c>
      <c r="F8" s="3">
        <f t="shared" si="7"/>
        <v>0</v>
      </c>
      <c r="G8" t="str">
        <f>VLOOKUP(B8,Nuclides!A:F,5,FALSE)</f>
        <v>H3</v>
      </c>
      <c r="H8">
        <f>VLOOKUP(B8,Nuclides!A:F,4,FALSE)</f>
        <v>388789632</v>
      </c>
      <c r="I8" s="3" t="str">
        <f t="shared" si="8"/>
        <v>12.33y</v>
      </c>
      <c r="J8" s="3">
        <f t="shared" si="9"/>
        <v>1.7828335004569908E-9</v>
      </c>
      <c r="K8" s="3">
        <f t="shared" si="10"/>
        <v>0</v>
      </c>
      <c r="L8" s="3">
        <f t="shared" si="11"/>
        <v>0</v>
      </c>
      <c r="M8" s="3" t="str">
        <f t="shared" si="12"/>
        <v>H3</v>
      </c>
      <c r="N8" s="3">
        <f t="shared" si="13"/>
        <v>0</v>
      </c>
      <c r="O8">
        <f>0</f>
        <v>0</v>
      </c>
    </row>
    <row r="9" spans="2:15" hidden="1" x14ac:dyDescent="0.2">
      <c r="B9" s="3">
        <v>2003</v>
      </c>
      <c r="C9" s="3">
        <v>0</v>
      </c>
      <c r="D9" s="3">
        <v>0</v>
      </c>
      <c r="E9" s="3">
        <v>0</v>
      </c>
      <c r="F9" s="3">
        <f t="shared" si="7"/>
        <v>0</v>
      </c>
      <c r="G9" t="str">
        <f>VLOOKUP(B9,Nuclides!A:F,5,FALSE)</f>
        <v>He3</v>
      </c>
      <c r="H9" t="str">
        <f>VLOOKUP(B9,Nuclides!A:F,4,FALSE)</f>
        <v>STABLE</v>
      </c>
      <c r="I9" s="3" t="str">
        <f t="shared" si="8"/>
        <v>STABLE</v>
      </c>
      <c r="J9" s="3" t="e">
        <f t="shared" si="9"/>
        <v>#VALUE!</v>
      </c>
      <c r="K9" s="3" t="e">
        <f t="shared" si="10"/>
        <v>#VALUE!</v>
      </c>
      <c r="L9" s="3" t="e">
        <f t="shared" si="11"/>
        <v>#VALUE!</v>
      </c>
      <c r="M9" s="3" t="str">
        <f t="shared" si="12"/>
        <v>He3</v>
      </c>
      <c r="N9" s="3" t="e">
        <f t="shared" si="13"/>
        <v>#VALUE!</v>
      </c>
      <c r="O9">
        <f>0</f>
        <v>0</v>
      </c>
    </row>
    <row r="10" spans="2:15" hidden="1" x14ac:dyDescent="0.2">
      <c r="B10" s="3">
        <v>2004</v>
      </c>
      <c r="C10" s="3">
        <v>0</v>
      </c>
      <c r="D10" s="3">
        <v>0</v>
      </c>
      <c r="E10" s="3">
        <v>0</v>
      </c>
      <c r="F10" s="3">
        <f t="shared" si="7"/>
        <v>0</v>
      </c>
      <c r="G10" t="str">
        <f>VLOOKUP(B10,Nuclides!A:F,5,FALSE)</f>
        <v>He4</v>
      </c>
      <c r="H10" t="str">
        <f>VLOOKUP(B10,Nuclides!A:F,4,FALSE)</f>
        <v>STABLE</v>
      </c>
      <c r="I10" s="3" t="str">
        <f t="shared" si="8"/>
        <v>STABLE</v>
      </c>
      <c r="J10" s="3" t="e">
        <f t="shared" si="9"/>
        <v>#VALUE!</v>
      </c>
      <c r="K10" s="3" t="e">
        <f t="shared" si="10"/>
        <v>#VALUE!</v>
      </c>
      <c r="L10" s="3" t="e">
        <f t="shared" si="11"/>
        <v>#VALUE!</v>
      </c>
      <c r="M10" s="3" t="str">
        <f t="shared" si="12"/>
        <v>He4</v>
      </c>
      <c r="N10" s="3" t="e">
        <f t="shared" si="13"/>
        <v>#VALUE!</v>
      </c>
      <c r="O10">
        <f>0</f>
        <v>0</v>
      </c>
    </row>
    <row r="11" spans="2:15" hidden="1" x14ac:dyDescent="0.2">
      <c r="B11" s="3">
        <v>2005</v>
      </c>
      <c r="C11" s="3">
        <v>0</v>
      </c>
      <c r="D11" s="3">
        <v>0</v>
      </c>
      <c r="E11" s="3">
        <v>0</v>
      </c>
      <c r="F11" s="3">
        <f t="shared" si="7"/>
        <v>0</v>
      </c>
      <c r="G11" t="str">
        <f>VLOOKUP(B11,Nuclides!A:F,5,FALSE)</f>
        <v>He5</v>
      </c>
      <c r="H11">
        <f>VLOOKUP(B11,Nuclides!A:F,4,FALSE)</f>
        <v>7.5950000000000001E-22</v>
      </c>
      <c r="I11" s="3" t="str">
        <f t="shared" si="8"/>
        <v>7.595E-22s</v>
      </c>
      <c r="J11" s="3">
        <f t="shared" si="9"/>
        <v>9.1263618243574104E+20</v>
      </c>
      <c r="K11" s="3">
        <f t="shared" si="10"/>
        <v>0</v>
      </c>
      <c r="L11" s="3">
        <f t="shared" si="11"/>
        <v>0</v>
      </c>
      <c r="M11" s="3" t="str">
        <f t="shared" si="12"/>
        <v>He5</v>
      </c>
      <c r="N11" s="3">
        <f t="shared" si="13"/>
        <v>0</v>
      </c>
      <c r="O11">
        <f>0</f>
        <v>0</v>
      </c>
    </row>
    <row r="12" spans="2:15" hidden="1" x14ac:dyDescent="0.2">
      <c r="B12" s="3">
        <v>2006</v>
      </c>
      <c r="C12" s="3">
        <v>0</v>
      </c>
      <c r="D12" s="3">
        <v>0</v>
      </c>
      <c r="E12" s="3">
        <v>0</v>
      </c>
      <c r="F12" s="3">
        <f t="shared" si="7"/>
        <v>0</v>
      </c>
      <c r="G12" t="str">
        <f>VLOOKUP(B12,Nuclides!A:F,5,FALSE)</f>
        <v>He6</v>
      </c>
      <c r="H12">
        <f>VLOOKUP(B12,Nuclides!A:F,4,FALSE)</f>
        <v>0.80669999999999997</v>
      </c>
      <c r="I12" s="3" t="str">
        <f t="shared" si="8"/>
        <v>0.8067s</v>
      </c>
      <c r="J12" s="3">
        <f t="shared" si="9"/>
        <v>0.85923785863387292</v>
      </c>
      <c r="K12" s="3">
        <f t="shared" si="10"/>
        <v>0</v>
      </c>
      <c r="L12" s="3">
        <f t="shared" si="11"/>
        <v>0</v>
      </c>
      <c r="M12" s="3" t="str">
        <f t="shared" si="12"/>
        <v>He6</v>
      </c>
      <c r="N12" s="3">
        <f t="shared" si="13"/>
        <v>0</v>
      </c>
      <c r="O12">
        <f>0</f>
        <v>0</v>
      </c>
    </row>
    <row r="13" spans="2:15" hidden="1" x14ac:dyDescent="0.2">
      <c r="B13" s="3">
        <v>2007</v>
      </c>
      <c r="C13" s="3">
        <v>0</v>
      </c>
      <c r="D13" s="3">
        <v>0</v>
      </c>
      <c r="E13" s="3">
        <v>0</v>
      </c>
      <c r="F13" s="3">
        <f t="shared" si="7"/>
        <v>0</v>
      </c>
      <c r="G13" t="str">
        <f>VLOOKUP(B13,Nuclides!A:F,5,FALSE)</f>
        <v>He7</v>
      </c>
      <c r="H13">
        <f>VLOOKUP(B13,Nuclides!A:F,4,FALSE)</f>
        <v>3.0380000000000001E-21</v>
      </c>
      <c r="I13" s="3" t="str">
        <f t="shared" si="8"/>
        <v>3.038E-21s</v>
      </c>
      <c r="J13" s="3">
        <f t="shared" si="9"/>
        <v>2.2815904560893526E+20</v>
      </c>
      <c r="K13" s="3">
        <f t="shared" si="10"/>
        <v>0</v>
      </c>
      <c r="L13" s="3">
        <f t="shared" si="11"/>
        <v>0</v>
      </c>
      <c r="M13" s="3" t="str">
        <f t="shared" si="12"/>
        <v>He7</v>
      </c>
      <c r="N13" s="3">
        <f t="shared" si="13"/>
        <v>0</v>
      </c>
      <c r="O13">
        <f>0</f>
        <v>0</v>
      </c>
    </row>
    <row r="14" spans="2:15" hidden="1" x14ac:dyDescent="0.2">
      <c r="B14" s="3">
        <v>2008</v>
      </c>
      <c r="C14" s="3">
        <v>0</v>
      </c>
      <c r="D14" s="3">
        <v>0</v>
      </c>
      <c r="E14" s="3">
        <v>0</v>
      </c>
      <c r="F14" s="3">
        <f t="shared" si="7"/>
        <v>0</v>
      </c>
      <c r="G14" t="str">
        <f>VLOOKUP(B14,Nuclides!A:F,5,FALSE)</f>
        <v>He8</v>
      </c>
      <c r="H14">
        <f>VLOOKUP(B14,Nuclides!A:F,4,FALSE)</f>
        <v>0.1191</v>
      </c>
      <c r="I14" s="3" t="str">
        <f t="shared" si="8"/>
        <v>0.1191s</v>
      </c>
      <c r="J14" s="3">
        <f t="shared" si="9"/>
        <v>5.8198755714521013</v>
      </c>
      <c r="K14" s="3">
        <f t="shared" si="10"/>
        <v>0</v>
      </c>
      <c r="L14" s="3">
        <f t="shared" si="11"/>
        <v>0</v>
      </c>
      <c r="M14" s="3" t="str">
        <f t="shared" si="12"/>
        <v>He8</v>
      </c>
      <c r="N14" s="3">
        <f t="shared" si="13"/>
        <v>0</v>
      </c>
      <c r="O14">
        <f>0</f>
        <v>0</v>
      </c>
    </row>
    <row r="15" spans="2:15" hidden="1" x14ac:dyDescent="0.2">
      <c r="B15" s="3">
        <v>3005</v>
      </c>
      <c r="C15" s="3">
        <v>0</v>
      </c>
      <c r="D15" s="3">
        <v>0</v>
      </c>
      <c r="E15" s="3">
        <v>0</v>
      </c>
      <c r="F15" s="3">
        <f t="shared" si="7"/>
        <v>0</v>
      </c>
      <c r="G15" t="str">
        <f>VLOOKUP(B15,Nuclides!A:F,5,FALSE)</f>
        <v>Li5</v>
      </c>
      <c r="H15">
        <f>VLOOKUP(B15,Nuclides!A:F,4,FALSE)</f>
        <v>3.038E-22</v>
      </c>
      <c r="I15" s="3" t="str">
        <f t="shared" si="8"/>
        <v>3.038E-22s</v>
      </c>
      <c r="J15" s="3">
        <f t="shared" si="9"/>
        <v>2.2815904560893526E+21</v>
      </c>
      <c r="K15" s="3">
        <f t="shared" si="10"/>
        <v>0</v>
      </c>
      <c r="L15" s="3">
        <f t="shared" si="11"/>
        <v>0</v>
      </c>
      <c r="M15" s="3" t="str">
        <f t="shared" si="12"/>
        <v>Li5</v>
      </c>
      <c r="N15" s="3">
        <f t="shared" si="13"/>
        <v>0</v>
      </c>
      <c r="O15">
        <f>0</f>
        <v>0</v>
      </c>
    </row>
    <row r="16" spans="2:15" hidden="1" x14ac:dyDescent="0.2">
      <c r="B16" s="3">
        <v>3006</v>
      </c>
      <c r="C16" s="3">
        <v>0</v>
      </c>
      <c r="D16" s="3">
        <v>0</v>
      </c>
      <c r="E16" s="3">
        <v>0</v>
      </c>
      <c r="F16" s="3">
        <f t="shared" si="7"/>
        <v>0</v>
      </c>
      <c r="G16" t="str">
        <f>VLOOKUP(B16,Nuclides!A:F,5,FALSE)</f>
        <v>Li6</v>
      </c>
      <c r="H16" t="str">
        <f>VLOOKUP(B16,Nuclides!A:F,4,FALSE)</f>
        <v>STABLE</v>
      </c>
      <c r="I16" s="3" t="str">
        <f t="shared" si="8"/>
        <v>STABLE</v>
      </c>
      <c r="J16" s="3" t="e">
        <f t="shared" si="9"/>
        <v>#VALUE!</v>
      </c>
      <c r="K16" s="3" t="e">
        <f t="shared" si="10"/>
        <v>#VALUE!</v>
      </c>
      <c r="L16" s="3" t="e">
        <f t="shared" si="11"/>
        <v>#VALUE!</v>
      </c>
      <c r="M16" s="3" t="str">
        <f t="shared" si="12"/>
        <v>Li6</v>
      </c>
      <c r="N16" s="3" t="e">
        <f t="shared" si="13"/>
        <v>#VALUE!</v>
      </c>
      <c r="O16">
        <f>0</f>
        <v>0</v>
      </c>
    </row>
    <row r="17" spans="2:15" hidden="1" x14ac:dyDescent="0.2">
      <c r="B17" s="3">
        <v>3007</v>
      </c>
      <c r="C17" s="3">
        <v>0</v>
      </c>
      <c r="D17" s="3">
        <v>0</v>
      </c>
      <c r="E17" s="3">
        <v>0</v>
      </c>
      <c r="F17" s="3">
        <f t="shared" si="7"/>
        <v>0</v>
      </c>
      <c r="G17" t="str">
        <f>VLOOKUP(B17,Nuclides!A:F,5,FALSE)</f>
        <v>Li7</v>
      </c>
      <c r="H17" t="str">
        <f>VLOOKUP(B17,Nuclides!A:F,4,FALSE)</f>
        <v>STABLE</v>
      </c>
      <c r="I17" s="3" t="str">
        <f t="shared" si="8"/>
        <v>STABLE</v>
      </c>
      <c r="J17" s="3" t="e">
        <f t="shared" si="9"/>
        <v>#VALUE!</v>
      </c>
      <c r="K17" s="3" t="e">
        <f t="shared" si="10"/>
        <v>#VALUE!</v>
      </c>
      <c r="L17" s="3" t="e">
        <f t="shared" si="11"/>
        <v>#VALUE!</v>
      </c>
      <c r="M17" s="3" t="str">
        <f t="shared" si="12"/>
        <v>Li7</v>
      </c>
      <c r="N17" s="3" t="e">
        <f t="shared" si="13"/>
        <v>#VALUE!</v>
      </c>
      <c r="O17">
        <f>0</f>
        <v>0</v>
      </c>
    </row>
    <row r="18" spans="2:15" hidden="1" x14ac:dyDescent="0.2">
      <c r="B18" s="3">
        <v>3008</v>
      </c>
      <c r="C18" s="3">
        <v>0</v>
      </c>
      <c r="D18" s="3">
        <v>0</v>
      </c>
      <c r="E18" s="3">
        <v>0</v>
      </c>
      <c r="F18" s="3">
        <f t="shared" si="7"/>
        <v>0</v>
      </c>
      <c r="G18" t="str">
        <f>VLOOKUP(B18,Nuclides!A:F,5,FALSE)</f>
        <v>Li8</v>
      </c>
      <c r="H18">
        <f>VLOOKUP(B18,Nuclides!A:F,4,FALSE)</f>
        <v>0.83989999999999998</v>
      </c>
      <c r="I18" s="3" t="str">
        <f t="shared" si="8"/>
        <v>0.8399s</v>
      </c>
      <c r="J18" s="3">
        <f t="shared" si="9"/>
        <v>0.82527346179300543</v>
      </c>
      <c r="K18" s="3">
        <f t="shared" si="10"/>
        <v>0</v>
      </c>
      <c r="L18" s="3">
        <f t="shared" si="11"/>
        <v>0</v>
      </c>
      <c r="M18" s="3" t="str">
        <f t="shared" si="12"/>
        <v>Li8</v>
      </c>
      <c r="N18" s="3">
        <f t="shared" si="13"/>
        <v>0</v>
      </c>
      <c r="O18">
        <f>0</f>
        <v>0</v>
      </c>
    </row>
    <row r="19" spans="2:15" hidden="1" x14ac:dyDescent="0.2">
      <c r="B19" s="3">
        <v>3009</v>
      </c>
      <c r="C19" s="3">
        <v>0</v>
      </c>
      <c r="D19" s="3">
        <v>0</v>
      </c>
      <c r="E19" s="3">
        <v>0</v>
      </c>
      <c r="F19" s="3">
        <f t="shared" si="7"/>
        <v>0</v>
      </c>
      <c r="G19" t="str">
        <f>VLOOKUP(B19,Nuclides!A:F,5,FALSE)</f>
        <v>Li9</v>
      </c>
      <c r="H19">
        <f>VLOOKUP(B19,Nuclides!A:F,4,FALSE)</f>
        <v>0.17829999999999999</v>
      </c>
      <c r="I19" s="3" t="str">
        <f t="shared" si="8"/>
        <v>0.1783s</v>
      </c>
      <c r="J19" s="3">
        <f t="shared" si="9"/>
        <v>3.8875332616934681</v>
      </c>
      <c r="K19" s="3">
        <f t="shared" si="10"/>
        <v>0</v>
      </c>
      <c r="L19" s="3">
        <f t="shared" si="11"/>
        <v>0</v>
      </c>
      <c r="M19" s="3" t="str">
        <f t="shared" si="12"/>
        <v>Li9</v>
      </c>
      <c r="N19" s="3">
        <f t="shared" si="13"/>
        <v>0</v>
      </c>
      <c r="O19">
        <f>0</f>
        <v>0</v>
      </c>
    </row>
    <row r="20" spans="2:15" hidden="1" x14ac:dyDescent="0.2">
      <c r="B20" s="3">
        <v>3010</v>
      </c>
      <c r="C20" s="3">
        <v>0</v>
      </c>
      <c r="D20" s="3">
        <v>0</v>
      </c>
      <c r="E20" s="3">
        <v>0</v>
      </c>
      <c r="F20" s="3">
        <f t="shared" si="7"/>
        <v>0</v>
      </c>
      <c r="G20" t="e">
        <f>VLOOKUP(B20,Nuclides!A:F,5,FALSE)</f>
        <v>#N/A</v>
      </c>
      <c r="H20" t="e">
        <f>VLOOKUP(B20,Nuclides!A:F,4,FALSE)</f>
        <v>#N/A</v>
      </c>
      <c r="I20" s="3" t="e">
        <f t="shared" si="8"/>
        <v>#N/A</v>
      </c>
      <c r="J20" s="3" t="e">
        <f t="shared" si="9"/>
        <v>#N/A</v>
      </c>
      <c r="K20" s="3" t="e">
        <f t="shared" si="10"/>
        <v>#N/A</v>
      </c>
      <c r="L20" s="3" t="e">
        <f t="shared" si="11"/>
        <v>#N/A</v>
      </c>
      <c r="M20" s="3" t="e">
        <f t="shared" si="12"/>
        <v>#N/A</v>
      </c>
      <c r="N20" s="3" t="e">
        <f t="shared" si="13"/>
        <v>#N/A</v>
      </c>
      <c r="O20">
        <f>0</f>
        <v>0</v>
      </c>
    </row>
    <row r="21" spans="2:15" hidden="1" x14ac:dyDescent="0.2">
      <c r="B21" s="3">
        <v>3011</v>
      </c>
      <c r="C21" s="3">
        <v>0</v>
      </c>
      <c r="D21" s="3">
        <v>0</v>
      </c>
      <c r="E21" s="3">
        <v>0</v>
      </c>
      <c r="F21" s="3">
        <f t="shared" si="7"/>
        <v>0</v>
      </c>
      <c r="G21" t="str">
        <f>VLOOKUP(B21,Nuclides!A:F,5,FALSE)</f>
        <v>Li11</v>
      </c>
      <c r="H21">
        <f>VLOOKUP(B21,Nuclides!A:F,4,FALSE)</f>
        <v>8.7500000000000008E-3</v>
      </c>
      <c r="I21" s="3" t="str">
        <f t="shared" si="8"/>
        <v>0.00875s</v>
      </c>
      <c r="J21" s="3">
        <f t="shared" si="9"/>
        <v>79.216820635422309</v>
      </c>
      <c r="K21" s="3">
        <f t="shared" si="10"/>
        <v>0</v>
      </c>
      <c r="L21" s="3">
        <f t="shared" si="11"/>
        <v>0</v>
      </c>
      <c r="M21" s="3" t="str">
        <f t="shared" si="12"/>
        <v>Li11</v>
      </c>
      <c r="N21" s="3">
        <f t="shared" si="13"/>
        <v>0</v>
      </c>
      <c r="O21">
        <f>0</f>
        <v>0</v>
      </c>
    </row>
    <row r="22" spans="2:15" hidden="1" x14ac:dyDescent="0.2">
      <c r="B22" s="3">
        <v>4006</v>
      </c>
      <c r="C22" s="3">
        <v>0</v>
      </c>
      <c r="D22" s="3">
        <v>0</v>
      </c>
      <c r="E22" s="3">
        <v>0</v>
      </c>
      <c r="F22" s="3">
        <f t="shared" si="7"/>
        <v>0</v>
      </c>
      <c r="G22" t="str">
        <f>VLOOKUP(B22,Nuclides!A:F,5,FALSE)</f>
        <v>Be6</v>
      </c>
      <c r="H22">
        <f>VLOOKUP(B22,Nuclides!A:F,4,FALSE)</f>
        <v>4.9532608695652102E-21</v>
      </c>
      <c r="I22" s="3" t="str">
        <f t="shared" si="8"/>
        <v>4.95326086956521E-21s</v>
      </c>
      <c r="J22" s="3">
        <f t="shared" si="9"/>
        <v>1.3993754797348048E+20</v>
      </c>
      <c r="K22" s="3">
        <f t="shared" si="10"/>
        <v>0</v>
      </c>
      <c r="L22" s="3">
        <f t="shared" si="11"/>
        <v>0</v>
      </c>
      <c r="M22" s="3" t="str">
        <f t="shared" si="12"/>
        <v>Be6</v>
      </c>
      <c r="N22" s="3">
        <f t="shared" si="13"/>
        <v>0</v>
      </c>
      <c r="O22">
        <f>0</f>
        <v>0</v>
      </c>
    </row>
    <row r="23" spans="2:15" hidden="1" x14ac:dyDescent="0.2">
      <c r="B23" s="3">
        <v>4007</v>
      </c>
      <c r="C23" s="3">
        <v>0</v>
      </c>
      <c r="D23" s="3">
        <v>0</v>
      </c>
      <c r="E23" s="3">
        <v>0</v>
      </c>
      <c r="F23" s="3">
        <f t="shared" si="7"/>
        <v>0</v>
      </c>
      <c r="G23" t="str">
        <f>VLOOKUP(B23,Nuclides!A:F,5,FALSE)</f>
        <v>Be7</v>
      </c>
      <c r="H23">
        <f>VLOOKUP(B23,Nuclides!A:F,4,FALSE)</f>
        <v>4598208</v>
      </c>
      <c r="I23" s="3" t="str">
        <f t="shared" si="8"/>
        <v>53.22d</v>
      </c>
      <c r="J23" s="3">
        <f t="shared" si="9"/>
        <v>1.507428938751673E-7</v>
      </c>
      <c r="K23" s="3">
        <f t="shared" si="10"/>
        <v>0</v>
      </c>
      <c r="L23" s="3">
        <f t="shared" si="11"/>
        <v>0</v>
      </c>
      <c r="M23" s="3" t="str">
        <f t="shared" si="12"/>
        <v>Be7</v>
      </c>
      <c r="N23" s="3">
        <f t="shared" si="13"/>
        <v>0</v>
      </c>
      <c r="O23">
        <f>0</f>
        <v>0</v>
      </c>
    </row>
    <row r="24" spans="2:15" hidden="1" x14ac:dyDescent="0.2">
      <c r="B24" s="3">
        <v>4008</v>
      </c>
      <c r="C24" s="3">
        <v>0</v>
      </c>
      <c r="D24" s="3">
        <v>0</v>
      </c>
      <c r="E24" s="3">
        <v>0</v>
      </c>
      <c r="F24" s="3">
        <f t="shared" si="7"/>
        <v>0</v>
      </c>
      <c r="G24" t="str">
        <f>VLOOKUP(B24,Nuclides!A:F,5,FALSE)</f>
        <v>Be8</v>
      </c>
      <c r="H24">
        <f>VLOOKUP(B24,Nuclides!A:F,4,FALSE)</f>
        <v>8.1813285457809601E-17</v>
      </c>
      <c r="I24" s="3" t="str">
        <f t="shared" si="8"/>
        <v>8.18132854578096E-17s</v>
      </c>
      <c r="J24" s="3">
        <f t="shared" si="9"/>
        <v>8472305893611805</v>
      </c>
      <c r="K24" s="3">
        <f t="shared" si="10"/>
        <v>0</v>
      </c>
      <c r="L24" s="3">
        <f t="shared" si="11"/>
        <v>0</v>
      </c>
      <c r="M24" s="3" t="str">
        <f t="shared" si="12"/>
        <v>Be8</v>
      </c>
      <c r="N24" s="3">
        <f t="shared" si="13"/>
        <v>0</v>
      </c>
      <c r="O24">
        <f>0</f>
        <v>0</v>
      </c>
    </row>
    <row r="25" spans="2:15" hidden="1" x14ac:dyDescent="0.2">
      <c r="B25" s="3">
        <v>4009</v>
      </c>
      <c r="C25" s="3">
        <v>0</v>
      </c>
      <c r="D25" s="3">
        <v>0</v>
      </c>
      <c r="E25" s="3">
        <v>0</v>
      </c>
      <c r="F25" s="3">
        <f t="shared" si="7"/>
        <v>0</v>
      </c>
      <c r="G25" t="str">
        <f>VLOOKUP(B25,Nuclides!A:F,5,FALSE)</f>
        <v>Be9</v>
      </c>
      <c r="H25" t="str">
        <f>VLOOKUP(B25,Nuclides!A:F,4,FALSE)</f>
        <v>STABLE</v>
      </c>
      <c r="I25" s="3" t="str">
        <f t="shared" si="8"/>
        <v>STABLE</v>
      </c>
      <c r="J25" s="3" t="e">
        <f t="shared" si="9"/>
        <v>#VALUE!</v>
      </c>
      <c r="K25" s="3" t="e">
        <f t="shared" si="10"/>
        <v>#VALUE!</v>
      </c>
      <c r="L25" s="3" t="e">
        <f t="shared" si="11"/>
        <v>#VALUE!</v>
      </c>
      <c r="M25" s="3" t="str">
        <f t="shared" si="12"/>
        <v>Be9</v>
      </c>
      <c r="N25" s="3" t="e">
        <f t="shared" si="13"/>
        <v>#VALUE!</v>
      </c>
      <c r="O25">
        <f>0</f>
        <v>0</v>
      </c>
    </row>
    <row r="26" spans="2:15" hidden="1" x14ac:dyDescent="0.2">
      <c r="B26" s="3">
        <v>4010</v>
      </c>
      <c r="C26" s="3">
        <v>0</v>
      </c>
      <c r="D26" s="3">
        <v>0</v>
      </c>
      <c r="E26" s="3">
        <v>0</v>
      </c>
      <c r="F26" s="3">
        <f t="shared" si="7"/>
        <v>0</v>
      </c>
      <c r="G26" t="str">
        <f>VLOOKUP(B26,Nuclides!A:F,5,FALSE)</f>
        <v>Be10</v>
      </c>
      <c r="H26">
        <f>VLOOKUP(B26,Nuclides!A:F,4,FALSE)</f>
        <v>47651976000000</v>
      </c>
      <c r="I26" s="3" t="str">
        <f t="shared" si="8"/>
        <v>1511034.25y</v>
      </c>
      <c r="J26" s="3">
        <f t="shared" si="9"/>
        <v>1.4546032268629223E-14</v>
      </c>
      <c r="K26" s="3">
        <f t="shared" si="10"/>
        <v>0</v>
      </c>
      <c r="L26" s="3">
        <f t="shared" si="11"/>
        <v>0</v>
      </c>
      <c r="M26" s="3" t="str">
        <f t="shared" si="12"/>
        <v>Be10</v>
      </c>
      <c r="N26" s="3">
        <f t="shared" si="13"/>
        <v>0</v>
      </c>
      <c r="O26">
        <f>0</f>
        <v>0</v>
      </c>
    </row>
    <row r="27" spans="2:15" hidden="1" x14ac:dyDescent="0.2">
      <c r="B27" s="3">
        <v>4011</v>
      </c>
      <c r="C27" s="3">
        <v>0</v>
      </c>
      <c r="D27" s="3">
        <v>0</v>
      </c>
      <c r="E27" s="3">
        <v>0</v>
      </c>
      <c r="F27" s="3">
        <f t="shared" si="7"/>
        <v>0</v>
      </c>
      <c r="G27" t="str">
        <f>VLOOKUP(B27,Nuclides!A:F,5,FALSE)</f>
        <v>Be11</v>
      </c>
      <c r="H27">
        <f>VLOOKUP(B27,Nuclides!A:F,4,FALSE)</f>
        <v>13.76</v>
      </c>
      <c r="I27" s="3" t="str">
        <f t="shared" si="8"/>
        <v>13.76s</v>
      </c>
      <c r="J27" s="3">
        <f t="shared" si="9"/>
        <v>5.0374068354647188E-2</v>
      </c>
      <c r="K27" s="3">
        <f t="shared" si="10"/>
        <v>0</v>
      </c>
      <c r="L27" s="3">
        <f t="shared" si="11"/>
        <v>0</v>
      </c>
      <c r="M27" s="3" t="str">
        <f t="shared" si="12"/>
        <v>Be11</v>
      </c>
      <c r="N27" s="3">
        <f t="shared" si="13"/>
        <v>0</v>
      </c>
      <c r="O27">
        <f>0</f>
        <v>0</v>
      </c>
    </row>
    <row r="28" spans="2:15" hidden="1" x14ac:dyDescent="0.2">
      <c r="B28" s="3">
        <v>4012</v>
      </c>
      <c r="C28" s="3">
        <v>0</v>
      </c>
      <c r="D28" s="3">
        <v>0</v>
      </c>
      <c r="E28" s="3">
        <v>0</v>
      </c>
      <c r="F28" s="3">
        <f t="shared" si="7"/>
        <v>0</v>
      </c>
      <c r="G28" t="str">
        <f>VLOOKUP(B28,Nuclides!A:F,5,FALSE)</f>
        <v>Be12</v>
      </c>
      <c r="H28">
        <f>VLOOKUP(B28,Nuclides!A:F,4,FALSE)</f>
        <v>2.147E-2</v>
      </c>
      <c r="I28" s="3" t="str">
        <f t="shared" si="8"/>
        <v>0.02147s</v>
      </c>
      <c r="J28" s="3">
        <f t="shared" si="9"/>
        <v>32.284451819280171</v>
      </c>
      <c r="K28" s="3">
        <f t="shared" si="10"/>
        <v>0</v>
      </c>
      <c r="L28" s="3">
        <f t="shared" si="11"/>
        <v>0</v>
      </c>
      <c r="M28" s="3" t="str">
        <f t="shared" si="12"/>
        <v>Be12</v>
      </c>
      <c r="N28" s="3">
        <f t="shared" si="13"/>
        <v>0</v>
      </c>
      <c r="O28">
        <f>0</f>
        <v>0</v>
      </c>
    </row>
    <row r="29" spans="2:15" hidden="1" x14ac:dyDescent="0.2">
      <c r="B29" s="3">
        <v>4013</v>
      </c>
      <c r="C29" s="3">
        <v>0</v>
      </c>
      <c r="D29" s="3">
        <v>0</v>
      </c>
      <c r="E29" s="3">
        <v>0</v>
      </c>
      <c r="F29" s="3">
        <f t="shared" si="7"/>
        <v>0</v>
      </c>
      <c r="G29" t="str">
        <f>VLOOKUP(B29,Nuclides!A:F,5,FALSE)</f>
        <v>Be13</v>
      </c>
      <c r="H29">
        <f>VLOOKUP(B29,Nuclides!A:F,4,FALSE)</f>
        <v>2.7000000000000001E-21</v>
      </c>
      <c r="I29" s="3" t="str">
        <f t="shared" si="8"/>
        <v>2.7E-21s</v>
      </c>
      <c r="J29" s="3">
        <f t="shared" si="9"/>
        <v>2.567211779851649E+20</v>
      </c>
      <c r="K29" s="3">
        <f t="shared" si="10"/>
        <v>0</v>
      </c>
      <c r="L29" s="3">
        <f t="shared" si="11"/>
        <v>0</v>
      </c>
      <c r="M29" s="3" t="str">
        <f t="shared" si="12"/>
        <v>Be13</v>
      </c>
      <c r="N29" s="3">
        <f t="shared" si="13"/>
        <v>0</v>
      </c>
      <c r="O29">
        <f>0</f>
        <v>0</v>
      </c>
    </row>
    <row r="30" spans="2:15" hidden="1" x14ac:dyDescent="0.2">
      <c r="B30" s="3">
        <v>4014</v>
      </c>
      <c r="C30" s="3">
        <v>0</v>
      </c>
      <c r="D30" s="3">
        <v>0</v>
      </c>
      <c r="E30" s="3">
        <v>0</v>
      </c>
      <c r="F30" s="3">
        <f t="shared" si="7"/>
        <v>0</v>
      </c>
      <c r="G30" t="str">
        <f>VLOOKUP(B30,Nuclides!A:F,5,FALSE)</f>
        <v>Be14</v>
      </c>
      <c r="H30">
        <f>VLOOKUP(B30,Nuclides!A:F,4,FALSE)</f>
        <v>4.3499999999999997E-3</v>
      </c>
      <c r="I30" s="3" t="str">
        <f t="shared" si="8"/>
        <v>0.00435s</v>
      </c>
      <c r="J30" s="3">
        <f t="shared" si="9"/>
        <v>159.34417943906789</v>
      </c>
      <c r="K30" s="3">
        <f t="shared" si="10"/>
        <v>0</v>
      </c>
      <c r="L30" s="3">
        <f t="shared" si="11"/>
        <v>0</v>
      </c>
      <c r="M30" s="3" t="str">
        <f t="shared" si="12"/>
        <v>Be14</v>
      </c>
      <c r="N30" s="3">
        <f t="shared" si="13"/>
        <v>0</v>
      </c>
      <c r="O30">
        <f>0</f>
        <v>0</v>
      </c>
    </row>
    <row r="31" spans="2:15" hidden="1" x14ac:dyDescent="0.2">
      <c r="B31" s="3">
        <v>5008</v>
      </c>
      <c r="C31" s="3">
        <v>0</v>
      </c>
      <c r="D31" s="3">
        <v>0</v>
      </c>
      <c r="E31" s="3">
        <v>0</v>
      </c>
      <c r="F31" s="3">
        <f t="shared" si="7"/>
        <v>0</v>
      </c>
      <c r="G31" t="str">
        <f>VLOOKUP(B31,Nuclides!A:F,5,FALSE)</f>
        <v>B8</v>
      </c>
      <c r="H31">
        <f>VLOOKUP(B31,Nuclides!A:F,4,FALSE)</f>
        <v>0.77</v>
      </c>
      <c r="I31" s="3" t="str">
        <f t="shared" si="8"/>
        <v>0.77s</v>
      </c>
      <c r="J31" s="3">
        <f t="shared" si="9"/>
        <v>0.90019114358434449</v>
      </c>
      <c r="K31" s="3">
        <f t="shared" si="10"/>
        <v>0</v>
      </c>
      <c r="L31" s="3">
        <f t="shared" si="11"/>
        <v>0</v>
      </c>
      <c r="M31" s="3" t="str">
        <f t="shared" si="12"/>
        <v>B8</v>
      </c>
      <c r="N31" s="3">
        <f t="shared" si="13"/>
        <v>0</v>
      </c>
      <c r="O31">
        <f>0</f>
        <v>0</v>
      </c>
    </row>
    <row r="32" spans="2:15" hidden="1" x14ac:dyDescent="0.2">
      <c r="B32" s="3">
        <v>5009</v>
      </c>
      <c r="C32" s="3">
        <v>0</v>
      </c>
      <c r="D32" s="3">
        <v>0</v>
      </c>
      <c r="E32" s="3">
        <v>0</v>
      </c>
      <c r="F32" s="3">
        <f t="shared" si="7"/>
        <v>0</v>
      </c>
      <c r="G32" t="str">
        <f>VLOOKUP(B32,Nuclides!A:F,5,FALSE)</f>
        <v>B9</v>
      </c>
      <c r="H32">
        <f>VLOOKUP(B32,Nuclides!A:F,4,FALSE)</f>
        <v>8.4388888888888803E-19</v>
      </c>
      <c r="I32" s="3" t="str">
        <f t="shared" si="8"/>
        <v>8.43888888888888E-19s</v>
      </c>
      <c r="J32" s="3">
        <f t="shared" si="9"/>
        <v>8.2137256419216768E+17</v>
      </c>
      <c r="K32" s="3">
        <f t="shared" si="10"/>
        <v>0</v>
      </c>
      <c r="L32" s="3">
        <f t="shared" si="11"/>
        <v>0</v>
      </c>
      <c r="M32" s="3" t="str">
        <f t="shared" si="12"/>
        <v>B9</v>
      </c>
      <c r="N32" s="3">
        <f t="shared" si="13"/>
        <v>0</v>
      </c>
      <c r="O32">
        <f>0</f>
        <v>0</v>
      </c>
    </row>
    <row r="33" spans="2:15" hidden="1" x14ac:dyDescent="0.2">
      <c r="B33" s="3">
        <v>5010</v>
      </c>
      <c r="C33" s="3">
        <v>0</v>
      </c>
      <c r="D33" s="3">
        <v>0</v>
      </c>
      <c r="E33" s="3">
        <v>0</v>
      </c>
      <c r="F33" s="3">
        <f t="shared" si="7"/>
        <v>0</v>
      </c>
      <c r="G33" t="str">
        <f>VLOOKUP(B33,Nuclides!A:F,5,FALSE)</f>
        <v>B10</v>
      </c>
      <c r="H33" t="str">
        <f>VLOOKUP(B33,Nuclides!A:F,4,FALSE)</f>
        <v>STABLE</v>
      </c>
      <c r="I33" s="3" t="str">
        <f t="shared" si="8"/>
        <v>STABLE</v>
      </c>
      <c r="J33" s="3" t="e">
        <f t="shared" si="9"/>
        <v>#VALUE!</v>
      </c>
      <c r="K33" s="3" t="e">
        <f t="shared" si="10"/>
        <v>#VALUE!</v>
      </c>
      <c r="L33" s="3" t="e">
        <f t="shared" si="11"/>
        <v>#VALUE!</v>
      </c>
      <c r="M33" s="3" t="str">
        <f t="shared" si="12"/>
        <v>B10</v>
      </c>
      <c r="N33" s="3" t="e">
        <f t="shared" si="13"/>
        <v>#VALUE!</v>
      </c>
      <c r="O33">
        <f>0</f>
        <v>0</v>
      </c>
    </row>
    <row r="34" spans="2:15" hidden="1" x14ac:dyDescent="0.2">
      <c r="B34" s="3">
        <v>5011</v>
      </c>
      <c r="C34" s="3">
        <v>0</v>
      </c>
      <c r="D34" s="3">
        <v>0</v>
      </c>
      <c r="E34" s="3">
        <v>0</v>
      </c>
      <c r="F34" s="3">
        <f t="shared" si="7"/>
        <v>0</v>
      </c>
      <c r="G34" t="str">
        <f>VLOOKUP(B34,Nuclides!A:F,5,FALSE)</f>
        <v>B11</v>
      </c>
      <c r="H34" t="str">
        <f>VLOOKUP(B34,Nuclides!A:F,4,FALSE)</f>
        <v>STABLE</v>
      </c>
      <c r="I34" s="3" t="str">
        <f t="shared" si="8"/>
        <v>STABLE</v>
      </c>
      <c r="J34" s="3" t="e">
        <f t="shared" si="9"/>
        <v>#VALUE!</v>
      </c>
      <c r="K34" s="3" t="e">
        <f t="shared" si="10"/>
        <v>#VALUE!</v>
      </c>
      <c r="L34" s="3" t="e">
        <f t="shared" si="11"/>
        <v>#VALUE!</v>
      </c>
      <c r="M34" s="3" t="str">
        <f t="shared" si="12"/>
        <v>B11</v>
      </c>
      <c r="N34" s="3" t="e">
        <f t="shared" si="13"/>
        <v>#VALUE!</v>
      </c>
      <c r="O34">
        <f>0</f>
        <v>0</v>
      </c>
    </row>
    <row r="35" spans="2:15" hidden="1" x14ac:dyDescent="0.2">
      <c r="B35" s="3">
        <v>5012</v>
      </c>
      <c r="C35" s="3">
        <v>0</v>
      </c>
      <c r="D35" s="3">
        <v>0</v>
      </c>
      <c r="E35" s="3">
        <v>0</v>
      </c>
      <c r="F35" s="3">
        <f t="shared" si="7"/>
        <v>0</v>
      </c>
      <c r="G35" t="str">
        <f>VLOOKUP(B35,Nuclides!A:F,5,FALSE)</f>
        <v>B12</v>
      </c>
      <c r="H35">
        <f>VLOOKUP(B35,Nuclides!A:F,4,FALSE)</f>
        <v>2.0199999999999999E-2</v>
      </c>
      <c r="I35" s="3" t="str">
        <f t="shared" si="8"/>
        <v>0.0202s</v>
      </c>
      <c r="J35" s="3">
        <f t="shared" si="9"/>
        <v>34.314216859403231</v>
      </c>
      <c r="K35" s="3">
        <f t="shared" si="10"/>
        <v>0</v>
      </c>
      <c r="L35" s="3">
        <f t="shared" si="11"/>
        <v>0</v>
      </c>
      <c r="M35" s="3" t="str">
        <f t="shared" si="12"/>
        <v>B12</v>
      </c>
      <c r="N35" s="3">
        <f t="shared" si="13"/>
        <v>0</v>
      </c>
      <c r="O35">
        <f>0</f>
        <v>0</v>
      </c>
    </row>
    <row r="36" spans="2:15" hidden="1" x14ac:dyDescent="0.2">
      <c r="B36" s="3">
        <v>5013</v>
      </c>
      <c r="C36" s="3">
        <v>0</v>
      </c>
      <c r="D36" s="3">
        <v>0</v>
      </c>
      <c r="E36" s="3">
        <v>0</v>
      </c>
      <c r="F36" s="3">
        <f t="shared" si="7"/>
        <v>0</v>
      </c>
      <c r="G36" t="str">
        <f>VLOOKUP(B36,Nuclides!A:F,5,FALSE)</f>
        <v>B13</v>
      </c>
      <c r="H36">
        <f>VLOOKUP(B36,Nuclides!A:F,4,FALSE)</f>
        <v>1.7329999999999901E-2</v>
      </c>
      <c r="I36" s="3" t="str">
        <f t="shared" si="8"/>
        <v>0.0173299999999999s</v>
      </c>
      <c r="J36" s="3">
        <f t="shared" si="9"/>
        <v>39.996952138485241</v>
      </c>
      <c r="K36" s="3">
        <f t="shared" si="10"/>
        <v>0</v>
      </c>
      <c r="L36" s="3">
        <f t="shared" si="11"/>
        <v>0</v>
      </c>
      <c r="M36" s="3" t="str">
        <f t="shared" si="12"/>
        <v>B13</v>
      </c>
      <c r="N36" s="3">
        <f t="shared" si="13"/>
        <v>0</v>
      </c>
      <c r="O36">
        <f>0</f>
        <v>0</v>
      </c>
    </row>
    <row r="37" spans="2:15" hidden="1" x14ac:dyDescent="0.2">
      <c r="B37" s="3">
        <v>5014</v>
      </c>
      <c r="C37" s="3">
        <v>0</v>
      </c>
      <c r="D37" s="3">
        <v>0</v>
      </c>
      <c r="E37" s="3">
        <v>0</v>
      </c>
      <c r="F37" s="3">
        <f t="shared" si="7"/>
        <v>0</v>
      </c>
      <c r="G37" t="str">
        <f>VLOOKUP(B37,Nuclides!A:F,5,FALSE)</f>
        <v>B14</v>
      </c>
      <c r="H37">
        <f>VLOOKUP(B37,Nuclides!A:F,4,FALSE)</f>
        <v>1.2359999999999999E-2</v>
      </c>
      <c r="I37" s="3" t="str">
        <f t="shared" si="8"/>
        <v>0.01236s</v>
      </c>
      <c r="J37" s="3">
        <f t="shared" si="9"/>
        <v>56.079868977341853</v>
      </c>
      <c r="K37" s="3">
        <f t="shared" si="10"/>
        <v>0</v>
      </c>
      <c r="L37" s="3">
        <f t="shared" si="11"/>
        <v>0</v>
      </c>
      <c r="M37" s="3" t="str">
        <f t="shared" si="12"/>
        <v>B14</v>
      </c>
      <c r="N37" s="3">
        <f t="shared" si="13"/>
        <v>0</v>
      </c>
      <c r="O37">
        <f>0</f>
        <v>0</v>
      </c>
    </row>
    <row r="38" spans="2:15" hidden="1" x14ac:dyDescent="0.2">
      <c r="B38" s="3">
        <v>5015</v>
      </c>
      <c r="C38" s="3">
        <v>0</v>
      </c>
      <c r="D38" s="3">
        <v>0</v>
      </c>
      <c r="E38" s="3">
        <v>0</v>
      </c>
      <c r="F38" s="3">
        <f t="shared" si="7"/>
        <v>0</v>
      </c>
      <c r="G38" t="str">
        <f>VLOOKUP(B38,Nuclides!A:F,5,FALSE)</f>
        <v>B15</v>
      </c>
      <c r="H38">
        <f>VLOOKUP(B38,Nuclides!A:F,4,FALSE)</f>
        <v>1.018E-2</v>
      </c>
      <c r="I38" s="3" t="str">
        <f t="shared" si="8"/>
        <v>0.01018s</v>
      </c>
      <c r="J38" s="3">
        <f t="shared" si="9"/>
        <v>68.089114003923896</v>
      </c>
      <c r="K38" s="3">
        <f t="shared" si="10"/>
        <v>0</v>
      </c>
      <c r="L38" s="3">
        <f t="shared" si="11"/>
        <v>0</v>
      </c>
      <c r="M38" s="3" t="str">
        <f t="shared" si="12"/>
        <v>B15</v>
      </c>
      <c r="N38" s="3">
        <f t="shared" si="13"/>
        <v>0</v>
      </c>
      <c r="O38">
        <f>0</f>
        <v>0</v>
      </c>
    </row>
    <row r="39" spans="2:15" hidden="1" x14ac:dyDescent="0.2">
      <c r="B39" s="3">
        <v>5016</v>
      </c>
      <c r="C39" s="3">
        <v>0</v>
      </c>
      <c r="D39" s="3">
        <v>0</v>
      </c>
      <c r="E39" s="3">
        <v>0</v>
      </c>
      <c r="F39" s="3">
        <f t="shared" si="7"/>
        <v>0</v>
      </c>
      <c r="G39" t="e">
        <f>VLOOKUP(B39,Nuclides!A:F,5,FALSE)</f>
        <v>#N/A</v>
      </c>
      <c r="H39" t="e">
        <f>VLOOKUP(B39,Nuclides!A:F,4,FALSE)</f>
        <v>#N/A</v>
      </c>
      <c r="I39" s="3" t="e">
        <f t="shared" si="8"/>
        <v>#N/A</v>
      </c>
      <c r="J39" s="3" t="e">
        <f t="shared" si="9"/>
        <v>#N/A</v>
      </c>
      <c r="K39" s="3" t="e">
        <f t="shared" si="10"/>
        <v>#N/A</v>
      </c>
      <c r="L39" s="3" t="e">
        <f t="shared" si="11"/>
        <v>#N/A</v>
      </c>
      <c r="M39" s="3" t="e">
        <f t="shared" si="12"/>
        <v>#N/A</v>
      </c>
      <c r="N39" s="3" t="e">
        <f t="shared" si="13"/>
        <v>#N/A</v>
      </c>
      <c r="O39">
        <f>0</f>
        <v>0</v>
      </c>
    </row>
    <row r="40" spans="2:15" hidden="1" x14ac:dyDescent="0.2">
      <c r="B40" s="3">
        <v>5017</v>
      </c>
      <c r="C40" s="3">
        <v>0</v>
      </c>
      <c r="D40" s="3">
        <v>0</v>
      </c>
      <c r="E40" s="3">
        <v>0</v>
      </c>
      <c r="F40" s="3">
        <f t="shared" si="7"/>
        <v>0</v>
      </c>
      <c r="G40" t="str">
        <f>VLOOKUP(B40,Nuclides!A:F,5,FALSE)</f>
        <v>B17</v>
      </c>
      <c r="H40">
        <f>VLOOKUP(B40,Nuclides!A:F,4,FALSE)</f>
        <v>5.0800000000000003E-3</v>
      </c>
      <c r="I40" s="3" t="str">
        <f t="shared" si="8"/>
        <v>0.00508s</v>
      </c>
      <c r="J40" s="3">
        <f t="shared" si="9"/>
        <v>136.446295385816</v>
      </c>
      <c r="K40" s="3">
        <f t="shared" si="10"/>
        <v>0</v>
      </c>
      <c r="L40" s="3">
        <f t="shared" si="11"/>
        <v>0</v>
      </c>
      <c r="M40" s="3" t="str">
        <f t="shared" si="12"/>
        <v>B17</v>
      </c>
      <c r="N40" s="3">
        <f t="shared" si="13"/>
        <v>0</v>
      </c>
      <c r="O40">
        <f>0</f>
        <v>0</v>
      </c>
    </row>
    <row r="41" spans="2:15" hidden="1" x14ac:dyDescent="0.2">
      <c r="B41" s="3">
        <v>6008</v>
      </c>
      <c r="C41" s="3">
        <v>0</v>
      </c>
      <c r="D41" s="3">
        <v>0</v>
      </c>
      <c r="E41" s="3">
        <v>0</v>
      </c>
      <c r="F41" s="3">
        <f t="shared" si="7"/>
        <v>0</v>
      </c>
      <c r="G41" t="str">
        <f>VLOOKUP(B41,Nuclides!A:F,5,FALSE)</f>
        <v>C8</v>
      </c>
      <c r="H41">
        <f>VLOOKUP(B41,Nuclides!A:F,4,FALSE)</f>
        <v>1.9813043478260799E-21</v>
      </c>
      <c r="I41" s="3" t="str">
        <f t="shared" si="8"/>
        <v>1.98130434782608E-21s</v>
      </c>
      <c r="J41" s="3">
        <f t="shared" si="9"/>
        <v>3.4984386993370196E+20</v>
      </c>
      <c r="K41" s="3">
        <f t="shared" si="10"/>
        <v>0</v>
      </c>
      <c r="L41" s="3">
        <f t="shared" si="11"/>
        <v>0</v>
      </c>
      <c r="M41" s="3" t="str">
        <f t="shared" si="12"/>
        <v>C8</v>
      </c>
      <c r="N41" s="3">
        <f t="shared" si="13"/>
        <v>0</v>
      </c>
      <c r="O41">
        <f>0</f>
        <v>0</v>
      </c>
    </row>
    <row r="42" spans="2:15" hidden="1" x14ac:dyDescent="0.2">
      <c r="B42" s="3">
        <v>6009</v>
      </c>
      <c r="C42" s="3">
        <v>0</v>
      </c>
      <c r="D42" s="3">
        <v>0</v>
      </c>
      <c r="E42" s="3">
        <v>0</v>
      </c>
      <c r="F42" s="3">
        <f t="shared" si="7"/>
        <v>0</v>
      </c>
      <c r="G42" t="str">
        <f>VLOOKUP(B42,Nuclides!A:F,5,FALSE)</f>
        <v>C9</v>
      </c>
      <c r="H42">
        <f>VLOOKUP(B42,Nuclides!A:F,4,FALSE)</f>
        <v>0.1265</v>
      </c>
      <c r="I42" s="3" t="str">
        <f t="shared" si="8"/>
        <v>0.1265s</v>
      </c>
      <c r="J42" s="3">
        <f t="shared" si="9"/>
        <v>5.4794243522525319</v>
      </c>
      <c r="K42" s="3">
        <f t="shared" si="10"/>
        <v>0</v>
      </c>
      <c r="L42" s="3">
        <f t="shared" si="11"/>
        <v>0</v>
      </c>
      <c r="M42" s="3" t="str">
        <f t="shared" si="12"/>
        <v>C9</v>
      </c>
      <c r="N42" s="3">
        <f t="shared" si="13"/>
        <v>0</v>
      </c>
      <c r="O42">
        <f>0</f>
        <v>0</v>
      </c>
    </row>
    <row r="43" spans="2:15" hidden="1" x14ac:dyDescent="0.2">
      <c r="B43" s="3">
        <v>6010</v>
      </c>
      <c r="C43" s="3">
        <v>0</v>
      </c>
      <c r="D43" s="3">
        <v>0</v>
      </c>
      <c r="E43" s="3">
        <v>0</v>
      </c>
      <c r="F43" s="3">
        <f t="shared" si="7"/>
        <v>0</v>
      </c>
      <c r="G43" t="str">
        <f>VLOOKUP(B43,Nuclides!A:F,5,FALSE)</f>
        <v>C10</v>
      </c>
      <c r="H43">
        <f>VLOOKUP(B43,Nuclides!A:F,4,FALSE)</f>
        <v>19.308</v>
      </c>
      <c r="I43" s="3" t="str">
        <f t="shared" si="8"/>
        <v>19.308s</v>
      </c>
      <c r="J43" s="3">
        <f t="shared" si="9"/>
        <v>3.5899481073127473E-2</v>
      </c>
      <c r="K43" s="3">
        <f t="shared" si="10"/>
        <v>0</v>
      </c>
      <c r="L43" s="3">
        <f t="shared" si="11"/>
        <v>0</v>
      </c>
      <c r="M43" s="3" t="str">
        <f t="shared" si="12"/>
        <v>C10</v>
      </c>
      <c r="N43" s="3">
        <f t="shared" si="13"/>
        <v>0</v>
      </c>
      <c r="O43">
        <f>0</f>
        <v>0</v>
      </c>
    </row>
    <row r="44" spans="2:15" hidden="1" x14ac:dyDescent="0.2">
      <c r="B44" s="3">
        <v>6011</v>
      </c>
      <c r="C44" s="3">
        <v>0</v>
      </c>
      <c r="D44" s="3">
        <v>0</v>
      </c>
      <c r="E44" s="3">
        <v>0</v>
      </c>
      <c r="F44" s="3">
        <f t="shared" si="7"/>
        <v>0</v>
      </c>
      <c r="G44" t="str">
        <f>VLOOKUP(B44,Nuclides!A:F,5,FALSE)</f>
        <v>C11</v>
      </c>
      <c r="H44">
        <f>VLOOKUP(B44,Nuclides!A:F,4,FALSE)</f>
        <v>1221.8399999999999</v>
      </c>
      <c r="I44" s="3" t="str">
        <f t="shared" si="8"/>
        <v>20.36min</v>
      </c>
      <c r="J44" s="3">
        <f t="shared" si="9"/>
        <v>5.6729782996132495E-4</v>
      </c>
      <c r="K44" s="3">
        <f t="shared" si="10"/>
        <v>0</v>
      </c>
      <c r="L44" s="3">
        <f t="shared" si="11"/>
        <v>0</v>
      </c>
      <c r="M44" s="3" t="str">
        <f t="shared" si="12"/>
        <v>C11</v>
      </c>
      <c r="N44" s="3">
        <f t="shared" si="13"/>
        <v>0</v>
      </c>
      <c r="O44">
        <f>0</f>
        <v>0</v>
      </c>
    </row>
    <row r="45" spans="2:15" hidden="1" x14ac:dyDescent="0.2">
      <c r="B45" s="3">
        <v>6012</v>
      </c>
      <c r="C45" s="3">
        <v>0</v>
      </c>
      <c r="D45" s="3">
        <v>0</v>
      </c>
      <c r="E45" s="3">
        <v>0</v>
      </c>
      <c r="F45" s="3">
        <f t="shared" si="7"/>
        <v>0</v>
      </c>
      <c r="G45" t="str">
        <f>VLOOKUP(B45,Nuclides!A:F,5,FALSE)</f>
        <v>C12</v>
      </c>
      <c r="H45" t="str">
        <f>VLOOKUP(B45,Nuclides!A:F,4,FALSE)</f>
        <v>STABLE</v>
      </c>
      <c r="I45" s="3" t="str">
        <f t="shared" si="8"/>
        <v>STABLE</v>
      </c>
      <c r="J45" s="3" t="e">
        <f t="shared" si="9"/>
        <v>#VALUE!</v>
      </c>
      <c r="K45" s="3" t="e">
        <f t="shared" si="10"/>
        <v>#VALUE!</v>
      </c>
      <c r="L45" s="3" t="e">
        <f t="shared" si="11"/>
        <v>#VALUE!</v>
      </c>
      <c r="M45" s="3" t="str">
        <f t="shared" si="12"/>
        <v>C12</v>
      </c>
      <c r="N45" s="3" t="e">
        <f t="shared" si="13"/>
        <v>#VALUE!</v>
      </c>
      <c r="O45">
        <f>0</f>
        <v>0</v>
      </c>
    </row>
    <row r="46" spans="2:15" hidden="1" x14ac:dyDescent="0.2">
      <c r="B46" s="3">
        <v>6013</v>
      </c>
      <c r="C46" s="3">
        <v>0</v>
      </c>
      <c r="D46" s="3">
        <v>0</v>
      </c>
      <c r="E46" s="3">
        <v>0</v>
      </c>
      <c r="F46" s="3">
        <f t="shared" si="7"/>
        <v>0</v>
      </c>
      <c r="G46" t="str">
        <f>VLOOKUP(B46,Nuclides!A:F,5,FALSE)</f>
        <v>C13</v>
      </c>
      <c r="H46" t="str">
        <f>VLOOKUP(B46,Nuclides!A:F,4,FALSE)</f>
        <v>STABLE</v>
      </c>
      <c r="I46" s="3" t="str">
        <f t="shared" si="8"/>
        <v>STABLE</v>
      </c>
      <c r="J46" s="3" t="e">
        <f t="shared" si="9"/>
        <v>#VALUE!</v>
      </c>
      <c r="K46" s="3" t="e">
        <f t="shared" si="10"/>
        <v>#VALUE!</v>
      </c>
      <c r="L46" s="3" t="e">
        <f t="shared" si="11"/>
        <v>#VALUE!</v>
      </c>
      <c r="M46" s="3" t="str">
        <f t="shared" si="12"/>
        <v>C13</v>
      </c>
      <c r="N46" s="3" t="e">
        <f t="shared" si="13"/>
        <v>#VALUE!</v>
      </c>
      <c r="O46">
        <f>0</f>
        <v>0</v>
      </c>
    </row>
    <row r="47" spans="2:15" hidden="1" x14ac:dyDescent="0.2">
      <c r="B47" s="3">
        <v>6014</v>
      </c>
      <c r="C47" s="3">
        <v>0</v>
      </c>
      <c r="D47" s="3">
        <v>0</v>
      </c>
      <c r="E47" s="3">
        <v>0</v>
      </c>
      <c r="F47" s="3">
        <f t="shared" si="7"/>
        <v>0</v>
      </c>
      <c r="G47" t="str">
        <f>VLOOKUP(B47,Nuclides!A:F,5,FALSE)</f>
        <v>C14</v>
      </c>
      <c r="H47">
        <f>VLOOKUP(B47,Nuclides!A:F,4,FALSE)</f>
        <v>179878320000</v>
      </c>
      <c r="I47" s="3" t="str">
        <f t="shared" si="8"/>
        <v>5703.9y</v>
      </c>
      <c r="J47" s="3">
        <f t="shared" si="9"/>
        <v>3.8534225834438821E-12</v>
      </c>
      <c r="K47" s="3">
        <f t="shared" si="10"/>
        <v>0</v>
      </c>
      <c r="L47" s="3">
        <f t="shared" si="11"/>
        <v>0</v>
      </c>
      <c r="M47" s="3" t="str">
        <f t="shared" si="12"/>
        <v>C14</v>
      </c>
      <c r="N47" s="3">
        <f t="shared" si="13"/>
        <v>0</v>
      </c>
      <c r="O47">
        <f>0</f>
        <v>0</v>
      </c>
    </row>
    <row r="48" spans="2:15" hidden="1" x14ac:dyDescent="0.2">
      <c r="B48" s="3">
        <v>6015</v>
      </c>
      <c r="C48" s="3">
        <v>0</v>
      </c>
      <c r="D48" s="3">
        <v>0</v>
      </c>
      <c r="E48" s="3">
        <v>0</v>
      </c>
      <c r="F48" s="3">
        <f t="shared" si="7"/>
        <v>0</v>
      </c>
      <c r="G48" t="str">
        <f>VLOOKUP(B48,Nuclides!A:F,5,FALSE)</f>
        <v>C15</v>
      </c>
      <c r="H48">
        <f>VLOOKUP(B48,Nuclides!A:F,4,FALSE)</f>
        <v>2.4489999999999998</v>
      </c>
      <c r="I48" s="3" t="str">
        <f t="shared" si="8"/>
        <v>2.449s</v>
      </c>
      <c r="J48" s="3">
        <f t="shared" si="9"/>
        <v>0.28303274012247664</v>
      </c>
      <c r="K48" s="3">
        <f t="shared" si="10"/>
        <v>0</v>
      </c>
      <c r="L48" s="3">
        <f t="shared" si="11"/>
        <v>0</v>
      </c>
      <c r="M48" s="3" t="str">
        <f t="shared" si="12"/>
        <v>C15</v>
      </c>
      <c r="N48" s="3">
        <f t="shared" si="13"/>
        <v>0</v>
      </c>
      <c r="O48">
        <f>0</f>
        <v>0</v>
      </c>
    </row>
    <row r="49" spans="2:15" hidden="1" x14ac:dyDescent="0.2">
      <c r="B49" s="3">
        <v>6016</v>
      </c>
      <c r="C49" s="3">
        <v>0</v>
      </c>
      <c r="D49" s="3">
        <v>0</v>
      </c>
      <c r="E49" s="3">
        <v>0</v>
      </c>
      <c r="F49" s="3">
        <f t="shared" si="7"/>
        <v>0</v>
      </c>
      <c r="G49" t="str">
        <f>VLOOKUP(B49,Nuclides!A:F,5,FALSE)</f>
        <v>C16</v>
      </c>
      <c r="H49">
        <f>VLOOKUP(B49,Nuclides!A:F,4,FALSE)</f>
        <v>0.747</v>
      </c>
      <c r="I49" s="3" t="str">
        <f t="shared" si="8"/>
        <v>0.747s</v>
      </c>
      <c r="J49" s="3">
        <f t="shared" si="9"/>
        <v>0.92790787223553584</v>
      </c>
      <c r="K49" s="3">
        <f t="shared" si="10"/>
        <v>0</v>
      </c>
      <c r="L49" s="3">
        <f t="shared" si="11"/>
        <v>0</v>
      </c>
      <c r="M49" s="3" t="str">
        <f t="shared" si="12"/>
        <v>C16</v>
      </c>
      <c r="N49" s="3">
        <f t="shared" si="13"/>
        <v>0</v>
      </c>
      <c r="O49">
        <f>0</f>
        <v>0</v>
      </c>
    </row>
    <row r="50" spans="2:15" hidden="1" x14ac:dyDescent="0.2">
      <c r="B50" s="3">
        <v>6017</v>
      </c>
      <c r="C50" s="3">
        <v>0</v>
      </c>
      <c r="D50" s="3">
        <v>0</v>
      </c>
      <c r="E50" s="3">
        <v>0</v>
      </c>
      <c r="F50" s="3">
        <f t="shared" si="7"/>
        <v>0</v>
      </c>
      <c r="G50" t="str">
        <f>VLOOKUP(B50,Nuclides!A:F,5,FALSE)</f>
        <v>C17</v>
      </c>
      <c r="H50">
        <f>VLOOKUP(B50,Nuclides!A:F,4,FALSE)</f>
        <v>0.191</v>
      </c>
      <c r="I50" s="3" t="str">
        <f t="shared" si="8"/>
        <v>0.191s</v>
      </c>
      <c r="J50" s="3">
        <f t="shared" si="9"/>
        <v>3.6290428301567816</v>
      </c>
      <c r="K50" s="3">
        <f t="shared" si="10"/>
        <v>0</v>
      </c>
      <c r="L50" s="3">
        <f t="shared" si="11"/>
        <v>0</v>
      </c>
      <c r="M50" s="3" t="str">
        <f t="shared" si="12"/>
        <v>C17</v>
      </c>
      <c r="N50" s="3">
        <f t="shared" si="13"/>
        <v>0</v>
      </c>
      <c r="O50">
        <f>0</f>
        <v>0</v>
      </c>
    </row>
    <row r="51" spans="2:15" hidden="1" x14ac:dyDescent="0.2">
      <c r="B51" s="3">
        <v>6018</v>
      </c>
      <c r="C51" s="3">
        <v>0</v>
      </c>
      <c r="D51" s="3">
        <v>0</v>
      </c>
      <c r="E51" s="3">
        <v>0</v>
      </c>
      <c r="F51" s="3">
        <f t="shared" si="7"/>
        <v>0</v>
      </c>
      <c r="G51" t="str">
        <f>VLOOKUP(B51,Nuclides!A:F,5,FALSE)</f>
        <v>C18</v>
      </c>
      <c r="H51">
        <f>VLOOKUP(B51,Nuclides!A:F,4,FALSE)</f>
        <v>9.1999999999999998E-2</v>
      </c>
      <c r="I51" s="3" t="str">
        <f t="shared" si="8"/>
        <v>0.092s</v>
      </c>
      <c r="J51" s="3">
        <f t="shared" si="9"/>
        <v>7.5342084843472312</v>
      </c>
      <c r="K51" s="3">
        <f t="shared" si="10"/>
        <v>0</v>
      </c>
      <c r="L51" s="3">
        <f t="shared" si="11"/>
        <v>0</v>
      </c>
      <c r="M51" s="3" t="str">
        <f t="shared" si="12"/>
        <v>C18</v>
      </c>
      <c r="N51" s="3">
        <f t="shared" si="13"/>
        <v>0</v>
      </c>
      <c r="O51">
        <f>0</f>
        <v>0</v>
      </c>
    </row>
    <row r="52" spans="2:15" hidden="1" x14ac:dyDescent="0.2">
      <c r="B52" s="3">
        <v>6019</v>
      </c>
      <c r="C52" s="3">
        <v>0</v>
      </c>
      <c r="D52" s="3">
        <v>0</v>
      </c>
      <c r="E52" s="3">
        <v>0</v>
      </c>
      <c r="F52" s="3">
        <f t="shared" si="7"/>
        <v>0</v>
      </c>
      <c r="G52" t="str">
        <f>VLOOKUP(B52,Nuclides!A:F,5,FALSE)</f>
        <v>C19</v>
      </c>
      <c r="H52">
        <f>VLOOKUP(B52,Nuclides!A:F,4,FALSE)</f>
        <v>4.6199999999999998E-2</v>
      </c>
      <c r="I52" s="3" t="str">
        <f t="shared" si="8"/>
        <v>0.0462s</v>
      </c>
      <c r="J52" s="3">
        <f t="shared" si="9"/>
        <v>15.003185726405743</v>
      </c>
      <c r="K52" s="3">
        <f t="shared" si="10"/>
        <v>0</v>
      </c>
      <c r="L52" s="3">
        <f t="shared" si="11"/>
        <v>0</v>
      </c>
      <c r="M52" s="3" t="str">
        <f t="shared" si="12"/>
        <v>C19</v>
      </c>
      <c r="N52" s="3">
        <f t="shared" si="13"/>
        <v>0</v>
      </c>
      <c r="O52">
        <f>0</f>
        <v>0</v>
      </c>
    </row>
    <row r="53" spans="2:15" hidden="1" x14ac:dyDescent="0.2">
      <c r="B53" s="3">
        <v>6020</v>
      </c>
      <c r="C53" s="3">
        <v>0</v>
      </c>
      <c r="D53" s="3">
        <v>0</v>
      </c>
      <c r="E53" s="3">
        <v>0</v>
      </c>
      <c r="F53" s="3">
        <f t="shared" si="7"/>
        <v>0</v>
      </c>
      <c r="G53" t="str">
        <f>VLOOKUP(B53,Nuclides!A:F,5,FALSE)</f>
        <v>C20</v>
      </c>
      <c r="H53">
        <f>VLOOKUP(B53,Nuclides!A:F,4,FALSE)</f>
        <v>1.6199999999999999E-2</v>
      </c>
      <c r="I53" s="3" t="str">
        <f t="shared" si="8"/>
        <v>0.0162s</v>
      </c>
      <c r="J53" s="3">
        <f t="shared" si="9"/>
        <v>42.786862997527486</v>
      </c>
      <c r="K53" s="3">
        <f t="shared" si="10"/>
        <v>0</v>
      </c>
      <c r="L53" s="3">
        <f t="shared" si="11"/>
        <v>0</v>
      </c>
      <c r="M53" s="3" t="str">
        <f t="shared" si="12"/>
        <v>C20</v>
      </c>
      <c r="N53" s="3">
        <f t="shared" si="13"/>
        <v>0</v>
      </c>
      <c r="O53">
        <f>0</f>
        <v>0</v>
      </c>
    </row>
    <row r="54" spans="2:15" hidden="1" x14ac:dyDescent="0.2">
      <c r="B54" s="3">
        <v>7011</v>
      </c>
      <c r="C54" s="3">
        <v>0</v>
      </c>
      <c r="D54" s="3">
        <v>0</v>
      </c>
      <c r="E54" s="3">
        <v>0</v>
      </c>
      <c r="F54" s="3">
        <f t="shared" si="7"/>
        <v>0</v>
      </c>
      <c r="G54" t="str">
        <f>VLOOKUP(B54,Nuclides!A:F,5,FALSE)</f>
        <v>N11</v>
      </c>
      <c r="H54">
        <f>VLOOKUP(B54,Nuclides!A:F,4,FALSE)</f>
        <v>5.4903614457831297E-22</v>
      </c>
      <c r="I54" s="3" t="str">
        <f t="shared" si="8"/>
        <v>5.49036144578313E-22s</v>
      </c>
      <c r="J54" s="3">
        <f t="shared" si="9"/>
        <v>1.2624800523694425E+21</v>
      </c>
      <c r="K54" s="3">
        <f t="shared" si="10"/>
        <v>0</v>
      </c>
      <c r="L54" s="3">
        <f t="shared" si="11"/>
        <v>0</v>
      </c>
      <c r="M54" s="3" t="str">
        <f t="shared" si="12"/>
        <v>N11</v>
      </c>
      <c r="N54" s="3">
        <f t="shared" si="13"/>
        <v>0</v>
      </c>
      <c r="O54">
        <f>0</f>
        <v>0</v>
      </c>
    </row>
    <row r="55" spans="2:15" hidden="1" x14ac:dyDescent="0.2">
      <c r="B55" s="3">
        <v>7012</v>
      </c>
      <c r="C55" s="3">
        <v>0</v>
      </c>
      <c r="D55" s="3">
        <v>0</v>
      </c>
      <c r="E55" s="3">
        <v>0</v>
      </c>
      <c r="F55" s="3">
        <f t="shared" si="7"/>
        <v>0</v>
      </c>
      <c r="G55" t="str">
        <f>VLOOKUP(B55,Nuclides!A:F,5,FALSE)</f>
        <v>N12</v>
      </c>
      <c r="H55">
        <f>VLOOKUP(B55,Nuclides!A:F,4,FALSE)</f>
        <v>1.0999999999999999E-2</v>
      </c>
      <c r="I55" s="3" t="str">
        <f t="shared" si="8"/>
        <v>0.011s</v>
      </c>
      <c r="J55" s="3">
        <f t="shared" si="9"/>
        <v>63.013380050904118</v>
      </c>
      <c r="K55" s="3">
        <f t="shared" si="10"/>
        <v>0</v>
      </c>
      <c r="L55" s="3">
        <f t="shared" si="11"/>
        <v>0</v>
      </c>
      <c r="M55" s="3" t="str">
        <f t="shared" si="12"/>
        <v>N12</v>
      </c>
      <c r="N55" s="3">
        <f t="shared" si="13"/>
        <v>0</v>
      </c>
      <c r="O55">
        <f>0</f>
        <v>0</v>
      </c>
    </row>
    <row r="56" spans="2:15" hidden="1" x14ac:dyDescent="0.2">
      <c r="B56" s="3">
        <v>7013</v>
      </c>
      <c r="C56" s="3">
        <v>0</v>
      </c>
      <c r="D56" s="3">
        <v>0</v>
      </c>
      <c r="E56" s="3">
        <v>0</v>
      </c>
      <c r="F56" s="3">
        <f t="shared" si="7"/>
        <v>0</v>
      </c>
      <c r="G56" t="str">
        <f>VLOOKUP(B56,Nuclides!A:F,5,FALSE)</f>
        <v>N13</v>
      </c>
      <c r="H56">
        <f>VLOOKUP(B56,Nuclides!A:F,4,FALSE)</f>
        <v>597.9</v>
      </c>
      <c r="I56" s="3" t="str">
        <f t="shared" si="8"/>
        <v>9.97min</v>
      </c>
      <c r="J56" s="3">
        <f t="shared" si="9"/>
        <v>1.1593028609465552E-3</v>
      </c>
      <c r="K56" s="3">
        <f t="shared" si="10"/>
        <v>0</v>
      </c>
      <c r="L56" s="3">
        <f t="shared" si="11"/>
        <v>0</v>
      </c>
      <c r="M56" s="3" t="str">
        <f t="shared" si="12"/>
        <v>N13</v>
      </c>
      <c r="N56" s="3">
        <f t="shared" si="13"/>
        <v>0</v>
      </c>
      <c r="O56">
        <f>0</f>
        <v>0</v>
      </c>
    </row>
    <row r="57" spans="2:15" hidden="1" x14ac:dyDescent="0.2">
      <c r="B57" s="3">
        <v>7014</v>
      </c>
      <c r="C57" s="3">
        <v>0</v>
      </c>
      <c r="D57" s="3">
        <v>0</v>
      </c>
      <c r="E57" s="3">
        <v>0</v>
      </c>
      <c r="F57" s="3">
        <f t="shared" si="7"/>
        <v>0</v>
      </c>
      <c r="G57" t="str">
        <f>VLOOKUP(B57,Nuclides!A:F,5,FALSE)</f>
        <v>N14</v>
      </c>
      <c r="H57" t="str">
        <f>VLOOKUP(B57,Nuclides!A:F,4,FALSE)</f>
        <v>STABLE</v>
      </c>
      <c r="I57" s="3" t="str">
        <f t="shared" si="8"/>
        <v>STABLE</v>
      </c>
      <c r="J57" s="3" t="e">
        <f t="shared" si="9"/>
        <v>#VALUE!</v>
      </c>
      <c r="K57" s="3" t="e">
        <f t="shared" si="10"/>
        <v>#VALUE!</v>
      </c>
      <c r="L57" s="3" t="e">
        <f t="shared" si="11"/>
        <v>#VALUE!</v>
      </c>
      <c r="M57" s="3" t="str">
        <f t="shared" si="12"/>
        <v>N14</v>
      </c>
      <c r="N57" s="3" t="e">
        <f t="shared" si="13"/>
        <v>#VALUE!</v>
      </c>
      <c r="O57">
        <f>0</f>
        <v>0</v>
      </c>
    </row>
    <row r="58" spans="2:15" hidden="1" x14ac:dyDescent="0.2">
      <c r="B58" s="3">
        <v>7015</v>
      </c>
      <c r="C58" s="3">
        <v>0</v>
      </c>
      <c r="D58" s="3">
        <v>0</v>
      </c>
      <c r="E58" s="3">
        <v>0</v>
      </c>
      <c r="F58" s="3">
        <f t="shared" si="7"/>
        <v>0</v>
      </c>
      <c r="G58" t="str">
        <f>VLOOKUP(B58,Nuclides!A:F,5,FALSE)</f>
        <v>N15</v>
      </c>
      <c r="H58" t="str">
        <f>VLOOKUP(B58,Nuclides!A:F,4,FALSE)</f>
        <v>STABLE</v>
      </c>
      <c r="I58" s="3" t="str">
        <f t="shared" si="8"/>
        <v>STABLE</v>
      </c>
      <c r="J58" s="3" t="e">
        <f t="shared" si="9"/>
        <v>#VALUE!</v>
      </c>
      <c r="K58" s="3" t="e">
        <f t="shared" si="10"/>
        <v>#VALUE!</v>
      </c>
      <c r="L58" s="3" t="e">
        <f t="shared" si="11"/>
        <v>#VALUE!</v>
      </c>
      <c r="M58" s="3" t="str">
        <f t="shared" si="12"/>
        <v>N15</v>
      </c>
      <c r="N58" s="3" t="e">
        <f t="shared" si="13"/>
        <v>#VALUE!</v>
      </c>
      <c r="O58">
        <f>0</f>
        <v>0</v>
      </c>
    </row>
    <row r="59" spans="2:15" hidden="1" x14ac:dyDescent="0.2">
      <c r="B59" s="3">
        <v>7016</v>
      </c>
      <c r="C59" s="3">
        <v>0</v>
      </c>
      <c r="D59" s="3">
        <v>0</v>
      </c>
      <c r="E59" s="3">
        <v>0</v>
      </c>
      <c r="F59" s="3">
        <f t="shared" si="7"/>
        <v>0</v>
      </c>
      <c r="G59" t="str">
        <f>VLOOKUP(B59,Nuclides!A:F,5,FALSE)</f>
        <v>N16</v>
      </c>
      <c r="H59">
        <f>VLOOKUP(B59,Nuclides!A:F,4,FALSE)</f>
        <v>7.13</v>
      </c>
      <c r="I59" s="3" t="str">
        <f t="shared" si="8"/>
        <v>7.13s</v>
      </c>
      <c r="J59" s="3">
        <f t="shared" si="9"/>
        <v>9.7215593346415885E-2</v>
      </c>
      <c r="K59" s="3">
        <f t="shared" si="10"/>
        <v>0</v>
      </c>
      <c r="L59" s="3">
        <f t="shared" si="11"/>
        <v>0</v>
      </c>
      <c r="M59" s="3" t="str">
        <f t="shared" si="12"/>
        <v>N16</v>
      </c>
      <c r="N59" s="3">
        <f t="shared" si="13"/>
        <v>0</v>
      </c>
      <c r="O59">
        <f>0</f>
        <v>0</v>
      </c>
    </row>
    <row r="60" spans="2:15" hidden="1" x14ac:dyDescent="0.2">
      <c r="B60" s="3">
        <v>7017</v>
      </c>
      <c r="C60" s="3">
        <v>0</v>
      </c>
      <c r="D60" s="3">
        <v>0</v>
      </c>
      <c r="E60" s="3">
        <v>0</v>
      </c>
      <c r="F60" s="3">
        <f t="shared" si="7"/>
        <v>0</v>
      </c>
      <c r="G60" t="str">
        <f>VLOOKUP(B60,Nuclides!A:F,5,FALSE)</f>
        <v>N17</v>
      </c>
      <c r="H60">
        <f>VLOOKUP(B60,Nuclides!A:F,4,FALSE)</f>
        <v>4.1710000000000003</v>
      </c>
      <c r="I60" s="3" t="str">
        <f t="shared" si="8"/>
        <v>4.171s</v>
      </c>
      <c r="J60" s="3">
        <f t="shared" si="9"/>
        <v>0.16618249354110412</v>
      </c>
      <c r="K60" s="3">
        <f t="shared" si="10"/>
        <v>0</v>
      </c>
      <c r="L60" s="3">
        <f t="shared" si="11"/>
        <v>0</v>
      </c>
      <c r="M60" s="3" t="str">
        <f t="shared" si="12"/>
        <v>N17</v>
      </c>
      <c r="N60" s="3">
        <f t="shared" si="13"/>
        <v>0</v>
      </c>
      <c r="O60">
        <f>0</f>
        <v>0</v>
      </c>
    </row>
    <row r="61" spans="2:15" hidden="1" x14ac:dyDescent="0.2">
      <c r="B61" s="3">
        <v>7018</v>
      </c>
      <c r="C61" s="3">
        <v>0</v>
      </c>
      <c r="D61" s="3">
        <v>0</v>
      </c>
      <c r="E61" s="3">
        <v>0</v>
      </c>
      <c r="F61" s="3">
        <f t="shared" si="7"/>
        <v>0</v>
      </c>
      <c r="G61" t="str">
        <f>VLOOKUP(B61,Nuclides!A:F,5,FALSE)</f>
        <v>N18</v>
      </c>
      <c r="H61">
        <f>VLOOKUP(B61,Nuclides!A:F,4,FALSE)</f>
        <v>0.61899999999999999</v>
      </c>
      <c r="I61" s="3" t="str">
        <f t="shared" si="8"/>
        <v>0.619s</v>
      </c>
      <c r="J61" s="3">
        <f t="shared" si="9"/>
        <v>1.1197854290144511</v>
      </c>
      <c r="K61" s="3">
        <f t="shared" si="10"/>
        <v>0</v>
      </c>
      <c r="L61" s="3">
        <f t="shared" si="11"/>
        <v>0</v>
      </c>
      <c r="M61" s="3" t="str">
        <f t="shared" si="12"/>
        <v>N18</v>
      </c>
      <c r="N61" s="3">
        <f t="shared" si="13"/>
        <v>0</v>
      </c>
      <c r="O61">
        <f>0</f>
        <v>0</v>
      </c>
    </row>
    <row r="62" spans="2:15" hidden="1" x14ac:dyDescent="0.2">
      <c r="B62" s="3">
        <v>7019</v>
      </c>
      <c r="C62" s="3">
        <v>0</v>
      </c>
      <c r="D62" s="3">
        <v>0</v>
      </c>
      <c r="E62" s="3">
        <v>0</v>
      </c>
      <c r="F62" s="3">
        <f t="shared" si="7"/>
        <v>0</v>
      </c>
      <c r="G62" t="str">
        <f>VLOOKUP(B62,Nuclides!A:F,5,FALSE)</f>
        <v>N19</v>
      </c>
      <c r="H62">
        <f>VLOOKUP(B62,Nuclides!A:F,4,FALSE)</f>
        <v>0.33600000000000002</v>
      </c>
      <c r="I62" s="3" t="str">
        <f t="shared" si="8"/>
        <v>0.336s</v>
      </c>
      <c r="J62" s="3">
        <f t="shared" si="9"/>
        <v>2.0629380373807895</v>
      </c>
      <c r="K62" s="3">
        <f t="shared" si="10"/>
        <v>0</v>
      </c>
      <c r="L62" s="3">
        <f t="shared" si="11"/>
        <v>0</v>
      </c>
      <c r="M62" s="3" t="str">
        <f t="shared" si="12"/>
        <v>N19</v>
      </c>
      <c r="N62" s="3">
        <f t="shared" si="13"/>
        <v>0</v>
      </c>
      <c r="O62">
        <f>0</f>
        <v>0</v>
      </c>
    </row>
    <row r="63" spans="2:15" hidden="1" x14ac:dyDescent="0.2">
      <c r="B63" s="3">
        <v>7020</v>
      </c>
      <c r="C63" s="3">
        <v>0</v>
      </c>
      <c r="D63" s="3">
        <v>0</v>
      </c>
      <c r="E63" s="3">
        <v>0</v>
      </c>
      <c r="F63" s="3">
        <f t="shared" si="7"/>
        <v>0</v>
      </c>
      <c r="G63" t="str">
        <f>VLOOKUP(B63,Nuclides!A:F,5,FALSE)</f>
        <v>N20</v>
      </c>
      <c r="H63">
        <f>VLOOKUP(B63,Nuclides!A:F,4,FALSE)</f>
        <v>0.13600000000000001</v>
      </c>
      <c r="I63" s="3" t="str">
        <f t="shared" si="8"/>
        <v>0.136s</v>
      </c>
      <c r="J63" s="3">
        <f t="shared" si="9"/>
        <v>5.0966704452937153</v>
      </c>
      <c r="K63" s="3">
        <f t="shared" si="10"/>
        <v>0</v>
      </c>
      <c r="L63" s="3">
        <f t="shared" si="11"/>
        <v>0</v>
      </c>
      <c r="M63" s="3" t="str">
        <f t="shared" si="12"/>
        <v>N20</v>
      </c>
      <c r="N63" s="3">
        <f t="shared" si="13"/>
        <v>0</v>
      </c>
      <c r="O63">
        <f>0</f>
        <v>0</v>
      </c>
    </row>
    <row r="64" spans="2:15" hidden="1" x14ac:dyDescent="0.2">
      <c r="B64" s="3">
        <v>7021</v>
      </c>
      <c r="C64" s="3">
        <v>0</v>
      </c>
      <c r="D64" s="3">
        <v>0</v>
      </c>
      <c r="E64" s="3">
        <v>0</v>
      </c>
      <c r="F64" s="3">
        <f t="shared" si="7"/>
        <v>0</v>
      </c>
      <c r="G64" t="str">
        <f>VLOOKUP(B64,Nuclides!A:F,5,FALSE)</f>
        <v>N21</v>
      </c>
      <c r="H64">
        <f>VLOOKUP(B64,Nuclides!A:F,4,FALSE)</f>
        <v>8.48E-2</v>
      </c>
      <c r="I64" s="3" t="str">
        <f t="shared" si="8"/>
        <v>0.0848s</v>
      </c>
      <c r="J64" s="3">
        <f t="shared" si="9"/>
        <v>8.1739054311314305</v>
      </c>
      <c r="K64" s="3">
        <f t="shared" si="10"/>
        <v>0</v>
      </c>
      <c r="L64" s="3">
        <f t="shared" si="11"/>
        <v>0</v>
      </c>
      <c r="M64" s="3" t="str">
        <f t="shared" si="12"/>
        <v>N21</v>
      </c>
      <c r="N64" s="3">
        <f t="shared" si="13"/>
        <v>0</v>
      </c>
      <c r="O64">
        <f>0</f>
        <v>0</v>
      </c>
    </row>
    <row r="65" spans="2:15" hidden="1" x14ac:dyDescent="0.2">
      <c r="B65" s="3">
        <v>7022</v>
      </c>
      <c r="C65" s="3">
        <v>0</v>
      </c>
      <c r="D65" s="3">
        <v>0</v>
      </c>
      <c r="E65" s="3">
        <v>0</v>
      </c>
      <c r="F65" s="3">
        <f t="shared" si="7"/>
        <v>0</v>
      </c>
      <c r="G65" t="str">
        <f>VLOOKUP(B65,Nuclides!A:F,5,FALSE)</f>
        <v>N22</v>
      </c>
      <c r="H65">
        <f>VLOOKUP(B65,Nuclides!A:F,4,FALSE)</f>
        <v>1.95E-2</v>
      </c>
      <c r="I65" s="3" t="str">
        <f t="shared" si="8"/>
        <v>0.0195s</v>
      </c>
      <c r="J65" s="3">
        <f t="shared" si="9"/>
        <v>35.546009259484372</v>
      </c>
      <c r="K65" s="3">
        <f t="shared" si="10"/>
        <v>0</v>
      </c>
      <c r="L65" s="3">
        <f t="shared" si="11"/>
        <v>0</v>
      </c>
      <c r="M65" s="3" t="str">
        <f t="shared" si="12"/>
        <v>N22</v>
      </c>
      <c r="N65" s="3">
        <f t="shared" si="13"/>
        <v>0</v>
      </c>
      <c r="O65">
        <f>0</f>
        <v>0</v>
      </c>
    </row>
    <row r="66" spans="2:15" hidden="1" x14ac:dyDescent="0.2">
      <c r="B66" s="3">
        <v>7023</v>
      </c>
      <c r="C66" s="3">
        <v>0</v>
      </c>
      <c r="D66" s="3">
        <v>0</v>
      </c>
      <c r="E66" s="3">
        <v>0</v>
      </c>
      <c r="F66" s="3">
        <f t="shared" si="7"/>
        <v>0</v>
      </c>
      <c r="G66" t="str">
        <f>VLOOKUP(B66,Nuclides!A:F,5,FALSE)</f>
        <v>N23</v>
      </c>
      <c r="H66">
        <f>VLOOKUP(B66,Nuclides!A:F,4,FALSE)</f>
        <v>1.41E-2</v>
      </c>
      <c r="I66" s="3" t="str">
        <f t="shared" si="8"/>
        <v>0.0141s</v>
      </c>
      <c r="J66" s="3">
        <f t="shared" si="9"/>
        <v>49.159374507797537</v>
      </c>
      <c r="K66" s="3">
        <f t="shared" si="10"/>
        <v>0</v>
      </c>
      <c r="L66" s="3">
        <f t="shared" si="11"/>
        <v>0</v>
      </c>
      <c r="M66" s="3" t="str">
        <f t="shared" si="12"/>
        <v>N23</v>
      </c>
      <c r="N66" s="3">
        <f t="shared" si="13"/>
        <v>0</v>
      </c>
      <c r="O66">
        <f>0</f>
        <v>0</v>
      </c>
    </row>
    <row r="67" spans="2:15" hidden="1" x14ac:dyDescent="0.2">
      <c r="B67" s="3">
        <v>8013</v>
      </c>
      <c r="C67" s="3">
        <v>0</v>
      </c>
      <c r="D67" s="3">
        <v>0</v>
      </c>
      <c r="E67" s="3">
        <v>0</v>
      </c>
      <c r="F67" s="3">
        <f t="shared" si="7"/>
        <v>0</v>
      </c>
      <c r="G67" t="str">
        <f>VLOOKUP(B67,Nuclides!A:F,5,FALSE)</f>
        <v>O13</v>
      </c>
      <c r="H67">
        <f>VLOOKUP(B67,Nuclides!A:F,4,FALSE)</f>
        <v>8.5800000000000008E-3</v>
      </c>
      <c r="I67" s="3" t="str">
        <f t="shared" si="8"/>
        <v>0.00858s</v>
      </c>
      <c r="J67" s="3">
        <f t="shared" si="9"/>
        <v>80.786384680646293</v>
      </c>
      <c r="K67" s="3">
        <f t="shared" si="10"/>
        <v>0</v>
      </c>
      <c r="L67" s="3">
        <f t="shared" si="11"/>
        <v>0</v>
      </c>
      <c r="M67" s="3" t="str">
        <f t="shared" si="12"/>
        <v>O13</v>
      </c>
      <c r="N67" s="3">
        <f t="shared" si="13"/>
        <v>0</v>
      </c>
      <c r="O67">
        <f>0</f>
        <v>0</v>
      </c>
    </row>
    <row r="68" spans="2:15" hidden="1" x14ac:dyDescent="0.2">
      <c r="B68" s="3">
        <v>8014</v>
      </c>
      <c r="C68" s="3">
        <v>0</v>
      </c>
      <c r="D68" s="3">
        <v>0</v>
      </c>
      <c r="E68" s="3">
        <v>0</v>
      </c>
      <c r="F68" s="3">
        <f t="shared" si="7"/>
        <v>0</v>
      </c>
      <c r="G68" t="str">
        <f>VLOOKUP(B68,Nuclides!A:F,5,FALSE)</f>
        <v>O14</v>
      </c>
      <c r="H68">
        <f>VLOOKUP(B68,Nuclides!A:F,4,FALSE)</f>
        <v>70.62</v>
      </c>
      <c r="I68" s="3" t="str">
        <f t="shared" si="8"/>
        <v>1.18min</v>
      </c>
      <c r="J68" s="3">
        <f t="shared" si="9"/>
        <v>9.8151682322280553E-3</v>
      </c>
      <c r="K68" s="3">
        <f t="shared" si="10"/>
        <v>0</v>
      </c>
      <c r="L68" s="3">
        <f t="shared" si="11"/>
        <v>0</v>
      </c>
      <c r="M68" s="3" t="str">
        <f t="shared" si="12"/>
        <v>O14</v>
      </c>
      <c r="N68" s="3">
        <f t="shared" si="13"/>
        <v>0</v>
      </c>
      <c r="O68">
        <f>0</f>
        <v>0</v>
      </c>
    </row>
    <row r="69" spans="2:15" hidden="1" x14ac:dyDescent="0.2">
      <c r="B69" s="3">
        <v>8015</v>
      </c>
      <c r="C69" s="3">
        <v>0</v>
      </c>
      <c r="D69" s="3">
        <v>0</v>
      </c>
      <c r="E69" s="3">
        <v>0</v>
      </c>
      <c r="F69" s="3">
        <f t="shared" si="7"/>
        <v>0</v>
      </c>
      <c r="G69" t="str">
        <f>VLOOKUP(B69,Nuclides!A:F,5,FALSE)</f>
        <v>O15</v>
      </c>
      <c r="H69">
        <f>VLOOKUP(B69,Nuclides!A:F,4,FALSE)</f>
        <v>122.24</v>
      </c>
      <c r="I69" s="3" t="str">
        <f t="shared" si="8"/>
        <v>2.04min</v>
      </c>
      <c r="J69" s="3">
        <f t="shared" si="9"/>
        <v>5.6703794221199715E-3</v>
      </c>
      <c r="K69" s="3">
        <f t="shared" si="10"/>
        <v>0</v>
      </c>
      <c r="L69" s="3">
        <f t="shared" si="11"/>
        <v>0</v>
      </c>
      <c r="M69" s="3" t="str">
        <f t="shared" si="12"/>
        <v>O15</v>
      </c>
      <c r="N69" s="3">
        <f t="shared" si="13"/>
        <v>0</v>
      </c>
      <c r="O69">
        <f>0</f>
        <v>0</v>
      </c>
    </row>
    <row r="70" spans="2:15" hidden="1" x14ac:dyDescent="0.2">
      <c r="B70" s="3">
        <v>8016</v>
      </c>
      <c r="C70" s="3">
        <v>0</v>
      </c>
      <c r="D70" s="3">
        <v>0</v>
      </c>
      <c r="E70" s="3">
        <v>0</v>
      </c>
      <c r="F70" s="3">
        <f t="shared" si="7"/>
        <v>0</v>
      </c>
      <c r="G70" t="str">
        <f>VLOOKUP(B70,Nuclides!A:F,5,FALSE)</f>
        <v>O16</v>
      </c>
      <c r="H70" t="str">
        <f>VLOOKUP(B70,Nuclides!A:F,4,FALSE)</f>
        <v>STABLE</v>
      </c>
      <c r="I70" s="3" t="str">
        <f t="shared" si="8"/>
        <v>STABLE</v>
      </c>
      <c r="J70" s="3" t="e">
        <f t="shared" si="9"/>
        <v>#VALUE!</v>
      </c>
      <c r="K70" s="3" t="e">
        <f t="shared" si="10"/>
        <v>#VALUE!</v>
      </c>
      <c r="L70" s="3" t="e">
        <f t="shared" si="11"/>
        <v>#VALUE!</v>
      </c>
      <c r="M70" s="3" t="str">
        <f t="shared" si="12"/>
        <v>O16</v>
      </c>
      <c r="N70" s="3" t="e">
        <f t="shared" si="13"/>
        <v>#VALUE!</v>
      </c>
      <c r="O70">
        <f>0</f>
        <v>0</v>
      </c>
    </row>
    <row r="71" spans="2:15" hidden="1" x14ac:dyDescent="0.2">
      <c r="B71" s="3">
        <v>8017</v>
      </c>
      <c r="C71" s="3">
        <v>0</v>
      </c>
      <c r="D71" s="3">
        <v>0</v>
      </c>
      <c r="E71" s="3">
        <v>0</v>
      </c>
      <c r="F71" s="3">
        <f t="shared" ref="F71:F134" si="14">SUM(C71:E71)</f>
        <v>0</v>
      </c>
      <c r="G71" t="str">
        <f>VLOOKUP(B71,Nuclides!A:F,5,FALSE)</f>
        <v>O17</v>
      </c>
      <c r="H71" t="str">
        <f>VLOOKUP(B71,Nuclides!A:F,4,FALSE)</f>
        <v>STABLE</v>
      </c>
      <c r="I71" s="3" t="str">
        <f t="shared" ref="I71:I134" si="15">IF(H71="STABLE", "STABLE", IF(H71&lt;60, H71&amp;"s", IF(H71&lt;3600, ROUND(H71/60,2)&amp;"min", IF(H71&lt;86400, ROUND(H71/3600,2)&amp;"h", IF(H71&lt;31536000, ROUND(H71/86400,2)&amp;"d", ROUND(H71/31536000,2)&amp;"y")))))</f>
        <v>STABLE</v>
      </c>
      <c r="J71" s="3" t="e">
        <f t="shared" ref="J71:J134" si="16">LN(2)/H71</f>
        <v>#VALUE!</v>
      </c>
      <c r="K71" s="3" t="e">
        <f t="shared" ref="K71:K134" si="17">10*F71*(1-EXP(-J71*600))*6240000000000</f>
        <v>#VALUE!</v>
      </c>
      <c r="L71" s="3" t="e">
        <f t="shared" ref="L71:L134" si="18">EXP(-J71*30*60)*K71</f>
        <v>#VALUE!</v>
      </c>
      <c r="M71" s="3" t="str">
        <f t="shared" ref="M71:M134" si="19">G71</f>
        <v>O17</v>
      </c>
      <c r="N71" s="3" t="e">
        <f t="shared" ref="N71:N134" si="20">L71</f>
        <v>#VALUE!</v>
      </c>
      <c r="O71">
        <f>0</f>
        <v>0</v>
      </c>
    </row>
    <row r="72" spans="2:15" hidden="1" x14ac:dyDescent="0.2">
      <c r="B72" s="3">
        <v>8018</v>
      </c>
      <c r="C72" s="3">
        <v>0</v>
      </c>
      <c r="D72" s="3">
        <v>0</v>
      </c>
      <c r="E72" s="3">
        <v>0</v>
      </c>
      <c r="F72" s="3">
        <f t="shared" si="14"/>
        <v>0</v>
      </c>
      <c r="G72" t="str">
        <f>VLOOKUP(B72,Nuclides!A:F,5,FALSE)</f>
        <v>O18</v>
      </c>
      <c r="H72" t="str">
        <f>VLOOKUP(B72,Nuclides!A:F,4,FALSE)</f>
        <v>STABLE</v>
      </c>
      <c r="I72" s="3" t="str">
        <f t="shared" si="15"/>
        <v>STABLE</v>
      </c>
      <c r="J72" s="3" t="e">
        <f t="shared" si="16"/>
        <v>#VALUE!</v>
      </c>
      <c r="K72" s="3" t="e">
        <f t="shared" si="17"/>
        <v>#VALUE!</v>
      </c>
      <c r="L72" s="3" t="e">
        <f t="shared" si="18"/>
        <v>#VALUE!</v>
      </c>
      <c r="M72" s="3" t="str">
        <f t="shared" si="19"/>
        <v>O18</v>
      </c>
      <c r="N72" s="3" t="e">
        <f t="shared" si="20"/>
        <v>#VALUE!</v>
      </c>
      <c r="O72">
        <f>0</f>
        <v>0</v>
      </c>
    </row>
    <row r="73" spans="2:15" hidden="1" x14ac:dyDescent="0.2">
      <c r="B73" s="3">
        <v>8019</v>
      </c>
      <c r="C73" s="3">
        <v>0</v>
      </c>
      <c r="D73" s="3">
        <v>0</v>
      </c>
      <c r="E73" s="3">
        <v>0</v>
      </c>
      <c r="F73" s="3">
        <f t="shared" si="14"/>
        <v>0</v>
      </c>
      <c r="G73" t="str">
        <f>VLOOKUP(B73,Nuclides!A:F,5,FALSE)</f>
        <v>O19</v>
      </c>
      <c r="H73">
        <f>VLOOKUP(B73,Nuclides!A:F,4,FALSE)</f>
        <v>26.88</v>
      </c>
      <c r="I73" s="3" t="str">
        <f t="shared" si="15"/>
        <v>26.88s</v>
      </c>
      <c r="J73" s="3">
        <f t="shared" si="16"/>
        <v>2.578672546725987E-2</v>
      </c>
      <c r="K73" s="3">
        <f t="shared" si="17"/>
        <v>0</v>
      </c>
      <c r="L73" s="3">
        <f t="shared" si="18"/>
        <v>0</v>
      </c>
      <c r="M73" s="3" t="str">
        <f t="shared" si="19"/>
        <v>O19</v>
      </c>
      <c r="N73" s="3">
        <f t="shared" si="20"/>
        <v>0</v>
      </c>
      <c r="O73">
        <f>0</f>
        <v>0</v>
      </c>
    </row>
    <row r="74" spans="2:15" hidden="1" x14ac:dyDescent="0.2">
      <c r="B74" s="3">
        <v>8020</v>
      </c>
      <c r="C74" s="3">
        <v>0</v>
      </c>
      <c r="D74" s="3">
        <v>0</v>
      </c>
      <c r="E74" s="3">
        <v>0</v>
      </c>
      <c r="F74" s="3">
        <f t="shared" si="14"/>
        <v>0</v>
      </c>
      <c r="G74" t="str">
        <f>VLOOKUP(B74,Nuclides!A:F,5,FALSE)</f>
        <v>O20</v>
      </c>
      <c r="H74">
        <f>VLOOKUP(B74,Nuclides!A:F,4,FALSE)</f>
        <v>13.51</v>
      </c>
      <c r="I74" s="3" t="str">
        <f t="shared" si="15"/>
        <v>13.51s</v>
      </c>
      <c r="J74" s="3">
        <f t="shared" si="16"/>
        <v>5.130623098149114E-2</v>
      </c>
      <c r="K74" s="3">
        <f t="shared" si="17"/>
        <v>0</v>
      </c>
      <c r="L74" s="3">
        <f t="shared" si="18"/>
        <v>0</v>
      </c>
      <c r="M74" s="3" t="str">
        <f t="shared" si="19"/>
        <v>O20</v>
      </c>
      <c r="N74" s="3">
        <f t="shared" si="20"/>
        <v>0</v>
      </c>
      <c r="O74">
        <f>0</f>
        <v>0</v>
      </c>
    </row>
    <row r="75" spans="2:15" hidden="1" x14ac:dyDescent="0.2">
      <c r="B75" s="3">
        <v>8021</v>
      </c>
      <c r="C75" s="3">
        <v>0</v>
      </c>
      <c r="D75" s="3">
        <v>0</v>
      </c>
      <c r="E75" s="3">
        <v>0</v>
      </c>
      <c r="F75" s="3">
        <f t="shared" si="14"/>
        <v>0</v>
      </c>
      <c r="G75" t="str">
        <f>VLOOKUP(B75,Nuclides!A:F,5,FALSE)</f>
        <v>O21</v>
      </c>
      <c r="H75">
        <f>VLOOKUP(B75,Nuclides!A:F,4,FALSE)</f>
        <v>3.42</v>
      </c>
      <c r="I75" s="3" t="str">
        <f t="shared" si="15"/>
        <v>3.42s</v>
      </c>
      <c r="J75" s="3">
        <f t="shared" si="16"/>
        <v>0.20267461419881441</v>
      </c>
      <c r="K75" s="3">
        <f t="shared" si="17"/>
        <v>0</v>
      </c>
      <c r="L75" s="3">
        <f t="shared" si="18"/>
        <v>0</v>
      </c>
      <c r="M75" s="3" t="str">
        <f t="shared" si="19"/>
        <v>O21</v>
      </c>
      <c r="N75" s="3">
        <f t="shared" si="20"/>
        <v>0</v>
      </c>
      <c r="O75">
        <f>0</f>
        <v>0</v>
      </c>
    </row>
    <row r="76" spans="2:15" hidden="1" x14ac:dyDescent="0.2">
      <c r="B76" s="3">
        <v>8022</v>
      </c>
      <c r="C76" s="3">
        <v>0</v>
      </c>
      <c r="D76" s="3">
        <v>0</v>
      </c>
      <c r="E76" s="3">
        <v>0</v>
      </c>
      <c r="F76" s="3">
        <f t="shared" si="14"/>
        <v>0</v>
      </c>
      <c r="G76" t="str">
        <f>VLOOKUP(B76,Nuclides!A:F,5,FALSE)</f>
        <v>O22</v>
      </c>
      <c r="H76">
        <f>VLOOKUP(B76,Nuclides!A:F,4,FALSE)</f>
        <v>2.25</v>
      </c>
      <c r="I76" s="3" t="str">
        <f t="shared" si="15"/>
        <v>2.25s</v>
      </c>
      <c r="J76" s="3">
        <f t="shared" si="16"/>
        <v>0.30806541358219791</v>
      </c>
      <c r="K76" s="3">
        <f t="shared" si="17"/>
        <v>0</v>
      </c>
      <c r="L76" s="3">
        <f t="shared" si="18"/>
        <v>0</v>
      </c>
      <c r="M76" s="3" t="str">
        <f t="shared" si="19"/>
        <v>O22</v>
      </c>
      <c r="N76" s="3">
        <f t="shared" si="20"/>
        <v>0</v>
      </c>
      <c r="O76">
        <f>0</f>
        <v>0</v>
      </c>
    </row>
    <row r="77" spans="2:15" hidden="1" x14ac:dyDescent="0.2">
      <c r="B77" s="3">
        <v>8023</v>
      </c>
      <c r="C77" s="3">
        <v>0</v>
      </c>
      <c r="D77" s="3">
        <v>0</v>
      </c>
      <c r="E77" s="3">
        <v>0</v>
      </c>
      <c r="F77" s="3">
        <f t="shared" si="14"/>
        <v>0</v>
      </c>
      <c r="G77" t="str">
        <f>VLOOKUP(B77,Nuclides!A:F,5,FALSE)</f>
        <v>O23</v>
      </c>
      <c r="H77">
        <f>VLOOKUP(B77,Nuclides!A:F,4,FALSE)</f>
        <v>9.7000000000000003E-2</v>
      </c>
      <c r="I77" s="3" t="str">
        <f t="shared" si="15"/>
        <v>0.097s</v>
      </c>
      <c r="J77" s="3">
        <f t="shared" si="16"/>
        <v>7.1458472222674772</v>
      </c>
      <c r="K77" s="3">
        <f t="shared" si="17"/>
        <v>0</v>
      </c>
      <c r="L77" s="3">
        <f t="shared" si="18"/>
        <v>0</v>
      </c>
      <c r="M77" s="3" t="str">
        <f t="shared" si="19"/>
        <v>O23</v>
      </c>
      <c r="N77" s="3">
        <f t="shared" si="20"/>
        <v>0</v>
      </c>
      <c r="O77">
        <f>0</f>
        <v>0</v>
      </c>
    </row>
    <row r="78" spans="2:15" hidden="1" x14ac:dyDescent="0.2">
      <c r="B78" s="3">
        <v>8024</v>
      </c>
      <c r="C78" s="3">
        <v>0</v>
      </c>
      <c r="D78" s="3">
        <v>0</v>
      </c>
      <c r="E78" s="3">
        <v>0</v>
      </c>
      <c r="F78" s="3">
        <f t="shared" si="14"/>
        <v>0</v>
      </c>
      <c r="G78" t="str">
        <f>VLOOKUP(B78,Nuclides!A:F,5,FALSE)</f>
        <v>O24</v>
      </c>
      <c r="H78">
        <f>VLOOKUP(B78,Nuclides!A:F,4,FALSE)</f>
        <v>7.1999999999999995E-2</v>
      </c>
      <c r="I78" s="3" t="str">
        <f t="shared" si="15"/>
        <v>0.072s</v>
      </c>
      <c r="J78" s="3">
        <f t="shared" si="16"/>
        <v>9.6270441744436859</v>
      </c>
      <c r="K78" s="3">
        <f t="shared" si="17"/>
        <v>0</v>
      </c>
      <c r="L78" s="3">
        <f t="shared" si="18"/>
        <v>0</v>
      </c>
      <c r="M78" s="3" t="str">
        <f t="shared" si="19"/>
        <v>O24</v>
      </c>
      <c r="N78" s="3">
        <f t="shared" si="20"/>
        <v>0</v>
      </c>
      <c r="O78">
        <f>0</f>
        <v>0</v>
      </c>
    </row>
    <row r="79" spans="2:15" hidden="1" x14ac:dyDescent="0.2">
      <c r="B79" s="3">
        <v>9015</v>
      </c>
      <c r="C79" s="3">
        <v>0</v>
      </c>
      <c r="D79" s="3">
        <v>0</v>
      </c>
      <c r="E79" s="3">
        <v>0</v>
      </c>
      <c r="F79" s="3">
        <f t="shared" si="14"/>
        <v>0</v>
      </c>
      <c r="G79" t="str">
        <f>VLOOKUP(B79,Nuclides!A:F,5,FALSE)</f>
        <v>F15</v>
      </c>
      <c r="H79">
        <f>VLOOKUP(B79,Nuclides!A:F,4,FALSE)</f>
        <v>6.9045454545454504E-22</v>
      </c>
      <c r="I79" s="3" t="str">
        <f t="shared" si="15"/>
        <v>6.90454545454545E-22s</v>
      </c>
      <c r="J79" s="3">
        <f t="shared" si="16"/>
        <v>1.0038998006793157E+21</v>
      </c>
      <c r="K79" s="3">
        <f t="shared" si="17"/>
        <v>0</v>
      </c>
      <c r="L79" s="3">
        <f t="shared" si="18"/>
        <v>0</v>
      </c>
      <c r="M79" s="3" t="str">
        <f t="shared" si="19"/>
        <v>F15</v>
      </c>
      <c r="N79" s="3">
        <f t="shared" si="20"/>
        <v>0</v>
      </c>
      <c r="O79">
        <f>0</f>
        <v>0</v>
      </c>
    </row>
    <row r="80" spans="2:15" hidden="1" x14ac:dyDescent="0.2">
      <c r="B80" s="3">
        <v>9016</v>
      </c>
      <c r="C80" s="3">
        <v>0</v>
      </c>
      <c r="D80" s="3">
        <v>0</v>
      </c>
      <c r="E80" s="3">
        <v>0</v>
      </c>
      <c r="F80" s="3">
        <f t="shared" si="14"/>
        <v>0</v>
      </c>
      <c r="G80" t="str">
        <f>VLOOKUP(B80,Nuclides!A:F,5,FALSE)</f>
        <v>F16</v>
      </c>
      <c r="H80">
        <f>VLOOKUP(B80,Nuclides!A:F,4,FALSE)</f>
        <v>1.13925E-20</v>
      </c>
      <c r="I80" s="3" t="str">
        <f t="shared" si="15"/>
        <v>1.13925E-20s</v>
      </c>
      <c r="J80" s="3">
        <f t="shared" si="16"/>
        <v>6.0842412162382733E+19</v>
      </c>
      <c r="K80" s="3">
        <f t="shared" si="17"/>
        <v>0</v>
      </c>
      <c r="L80" s="3">
        <f t="shared" si="18"/>
        <v>0</v>
      </c>
      <c r="M80" s="3" t="str">
        <f t="shared" si="19"/>
        <v>F16</v>
      </c>
      <c r="N80" s="3">
        <f t="shared" si="20"/>
        <v>0</v>
      </c>
      <c r="O80">
        <f>0</f>
        <v>0</v>
      </c>
    </row>
    <row r="81" spans="2:15" hidden="1" x14ac:dyDescent="0.2">
      <c r="B81" s="3">
        <v>9017</v>
      </c>
      <c r="C81" s="3">
        <v>0</v>
      </c>
      <c r="D81" s="3">
        <v>0</v>
      </c>
      <c r="E81" s="3">
        <v>0</v>
      </c>
      <c r="F81" s="3">
        <f t="shared" si="14"/>
        <v>0</v>
      </c>
      <c r="G81" t="str">
        <f>VLOOKUP(B81,Nuclides!A:F,5,FALSE)</f>
        <v>F17</v>
      </c>
      <c r="H81">
        <f>VLOOKUP(B81,Nuclides!A:F,4,FALSE)</f>
        <v>64.489999999999995</v>
      </c>
      <c r="I81" s="3" t="str">
        <f t="shared" si="15"/>
        <v>1.07min</v>
      </c>
      <c r="J81" s="3">
        <f t="shared" si="16"/>
        <v>1.0748134293067845E-2</v>
      </c>
      <c r="K81" s="3">
        <f t="shared" si="17"/>
        <v>0</v>
      </c>
      <c r="L81" s="3">
        <f t="shared" si="18"/>
        <v>0</v>
      </c>
      <c r="M81" s="3" t="str">
        <f t="shared" si="19"/>
        <v>F17</v>
      </c>
      <c r="N81" s="3">
        <f t="shared" si="20"/>
        <v>0</v>
      </c>
      <c r="O81">
        <f>0</f>
        <v>0</v>
      </c>
    </row>
    <row r="82" spans="2:15" hidden="1" x14ac:dyDescent="0.2">
      <c r="B82" s="3">
        <v>9018</v>
      </c>
      <c r="C82" s="3">
        <v>0</v>
      </c>
      <c r="D82" s="3">
        <v>0</v>
      </c>
      <c r="E82" s="3">
        <v>0</v>
      </c>
      <c r="F82" s="3">
        <f t="shared" si="14"/>
        <v>0</v>
      </c>
      <c r="G82" t="str">
        <f>VLOOKUP(B82,Nuclides!A:F,5,FALSE)</f>
        <v>F18</v>
      </c>
      <c r="H82">
        <f>VLOOKUP(B82,Nuclides!A:F,4,FALSE)</f>
        <v>6586.2</v>
      </c>
      <c r="I82" s="3" t="str">
        <f t="shared" si="15"/>
        <v>1.83h</v>
      </c>
      <c r="J82" s="3">
        <f t="shared" si="16"/>
        <v>1.0524235227596267E-4</v>
      </c>
      <c r="K82" s="3">
        <f t="shared" si="17"/>
        <v>0</v>
      </c>
      <c r="L82" s="3">
        <f t="shared" si="18"/>
        <v>0</v>
      </c>
      <c r="M82" s="3" t="str">
        <f t="shared" si="19"/>
        <v>F18</v>
      </c>
      <c r="N82" s="3">
        <f t="shared" si="20"/>
        <v>0</v>
      </c>
      <c r="O82">
        <f>0</f>
        <v>0</v>
      </c>
    </row>
    <row r="83" spans="2:15" hidden="1" x14ac:dyDescent="0.2">
      <c r="B83" s="3">
        <v>9019</v>
      </c>
      <c r="C83" s="3">
        <v>0</v>
      </c>
      <c r="D83" s="3">
        <v>0</v>
      </c>
      <c r="E83" s="3">
        <v>0</v>
      </c>
      <c r="F83" s="3">
        <f t="shared" si="14"/>
        <v>0</v>
      </c>
      <c r="G83" t="str">
        <f>VLOOKUP(B83,Nuclides!A:F,5,FALSE)</f>
        <v>F19</v>
      </c>
      <c r="H83" t="str">
        <f>VLOOKUP(B83,Nuclides!A:F,4,FALSE)</f>
        <v>STABLE</v>
      </c>
      <c r="I83" s="3" t="str">
        <f t="shared" si="15"/>
        <v>STABLE</v>
      </c>
      <c r="J83" s="3" t="e">
        <f t="shared" si="16"/>
        <v>#VALUE!</v>
      </c>
      <c r="K83" s="3" t="e">
        <f t="shared" si="17"/>
        <v>#VALUE!</v>
      </c>
      <c r="L83" s="3" t="e">
        <f t="shared" si="18"/>
        <v>#VALUE!</v>
      </c>
      <c r="M83" s="3" t="str">
        <f t="shared" si="19"/>
        <v>F19</v>
      </c>
      <c r="N83" s="3" t="e">
        <f t="shared" si="20"/>
        <v>#VALUE!</v>
      </c>
      <c r="O83">
        <f>0</f>
        <v>0</v>
      </c>
    </row>
    <row r="84" spans="2:15" hidden="1" x14ac:dyDescent="0.2">
      <c r="B84" s="3">
        <v>9020</v>
      </c>
      <c r="C84" s="3">
        <v>0</v>
      </c>
      <c r="D84" s="3">
        <v>0</v>
      </c>
      <c r="E84" s="3">
        <v>0</v>
      </c>
      <c r="F84" s="3">
        <f t="shared" si="14"/>
        <v>0</v>
      </c>
      <c r="G84" t="str">
        <f>VLOOKUP(B84,Nuclides!A:F,5,FALSE)</f>
        <v>F20</v>
      </c>
      <c r="H84">
        <f>VLOOKUP(B84,Nuclides!A:F,4,FALSE)</f>
        <v>11.07</v>
      </c>
      <c r="I84" s="3" t="str">
        <f t="shared" si="15"/>
        <v>11.07s</v>
      </c>
      <c r="J84" s="3">
        <f t="shared" si="16"/>
        <v>6.2614921459796316E-2</v>
      </c>
      <c r="K84" s="3">
        <f t="shared" si="17"/>
        <v>0</v>
      </c>
      <c r="L84" s="3">
        <f t="shared" si="18"/>
        <v>0</v>
      </c>
      <c r="M84" s="3" t="str">
        <f t="shared" si="19"/>
        <v>F20</v>
      </c>
      <c r="N84" s="3">
        <f t="shared" si="20"/>
        <v>0</v>
      </c>
      <c r="O84">
        <f>0</f>
        <v>0</v>
      </c>
    </row>
    <row r="85" spans="2:15" hidden="1" x14ac:dyDescent="0.2">
      <c r="B85" s="3">
        <v>9021</v>
      </c>
      <c r="C85" s="3">
        <v>0</v>
      </c>
      <c r="D85" s="3">
        <v>0</v>
      </c>
      <c r="E85" s="3">
        <v>0</v>
      </c>
      <c r="F85" s="3">
        <f t="shared" si="14"/>
        <v>0</v>
      </c>
      <c r="G85" t="str">
        <f>VLOOKUP(B85,Nuclides!A:F,5,FALSE)</f>
        <v>F21</v>
      </c>
      <c r="H85">
        <f>VLOOKUP(B85,Nuclides!A:F,4,FALSE)</f>
        <v>4.1580000000000004</v>
      </c>
      <c r="I85" s="3" t="str">
        <f t="shared" si="15"/>
        <v>4.158s</v>
      </c>
      <c r="J85" s="3">
        <f t="shared" si="16"/>
        <v>0.16670206362673046</v>
      </c>
      <c r="K85" s="3">
        <f t="shared" si="17"/>
        <v>0</v>
      </c>
      <c r="L85" s="3">
        <f t="shared" si="18"/>
        <v>0</v>
      </c>
      <c r="M85" s="3" t="str">
        <f t="shared" si="19"/>
        <v>F21</v>
      </c>
      <c r="N85" s="3">
        <f t="shared" si="20"/>
        <v>0</v>
      </c>
      <c r="O85">
        <f>0</f>
        <v>0</v>
      </c>
    </row>
    <row r="86" spans="2:15" hidden="1" x14ac:dyDescent="0.2">
      <c r="B86" s="3">
        <v>9022</v>
      </c>
      <c r="C86" s="3">
        <v>0</v>
      </c>
      <c r="D86" s="3">
        <v>0</v>
      </c>
      <c r="E86" s="3">
        <v>0</v>
      </c>
      <c r="F86" s="3">
        <f t="shared" si="14"/>
        <v>0</v>
      </c>
      <c r="G86" t="str">
        <f>VLOOKUP(B86,Nuclides!A:F,5,FALSE)</f>
        <v>F22</v>
      </c>
      <c r="H86">
        <f>VLOOKUP(B86,Nuclides!A:F,4,FALSE)</f>
        <v>4.2300000000000004</v>
      </c>
      <c r="I86" s="3" t="str">
        <f t="shared" si="15"/>
        <v>4.23s</v>
      </c>
      <c r="J86" s="3">
        <f t="shared" si="16"/>
        <v>0.16386458169265844</v>
      </c>
      <c r="K86" s="3">
        <f t="shared" si="17"/>
        <v>0</v>
      </c>
      <c r="L86" s="3">
        <f t="shared" si="18"/>
        <v>0</v>
      </c>
      <c r="M86" s="3" t="str">
        <f t="shared" si="19"/>
        <v>F22</v>
      </c>
      <c r="N86" s="3">
        <f t="shared" si="20"/>
        <v>0</v>
      </c>
      <c r="O86">
        <f>0</f>
        <v>0</v>
      </c>
    </row>
    <row r="87" spans="2:15" hidden="1" x14ac:dyDescent="0.2">
      <c r="B87" s="3">
        <v>9023</v>
      </c>
      <c r="C87" s="3">
        <v>0</v>
      </c>
      <c r="D87" s="3">
        <v>0</v>
      </c>
      <c r="E87" s="3">
        <v>0</v>
      </c>
      <c r="F87" s="3">
        <f t="shared" si="14"/>
        <v>0</v>
      </c>
      <c r="G87" t="str">
        <f>VLOOKUP(B87,Nuclides!A:F,5,FALSE)</f>
        <v>F23</v>
      </c>
      <c r="H87">
        <f>VLOOKUP(B87,Nuclides!A:F,4,FALSE)</f>
        <v>2.23</v>
      </c>
      <c r="I87" s="3" t="str">
        <f t="shared" si="15"/>
        <v>2.23s</v>
      </c>
      <c r="J87" s="3">
        <f t="shared" si="16"/>
        <v>0.31082833208966154</v>
      </c>
      <c r="K87" s="3">
        <f t="shared" si="17"/>
        <v>0</v>
      </c>
      <c r="L87" s="3">
        <f t="shared" si="18"/>
        <v>0</v>
      </c>
      <c r="M87" s="3" t="str">
        <f t="shared" si="19"/>
        <v>F23</v>
      </c>
      <c r="N87" s="3">
        <f t="shared" si="20"/>
        <v>0</v>
      </c>
      <c r="O87">
        <f>0</f>
        <v>0</v>
      </c>
    </row>
    <row r="88" spans="2:15" hidden="1" x14ac:dyDescent="0.2">
      <c r="B88" s="3">
        <v>9024</v>
      </c>
      <c r="C88" s="3">
        <v>0</v>
      </c>
      <c r="D88" s="3">
        <v>0</v>
      </c>
      <c r="E88" s="3">
        <v>0</v>
      </c>
      <c r="F88" s="3">
        <f t="shared" si="14"/>
        <v>0</v>
      </c>
      <c r="G88" t="str">
        <f>VLOOKUP(B88,Nuclides!A:F,5,FALSE)</f>
        <v>F24</v>
      </c>
      <c r="H88">
        <f>VLOOKUP(B88,Nuclides!A:F,4,FALSE)</f>
        <v>0.38200000000000001</v>
      </c>
      <c r="I88" s="3" t="str">
        <f t="shared" si="15"/>
        <v>0.382s</v>
      </c>
      <c r="J88" s="3">
        <f t="shared" si="16"/>
        <v>1.8145214150783908</v>
      </c>
      <c r="K88" s="3">
        <f t="shared" si="17"/>
        <v>0</v>
      </c>
      <c r="L88" s="3">
        <f t="shared" si="18"/>
        <v>0</v>
      </c>
      <c r="M88" s="3" t="str">
        <f t="shared" si="19"/>
        <v>F24</v>
      </c>
      <c r="N88" s="3">
        <f t="shared" si="20"/>
        <v>0</v>
      </c>
      <c r="O88">
        <f>0</f>
        <v>0</v>
      </c>
    </row>
    <row r="89" spans="2:15" hidden="1" x14ac:dyDescent="0.2">
      <c r="B89" s="3">
        <v>9025</v>
      </c>
      <c r="C89" s="3">
        <v>0</v>
      </c>
      <c r="D89" s="3">
        <v>0</v>
      </c>
      <c r="E89" s="3">
        <v>0</v>
      </c>
      <c r="F89" s="3">
        <f t="shared" si="14"/>
        <v>0</v>
      </c>
      <c r="G89" t="str">
        <f>VLOOKUP(B89,Nuclides!A:F,5,FALSE)</f>
        <v>F25</v>
      </c>
      <c r="H89">
        <f>VLOOKUP(B89,Nuclides!A:F,4,FALSE)</f>
        <v>0.08</v>
      </c>
      <c r="I89" s="3" t="str">
        <f t="shared" si="15"/>
        <v>0.08s</v>
      </c>
      <c r="J89" s="3">
        <f t="shared" si="16"/>
        <v>8.6643397569993166</v>
      </c>
      <c r="K89" s="3">
        <f t="shared" si="17"/>
        <v>0</v>
      </c>
      <c r="L89" s="3">
        <f t="shared" si="18"/>
        <v>0</v>
      </c>
      <c r="M89" s="3" t="str">
        <f t="shared" si="19"/>
        <v>F25</v>
      </c>
      <c r="N89" s="3">
        <f t="shared" si="20"/>
        <v>0</v>
      </c>
      <c r="O89">
        <f>0</f>
        <v>0</v>
      </c>
    </row>
    <row r="90" spans="2:15" hidden="1" x14ac:dyDescent="0.2">
      <c r="B90" s="3">
        <v>9026</v>
      </c>
      <c r="C90" s="3">
        <v>0</v>
      </c>
      <c r="D90" s="3">
        <v>0</v>
      </c>
      <c r="E90" s="3">
        <v>0</v>
      </c>
      <c r="F90" s="3">
        <f t="shared" si="14"/>
        <v>0</v>
      </c>
      <c r="G90" t="str">
        <f>VLOOKUP(B90,Nuclides!A:F,5,FALSE)</f>
        <v>F26</v>
      </c>
      <c r="H90">
        <f>VLOOKUP(B90,Nuclides!A:F,4,FALSE)</f>
        <v>8.1999999999999903E-3</v>
      </c>
      <c r="I90" s="3" t="str">
        <f t="shared" si="15"/>
        <v>0.00819999999999999s</v>
      </c>
      <c r="J90" s="3">
        <f t="shared" si="16"/>
        <v>84.530143970725135</v>
      </c>
      <c r="K90" s="3">
        <f t="shared" si="17"/>
        <v>0</v>
      </c>
      <c r="L90" s="3">
        <f t="shared" si="18"/>
        <v>0</v>
      </c>
      <c r="M90" s="3" t="str">
        <f t="shared" si="19"/>
        <v>F26</v>
      </c>
      <c r="N90" s="3">
        <f t="shared" si="20"/>
        <v>0</v>
      </c>
      <c r="O90">
        <f>0</f>
        <v>0</v>
      </c>
    </row>
    <row r="91" spans="2:15" hidden="1" x14ac:dyDescent="0.2">
      <c r="B91" s="3">
        <v>9027</v>
      </c>
      <c r="C91" s="3">
        <v>0</v>
      </c>
      <c r="D91" s="3">
        <v>0</v>
      </c>
      <c r="E91" s="3">
        <v>0</v>
      </c>
      <c r="F91" s="3">
        <f t="shared" si="14"/>
        <v>0</v>
      </c>
      <c r="G91" t="str">
        <f>VLOOKUP(B91,Nuclides!A:F,5,FALSE)</f>
        <v>F27</v>
      </c>
      <c r="H91">
        <f>VLOOKUP(B91,Nuclides!A:F,4,FALSE)</f>
        <v>5.0000000000000001E-3</v>
      </c>
      <c r="I91" s="3" t="str">
        <f t="shared" si="15"/>
        <v>0.005s</v>
      </c>
      <c r="J91" s="3">
        <f t="shared" si="16"/>
        <v>138.62943611198907</v>
      </c>
      <c r="K91" s="3">
        <f t="shared" si="17"/>
        <v>0</v>
      </c>
      <c r="L91" s="3">
        <f t="shared" si="18"/>
        <v>0</v>
      </c>
      <c r="M91" s="3" t="str">
        <f t="shared" si="19"/>
        <v>F27</v>
      </c>
      <c r="N91" s="3">
        <f t="shared" si="20"/>
        <v>0</v>
      </c>
      <c r="O91">
        <f>0</f>
        <v>0</v>
      </c>
    </row>
    <row r="92" spans="2:15" hidden="1" x14ac:dyDescent="0.2">
      <c r="B92" s="3">
        <v>10017</v>
      </c>
      <c r="C92" s="3">
        <v>0</v>
      </c>
      <c r="D92" s="3">
        <v>0</v>
      </c>
      <c r="E92" s="3">
        <v>0</v>
      </c>
      <c r="F92" s="3">
        <f t="shared" si="14"/>
        <v>0</v>
      </c>
      <c r="G92" t="str">
        <f>VLOOKUP(B92,Nuclides!A:F,5,FALSE)</f>
        <v>Ne17</v>
      </c>
      <c r="H92">
        <f>VLOOKUP(B92,Nuclides!A:F,4,FALSE)</f>
        <v>0.10920000000000001</v>
      </c>
      <c r="I92" s="3" t="str">
        <f t="shared" si="15"/>
        <v>0.1092s</v>
      </c>
      <c r="J92" s="3">
        <f t="shared" si="16"/>
        <v>6.3475016534793518</v>
      </c>
      <c r="K92" s="3">
        <f t="shared" si="17"/>
        <v>0</v>
      </c>
      <c r="L92" s="3">
        <f t="shared" si="18"/>
        <v>0</v>
      </c>
      <c r="M92" s="3" t="str">
        <f t="shared" si="19"/>
        <v>Ne17</v>
      </c>
      <c r="N92" s="3">
        <f t="shared" si="20"/>
        <v>0</v>
      </c>
      <c r="O92">
        <f>0</f>
        <v>0</v>
      </c>
    </row>
    <row r="93" spans="2:15" hidden="1" x14ac:dyDescent="0.2">
      <c r="B93" s="3">
        <v>10018</v>
      </c>
      <c r="C93" s="3">
        <v>0</v>
      </c>
      <c r="D93" s="3">
        <v>0</v>
      </c>
      <c r="E93" s="3">
        <v>0</v>
      </c>
      <c r="F93" s="3">
        <f t="shared" si="14"/>
        <v>0</v>
      </c>
      <c r="G93" t="str">
        <f>VLOOKUP(B93,Nuclides!A:F,5,FALSE)</f>
        <v>Ne18</v>
      </c>
      <c r="H93">
        <f>VLOOKUP(B93,Nuclides!A:F,4,FALSE)</f>
        <v>1.667</v>
      </c>
      <c r="I93" s="3" t="str">
        <f t="shared" si="15"/>
        <v>1.667s</v>
      </c>
      <c r="J93" s="3">
        <f t="shared" si="16"/>
        <v>0.41580514730650586</v>
      </c>
      <c r="K93" s="3">
        <f t="shared" si="17"/>
        <v>0</v>
      </c>
      <c r="L93" s="3">
        <f t="shared" si="18"/>
        <v>0</v>
      </c>
      <c r="M93" s="3" t="str">
        <f t="shared" si="19"/>
        <v>Ne18</v>
      </c>
      <c r="N93" s="3">
        <f t="shared" si="20"/>
        <v>0</v>
      </c>
      <c r="O93">
        <f>0</f>
        <v>0</v>
      </c>
    </row>
    <row r="94" spans="2:15" hidden="1" x14ac:dyDescent="0.2">
      <c r="B94" s="3">
        <v>10019</v>
      </c>
      <c r="C94" s="3">
        <v>0</v>
      </c>
      <c r="D94" s="3">
        <v>0</v>
      </c>
      <c r="E94" s="3">
        <v>0</v>
      </c>
      <c r="F94" s="3">
        <f t="shared" si="14"/>
        <v>0</v>
      </c>
      <c r="G94" t="str">
        <f>VLOOKUP(B94,Nuclides!A:F,5,FALSE)</f>
        <v>Ne19</v>
      </c>
      <c r="H94">
        <f>VLOOKUP(B94,Nuclides!A:F,4,FALSE)</f>
        <v>17.22</v>
      </c>
      <c r="I94" s="3" t="str">
        <f t="shared" si="15"/>
        <v>17.22s</v>
      </c>
      <c r="J94" s="3">
        <f t="shared" si="16"/>
        <v>4.0252449509869066E-2</v>
      </c>
      <c r="K94" s="3">
        <f t="shared" si="17"/>
        <v>0</v>
      </c>
      <c r="L94" s="3">
        <f t="shared" si="18"/>
        <v>0</v>
      </c>
      <c r="M94" s="3" t="str">
        <f t="shared" si="19"/>
        <v>Ne19</v>
      </c>
      <c r="N94" s="3">
        <f t="shared" si="20"/>
        <v>0</v>
      </c>
      <c r="O94">
        <f>0</f>
        <v>0</v>
      </c>
    </row>
    <row r="95" spans="2:15" hidden="1" x14ac:dyDescent="0.2">
      <c r="B95" s="3">
        <v>10020</v>
      </c>
      <c r="C95" s="3">
        <v>0</v>
      </c>
      <c r="D95" s="3">
        <v>0</v>
      </c>
      <c r="E95" s="3">
        <v>0</v>
      </c>
      <c r="F95" s="3">
        <f t="shared" si="14"/>
        <v>0</v>
      </c>
      <c r="G95" t="str">
        <f>VLOOKUP(B95,Nuclides!A:F,5,FALSE)</f>
        <v>Ne20</v>
      </c>
      <c r="H95" t="str">
        <f>VLOOKUP(B95,Nuclides!A:F,4,FALSE)</f>
        <v>STABLE</v>
      </c>
      <c r="I95" s="3" t="str">
        <f t="shared" si="15"/>
        <v>STABLE</v>
      </c>
      <c r="J95" s="3" t="e">
        <f t="shared" si="16"/>
        <v>#VALUE!</v>
      </c>
      <c r="K95" s="3" t="e">
        <f t="shared" si="17"/>
        <v>#VALUE!</v>
      </c>
      <c r="L95" s="3" t="e">
        <f t="shared" si="18"/>
        <v>#VALUE!</v>
      </c>
      <c r="M95" s="3" t="str">
        <f t="shared" si="19"/>
        <v>Ne20</v>
      </c>
      <c r="N95" s="3" t="e">
        <f t="shared" si="20"/>
        <v>#VALUE!</v>
      </c>
      <c r="O95">
        <f>0</f>
        <v>0</v>
      </c>
    </row>
    <row r="96" spans="2:15" hidden="1" x14ac:dyDescent="0.2">
      <c r="B96" s="3">
        <v>10021</v>
      </c>
      <c r="C96" s="3">
        <v>0</v>
      </c>
      <c r="D96" s="3">
        <v>0</v>
      </c>
      <c r="E96" s="3">
        <v>0</v>
      </c>
      <c r="F96" s="3">
        <f t="shared" si="14"/>
        <v>0</v>
      </c>
      <c r="G96" t="str">
        <f>VLOOKUP(B96,Nuclides!A:F,5,FALSE)</f>
        <v>Ne21</v>
      </c>
      <c r="H96" t="str">
        <f>VLOOKUP(B96,Nuclides!A:F,4,FALSE)</f>
        <v>STABLE</v>
      </c>
      <c r="I96" s="3" t="str">
        <f t="shared" si="15"/>
        <v>STABLE</v>
      </c>
      <c r="J96" s="3" t="e">
        <f t="shared" si="16"/>
        <v>#VALUE!</v>
      </c>
      <c r="K96" s="3" t="e">
        <f t="shared" si="17"/>
        <v>#VALUE!</v>
      </c>
      <c r="L96" s="3" t="e">
        <f t="shared" si="18"/>
        <v>#VALUE!</v>
      </c>
      <c r="M96" s="3" t="str">
        <f t="shared" si="19"/>
        <v>Ne21</v>
      </c>
      <c r="N96" s="3" t="e">
        <f t="shared" si="20"/>
        <v>#VALUE!</v>
      </c>
      <c r="O96">
        <f>0</f>
        <v>0</v>
      </c>
    </row>
    <row r="97" spans="2:15" hidden="1" x14ac:dyDescent="0.2">
      <c r="B97" s="3">
        <v>10022</v>
      </c>
      <c r="C97" s="3">
        <v>0</v>
      </c>
      <c r="D97" s="3">
        <v>0</v>
      </c>
      <c r="E97" s="3">
        <v>0</v>
      </c>
      <c r="F97" s="3">
        <f t="shared" si="14"/>
        <v>0</v>
      </c>
      <c r="G97" t="str">
        <f>VLOOKUP(B97,Nuclides!A:F,5,FALSE)</f>
        <v>Ne22</v>
      </c>
      <c r="H97" t="str">
        <f>VLOOKUP(B97,Nuclides!A:F,4,FALSE)</f>
        <v>STABLE</v>
      </c>
      <c r="I97" s="3" t="str">
        <f t="shared" si="15"/>
        <v>STABLE</v>
      </c>
      <c r="J97" s="3" t="e">
        <f t="shared" si="16"/>
        <v>#VALUE!</v>
      </c>
      <c r="K97" s="3" t="e">
        <f t="shared" si="17"/>
        <v>#VALUE!</v>
      </c>
      <c r="L97" s="3" t="e">
        <f t="shared" si="18"/>
        <v>#VALUE!</v>
      </c>
      <c r="M97" s="3" t="str">
        <f t="shared" si="19"/>
        <v>Ne22</v>
      </c>
      <c r="N97" s="3" t="e">
        <f t="shared" si="20"/>
        <v>#VALUE!</v>
      </c>
      <c r="O97">
        <f>0</f>
        <v>0</v>
      </c>
    </row>
    <row r="98" spans="2:15" hidden="1" x14ac:dyDescent="0.2">
      <c r="B98" s="3">
        <v>10023</v>
      </c>
      <c r="C98" s="3">
        <v>0</v>
      </c>
      <c r="D98" s="3">
        <v>0</v>
      </c>
      <c r="E98" s="3">
        <v>0</v>
      </c>
      <c r="F98" s="3">
        <f t="shared" si="14"/>
        <v>0</v>
      </c>
      <c r="G98" t="str">
        <f>VLOOKUP(B98,Nuclides!A:F,5,FALSE)</f>
        <v>Ne23</v>
      </c>
      <c r="H98">
        <f>VLOOKUP(B98,Nuclides!A:F,4,FALSE)</f>
        <v>37.24</v>
      </c>
      <c r="I98" s="3" t="str">
        <f t="shared" si="15"/>
        <v>37.24s</v>
      </c>
      <c r="J98" s="3">
        <f t="shared" si="16"/>
        <v>1.8612974773360505E-2</v>
      </c>
      <c r="K98" s="3">
        <f t="shared" si="17"/>
        <v>0</v>
      </c>
      <c r="L98" s="3">
        <f t="shared" si="18"/>
        <v>0</v>
      </c>
      <c r="M98" s="3" t="str">
        <f t="shared" si="19"/>
        <v>Ne23</v>
      </c>
      <c r="N98" s="3">
        <f t="shared" si="20"/>
        <v>0</v>
      </c>
      <c r="O98">
        <f>0</f>
        <v>0</v>
      </c>
    </row>
    <row r="99" spans="2:15" hidden="1" x14ac:dyDescent="0.2">
      <c r="B99" s="3">
        <v>10024</v>
      </c>
      <c r="C99" s="3">
        <v>0</v>
      </c>
      <c r="D99" s="3">
        <v>0</v>
      </c>
      <c r="E99" s="3">
        <v>0</v>
      </c>
      <c r="F99" s="3">
        <f t="shared" si="14"/>
        <v>0</v>
      </c>
      <c r="G99" t="str">
        <f>VLOOKUP(B99,Nuclides!A:F,5,FALSE)</f>
        <v>Ne24</v>
      </c>
      <c r="H99">
        <f>VLOOKUP(B99,Nuclides!A:F,4,FALSE)</f>
        <v>202.79999999999899</v>
      </c>
      <c r="I99" s="3" t="str">
        <f t="shared" si="15"/>
        <v>3.38min</v>
      </c>
      <c r="J99" s="3">
        <f t="shared" si="16"/>
        <v>3.4178855057196682E-3</v>
      </c>
      <c r="K99" s="3">
        <f t="shared" si="17"/>
        <v>0</v>
      </c>
      <c r="L99" s="3">
        <f t="shared" si="18"/>
        <v>0</v>
      </c>
      <c r="M99" s="3" t="str">
        <f t="shared" si="19"/>
        <v>Ne24</v>
      </c>
      <c r="N99" s="3">
        <f t="shared" si="20"/>
        <v>0</v>
      </c>
      <c r="O99">
        <f>0</f>
        <v>0</v>
      </c>
    </row>
    <row r="100" spans="2:15" hidden="1" x14ac:dyDescent="0.2">
      <c r="B100" s="3">
        <v>10025</v>
      </c>
      <c r="C100" s="3">
        <v>0</v>
      </c>
      <c r="D100" s="3">
        <v>0</v>
      </c>
      <c r="E100" s="3">
        <v>0</v>
      </c>
      <c r="F100" s="3">
        <f t="shared" si="14"/>
        <v>0</v>
      </c>
      <c r="G100" t="str">
        <f>VLOOKUP(B100,Nuclides!A:F,5,FALSE)</f>
        <v>Ne25</v>
      </c>
      <c r="H100">
        <f>VLOOKUP(B100,Nuclides!A:F,4,FALSE)</f>
        <v>0.60199999999999998</v>
      </c>
      <c r="I100" s="3" t="str">
        <f t="shared" si="15"/>
        <v>0.602s</v>
      </c>
      <c r="J100" s="3">
        <f t="shared" si="16"/>
        <v>1.15140727667765</v>
      </c>
      <c r="K100" s="3">
        <f t="shared" si="17"/>
        <v>0</v>
      </c>
      <c r="L100" s="3">
        <f t="shared" si="18"/>
        <v>0</v>
      </c>
      <c r="M100" s="3" t="str">
        <f t="shared" si="19"/>
        <v>Ne25</v>
      </c>
      <c r="N100" s="3">
        <f t="shared" si="20"/>
        <v>0</v>
      </c>
      <c r="O100">
        <f>0</f>
        <v>0</v>
      </c>
    </row>
    <row r="101" spans="2:15" hidden="1" x14ac:dyDescent="0.2">
      <c r="B101" s="3">
        <v>10026</v>
      </c>
      <c r="C101" s="3">
        <v>0</v>
      </c>
      <c r="D101" s="3">
        <v>0</v>
      </c>
      <c r="E101" s="3">
        <v>0</v>
      </c>
      <c r="F101" s="3">
        <f t="shared" si="14"/>
        <v>0</v>
      </c>
      <c r="G101" t="str">
        <f>VLOOKUP(B101,Nuclides!A:F,5,FALSE)</f>
        <v>Ne26</v>
      </c>
      <c r="H101">
        <f>VLOOKUP(B101,Nuclides!A:F,4,FALSE)</f>
        <v>0.19700000000000001</v>
      </c>
      <c r="I101" s="3" t="str">
        <f t="shared" si="15"/>
        <v>0.197s</v>
      </c>
      <c r="J101" s="3">
        <f t="shared" si="16"/>
        <v>3.5185136069032752</v>
      </c>
      <c r="K101" s="3">
        <f t="shared" si="17"/>
        <v>0</v>
      </c>
      <c r="L101" s="3">
        <f t="shared" si="18"/>
        <v>0</v>
      </c>
      <c r="M101" s="3" t="str">
        <f t="shared" si="19"/>
        <v>Ne26</v>
      </c>
      <c r="N101" s="3">
        <f t="shared" si="20"/>
        <v>0</v>
      </c>
      <c r="O101">
        <f>0</f>
        <v>0</v>
      </c>
    </row>
    <row r="102" spans="2:15" hidden="1" x14ac:dyDescent="0.2">
      <c r="B102" s="3">
        <v>10027</v>
      </c>
      <c r="C102" s="3">
        <v>0</v>
      </c>
      <c r="D102" s="3">
        <v>0</v>
      </c>
      <c r="E102" s="3">
        <v>0</v>
      </c>
      <c r="F102" s="3">
        <f t="shared" si="14"/>
        <v>0</v>
      </c>
      <c r="G102" t="str">
        <f>VLOOKUP(B102,Nuclides!A:F,5,FALSE)</f>
        <v>Ne27</v>
      </c>
      <c r="H102">
        <f>VLOOKUP(B102,Nuclides!A:F,4,FALSE)</f>
        <v>3.15E-2</v>
      </c>
      <c r="I102" s="3" t="str">
        <f t="shared" si="15"/>
        <v>0.0315s</v>
      </c>
      <c r="J102" s="3">
        <f t="shared" si="16"/>
        <v>22.00467239872842</v>
      </c>
      <c r="K102" s="3">
        <f t="shared" si="17"/>
        <v>0</v>
      </c>
      <c r="L102" s="3">
        <f t="shared" si="18"/>
        <v>0</v>
      </c>
      <c r="M102" s="3" t="str">
        <f t="shared" si="19"/>
        <v>Ne27</v>
      </c>
      <c r="N102" s="3">
        <f t="shared" si="20"/>
        <v>0</v>
      </c>
      <c r="O102">
        <f>0</f>
        <v>0</v>
      </c>
    </row>
    <row r="103" spans="2:15" hidden="1" x14ac:dyDescent="0.2">
      <c r="B103" s="3">
        <v>10028</v>
      </c>
      <c r="C103" s="3">
        <v>0</v>
      </c>
      <c r="D103" s="3">
        <v>0</v>
      </c>
      <c r="E103" s="3">
        <v>0</v>
      </c>
      <c r="F103" s="3">
        <f t="shared" si="14"/>
        <v>0</v>
      </c>
      <c r="G103" t="str">
        <f>VLOOKUP(B103,Nuclides!A:F,5,FALSE)</f>
        <v>Ne28</v>
      </c>
      <c r="H103">
        <f>VLOOKUP(B103,Nuclides!A:F,4,FALSE)</f>
        <v>0.02</v>
      </c>
      <c r="I103" s="3" t="str">
        <f t="shared" si="15"/>
        <v>0.02s</v>
      </c>
      <c r="J103" s="3">
        <f t="shared" si="16"/>
        <v>34.657359027997266</v>
      </c>
      <c r="K103" s="3">
        <f t="shared" si="17"/>
        <v>0</v>
      </c>
      <c r="L103" s="3">
        <f t="shared" si="18"/>
        <v>0</v>
      </c>
      <c r="M103" s="3" t="str">
        <f t="shared" si="19"/>
        <v>Ne28</v>
      </c>
      <c r="N103" s="3">
        <f t="shared" si="20"/>
        <v>0</v>
      </c>
      <c r="O103">
        <f>0</f>
        <v>0</v>
      </c>
    </row>
    <row r="104" spans="2:15" hidden="1" x14ac:dyDescent="0.2">
      <c r="B104" s="3">
        <v>11019</v>
      </c>
      <c r="C104" s="3">
        <v>0</v>
      </c>
      <c r="D104" s="3">
        <v>0</v>
      </c>
      <c r="E104" s="3">
        <v>0</v>
      </c>
      <c r="F104" s="3">
        <f t="shared" si="14"/>
        <v>0</v>
      </c>
      <c r="G104" t="e">
        <f>VLOOKUP(B104,Nuclides!A:F,5,FALSE)</f>
        <v>#N/A</v>
      </c>
      <c r="H104" t="e">
        <f>VLOOKUP(B104,Nuclides!A:F,4,FALSE)</f>
        <v>#N/A</v>
      </c>
      <c r="I104" s="3" t="e">
        <f t="shared" si="15"/>
        <v>#N/A</v>
      </c>
      <c r="J104" s="3" t="e">
        <f t="shared" si="16"/>
        <v>#N/A</v>
      </c>
      <c r="K104" s="3" t="e">
        <f t="shared" si="17"/>
        <v>#N/A</v>
      </c>
      <c r="L104" s="3" t="e">
        <f t="shared" si="18"/>
        <v>#N/A</v>
      </c>
      <c r="M104" s="3" t="e">
        <f t="shared" si="19"/>
        <v>#N/A</v>
      </c>
      <c r="N104" s="3" t="e">
        <f t="shared" si="20"/>
        <v>#N/A</v>
      </c>
      <c r="O104">
        <f>0</f>
        <v>0</v>
      </c>
    </row>
    <row r="105" spans="2:15" hidden="1" x14ac:dyDescent="0.2">
      <c r="B105" s="3">
        <v>11020</v>
      </c>
      <c r="C105" s="3">
        <v>0</v>
      </c>
      <c r="D105" s="3">
        <v>0</v>
      </c>
      <c r="E105" s="3">
        <v>0</v>
      </c>
      <c r="F105" s="3">
        <f t="shared" si="14"/>
        <v>0</v>
      </c>
      <c r="G105" t="str">
        <f>VLOOKUP(B105,Nuclides!A:F,5,FALSE)</f>
        <v>Na20</v>
      </c>
      <c r="H105">
        <f>VLOOKUP(B105,Nuclides!A:F,4,FALSE)</f>
        <v>0.44789999999999902</v>
      </c>
      <c r="I105" s="3" t="str">
        <f t="shared" si="15"/>
        <v>0.447899999999999s</v>
      </c>
      <c r="J105" s="3">
        <f t="shared" si="16"/>
        <v>1.5475489630719956</v>
      </c>
      <c r="K105" s="3">
        <f t="shared" si="17"/>
        <v>0</v>
      </c>
      <c r="L105" s="3">
        <f t="shared" si="18"/>
        <v>0</v>
      </c>
      <c r="M105" s="3" t="str">
        <f t="shared" si="19"/>
        <v>Na20</v>
      </c>
      <c r="N105" s="3">
        <f t="shared" si="20"/>
        <v>0</v>
      </c>
      <c r="O105">
        <f>0</f>
        <v>0</v>
      </c>
    </row>
    <row r="106" spans="2:15" hidden="1" x14ac:dyDescent="0.2">
      <c r="B106" s="3">
        <v>11021</v>
      </c>
      <c r="C106" s="3">
        <v>0</v>
      </c>
      <c r="D106" s="3">
        <v>0</v>
      </c>
      <c r="E106" s="3">
        <v>0</v>
      </c>
      <c r="F106" s="3">
        <f t="shared" si="14"/>
        <v>0</v>
      </c>
      <c r="G106" t="str">
        <f>VLOOKUP(B106,Nuclides!A:F,5,FALSE)</f>
        <v>Na21</v>
      </c>
      <c r="H106">
        <f>VLOOKUP(B106,Nuclides!A:F,4,FALSE)</f>
        <v>22.49</v>
      </c>
      <c r="I106" s="3" t="str">
        <f t="shared" si="15"/>
        <v>22.49s</v>
      </c>
      <c r="J106" s="3">
        <f t="shared" si="16"/>
        <v>3.0820239242327494E-2</v>
      </c>
      <c r="K106" s="3">
        <f t="shared" si="17"/>
        <v>0</v>
      </c>
      <c r="L106" s="3">
        <f t="shared" si="18"/>
        <v>0</v>
      </c>
      <c r="M106" s="3" t="str">
        <f t="shared" si="19"/>
        <v>Na21</v>
      </c>
      <c r="N106" s="3">
        <f t="shared" si="20"/>
        <v>0</v>
      </c>
      <c r="O106">
        <f>0</f>
        <v>0</v>
      </c>
    </row>
    <row r="107" spans="2:15" hidden="1" x14ac:dyDescent="0.2">
      <c r="B107" s="3">
        <v>11022</v>
      </c>
      <c r="C107" s="3">
        <v>0</v>
      </c>
      <c r="D107" s="3">
        <v>0</v>
      </c>
      <c r="E107" s="3">
        <v>0</v>
      </c>
      <c r="F107" s="3">
        <f t="shared" si="14"/>
        <v>0</v>
      </c>
      <c r="G107" t="str">
        <f>VLOOKUP(B107,Nuclides!A:F,5,FALSE)</f>
        <v>Na22</v>
      </c>
      <c r="H107">
        <f>VLOOKUP(B107,Nuclides!A:F,4,FALSE)</f>
        <v>82106563.679999903</v>
      </c>
      <c r="I107" s="3" t="str">
        <f t="shared" si="15"/>
        <v>2.6y</v>
      </c>
      <c r="J107" s="3">
        <f t="shared" si="16"/>
        <v>8.4420434797563818E-9</v>
      </c>
      <c r="K107" s="3">
        <f t="shared" si="17"/>
        <v>0</v>
      </c>
      <c r="L107" s="3">
        <f t="shared" si="18"/>
        <v>0</v>
      </c>
      <c r="M107" s="3" t="str">
        <f t="shared" si="19"/>
        <v>Na22</v>
      </c>
      <c r="N107" s="3">
        <f t="shared" si="20"/>
        <v>0</v>
      </c>
      <c r="O107">
        <f>0</f>
        <v>0</v>
      </c>
    </row>
    <row r="108" spans="2:15" hidden="1" x14ac:dyDescent="0.2">
      <c r="B108" s="3">
        <v>11023</v>
      </c>
      <c r="C108" s="3">
        <v>0</v>
      </c>
      <c r="D108" s="3">
        <v>0</v>
      </c>
      <c r="E108" s="3">
        <v>0</v>
      </c>
      <c r="F108" s="3">
        <f t="shared" si="14"/>
        <v>0</v>
      </c>
      <c r="G108" t="str">
        <f>VLOOKUP(B108,Nuclides!A:F,5,FALSE)</f>
        <v>Na23</v>
      </c>
      <c r="H108" t="str">
        <f>VLOOKUP(B108,Nuclides!A:F,4,FALSE)</f>
        <v>STABLE</v>
      </c>
      <c r="I108" s="3" t="str">
        <f t="shared" si="15"/>
        <v>STABLE</v>
      </c>
      <c r="J108" s="3" t="e">
        <f t="shared" si="16"/>
        <v>#VALUE!</v>
      </c>
      <c r="K108" s="3" t="e">
        <f t="shared" si="17"/>
        <v>#VALUE!</v>
      </c>
      <c r="L108" s="3" t="e">
        <f t="shared" si="18"/>
        <v>#VALUE!</v>
      </c>
      <c r="M108" s="3" t="str">
        <f t="shared" si="19"/>
        <v>Na23</v>
      </c>
      <c r="N108" s="3" t="e">
        <f t="shared" si="20"/>
        <v>#VALUE!</v>
      </c>
      <c r="O108">
        <f>0</f>
        <v>0</v>
      </c>
    </row>
    <row r="109" spans="2:15" hidden="1" x14ac:dyDescent="0.2">
      <c r="B109" s="3">
        <v>11024</v>
      </c>
      <c r="C109" s="3">
        <v>0</v>
      </c>
      <c r="D109" s="3">
        <v>0</v>
      </c>
      <c r="E109" s="3">
        <v>0</v>
      </c>
      <c r="F109" s="3">
        <f t="shared" si="14"/>
        <v>0</v>
      </c>
      <c r="G109" t="str">
        <f>VLOOKUP(B109,Nuclides!A:F,5,FALSE)</f>
        <v>Na24</v>
      </c>
      <c r="H109">
        <f>VLOOKUP(B109,Nuclides!A:F,4,FALSE)</f>
        <v>53989.2</v>
      </c>
      <c r="I109" s="3" t="str">
        <f t="shared" si="15"/>
        <v>15h</v>
      </c>
      <c r="J109" s="3">
        <f t="shared" si="16"/>
        <v>1.2838626624583163E-5</v>
      </c>
      <c r="K109" s="3">
        <f t="shared" si="17"/>
        <v>0</v>
      </c>
      <c r="L109" s="3">
        <f t="shared" si="18"/>
        <v>0</v>
      </c>
      <c r="M109" s="3" t="str">
        <f t="shared" si="19"/>
        <v>Na24</v>
      </c>
      <c r="N109" s="3">
        <f t="shared" si="20"/>
        <v>0</v>
      </c>
      <c r="O109">
        <f>0</f>
        <v>0</v>
      </c>
    </row>
    <row r="110" spans="2:15" hidden="1" x14ac:dyDescent="0.2">
      <c r="B110" s="3">
        <v>11025</v>
      </c>
      <c r="C110" s="3">
        <v>0</v>
      </c>
      <c r="D110" s="3">
        <v>0</v>
      </c>
      <c r="E110" s="3">
        <v>0</v>
      </c>
      <c r="F110" s="3">
        <f t="shared" si="14"/>
        <v>0</v>
      </c>
      <c r="G110" t="str">
        <f>VLOOKUP(B110,Nuclides!A:F,5,FALSE)</f>
        <v>Na25</v>
      </c>
      <c r="H110">
        <f>VLOOKUP(B110,Nuclides!A:F,4,FALSE)</f>
        <v>59.1</v>
      </c>
      <c r="I110" s="3" t="str">
        <f t="shared" si="15"/>
        <v>59.1s</v>
      </c>
      <c r="J110" s="3">
        <f t="shared" si="16"/>
        <v>1.1728378689677585E-2</v>
      </c>
      <c r="K110" s="3">
        <f t="shared" si="17"/>
        <v>0</v>
      </c>
      <c r="L110" s="3">
        <f t="shared" si="18"/>
        <v>0</v>
      </c>
      <c r="M110" s="3" t="str">
        <f t="shared" si="19"/>
        <v>Na25</v>
      </c>
      <c r="N110" s="3">
        <f t="shared" si="20"/>
        <v>0</v>
      </c>
      <c r="O110">
        <f>0</f>
        <v>0</v>
      </c>
    </row>
    <row r="111" spans="2:15" hidden="1" x14ac:dyDescent="0.2">
      <c r="B111" s="3">
        <v>11026</v>
      </c>
      <c r="C111" s="3">
        <v>0</v>
      </c>
      <c r="D111" s="3">
        <v>0</v>
      </c>
      <c r="E111" s="3">
        <v>0</v>
      </c>
      <c r="F111" s="3">
        <f t="shared" si="14"/>
        <v>0</v>
      </c>
      <c r="G111" t="str">
        <f>VLOOKUP(B111,Nuclides!A:F,5,FALSE)</f>
        <v>Na26</v>
      </c>
      <c r="H111">
        <f>VLOOKUP(B111,Nuclides!A:F,4,FALSE)</f>
        <v>1.07128</v>
      </c>
      <c r="I111" s="3" t="str">
        <f t="shared" si="15"/>
        <v>1.07128s</v>
      </c>
      <c r="J111" s="3">
        <f t="shared" si="16"/>
        <v>0.64702708961237521</v>
      </c>
      <c r="K111" s="3">
        <f t="shared" si="17"/>
        <v>0</v>
      </c>
      <c r="L111" s="3">
        <f t="shared" si="18"/>
        <v>0</v>
      </c>
      <c r="M111" s="3" t="str">
        <f t="shared" si="19"/>
        <v>Na26</v>
      </c>
      <c r="N111" s="3">
        <f t="shared" si="20"/>
        <v>0</v>
      </c>
      <c r="O111">
        <f>0</f>
        <v>0</v>
      </c>
    </row>
    <row r="112" spans="2:15" hidden="1" x14ac:dyDescent="0.2">
      <c r="B112" s="3">
        <v>11027</v>
      </c>
      <c r="C112" s="3">
        <v>0</v>
      </c>
      <c r="D112" s="3">
        <v>0</v>
      </c>
      <c r="E112" s="3">
        <v>0</v>
      </c>
      <c r="F112" s="3">
        <f t="shared" si="14"/>
        <v>0</v>
      </c>
      <c r="G112" t="str">
        <f>VLOOKUP(B112,Nuclides!A:F,5,FALSE)</f>
        <v>Na27</v>
      </c>
      <c r="H112">
        <f>VLOOKUP(B112,Nuclides!A:F,4,FALSE)</f>
        <v>0.30099999999999999</v>
      </c>
      <c r="I112" s="3" t="str">
        <f t="shared" si="15"/>
        <v>0.301s</v>
      </c>
      <c r="J112" s="3">
        <f t="shared" si="16"/>
        <v>2.3028145533552999</v>
      </c>
      <c r="K112" s="3">
        <f t="shared" si="17"/>
        <v>0</v>
      </c>
      <c r="L112" s="3">
        <f t="shared" si="18"/>
        <v>0</v>
      </c>
      <c r="M112" s="3" t="str">
        <f t="shared" si="19"/>
        <v>Na27</v>
      </c>
      <c r="N112" s="3">
        <f t="shared" si="20"/>
        <v>0</v>
      </c>
      <c r="O112">
        <f>0</f>
        <v>0</v>
      </c>
    </row>
    <row r="113" spans="2:15" hidden="1" x14ac:dyDescent="0.2">
      <c r="B113" s="3">
        <v>11028</v>
      </c>
      <c r="C113" s="3">
        <v>0</v>
      </c>
      <c r="D113" s="3">
        <v>0</v>
      </c>
      <c r="E113" s="3">
        <v>0</v>
      </c>
      <c r="F113" s="3">
        <f t="shared" si="14"/>
        <v>0</v>
      </c>
      <c r="G113" t="str">
        <f>VLOOKUP(B113,Nuclides!A:F,5,FALSE)</f>
        <v>Na28</v>
      </c>
      <c r="H113">
        <f>VLOOKUP(B113,Nuclides!A:F,4,FALSE)</f>
        <v>3.0499999999999999E-2</v>
      </c>
      <c r="I113" s="3" t="str">
        <f t="shared" si="15"/>
        <v>0.0305s</v>
      </c>
      <c r="J113" s="3">
        <f t="shared" si="16"/>
        <v>22.726137067539192</v>
      </c>
      <c r="K113" s="3">
        <f t="shared" si="17"/>
        <v>0</v>
      </c>
      <c r="L113" s="3">
        <f t="shared" si="18"/>
        <v>0</v>
      </c>
      <c r="M113" s="3" t="str">
        <f t="shared" si="19"/>
        <v>Na28</v>
      </c>
      <c r="N113" s="3">
        <f t="shared" si="20"/>
        <v>0</v>
      </c>
      <c r="O113">
        <f>0</f>
        <v>0</v>
      </c>
    </row>
    <row r="114" spans="2:15" hidden="1" x14ac:dyDescent="0.2">
      <c r="B114" s="3">
        <v>11029</v>
      </c>
      <c r="C114" s="3">
        <v>0</v>
      </c>
      <c r="D114" s="3">
        <v>0</v>
      </c>
      <c r="E114" s="3">
        <v>0</v>
      </c>
      <c r="F114" s="3">
        <f t="shared" si="14"/>
        <v>0</v>
      </c>
      <c r="G114" t="str">
        <f>VLOOKUP(B114,Nuclides!A:F,5,FALSE)</f>
        <v>Na29</v>
      </c>
      <c r="H114">
        <f>VLOOKUP(B114,Nuclides!A:F,4,FALSE)</f>
        <v>4.41E-2</v>
      </c>
      <c r="I114" s="3" t="str">
        <f t="shared" si="15"/>
        <v>0.0441s</v>
      </c>
      <c r="J114" s="3">
        <f t="shared" si="16"/>
        <v>15.717623141948872</v>
      </c>
      <c r="K114" s="3">
        <f t="shared" si="17"/>
        <v>0</v>
      </c>
      <c r="L114" s="3">
        <f t="shared" si="18"/>
        <v>0</v>
      </c>
      <c r="M114" s="3" t="str">
        <f t="shared" si="19"/>
        <v>Na29</v>
      </c>
      <c r="N114" s="3">
        <f t="shared" si="20"/>
        <v>0</v>
      </c>
      <c r="O114">
        <f>0</f>
        <v>0</v>
      </c>
    </row>
    <row r="115" spans="2:15" hidden="1" x14ac:dyDescent="0.2">
      <c r="B115" s="3">
        <v>11030</v>
      </c>
      <c r="C115" s="3">
        <v>0</v>
      </c>
      <c r="D115" s="3">
        <v>0</v>
      </c>
      <c r="E115" s="3">
        <v>0</v>
      </c>
      <c r="F115" s="3">
        <f t="shared" si="14"/>
        <v>0</v>
      </c>
      <c r="G115" t="str">
        <f>VLOOKUP(B115,Nuclides!A:F,5,FALSE)</f>
        <v>Na30</v>
      </c>
      <c r="H115">
        <f>VLOOKUP(B115,Nuclides!A:F,4,FALSE)</f>
        <v>4.8000000000000001E-2</v>
      </c>
      <c r="I115" s="3" t="str">
        <f t="shared" si="15"/>
        <v>0.048s</v>
      </c>
      <c r="J115" s="3">
        <f t="shared" si="16"/>
        <v>14.440566261665527</v>
      </c>
      <c r="K115" s="3">
        <f t="shared" si="17"/>
        <v>0</v>
      </c>
      <c r="L115" s="3">
        <f t="shared" si="18"/>
        <v>0</v>
      </c>
      <c r="M115" s="3" t="str">
        <f t="shared" si="19"/>
        <v>Na30</v>
      </c>
      <c r="N115" s="3">
        <f t="shared" si="20"/>
        <v>0</v>
      </c>
      <c r="O115">
        <f>0</f>
        <v>0</v>
      </c>
    </row>
    <row r="116" spans="2:15" hidden="1" x14ac:dyDescent="0.2">
      <c r="B116" s="3">
        <v>11031</v>
      </c>
      <c r="C116" s="3">
        <v>0</v>
      </c>
      <c r="D116" s="3">
        <v>0</v>
      </c>
      <c r="E116" s="3">
        <v>0</v>
      </c>
      <c r="F116" s="3">
        <f t="shared" si="14"/>
        <v>0</v>
      </c>
      <c r="G116" t="str">
        <f>VLOOKUP(B116,Nuclides!A:F,5,FALSE)</f>
        <v>Na31</v>
      </c>
      <c r="H116">
        <f>VLOOKUP(B116,Nuclides!A:F,4,FALSE)</f>
        <v>1.7399999999999999E-2</v>
      </c>
      <c r="I116" s="3" t="str">
        <f t="shared" si="15"/>
        <v>0.0174s</v>
      </c>
      <c r="J116" s="3">
        <f t="shared" si="16"/>
        <v>39.836044859766972</v>
      </c>
      <c r="K116" s="3">
        <f t="shared" si="17"/>
        <v>0</v>
      </c>
      <c r="L116" s="3">
        <f t="shared" si="18"/>
        <v>0</v>
      </c>
      <c r="M116" s="3" t="str">
        <f t="shared" si="19"/>
        <v>Na31</v>
      </c>
      <c r="N116" s="3">
        <f t="shared" si="20"/>
        <v>0</v>
      </c>
      <c r="O116">
        <f>0</f>
        <v>0</v>
      </c>
    </row>
    <row r="117" spans="2:15" hidden="1" x14ac:dyDescent="0.2">
      <c r="B117" s="3">
        <v>11032</v>
      </c>
      <c r="C117" s="3">
        <v>0</v>
      </c>
      <c r="D117" s="3">
        <v>0</v>
      </c>
      <c r="E117" s="3">
        <v>0</v>
      </c>
      <c r="F117" s="3">
        <f t="shared" si="14"/>
        <v>0</v>
      </c>
      <c r="G117" t="str">
        <f>VLOOKUP(B117,Nuclides!A:F,5,FALSE)</f>
        <v>Na32</v>
      </c>
      <c r="H117">
        <f>VLOOKUP(B117,Nuclides!A:F,4,FALSE)</f>
        <v>1.32E-2</v>
      </c>
      <c r="I117" s="3" t="str">
        <f t="shared" si="15"/>
        <v>0.0132s</v>
      </c>
      <c r="J117" s="3">
        <f t="shared" si="16"/>
        <v>52.511150042420098</v>
      </c>
      <c r="K117" s="3">
        <f t="shared" si="17"/>
        <v>0</v>
      </c>
      <c r="L117" s="3">
        <f t="shared" si="18"/>
        <v>0</v>
      </c>
      <c r="M117" s="3" t="str">
        <f t="shared" si="19"/>
        <v>Na32</v>
      </c>
      <c r="N117" s="3">
        <f t="shared" si="20"/>
        <v>0</v>
      </c>
      <c r="O117">
        <f>0</f>
        <v>0</v>
      </c>
    </row>
    <row r="118" spans="2:15" hidden="1" x14ac:dyDescent="0.2">
      <c r="B118" s="3">
        <v>11033</v>
      </c>
      <c r="C118" s="3">
        <v>0</v>
      </c>
      <c r="D118" s="3">
        <v>0</v>
      </c>
      <c r="E118" s="3">
        <v>0</v>
      </c>
      <c r="F118" s="3">
        <f t="shared" si="14"/>
        <v>0</v>
      </c>
      <c r="G118" t="str">
        <f>VLOOKUP(B118,Nuclides!A:F,5,FALSE)</f>
        <v>Na33</v>
      </c>
      <c r="H118">
        <f>VLOOKUP(B118,Nuclides!A:F,4,FALSE)</f>
        <v>8.0999999999999996E-3</v>
      </c>
      <c r="I118" s="3" t="str">
        <f t="shared" si="15"/>
        <v>0.0081s</v>
      </c>
      <c r="J118" s="3">
        <f t="shared" si="16"/>
        <v>85.573725995054971</v>
      </c>
      <c r="K118" s="3">
        <f t="shared" si="17"/>
        <v>0</v>
      </c>
      <c r="L118" s="3">
        <f t="shared" si="18"/>
        <v>0</v>
      </c>
      <c r="M118" s="3" t="str">
        <f t="shared" si="19"/>
        <v>Na33</v>
      </c>
      <c r="N118" s="3">
        <f t="shared" si="20"/>
        <v>0</v>
      </c>
      <c r="O118">
        <f>0</f>
        <v>0</v>
      </c>
    </row>
    <row r="119" spans="2:15" hidden="1" x14ac:dyDescent="0.2">
      <c r="B119" s="3">
        <v>11034</v>
      </c>
      <c r="C119" s="3">
        <v>0</v>
      </c>
      <c r="D119" s="3">
        <v>0</v>
      </c>
      <c r="E119" s="3">
        <v>0</v>
      </c>
      <c r="F119" s="3">
        <f t="shared" si="14"/>
        <v>0</v>
      </c>
      <c r="G119" t="str">
        <f>VLOOKUP(B119,Nuclides!A:F,5,FALSE)</f>
        <v>Na34</v>
      </c>
      <c r="H119">
        <f>VLOOKUP(B119,Nuclides!A:F,4,FALSE)</f>
        <v>5.0000000000000001E-3</v>
      </c>
      <c r="I119" s="3" t="str">
        <f t="shared" si="15"/>
        <v>0.005s</v>
      </c>
      <c r="J119" s="3">
        <f t="shared" si="16"/>
        <v>138.62943611198907</v>
      </c>
      <c r="K119" s="3">
        <f t="shared" si="17"/>
        <v>0</v>
      </c>
      <c r="L119" s="3">
        <f t="shared" si="18"/>
        <v>0</v>
      </c>
      <c r="M119" s="3" t="str">
        <f t="shared" si="19"/>
        <v>Na34</v>
      </c>
      <c r="N119" s="3">
        <f t="shared" si="20"/>
        <v>0</v>
      </c>
      <c r="O119">
        <f>0</f>
        <v>0</v>
      </c>
    </row>
    <row r="120" spans="2:15" hidden="1" x14ac:dyDescent="0.2">
      <c r="B120" s="3">
        <v>11035</v>
      </c>
      <c r="C120" s="3">
        <v>0</v>
      </c>
      <c r="D120" s="3">
        <v>0</v>
      </c>
      <c r="E120" s="3">
        <v>0</v>
      </c>
      <c r="F120" s="3">
        <f t="shared" si="14"/>
        <v>0</v>
      </c>
      <c r="G120" t="str">
        <f>VLOOKUP(B120,Nuclides!A:F,5,FALSE)</f>
        <v>Na35</v>
      </c>
      <c r="H120">
        <f>VLOOKUP(B120,Nuclides!A:F,4,FALSE)</f>
        <v>1.8E-3</v>
      </c>
      <c r="I120" s="3" t="str">
        <f t="shared" si="15"/>
        <v>0.0018s</v>
      </c>
      <c r="J120" s="3">
        <f t="shared" si="16"/>
        <v>385.08176697774741</v>
      </c>
      <c r="K120" s="3">
        <f t="shared" si="17"/>
        <v>0</v>
      </c>
      <c r="L120" s="3">
        <f t="shared" si="18"/>
        <v>0</v>
      </c>
      <c r="M120" s="3" t="str">
        <f t="shared" si="19"/>
        <v>Na35</v>
      </c>
      <c r="N120" s="3">
        <f t="shared" si="20"/>
        <v>0</v>
      </c>
      <c r="O120">
        <f>0</f>
        <v>0</v>
      </c>
    </row>
    <row r="121" spans="2:15" hidden="1" x14ac:dyDescent="0.2">
      <c r="B121" s="3">
        <v>12020</v>
      </c>
      <c r="C121" s="3">
        <v>0</v>
      </c>
      <c r="D121" s="3">
        <v>0</v>
      </c>
      <c r="E121" s="3">
        <v>0</v>
      </c>
      <c r="F121" s="3">
        <f t="shared" si="14"/>
        <v>0</v>
      </c>
      <c r="G121" t="str">
        <f>VLOOKUP(B121,Nuclides!A:F,5,FALSE)</f>
        <v>Mg20</v>
      </c>
      <c r="H121">
        <f>VLOOKUP(B121,Nuclides!A:F,4,FALSE)</f>
        <v>9.0800000000000006E-2</v>
      </c>
      <c r="I121" s="3" t="str">
        <f t="shared" si="15"/>
        <v>0.0908s</v>
      </c>
      <c r="J121" s="3">
        <f t="shared" si="16"/>
        <v>7.6337795215852999</v>
      </c>
      <c r="K121" s="3">
        <f t="shared" si="17"/>
        <v>0</v>
      </c>
      <c r="L121" s="3">
        <f t="shared" si="18"/>
        <v>0</v>
      </c>
      <c r="M121" s="3" t="str">
        <f t="shared" si="19"/>
        <v>Mg20</v>
      </c>
      <c r="N121" s="3">
        <f t="shared" si="20"/>
        <v>0</v>
      </c>
      <c r="O121">
        <f>0</f>
        <v>0</v>
      </c>
    </row>
    <row r="122" spans="2:15" hidden="1" x14ac:dyDescent="0.2">
      <c r="B122" s="3">
        <v>12021</v>
      </c>
      <c r="C122" s="3">
        <v>0</v>
      </c>
      <c r="D122" s="3">
        <v>0</v>
      </c>
      <c r="E122" s="3">
        <v>0</v>
      </c>
      <c r="F122" s="3">
        <f t="shared" si="14"/>
        <v>0</v>
      </c>
      <c r="G122" t="str">
        <f>VLOOKUP(B122,Nuclides!A:F,5,FALSE)</f>
        <v>Mg21</v>
      </c>
      <c r="H122">
        <f>VLOOKUP(B122,Nuclides!A:F,4,FALSE)</f>
        <v>0.122</v>
      </c>
      <c r="I122" s="3" t="str">
        <f t="shared" si="15"/>
        <v>0.122s</v>
      </c>
      <c r="J122" s="3">
        <f t="shared" si="16"/>
        <v>5.6815342668847979</v>
      </c>
      <c r="K122" s="3">
        <f t="shared" si="17"/>
        <v>0</v>
      </c>
      <c r="L122" s="3">
        <f t="shared" si="18"/>
        <v>0</v>
      </c>
      <c r="M122" s="3" t="str">
        <f t="shared" si="19"/>
        <v>Mg21</v>
      </c>
      <c r="N122" s="3">
        <f t="shared" si="20"/>
        <v>0</v>
      </c>
      <c r="O122">
        <f>0</f>
        <v>0</v>
      </c>
    </row>
    <row r="123" spans="2:15" hidden="1" x14ac:dyDescent="0.2">
      <c r="B123" s="3">
        <v>12022</v>
      </c>
      <c r="C123" s="3">
        <v>0</v>
      </c>
      <c r="D123" s="3">
        <v>0</v>
      </c>
      <c r="E123" s="3">
        <v>0</v>
      </c>
      <c r="F123" s="3">
        <f t="shared" si="14"/>
        <v>0</v>
      </c>
      <c r="G123" t="str">
        <f>VLOOKUP(B123,Nuclides!A:F,5,FALSE)</f>
        <v>Mg22</v>
      </c>
      <c r="H123">
        <f>VLOOKUP(B123,Nuclides!A:F,4,FALSE)</f>
        <v>3.8755000000000002</v>
      </c>
      <c r="I123" s="3" t="str">
        <f t="shared" si="15"/>
        <v>3.8755s</v>
      </c>
      <c r="J123" s="3">
        <f t="shared" si="16"/>
        <v>0.17885361387174437</v>
      </c>
      <c r="K123" s="3">
        <f t="shared" si="17"/>
        <v>0</v>
      </c>
      <c r="L123" s="3">
        <f t="shared" si="18"/>
        <v>0</v>
      </c>
      <c r="M123" s="3" t="str">
        <f t="shared" si="19"/>
        <v>Mg22</v>
      </c>
      <c r="N123" s="3">
        <f t="shared" si="20"/>
        <v>0</v>
      </c>
      <c r="O123">
        <f>0</f>
        <v>0</v>
      </c>
    </row>
    <row r="124" spans="2:15" hidden="1" x14ac:dyDescent="0.2">
      <c r="B124" s="3">
        <v>12023</v>
      </c>
      <c r="C124" s="3">
        <v>0</v>
      </c>
      <c r="D124" s="3">
        <v>0</v>
      </c>
      <c r="E124" s="3">
        <v>0</v>
      </c>
      <c r="F124" s="3">
        <f t="shared" si="14"/>
        <v>0</v>
      </c>
      <c r="G124" t="str">
        <f>VLOOKUP(B124,Nuclides!A:F,5,FALSE)</f>
        <v>Mg23</v>
      </c>
      <c r="H124">
        <f>VLOOKUP(B124,Nuclides!A:F,4,FALSE)</f>
        <v>11.317</v>
      </c>
      <c r="I124" s="3" t="str">
        <f t="shared" si="15"/>
        <v>11.317s</v>
      </c>
      <c r="J124" s="3">
        <f t="shared" si="16"/>
        <v>6.1248314973928186E-2</v>
      </c>
      <c r="K124" s="3">
        <f t="shared" si="17"/>
        <v>0</v>
      </c>
      <c r="L124" s="3">
        <f t="shared" si="18"/>
        <v>0</v>
      </c>
      <c r="M124" s="3" t="str">
        <f t="shared" si="19"/>
        <v>Mg23</v>
      </c>
      <c r="N124" s="3">
        <f t="shared" si="20"/>
        <v>0</v>
      </c>
      <c r="O124">
        <f>0</f>
        <v>0</v>
      </c>
    </row>
    <row r="125" spans="2:15" hidden="1" x14ac:dyDescent="0.2">
      <c r="B125" s="3">
        <v>12024</v>
      </c>
      <c r="C125" s="3">
        <v>0</v>
      </c>
      <c r="D125" s="3">
        <v>0</v>
      </c>
      <c r="E125" s="3">
        <v>0</v>
      </c>
      <c r="F125" s="3">
        <f t="shared" si="14"/>
        <v>0</v>
      </c>
      <c r="G125" t="str">
        <f>VLOOKUP(B125,Nuclides!A:F,5,FALSE)</f>
        <v>Mg24</v>
      </c>
      <c r="H125" t="str">
        <f>VLOOKUP(B125,Nuclides!A:F,4,FALSE)</f>
        <v>STABLE</v>
      </c>
      <c r="I125" s="3" t="str">
        <f t="shared" si="15"/>
        <v>STABLE</v>
      </c>
      <c r="J125" s="3" t="e">
        <f t="shared" si="16"/>
        <v>#VALUE!</v>
      </c>
      <c r="K125" s="3" t="e">
        <f t="shared" si="17"/>
        <v>#VALUE!</v>
      </c>
      <c r="L125" s="3" t="e">
        <f t="shared" si="18"/>
        <v>#VALUE!</v>
      </c>
      <c r="M125" s="3" t="str">
        <f t="shared" si="19"/>
        <v>Mg24</v>
      </c>
      <c r="N125" s="3" t="e">
        <f t="shared" si="20"/>
        <v>#VALUE!</v>
      </c>
      <c r="O125">
        <f>0</f>
        <v>0</v>
      </c>
    </row>
    <row r="126" spans="2:15" hidden="1" x14ac:dyDescent="0.2">
      <c r="B126" s="3">
        <v>12025</v>
      </c>
      <c r="C126" s="3">
        <v>0</v>
      </c>
      <c r="D126" s="3">
        <v>0</v>
      </c>
      <c r="E126" s="3">
        <v>0</v>
      </c>
      <c r="F126" s="3">
        <f t="shared" si="14"/>
        <v>0</v>
      </c>
      <c r="G126" t="str">
        <f>VLOOKUP(B126,Nuclides!A:F,5,FALSE)</f>
        <v>Mg25</v>
      </c>
      <c r="H126" t="str">
        <f>VLOOKUP(B126,Nuclides!A:F,4,FALSE)</f>
        <v>STABLE</v>
      </c>
      <c r="I126" s="3" t="str">
        <f t="shared" si="15"/>
        <v>STABLE</v>
      </c>
      <c r="J126" s="3" t="e">
        <f t="shared" si="16"/>
        <v>#VALUE!</v>
      </c>
      <c r="K126" s="3" t="e">
        <f t="shared" si="17"/>
        <v>#VALUE!</v>
      </c>
      <c r="L126" s="3" t="e">
        <f t="shared" si="18"/>
        <v>#VALUE!</v>
      </c>
      <c r="M126" s="3" t="str">
        <f t="shared" si="19"/>
        <v>Mg25</v>
      </c>
      <c r="N126" s="3" t="e">
        <f t="shared" si="20"/>
        <v>#VALUE!</v>
      </c>
      <c r="O126">
        <f>0</f>
        <v>0</v>
      </c>
    </row>
    <row r="127" spans="2:15" hidden="1" x14ac:dyDescent="0.2">
      <c r="B127" s="3">
        <v>12026</v>
      </c>
      <c r="C127" s="3">
        <v>0</v>
      </c>
      <c r="D127" s="3">
        <v>0</v>
      </c>
      <c r="E127" s="3">
        <v>0</v>
      </c>
      <c r="F127" s="3">
        <f t="shared" si="14"/>
        <v>0</v>
      </c>
      <c r="G127" t="str">
        <f>VLOOKUP(B127,Nuclides!A:F,5,FALSE)</f>
        <v>Mg26</v>
      </c>
      <c r="H127" t="str">
        <f>VLOOKUP(B127,Nuclides!A:F,4,FALSE)</f>
        <v>STABLE</v>
      </c>
      <c r="I127" s="3" t="str">
        <f t="shared" si="15"/>
        <v>STABLE</v>
      </c>
      <c r="J127" s="3" t="e">
        <f t="shared" si="16"/>
        <v>#VALUE!</v>
      </c>
      <c r="K127" s="3" t="e">
        <f t="shared" si="17"/>
        <v>#VALUE!</v>
      </c>
      <c r="L127" s="3" t="e">
        <f t="shared" si="18"/>
        <v>#VALUE!</v>
      </c>
      <c r="M127" s="3" t="str">
        <f t="shared" si="19"/>
        <v>Mg26</v>
      </c>
      <c r="N127" s="3" t="e">
        <f t="shared" si="20"/>
        <v>#VALUE!</v>
      </c>
      <c r="O127">
        <f>0</f>
        <v>0</v>
      </c>
    </row>
    <row r="128" spans="2:15" hidden="1" x14ac:dyDescent="0.2">
      <c r="B128" s="3">
        <v>12027</v>
      </c>
      <c r="C128" s="3">
        <v>0</v>
      </c>
      <c r="D128" s="3">
        <v>0</v>
      </c>
      <c r="E128" s="3">
        <v>0</v>
      </c>
      <c r="F128" s="3">
        <f t="shared" si="14"/>
        <v>0</v>
      </c>
      <c r="G128" t="str">
        <f>VLOOKUP(B128,Nuclides!A:F,5,FALSE)</f>
        <v>Mg27</v>
      </c>
      <c r="H128">
        <f>VLOOKUP(B128,Nuclides!A:F,4,FALSE)</f>
        <v>567.48</v>
      </c>
      <c r="I128" s="3" t="str">
        <f t="shared" si="15"/>
        <v>9.46min</v>
      </c>
      <c r="J128" s="3">
        <f t="shared" si="16"/>
        <v>1.2214477700710955E-3</v>
      </c>
      <c r="K128" s="3">
        <f t="shared" si="17"/>
        <v>0</v>
      </c>
      <c r="L128" s="3">
        <f t="shared" si="18"/>
        <v>0</v>
      </c>
      <c r="M128" s="3" t="str">
        <f t="shared" si="19"/>
        <v>Mg27</v>
      </c>
      <c r="N128" s="3">
        <f t="shared" si="20"/>
        <v>0</v>
      </c>
      <c r="O128">
        <f>0</f>
        <v>0</v>
      </c>
    </row>
    <row r="129" spans="2:15" hidden="1" x14ac:dyDescent="0.2">
      <c r="B129" s="3">
        <v>12028</v>
      </c>
      <c r="C129" s="3">
        <v>0</v>
      </c>
      <c r="D129" s="3">
        <v>0</v>
      </c>
      <c r="E129" s="3">
        <v>0</v>
      </c>
      <c r="F129" s="3">
        <f t="shared" si="14"/>
        <v>0</v>
      </c>
      <c r="G129" t="str">
        <f>VLOOKUP(B129,Nuclides!A:F,5,FALSE)</f>
        <v>Mg28</v>
      </c>
      <c r="H129">
        <f>VLOOKUP(B129,Nuclides!A:F,4,FALSE)</f>
        <v>75294</v>
      </c>
      <c r="I129" s="3" t="str">
        <f t="shared" si="15"/>
        <v>20.92h</v>
      </c>
      <c r="J129" s="3">
        <f t="shared" si="16"/>
        <v>9.2058753759920479E-6</v>
      </c>
      <c r="K129" s="3">
        <f t="shared" si="17"/>
        <v>0</v>
      </c>
      <c r="L129" s="3">
        <f t="shared" si="18"/>
        <v>0</v>
      </c>
      <c r="M129" s="3" t="str">
        <f t="shared" si="19"/>
        <v>Mg28</v>
      </c>
      <c r="N129" s="3">
        <f t="shared" si="20"/>
        <v>0</v>
      </c>
      <c r="O129">
        <f>0</f>
        <v>0</v>
      </c>
    </row>
    <row r="130" spans="2:15" hidden="1" x14ac:dyDescent="0.2">
      <c r="B130" s="3">
        <v>12029</v>
      </c>
      <c r="C130" s="3">
        <v>0</v>
      </c>
      <c r="D130" s="3">
        <v>0</v>
      </c>
      <c r="E130" s="3">
        <v>0</v>
      </c>
      <c r="F130" s="3">
        <f t="shared" si="14"/>
        <v>0</v>
      </c>
      <c r="G130" t="str">
        <f>VLOOKUP(B130,Nuclides!A:F,5,FALSE)</f>
        <v>Mg29</v>
      </c>
      <c r="H130">
        <f>VLOOKUP(B130,Nuclides!A:F,4,FALSE)</f>
        <v>1.3</v>
      </c>
      <c r="I130" s="3" t="str">
        <f t="shared" si="15"/>
        <v>1.3s</v>
      </c>
      <c r="J130" s="3">
        <f t="shared" si="16"/>
        <v>0.53319013889226563</v>
      </c>
      <c r="K130" s="3">
        <f t="shared" si="17"/>
        <v>0</v>
      </c>
      <c r="L130" s="3">
        <f t="shared" si="18"/>
        <v>0</v>
      </c>
      <c r="M130" s="3" t="str">
        <f t="shared" si="19"/>
        <v>Mg29</v>
      </c>
      <c r="N130" s="3">
        <f t="shared" si="20"/>
        <v>0</v>
      </c>
      <c r="O130">
        <f>0</f>
        <v>0</v>
      </c>
    </row>
    <row r="131" spans="2:15" hidden="1" x14ac:dyDescent="0.2">
      <c r="B131" s="3">
        <v>12030</v>
      </c>
      <c r="C131" s="3">
        <v>0</v>
      </c>
      <c r="D131" s="3">
        <v>0</v>
      </c>
      <c r="E131" s="3">
        <v>0</v>
      </c>
      <c r="F131" s="3">
        <f t="shared" si="14"/>
        <v>0</v>
      </c>
      <c r="G131" t="str">
        <f>VLOOKUP(B131,Nuclides!A:F,5,FALSE)</f>
        <v>Mg30</v>
      </c>
      <c r="H131">
        <f>VLOOKUP(B131,Nuclides!A:F,4,FALSE)</f>
        <v>0.317</v>
      </c>
      <c r="I131" s="3" t="str">
        <f t="shared" si="15"/>
        <v>0.317s</v>
      </c>
      <c r="J131" s="3">
        <f t="shared" si="16"/>
        <v>2.186584165804244</v>
      </c>
      <c r="K131" s="3">
        <f t="shared" si="17"/>
        <v>0</v>
      </c>
      <c r="L131" s="3">
        <f t="shared" si="18"/>
        <v>0</v>
      </c>
      <c r="M131" s="3" t="str">
        <f t="shared" si="19"/>
        <v>Mg30</v>
      </c>
      <c r="N131" s="3">
        <f t="shared" si="20"/>
        <v>0</v>
      </c>
      <c r="O131">
        <f>0</f>
        <v>0</v>
      </c>
    </row>
    <row r="132" spans="2:15" hidden="1" x14ac:dyDescent="0.2">
      <c r="B132" s="3">
        <v>12031</v>
      </c>
      <c r="C132" s="3">
        <v>0</v>
      </c>
      <c r="D132" s="3">
        <v>0</v>
      </c>
      <c r="E132" s="3">
        <v>0</v>
      </c>
      <c r="F132" s="3">
        <f t="shared" si="14"/>
        <v>0</v>
      </c>
      <c r="G132" t="str">
        <f>VLOOKUP(B132,Nuclides!A:F,5,FALSE)</f>
        <v>Mg31</v>
      </c>
      <c r="H132">
        <f>VLOOKUP(B132,Nuclides!A:F,4,FALSE)</f>
        <v>0.23599999999999999</v>
      </c>
      <c r="I132" s="3" t="str">
        <f t="shared" si="15"/>
        <v>0.236s</v>
      </c>
      <c r="J132" s="3">
        <f t="shared" si="16"/>
        <v>2.9370643244065482</v>
      </c>
      <c r="K132" s="3">
        <f t="shared" si="17"/>
        <v>0</v>
      </c>
      <c r="L132" s="3">
        <f t="shared" si="18"/>
        <v>0</v>
      </c>
      <c r="M132" s="3" t="str">
        <f t="shared" si="19"/>
        <v>Mg31</v>
      </c>
      <c r="N132" s="3">
        <f t="shared" si="20"/>
        <v>0</v>
      </c>
      <c r="O132">
        <f>0</f>
        <v>0</v>
      </c>
    </row>
    <row r="133" spans="2:15" hidden="1" x14ac:dyDescent="0.2">
      <c r="B133" s="3">
        <v>12032</v>
      </c>
      <c r="C133" s="3">
        <v>0</v>
      </c>
      <c r="D133" s="3">
        <v>0</v>
      </c>
      <c r="E133" s="3">
        <v>0</v>
      </c>
      <c r="F133" s="3">
        <f t="shared" si="14"/>
        <v>0</v>
      </c>
      <c r="G133" t="str">
        <f>VLOOKUP(B133,Nuclides!A:F,5,FALSE)</f>
        <v>Mg32</v>
      </c>
      <c r="H133">
        <f>VLOOKUP(B133,Nuclides!A:F,4,FALSE)</f>
        <v>8.5999999999999993E-2</v>
      </c>
      <c r="I133" s="3" t="str">
        <f t="shared" si="15"/>
        <v>0.086s</v>
      </c>
      <c r="J133" s="3">
        <f t="shared" si="16"/>
        <v>8.0598509367435511</v>
      </c>
      <c r="K133" s="3">
        <f t="shared" si="17"/>
        <v>0</v>
      </c>
      <c r="L133" s="3">
        <f t="shared" si="18"/>
        <v>0</v>
      </c>
      <c r="M133" s="3" t="str">
        <f t="shared" si="19"/>
        <v>Mg32</v>
      </c>
      <c r="N133" s="3">
        <f t="shared" si="20"/>
        <v>0</v>
      </c>
      <c r="O133">
        <f>0</f>
        <v>0</v>
      </c>
    </row>
    <row r="134" spans="2:15" hidden="1" x14ac:dyDescent="0.2">
      <c r="B134" s="3">
        <v>12033</v>
      </c>
      <c r="C134" s="3">
        <v>0</v>
      </c>
      <c r="D134" s="3">
        <v>0</v>
      </c>
      <c r="E134" s="3">
        <v>0</v>
      </c>
      <c r="F134" s="3">
        <f t="shared" si="14"/>
        <v>0</v>
      </c>
      <c r="G134" t="str">
        <f>VLOOKUP(B134,Nuclides!A:F,5,FALSE)</f>
        <v>Mg33</v>
      </c>
      <c r="H134">
        <f>VLOOKUP(B134,Nuclides!A:F,4,FALSE)</f>
        <v>8.9399999999999993E-2</v>
      </c>
      <c r="I134" s="3" t="str">
        <f t="shared" si="15"/>
        <v>0.0894s</v>
      </c>
      <c r="J134" s="3">
        <f t="shared" si="16"/>
        <v>7.7533241673371958</v>
      </c>
      <c r="K134" s="3">
        <f t="shared" si="17"/>
        <v>0</v>
      </c>
      <c r="L134" s="3">
        <f t="shared" si="18"/>
        <v>0</v>
      </c>
      <c r="M134" s="3" t="str">
        <f t="shared" si="19"/>
        <v>Mg33</v>
      </c>
      <c r="N134" s="3">
        <f t="shared" si="20"/>
        <v>0</v>
      </c>
      <c r="O134">
        <f>0</f>
        <v>0</v>
      </c>
    </row>
    <row r="135" spans="2:15" hidden="1" x14ac:dyDescent="0.2">
      <c r="B135" s="3">
        <v>12034</v>
      </c>
      <c r="C135" s="3">
        <v>0</v>
      </c>
      <c r="D135" s="3">
        <v>0</v>
      </c>
      <c r="E135" s="3">
        <v>0</v>
      </c>
      <c r="F135" s="3">
        <f t="shared" ref="F135:F198" si="21">SUM(C135:E135)</f>
        <v>0</v>
      </c>
      <c r="G135" t="str">
        <f>VLOOKUP(B135,Nuclides!A:F,5,FALSE)</f>
        <v>Mg34</v>
      </c>
      <c r="H135">
        <f>VLOOKUP(B135,Nuclides!A:F,4,FALSE)</f>
        <v>0.02</v>
      </c>
      <c r="I135" s="3" t="str">
        <f t="shared" ref="I135:I198" si="22">IF(H135="STABLE", "STABLE", IF(H135&lt;60, H135&amp;"s", IF(H135&lt;3600, ROUND(H135/60,2)&amp;"min", IF(H135&lt;86400, ROUND(H135/3600,2)&amp;"h", IF(H135&lt;31536000, ROUND(H135/86400,2)&amp;"d", ROUND(H135/31536000,2)&amp;"y")))))</f>
        <v>0.02s</v>
      </c>
      <c r="J135" s="3">
        <f t="shared" ref="J135:J198" si="23">LN(2)/H135</f>
        <v>34.657359027997266</v>
      </c>
      <c r="K135" s="3">
        <f t="shared" ref="K135:K198" si="24">10*F135*(1-EXP(-J135*600))*6240000000000</f>
        <v>0</v>
      </c>
      <c r="L135" s="3">
        <f t="shared" ref="L135:L198" si="25">EXP(-J135*30*60)*K135</f>
        <v>0</v>
      </c>
      <c r="M135" s="3" t="str">
        <f t="shared" ref="M135:M198" si="26">G135</f>
        <v>Mg34</v>
      </c>
      <c r="N135" s="3">
        <f t="shared" ref="N135:N198" si="27">L135</f>
        <v>0</v>
      </c>
      <c r="O135">
        <f>0</f>
        <v>0</v>
      </c>
    </row>
    <row r="136" spans="2:15" hidden="1" x14ac:dyDescent="0.2">
      <c r="B136" s="3">
        <v>13022</v>
      </c>
      <c r="C136" s="3">
        <v>0</v>
      </c>
      <c r="D136" s="3">
        <v>0</v>
      </c>
      <c r="E136" s="3">
        <v>0</v>
      </c>
      <c r="F136" s="3">
        <f t="shared" si="21"/>
        <v>0</v>
      </c>
      <c r="G136" t="str">
        <f>VLOOKUP(B136,Nuclides!A:F,5,FALSE)</f>
        <v>Al22</v>
      </c>
      <c r="H136">
        <f>VLOOKUP(B136,Nuclides!A:F,4,FALSE)</f>
        <v>9.11E-2</v>
      </c>
      <c r="I136" s="3" t="str">
        <f t="shared" si="22"/>
        <v>0.0911s</v>
      </c>
      <c r="J136" s="3">
        <f t="shared" si="23"/>
        <v>7.6086408403945693</v>
      </c>
      <c r="K136" s="3">
        <f t="shared" si="24"/>
        <v>0</v>
      </c>
      <c r="L136" s="3">
        <f t="shared" si="25"/>
        <v>0</v>
      </c>
      <c r="M136" s="3" t="str">
        <f t="shared" si="26"/>
        <v>Al22</v>
      </c>
      <c r="N136" s="3">
        <f t="shared" si="27"/>
        <v>0</v>
      </c>
      <c r="O136">
        <f>0</f>
        <v>0</v>
      </c>
    </row>
    <row r="137" spans="2:15" hidden="1" x14ac:dyDescent="0.2">
      <c r="B137" s="3">
        <v>13023</v>
      </c>
      <c r="C137" s="3">
        <v>0</v>
      </c>
      <c r="D137" s="3">
        <v>0</v>
      </c>
      <c r="E137" s="3">
        <v>0</v>
      </c>
      <c r="F137" s="3">
        <f t="shared" si="21"/>
        <v>0</v>
      </c>
      <c r="G137" t="str">
        <f>VLOOKUP(B137,Nuclides!A:F,5,FALSE)</f>
        <v>Al23</v>
      </c>
      <c r="H137">
        <f>VLOOKUP(B137,Nuclides!A:F,4,FALSE)</f>
        <v>0.47</v>
      </c>
      <c r="I137" s="3" t="str">
        <f t="shared" si="22"/>
        <v>0.47s</v>
      </c>
      <c r="J137" s="3">
        <f t="shared" si="23"/>
        <v>1.4747812352339262</v>
      </c>
      <c r="K137" s="3">
        <f t="shared" si="24"/>
        <v>0</v>
      </c>
      <c r="L137" s="3">
        <f t="shared" si="25"/>
        <v>0</v>
      </c>
      <c r="M137" s="3" t="str">
        <f t="shared" si="26"/>
        <v>Al23</v>
      </c>
      <c r="N137" s="3">
        <f t="shared" si="27"/>
        <v>0</v>
      </c>
      <c r="O137">
        <f>0</f>
        <v>0</v>
      </c>
    </row>
    <row r="138" spans="2:15" hidden="1" x14ac:dyDescent="0.2">
      <c r="B138" s="3">
        <v>13024</v>
      </c>
      <c r="C138" s="3">
        <v>0</v>
      </c>
      <c r="D138" s="3">
        <v>0</v>
      </c>
      <c r="E138" s="3">
        <v>0</v>
      </c>
      <c r="F138" s="3">
        <f t="shared" si="21"/>
        <v>0</v>
      </c>
      <c r="G138" t="str">
        <f>VLOOKUP(B138,Nuclides!A:F,5,FALSE)</f>
        <v>Al24</v>
      </c>
      <c r="H138">
        <f>VLOOKUP(B138,Nuclides!A:F,4,FALSE)</f>
        <v>2.0529999999999999</v>
      </c>
      <c r="I138" s="3" t="str">
        <f t="shared" si="22"/>
        <v>2.053s</v>
      </c>
      <c r="J138" s="3">
        <f t="shared" si="23"/>
        <v>0.33762648833898945</v>
      </c>
      <c r="K138" s="3">
        <f t="shared" si="24"/>
        <v>0</v>
      </c>
      <c r="L138" s="3">
        <f t="shared" si="25"/>
        <v>0</v>
      </c>
      <c r="M138" s="3" t="str">
        <f t="shared" si="26"/>
        <v>Al24</v>
      </c>
      <c r="N138" s="3">
        <f t="shared" si="27"/>
        <v>0</v>
      </c>
      <c r="O138">
        <f>0</f>
        <v>0</v>
      </c>
    </row>
    <row r="139" spans="2:15" hidden="1" x14ac:dyDescent="0.2">
      <c r="B139" s="3">
        <v>13025</v>
      </c>
      <c r="C139" s="3">
        <v>0</v>
      </c>
      <c r="D139" s="3">
        <v>0</v>
      </c>
      <c r="E139" s="3">
        <v>0</v>
      </c>
      <c r="F139" s="3">
        <f t="shared" si="21"/>
        <v>0</v>
      </c>
      <c r="G139" t="str">
        <f>VLOOKUP(B139,Nuclides!A:F,5,FALSE)</f>
        <v>Al25</v>
      </c>
      <c r="H139">
        <f>VLOOKUP(B139,Nuclides!A:F,4,FALSE)</f>
        <v>7.1829999999999998</v>
      </c>
      <c r="I139" s="3" t="str">
        <f t="shared" si="22"/>
        <v>7.183s</v>
      </c>
      <c r="J139" s="3">
        <f t="shared" si="23"/>
        <v>9.6498284917157909E-2</v>
      </c>
      <c r="K139" s="3">
        <f t="shared" si="24"/>
        <v>0</v>
      </c>
      <c r="L139" s="3">
        <f t="shared" si="25"/>
        <v>0</v>
      </c>
      <c r="M139" s="3" t="str">
        <f t="shared" si="26"/>
        <v>Al25</v>
      </c>
      <c r="N139" s="3">
        <f t="shared" si="27"/>
        <v>0</v>
      </c>
      <c r="O139">
        <f>0</f>
        <v>0</v>
      </c>
    </row>
    <row r="140" spans="2:15" hidden="1" x14ac:dyDescent="0.2">
      <c r="B140" s="3">
        <v>13026</v>
      </c>
      <c r="C140" s="3">
        <v>0</v>
      </c>
      <c r="D140" s="3">
        <v>0</v>
      </c>
      <c r="E140" s="3">
        <v>0</v>
      </c>
      <c r="F140" s="3">
        <f t="shared" si="21"/>
        <v>0</v>
      </c>
      <c r="G140" t="str">
        <f>VLOOKUP(B140,Nuclides!A:F,5,FALSE)</f>
        <v>Al26</v>
      </c>
      <c r="H140">
        <f>VLOOKUP(B140,Nuclides!A:F,4,FALSE)</f>
        <v>22626799200000</v>
      </c>
      <c r="I140" s="3" t="str">
        <f t="shared" si="22"/>
        <v>717491.1y</v>
      </c>
      <c r="J140" s="3">
        <f t="shared" si="23"/>
        <v>3.0633903383026675E-14</v>
      </c>
      <c r="K140" s="3">
        <f t="shared" si="24"/>
        <v>0</v>
      </c>
      <c r="L140" s="3">
        <f t="shared" si="25"/>
        <v>0</v>
      </c>
      <c r="M140" s="3" t="str">
        <f t="shared" si="26"/>
        <v>Al26</v>
      </c>
      <c r="N140" s="3">
        <f t="shared" si="27"/>
        <v>0</v>
      </c>
      <c r="O140">
        <f>0</f>
        <v>0</v>
      </c>
    </row>
    <row r="141" spans="2:15" hidden="1" x14ac:dyDescent="0.2">
      <c r="B141" s="3">
        <v>13027</v>
      </c>
      <c r="C141" s="3">
        <v>0</v>
      </c>
      <c r="D141" s="3">
        <v>0</v>
      </c>
      <c r="E141" s="3">
        <v>0</v>
      </c>
      <c r="F141" s="3">
        <f t="shared" si="21"/>
        <v>0</v>
      </c>
      <c r="G141" t="str">
        <f>VLOOKUP(B141,Nuclides!A:F,5,FALSE)</f>
        <v>Al27</v>
      </c>
      <c r="H141" t="str">
        <f>VLOOKUP(B141,Nuclides!A:F,4,FALSE)</f>
        <v>STABLE</v>
      </c>
      <c r="I141" s="3" t="str">
        <f t="shared" si="22"/>
        <v>STABLE</v>
      </c>
      <c r="J141" s="3" t="e">
        <f t="shared" si="23"/>
        <v>#VALUE!</v>
      </c>
      <c r="K141" s="3" t="e">
        <f t="shared" si="24"/>
        <v>#VALUE!</v>
      </c>
      <c r="L141" s="3" t="e">
        <f t="shared" si="25"/>
        <v>#VALUE!</v>
      </c>
      <c r="M141" s="3" t="str">
        <f t="shared" si="26"/>
        <v>Al27</v>
      </c>
      <c r="N141" s="3" t="e">
        <f t="shared" si="27"/>
        <v>#VALUE!</v>
      </c>
      <c r="O141">
        <f>0</f>
        <v>0</v>
      </c>
    </row>
    <row r="142" spans="2:15" hidden="1" x14ac:dyDescent="0.2">
      <c r="B142" s="3">
        <v>13028</v>
      </c>
      <c r="C142" s="3">
        <v>0</v>
      </c>
      <c r="D142" s="3">
        <v>0</v>
      </c>
      <c r="E142" s="3">
        <v>0</v>
      </c>
      <c r="F142" s="3">
        <f t="shared" si="21"/>
        <v>0</v>
      </c>
      <c r="G142" t="str">
        <f>VLOOKUP(B142,Nuclides!A:F,5,FALSE)</f>
        <v>Al28</v>
      </c>
      <c r="H142">
        <f>VLOOKUP(B142,Nuclides!A:F,4,FALSE)</f>
        <v>134.69999999999999</v>
      </c>
      <c r="I142" s="3" t="str">
        <f t="shared" si="22"/>
        <v>2.25min</v>
      </c>
      <c r="J142" s="3">
        <f t="shared" si="23"/>
        <v>5.1458588014843751E-3</v>
      </c>
      <c r="K142" s="3">
        <f t="shared" si="24"/>
        <v>0</v>
      </c>
      <c r="L142" s="3">
        <f t="shared" si="25"/>
        <v>0</v>
      </c>
      <c r="M142" s="3" t="str">
        <f t="shared" si="26"/>
        <v>Al28</v>
      </c>
      <c r="N142" s="3">
        <f t="shared" si="27"/>
        <v>0</v>
      </c>
      <c r="O142">
        <f>0</f>
        <v>0</v>
      </c>
    </row>
    <row r="143" spans="2:15" hidden="1" x14ac:dyDescent="0.2">
      <c r="B143" s="3">
        <v>13029</v>
      </c>
      <c r="C143" s="3">
        <v>0</v>
      </c>
      <c r="D143" s="3">
        <v>0</v>
      </c>
      <c r="E143" s="3">
        <v>0</v>
      </c>
      <c r="F143" s="3">
        <f t="shared" si="21"/>
        <v>0</v>
      </c>
      <c r="G143" t="str">
        <f>VLOOKUP(B143,Nuclides!A:F,5,FALSE)</f>
        <v>Al29</v>
      </c>
      <c r="H143">
        <f>VLOOKUP(B143,Nuclides!A:F,4,FALSE)</f>
        <v>393.599999999999</v>
      </c>
      <c r="I143" s="3" t="str">
        <f t="shared" si="22"/>
        <v>6.56min</v>
      </c>
      <c r="J143" s="3">
        <f t="shared" si="23"/>
        <v>1.7610446660567759E-3</v>
      </c>
      <c r="K143" s="3">
        <f t="shared" si="24"/>
        <v>0</v>
      </c>
      <c r="L143" s="3">
        <f t="shared" si="25"/>
        <v>0</v>
      </c>
      <c r="M143" s="3" t="str">
        <f t="shared" si="26"/>
        <v>Al29</v>
      </c>
      <c r="N143" s="3">
        <f t="shared" si="27"/>
        <v>0</v>
      </c>
      <c r="O143">
        <f>0</f>
        <v>0</v>
      </c>
    </row>
    <row r="144" spans="2:15" hidden="1" x14ac:dyDescent="0.2">
      <c r="B144" s="3">
        <v>13030</v>
      </c>
      <c r="C144" s="3">
        <v>0</v>
      </c>
      <c r="D144" s="3">
        <v>0</v>
      </c>
      <c r="E144" s="3">
        <v>0</v>
      </c>
      <c r="F144" s="3">
        <f t="shared" si="21"/>
        <v>0</v>
      </c>
      <c r="G144" t="str">
        <f>VLOOKUP(B144,Nuclides!A:F,5,FALSE)</f>
        <v>Al30</v>
      </c>
      <c r="H144">
        <f>VLOOKUP(B144,Nuclides!A:F,4,FALSE)</f>
        <v>3.62</v>
      </c>
      <c r="I144" s="3" t="str">
        <f t="shared" si="22"/>
        <v>3.62s</v>
      </c>
      <c r="J144" s="3">
        <f t="shared" si="23"/>
        <v>0.19147712170164233</v>
      </c>
      <c r="K144" s="3">
        <f t="shared" si="24"/>
        <v>0</v>
      </c>
      <c r="L144" s="3">
        <f t="shared" si="25"/>
        <v>0</v>
      </c>
      <c r="M144" s="3" t="str">
        <f t="shared" si="26"/>
        <v>Al30</v>
      </c>
      <c r="N144" s="3">
        <f t="shared" si="27"/>
        <v>0</v>
      </c>
      <c r="O144">
        <f>0</f>
        <v>0</v>
      </c>
    </row>
    <row r="145" spans="2:15" hidden="1" x14ac:dyDescent="0.2">
      <c r="B145" s="3">
        <v>13031</v>
      </c>
      <c r="C145" s="3">
        <v>0</v>
      </c>
      <c r="D145" s="3">
        <v>0</v>
      </c>
      <c r="E145" s="3">
        <v>0</v>
      </c>
      <c r="F145" s="3">
        <f t="shared" si="21"/>
        <v>0</v>
      </c>
      <c r="G145" t="str">
        <f>VLOOKUP(B145,Nuclides!A:F,5,FALSE)</f>
        <v>Al31</v>
      </c>
      <c r="H145">
        <f>VLOOKUP(B145,Nuclides!A:F,4,FALSE)</f>
        <v>0.64400000000000002</v>
      </c>
      <c r="I145" s="3" t="str">
        <f t="shared" si="22"/>
        <v>0.644s</v>
      </c>
      <c r="J145" s="3">
        <f t="shared" si="23"/>
        <v>1.0763154977638902</v>
      </c>
      <c r="K145" s="3">
        <f t="shared" si="24"/>
        <v>0</v>
      </c>
      <c r="L145" s="3">
        <f t="shared" si="25"/>
        <v>0</v>
      </c>
      <c r="M145" s="3" t="str">
        <f t="shared" si="26"/>
        <v>Al31</v>
      </c>
      <c r="N145" s="3">
        <f t="shared" si="27"/>
        <v>0</v>
      </c>
      <c r="O145">
        <f>0</f>
        <v>0</v>
      </c>
    </row>
    <row r="146" spans="2:15" hidden="1" x14ac:dyDescent="0.2">
      <c r="B146" s="3">
        <v>13032</v>
      </c>
      <c r="C146" s="3">
        <v>0</v>
      </c>
      <c r="D146" s="3">
        <v>0</v>
      </c>
      <c r="E146" s="3">
        <v>0</v>
      </c>
      <c r="F146" s="3">
        <f t="shared" si="21"/>
        <v>0</v>
      </c>
      <c r="G146" t="str">
        <f>VLOOKUP(B146,Nuclides!A:F,5,FALSE)</f>
        <v>Al32</v>
      </c>
      <c r="H146">
        <f>VLOOKUP(B146,Nuclides!A:F,4,FALSE)</f>
        <v>3.1899999999999998E-2</v>
      </c>
      <c r="I146" s="3" t="str">
        <f t="shared" si="22"/>
        <v>0.0319s</v>
      </c>
      <c r="J146" s="3">
        <f t="shared" si="23"/>
        <v>21.728751741691077</v>
      </c>
      <c r="K146" s="3">
        <f t="shared" si="24"/>
        <v>0</v>
      </c>
      <c r="L146" s="3">
        <f t="shared" si="25"/>
        <v>0</v>
      </c>
      <c r="M146" s="3" t="str">
        <f t="shared" si="26"/>
        <v>Al32</v>
      </c>
      <c r="N146" s="3">
        <f t="shared" si="27"/>
        <v>0</v>
      </c>
      <c r="O146">
        <f>0</f>
        <v>0</v>
      </c>
    </row>
    <row r="147" spans="2:15" hidden="1" x14ac:dyDescent="0.2">
      <c r="B147" s="3">
        <v>13033</v>
      </c>
      <c r="C147" s="3">
        <v>0</v>
      </c>
      <c r="D147" s="3">
        <v>0</v>
      </c>
      <c r="E147" s="3">
        <v>0</v>
      </c>
      <c r="F147" s="3">
        <f t="shared" si="21"/>
        <v>0</v>
      </c>
      <c r="G147" t="str">
        <f>VLOOKUP(B147,Nuclides!A:F,5,FALSE)</f>
        <v>Al33</v>
      </c>
      <c r="H147">
        <f>VLOOKUP(B147,Nuclides!A:F,4,FALSE)</f>
        <v>4.1700000000000001E-2</v>
      </c>
      <c r="I147" s="3" t="str">
        <f t="shared" si="22"/>
        <v>0.0417s</v>
      </c>
      <c r="J147" s="3">
        <f t="shared" si="23"/>
        <v>16.622234545802044</v>
      </c>
      <c r="K147" s="3">
        <f t="shared" si="24"/>
        <v>0</v>
      </c>
      <c r="L147" s="3">
        <f t="shared" si="25"/>
        <v>0</v>
      </c>
      <c r="M147" s="3" t="str">
        <f t="shared" si="26"/>
        <v>Al33</v>
      </c>
      <c r="N147" s="3">
        <f t="shared" si="27"/>
        <v>0</v>
      </c>
      <c r="O147">
        <f>0</f>
        <v>0</v>
      </c>
    </row>
    <row r="148" spans="2:15" hidden="1" x14ac:dyDescent="0.2">
      <c r="B148" s="3">
        <v>13034</v>
      </c>
      <c r="C148" s="3">
        <v>0</v>
      </c>
      <c r="D148" s="3">
        <v>0</v>
      </c>
      <c r="E148" s="3">
        <v>0</v>
      </c>
      <c r="F148" s="3">
        <f t="shared" si="21"/>
        <v>0</v>
      </c>
      <c r="G148" t="str">
        <f>VLOOKUP(B148,Nuclides!A:F,5,FALSE)</f>
        <v>Al34</v>
      </c>
      <c r="H148">
        <f>VLOOKUP(B148,Nuclides!A:F,4,FALSE)</f>
        <v>5.6299999999999899E-2</v>
      </c>
      <c r="I148" s="3" t="str">
        <f t="shared" si="22"/>
        <v>0.0562999999999999s</v>
      </c>
      <c r="J148" s="3">
        <f t="shared" si="23"/>
        <v>12.311672834102071</v>
      </c>
      <c r="K148" s="3">
        <f t="shared" si="24"/>
        <v>0</v>
      </c>
      <c r="L148" s="3">
        <f t="shared" si="25"/>
        <v>0</v>
      </c>
      <c r="M148" s="3" t="str">
        <f t="shared" si="26"/>
        <v>Al34</v>
      </c>
      <c r="N148" s="3">
        <f t="shared" si="27"/>
        <v>0</v>
      </c>
      <c r="O148">
        <f>0</f>
        <v>0</v>
      </c>
    </row>
    <row r="149" spans="2:15" hidden="1" x14ac:dyDescent="0.2">
      <c r="B149" s="3">
        <v>13035</v>
      </c>
      <c r="C149" s="3">
        <v>0</v>
      </c>
      <c r="D149" s="3">
        <v>0</v>
      </c>
      <c r="E149" s="3">
        <v>0</v>
      </c>
      <c r="F149" s="3">
        <f t="shared" si="21"/>
        <v>0</v>
      </c>
      <c r="G149" t="str">
        <f>VLOOKUP(B149,Nuclides!A:F,5,FALSE)</f>
        <v>Al35</v>
      </c>
      <c r="H149">
        <f>VLOOKUP(B149,Nuclides!A:F,4,FALSE)</f>
        <v>3.7600000000000001E-2</v>
      </c>
      <c r="I149" s="3" t="str">
        <f t="shared" si="22"/>
        <v>0.0376s</v>
      </c>
      <c r="J149" s="3">
        <f t="shared" si="23"/>
        <v>18.434765440424076</v>
      </c>
      <c r="K149" s="3">
        <f t="shared" si="24"/>
        <v>0</v>
      </c>
      <c r="L149" s="3">
        <f t="shared" si="25"/>
        <v>0</v>
      </c>
      <c r="M149" s="3" t="str">
        <f t="shared" si="26"/>
        <v>Al35</v>
      </c>
      <c r="N149" s="3">
        <f t="shared" si="27"/>
        <v>0</v>
      </c>
      <c r="O149">
        <f>0</f>
        <v>0</v>
      </c>
    </row>
    <row r="150" spans="2:15" hidden="1" x14ac:dyDescent="0.2">
      <c r="B150" s="3">
        <v>14024</v>
      </c>
      <c r="C150" s="3">
        <v>0</v>
      </c>
      <c r="D150" s="3">
        <v>0</v>
      </c>
      <c r="E150" s="3">
        <v>0</v>
      </c>
      <c r="F150" s="3">
        <f t="shared" si="21"/>
        <v>0</v>
      </c>
      <c r="G150" t="str">
        <f>VLOOKUP(B150,Nuclides!A:F,5,FALSE)</f>
        <v>Si24</v>
      </c>
      <c r="H150">
        <f>VLOOKUP(B150,Nuclides!A:F,4,FALSE)</f>
        <v>0.14050000000000001</v>
      </c>
      <c r="I150" s="3" t="str">
        <f t="shared" si="22"/>
        <v>0.1405s</v>
      </c>
      <c r="J150" s="3">
        <f t="shared" si="23"/>
        <v>4.9334318901063714</v>
      </c>
      <c r="K150" s="3">
        <f t="shared" si="24"/>
        <v>0</v>
      </c>
      <c r="L150" s="3">
        <f t="shared" si="25"/>
        <v>0</v>
      </c>
      <c r="M150" s="3" t="str">
        <f t="shared" si="26"/>
        <v>Si24</v>
      </c>
      <c r="N150" s="3">
        <f t="shared" si="27"/>
        <v>0</v>
      </c>
      <c r="O150">
        <f>0</f>
        <v>0</v>
      </c>
    </row>
    <row r="151" spans="2:15" hidden="1" x14ac:dyDescent="0.2">
      <c r="B151" s="3">
        <v>14025</v>
      </c>
      <c r="C151" s="3">
        <v>0</v>
      </c>
      <c r="D151" s="3">
        <v>0</v>
      </c>
      <c r="E151" s="3">
        <v>0</v>
      </c>
      <c r="F151" s="3">
        <f t="shared" si="21"/>
        <v>0</v>
      </c>
      <c r="G151" t="str">
        <f>VLOOKUP(B151,Nuclides!A:F,5,FALSE)</f>
        <v>Si25</v>
      </c>
      <c r="H151">
        <f>VLOOKUP(B151,Nuclides!A:F,4,FALSE)</f>
        <v>0.22</v>
      </c>
      <c r="I151" s="3" t="str">
        <f t="shared" si="22"/>
        <v>0.22s</v>
      </c>
      <c r="J151" s="3">
        <f t="shared" si="23"/>
        <v>3.150669002545206</v>
      </c>
      <c r="K151" s="3">
        <f t="shared" si="24"/>
        <v>0</v>
      </c>
      <c r="L151" s="3">
        <f t="shared" si="25"/>
        <v>0</v>
      </c>
      <c r="M151" s="3" t="str">
        <f t="shared" si="26"/>
        <v>Si25</v>
      </c>
      <c r="N151" s="3">
        <f t="shared" si="27"/>
        <v>0</v>
      </c>
      <c r="O151">
        <f>0</f>
        <v>0</v>
      </c>
    </row>
    <row r="152" spans="2:15" hidden="1" x14ac:dyDescent="0.2">
      <c r="B152" s="3">
        <v>14026</v>
      </c>
      <c r="C152" s="3">
        <v>0</v>
      </c>
      <c r="D152" s="3">
        <v>0</v>
      </c>
      <c r="E152" s="3">
        <v>0</v>
      </c>
      <c r="F152" s="3">
        <f t="shared" si="21"/>
        <v>0</v>
      </c>
      <c r="G152" t="str">
        <f>VLOOKUP(B152,Nuclides!A:F,5,FALSE)</f>
        <v>Si26</v>
      </c>
      <c r="H152">
        <f>VLOOKUP(B152,Nuclides!A:F,4,FALSE)</f>
        <v>2.2452999999999999</v>
      </c>
      <c r="I152" s="3" t="str">
        <f t="shared" si="22"/>
        <v>2.2453s</v>
      </c>
      <c r="J152" s="3">
        <f t="shared" si="23"/>
        <v>0.30871027504562659</v>
      </c>
      <c r="K152" s="3">
        <f t="shared" si="24"/>
        <v>0</v>
      </c>
      <c r="L152" s="3">
        <f t="shared" si="25"/>
        <v>0</v>
      </c>
      <c r="M152" s="3" t="str">
        <f t="shared" si="26"/>
        <v>Si26</v>
      </c>
      <c r="N152" s="3">
        <f t="shared" si="27"/>
        <v>0</v>
      </c>
      <c r="O152">
        <f>0</f>
        <v>0</v>
      </c>
    </row>
    <row r="153" spans="2:15" hidden="1" x14ac:dyDescent="0.2">
      <c r="B153" s="3">
        <v>14027</v>
      </c>
      <c r="C153" s="3">
        <v>0</v>
      </c>
      <c r="D153" s="3">
        <v>0</v>
      </c>
      <c r="E153" s="3">
        <v>0</v>
      </c>
      <c r="F153" s="3">
        <f t="shared" si="21"/>
        <v>0</v>
      </c>
      <c r="G153" t="str">
        <f>VLOOKUP(B153,Nuclides!A:F,5,FALSE)</f>
        <v>Si27</v>
      </c>
      <c r="H153">
        <f>VLOOKUP(B153,Nuclides!A:F,4,FALSE)</f>
        <v>4.1500000000000004</v>
      </c>
      <c r="I153" s="3" t="str">
        <f t="shared" si="22"/>
        <v>4.15s</v>
      </c>
      <c r="J153" s="3">
        <f t="shared" si="23"/>
        <v>0.16702341700239645</v>
      </c>
      <c r="K153" s="3">
        <f t="shared" si="24"/>
        <v>0</v>
      </c>
      <c r="L153" s="3">
        <f t="shared" si="25"/>
        <v>0</v>
      </c>
      <c r="M153" s="3" t="str">
        <f t="shared" si="26"/>
        <v>Si27</v>
      </c>
      <c r="N153" s="3">
        <f t="shared" si="27"/>
        <v>0</v>
      </c>
      <c r="O153">
        <f>0</f>
        <v>0</v>
      </c>
    </row>
    <row r="154" spans="2:15" hidden="1" x14ac:dyDescent="0.2">
      <c r="B154" s="3">
        <v>14028</v>
      </c>
      <c r="C154" s="3">
        <v>0</v>
      </c>
      <c r="D154" s="3">
        <v>0</v>
      </c>
      <c r="E154" s="3">
        <v>0</v>
      </c>
      <c r="F154" s="3">
        <f t="shared" si="21"/>
        <v>0</v>
      </c>
      <c r="G154" t="str">
        <f>VLOOKUP(B154,Nuclides!A:F,5,FALSE)</f>
        <v>Si28</v>
      </c>
      <c r="H154" t="str">
        <f>VLOOKUP(B154,Nuclides!A:F,4,FALSE)</f>
        <v>STABLE</v>
      </c>
      <c r="I154" s="3" t="str">
        <f t="shared" si="22"/>
        <v>STABLE</v>
      </c>
      <c r="J154" s="3" t="e">
        <f t="shared" si="23"/>
        <v>#VALUE!</v>
      </c>
      <c r="K154" s="3" t="e">
        <f t="shared" si="24"/>
        <v>#VALUE!</v>
      </c>
      <c r="L154" s="3" t="e">
        <f t="shared" si="25"/>
        <v>#VALUE!</v>
      </c>
      <c r="M154" s="3" t="str">
        <f t="shared" si="26"/>
        <v>Si28</v>
      </c>
      <c r="N154" s="3" t="e">
        <f t="shared" si="27"/>
        <v>#VALUE!</v>
      </c>
      <c r="O154">
        <f>0</f>
        <v>0</v>
      </c>
    </row>
    <row r="155" spans="2:15" hidden="1" x14ac:dyDescent="0.2">
      <c r="B155" s="3">
        <v>14029</v>
      </c>
      <c r="C155" s="3">
        <v>0</v>
      </c>
      <c r="D155" s="3">
        <v>0</v>
      </c>
      <c r="E155" s="3">
        <v>0</v>
      </c>
      <c r="F155" s="3">
        <f t="shared" si="21"/>
        <v>0</v>
      </c>
      <c r="G155" t="str">
        <f>VLOOKUP(B155,Nuclides!A:F,5,FALSE)</f>
        <v>Si29</v>
      </c>
      <c r="H155" t="str">
        <f>VLOOKUP(B155,Nuclides!A:F,4,FALSE)</f>
        <v>STABLE</v>
      </c>
      <c r="I155" s="3" t="str">
        <f t="shared" si="22"/>
        <v>STABLE</v>
      </c>
      <c r="J155" s="3" t="e">
        <f t="shared" si="23"/>
        <v>#VALUE!</v>
      </c>
      <c r="K155" s="3" t="e">
        <f t="shared" si="24"/>
        <v>#VALUE!</v>
      </c>
      <c r="L155" s="3" t="e">
        <f t="shared" si="25"/>
        <v>#VALUE!</v>
      </c>
      <c r="M155" s="3" t="str">
        <f t="shared" si="26"/>
        <v>Si29</v>
      </c>
      <c r="N155" s="3" t="e">
        <f t="shared" si="27"/>
        <v>#VALUE!</v>
      </c>
      <c r="O155">
        <f>0</f>
        <v>0</v>
      </c>
    </row>
    <row r="156" spans="2:15" hidden="1" x14ac:dyDescent="0.2">
      <c r="B156" s="3">
        <v>14030</v>
      </c>
      <c r="C156" s="3">
        <v>0</v>
      </c>
      <c r="D156" s="3">
        <v>0</v>
      </c>
      <c r="E156" s="3">
        <v>0</v>
      </c>
      <c r="F156" s="3">
        <f t="shared" si="21"/>
        <v>0</v>
      </c>
      <c r="G156" t="str">
        <f>VLOOKUP(B156,Nuclides!A:F,5,FALSE)</f>
        <v>Si30</v>
      </c>
      <c r="H156" t="str">
        <f>VLOOKUP(B156,Nuclides!A:F,4,FALSE)</f>
        <v>STABLE</v>
      </c>
      <c r="I156" s="3" t="str">
        <f t="shared" si="22"/>
        <v>STABLE</v>
      </c>
      <c r="J156" s="3" t="e">
        <f t="shared" si="23"/>
        <v>#VALUE!</v>
      </c>
      <c r="K156" s="3" t="e">
        <f t="shared" si="24"/>
        <v>#VALUE!</v>
      </c>
      <c r="L156" s="3" t="e">
        <f t="shared" si="25"/>
        <v>#VALUE!</v>
      </c>
      <c r="M156" s="3" t="str">
        <f t="shared" si="26"/>
        <v>Si30</v>
      </c>
      <c r="N156" s="3" t="e">
        <f t="shared" si="27"/>
        <v>#VALUE!</v>
      </c>
      <c r="O156">
        <f>0</f>
        <v>0</v>
      </c>
    </row>
    <row r="157" spans="2:15" hidden="1" x14ac:dyDescent="0.2">
      <c r="B157" s="3">
        <v>14031</v>
      </c>
      <c r="C157" s="3">
        <v>0</v>
      </c>
      <c r="D157" s="3">
        <v>0</v>
      </c>
      <c r="E157" s="3">
        <v>0</v>
      </c>
      <c r="F157" s="3">
        <f t="shared" si="21"/>
        <v>0</v>
      </c>
      <c r="G157" t="str">
        <f>VLOOKUP(B157,Nuclides!A:F,5,FALSE)</f>
        <v>Si31</v>
      </c>
      <c r="H157">
        <f>VLOOKUP(B157,Nuclides!A:F,4,FALSE)</f>
        <v>9441.6</v>
      </c>
      <c r="I157" s="3" t="str">
        <f t="shared" si="22"/>
        <v>2.62h</v>
      </c>
      <c r="J157" s="3">
        <f t="shared" si="23"/>
        <v>7.3414165031344817E-5</v>
      </c>
      <c r="K157" s="3">
        <f t="shared" si="24"/>
        <v>0</v>
      </c>
      <c r="L157" s="3">
        <f t="shared" si="25"/>
        <v>0</v>
      </c>
      <c r="M157" s="3" t="str">
        <f t="shared" si="26"/>
        <v>Si31</v>
      </c>
      <c r="N157" s="3">
        <f t="shared" si="27"/>
        <v>0</v>
      </c>
      <c r="O157">
        <f>0</f>
        <v>0</v>
      </c>
    </row>
    <row r="158" spans="2:15" hidden="1" x14ac:dyDescent="0.2">
      <c r="B158" s="3">
        <v>14032</v>
      </c>
      <c r="C158" s="3">
        <v>0</v>
      </c>
      <c r="D158" s="3">
        <v>0</v>
      </c>
      <c r="E158" s="3">
        <v>0</v>
      </c>
      <c r="F158" s="3">
        <f t="shared" si="21"/>
        <v>0</v>
      </c>
      <c r="G158" t="str">
        <f>VLOOKUP(B158,Nuclides!A:F,5,FALSE)</f>
        <v>Si32</v>
      </c>
      <c r="H158">
        <f>VLOOKUP(B158,Nuclides!A:F,4,FALSE)</f>
        <v>4828312800</v>
      </c>
      <c r="I158" s="3" t="str">
        <f t="shared" si="22"/>
        <v>153.1y</v>
      </c>
      <c r="J158" s="3">
        <f t="shared" si="23"/>
        <v>1.4355888055967404E-10</v>
      </c>
      <c r="K158" s="3">
        <f t="shared" si="24"/>
        <v>0</v>
      </c>
      <c r="L158" s="3">
        <f t="shared" si="25"/>
        <v>0</v>
      </c>
      <c r="M158" s="3" t="str">
        <f t="shared" si="26"/>
        <v>Si32</v>
      </c>
      <c r="N158" s="3">
        <f t="shared" si="27"/>
        <v>0</v>
      </c>
      <c r="O158">
        <f>0</f>
        <v>0</v>
      </c>
    </row>
    <row r="159" spans="2:15" hidden="1" x14ac:dyDescent="0.2">
      <c r="B159" s="3">
        <v>14033</v>
      </c>
      <c r="C159" s="3">
        <v>0</v>
      </c>
      <c r="D159" s="3">
        <v>0</v>
      </c>
      <c r="E159" s="3">
        <v>0</v>
      </c>
      <c r="F159" s="3">
        <f t="shared" si="21"/>
        <v>0</v>
      </c>
      <c r="G159" t="str">
        <f>VLOOKUP(B159,Nuclides!A:F,5,FALSE)</f>
        <v>Si33</v>
      </c>
      <c r="H159">
        <f>VLOOKUP(B159,Nuclides!A:F,4,FALSE)</f>
        <v>6.11</v>
      </c>
      <c r="I159" s="3" t="str">
        <f t="shared" si="22"/>
        <v>6.11s</v>
      </c>
      <c r="J159" s="3">
        <f t="shared" si="23"/>
        <v>0.1134447104026097</v>
      </c>
      <c r="K159" s="3">
        <f t="shared" si="24"/>
        <v>0</v>
      </c>
      <c r="L159" s="3">
        <f t="shared" si="25"/>
        <v>0</v>
      </c>
      <c r="M159" s="3" t="str">
        <f t="shared" si="26"/>
        <v>Si33</v>
      </c>
      <c r="N159" s="3">
        <f t="shared" si="27"/>
        <v>0</v>
      </c>
      <c r="O159">
        <f>0</f>
        <v>0</v>
      </c>
    </row>
    <row r="160" spans="2:15" hidden="1" x14ac:dyDescent="0.2">
      <c r="B160" s="3">
        <v>14034</v>
      </c>
      <c r="C160" s="3">
        <v>0</v>
      </c>
      <c r="D160" s="3">
        <v>0</v>
      </c>
      <c r="E160" s="3">
        <v>0</v>
      </c>
      <c r="F160" s="3">
        <f t="shared" si="21"/>
        <v>0</v>
      </c>
      <c r="G160" t="str">
        <f>VLOOKUP(B160,Nuclides!A:F,5,FALSE)</f>
        <v>Si34</v>
      </c>
      <c r="H160">
        <f>VLOOKUP(B160,Nuclides!A:F,4,FALSE)</f>
        <v>2.77</v>
      </c>
      <c r="I160" s="3" t="str">
        <f t="shared" si="22"/>
        <v>2.77s</v>
      </c>
      <c r="J160" s="3">
        <f t="shared" si="23"/>
        <v>0.25023363919131597</v>
      </c>
      <c r="K160" s="3">
        <f t="shared" si="24"/>
        <v>0</v>
      </c>
      <c r="L160" s="3">
        <f t="shared" si="25"/>
        <v>0</v>
      </c>
      <c r="M160" s="3" t="str">
        <f t="shared" si="26"/>
        <v>Si34</v>
      </c>
      <c r="N160" s="3">
        <f t="shared" si="27"/>
        <v>0</v>
      </c>
      <c r="O160">
        <f>0</f>
        <v>0</v>
      </c>
    </row>
    <row r="161" spans="2:15" hidden="1" x14ac:dyDescent="0.2">
      <c r="B161" s="3">
        <v>14035</v>
      </c>
      <c r="C161" s="3">
        <v>0</v>
      </c>
      <c r="D161" s="3">
        <v>0</v>
      </c>
      <c r="E161" s="3">
        <v>0</v>
      </c>
      <c r="F161" s="3">
        <f t="shared" si="21"/>
        <v>0</v>
      </c>
      <c r="G161" t="str">
        <f>VLOOKUP(B161,Nuclides!A:F,5,FALSE)</f>
        <v>Si35</v>
      </c>
      <c r="H161">
        <f>VLOOKUP(B161,Nuclides!A:F,4,FALSE)</f>
        <v>0.78</v>
      </c>
      <c r="I161" s="3" t="str">
        <f t="shared" si="22"/>
        <v>0.78s</v>
      </c>
      <c r="J161" s="3">
        <f t="shared" si="23"/>
        <v>0.88865023148710931</v>
      </c>
      <c r="K161" s="3">
        <f t="shared" si="24"/>
        <v>0</v>
      </c>
      <c r="L161" s="3">
        <f t="shared" si="25"/>
        <v>0</v>
      </c>
      <c r="M161" s="3" t="str">
        <f t="shared" si="26"/>
        <v>Si35</v>
      </c>
      <c r="N161" s="3">
        <f t="shared" si="27"/>
        <v>0</v>
      </c>
      <c r="O161">
        <f>0</f>
        <v>0</v>
      </c>
    </row>
    <row r="162" spans="2:15" hidden="1" x14ac:dyDescent="0.2">
      <c r="B162" s="3">
        <v>14036</v>
      </c>
      <c r="C162" s="3">
        <v>0</v>
      </c>
      <c r="D162" s="3">
        <v>0</v>
      </c>
      <c r="E162" s="3">
        <v>0</v>
      </c>
      <c r="F162" s="3">
        <f t="shared" si="21"/>
        <v>0</v>
      </c>
      <c r="G162" t="str">
        <f>VLOOKUP(B162,Nuclides!A:F,5,FALSE)</f>
        <v>Si36</v>
      </c>
      <c r="H162">
        <f>VLOOKUP(B162,Nuclides!A:F,4,FALSE)</f>
        <v>0.45</v>
      </c>
      <c r="I162" s="3" t="str">
        <f t="shared" si="22"/>
        <v>0.45s</v>
      </c>
      <c r="J162" s="3">
        <f t="shared" si="23"/>
        <v>1.5403270679109895</v>
      </c>
      <c r="K162" s="3">
        <f t="shared" si="24"/>
        <v>0</v>
      </c>
      <c r="L162" s="3">
        <f t="shared" si="25"/>
        <v>0</v>
      </c>
      <c r="M162" s="3" t="str">
        <f t="shared" si="26"/>
        <v>Si36</v>
      </c>
      <c r="N162" s="3">
        <f t="shared" si="27"/>
        <v>0</v>
      </c>
      <c r="O162">
        <f>0</f>
        <v>0</v>
      </c>
    </row>
    <row r="163" spans="2:15" hidden="1" x14ac:dyDescent="0.2">
      <c r="B163" s="3">
        <v>14037</v>
      </c>
      <c r="C163" s="3">
        <v>0</v>
      </c>
      <c r="D163" s="3">
        <v>0</v>
      </c>
      <c r="E163" s="3">
        <v>0</v>
      </c>
      <c r="F163" s="3">
        <f t="shared" si="21"/>
        <v>0</v>
      </c>
      <c r="G163" t="str">
        <f>VLOOKUP(B163,Nuclides!A:F,5,FALSE)</f>
        <v>Si37</v>
      </c>
      <c r="H163">
        <f>VLOOKUP(B163,Nuclides!A:F,4,FALSE)</f>
        <v>0.09</v>
      </c>
      <c r="I163" s="3" t="str">
        <f t="shared" si="22"/>
        <v>0.09s</v>
      </c>
      <c r="J163" s="3">
        <f t="shared" si="23"/>
        <v>7.7016353395549482</v>
      </c>
      <c r="K163" s="3">
        <f t="shared" si="24"/>
        <v>0</v>
      </c>
      <c r="L163" s="3">
        <f t="shared" si="25"/>
        <v>0</v>
      </c>
      <c r="M163" s="3" t="str">
        <f t="shared" si="26"/>
        <v>Si37</v>
      </c>
      <c r="N163" s="3">
        <f t="shared" si="27"/>
        <v>0</v>
      </c>
      <c r="O163">
        <f>0</f>
        <v>0</v>
      </c>
    </row>
    <row r="164" spans="2:15" hidden="1" x14ac:dyDescent="0.2">
      <c r="B164" s="3">
        <v>14038</v>
      </c>
      <c r="C164" s="3">
        <v>0</v>
      </c>
      <c r="D164" s="3">
        <v>0</v>
      </c>
      <c r="E164" s="3">
        <v>0</v>
      </c>
      <c r="F164" s="3">
        <f t="shared" si="21"/>
        <v>0</v>
      </c>
      <c r="G164" t="str">
        <f>VLOOKUP(B164,Nuclides!A:F,5,FALSE)</f>
        <v>Si38</v>
      </c>
      <c r="H164">
        <f>VLOOKUP(B164,Nuclides!A:F,4,FALSE)</f>
        <v>9.5000000000000001E-2</v>
      </c>
      <c r="I164" s="3" t="str">
        <f t="shared" si="22"/>
        <v>0.095s</v>
      </c>
      <c r="J164" s="3">
        <f t="shared" si="23"/>
        <v>7.2962861111573183</v>
      </c>
      <c r="K164" s="3">
        <f t="shared" si="24"/>
        <v>0</v>
      </c>
      <c r="L164" s="3">
        <f t="shared" si="25"/>
        <v>0</v>
      </c>
      <c r="M164" s="3" t="str">
        <f t="shared" si="26"/>
        <v>Si38</v>
      </c>
      <c r="N164" s="3">
        <f t="shared" si="27"/>
        <v>0</v>
      </c>
      <c r="O164">
        <f>0</f>
        <v>0</v>
      </c>
    </row>
    <row r="165" spans="2:15" hidden="1" x14ac:dyDescent="0.2">
      <c r="B165" s="3">
        <v>14039</v>
      </c>
      <c r="C165" s="3">
        <v>0</v>
      </c>
      <c r="D165" s="3">
        <v>0</v>
      </c>
      <c r="E165" s="3">
        <v>0</v>
      </c>
      <c r="F165" s="3">
        <f t="shared" si="21"/>
        <v>0</v>
      </c>
      <c r="G165" t="str">
        <f>VLOOKUP(B165,Nuclides!A:F,5,FALSE)</f>
        <v>Si39</v>
      </c>
      <c r="H165">
        <f>VLOOKUP(B165,Nuclides!A:F,4,FALSE)</f>
        <v>4.7500000000000001E-2</v>
      </c>
      <c r="I165" s="3" t="str">
        <f t="shared" si="22"/>
        <v>0.0475s</v>
      </c>
      <c r="J165" s="3">
        <f t="shared" si="23"/>
        <v>14.592572222314637</v>
      </c>
      <c r="K165" s="3">
        <f t="shared" si="24"/>
        <v>0</v>
      </c>
      <c r="L165" s="3">
        <f t="shared" si="25"/>
        <v>0</v>
      </c>
      <c r="M165" s="3" t="str">
        <f t="shared" si="26"/>
        <v>Si39</v>
      </c>
      <c r="N165" s="3">
        <f t="shared" si="27"/>
        <v>0</v>
      </c>
      <c r="O165">
        <f>0</f>
        <v>0</v>
      </c>
    </row>
    <row r="166" spans="2:15" hidden="1" x14ac:dyDescent="0.2">
      <c r="B166" s="3">
        <v>15026</v>
      </c>
      <c r="C166" s="3">
        <v>0</v>
      </c>
      <c r="D166" s="3">
        <v>0</v>
      </c>
      <c r="E166" s="3">
        <v>0</v>
      </c>
      <c r="F166" s="3">
        <f t="shared" si="21"/>
        <v>0</v>
      </c>
      <c r="G166" t="str">
        <f>VLOOKUP(B166,Nuclides!A:F,5,FALSE)</f>
        <v>P26</v>
      </c>
      <c r="H166">
        <f>VLOOKUP(B166,Nuclides!A:F,4,FALSE)</f>
        <v>4.3700000000000003E-2</v>
      </c>
      <c r="I166" s="3" t="str">
        <f t="shared" si="22"/>
        <v>0.0437s</v>
      </c>
      <c r="J166" s="3">
        <f t="shared" si="23"/>
        <v>15.86149154599417</v>
      </c>
      <c r="K166" s="3">
        <f t="shared" si="24"/>
        <v>0</v>
      </c>
      <c r="L166" s="3">
        <f t="shared" si="25"/>
        <v>0</v>
      </c>
      <c r="M166" s="3" t="str">
        <f t="shared" si="26"/>
        <v>P26</v>
      </c>
      <c r="N166" s="3">
        <f t="shared" si="27"/>
        <v>0</v>
      </c>
      <c r="O166">
        <f>0</f>
        <v>0</v>
      </c>
    </row>
    <row r="167" spans="2:15" hidden="1" x14ac:dyDescent="0.2">
      <c r="B167" s="3">
        <v>15027</v>
      </c>
      <c r="C167" s="3">
        <v>0</v>
      </c>
      <c r="D167" s="3">
        <v>0</v>
      </c>
      <c r="E167" s="3">
        <v>0</v>
      </c>
      <c r="F167" s="3">
        <f t="shared" si="21"/>
        <v>0</v>
      </c>
      <c r="G167" t="str">
        <f>VLOOKUP(B167,Nuclides!A:F,5,FALSE)</f>
        <v>P27</v>
      </c>
      <c r="H167">
        <f>VLOOKUP(B167,Nuclides!A:F,4,FALSE)</f>
        <v>0.26</v>
      </c>
      <c r="I167" s="3" t="str">
        <f t="shared" si="22"/>
        <v>0.26s</v>
      </c>
      <c r="J167" s="3">
        <f t="shared" si="23"/>
        <v>2.665950694461328</v>
      </c>
      <c r="K167" s="3">
        <f t="shared" si="24"/>
        <v>0</v>
      </c>
      <c r="L167" s="3">
        <f t="shared" si="25"/>
        <v>0</v>
      </c>
      <c r="M167" s="3" t="str">
        <f t="shared" si="26"/>
        <v>P27</v>
      </c>
      <c r="N167" s="3">
        <f t="shared" si="27"/>
        <v>0</v>
      </c>
      <c r="O167">
        <f>0</f>
        <v>0</v>
      </c>
    </row>
    <row r="168" spans="2:15" hidden="1" x14ac:dyDescent="0.2">
      <c r="B168" s="3">
        <v>15028</v>
      </c>
      <c r="C168" s="3">
        <v>0</v>
      </c>
      <c r="D168" s="3">
        <v>0</v>
      </c>
      <c r="E168" s="3">
        <v>0</v>
      </c>
      <c r="F168" s="3">
        <f t="shared" si="21"/>
        <v>0</v>
      </c>
      <c r="G168" t="str">
        <f>VLOOKUP(B168,Nuclides!A:F,5,FALSE)</f>
        <v>P28</v>
      </c>
      <c r="H168">
        <f>VLOOKUP(B168,Nuclides!A:F,4,FALSE)</f>
        <v>0.27029999999999998</v>
      </c>
      <c r="I168" s="3" t="str">
        <f t="shared" si="22"/>
        <v>0.2703s</v>
      </c>
      <c r="J168" s="3">
        <f t="shared" si="23"/>
        <v>2.5643624881980958</v>
      </c>
      <c r="K168" s="3">
        <f t="shared" si="24"/>
        <v>0</v>
      </c>
      <c r="L168" s="3">
        <f t="shared" si="25"/>
        <v>0</v>
      </c>
      <c r="M168" s="3" t="str">
        <f t="shared" si="26"/>
        <v>P28</v>
      </c>
      <c r="N168" s="3">
        <f t="shared" si="27"/>
        <v>0</v>
      </c>
      <c r="O168">
        <f>0</f>
        <v>0</v>
      </c>
    </row>
    <row r="169" spans="2:15" hidden="1" x14ac:dyDescent="0.2">
      <c r="B169" s="3">
        <v>15029</v>
      </c>
      <c r="C169" s="3">
        <v>0</v>
      </c>
      <c r="D169" s="3">
        <v>0</v>
      </c>
      <c r="E169" s="3">
        <v>0</v>
      </c>
      <c r="F169" s="3">
        <f t="shared" si="21"/>
        <v>0</v>
      </c>
      <c r="G169" t="str">
        <f>VLOOKUP(B169,Nuclides!A:F,5,FALSE)</f>
        <v>P29</v>
      </c>
      <c r="H169">
        <f>VLOOKUP(B169,Nuclides!A:F,4,FALSE)</f>
        <v>4.1420000000000003</v>
      </c>
      <c r="I169" s="3" t="str">
        <f t="shared" si="22"/>
        <v>4.142s</v>
      </c>
      <c r="J169" s="3">
        <f t="shared" si="23"/>
        <v>0.16734601172379171</v>
      </c>
      <c r="K169" s="3">
        <f t="shared" si="24"/>
        <v>0</v>
      </c>
      <c r="L169" s="3">
        <f t="shared" si="25"/>
        <v>0</v>
      </c>
      <c r="M169" s="3" t="str">
        <f t="shared" si="26"/>
        <v>P29</v>
      </c>
      <c r="N169" s="3">
        <f t="shared" si="27"/>
        <v>0</v>
      </c>
      <c r="O169">
        <f>0</f>
        <v>0</v>
      </c>
    </row>
    <row r="170" spans="2:15" hidden="1" x14ac:dyDescent="0.2">
      <c r="B170" s="3">
        <v>15030</v>
      </c>
      <c r="C170" s="3">
        <v>0</v>
      </c>
      <c r="D170" s="3">
        <v>0</v>
      </c>
      <c r="E170" s="3">
        <v>0</v>
      </c>
      <c r="F170" s="3">
        <f t="shared" si="21"/>
        <v>0</v>
      </c>
      <c r="G170" t="str">
        <f>VLOOKUP(B170,Nuclides!A:F,5,FALSE)</f>
        <v>P30</v>
      </c>
      <c r="H170">
        <f>VLOOKUP(B170,Nuclides!A:F,4,FALSE)</f>
        <v>149.88</v>
      </c>
      <c r="I170" s="3" t="str">
        <f t="shared" si="22"/>
        <v>2.5min</v>
      </c>
      <c r="J170" s="3">
        <f t="shared" si="23"/>
        <v>4.6246809484917625E-3</v>
      </c>
      <c r="K170" s="3">
        <f t="shared" si="24"/>
        <v>0</v>
      </c>
      <c r="L170" s="3">
        <f t="shared" si="25"/>
        <v>0</v>
      </c>
      <c r="M170" s="3" t="str">
        <f t="shared" si="26"/>
        <v>P30</v>
      </c>
      <c r="N170" s="3">
        <f t="shared" si="27"/>
        <v>0</v>
      </c>
      <c r="O170">
        <f>0</f>
        <v>0</v>
      </c>
    </row>
    <row r="171" spans="2:15" hidden="1" x14ac:dyDescent="0.2">
      <c r="B171" s="3">
        <v>15031</v>
      </c>
      <c r="C171" s="3">
        <v>0</v>
      </c>
      <c r="D171" s="3">
        <v>0</v>
      </c>
      <c r="E171" s="3">
        <v>0</v>
      </c>
      <c r="F171" s="3">
        <f t="shared" si="21"/>
        <v>0</v>
      </c>
      <c r="G171" t="str">
        <f>VLOOKUP(B171,Nuclides!A:F,5,FALSE)</f>
        <v>P31</v>
      </c>
      <c r="H171" t="str">
        <f>VLOOKUP(B171,Nuclides!A:F,4,FALSE)</f>
        <v>STABLE</v>
      </c>
      <c r="I171" s="3" t="str">
        <f t="shared" si="22"/>
        <v>STABLE</v>
      </c>
      <c r="J171" s="3" t="e">
        <f t="shared" si="23"/>
        <v>#VALUE!</v>
      </c>
      <c r="K171" s="3" t="e">
        <f t="shared" si="24"/>
        <v>#VALUE!</v>
      </c>
      <c r="L171" s="3" t="e">
        <f t="shared" si="25"/>
        <v>#VALUE!</v>
      </c>
      <c r="M171" s="3" t="str">
        <f t="shared" si="26"/>
        <v>P31</v>
      </c>
      <c r="N171" s="3" t="e">
        <f t="shared" si="27"/>
        <v>#VALUE!</v>
      </c>
      <c r="O171">
        <f>0</f>
        <v>0</v>
      </c>
    </row>
    <row r="172" spans="2:15" hidden="1" x14ac:dyDescent="0.2">
      <c r="B172" s="3">
        <v>15032</v>
      </c>
      <c r="C172" s="3">
        <v>0</v>
      </c>
      <c r="D172" s="3">
        <v>0</v>
      </c>
      <c r="E172" s="3">
        <v>0</v>
      </c>
      <c r="F172" s="3">
        <f t="shared" si="21"/>
        <v>0</v>
      </c>
      <c r="G172" t="str">
        <f>VLOOKUP(B172,Nuclides!A:F,5,FALSE)</f>
        <v>P32</v>
      </c>
      <c r="H172">
        <f>VLOOKUP(B172,Nuclides!A:F,4,FALSE)</f>
        <v>1232755.2</v>
      </c>
      <c r="I172" s="3" t="str">
        <f t="shared" si="22"/>
        <v>14.27d</v>
      </c>
      <c r="J172" s="3">
        <f t="shared" si="23"/>
        <v>5.6227479759156183E-7</v>
      </c>
      <c r="K172" s="3">
        <f t="shared" si="24"/>
        <v>0</v>
      </c>
      <c r="L172" s="3">
        <f t="shared" si="25"/>
        <v>0</v>
      </c>
      <c r="M172" s="3" t="str">
        <f t="shared" si="26"/>
        <v>P32</v>
      </c>
      <c r="N172" s="3">
        <f t="shared" si="27"/>
        <v>0</v>
      </c>
      <c r="O172">
        <f>0</f>
        <v>0</v>
      </c>
    </row>
    <row r="173" spans="2:15" hidden="1" x14ac:dyDescent="0.2">
      <c r="B173" s="3">
        <v>15033</v>
      </c>
      <c r="C173" s="3">
        <v>0</v>
      </c>
      <c r="D173" s="3">
        <v>0</v>
      </c>
      <c r="E173" s="3">
        <v>0</v>
      </c>
      <c r="F173" s="3">
        <f t="shared" si="21"/>
        <v>0</v>
      </c>
      <c r="G173" t="str">
        <f>VLOOKUP(B173,Nuclides!A:F,5,FALSE)</f>
        <v>P33</v>
      </c>
      <c r="H173">
        <f>VLOOKUP(B173,Nuclides!A:F,4,FALSE)</f>
        <v>2190240</v>
      </c>
      <c r="I173" s="3" t="str">
        <f t="shared" si="22"/>
        <v>25.35d</v>
      </c>
      <c r="J173" s="3">
        <f t="shared" si="23"/>
        <v>3.1647088015922699E-7</v>
      </c>
      <c r="K173" s="3">
        <f t="shared" si="24"/>
        <v>0</v>
      </c>
      <c r="L173" s="3">
        <f t="shared" si="25"/>
        <v>0</v>
      </c>
      <c r="M173" s="3" t="str">
        <f t="shared" si="26"/>
        <v>P33</v>
      </c>
      <c r="N173" s="3">
        <f t="shared" si="27"/>
        <v>0</v>
      </c>
      <c r="O173">
        <f>0</f>
        <v>0</v>
      </c>
    </row>
    <row r="174" spans="2:15" hidden="1" x14ac:dyDescent="0.2">
      <c r="B174" s="3">
        <v>15034</v>
      </c>
      <c r="C174" s="3">
        <v>0</v>
      </c>
      <c r="D174" s="3">
        <v>0</v>
      </c>
      <c r="E174" s="3">
        <v>0</v>
      </c>
      <c r="F174" s="3">
        <f t="shared" si="21"/>
        <v>0</v>
      </c>
      <c r="G174" t="str">
        <f>VLOOKUP(B174,Nuclides!A:F,5,FALSE)</f>
        <v>P34</v>
      </c>
      <c r="H174">
        <f>VLOOKUP(B174,Nuclides!A:F,4,FALSE)</f>
        <v>12.43</v>
      </c>
      <c r="I174" s="3" t="str">
        <f t="shared" si="22"/>
        <v>12.43s</v>
      </c>
      <c r="J174" s="3">
        <f t="shared" si="23"/>
        <v>5.5764053142393022E-2</v>
      </c>
      <c r="K174" s="3">
        <f t="shared" si="24"/>
        <v>0</v>
      </c>
      <c r="L174" s="3">
        <f t="shared" si="25"/>
        <v>0</v>
      </c>
      <c r="M174" s="3" t="str">
        <f t="shared" si="26"/>
        <v>P34</v>
      </c>
      <c r="N174" s="3">
        <f t="shared" si="27"/>
        <v>0</v>
      </c>
      <c r="O174">
        <f>0</f>
        <v>0</v>
      </c>
    </row>
    <row r="175" spans="2:15" hidden="1" x14ac:dyDescent="0.2">
      <c r="B175" s="3">
        <v>15035</v>
      </c>
      <c r="C175" s="3">
        <v>0</v>
      </c>
      <c r="D175" s="3">
        <v>0</v>
      </c>
      <c r="E175" s="3">
        <v>0</v>
      </c>
      <c r="F175" s="3">
        <f t="shared" si="21"/>
        <v>0</v>
      </c>
      <c r="G175" t="str">
        <f>VLOOKUP(B175,Nuclides!A:F,5,FALSE)</f>
        <v>P35</v>
      </c>
      <c r="H175">
        <f>VLOOKUP(B175,Nuclides!A:F,4,FALSE)</f>
        <v>47.3</v>
      </c>
      <c r="I175" s="3" t="str">
        <f t="shared" si="22"/>
        <v>47.3s</v>
      </c>
      <c r="J175" s="3">
        <f t="shared" si="23"/>
        <v>1.4654274430442819E-2</v>
      </c>
      <c r="K175" s="3">
        <f t="shared" si="24"/>
        <v>0</v>
      </c>
      <c r="L175" s="3">
        <f t="shared" si="25"/>
        <v>0</v>
      </c>
      <c r="M175" s="3" t="str">
        <f t="shared" si="26"/>
        <v>P35</v>
      </c>
      <c r="N175" s="3">
        <f t="shared" si="27"/>
        <v>0</v>
      </c>
      <c r="O175">
        <f>0</f>
        <v>0</v>
      </c>
    </row>
    <row r="176" spans="2:15" hidden="1" x14ac:dyDescent="0.2">
      <c r="B176" s="3">
        <v>15036</v>
      </c>
      <c r="C176" s="3">
        <v>0</v>
      </c>
      <c r="D176" s="3">
        <v>0</v>
      </c>
      <c r="E176" s="3">
        <v>0</v>
      </c>
      <c r="F176" s="3">
        <f t="shared" si="21"/>
        <v>0</v>
      </c>
      <c r="G176" t="str">
        <f>VLOOKUP(B176,Nuclides!A:F,5,FALSE)</f>
        <v>P36</v>
      </c>
      <c r="H176">
        <f>VLOOKUP(B176,Nuclides!A:F,4,FALSE)</f>
        <v>5.6</v>
      </c>
      <c r="I176" s="3" t="str">
        <f t="shared" si="22"/>
        <v>5.6s</v>
      </c>
      <c r="J176" s="3">
        <f t="shared" si="23"/>
        <v>0.12377628224284738</v>
      </c>
      <c r="K176" s="3">
        <f t="shared" si="24"/>
        <v>0</v>
      </c>
      <c r="L176" s="3">
        <f t="shared" si="25"/>
        <v>0</v>
      </c>
      <c r="M176" s="3" t="str">
        <f t="shared" si="26"/>
        <v>P36</v>
      </c>
      <c r="N176" s="3">
        <f t="shared" si="27"/>
        <v>0</v>
      </c>
      <c r="O176">
        <f>0</f>
        <v>0</v>
      </c>
    </row>
    <row r="177" spans="2:15" hidden="1" x14ac:dyDescent="0.2">
      <c r="B177" s="3">
        <v>15037</v>
      </c>
      <c r="C177" s="3">
        <v>0</v>
      </c>
      <c r="D177" s="3">
        <v>0</v>
      </c>
      <c r="E177" s="3">
        <v>0</v>
      </c>
      <c r="F177" s="3">
        <f t="shared" si="21"/>
        <v>0</v>
      </c>
      <c r="G177" t="str">
        <f>VLOOKUP(B177,Nuclides!A:F,5,FALSE)</f>
        <v>P37</v>
      </c>
      <c r="H177">
        <f>VLOOKUP(B177,Nuclides!A:F,4,FALSE)</f>
        <v>2.31</v>
      </c>
      <c r="I177" s="3" t="str">
        <f t="shared" si="22"/>
        <v>2.31s</v>
      </c>
      <c r="J177" s="3">
        <f t="shared" si="23"/>
        <v>0.30006371452811481</v>
      </c>
      <c r="K177" s="3">
        <f t="shared" si="24"/>
        <v>0</v>
      </c>
      <c r="L177" s="3">
        <f t="shared" si="25"/>
        <v>0</v>
      </c>
      <c r="M177" s="3" t="str">
        <f t="shared" si="26"/>
        <v>P37</v>
      </c>
      <c r="N177" s="3">
        <f t="shared" si="27"/>
        <v>0</v>
      </c>
      <c r="O177">
        <f>0</f>
        <v>0</v>
      </c>
    </row>
    <row r="178" spans="2:15" hidden="1" x14ac:dyDescent="0.2">
      <c r="B178" s="3">
        <v>15038</v>
      </c>
      <c r="C178" s="3">
        <v>0</v>
      </c>
      <c r="D178" s="3">
        <v>0</v>
      </c>
      <c r="E178" s="3">
        <v>0</v>
      </c>
      <c r="F178" s="3">
        <f t="shared" si="21"/>
        <v>0</v>
      </c>
      <c r="G178" t="str">
        <f>VLOOKUP(B178,Nuclides!A:F,5,FALSE)</f>
        <v>P38</v>
      </c>
      <c r="H178">
        <f>VLOOKUP(B178,Nuclides!A:F,4,FALSE)</f>
        <v>0.64</v>
      </c>
      <c r="I178" s="3" t="str">
        <f t="shared" si="22"/>
        <v>0.64s</v>
      </c>
      <c r="J178" s="3">
        <f t="shared" si="23"/>
        <v>1.0830424696249146</v>
      </c>
      <c r="K178" s="3">
        <f t="shared" si="24"/>
        <v>0</v>
      </c>
      <c r="L178" s="3">
        <f t="shared" si="25"/>
        <v>0</v>
      </c>
      <c r="M178" s="3" t="str">
        <f t="shared" si="26"/>
        <v>P38</v>
      </c>
      <c r="N178" s="3">
        <f t="shared" si="27"/>
        <v>0</v>
      </c>
      <c r="O178">
        <f>0</f>
        <v>0</v>
      </c>
    </row>
    <row r="179" spans="2:15" hidden="1" x14ac:dyDescent="0.2">
      <c r="B179" s="3">
        <v>15039</v>
      </c>
      <c r="C179" s="3">
        <v>0</v>
      </c>
      <c r="D179" s="3">
        <v>0</v>
      </c>
      <c r="E179" s="3">
        <v>0</v>
      </c>
      <c r="F179" s="3">
        <f t="shared" si="21"/>
        <v>0</v>
      </c>
      <c r="G179" t="str">
        <f>VLOOKUP(B179,Nuclides!A:F,5,FALSE)</f>
        <v>P39</v>
      </c>
      <c r="H179">
        <f>VLOOKUP(B179,Nuclides!A:F,4,FALSE)</f>
        <v>0.28000000000000003</v>
      </c>
      <c r="I179" s="3" t="str">
        <f t="shared" si="22"/>
        <v>0.28s</v>
      </c>
      <c r="J179" s="3">
        <f t="shared" si="23"/>
        <v>2.4755256448569471</v>
      </c>
      <c r="K179" s="3">
        <f t="shared" si="24"/>
        <v>0</v>
      </c>
      <c r="L179" s="3">
        <f t="shared" si="25"/>
        <v>0</v>
      </c>
      <c r="M179" s="3" t="str">
        <f t="shared" si="26"/>
        <v>P39</v>
      </c>
      <c r="N179" s="3">
        <f t="shared" si="27"/>
        <v>0</v>
      </c>
      <c r="O179">
        <f>0</f>
        <v>0</v>
      </c>
    </row>
    <row r="180" spans="2:15" hidden="1" x14ac:dyDescent="0.2">
      <c r="B180" s="3">
        <v>15040</v>
      </c>
      <c r="C180" s="3">
        <v>0</v>
      </c>
      <c r="D180" s="3">
        <v>0</v>
      </c>
      <c r="E180" s="3">
        <v>0</v>
      </c>
      <c r="F180" s="3">
        <f t="shared" si="21"/>
        <v>0</v>
      </c>
      <c r="G180" t="str">
        <f>VLOOKUP(B180,Nuclides!A:F,5,FALSE)</f>
        <v>P40</v>
      </c>
      <c r="H180">
        <f>VLOOKUP(B180,Nuclides!A:F,4,FALSE)</f>
        <v>0.15</v>
      </c>
      <c r="I180" s="3" t="str">
        <f t="shared" si="22"/>
        <v>0.15s</v>
      </c>
      <c r="J180" s="3">
        <f t="shared" si="23"/>
        <v>4.6209812037329687</v>
      </c>
      <c r="K180" s="3">
        <f t="shared" si="24"/>
        <v>0</v>
      </c>
      <c r="L180" s="3">
        <f t="shared" si="25"/>
        <v>0</v>
      </c>
      <c r="M180" s="3" t="str">
        <f t="shared" si="26"/>
        <v>P40</v>
      </c>
      <c r="N180" s="3">
        <f t="shared" si="27"/>
        <v>0</v>
      </c>
      <c r="O180">
        <f>0</f>
        <v>0</v>
      </c>
    </row>
    <row r="181" spans="2:15" hidden="1" x14ac:dyDescent="0.2">
      <c r="B181" s="3">
        <v>15041</v>
      </c>
      <c r="C181" s="3">
        <v>0</v>
      </c>
      <c r="D181" s="3">
        <v>0</v>
      </c>
      <c r="E181" s="3">
        <v>0</v>
      </c>
      <c r="F181" s="3">
        <f t="shared" si="21"/>
        <v>0</v>
      </c>
      <c r="G181" t="str">
        <f>VLOOKUP(B181,Nuclides!A:F,5,FALSE)</f>
        <v>P41</v>
      </c>
      <c r="H181">
        <f>VLOOKUP(B181,Nuclides!A:F,4,FALSE)</f>
        <v>0.10100000000000001</v>
      </c>
      <c r="I181" s="3" t="str">
        <f t="shared" si="22"/>
        <v>0.101s</v>
      </c>
      <c r="J181" s="3">
        <f t="shared" si="23"/>
        <v>6.8628433718806461</v>
      </c>
      <c r="K181" s="3">
        <f t="shared" si="24"/>
        <v>0</v>
      </c>
      <c r="L181" s="3">
        <f t="shared" si="25"/>
        <v>0</v>
      </c>
      <c r="M181" s="3" t="str">
        <f t="shared" si="26"/>
        <v>P41</v>
      </c>
      <c r="N181" s="3">
        <f t="shared" si="27"/>
        <v>0</v>
      </c>
      <c r="O181">
        <f>0</f>
        <v>0</v>
      </c>
    </row>
    <row r="182" spans="2:15" hidden="1" x14ac:dyDescent="0.2">
      <c r="B182" s="3">
        <v>15042</v>
      </c>
      <c r="C182" s="3">
        <v>0</v>
      </c>
      <c r="D182" s="3">
        <v>0</v>
      </c>
      <c r="E182" s="3">
        <v>0</v>
      </c>
      <c r="F182" s="3">
        <f t="shared" si="21"/>
        <v>0</v>
      </c>
      <c r="G182" t="str">
        <f>VLOOKUP(B182,Nuclides!A:F,5,FALSE)</f>
        <v>P42</v>
      </c>
      <c r="H182">
        <f>VLOOKUP(B182,Nuclides!A:F,4,FALSE)</f>
        <v>4.8500000000000001E-2</v>
      </c>
      <c r="I182" s="3" t="str">
        <f t="shared" si="22"/>
        <v>0.0485s</v>
      </c>
      <c r="J182" s="3">
        <f t="shared" si="23"/>
        <v>14.291694444534954</v>
      </c>
      <c r="K182" s="3">
        <f t="shared" si="24"/>
        <v>0</v>
      </c>
      <c r="L182" s="3">
        <f t="shared" si="25"/>
        <v>0</v>
      </c>
      <c r="M182" s="3" t="str">
        <f t="shared" si="26"/>
        <v>P42</v>
      </c>
      <c r="N182" s="3">
        <f t="shared" si="27"/>
        <v>0</v>
      </c>
      <c r="O182">
        <f>0</f>
        <v>0</v>
      </c>
    </row>
    <row r="183" spans="2:15" hidden="1" x14ac:dyDescent="0.2">
      <c r="B183" s="3">
        <v>16029</v>
      </c>
      <c r="C183" s="3">
        <v>0</v>
      </c>
      <c r="D183" s="3">
        <v>0</v>
      </c>
      <c r="E183" s="3">
        <v>0</v>
      </c>
      <c r="F183" s="3">
        <f t="shared" si="21"/>
        <v>0</v>
      </c>
      <c r="G183" t="str">
        <f>VLOOKUP(B183,Nuclides!A:F,5,FALSE)</f>
        <v>S29</v>
      </c>
      <c r="H183">
        <f>VLOOKUP(B183,Nuclides!A:F,4,FALSE)</f>
        <v>0.188</v>
      </c>
      <c r="I183" s="3" t="str">
        <f t="shared" si="22"/>
        <v>0.188s</v>
      </c>
      <c r="J183" s="3">
        <f t="shared" si="23"/>
        <v>3.6869530880848154</v>
      </c>
      <c r="K183" s="3">
        <f t="shared" si="24"/>
        <v>0</v>
      </c>
      <c r="L183" s="3">
        <f t="shared" si="25"/>
        <v>0</v>
      </c>
      <c r="M183" s="3" t="str">
        <f t="shared" si="26"/>
        <v>S29</v>
      </c>
      <c r="N183" s="3">
        <f t="shared" si="27"/>
        <v>0</v>
      </c>
      <c r="O183">
        <f>0</f>
        <v>0</v>
      </c>
    </row>
    <row r="184" spans="2:15" hidden="1" x14ac:dyDescent="0.2">
      <c r="B184" s="3">
        <v>16030</v>
      </c>
      <c r="C184" s="3">
        <v>0</v>
      </c>
      <c r="D184" s="3">
        <v>0</v>
      </c>
      <c r="E184" s="3">
        <v>0</v>
      </c>
      <c r="F184" s="3">
        <f t="shared" si="21"/>
        <v>0</v>
      </c>
      <c r="G184" t="str">
        <f>VLOOKUP(B184,Nuclides!A:F,5,FALSE)</f>
        <v>S30</v>
      </c>
      <c r="H184">
        <f>VLOOKUP(B184,Nuclides!A:F,4,FALSE)</f>
        <v>1.1779999999999999</v>
      </c>
      <c r="I184" s="3" t="str">
        <f t="shared" si="22"/>
        <v>1.178s</v>
      </c>
      <c r="J184" s="3">
        <f t="shared" si="23"/>
        <v>0.5884101702546225</v>
      </c>
      <c r="K184" s="3">
        <f t="shared" si="24"/>
        <v>0</v>
      </c>
      <c r="L184" s="3">
        <f t="shared" si="25"/>
        <v>0</v>
      </c>
      <c r="M184" s="3" t="str">
        <f t="shared" si="26"/>
        <v>S30</v>
      </c>
      <c r="N184" s="3">
        <f t="shared" si="27"/>
        <v>0</v>
      </c>
      <c r="O184">
        <f>0</f>
        <v>0</v>
      </c>
    </row>
    <row r="185" spans="2:15" hidden="1" x14ac:dyDescent="0.2">
      <c r="B185" s="3">
        <v>16031</v>
      </c>
      <c r="C185" s="3">
        <v>0</v>
      </c>
      <c r="D185" s="3">
        <v>0</v>
      </c>
      <c r="E185" s="3">
        <v>0</v>
      </c>
      <c r="F185" s="3">
        <f t="shared" si="21"/>
        <v>0</v>
      </c>
      <c r="G185" t="str">
        <f>VLOOKUP(B185,Nuclides!A:F,5,FALSE)</f>
        <v>S31</v>
      </c>
      <c r="H185">
        <f>VLOOKUP(B185,Nuclides!A:F,4,FALSE)</f>
        <v>2.5533999999999999</v>
      </c>
      <c r="I185" s="3" t="str">
        <f t="shared" si="22"/>
        <v>2.5534s</v>
      </c>
      <c r="J185" s="3">
        <f t="shared" si="23"/>
        <v>0.27146047644706872</v>
      </c>
      <c r="K185" s="3">
        <f t="shared" si="24"/>
        <v>0</v>
      </c>
      <c r="L185" s="3">
        <f t="shared" si="25"/>
        <v>0</v>
      </c>
      <c r="M185" s="3" t="str">
        <f t="shared" si="26"/>
        <v>S31</v>
      </c>
      <c r="N185" s="3">
        <f t="shared" si="27"/>
        <v>0</v>
      </c>
      <c r="O185">
        <f>0</f>
        <v>0</v>
      </c>
    </row>
    <row r="186" spans="2:15" hidden="1" x14ac:dyDescent="0.2">
      <c r="B186" s="3">
        <v>16032</v>
      </c>
      <c r="C186" s="3">
        <v>0</v>
      </c>
      <c r="D186" s="3">
        <v>0</v>
      </c>
      <c r="E186" s="3">
        <v>0</v>
      </c>
      <c r="F186" s="3">
        <f t="shared" si="21"/>
        <v>0</v>
      </c>
      <c r="G186" t="str">
        <f>VLOOKUP(B186,Nuclides!A:F,5,FALSE)</f>
        <v>S32</v>
      </c>
      <c r="H186" t="str">
        <f>VLOOKUP(B186,Nuclides!A:F,4,FALSE)</f>
        <v>STABLE</v>
      </c>
      <c r="I186" s="3" t="str">
        <f t="shared" si="22"/>
        <v>STABLE</v>
      </c>
      <c r="J186" s="3" t="e">
        <f t="shared" si="23"/>
        <v>#VALUE!</v>
      </c>
      <c r="K186" s="3" t="e">
        <f t="shared" si="24"/>
        <v>#VALUE!</v>
      </c>
      <c r="L186" s="3" t="e">
        <f t="shared" si="25"/>
        <v>#VALUE!</v>
      </c>
      <c r="M186" s="3" t="str">
        <f t="shared" si="26"/>
        <v>S32</v>
      </c>
      <c r="N186" s="3" t="e">
        <f t="shared" si="27"/>
        <v>#VALUE!</v>
      </c>
      <c r="O186">
        <f>0</f>
        <v>0</v>
      </c>
    </row>
    <row r="187" spans="2:15" hidden="1" x14ac:dyDescent="0.2">
      <c r="B187" s="3">
        <v>16033</v>
      </c>
      <c r="C187" s="3">
        <v>0</v>
      </c>
      <c r="D187" s="3">
        <v>0</v>
      </c>
      <c r="E187" s="3">
        <v>0</v>
      </c>
      <c r="F187" s="3">
        <f t="shared" si="21"/>
        <v>0</v>
      </c>
      <c r="G187" t="str">
        <f>VLOOKUP(B187,Nuclides!A:F,5,FALSE)</f>
        <v>S33</v>
      </c>
      <c r="H187" t="str">
        <f>VLOOKUP(B187,Nuclides!A:F,4,FALSE)</f>
        <v>STABLE</v>
      </c>
      <c r="I187" s="3" t="str">
        <f t="shared" si="22"/>
        <v>STABLE</v>
      </c>
      <c r="J187" s="3" t="e">
        <f t="shared" si="23"/>
        <v>#VALUE!</v>
      </c>
      <c r="K187" s="3" t="e">
        <f t="shared" si="24"/>
        <v>#VALUE!</v>
      </c>
      <c r="L187" s="3" t="e">
        <f t="shared" si="25"/>
        <v>#VALUE!</v>
      </c>
      <c r="M187" s="3" t="str">
        <f t="shared" si="26"/>
        <v>S33</v>
      </c>
      <c r="N187" s="3" t="e">
        <f t="shared" si="27"/>
        <v>#VALUE!</v>
      </c>
      <c r="O187">
        <f>0</f>
        <v>0</v>
      </c>
    </row>
    <row r="188" spans="2:15" hidden="1" x14ac:dyDescent="0.2">
      <c r="B188" s="3">
        <v>16034</v>
      </c>
      <c r="C188" s="3">
        <v>0</v>
      </c>
      <c r="D188" s="3">
        <v>0</v>
      </c>
      <c r="E188" s="3">
        <v>0</v>
      </c>
      <c r="F188" s="3">
        <f t="shared" si="21"/>
        <v>0</v>
      </c>
      <c r="G188" t="str">
        <f>VLOOKUP(B188,Nuclides!A:F,5,FALSE)</f>
        <v>S34</v>
      </c>
      <c r="H188" t="str">
        <f>VLOOKUP(B188,Nuclides!A:F,4,FALSE)</f>
        <v>STABLE</v>
      </c>
      <c r="I188" s="3" t="str">
        <f t="shared" si="22"/>
        <v>STABLE</v>
      </c>
      <c r="J188" s="3" t="e">
        <f t="shared" si="23"/>
        <v>#VALUE!</v>
      </c>
      <c r="K188" s="3" t="e">
        <f t="shared" si="24"/>
        <v>#VALUE!</v>
      </c>
      <c r="L188" s="3" t="e">
        <f t="shared" si="25"/>
        <v>#VALUE!</v>
      </c>
      <c r="M188" s="3" t="str">
        <f t="shared" si="26"/>
        <v>S34</v>
      </c>
      <c r="N188" s="3" t="e">
        <f t="shared" si="27"/>
        <v>#VALUE!</v>
      </c>
      <c r="O188">
        <f>0</f>
        <v>0</v>
      </c>
    </row>
    <row r="189" spans="2:15" hidden="1" x14ac:dyDescent="0.2">
      <c r="B189" s="3">
        <v>16035</v>
      </c>
      <c r="C189" s="3">
        <v>0</v>
      </c>
      <c r="D189" s="3">
        <v>0</v>
      </c>
      <c r="E189" s="3">
        <v>0</v>
      </c>
      <c r="F189" s="3">
        <f t="shared" si="21"/>
        <v>0</v>
      </c>
      <c r="G189" t="str">
        <f>VLOOKUP(B189,Nuclides!A:F,5,FALSE)</f>
        <v>S35</v>
      </c>
      <c r="H189">
        <f>VLOOKUP(B189,Nuclides!A:F,4,FALSE)</f>
        <v>7548768</v>
      </c>
      <c r="I189" s="3" t="str">
        <f t="shared" si="22"/>
        <v>87.37d</v>
      </c>
      <c r="J189" s="3">
        <f t="shared" si="23"/>
        <v>9.1822557079505592E-8</v>
      </c>
      <c r="K189" s="3">
        <f t="shared" si="24"/>
        <v>0</v>
      </c>
      <c r="L189" s="3">
        <f t="shared" si="25"/>
        <v>0</v>
      </c>
      <c r="M189" s="3" t="str">
        <f t="shared" si="26"/>
        <v>S35</v>
      </c>
      <c r="N189" s="3">
        <f t="shared" si="27"/>
        <v>0</v>
      </c>
      <c r="O189">
        <f>0</f>
        <v>0</v>
      </c>
    </row>
    <row r="190" spans="2:15" hidden="1" x14ac:dyDescent="0.2">
      <c r="B190" s="3">
        <v>16036</v>
      </c>
      <c r="C190" s="3">
        <v>0</v>
      </c>
      <c r="D190" s="3">
        <v>0</v>
      </c>
      <c r="E190" s="3">
        <v>0</v>
      </c>
      <c r="F190" s="3">
        <f t="shared" si="21"/>
        <v>0</v>
      </c>
      <c r="G190" t="str">
        <f>VLOOKUP(B190,Nuclides!A:F,5,FALSE)</f>
        <v>S36</v>
      </c>
      <c r="H190" t="str">
        <f>VLOOKUP(B190,Nuclides!A:F,4,FALSE)</f>
        <v>STABLE</v>
      </c>
      <c r="I190" s="3" t="str">
        <f t="shared" si="22"/>
        <v>STABLE</v>
      </c>
      <c r="J190" s="3" t="e">
        <f t="shared" si="23"/>
        <v>#VALUE!</v>
      </c>
      <c r="K190" s="3" t="e">
        <f t="shared" si="24"/>
        <v>#VALUE!</v>
      </c>
      <c r="L190" s="3" t="e">
        <f t="shared" si="25"/>
        <v>#VALUE!</v>
      </c>
      <c r="M190" s="3" t="str">
        <f t="shared" si="26"/>
        <v>S36</v>
      </c>
      <c r="N190" s="3" t="e">
        <f t="shared" si="27"/>
        <v>#VALUE!</v>
      </c>
      <c r="O190">
        <f>0</f>
        <v>0</v>
      </c>
    </row>
    <row r="191" spans="2:15" hidden="1" x14ac:dyDescent="0.2">
      <c r="B191" s="3">
        <v>16037</v>
      </c>
      <c r="C191" s="3">
        <v>0</v>
      </c>
      <c r="D191" s="3">
        <v>0</v>
      </c>
      <c r="E191" s="3">
        <v>0</v>
      </c>
      <c r="F191" s="3">
        <f t="shared" si="21"/>
        <v>0</v>
      </c>
      <c r="G191" t="str">
        <f>VLOOKUP(B191,Nuclides!A:F,5,FALSE)</f>
        <v>S37</v>
      </c>
      <c r="H191">
        <f>VLOOKUP(B191,Nuclides!A:F,4,FALSE)</f>
        <v>303</v>
      </c>
      <c r="I191" s="3" t="str">
        <f t="shared" si="22"/>
        <v>5.05min</v>
      </c>
      <c r="J191" s="3">
        <f t="shared" si="23"/>
        <v>2.2876144572935488E-3</v>
      </c>
      <c r="K191" s="3">
        <f t="shared" si="24"/>
        <v>0</v>
      </c>
      <c r="L191" s="3">
        <f t="shared" si="25"/>
        <v>0</v>
      </c>
      <c r="M191" s="3" t="str">
        <f t="shared" si="26"/>
        <v>S37</v>
      </c>
      <c r="N191" s="3">
        <f t="shared" si="27"/>
        <v>0</v>
      </c>
      <c r="O191">
        <f>0</f>
        <v>0</v>
      </c>
    </row>
    <row r="192" spans="2:15" hidden="1" x14ac:dyDescent="0.2">
      <c r="B192" s="3">
        <v>16038</v>
      </c>
      <c r="C192" s="3">
        <v>0</v>
      </c>
      <c r="D192" s="3">
        <v>0</v>
      </c>
      <c r="E192" s="3">
        <v>0</v>
      </c>
      <c r="F192" s="3">
        <f t="shared" si="21"/>
        <v>0</v>
      </c>
      <c r="G192" t="str">
        <f>VLOOKUP(B192,Nuclides!A:F,5,FALSE)</f>
        <v>S38</v>
      </c>
      <c r="H192">
        <f>VLOOKUP(B192,Nuclides!A:F,4,FALSE)</f>
        <v>10218</v>
      </c>
      <c r="I192" s="3" t="str">
        <f t="shared" si="22"/>
        <v>2.84h</v>
      </c>
      <c r="J192" s="3">
        <f t="shared" si="23"/>
        <v>6.7835895533367125E-5</v>
      </c>
      <c r="K192" s="3">
        <f t="shared" si="24"/>
        <v>0</v>
      </c>
      <c r="L192" s="3">
        <f t="shared" si="25"/>
        <v>0</v>
      </c>
      <c r="M192" s="3" t="str">
        <f t="shared" si="26"/>
        <v>S38</v>
      </c>
      <c r="N192" s="3">
        <f t="shared" si="27"/>
        <v>0</v>
      </c>
      <c r="O192">
        <f>0</f>
        <v>0</v>
      </c>
    </row>
    <row r="193" spans="2:15" hidden="1" x14ac:dyDescent="0.2">
      <c r="B193" s="3">
        <v>16039</v>
      </c>
      <c r="C193" s="3">
        <v>0</v>
      </c>
      <c r="D193" s="3">
        <v>0</v>
      </c>
      <c r="E193" s="3">
        <v>0</v>
      </c>
      <c r="F193" s="3">
        <f t="shared" si="21"/>
        <v>0</v>
      </c>
      <c r="G193" t="str">
        <f>VLOOKUP(B193,Nuclides!A:F,5,FALSE)</f>
        <v>S39</v>
      </c>
      <c r="H193">
        <f>VLOOKUP(B193,Nuclides!A:F,4,FALSE)</f>
        <v>11.5</v>
      </c>
      <c r="I193" s="3" t="str">
        <f t="shared" si="22"/>
        <v>11.5s</v>
      </c>
      <c r="J193" s="3">
        <f t="shared" si="23"/>
        <v>6.027366787477785E-2</v>
      </c>
      <c r="K193" s="3">
        <f t="shared" si="24"/>
        <v>0</v>
      </c>
      <c r="L193" s="3">
        <f t="shared" si="25"/>
        <v>0</v>
      </c>
      <c r="M193" s="3" t="str">
        <f t="shared" si="26"/>
        <v>S39</v>
      </c>
      <c r="N193" s="3">
        <f t="shared" si="27"/>
        <v>0</v>
      </c>
      <c r="O193">
        <f>0</f>
        <v>0</v>
      </c>
    </row>
    <row r="194" spans="2:15" hidden="1" x14ac:dyDescent="0.2">
      <c r="B194" s="3">
        <v>16040</v>
      </c>
      <c r="C194" s="3">
        <v>0</v>
      </c>
      <c r="D194" s="3">
        <v>0</v>
      </c>
      <c r="E194" s="3">
        <v>0</v>
      </c>
      <c r="F194" s="3">
        <f t="shared" si="21"/>
        <v>0</v>
      </c>
      <c r="G194" t="str">
        <f>VLOOKUP(B194,Nuclides!A:F,5,FALSE)</f>
        <v>S40</v>
      </c>
      <c r="H194">
        <f>VLOOKUP(B194,Nuclides!A:F,4,FALSE)</f>
        <v>8.8000000000000007</v>
      </c>
      <c r="I194" s="3" t="str">
        <f t="shared" si="22"/>
        <v>8.8s</v>
      </c>
      <c r="J194" s="3">
        <f t="shared" si="23"/>
        <v>7.8766725063630139E-2</v>
      </c>
      <c r="K194" s="3">
        <f t="shared" si="24"/>
        <v>0</v>
      </c>
      <c r="L194" s="3">
        <f t="shared" si="25"/>
        <v>0</v>
      </c>
      <c r="M194" s="3" t="str">
        <f t="shared" si="26"/>
        <v>S40</v>
      </c>
      <c r="N194" s="3">
        <f t="shared" si="27"/>
        <v>0</v>
      </c>
      <c r="O194">
        <f>0</f>
        <v>0</v>
      </c>
    </row>
    <row r="195" spans="2:15" hidden="1" x14ac:dyDescent="0.2">
      <c r="B195" s="3">
        <v>16041</v>
      </c>
      <c r="C195" s="3">
        <v>0</v>
      </c>
      <c r="D195" s="3">
        <v>0</v>
      </c>
      <c r="E195" s="3">
        <v>0</v>
      </c>
      <c r="F195" s="3">
        <f t="shared" si="21"/>
        <v>0</v>
      </c>
      <c r="G195" t="str">
        <f>VLOOKUP(B195,Nuclides!A:F,5,FALSE)</f>
        <v>S41</v>
      </c>
      <c r="H195">
        <f>VLOOKUP(B195,Nuclides!A:F,4,FALSE)</f>
        <v>2.6</v>
      </c>
      <c r="I195" s="3" t="str">
        <f t="shared" si="22"/>
        <v>2.6s</v>
      </c>
      <c r="J195" s="3">
        <f t="shared" si="23"/>
        <v>0.26659506944613282</v>
      </c>
      <c r="K195" s="3">
        <f t="shared" si="24"/>
        <v>0</v>
      </c>
      <c r="L195" s="3">
        <f t="shared" si="25"/>
        <v>0</v>
      </c>
      <c r="M195" s="3" t="str">
        <f t="shared" si="26"/>
        <v>S41</v>
      </c>
      <c r="N195" s="3">
        <f t="shared" si="27"/>
        <v>0</v>
      </c>
      <c r="O195">
        <f>0</f>
        <v>0</v>
      </c>
    </row>
    <row r="196" spans="2:15" hidden="1" x14ac:dyDescent="0.2">
      <c r="B196" s="3">
        <v>16042</v>
      </c>
      <c r="C196" s="3">
        <v>0</v>
      </c>
      <c r="D196" s="3">
        <v>0</v>
      </c>
      <c r="E196" s="3">
        <v>0</v>
      </c>
      <c r="F196" s="3">
        <f t="shared" si="21"/>
        <v>0</v>
      </c>
      <c r="G196" t="str">
        <f>VLOOKUP(B196,Nuclides!A:F,5,FALSE)</f>
        <v>S42</v>
      </c>
      <c r="H196">
        <f>VLOOKUP(B196,Nuclides!A:F,4,FALSE)</f>
        <v>1.03</v>
      </c>
      <c r="I196" s="3" t="str">
        <f t="shared" si="22"/>
        <v>1.03s</v>
      </c>
      <c r="J196" s="3">
        <f t="shared" si="23"/>
        <v>0.67295842772810222</v>
      </c>
      <c r="K196" s="3">
        <f t="shared" si="24"/>
        <v>0</v>
      </c>
      <c r="L196" s="3">
        <f t="shared" si="25"/>
        <v>0</v>
      </c>
      <c r="M196" s="3" t="str">
        <f t="shared" si="26"/>
        <v>S42</v>
      </c>
      <c r="N196" s="3">
        <f t="shared" si="27"/>
        <v>0</v>
      </c>
      <c r="O196">
        <f>0</f>
        <v>0</v>
      </c>
    </row>
    <row r="197" spans="2:15" hidden="1" x14ac:dyDescent="0.2">
      <c r="B197" s="3">
        <v>16043</v>
      </c>
      <c r="C197" s="3">
        <v>0</v>
      </c>
      <c r="D197" s="3">
        <v>0</v>
      </c>
      <c r="E197" s="3">
        <v>0</v>
      </c>
      <c r="F197" s="3">
        <f t="shared" si="21"/>
        <v>0</v>
      </c>
      <c r="G197" t="str">
        <f>VLOOKUP(B197,Nuclides!A:F,5,FALSE)</f>
        <v>S43</v>
      </c>
      <c r="H197">
        <f>VLOOKUP(B197,Nuclides!A:F,4,FALSE)</f>
        <v>0.27300000000000002</v>
      </c>
      <c r="I197" s="3" t="str">
        <f t="shared" si="22"/>
        <v>0.273s</v>
      </c>
      <c r="J197" s="3">
        <f t="shared" si="23"/>
        <v>2.5390006613917406</v>
      </c>
      <c r="K197" s="3">
        <f t="shared" si="24"/>
        <v>0</v>
      </c>
      <c r="L197" s="3">
        <f t="shared" si="25"/>
        <v>0</v>
      </c>
      <c r="M197" s="3" t="str">
        <f t="shared" si="26"/>
        <v>S43</v>
      </c>
      <c r="N197" s="3">
        <f t="shared" si="27"/>
        <v>0</v>
      </c>
      <c r="O197">
        <f>0</f>
        <v>0</v>
      </c>
    </row>
    <row r="198" spans="2:15" hidden="1" x14ac:dyDescent="0.2">
      <c r="B198" s="3">
        <v>16044</v>
      </c>
      <c r="C198" s="3">
        <v>0</v>
      </c>
      <c r="D198" s="3">
        <v>0</v>
      </c>
      <c r="E198" s="3">
        <v>0</v>
      </c>
      <c r="F198" s="3">
        <f t="shared" si="21"/>
        <v>0</v>
      </c>
      <c r="G198" t="str">
        <f>VLOOKUP(B198,Nuclides!A:F,5,FALSE)</f>
        <v>S44</v>
      </c>
      <c r="H198">
        <f>VLOOKUP(B198,Nuclides!A:F,4,FALSE)</f>
        <v>0.1</v>
      </c>
      <c r="I198" s="3" t="str">
        <f t="shared" si="22"/>
        <v>0.1s</v>
      </c>
      <c r="J198" s="3">
        <f t="shared" si="23"/>
        <v>6.9314718055994522</v>
      </c>
      <c r="K198" s="3">
        <f t="shared" si="24"/>
        <v>0</v>
      </c>
      <c r="L198" s="3">
        <f t="shared" si="25"/>
        <v>0</v>
      </c>
      <c r="M198" s="3" t="str">
        <f t="shared" si="26"/>
        <v>S44</v>
      </c>
      <c r="N198" s="3">
        <f t="shared" si="27"/>
        <v>0</v>
      </c>
      <c r="O198">
        <f>0</f>
        <v>0</v>
      </c>
    </row>
    <row r="199" spans="2:15" hidden="1" x14ac:dyDescent="0.2">
      <c r="B199" s="3">
        <v>17031</v>
      </c>
      <c r="C199" s="3">
        <v>0</v>
      </c>
      <c r="D199" s="3">
        <v>0</v>
      </c>
      <c r="E199" s="3">
        <v>0</v>
      </c>
      <c r="F199" s="3">
        <f t="shared" ref="F199:F262" si="28">SUM(C199:E199)</f>
        <v>0</v>
      </c>
      <c r="G199" t="str">
        <f>VLOOKUP(B199,Nuclides!A:F,5,FALSE)</f>
        <v>Cl31</v>
      </c>
      <c r="H199">
        <f>VLOOKUP(B199,Nuclides!A:F,4,FALSE)</f>
        <v>0.19</v>
      </c>
      <c r="I199" s="3" t="str">
        <f t="shared" ref="I199:I262" si="29">IF(H199="STABLE", "STABLE", IF(H199&lt;60, H199&amp;"s", IF(H199&lt;3600, ROUND(H199/60,2)&amp;"min", IF(H199&lt;86400, ROUND(H199/3600,2)&amp;"h", IF(H199&lt;31536000, ROUND(H199/86400,2)&amp;"d", ROUND(H199/31536000,2)&amp;"y")))))</f>
        <v>0.19s</v>
      </c>
      <c r="J199" s="3">
        <f t="shared" ref="J199:J262" si="30">LN(2)/H199</f>
        <v>3.6481430555786591</v>
      </c>
      <c r="K199" s="3">
        <f t="shared" ref="K199:K262" si="31">10*F199*(1-EXP(-J199*600))*6240000000000</f>
        <v>0</v>
      </c>
      <c r="L199" s="3">
        <f t="shared" ref="L199:L262" si="32">EXP(-J199*30*60)*K199</f>
        <v>0</v>
      </c>
      <c r="M199" s="3" t="str">
        <f t="shared" ref="M199:M262" si="33">G199</f>
        <v>Cl31</v>
      </c>
      <c r="N199" s="3">
        <f t="shared" ref="N199:N262" si="34">L199</f>
        <v>0</v>
      </c>
      <c r="O199">
        <f>0</f>
        <v>0</v>
      </c>
    </row>
    <row r="200" spans="2:15" hidden="1" x14ac:dyDescent="0.2">
      <c r="B200" s="3">
        <v>17032</v>
      </c>
      <c r="C200" s="3">
        <v>0</v>
      </c>
      <c r="D200" s="3">
        <v>0</v>
      </c>
      <c r="E200" s="3">
        <v>0</v>
      </c>
      <c r="F200" s="3">
        <f t="shared" si="28"/>
        <v>0</v>
      </c>
      <c r="G200" t="str">
        <f>VLOOKUP(B200,Nuclides!A:F,5,FALSE)</f>
        <v>Cl32</v>
      </c>
      <c r="H200">
        <f>VLOOKUP(B200,Nuclides!A:F,4,FALSE)</f>
        <v>0.29799999999999999</v>
      </c>
      <c r="I200" s="3" t="str">
        <f t="shared" si="29"/>
        <v>0.298s</v>
      </c>
      <c r="J200" s="3">
        <f t="shared" si="30"/>
        <v>2.325997250201159</v>
      </c>
      <c r="K200" s="3">
        <f t="shared" si="31"/>
        <v>0</v>
      </c>
      <c r="L200" s="3">
        <f t="shared" si="32"/>
        <v>0</v>
      </c>
      <c r="M200" s="3" t="str">
        <f t="shared" si="33"/>
        <v>Cl32</v>
      </c>
      <c r="N200" s="3">
        <f t="shared" si="34"/>
        <v>0</v>
      </c>
      <c r="O200">
        <f>0</f>
        <v>0</v>
      </c>
    </row>
    <row r="201" spans="2:15" hidden="1" x14ac:dyDescent="0.2">
      <c r="B201" s="3">
        <v>17033</v>
      </c>
      <c r="C201" s="3">
        <v>0</v>
      </c>
      <c r="D201" s="3">
        <v>0</v>
      </c>
      <c r="E201" s="3">
        <v>0</v>
      </c>
      <c r="F201" s="3">
        <f t="shared" si="28"/>
        <v>0</v>
      </c>
      <c r="G201" t="str">
        <f>VLOOKUP(B201,Nuclides!A:F,5,FALSE)</f>
        <v>Cl33</v>
      </c>
      <c r="H201">
        <f>VLOOKUP(B201,Nuclides!A:F,4,FALSE)</f>
        <v>2.5110000000000001</v>
      </c>
      <c r="I201" s="3" t="str">
        <f t="shared" si="29"/>
        <v>2.511s</v>
      </c>
      <c r="J201" s="3">
        <f t="shared" si="30"/>
        <v>0.27604427740340315</v>
      </c>
      <c r="K201" s="3">
        <f t="shared" si="31"/>
        <v>0</v>
      </c>
      <c r="L201" s="3">
        <f t="shared" si="32"/>
        <v>0</v>
      </c>
      <c r="M201" s="3" t="str">
        <f t="shared" si="33"/>
        <v>Cl33</v>
      </c>
      <c r="N201" s="3">
        <f t="shared" si="34"/>
        <v>0</v>
      </c>
      <c r="O201">
        <f>0</f>
        <v>0</v>
      </c>
    </row>
    <row r="202" spans="2:15" hidden="1" x14ac:dyDescent="0.2">
      <c r="B202" s="3">
        <v>17034</v>
      </c>
      <c r="C202" s="3">
        <v>0</v>
      </c>
      <c r="D202" s="3">
        <v>0</v>
      </c>
      <c r="E202" s="3">
        <v>0</v>
      </c>
      <c r="F202" s="3">
        <f t="shared" si="28"/>
        <v>0</v>
      </c>
      <c r="G202" t="str">
        <f>VLOOKUP(B202,Nuclides!A:F,5,FALSE)</f>
        <v>Cl34</v>
      </c>
      <c r="H202">
        <f>VLOOKUP(B202,Nuclides!A:F,4,FALSE)</f>
        <v>1.5264</v>
      </c>
      <c r="I202" s="3" t="str">
        <f t="shared" si="29"/>
        <v>1.5264s</v>
      </c>
      <c r="J202" s="3">
        <f t="shared" si="30"/>
        <v>0.45410585728507946</v>
      </c>
      <c r="K202" s="3">
        <f t="shared" si="31"/>
        <v>0</v>
      </c>
      <c r="L202" s="3">
        <f t="shared" si="32"/>
        <v>0</v>
      </c>
      <c r="M202" s="3" t="str">
        <f t="shared" si="33"/>
        <v>Cl34</v>
      </c>
      <c r="N202" s="3">
        <f t="shared" si="34"/>
        <v>0</v>
      </c>
      <c r="O202">
        <f>0</f>
        <v>0</v>
      </c>
    </row>
    <row r="203" spans="2:15" hidden="1" x14ac:dyDescent="0.2">
      <c r="B203" s="3">
        <v>17035</v>
      </c>
      <c r="C203" s="3">
        <v>0</v>
      </c>
      <c r="D203" s="3">
        <v>0</v>
      </c>
      <c r="E203" s="3">
        <v>0</v>
      </c>
      <c r="F203" s="3">
        <f t="shared" si="28"/>
        <v>0</v>
      </c>
      <c r="G203" t="str">
        <f>VLOOKUP(B203,Nuclides!A:F,5,FALSE)</f>
        <v>Cl35</v>
      </c>
      <c r="H203" t="str">
        <f>VLOOKUP(B203,Nuclides!A:F,4,FALSE)</f>
        <v>STABLE</v>
      </c>
      <c r="I203" s="3" t="str">
        <f t="shared" si="29"/>
        <v>STABLE</v>
      </c>
      <c r="J203" s="3" t="e">
        <f t="shared" si="30"/>
        <v>#VALUE!</v>
      </c>
      <c r="K203" s="3" t="e">
        <f t="shared" si="31"/>
        <v>#VALUE!</v>
      </c>
      <c r="L203" s="3" t="e">
        <f t="shared" si="32"/>
        <v>#VALUE!</v>
      </c>
      <c r="M203" s="3" t="str">
        <f t="shared" si="33"/>
        <v>Cl35</v>
      </c>
      <c r="N203" s="3" t="e">
        <f t="shared" si="34"/>
        <v>#VALUE!</v>
      </c>
      <c r="O203">
        <f>0</f>
        <v>0</v>
      </c>
    </row>
    <row r="204" spans="2:15" hidden="1" x14ac:dyDescent="0.2">
      <c r="B204" s="3">
        <v>17036</v>
      </c>
      <c r="C204" s="3">
        <v>0</v>
      </c>
      <c r="D204" s="3">
        <v>0</v>
      </c>
      <c r="E204" s="3">
        <v>0</v>
      </c>
      <c r="F204" s="3">
        <f t="shared" si="28"/>
        <v>0</v>
      </c>
      <c r="G204" t="str">
        <f>VLOOKUP(B204,Nuclides!A:F,5,FALSE)</f>
        <v>Cl36</v>
      </c>
      <c r="H204">
        <f>VLOOKUP(B204,Nuclides!A:F,4,FALSE)</f>
        <v>9498837600000</v>
      </c>
      <c r="I204" s="3" t="str">
        <f t="shared" si="29"/>
        <v>301206.16y</v>
      </c>
      <c r="J204" s="3">
        <f t="shared" si="30"/>
        <v>7.2971789786146596E-14</v>
      </c>
      <c r="K204" s="3">
        <f t="shared" si="31"/>
        <v>0</v>
      </c>
      <c r="L204" s="3">
        <f t="shared" si="32"/>
        <v>0</v>
      </c>
      <c r="M204" s="3" t="str">
        <f t="shared" si="33"/>
        <v>Cl36</v>
      </c>
      <c r="N204" s="3">
        <f t="shared" si="34"/>
        <v>0</v>
      </c>
      <c r="O204">
        <f>0</f>
        <v>0</v>
      </c>
    </row>
    <row r="205" spans="2:15" hidden="1" x14ac:dyDescent="0.2">
      <c r="B205" s="3">
        <v>17037</v>
      </c>
      <c r="C205" s="3">
        <v>0</v>
      </c>
      <c r="D205" s="3">
        <v>0</v>
      </c>
      <c r="E205" s="3">
        <v>0</v>
      </c>
      <c r="F205" s="3">
        <f t="shared" si="28"/>
        <v>0</v>
      </c>
      <c r="G205" t="str">
        <f>VLOOKUP(B205,Nuclides!A:F,5,FALSE)</f>
        <v>Cl37</v>
      </c>
      <c r="H205" t="str">
        <f>VLOOKUP(B205,Nuclides!A:F,4,FALSE)</f>
        <v>STABLE</v>
      </c>
      <c r="I205" s="3" t="str">
        <f t="shared" si="29"/>
        <v>STABLE</v>
      </c>
      <c r="J205" s="3" t="e">
        <f t="shared" si="30"/>
        <v>#VALUE!</v>
      </c>
      <c r="K205" s="3" t="e">
        <f t="shared" si="31"/>
        <v>#VALUE!</v>
      </c>
      <c r="L205" s="3" t="e">
        <f t="shared" si="32"/>
        <v>#VALUE!</v>
      </c>
      <c r="M205" s="3" t="str">
        <f t="shared" si="33"/>
        <v>Cl37</v>
      </c>
      <c r="N205" s="3" t="e">
        <f t="shared" si="34"/>
        <v>#VALUE!</v>
      </c>
      <c r="O205">
        <f>0</f>
        <v>0</v>
      </c>
    </row>
    <row r="206" spans="2:15" hidden="1" x14ac:dyDescent="0.2">
      <c r="B206" s="3">
        <v>17038</v>
      </c>
      <c r="C206" s="3">
        <v>0</v>
      </c>
      <c r="D206" s="3">
        <v>0</v>
      </c>
      <c r="E206" s="3">
        <v>0</v>
      </c>
      <c r="F206" s="3">
        <f t="shared" si="28"/>
        <v>0</v>
      </c>
      <c r="G206" t="str">
        <f>VLOOKUP(B206,Nuclides!A:F,5,FALSE)</f>
        <v>Cl38</v>
      </c>
      <c r="H206">
        <f>VLOOKUP(B206,Nuclides!A:F,4,FALSE)</f>
        <v>2234.4</v>
      </c>
      <c r="I206" s="3" t="str">
        <f t="shared" si="29"/>
        <v>37.24min</v>
      </c>
      <c r="J206" s="3">
        <f t="shared" si="30"/>
        <v>3.102162462226751E-4</v>
      </c>
      <c r="K206" s="3">
        <f t="shared" si="31"/>
        <v>0</v>
      </c>
      <c r="L206" s="3">
        <f t="shared" si="32"/>
        <v>0</v>
      </c>
      <c r="M206" s="3" t="str">
        <f t="shared" si="33"/>
        <v>Cl38</v>
      </c>
      <c r="N206" s="3">
        <f t="shared" si="34"/>
        <v>0</v>
      </c>
      <c r="O206">
        <f>0</f>
        <v>0</v>
      </c>
    </row>
    <row r="207" spans="2:15" hidden="1" x14ac:dyDescent="0.2">
      <c r="B207" s="3">
        <v>17039</v>
      </c>
      <c r="C207" s="3">
        <v>0</v>
      </c>
      <c r="D207" s="3">
        <v>0</v>
      </c>
      <c r="E207" s="3">
        <v>0</v>
      </c>
      <c r="F207" s="3">
        <f t="shared" si="28"/>
        <v>0</v>
      </c>
      <c r="G207" t="str">
        <f>VLOOKUP(B207,Nuclides!A:F,5,FALSE)</f>
        <v>Cl39</v>
      </c>
      <c r="H207">
        <f>VLOOKUP(B207,Nuclides!A:F,4,FALSE)</f>
        <v>3372</v>
      </c>
      <c r="I207" s="3" t="str">
        <f t="shared" si="29"/>
        <v>56.2min</v>
      </c>
      <c r="J207" s="3">
        <f t="shared" si="30"/>
        <v>2.0555966208776551E-4</v>
      </c>
      <c r="K207" s="3">
        <f t="shared" si="31"/>
        <v>0</v>
      </c>
      <c r="L207" s="3">
        <f t="shared" si="32"/>
        <v>0</v>
      </c>
      <c r="M207" s="3" t="str">
        <f t="shared" si="33"/>
        <v>Cl39</v>
      </c>
      <c r="N207" s="3">
        <f t="shared" si="34"/>
        <v>0</v>
      </c>
      <c r="O207">
        <f>0</f>
        <v>0</v>
      </c>
    </row>
    <row r="208" spans="2:15" hidden="1" x14ac:dyDescent="0.2">
      <c r="B208" s="3">
        <v>17040</v>
      </c>
      <c r="C208" s="3">
        <v>0</v>
      </c>
      <c r="D208" s="3">
        <v>0</v>
      </c>
      <c r="E208" s="3">
        <v>0</v>
      </c>
      <c r="F208" s="3">
        <f t="shared" si="28"/>
        <v>0</v>
      </c>
      <c r="G208" t="str">
        <f>VLOOKUP(B208,Nuclides!A:F,5,FALSE)</f>
        <v>Cl40</v>
      </c>
      <c r="H208">
        <f>VLOOKUP(B208,Nuclides!A:F,4,FALSE)</f>
        <v>81</v>
      </c>
      <c r="I208" s="3" t="str">
        <f t="shared" si="29"/>
        <v>1.35min</v>
      </c>
      <c r="J208" s="3">
        <f t="shared" si="30"/>
        <v>8.5573725995054979E-3</v>
      </c>
      <c r="K208" s="3">
        <f t="shared" si="31"/>
        <v>0</v>
      </c>
      <c r="L208" s="3">
        <f t="shared" si="32"/>
        <v>0</v>
      </c>
      <c r="M208" s="3" t="str">
        <f t="shared" si="33"/>
        <v>Cl40</v>
      </c>
      <c r="N208" s="3">
        <f t="shared" si="34"/>
        <v>0</v>
      </c>
      <c r="O208">
        <f>0</f>
        <v>0</v>
      </c>
    </row>
    <row r="209" spans="2:15" hidden="1" x14ac:dyDescent="0.2">
      <c r="B209" s="3">
        <v>17041</v>
      </c>
      <c r="C209" s="3">
        <v>0</v>
      </c>
      <c r="D209" s="3">
        <v>0</v>
      </c>
      <c r="E209" s="3">
        <v>0</v>
      </c>
      <c r="F209" s="3">
        <f t="shared" si="28"/>
        <v>0</v>
      </c>
      <c r="G209" t="str">
        <f>VLOOKUP(B209,Nuclides!A:F,5,FALSE)</f>
        <v>Cl41</v>
      </c>
      <c r="H209">
        <f>VLOOKUP(B209,Nuclides!A:F,4,FALSE)</f>
        <v>38.4</v>
      </c>
      <c r="I209" s="3" t="str">
        <f t="shared" si="29"/>
        <v>38.4s</v>
      </c>
      <c r="J209" s="3">
        <f t="shared" si="30"/>
        <v>1.8050707827081909E-2</v>
      </c>
      <c r="K209" s="3">
        <f t="shared" si="31"/>
        <v>0</v>
      </c>
      <c r="L209" s="3">
        <f t="shared" si="32"/>
        <v>0</v>
      </c>
      <c r="M209" s="3" t="str">
        <f t="shared" si="33"/>
        <v>Cl41</v>
      </c>
      <c r="N209" s="3">
        <f t="shared" si="34"/>
        <v>0</v>
      </c>
      <c r="O209">
        <f>0</f>
        <v>0</v>
      </c>
    </row>
    <row r="210" spans="2:15" hidden="1" x14ac:dyDescent="0.2">
      <c r="B210" s="3">
        <v>17042</v>
      </c>
      <c r="C210" s="3">
        <v>0</v>
      </c>
      <c r="D210" s="3">
        <v>0</v>
      </c>
      <c r="E210" s="3">
        <v>0</v>
      </c>
      <c r="F210" s="3">
        <f t="shared" si="28"/>
        <v>0</v>
      </c>
      <c r="G210" t="str">
        <f>VLOOKUP(B210,Nuclides!A:F,5,FALSE)</f>
        <v>Cl42</v>
      </c>
      <c r="H210">
        <f>VLOOKUP(B210,Nuclides!A:F,4,FALSE)</f>
        <v>6.8</v>
      </c>
      <c r="I210" s="3" t="str">
        <f t="shared" si="29"/>
        <v>6.8s</v>
      </c>
      <c r="J210" s="3">
        <f t="shared" si="30"/>
        <v>0.10193340890587431</v>
      </c>
      <c r="K210" s="3">
        <f t="shared" si="31"/>
        <v>0</v>
      </c>
      <c r="L210" s="3">
        <f t="shared" si="32"/>
        <v>0</v>
      </c>
      <c r="M210" s="3" t="str">
        <f t="shared" si="33"/>
        <v>Cl42</v>
      </c>
      <c r="N210" s="3">
        <f t="shared" si="34"/>
        <v>0</v>
      </c>
      <c r="O210">
        <f>0</f>
        <v>0</v>
      </c>
    </row>
    <row r="211" spans="2:15" hidden="1" x14ac:dyDescent="0.2">
      <c r="B211" s="3">
        <v>17043</v>
      </c>
      <c r="C211" s="3">
        <v>0</v>
      </c>
      <c r="D211" s="3">
        <v>0</v>
      </c>
      <c r="E211" s="3">
        <v>0</v>
      </c>
      <c r="F211" s="3">
        <f t="shared" si="28"/>
        <v>0</v>
      </c>
      <c r="G211" t="str">
        <f>VLOOKUP(B211,Nuclides!A:F,5,FALSE)</f>
        <v>Cl43</v>
      </c>
      <c r="H211">
        <f>VLOOKUP(B211,Nuclides!A:F,4,FALSE)</f>
        <v>3.1749999999999998</v>
      </c>
      <c r="I211" s="3" t="str">
        <f t="shared" si="29"/>
        <v>3.175s</v>
      </c>
      <c r="J211" s="3">
        <f t="shared" si="30"/>
        <v>0.21831407261730562</v>
      </c>
      <c r="K211" s="3">
        <f t="shared" si="31"/>
        <v>0</v>
      </c>
      <c r="L211" s="3">
        <f t="shared" si="32"/>
        <v>0</v>
      </c>
      <c r="M211" s="3" t="str">
        <f t="shared" si="33"/>
        <v>Cl43</v>
      </c>
      <c r="N211" s="3">
        <f t="shared" si="34"/>
        <v>0</v>
      </c>
      <c r="O211">
        <f>0</f>
        <v>0</v>
      </c>
    </row>
    <row r="212" spans="2:15" hidden="1" x14ac:dyDescent="0.2">
      <c r="B212" s="3">
        <v>17044</v>
      </c>
      <c r="C212" s="3">
        <v>0</v>
      </c>
      <c r="D212" s="3">
        <v>0</v>
      </c>
      <c r="E212" s="3">
        <v>0</v>
      </c>
      <c r="F212" s="3">
        <f t="shared" si="28"/>
        <v>0</v>
      </c>
      <c r="G212" t="str">
        <f>VLOOKUP(B212,Nuclides!A:F,5,FALSE)</f>
        <v>Cl44</v>
      </c>
      <c r="H212">
        <f>VLOOKUP(B212,Nuclides!A:F,4,FALSE)</f>
        <v>0.65</v>
      </c>
      <c r="I212" s="3" t="str">
        <f t="shared" si="29"/>
        <v>0.65s</v>
      </c>
      <c r="J212" s="3">
        <f t="shared" si="30"/>
        <v>1.0663802777845313</v>
      </c>
      <c r="K212" s="3">
        <f t="shared" si="31"/>
        <v>0</v>
      </c>
      <c r="L212" s="3">
        <f t="shared" si="32"/>
        <v>0</v>
      </c>
      <c r="M212" s="3" t="str">
        <f t="shared" si="33"/>
        <v>Cl44</v>
      </c>
      <c r="N212" s="3">
        <f t="shared" si="34"/>
        <v>0</v>
      </c>
      <c r="O212">
        <f>0</f>
        <v>0</v>
      </c>
    </row>
    <row r="213" spans="2:15" hidden="1" x14ac:dyDescent="0.2">
      <c r="B213" s="3">
        <v>17045</v>
      </c>
      <c r="C213" s="3">
        <v>0</v>
      </c>
      <c r="D213" s="3">
        <v>0</v>
      </c>
      <c r="E213" s="3">
        <v>0</v>
      </c>
      <c r="F213" s="3">
        <f t="shared" si="28"/>
        <v>0</v>
      </c>
      <c r="G213" t="str">
        <f>VLOOKUP(B213,Nuclides!A:F,5,FALSE)</f>
        <v>Cl45</v>
      </c>
      <c r="H213">
        <f>VLOOKUP(B213,Nuclides!A:F,4,FALSE)</f>
        <v>0.4</v>
      </c>
      <c r="I213" s="3" t="str">
        <f t="shared" si="29"/>
        <v>0.4s</v>
      </c>
      <c r="J213" s="3">
        <f t="shared" si="30"/>
        <v>1.732867951399863</v>
      </c>
      <c r="K213" s="3">
        <f t="shared" si="31"/>
        <v>0</v>
      </c>
      <c r="L213" s="3">
        <f t="shared" si="32"/>
        <v>0</v>
      </c>
      <c r="M213" s="3" t="str">
        <f t="shared" si="33"/>
        <v>Cl45</v>
      </c>
      <c r="N213" s="3">
        <f t="shared" si="34"/>
        <v>0</v>
      </c>
      <c r="O213">
        <f>0</f>
        <v>0</v>
      </c>
    </row>
    <row r="214" spans="2:15" hidden="1" x14ac:dyDescent="0.2">
      <c r="B214" s="3">
        <v>18032</v>
      </c>
      <c r="C214" s="3">
        <v>0</v>
      </c>
      <c r="D214" s="3">
        <v>0</v>
      </c>
      <c r="E214" s="3">
        <v>0</v>
      </c>
      <c r="F214" s="3">
        <f t="shared" si="28"/>
        <v>0</v>
      </c>
      <c r="G214" t="str">
        <f>VLOOKUP(B214,Nuclides!A:F,5,FALSE)</f>
        <v>Ar32</v>
      </c>
      <c r="H214">
        <f>VLOOKUP(B214,Nuclides!A:F,4,FALSE)</f>
        <v>9.8000000000000004E-2</v>
      </c>
      <c r="I214" s="3" t="str">
        <f t="shared" si="29"/>
        <v>0.098s</v>
      </c>
      <c r="J214" s="3">
        <f t="shared" si="30"/>
        <v>7.0729304138769926</v>
      </c>
      <c r="K214" s="3">
        <f t="shared" si="31"/>
        <v>0</v>
      </c>
      <c r="L214" s="3">
        <f t="shared" si="32"/>
        <v>0</v>
      </c>
      <c r="M214" s="3" t="str">
        <f t="shared" si="33"/>
        <v>Ar32</v>
      </c>
      <c r="N214" s="3">
        <f t="shared" si="34"/>
        <v>0</v>
      </c>
      <c r="O214">
        <f>0</f>
        <v>0</v>
      </c>
    </row>
    <row r="215" spans="2:15" hidden="1" x14ac:dyDescent="0.2">
      <c r="B215" s="3">
        <v>18033</v>
      </c>
      <c r="C215" s="3">
        <v>0</v>
      </c>
      <c r="D215" s="3">
        <v>0</v>
      </c>
      <c r="E215" s="3">
        <v>0</v>
      </c>
      <c r="F215" s="3">
        <f t="shared" si="28"/>
        <v>0</v>
      </c>
      <c r="G215" t="str">
        <f>VLOOKUP(B215,Nuclides!A:F,5,FALSE)</f>
        <v>Ar33</v>
      </c>
      <c r="H215">
        <f>VLOOKUP(B215,Nuclides!A:F,4,FALSE)</f>
        <v>0.17299999999999999</v>
      </c>
      <c r="I215" s="3" t="str">
        <f t="shared" si="29"/>
        <v>0.173s</v>
      </c>
      <c r="J215" s="3">
        <f t="shared" si="30"/>
        <v>4.006631101502574</v>
      </c>
      <c r="K215" s="3">
        <f t="shared" si="31"/>
        <v>0</v>
      </c>
      <c r="L215" s="3">
        <f t="shared" si="32"/>
        <v>0</v>
      </c>
      <c r="M215" s="3" t="str">
        <f t="shared" si="33"/>
        <v>Ar33</v>
      </c>
      <c r="N215" s="3">
        <f t="shared" si="34"/>
        <v>0</v>
      </c>
      <c r="O215">
        <f>0</f>
        <v>0</v>
      </c>
    </row>
    <row r="216" spans="2:15" hidden="1" x14ac:dyDescent="0.2">
      <c r="B216" s="3">
        <v>18034</v>
      </c>
      <c r="C216" s="3">
        <v>0</v>
      </c>
      <c r="D216" s="3">
        <v>0</v>
      </c>
      <c r="E216" s="3">
        <v>0</v>
      </c>
      <c r="F216" s="3">
        <f t="shared" si="28"/>
        <v>0</v>
      </c>
      <c r="G216" t="str">
        <f>VLOOKUP(B216,Nuclides!A:F,5,FALSE)</f>
        <v>Ar34</v>
      </c>
      <c r="H216">
        <f>VLOOKUP(B216,Nuclides!A:F,4,FALSE)</f>
        <v>0.84450000000000003</v>
      </c>
      <c r="I216" s="3" t="str">
        <f t="shared" si="29"/>
        <v>0.8445s</v>
      </c>
      <c r="J216" s="3">
        <f t="shared" si="30"/>
        <v>0.82077818894013643</v>
      </c>
      <c r="K216" s="3">
        <f t="shared" si="31"/>
        <v>0</v>
      </c>
      <c r="L216" s="3">
        <f t="shared" si="32"/>
        <v>0</v>
      </c>
      <c r="M216" s="3" t="str">
        <f t="shared" si="33"/>
        <v>Ar34</v>
      </c>
      <c r="N216" s="3">
        <f t="shared" si="34"/>
        <v>0</v>
      </c>
      <c r="O216">
        <f>0</f>
        <v>0</v>
      </c>
    </row>
    <row r="217" spans="2:15" hidden="1" x14ac:dyDescent="0.2">
      <c r="B217" s="3">
        <v>18035</v>
      </c>
      <c r="C217" s="3">
        <v>0</v>
      </c>
      <c r="D217" s="3">
        <v>0</v>
      </c>
      <c r="E217" s="3">
        <v>0</v>
      </c>
      <c r="F217" s="3">
        <f t="shared" si="28"/>
        <v>0</v>
      </c>
      <c r="G217" t="str">
        <f>VLOOKUP(B217,Nuclides!A:F,5,FALSE)</f>
        <v>Ar35</v>
      </c>
      <c r="H217">
        <f>VLOOKUP(B217,Nuclides!A:F,4,FALSE)</f>
        <v>1.7756000000000001</v>
      </c>
      <c r="I217" s="3" t="str">
        <f t="shared" si="29"/>
        <v>1.7756s</v>
      </c>
      <c r="J217" s="3">
        <f t="shared" si="30"/>
        <v>0.39037349659830212</v>
      </c>
      <c r="K217" s="3">
        <f t="shared" si="31"/>
        <v>0</v>
      </c>
      <c r="L217" s="3">
        <f t="shared" si="32"/>
        <v>0</v>
      </c>
      <c r="M217" s="3" t="str">
        <f t="shared" si="33"/>
        <v>Ar35</v>
      </c>
      <c r="N217" s="3">
        <f t="shared" si="34"/>
        <v>0</v>
      </c>
      <c r="O217">
        <f>0</f>
        <v>0</v>
      </c>
    </row>
    <row r="218" spans="2:15" hidden="1" x14ac:dyDescent="0.2">
      <c r="B218" s="3">
        <v>18036</v>
      </c>
      <c r="C218" s="3">
        <v>0</v>
      </c>
      <c r="D218" s="3">
        <v>0</v>
      </c>
      <c r="E218" s="3">
        <v>0</v>
      </c>
      <c r="F218" s="3">
        <f t="shared" si="28"/>
        <v>0</v>
      </c>
      <c r="G218" t="str">
        <f>VLOOKUP(B218,Nuclides!A:F,5,FALSE)</f>
        <v>Ar36</v>
      </c>
      <c r="H218" t="str">
        <f>VLOOKUP(B218,Nuclides!A:F,4,FALSE)</f>
        <v>STABLE</v>
      </c>
      <c r="I218" s="3" t="str">
        <f t="shared" si="29"/>
        <v>STABLE</v>
      </c>
      <c r="J218" s="3" t="e">
        <f t="shared" si="30"/>
        <v>#VALUE!</v>
      </c>
      <c r="K218" s="3" t="e">
        <f t="shared" si="31"/>
        <v>#VALUE!</v>
      </c>
      <c r="L218" s="3" t="e">
        <f t="shared" si="32"/>
        <v>#VALUE!</v>
      </c>
      <c r="M218" s="3" t="str">
        <f t="shared" si="33"/>
        <v>Ar36</v>
      </c>
      <c r="N218" s="3" t="e">
        <f t="shared" si="34"/>
        <v>#VALUE!</v>
      </c>
      <c r="O218">
        <f>0</f>
        <v>0</v>
      </c>
    </row>
    <row r="219" spans="2:15" hidden="1" x14ac:dyDescent="0.2">
      <c r="B219" s="3">
        <v>18037</v>
      </c>
      <c r="C219" s="3">
        <v>0</v>
      </c>
      <c r="D219" s="3">
        <v>0</v>
      </c>
      <c r="E219" s="3">
        <v>0</v>
      </c>
      <c r="F219" s="3">
        <f t="shared" si="28"/>
        <v>0</v>
      </c>
      <c r="G219" t="str">
        <f>VLOOKUP(B219,Nuclides!A:F,5,FALSE)</f>
        <v>Ar37</v>
      </c>
      <c r="H219">
        <f>VLOOKUP(B219,Nuclides!A:F,4,FALSE)</f>
        <v>3027456</v>
      </c>
      <c r="I219" s="3" t="str">
        <f t="shared" si="29"/>
        <v>35.04d</v>
      </c>
      <c r="J219" s="3">
        <f t="shared" si="30"/>
        <v>2.2895367614259142E-7</v>
      </c>
      <c r="K219" s="3">
        <f t="shared" si="31"/>
        <v>0</v>
      </c>
      <c r="L219" s="3">
        <f t="shared" si="32"/>
        <v>0</v>
      </c>
      <c r="M219" s="3" t="str">
        <f t="shared" si="33"/>
        <v>Ar37</v>
      </c>
      <c r="N219" s="3">
        <f t="shared" si="34"/>
        <v>0</v>
      </c>
      <c r="O219">
        <f>0</f>
        <v>0</v>
      </c>
    </row>
    <row r="220" spans="2:15" hidden="1" x14ac:dyDescent="0.2">
      <c r="B220" s="3">
        <v>18038</v>
      </c>
      <c r="C220" s="3">
        <v>0</v>
      </c>
      <c r="D220" s="3">
        <v>0</v>
      </c>
      <c r="E220" s="3">
        <v>0</v>
      </c>
      <c r="F220" s="3">
        <f t="shared" si="28"/>
        <v>0</v>
      </c>
      <c r="G220" t="str">
        <f>VLOOKUP(B220,Nuclides!A:F,5,FALSE)</f>
        <v>Ar38</v>
      </c>
      <c r="H220" t="str">
        <f>VLOOKUP(B220,Nuclides!A:F,4,FALSE)</f>
        <v>STABLE</v>
      </c>
      <c r="I220" s="3" t="str">
        <f t="shared" si="29"/>
        <v>STABLE</v>
      </c>
      <c r="J220" s="3" t="e">
        <f t="shared" si="30"/>
        <v>#VALUE!</v>
      </c>
      <c r="K220" s="3" t="e">
        <f t="shared" si="31"/>
        <v>#VALUE!</v>
      </c>
      <c r="L220" s="3" t="e">
        <f t="shared" si="32"/>
        <v>#VALUE!</v>
      </c>
      <c r="M220" s="3" t="str">
        <f t="shared" si="33"/>
        <v>Ar38</v>
      </c>
      <c r="N220" s="3" t="e">
        <f t="shared" si="34"/>
        <v>#VALUE!</v>
      </c>
      <c r="O220">
        <f>0</f>
        <v>0</v>
      </c>
    </row>
    <row r="221" spans="2:15" hidden="1" x14ac:dyDescent="0.2">
      <c r="B221" s="3">
        <v>18039</v>
      </c>
      <c r="C221" s="3">
        <v>0</v>
      </c>
      <c r="D221" s="3">
        <v>0</v>
      </c>
      <c r="E221" s="3">
        <v>0</v>
      </c>
      <c r="F221" s="3">
        <f t="shared" si="28"/>
        <v>0</v>
      </c>
      <c r="G221" t="str">
        <f>VLOOKUP(B221,Nuclides!A:F,5,FALSE)</f>
        <v>Ar39</v>
      </c>
      <c r="H221">
        <f>VLOOKUP(B221,Nuclides!A:F,4,FALSE)</f>
        <v>8488994400</v>
      </c>
      <c r="I221" s="3" t="str">
        <f t="shared" si="29"/>
        <v>269.18y</v>
      </c>
      <c r="J221" s="3">
        <f t="shared" si="30"/>
        <v>8.1652448794164036E-11</v>
      </c>
      <c r="K221" s="3">
        <f t="shared" si="31"/>
        <v>0</v>
      </c>
      <c r="L221" s="3">
        <f t="shared" si="32"/>
        <v>0</v>
      </c>
      <c r="M221" s="3" t="str">
        <f t="shared" si="33"/>
        <v>Ar39</v>
      </c>
      <c r="N221" s="3">
        <f t="shared" si="34"/>
        <v>0</v>
      </c>
      <c r="O221">
        <f>0</f>
        <v>0</v>
      </c>
    </row>
    <row r="222" spans="2:15" hidden="1" x14ac:dyDescent="0.2">
      <c r="B222" s="3">
        <v>18040</v>
      </c>
      <c r="C222" s="3">
        <v>0</v>
      </c>
      <c r="D222" s="3">
        <v>0</v>
      </c>
      <c r="E222" s="3">
        <v>0</v>
      </c>
      <c r="F222" s="3">
        <f t="shared" si="28"/>
        <v>0</v>
      </c>
      <c r="G222" t="str">
        <f>VLOOKUP(B222,Nuclides!A:F,5,FALSE)</f>
        <v>Ar40</v>
      </c>
      <c r="H222" t="str">
        <f>VLOOKUP(B222,Nuclides!A:F,4,FALSE)</f>
        <v>STABLE</v>
      </c>
      <c r="I222" s="3" t="str">
        <f t="shared" si="29"/>
        <v>STABLE</v>
      </c>
      <c r="J222" s="3" t="e">
        <f t="shared" si="30"/>
        <v>#VALUE!</v>
      </c>
      <c r="K222" s="3" t="e">
        <f t="shared" si="31"/>
        <v>#VALUE!</v>
      </c>
      <c r="L222" s="3" t="e">
        <f t="shared" si="32"/>
        <v>#VALUE!</v>
      </c>
      <c r="M222" s="3" t="str">
        <f t="shared" si="33"/>
        <v>Ar40</v>
      </c>
      <c r="N222" s="3" t="e">
        <f t="shared" si="34"/>
        <v>#VALUE!</v>
      </c>
      <c r="O222">
        <f>0</f>
        <v>0</v>
      </c>
    </row>
    <row r="223" spans="2:15" hidden="1" x14ac:dyDescent="0.2">
      <c r="B223" s="3">
        <v>18041</v>
      </c>
      <c r="C223" s="3">
        <v>0</v>
      </c>
      <c r="D223" s="3">
        <v>0</v>
      </c>
      <c r="E223" s="3">
        <v>0</v>
      </c>
      <c r="F223" s="3">
        <f t="shared" si="28"/>
        <v>0</v>
      </c>
      <c r="G223" t="str">
        <f>VLOOKUP(B223,Nuclides!A:F,5,FALSE)</f>
        <v>Ar41</v>
      </c>
      <c r="H223">
        <f>VLOOKUP(B223,Nuclides!A:F,4,FALSE)</f>
        <v>6576.6</v>
      </c>
      <c r="I223" s="3" t="str">
        <f t="shared" si="29"/>
        <v>1.83h</v>
      </c>
      <c r="J223" s="3">
        <f t="shared" si="30"/>
        <v>1.053959767296088E-4</v>
      </c>
      <c r="K223" s="3">
        <f t="shared" si="31"/>
        <v>0</v>
      </c>
      <c r="L223" s="3">
        <f t="shared" si="32"/>
        <v>0</v>
      </c>
      <c r="M223" s="3" t="str">
        <f t="shared" si="33"/>
        <v>Ar41</v>
      </c>
      <c r="N223" s="3">
        <f t="shared" si="34"/>
        <v>0</v>
      </c>
      <c r="O223">
        <f>0</f>
        <v>0</v>
      </c>
    </row>
    <row r="224" spans="2:15" hidden="1" x14ac:dyDescent="0.2">
      <c r="B224" s="3">
        <v>18042</v>
      </c>
      <c r="C224" s="3">
        <v>0</v>
      </c>
      <c r="D224" s="3">
        <v>0</v>
      </c>
      <c r="E224" s="3">
        <v>0</v>
      </c>
      <c r="F224" s="3">
        <f t="shared" si="28"/>
        <v>0</v>
      </c>
      <c r="G224" t="str">
        <f>VLOOKUP(B224,Nuclides!A:F,5,FALSE)</f>
        <v>Ar42</v>
      </c>
      <c r="H224">
        <f>VLOOKUP(B224,Nuclides!A:F,4,FALSE)</f>
        <v>1038245040</v>
      </c>
      <c r="I224" s="3" t="str">
        <f t="shared" si="29"/>
        <v>32.92y</v>
      </c>
      <c r="J224" s="3">
        <f t="shared" si="30"/>
        <v>6.6761424697963906E-10</v>
      </c>
      <c r="K224" s="3">
        <f t="shared" si="31"/>
        <v>0</v>
      </c>
      <c r="L224" s="3">
        <f t="shared" si="32"/>
        <v>0</v>
      </c>
      <c r="M224" s="3" t="str">
        <f t="shared" si="33"/>
        <v>Ar42</v>
      </c>
      <c r="N224" s="3">
        <f t="shared" si="34"/>
        <v>0</v>
      </c>
      <c r="O224">
        <f>0</f>
        <v>0</v>
      </c>
    </row>
    <row r="225" spans="2:15" hidden="1" x14ac:dyDescent="0.2">
      <c r="B225" s="3">
        <v>18043</v>
      </c>
      <c r="C225" s="3">
        <v>0</v>
      </c>
      <c r="D225" s="3">
        <v>0</v>
      </c>
      <c r="E225" s="3">
        <v>0</v>
      </c>
      <c r="F225" s="3">
        <f t="shared" si="28"/>
        <v>0</v>
      </c>
      <c r="G225" t="str">
        <f>VLOOKUP(B225,Nuclides!A:F,5,FALSE)</f>
        <v>Ar43</v>
      </c>
      <c r="H225">
        <f>VLOOKUP(B225,Nuclides!A:F,4,FALSE)</f>
        <v>322.2</v>
      </c>
      <c r="I225" s="3" t="str">
        <f t="shared" si="29"/>
        <v>5.37min</v>
      </c>
      <c r="J225" s="3">
        <f t="shared" si="30"/>
        <v>2.1512947875851809E-3</v>
      </c>
      <c r="K225" s="3">
        <f t="shared" si="31"/>
        <v>0</v>
      </c>
      <c r="L225" s="3">
        <f t="shared" si="32"/>
        <v>0</v>
      </c>
      <c r="M225" s="3" t="str">
        <f t="shared" si="33"/>
        <v>Ar43</v>
      </c>
      <c r="N225" s="3">
        <f t="shared" si="34"/>
        <v>0</v>
      </c>
      <c r="O225">
        <f>0</f>
        <v>0</v>
      </c>
    </row>
    <row r="226" spans="2:15" hidden="1" x14ac:dyDescent="0.2">
      <c r="B226" s="3">
        <v>18044</v>
      </c>
      <c r="C226" s="3">
        <v>0</v>
      </c>
      <c r="D226" s="3">
        <v>0</v>
      </c>
      <c r="E226" s="3">
        <v>0</v>
      </c>
      <c r="F226" s="3">
        <f t="shared" si="28"/>
        <v>0</v>
      </c>
      <c r="G226" t="str">
        <f>VLOOKUP(B226,Nuclides!A:F,5,FALSE)</f>
        <v>Ar44</v>
      </c>
      <c r="H226">
        <f>VLOOKUP(B226,Nuclides!A:F,4,FALSE)</f>
        <v>712.19999999999902</v>
      </c>
      <c r="I226" s="3" t="str">
        <f t="shared" si="29"/>
        <v>11.87min</v>
      </c>
      <c r="J226" s="3">
        <f t="shared" si="30"/>
        <v>9.7324793675926174E-4</v>
      </c>
      <c r="K226" s="3">
        <f t="shared" si="31"/>
        <v>0</v>
      </c>
      <c r="L226" s="3">
        <f t="shared" si="32"/>
        <v>0</v>
      </c>
      <c r="M226" s="3" t="str">
        <f t="shared" si="33"/>
        <v>Ar44</v>
      </c>
      <c r="N226" s="3">
        <f t="shared" si="34"/>
        <v>0</v>
      </c>
      <c r="O226">
        <f>0</f>
        <v>0</v>
      </c>
    </row>
    <row r="227" spans="2:15" hidden="1" x14ac:dyDescent="0.2">
      <c r="B227" s="3">
        <v>18045</v>
      </c>
      <c r="C227" s="3">
        <v>0</v>
      </c>
      <c r="D227" s="3">
        <v>0</v>
      </c>
      <c r="E227" s="3">
        <v>0</v>
      </c>
      <c r="F227" s="3">
        <f t="shared" si="28"/>
        <v>0</v>
      </c>
      <c r="G227" t="str">
        <f>VLOOKUP(B227,Nuclides!A:F,5,FALSE)</f>
        <v>Ar45</v>
      </c>
      <c r="H227">
        <f>VLOOKUP(B227,Nuclides!A:F,4,FALSE)</f>
        <v>21.48</v>
      </c>
      <c r="I227" s="3" t="str">
        <f t="shared" si="29"/>
        <v>21.48s</v>
      </c>
      <c r="J227" s="3">
        <f t="shared" si="30"/>
        <v>3.2269421813777711E-2</v>
      </c>
      <c r="K227" s="3">
        <f t="shared" si="31"/>
        <v>0</v>
      </c>
      <c r="L227" s="3">
        <f t="shared" si="32"/>
        <v>0</v>
      </c>
      <c r="M227" s="3" t="str">
        <f t="shared" si="33"/>
        <v>Ar45</v>
      </c>
      <c r="N227" s="3">
        <f t="shared" si="34"/>
        <v>0</v>
      </c>
      <c r="O227">
        <f>0</f>
        <v>0</v>
      </c>
    </row>
    <row r="228" spans="2:15" hidden="1" x14ac:dyDescent="0.2">
      <c r="B228" s="3">
        <v>18046</v>
      </c>
      <c r="C228" s="3">
        <v>0</v>
      </c>
      <c r="D228" s="3">
        <v>0</v>
      </c>
      <c r="E228" s="3">
        <v>0</v>
      </c>
      <c r="F228" s="3">
        <f t="shared" si="28"/>
        <v>0</v>
      </c>
      <c r="G228" t="str">
        <f>VLOOKUP(B228,Nuclides!A:F,5,FALSE)</f>
        <v>Ar46</v>
      </c>
      <c r="H228">
        <f>VLOOKUP(B228,Nuclides!A:F,4,FALSE)</f>
        <v>8.4</v>
      </c>
      <c r="I228" s="3" t="str">
        <f t="shared" si="29"/>
        <v>8.4s</v>
      </c>
      <c r="J228" s="3">
        <f t="shared" si="30"/>
        <v>8.2517521495231574E-2</v>
      </c>
      <c r="K228" s="3">
        <f t="shared" si="31"/>
        <v>0</v>
      </c>
      <c r="L228" s="3">
        <f t="shared" si="32"/>
        <v>0</v>
      </c>
      <c r="M228" s="3" t="str">
        <f t="shared" si="33"/>
        <v>Ar46</v>
      </c>
      <c r="N228" s="3">
        <f t="shared" si="34"/>
        <v>0</v>
      </c>
      <c r="O228">
        <f>0</f>
        <v>0</v>
      </c>
    </row>
    <row r="229" spans="2:15" hidden="1" x14ac:dyDescent="0.2">
      <c r="B229" s="3">
        <v>19035</v>
      </c>
      <c r="C229" s="3">
        <v>0</v>
      </c>
      <c r="D229" s="3">
        <v>0</v>
      </c>
      <c r="E229" s="3">
        <v>0</v>
      </c>
      <c r="F229" s="3">
        <f t="shared" si="28"/>
        <v>0</v>
      </c>
      <c r="G229" t="str">
        <f>VLOOKUP(B229,Nuclides!A:F,5,FALSE)</f>
        <v>K35</v>
      </c>
      <c r="H229">
        <f>VLOOKUP(B229,Nuclides!A:F,4,FALSE)</f>
        <v>0.17799999999999999</v>
      </c>
      <c r="I229" s="3" t="str">
        <f t="shared" si="29"/>
        <v>0.178s</v>
      </c>
      <c r="J229" s="3">
        <f t="shared" si="30"/>
        <v>3.8940852840446367</v>
      </c>
      <c r="K229" s="3">
        <f t="shared" si="31"/>
        <v>0</v>
      </c>
      <c r="L229" s="3">
        <f t="shared" si="32"/>
        <v>0</v>
      </c>
      <c r="M229" s="3" t="str">
        <f t="shared" si="33"/>
        <v>K35</v>
      </c>
      <c r="N229" s="3">
        <f t="shared" si="34"/>
        <v>0</v>
      </c>
      <c r="O229">
        <f>0</f>
        <v>0</v>
      </c>
    </row>
    <row r="230" spans="2:15" hidden="1" x14ac:dyDescent="0.2">
      <c r="B230" s="3">
        <v>19036</v>
      </c>
      <c r="C230" s="3">
        <v>0</v>
      </c>
      <c r="D230" s="3">
        <v>0</v>
      </c>
      <c r="E230" s="3">
        <v>0</v>
      </c>
      <c r="F230" s="3">
        <f t="shared" si="28"/>
        <v>0</v>
      </c>
      <c r="G230" t="str">
        <f>VLOOKUP(B230,Nuclides!A:F,5,FALSE)</f>
        <v>K36</v>
      </c>
      <c r="H230">
        <f>VLOOKUP(B230,Nuclides!A:F,4,FALSE)</f>
        <v>0.34200000000000003</v>
      </c>
      <c r="I230" s="3" t="str">
        <f t="shared" si="29"/>
        <v>0.342s</v>
      </c>
      <c r="J230" s="3">
        <f t="shared" si="30"/>
        <v>2.0267461419881441</v>
      </c>
      <c r="K230" s="3">
        <f t="shared" si="31"/>
        <v>0</v>
      </c>
      <c r="L230" s="3">
        <f t="shared" si="32"/>
        <v>0</v>
      </c>
      <c r="M230" s="3" t="str">
        <f t="shared" si="33"/>
        <v>K36</v>
      </c>
      <c r="N230" s="3">
        <f t="shared" si="34"/>
        <v>0</v>
      </c>
      <c r="O230">
        <f>0</f>
        <v>0</v>
      </c>
    </row>
    <row r="231" spans="2:15" hidden="1" x14ac:dyDescent="0.2">
      <c r="B231" s="3">
        <v>19037</v>
      </c>
      <c r="C231" s="3">
        <v>0</v>
      </c>
      <c r="D231" s="3">
        <v>0</v>
      </c>
      <c r="E231" s="3">
        <v>0</v>
      </c>
      <c r="F231" s="3">
        <f t="shared" si="28"/>
        <v>0</v>
      </c>
      <c r="G231" t="str">
        <f>VLOOKUP(B231,Nuclides!A:F,5,FALSE)</f>
        <v>K37</v>
      </c>
      <c r="H231">
        <f>VLOOKUP(B231,Nuclides!A:F,4,FALSE)</f>
        <v>1.226</v>
      </c>
      <c r="I231" s="3" t="str">
        <f t="shared" si="29"/>
        <v>1.226s</v>
      </c>
      <c r="J231" s="3">
        <f t="shared" si="30"/>
        <v>0.56537290420876452</v>
      </c>
      <c r="K231" s="3">
        <f t="shared" si="31"/>
        <v>0</v>
      </c>
      <c r="L231" s="3">
        <f t="shared" si="32"/>
        <v>0</v>
      </c>
      <c r="M231" s="3" t="str">
        <f t="shared" si="33"/>
        <v>K37</v>
      </c>
      <c r="N231" s="3">
        <f t="shared" si="34"/>
        <v>0</v>
      </c>
      <c r="O231">
        <f>0</f>
        <v>0</v>
      </c>
    </row>
    <row r="232" spans="2:15" hidden="1" x14ac:dyDescent="0.2">
      <c r="B232" s="3">
        <v>19038</v>
      </c>
      <c r="C232" s="3">
        <v>0</v>
      </c>
      <c r="D232" s="3">
        <v>0</v>
      </c>
      <c r="E232" s="3">
        <v>0</v>
      </c>
      <c r="F232" s="3">
        <f t="shared" si="28"/>
        <v>0</v>
      </c>
      <c r="G232" t="str">
        <f>VLOOKUP(B232,Nuclides!A:F,5,FALSE)</f>
        <v>K38</v>
      </c>
      <c r="H232">
        <f>VLOOKUP(B232,Nuclides!A:F,4,FALSE)</f>
        <v>458.16</v>
      </c>
      <c r="I232" s="3" t="str">
        <f t="shared" si="29"/>
        <v>7.64min</v>
      </c>
      <c r="J232" s="3">
        <f t="shared" si="30"/>
        <v>1.5128932699492433E-3</v>
      </c>
      <c r="K232" s="3">
        <f t="shared" si="31"/>
        <v>0</v>
      </c>
      <c r="L232" s="3">
        <f t="shared" si="32"/>
        <v>0</v>
      </c>
      <c r="M232" s="3" t="str">
        <f t="shared" si="33"/>
        <v>K38</v>
      </c>
      <c r="N232" s="3">
        <f t="shared" si="34"/>
        <v>0</v>
      </c>
      <c r="O232">
        <f>0</f>
        <v>0</v>
      </c>
    </row>
    <row r="233" spans="2:15" hidden="1" x14ac:dyDescent="0.2">
      <c r="B233" s="3">
        <v>19039</v>
      </c>
      <c r="C233" s="3">
        <v>0</v>
      </c>
      <c r="D233" s="3">
        <v>0</v>
      </c>
      <c r="E233" s="3">
        <v>0</v>
      </c>
      <c r="F233" s="3">
        <f t="shared" si="28"/>
        <v>0</v>
      </c>
      <c r="G233" t="str">
        <f>VLOOKUP(B233,Nuclides!A:F,5,FALSE)</f>
        <v>K39</v>
      </c>
      <c r="H233" t="str">
        <f>VLOOKUP(B233,Nuclides!A:F,4,FALSE)</f>
        <v>STABLE</v>
      </c>
      <c r="I233" s="3" t="str">
        <f t="shared" si="29"/>
        <v>STABLE</v>
      </c>
      <c r="J233" s="3" t="e">
        <f t="shared" si="30"/>
        <v>#VALUE!</v>
      </c>
      <c r="K233" s="3" t="e">
        <f t="shared" si="31"/>
        <v>#VALUE!</v>
      </c>
      <c r="L233" s="3" t="e">
        <f t="shared" si="32"/>
        <v>#VALUE!</v>
      </c>
      <c r="M233" s="3" t="str">
        <f t="shared" si="33"/>
        <v>K39</v>
      </c>
      <c r="N233" s="3" t="e">
        <f t="shared" si="34"/>
        <v>#VALUE!</v>
      </c>
      <c r="O233">
        <f>0</f>
        <v>0</v>
      </c>
    </row>
    <row r="234" spans="2:15" hidden="1" x14ac:dyDescent="0.2">
      <c r="B234" s="3">
        <v>19040</v>
      </c>
      <c r="C234" s="3">
        <v>0</v>
      </c>
      <c r="D234" s="3">
        <v>0</v>
      </c>
      <c r="E234" s="3">
        <v>0</v>
      </c>
      <c r="F234" s="3">
        <f t="shared" si="28"/>
        <v>0</v>
      </c>
      <c r="G234" t="str">
        <f>VLOOKUP(B234,Nuclides!A:F,5,FALSE)</f>
        <v>K40</v>
      </c>
      <c r="H234">
        <f>VLOOKUP(B234,Nuclides!A:F,4,FALSE)</f>
        <v>3.93838848E+16</v>
      </c>
      <c r="I234" s="3" t="str">
        <f t="shared" si="29"/>
        <v>1248854794.52y</v>
      </c>
      <c r="J234" s="3">
        <f t="shared" si="30"/>
        <v>1.7599766607075421E-17</v>
      </c>
      <c r="K234" s="3">
        <f t="shared" si="31"/>
        <v>0</v>
      </c>
      <c r="L234" s="3">
        <f t="shared" si="32"/>
        <v>0</v>
      </c>
      <c r="M234" s="3" t="str">
        <f t="shared" si="33"/>
        <v>K40</v>
      </c>
      <c r="N234" s="3">
        <f t="shared" si="34"/>
        <v>0</v>
      </c>
      <c r="O234">
        <f>0</f>
        <v>0</v>
      </c>
    </row>
    <row r="235" spans="2:15" hidden="1" x14ac:dyDescent="0.2">
      <c r="B235" s="3">
        <v>19041</v>
      </c>
      <c r="C235" s="3">
        <v>0</v>
      </c>
      <c r="D235" s="3">
        <v>0</v>
      </c>
      <c r="E235" s="3">
        <v>0</v>
      </c>
      <c r="F235" s="3">
        <f t="shared" si="28"/>
        <v>0</v>
      </c>
      <c r="G235" t="str">
        <f>VLOOKUP(B235,Nuclides!A:F,5,FALSE)</f>
        <v>K41</v>
      </c>
      <c r="H235" t="str">
        <f>VLOOKUP(B235,Nuclides!A:F,4,FALSE)</f>
        <v>STABLE</v>
      </c>
      <c r="I235" s="3" t="str">
        <f t="shared" si="29"/>
        <v>STABLE</v>
      </c>
      <c r="J235" s="3" t="e">
        <f t="shared" si="30"/>
        <v>#VALUE!</v>
      </c>
      <c r="K235" s="3" t="e">
        <f t="shared" si="31"/>
        <v>#VALUE!</v>
      </c>
      <c r="L235" s="3" t="e">
        <f t="shared" si="32"/>
        <v>#VALUE!</v>
      </c>
      <c r="M235" s="3" t="str">
        <f t="shared" si="33"/>
        <v>K41</v>
      </c>
      <c r="N235" s="3" t="e">
        <f t="shared" si="34"/>
        <v>#VALUE!</v>
      </c>
      <c r="O235">
        <f>0</f>
        <v>0</v>
      </c>
    </row>
    <row r="236" spans="2:15" hidden="1" x14ac:dyDescent="0.2">
      <c r="B236" s="3">
        <v>19042</v>
      </c>
      <c r="C236" s="3">
        <v>0</v>
      </c>
      <c r="D236" s="3">
        <v>0</v>
      </c>
      <c r="E236" s="3">
        <v>0</v>
      </c>
      <c r="F236" s="3">
        <f t="shared" si="28"/>
        <v>0</v>
      </c>
      <c r="G236" t="str">
        <f>VLOOKUP(B236,Nuclides!A:F,5,FALSE)</f>
        <v>K42</v>
      </c>
      <c r="H236">
        <f>VLOOKUP(B236,Nuclides!A:F,4,FALSE)</f>
        <v>44478</v>
      </c>
      <c r="I236" s="3" t="str">
        <f t="shared" si="29"/>
        <v>12.36h</v>
      </c>
      <c r="J236" s="3">
        <f t="shared" si="30"/>
        <v>1.5584045608164606E-5</v>
      </c>
      <c r="K236" s="3">
        <f t="shared" si="31"/>
        <v>0</v>
      </c>
      <c r="L236" s="3">
        <f t="shared" si="32"/>
        <v>0</v>
      </c>
      <c r="M236" s="3" t="str">
        <f t="shared" si="33"/>
        <v>K42</v>
      </c>
      <c r="N236" s="3">
        <f t="shared" si="34"/>
        <v>0</v>
      </c>
      <c r="O236">
        <f>0</f>
        <v>0</v>
      </c>
    </row>
    <row r="237" spans="2:15" hidden="1" x14ac:dyDescent="0.2">
      <c r="B237" s="3">
        <v>19043</v>
      </c>
      <c r="C237" s="3">
        <v>0</v>
      </c>
      <c r="D237" s="3">
        <v>0</v>
      </c>
      <c r="E237" s="3">
        <v>0</v>
      </c>
      <c r="F237" s="3">
        <f t="shared" si="28"/>
        <v>0</v>
      </c>
      <c r="G237" t="str">
        <f>VLOOKUP(B237,Nuclides!A:F,5,FALSE)</f>
        <v>K43</v>
      </c>
      <c r="H237">
        <f>VLOOKUP(B237,Nuclides!A:F,4,FALSE)</f>
        <v>80280</v>
      </c>
      <c r="I237" s="3" t="str">
        <f t="shared" si="29"/>
        <v>22.3h</v>
      </c>
      <c r="J237" s="3">
        <f t="shared" si="30"/>
        <v>8.6341203358239325E-6</v>
      </c>
      <c r="K237" s="3">
        <f t="shared" si="31"/>
        <v>0</v>
      </c>
      <c r="L237" s="3">
        <f t="shared" si="32"/>
        <v>0</v>
      </c>
      <c r="M237" s="3" t="str">
        <f t="shared" si="33"/>
        <v>K43</v>
      </c>
      <c r="N237" s="3">
        <f t="shared" si="34"/>
        <v>0</v>
      </c>
      <c r="O237">
        <f>0</f>
        <v>0</v>
      </c>
    </row>
    <row r="238" spans="2:15" hidden="1" x14ac:dyDescent="0.2">
      <c r="B238" s="3">
        <v>19044</v>
      </c>
      <c r="C238" s="3">
        <v>0</v>
      </c>
      <c r="D238" s="3">
        <v>0</v>
      </c>
      <c r="E238" s="3">
        <v>0</v>
      </c>
      <c r="F238" s="3">
        <f t="shared" si="28"/>
        <v>0</v>
      </c>
      <c r="G238" t="str">
        <f>VLOOKUP(B238,Nuclides!A:F,5,FALSE)</f>
        <v>K44</v>
      </c>
      <c r="H238">
        <f>VLOOKUP(B238,Nuclides!A:F,4,FALSE)</f>
        <v>1327.8</v>
      </c>
      <c r="I238" s="3" t="str">
        <f t="shared" si="29"/>
        <v>22.13min</v>
      </c>
      <c r="J238" s="3">
        <f t="shared" si="30"/>
        <v>5.2202679662595669E-4</v>
      </c>
      <c r="K238" s="3">
        <f t="shared" si="31"/>
        <v>0</v>
      </c>
      <c r="L238" s="3">
        <f t="shared" si="32"/>
        <v>0</v>
      </c>
      <c r="M238" s="3" t="str">
        <f t="shared" si="33"/>
        <v>K44</v>
      </c>
      <c r="N238" s="3">
        <f t="shared" si="34"/>
        <v>0</v>
      </c>
      <c r="O238">
        <f>0</f>
        <v>0</v>
      </c>
    </row>
    <row r="239" spans="2:15" hidden="1" x14ac:dyDescent="0.2">
      <c r="B239" s="3">
        <v>19045</v>
      </c>
      <c r="C239" s="3">
        <v>0</v>
      </c>
      <c r="D239" s="3">
        <v>0</v>
      </c>
      <c r="E239" s="3">
        <v>0</v>
      </c>
      <c r="F239" s="3">
        <f t="shared" si="28"/>
        <v>0</v>
      </c>
      <c r="G239" t="str">
        <f>VLOOKUP(B239,Nuclides!A:F,5,FALSE)</f>
        <v>K45</v>
      </c>
      <c r="H239">
        <f>VLOOKUP(B239,Nuclides!A:F,4,FALSE)</f>
        <v>1068.5999999999999</v>
      </c>
      <c r="I239" s="3" t="str">
        <f t="shared" si="29"/>
        <v>17.81min</v>
      </c>
      <c r="J239" s="3">
        <f t="shared" si="30"/>
        <v>6.4864980400518931E-4</v>
      </c>
      <c r="K239" s="3">
        <f t="shared" si="31"/>
        <v>0</v>
      </c>
      <c r="L239" s="3">
        <f t="shared" si="32"/>
        <v>0</v>
      </c>
      <c r="M239" s="3" t="str">
        <f t="shared" si="33"/>
        <v>K45</v>
      </c>
      <c r="N239" s="3">
        <f t="shared" si="34"/>
        <v>0</v>
      </c>
      <c r="O239">
        <f>0</f>
        <v>0</v>
      </c>
    </row>
    <row r="240" spans="2:15" hidden="1" x14ac:dyDescent="0.2">
      <c r="B240" s="3">
        <v>19046</v>
      </c>
      <c r="C240" s="3">
        <v>0</v>
      </c>
      <c r="D240" s="3">
        <v>0</v>
      </c>
      <c r="E240" s="3">
        <v>0</v>
      </c>
      <c r="F240" s="3">
        <f t="shared" si="28"/>
        <v>0</v>
      </c>
      <c r="G240" t="str">
        <f>VLOOKUP(B240,Nuclides!A:F,5,FALSE)</f>
        <v>K46</v>
      </c>
      <c r="H240">
        <f>VLOOKUP(B240,Nuclides!A:F,4,FALSE)</f>
        <v>105</v>
      </c>
      <c r="I240" s="3" t="str">
        <f t="shared" si="29"/>
        <v>1.75min</v>
      </c>
      <c r="J240" s="3">
        <f t="shared" si="30"/>
        <v>6.6014017196185269E-3</v>
      </c>
      <c r="K240" s="3">
        <f t="shared" si="31"/>
        <v>0</v>
      </c>
      <c r="L240" s="3">
        <f t="shared" si="32"/>
        <v>0</v>
      </c>
      <c r="M240" s="3" t="str">
        <f t="shared" si="33"/>
        <v>K46</v>
      </c>
      <c r="N240" s="3">
        <f t="shared" si="34"/>
        <v>0</v>
      </c>
      <c r="O240">
        <f>0</f>
        <v>0</v>
      </c>
    </row>
    <row r="241" spans="2:15" hidden="1" x14ac:dyDescent="0.2">
      <c r="B241" s="3">
        <v>19047</v>
      </c>
      <c r="C241" s="3">
        <v>0</v>
      </c>
      <c r="D241" s="3">
        <v>0</v>
      </c>
      <c r="E241" s="3">
        <v>0</v>
      </c>
      <c r="F241" s="3">
        <f t="shared" si="28"/>
        <v>0</v>
      </c>
      <c r="G241" t="str">
        <f>VLOOKUP(B241,Nuclides!A:F,5,FALSE)</f>
        <v>K47</v>
      </c>
      <c r="H241">
        <f>VLOOKUP(B241,Nuclides!A:F,4,FALSE)</f>
        <v>17.5</v>
      </c>
      <c r="I241" s="3" t="str">
        <f t="shared" si="29"/>
        <v>17.5s</v>
      </c>
      <c r="J241" s="3">
        <f t="shared" si="30"/>
        <v>3.960841031771116E-2</v>
      </c>
      <c r="K241" s="3">
        <f t="shared" si="31"/>
        <v>0</v>
      </c>
      <c r="L241" s="3">
        <f t="shared" si="32"/>
        <v>0</v>
      </c>
      <c r="M241" s="3" t="str">
        <f t="shared" si="33"/>
        <v>K47</v>
      </c>
      <c r="N241" s="3">
        <f t="shared" si="34"/>
        <v>0</v>
      </c>
      <c r="O241">
        <f>0</f>
        <v>0</v>
      </c>
    </row>
    <row r="242" spans="2:15" hidden="1" x14ac:dyDescent="0.2">
      <c r="B242" s="3">
        <v>19048</v>
      </c>
      <c r="C242" s="3">
        <v>0</v>
      </c>
      <c r="D242" s="3">
        <v>0</v>
      </c>
      <c r="E242" s="3">
        <v>0</v>
      </c>
      <c r="F242" s="3">
        <f t="shared" si="28"/>
        <v>0</v>
      </c>
      <c r="G242" t="str">
        <f>VLOOKUP(B242,Nuclides!A:F,5,FALSE)</f>
        <v>K48</v>
      </c>
      <c r="H242">
        <f>VLOOKUP(B242,Nuclides!A:F,4,FALSE)</f>
        <v>6.83</v>
      </c>
      <c r="I242" s="3" t="str">
        <f t="shared" si="29"/>
        <v>6.83s</v>
      </c>
      <c r="J242" s="3">
        <f t="shared" si="30"/>
        <v>0.10148567797363767</v>
      </c>
      <c r="K242" s="3">
        <f t="shared" si="31"/>
        <v>0</v>
      </c>
      <c r="L242" s="3">
        <f t="shared" si="32"/>
        <v>0</v>
      </c>
      <c r="M242" s="3" t="str">
        <f t="shared" si="33"/>
        <v>K48</v>
      </c>
      <c r="N242" s="3">
        <f t="shared" si="34"/>
        <v>0</v>
      </c>
      <c r="O242">
        <f>0</f>
        <v>0</v>
      </c>
    </row>
    <row r="243" spans="2:15" hidden="1" x14ac:dyDescent="0.2">
      <c r="B243" s="3">
        <v>19049</v>
      </c>
      <c r="C243" s="3">
        <v>0</v>
      </c>
      <c r="D243" s="3">
        <v>0</v>
      </c>
      <c r="E243" s="3">
        <v>0</v>
      </c>
      <c r="F243" s="3">
        <f t="shared" si="28"/>
        <v>0</v>
      </c>
      <c r="G243" t="str">
        <f>VLOOKUP(B243,Nuclides!A:F,5,FALSE)</f>
        <v>K49</v>
      </c>
      <c r="H243">
        <f>VLOOKUP(B243,Nuclides!A:F,4,FALSE)</f>
        <v>1.2629999999999999</v>
      </c>
      <c r="I243" s="3" t="str">
        <f t="shared" si="29"/>
        <v>1.263s</v>
      </c>
      <c r="J243" s="3">
        <f t="shared" si="30"/>
        <v>0.54881011920819112</v>
      </c>
      <c r="K243" s="3">
        <f t="shared" si="31"/>
        <v>0</v>
      </c>
      <c r="L243" s="3">
        <f t="shared" si="32"/>
        <v>0</v>
      </c>
      <c r="M243" s="3" t="str">
        <f t="shared" si="33"/>
        <v>K49</v>
      </c>
      <c r="N243" s="3">
        <f t="shared" si="34"/>
        <v>0</v>
      </c>
      <c r="O243">
        <f>0</f>
        <v>0</v>
      </c>
    </row>
    <row r="244" spans="2:15" hidden="1" x14ac:dyDescent="0.2">
      <c r="B244" s="3">
        <v>19050</v>
      </c>
      <c r="C244" s="3">
        <v>0</v>
      </c>
      <c r="D244" s="3">
        <v>0</v>
      </c>
      <c r="E244" s="3">
        <v>0</v>
      </c>
      <c r="F244" s="3">
        <f t="shared" si="28"/>
        <v>0</v>
      </c>
      <c r="G244" t="str">
        <f>VLOOKUP(B244,Nuclides!A:F,5,FALSE)</f>
        <v>K50</v>
      </c>
      <c r="H244">
        <f>VLOOKUP(B244,Nuclides!A:F,4,FALSE)</f>
        <v>0.47199999999999998</v>
      </c>
      <c r="I244" s="3" t="str">
        <f t="shared" si="29"/>
        <v>0.472s</v>
      </c>
      <c r="J244" s="3">
        <f t="shared" si="30"/>
        <v>1.4685321622032741</v>
      </c>
      <c r="K244" s="3">
        <f t="shared" si="31"/>
        <v>0</v>
      </c>
      <c r="L244" s="3">
        <f t="shared" si="32"/>
        <v>0</v>
      </c>
      <c r="M244" s="3" t="str">
        <f t="shared" si="33"/>
        <v>K50</v>
      </c>
      <c r="N244" s="3">
        <f t="shared" si="34"/>
        <v>0</v>
      </c>
      <c r="O244">
        <f>0</f>
        <v>0</v>
      </c>
    </row>
    <row r="245" spans="2:15" hidden="1" x14ac:dyDescent="0.2">
      <c r="B245" s="3">
        <v>19051</v>
      </c>
      <c r="C245" s="3">
        <v>0</v>
      </c>
      <c r="D245" s="3">
        <v>0</v>
      </c>
      <c r="E245" s="3">
        <v>0</v>
      </c>
      <c r="F245" s="3">
        <f t="shared" si="28"/>
        <v>0</v>
      </c>
      <c r="G245" t="str">
        <f>VLOOKUP(B245,Nuclides!A:F,5,FALSE)</f>
        <v>K51</v>
      </c>
      <c r="H245">
        <f>VLOOKUP(B245,Nuclides!A:F,4,FALSE)</f>
        <v>0.36499999999999999</v>
      </c>
      <c r="I245" s="3" t="str">
        <f t="shared" si="29"/>
        <v>0.365s</v>
      </c>
      <c r="J245" s="3">
        <f t="shared" si="30"/>
        <v>1.8990333713971104</v>
      </c>
      <c r="K245" s="3">
        <f t="shared" si="31"/>
        <v>0</v>
      </c>
      <c r="L245" s="3">
        <f t="shared" si="32"/>
        <v>0</v>
      </c>
      <c r="M245" s="3" t="str">
        <f t="shared" si="33"/>
        <v>K51</v>
      </c>
      <c r="N245" s="3">
        <f t="shared" si="34"/>
        <v>0</v>
      </c>
      <c r="O245">
        <f>0</f>
        <v>0</v>
      </c>
    </row>
    <row r="246" spans="2:15" hidden="1" x14ac:dyDescent="0.2">
      <c r="B246" s="3">
        <v>20036</v>
      </c>
      <c r="C246" s="3">
        <v>0</v>
      </c>
      <c r="D246" s="3">
        <v>0</v>
      </c>
      <c r="E246" s="3">
        <v>0</v>
      </c>
      <c r="F246" s="3">
        <f t="shared" si="28"/>
        <v>0</v>
      </c>
      <c r="G246" t="str">
        <f>VLOOKUP(B246,Nuclides!A:F,5,FALSE)</f>
        <v>Ca36</v>
      </c>
      <c r="H246">
        <f>VLOOKUP(B246,Nuclides!A:F,4,FALSE)</f>
        <v>0.10199999999999999</v>
      </c>
      <c r="I246" s="3" t="str">
        <f t="shared" si="29"/>
        <v>0.102s</v>
      </c>
      <c r="J246" s="3">
        <f t="shared" si="30"/>
        <v>6.7955605937249546</v>
      </c>
      <c r="K246" s="3">
        <f t="shared" si="31"/>
        <v>0</v>
      </c>
      <c r="L246" s="3">
        <f t="shared" si="32"/>
        <v>0</v>
      </c>
      <c r="M246" s="3" t="str">
        <f t="shared" si="33"/>
        <v>Ca36</v>
      </c>
      <c r="N246" s="3">
        <f t="shared" si="34"/>
        <v>0</v>
      </c>
      <c r="O246">
        <f>0</f>
        <v>0</v>
      </c>
    </row>
    <row r="247" spans="2:15" hidden="1" x14ac:dyDescent="0.2">
      <c r="B247" s="3">
        <v>20037</v>
      </c>
      <c r="C247" s="3">
        <v>0</v>
      </c>
      <c r="D247" s="3">
        <v>0</v>
      </c>
      <c r="E247" s="3">
        <v>0</v>
      </c>
      <c r="F247" s="3">
        <f t="shared" si="28"/>
        <v>0</v>
      </c>
      <c r="G247" t="str">
        <f>VLOOKUP(B247,Nuclides!A:F,5,FALSE)</f>
        <v>Ca37</v>
      </c>
      <c r="H247">
        <f>VLOOKUP(B247,Nuclides!A:F,4,FALSE)</f>
        <v>0.18110000000000001</v>
      </c>
      <c r="I247" s="3" t="str">
        <f t="shared" si="29"/>
        <v>0.1811s</v>
      </c>
      <c r="J247" s="3">
        <f t="shared" si="30"/>
        <v>3.8274278330201286</v>
      </c>
      <c r="K247" s="3">
        <f t="shared" si="31"/>
        <v>0</v>
      </c>
      <c r="L247" s="3">
        <f t="shared" si="32"/>
        <v>0</v>
      </c>
      <c r="M247" s="3" t="str">
        <f t="shared" si="33"/>
        <v>Ca37</v>
      </c>
      <c r="N247" s="3">
        <f t="shared" si="34"/>
        <v>0</v>
      </c>
      <c r="O247">
        <f>0</f>
        <v>0</v>
      </c>
    </row>
    <row r="248" spans="2:15" hidden="1" x14ac:dyDescent="0.2">
      <c r="B248" s="3">
        <v>20038</v>
      </c>
      <c r="C248" s="3">
        <v>0</v>
      </c>
      <c r="D248" s="3">
        <v>0</v>
      </c>
      <c r="E248" s="3">
        <v>0</v>
      </c>
      <c r="F248" s="3">
        <f t="shared" si="28"/>
        <v>0</v>
      </c>
      <c r="G248" t="str">
        <f>VLOOKUP(B248,Nuclides!A:F,5,FALSE)</f>
        <v>Ca38</v>
      </c>
      <c r="H248">
        <f>VLOOKUP(B248,Nuclides!A:F,4,FALSE)</f>
        <v>0.44</v>
      </c>
      <c r="I248" s="3" t="str">
        <f t="shared" si="29"/>
        <v>0.44s</v>
      </c>
      <c r="J248" s="3">
        <f t="shared" si="30"/>
        <v>1.575334501272603</v>
      </c>
      <c r="K248" s="3">
        <f t="shared" si="31"/>
        <v>0</v>
      </c>
      <c r="L248" s="3">
        <f t="shared" si="32"/>
        <v>0</v>
      </c>
      <c r="M248" s="3" t="str">
        <f t="shared" si="33"/>
        <v>Ca38</v>
      </c>
      <c r="N248" s="3">
        <f t="shared" si="34"/>
        <v>0</v>
      </c>
      <c r="O248">
        <f>0</f>
        <v>0</v>
      </c>
    </row>
    <row r="249" spans="2:15" hidden="1" x14ac:dyDescent="0.2">
      <c r="B249" s="3">
        <v>20039</v>
      </c>
      <c r="C249" s="3">
        <v>0</v>
      </c>
      <c r="D249" s="3">
        <v>0</v>
      </c>
      <c r="E249" s="3">
        <v>0</v>
      </c>
      <c r="F249" s="3">
        <f t="shared" si="28"/>
        <v>0</v>
      </c>
      <c r="G249" t="str">
        <f>VLOOKUP(B249,Nuclides!A:F,5,FALSE)</f>
        <v>Ca39</v>
      </c>
      <c r="H249">
        <f>VLOOKUP(B249,Nuclides!A:F,4,FALSE)</f>
        <v>0.85960000000000003</v>
      </c>
      <c r="I249" s="3" t="str">
        <f t="shared" si="29"/>
        <v>0.8596s</v>
      </c>
      <c r="J249" s="3">
        <f t="shared" si="30"/>
        <v>0.80636014490454311</v>
      </c>
      <c r="K249" s="3">
        <f t="shared" si="31"/>
        <v>0</v>
      </c>
      <c r="L249" s="3">
        <f t="shared" si="32"/>
        <v>0</v>
      </c>
      <c r="M249" s="3" t="str">
        <f t="shared" si="33"/>
        <v>Ca39</v>
      </c>
      <c r="N249" s="3">
        <f t="shared" si="34"/>
        <v>0</v>
      </c>
      <c r="O249">
        <f>0</f>
        <v>0</v>
      </c>
    </row>
    <row r="250" spans="2:15" hidden="1" x14ac:dyDescent="0.2">
      <c r="B250" s="3">
        <v>20040</v>
      </c>
      <c r="C250" s="3">
        <v>0</v>
      </c>
      <c r="D250" s="3">
        <v>0</v>
      </c>
      <c r="E250" s="3">
        <v>0</v>
      </c>
      <c r="F250" s="3">
        <f t="shared" si="28"/>
        <v>0</v>
      </c>
      <c r="G250" t="str">
        <f>VLOOKUP(B250,Nuclides!A:F,5,FALSE)</f>
        <v>Ca40</v>
      </c>
      <c r="H250">
        <f>VLOOKUP(B250,Nuclides!A:F,4,FALSE)</f>
        <v>9.4672799999999999E+28</v>
      </c>
      <c r="I250" s="3" t="str">
        <f t="shared" si="29"/>
        <v>3.00205479452055E+21y</v>
      </c>
      <c r="J250" s="3">
        <f t="shared" si="30"/>
        <v>7.3215029085433761E-30</v>
      </c>
      <c r="K250" s="3">
        <f t="shared" si="31"/>
        <v>0</v>
      </c>
      <c r="L250" s="3">
        <f t="shared" si="32"/>
        <v>0</v>
      </c>
      <c r="M250" s="3" t="str">
        <f t="shared" si="33"/>
        <v>Ca40</v>
      </c>
      <c r="N250" s="3">
        <f t="shared" si="34"/>
        <v>0</v>
      </c>
      <c r="O250">
        <f>0</f>
        <v>0</v>
      </c>
    </row>
    <row r="251" spans="2:15" hidden="1" x14ac:dyDescent="0.2">
      <c r="B251" s="3">
        <v>20041</v>
      </c>
      <c r="C251" s="3">
        <v>0</v>
      </c>
      <c r="D251" s="3">
        <v>0</v>
      </c>
      <c r="E251" s="3">
        <v>0</v>
      </c>
      <c r="F251" s="3">
        <f t="shared" si="28"/>
        <v>0</v>
      </c>
      <c r="G251" t="str">
        <f>VLOOKUP(B251,Nuclides!A:F,5,FALSE)</f>
        <v>Ca41</v>
      </c>
      <c r="H251">
        <f>VLOOKUP(B251,Nuclides!A:F,4,FALSE)</f>
        <v>3136825440000</v>
      </c>
      <c r="I251" s="3" t="str">
        <f t="shared" si="29"/>
        <v>99468.08y</v>
      </c>
      <c r="J251" s="3">
        <f t="shared" si="30"/>
        <v>2.2097091273269745E-13</v>
      </c>
      <c r="K251" s="3">
        <f t="shared" si="31"/>
        <v>0</v>
      </c>
      <c r="L251" s="3">
        <f t="shared" si="32"/>
        <v>0</v>
      </c>
      <c r="M251" s="3" t="str">
        <f t="shared" si="33"/>
        <v>Ca41</v>
      </c>
      <c r="N251" s="3">
        <f t="shared" si="34"/>
        <v>0</v>
      </c>
      <c r="O251">
        <f>0</f>
        <v>0</v>
      </c>
    </row>
    <row r="252" spans="2:15" hidden="1" x14ac:dyDescent="0.2">
      <c r="B252" s="3">
        <v>20042</v>
      </c>
      <c r="C252" s="3">
        <v>0</v>
      </c>
      <c r="D252" s="3">
        <v>0</v>
      </c>
      <c r="E252" s="3">
        <v>0</v>
      </c>
      <c r="F252" s="3">
        <f t="shared" si="28"/>
        <v>0</v>
      </c>
      <c r="G252" t="str">
        <f>VLOOKUP(B252,Nuclides!A:F,5,FALSE)</f>
        <v>Ca42</v>
      </c>
      <c r="H252" t="str">
        <f>VLOOKUP(B252,Nuclides!A:F,4,FALSE)</f>
        <v>STABLE</v>
      </c>
      <c r="I252" s="3" t="str">
        <f t="shared" si="29"/>
        <v>STABLE</v>
      </c>
      <c r="J252" s="3" t="e">
        <f t="shared" si="30"/>
        <v>#VALUE!</v>
      </c>
      <c r="K252" s="3" t="e">
        <f t="shared" si="31"/>
        <v>#VALUE!</v>
      </c>
      <c r="L252" s="3" t="e">
        <f t="shared" si="32"/>
        <v>#VALUE!</v>
      </c>
      <c r="M252" s="3" t="str">
        <f t="shared" si="33"/>
        <v>Ca42</v>
      </c>
      <c r="N252" s="3" t="e">
        <f t="shared" si="34"/>
        <v>#VALUE!</v>
      </c>
      <c r="O252">
        <f>0</f>
        <v>0</v>
      </c>
    </row>
    <row r="253" spans="2:15" hidden="1" x14ac:dyDescent="0.2">
      <c r="B253" s="3">
        <v>20043</v>
      </c>
      <c r="C253" s="3">
        <v>0</v>
      </c>
      <c r="D253" s="3">
        <v>0</v>
      </c>
      <c r="E253" s="3">
        <v>0</v>
      </c>
      <c r="F253" s="3">
        <f t="shared" si="28"/>
        <v>0</v>
      </c>
      <c r="G253" t="str">
        <f>VLOOKUP(B253,Nuclides!A:F,5,FALSE)</f>
        <v>Ca43</v>
      </c>
      <c r="H253" t="str">
        <f>VLOOKUP(B253,Nuclides!A:F,4,FALSE)</f>
        <v>STABLE</v>
      </c>
      <c r="I253" s="3" t="str">
        <f t="shared" si="29"/>
        <v>STABLE</v>
      </c>
      <c r="J253" s="3" t="e">
        <f t="shared" si="30"/>
        <v>#VALUE!</v>
      </c>
      <c r="K253" s="3" t="e">
        <f t="shared" si="31"/>
        <v>#VALUE!</v>
      </c>
      <c r="L253" s="3" t="e">
        <f t="shared" si="32"/>
        <v>#VALUE!</v>
      </c>
      <c r="M253" s="3" t="str">
        <f t="shared" si="33"/>
        <v>Ca43</v>
      </c>
      <c r="N253" s="3" t="e">
        <f t="shared" si="34"/>
        <v>#VALUE!</v>
      </c>
      <c r="O253">
        <f>0</f>
        <v>0</v>
      </c>
    </row>
    <row r="254" spans="2:15" hidden="1" x14ac:dyDescent="0.2">
      <c r="B254" s="3">
        <v>20044</v>
      </c>
      <c r="C254" s="3">
        <v>0</v>
      </c>
      <c r="D254" s="3">
        <v>0</v>
      </c>
      <c r="E254" s="3">
        <v>0</v>
      </c>
      <c r="F254" s="3">
        <f t="shared" si="28"/>
        <v>0</v>
      </c>
      <c r="G254" t="str">
        <f>VLOOKUP(B254,Nuclides!A:F,5,FALSE)</f>
        <v>Ca44</v>
      </c>
      <c r="H254" t="str">
        <f>VLOOKUP(B254,Nuclides!A:F,4,FALSE)</f>
        <v>STABLE</v>
      </c>
      <c r="I254" s="3" t="str">
        <f t="shared" si="29"/>
        <v>STABLE</v>
      </c>
      <c r="J254" s="3" t="e">
        <f t="shared" si="30"/>
        <v>#VALUE!</v>
      </c>
      <c r="K254" s="3" t="e">
        <f t="shared" si="31"/>
        <v>#VALUE!</v>
      </c>
      <c r="L254" s="3" t="e">
        <f t="shared" si="32"/>
        <v>#VALUE!</v>
      </c>
      <c r="M254" s="3" t="str">
        <f t="shared" si="33"/>
        <v>Ca44</v>
      </c>
      <c r="N254" s="3" t="e">
        <f t="shared" si="34"/>
        <v>#VALUE!</v>
      </c>
      <c r="O254">
        <f>0</f>
        <v>0</v>
      </c>
    </row>
    <row r="255" spans="2:15" hidden="1" x14ac:dyDescent="0.2">
      <c r="B255" s="3">
        <v>20045</v>
      </c>
      <c r="C255" s="3">
        <v>0</v>
      </c>
      <c r="D255" s="3">
        <v>0</v>
      </c>
      <c r="E255" s="3">
        <v>0</v>
      </c>
      <c r="F255" s="3">
        <f t="shared" si="28"/>
        <v>0</v>
      </c>
      <c r="G255" t="str">
        <f>VLOOKUP(B255,Nuclides!A:F,5,FALSE)</f>
        <v>Ca45</v>
      </c>
      <c r="H255">
        <f>VLOOKUP(B255,Nuclides!A:F,4,FALSE)</f>
        <v>14049504</v>
      </c>
      <c r="I255" s="3" t="str">
        <f t="shared" si="29"/>
        <v>162.61d</v>
      </c>
      <c r="J255" s="3">
        <f t="shared" si="30"/>
        <v>4.9336060586903655E-8</v>
      </c>
      <c r="K255" s="3">
        <f t="shared" si="31"/>
        <v>0</v>
      </c>
      <c r="L255" s="3">
        <f t="shared" si="32"/>
        <v>0</v>
      </c>
      <c r="M255" s="3" t="str">
        <f t="shared" si="33"/>
        <v>Ca45</v>
      </c>
      <c r="N255" s="3">
        <f t="shared" si="34"/>
        <v>0</v>
      </c>
      <c r="O255">
        <f>0</f>
        <v>0</v>
      </c>
    </row>
    <row r="256" spans="2:15" hidden="1" x14ac:dyDescent="0.2">
      <c r="B256" s="3">
        <v>20046</v>
      </c>
      <c r="C256" s="3">
        <v>0</v>
      </c>
      <c r="D256" s="3">
        <v>0</v>
      </c>
      <c r="E256" s="3">
        <v>0</v>
      </c>
      <c r="F256" s="3">
        <f t="shared" si="28"/>
        <v>0</v>
      </c>
      <c r="G256" t="str">
        <f>VLOOKUP(B256,Nuclides!A:F,5,FALSE)</f>
        <v>Ca46</v>
      </c>
      <c r="H256">
        <f>VLOOKUP(B256,Nuclides!A:F,4,FALSE)</f>
        <v>8.8361279999999998E+22</v>
      </c>
      <c r="I256" s="3" t="str">
        <f t="shared" si="29"/>
        <v>2801917808219180y</v>
      </c>
      <c r="J256" s="3">
        <f t="shared" si="30"/>
        <v>7.844467402010759E-24</v>
      </c>
      <c r="K256" s="3">
        <f t="shared" si="31"/>
        <v>0</v>
      </c>
      <c r="L256" s="3">
        <f t="shared" si="32"/>
        <v>0</v>
      </c>
      <c r="M256" s="3" t="str">
        <f t="shared" si="33"/>
        <v>Ca46</v>
      </c>
      <c r="N256" s="3">
        <f t="shared" si="34"/>
        <v>0</v>
      </c>
      <c r="O256">
        <f>0</f>
        <v>0</v>
      </c>
    </row>
    <row r="257" spans="2:15" hidden="1" x14ac:dyDescent="0.2">
      <c r="B257" s="3">
        <v>20047</v>
      </c>
      <c r="C257" s="3">
        <v>0</v>
      </c>
      <c r="D257" s="3">
        <v>0</v>
      </c>
      <c r="E257" s="3">
        <v>0</v>
      </c>
      <c r="F257" s="3">
        <f t="shared" si="28"/>
        <v>0</v>
      </c>
      <c r="G257" t="str">
        <f>VLOOKUP(B257,Nuclides!A:F,5,FALSE)</f>
        <v>Ca47</v>
      </c>
      <c r="H257">
        <f>VLOOKUP(B257,Nuclides!A:F,4,FALSE)</f>
        <v>391910.39999999898</v>
      </c>
      <c r="I257" s="3" t="str">
        <f t="shared" si="29"/>
        <v>4.54d</v>
      </c>
      <c r="J257" s="3">
        <f t="shared" si="30"/>
        <v>1.7686368633237268E-6</v>
      </c>
      <c r="K257" s="3">
        <f t="shared" si="31"/>
        <v>0</v>
      </c>
      <c r="L257" s="3">
        <f t="shared" si="32"/>
        <v>0</v>
      </c>
      <c r="M257" s="3" t="str">
        <f t="shared" si="33"/>
        <v>Ca47</v>
      </c>
      <c r="N257" s="3">
        <f t="shared" si="34"/>
        <v>0</v>
      </c>
      <c r="O257">
        <f>0</f>
        <v>0</v>
      </c>
    </row>
    <row r="258" spans="2:15" hidden="1" x14ac:dyDescent="0.2">
      <c r="B258" s="3">
        <v>20048</v>
      </c>
      <c r="C258" s="3">
        <v>0</v>
      </c>
      <c r="D258" s="3">
        <v>0</v>
      </c>
      <c r="E258" s="3">
        <v>0</v>
      </c>
      <c r="F258" s="3">
        <f t="shared" si="28"/>
        <v>0</v>
      </c>
      <c r="G258" t="str">
        <f>VLOOKUP(B258,Nuclides!A:F,5,FALSE)</f>
        <v>Ca48</v>
      </c>
      <c r="H258">
        <f>VLOOKUP(B258,Nuclides!A:F,4,FALSE)</f>
        <v>1.8303407999999899E+30</v>
      </c>
      <c r="I258" s="3" t="str">
        <f t="shared" si="29"/>
        <v>5.80397260273969E+22y</v>
      </c>
      <c r="J258" s="3">
        <f t="shared" si="30"/>
        <v>3.7869842630396979E-31</v>
      </c>
      <c r="K258" s="3">
        <f t="shared" si="31"/>
        <v>0</v>
      </c>
      <c r="L258" s="3">
        <f t="shared" si="32"/>
        <v>0</v>
      </c>
      <c r="M258" s="3" t="str">
        <f t="shared" si="33"/>
        <v>Ca48</v>
      </c>
      <c r="N258" s="3">
        <f t="shared" si="34"/>
        <v>0</v>
      </c>
      <c r="O258">
        <f>0</f>
        <v>0</v>
      </c>
    </row>
    <row r="259" spans="2:15" hidden="1" x14ac:dyDescent="0.2">
      <c r="B259" s="3">
        <v>20049</v>
      </c>
      <c r="C259" s="3">
        <v>0</v>
      </c>
      <c r="D259" s="3">
        <v>0</v>
      </c>
      <c r="E259" s="3">
        <v>0</v>
      </c>
      <c r="F259" s="3">
        <f t="shared" si="28"/>
        <v>0</v>
      </c>
      <c r="G259" t="str">
        <f>VLOOKUP(B259,Nuclides!A:F,5,FALSE)</f>
        <v>Ca49</v>
      </c>
      <c r="H259">
        <f>VLOOKUP(B259,Nuclides!A:F,4,FALSE)</f>
        <v>523.08000000000004</v>
      </c>
      <c r="I259" s="3" t="str">
        <f t="shared" si="29"/>
        <v>8.72min</v>
      </c>
      <c r="J259" s="3">
        <f t="shared" si="30"/>
        <v>1.3251265209144783E-3</v>
      </c>
      <c r="K259" s="3">
        <f t="shared" si="31"/>
        <v>0</v>
      </c>
      <c r="L259" s="3">
        <f t="shared" si="32"/>
        <v>0</v>
      </c>
      <c r="M259" s="3" t="str">
        <f t="shared" si="33"/>
        <v>Ca49</v>
      </c>
      <c r="N259" s="3">
        <f t="shared" si="34"/>
        <v>0</v>
      </c>
      <c r="O259">
        <f>0</f>
        <v>0</v>
      </c>
    </row>
    <row r="260" spans="2:15" hidden="1" x14ac:dyDescent="0.2">
      <c r="B260" s="3">
        <v>20050</v>
      </c>
      <c r="C260" s="3">
        <v>0</v>
      </c>
      <c r="D260" s="3">
        <v>0</v>
      </c>
      <c r="E260" s="3">
        <v>0</v>
      </c>
      <c r="F260" s="3">
        <f t="shared" si="28"/>
        <v>0</v>
      </c>
      <c r="G260" t="str">
        <f>VLOOKUP(B260,Nuclides!A:F,5,FALSE)</f>
        <v>Ca50</v>
      </c>
      <c r="H260">
        <f>VLOOKUP(B260,Nuclides!A:F,4,FALSE)</f>
        <v>13.9</v>
      </c>
      <c r="I260" s="3" t="str">
        <f t="shared" si="29"/>
        <v>13.9s</v>
      </c>
      <c r="J260" s="3">
        <f t="shared" si="30"/>
        <v>4.9866703637406133E-2</v>
      </c>
      <c r="K260" s="3">
        <f t="shared" si="31"/>
        <v>0</v>
      </c>
      <c r="L260" s="3">
        <f t="shared" si="32"/>
        <v>0</v>
      </c>
      <c r="M260" s="3" t="str">
        <f t="shared" si="33"/>
        <v>Ca50</v>
      </c>
      <c r="N260" s="3">
        <f t="shared" si="34"/>
        <v>0</v>
      </c>
      <c r="O260">
        <f>0</f>
        <v>0</v>
      </c>
    </row>
    <row r="261" spans="2:15" hidden="1" x14ac:dyDescent="0.2">
      <c r="B261" s="3">
        <v>20051</v>
      </c>
      <c r="C261" s="3">
        <v>0</v>
      </c>
      <c r="D261" s="3">
        <v>0</v>
      </c>
      <c r="E261" s="3">
        <v>0</v>
      </c>
      <c r="F261" s="3">
        <f t="shared" si="28"/>
        <v>0</v>
      </c>
      <c r="G261" t="str">
        <f>VLOOKUP(B261,Nuclides!A:F,5,FALSE)</f>
        <v>Ca51</v>
      </c>
      <c r="H261">
        <f>VLOOKUP(B261,Nuclides!A:F,4,FALSE)</f>
        <v>10</v>
      </c>
      <c r="I261" s="3" t="str">
        <f t="shared" si="29"/>
        <v>10s</v>
      </c>
      <c r="J261" s="3">
        <f t="shared" si="30"/>
        <v>6.9314718055994526E-2</v>
      </c>
      <c r="K261" s="3">
        <f t="shared" si="31"/>
        <v>0</v>
      </c>
      <c r="L261" s="3">
        <f t="shared" si="32"/>
        <v>0</v>
      </c>
      <c r="M261" s="3" t="str">
        <f t="shared" si="33"/>
        <v>Ca51</v>
      </c>
      <c r="N261" s="3">
        <f t="shared" si="34"/>
        <v>0</v>
      </c>
      <c r="O261">
        <f>0</f>
        <v>0</v>
      </c>
    </row>
    <row r="262" spans="2:15" hidden="1" x14ac:dyDescent="0.2">
      <c r="B262" s="3">
        <v>21040</v>
      </c>
      <c r="C262" s="3">
        <v>0</v>
      </c>
      <c r="D262" s="3">
        <v>0</v>
      </c>
      <c r="E262" s="3">
        <v>0</v>
      </c>
      <c r="F262" s="3">
        <f t="shared" si="28"/>
        <v>0</v>
      </c>
      <c r="G262" t="str">
        <f>VLOOKUP(B262,Nuclides!A:F,5,FALSE)</f>
        <v>Sc40</v>
      </c>
      <c r="H262">
        <f>VLOOKUP(B262,Nuclides!A:F,4,FALSE)</f>
        <v>0.18229999999999999</v>
      </c>
      <c r="I262" s="3" t="str">
        <f t="shared" si="29"/>
        <v>0.1823s</v>
      </c>
      <c r="J262" s="3">
        <f t="shared" si="30"/>
        <v>3.8022335741083122</v>
      </c>
      <c r="K262" s="3">
        <f t="shared" si="31"/>
        <v>0</v>
      </c>
      <c r="L262" s="3">
        <f t="shared" si="32"/>
        <v>0</v>
      </c>
      <c r="M262" s="3" t="str">
        <f t="shared" si="33"/>
        <v>Sc40</v>
      </c>
      <c r="N262" s="3">
        <f t="shared" si="34"/>
        <v>0</v>
      </c>
      <c r="O262">
        <f>0</f>
        <v>0</v>
      </c>
    </row>
    <row r="263" spans="2:15" hidden="1" x14ac:dyDescent="0.2">
      <c r="B263" s="3">
        <v>21041</v>
      </c>
      <c r="C263" s="3">
        <v>0</v>
      </c>
      <c r="D263" s="3">
        <v>0</v>
      </c>
      <c r="E263" s="3">
        <v>0</v>
      </c>
      <c r="F263" s="3">
        <f t="shared" ref="F263:F326" si="35">SUM(C263:E263)</f>
        <v>0</v>
      </c>
      <c r="G263" t="str">
        <f>VLOOKUP(B263,Nuclides!A:F,5,FALSE)</f>
        <v>Sc41</v>
      </c>
      <c r="H263">
        <f>VLOOKUP(B263,Nuclides!A:F,4,FALSE)</f>
        <v>0.59629999999999905</v>
      </c>
      <c r="I263" s="3" t="str">
        <f t="shared" ref="I263:I326" si="36">IF(H263="STABLE", "STABLE", IF(H263&lt;60, H263&amp;"s", IF(H263&lt;3600, ROUND(H263/60,2)&amp;"min", IF(H263&lt;86400, ROUND(H263/3600,2)&amp;"h", IF(H263&lt;31536000, ROUND(H263/86400,2)&amp;"d", ROUND(H263/31536000,2)&amp;"y")))))</f>
        <v>0.596299999999999s</v>
      </c>
      <c r="J263" s="3">
        <f t="shared" ref="J263:J326" si="37">LN(2)/H263</f>
        <v>1.1624135176252663</v>
      </c>
      <c r="K263" s="3">
        <f t="shared" ref="K263:K326" si="38">10*F263*(1-EXP(-J263*600))*6240000000000</f>
        <v>0</v>
      </c>
      <c r="L263" s="3">
        <f t="shared" ref="L263:L326" si="39">EXP(-J263*30*60)*K263</f>
        <v>0</v>
      </c>
      <c r="M263" s="3" t="str">
        <f t="shared" ref="M263:M326" si="40">G263</f>
        <v>Sc41</v>
      </c>
      <c r="N263" s="3">
        <f t="shared" ref="N263:N326" si="41">L263</f>
        <v>0</v>
      </c>
      <c r="O263">
        <f>0</f>
        <v>0</v>
      </c>
    </row>
    <row r="264" spans="2:15" hidden="1" x14ac:dyDescent="0.2">
      <c r="B264" s="3">
        <v>21042</v>
      </c>
      <c r="C264" s="3">
        <v>0</v>
      </c>
      <c r="D264" s="3">
        <v>0</v>
      </c>
      <c r="E264" s="3">
        <v>0</v>
      </c>
      <c r="F264" s="3">
        <f t="shared" si="35"/>
        <v>0</v>
      </c>
      <c r="G264" t="str">
        <f>VLOOKUP(B264,Nuclides!A:F,5,FALSE)</f>
        <v>Sc42</v>
      </c>
      <c r="H264">
        <f>VLOOKUP(B264,Nuclides!A:F,4,FALSE)</f>
        <v>0.68069999999999997</v>
      </c>
      <c r="I264" s="3" t="str">
        <f t="shared" si="36"/>
        <v>0.6807s</v>
      </c>
      <c r="J264" s="3">
        <f t="shared" si="37"/>
        <v>1.0182858536211918</v>
      </c>
      <c r="K264" s="3">
        <f t="shared" si="38"/>
        <v>0</v>
      </c>
      <c r="L264" s="3">
        <f t="shared" si="39"/>
        <v>0</v>
      </c>
      <c r="M264" s="3" t="str">
        <f t="shared" si="40"/>
        <v>Sc42</v>
      </c>
      <c r="N264" s="3">
        <f t="shared" si="41"/>
        <v>0</v>
      </c>
      <c r="O264">
        <f>0</f>
        <v>0</v>
      </c>
    </row>
    <row r="265" spans="2:15" hidden="1" x14ac:dyDescent="0.2">
      <c r="B265" s="3">
        <v>21043</v>
      </c>
      <c r="C265" s="3">
        <v>0</v>
      </c>
      <c r="D265" s="3">
        <v>0</v>
      </c>
      <c r="E265" s="3">
        <v>0</v>
      </c>
      <c r="F265" s="3">
        <f t="shared" si="35"/>
        <v>0</v>
      </c>
      <c r="G265" t="str">
        <f>VLOOKUP(B265,Nuclides!A:F,5,FALSE)</f>
        <v>Sc43</v>
      </c>
      <c r="H265">
        <f>VLOOKUP(B265,Nuclides!A:F,4,FALSE)</f>
        <v>14007.6</v>
      </c>
      <c r="I265" s="3" t="str">
        <f t="shared" si="36"/>
        <v>3.89h</v>
      </c>
      <c r="J265" s="3">
        <f t="shared" si="37"/>
        <v>4.9483650344095011E-5</v>
      </c>
      <c r="K265" s="3">
        <f t="shared" si="38"/>
        <v>0</v>
      </c>
      <c r="L265" s="3">
        <f t="shared" si="39"/>
        <v>0</v>
      </c>
      <c r="M265" s="3" t="str">
        <f t="shared" si="40"/>
        <v>Sc43</v>
      </c>
      <c r="N265" s="3">
        <f t="shared" si="41"/>
        <v>0</v>
      </c>
      <c r="O265">
        <f>0</f>
        <v>0</v>
      </c>
    </row>
    <row r="266" spans="2:15" hidden="1" x14ac:dyDescent="0.2">
      <c r="B266" s="3">
        <v>21044</v>
      </c>
      <c r="C266" s="3">
        <v>0</v>
      </c>
      <c r="D266" s="3">
        <v>0</v>
      </c>
      <c r="E266" s="3">
        <v>0</v>
      </c>
      <c r="F266" s="3">
        <f t="shared" si="35"/>
        <v>0</v>
      </c>
      <c r="G266" t="str">
        <f>VLOOKUP(B266,Nuclides!A:F,5,FALSE)</f>
        <v>Sc44</v>
      </c>
      <c r="H266">
        <f>VLOOKUP(B266,Nuclides!A:F,4,FALSE)</f>
        <v>14292</v>
      </c>
      <c r="I266" s="3" t="str">
        <f t="shared" si="36"/>
        <v>3.97h</v>
      </c>
      <c r="J266" s="3">
        <f t="shared" si="37"/>
        <v>4.8498963095434182E-5</v>
      </c>
      <c r="K266" s="3">
        <f t="shared" si="38"/>
        <v>0</v>
      </c>
      <c r="L266" s="3">
        <f t="shared" si="39"/>
        <v>0</v>
      </c>
      <c r="M266" s="3" t="str">
        <f t="shared" si="40"/>
        <v>Sc44</v>
      </c>
      <c r="N266" s="3">
        <f t="shared" si="41"/>
        <v>0</v>
      </c>
      <c r="O266">
        <f>0</f>
        <v>0</v>
      </c>
    </row>
    <row r="267" spans="2:15" hidden="1" x14ac:dyDescent="0.2">
      <c r="B267" s="3">
        <v>21045</v>
      </c>
      <c r="C267" s="3">
        <v>0</v>
      </c>
      <c r="D267" s="3">
        <v>0</v>
      </c>
      <c r="E267" s="3">
        <v>0</v>
      </c>
      <c r="F267" s="3">
        <f t="shared" si="35"/>
        <v>0</v>
      </c>
      <c r="G267" t="str">
        <f>VLOOKUP(B267,Nuclides!A:F,5,FALSE)</f>
        <v>Sc45</v>
      </c>
      <c r="H267" t="str">
        <f>VLOOKUP(B267,Nuclides!A:F,4,FALSE)</f>
        <v>STABLE</v>
      </c>
      <c r="I267" s="3" t="str">
        <f t="shared" si="36"/>
        <v>STABLE</v>
      </c>
      <c r="J267" s="3" t="e">
        <f t="shared" si="37"/>
        <v>#VALUE!</v>
      </c>
      <c r="K267" s="3" t="e">
        <f t="shared" si="38"/>
        <v>#VALUE!</v>
      </c>
      <c r="L267" s="3" t="e">
        <f t="shared" si="39"/>
        <v>#VALUE!</v>
      </c>
      <c r="M267" s="3" t="str">
        <f t="shared" si="40"/>
        <v>Sc45</v>
      </c>
      <c r="N267" s="3" t="e">
        <f t="shared" si="41"/>
        <v>#VALUE!</v>
      </c>
      <c r="O267">
        <f>0</f>
        <v>0</v>
      </c>
    </row>
    <row r="268" spans="2:15" hidden="1" x14ac:dyDescent="0.2">
      <c r="B268" s="3">
        <v>21046</v>
      </c>
      <c r="C268" s="3">
        <v>0</v>
      </c>
      <c r="D268" s="3">
        <v>0</v>
      </c>
      <c r="E268" s="3">
        <v>0</v>
      </c>
      <c r="F268" s="3">
        <f t="shared" si="35"/>
        <v>0</v>
      </c>
      <c r="G268" t="str">
        <f>VLOOKUP(B268,Nuclides!A:F,5,FALSE)</f>
        <v>Sc46</v>
      </c>
      <c r="H268">
        <f>VLOOKUP(B268,Nuclides!A:F,4,FALSE)</f>
        <v>7239456</v>
      </c>
      <c r="I268" s="3" t="str">
        <f t="shared" si="36"/>
        <v>83.79d</v>
      </c>
      <c r="J268" s="3">
        <f t="shared" si="37"/>
        <v>9.5745755006998491E-8</v>
      </c>
      <c r="K268" s="3">
        <f t="shared" si="38"/>
        <v>0</v>
      </c>
      <c r="L268" s="3">
        <f t="shared" si="39"/>
        <v>0</v>
      </c>
      <c r="M268" s="3" t="str">
        <f t="shared" si="40"/>
        <v>Sc46</v>
      </c>
      <c r="N268" s="3">
        <f t="shared" si="41"/>
        <v>0</v>
      </c>
      <c r="O268">
        <f>0</f>
        <v>0</v>
      </c>
    </row>
    <row r="269" spans="2:15" hidden="1" x14ac:dyDescent="0.2">
      <c r="B269" s="3">
        <v>21047</v>
      </c>
      <c r="C269" s="3">
        <v>0</v>
      </c>
      <c r="D269" s="3">
        <v>0</v>
      </c>
      <c r="E269" s="3">
        <v>0</v>
      </c>
      <c r="F269" s="3">
        <f t="shared" si="35"/>
        <v>0</v>
      </c>
      <c r="G269" t="str">
        <f>VLOOKUP(B269,Nuclides!A:F,5,FALSE)</f>
        <v>Sc47</v>
      </c>
      <c r="H269">
        <f>VLOOKUP(B269,Nuclides!A:F,4,FALSE)</f>
        <v>289370.88</v>
      </c>
      <c r="I269" s="3" t="str">
        <f t="shared" si="36"/>
        <v>3.35d</v>
      </c>
      <c r="J269" s="3">
        <f t="shared" si="37"/>
        <v>2.3953591341324507E-6</v>
      </c>
      <c r="K269" s="3">
        <f t="shared" si="38"/>
        <v>0</v>
      </c>
      <c r="L269" s="3">
        <f t="shared" si="39"/>
        <v>0</v>
      </c>
      <c r="M269" s="3" t="str">
        <f t="shared" si="40"/>
        <v>Sc47</v>
      </c>
      <c r="N269" s="3">
        <f t="shared" si="41"/>
        <v>0</v>
      </c>
      <c r="O269">
        <f>0</f>
        <v>0</v>
      </c>
    </row>
    <row r="270" spans="2:15" hidden="1" x14ac:dyDescent="0.2">
      <c r="B270" s="3">
        <v>21048</v>
      </c>
      <c r="C270" s="3">
        <v>0</v>
      </c>
      <c r="D270" s="3">
        <v>0</v>
      </c>
      <c r="E270" s="3">
        <v>0</v>
      </c>
      <c r="F270" s="3">
        <f t="shared" si="35"/>
        <v>0</v>
      </c>
      <c r="G270" t="str">
        <f>VLOOKUP(B270,Nuclides!A:F,5,FALSE)</f>
        <v>Sc48</v>
      </c>
      <c r="H270">
        <f>VLOOKUP(B270,Nuclides!A:F,4,FALSE)</f>
        <v>157212</v>
      </c>
      <c r="I270" s="3" t="str">
        <f t="shared" si="36"/>
        <v>1.82d</v>
      </c>
      <c r="J270" s="3">
        <f t="shared" si="37"/>
        <v>4.4089966450394709E-6</v>
      </c>
      <c r="K270" s="3">
        <f t="shared" si="38"/>
        <v>0</v>
      </c>
      <c r="L270" s="3">
        <f t="shared" si="39"/>
        <v>0</v>
      </c>
      <c r="M270" s="3" t="str">
        <f t="shared" si="40"/>
        <v>Sc48</v>
      </c>
      <c r="N270" s="3">
        <f t="shared" si="41"/>
        <v>0</v>
      </c>
      <c r="O270">
        <f>0</f>
        <v>0</v>
      </c>
    </row>
    <row r="271" spans="2:15" hidden="1" x14ac:dyDescent="0.2">
      <c r="B271" s="3">
        <v>21049</v>
      </c>
      <c r="C271" s="3">
        <v>0</v>
      </c>
      <c r="D271" s="3">
        <v>0</v>
      </c>
      <c r="E271" s="3">
        <v>0</v>
      </c>
      <c r="F271" s="3">
        <f t="shared" si="35"/>
        <v>0</v>
      </c>
      <c r="G271" t="str">
        <f>VLOOKUP(B271,Nuclides!A:F,5,FALSE)</f>
        <v>Sc49</v>
      </c>
      <c r="H271">
        <f>VLOOKUP(B271,Nuclides!A:F,4,FALSE)</f>
        <v>3430.8</v>
      </c>
      <c r="I271" s="3" t="str">
        <f t="shared" si="36"/>
        <v>57.18min</v>
      </c>
      <c r="J271" s="3">
        <f t="shared" si="37"/>
        <v>2.0203660387080135E-4</v>
      </c>
      <c r="K271" s="3">
        <f t="shared" si="38"/>
        <v>0</v>
      </c>
      <c r="L271" s="3">
        <f t="shared" si="39"/>
        <v>0</v>
      </c>
      <c r="M271" s="3" t="str">
        <f t="shared" si="40"/>
        <v>Sc49</v>
      </c>
      <c r="N271" s="3">
        <f t="shared" si="41"/>
        <v>0</v>
      </c>
      <c r="O271">
        <f>0</f>
        <v>0</v>
      </c>
    </row>
    <row r="272" spans="2:15" hidden="1" x14ac:dyDescent="0.2">
      <c r="B272" s="3">
        <v>21050</v>
      </c>
      <c r="C272" s="3">
        <v>0</v>
      </c>
      <c r="D272" s="3">
        <v>0</v>
      </c>
      <c r="E272" s="3">
        <v>0</v>
      </c>
      <c r="F272" s="3">
        <f t="shared" si="35"/>
        <v>0</v>
      </c>
      <c r="G272" t="str">
        <f>VLOOKUP(B272,Nuclides!A:F,5,FALSE)</f>
        <v>Sc50</v>
      </c>
      <c r="H272">
        <f>VLOOKUP(B272,Nuclides!A:F,4,FALSE)</f>
        <v>102.5</v>
      </c>
      <c r="I272" s="3" t="str">
        <f t="shared" si="36"/>
        <v>1.71min</v>
      </c>
      <c r="J272" s="3">
        <f t="shared" si="37"/>
        <v>6.7624115176580027E-3</v>
      </c>
      <c r="K272" s="3">
        <f t="shared" si="38"/>
        <v>0</v>
      </c>
      <c r="L272" s="3">
        <f t="shared" si="39"/>
        <v>0</v>
      </c>
      <c r="M272" s="3" t="str">
        <f t="shared" si="40"/>
        <v>Sc50</v>
      </c>
      <c r="N272" s="3">
        <f t="shared" si="41"/>
        <v>0</v>
      </c>
      <c r="O272">
        <f>0</f>
        <v>0</v>
      </c>
    </row>
    <row r="273" spans="2:15" hidden="1" x14ac:dyDescent="0.2">
      <c r="B273" s="3">
        <v>21051</v>
      </c>
      <c r="C273" s="3">
        <v>0</v>
      </c>
      <c r="D273" s="3">
        <v>0</v>
      </c>
      <c r="E273" s="3">
        <v>0</v>
      </c>
      <c r="F273" s="3">
        <f t="shared" si="35"/>
        <v>0</v>
      </c>
      <c r="G273" t="str">
        <f>VLOOKUP(B273,Nuclides!A:F,5,FALSE)</f>
        <v>Sc51</v>
      </c>
      <c r="H273">
        <f>VLOOKUP(B273,Nuclides!A:F,4,FALSE)</f>
        <v>12.4</v>
      </c>
      <c r="I273" s="3" t="str">
        <f t="shared" si="36"/>
        <v>12.4s</v>
      </c>
      <c r="J273" s="3">
        <f t="shared" si="37"/>
        <v>5.5898966174189137E-2</v>
      </c>
      <c r="K273" s="3">
        <f t="shared" si="38"/>
        <v>0</v>
      </c>
      <c r="L273" s="3">
        <f t="shared" si="39"/>
        <v>0</v>
      </c>
      <c r="M273" s="3" t="str">
        <f t="shared" si="40"/>
        <v>Sc51</v>
      </c>
      <c r="N273" s="3">
        <f t="shared" si="41"/>
        <v>0</v>
      </c>
      <c r="O273">
        <f>0</f>
        <v>0</v>
      </c>
    </row>
    <row r="274" spans="2:15" hidden="1" x14ac:dyDescent="0.2">
      <c r="B274" s="3">
        <v>22041</v>
      </c>
      <c r="C274" s="3">
        <v>0</v>
      </c>
      <c r="D274" s="3">
        <v>0</v>
      </c>
      <c r="E274" s="3">
        <v>0</v>
      </c>
      <c r="F274" s="3">
        <f t="shared" si="35"/>
        <v>0</v>
      </c>
      <c r="G274" t="str">
        <f>VLOOKUP(B274,Nuclides!A:F,5,FALSE)</f>
        <v>Ti41</v>
      </c>
      <c r="H274">
        <f>VLOOKUP(B274,Nuclides!A:F,4,FALSE)</f>
        <v>8.1900000000000001E-2</v>
      </c>
      <c r="I274" s="3" t="str">
        <f t="shared" si="36"/>
        <v>0.0819s</v>
      </c>
      <c r="J274" s="3">
        <f t="shared" si="37"/>
        <v>8.4633355379724691</v>
      </c>
      <c r="K274" s="3">
        <f t="shared" si="38"/>
        <v>0</v>
      </c>
      <c r="L274" s="3">
        <f t="shared" si="39"/>
        <v>0</v>
      </c>
      <c r="M274" s="3" t="str">
        <f t="shared" si="40"/>
        <v>Ti41</v>
      </c>
      <c r="N274" s="3">
        <f t="shared" si="41"/>
        <v>0</v>
      </c>
      <c r="O274">
        <f>0</f>
        <v>0</v>
      </c>
    </row>
    <row r="275" spans="2:15" hidden="1" x14ac:dyDescent="0.2">
      <c r="B275" s="3">
        <v>22042</v>
      </c>
      <c r="C275" s="3">
        <v>0</v>
      </c>
      <c r="D275" s="3">
        <v>0</v>
      </c>
      <c r="E275" s="3">
        <v>0</v>
      </c>
      <c r="F275" s="3">
        <f t="shared" si="35"/>
        <v>0</v>
      </c>
      <c r="G275" t="str">
        <f>VLOOKUP(B275,Nuclides!A:F,5,FALSE)</f>
        <v>Ti42</v>
      </c>
      <c r="H275">
        <f>VLOOKUP(B275,Nuclides!A:F,4,FALSE)</f>
        <v>0.20865</v>
      </c>
      <c r="I275" s="3" t="str">
        <f t="shared" si="36"/>
        <v>0.20865s</v>
      </c>
      <c r="J275" s="3">
        <f t="shared" si="37"/>
        <v>3.3220569401387263</v>
      </c>
      <c r="K275" s="3">
        <f t="shared" si="38"/>
        <v>0</v>
      </c>
      <c r="L275" s="3">
        <f t="shared" si="39"/>
        <v>0</v>
      </c>
      <c r="M275" s="3" t="str">
        <f t="shared" si="40"/>
        <v>Ti42</v>
      </c>
      <c r="N275" s="3">
        <f t="shared" si="41"/>
        <v>0</v>
      </c>
      <c r="O275">
        <f>0</f>
        <v>0</v>
      </c>
    </row>
    <row r="276" spans="2:15" hidden="1" x14ac:dyDescent="0.2">
      <c r="B276" s="3">
        <v>22043</v>
      </c>
      <c r="C276" s="3">
        <v>0</v>
      </c>
      <c r="D276" s="3">
        <v>0</v>
      </c>
      <c r="E276" s="3">
        <v>0</v>
      </c>
      <c r="F276" s="3">
        <f t="shared" si="35"/>
        <v>0</v>
      </c>
      <c r="G276" t="str">
        <f>VLOOKUP(B276,Nuclides!A:F,5,FALSE)</f>
        <v>Ti43</v>
      </c>
      <c r="H276">
        <f>VLOOKUP(B276,Nuclides!A:F,4,FALSE)</f>
        <v>0.50900000000000001</v>
      </c>
      <c r="I276" s="3" t="str">
        <f t="shared" si="36"/>
        <v>0.509s</v>
      </c>
      <c r="J276" s="3">
        <f t="shared" si="37"/>
        <v>1.361782280078478</v>
      </c>
      <c r="K276" s="3">
        <f t="shared" si="38"/>
        <v>0</v>
      </c>
      <c r="L276" s="3">
        <f t="shared" si="39"/>
        <v>0</v>
      </c>
      <c r="M276" s="3" t="str">
        <f t="shared" si="40"/>
        <v>Ti43</v>
      </c>
      <c r="N276" s="3">
        <f t="shared" si="41"/>
        <v>0</v>
      </c>
      <c r="O276">
        <f>0</f>
        <v>0</v>
      </c>
    </row>
    <row r="277" spans="2:15" hidden="1" x14ac:dyDescent="0.2">
      <c r="B277" s="3">
        <v>22044</v>
      </c>
      <c r="C277" s="3">
        <v>0</v>
      </c>
      <c r="D277" s="3">
        <v>0</v>
      </c>
      <c r="E277" s="3">
        <v>0</v>
      </c>
      <c r="F277" s="3">
        <f t="shared" si="35"/>
        <v>0</v>
      </c>
      <c r="G277" t="str">
        <f>VLOOKUP(B277,Nuclides!A:F,5,FALSE)</f>
        <v>Ti44</v>
      </c>
      <c r="H277">
        <f>VLOOKUP(B277,Nuclides!A:F,4,FALSE)</f>
        <v>1893456000</v>
      </c>
      <c r="I277" s="3" t="str">
        <f t="shared" si="36"/>
        <v>60.04y</v>
      </c>
      <c r="J277" s="3">
        <f t="shared" si="37"/>
        <v>3.6607514542716876E-10</v>
      </c>
      <c r="K277" s="3">
        <f t="shared" si="38"/>
        <v>0</v>
      </c>
      <c r="L277" s="3">
        <f t="shared" si="39"/>
        <v>0</v>
      </c>
      <c r="M277" s="3" t="str">
        <f t="shared" si="40"/>
        <v>Ti44</v>
      </c>
      <c r="N277" s="3">
        <f t="shared" si="41"/>
        <v>0</v>
      </c>
      <c r="O277">
        <f>0</f>
        <v>0</v>
      </c>
    </row>
    <row r="278" spans="2:15" hidden="1" x14ac:dyDescent="0.2">
      <c r="B278" s="3">
        <v>22045</v>
      </c>
      <c r="C278" s="3">
        <v>0</v>
      </c>
      <c r="D278" s="3">
        <v>0</v>
      </c>
      <c r="E278" s="3">
        <v>0</v>
      </c>
      <c r="F278" s="3">
        <f t="shared" si="35"/>
        <v>0</v>
      </c>
      <c r="G278" t="str">
        <f>VLOOKUP(B278,Nuclides!A:F,5,FALSE)</f>
        <v>Ti45</v>
      </c>
      <c r="H278">
        <f>VLOOKUP(B278,Nuclides!A:F,4,FALSE)</f>
        <v>11088</v>
      </c>
      <c r="I278" s="3" t="str">
        <f t="shared" si="36"/>
        <v>3.08h</v>
      </c>
      <c r="J278" s="3">
        <f t="shared" si="37"/>
        <v>6.2513273860023921E-5</v>
      </c>
      <c r="K278" s="3">
        <f t="shared" si="38"/>
        <v>0</v>
      </c>
      <c r="L278" s="3">
        <f t="shared" si="39"/>
        <v>0</v>
      </c>
      <c r="M278" s="3" t="str">
        <f t="shared" si="40"/>
        <v>Ti45</v>
      </c>
      <c r="N278" s="3">
        <f t="shared" si="41"/>
        <v>0</v>
      </c>
      <c r="O278">
        <f>0</f>
        <v>0</v>
      </c>
    </row>
    <row r="279" spans="2:15" hidden="1" x14ac:dyDescent="0.2">
      <c r="B279" s="3">
        <v>22046</v>
      </c>
      <c r="C279" s="3">
        <v>0</v>
      </c>
      <c r="D279" s="3">
        <v>0</v>
      </c>
      <c r="E279" s="3">
        <v>0</v>
      </c>
      <c r="F279" s="3">
        <f t="shared" si="35"/>
        <v>0</v>
      </c>
      <c r="G279" t="str">
        <f>VLOOKUP(B279,Nuclides!A:F,5,FALSE)</f>
        <v>Ti46</v>
      </c>
      <c r="H279" t="str">
        <f>VLOOKUP(B279,Nuclides!A:F,4,FALSE)</f>
        <v>STABLE</v>
      </c>
      <c r="I279" s="3" t="str">
        <f t="shared" si="36"/>
        <v>STABLE</v>
      </c>
      <c r="J279" s="3" t="e">
        <f t="shared" si="37"/>
        <v>#VALUE!</v>
      </c>
      <c r="K279" s="3" t="e">
        <f t="shared" si="38"/>
        <v>#VALUE!</v>
      </c>
      <c r="L279" s="3" t="e">
        <f t="shared" si="39"/>
        <v>#VALUE!</v>
      </c>
      <c r="M279" s="3" t="str">
        <f t="shared" si="40"/>
        <v>Ti46</v>
      </c>
      <c r="N279" s="3" t="e">
        <f t="shared" si="41"/>
        <v>#VALUE!</v>
      </c>
      <c r="O279">
        <f>0</f>
        <v>0</v>
      </c>
    </row>
    <row r="280" spans="2:15" hidden="1" x14ac:dyDescent="0.2">
      <c r="B280" s="3">
        <v>22047</v>
      </c>
      <c r="C280" s="3">
        <v>0</v>
      </c>
      <c r="D280" s="3">
        <v>0</v>
      </c>
      <c r="E280" s="3">
        <v>0</v>
      </c>
      <c r="F280" s="3">
        <f t="shared" si="35"/>
        <v>0</v>
      </c>
      <c r="G280" t="str">
        <f>VLOOKUP(B280,Nuclides!A:F,5,FALSE)</f>
        <v>Ti47</v>
      </c>
      <c r="H280" t="str">
        <f>VLOOKUP(B280,Nuclides!A:F,4,FALSE)</f>
        <v>STABLE</v>
      </c>
      <c r="I280" s="3" t="str">
        <f t="shared" si="36"/>
        <v>STABLE</v>
      </c>
      <c r="J280" s="3" t="e">
        <f t="shared" si="37"/>
        <v>#VALUE!</v>
      </c>
      <c r="K280" s="3" t="e">
        <f t="shared" si="38"/>
        <v>#VALUE!</v>
      </c>
      <c r="L280" s="3" t="e">
        <f t="shared" si="39"/>
        <v>#VALUE!</v>
      </c>
      <c r="M280" s="3" t="str">
        <f t="shared" si="40"/>
        <v>Ti47</v>
      </c>
      <c r="N280" s="3" t="e">
        <f t="shared" si="41"/>
        <v>#VALUE!</v>
      </c>
      <c r="O280">
        <f>0</f>
        <v>0</v>
      </c>
    </row>
    <row r="281" spans="2:15" hidden="1" x14ac:dyDescent="0.2">
      <c r="B281" s="3">
        <v>22048</v>
      </c>
      <c r="C281" s="3">
        <v>0</v>
      </c>
      <c r="D281" s="3">
        <v>0</v>
      </c>
      <c r="E281" s="3">
        <v>0</v>
      </c>
      <c r="F281" s="3">
        <f t="shared" si="35"/>
        <v>0</v>
      </c>
      <c r="G281" t="str">
        <f>VLOOKUP(B281,Nuclides!A:F,5,FALSE)</f>
        <v>Ti48</v>
      </c>
      <c r="H281" t="str">
        <f>VLOOKUP(B281,Nuclides!A:F,4,FALSE)</f>
        <v>STABLE</v>
      </c>
      <c r="I281" s="3" t="str">
        <f t="shared" si="36"/>
        <v>STABLE</v>
      </c>
      <c r="J281" s="3" t="e">
        <f t="shared" si="37"/>
        <v>#VALUE!</v>
      </c>
      <c r="K281" s="3" t="e">
        <f t="shared" si="38"/>
        <v>#VALUE!</v>
      </c>
      <c r="L281" s="3" t="e">
        <f t="shared" si="39"/>
        <v>#VALUE!</v>
      </c>
      <c r="M281" s="3" t="str">
        <f t="shared" si="40"/>
        <v>Ti48</v>
      </c>
      <c r="N281" s="3" t="e">
        <f t="shared" si="41"/>
        <v>#VALUE!</v>
      </c>
      <c r="O281">
        <f>0</f>
        <v>0</v>
      </c>
    </row>
    <row r="282" spans="2:15" hidden="1" x14ac:dyDescent="0.2">
      <c r="B282" s="3">
        <v>22049</v>
      </c>
      <c r="C282" s="3">
        <v>0</v>
      </c>
      <c r="D282" s="3">
        <v>0</v>
      </c>
      <c r="E282" s="3">
        <v>0</v>
      </c>
      <c r="F282" s="3">
        <f t="shared" si="35"/>
        <v>0</v>
      </c>
      <c r="G282" t="str">
        <f>VLOOKUP(B282,Nuclides!A:F,5,FALSE)</f>
        <v>Ti49</v>
      </c>
      <c r="H282" t="str">
        <f>VLOOKUP(B282,Nuclides!A:F,4,FALSE)</f>
        <v>STABLE</v>
      </c>
      <c r="I282" s="3" t="str">
        <f t="shared" si="36"/>
        <v>STABLE</v>
      </c>
      <c r="J282" s="3" t="e">
        <f t="shared" si="37"/>
        <v>#VALUE!</v>
      </c>
      <c r="K282" s="3" t="e">
        <f t="shared" si="38"/>
        <v>#VALUE!</v>
      </c>
      <c r="L282" s="3" t="e">
        <f t="shared" si="39"/>
        <v>#VALUE!</v>
      </c>
      <c r="M282" s="3" t="str">
        <f t="shared" si="40"/>
        <v>Ti49</v>
      </c>
      <c r="N282" s="3" t="e">
        <f t="shared" si="41"/>
        <v>#VALUE!</v>
      </c>
      <c r="O282">
        <f>0</f>
        <v>0</v>
      </c>
    </row>
    <row r="283" spans="2:15" hidden="1" x14ac:dyDescent="0.2">
      <c r="B283" s="3">
        <v>22050</v>
      </c>
      <c r="C283" s="3">
        <v>0</v>
      </c>
      <c r="D283" s="3">
        <v>0</v>
      </c>
      <c r="E283" s="3">
        <v>0</v>
      </c>
      <c r="F283" s="3">
        <f t="shared" si="35"/>
        <v>0</v>
      </c>
      <c r="G283" t="str">
        <f>VLOOKUP(B283,Nuclides!A:F,5,FALSE)</f>
        <v>Ti50</v>
      </c>
      <c r="H283" t="str">
        <f>VLOOKUP(B283,Nuclides!A:F,4,FALSE)</f>
        <v>STABLE</v>
      </c>
      <c r="I283" s="3" t="str">
        <f t="shared" si="36"/>
        <v>STABLE</v>
      </c>
      <c r="J283" s="3" t="e">
        <f t="shared" si="37"/>
        <v>#VALUE!</v>
      </c>
      <c r="K283" s="3" t="e">
        <f t="shared" si="38"/>
        <v>#VALUE!</v>
      </c>
      <c r="L283" s="3" t="e">
        <f t="shared" si="39"/>
        <v>#VALUE!</v>
      </c>
      <c r="M283" s="3" t="str">
        <f t="shared" si="40"/>
        <v>Ti50</v>
      </c>
      <c r="N283" s="3" t="e">
        <f t="shared" si="41"/>
        <v>#VALUE!</v>
      </c>
      <c r="O283">
        <f>0</f>
        <v>0</v>
      </c>
    </row>
    <row r="284" spans="2:15" hidden="1" x14ac:dyDescent="0.2">
      <c r="B284" s="3">
        <v>22051</v>
      </c>
      <c r="C284" s="3">
        <v>0</v>
      </c>
      <c r="D284" s="3">
        <v>0</v>
      </c>
      <c r="E284" s="3">
        <v>0</v>
      </c>
      <c r="F284" s="3">
        <f t="shared" si="35"/>
        <v>0</v>
      </c>
      <c r="G284" t="str">
        <f>VLOOKUP(B284,Nuclides!A:F,5,FALSE)</f>
        <v>Ti51</v>
      </c>
      <c r="H284">
        <f>VLOOKUP(B284,Nuclides!A:F,4,FALSE)</f>
        <v>345.599999999999</v>
      </c>
      <c r="I284" s="3" t="str">
        <f t="shared" si="36"/>
        <v>5.76min</v>
      </c>
      <c r="J284" s="3">
        <f t="shared" si="37"/>
        <v>2.0056342030091065E-3</v>
      </c>
      <c r="K284" s="3">
        <f t="shared" si="38"/>
        <v>0</v>
      </c>
      <c r="L284" s="3">
        <f t="shared" si="39"/>
        <v>0</v>
      </c>
      <c r="M284" s="3" t="str">
        <f t="shared" si="40"/>
        <v>Ti51</v>
      </c>
      <c r="N284" s="3">
        <f t="shared" si="41"/>
        <v>0</v>
      </c>
      <c r="O284">
        <f>0</f>
        <v>0</v>
      </c>
    </row>
    <row r="285" spans="2:15" hidden="1" x14ac:dyDescent="0.2">
      <c r="B285" s="3">
        <v>22052</v>
      </c>
      <c r="C285" s="3">
        <v>0</v>
      </c>
      <c r="D285" s="3">
        <v>0</v>
      </c>
      <c r="E285" s="3">
        <v>0</v>
      </c>
      <c r="F285" s="3">
        <f t="shared" si="35"/>
        <v>0</v>
      </c>
      <c r="G285" t="str">
        <f>VLOOKUP(B285,Nuclides!A:F,5,FALSE)</f>
        <v>Ti52</v>
      </c>
      <c r="H285">
        <f>VLOOKUP(B285,Nuclides!A:F,4,FALSE)</f>
        <v>102</v>
      </c>
      <c r="I285" s="3" t="str">
        <f t="shared" si="36"/>
        <v>1.7min</v>
      </c>
      <c r="J285" s="3">
        <f t="shared" si="37"/>
        <v>6.7955605937249537E-3</v>
      </c>
      <c r="K285" s="3">
        <f t="shared" si="38"/>
        <v>0</v>
      </c>
      <c r="L285" s="3">
        <f t="shared" si="39"/>
        <v>0</v>
      </c>
      <c r="M285" s="3" t="str">
        <f t="shared" si="40"/>
        <v>Ti52</v>
      </c>
      <c r="N285" s="3">
        <f t="shared" si="41"/>
        <v>0</v>
      </c>
      <c r="O285">
        <f>0</f>
        <v>0</v>
      </c>
    </row>
    <row r="286" spans="2:15" hidden="1" x14ac:dyDescent="0.2">
      <c r="B286" s="3">
        <v>22053</v>
      </c>
      <c r="C286" s="3">
        <v>0</v>
      </c>
      <c r="D286" s="3">
        <v>0</v>
      </c>
      <c r="E286" s="3">
        <v>0</v>
      </c>
      <c r="F286" s="3">
        <f t="shared" si="35"/>
        <v>0</v>
      </c>
      <c r="G286" t="str">
        <f>VLOOKUP(B286,Nuclides!A:F,5,FALSE)</f>
        <v>Ti53</v>
      </c>
      <c r="H286">
        <f>VLOOKUP(B286,Nuclides!A:F,4,FALSE)</f>
        <v>32.700000000000003</v>
      </c>
      <c r="I286" s="3" t="str">
        <f t="shared" si="36"/>
        <v>32.7s</v>
      </c>
      <c r="J286" s="3">
        <f t="shared" si="37"/>
        <v>2.1197161485013615E-2</v>
      </c>
      <c r="K286" s="3">
        <f t="shared" si="38"/>
        <v>0</v>
      </c>
      <c r="L286" s="3">
        <f t="shared" si="39"/>
        <v>0</v>
      </c>
      <c r="M286" s="3" t="str">
        <f t="shared" si="40"/>
        <v>Ti53</v>
      </c>
      <c r="N286" s="3">
        <f t="shared" si="41"/>
        <v>0</v>
      </c>
      <c r="O286">
        <f>0</f>
        <v>0</v>
      </c>
    </row>
    <row r="287" spans="2:15" hidden="1" x14ac:dyDescent="0.2">
      <c r="B287" s="3">
        <v>22054</v>
      </c>
      <c r="C287" s="3">
        <v>0</v>
      </c>
      <c r="D287" s="3">
        <v>0</v>
      </c>
      <c r="E287" s="3">
        <v>0</v>
      </c>
      <c r="F287" s="3">
        <f t="shared" si="35"/>
        <v>0</v>
      </c>
      <c r="G287" t="str">
        <f>VLOOKUP(B287,Nuclides!A:F,5,FALSE)</f>
        <v>Ti54</v>
      </c>
      <c r="H287">
        <f>VLOOKUP(B287,Nuclides!A:F,4,FALSE)</f>
        <v>2.1</v>
      </c>
      <c r="I287" s="3" t="str">
        <f t="shared" si="36"/>
        <v>2.1s</v>
      </c>
      <c r="J287" s="3">
        <f t="shared" si="37"/>
        <v>0.3300700859809263</v>
      </c>
      <c r="K287" s="3">
        <f t="shared" si="38"/>
        <v>0</v>
      </c>
      <c r="L287" s="3">
        <f t="shared" si="39"/>
        <v>0</v>
      </c>
      <c r="M287" s="3" t="str">
        <f t="shared" si="40"/>
        <v>Ti54</v>
      </c>
      <c r="N287" s="3">
        <f t="shared" si="41"/>
        <v>0</v>
      </c>
      <c r="O287">
        <f>0</f>
        <v>0</v>
      </c>
    </row>
    <row r="288" spans="2:15" hidden="1" x14ac:dyDescent="0.2">
      <c r="B288" s="3">
        <v>23044</v>
      </c>
      <c r="C288" s="3">
        <v>0</v>
      </c>
      <c r="D288" s="3">
        <v>0</v>
      </c>
      <c r="E288" s="3">
        <v>0</v>
      </c>
      <c r="F288" s="3">
        <f t="shared" si="35"/>
        <v>0</v>
      </c>
      <c r="G288" t="str">
        <f>VLOOKUP(B288,Nuclides!A:F,5,FALSE)</f>
        <v>V44</v>
      </c>
      <c r="H288">
        <f>VLOOKUP(B288,Nuclides!A:F,4,FALSE)</f>
        <v>0.111</v>
      </c>
      <c r="I288" s="3" t="str">
        <f t="shared" si="36"/>
        <v>0.111s</v>
      </c>
      <c r="J288" s="3">
        <f t="shared" si="37"/>
        <v>6.2445691942337413</v>
      </c>
      <c r="K288" s="3">
        <f t="shared" si="38"/>
        <v>0</v>
      </c>
      <c r="L288" s="3">
        <f t="shared" si="39"/>
        <v>0</v>
      </c>
      <c r="M288" s="3" t="str">
        <f t="shared" si="40"/>
        <v>V44</v>
      </c>
      <c r="N288" s="3">
        <f t="shared" si="41"/>
        <v>0</v>
      </c>
      <c r="O288">
        <f>0</f>
        <v>0</v>
      </c>
    </row>
    <row r="289" spans="2:15" hidden="1" x14ac:dyDescent="0.2">
      <c r="B289" s="3">
        <v>23045</v>
      </c>
      <c r="C289" s="3">
        <v>0</v>
      </c>
      <c r="D289" s="3">
        <v>0</v>
      </c>
      <c r="E289" s="3">
        <v>0</v>
      </c>
      <c r="F289" s="3">
        <f t="shared" si="35"/>
        <v>0</v>
      </c>
      <c r="G289" t="str">
        <f>VLOOKUP(B289,Nuclides!A:F,5,FALSE)</f>
        <v>V45</v>
      </c>
      <c r="H289">
        <f>VLOOKUP(B289,Nuclides!A:F,4,FALSE)</f>
        <v>0.54700000000000004</v>
      </c>
      <c r="I289" s="3" t="str">
        <f t="shared" si="36"/>
        <v>0.547s</v>
      </c>
      <c r="J289" s="3">
        <f t="shared" si="37"/>
        <v>1.2671794891406678</v>
      </c>
      <c r="K289" s="3">
        <f t="shared" si="38"/>
        <v>0</v>
      </c>
      <c r="L289" s="3">
        <f t="shared" si="39"/>
        <v>0</v>
      </c>
      <c r="M289" s="3" t="str">
        <f t="shared" si="40"/>
        <v>V45</v>
      </c>
      <c r="N289" s="3">
        <f t="shared" si="41"/>
        <v>0</v>
      </c>
      <c r="O289">
        <f>0</f>
        <v>0</v>
      </c>
    </row>
    <row r="290" spans="2:15" hidden="1" x14ac:dyDescent="0.2">
      <c r="B290" s="3">
        <v>23046</v>
      </c>
      <c r="C290" s="3">
        <v>0</v>
      </c>
      <c r="D290" s="3">
        <v>0</v>
      </c>
      <c r="E290" s="3">
        <v>0</v>
      </c>
      <c r="F290" s="3">
        <f t="shared" si="35"/>
        <v>0</v>
      </c>
      <c r="G290" t="str">
        <f>VLOOKUP(B290,Nuclides!A:F,5,FALSE)</f>
        <v>V46</v>
      </c>
      <c r="H290">
        <f>VLOOKUP(B290,Nuclides!A:F,4,FALSE)</f>
        <v>0.42249999999999999</v>
      </c>
      <c r="I290" s="3" t="str">
        <f t="shared" si="36"/>
        <v>0.4225s</v>
      </c>
      <c r="J290" s="3">
        <f t="shared" si="37"/>
        <v>1.6405850427454327</v>
      </c>
      <c r="K290" s="3">
        <f t="shared" si="38"/>
        <v>0</v>
      </c>
      <c r="L290" s="3">
        <f t="shared" si="39"/>
        <v>0</v>
      </c>
      <c r="M290" s="3" t="str">
        <f t="shared" si="40"/>
        <v>V46</v>
      </c>
      <c r="N290" s="3">
        <f t="shared" si="41"/>
        <v>0</v>
      </c>
      <c r="O290">
        <f>0</f>
        <v>0</v>
      </c>
    </row>
    <row r="291" spans="2:15" hidden="1" x14ac:dyDescent="0.2">
      <c r="B291" s="3">
        <v>23047</v>
      </c>
      <c r="C291" s="3">
        <v>0</v>
      </c>
      <c r="D291" s="3">
        <v>0</v>
      </c>
      <c r="E291" s="3">
        <v>0</v>
      </c>
      <c r="F291" s="3">
        <f t="shared" si="35"/>
        <v>0</v>
      </c>
      <c r="G291" t="str">
        <f>VLOOKUP(B291,Nuclides!A:F,5,FALSE)</f>
        <v>V47</v>
      </c>
      <c r="H291">
        <f>VLOOKUP(B291,Nuclides!A:F,4,FALSE)</f>
        <v>1956</v>
      </c>
      <c r="I291" s="3" t="str">
        <f t="shared" si="36"/>
        <v>32.6min</v>
      </c>
      <c r="J291" s="3">
        <f t="shared" si="37"/>
        <v>3.5436972421265094E-4</v>
      </c>
      <c r="K291" s="3">
        <f t="shared" si="38"/>
        <v>0</v>
      </c>
      <c r="L291" s="3">
        <f t="shared" si="39"/>
        <v>0</v>
      </c>
      <c r="M291" s="3" t="str">
        <f t="shared" si="40"/>
        <v>V47</v>
      </c>
      <c r="N291" s="3">
        <f t="shared" si="41"/>
        <v>0</v>
      </c>
      <c r="O291">
        <f>0</f>
        <v>0</v>
      </c>
    </row>
    <row r="292" spans="2:15" hidden="1" x14ac:dyDescent="0.2">
      <c r="B292" s="3">
        <v>23048</v>
      </c>
      <c r="C292" s="3">
        <v>0</v>
      </c>
      <c r="D292" s="3">
        <v>0</v>
      </c>
      <c r="E292" s="3">
        <v>0</v>
      </c>
      <c r="F292" s="3">
        <f t="shared" si="35"/>
        <v>0</v>
      </c>
      <c r="G292" t="str">
        <f>VLOOKUP(B292,Nuclides!A:F,5,FALSE)</f>
        <v>V48</v>
      </c>
      <c r="H292">
        <f>VLOOKUP(B292,Nuclides!A:F,4,FALSE)</f>
        <v>1380110.4</v>
      </c>
      <c r="I292" s="3" t="str">
        <f t="shared" si="36"/>
        <v>15.97d</v>
      </c>
      <c r="J292" s="3">
        <f t="shared" si="37"/>
        <v>5.0224038639223745E-7</v>
      </c>
      <c r="K292" s="3">
        <f t="shared" si="38"/>
        <v>0</v>
      </c>
      <c r="L292" s="3">
        <f t="shared" si="39"/>
        <v>0</v>
      </c>
      <c r="M292" s="3" t="str">
        <f t="shared" si="40"/>
        <v>V48</v>
      </c>
      <c r="N292" s="3">
        <f t="shared" si="41"/>
        <v>0</v>
      </c>
      <c r="O292">
        <f>0</f>
        <v>0</v>
      </c>
    </row>
    <row r="293" spans="2:15" hidden="1" x14ac:dyDescent="0.2">
      <c r="B293" s="3">
        <v>23049</v>
      </c>
      <c r="C293" s="3">
        <v>0</v>
      </c>
      <c r="D293" s="3">
        <v>0</v>
      </c>
      <c r="E293" s="3">
        <v>0</v>
      </c>
      <c r="F293" s="3">
        <f t="shared" si="35"/>
        <v>0</v>
      </c>
      <c r="G293" t="str">
        <f>VLOOKUP(B293,Nuclides!A:F,5,FALSE)</f>
        <v>V49</v>
      </c>
      <c r="H293">
        <f>VLOOKUP(B293,Nuclides!A:F,4,FALSE)</f>
        <v>28512000</v>
      </c>
      <c r="I293" s="3" t="str">
        <f t="shared" si="36"/>
        <v>330d</v>
      </c>
      <c r="J293" s="3">
        <f t="shared" si="37"/>
        <v>2.4310717612231527E-8</v>
      </c>
      <c r="K293" s="3">
        <f t="shared" si="38"/>
        <v>0</v>
      </c>
      <c r="L293" s="3">
        <f t="shared" si="39"/>
        <v>0</v>
      </c>
      <c r="M293" s="3" t="str">
        <f t="shared" si="40"/>
        <v>V49</v>
      </c>
      <c r="N293" s="3">
        <f t="shared" si="41"/>
        <v>0</v>
      </c>
      <c r="O293">
        <f>0</f>
        <v>0</v>
      </c>
    </row>
    <row r="294" spans="2:15" hidden="1" x14ac:dyDescent="0.2">
      <c r="B294" s="3">
        <v>23050</v>
      </c>
      <c r="C294" s="3">
        <v>0</v>
      </c>
      <c r="D294" s="3">
        <v>0</v>
      </c>
      <c r="E294" s="3">
        <v>0</v>
      </c>
      <c r="F294" s="3">
        <f t="shared" si="35"/>
        <v>0</v>
      </c>
      <c r="G294" t="str">
        <f>VLOOKUP(B294,Nuclides!A:F,5,FALSE)</f>
        <v>V50</v>
      </c>
      <c r="H294">
        <f>VLOOKUP(B294,Nuclides!A:F,4,FALSE)</f>
        <v>6.6270959999999998E+24</v>
      </c>
      <c r="I294" s="3" t="str">
        <f t="shared" si="36"/>
        <v>210143835616438000y</v>
      </c>
      <c r="J294" s="3">
        <f t="shared" si="37"/>
        <v>1.045928986934768E-25</v>
      </c>
      <c r="K294" s="3">
        <f t="shared" si="38"/>
        <v>0</v>
      </c>
      <c r="L294" s="3">
        <f t="shared" si="39"/>
        <v>0</v>
      </c>
      <c r="M294" s="3" t="str">
        <f t="shared" si="40"/>
        <v>V50</v>
      </c>
      <c r="N294" s="3">
        <f t="shared" si="41"/>
        <v>0</v>
      </c>
      <c r="O294">
        <f>0</f>
        <v>0</v>
      </c>
    </row>
    <row r="295" spans="2:15" hidden="1" x14ac:dyDescent="0.2">
      <c r="B295" s="3">
        <v>23051</v>
      </c>
      <c r="C295" s="3">
        <v>0</v>
      </c>
      <c r="D295" s="3">
        <v>0</v>
      </c>
      <c r="E295" s="3">
        <v>0</v>
      </c>
      <c r="F295" s="3">
        <f t="shared" si="35"/>
        <v>0</v>
      </c>
      <c r="G295" t="str">
        <f>VLOOKUP(B295,Nuclides!A:F,5,FALSE)</f>
        <v>V51</v>
      </c>
      <c r="H295" t="str">
        <f>VLOOKUP(B295,Nuclides!A:F,4,FALSE)</f>
        <v>STABLE</v>
      </c>
      <c r="I295" s="3" t="str">
        <f t="shared" si="36"/>
        <v>STABLE</v>
      </c>
      <c r="J295" s="3" t="e">
        <f t="shared" si="37"/>
        <v>#VALUE!</v>
      </c>
      <c r="K295" s="3" t="e">
        <f t="shared" si="38"/>
        <v>#VALUE!</v>
      </c>
      <c r="L295" s="3" t="e">
        <f t="shared" si="39"/>
        <v>#VALUE!</v>
      </c>
      <c r="M295" s="3" t="str">
        <f t="shared" si="40"/>
        <v>V51</v>
      </c>
      <c r="N295" s="3" t="e">
        <f t="shared" si="41"/>
        <v>#VALUE!</v>
      </c>
      <c r="O295">
        <f>0</f>
        <v>0</v>
      </c>
    </row>
    <row r="296" spans="2:15" hidden="1" x14ac:dyDescent="0.2">
      <c r="B296" s="3">
        <v>23052</v>
      </c>
      <c r="C296" s="3">
        <v>0</v>
      </c>
      <c r="D296" s="3">
        <v>0</v>
      </c>
      <c r="E296" s="3">
        <v>0</v>
      </c>
      <c r="F296" s="3">
        <f t="shared" si="35"/>
        <v>0</v>
      </c>
      <c r="G296" t="str">
        <f>VLOOKUP(B296,Nuclides!A:F,5,FALSE)</f>
        <v>V52</v>
      </c>
      <c r="H296">
        <f>VLOOKUP(B296,Nuclides!A:F,4,FALSE)</f>
        <v>224.57999999999899</v>
      </c>
      <c r="I296" s="3" t="str">
        <f t="shared" si="36"/>
        <v>3.74min</v>
      </c>
      <c r="J296" s="3">
        <f t="shared" si="37"/>
        <v>3.08641544465201E-3</v>
      </c>
      <c r="K296" s="3">
        <f t="shared" si="38"/>
        <v>0</v>
      </c>
      <c r="L296" s="3">
        <f t="shared" si="39"/>
        <v>0</v>
      </c>
      <c r="M296" s="3" t="str">
        <f t="shared" si="40"/>
        <v>V52</v>
      </c>
      <c r="N296" s="3">
        <f t="shared" si="41"/>
        <v>0</v>
      </c>
      <c r="O296">
        <f>0</f>
        <v>0</v>
      </c>
    </row>
    <row r="297" spans="2:15" hidden="1" x14ac:dyDescent="0.2">
      <c r="B297" s="3">
        <v>23053</v>
      </c>
      <c r="C297" s="3">
        <v>0</v>
      </c>
      <c r="D297" s="3">
        <v>0</v>
      </c>
      <c r="E297" s="3">
        <v>0</v>
      </c>
      <c r="F297" s="3">
        <f t="shared" si="35"/>
        <v>0</v>
      </c>
      <c r="G297" t="str">
        <f>VLOOKUP(B297,Nuclides!A:F,5,FALSE)</f>
        <v>V53</v>
      </c>
      <c r="H297">
        <f>VLOOKUP(B297,Nuclides!A:F,4,FALSE)</f>
        <v>92.58</v>
      </c>
      <c r="I297" s="3" t="str">
        <f t="shared" si="36"/>
        <v>1.54min</v>
      </c>
      <c r="J297" s="3">
        <f t="shared" si="37"/>
        <v>7.4870077831059112E-3</v>
      </c>
      <c r="K297" s="3">
        <f t="shared" si="38"/>
        <v>0</v>
      </c>
      <c r="L297" s="3">
        <f t="shared" si="39"/>
        <v>0</v>
      </c>
      <c r="M297" s="3" t="str">
        <f t="shared" si="40"/>
        <v>V53</v>
      </c>
      <c r="N297" s="3">
        <f t="shared" si="41"/>
        <v>0</v>
      </c>
      <c r="O297">
        <f>0</f>
        <v>0</v>
      </c>
    </row>
    <row r="298" spans="2:15" hidden="1" x14ac:dyDescent="0.2">
      <c r="B298" s="3">
        <v>23054</v>
      </c>
      <c r="C298" s="3">
        <v>0</v>
      </c>
      <c r="D298" s="3">
        <v>0</v>
      </c>
      <c r="E298" s="3">
        <v>0</v>
      </c>
      <c r="F298" s="3">
        <f t="shared" si="35"/>
        <v>0</v>
      </c>
      <c r="G298" t="str">
        <f>VLOOKUP(B298,Nuclides!A:F,5,FALSE)</f>
        <v>V54</v>
      </c>
      <c r="H298">
        <f>VLOOKUP(B298,Nuclides!A:F,4,FALSE)</f>
        <v>49.8</v>
      </c>
      <c r="I298" s="3" t="str">
        <f t="shared" si="36"/>
        <v>49.8s</v>
      </c>
      <c r="J298" s="3">
        <f t="shared" si="37"/>
        <v>1.3918618083533039E-2</v>
      </c>
      <c r="K298" s="3">
        <f t="shared" si="38"/>
        <v>0</v>
      </c>
      <c r="L298" s="3">
        <f t="shared" si="39"/>
        <v>0</v>
      </c>
      <c r="M298" s="3" t="str">
        <f t="shared" si="40"/>
        <v>V54</v>
      </c>
      <c r="N298" s="3">
        <f t="shared" si="41"/>
        <v>0</v>
      </c>
      <c r="O298">
        <f>0</f>
        <v>0</v>
      </c>
    </row>
    <row r="299" spans="2:15" hidden="1" x14ac:dyDescent="0.2">
      <c r="B299" s="3">
        <v>23055</v>
      </c>
      <c r="C299" s="3">
        <v>0</v>
      </c>
      <c r="D299" s="3">
        <v>0</v>
      </c>
      <c r="E299" s="3">
        <v>0</v>
      </c>
      <c r="F299" s="3">
        <f t="shared" si="35"/>
        <v>0</v>
      </c>
      <c r="G299" t="str">
        <f>VLOOKUP(B299,Nuclides!A:F,5,FALSE)</f>
        <v>V55</v>
      </c>
      <c r="H299">
        <f>VLOOKUP(B299,Nuclides!A:F,4,FALSE)</f>
        <v>6.54</v>
      </c>
      <c r="I299" s="3" t="str">
        <f t="shared" si="36"/>
        <v>6.54s</v>
      </c>
      <c r="J299" s="3">
        <f t="shared" si="37"/>
        <v>0.10598580742506808</v>
      </c>
      <c r="K299" s="3">
        <f t="shared" si="38"/>
        <v>0</v>
      </c>
      <c r="L299" s="3">
        <f t="shared" si="39"/>
        <v>0</v>
      </c>
      <c r="M299" s="3" t="str">
        <f t="shared" si="40"/>
        <v>V55</v>
      </c>
      <c r="N299" s="3">
        <f t="shared" si="41"/>
        <v>0</v>
      </c>
      <c r="O299">
        <f>0</f>
        <v>0</v>
      </c>
    </row>
    <row r="300" spans="2:15" hidden="1" x14ac:dyDescent="0.2">
      <c r="B300" s="3">
        <v>23056</v>
      </c>
      <c r="C300" s="3">
        <v>0</v>
      </c>
      <c r="D300" s="3">
        <v>0</v>
      </c>
      <c r="E300" s="3">
        <v>0</v>
      </c>
      <c r="F300" s="3">
        <f t="shared" si="35"/>
        <v>0</v>
      </c>
      <c r="G300" t="str">
        <f>VLOOKUP(B300,Nuclides!A:F,5,FALSE)</f>
        <v>V56</v>
      </c>
      <c r="H300">
        <f>VLOOKUP(B300,Nuclides!A:F,4,FALSE)</f>
        <v>0.216</v>
      </c>
      <c r="I300" s="3" t="str">
        <f t="shared" si="36"/>
        <v>0.216s</v>
      </c>
      <c r="J300" s="3">
        <f t="shared" si="37"/>
        <v>3.2090147248145615</v>
      </c>
      <c r="K300" s="3">
        <f t="shared" si="38"/>
        <v>0</v>
      </c>
      <c r="L300" s="3">
        <f t="shared" si="39"/>
        <v>0</v>
      </c>
      <c r="M300" s="3" t="str">
        <f t="shared" si="40"/>
        <v>V56</v>
      </c>
      <c r="N300" s="3">
        <f t="shared" si="41"/>
        <v>0</v>
      </c>
      <c r="O300">
        <f>0</f>
        <v>0</v>
      </c>
    </row>
    <row r="301" spans="2:15" hidden="1" x14ac:dyDescent="0.2">
      <c r="B301" s="3">
        <v>24045</v>
      </c>
      <c r="C301" s="3">
        <v>0</v>
      </c>
      <c r="D301" s="3">
        <v>0</v>
      </c>
      <c r="E301" s="3">
        <v>0</v>
      </c>
      <c r="F301" s="3">
        <f t="shared" si="35"/>
        <v>0</v>
      </c>
      <c r="G301" t="str">
        <f>VLOOKUP(B301,Nuclides!A:F,5,FALSE)</f>
        <v>Cr45</v>
      </c>
      <c r="H301">
        <f>VLOOKUP(B301,Nuclides!A:F,4,FALSE)</f>
        <v>6.0900000000000003E-2</v>
      </c>
      <c r="I301" s="3" t="str">
        <f t="shared" si="36"/>
        <v>0.0609s</v>
      </c>
      <c r="J301" s="3">
        <f t="shared" si="37"/>
        <v>11.381727102790563</v>
      </c>
      <c r="K301" s="3">
        <f t="shared" si="38"/>
        <v>0</v>
      </c>
      <c r="L301" s="3">
        <f t="shared" si="39"/>
        <v>0</v>
      </c>
      <c r="M301" s="3" t="str">
        <f t="shared" si="40"/>
        <v>Cr45</v>
      </c>
      <c r="N301" s="3">
        <f t="shared" si="41"/>
        <v>0</v>
      </c>
      <c r="O301">
        <f>0</f>
        <v>0</v>
      </c>
    </row>
    <row r="302" spans="2:15" hidden="1" x14ac:dyDescent="0.2">
      <c r="B302" s="3">
        <v>24046</v>
      </c>
      <c r="C302" s="3">
        <v>0</v>
      </c>
      <c r="D302" s="3">
        <v>0</v>
      </c>
      <c r="E302" s="3">
        <v>0</v>
      </c>
      <c r="F302" s="3">
        <f t="shared" si="35"/>
        <v>0</v>
      </c>
      <c r="G302" t="str">
        <f>VLOOKUP(B302,Nuclides!A:F,5,FALSE)</f>
        <v>Cr46</v>
      </c>
      <c r="H302">
        <f>VLOOKUP(B302,Nuclides!A:F,4,FALSE)</f>
        <v>0.26</v>
      </c>
      <c r="I302" s="3" t="str">
        <f t="shared" si="36"/>
        <v>0.26s</v>
      </c>
      <c r="J302" s="3">
        <f t="shared" si="37"/>
        <v>2.665950694461328</v>
      </c>
      <c r="K302" s="3">
        <f t="shared" si="38"/>
        <v>0</v>
      </c>
      <c r="L302" s="3">
        <f t="shared" si="39"/>
        <v>0</v>
      </c>
      <c r="M302" s="3" t="str">
        <f t="shared" si="40"/>
        <v>Cr46</v>
      </c>
      <c r="N302" s="3">
        <f t="shared" si="41"/>
        <v>0</v>
      </c>
      <c r="O302">
        <f>0</f>
        <v>0</v>
      </c>
    </row>
    <row r="303" spans="2:15" hidden="1" x14ac:dyDescent="0.2">
      <c r="B303" s="3">
        <v>24047</v>
      </c>
      <c r="C303" s="3">
        <v>0</v>
      </c>
      <c r="D303" s="3">
        <v>0</v>
      </c>
      <c r="E303" s="3">
        <v>0</v>
      </c>
      <c r="F303" s="3">
        <f t="shared" si="35"/>
        <v>0</v>
      </c>
      <c r="G303" t="str">
        <f>VLOOKUP(B303,Nuclides!A:F,5,FALSE)</f>
        <v>Cr47</v>
      </c>
      <c r="H303">
        <f>VLOOKUP(B303,Nuclides!A:F,4,FALSE)</f>
        <v>0.5</v>
      </c>
      <c r="I303" s="3" t="str">
        <f t="shared" si="36"/>
        <v>0.5s</v>
      </c>
      <c r="J303" s="3">
        <f t="shared" si="37"/>
        <v>1.3862943611198906</v>
      </c>
      <c r="K303" s="3">
        <f t="shared" si="38"/>
        <v>0</v>
      </c>
      <c r="L303" s="3">
        <f t="shared" si="39"/>
        <v>0</v>
      </c>
      <c r="M303" s="3" t="str">
        <f t="shared" si="40"/>
        <v>Cr47</v>
      </c>
      <c r="N303" s="3">
        <f t="shared" si="41"/>
        <v>0</v>
      </c>
      <c r="O303">
        <f>0</f>
        <v>0</v>
      </c>
    </row>
    <row r="304" spans="2:15" hidden="1" x14ac:dyDescent="0.2">
      <c r="B304" s="3">
        <v>24048</v>
      </c>
      <c r="C304" s="3">
        <v>0</v>
      </c>
      <c r="D304" s="3">
        <v>0</v>
      </c>
      <c r="E304" s="3">
        <v>0</v>
      </c>
      <c r="F304" s="3">
        <f t="shared" si="35"/>
        <v>0</v>
      </c>
      <c r="G304" t="str">
        <f>VLOOKUP(B304,Nuclides!A:F,5,FALSE)</f>
        <v>Cr48</v>
      </c>
      <c r="H304">
        <f>VLOOKUP(B304,Nuclides!A:F,4,FALSE)</f>
        <v>77616</v>
      </c>
      <c r="I304" s="3" t="str">
        <f t="shared" si="36"/>
        <v>21.56h</v>
      </c>
      <c r="J304" s="3">
        <f t="shared" si="37"/>
        <v>8.9304676942891324E-6</v>
      </c>
      <c r="K304" s="3">
        <f t="shared" si="38"/>
        <v>0</v>
      </c>
      <c r="L304" s="3">
        <f t="shared" si="39"/>
        <v>0</v>
      </c>
      <c r="M304" s="3" t="str">
        <f t="shared" si="40"/>
        <v>Cr48</v>
      </c>
      <c r="N304" s="3">
        <f t="shared" si="41"/>
        <v>0</v>
      </c>
      <c r="O304">
        <f>0</f>
        <v>0</v>
      </c>
    </row>
    <row r="305" spans="2:15" hidden="1" x14ac:dyDescent="0.2">
      <c r="B305" s="3">
        <v>24049</v>
      </c>
      <c r="C305" s="3">
        <v>0</v>
      </c>
      <c r="D305" s="3">
        <v>0</v>
      </c>
      <c r="E305" s="3">
        <v>0</v>
      </c>
      <c r="F305" s="3">
        <f t="shared" si="35"/>
        <v>0</v>
      </c>
      <c r="G305" t="str">
        <f>VLOOKUP(B305,Nuclides!A:F,5,FALSE)</f>
        <v>Cr49</v>
      </c>
      <c r="H305">
        <f>VLOOKUP(B305,Nuclides!A:F,4,FALSE)</f>
        <v>2538</v>
      </c>
      <c r="I305" s="3" t="str">
        <f t="shared" si="36"/>
        <v>42.3min</v>
      </c>
      <c r="J305" s="3">
        <f t="shared" si="37"/>
        <v>2.7310763615443075E-4</v>
      </c>
      <c r="K305" s="3">
        <f t="shared" si="38"/>
        <v>0</v>
      </c>
      <c r="L305" s="3">
        <f t="shared" si="39"/>
        <v>0</v>
      </c>
      <c r="M305" s="3" t="str">
        <f t="shared" si="40"/>
        <v>Cr49</v>
      </c>
      <c r="N305" s="3">
        <f t="shared" si="41"/>
        <v>0</v>
      </c>
      <c r="O305">
        <f>0</f>
        <v>0</v>
      </c>
    </row>
    <row r="306" spans="2:15" hidden="1" x14ac:dyDescent="0.2">
      <c r="B306" s="3">
        <v>24050</v>
      </c>
      <c r="C306" s="3">
        <v>0</v>
      </c>
      <c r="D306" s="3">
        <v>0</v>
      </c>
      <c r="E306" s="3">
        <v>0</v>
      </c>
      <c r="F306" s="3">
        <f t="shared" si="35"/>
        <v>0</v>
      </c>
      <c r="G306" t="str">
        <f>VLOOKUP(B306,Nuclides!A:F,5,FALSE)</f>
        <v>Cr50</v>
      </c>
      <c r="H306">
        <f>VLOOKUP(B306,Nuclides!A:F,4,FALSE)</f>
        <v>4.1024880000000004E+25</v>
      </c>
      <c r="I306" s="3" t="str">
        <f t="shared" si="36"/>
        <v>1300890410958900000y</v>
      </c>
      <c r="J306" s="3">
        <f t="shared" si="37"/>
        <v>1.6895775942792405E-26</v>
      </c>
      <c r="K306" s="3">
        <f t="shared" si="38"/>
        <v>0</v>
      </c>
      <c r="L306" s="3">
        <f t="shared" si="39"/>
        <v>0</v>
      </c>
      <c r="M306" s="3" t="str">
        <f t="shared" si="40"/>
        <v>Cr50</v>
      </c>
      <c r="N306" s="3">
        <f t="shared" si="41"/>
        <v>0</v>
      </c>
      <c r="O306">
        <f>0</f>
        <v>0</v>
      </c>
    </row>
    <row r="307" spans="2:15" hidden="1" x14ac:dyDescent="0.2">
      <c r="B307" s="3">
        <v>24051</v>
      </c>
      <c r="C307" s="3">
        <v>0</v>
      </c>
      <c r="D307" s="3">
        <v>0</v>
      </c>
      <c r="E307" s="3">
        <v>0</v>
      </c>
      <c r="F307" s="3">
        <f t="shared" si="35"/>
        <v>0</v>
      </c>
      <c r="G307" t="str">
        <f>VLOOKUP(B307,Nuclides!A:F,5,FALSE)</f>
        <v>Cr51</v>
      </c>
      <c r="H307">
        <f>VLOOKUP(B307,Nuclides!A:F,4,FALSE)</f>
        <v>2393496</v>
      </c>
      <c r="I307" s="3" t="str">
        <f t="shared" si="36"/>
        <v>27.7d</v>
      </c>
      <c r="J307" s="3">
        <f t="shared" si="37"/>
        <v>2.8959613074763664E-7</v>
      </c>
      <c r="K307" s="3">
        <f t="shared" si="38"/>
        <v>0</v>
      </c>
      <c r="L307" s="3">
        <f t="shared" si="39"/>
        <v>0</v>
      </c>
      <c r="M307" s="3" t="str">
        <f t="shared" si="40"/>
        <v>Cr51</v>
      </c>
      <c r="N307" s="3">
        <f t="shared" si="41"/>
        <v>0</v>
      </c>
      <c r="O307">
        <f>0</f>
        <v>0</v>
      </c>
    </row>
    <row r="308" spans="2:15" hidden="1" x14ac:dyDescent="0.2">
      <c r="B308" s="3">
        <v>24052</v>
      </c>
      <c r="C308" s="3">
        <v>0</v>
      </c>
      <c r="D308" s="3">
        <v>0</v>
      </c>
      <c r="E308" s="3">
        <v>0</v>
      </c>
      <c r="F308" s="3">
        <f t="shared" si="35"/>
        <v>0</v>
      </c>
      <c r="G308" t="str">
        <f>VLOOKUP(B308,Nuclides!A:F,5,FALSE)</f>
        <v>Cr52</v>
      </c>
      <c r="H308" t="str">
        <f>VLOOKUP(B308,Nuclides!A:F,4,FALSE)</f>
        <v>STABLE</v>
      </c>
      <c r="I308" s="3" t="str">
        <f t="shared" si="36"/>
        <v>STABLE</v>
      </c>
      <c r="J308" s="3" t="e">
        <f t="shared" si="37"/>
        <v>#VALUE!</v>
      </c>
      <c r="K308" s="3" t="e">
        <f t="shared" si="38"/>
        <v>#VALUE!</v>
      </c>
      <c r="L308" s="3" t="e">
        <f t="shared" si="39"/>
        <v>#VALUE!</v>
      </c>
      <c r="M308" s="3" t="str">
        <f t="shared" si="40"/>
        <v>Cr52</v>
      </c>
      <c r="N308" s="3" t="e">
        <f t="shared" si="41"/>
        <v>#VALUE!</v>
      </c>
      <c r="O308">
        <f>0</f>
        <v>0</v>
      </c>
    </row>
    <row r="309" spans="2:15" hidden="1" x14ac:dyDescent="0.2">
      <c r="B309" s="3">
        <v>24053</v>
      </c>
      <c r="C309" s="3">
        <v>0</v>
      </c>
      <c r="D309" s="3">
        <v>0</v>
      </c>
      <c r="E309" s="3">
        <v>0</v>
      </c>
      <c r="F309" s="3">
        <f t="shared" si="35"/>
        <v>0</v>
      </c>
      <c r="G309" t="str">
        <f>VLOOKUP(B309,Nuclides!A:F,5,FALSE)</f>
        <v>Cr53</v>
      </c>
      <c r="H309" t="str">
        <f>VLOOKUP(B309,Nuclides!A:F,4,FALSE)</f>
        <v>STABLE</v>
      </c>
      <c r="I309" s="3" t="str">
        <f t="shared" si="36"/>
        <v>STABLE</v>
      </c>
      <c r="J309" s="3" t="e">
        <f t="shared" si="37"/>
        <v>#VALUE!</v>
      </c>
      <c r="K309" s="3" t="e">
        <f t="shared" si="38"/>
        <v>#VALUE!</v>
      </c>
      <c r="L309" s="3" t="e">
        <f t="shared" si="39"/>
        <v>#VALUE!</v>
      </c>
      <c r="M309" s="3" t="str">
        <f t="shared" si="40"/>
        <v>Cr53</v>
      </c>
      <c r="N309" s="3" t="e">
        <f t="shared" si="41"/>
        <v>#VALUE!</v>
      </c>
      <c r="O309">
        <f>0</f>
        <v>0</v>
      </c>
    </row>
    <row r="310" spans="2:15" hidden="1" x14ac:dyDescent="0.2">
      <c r="B310" s="3">
        <v>24054</v>
      </c>
      <c r="C310" s="3">
        <v>0</v>
      </c>
      <c r="D310" s="3">
        <v>0</v>
      </c>
      <c r="E310" s="3">
        <v>0</v>
      </c>
      <c r="F310" s="3">
        <f t="shared" si="35"/>
        <v>0</v>
      </c>
      <c r="G310" t="str">
        <f>VLOOKUP(B310,Nuclides!A:F,5,FALSE)</f>
        <v>Cr54</v>
      </c>
      <c r="H310" t="str">
        <f>VLOOKUP(B310,Nuclides!A:F,4,FALSE)</f>
        <v>STABLE</v>
      </c>
      <c r="I310" s="3" t="str">
        <f t="shared" si="36"/>
        <v>STABLE</v>
      </c>
      <c r="J310" s="3" t="e">
        <f t="shared" si="37"/>
        <v>#VALUE!</v>
      </c>
      <c r="K310" s="3" t="e">
        <f t="shared" si="38"/>
        <v>#VALUE!</v>
      </c>
      <c r="L310" s="3" t="e">
        <f t="shared" si="39"/>
        <v>#VALUE!</v>
      </c>
      <c r="M310" s="3" t="str">
        <f t="shared" si="40"/>
        <v>Cr54</v>
      </c>
      <c r="N310" s="3" t="e">
        <f t="shared" si="41"/>
        <v>#VALUE!</v>
      </c>
      <c r="O310">
        <f>0</f>
        <v>0</v>
      </c>
    </row>
    <row r="311" spans="2:15" hidden="1" x14ac:dyDescent="0.2">
      <c r="B311" s="3">
        <v>24055</v>
      </c>
      <c r="C311" s="3">
        <v>0</v>
      </c>
      <c r="D311" s="3">
        <v>0</v>
      </c>
      <c r="E311" s="3">
        <v>0</v>
      </c>
      <c r="F311" s="3">
        <f t="shared" si="35"/>
        <v>0</v>
      </c>
      <c r="G311" t="str">
        <f>VLOOKUP(B311,Nuclides!A:F,5,FALSE)</f>
        <v>Cr55</v>
      </c>
      <c r="H311">
        <f>VLOOKUP(B311,Nuclides!A:F,4,FALSE)</f>
        <v>209.82</v>
      </c>
      <c r="I311" s="3" t="str">
        <f t="shared" si="36"/>
        <v>3.5min</v>
      </c>
      <c r="J311" s="3">
        <f t="shared" si="37"/>
        <v>3.3035324590598861E-3</v>
      </c>
      <c r="K311" s="3">
        <f t="shared" si="38"/>
        <v>0</v>
      </c>
      <c r="L311" s="3">
        <f t="shared" si="39"/>
        <v>0</v>
      </c>
      <c r="M311" s="3" t="str">
        <f t="shared" si="40"/>
        <v>Cr55</v>
      </c>
      <c r="N311" s="3">
        <f t="shared" si="41"/>
        <v>0</v>
      </c>
      <c r="O311">
        <f>0</f>
        <v>0</v>
      </c>
    </row>
    <row r="312" spans="2:15" hidden="1" x14ac:dyDescent="0.2">
      <c r="B312" s="3">
        <v>24056</v>
      </c>
      <c r="C312" s="3">
        <v>0</v>
      </c>
      <c r="D312" s="3">
        <v>0</v>
      </c>
      <c r="E312" s="3">
        <v>0</v>
      </c>
      <c r="F312" s="3">
        <f t="shared" si="35"/>
        <v>0</v>
      </c>
      <c r="G312" t="str">
        <f>VLOOKUP(B312,Nuclides!A:F,5,FALSE)</f>
        <v>Cr56</v>
      </c>
      <c r="H312">
        <f>VLOOKUP(B312,Nuclides!A:F,4,FALSE)</f>
        <v>356.4</v>
      </c>
      <c r="I312" s="3" t="str">
        <f t="shared" si="36"/>
        <v>5.94min</v>
      </c>
      <c r="J312" s="3">
        <f t="shared" si="37"/>
        <v>1.9448574089785222E-3</v>
      </c>
      <c r="K312" s="3">
        <f t="shared" si="38"/>
        <v>0</v>
      </c>
      <c r="L312" s="3">
        <f t="shared" si="39"/>
        <v>0</v>
      </c>
      <c r="M312" s="3" t="str">
        <f t="shared" si="40"/>
        <v>Cr56</v>
      </c>
      <c r="N312" s="3">
        <f t="shared" si="41"/>
        <v>0</v>
      </c>
      <c r="O312">
        <f>0</f>
        <v>0</v>
      </c>
    </row>
    <row r="313" spans="2:15" hidden="1" x14ac:dyDescent="0.2">
      <c r="B313" s="3">
        <v>24057</v>
      </c>
      <c r="C313" s="3">
        <v>0</v>
      </c>
      <c r="D313" s="3">
        <v>0</v>
      </c>
      <c r="E313" s="3">
        <v>0</v>
      </c>
      <c r="F313" s="3">
        <f t="shared" si="35"/>
        <v>0</v>
      </c>
      <c r="G313" t="str">
        <f>VLOOKUP(B313,Nuclides!A:F,5,FALSE)</f>
        <v>Cr57</v>
      </c>
      <c r="H313">
        <f>VLOOKUP(B313,Nuclides!A:F,4,FALSE)</f>
        <v>21.1</v>
      </c>
      <c r="I313" s="3" t="str">
        <f t="shared" si="36"/>
        <v>21.1s</v>
      </c>
      <c r="J313" s="3">
        <f t="shared" si="37"/>
        <v>3.2850577277722524E-2</v>
      </c>
      <c r="K313" s="3">
        <f t="shared" si="38"/>
        <v>0</v>
      </c>
      <c r="L313" s="3">
        <f t="shared" si="39"/>
        <v>0</v>
      </c>
      <c r="M313" s="3" t="str">
        <f t="shared" si="40"/>
        <v>Cr57</v>
      </c>
      <c r="N313" s="3">
        <f t="shared" si="41"/>
        <v>0</v>
      </c>
      <c r="O313">
        <f>0</f>
        <v>0</v>
      </c>
    </row>
    <row r="314" spans="2:15" hidden="1" x14ac:dyDescent="0.2">
      <c r="B314" s="3">
        <v>24058</v>
      </c>
      <c r="C314" s="3">
        <v>0</v>
      </c>
      <c r="D314" s="3">
        <v>0</v>
      </c>
      <c r="E314" s="3">
        <v>0</v>
      </c>
      <c r="F314" s="3">
        <f t="shared" si="35"/>
        <v>0</v>
      </c>
      <c r="G314" t="str">
        <f>VLOOKUP(B314,Nuclides!A:F,5,FALSE)</f>
        <v>Cr58</v>
      </c>
      <c r="H314">
        <f>VLOOKUP(B314,Nuclides!A:F,4,FALSE)</f>
        <v>7</v>
      </c>
      <c r="I314" s="3" t="str">
        <f t="shared" si="36"/>
        <v>7s</v>
      </c>
      <c r="J314" s="3">
        <f t="shared" si="37"/>
        <v>9.9021025794277892E-2</v>
      </c>
      <c r="K314" s="3">
        <f t="shared" si="38"/>
        <v>0</v>
      </c>
      <c r="L314" s="3">
        <f t="shared" si="39"/>
        <v>0</v>
      </c>
      <c r="M314" s="3" t="str">
        <f t="shared" si="40"/>
        <v>Cr58</v>
      </c>
      <c r="N314" s="3">
        <f t="shared" si="41"/>
        <v>0</v>
      </c>
      <c r="O314">
        <f>0</f>
        <v>0</v>
      </c>
    </row>
    <row r="315" spans="2:15" hidden="1" x14ac:dyDescent="0.2">
      <c r="B315" s="3">
        <v>24059</v>
      </c>
      <c r="C315" s="3">
        <v>0</v>
      </c>
      <c r="D315" s="3">
        <v>0</v>
      </c>
      <c r="E315" s="3">
        <v>0</v>
      </c>
      <c r="F315" s="3">
        <f t="shared" si="35"/>
        <v>0</v>
      </c>
      <c r="G315" t="str">
        <f>VLOOKUP(B315,Nuclides!A:F,5,FALSE)</f>
        <v>Cr59</v>
      </c>
      <c r="H315">
        <f>VLOOKUP(B315,Nuclides!A:F,4,FALSE)</f>
        <v>1.05</v>
      </c>
      <c r="I315" s="3" t="str">
        <f t="shared" si="36"/>
        <v>1.05s</v>
      </c>
      <c r="J315" s="3">
        <f t="shared" si="37"/>
        <v>0.6601401719618526</v>
      </c>
      <c r="K315" s="3">
        <f t="shared" si="38"/>
        <v>0</v>
      </c>
      <c r="L315" s="3">
        <f t="shared" si="39"/>
        <v>0</v>
      </c>
      <c r="M315" s="3" t="str">
        <f t="shared" si="40"/>
        <v>Cr59</v>
      </c>
      <c r="N315" s="3">
        <f t="shared" si="41"/>
        <v>0</v>
      </c>
      <c r="O315">
        <f>0</f>
        <v>0</v>
      </c>
    </row>
    <row r="316" spans="2:15" hidden="1" x14ac:dyDescent="0.2">
      <c r="B316" s="3">
        <v>25049</v>
      </c>
      <c r="C316" s="3">
        <v>0</v>
      </c>
      <c r="D316" s="3">
        <v>0</v>
      </c>
      <c r="E316" s="3">
        <v>0</v>
      </c>
      <c r="F316" s="3">
        <f t="shared" si="35"/>
        <v>0</v>
      </c>
      <c r="G316" t="str">
        <f>VLOOKUP(B316,Nuclides!A:F,5,FALSE)</f>
        <v>Mn49</v>
      </c>
      <c r="H316">
        <f>VLOOKUP(B316,Nuclides!A:F,4,FALSE)</f>
        <v>0.38200000000000001</v>
      </c>
      <c r="I316" s="3" t="str">
        <f t="shared" si="36"/>
        <v>0.382s</v>
      </c>
      <c r="J316" s="3">
        <f t="shared" si="37"/>
        <v>1.8145214150783908</v>
      </c>
      <c r="K316" s="3">
        <f t="shared" si="38"/>
        <v>0</v>
      </c>
      <c r="L316" s="3">
        <f t="shared" si="39"/>
        <v>0</v>
      </c>
      <c r="M316" s="3" t="str">
        <f t="shared" si="40"/>
        <v>Mn49</v>
      </c>
      <c r="N316" s="3">
        <f t="shared" si="41"/>
        <v>0</v>
      </c>
      <c r="O316">
        <f>0</f>
        <v>0</v>
      </c>
    </row>
    <row r="317" spans="2:15" hidden="1" x14ac:dyDescent="0.2">
      <c r="B317" s="3">
        <v>25050</v>
      </c>
      <c r="C317" s="3">
        <v>0</v>
      </c>
      <c r="D317" s="3">
        <v>0</v>
      </c>
      <c r="E317" s="3">
        <v>0</v>
      </c>
      <c r="F317" s="3">
        <f t="shared" si="35"/>
        <v>0</v>
      </c>
      <c r="G317" t="str">
        <f>VLOOKUP(B317,Nuclides!A:F,5,FALSE)</f>
        <v>Mn50</v>
      </c>
      <c r="H317">
        <f>VLOOKUP(B317,Nuclides!A:F,4,FALSE)</f>
        <v>0.28319</v>
      </c>
      <c r="I317" s="3" t="str">
        <f t="shared" si="36"/>
        <v>0.28319s</v>
      </c>
      <c r="J317" s="3">
        <f t="shared" si="37"/>
        <v>2.4476400316393421</v>
      </c>
      <c r="K317" s="3">
        <f t="shared" si="38"/>
        <v>0</v>
      </c>
      <c r="L317" s="3">
        <f t="shared" si="39"/>
        <v>0</v>
      </c>
      <c r="M317" s="3" t="str">
        <f t="shared" si="40"/>
        <v>Mn50</v>
      </c>
      <c r="N317" s="3">
        <f t="shared" si="41"/>
        <v>0</v>
      </c>
      <c r="O317">
        <f>0</f>
        <v>0</v>
      </c>
    </row>
    <row r="318" spans="2:15" hidden="1" x14ac:dyDescent="0.2">
      <c r="B318" s="3">
        <v>25051</v>
      </c>
      <c r="C318" s="3">
        <v>0</v>
      </c>
      <c r="D318" s="3">
        <v>0</v>
      </c>
      <c r="E318" s="3">
        <v>0</v>
      </c>
      <c r="F318" s="3">
        <f t="shared" si="35"/>
        <v>0</v>
      </c>
      <c r="G318" t="str">
        <f>VLOOKUP(B318,Nuclides!A:F,5,FALSE)</f>
        <v>Mn51</v>
      </c>
      <c r="H318">
        <f>VLOOKUP(B318,Nuclides!A:F,4,FALSE)</f>
        <v>2772</v>
      </c>
      <c r="I318" s="3" t="str">
        <f t="shared" si="36"/>
        <v>46.2min</v>
      </c>
      <c r="J318" s="3">
        <f t="shared" si="37"/>
        <v>2.5005309544009569E-4</v>
      </c>
      <c r="K318" s="3">
        <f t="shared" si="38"/>
        <v>0</v>
      </c>
      <c r="L318" s="3">
        <f t="shared" si="39"/>
        <v>0</v>
      </c>
      <c r="M318" s="3" t="str">
        <f t="shared" si="40"/>
        <v>Mn51</v>
      </c>
      <c r="N318" s="3">
        <f t="shared" si="41"/>
        <v>0</v>
      </c>
      <c r="O318">
        <f>0</f>
        <v>0</v>
      </c>
    </row>
    <row r="319" spans="2:15" hidden="1" x14ac:dyDescent="0.2">
      <c r="B319" s="3">
        <v>25052</v>
      </c>
      <c r="C319" s="3">
        <v>0</v>
      </c>
      <c r="D319" s="3">
        <v>0</v>
      </c>
      <c r="E319" s="3">
        <v>0</v>
      </c>
      <c r="F319" s="3">
        <f t="shared" si="35"/>
        <v>0</v>
      </c>
      <c r="G319" t="str">
        <f>VLOOKUP(B319,Nuclides!A:F,5,FALSE)</f>
        <v>Mn52</v>
      </c>
      <c r="H319">
        <f>VLOOKUP(B319,Nuclides!A:F,4,FALSE)</f>
        <v>483062.4</v>
      </c>
      <c r="I319" s="3" t="str">
        <f t="shared" si="36"/>
        <v>5.59d</v>
      </c>
      <c r="J319" s="3">
        <f t="shared" si="37"/>
        <v>1.4349019517146133E-6</v>
      </c>
      <c r="K319" s="3">
        <f t="shared" si="38"/>
        <v>0</v>
      </c>
      <c r="L319" s="3">
        <f t="shared" si="39"/>
        <v>0</v>
      </c>
      <c r="M319" s="3" t="str">
        <f t="shared" si="40"/>
        <v>Mn52</v>
      </c>
      <c r="N319" s="3">
        <f t="shared" si="41"/>
        <v>0</v>
      </c>
      <c r="O319">
        <f>0</f>
        <v>0</v>
      </c>
    </row>
    <row r="320" spans="2:15" hidden="1" x14ac:dyDescent="0.2">
      <c r="B320" s="3">
        <v>25053</v>
      </c>
      <c r="C320" s="3">
        <v>0</v>
      </c>
      <c r="D320" s="3">
        <v>0</v>
      </c>
      <c r="E320" s="3">
        <v>0</v>
      </c>
      <c r="F320" s="3">
        <f t="shared" si="35"/>
        <v>0</v>
      </c>
      <c r="G320" t="str">
        <f>VLOOKUP(B320,Nuclides!A:F,5,FALSE)</f>
        <v>Mn53</v>
      </c>
      <c r="H320">
        <f>VLOOKUP(B320,Nuclides!A:F,4,FALSE)</f>
        <v>118025424000000</v>
      </c>
      <c r="I320" s="3" t="str">
        <f t="shared" si="36"/>
        <v>3742561.64y</v>
      </c>
      <c r="J320" s="3">
        <f t="shared" si="37"/>
        <v>5.8728632956230289E-15</v>
      </c>
      <c r="K320" s="3">
        <f t="shared" si="38"/>
        <v>0</v>
      </c>
      <c r="L320" s="3">
        <f t="shared" si="39"/>
        <v>0</v>
      </c>
      <c r="M320" s="3" t="str">
        <f t="shared" si="40"/>
        <v>Mn53</v>
      </c>
      <c r="N320" s="3">
        <f t="shared" si="41"/>
        <v>0</v>
      </c>
      <c r="O320">
        <f>0</f>
        <v>0</v>
      </c>
    </row>
    <row r="321" spans="2:15" hidden="1" x14ac:dyDescent="0.2">
      <c r="B321" s="3">
        <v>25054</v>
      </c>
      <c r="C321" s="3">
        <v>0</v>
      </c>
      <c r="D321" s="3">
        <v>0</v>
      </c>
      <c r="E321" s="3">
        <v>0</v>
      </c>
      <c r="F321" s="3">
        <f t="shared" si="35"/>
        <v>0</v>
      </c>
      <c r="G321" t="str">
        <f>VLOOKUP(B321,Nuclides!A:F,5,FALSE)</f>
        <v>Mn54</v>
      </c>
      <c r="H321">
        <f>VLOOKUP(B321,Nuclides!A:F,4,FALSE)</f>
        <v>26974080</v>
      </c>
      <c r="I321" s="3" t="str">
        <f t="shared" si="36"/>
        <v>312.2d</v>
      </c>
      <c r="J321" s="3">
        <f t="shared" si="37"/>
        <v>2.5696786713761703E-8</v>
      </c>
      <c r="K321" s="3">
        <f t="shared" si="38"/>
        <v>0</v>
      </c>
      <c r="L321" s="3">
        <f t="shared" si="39"/>
        <v>0</v>
      </c>
      <c r="M321" s="3" t="str">
        <f t="shared" si="40"/>
        <v>Mn54</v>
      </c>
      <c r="N321" s="3">
        <f t="shared" si="41"/>
        <v>0</v>
      </c>
      <c r="O321">
        <f>0</f>
        <v>0</v>
      </c>
    </row>
    <row r="322" spans="2:15" hidden="1" x14ac:dyDescent="0.2">
      <c r="B322" s="3">
        <v>25055</v>
      </c>
      <c r="C322" s="3">
        <v>0</v>
      </c>
      <c r="D322" s="3">
        <v>0</v>
      </c>
      <c r="E322" s="3">
        <v>0</v>
      </c>
      <c r="F322" s="3">
        <f t="shared" si="35"/>
        <v>0</v>
      </c>
      <c r="G322" t="str">
        <f>VLOOKUP(B322,Nuclides!A:F,5,FALSE)</f>
        <v>Mn55</v>
      </c>
      <c r="H322" t="str">
        <f>VLOOKUP(B322,Nuclides!A:F,4,FALSE)</f>
        <v>STABLE</v>
      </c>
      <c r="I322" s="3" t="str">
        <f t="shared" si="36"/>
        <v>STABLE</v>
      </c>
      <c r="J322" s="3" t="e">
        <f t="shared" si="37"/>
        <v>#VALUE!</v>
      </c>
      <c r="K322" s="3" t="e">
        <f t="shared" si="38"/>
        <v>#VALUE!</v>
      </c>
      <c r="L322" s="3" t="e">
        <f t="shared" si="39"/>
        <v>#VALUE!</v>
      </c>
      <c r="M322" s="3" t="str">
        <f t="shared" si="40"/>
        <v>Mn55</v>
      </c>
      <c r="N322" s="3" t="e">
        <f t="shared" si="41"/>
        <v>#VALUE!</v>
      </c>
      <c r="O322">
        <f>0</f>
        <v>0</v>
      </c>
    </row>
    <row r="323" spans="2:15" hidden="1" x14ac:dyDescent="0.2">
      <c r="B323" s="3">
        <v>25056</v>
      </c>
      <c r="C323" s="3">
        <v>0</v>
      </c>
      <c r="D323" s="3">
        <v>0</v>
      </c>
      <c r="E323" s="3">
        <v>0</v>
      </c>
      <c r="F323" s="3">
        <f t="shared" si="35"/>
        <v>0</v>
      </c>
      <c r="G323" t="str">
        <f>VLOOKUP(B323,Nuclides!A:F,5,FALSE)</f>
        <v>Mn56</v>
      </c>
      <c r="H323">
        <f>VLOOKUP(B323,Nuclides!A:F,4,FALSE)</f>
        <v>9284.03999999999</v>
      </c>
      <c r="I323" s="3" t="str">
        <f t="shared" si="36"/>
        <v>2.58h</v>
      </c>
      <c r="J323" s="3">
        <f t="shared" si="37"/>
        <v>7.4660081231871686E-5</v>
      </c>
      <c r="K323" s="3">
        <f t="shared" si="38"/>
        <v>0</v>
      </c>
      <c r="L323" s="3">
        <f t="shared" si="39"/>
        <v>0</v>
      </c>
      <c r="M323" s="3" t="str">
        <f t="shared" si="40"/>
        <v>Mn56</v>
      </c>
      <c r="N323" s="3">
        <f t="shared" si="41"/>
        <v>0</v>
      </c>
      <c r="O323">
        <f>0</f>
        <v>0</v>
      </c>
    </row>
    <row r="324" spans="2:15" hidden="1" x14ac:dyDescent="0.2">
      <c r="B324" s="3">
        <v>25057</v>
      </c>
      <c r="C324" s="3">
        <v>0</v>
      </c>
      <c r="D324" s="3">
        <v>0</v>
      </c>
      <c r="E324" s="3">
        <v>0</v>
      </c>
      <c r="F324" s="3">
        <f t="shared" si="35"/>
        <v>0</v>
      </c>
      <c r="G324" t="str">
        <f>VLOOKUP(B324,Nuclides!A:F,5,FALSE)</f>
        <v>Mn57</v>
      </c>
      <c r="H324">
        <f>VLOOKUP(B324,Nuclides!A:F,4,FALSE)</f>
        <v>85.4</v>
      </c>
      <c r="I324" s="3" t="str">
        <f t="shared" si="36"/>
        <v>1.42min</v>
      </c>
      <c r="J324" s="3">
        <f t="shared" si="37"/>
        <v>8.1164775241211393E-3</v>
      </c>
      <c r="K324" s="3">
        <f t="shared" si="38"/>
        <v>0</v>
      </c>
      <c r="L324" s="3">
        <f t="shared" si="39"/>
        <v>0</v>
      </c>
      <c r="M324" s="3" t="str">
        <f t="shared" si="40"/>
        <v>Mn57</v>
      </c>
      <c r="N324" s="3">
        <f t="shared" si="41"/>
        <v>0</v>
      </c>
      <c r="O324">
        <f>0</f>
        <v>0</v>
      </c>
    </row>
    <row r="325" spans="2:15" hidden="1" x14ac:dyDescent="0.2">
      <c r="B325" s="3">
        <v>25058</v>
      </c>
      <c r="C325" s="3">
        <v>0</v>
      </c>
      <c r="D325" s="3">
        <v>0</v>
      </c>
      <c r="E325" s="3">
        <v>0</v>
      </c>
      <c r="F325" s="3">
        <f t="shared" si="35"/>
        <v>0</v>
      </c>
      <c r="G325" t="str">
        <f>VLOOKUP(B325,Nuclides!A:F,5,FALSE)</f>
        <v>Mn58</v>
      </c>
      <c r="H325">
        <f>VLOOKUP(B325,Nuclides!A:F,4,FALSE)</f>
        <v>3</v>
      </c>
      <c r="I325" s="3" t="str">
        <f t="shared" si="36"/>
        <v>3s</v>
      </c>
      <c r="J325" s="3">
        <f t="shared" si="37"/>
        <v>0.23104906018664842</v>
      </c>
      <c r="K325" s="3">
        <f t="shared" si="38"/>
        <v>0</v>
      </c>
      <c r="L325" s="3">
        <f t="shared" si="39"/>
        <v>0</v>
      </c>
      <c r="M325" s="3" t="str">
        <f t="shared" si="40"/>
        <v>Mn58</v>
      </c>
      <c r="N325" s="3">
        <f t="shared" si="41"/>
        <v>0</v>
      </c>
      <c r="O325">
        <f>0</f>
        <v>0</v>
      </c>
    </row>
    <row r="326" spans="2:15" hidden="1" x14ac:dyDescent="0.2">
      <c r="B326" s="3">
        <v>25059</v>
      </c>
      <c r="C326" s="3">
        <v>0</v>
      </c>
      <c r="D326" s="3">
        <v>0</v>
      </c>
      <c r="E326" s="3">
        <v>0</v>
      </c>
      <c r="F326" s="3">
        <f t="shared" si="35"/>
        <v>0</v>
      </c>
      <c r="G326" t="str">
        <f>VLOOKUP(B326,Nuclides!A:F,5,FALSE)</f>
        <v>Mn59</v>
      </c>
      <c r="H326">
        <f>VLOOKUP(B326,Nuclides!A:F,4,FALSE)</f>
        <v>4.59</v>
      </c>
      <c r="I326" s="3" t="str">
        <f t="shared" si="36"/>
        <v>4.59s</v>
      </c>
      <c r="J326" s="3">
        <f t="shared" si="37"/>
        <v>0.15101245763833232</v>
      </c>
      <c r="K326" s="3">
        <f t="shared" si="38"/>
        <v>0</v>
      </c>
      <c r="L326" s="3">
        <f t="shared" si="39"/>
        <v>0</v>
      </c>
      <c r="M326" s="3" t="str">
        <f t="shared" si="40"/>
        <v>Mn59</v>
      </c>
      <c r="N326" s="3">
        <f t="shared" si="41"/>
        <v>0</v>
      </c>
      <c r="O326">
        <f>0</f>
        <v>0</v>
      </c>
    </row>
    <row r="327" spans="2:15" hidden="1" x14ac:dyDescent="0.2">
      <c r="B327" s="3">
        <v>25060</v>
      </c>
      <c r="C327" s="3">
        <v>0</v>
      </c>
      <c r="D327" s="3">
        <v>0</v>
      </c>
      <c r="E327" s="3">
        <v>0</v>
      </c>
      <c r="F327" s="3">
        <f t="shared" ref="F327:F390" si="42">SUM(C327:E327)</f>
        <v>0</v>
      </c>
      <c r="G327" t="str">
        <f>VLOOKUP(B327,Nuclides!A:F,5,FALSE)</f>
        <v>Mn60</v>
      </c>
      <c r="H327">
        <f>VLOOKUP(B327,Nuclides!A:F,4,FALSE)</f>
        <v>0.28000000000000003</v>
      </c>
      <c r="I327" s="3" t="str">
        <f t="shared" ref="I327:I390" si="43">IF(H327="STABLE", "STABLE", IF(H327&lt;60, H327&amp;"s", IF(H327&lt;3600, ROUND(H327/60,2)&amp;"min", IF(H327&lt;86400, ROUND(H327/3600,2)&amp;"h", IF(H327&lt;31536000, ROUND(H327/86400,2)&amp;"d", ROUND(H327/31536000,2)&amp;"y")))))</f>
        <v>0.28s</v>
      </c>
      <c r="J327" s="3">
        <f t="shared" ref="J327:J390" si="44">LN(2)/H327</f>
        <v>2.4755256448569471</v>
      </c>
      <c r="K327" s="3">
        <f t="shared" ref="K327:K390" si="45">10*F327*(1-EXP(-J327*600))*6240000000000</f>
        <v>0</v>
      </c>
      <c r="L327" s="3">
        <f t="shared" ref="L327:L390" si="46">EXP(-J327*30*60)*K327</f>
        <v>0</v>
      </c>
      <c r="M327" s="3" t="str">
        <f t="shared" ref="M327:M390" si="47">G327</f>
        <v>Mn60</v>
      </c>
      <c r="N327" s="3">
        <f t="shared" ref="N327:N390" si="48">L327</f>
        <v>0</v>
      </c>
      <c r="O327">
        <f>0</f>
        <v>0</v>
      </c>
    </row>
    <row r="328" spans="2:15" hidden="1" x14ac:dyDescent="0.2">
      <c r="B328" s="3">
        <v>25061</v>
      </c>
      <c r="C328" s="3">
        <v>0</v>
      </c>
      <c r="D328" s="3">
        <v>0</v>
      </c>
      <c r="E328" s="3">
        <v>0</v>
      </c>
      <c r="F328" s="3">
        <f t="shared" si="42"/>
        <v>0</v>
      </c>
      <c r="G328" t="str">
        <f>VLOOKUP(B328,Nuclides!A:F,5,FALSE)</f>
        <v>Mn61</v>
      </c>
      <c r="H328">
        <f>VLOOKUP(B328,Nuclides!A:F,4,FALSE)</f>
        <v>0.70899999999999996</v>
      </c>
      <c r="I328" s="3" t="str">
        <f t="shared" si="43"/>
        <v>0.709s</v>
      </c>
      <c r="J328" s="3">
        <f t="shared" si="44"/>
        <v>0.97764059317340668</v>
      </c>
      <c r="K328" s="3">
        <f t="shared" si="45"/>
        <v>0</v>
      </c>
      <c r="L328" s="3">
        <f t="shared" si="46"/>
        <v>0</v>
      </c>
      <c r="M328" s="3" t="str">
        <f t="shared" si="47"/>
        <v>Mn61</v>
      </c>
      <c r="N328" s="3">
        <f t="shared" si="48"/>
        <v>0</v>
      </c>
      <c r="O328">
        <f>0</f>
        <v>0</v>
      </c>
    </row>
    <row r="329" spans="2:15" hidden="1" x14ac:dyDescent="0.2">
      <c r="B329" s="3">
        <v>25062</v>
      </c>
      <c r="C329" s="3">
        <v>0</v>
      </c>
      <c r="D329" s="3">
        <v>0</v>
      </c>
      <c r="E329" s="3">
        <v>0</v>
      </c>
      <c r="F329" s="3">
        <f t="shared" si="42"/>
        <v>0</v>
      </c>
      <c r="G329" t="str">
        <f>VLOOKUP(B329,Nuclides!A:F,5,FALSE)</f>
        <v>Mn62</v>
      </c>
      <c r="H329">
        <f>VLOOKUP(B329,Nuclides!A:F,4,FALSE)</f>
        <v>9.1999999999999998E-2</v>
      </c>
      <c r="I329" s="3" t="str">
        <f t="shared" si="43"/>
        <v>0.092s</v>
      </c>
      <c r="J329" s="3">
        <f t="shared" si="44"/>
        <v>7.5342084843472312</v>
      </c>
      <c r="K329" s="3">
        <f t="shared" si="45"/>
        <v>0</v>
      </c>
      <c r="L329" s="3">
        <f t="shared" si="46"/>
        <v>0</v>
      </c>
      <c r="M329" s="3" t="str">
        <f t="shared" si="47"/>
        <v>Mn62</v>
      </c>
      <c r="N329" s="3">
        <f t="shared" si="48"/>
        <v>0</v>
      </c>
      <c r="O329">
        <f>0</f>
        <v>0</v>
      </c>
    </row>
    <row r="330" spans="2:15" hidden="1" x14ac:dyDescent="0.2">
      <c r="B330" s="3">
        <v>26049</v>
      </c>
      <c r="C330" s="3">
        <v>0</v>
      </c>
      <c r="D330" s="3">
        <v>0</v>
      </c>
      <c r="E330" s="3">
        <v>0</v>
      </c>
      <c r="F330" s="3">
        <f t="shared" si="42"/>
        <v>0</v>
      </c>
      <c r="G330" t="str">
        <f>VLOOKUP(B330,Nuclides!A:F,5,FALSE)</f>
        <v>Fe49</v>
      </c>
      <c r="H330">
        <f>VLOOKUP(B330,Nuclides!A:F,4,FALSE)</f>
        <v>6.4699999999999994E-2</v>
      </c>
      <c r="I330" s="3" t="str">
        <f t="shared" si="43"/>
        <v>0.0647s</v>
      </c>
      <c r="J330" s="3">
        <f t="shared" si="44"/>
        <v>10.713248540339187</v>
      </c>
      <c r="K330" s="3">
        <f t="shared" si="45"/>
        <v>0</v>
      </c>
      <c r="L330" s="3">
        <f t="shared" si="46"/>
        <v>0</v>
      </c>
      <c r="M330" s="3" t="str">
        <f t="shared" si="47"/>
        <v>Fe49</v>
      </c>
      <c r="N330" s="3">
        <f t="shared" si="48"/>
        <v>0</v>
      </c>
      <c r="O330">
        <f>0</f>
        <v>0</v>
      </c>
    </row>
    <row r="331" spans="2:15" hidden="1" x14ac:dyDescent="0.2">
      <c r="B331" s="3">
        <v>26050</v>
      </c>
      <c r="C331" s="3">
        <v>0</v>
      </c>
      <c r="D331" s="3">
        <v>0</v>
      </c>
      <c r="E331" s="3">
        <v>0</v>
      </c>
      <c r="F331" s="3">
        <f t="shared" si="42"/>
        <v>0</v>
      </c>
      <c r="G331" t="str">
        <f>VLOOKUP(B331,Nuclides!A:F,5,FALSE)</f>
        <v>Fe50</v>
      </c>
      <c r="H331">
        <f>VLOOKUP(B331,Nuclides!A:F,4,FALSE)</f>
        <v>0.155</v>
      </c>
      <c r="I331" s="3" t="str">
        <f t="shared" si="43"/>
        <v>0.155s</v>
      </c>
      <c r="J331" s="3">
        <f t="shared" si="44"/>
        <v>4.4719172939351308</v>
      </c>
      <c r="K331" s="3">
        <f t="shared" si="45"/>
        <v>0</v>
      </c>
      <c r="L331" s="3">
        <f t="shared" si="46"/>
        <v>0</v>
      </c>
      <c r="M331" s="3" t="str">
        <f t="shared" si="47"/>
        <v>Fe50</v>
      </c>
      <c r="N331" s="3">
        <f t="shared" si="48"/>
        <v>0</v>
      </c>
      <c r="O331">
        <f>0</f>
        <v>0</v>
      </c>
    </row>
    <row r="332" spans="2:15" hidden="1" x14ac:dyDescent="0.2">
      <c r="B332" s="3">
        <v>26051</v>
      </c>
      <c r="C332" s="3">
        <v>0</v>
      </c>
      <c r="D332" s="3">
        <v>0</v>
      </c>
      <c r="E332" s="3">
        <v>0</v>
      </c>
      <c r="F332" s="3">
        <f t="shared" si="42"/>
        <v>0</v>
      </c>
      <c r="G332" t="str">
        <f>VLOOKUP(B332,Nuclides!A:F,5,FALSE)</f>
        <v>Fe51</v>
      </c>
      <c r="H332">
        <f>VLOOKUP(B332,Nuclides!A:F,4,FALSE)</f>
        <v>0.30499999999999999</v>
      </c>
      <c r="I332" s="3" t="str">
        <f t="shared" si="43"/>
        <v>0.305s</v>
      </c>
      <c r="J332" s="3">
        <f t="shared" si="44"/>
        <v>2.2726137067539192</v>
      </c>
      <c r="K332" s="3">
        <f t="shared" si="45"/>
        <v>0</v>
      </c>
      <c r="L332" s="3">
        <f t="shared" si="46"/>
        <v>0</v>
      </c>
      <c r="M332" s="3" t="str">
        <f t="shared" si="47"/>
        <v>Fe51</v>
      </c>
      <c r="N332" s="3">
        <f t="shared" si="48"/>
        <v>0</v>
      </c>
      <c r="O332">
        <f>0</f>
        <v>0</v>
      </c>
    </row>
    <row r="333" spans="2:15" hidden="1" x14ac:dyDescent="0.2">
      <c r="B333" s="3">
        <v>26052</v>
      </c>
      <c r="C333" s="3">
        <v>0</v>
      </c>
      <c r="D333" s="3">
        <v>0</v>
      </c>
      <c r="E333" s="3">
        <v>0</v>
      </c>
      <c r="F333" s="3">
        <f t="shared" si="42"/>
        <v>0</v>
      </c>
      <c r="G333" t="str">
        <f>VLOOKUP(B333,Nuclides!A:F,5,FALSE)</f>
        <v>Fe52</v>
      </c>
      <c r="H333">
        <f>VLOOKUP(B333,Nuclides!A:F,4,FALSE)</f>
        <v>29790</v>
      </c>
      <c r="I333" s="3" t="str">
        <f t="shared" si="43"/>
        <v>8.28h</v>
      </c>
      <c r="J333" s="3">
        <f t="shared" si="44"/>
        <v>2.3267780482039118E-5</v>
      </c>
      <c r="K333" s="3">
        <f t="shared" si="45"/>
        <v>0</v>
      </c>
      <c r="L333" s="3">
        <f t="shared" si="46"/>
        <v>0</v>
      </c>
      <c r="M333" s="3" t="str">
        <f t="shared" si="47"/>
        <v>Fe52</v>
      </c>
      <c r="N333" s="3">
        <f t="shared" si="48"/>
        <v>0</v>
      </c>
      <c r="O333">
        <f>0</f>
        <v>0</v>
      </c>
    </row>
    <row r="334" spans="2:15" hidden="1" x14ac:dyDescent="0.2">
      <c r="B334" s="3">
        <v>26053</v>
      </c>
      <c r="C334" s="3">
        <v>0</v>
      </c>
      <c r="D334" s="3">
        <v>0</v>
      </c>
      <c r="E334" s="3">
        <v>0</v>
      </c>
      <c r="F334" s="3">
        <f t="shared" si="42"/>
        <v>0</v>
      </c>
      <c r="G334" t="str">
        <f>VLOOKUP(B334,Nuclides!A:F,5,FALSE)</f>
        <v>Fe53</v>
      </c>
      <c r="H334">
        <f>VLOOKUP(B334,Nuclides!A:F,4,FALSE)</f>
        <v>510.599999999999</v>
      </c>
      <c r="I334" s="3" t="str">
        <f t="shared" si="43"/>
        <v>8.51min</v>
      </c>
      <c r="J334" s="3">
        <f t="shared" si="44"/>
        <v>1.357515042224729E-3</v>
      </c>
      <c r="K334" s="3">
        <f t="shared" si="45"/>
        <v>0</v>
      </c>
      <c r="L334" s="3">
        <f t="shared" si="46"/>
        <v>0</v>
      </c>
      <c r="M334" s="3" t="str">
        <f t="shared" si="47"/>
        <v>Fe53</v>
      </c>
      <c r="N334" s="3">
        <f t="shared" si="48"/>
        <v>0</v>
      </c>
      <c r="O334">
        <f>0</f>
        <v>0</v>
      </c>
    </row>
    <row r="335" spans="2:15" hidden="1" x14ac:dyDescent="0.2">
      <c r="B335" s="3">
        <v>26054</v>
      </c>
      <c r="C335" s="3">
        <v>0</v>
      </c>
      <c r="D335" s="3">
        <v>0</v>
      </c>
      <c r="E335" s="3">
        <v>0</v>
      </c>
      <c r="F335" s="3">
        <f t="shared" si="42"/>
        <v>0</v>
      </c>
      <c r="G335" t="str">
        <f>VLOOKUP(B335,Nuclides!A:F,5,FALSE)</f>
        <v>Fe54</v>
      </c>
      <c r="H335" t="str">
        <f>VLOOKUP(B335,Nuclides!A:F,4,FALSE)</f>
        <v>STABLE</v>
      </c>
      <c r="I335" s="3" t="str">
        <f t="shared" si="43"/>
        <v>STABLE</v>
      </c>
      <c r="J335" s="3" t="e">
        <f t="shared" si="44"/>
        <v>#VALUE!</v>
      </c>
      <c r="K335" s="3" t="e">
        <f t="shared" si="45"/>
        <v>#VALUE!</v>
      </c>
      <c r="L335" s="3" t="e">
        <f t="shared" si="46"/>
        <v>#VALUE!</v>
      </c>
      <c r="M335" s="3" t="str">
        <f t="shared" si="47"/>
        <v>Fe54</v>
      </c>
      <c r="N335" s="3" t="e">
        <f t="shared" si="48"/>
        <v>#VALUE!</v>
      </c>
      <c r="O335">
        <f>0</f>
        <v>0</v>
      </c>
    </row>
    <row r="336" spans="2:15" hidden="1" x14ac:dyDescent="0.2">
      <c r="B336" s="3">
        <v>26055</v>
      </c>
      <c r="C336" s="3">
        <v>0</v>
      </c>
      <c r="D336" s="3">
        <v>0</v>
      </c>
      <c r="E336" s="3">
        <v>0</v>
      </c>
      <c r="F336" s="3">
        <f t="shared" si="42"/>
        <v>0</v>
      </c>
      <c r="G336" t="str">
        <f>VLOOKUP(B336,Nuclides!A:F,5,FALSE)</f>
        <v>Fe55</v>
      </c>
      <c r="H336">
        <f>VLOOKUP(B336,Nuclides!A:F,4,FALSE)</f>
        <v>86594054.400000006</v>
      </c>
      <c r="I336" s="3" t="str">
        <f t="shared" si="43"/>
        <v>2.75y</v>
      </c>
      <c r="J336" s="3">
        <f t="shared" si="44"/>
        <v>8.0045585734803657E-9</v>
      </c>
      <c r="K336" s="3">
        <f t="shared" si="45"/>
        <v>0</v>
      </c>
      <c r="L336" s="3">
        <f t="shared" si="46"/>
        <v>0</v>
      </c>
      <c r="M336" s="3" t="str">
        <f t="shared" si="47"/>
        <v>Fe55</v>
      </c>
      <c r="N336" s="3">
        <f t="shared" si="48"/>
        <v>0</v>
      </c>
      <c r="O336">
        <f>0</f>
        <v>0</v>
      </c>
    </row>
    <row r="337" spans="2:15" hidden="1" x14ac:dyDescent="0.2">
      <c r="B337" s="3">
        <v>26056</v>
      </c>
      <c r="C337" s="3">
        <v>0</v>
      </c>
      <c r="D337" s="3">
        <v>0</v>
      </c>
      <c r="E337" s="3">
        <v>0</v>
      </c>
      <c r="F337" s="3">
        <f t="shared" si="42"/>
        <v>0</v>
      </c>
      <c r="G337" t="str">
        <f>VLOOKUP(B337,Nuclides!A:F,5,FALSE)</f>
        <v>Fe56</v>
      </c>
      <c r="H337" t="str">
        <f>VLOOKUP(B337,Nuclides!A:F,4,FALSE)</f>
        <v>STABLE</v>
      </c>
      <c r="I337" s="3" t="str">
        <f t="shared" si="43"/>
        <v>STABLE</v>
      </c>
      <c r="J337" s="3" t="e">
        <f t="shared" si="44"/>
        <v>#VALUE!</v>
      </c>
      <c r="K337" s="3" t="e">
        <f t="shared" si="45"/>
        <v>#VALUE!</v>
      </c>
      <c r="L337" s="3" t="e">
        <f t="shared" si="46"/>
        <v>#VALUE!</v>
      </c>
      <c r="M337" s="3" t="str">
        <f t="shared" si="47"/>
        <v>Fe56</v>
      </c>
      <c r="N337" s="3" t="e">
        <f t="shared" si="48"/>
        <v>#VALUE!</v>
      </c>
      <c r="O337">
        <f>0</f>
        <v>0</v>
      </c>
    </row>
    <row r="338" spans="2:15" hidden="1" x14ac:dyDescent="0.2">
      <c r="B338" s="3">
        <v>26057</v>
      </c>
      <c r="C338" s="3">
        <v>0</v>
      </c>
      <c r="D338" s="3">
        <v>0</v>
      </c>
      <c r="E338" s="3">
        <v>0</v>
      </c>
      <c r="F338" s="3">
        <f t="shared" si="42"/>
        <v>0</v>
      </c>
      <c r="G338" t="str">
        <f>VLOOKUP(B338,Nuclides!A:F,5,FALSE)</f>
        <v>Fe57</v>
      </c>
      <c r="H338" t="str">
        <f>VLOOKUP(B338,Nuclides!A:F,4,FALSE)</f>
        <v>STABLE</v>
      </c>
      <c r="I338" s="3" t="str">
        <f t="shared" si="43"/>
        <v>STABLE</v>
      </c>
      <c r="J338" s="3" t="e">
        <f t="shared" si="44"/>
        <v>#VALUE!</v>
      </c>
      <c r="K338" s="3" t="e">
        <f t="shared" si="45"/>
        <v>#VALUE!</v>
      </c>
      <c r="L338" s="3" t="e">
        <f t="shared" si="46"/>
        <v>#VALUE!</v>
      </c>
      <c r="M338" s="3" t="str">
        <f t="shared" si="47"/>
        <v>Fe57</v>
      </c>
      <c r="N338" s="3" t="e">
        <f t="shared" si="48"/>
        <v>#VALUE!</v>
      </c>
      <c r="O338">
        <f>0</f>
        <v>0</v>
      </c>
    </row>
    <row r="339" spans="2:15" hidden="1" x14ac:dyDescent="0.2">
      <c r="B339" s="3">
        <v>26058</v>
      </c>
      <c r="C339" s="3">
        <v>0</v>
      </c>
      <c r="D339" s="3">
        <v>0</v>
      </c>
      <c r="E339" s="3">
        <v>0</v>
      </c>
      <c r="F339" s="3">
        <f t="shared" si="42"/>
        <v>0</v>
      </c>
      <c r="G339" t="str">
        <f>VLOOKUP(B339,Nuclides!A:F,5,FALSE)</f>
        <v>Fe58</v>
      </c>
      <c r="H339" t="str">
        <f>VLOOKUP(B339,Nuclides!A:F,4,FALSE)</f>
        <v>STABLE</v>
      </c>
      <c r="I339" s="3" t="str">
        <f t="shared" si="43"/>
        <v>STABLE</v>
      </c>
      <c r="J339" s="3" t="e">
        <f t="shared" si="44"/>
        <v>#VALUE!</v>
      </c>
      <c r="K339" s="3" t="e">
        <f t="shared" si="45"/>
        <v>#VALUE!</v>
      </c>
      <c r="L339" s="3" t="e">
        <f t="shared" si="46"/>
        <v>#VALUE!</v>
      </c>
      <c r="M339" s="3" t="str">
        <f t="shared" si="47"/>
        <v>Fe58</v>
      </c>
      <c r="N339" s="3" t="e">
        <f t="shared" si="48"/>
        <v>#VALUE!</v>
      </c>
      <c r="O339">
        <f>0</f>
        <v>0</v>
      </c>
    </row>
    <row r="340" spans="2:15" hidden="1" x14ac:dyDescent="0.2">
      <c r="B340" s="3">
        <v>26059</v>
      </c>
      <c r="C340" s="3">
        <v>0</v>
      </c>
      <c r="D340" s="3">
        <v>0</v>
      </c>
      <c r="E340" s="3">
        <v>0</v>
      </c>
      <c r="F340" s="3">
        <f t="shared" si="42"/>
        <v>0</v>
      </c>
      <c r="G340" t="str">
        <f>VLOOKUP(B340,Nuclides!A:F,5,FALSE)</f>
        <v>Fe59</v>
      </c>
      <c r="H340">
        <f>VLOOKUP(B340,Nuclides!A:F,4,FALSE)</f>
        <v>3844368</v>
      </c>
      <c r="I340" s="3" t="str">
        <f t="shared" si="43"/>
        <v>44.5d</v>
      </c>
      <c r="J340" s="3">
        <f t="shared" si="44"/>
        <v>1.80301984763151E-7</v>
      </c>
      <c r="K340" s="3">
        <f t="shared" si="45"/>
        <v>0</v>
      </c>
      <c r="L340" s="3">
        <f t="shared" si="46"/>
        <v>0</v>
      </c>
      <c r="M340" s="3" t="str">
        <f t="shared" si="47"/>
        <v>Fe59</v>
      </c>
      <c r="N340" s="3">
        <f t="shared" si="48"/>
        <v>0</v>
      </c>
      <c r="O340">
        <f>0</f>
        <v>0</v>
      </c>
    </row>
    <row r="341" spans="2:15" hidden="1" x14ac:dyDescent="0.2">
      <c r="B341" s="3">
        <v>26060</v>
      </c>
      <c r="C341" s="3">
        <v>0</v>
      </c>
      <c r="D341" s="3">
        <v>0</v>
      </c>
      <c r="E341" s="3">
        <v>0</v>
      </c>
      <c r="F341" s="3">
        <f t="shared" si="42"/>
        <v>0</v>
      </c>
      <c r="G341" t="str">
        <f>VLOOKUP(B341,Nuclides!A:F,5,FALSE)</f>
        <v>Fe60</v>
      </c>
      <c r="H341">
        <f>VLOOKUP(B341,Nuclides!A:F,4,FALSE)</f>
        <v>82680912000000</v>
      </c>
      <c r="I341" s="3" t="str">
        <f t="shared" si="43"/>
        <v>2621794.52y</v>
      </c>
      <c r="J341" s="3">
        <f t="shared" si="44"/>
        <v>8.3834002769580637E-15</v>
      </c>
      <c r="K341" s="3">
        <f t="shared" si="45"/>
        <v>0</v>
      </c>
      <c r="L341" s="3">
        <f t="shared" si="46"/>
        <v>0</v>
      </c>
      <c r="M341" s="3" t="str">
        <f t="shared" si="47"/>
        <v>Fe60</v>
      </c>
      <c r="N341" s="3">
        <f t="shared" si="48"/>
        <v>0</v>
      </c>
      <c r="O341">
        <f>0</f>
        <v>0</v>
      </c>
    </row>
    <row r="342" spans="2:15" hidden="1" x14ac:dyDescent="0.2">
      <c r="B342" s="3">
        <v>26061</v>
      </c>
      <c r="C342" s="3">
        <v>0</v>
      </c>
      <c r="D342" s="3">
        <v>0</v>
      </c>
      <c r="E342" s="3">
        <v>0</v>
      </c>
      <c r="F342" s="3">
        <f t="shared" si="42"/>
        <v>0</v>
      </c>
      <c r="G342" t="str">
        <f>VLOOKUP(B342,Nuclides!A:F,5,FALSE)</f>
        <v>Fe61</v>
      </c>
      <c r="H342">
        <f>VLOOKUP(B342,Nuclides!A:F,4,FALSE)</f>
        <v>358.8</v>
      </c>
      <c r="I342" s="3" t="str">
        <f t="shared" si="43"/>
        <v>5.98min</v>
      </c>
      <c r="J342" s="3">
        <f t="shared" si="44"/>
        <v>1.9318483293198029E-3</v>
      </c>
      <c r="K342" s="3">
        <f t="shared" si="45"/>
        <v>0</v>
      </c>
      <c r="L342" s="3">
        <f t="shared" si="46"/>
        <v>0</v>
      </c>
      <c r="M342" s="3" t="str">
        <f t="shared" si="47"/>
        <v>Fe61</v>
      </c>
      <c r="N342" s="3">
        <f t="shared" si="48"/>
        <v>0</v>
      </c>
      <c r="O342">
        <f>0</f>
        <v>0</v>
      </c>
    </row>
    <row r="343" spans="2:15" hidden="1" x14ac:dyDescent="0.2">
      <c r="B343" s="3">
        <v>26062</v>
      </c>
      <c r="C343" s="3">
        <v>0</v>
      </c>
      <c r="D343" s="3">
        <v>0</v>
      </c>
      <c r="E343" s="3">
        <v>0</v>
      </c>
      <c r="F343" s="3">
        <f t="shared" si="42"/>
        <v>0</v>
      </c>
      <c r="G343" t="str">
        <f>VLOOKUP(B343,Nuclides!A:F,5,FALSE)</f>
        <v>Fe62</v>
      </c>
      <c r="H343">
        <f>VLOOKUP(B343,Nuclides!A:F,4,FALSE)</f>
        <v>68</v>
      </c>
      <c r="I343" s="3" t="str">
        <f t="shared" si="43"/>
        <v>1.13min</v>
      </c>
      <c r="J343" s="3">
        <f t="shared" si="44"/>
        <v>1.0193340890587431E-2</v>
      </c>
      <c r="K343" s="3">
        <f t="shared" si="45"/>
        <v>0</v>
      </c>
      <c r="L343" s="3">
        <f t="shared" si="46"/>
        <v>0</v>
      </c>
      <c r="M343" s="3" t="str">
        <f t="shared" si="47"/>
        <v>Fe62</v>
      </c>
      <c r="N343" s="3">
        <f t="shared" si="48"/>
        <v>0</v>
      </c>
      <c r="O343">
        <f>0</f>
        <v>0</v>
      </c>
    </row>
    <row r="344" spans="2:15" hidden="1" x14ac:dyDescent="0.2">
      <c r="B344" s="3">
        <v>26063</v>
      </c>
      <c r="C344" s="3">
        <v>0</v>
      </c>
      <c r="D344" s="3">
        <v>0</v>
      </c>
      <c r="E344" s="3">
        <v>0</v>
      </c>
      <c r="F344" s="3">
        <f t="shared" si="42"/>
        <v>0</v>
      </c>
      <c r="G344" t="str">
        <f>VLOOKUP(B344,Nuclides!A:F,5,FALSE)</f>
        <v>Fe63</v>
      </c>
      <c r="H344">
        <f>VLOOKUP(B344,Nuclides!A:F,4,FALSE)</f>
        <v>6.1</v>
      </c>
      <c r="I344" s="3" t="str">
        <f t="shared" si="43"/>
        <v>6.1s</v>
      </c>
      <c r="J344" s="3">
        <f t="shared" si="44"/>
        <v>0.11363068533769595</v>
      </c>
      <c r="K344" s="3">
        <f t="shared" si="45"/>
        <v>0</v>
      </c>
      <c r="L344" s="3">
        <f t="shared" si="46"/>
        <v>0</v>
      </c>
      <c r="M344" s="3" t="str">
        <f t="shared" si="47"/>
        <v>Fe63</v>
      </c>
      <c r="N344" s="3">
        <f t="shared" si="48"/>
        <v>0</v>
      </c>
      <c r="O344">
        <f>0</f>
        <v>0</v>
      </c>
    </row>
    <row r="345" spans="2:15" hidden="1" x14ac:dyDescent="0.2">
      <c r="B345" s="3">
        <v>26064</v>
      </c>
      <c r="C345" s="3">
        <v>0</v>
      </c>
      <c r="D345" s="3">
        <v>0</v>
      </c>
      <c r="E345" s="3">
        <v>0</v>
      </c>
      <c r="F345" s="3">
        <f t="shared" si="42"/>
        <v>0</v>
      </c>
      <c r="G345" t="str">
        <f>VLOOKUP(B345,Nuclides!A:F,5,FALSE)</f>
        <v>Fe64</v>
      </c>
      <c r="H345">
        <f>VLOOKUP(B345,Nuclides!A:F,4,FALSE)</f>
        <v>2</v>
      </c>
      <c r="I345" s="3" t="str">
        <f t="shared" si="43"/>
        <v>2s</v>
      </c>
      <c r="J345" s="3">
        <f t="shared" si="44"/>
        <v>0.34657359027997264</v>
      </c>
      <c r="K345" s="3">
        <f t="shared" si="45"/>
        <v>0</v>
      </c>
      <c r="L345" s="3">
        <f t="shared" si="46"/>
        <v>0</v>
      </c>
      <c r="M345" s="3" t="str">
        <f t="shared" si="47"/>
        <v>Fe64</v>
      </c>
      <c r="N345" s="3">
        <f t="shared" si="48"/>
        <v>0</v>
      </c>
      <c r="O345">
        <f>0</f>
        <v>0</v>
      </c>
    </row>
    <row r="346" spans="2:15" hidden="1" x14ac:dyDescent="0.2">
      <c r="B346" s="3">
        <v>27053</v>
      </c>
      <c r="C346" s="3">
        <v>0</v>
      </c>
      <c r="D346" s="3">
        <v>0</v>
      </c>
      <c r="E346" s="3">
        <v>0</v>
      </c>
      <c r="F346" s="3">
        <f t="shared" si="42"/>
        <v>0</v>
      </c>
      <c r="G346" t="str">
        <f>VLOOKUP(B346,Nuclides!A:F,5,FALSE)</f>
        <v>Co53</v>
      </c>
      <c r="H346">
        <f>VLOOKUP(B346,Nuclides!A:F,4,FALSE)</f>
        <v>0.24</v>
      </c>
      <c r="I346" s="3" t="str">
        <f t="shared" si="43"/>
        <v>0.24s</v>
      </c>
      <c r="J346" s="3">
        <f t="shared" si="44"/>
        <v>2.8881132523331057</v>
      </c>
      <c r="K346" s="3">
        <f t="shared" si="45"/>
        <v>0</v>
      </c>
      <c r="L346" s="3">
        <f t="shared" si="46"/>
        <v>0</v>
      </c>
      <c r="M346" s="3" t="str">
        <f t="shared" si="47"/>
        <v>Co53</v>
      </c>
      <c r="N346" s="3">
        <f t="shared" si="48"/>
        <v>0</v>
      </c>
      <c r="O346">
        <f>0</f>
        <v>0</v>
      </c>
    </row>
    <row r="347" spans="2:15" hidden="1" x14ac:dyDescent="0.2">
      <c r="B347" s="3">
        <v>27054</v>
      </c>
      <c r="C347" s="3">
        <v>0</v>
      </c>
      <c r="D347" s="3">
        <v>0</v>
      </c>
      <c r="E347" s="3">
        <v>0</v>
      </c>
      <c r="F347" s="3">
        <f t="shared" si="42"/>
        <v>0</v>
      </c>
      <c r="G347" t="str">
        <f>VLOOKUP(B347,Nuclides!A:F,5,FALSE)</f>
        <v>Co54</v>
      </c>
      <c r="H347">
        <f>VLOOKUP(B347,Nuclides!A:F,4,FALSE)</f>
        <v>0.193</v>
      </c>
      <c r="I347" s="3" t="str">
        <f t="shared" si="43"/>
        <v>0.193s</v>
      </c>
      <c r="J347" s="3">
        <f t="shared" si="44"/>
        <v>3.5914361687043797</v>
      </c>
      <c r="K347" s="3">
        <f t="shared" si="45"/>
        <v>0</v>
      </c>
      <c r="L347" s="3">
        <f t="shared" si="46"/>
        <v>0</v>
      </c>
      <c r="M347" s="3" t="str">
        <f t="shared" si="47"/>
        <v>Co54</v>
      </c>
      <c r="N347" s="3">
        <f t="shared" si="48"/>
        <v>0</v>
      </c>
      <c r="O347">
        <f>0</f>
        <v>0</v>
      </c>
    </row>
    <row r="348" spans="2:15" hidden="1" x14ac:dyDescent="0.2">
      <c r="B348" s="3">
        <v>27055</v>
      </c>
      <c r="C348" s="3">
        <v>0</v>
      </c>
      <c r="D348" s="3">
        <v>0</v>
      </c>
      <c r="E348" s="3">
        <v>0</v>
      </c>
      <c r="F348" s="3">
        <f t="shared" si="42"/>
        <v>0</v>
      </c>
      <c r="G348" t="str">
        <f>VLOOKUP(B348,Nuclides!A:F,5,FALSE)</f>
        <v>Co55</v>
      </c>
      <c r="H348">
        <f>VLOOKUP(B348,Nuclides!A:F,4,FALSE)</f>
        <v>63108</v>
      </c>
      <c r="I348" s="3" t="str">
        <f t="shared" si="43"/>
        <v>17.53h</v>
      </c>
      <c r="J348" s="3">
        <f t="shared" si="44"/>
        <v>1.0983507329656229E-5</v>
      </c>
      <c r="K348" s="3">
        <f t="shared" si="45"/>
        <v>0</v>
      </c>
      <c r="L348" s="3">
        <f t="shared" si="46"/>
        <v>0</v>
      </c>
      <c r="M348" s="3" t="str">
        <f t="shared" si="47"/>
        <v>Co55</v>
      </c>
      <c r="N348" s="3">
        <f t="shared" si="48"/>
        <v>0</v>
      </c>
      <c r="O348">
        <f>0</f>
        <v>0</v>
      </c>
    </row>
    <row r="349" spans="2:15" hidden="1" x14ac:dyDescent="0.2">
      <c r="B349" s="3">
        <v>27056</v>
      </c>
      <c r="C349" s="3">
        <v>0</v>
      </c>
      <c r="D349" s="3">
        <v>0</v>
      </c>
      <c r="E349" s="3">
        <v>0</v>
      </c>
      <c r="F349" s="3">
        <f t="shared" si="42"/>
        <v>0</v>
      </c>
      <c r="G349" t="str">
        <f>VLOOKUP(B349,Nuclides!A:F,5,FALSE)</f>
        <v>Co56</v>
      </c>
      <c r="H349">
        <f>VLOOKUP(B349,Nuclides!A:F,4,FALSE)</f>
        <v>6673190.4000000004</v>
      </c>
      <c r="I349" s="3" t="str">
        <f t="shared" si="43"/>
        <v>77.24d</v>
      </c>
      <c r="J349" s="3">
        <f t="shared" si="44"/>
        <v>1.0387043363245641E-7</v>
      </c>
      <c r="K349" s="3">
        <f t="shared" si="45"/>
        <v>0</v>
      </c>
      <c r="L349" s="3">
        <f t="shared" si="46"/>
        <v>0</v>
      </c>
      <c r="M349" s="3" t="str">
        <f t="shared" si="47"/>
        <v>Co56</v>
      </c>
      <c r="N349" s="3">
        <f t="shared" si="48"/>
        <v>0</v>
      </c>
      <c r="O349">
        <f>0</f>
        <v>0</v>
      </c>
    </row>
    <row r="350" spans="2:15" hidden="1" x14ac:dyDescent="0.2">
      <c r="B350" s="3">
        <v>27057</v>
      </c>
      <c r="C350" s="3">
        <v>0</v>
      </c>
      <c r="D350" s="3">
        <v>0</v>
      </c>
      <c r="E350" s="3">
        <v>0</v>
      </c>
      <c r="F350" s="3">
        <f t="shared" si="42"/>
        <v>0</v>
      </c>
      <c r="G350" t="str">
        <f>VLOOKUP(B350,Nuclides!A:F,5,FALSE)</f>
        <v>Co57</v>
      </c>
      <c r="H350">
        <f>VLOOKUP(B350,Nuclides!A:F,4,FALSE)</f>
        <v>23478336</v>
      </c>
      <c r="I350" s="3" t="str">
        <f t="shared" si="43"/>
        <v>271.74d</v>
      </c>
      <c r="J350" s="3">
        <f t="shared" si="44"/>
        <v>2.9522840995202781E-8</v>
      </c>
      <c r="K350" s="3">
        <f t="shared" si="45"/>
        <v>0</v>
      </c>
      <c r="L350" s="3">
        <f t="shared" si="46"/>
        <v>0</v>
      </c>
      <c r="M350" s="3" t="str">
        <f t="shared" si="47"/>
        <v>Co57</v>
      </c>
      <c r="N350" s="3">
        <f t="shared" si="48"/>
        <v>0</v>
      </c>
      <c r="O350">
        <f>0</f>
        <v>0</v>
      </c>
    </row>
    <row r="351" spans="2:15" hidden="1" x14ac:dyDescent="0.2">
      <c r="B351" s="3">
        <v>27058</v>
      </c>
      <c r="C351" s="3">
        <v>0</v>
      </c>
      <c r="D351" s="3">
        <v>0</v>
      </c>
      <c r="E351" s="3">
        <v>0</v>
      </c>
      <c r="F351" s="3">
        <f t="shared" si="42"/>
        <v>0</v>
      </c>
      <c r="G351" t="str">
        <f>VLOOKUP(B351,Nuclides!A:F,5,FALSE)</f>
        <v>Co58</v>
      </c>
      <c r="H351">
        <f>VLOOKUP(B351,Nuclides!A:F,4,FALSE)</f>
        <v>6122304</v>
      </c>
      <c r="I351" s="3" t="str">
        <f t="shared" si="43"/>
        <v>70.86d</v>
      </c>
      <c r="J351" s="3">
        <f t="shared" si="44"/>
        <v>1.1321672046339831E-7</v>
      </c>
      <c r="K351" s="3">
        <f t="shared" si="45"/>
        <v>0</v>
      </c>
      <c r="L351" s="3">
        <f t="shared" si="46"/>
        <v>0</v>
      </c>
      <c r="M351" s="3" t="str">
        <f t="shared" si="47"/>
        <v>Co58</v>
      </c>
      <c r="N351" s="3">
        <f t="shared" si="48"/>
        <v>0</v>
      </c>
      <c r="O351">
        <f>0</f>
        <v>0</v>
      </c>
    </row>
    <row r="352" spans="2:15" hidden="1" x14ac:dyDescent="0.2">
      <c r="B352" s="3">
        <v>27059</v>
      </c>
      <c r="C352" s="3">
        <v>0</v>
      </c>
      <c r="D352" s="3">
        <v>0</v>
      </c>
      <c r="E352" s="3">
        <v>0</v>
      </c>
      <c r="F352" s="3">
        <f t="shared" si="42"/>
        <v>0</v>
      </c>
      <c r="G352" t="str">
        <f>VLOOKUP(B352,Nuclides!A:F,5,FALSE)</f>
        <v>Co59</v>
      </c>
      <c r="H352" t="str">
        <f>VLOOKUP(B352,Nuclides!A:F,4,FALSE)</f>
        <v>STABLE</v>
      </c>
      <c r="I352" s="3" t="str">
        <f t="shared" si="43"/>
        <v>STABLE</v>
      </c>
      <c r="J352" s="3" t="e">
        <f t="shared" si="44"/>
        <v>#VALUE!</v>
      </c>
      <c r="K352" s="3" t="e">
        <f t="shared" si="45"/>
        <v>#VALUE!</v>
      </c>
      <c r="L352" s="3" t="e">
        <f t="shared" si="46"/>
        <v>#VALUE!</v>
      </c>
      <c r="M352" s="3" t="str">
        <f t="shared" si="47"/>
        <v>Co59</v>
      </c>
      <c r="N352" s="3" t="e">
        <f t="shared" si="48"/>
        <v>#VALUE!</v>
      </c>
      <c r="O352">
        <f>0</f>
        <v>0</v>
      </c>
    </row>
    <row r="353" spans="2:15" x14ac:dyDescent="0.2">
      <c r="B353" s="3">
        <v>27060</v>
      </c>
      <c r="C353" s="3">
        <v>0</v>
      </c>
      <c r="D353" s="3">
        <v>0</v>
      </c>
      <c r="E353" s="3">
        <v>1.25938E-7</v>
      </c>
      <c r="F353" s="3">
        <f t="shared" si="42"/>
        <v>1.25938E-7</v>
      </c>
      <c r="G353" t="str">
        <f>VLOOKUP(B353,Nuclides!A:F,5,FALSE)</f>
        <v>Co60</v>
      </c>
      <c r="H353">
        <f>VLOOKUP(B353,Nuclides!A:F,4,FALSE)</f>
        <v>166344192</v>
      </c>
      <c r="I353" s="3" t="str">
        <f t="shared" si="43"/>
        <v>5.27y</v>
      </c>
      <c r="J353" s="3">
        <f t="shared" si="44"/>
        <v>4.166945489506152E-9</v>
      </c>
      <c r="K353" s="3">
        <f t="shared" si="45"/>
        <v>19.647618121322061</v>
      </c>
      <c r="L353" s="3">
        <f t="shared" si="46"/>
        <v>19.647470754878047</v>
      </c>
      <c r="M353" s="3" t="str">
        <f t="shared" si="47"/>
        <v>Co60</v>
      </c>
      <c r="N353" s="3">
        <f t="shared" si="48"/>
        <v>19.647470754878047</v>
      </c>
      <c r="O353">
        <f>0</f>
        <v>0</v>
      </c>
    </row>
    <row r="354" spans="2:15" x14ac:dyDescent="0.2">
      <c r="B354" s="3">
        <v>27061</v>
      </c>
      <c r="C354" s="3">
        <v>5.8000000000000004E-6</v>
      </c>
      <c r="D354" s="3">
        <v>0</v>
      </c>
      <c r="E354" s="3">
        <v>0</v>
      </c>
      <c r="F354" s="3">
        <f t="shared" si="42"/>
        <v>5.8000000000000004E-6</v>
      </c>
      <c r="G354" t="str">
        <f>VLOOKUP(B354,Nuclides!A:F,5,FALSE)</f>
        <v>Co61</v>
      </c>
      <c r="H354">
        <f>VLOOKUP(B354,Nuclides!A:F,4,FALSE)</f>
        <v>5936.4</v>
      </c>
      <c r="I354" s="3" t="str">
        <f t="shared" si="43"/>
        <v>1.65h</v>
      </c>
      <c r="J354" s="3">
        <f t="shared" si="44"/>
        <v>1.1676220951417447E-4</v>
      </c>
      <c r="K354" s="3">
        <f t="shared" si="45"/>
        <v>24487372.81851735</v>
      </c>
      <c r="L354" s="3">
        <f t="shared" si="46"/>
        <v>19845665.33791418</v>
      </c>
      <c r="M354" s="3" t="str">
        <f t="shared" si="47"/>
        <v>Co61</v>
      </c>
      <c r="N354" s="3">
        <f t="shared" si="48"/>
        <v>19845665.33791418</v>
      </c>
      <c r="O354">
        <f>0</f>
        <v>0</v>
      </c>
    </row>
    <row r="355" spans="2:15" hidden="1" x14ac:dyDescent="0.2">
      <c r="B355" s="3">
        <v>27062</v>
      </c>
      <c r="C355" s="3">
        <v>0</v>
      </c>
      <c r="D355" s="3">
        <v>0</v>
      </c>
      <c r="E355" s="3">
        <v>4.5373600000000001E-9</v>
      </c>
      <c r="F355" s="3">
        <f t="shared" si="42"/>
        <v>4.5373600000000001E-9</v>
      </c>
      <c r="G355" t="str">
        <f>VLOOKUP(B355,Nuclides!A:F,5,FALSE)</f>
        <v>Co62</v>
      </c>
      <c r="H355">
        <f>VLOOKUP(B355,Nuclides!A:F,4,FALSE)</f>
        <v>90</v>
      </c>
      <c r="I355" s="3" t="str">
        <f t="shared" si="43"/>
        <v>1.5min</v>
      </c>
      <c r="J355" s="3">
        <f t="shared" si="44"/>
        <v>7.7016353395549476E-3</v>
      </c>
      <c r="K355" s="3">
        <f t="shared" si="45"/>
        <v>280344.36525471142</v>
      </c>
      <c r="L355" s="3">
        <f t="shared" si="46"/>
        <v>0.26735722089263148</v>
      </c>
      <c r="M355" s="3" t="str">
        <f t="shared" si="47"/>
        <v>Co62</v>
      </c>
      <c r="N355" s="3">
        <f t="shared" si="48"/>
        <v>0.26735722089263148</v>
      </c>
      <c r="O355">
        <f>0</f>
        <v>0</v>
      </c>
    </row>
    <row r="356" spans="2:15" hidden="1" x14ac:dyDescent="0.2">
      <c r="B356" s="3">
        <v>27063</v>
      </c>
      <c r="C356" s="3">
        <v>0</v>
      </c>
      <c r="D356" s="3">
        <v>0</v>
      </c>
      <c r="E356" s="3">
        <v>0</v>
      </c>
      <c r="F356" s="3">
        <f t="shared" si="42"/>
        <v>0</v>
      </c>
      <c r="G356" t="str">
        <f>VLOOKUP(B356,Nuclides!A:F,5,FALSE)</f>
        <v>Co63</v>
      </c>
      <c r="H356">
        <f>VLOOKUP(B356,Nuclides!A:F,4,FALSE)</f>
        <v>27.4</v>
      </c>
      <c r="I356" s="3" t="str">
        <f t="shared" si="43"/>
        <v>27.4s</v>
      </c>
      <c r="J356" s="3">
        <f t="shared" si="44"/>
        <v>2.5297342356202384E-2</v>
      </c>
      <c r="K356" s="3">
        <f t="shared" si="45"/>
        <v>0</v>
      </c>
      <c r="L356" s="3">
        <f t="shared" si="46"/>
        <v>0</v>
      </c>
      <c r="M356" s="3" t="str">
        <f t="shared" si="47"/>
        <v>Co63</v>
      </c>
      <c r="N356" s="3">
        <f t="shared" si="48"/>
        <v>0</v>
      </c>
      <c r="O356">
        <f>0</f>
        <v>0</v>
      </c>
    </row>
    <row r="357" spans="2:15" hidden="1" x14ac:dyDescent="0.2">
      <c r="B357" s="3">
        <v>27064</v>
      </c>
      <c r="C357" s="3">
        <v>0</v>
      </c>
      <c r="D357" s="3">
        <v>0</v>
      </c>
      <c r="E357" s="3">
        <v>0</v>
      </c>
      <c r="F357" s="3">
        <f t="shared" si="42"/>
        <v>0</v>
      </c>
      <c r="G357" t="str">
        <f>VLOOKUP(B357,Nuclides!A:F,5,FALSE)</f>
        <v>Co64</v>
      </c>
      <c r="H357">
        <f>VLOOKUP(B357,Nuclides!A:F,4,FALSE)</f>
        <v>0.3</v>
      </c>
      <c r="I357" s="3" t="str">
        <f t="shared" si="43"/>
        <v>0.3s</v>
      </c>
      <c r="J357" s="3">
        <f t="shared" si="44"/>
        <v>2.3104906018664844</v>
      </c>
      <c r="K357" s="3">
        <f t="shared" si="45"/>
        <v>0</v>
      </c>
      <c r="L357" s="3">
        <f t="shared" si="46"/>
        <v>0</v>
      </c>
      <c r="M357" s="3" t="str">
        <f t="shared" si="47"/>
        <v>Co64</v>
      </c>
      <c r="N357" s="3">
        <f t="shared" si="48"/>
        <v>0</v>
      </c>
      <c r="O357">
        <f>0</f>
        <v>0</v>
      </c>
    </row>
    <row r="358" spans="2:15" hidden="1" x14ac:dyDescent="0.2">
      <c r="B358" s="3">
        <v>28053</v>
      </c>
      <c r="C358" s="3">
        <v>0</v>
      </c>
      <c r="D358" s="3">
        <v>0</v>
      </c>
      <c r="E358" s="3">
        <v>0</v>
      </c>
      <c r="F358" s="3">
        <f t="shared" si="42"/>
        <v>0</v>
      </c>
      <c r="G358" t="str">
        <f>VLOOKUP(B358,Nuclides!A:F,5,FALSE)</f>
        <v>Ni53</v>
      </c>
      <c r="H358">
        <f>VLOOKUP(B358,Nuclides!A:F,4,FALSE)</f>
        <v>5.5199999999999999E-2</v>
      </c>
      <c r="I358" s="3" t="str">
        <f t="shared" si="43"/>
        <v>0.0552s</v>
      </c>
      <c r="J358" s="3">
        <f t="shared" si="44"/>
        <v>12.557014140578719</v>
      </c>
      <c r="K358" s="3">
        <f t="shared" si="45"/>
        <v>0</v>
      </c>
      <c r="L358" s="3">
        <f t="shared" si="46"/>
        <v>0</v>
      </c>
      <c r="M358" s="3" t="str">
        <f t="shared" si="47"/>
        <v>Ni53</v>
      </c>
      <c r="N358" s="3">
        <f t="shared" si="48"/>
        <v>0</v>
      </c>
      <c r="O358">
        <f>0</f>
        <v>0</v>
      </c>
    </row>
    <row r="359" spans="2:15" hidden="1" x14ac:dyDescent="0.2">
      <c r="B359" s="3">
        <v>28054</v>
      </c>
      <c r="C359" s="3">
        <v>0</v>
      </c>
      <c r="D359" s="3">
        <v>0</v>
      </c>
      <c r="E359" s="3">
        <v>0</v>
      </c>
      <c r="F359" s="3">
        <f t="shared" si="42"/>
        <v>0</v>
      </c>
      <c r="G359" t="str">
        <f>VLOOKUP(B359,Nuclides!A:F,5,FALSE)</f>
        <v>Ni54</v>
      </c>
      <c r="H359">
        <f>VLOOKUP(B359,Nuclides!A:F,4,FALSE)</f>
        <v>0.1142</v>
      </c>
      <c r="I359" s="3" t="str">
        <f t="shared" si="43"/>
        <v>0.1142s</v>
      </c>
      <c r="J359" s="3">
        <f t="shared" si="44"/>
        <v>6.0695900224163335</v>
      </c>
      <c r="K359" s="3">
        <f t="shared" si="45"/>
        <v>0</v>
      </c>
      <c r="L359" s="3">
        <f t="shared" si="46"/>
        <v>0</v>
      </c>
      <c r="M359" s="3" t="str">
        <f t="shared" si="47"/>
        <v>Ni54</v>
      </c>
      <c r="N359" s="3">
        <f t="shared" si="48"/>
        <v>0</v>
      </c>
      <c r="O359">
        <f>0</f>
        <v>0</v>
      </c>
    </row>
    <row r="360" spans="2:15" hidden="1" x14ac:dyDescent="0.2">
      <c r="B360" s="3">
        <v>28055</v>
      </c>
      <c r="C360" s="3">
        <v>0</v>
      </c>
      <c r="D360" s="3">
        <v>0</v>
      </c>
      <c r="E360" s="3">
        <v>0</v>
      </c>
      <c r="F360" s="3">
        <f t="shared" si="42"/>
        <v>0</v>
      </c>
      <c r="G360" t="str">
        <f>VLOOKUP(B360,Nuclides!A:F,5,FALSE)</f>
        <v>Ni55</v>
      </c>
      <c r="H360">
        <f>VLOOKUP(B360,Nuclides!A:F,4,FALSE)</f>
        <v>0.20469999999999999</v>
      </c>
      <c r="I360" s="3" t="str">
        <f t="shared" si="43"/>
        <v>0.2047s</v>
      </c>
      <c r="J360" s="3">
        <f t="shared" si="44"/>
        <v>3.3861611165605536</v>
      </c>
      <c r="K360" s="3">
        <f t="shared" si="45"/>
        <v>0</v>
      </c>
      <c r="L360" s="3">
        <f t="shared" si="46"/>
        <v>0</v>
      </c>
      <c r="M360" s="3" t="str">
        <f t="shared" si="47"/>
        <v>Ni55</v>
      </c>
      <c r="N360" s="3">
        <f t="shared" si="48"/>
        <v>0</v>
      </c>
      <c r="O360">
        <f>0</f>
        <v>0</v>
      </c>
    </row>
    <row r="361" spans="2:15" hidden="1" x14ac:dyDescent="0.2">
      <c r="B361" s="3">
        <v>28056</v>
      </c>
      <c r="C361" s="3">
        <v>0</v>
      </c>
      <c r="D361" s="3">
        <v>0</v>
      </c>
      <c r="E361" s="3">
        <v>0</v>
      </c>
      <c r="F361" s="3">
        <f t="shared" si="42"/>
        <v>0</v>
      </c>
      <c r="G361" t="str">
        <f>VLOOKUP(B361,Nuclides!A:F,5,FALSE)</f>
        <v>Ni56</v>
      </c>
      <c r="H361">
        <f>VLOOKUP(B361,Nuclides!A:F,4,FALSE)</f>
        <v>524880</v>
      </c>
      <c r="I361" s="3" t="str">
        <f t="shared" si="43"/>
        <v>6.08d</v>
      </c>
      <c r="J361" s="3">
        <f t="shared" si="44"/>
        <v>1.3205821912817126E-6</v>
      </c>
      <c r="K361" s="3">
        <f t="shared" si="45"/>
        <v>0</v>
      </c>
      <c r="L361" s="3">
        <f t="shared" si="46"/>
        <v>0</v>
      </c>
      <c r="M361" s="3" t="str">
        <f t="shared" si="47"/>
        <v>Ni56</v>
      </c>
      <c r="N361" s="3">
        <f t="shared" si="48"/>
        <v>0</v>
      </c>
      <c r="O361">
        <f>0</f>
        <v>0</v>
      </c>
    </row>
    <row r="362" spans="2:15" hidden="1" x14ac:dyDescent="0.2">
      <c r="B362" s="3">
        <v>28057</v>
      </c>
      <c r="C362" s="3">
        <v>0</v>
      </c>
      <c r="D362" s="3">
        <v>0</v>
      </c>
      <c r="E362" s="3">
        <v>0</v>
      </c>
      <c r="F362" s="3">
        <f t="shared" si="42"/>
        <v>0</v>
      </c>
      <c r="G362" t="str">
        <f>VLOOKUP(B362,Nuclides!A:F,5,FALSE)</f>
        <v>Ni57</v>
      </c>
      <c r="H362">
        <f>VLOOKUP(B362,Nuclides!A:F,4,FALSE)</f>
        <v>128160</v>
      </c>
      <c r="I362" s="3" t="str">
        <f t="shared" si="43"/>
        <v>1.48d</v>
      </c>
      <c r="J362" s="3">
        <f t="shared" si="44"/>
        <v>5.4084517833953281E-6</v>
      </c>
      <c r="K362" s="3">
        <f t="shared" si="45"/>
        <v>0</v>
      </c>
      <c r="L362" s="3">
        <f t="shared" si="46"/>
        <v>0</v>
      </c>
      <c r="M362" s="3" t="str">
        <f t="shared" si="47"/>
        <v>Ni57</v>
      </c>
      <c r="N362" s="3">
        <f t="shared" si="48"/>
        <v>0</v>
      </c>
      <c r="O362">
        <f>0</f>
        <v>0</v>
      </c>
    </row>
    <row r="363" spans="2:15" hidden="1" x14ac:dyDescent="0.2">
      <c r="B363" s="3">
        <v>28058</v>
      </c>
      <c r="C363" s="3">
        <v>0</v>
      </c>
      <c r="D363" s="3">
        <v>0</v>
      </c>
      <c r="E363" s="3">
        <v>0</v>
      </c>
      <c r="F363" s="3">
        <f t="shared" si="42"/>
        <v>0</v>
      </c>
      <c r="G363" t="str">
        <f>VLOOKUP(B363,Nuclides!A:F,5,FALSE)</f>
        <v>Ni58</v>
      </c>
      <c r="H363" t="str">
        <f>VLOOKUP(B363,Nuclides!A:F,4,FALSE)</f>
        <v>STABLE</v>
      </c>
      <c r="I363" s="3" t="str">
        <f t="shared" si="43"/>
        <v>STABLE</v>
      </c>
      <c r="J363" s="3" t="e">
        <f t="shared" si="44"/>
        <v>#VALUE!</v>
      </c>
      <c r="K363" s="3" t="e">
        <f t="shared" si="45"/>
        <v>#VALUE!</v>
      </c>
      <c r="L363" s="3" t="e">
        <f t="shared" si="46"/>
        <v>#VALUE!</v>
      </c>
      <c r="M363" s="3" t="str">
        <f t="shared" si="47"/>
        <v>Ni58</v>
      </c>
      <c r="N363" s="3" t="e">
        <f t="shared" si="48"/>
        <v>#VALUE!</v>
      </c>
      <c r="O363">
        <f>0</f>
        <v>0</v>
      </c>
    </row>
    <row r="364" spans="2:15" hidden="1" x14ac:dyDescent="0.2">
      <c r="B364" s="3">
        <v>28059</v>
      </c>
      <c r="C364" s="3">
        <v>0</v>
      </c>
      <c r="D364" s="3">
        <v>0</v>
      </c>
      <c r="E364" s="3">
        <v>0</v>
      </c>
      <c r="F364" s="3">
        <f t="shared" si="42"/>
        <v>0</v>
      </c>
      <c r="G364" t="str">
        <f>VLOOKUP(B364,Nuclides!A:F,5,FALSE)</f>
        <v>Ni59</v>
      </c>
      <c r="H364">
        <f>VLOOKUP(B364,Nuclides!A:F,4,FALSE)</f>
        <v>2398377600000</v>
      </c>
      <c r="I364" s="3" t="str">
        <f t="shared" si="43"/>
        <v>76052.05y</v>
      </c>
      <c r="J364" s="3">
        <f t="shared" si="44"/>
        <v>2.8900669375829115E-13</v>
      </c>
      <c r="K364" s="3">
        <f t="shared" si="45"/>
        <v>0</v>
      </c>
      <c r="L364" s="3">
        <f t="shared" si="46"/>
        <v>0</v>
      </c>
      <c r="M364" s="3" t="str">
        <f t="shared" si="47"/>
        <v>Ni59</v>
      </c>
      <c r="N364" s="3">
        <f t="shared" si="48"/>
        <v>0</v>
      </c>
      <c r="O364">
        <f>0</f>
        <v>0</v>
      </c>
    </row>
    <row r="365" spans="2:15" hidden="1" x14ac:dyDescent="0.2">
      <c r="B365" s="3">
        <v>28060</v>
      </c>
      <c r="C365" s="3">
        <v>0</v>
      </c>
      <c r="D365" s="3">
        <v>0</v>
      </c>
      <c r="E365" s="3">
        <v>9.9999999999999995E-8</v>
      </c>
      <c r="F365" s="3">
        <f t="shared" si="42"/>
        <v>9.9999999999999995E-8</v>
      </c>
      <c r="G365" t="str">
        <f>VLOOKUP(B365,Nuclides!A:F,5,FALSE)</f>
        <v>Ni60</v>
      </c>
      <c r="H365" t="str">
        <f>VLOOKUP(B365,Nuclides!A:F,4,FALSE)</f>
        <v>STABLE</v>
      </c>
      <c r="I365" s="3" t="str">
        <f t="shared" si="43"/>
        <v>STABLE</v>
      </c>
      <c r="J365" s="3" t="e">
        <f t="shared" si="44"/>
        <v>#VALUE!</v>
      </c>
      <c r="K365" s="3" t="e">
        <f t="shared" si="45"/>
        <v>#VALUE!</v>
      </c>
      <c r="L365" s="3" t="e">
        <f t="shared" si="46"/>
        <v>#VALUE!</v>
      </c>
      <c r="M365" s="3" t="str">
        <f t="shared" si="47"/>
        <v>Ni60</v>
      </c>
      <c r="N365" s="3" t="e">
        <f t="shared" si="48"/>
        <v>#VALUE!</v>
      </c>
      <c r="O365">
        <f>0</f>
        <v>0</v>
      </c>
    </row>
    <row r="366" spans="2:15" hidden="1" x14ac:dyDescent="0.2">
      <c r="B366" s="3">
        <v>28061</v>
      </c>
      <c r="C366" s="3">
        <v>0</v>
      </c>
      <c r="D366" s="3">
        <v>0</v>
      </c>
      <c r="E366" s="3">
        <v>0</v>
      </c>
      <c r="F366" s="3">
        <f t="shared" si="42"/>
        <v>0</v>
      </c>
      <c r="G366" t="str">
        <f>VLOOKUP(B366,Nuclides!A:F,5,FALSE)</f>
        <v>Ni61</v>
      </c>
      <c r="H366" t="str">
        <f>VLOOKUP(B366,Nuclides!A:F,4,FALSE)</f>
        <v>STABLE</v>
      </c>
      <c r="I366" s="3" t="str">
        <f t="shared" si="43"/>
        <v>STABLE</v>
      </c>
      <c r="J366" s="3" t="e">
        <f t="shared" si="44"/>
        <v>#VALUE!</v>
      </c>
      <c r="K366" s="3" t="e">
        <f t="shared" si="45"/>
        <v>#VALUE!</v>
      </c>
      <c r="L366" s="3" t="e">
        <f t="shared" si="46"/>
        <v>#VALUE!</v>
      </c>
      <c r="M366" s="3" t="str">
        <f t="shared" si="47"/>
        <v>Ni61</v>
      </c>
      <c r="N366" s="3" t="e">
        <f t="shared" si="48"/>
        <v>#VALUE!</v>
      </c>
      <c r="O366">
        <f>0</f>
        <v>0</v>
      </c>
    </row>
    <row r="367" spans="2:15" hidden="1" x14ac:dyDescent="0.2">
      <c r="B367" s="3">
        <v>28062</v>
      </c>
      <c r="C367" s="3">
        <v>0</v>
      </c>
      <c r="D367" s="3">
        <v>0</v>
      </c>
      <c r="E367" s="3">
        <v>4.8831400000000001E-7</v>
      </c>
      <c r="F367" s="3">
        <f t="shared" si="42"/>
        <v>4.8831400000000001E-7</v>
      </c>
      <c r="G367" t="str">
        <f>VLOOKUP(B367,Nuclides!A:F,5,FALSE)</f>
        <v>Ni62</v>
      </c>
      <c r="H367" t="str">
        <f>VLOOKUP(B367,Nuclides!A:F,4,FALSE)</f>
        <v>STABLE</v>
      </c>
      <c r="I367" s="3" t="str">
        <f t="shared" si="43"/>
        <v>STABLE</v>
      </c>
      <c r="J367" s="3" t="e">
        <f t="shared" si="44"/>
        <v>#VALUE!</v>
      </c>
      <c r="K367" s="3" t="e">
        <f t="shared" si="45"/>
        <v>#VALUE!</v>
      </c>
      <c r="L367" s="3" t="e">
        <f t="shared" si="46"/>
        <v>#VALUE!</v>
      </c>
      <c r="M367" s="3" t="str">
        <f t="shared" si="47"/>
        <v>Ni62</v>
      </c>
      <c r="N367" s="3" t="e">
        <f t="shared" si="48"/>
        <v>#VALUE!</v>
      </c>
      <c r="O367">
        <f>0</f>
        <v>0</v>
      </c>
    </row>
    <row r="368" spans="2:15" x14ac:dyDescent="0.2">
      <c r="B368" s="3">
        <v>28063</v>
      </c>
      <c r="C368" s="3">
        <v>1.7E-6</v>
      </c>
      <c r="D368" s="3">
        <v>0</v>
      </c>
      <c r="E368" s="3">
        <v>1.58526E-6</v>
      </c>
      <c r="F368" s="3">
        <f t="shared" si="42"/>
        <v>3.2852600000000003E-6</v>
      </c>
      <c r="G368" t="str">
        <f>VLOOKUP(B368,Nuclides!A:F,5,FALSE)</f>
        <v>Ni63</v>
      </c>
      <c r="H368">
        <f>VLOOKUP(B368,Nuclides!A:F,4,FALSE)</f>
        <v>3193629120</v>
      </c>
      <c r="I368" s="3" t="str">
        <f t="shared" si="43"/>
        <v>101.27y</v>
      </c>
      <c r="J368" s="3">
        <f t="shared" si="44"/>
        <v>2.1704060005563365E-10</v>
      </c>
      <c r="K368" s="3">
        <f t="shared" si="45"/>
        <v>26.696021232763467</v>
      </c>
      <c r="L368" s="3">
        <f t="shared" si="46"/>
        <v>26.696010803348663</v>
      </c>
      <c r="M368" s="3" t="str">
        <f t="shared" si="47"/>
        <v>Ni63</v>
      </c>
      <c r="N368" s="3">
        <f t="shared" si="48"/>
        <v>26.696010803348663</v>
      </c>
      <c r="O368">
        <f>0</f>
        <v>0</v>
      </c>
    </row>
    <row r="369" spans="2:15" hidden="1" x14ac:dyDescent="0.2">
      <c r="B369" s="3">
        <v>28064</v>
      </c>
      <c r="C369" s="3">
        <v>8.5349999999999998E-4</v>
      </c>
      <c r="D369" s="3">
        <v>0</v>
      </c>
      <c r="E369" s="3">
        <v>4.4016000000000001E-10</v>
      </c>
      <c r="F369" s="3">
        <f t="shared" si="42"/>
        <v>8.5350044016000001E-4</v>
      </c>
      <c r="G369" t="str">
        <f>VLOOKUP(B369,Nuclides!A:F,5,FALSE)</f>
        <v>Ni64</v>
      </c>
      <c r="H369" t="str">
        <f>VLOOKUP(B369,Nuclides!A:F,4,FALSE)</f>
        <v>STABLE</v>
      </c>
      <c r="I369" s="3" t="str">
        <f t="shared" si="43"/>
        <v>STABLE</v>
      </c>
      <c r="J369" s="3" t="e">
        <f t="shared" si="44"/>
        <v>#VALUE!</v>
      </c>
      <c r="K369" s="3" t="e">
        <f t="shared" si="45"/>
        <v>#VALUE!</v>
      </c>
      <c r="L369" s="3" t="e">
        <f t="shared" si="46"/>
        <v>#VALUE!</v>
      </c>
      <c r="M369" s="3" t="str">
        <f t="shared" si="47"/>
        <v>Ni64</v>
      </c>
      <c r="N369" s="3" t="e">
        <f t="shared" si="48"/>
        <v>#VALUE!</v>
      </c>
      <c r="O369">
        <f>0</f>
        <v>0</v>
      </c>
    </row>
    <row r="370" spans="2:15" x14ac:dyDescent="0.2">
      <c r="B370" s="3">
        <v>28065</v>
      </c>
      <c r="C370" s="3">
        <v>1.57871E-8</v>
      </c>
      <c r="D370" s="3">
        <v>0</v>
      </c>
      <c r="E370" s="3">
        <v>2.8736099999999999E-8</v>
      </c>
      <c r="F370" s="3">
        <f t="shared" si="42"/>
        <v>4.4523199999999999E-8</v>
      </c>
      <c r="G370" t="str">
        <f>VLOOKUP(B370,Nuclides!A:F,5,FALSE)</f>
        <v>Ni65</v>
      </c>
      <c r="H370">
        <f>VLOOKUP(B370,Nuclides!A:F,4,FALSE)</f>
        <v>9063</v>
      </c>
      <c r="I370" s="3" t="str">
        <f t="shared" si="43"/>
        <v>2.52h</v>
      </c>
      <c r="J370" s="3">
        <f t="shared" si="44"/>
        <v>7.6480986490118651E-5</v>
      </c>
      <c r="K370" s="3">
        <f t="shared" si="45"/>
        <v>124608.94384314488</v>
      </c>
      <c r="L370" s="3">
        <f t="shared" si="46"/>
        <v>108582.97296764902</v>
      </c>
      <c r="M370" s="3" t="str">
        <f t="shared" si="47"/>
        <v>Ni65</v>
      </c>
      <c r="N370" s="3">
        <f t="shared" si="48"/>
        <v>108582.97296764902</v>
      </c>
      <c r="O370">
        <f>0</f>
        <v>0</v>
      </c>
    </row>
    <row r="371" spans="2:15" hidden="1" x14ac:dyDescent="0.2">
      <c r="B371" s="3">
        <v>28066</v>
      </c>
      <c r="C371" s="3">
        <v>0</v>
      </c>
      <c r="D371" s="3">
        <v>0</v>
      </c>
      <c r="E371" s="3">
        <v>0</v>
      </c>
      <c r="F371" s="3">
        <f t="shared" si="42"/>
        <v>0</v>
      </c>
      <c r="G371" t="str">
        <f>VLOOKUP(B371,Nuclides!A:F,5,FALSE)</f>
        <v>Ni66</v>
      </c>
      <c r="H371">
        <f>VLOOKUP(B371,Nuclides!A:F,4,FALSE)</f>
        <v>196560</v>
      </c>
      <c r="I371" s="3" t="str">
        <f t="shared" si="43"/>
        <v>2.28d</v>
      </c>
      <c r="J371" s="3">
        <f t="shared" si="44"/>
        <v>3.526389807488529E-6</v>
      </c>
      <c r="K371" s="3">
        <f t="shared" si="45"/>
        <v>0</v>
      </c>
      <c r="L371" s="3">
        <f t="shared" si="46"/>
        <v>0</v>
      </c>
      <c r="M371" s="3" t="str">
        <f t="shared" si="47"/>
        <v>Ni66</v>
      </c>
      <c r="N371" s="3">
        <f t="shared" si="48"/>
        <v>0</v>
      </c>
      <c r="O371">
        <f>0</f>
        <v>0</v>
      </c>
    </row>
    <row r="372" spans="2:15" hidden="1" x14ac:dyDescent="0.2">
      <c r="B372" s="3">
        <v>28067</v>
      </c>
      <c r="C372" s="3">
        <v>0</v>
      </c>
      <c r="D372" s="3">
        <v>0</v>
      </c>
      <c r="E372" s="3">
        <v>0</v>
      </c>
      <c r="F372" s="3">
        <f t="shared" si="42"/>
        <v>0</v>
      </c>
      <c r="G372" t="str">
        <f>VLOOKUP(B372,Nuclides!A:F,5,FALSE)</f>
        <v>Ni67</v>
      </c>
      <c r="H372">
        <f>VLOOKUP(B372,Nuclides!A:F,4,FALSE)</f>
        <v>21</v>
      </c>
      <c r="I372" s="3" t="str">
        <f t="shared" si="43"/>
        <v>21s</v>
      </c>
      <c r="J372" s="3">
        <f t="shared" si="44"/>
        <v>3.3007008598092635E-2</v>
      </c>
      <c r="K372" s="3">
        <f t="shared" si="45"/>
        <v>0</v>
      </c>
      <c r="L372" s="3">
        <f t="shared" si="46"/>
        <v>0</v>
      </c>
      <c r="M372" s="3" t="str">
        <f t="shared" si="47"/>
        <v>Ni67</v>
      </c>
      <c r="N372" s="3">
        <f t="shared" si="48"/>
        <v>0</v>
      </c>
      <c r="O372">
        <f>0</f>
        <v>0</v>
      </c>
    </row>
    <row r="373" spans="2:15" hidden="1" x14ac:dyDescent="0.2">
      <c r="B373" s="3">
        <v>28068</v>
      </c>
      <c r="C373" s="3">
        <v>0</v>
      </c>
      <c r="D373" s="3">
        <v>0</v>
      </c>
      <c r="E373" s="3">
        <v>0</v>
      </c>
      <c r="F373" s="3">
        <f t="shared" si="42"/>
        <v>0</v>
      </c>
      <c r="G373" t="str">
        <f>VLOOKUP(B373,Nuclides!A:F,5,FALSE)</f>
        <v>Ni68</v>
      </c>
      <c r="H373">
        <f>VLOOKUP(B373,Nuclides!A:F,4,FALSE)</f>
        <v>29</v>
      </c>
      <c r="I373" s="3" t="str">
        <f t="shared" si="43"/>
        <v>29s</v>
      </c>
      <c r="J373" s="3">
        <f t="shared" si="44"/>
        <v>2.3901626915860182E-2</v>
      </c>
      <c r="K373" s="3">
        <f t="shared" si="45"/>
        <v>0</v>
      </c>
      <c r="L373" s="3">
        <f t="shared" si="46"/>
        <v>0</v>
      </c>
      <c r="M373" s="3" t="str">
        <f t="shared" si="47"/>
        <v>Ni68</v>
      </c>
      <c r="N373" s="3">
        <f t="shared" si="48"/>
        <v>0</v>
      </c>
      <c r="O373">
        <f>0</f>
        <v>0</v>
      </c>
    </row>
    <row r="374" spans="2:15" hidden="1" x14ac:dyDescent="0.2">
      <c r="B374" s="3">
        <v>29057</v>
      </c>
      <c r="C374" s="3">
        <v>0</v>
      </c>
      <c r="D374" s="3">
        <v>0</v>
      </c>
      <c r="E374" s="3">
        <v>0</v>
      </c>
      <c r="F374" s="3">
        <f t="shared" si="42"/>
        <v>0</v>
      </c>
      <c r="G374" t="str">
        <f>VLOOKUP(B374,Nuclides!A:F,5,FALSE)</f>
        <v>Cu57</v>
      </c>
      <c r="H374">
        <f>VLOOKUP(B374,Nuclides!A:F,4,FALSE)</f>
        <v>0.1963</v>
      </c>
      <c r="I374" s="3" t="str">
        <f t="shared" si="43"/>
        <v>0.1963s</v>
      </c>
      <c r="J374" s="3">
        <f t="shared" si="44"/>
        <v>3.5310605224653351</v>
      </c>
      <c r="K374" s="3">
        <f t="shared" si="45"/>
        <v>0</v>
      </c>
      <c r="L374" s="3">
        <f t="shared" si="46"/>
        <v>0</v>
      </c>
      <c r="M374" s="3" t="str">
        <f t="shared" si="47"/>
        <v>Cu57</v>
      </c>
      <c r="N374" s="3">
        <f t="shared" si="48"/>
        <v>0</v>
      </c>
      <c r="O374">
        <f>0</f>
        <v>0</v>
      </c>
    </row>
    <row r="375" spans="2:15" hidden="1" x14ac:dyDescent="0.2">
      <c r="B375" s="3">
        <v>29058</v>
      </c>
      <c r="C375" s="3">
        <v>0</v>
      </c>
      <c r="D375" s="3">
        <v>0</v>
      </c>
      <c r="E375" s="3">
        <v>0</v>
      </c>
      <c r="F375" s="3">
        <f t="shared" si="42"/>
        <v>0</v>
      </c>
      <c r="G375" t="str">
        <f>VLOOKUP(B375,Nuclides!A:F,5,FALSE)</f>
        <v>Cu58</v>
      </c>
      <c r="H375">
        <f>VLOOKUP(B375,Nuclides!A:F,4,FALSE)</f>
        <v>3.2040000000000002</v>
      </c>
      <c r="I375" s="3" t="str">
        <f t="shared" si="43"/>
        <v>3.204s</v>
      </c>
      <c r="J375" s="3">
        <f t="shared" si="44"/>
        <v>0.21633807133581312</v>
      </c>
      <c r="K375" s="3">
        <f t="shared" si="45"/>
        <v>0</v>
      </c>
      <c r="L375" s="3">
        <f t="shared" si="46"/>
        <v>0</v>
      </c>
      <c r="M375" s="3" t="str">
        <f t="shared" si="47"/>
        <v>Cu58</v>
      </c>
      <c r="N375" s="3">
        <f t="shared" si="48"/>
        <v>0</v>
      </c>
      <c r="O375">
        <f>0</f>
        <v>0</v>
      </c>
    </row>
    <row r="376" spans="2:15" hidden="1" x14ac:dyDescent="0.2">
      <c r="B376" s="3">
        <v>29059</v>
      </c>
      <c r="C376" s="3">
        <v>0</v>
      </c>
      <c r="D376" s="3">
        <v>0</v>
      </c>
      <c r="E376" s="3">
        <v>0</v>
      </c>
      <c r="F376" s="3">
        <f t="shared" si="42"/>
        <v>0</v>
      </c>
      <c r="G376" t="str">
        <f>VLOOKUP(B376,Nuclides!A:F,5,FALSE)</f>
        <v>Cu59</v>
      </c>
      <c r="H376">
        <f>VLOOKUP(B376,Nuclides!A:F,4,FALSE)</f>
        <v>81.5</v>
      </c>
      <c r="I376" s="3" t="str">
        <f t="shared" si="43"/>
        <v>1.36min</v>
      </c>
      <c r="J376" s="3">
        <f t="shared" si="44"/>
        <v>8.504873381103624E-3</v>
      </c>
      <c r="K376" s="3">
        <f t="shared" si="45"/>
        <v>0</v>
      </c>
      <c r="L376" s="3">
        <f t="shared" si="46"/>
        <v>0</v>
      </c>
      <c r="M376" s="3" t="str">
        <f t="shared" si="47"/>
        <v>Cu59</v>
      </c>
      <c r="N376" s="3">
        <f t="shared" si="48"/>
        <v>0</v>
      </c>
      <c r="O376">
        <f>0</f>
        <v>0</v>
      </c>
    </row>
    <row r="377" spans="2:15" hidden="1" x14ac:dyDescent="0.2">
      <c r="B377" s="3">
        <v>29060</v>
      </c>
      <c r="C377" s="3">
        <v>0</v>
      </c>
      <c r="D377" s="3">
        <v>0</v>
      </c>
      <c r="E377" s="3">
        <v>0</v>
      </c>
      <c r="F377" s="3">
        <f t="shared" si="42"/>
        <v>0</v>
      </c>
      <c r="G377" t="str">
        <f>VLOOKUP(B377,Nuclides!A:F,5,FALSE)</f>
        <v>Cu60</v>
      </c>
      <c r="H377">
        <f>VLOOKUP(B377,Nuclides!A:F,4,FALSE)</f>
        <v>1422</v>
      </c>
      <c r="I377" s="3" t="str">
        <f t="shared" si="43"/>
        <v>23.7min</v>
      </c>
      <c r="J377" s="3">
        <f t="shared" si="44"/>
        <v>4.8744527465537644E-4</v>
      </c>
      <c r="K377" s="3">
        <f t="shared" si="45"/>
        <v>0</v>
      </c>
      <c r="L377" s="3">
        <f t="shared" si="46"/>
        <v>0</v>
      </c>
      <c r="M377" s="3" t="str">
        <f t="shared" si="47"/>
        <v>Cu60</v>
      </c>
      <c r="N377" s="3">
        <f t="shared" si="48"/>
        <v>0</v>
      </c>
      <c r="O377">
        <f>0</f>
        <v>0</v>
      </c>
    </row>
    <row r="378" spans="2:15" hidden="1" x14ac:dyDescent="0.2">
      <c r="B378" s="3">
        <v>29061</v>
      </c>
      <c r="C378" s="3">
        <v>0</v>
      </c>
      <c r="D378" s="3">
        <v>0</v>
      </c>
      <c r="E378" s="3">
        <v>0</v>
      </c>
      <c r="F378" s="3">
        <f t="shared" si="42"/>
        <v>0</v>
      </c>
      <c r="G378" t="str">
        <f>VLOOKUP(B378,Nuclides!A:F,5,FALSE)</f>
        <v>Cu61</v>
      </c>
      <c r="H378">
        <f>VLOOKUP(B378,Nuclides!A:F,4,FALSE)</f>
        <v>12020.4</v>
      </c>
      <c r="I378" s="3" t="str">
        <f t="shared" si="43"/>
        <v>3.34h</v>
      </c>
      <c r="J378" s="3">
        <f t="shared" si="44"/>
        <v>5.7664235845724375E-5</v>
      </c>
      <c r="K378" s="3">
        <f t="shared" si="45"/>
        <v>0</v>
      </c>
      <c r="L378" s="3">
        <f t="shared" si="46"/>
        <v>0</v>
      </c>
      <c r="M378" s="3" t="str">
        <f t="shared" si="47"/>
        <v>Cu61</v>
      </c>
      <c r="N378" s="3">
        <f t="shared" si="48"/>
        <v>0</v>
      </c>
      <c r="O378">
        <f>0</f>
        <v>0</v>
      </c>
    </row>
    <row r="379" spans="2:15" hidden="1" x14ac:dyDescent="0.2">
      <c r="B379" s="3">
        <v>29062</v>
      </c>
      <c r="C379" s="3">
        <v>0</v>
      </c>
      <c r="D379" s="3">
        <v>0</v>
      </c>
      <c r="E379" s="3">
        <v>0</v>
      </c>
      <c r="F379" s="3">
        <f t="shared" si="42"/>
        <v>0</v>
      </c>
      <c r="G379" t="str">
        <f>VLOOKUP(B379,Nuclides!A:F,5,FALSE)</f>
        <v>Cu62</v>
      </c>
      <c r="H379">
        <f>VLOOKUP(B379,Nuclides!A:F,4,FALSE)</f>
        <v>580.38</v>
      </c>
      <c r="I379" s="3" t="str">
        <f t="shared" si="43"/>
        <v>9.67min</v>
      </c>
      <c r="J379" s="3">
        <f t="shared" si="44"/>
        <v>1.1942988741168636E-3</v>
      </c>
      <c r="K379" s="3">
        <f t="shared" si="45"/>
        <v>0</v>
      </c>
      <c r="L379" s="3">
        <f t="shared" si="46"/>
        <v>0</v>
      </c>
      <c r="M379" s="3" t="str">
        <f t="shared" si="47"/>
        <v>Cu62</v>
      </c>
      <c r="N379" s="3">
        <f t="shared" si="48"/>
        <v>0</v>
      </c>
      <c r="O379">
        <f>0</f>
        <v>0</v>
      </c>
    </row>
    <row r="380" spans="2:15" hidden="1" x14ac:dyDescent="0.2">
      <c r="B380" s="3">
        <v>29063</v>
      </c>
      <c r="C380" s="3">
        <v>4.7429999999999998E-4</v>
      </c>
      <c r="D380" s="3">
        <v>0</v>
      </c>
      <c r="E380" s="3">
        <v>3.5999999999999998E-6</v>
      </c>
      <c r="F380" s="3">
        <f t="shared" si="42"/>
        <v>4.7789999999999996E-4</v>
      </c>
      <c r="G380" t="str">
        <f>VLOOKUP(B380,Nuclides!A:F,5,FALSE)</f>
        <v>Cu63</v>
      </c>
      <c r="H380" t="str">
        <f>VLOOKUP(B380,Nuclides!A:F,4,FALSE)</f>
        <v>STABLE</v>
      </c>
      <c r="I380" s="3" t="str">
        <f t="shared" si="43"/>
        <v>STABLE</v>
      </c>
      <c r="J380" s="3" t="e">
        <f t="shared" si="44"/>
        <v>#VALUE!</v>
      </c>
      <c r="K380" s="3" t="e">
        <f t="shared" si="45"/>
        <v>#VALUE!</v>
      </c>
      <c r="L380" s="3" t="e">
        <f t="shared" si="46"/>
        <v>#VALUE!</v>
      </c>
      <c r="M380" s="3" t="str">
        <f t="shared" si="47"/>
        <v>Cu63</v>
      </c>
      <c r="N380" s="3" t="e">
        <f t="shared" si="48"/>
        <v>#VALUE!</v>
      </c>
      <c r="O380">
        <f>0</f>
        <v>0</v>
      </c>
    </row>
    <row r="381" spans="2:15" x14ac:dyDescent="0.2">
      <c r="B381" s="3">
        <v>29064</v>
      </c>
      <c r="C381" s="3">
        <v>3.5100000000000002E-4</v>
      </c>
      <c r="D381" s="3">
        <v>0</v>
      </c>
      <c r="E381" s="3">
        <v>1.33237E-6</v>
      </c>
      <c r="F381" s="3">
        <f t="shared" si="42"/>
        <v>3.5233237E-4</v>
      </c>
      <c r="G381" t="str">
        <f>VLOOKUP(B381,Nuclides!A:F,5,FALSE)</f>
        <v>Cu64</v>
      </c>
      <c r="H381">
        <f>VLOOKUP(B381,Nuclides!A:F,4,FALSE)</f>
        <v>45723.6</v>
      </c>
      <c r="I381" s="3" t="str">
        <f t="shared" si="43"/>
        <v>12.7h</v>
      </c>
      <c r="J381" s="3">
        <f t="shared" si="44"/>
        <v>1.5159505825436871E-5</v>
      </c>
      <c r="K381" s="3">
        <f t="shared" si="45"/>
        <v>199067251.22697541</v>
      </c>
      <c r="L381" s="3">
        <f t="shared" si="46"/>
        <v>193708723.01085651</v>
      </c>
      <c r="M381" s="3" t="str">
        <f t="shared" si="47"/>
        <v>Cu64</v>
      </c>
      <c r="N381" s="3">
        <f t="shared" si="48"/>
        <v>193708723.01085651</v>
      </c>
      <c r="O381">
        <f>0</f>
        <v>0</v>
      </c>
    </row>
    <row r="382" spans="2:15" hidden="1" x14ac:dyDescent="0.2">
      <c r="B382" s="3">
        <v>29065</v>
      </c>
      <c r="C382" s="3">
        <v>0</v>
      </c>
      <c r="D382" s="3">
        <v>0</v>
      </c>
      <c r="E382" s="3">
        <v>1.1999999999999999E-6</v>
      </c>
      <c r="F382" s="3">
        <f t="shared" si="42"/>
        <v>1.1999999999999999E-6</v>
      </c>
      <c r="G382" t="str">
        <f>VLOOKUP(B382,Nuclides!A:F,5,FALSE)</f>
        <v>Cu65</v>
      </c>
      <c r="H382" t="str">
        <f>VLOOKUP(B382,Nuclides!A:F,4,FALSE)</f>
        <v>STABLE</v>
      </c>
      <c r="I382" s="3" t="str">
        <f t="shared" si="43"/>
        <v>STABLE</v>
      </c>
      <c r="J382" s="3" t="e">
        <f t="shared" si="44"/>
        <v>#VALUE!</v>
      </c>
      <c r="K382" s="3" t="e">
        <f t="shared" si="45"/>
        <v>#VALUE!</v>
      </c>
      <c r="L382" s="3" t="e">
        <f t="shared" si="46"/>
        <v>#VALUE!</v>
      </c>
      <c r="M382" s="3" t="str">
        <f t="shared" si="47"/>
        <v>Cu65</v>
      </c>
      <c r="N382" s="3" t="e">
        <f t="shared" si="48"/>
        <v>#VALUE!</v>
      </c>
      <c r="O382">
        <f>0</f>
        <v>0</v>
      </c>
    </row>
    <row r="383" spans="2:15" x14ac:dyDescent="0.2">
      <c r="B383" s="3">
        <v>29066</v>
      </c>
      <c r="C383" s="3">
        <v>0</v>
      </c>
      <c r="D383" s="3">
        <v>0</v>
      </c>
      <c r="E383" s="3">
        <v>3.58021E-7</v>
      </c>
      <c r="F383" s="3">
        <f t="shared" si="42"/>
        <v>3.58021E-7</v>
      </c>
      <c r="G383" t="str">
        <f>VLOOKUP(B383,Nuclides!A:F,5,FALSE)</f>
        <v>Cu66</v>
      </c>
      <c r="H383">
        <f>VLOOKUP(B383,Nuclides!A:F,4,FALSE)</f>
        <v>307.2</v>
      </c>
      <c r="I383" s="3" t="str">
        <f t="shared" si="43"/>
        <v>5.12min</v>
      </c>
      <c r="J383" s="3">
        <f t="shared" si="44"/>
        <v>2.2563384783852386E-3</v>
      </c>
      <c r="K383" s="3">
        <f t="shared" si="45"/>
        <v>16570934.636691876</v>
      </c>
      <c r="L383" s="3">
        <f t="shared" si="46"/>
        <v>285429.83957221505</v>
      </c>
      <c r="M383" s="3" t="str">
        <f t="shared" si="47"/>
        <v>Cu66</v>
      </c>
      <c r="N383" s="3">
        <f t="shared" si="48"/>
        <v>285429.83957221505</v>
      </c>
      <c r="O383">
        <f>0</f>
        <v>0</v>
      </c>
    </row>
    <row r="384" spans="2:15" hidden="1" x14ac:dyDescent="0.2">
      <c r="B384" s="3">
        <v>29067</v>
      </c>
      <c r="C384" s="3">
        <v>0</v>
      </c>
      <c r="D384" s="3">
        <v>0</v>
      </c>
      <c r="E384" s="3">
        <v>0</v>
      </c>
      <c r="F384" s="3">
        <f t="shared" si="42"/>
        <v>0</v>
      </c>
      <c r="G384" t="str">
        <f>VLOOKUP(B384,Nuclides!A:F,5,FALSE)</f>
        <v>Cu67</v>
      </c>
      <c r="H384">
        <f>VLOOKUP(B384,Nuclides!A:F,4,FALSE)</f>
        <v>222588</v>
      </c>
      <c r="I384" s="3" t="str">
        <f t="shared" si="43"/>
        <v>2.58d</v>
      </c>
      <c r="J384" s="3">
        <f t="shared" si="44"/>
        <v>3.1140366082625535E-6</v>
      </c>
      <c r="K384" s="3">
        <f t="shared" si="45"/>
        <v>0</v>
      </c>
      <c r="L384" s="3">
        <f t="shared" si="46"/>
        <v>0</v>
      </c>
      <c r="M384" s="3" t="str">
        <f t="shared" si="47"/>
        <v>Cu67</v>
      </c>
      <c r="N384" s="3">
        <f t="shared" si="48"/>
        <v>0</v>
      </c>
      <c r="O384">
        <f>0</f>
        <v>0</v>
      </c>
    </row>
    <row r="385" spans="2:15" hidden="1" x14ac:dyDescent="0.2">
      <c r="B385" s="3">
        <v>29068</v>
      </c>
      <c r="C385" s="3">
        <v>0</v>
      </c>
      <c r="D385" s="3">
        <v>0</v>
      </c>
      <c r="E385" s="3">
        <v>0</v>
      </c>
      <c r="F385" s="3">
        <f t="shared" si="42"/>
        <v>0</v>
      </c>
      <c r="G385" t="str">
        <f>VLOOKUP(B385,Nuclides!A:F,5,FALSE)</f>
        <v>Cu68</v>
      </c>
      <c r="H385">
        <f>VLOOKUP(B385,Nuclides!A:F,4,FALSE)</f>
        <v>30.9</v>
      </c>
      <c r="I385" s="3" t="str">
        <f t="shared" si="43"/>
        <v>30.9s</v>
      </c>
      <c r="J385" s="3">
        <f t="shared" si="44"/>
        <v>2.2431947590936741E-2</v>
      </c>
      <c r="K385" s="3">
        <f t="shared" si="45"/>
        <v>0</v>
      </c>
      <c r="L385" s="3">
        <f t="shared" si="46"/>
        <v>0</v>
      </c>
      <c r="M385" s="3" t="str">
        <f t="shared" si="47"/>
        <v>Cu68</v>
      </c>
      <c r="N385" s="3">
        <f t="shared" si="48"/>
        <v>0</v>
      </c>
      <c r="O385">
        <f>0</f>
        <v>0</v>
      </c>
    </row>
    <row r="386" spans="2:15" hidden="1" x14ac:dyDescent="0.2">
      <c r="B386" s="3">
        <v>29069</v>
      </c>
      <c r="C386" s="3">
        <v>0</v>
      </c>
      <c r="D386" s="3">
        <v>0</v>
      </c>
      <c r="E386" s="3">
        <v>0</v>
      </c>
      <c r="F386" s="3">
        <f t="shared" si="42"/>
        <v>0</v>
      </c>
      <c r="G386" t="str">
        <f>VLOOKUP(B386,Nuclides!A:F,5,FALSE)</f>
        <v>Cu69</v>
      </c>
      <c r="H386">
        <f>VLOOKUP(B386,Nuclides!A:F,4,FALSE)</f>
        <v>171</v>
      </c>
      <c r="I386" s="3" t="str">
        <f t="shared" si="43"/>
        <v>2.85min</v>
      </c>
      <c r="J386" s="3">
        <f t="shared" si="44"/>
        <v>4.0534922839762884E-3</v>
      </c>
      <c r="K386" s="3">
        <f t="shared" si="45"/>
        <v>0</v>
      </c>
      <c r="L386" s="3">
        <f t="shared" si="46"/>
        <v>0</v>
      </c>
      <c r="M386" s="3" t="str">
        <f t="shared" si="47"/>
        <v>Cu69</v>
      </c>
      <c r="N386" s="3">
        <f t="shared" si="48"/>
        <v>0</v>
      </c>
      <c r="O386">
        <f>0</f>
        <v>0</v>
      </c>
    </row>
    <row r="387" spans="2:15" hidden="1" x14ac:dyDescent="0.2">
      <c r="B387" s="3">
        <v>29070</v>
      </c>
      <c r="C387" s="3">
        <v>0</v>
      </c>
      <c r="D387" s="3">
        <v>0</v>
      </c>
      <c r="E387" s="3">
        <v>0</v>
      </c>
      <c r="F387" s="3">
        <f t="shared" si="42"/>
        <v>0</v>
      </c>
      <c r="G387" t="str">
        <f>VLOOKUP(B387,Nuclides!A:F,5,FALSE)</f>
        <v>Cu70</v>
      </c>
      <c r="H387">
        <f>VLOOKUP(B387,Nuclides!A:F,4,FALSE)</f>
        <v>44.5</v>
      </c>
      <c r="I387" s="3" t="str">
        <f t="shared" si="43"/>
        <v>44.5s</v>
      </c>
      <c r="J387" s="3">
        <f t="shared" si="44"/>
        <v>1.5576341136178546E-2</v>
      </c>
      <c r="K387" s="3">
        <f t="shared" si="45"/>
        <v>0</v>
      </c>
      <c r="L387" s="3">
        <f t="shared" si="46"/>
        <v>0</v>
      </c>
      <c r="M387" s="3" t="str">
        <f t="shared" si="47"/>
        <v>Cu70</v>
      </c>
      <c r="N387" s="3">
        <f t="shared" si="48"/>
        <v>0</v>
      </c>
      <c r="O387">
        <f>0</f>
        <v>0</v>
      </c>
    </row>
    <row r="388" spans="2:15" hidden="1" x14ac:dyDescent="0.2">
      <c r="B388" s="3">
        <v>29071</v>
      </c>
      <c r="C388" s="3">
        <v>0</v>
      </c>
      <c r="D388" s="3">
        <v>0</v>
      </c>
      <c r="E388" s="3">
        <v>0</v>
      </c>
      <c r="F388" s="3">
        <f t="shared" si="42"/>
        <v>0</v>
      </c>
      <c r="G388" t="str">
        <f>VLOOKUP(B388,Nuclides!A:F,5,FALSE)</f>
        <v>Cu71</v>
      </c>
      <c r="H388">
        <f>VLOOKUP(B388,Nuclides!A:F,4,FALSE)</f>
        <v>19.399999999999999</v>
      </c>
      <c r="I388" s="3" t="str">
        <f t="shared" si="43"/>
        <v>19.4s</v>
      </c>
      <c r="J388" s="3">
        <f t="shared" si="44"/>
        <v>3.5729236111337388E-2</v>
      </c>
      <c r="K388" s="3">
        <f t="shared" si="45"/>
        <v>0</v>
      </c>
      <c r="L388" s="3">
        <f t="shared" si="46"/>
        <v>0</v>
      </c>
      <c r="M388" s="3" t="str">
        <f t="shared" si="47"/>
        <v>Cu71</v>
      </c>
      <c r="N388" s="3">
        <f t="shared" si="48"/>
        <v>0</v>
      </c>
      <c r="O388">
        <f>0</f>
        <v>0</v>
      </c>
    </row>
    <row r="389" spans="2:15" hidden="1" x14ac:dyDescent="0.2">
      <c r="B389" s="3">
        <v>29072</v>
      </c>
      <c r="C389" s="3">
        <v>0</v>
      </c>
      <c r="D389" s="3">
        <v>0</v>
      </c>
      <c r="E389" s="3">
        <v>0</v>
      </c>
      <c r="F389" s="3">
        <f t="shared" si="42"/>
        <v>0</v>
      </c>
      <c r="G389" t="str">
        <f>VLOOKUP(B389,Nuclides!A:F,5,FALSE)</f>
        <v>Cu72</v>
      </c>
      <c r="H389">
        <f>VLOOKUP(B389,Nuclides!A:F,4,FALSE)</f>
        <v>6.63</v>
      </c>
      <c r="I389" s="3" t="str">
        <f t="shared" si="43"/>
        <v>6.63s</v>
      </c>
      <c r="J389" s="3">
        <f t="shared" si="44"/>
        <v>0.10454708605730699</v>
      </c>
      <c r="K389" s="3">
        <f t="shared" si="45"/>
        <v>0</v>
      </c>
      <c r="L389" s="3">
        <f t="shared" si="46"/>
        <v>0</v>
      </c>
      <c r="M389" s="3" t="str">
        <f t="shared" si="47"/>
        <v>Cu72</v>
      </c>
      <c r="N389" s="3">
        <f t="shared" si="48"/>
        <v>0</v>
      </c>
      <c r="O389">
        <f>0</f>
        <v>0</v>
      </c>
    </row>
    <row r="390" spans="2:15" hidden="1" x14ac:dyDescent="0.2">
      <c r="B390" s="3">
        <v>29073</v>
      </c>
      <c r="C390" s="3">
        <v>0</v>
      </c>
      <c r="D390" s="3">
        <v>0</v>
      </c>
      <c r="E390" s="3">
        <v>0</v>
      </c>
      <c r="F390" s="3">
        <f t="shared" si="42"/>
        <v>0</v>
      </c>
      <c r="G390" t="str">
        <f>VLOOKUP(B390,Nuclides!A:F,5,FALSE)</f>
        <v>Cu73</v>
      </c>
      <c r="H390">
        <f>VLOOKUP(B390,Nuclides!A:F,4,FALSE)</f>
        <v>4.2</v>
      </c>
      <c r="I390" s="3" t="str">
        <f t="shared" si="43"/>
        <v>4.2s</v>
      </c>
      <c r="J390" s="3">
        <f t="shared" si="44"/>
        <v>0.16503504299046315</v>
      </c>
      <c r="K390" s="3">
        <f t="shared" si="45"/>
        <v>0</v>
      </c>
      <c r="L390" s="3">
        <f t="shared" si="46"/>
        <v>0</v>
      </c>
      <c r="M390" s="3" t="str">
        <f t="shared" si="47"/>
        <v>Cu73</v>
      </c>
      <c r="N390" s="3">
        <f t="shared" si="48"/>
        <v>0</v>
      </c>
      <c r="O390">
        <f>0</f>
        <v>0</v>
      </c>
    </row>
    <row r="391" spans="2:15" hidden="1" x14ac:dyDescent="0.2">
      <c r="B391" s="3">
        <v>30057</v>
      </c>
      <c r="C391" s="3">
        <v>0</v>
      </c>
      <c r="D391" s="3">
        <v>0</v>
      </c>
      <c r="E391" s="3">
        <v>0</v>
      </c>
      <c r="F391" s="3">
        <f t="shared" ref="F391:F454" si="49">SUM(C391:E391)</f>
        <v>0</v>
      </c>
      <c r="G391" t="str">
        <f>VLOOKUP(B391,Nuclides!A:F,5,FALSE)</f>
        <v>Zn57</v>
      </c>
      <c r="H391">
        <f>VLOOKUP(B391,Nuclides!A:F,4,FALSE)</f>
        <v>3.7999999999999999E-2</v>
      </c>
      <c r="I391" s="3" t="str">
        <f t="shared" ref="I391:I454" si="50">IF(H391="STABLE", "STABLE", IF(H391&lt;60, H391&amp;"s", IF(H391&lt;3600, ROUND(H391/60,2)&amp;"min", IF(H391&lt;86400, ROUND(H391/3600,2)&amp;"h", IF(H391&lt;31536000, ROUND(H391/86400,2)&amp;"d", ROUND(H391/31536000,2)&amp;"y")))))</f>
        <v>0.038s</v>
      </c>
      <c r="J391" s="3">
        <f t="shared" ref="J391:J454" si="51">LN(2)/H391</f>
        <v>18.240715277893297</v>
      </c>
      <c r="K391" s="3">
        <f t="shared" ref="K391:K454" si="52">10*F391*(1-EXP(-J391*600))*6240000000000</f>
        <v>0</v>
      </c>
      <c r="L391" s="3">
        <f t="shared" ref="L391:L454" si="53">EXP(-J391*30*60)*K391</f>
        <v>0</v>
      </c>
      <c r="M391" s="3" t="str">
        <f t="shared" ref="M391:M454" si="54">G391</f>
        <v>Zn57</v>
      </c>
      <c r="N391" s="3">
        <f t="shared" ref="N391:N454" si="55">L391</f>
        <v>0</v>
      </c>
      <c r="O391">
        <f>0</f>
        <v>0</v>
      </c>
    </row>
    <row r="392" spans="2:15" hidden="1" x14ac:dyDescent="0.2">
      <c r="B392" s="3">
        <v>30058</v>
      </c>
      <c r="C392" s="3">
        <v>0</v>
      </c>
      <c r="D392" s="3">
        <v>0</v>
      </c>
      <c r="E392" s="3">
        <v>0</v>
      </c>
      <c r="F392" s="3">
        <f t="shared" si="49"/>
        <v>0</v>
      </c>
      <c r="G392" t="str">
        <f>VLOOKUP(B392,Nuclides!A:F,5,FALSE)</f>
        <v>Zn58</v>
      </c>
      <c r="H392">
        <f>VLOOKUP(B392,Nuclides!A:F,4,FALSE)</f>
        <v>8.5999999999999993E-2</v>
      </c>
      <c r="I392" s="3" t="str">
        <f t="shared" si="50"/>
        <v>0.086s</v>
      </c>
      <c r="J392" s="3">
        <f t="shared" si="51"/>
        <v>8.0598509367435511</v>
      </c>
      <c r="K392" s="3">
        <f t="shared" si="52"/>
        <v>0</v>
      </c>
      <c r="L392" s="3">
        <f t="shared" si="53"/>
        <v>0</v>
      </c>
      <c r="M392" s="3" t="str">
        <f t="shared" si="54"/>
        <v>Zn58</v>
      </c>
      <c r="N392" s="3">
        <f t="shared" si="55"/>
        <v>0</v>
      </c>
      <c r="O392">
        <f>0</f>
        <v>0</v>
      </c>
    </row>
    <row r="393" spans="2:15" hidden="1" x14ac:dyDescent="0.2">
      <c r="B393" s="3">
        <v>30059</v>
      </c>
      <c r="C393" s="3">
        <v>0</v>
      </c>
      <c r="D393" s="3">
        <v>0</v>
      </c>
      <c r="E393" s="3">
        <v>0</v>
      </c>
      <c r="F393" s="3">
        <f t="shared" si="49"/>
        <v>0</v>
      </c>
      <c r="G393" t="str">
        <f>VLOOKUP(B393,Nuclides!A:F,5,FALSE)</f>
        <v>Zn59</v>
      </c>
      <c r="H393">
        <f>VLOOKUP(B393,Nuclides!A:F,4,FALSE)</f>
        <v>0.182</v>
      </c>
      <c r="I393" s="3" t="str">
        <f t="shared" si="50"/>
        <v>0.182s</v>
      </c>
      <c r="J393" s="3">
        <f t="shared" si="51"/>
        <v>3.8085009920876116</v>
      </c>
      <c r="K393" s="3">
        <f t="shared" si="52"/>
        <v>0</v>
      </c>
      <c r="L393" s="3">
        <f t="shared" si="53"/>
        <v>0</v>
      </c>
      <c r="M393" s="3" t="str">
        <f t="shared" si="54"/>
        <v>Zn59</v>
      </c>
      <c r="N393" s="3">
        <f t="shared" si="55"/>
        <v>0</v>
      </c>
      <c r="O393">
        <f>0</f>
        <v>0</v>
      </c>
    </row>
    <row r="394" spans="2:15" hidden="1" x14ac:dyDescent="0.2">
      <c r="B394" s="3">
        <v>30060</v>
      </c>
      <c r="C394" s="3">
        <v>0</v>
      </c>
      <c r="D394" s="3">
        <v>0</v>
      </c>
      <c r="E394" s="3">
        <v>0</v>
      </c>
      <c r="F394" s="3">
        <f t="shared" si="49"/>
        <v>0</v>
      </c>
      <c r="G394" t="str">
        <f>VLOOKUP(B394,Nuclides!A:F,5,FALSE)</f>
        <v>Zn60</v>
      </c>
      <c r="H394">
        <f>VLOOKUP(B394,Nuclides!A:F,4,FALSE)</f>
        <v>142.79999999999899</v>
      </c>
      <c r="I394" s="3" t="str">
        <f t="shared" si="50"/>
        <v>2.38min</v>
      </c>
      <c r="J394" s="3">
        <f t="shared" si="51"/>
        <v>4.8539718526607158E-3</v>
      </c>
      <c r="K394" s="3">
        <f t="shared" si="52"/>
        <v>0</v>
      </c>
      <c r="L394" s="3">
        <f t="shared" si="53"/>
        <v>0</v>
      </c>
      <c r="M394" s="3" t="str">
        <f t="shared" si="54"/>
        <v>Zn60</v>
      </c>
      <c r="N394" s="3">
        <f t="shared" si="55"/>
        <v>0</v>
      </c>
      <c r="O394">
        <f>0</f>
        <v>0</v>
      </c>
    </row>
    <row r="395" spans="2:15" hidden="1" x14ac:dyDescent="0.2">
      <c r="B395" s="3">
        <v>30061</v>
      </c>
      <c r="C395" s="3">
        <v>0</v>
      </c>
      <c r="D395" s="3">
        <v>0</v>
      </c>
      <c r="E395" s="3">
        <v>0</v>
      </c>
      <c r="F395" s="3">
        <f t="shared" si="49"/>
        <v>0</v>
      </c>
      <c r="G395" t="str">
        <f>VLOOKUP(B395,Nuclides!A:F,5,FALSE)</f>
        <v>Zn61</v>
      </c>
      <c r="H395">
        <f>VLOOKUP(B395,Nuclides!A:F,4,FALSE)</f>
        <v>89.1</v>
      </c>
      <c r="I395" s="3" t="str">
        <f t="shared" si="50"/>
        <v>1.49min</v>
      </c>
      <c r="J395" s="3">
        <f t="shared" si="51"/>
        <v>7.7794296359140888E-3</v>
      </c>
      <c r="K395" s="3">
        <f t="shared" si="52"/>
        <v>0</v>
      </c>
      <c r="L395" s="3">
        <f t="shared" si="53"/>
        <v>0</v>
      </c>
      <c r="M395" s="3" t="str">
        <f t="shared" si="54"/>
        <v>Zn61</v>
      </c>
      <c r="N395" s="3">
        <f t="shared" si="55"/>
        <v>0</v>
      </c>
      <c r="O395">
        <f>0</f>
        <v>0</v>
      </c>
    </row>
    <row r="396" spans="2:15" hidden="1" x14ac:dyDescent="0.2">
      <c r="B396" s="3">
        <v>30062</v>
      </c>
      <c r="C396" s="3">
        <v>0</v>
      </c>
      <c r="D396" s="3">
        <v>0</v>
      </c>
      <c r="E396" s="3">
        <v>0</v>
      </c>
      <c r="F396" s="3">
        <f t="shared" si="49"/>
        <v>0</v>
      </c>
      <c r="G396" t="str">
        <f>VLOOKUP(B396,Nuclides!A:F,5,FALSE)</f>
        <v>Zn62</v>
      </c>
      <c r="H396">
        <f>VLOOKUP(B396,Nuclides!A:F,4,FALSE)</f>
        <v>33069.599999999999</v>
      </c>
      <c r="I396" s="3" t="str">
        <f t="shared" si="50"/>
        <v>9.19h</v>
      </c>
      <c r="J396" s="3">
        <f t="shared" si="51"/>
        <v>2.0960252938044166E-5</v>
      </c>
      <c r="K396" s="3">
        <f t="shared" si="52"/>
        <v>0</v>
      </c>
      <c r="L396" s="3">
        <f t="shared" si="53"/>
        <v>0</v>
      </c>
      <c r="M396" s="3" t="str">
        <f t="shared" si="54"/>
        <v>Zn62</v>
      </c>
      <c r="N396" s="3">
        <f t="shared" si="55"/>
        <v>0</v>
      </c>
      <c r="O396">
        <f>0</f>
        <v>0</v>
      </c>
    </row>
    <row r="397" spans="2:15" x14ac:dyDescent="0.2">
      <c r="B397" s="3">
        <v>30063</v>
      </c>
      <c r="C397" s="3">
        <v>0</v>
      </c>
      <c r="D397" s="3">
        <v>0</v>
      </c>
      <c r="E397" s="3">
        <v>1.5999999999999999E-6</v>
      </c>
      <c r="F397" s="3">
        <f t="shared" si="49"/>
        <v>1.5999999999999999E-6</v>
      </c>
      <c r="G397" t="str">
        <f>VLOOKUP(B397,Nuclides!A:F,5,FALSE)</f>
        <v>Zn63</v>
      </c>
      <c r="H397">
        <f>VLOOKUP(B397,Nuclides!A:F,4,FALSE)</f>
        <v>2308.1999999999998</v>
      </c>
      <c r="I397" s="3" t="str">
        <f t="shared" si="50"/>
        <v>38.47min</v>
      </c>
      <c r="J397" s="3">
        <f t="shared" si="51"/>
        <v>3.002977127458389E-4</v>
      </c>
      <c r="K397" s="3">
        <f t="shared" si="52"/>
        <v>16461517.125239622</v>
      </c>
      <c r="L397" s="3">
        <f t="shared" si="53"/>
        <v>9587781.0309368763</v>
      </c>
      <c r="M397" s="3" t="str">
        <f t="shared" si="54"/>
        <v>Zn63</v>
      </c>
      <c r="N397" s="3">
        <f t="shared" si="55"/>
        <v>9587781.0309368763</v>
      </c>
      <c r="O397">
        <f>0</f>
        <v>0</v>
      </c>
    </row>
    <row r="398" spans="2:15" hidden="1" x14ac:dyDescent="0.2">
      <c r="B398" s="3">
        <v>30064</v>
      </c>
      <c r="C398" s="3">
        <v>0</v>
      </c>
      <c r="D398" s="3">
        <v>0</v>
      </c>
      <c r="E398" s="3">
        <v>3.9999999999999998E-7</v>
      </c>
      <c r="F398" s="3">
        <f t="shared" si="49"/>
        <v>3.9999999999999998E-7</v>
      </c>
      <c r="G398" t="str">
        <f>VLOOKUP(B398,Nuclides!A:F,5,FALSE)</f>
        <v>Zn64</v>
      </c>
      <c r="H398">
        <f>VLOOKUP(B398,Nuclides!A:F,4,FALSE)</f>
        <v>2.209032E+28</v>
      </c>
      <c r="I398" s="3" t="str">
        <f t="shared" si="50"/>
        <v>7.00479452054795E+20y</v>
      </c>
      <c r="J398" s="3">
        <f t="shared" si="51"/>
        <v>3.1377869608043038E-29</v>
      </c>
      <c r="K398" s="3">
        <f t="shared" si="52"/>
        <v>0</v>
      </c>
      <c r="L398" s="3">
        <f t="shared" si="53"/>
        <v>0</v>
      </c>
      <c r="M398" s="3" t="str">
        <f t="shared" si="54"/>
        <v>Zn64</v>
      </c>
      <c r="N398" s="3">
        <f t="shared" si="55"/>
        <v>0</v>
      </c>
      <c r="O398">
        <f>0</f>
        <v>0</v>
      </c>
    </row>
    <row r="399" spans="2:15" x14ac:dyDescent="0.2">
      <c r="B399" s="3">
        <v>30065</v>
      </c>
      <c r="C399" s="3">
        <v>0</v>
      </c>
      <c r="D399" s="3">
        <v>0</v>
      </c>
      <c r="E399" s="3">
        <v>1.5999999999999999E-6</v>
      </c>
      <c r="F399" s="3">
        <f t="shared" si="49"/>
        <v>1.5999999999999999E-6</v>
      </c>
      <c r="G399" t="str">
        <f>VLOOKUP(B399,Nuclides!A:F,5,FALSE)</f>
        <v>Zn65</v>
      </c>
      <c r="H399">
        <f>VLOOKUP(B399,Nuclides!A:F,4,FALSE)</f>
        <v>21075552</v>
      </c>
      <c r="I399" s="3" t="str">
        <f t="shared" si="50"/>
        <v>243.93d</v>
      </c>
      <c r="J399" s="3">
        <f t="shared" si="51"/>
        <v>3.2888684507999854E-8</v>
      </c>
      <c r="K399" s="3">
        <f t="shared" si="52"/>
        <v>1970.1443180719025</v>
      </c>
      <c r="L399" s="3">
        <f t="shared" si="53"/>
        <v>1970.0276897052727</v>
      </c>
      <c r="M399" s="3" t="str">
        <f t="shared" si="54"/>
        <v>Zn65</v>
      </c>
      <c r="N399" s="3">
        <f t="shared" si="55"/>
        <v>1970.0276897052727</v>
      </c>
      <c r="O399">
        <f>0</f>
        <v>0</v>
      </c>
    </row>
    <row r="400" spans="2:15" hidden="1" x14ac:dyDescent="0.2">
      <c r="B400" s="3">
        <v>30066</v>
      </c>
      <c r="C400" s="3">
        <v>0</v>
      </c>
      <c r="D400" s="3">
        <v>0</v>
      </c>
      <c r="E400" s="3">
        <v>0</v>
      </c>
      <c r="F400" s="3">
        <f t="shared" si="49"/>
        <v>0</v>
      </c>
      <c r="G400" t="str">
        <f>VLOOKUP(B400,Nuclides!A:F,5,FALSE)</f>
        <v>Zn66</v>
      </c>
      <c r="H400" t="str">
        <f>VLOOKUP(B400,Nuclides!A:F,4,FALSE)</f>
        <v>STABLE</v>
      </c>
      <c r="I400" s="3" t="str">
        <f t="shared" si="50"/>
        <v>STABLE</v>
      </c>
      <c r="J400" s="3" t="e">
        <f t="shared" si="51"/>
        <v>#VALUE!</v>
      </c>
      <c r="K400" s="3" t="e">
        <f t="shared" si="52"/>
        <v>#VALUE!</v>
      </c>
      <c r="L400" s="3" t="e">
        <f t="shared" si="53"/>
        <v>#VALUE!</v>
      </c>
      <c r="M400" s="3" t="str">
        <f t="shared" si="54"/>
        <v>Zn66</v>
      </c>
      <c r="N400" s="3" t="e">
        <f t="shared" si="55"/>
        <v>#VALUE!</v>
      </c>
      <c r="O400">
        <f>0</f>
        <v>0</v>
      </c>
    </row>
    <row r="401" spans="2:15" hidden="1" x14ac:dyDescent="0.2">
      <c r="B401" s="3">
        <v>30067</v>
      </c>
      <c r="C401" s="3">
        <v>0</v>
      </c>
      <c r="D401" s="3">
        <v>0</v>
      </c>
      <c r="E401" s="3">
        <v>0</v>
      </c>
      <c r="F401" s="3">
        <f t="shared" si="49"/>
        <v>0</v>
      </c>
      <c r="G401" t="str">
        <f>VLOOKUP(B401,Nuclides!A:F,5,FALSE)</f>
        <v>Zn67</v>
      </c>
      <c r="H401" t="str">
        <f>VLOOKUP(B401,Nuclides!A:F,4,FALSE)</f>
        <v>STABLE</v>
      </c>
      <c r="I401" s="3" t="str">
        <f t="shared" si="50"/>
        <v>STABLE</v>
      </c>
      <c r="J401" s="3" t="e">
        <f t="shared" si="51"/>
        <v>#VALUE!</v>
      </c>
      <c r="K401" s="3" t="e">
        <f t="shared" si="52"/>
        <v>#VALUE!</v>
      </c>
      <c r="L401" s="3" t="e">
        <f t="shared" si="53"/>
        <v>#VALUE!</v>
      </c>
      <c r="M401" s="3" t="str">
        <f t="shared" si="54"/>
        <v>Zn67</v>
      </c>
      <c r="N401" s="3" t="e">
        <f t="shared" si="55"/>
        <v>#VALUE!</v>
      </c>
      <c r="O401">
        <f>0</f>
        <v>0</v>
      </c>
    </row>
    <row r="402" spans="2:15" hidden="1" x14ac:dyDescent="0.2">
      <c r="B402" s="3">
        <v>30068</v>
      </c>
      <c r="C402" s="3">
        <v>0</v>
      </c>
      <c r="D402" s="3">
        <v>0</v>
      </c>
      <c r="E402" s="3">
        <v>0</v>
      </c>
      <c r="F402" s="3">
        <f t="shared" si="49"/>
        <v>0</v>
      </c>
      <c r="G402" t="str">
        <f>VLOOKUP(B402,Nuclides!A:F,5,FALSE)</f>
        <v>Zn68</v>
      </c>
      <c r="H402" t="str">
        <f>VLOOKUP(B402,Nuclides!A:F,4,FALSE)</f>
        <v>STABLE</v>
      </c>
      <c r="I402" s="3" t="str">
        <f t="shared" si="50"/>
        <v>STABLE</v>
      </c>
      <c r="J402" s="3" t="e">
        <f t="shared" si="51"/>
        <v>#VALUE!</v>
      </c>
      <c r="K402" s="3" t="e">
        <f t="shared" si="52"/>
        <v>#VALUE!</v>
      </c>
      <c r="L402" s="3" t="e">
        <f t="shared" si="53"/>
        <v>#VALUE!</v>
      </c>
      <c r="M402" s="3" t="str">
        <f t="shared" si="54"/>
        <v>Zn68</v>
      </c>
      <c r="N402" s="3" t="e">
        <f t="shared" si="55"/>
        <v>#VALUE!</v>
      </c>
      <c r="O402">
        <f>0</f>
        <v>0</v>
      </c>
    </row>
    <row r="403" spans="2:15" hidden="1" x14ac:dyDescent="0.2">
      <c r="B403" s="3">
        <v>30069</v>
      </c>
      <c r="C403" s="3">
        <v>0</v>
      </c>
      <c r="D403" s="3">
        <v>0</v>
      </c>
      <c r="E403" s="3">
        <v>0</v>
      </c>
      <c r="F403" s="3">
        <f t="shared" si="49"/>
        <v>0</v>
      </c>
      <c r="G403" t="str">
        <f>VLOOKUP(B403,Nuclides!A:F,5,FALSE)</f>
        <v>Zn69</v>
      </c>
      <c r="H403">
        <f>VLOOKUP(B403,Nuclides!A:F,4,FALSE)</f>
        <v>3384</v>
      </c>
      <c r="I403" s="3" t="str">
        <f t="shared" si="50"/>
        <v>56.4min</v>
      </c>
      <c r="J403" s="3">
        <f t="shared" si="51"/>
        <v>2.0483072711582307E-4</v>
      </c>
      <c r="K403" s="3">
        <f t="shared" si="52"/>
        <v>0</v>
      </c>
      <c r="L403" s="3">
        <f t="shared" si="53"/>
        <v>0</v>
      </c>
      <c r="M403" s="3" t="str">
        <f t="shared" si="54"/>
        <v>Zn69</v>
      </c>
      <c r="N403" s="3">
        <f t="shared" si="55"/>
        <v>0</v>
      </c>
      <c r="O403">
        <f>0</f>
        <v>0</v>
      </c>
    </row>
    <row r="404" spans="2:15" hidden="1" x14ac:dyDescent="0.2">
      <c r="B404" s="3">
        <v>30070</v>
      </c>
      <c r="C404" s="3">
        <v>0</v>
      </c>
      <c r="D404" s="3">
        <v>0</v>
      </c>
      <c r="E404" s="3">
        <v>0</v>
      </c>
      <c r="F404" s="3">
        <f t="shared" si="49"/>
        <v>0</v>
      </c>
      <c r="G404" t="str">
        <f>VLOOKUP(B404,Nuclides!A:F,5,FALSE)</f>
        <v>Zn70</v>
      </c>
      <c r="H404">
        <f>VLOOKUP(B404,Nuclides!A:F,4,FALSE)</f>
        <v>7.2582480000000003E+24</v>
      </c>
      <c r="I404" s="3" t="str">
        <f t="shared" si="50"/>
        <v>230157534246575000y</v>
      </c>
      <c r="J404" s="3">
        <f t="shared" si="51"/>
        <v>9.5497864024478805E-26</v>
      </c>
      <c r="K404" s="3">
        <f t="shared" si="52"/>
        <v>0</v>
      </c>
      <c r="L404" s="3">
        <f t="shared" si="53"/>
        <v>0</v>
      </c>
      <c r="M404" s="3" t="str">
        <f t="shared" si="54"/>
        <v>Zn70</v>
      </c>
      <c r="N404" s="3">
        <f t="shared" si="55"/>
        <v>0</v>
      </c>
      <c r="O404">
        <f>0</f>
        <v>0</v>
      </c>
    </row>
    <row r="405" spans="2:15" hidden="1" x14ac:dyDescent="0.2">
      <c r="B405" s="3">
        <v>30071</v>
      </c>
      <c r="C405" s="3">
        <v>0</v>
      </c>
      <c r="D405" s="3">
        <v>0</v>
      </c>
      <c r="E405" s="3">
        <v>0</v>
      </c>
      <c r="F405" s="3">
        <f t="shared" si="49"/>
        <v>0</v>
      </c>
      <c r="G405" t="str">
        <f>VLOOKUP(B405,Nuclides!A:F,5,FALSE)</f>
        <v>Zn71</v>
      </c>
      <c r="H405">
        <f>VLOOKUP(B405,Nuclides!A:F,4,FALSE)</f>
        <v>147</v>
      </c>
      <c r="I405" s="3" t="str">
        <f t="shared" si="50"/>
        <v>2.45min</v>
      </c>
      <c r="J405" s="3">
        <f t="shared" si="51"/>
        <v>4.7152869425846622E-3</v>
      </c>
      <c r="K405" s="3">
        <f t="shared" si="52"/>
        <v>0</v>
      </c>
      <c r="L405" s="3">
        <f t="shared" si="53"/>
        <v>0</v>
      </c>
      <c r="M405" s="3" t="str">
        <f t="shared" si="54"/>
        <v>Zn71</v>
      </c>
      <c r="N405" s="3">
        <f t="shared" si="55"/>
        <v>0</v>
      </c>
      <c r="O405">
        <f>0</f>
        <v>0</v>
      </c>
    </row>
    <row r="406" spans="2:15" hidden="1" x14ac:dyDescent="0.2">
      <c r="B406" s="3">
        <v>30072</v>
      </c>
      <c r="C406" s="3">
        <v>0</v>
      </c>
      <c r="D406" s="3">
        <v>0</v>
      </c>
      <c r="E406" s="3">
        <v>0</v>
      </c>
      <c r="F406" s="3">
        <f t="shared" si="49"/>
        <v>0</v>
      </c>
      <c r="G406" t="str">
        <f>VLOOKUP(B406,Nuclides!A:F,5,FALSE)</f>
        <v>Zn72</v>
      </c>
      <c r="H406">
        <f>VLOOKUP(B406,Nuclides!A:F,4,FALSE)</f>
        <v>167400</v>
      </c>
      <c r="I406" s="3" t="str">
        <f t="shared" si="50"/>
        <v>1.94d</v>
      </c>
      <c r="J406" s="3">
        <f t="shared" si="51"/>
        <v>4.1406641610510472E-6</v>
      </c>
      <c r="K406" s="3">
        <f t="shared" si="52"/>
        <v>0</v>
      </c>
      <c r="L406" s="3">
        <f t="shared" si="53"/>
        <v>0</v>
      </c>
      <c r="M406" s="3" t="str">
        <f t="shared" si="54"/>
        <v>Zn72</v>
      </c>
      <c r="N406" s="3">
        <f t="shared" si="55"/>
        <v>0</v>
      </c>
      <c r="O406">
        <f>0</f>
        <v>0</v>
      </c>
    </row>
    <row r="407" spans="2:15" hidden="1" x14ac:dyDescent="0.2">
      <c r="B407" s="3">
        <v>30073</v>
      </c>
      <c r="C407" s="3">
        <v>0</v>
      </c>
      <c r="D407" s="3">
        <v>0</v>
      </c>
      <c r="E407" s="3">
        <v>0</v>
      </c>
      <c r="F407" s="3">
        <f t="shared" si="49"/>
        <v>0</v>
      </c>
      <c r="G407" t="str">
        <f>VLOOKUP(B407,Nuclides!A:F,5,FALSE)</f>
        <v>Zn73</v>
      </c>
      <c r="H407">
        <f>VLOOKUP(B407,Nuclides!A:F,4,FALSE)</f>
        <v>23.5</v>
      </c>
      <c r="I407" s="3" t="str">
        <f t="shared" si="50"/>
        <v>23.5s</v>
      </c>
      <c r="J407" s="3">
        <f t="shared" si="51"/>
        <v>2.9495624704678522E-2</v>
      </c>
      <c r="K407" s="3">
        <f t="shared" si="52"/>
        <v>0</v>
      </c>
      <c r="L407" s="3">
        <f t="shared" si="53"/>
        <v>0</v>
      </c>
      <c r="M407" s="3" t="str">
        <f t="shared" si="54"/>
        <v>Zn73</v>
      </c>
      <c r="N407" s="3">
        <f t="shared" si="55"/>
        <v>0</v>
      </c>
      <c r="O407">
        <f>0</f>
        <v>0</v>
      </c>
    </row>
    <row r="408" spans="2:15" hidden="1" x14ac:dyDescent="0.2">
      <c r="B408" s="3">
        <v>30074</v>
      </c>
      <c r="C408" s="3">
        <v>0</v>
      </c>
      <c r="D408" s="3">
        <v>0</v>
      </c>
      <c r="E408" s="3">
        <v>0</v>
      </c>
      <c r="F408" s="3">
        <f t="shared" si="49"/>
        <v>0</v>
      </c>
      <c r="G408" t="str">
        <f>VLOOKUP(B408,Nuclides!A:F,5,FALSE)</f>
        <v>Zn74</v>
      </c>
      <c r="H408">
        <f>VLOOKUP(B408,Nuclides!A:F,4,FALSE)</f>
        <v>95.6</v>
      </c>
      <c r="I408" s="3" t="str">
        <f t="shared" si="50"/>
        <v>1.59min</v>
      </c>
      <c r="J408" s="3">
        <f t="shared" si="51"/>
        <v>7.2504935205015206E-3</v>
      </c>
      <c r="K408" s="3">
        <f t="shared" si="52"/>
        <v>0</v>
      </c>
      <c r="L408" s="3">
        <f t="shared" si="53"/>
        <v>0</v>
      </c>
      <c r="M408" s="3" t="str">
        <f t="shared" si="54"/>
        <v>Zn74</v>
      </c>
      <c r="N408" s="3">
        <f t="shared" si="55"/>
        <v>0</v>
      </c>
      <c r="O408">
        <f>0</f>
        <v>0</v>
      </c>
    </row>
    <row r="409" spans="2:15" hidden="1" x14ac:dyDescent="0.2">
      <c r="B409" s="3">
        <v>30075</v>
      </c>
      <c r="C409" s="3">
        <v>0</v>
      </c>
      <c r="D409" s="3">
        <v>0</v>
      </c>
      <c r="E409" s="3">
        <v>0</v>
      </c>
      <c r="F409" s="3">
        <f t="shared" si="49"/>
        <v>0</v>
      </c>
      <c r="G409" t="str">
        <f>VLOOKUP(B409,Nuclides!A:F,5,FALSE)</f>
        <v>Zn75</v>
      </c>
      <c r="H409">
        <f>VLOOKUP(B409,Nuclides!A:F,4,FALSE)</f>
        <v>10.199999999999999</v>
      </c>
      <c r="I409" s="3" t="str">
        <f t="shared" si="50"/>
        <v>10.2s</v>
      </c>
      <c r="J409" s="3">
        <f t="shared" si="51"/>
        <v>6.7955605937249544E-2</v>
      </c>
      <c r="K409" s="3">
        <f t="shared" si="52"/>
        <v>0</v>
      </c>
      <c r="L409" s="3">
        <f t="shared" si="53"/>
        <v>0</v>
      </c>
      <c r="M409" s="3" t="str">
        <f t="shared" si="54"/>
        <v>Zn75</v>
      </c>
      <c r="N409" s="3">
        <f t="shared" si="55"/>
        <v>0</v>
      </c>
      <c r="O409">
        <f>0</f>
        <v>0</v>
      </c>
    </row>
    <row r="410" spans="2:15" hidden="1" x14ac:dyDescent="0.2">
      <c r="B410" s="3">
        <v>30076</v>
      </c>
      <c r="C410" s="3">
        <v>0</v>
      </c>
      <c r="D410" s="3">
        <v>0</v>
      </c>
      <c r="E410" s="3">
        <v>0</v>
      </c>
      <c r="F410" s="3">
        <f t="shared" si="49"/>
        <v>0</v>
      </c>
      <c r="G410" t="str">
        <f>VLOOKUP(B410,Nuclides!A:F,5,FALSE)</f>
        <v>Zn76</v>
      </c>
      <c r="H410">
        <f>VLOOKUP(B410,Nuclides!A:F,4,FALSE)</f>
        <v>5.7</v>
      </c>
      <c r="I410" s="3" t="str">
        <f t="shared" si="50"/>
        <v>5.7s</v>
      </c>
      <c r="J410" s="3">
        <f t="shared" si="51"/>
        <v>0.12160476851928864</v>
      </c>
      <c r="K410" s="3">
        <f t="shared" si="52"/>
        <v>0</v>
      </c>
      <c r="L410" s="3">
        <f t="shared" si="53"/>
        <v>0</v>
      </c>
      <c r="M410" s="3" t="str">
        <f t="shared" si="54"/>
        <v>Zn76</v>
      </c>
      <c r="N410" s="3">
        <f t="shared" si="55"/>
        <v>0</v>
      </c>
      <c r="O410">
        <f>0</f>
        <v>0</v>
      </c>
    </row>
    <row r="411" spans="2:15" hidden="1" x14ac:dyDescent="0.2">
      <c r="B411" s="3">
        <v>30077</v>
      </c>
      <c r="C411" s="3">
        <v>0</v>
      </c>
      <c r="D411" s="3">
        <v>0</v>
      </c>
      <c r="E411" s="3">
        <v>0</v>
      </c>
      <c r="F411" s="3">
        <f t="shared" si="49"/>
        <v>0</v>
      </c>
      <c r="G411" t="str">
        <f>VLOOKUP(B411,Nuclides!A:F,5,FALSE)</f>
        <v>Zn77</v>
      </c>
      <c r="H411">
        <f>VLOOKUP(B411,Nuclides!A:F,4,FALSE)</f>
        <v>2.08</v>
      </c>
      <c r="I411" s="3" t="str">
        <f t="shared" si="50"/>
        <v>2.08s</v>
      </c>
      <c r="J411" s="3">
        <f t="shared" si="51"/>
        <v>0.33324383680766601</v>
      </c>
      <c r="K411" s="3">
        <f t="shared" si="52"/>
        <v>0</v>
      </c>
      <c r="L411" s="3">
        <f t="shared" si="53"/>
        <v>0</v>
      </c>
      <c r="M411" s="3" t="str">
        <f t="shared" si="54"/>
        <v>Zn77</v>
      </c>
      <c r="N411" s="3">
        <f t="shared" si="55"/>
        <v>0</v>
      </c>
      <c r="O411">
        <f>0</f>
        <v>0</v>
      </c>
    </row>
    <row r="412" spans="2:15" hidden="1" x14ac:dyDescent="0.2">
      <c r="B412" s="3">
        <v>30078</v>
      </c>
      <c r="C412" s="3">
        <v>0</v>
      </c>
      <c r="D412" s="3">
        <v>0</v>
      </c>
      <c r="E412" s="3">
        <v>0</v>
      </c>
      <c r="F412" s="3">
        <f t="shared" si="49"/>
        <v>0</v>
      </c>
      <c r="G412" t="str">
        <f>VLOOKUP(B412,Nuclides!A:F,5,FALSE)</f>
        <v>Zn78</v>
      </c>
      <c r="H412">
        <f>VLOOKUP(B412,Nuclides!A:F,4,FALSE)</f>
        <v>1.47</v>
      </c>
      <c r="I412" s="3" t="str">
        <f t="shared" si="50"/>
        <v>1.47s</v>
      </c>
      <c r="J412" s="3">
        <f t="shared" si="51"/>
        <v>0.47152869425846616</v>
      </c>
      <c r="K412" s="3">
        <f t="shared" si="52"/>
        <v>0</v>
      </c>
      <c r="L412" s="3">
        <f t="shared" si="53"/>
        <v>0</v>
      </c>
      <c r="M412" s="3" t="str">
        <f t="shared" si="54"/>
        <v>Zn78</v>
      </c>
      <c r="N412" s="3">
        <f t="shared" si="55"/>
        <v>0</v>
      </c>
      <c r="O412">
        <f>0</f>
        <v>0</v>
      </c>
    </row>
    <row r="413" spans="2:15" hidden="1" x14ac:dyDescent="0.2">
      <c r="B413" s="3">
        <v>31062</v>
      </c>
      <c r="C413" s="3">
        <v>0</v>
      </c>
      <c r="D413" s="3">
        <v>0</v>
      </c>
      <c r="E413" s="3">
        <v>0</v>
      </c>
      <c r="F413" s="3">
        <f t="shared" si="49"/>
        <v>0</v>
      </c>
      <c r="G413" t="str">
        <f>VLOOKUP(B413,Nuclides!A:F,5,FALSE)</f>
        <v>Ga62</v>
      </c>
      <c r="H413">
        <f>VLOOKUP(B413,Nuclides!A:F,4,FALSE)</f>
        <v>0.116121</v>
      </c>
      <c r="I413" s="3" t="str">
        <f t="shared" si="50"/>
        <v>0.116121s</v>
      </c>
      <c r="J413" s="3">
        <f t="shared" si="51"/>
        <v>5.9691802564561556</v>
      </c>
      <c r="K413" s="3">
        <f t="shared" si="52"/>
        <v>0</v>
      </c>
      <c r="L413" s="3">
        <f t="shared" si="53"/>
        <v>0</v>
      </c>
      <c r="M413" s="3" t="str">
        <f t="shared" si="54"/>
        <v>Ga62</v>
      </c>
      <c r="N413" s="3">
        <f t="shared" si="55"/>
        <v>0</v>
      </c>
      <c r="O413">
        <f>0</f>
        <v>0</v>
      </c>
    </row>
    <row r="414" spans="2:15" hidden="1" x14ac:dyDescent="0.2">
      <c r="B414" s="3">
        <v>31063</v>
      </c>
      <c r="C414" s="3">
        <v>0</v>
      </c>
      <c r="D414" s="3">
        <v>0</v>
      </c>
      <c r="E414" s="3">
        <v>0</v>
      </c>
      <c r="F414" s="3">
        <f t="shared" si="49"/>
        <v>0</v>
      </c>
      <c r="G414" t="str">
        <f>VLOOKUP(B414,Nuclides!A:F,5,FALSE)</f>
        <v>Ga63</v>
      </c>
      <c r="H414">
        <f>VLOOKUP(B414,Nuclides!A:F,4,FALSE)</f>
        <v>32.4</v>
      </c>
      <c r="I414" s="3" t="str">
        <f t="shared" si="50"/>
        <v>32.4s</v>
      </c>
      <c r="J414" s="3">
        <f t="shared" si="51"/>
        <v>2.1393431498763743E-2</v>
      </c>
      <c r="K414" s="3">
        <f t="shared" si="52"/>
        <v>0</v>
      </c>
      <c r="L414" s="3">
        <f t="shared" si="53"/>
        <v>0</v>
      </c>
      <c r="M414" s="3" t="str">
        <f t="shared" si="54"/>
        <v>Ga63</v>
      </c>
      <c r="N414" s="3">
        <f t="shared" si="55"/>
        <v>0</v>
      </c>
      <c r="O414">
        <f>0</f>
        <v>0</v>
      </c>
    </row>
    <row r="415" spans="2:15" hidden="1" x14ac:dyDescent="0.2">
      <c r="B415" s="3">
        <v>31064</v>
      </c>
      <c r="C415" s="3">
        <v>0</v>
      </c>
      <c r="D415" s="3">
        <v>0</v>
      </c>
      <c r="E415" s="3">
        <v>0</v>
      </c>
      <c r="F415" s="3">
        <f t="shared" si="49"/>
        <v>0</v>
      </c>
      <c r="G415" t="str">
        <f>VLOOKUP(B415,Nuclides!A:F,5,FALSE)</f>
        <v>Ga64</v>
      </c>
      <c r="H415">
        <f>VLOOKUP(B415,Nuclides!A:F,4,FALSE)</f>
        <v>157.61999999999901</v>
      </c>
      <c r="I415" s="3" t="str">
        <f t="shared" si="50"/>
        <v>2.63min</v>
      </c>
      <c r="J415" s="3">
        <f t="shared" si="51"/>
        <v>4.3975839396012536E-3</v>
      </c>
      <c r="K415" s="3">
        <f t="shared" si="52"/>
        <v>0</v>
      </c>
      <c r="L415" s="3">
        <f t="shared" si="53"/>
        <v>0</v>
      </c>
      <c r="M415" s="3" t="str">
        <f t="shared" si="54"/>
        <v>Ga64</v>
      </c>
      <c r="N415" s="3">
        <f t="shared" si="55"/>
        <v>0</v>
      </c>
      <c r="O415">
        <f>0</f>
        <v>0</v>
      </c>
    </row>
    <row r="416" spans="2:15" hidden="1" x14ac:dyDescent="0.2">
      <c r="B416" s="3">
        <v>31065</v>
      </c>
      <c r="C416" s="3">
        <v>0</v>
      </c>
      <c r="D416" s="3">
        <v>0</v>
      </c>
      <c r="E416" s="3">
        <v>0</v>
      </c>
      <c r="F416" s="3">
        <f t="shared" si="49"/>
        <v>0</v>
      </c>
      <c r="G416" t="str">
        <f>VLOOKUP(B416,Nuclides!A:F,5,FALSE)</f>
        <v>Ga65</v>
      </c>
      <c r="H416">
        <f>VLOOKUP(B416,Nuclides!A:F,4,FALSE)</f>
        <v>912</v>
      </c>
      <c r="I416" s="3" t="str">
        <f t="shared" si="50"/>
        <v>15.2min</v>
      </c>
      <c r="J416" s="3">
        <f t="shared" si="51"/>
        <v>7.6002980324555401E-4</v>
      </c>
      <c r="K416" s="3">
        <f t="shared" si="52"/>
        <v>0</v>
      </c>
      <c r="L416" s="3">
        <f t="shared" si="53"/>
        <v>0</v>
      </c>
      <c r="M416" s="3" t="str">
        <f t="shared" si="54"/>
        <v>Ga65</v>
      </c>
      <c r="N416" s="3">
        <f t="shared" si="55"/>
        <v>0</v>
      </c>
      <c r="O416">
        <f>0</f>
        <v>0</v>
      </c>
    </row>
    <row r="417" spans="2:15" hidden="1" x14ac:dyDescent="0.2">
      <c r="B417" s="3">
        <v>31066</v>
      </c>
      <c r="C417" s="3">
        <v>0</v>
      </c>
      <c r="D417" s="3">
        <v>0</v>
      </c>
      <c r="E417" s="3">
        <v>0</v>
      </c>
      <c r="F417" s="3">
        <f t="shared" si="49"/>
        <v>0</v>
      </c>
      <c r="G417" t="str">
        <f>VLOOKUP(B417,Nuclides!A:F,5,FALSE)</f>
        <v>Ga66</v>
      </c>
      <c r="H417">
        <f>VLOOKUP(B417,Nuclides!A:F,4,FALSE)</f>
        <v>34164</v>
      </c>
      <c r="I417" s="3" t="str">
        <f t="shared" si="50"/>
        <v>9.49h</v>
      </c>
      <c r="J417" s="3">
        <f t="shared" si="51"/>
        <v>2.0288818070481948E-5</v>
      </c>
      <c r="K417" s="3">
        <f t="shared" si="52"/>
        <v>0</v>
      </c>
      <c r="L417" s="3">
        <f t="shared" si="53"/>
        <v>0</v>
      </c>
      <c r="M417" s="3" t="str">
        <f t="shared" si="54"/>
        <v>Ga66</v>
      </c>
      <c r="N417" s="3">
        <f t="shared" si="55"/>
        <v>0</v>
      </c>
      <c r="O417">
        <f>0</f>
        <v>0</v>
      </c>
    </row>
    <row r="418" spans="2:15" hidden="1" x14ac:dyDescent="0.2">
      <c r="B418" s="3">
        <v>31067</v>
      </c>
      <c r="C418" s="3">
        <v>0</v>
      </c>
      <c r="D418" s="3">
        <v>0</v>
      </c>
      <c r="E418" s="3">
        <v>0</v>
      </c>
      <c r="F418" s="3">
        <f t="shared" si="49"/>
        <v>0</v>
      </c>
      <c r="G418" t="str">
        <f>VLOOKUP(B418,Nuclides!A:F,5,FALSE)</f>
        <v>Ga67</v>
      </c>
      <c r="H418">
        <f>VLOOKUP(B418,Nuclides!A:F,4,FALSE)</f>
        <v>281810.88</v>
      </c>
      <c r="I418" s="3" t="str">
        <f t="shared" si="50"/>
        <v>3.26d</v>
      </c>
      <c r="J418" s="3">
        <f t="shared" si="51"/>
        <v>2.4596182395794844E-6</v>
      </c>
      <c r="K418" s="3">
        <f t="shared" si="52"/>
        <v>0</v>
      </c>
      <c r="L418" s="3">
        <f t="shared" si="53"/>
        <v>0</v>
      </c>
      <c r="M418" s="3" t="str">
        <f t="shared" si="54"/>
        <v>Ga67</v>
      </c>
      <c r="N418" s="3">
        <f t="shared" si="55"/>
        <v>0</v>
      </c>
      <c r="O418">
        <f>0</f>
        <v>0</v>
      </c>
    </row>
    <row r="419" spans="2:15" hidden="1" x14ac:dyDescent="0.2">
      <c r="B419" s="3">
        <v>31068</v>
      </c>
      <c r="C419" s="3">
        <v>0</v>
      </c>
      <c r="D419" s="3">
        <v>0</v>
      </c>
      <c r="E419" s="3">
        <v>0</v>
      </c>
      <c r="F419" s="3">
        <f t="shared" si="49"/>
        <v>0</v>
      </c>
      <c r="G419" t="str">
        <f>VLOOKUP(B419,Nuclides!A:F,5,FALSE)</f>
        <v>Ga68</v>
      </c>
      <c r="H419">
        <f>VLOOKUP(B419,Nuclides!A:F,4,FALSE)</f>
        <v>4062.5999999999899</v>
      </c>
      <c r="I419" s="3" t="str">
        <f t="shared" si="50"/>
        <v>1.13h</v>
      </c>
      <c r="J419" s="3">
        <f t="shared" si="51"/>
        <v>1.7061664465119555E-4</v>
      </c>
      <c r="K419" s="3">
        <f t="shared" si="52"/>
        <v>0</v>
      </c>
      <c r="L419" s="3">
        <f t="shared" si="53"/>
        <v>0</v>
      </c>
      <c r="M419" s="3" t="str">
        <f t="shared" si="54"/>
        <v>Ga68</v>
      </c>
      <c r="N419" s="3">
        <f t="shared" si="55"/>
        <v>0</v>
      </c>
      <c r="O419">
        <f>0</f>
        <v>0</v>
      </c>
    </row>
    <row r="420" spans="2:15" hidden="1" x14ac:dyDescent="0.2">
      <c r="B420" s="3">
        <v>31069</v>
      </c>
      <c r="C420" s="3">
        <v>0</v>
      </c>
      <c r="D420" s="3">
        <v>0</v>
      </c>
      <c r="E420" s="3">
        <v>0</v>
      </c>
      <c r="F420" s="3">
        <f t="shared" si="49"/>
        <v>0</v>
      </c>
      <c r="G420" t="str">
        <f>VLOOKUP(B420,Nuclides!A:F,5,FALSE)</f>
        <v>Ga69</v>
      </c>
      <c r="H420" t="str">
        <f>VLOOKUP(B420,Nuclides!A:F,4,FALSE)</f>
        <v>STABLE</v>
      </c>
      <c r="I420" s="3" t="str">
        <f t="shared" si="50"/>
        <v>STABLE</v>
      </c>
      <c r="J420" s="3" t="e">
        <f t="shared" si="51"/>
        <v>#VALUE!</v>
      </c>
      <c r="K420" s="3" t="e">
        <f t="shared" si="52"/>
        <v>#VALUE!</v>
      </c>
      <c r="L420" s="3" t="e">
        <f t="shared" si="53"/>
        <v>#VALUE!</v>
      </c>
      <c r="M420" s="3" t="str">
        <f t="shared" si="54"/>
        <v>Ga69</v>
      </c>
      <c r="N420" s="3" t="e">
        <f t="shared" si="55"/>
        <v>#VALUE!</v>
      </c>
      <c r="O420">
        <f>0</f>
        <v>0</v>
      </c>
    </row>
    <row r="421" spans="2:15" hidden="1" x14ac:dyDescent="0.2">
      <c r="B421" s="3">
        <v>31070</v>
      </c>
      <c r="C421" s="3">
        <v>0</v>
      </c>
      <c r="D421" s="3">
        <v>0</v>
      </c>
      <c r="E421" s="3">
        <v>0</v>
      </c>
      <c r="F421" s="3">
        <f t="shared" si="49"/>
        <v>0</v>
      </c>
      <c r="G421" t="str">
        <f>VLOOKUP(B421,Nuclides!A:F,5,FALSE)</f>
        <v>Ga70</v>
      </c>
      <c r="H421">
        <f>VLOOKUP(B421,Nuclides!A:F,4,FALSE)</f>
        <v>1268.4000000000001</v>
      </c>
      <c r="I421" s="3" t="str">
        <f t="shared" si="50"/>
        <v>21.14min</v>
      </c>
      <c r="J421" s="3">
        <f t="shared" si="51"/>
        <v>5.4647365228630181E-4</v>
      </c>
      <c r="K421" s="3">
        <f t="shared" si="52"/>
        <v>0</v>
      </c>
      <c r="L421" s="3">
        <f t="shared" si="53"/>
        <v>0</v>
      </c>
      <c r="M421" s="3" t="str">
        <f t="shared" si="54"/>
        <v>Ga70</v>
      </c>
      <c r="N421" s="3">
        <f t="shared" si="55"/>
        <v>0</v>
      </c>
      <c r="O421">
        <f>0</f>
        <v>0</v>
      </c>
    </row>
    <row r="422" spans="2:15" hidden="1" x14ac:dyDescent="0.2">
      <c r="B422" s="3">
        <v>31071</v>
      </c>
      <c r="C422" s="3">
        <v>0</v>
      </c>
      <c r="D422" s="3">
        <v>0</v>
      </c>
      <c r="E422" s="3">
        <v>0</v>
      </c>
      <c r="F422" s="3">
        <f t="shared" si="49"/>
        <v>0</v>
      </c>
      <c r="G422" t="str">
        <f>VLOOKUP(B422,Nuclides!A:F,5,FALSE)</f>
        <v>Ga71</v>
      </c>
      <c r="H422" t="str">
        <f>VLOOKUP(B422,Nuclides!A:F,4,FALSE)</f>
        <v>STABLE</v>
      </c>
      <c r="I422" s="3" t="str">
        <f t="shared" si="50"/>
        <v>STABLE</v>
      </c>
      <c r="J422" s="3" t="e">
        <f t="shared" si="51"/>
        <v>#VALUE!</v>
      </c>
      <c r="K422" s="3" t="e">
        <f t="shared" si="52"/>
        <v>#VALUE!</v>
      </c>
      <c r="L422" s="3" t="e">
        <f t="shared" si="53"/>
        <v>#VALUE!</v>
      </c>
      <c r="M422" s="3" t="str">
        <f t="shared" si="54"/>
        <v>Ga71</v>
      </c>
      <c r="N422" s="3" t="e">
        <f t="shared" si="55"/>
        <v>#VALUE!</v>
      </c>
      <c r="O422">
        <f>0</f>
        <v>0</v>
      </c>
    </row>
    <row r="423" spans="2:15" hidden="1" x14ac:dyDescent="0.2">
      <c r="B423" s="3">
        <v>31072</v>
      </c>
      <c r="C423" s="3">
        <v>0</v>
      </c>
      <c r="D423" s="3">
        <v>0</v>
      </c>
      <c r="E423" s="3">
        <v>0</v>
      </c>
      <c r="F423" s="3">
        <f t="shared" si="49"/>
        <v>0</v>
      </c>
      <c r="G423" t="str">
        <f>VLOOKUP(B423,Nuclides!A:F,5,FALSE)</f>
        <v>Ga72</v>
      </c>
      <c r="H423">
        <f>VLOOKUP(B423,Nuclides!A:F,4,FALSE)</f>
        <v>50760</v>
      </c>
      <c r="I423" s="3" t="str">
        <f t="shared" si="50"/>
        <v>14.1h</v>
      </c>
      <c r="J423" s="3">
        <f t="shared" si="51"/>
        <v>1.3655381807721538E-5</v>
      </c>
      <c r="K423" s="3">
        <f t="shared" si="52"/>
        <v>0</v>
      </c>
      <c r="L423" s="3">
        <f t="shared" si="53"/>
        <v>0</v>
      </c>
      <c r="M423" s="3" t="str">
        <f t="shared" si="54"/>
        <v>Ga72</v>
      </c>
      <c r="N423" s="3">
        <f t="shared" si="55"/>
        <v>0</v>
      </c>
      <c r="O423">
        <f>0</f>
        <v>0</v>
      </c>
    </row>
    <row r="424" spans="2:15" hidden="1" x14ac:dyDescent="0.2">
      <c r="B424" s="3">
        <v>31073</v>
      </c>
      <c r="C424" s="3">
        <v>0</v>
      </c>
      <c r="D424" s="3">
        <v>0</v>
      </c>
      <c r="E424" s="3">
        <v>0</v>
      </c>
      <c r="F424" s="3">
        <f t="shared" si="49"/>
        <v>0</v>
      </c>
      <c r="G424" t="str">
        <f>VLOOKUP(B424,Nuclides!A:F,5,FALSE)</f>
        <v>Ga73</v>
      </c>
      <c r="H424">
        <f>VLOOKUP(B424,Nuclides!A:F,4,FALSE)</f>
        <v>17496</v>
      </c>
      <c r="I424" s="3" t="str">
        <f t="shared" si="50"/>
        <v>4.86h</v>
      </c>
      <c r="J424" s="3">
        <f t="shared" si="51"/>
        <v>3.9617465738451376E-5</v>
      </c>
      <c r="K424" s="3">
        <f t="shared" si="52"/>
        <v>0</v>
      </c>
      <c r="L424" s="3">
        <f t="shared" si="53"/>
        <v>0</v>
      </c>
      <c r="M424" s="3" t="str">
        <f t="shared" si="54"/>
        <v>Ga73</v>
      </c>
      <c r="N424" s="3">
        <f t="shared" si="55"/>
        <v>0</v>
      </c>
      <c r="O424">
        <f>0</f>
        <v>0</v>
      </c>
    </row>
    <row r="425" spans="2:15" hidden="1" x14ac:dyDescent="0.2">
      <c r="B425" s="3">
        <v>31074</v>
      </c>
      <c r="C425" s="3">
        <v>0</v>
      </c>
      <c r="D425" s="3">
        <v>0</v>
      </c>
      <c r="E425" s="3">
        <v>0</v>
      </c>
      <c r="F425" s="3">
        <f t="shared" si="49"/>
        <v>0</v>
      </c>
      <c r="G425" t="str">
        <f>VLOOKUP(B425,Nuclides!A:F,5,FALSE)</f>
        <v>Ga74</v>
      </c>
      <c r="H425">
        <f>VLOOKUP(B425,Nuclides!A:F,4,FALSE)</f>
        <v>487.19999999999902</v>
      </c>
      <c r="I425" s="3" t="str">
        <f t="shared" si="50"/>
        <v>8.12min</v>
      </c>
      <c r="J425" s="3">
        <f t="shared" si="51"/>
        <v>1.4227158878488233E-3</v>
      </c>
      <c r="K425" s="3">
        <f t="shared" si="52"/>
        <v>0</v>
      </c>
      <c r="L425" s="3">
        <f t="shared" si="53"/>
        <v>0</v>
      </c>
      <c r="M425" s="3" t="str">
        <f t="shared" si="54"/>
        <v>Ga74</v>
      </c>
      <c r="N425" s="3">
        <f t="shared" si="55"/>
        <v>0</v>
      </c>
      <c r="O425">
        <f>0</f>
        <v>0</v>
      </c>
    </row>
    <row r="426" spans="2:15" hidden="1" x14ac:dyDescent="0.2">
      <c r="B426" s="3">
        <v>31075</v>
      </c>
      <c r="C426" s="3">
        <v>0</v>
      </c>
      <c r="D426" s="3">
        <v>0</v>
      </c>
      <c r="E426" s="3">
        <v>0</v>
      </c>
      <c r="F426" s="3">
        <f t="shared" si="49"/>
        <v>0</v>
      </c>
      <c r="G426" t="str">
        <f>VLOOKUP(B426,Nuclides!A:F,5,FALSE)</f>
        <v>Ga75</v>
      </c>
      <c r="H426">
        <f>VLOOKUP(B426,Nuclides!A:F,4,FALSE)</f>
        <v>126</v>
      </c>
      <c r="I426" s="3" t="str">
        <f t="shared" si="50"/>
        <v>2.1min</v>
      </c>
      <c r="J426" s="3">
        <f t="shared" si="51"/>
        <v>5.5011680996821053E-3</v>
      </c>
      <c r="K426" s="3">
        <f t="shared" si="52"/>
        <v>0</v>
      </c>
      <c r="L426" s="3">
        <f t="shared" si="53"/>
        <v>0</v>
      </c>
      <c r="M426" s="3" t="str">
        <f t="shared" si="54"/>
        <v>Ga75</v>
      </c>
      <c r="N426" s="3">
        <f t="shared" si="55"/>
        <v>0</v>
      </c>
      <c r="O426">
        <f>0</f>
        <v>0</v>
      </c>
    </row>
    <row r="427" spans="2:15" hidden="1" x14ac:dyDescent="0.2">
      <c r="B427" s="3">
        <v>31076</v>
      </c>
      <c r="C427" s="3">
        <v>0</v>
      </c>
      <c r="D427" s="3">
        <v>0</v>
      </c>
      <c r="E427" s="3">
        <v>0</v>
      </c>
      <c r="F427" s="3">
        <f t="shared" si="49"/>
        <v>0</v>
      </c>
      <c r="G427" t="str">
        <f>VLOOKUP(B427,Nuclides!A:F,5,FALSE)</f>
        <v>Ga76</v>
      </c>
      <c r="H427">
        <f>VLOOKUP(B427,Nuclides!A:F,4,FALSE)</f>
        <v>32.6</v>
      </c>
      <c r="I427" s="3" t="str">
        <f t="shared" si="50"/>
        <v>32.6s</v>
      </c>
      <c r="J427" s="3">
        <f t="shared" si="51"/>
        <v>2.1262183452759056E-2</v>
      </c>
      <c r="K427" s="3">
        <f t="shared" si="52"/>
        <v>0</v>
      </c>
      <c r="L427" s="3">
        <f t="shared" si="53"/>
        <v>0</v>
      </c>
      <c r="M427" s="3" t="str">
        <f t="shared" si="54"/>
        <v>Ga76</v>
      </c>
      <c r="N427" s="3">
        <f t="shared" si="55"/>
        <v>0</v>
      </c>
      <c r="O427">
        <f>0</f>
        <v>0</v>
      </c>
    </row>
    <row r="428" spans="2:15" hidden="1" x14ac:dyDescent="0.2">
      <c r="B428" s="3">
        <v>31077</v>
      </c>
      <c r="C428" s="3">
        <v>0</v>
      </c>
      <c r="D428" s="3">
        <v>0</v>
      </c>
      <c r="E428" s="3">
        <v>0</v>
      </c>
      <c r="F428" s="3">
        <f t="shared" si="49"/>
        <v>0</v>
      </c>
      <c r="G428" t="str">
        <f>VLOOKUP(B428,Nuclides!A:F,5,FALSE)</f>
        <v>Ga77</v>
      </c>
      <c r="H428">
        <f>VLOOKUP(B428,Nuclides!A:F,4,FALSE)</f>
        <v>13.2</v>
      </c>
      <c r="I428" s="3" t="str">
        <f t="shared" si="50"/>
        <v>13.2s</v>
      </c>
      <c r="J428" s="3">
        <f t="shared" si="51"/>
        <v>5.2511150042420102E-2</v>
      </c>
      <c r="K428" s="3">
        <f t="shared" si="52"/>
        <v>0</v>
      </c>
      <c r="L428" s="3">
        <f t="shared" si="53"/>
        <v>0</v>
      </c>
      <c r="M428" s="3" t="str">
        <f t="shared" si="54"/>
        <v>Ga77</v>
      </c>
      <c r="N428" s="3">
        <f t="shared" si="55"/>
        <v>0</v>
      </c>
      <c r="O428">
        <f>0</f>
        <v>0</v>
      </c>
    </row>
    <row r="429" spans="2:15" hidden="1" x14ac:dyDescent="0.2">
      <c r="B429" s="3">
        <v>31078</v>
      </c>
      <c r="C429" s="3">
        <v>0</v>
      </c>
      <c r="D429" s="3">
        <v>0</v>
      </c>
      <c r="E429" s="3">
        <v>0</v>
      </c>
      <c r="F429" s="3">
        <f t="shared" si="49"/>
        <v>0</v>
      </c>
      <c r="G429" t="str">
        <f>VLOOKUP(B429,Nuclides!A:F,5,FALSE)</f>
        <v>Ga78</v>
      </c>
      <c r="H429">
        <f>VLOOKUP(B429,Nuclides!A:F,4,FALSE)</f>
        <v>5.09</v>
      </c>
      <c r="I429" s="3" t="str">
        <f t="shared" si="50"/>
        <v>5.09s</v>
      </c>
      <c r="J429" s="3">
        <f t="shared" si="51"/>
        <v>0.13617822800784779</v>
      </c>
      <c r="K429" s="3">
        <f t="shared" si="52"/>
        <v>0</v>
      </c>
      <c r="L429" s="3">
        <f t="shared" si="53"/>
        <v>0</v>
      </c>
      <c r="M429" s="3" t="str">
        <f t="shared" si="54"/>
        <v>Ga78</v>
      </c>
      <c r="N429" s="3">
        <f t="shared" si="55"/>
        <v>0</v>
      </c>
      <c r="O429">
        <f>0</f>
        <v>0</v>
      </c>
    </row>
    <row r="430" spans="2:15" hidden="1" x14ac:dyDescent="0.2">
      <c r="B430" s="3">
        <v>31079</v>
      </c>
      <c r="C430" s="3">
        <v>0</v>
      </c>
      <c r="D430" s="3">
        <v>0</v>
      </c>
      <c r="E430" s="3">
        <v>0</v>
      </c>
      <c r="F430" s="3">
        <f t="shared" si="49"/>
        <v>0</v>
      </c>
      <c r="G430" t="str">
        <f>VLOOKUP(B430,Nuclides!A:F,5,FALSE)</f>
        <v>Ga79</v>
      </c>
      <c r="H430">
        <f>VLOOKUP(B430,Nuclides!A:F,4,FALSE)</f>
        <v>2.847</v>
      </c>
      <c r="I430" s="3" t="str">
        <f t="shared" si="50"/>
        <v>2.847s</v>
      </c>
      <c r="J430" s="3">
        <f t="shared" si="51"/>
        <v>0.24346581684578339</v>
      </c>
      <c r="K430" s="3">
        <f t="shared" si="52"/>
        <v>0</v>
      </c>
      <c r="L430" s="3">
        <f t="shared" si="53"/>
        <v>0</v>
      </c>
      <c r="M430" s="3" t="str">
        <f t="shared" si="54"/>
        <v>Ga79</v>
      </c>
      <c r="N430" s="3">
        <f t="shared" si="55"/>
        <v>0</v>
      </c>
      <c r="O430">
        <f>0</f>
        <v>0</v>
      </c>
    </row>
    <row r="431" spans="2:15" hidden="1" x14ac:dyDescent="0.2">
      <c r="B431" s="3">
        <v>31080</v>
      </c>
      <c r="C431" s="3">
        <v>0</v>
      </c>
      <c r="D431" s="3">
        <v>0</v>
      </c>
      <c r="E431" s="3">
        <v>0</v>
      </c>
      <c r="F431" s="3">
        <f t="shared" si="49"/>
        <v>0</v>
      </c>
      <c r="G431" t="str">
        <f>VLOOKUP(B431,Nuclides!A:F,5,FALSE)</f>
        <v>Ga80</v>
      </c>
      <c r="H431">
        <f>VLOOKUP(B431,Nuclides!A:F,4,FALSE)</f>
        <v>1.9</v>
      </c>
      <c r="I431" s="3" t="str">
        <f t="shared" si="50"/>
        <v>1.9s</v>
      </c>
      <c r="J431" s="3">
        <f t="shared" si="51"/>
        <v>0.36481430555786598</v>
      </c>
      <c r="K431" s="3">
        <f t="shared" si="52"/>
        <v>0</v>
      </c>
      <c r="L431" s="3">
        <f t="shared" si="53"/>
        <v>0</v>
      </c>
      <c r="M431" s="3" t="str">
        <f t="shared" si="54"/>
        <v>Ga80</v>
      </c>
      <c r="N431" s="3">
        <f t="shared" si="55"/>
        <v>0</v>
      </c>
      <c r="O431">
        <f>0</f>
        <v>0</v>
      </c>
    </row>
    <row r="432" spans="2:15" hidden="1" x14ac:dyDescent="0.2">
      <c r="B432" s="3">
        <v>31081</v>
      </c>
      <c r="C432" s="3">
        <v>0</v>
      </c>
      <c r="D432" s="3">
        <v>0</v>
      </c>
      <c r="E432" s="3">
        <v>0</v>
      </c>
      <c r="F432" s="3">
        <f t="shared" si="49"/>
        <v>0</v>
      </c>
      <c r="G432" t="str">
        <f>VLOOKUP(B432,Nuclides!A:F,5,FALSE)</f>
        <v>Ga81</v>
      </c>
      <c r="H432">
        <f>VLOOKUP(B432,Nuclides!A:F,4,FALSE)</f>
        <v>1.2170000000000001</v>
      </c>
      <c r="I432" s="3" t="str">
        <f t="shared" si="50"/>
        <v>1.217s</v>
      </c>
      <c r="J432" s="3">
        <f t="shared" si="51"/>
        <v>0.56955396923578083</v>
      </c>
      <c r="K432" s="3">
        <f t="shared" si="52"/>
        <v>0</v>
      </c>
      <c r="L432" s="3">
        <f t="shared" si="53"/>
        <v>0</v>
      </c>
      <c r="M432" s="3" t="str">
        <f t="shared" si="54"/>
        <v>Ga81</v>
      </c>
      <c r="N432" s="3">
        <f t="shared" si="55"/>
        <v>0</v>
      </c>
      <c r="O432">
        <f>0</f>
        <v>0</v>
      </c>
    </row>
    <row r="433" spans="2:15" hidden="1" x14ac:dyDescent="0.2">
      <c r="B433" s="3">
        <v>31082</v>
      </c>
      <c r="C433" s="3">
        <v>0</v>
      </c>
      <c r="D433" s="3">
        <v>0</v>
      </c>
      <c r="E433" s="3">
        <v>0</v>
      </c>
      <c r="F433" s="3">
        <f t="shared" si="49"/>
        <v>0</v>
      </c>
      <c r="G433" t="str">
        <f>VLOOKUP(B433,Nuclides!A:F,5,FALSE)</f>
        <v>Ga82</v>
      </c>
      <c r="H433">
        <f>VLOOKUP(B433,Nuclides!A:F,4,FALSE)</f>
        <v>0.59899999999999998</v>
      </c>
      <c r="I433" s="3" t="str">
        <f t="shared" si="50"/>
        <v>0.599s</v>
      </c>
      <c r="J433" s="3">
        <f t="shared" si="51"/>
        <v>1.1571739241401424</v>
      </c>
      <c r="K433" s="3">
        <f t="shared" si="52"/>
        <v>0</v>
      </c>
      <c r="L433" s="3">
        <f t="shared" si="53"/>
        <v>0</v>
      </c>
      <c r="M433" s="3" t="str">
        <f t="shared" si="54"/>
        <v>Ga82</v>
      </c>
      <c r="N433" s="3">
        <f t="shared" si="55"/>
        <v>0</v>
      </c>
      <c r="O433">
        <f>0</f>
        <v>0</v>
      </c>
    </row>
    <row r="434" spans="2:15" hidden="1" x14ac:dyDescent="0.2">
      <c r="B434" s="3">
        <v>31083</v>
      </c>
      <c r="C434" s="3">
        <v>0</v>
      </c>
      <c r="D434" s="3">
        <v>0</v>
      </c>
      <c r="E434" s="3">
        <v>0</v>
      </c>
      <c r="F434" s="3">
        <f t="shared" si="49"/>
        <v>0</v>
      </c>
      <c r="G434" t="str">
        <f>VLOOKUP(B434,Nuclides!A:F,5,FALSE)</f>
        <v>Ga83</v>
      </c>
      <c r="H434">
        <f>VLOOKUP(B434,Nuclides!A:F,4,FALSE)</f>
        <v>0.30809999999999998</v>
      </c>
      <c r="I434" s="3" t="str">
        <f t="shared" si="50"/>
        <v>0.3081s</v>
      </c>
      <c r="J434" s="3">
        <f t="shared" si="51"/>
        <v>2.2497474214863531</v>
      </c>
      <c r="K434" s="3">
        <f t="shared" si="52"/>
        <v>0</v>
      </c>
      <c r="L434" s="3">
        <f t="shared" si="53"/>
        <v>0</v>
      </c>
      <c r="M434" s="3" t="str">
        <f t="shared" si="54"/>
        <v>Ga83</v>
      </c>
      <c r="N434" s="3">
        <f t="shared" si="55"/>
        <v>0</v>
      </c>
      <c r="O434">
        <f>0</f>
        <v>0</v>
      </c>
    </row>
    <row r="435" spans="2:15" hidden="1" x14ac:dyDescent="0.2">
      <c r="B435" s="3">
        <v>32061</v>
      </c>
      <c r="C435" s="3">
        <v>0</v>
      </c>
      <c r="D435" s="3">
        <v>0</v>
      </c>
      <c r="E435" s="3">
        <v>0</v>
      </c>
      <c r="F435" s="3">
        <f t="shared" si="49"/>
        <v>0</v>
      </c>
      <c r="G435" t="str">
        <f>VLOOKUP(B435,Nuclides!A:F,5,FALSE)</f>
        <v>Ge61</v>
      </c>
      <c r="H435">
        <f>VLOOKUP(B435,Nuclides!A:F,4,FALSE)</f>
        <v>4.3999999999999997E-2</v>
      </c>
      <c r="I435" s="3" t="str">
        <f t="shared" si="50"/>
        <v>0.044s</v>
      </c>
      <c r="J435" s="3">
        <f t="shared" si="51"/>
        <v>15.753345012726029</v>
      </c>
      <c r="K435" s="3">
        <f t="shared" si="52"/>
        <v>0</v>
      </c>
      <c r="L435" s="3">
        <f t="shared" si="53"/>
        <v>0</v>
      </c>
      <c r="M435" s="3" t="str">
        <f t="shared" si="54"/>
        <v>Ge61</v>
      </c>
      <c r="N435" s="3">
        <f t="shared" si="55"/>
        <v>0</v>
      </c>
      <c r="O435">
        <f>0</f>
        <v>0</v>
      </c>
    </row>
    <row r="436" spans="2:15" hidden="1" x14ac:dyDescent="0.2">
      <c r="B436" s="3">
        <v>32062</v>
      </c>
      <c r="C436" s="3">
        <v>0</v>
      </c>
      <c r="D436" s="3">
        <v>0</v>
      </c>
      <c r="E436" s="3">
        <v>0</v>
      </c>
      <c r="F436" s="3">
        <f t="shared" si="49"/>
        <v>0</v>
      </c>
      <c r="G436" t="str">
        <f>VLOOKUP(B436,Nuclides!A:F,5,FALSE)</f>
        <v>Ge62</v>
      </c>
      <c r="H436">
        <f>VLOOKUP(B436,Nuclides!A:F,4,FALSE)</f>
        <v>0.129</v>
      </c>
      <c r="I436" s="3" t="str">
        <f t="shared" si="50"/>
        <v>0.129s</v>
      </c>
      <c r="J436" s="3">
        <f t="shared" si="51"/>
        <v>5.3732339578290329</v>
      </c>
      <c r="K436" s="3">
        <f t="shared" si="52"/>
        <v>0</v>
      </c>
      <c r="L436" s="3">
        <f t="shared" si="53"/>
        <v>0</v>
      </c>
      <c r="M436" s="3" t="str">
        <f t="shared" si="54"/>
        <v>Ge62</v>
      </c>
      <c r="N436" s="3">
        <f t="shared" si="55"/>
        <v>0</v>
      </c>
      <c r="O436">
        <f>0</f>
        <v>0</v>
      </c>
    </row>
    <row r="437" spans="2:15" hidden="1" x14ac:dyDescent="0.2">
      <c r="B437" s="3">
        <v>32063</v>
      </c>
      <c r="C437" s="3">
        <v>0</v>
      </c>
      <c r="D437" s="3">
        <v>0</v>
      </c>
      <c r="E437" s="3">
        <v>0</v>
      </c>
      <c r="F437" s="3">
        <f t="shared" si="49"/>
        <v>0</v>
      </c>
      <c r="G437" t="str">
        <f>VLOOKUP(B437,Nuclides!A:F,5,FALSE)</f>
        <v>Ge63</v>
      </c>
      <c r="H437">
        <f>VLOOKUP(B437,Nuclides!A:F,4,FALSE)</f>
        <v>0.15</v>
      </c>
      <c r="I437" s="3" t="str">
        <f t="shared" si="50"/>
        <v>0.15s</v>
      </c>
      <c r="J437" s="3">
        <f t="shared" si="51"/>
        <v>4.6209812037329687</v>
      </c>
      <c r="K437" s="3">
        <f t="shared" si="52"/>
        <v>0</v>
      </c>
      <c r="L437" s="3">
        <f t="shared" si="53"/>
        <v>0</v>
      </c>
      <c r="M437" s="3" t="str">
        <f t="shared" si="54"/>
        <v>Ge63</v>
      </c>
      <c r="N437" s="3">
        <f t="shared" si="55"/>
        <v>0</v>
      </c>
      <c r="O437">
        <f>0</f>
        <v>0</v>
      </c>
    </row>
    <row r="438" spans="2:15" hidden="1" x14ac:dyDescent="0.2">
      <c r="B438" s="3">
        <v>32064</v>
      </c>
      <c r="C438" s="3">
        <v>0</v>
      </c>
      <c r="D438" s="3">
        <v>0</v>
      </c>
      <c r="E438" s="3">
        <v>0</v>
      </c>
      <c r="F438" s="3">
        <f t="shared" si="49"/>
        <v>0</v>
      </c>
      <c r="G438" t="str">
        <f>VLOOKUP(B438,Nuclides!A:F,5,FALSE)</f>
        <v>Ge64</v>
      </c>
      <c r="H438">
        <f>VLOOKUP(B438,Nuclides!A:F,4,FALSE)</f>
        <v>63.7</v>
      </c>
      <c r="I438" s="3" t="str">
        <f t="shared" si="50"/>
        <v>1.06min</v>
      </c>
      <c r="J438" s="3">
        <f t="shared" si="51"/>
        <v>1.0881431405964604E-2</v>
      </c>
      <c r="K438" s="3">
        <f t="shared" si="52"/>
        <v>0</v>
      </c>
      <c r="L438" s="3">
        <f t="shared" si="53"/>
        <v>0</v>
      </c>
      <c r="M438" s="3" t="str">
        <f t="shared" si="54"/>
        <v>Ge64</v>
      </c>
      <c r="N438" s="3">
        <f t="shared" si="55"/>
        <v>0</v>
      </c>
      <c r="O438">
        <f>0</f>
        <v>0</v>
      </c>
    </row>
    <row r="439" spans="2:15" hidden="1" x14ac:dyDescent="0.2">
      <c r="B439" s="3">
        <v>32065</v>
      </c>
      <c r="C439" s="3">
        <v>0</v>
      </c>
      <c r="D439" s="3">
        <v>0</v>
      </c>
      <c r="E439" s="3">
        <v>0</v>
      </c>
      <c r="F439" s="3">
        <f t="shared" si="49"/>
        <v>0</v>
      </c>
      <c r="G439" t="str">
        <f>VLOOKUP(B439,Nuclides!A:F,5,FALSE)</f>
        <v>Ge65</v>
      </c>
      <c r="H439">
        <f>VLOOKUP(B439,Nuclides!A:F,4,FALSE)</f>
        <v>30.9</v>
      </c>
      <c r="I439" s="3" t="str">
        <f t="shared" si="50"/>
        <v>30.9s</v>
      </c>
      <c r="J439" s="3">
        <f t="shared" si="51"/>
        <v>2.2431947590936741E-2</v>
      </c>
      <c r="K439" s="3">
        <f t="shared" si="52"/>
        <v>0</v>
      </c>
      <c r="L439" s="3">
        <f t="shared" si="53"/>
        <v>0</v>
      </c>
      <c r="M439" s="3" t="str">
        <f t="shared" si="54"/>
        <v>Ge65</v>
      </c>
      <c r="N439" s="3">
        <f t="shared" si="55"/>
        <v>0</v>
      </c>
      <c r="O439">
        <f>0</f>
        <v>0</v>
      </c>
    </row>
    <row r="440" spans="2:15" hidden="1" x14ac:dyDescent="0.2">
      <c r="B440" s="3">
        <v>32066</v>
      </c>
      <c r="C440" s="3">
        <v>0</v>
      </c>
      <c r="D440" s="3">
        <v>0</v>
      </c>
      <c r="E440" s="3">
        <v>0</v>
      </c>
      <c r="F440" s="3">
        <f t="shared" si="49"/>
        <v>0</v>
      </c>
      <c r="G440" t="str">
        <f>VLOOKUP(B440,Nuclides!A:F,5,FALSE)</f>
        <v>Ge66</v>
      </c>
      <c r="H440">
        <f>VLOOKUP(B440,Nuclides!A:F,4,FALSE)</f>
        <v>8135.99999999999</v>
      </c>
      <c r="I440" s="3" t="str">
        <f t="shared" si="50"/>
        <v>2.26h</v>
      </c>
      <c r="J440" s="3">
        <f t="shared" si="51"/>
        <v>8.519508118976723E-5</v>
      </c>
      <c r="K440" s="3">
        <f t="shared" si="52"/>
        <v>0</v>
      </c>
      <c r="L440" s="3">
        <f t="shared" si="53"/>
        <v>0</v>
      </c>
      <c r="M440" s="3" t="str">
        <f t="shared" si="54"/>
        <v>Ge66</v>
      </c>
      <c r="N440" s="3">
        <f t="shared" si="55"/>
        <v>0</v>
      </c>
      <c r="O440">
        <f>0</f>
        <v>0</v>
      </c>
    </row>
    <row r="441" spans="2:15" hidden="1" x14ac:dyDescent="0.2">
      <c r="B441" s="3">
        <v>32067</v>
      </c>
      <c r="C441" s="3">
        <v>0</v>
      </c>
      <c r="D441" s="3">
        <v>0</v>
      </c>
      <c r="E441" s="3">
        <v>0</v>
      </c>
      <c r="F441" s="3">
        <f t="shared" si="49"/>
        <v>0</v>
      </c>
      <c r="G441" t="str">
        <f>VLOOKUP(B441,Nuclides!A:F,5,FALSE)</f>
        <v>Ge67</v>
      </c>
      <c r="H441">
        <f>VLOOKUP(B441,Nuclides!A:F,4,FALSE)</f>
        <v>1134</v>
      </c>
      <c r="I441" s="3" t="str">
        <f t="shared" si="50"/>
        <v>18.9min</v>
      </c>
      <c r="J441" s="3">
        <f t="shared" si="51"/>
        <v>6.1124089996467839E-4</v>
      </c>
      <c r="K441" s="3">
        <f t="shared" si="52"/>
        <v>0</v>
      </c>
      <c r="L441" s="3">
        <f t="shared" si="53"/>
        <v>0</v>
      </c>
      <c r="M441" s="3" t="str">
        <f t="shared" si="54"/>
        <v>Ge67</v>
      </c>
      <c r="N441" s="3">
        <f t="shared" si="55"/>
        <v>0</v>
      </c>
      <c r="O441">
        <f>0</f>
        <v>0</v>
      </c>
    </row>
    <row r="442" spans="2:15" hidden="1" x14ac:dyDescent="0.2">
      <c r="B442" s="3">
        <v>32068</v>
      </c>
      <c r="C442" s="3">
        <v>0</v>
      </c>
      <c r="D442" s="3">
        <v>0</v>
      </c>
      <c r="E442" s="3">
        <v>0</v>
      </c>
      <c r="F442" s="3">
        <f t="shared" si="49"/>
        <v>0</v>
      </c>
      <c r="G442" t="str">
        <f>VLOOKUP(B442,Nuclides!A:F,5,FALSE)</f>
        <v>Ge68</v>
      </c>
      <c r="H442">
        <f>VLOOKUP(B442,Nuclides!A:F,4,FALSE)</f>
        <v>23408352</v>
      </c>
      <c r="I442" s="3" t="str">
        <f t="shared" si="50"/>
        <v>270.93d</v>
      </c>
      <c r="J442" s="3">
        <f t="shared" si="51"/>
        <v>2.9611105496018911E-8</v>
      </c>
      <c r="K442" s="3">
        <f t="shared" si="52"/>
        <v>0</v>
      </c>
      <c r="L442" s="3">
        <f t="shared" si="53"/>
        <v>0</v>
      </c>
      <c r="M442" s="3" t="str">
        <f t="shared" si="54"/>
        <v>Ge68</v>
      </c>
      <c r="N442" s="3">
        <f t="shared" si="55"/>
        <v>0</v>
      </c>
      <c r="O442">
        <f>0</f>
        <v>0</v>
      </c>
    </row>
    <row r="443" spans="2:15" hidden="1" x14ac:dyDescent="0.2">
      <c r="B443" s="3">
        <v>32069</v>
      </c>
      <c r="C443" s="3">
        <v>0</v>
      </c>
      <c r="D443" s="3">
        <v>0</v>
      </c>
      <c r="E443" s="3">
        <v>0</v>
      </c>
      <c r="F443" s="3">
        <f t="shared" si="49"/>
        <v>0</v>
      </c>
      <c r="G443" t="str">
        <f>VLOOKUP(B443,Nuclides!A:F,5,FALSE)</f>
        <v>Ge69</v>
      </c>
      <c r="H443">
        <f>VLOOKUP(B443,Nuclides!A:F,4,FALSE)</f>
        <v>140580</v>
      </c>
      <c r="I443" s="3" t="str">
        <f t="shared" si="50"/>
        <v>1.63d</v>
      </c>
      <c r="J443" s="3">
        <f t="shared" si="51"/>
        <v>4.930624417128648E-6</v>
      </c>
      <c r="K443" s="3">
        <f t="shared" si="52"/>
        <v>0</v>
      </c>
      <c r="L443" s="3">
        <f t="shared" si="53"/>
        <v>0</v>
      </c>
      <c r="M443" s="3" t="str">
        <f t="shared" si="54"/>
        <v>Ge69</v>
      </c>
      <c r="N443" s="3">
        <f t="shared" si="55"/>
        <v>0</v>
      </c>
      <c r="O443">
        <f>0</f>
        <v>0</v>
      </c>
    </row>
    <row r="444" spans="2:15" hidden="1" x14ac:dyDescent="0.2">
      <c r="B444" s="3">
        <v>32070</v>
      </c>
      <c r="C444" s="3">
        <v>0</v>
      </c>
      <c r="D444" s="3">
        <v>0</v>
      </c>
      <c r="E444" s="3">
        <v>0</v>
      </c>
      <c r="F444" s="3">
        <f t="shared" si="49"/>
        <v>0</v>
      </c>
      <c r="G444" t="str">
        <f>VLOOKUP(B444,Nuclides!A:F,5,FALSE)</f>
        <v>Ge70</v>
      </c>
      <c r="H444" t="str">
        <f>VLOOKUP(B444,Nuclides!A:F,4,FALSE)</f>
        <v>STABLE</v>
      </c>
      <c r="I444" s="3" t="str">
        <f t="shared" si="50"/>
        <v>STABLE</v>
      </c>
      <c r="J444" s="3" t="e">
        <f t="shared" si="51"/>
        <v>#VALUE!</v>
      </c>
      <c r="K444" s="3" t="e">
        <f t="shared" si="52"/>
        <v>#VALUE!</v>
      </c>
      <c r="L444" s="3" t="e">
        <f t="shared" si="53"/>
        <v>#VALUE!</v>
      </c>
      <c r="M444" s="3" t="str">
        <f t="shared" si="54"/>
        <v>Ge70</v>
      </c>
      <c r="N444" s="3" t="e">
        <f t="shared" si="55"/>
        <v>#VALUE!</v>
      </c>
      <c r="O444">
        <f>0</f>
        <v>0</v>
      </c>
    </row>
    <row r="445" spans="2:15" hidden="1" x14ac:dyDescent="0.2">
      <c r="B445" s="3">
        <v>32071</v>
      </c>
      <c r="C445" s="3">
        <v>0</v>
      </c>
      <c r="D445" s="3">
        <v>0</v>
      </c>
      <c r="E445" s="3">
        <v>0</v>
      </c>
      <c r="F445" s="3">
        <f t="shared" si="49"/>
        <v>0</v>
      </c>
      <c r="G445" t="str">
        <f>VLOOKUP(B445,Nuclides!A:F,5,FALSE)</f>
        <v>Ge71</v>
      </c>
      <c r="H445">
        <f>VLOOKUP(B445,Nuclides!A:F,4,FALSE)</f>
        <v>987552</v>
      </c>
      <c r="I445" s="3" t="str">
        <f t="shared" si="50"/>
        <v>11.43d</v>
      </c>
      <c r="J445" s="3">
        <f t="shared" si="51"/>
        <v>7.0188423552374482E-7</v>
      </c>
      <c r="K445" s="3">
        <f t="shared" si="52"/>
        <v>0</v>
      </c>
      <c r="L445" s="3">
        <f t="shared" si="53"/>
        <v>0</v>
      </c>
      <c r="M445" s="3" t="str">
        <f t="shared" si="54"/>
        <v>Ge71</v>
      </c>
      <c r="N445" s="3">
        <f t="shared" si="55"/>
        <v>0</v>
      </c>
      <c r="O445">
        <f>0</f>
        <v>0</v>
      </c>
    </row>
    <row r="446" spans="2:15" hidden="1" x14ac:dyDescent="0.2">
      <c r="B446" s="3">
        <v>32072</v>
      </c>
      <c r="C446" s="3">
        <v>0</v>
      </c>
      <c r="D446" s="3">
        <v>0</v>
      </c>
      <c r="E446" s="3">
        <v>0</v>
      </c>
      <c r="F446" s="3">
        <f t="shared" si="49"/>
        <v>0</v>
      </c>
      <c r="G446" t="str">
        <f>VLOOKUP(B446,Nuclides!A:F,5,FALSE)</f>
        <v>Ge72</v>
      </c>
      <c r="H446" t="str">
        <f>VLOOKUP(B446,Nuclides!A:F,4,FALSE)</f>
        <v>STABLE</v>
      </c>
      <c r="I446" s="3" t="str">
        <f t="shared" si="50"/>
        <v>STABLE</v>
      </c>
      <c r="J446" s="3" t="e">
        <f t="shared" si="51"/>
        <v>#VALUE!</v>
      </c>
      <c r="K446" s="3" t="e">
        <f t="shared" si="52"/>
        <v>#VALUE!</v>
      </c>
      <c r="L446" s="3" t="e">
        <f t="shared" si="53"/>
        <v>#VALUE!</v>
      </c>
      <c r="M446" s="3" t="str">
        <f t="shared" si="54"/>
        <v>Ge72</v>
      </c>
      <c r="N446" s="3" t="e">
        <f t="shared" si="55"/>
        <v>#VALUE!</v>
      </c>
      <c r="O446">
        <f>0</f>
        <v>0</v>
      </c>
    </row>
    <row r="447" spans="2:15" hidden="1" x14ac:dyDescent="0.2">
      <c r="B447" s="3">
        <v>32073</v>
      </c>
      <c r="C447" s="3">
        <v>0</v>
      </c>
      <c r="D447" s="3">
        <v>0</v>
      </c>
      <c r="E447" s="3">
        <v>0</v>
      </c>
      <c r="F447" s="3">
        <f t="shared" si="49"/>
        <v>0</v>
      </c>
      <c r="G447" t="str">
        <f>VLOOKUP(B447,Nuclides!A:F,5,FALSE)</f>
        <v>Ge73</v>
      </c>
      <c r="H447" t="str">
        <f>VLOOKUP(B447,Nuclides!A:F,4,FALSE)</f>
        <v>STABLE</v>
      </c>
      <c r="I447" s="3" t="str">
        <f t="shared" si="50"/>
        <v>STABLE</v>
      </c>
      <c r="J447" s="3" t="e">
        <f t="shared" si="51"/>
        <v>#VALUE!</v>
      </c>
      <c r="K447" s="3" t="e">
        <f t="shared" si="52"/>
        <v>#VALUE!</v>
      </c>
      <c r="L447" s="3" t="e">
        <f t="shared" si="53"/>
        <v>#VALUE!</v>
      </c>
      <c r="M447" s="3" t="str">
        <f t="shared" si="54"/>
        <v>Ge73</v>
      </c>
      <c r="N447" s="3" t="e">
        <f t="shared" si="55"/>
        <v>#VALUE!</v>
      </c>
      <c r="O447">
        <f>0</f>
        <v>0</v>
      </c>
    </row>
    <row r="448" spans="2:15" hidden="1" x14ac:dyDescent="0.2">
      <c r="B448" s="3">
        <v>32074</v>
      </c>
      <c r="C448" s="3">
        <v>0</v>
      </c>
      <c r="D448" s="3">
        <v>0</v>
      </c>
      <c r="E448" s="3">
        <v>0</v>
      </c>
      <c r="F448" s="3">
        <f t="shared" si="49"/>
        <v>0</v>
      </c>
      <c r="G448" t="str">
        <f>VLOOKUP(B448,Nuclides!A:F,5,FALSE)</f>
        <v>Ge74</v>
      </c>
      <c r="H448" t="str">
        <f>VLOOKUP(B448,Nuclides!A:F,4,FALSE)</f>
        <v>STABLE</v>
      </c>
      <c r="I448" s="3" t="str">
        <f t="shared" si="50"/>
        <v>STABLE</v>
      </c>
      <c r="J448" s="3" t="e">
        <f t="shared" si="51"/>
        <v>#VALUE!</v>
      </c>
      <c r="K448" s="3" t="e">
        <f t="shared" si="52"/>
        <v>#VALUE!</v>
      </c>
      <c r="L448" s="3" t="e">
        <f t="shared" si="53"/>
        <v>#VALUE!</v>
      </c>
      <c r="M448" s="3" t="str">
        <f t="shared" si="54"/>
        <v>Ge74</v>
      </c>
      <c r="N448" s="3" t="e">
        <f t="shared" si="55"/>
        <v>#VALUE!</v>
      </c>
      <c r="O448">
        <f>0</f>
        <v>0</v>
      </c>
    </row>
    <row r="449" spans="2:15" hidden="1" x14ac:dyDescent="0.2">
      <c r="B449" s="3">
        <v>32075</v>
      </c>
      <c r="C449" s="3">
        <v>0</v>
      </c>
      <c r="D449" s="3">
        <v>0</v>
      </c>
      <c r="E449" s="3">
        <v>0</v>
      </c>
      <c r="F449" s="3">
        <f t="shared" si="49"/>
        <v>0</v>
      </c>
      <c r="G449" t="str">
        <f>VLOOKUP(B449,Nuclides!A:F,5,FALSE)</f>
        <v>Ge75</v>
      </c>
      <c r="H449">
        <f>VLOOKUP(B449,Nuclides!A:F,4,FALSE)</f>
        <v>4966.8</v>
      </c>
      <c r="I449" s="3" t="str">
        <f t="shared" si="50"/>
        <v>1.38h</v>
      </c>
      <c r="J449" s="3">
        <f t="shared" si="51"/>
        <v>1.3955608853989394E-4</v>
      </c>
      <c r="K449" s="3">
        <f t="shared" si="52"/>
        <v>0</v>
      </c>
      <c r="L449" s="3">
        <f t="shared" si="53"/>
        <v>0</v>
      </c>
      <c r="M449" s="3" t="str">
        <f t="shared" si="54"/>
        <v>Ge75</v>
      </c>
      <c r="N449" s="3">
        <f t="shared" si="55"/>
        <v>0</v>
      </c>
      <c r="O449">
        <f>0</f>
        <v>0</v>
      </c>
    </row>
    <row r="450" spans="2:15" hidden="1" x14ac:dyDescent="0.2">
      <c r="B450" s="3">
        <v>32076</v>
      </c>
      <c r="C450" s="3">
        <v>0</v>
      </c>
      <c r="D450" s="3">
        <v>0</v>
      </c>
      <c r="E450" s="3">
        <v>0</v>
      </c>
      <c r="F450" s="3">
        <f t="shared" si="49"/>
        <v>0</v>
      </c>
      <c r="G450" t="str">
        <f>VLOOKUP(B450,Nuclides!A:F,5,FALSE)</f>
        <v>Ge76</v>
      </c>
      <c r="H450" t="str">
        <f>VLOOKUP(B450,Nuclides!A:F,4,FALSE)</f>
        <v>STABLE</v>
      </c>
      <c r="I450" s="3" t="str">
        <f t="shared" si="50"/>
        <v>STABLE</v>
      </c>
      <c r="J450" s="3" t="e">
        <f t="shared" si="51"/>
        <v>#VALUE!</v>
      </c>
      <c r="K450" s="3" t="e">
        <f t="shared" si="52"/>
        <v>#VALUE!</v>
      </c>
      <c r="L450" s="3" t="e">
        <f t="shared" si="53"/>
        <v>#VALUE!</v>
      </c>
      <c r="M450" s="3" t="str">
        <f t="shared" si="54"/>
        <v>Ge76</v>
      </c>
      <c r="N450" s="3" t="e">
        <f t="shared" si="55"/>
        <v>#VALUE!</v>
      </c>
      <c r="O450">
        <f>0</f>
        <v>0</v>
      </c>
    </row>
    <row r="451" spans="2:15" hidden="1" x14ac:dyDescent="0.2">
      <c r="B451" s="3">
        <v>32077</v>
      </c>
      <c r="C451" s="3">
        <v>0</v>
      </c>
      <c r="D451" s="3">
        <v>0</v>
      </c>
      <c r="E451" s="3">
        <v>0</v>
      </c>
      <c r="F451" s="3">
        <f t="shared" si="49"/>
        <v>0</v>
      </c>
      <c r="G451" t="str">
        <f>VLOOKUP(B451,Nuclides!A:F,5,FALSE)</f>
        <v>Ge77</v>
      </c>
      <c r="H451">
        <f>VLOOKUP(B451,Nuclides!A:F,4,FALSE)</f>
        <v>40680</v>
      </c>
      <c r="I451" s="3" t="str">
        <f t="shared" si="50"/>
        <v>11.3h</v>
      </c>
      <c r="J451" s="3">
        <f t="shared" si="51"/>
        <v>1.7039016237953423E-5</v>
      </c>
      <c r="K451" s="3">
        <f t="shared" si="52"/>
        <v>0</v>
      </c>
      <c r="L451" s="3">
        <f t="shared" si="53"/>
        <v>0</v>
      </c>
      <c r="M451" s="3" t="str">
        <f t="shared" si="54"/>
        <v>Ge77</v>
      </c>
      <c r="N451" s="3">
        <f t="shared" si="55"/>
        <v>0</v>
      </c>
      <c r="O451">
        <f>0</f>
        <v>0</v>
      </c>
    </row>
    <row r="452" spans="2:15" hidden="1" x14ac:dyDescent="0.2">
      <c r="B452" s="3">
        <v>32078</v>
      </c>
      <c r="C452" s="3">
        <v>0</v>
      </c>
      <c r="D452" s="3">
        <v>0</v>
      </c>
      <c r="E452" s="3">
        <v>0</v>
      </c>
      <c r="F452" s="3">
        <f t="shared" si="49"/>
        <v>0</v>
      </c>
      <c r="G452" t="str">
        <f>VLOOKUP(B452,Nuclides!A:F,5,FALSE)</f>
        <v>Ge78</v>
      </c>
      <c r="H452">
        <f>VLOOKUP(B452,Nuclides!A:F,4,FALSE)</f>
        <v>5280</v>
      </c>
      <c r="I452" s="3" t="str">
        <f t="shared" si="50"/>
        <v>1.47h</v>
      </c>
      <c r="J452" s="3">
        <f t="shared" si="51"/>
        <v>1.3127787510605024E-4</v>
      </c>
      <c r="K452" s="3">
        <f t="shared" si="52"/>
        <v>0</v>
      </c>
      <c r="L452" s="3">
        <f t="shared" si="53"/>
        <v>0</v>
      </c>
      <c r="M452" s="3" t="str">
        <f t="shared" si="54"/>
        <v>Ge78</v>
      </c>
      <c r="N452" s="3">
        <f t="shared" si="55"/>
        <v>0</v>
      </c>
      <c r="O452">
        <f>0</f>
        <v>0</v>
      </c>
    </row>
    <row r="453" spans="2:15" hidden="1" x14ac:dyDescent="0.2">
      <c r="B453" s="3">
        <v>32079</v>
      </c>
      <c r="C453" s="3">
        <v>0</v>
      </c>
      <c r="D453" s="3">
        <v>0</v>
      </c>
      <c r="E453" s="3">
        <v>0</v>
      </c>
      <c r="F453" s="3">
        <f t="shared" si="49"/>
        <v>0</v>
      </c>
      <c r="G453" t="str">
        <f>VLOOKUP(B453,Nuclides!A:F,5,FALSE)</f>
        <v>Ge79</v>
      </c>
      <c r="H453">
        <f>VLOOKUP(B453,Nuclides!A:F,4,FALSE)</f>
        <v>18.98</v>
      </c>
      <c r="I453" s="3" t="str">
        <f t="shared" si="50"/>
        <v>18.98s</v>
      </c>
      <c r="J453" s="3">
        <f t="shared" si="51"/>
        <v>3.651987252686751E-2</v>
      </c>
      <c r="K453" s="3">
        <f t="shared" si="52"/>
        <v>0</v>
      </c>
      <c r="L453" s="3">
        <f t="shared" si="53"/>
        <v>0</v>
      </c>
      <c r="M453" s="3" t="str">
        <f t="shared" si="54"/>
        <v>Ge79</v>
      </c>
      <c r="N453" s="3">
        <f t="shared" si="55"/>
        <v>0</v>
      </c>
      <c r="O453">
        <f>0</f>
        <v>0</v>
      </c>
    </row>
    <row r="454" spans="2:15" hidden="1" x14ac:dyDescent="0.2">
      <c r="B454" s="3">
        <v>32080</v>
      </c>
      <c r="C454" s="3">
        <v>0</v>
      </c>
      <c r="D454" s="3">
        <v>0</v>
      </c>
      <c r="E454" s="3">
        <v>0</v>
      </c>
      <c r="F454" s="3">
        <f t="shared" si="49"/>
        <v>0</v>
      </c>
      <c r="G454" t="str">
        <f>VLOOKUP(B454,Nuclides!A:F,5,FALSE)</f>
        <v>Ge80</v>
      </c>
      <c r="H454">
        <f>VLOOKUP(B454,Nuclides!A:F,4,FALSE)</f>
        <v>29.5</v>
      </c>
      <c r="I454" s="3" t="str">
        <f t="shared" si="50"/>
        <v>29.5s</v>
      </c>
      <c r="J454" s="3">
        <f t="shared" si="51"/>
        <v>2.3496514595252382E-2</v>
      </c>
      <c r="K454" s="3">
        <f t="shared" si="52"/>
        <v>0</v>
      </c>
      <c r="L454" s="3">
        <f t="shared" si="53"/>
        <v>0</v>
      </c>
      <c r="M454" s="3" t="str">
        <f t="shared" si="54"/>
        <v>Ge80</v>
      </c>
      <c r="N454" s="3">
        <f t="shared" si="55"/>
        <v>0</v>
      </c>
      <c r="O454">
        <f>0</f>
        <v>0</v>
      </c>
    </row>
    <row r="455" spans="2:15" hidden="1" x14ac:dyDescent="0.2">
      <c r="B455" s="3">
        <v>32081</v>
      </c>
      <c r="C455" s="3">
        <v>0</v>
      </c>
      <c r="D455" s="3">
        <v>0</v>
      </c>
      <c r="E455" s="3">
        <v>0</v>
      </c>
      <c r="F455" s="3">
        <f t="shared" ref="F455:F518" si="56">SUM(C455:E455)</f>
        <v>0</v>
      </c>
      <c r="G455" t="str">
        <f>VLOOKUP(B455,Nuclides!A:F,5,FALSE)</f>
        <v>Ge81</v>
      </c>
      <c r="H455">
        <f>VLOOKUP(B455,Nuclides!A:F,4,FALSE)</f>
        <v>7.6</v>
      </c>
      <c r="I455" s="3" t="str">
        <f t="shared" ref="I455:I518" si="57">IF(H455="STABLE", "STABLE", IF(H455&lt;60, H455&amp;"s", IF(H455&lt;3600, ROUND(H455/60,2)&amp;"min", IF(H455&lt;86400, ROUND(H455/3600,2)&amp;"h", IF(H455&lt;31536000, ROUND(H455/86400,2)&amp;"d", ROUND(H455/31536000,2)&amp;"y")))))</f>
        <v>7.6s</v>
      </c>
      <c r="J455" s="3">
        <f t="shared" ref="J455:J518" si="58">LN(2)/H455</f>
        <v>9.1203576389466495E-2</v>
      </c>
      <c r="K455" s="3">
        <f t="shared" ref="K455:K518" si="59">10*F455*(1-EXP(-J455*600))*6240000000000</f>
        <v>0</v>
      </c>
      <c r="L455" s="3">
        <f t="shared" ref="L455:L518" si="60">EXP(-J455*30*60)*K455</f>
        <v>0</v>
      </c>
      <c r="M455" s="3" t="str">
        <f t="shared" ref="M455:M518" si="61">G455</f>
        <v>Ge81</v>
      </c>
      <c r="N455" s="3">
        <f t="shared" ref="N455:N518" si="62">L455</f>
        <v>0</v>
      </c>
      <c r="O455">
        <f>0</f>
        <v>0</v>
      </c>
    </row>
    <row r="456" spans="2:15" hidden="1" x14ac:dyDescent="0.2">
      <c r="B456" s="3">
        <v>32082</v>
      </c>
      <c r="C456" s="3">
        <v>0</v>
      </c>
      <c r="D456" s="3">
        <v>0</v>
      </c>
      <c r="E456" s="3">
        <v>0</v>
      </c>
      <c r="F456" s="3">
        <f t="shared" si="56"/>
        <v>0</v>
      </c>
      <c r="G456" t="str">
        <f>VLOOKUP(B456,Nuclides!A:F,5,FALSE)</f>
        <v>Ge82</v>
      </c>
      <c r="H456">
        <f>VLOOKUP(B456,Nuclides!A:F,4,FALSE)</f>
        <v>4.5599999999999996</v>
      </c>
      <c r="I456" s="3" t="str">
        <f t="shared" si="57"/>
        <v>4.56s</v>
      </c>
      <c r="J456" s="3">
        <f t="shared" si="58"/>
        <v>0.15200596064911082</v>
      </c>
      <c r="K456" s="3">
        <f t="shared" si="59"/>
        <v>0</v>
      </c>
      <c r="L456" s="3">
        <f t="shared" si="60"/>
        <v>0</v>
      </c>
      <c r="M456" s="3" t="str">
        <f t="shared" si="61"/>
        <v>Ge82</v>
      </c>
      <c r="N456" s="3">
        <f t="shared" si="62"/>
        <v>0</v>
      </c>
      <c r="O456">
        <f>0</f>
        <v>0</v>
      </c>
    </row>
    <row r="457" spans="2:15" hidden="1" x14ac:dyDescent="0.2">
      <c r="B457" s="3">
        <v>32083</v>
      </c>
      <c r="C457" s="3">
        <v>0</v>
      </c>
      <c r="D457" s="3">
        <v>0</v>
      </c>
      <c r="E457" s="3">
        <v>0</v>
      </c>
      <c r="F457" s="3">
        <f t="shared" si="56"/>
        <v>0</v>
      </c>
      <c r="G457" t="str">
        <f>VLOOKUP(B457,Nuclides!A:F,5,FALSE)</f>
        <v>Ge83</v>
      </c>
      <c r="H457">
        <f>VLOOKUP(B457,Nuclides!A:F,4,FALSE)</f>
        <v>1.85</v>
      </c>
      <c r="I457" s="3" t="str">
        <f t="shared" si="57"/>
        <v>1.85s</v>
      </c>
      <c r="J457" s="3">
        <f t="shared" si="58"/>
        <v>0.37467415165402446</v>
      </c>
      <c r="K457" s="3">
        <f t="shared" si="59"/>
        <v>0</v>
      </c>
      <c r="L457" s="3">
        <f t="shared" si="60"/>
        <v>0</v>
      </c>
      <c r="M457" s="3" t="str">
        <f t="shared" si="61"/>
        <v>Ge83</v>
      </c>
      <c r="N457" s="3">
        <f t="shared" si="62"/>
        <v>0</v>
      </c>
      <c r="O457">
        <f>0</f>
        <v>0</v>
      </c>
    </row>
    <row r="458" spans="2:15" hidden="1" x14ac:dyDescent="0.2">
      <c r="B458" s="3">
        <v>32084</v>
      </c>
      <c r="C458" s="3">
        <v>0</v>
      </c>
      <c r="D458" s="3">
        <v>0</v>
      </c>
      <c r="E458" s="3">
        <v>0</v>
      </c>
      <c r="F458" s="3">
        <f t="shared" si="56"/>
        <v>0</v>
      </c>
      <c r="G458" t="str">
        <f>VLOOKUP(B458,Nuclides!A:F,5,FALSE)</f>
        <v>Ge84</v>
      </c>
      <c r="H458">
        <f>VLOOKUP(B458,Nuclides!A:F,4,FALSE)</f>
        <v>0.95399999999999996</v>
      </c>
      <c r="I458" s="3" t="str">
        <f t="shared" si="57"/>
        <v>0.954s</v>
      </c>
      <c r="J458" s="3">
        <f t="shared" si="58"/>
        <v>0.72656937165612712</v>
      </c>
      <c r="K458" s="3">
        <f t="shared" si="59"/>
        <v>0</v>
      </c>
      <c r="L458" s="3">
        <f t="shared" si="60"/>
        <v>0</v>
      </c>
      <c r="M458" s="3" t="str">
        <f t="shared" si="61"/>
        <v>Ge84</v>
      </c>
      <c r="N458" s="3">
        <f t="shared" si="62"/>
        <v>0</v>
      </c>
      <c r="O458">
        <f>0</f>
        <v>0</v>
      </c>
    </row>
    <row r="459" spans="2:15" hidden="1" x14ac:dyDescent="0.2">
      <c r="B459" s="3">
        <v>33066</v>
      </c>
      <c r="C459" s="3">
        <v>0</v>
      </c>
      <c r="D459" s="3">
        <v>0</v>
      </c>
      <c r="E459" s="3">
        <v>0</v>
      </c>
      <c r="F459" s="3">
        <f t="shared" si="56"/>
        <v>0</v>
      </c>
      <c r="G459" t="str">
        <f>VLOOKUP(B459,Nuclides!A:F,5,FALSE)</f>
        <v>As66</v>
      </c>
      <c r="H459">
        <f>VLOOKUP(B459,Nuclides!A:F,4,FALSE)</f>
        <v>9.5769999999999994E-2</v>
      </c>
      <c r="I459" s="3" t="str">
        <f t="shared" si="57"/>
        <v>0.09577s</v>
      </c>
      <c r="J459" s="3">
        <f t="shared" si="58"/>
        <v>7.2376232699169396</v>
      </c>
      <c r="K459" s="3">
        <f t="shared" si="59"/>
        <v>0</v>
      </c>
      <c r="L459" s="3">
        <f t="shared" si="60"/>
        <v>0</v>
      </c>
      <c r="M459" s="3" t="str">
        <f t="shared" si="61"/>
        <v>As66</v>
      </c>
      <c r="N459" s="3">
        <f t="shared" si="62"/>
        <v>0</v>
      </c>
      <c r="O459">
        <f>0</f>
        <v>0</v>
      </c>
    </row>
    <row r="460" spans="2:15" hidden="1" x14ac:dyDescent="0.2">
      <c r="B460" s="3">
        <v>33067</v>
      </c>
      <c r="C460" s="3">
        <v>0</v>
      </c>
      <c r="D460" s="3">
        <v>0</v>
      </c>
      <c r="E460" s="3">
        <v>0</v>
      </c>
      <c r="F460" s="3">
        <f t="shared" si="56"/>
        <v>0</v>
      </c>
      <c r="G460" t="str">
        <f>VLOOKUP(B460,Nuclides!A:F,5,FALSE)</f>
        <v>As67</v>
      </c>
      <c r="H460">
        <f>VLOOKUP(B460,Nuclides!A:F,4,FALSE)</f>
        <v>42.5</v>
      </c>
      <c r="I460" s="3" t="str">
        <f t="shared" si="57"/>
        <v>42.5s</v>
      </c>
      <c r="J460" s="3">
        <f t="shared" si="58"/>
        <v>1.6309345424939888E-2</v>
      </c>
      <c r="K460" s="3">
        <f t="shared" si="59"/>
        <v>0</v>
      </c>
      <c r="L460" s="3">
        <f t="shared" si="60"/>
        <v>0</v>
      </c>
      <c r="M460" s="3" t="str">
        <f t="shared" si="61"/>
        <v>As67</v>
      </c>
      <c r="N460" s="3">
        <f t="shared" si="62"/>
        <v>0</v>
      </c>
      <c r="O460">
        <f>0</f>
        <v>0</v>
      </c>
    </row>
    <row r="461" spans="2:15" hidden="1" x14ac:dyDescent="0.2">
      <c r="B461" s="3">
        <v>33068</v>
      </c>
      <c r="C461" s="3">
        <v>0</v>
      </c>
      <c r="D461" s="3">
        <v>0</v>
      </c>
      <c r="E461" s="3">
        <v>0</v>
      </c>
      <c r="F461" s="3">
        <f t="shared" si="56"/>
        <v>0</v>
      </c>
      <c r="G461" t="str">
        <f>VLOOKUP(B461,Nuclides!A:F,5,FALSE)</f>
        <v>As68</v>
      </c>
      <c r="H461">
        <f>VLOOKUP(B461,Nuclides!A:F,4,FALSE)</f>
        <v>151.6</v>
      </c>
      <c r="I461" s="3" t="str">
        <f t="shared" si="57"/>
        <v>2.53min</v>
      </c>
      <c r="J461" s="3">
        <f t="shared" si="58"/>
        <v>4.5722109535616447E-3</v>
      </c>
      <c r="K461" s="3">
        <f t="shared" si="59"/>
        <v>0</v>
      </c>
      <c r="L461" s="3">
        <f t="shared" si="60"/>
        <v>0</v>
      </c>
      <c r="M461" s="3" t="str">
        <f t="shared" si="61"/>
        <v>As68</v>
      </c>
      <c r="N461" s="3">
        <f t="shared" si="62"/>
        <v>0</v>
      </c>
      <c r="O461">
        <f>0</f>
        <v>0</v>
      </c>
    </row>
    <row r="462" spans="2:15" hidden="1" x14ac:dyDescent="0.2">
      <c r="B462" s="3">
        <v>33069</v>
      </c>
      <c r="C462" s="3">
        <v>0</v>
      </c>
      <c r="D462" s="3">
        <v>0</v>
      </c>
      <c r="E462" s="3">
        <v>0</v>
      </c>
      <c r="F462" s="3">
        <f t="shared" si="56"/>
        <v>0</v>
      </c>
      <c r="G462" t="str">
        <f>VLOOKUP(B462,Nuclides!A:F,5,FALSE)</f>
        <v>As69</v>
      </c>
      <c r="H462">
        <f>VLOOKUP(B462,Nuclides!A:F,4,FALSE)</f>
        <v>912</v>
      </c>
      <c r="I462" s="3" t="str">
        <f t="shared" si="57"/>
        <v>15.2min</v>
      </c>
      <c r="J462" s="3">
        <f t="shared" si="58"/>
        <v>7.6002980324555401E-4</v>
      </c>
      <c r="K462" s="3">
        <f t="shared" si="59"/>
        <v>0</v>
      </c>
      <c r="L462" s="3">
        <f t="shared" si="60"/>
        <v>0</v>
      </c>
      <c r="M462" s="3" t="str">
        <f t="shared" si="61"/>
        <v>As69</v>
      </c>
      <c r="N462" s="3">
        <f t="shared" si="62"/>
        <v>0</v>
      </c>
      <c r="O462">
        <f>0</f>
        <v>0</v>
      </c>
    </row>
    <row r="463" spans="2:15" hidden="1" x14ac:dyDescent="0.2">
      <c r="B463" s="3">
        <v>33070</v>
      </c>
      <c r="C463" s="3">
        <v>0</v>
      </c>
      <c r="D463" s="3">
        <v>0</v>
      </c>
      <c r="E463" s="3">
        <v>0</v>
      </c>
      <c r="F463" s="3">
        <f t="shared" si="56"/>
        <v>0</v>
      </c>
      <c r="G463" t="str">
        <f>VLOOKUP(B463,Nuclides!A:F,5,FALSE)</f>
        <v>As70</v>
      </c>
      <c r="H463">
        <f>VLOOKUP(B463,Nuclides!A:F,4,FALSE)</f>
        <v>3156</v>
      </c>
      <c r="I463" s="3" t="str">
        <f t="shared" si="57"/>
        <v>52.6min</v>
      </c>
      <c r="J463" s="3">
        <f t="shared" si="58"/>
        <v>2.196283842078407E-4</v>
      </c>
      <c r="K463" s="3">
        <f t="shared" si="59"/>
        <v>0</v>
      </c>
      <c r="L463" s="3">
        <f t="shared" si="60"/>
        <v>0</v>
      </c>
      <c r="M463" s="3" t="str">
        <f t="shared" si="61"/>
        <v>As70</v>
      </c>
      <c r="N463" s="3">
        <f t="shared" si="62"/>
        <v>0</v>
      </c>
      <c r="O463">
        <f>0</f>
        <v>0</v>
      </c>
    </row>
    <row r="464" spans="2:15" hidden="1" x14ac:dyDescent="0.2">
      <c r="B464" s="3">
        <v>33071</v>
      </c>
      <c r="C464" s="3">
        <v>0</v>
      </c>
      <c r="D464" s="3">
        <v>0</v>
      </c>
      <c r="E464" s="3">
        <v>0</v>
      </c>
      <c r="F464" s="3">
        <f t="shared" si="56"/>
        <v>0</v>
      </c>
      <c r="G464" t="str">
        <f>VLOOKUP(B464,Nuclides!A:F,5,FALSE)</f>
        <v>As71</v>
      </c>
      <c r="H464">
        <f>VLOOKUP(B464,Nuclides!A:F,4,FALSE)</f>
        <v>235080</v>
      </c>
      <c r="I464" s="3" t="str">
        <f t="shared" si="57"/>
        <v>2.72d</v>
      </c>
      <c r="J464" s="3">
        <f t="shared" si="58"/>
        <v>2.9485587058020475E-6</v>
      </c>
      <c r="K464" s="3">
        <f t="shared" si="59"/>
        <v>0</v>
      </c>
      <c r="L464" s="3">
        <f t="shared" si="60"/>
        <v>0</v>
      </c>
      <c r="M464" s="3" t="str">
        <f t="shared" si="61"/>
        <v>As71</v>
      </c>
      <c r="N464" s="3">
        <f t="shared" si="62"/>
        <v>0</v>
      </c>
      <c r="O464">
        <f>0</f>
        <v>0</v>
      </c>
    </row>
    <row r="465" spans="2:15" hidden="1" x14ac:dyDescent="0.2">
      <c r="B465" s="3">
        <v>33072</v>
      </c>
      <c r="C465" s="3">
        <v>0</v>
      </c>
      <c r="D465" s="3">
        <v>0</v>
      </c>
      <c r="E465" s="3">
        <v>0</v>
      </c>
      <c r="F465" s="3">
        <f t="shared" si="56"/>
        <v>0</v>
      </c>
      <c r="G465" t="str">
        <f>VLOOKUP(B465,Nuclides!A:F,5,FALSE)</f>
        <v>As72</v>
      </c>
      <c r="H465">
        <f>VLOOKUP(B465,Nuclides!A:F,4,FALSE)</f>
        <v>93600</v>
      </c>
      <c r="I465" s="3" t="str">
        <f t="shared" si="57"/>
        <v>1.08d</v>
      </c>
      <c r="J465" s="3">
        <f t="shared" si="58"/>
        <v>7.4054185957259116E-6</v>
      </c>
      <c r="K465" s="3">
        <f t="shared" si="59"/>
        <v>0</v>
      </c>
      <c r="L465" s="3">
        <f t="shared" si="60"/>
        <v>0</v>
      </c>
      <c r="M465" s="3" t="str">
        <f t="shared" si="61"/>
        <v>As72</v>
      </c>
      <c r="N465" s="3">
        <f t="shared" si="62"/>
        <v>0</v>
      </c>
      <c r="O465">
        <f>0</f>
        <v>0</v>
      </c>
    </row>
    <row r="466" spans="2:15" hidden="1" x14ac:dyDescent="0.2">
      <c r="B466" s="3">
        <v>33073</v>
      </c>
      <c r="C466" s="3">
        <v>0</v>
      </c>
      <c r="D466" s="3">
        <v>0</v>
      </c>
      <c r="E466" s="3">
        <v>0</v>
      </c>
      <c r="F466" s="3">
        <f t="shared" si="56"/>
        <v>0</v>
      </c>
      <c r="G466" t="str">
        <f>VLOOKUP(B466,Nuclides!A:F,5,FALSE)</f>
        <v>As73</v>
      </c>
      <c r="H466">
        <f>VLOOKUP(B466,Nuclides!A:F,4,FALSE)</f>
        <v>6937920</v>
      </c>
      <c r="I466" s="3" t="str">
        <f t="shared" si="57"/>
        <v>80.3d</v>
      </c>
      <c r="J466" s="3">
        <f t="shared" si="58"/>
        <v>9.9907058680403535E-8</v>
      </c>
      <c r="K466" s="3">
        <f t="shared" si="59"/>
        <v>0</v>
      </c>
      <c r="L466" s="3">
        <f t="shared" si="60"/>
        <v>0</v>
      </c>
      <c r="M466" s="3" t="str">
        <f t="shared" si="61"/>
        <v>As73</v>
      </c>
      <c r="N466" s="3">
        <f t="shared" si="62"/>
        <v>0</v>
      </c>
      <c r="O466">
        <f>0</f>
        <v>0</v>
      </c>
    </row>
    <row r="467" spans="2:15" hidden="1" x14ac:dyDescent="0.2">
      <c r="B467" s="3">
        <v>33074</v>
      </c>
      <c r="C467" s="3">
        <v>0</v>
      </c>
      <c r="D467" s="3">
        <v>0</v>
      </c>
      <c r="E467" s="3">
        <v>0</v>
      </c>
      <c r="F467" s="3">
        <f t="shared" si="56"/>
        <v>0</v>
      </c>
      <c r="G467" t="str">
        <f>VLOOKUP(B467,Nuclides!A:F,5,FALSE)</f>
        <v>As74</v>
      </c>
      <c r="H467">
        <f>VLOOKUP(B467,Nuclides!A:F,4,FALSE)</f>
        <v>1535328</v>
      </c>
      <c r="I467" s="3" t="str">
        <f t="shared" si="57"/>
        <v>17.77d</v>
      </c>
      <c r="J467" s="3">
        <f t="shared" si="58"/>
        <v>4.5146521170716959E-7</v>
      </c>
      <c r="K467" s="3">
        <f t="shared" si="59"/>
        <v>0</v>
      </c>
      <c r="L467" s="3">
        <f t="shared" si="60"/>
        <v>0</v>
      </c>
      <c r="M467" s="3" t="str">
        <f t="shared" si="61"/>
        <v>As74</v>
      </c>
      <c r="N467" s="3">
        <f t="shared" si="62"/>
        <v>0</v>
      </c>
      <c r="O467">
        <f>0</f>
        <v>0</v>
      </c>
    </row>
    <row r="468" spans="2:15" hidden="1" x14ac:dyDescent="0.2">
      <c r="B468" s="3">
        <v>33075</v>
      </c>
      <c r="C468" s="3">
        <v>0</v>
      </c>
      <c r="D468" s="3">
        <v>0</v>
      </c>
      <c r="E468" s="3">
        <v>0</v>
      </c>
      <c r="F468" s="3">
        <f t="shared" si="56"/>
        <v>0</v>
      </c>
      <c r="G468" t="str">
        <f>VLOOKUP(B468,Nuclides!A:F,5,FALSE)</f>
        <v>As75</v>
      </c>
      <c r="H468" t="str">
        <f>VLOOKUP(B468,Nuclides!A:F,4,FALSE)</f>
        <v>STABLE</v>
      </c>
      <c r="I468" s="3" t="str">
        <f t="shared" si="57"/>
        <v>STABLE</v>
      </c>
      <c r="J468" s="3" t="e">
        <f t="shared" si="58"/>
        <v>#VALUE!</v>
      </c>
      <c r="K468" s="3" t="e">
        <f t="shared" si="59"/>
        <v>#VALUE!</v>
      </c>
      <c r="L468" s="3" t="e">
        <f t="shared" si="60"/>
        <v>#VALUE!</v>
      </c>
      <c r="M468" s="3" t="str">
        <f t="shared" si="61"/>
        <v>As75</v>
      </c>
      <c r="N468" s="3" t="e">
        <f t="shared" si="62"/>
        <v>#VALUE!</v>
      </c>
      <c r="O468">
        <f>0</f>
        <v>0</v>
      </c>
    </row>
    <row r="469" spans="2:15" hidden="1" x14ac:dyDescent="0.2">
      <c r="B469" s="3">
        <v>33076</v>
      </c>
      <c r="C469" s="3">
        <v>0</v>
      </c>
      <c r="D469" s="3">
        <v>0</v>
      </c>
      <c r="E469" s="3">
        <v>0</v>
      </c>
      <c r="F469" s="3">
        <f t="shared" si="56"/>
        <v>0</v>
      </c>
      <c r="G469" t="str">
        <f>VLOOKUP(B469,Nuclides!A:F,5,FALSE)</f>
        <v>As76</v>
      </c>
      <c r="H469">
        <f>VLOOKUP(B469,Nuclides!A:F,4,FALSE)</f>
        <v>94538.880000000005</v>
      </c>
      <c r="I469" s="3" t="str">
        <f t="shared" si="57"/>
        <v>1.09d</v>
      </c>
      <c r="J469" s="3">
        <f t="shared" si="58"/>
        <v>7.3318742570246785E-6</v>
      </c>
      <c r="K469" s="3">
        <f t="shared" si="59"/>
        <v>0</v>
      </c>
      <c r="L469" s="3">
        <f t="shared" si="60"/>
        <v>0</v>
      </c>
      <c r="M469" s="3" t="str">
        <f t="shared" si="61"/>
        <v>As76</v>
      </c>
      <c r="N469" s="3">
        <f t="shared" si="62"/>
        <v>0</v>
      </c>
      <c r="O469">
        <f>0</f>
        <v>0</v>
      </c>
    </row>
    <row r="470" spans="2:15" hidden="1" x14ac:dyDescent="0.2">
      <c r="B470" s="3">
        <v>33077</v>
      </c>
      <c r="C470" s="3">
        <v>0</v>
      </c>
      <c r="D470" s="3">
        <v>0</v>
      </c>
      <c r="E470" s="3">
        <v>0</v>
      </c>
      <c r="F470" s="3">
        <f t="shared" si="56"/>
        <v>0</v>
      </c>
      <c r="G470" t="str">
        <f>VLOOKUP(B470,Nuclides!A:F,5,FALSE)</f>
        <v>As77</v>
      </c>
      <c r="H470">
        <f>VLOOKUP(B470,Nuclides!A:F,4,FALSE)</f>
        <v>139788</v>
      </c>
      <c r="I470" s="3" t="str">
        <f t="shared" si="57"/>
        <v>1.62d</v>
      </c>
      <c r="J470" s="3">
        <f t="shared" si="58"/>
        <v>4.958559966234192E-6</v>
      </c>
      <c r="K470" s="3">
        <f t="shared" si="59"/>
        <v>0</v>
      </c>
      <c r="L470" s="3">
        <f t="shared" si="60"/>
        <v>0</v>
      </c>
      <c r="M470" s="3" t="str">
        <f t="shared" si="61"/>
        <v>As77</v>
      </c>
      <c r="N470" s="3">
        <f t="shared" si="62"/>
        <v>0</v>
      </c>
      <c r="O470">
        <f>0</f>
        <v>0</v>
      </c>
    </row>
    <row r="471" spans="2:15" hidden="1" x14ac:dyDescent="0.2">
      <c r="B471" s="3">
        <v>33078</v>
      </c>
      <c r="C471" s="3">
        <v>0</v>
      </c>
      <c r="D471" s="3">
        <v>0</v>
      </c>
      <c r="E471" s="3">
        <v>0</v>
      </c>
      <c r="F471" s="3">
        <f t="shared" si="56"/>
        <v>0</v>
      </c>
      <c r="G471" t="str">
        <f>VLOOKUP(B471,Nuclides!A:F,5,FALSE)</f>
        <v>As78</v>
      </c>
      <c r="H471">
        <f>VLOOKUP(B471,Nuclides!A:F,4,FALSE)</f>
        <v>5442</v>
      </c>
      <c r="I471" s="3" t="str">
        <f t="shared" si="57"/>
        <v>1.51h</v>
      </c>
      <c r="J471" s="3">
        <f t="shared" si="58"/>
        <v>1.2736993395074335E-4</v>
      </c>
      <c r="K471" s="3">
        <f t="shared" si="59"/>
        <v>0</v>
      </c>
      <c r="L471" s="3">
        <f t="shared" si="60"/>
        <v>0</v>
      </c>
      <c r="M471" s="3" t="str">
        <f t="shared" si="61"/>
        <v>As78</v>
      </c>
      <c r="N471" s="3">
        <f t="shared" si="62"/>
        <v>0</v>
      </c>
      <c r="O471">
        <f>0</f>
        <v>0</v>
      </c>
    </row>
    <row r="472" spans="2:15" hidden="1" x14ac:dyDescent="0.2">
      <c r="B472" s="3">
        <v>33079</v>
      </c>
      <c r="C472" s="3">
        <v>0</v>
      </c>
      <c r="D472" s="3">
        <v>0</v>
      </c>
      <c r="E472" s="3">
        <v>0</v>
      </c>
      <c r="F472" s="3">
        <f t="shared" si="56"/>
        <v>0</v>
      </c>
      <c r="G472" t="str">
        <f>VLOOKUP(B472,Nuclides!A:F,5,FALSE)</f>
        <v>As79</v>
      </c>
      <c r="H472">
        <f>VLOOKUP(B472,Nuclides!A:F,4,FALSE)</f>
        <v>540.6</v>
      </c>
      <c r="I472" s="3" t="str">
        <f t="shared" si="57"/>
        <v>9.01min</v>
      </c>
      <c r="J472" s="3">
        <f t="shared" si="58"/>
        <v>1.2821812440990479E-3</v>
      </c>
      <c r="K472" s="3">
        <f t="shared" si="59"/>
        <v>0</v>
      </c>
      <c r="L472" s="3">
        <f t="shared" si="60"/>
        <v>0</v>
      </c>
      <c r="M472" s="3" t="str">
        <f t="shared" si="61"/>
        <v>As79</v>
      </c>
      <c r="N472" s="3">
        <f t="shared" si="62"/>
        <v>0</v>
      </c>
      <c r="O472">
        <f>0</f>
        <v>0</v>
      </c>
    </row>
    <row r="473" spans="2:15" hidden="1" x14ac:dyDescent="0.2">
      <c r="B473" s="3">
        <v>33080</v>
      </c>
      <c r="C473" s="3">
        <v>0</v>
      </c>
      <c r="D473" s="3">
        <v>0</v>
      </c>
      <c r="E473" s="3">
        <v>0</v>
      </c>
      <c r="F473" s="3">
        <f t="shared" si="56"/>
        <v>0</v>
      </c>
      <c r="G473" t="str">
        <f>VLOOKUP(B473,Nuclides!A:F,5,FALSE)</f>
        <v>As80</v>
      </c>
      <c r="H473">
        <f>VLOOKUP(B473,Nuclides!A:F,4,FALSE)</f>
        <v>15.2</v>
      </c>
      <c r="I473" s="3" t="str">
        <f t="shared" si="57"/>
        <v>15.2s</v>
      </c>
      <c r="J473" s="3">
        <f t="shared" si="58"/>
        <v>4.5601788194733248E-2</v>
      </c>
      <c r="K473" s="3">
        <f t="shared" si="59"/>
        <v>0</v>
      </c>
      <c r="L473" s="3">
        <f t="shared" si="60"/>
        <v>0</v>
      </c>
      <c r="M473" s="3" t="str">
        <f t="shared" si="61"/>
        <v>As80</v>
      </c>
      <c r="N473" s="3">
        <f t="shared" si="62"/>
        <v>0</v>
      </c>
      <c r="O473">
        <f>0</f>
        <v>0</v>
      </c>
    </row>
    <row r="474" spans="2:15" hidden="1" x14ac:dyDescent="0.2">
      <c r="B474" s="3">
        <v>33081</v>
      </c>
      <c r="C474" s="3">
        <v>0</v>
      </c>
      <c r="D474" s="3">
        <v>0</v>
      </c>
      <c r="E474" s="3">
        <v>0</v>
      </c>
      <c r="F474" s="3">
        <f t="shared" si="56"/>
        <v>0</v>
      </c>
      <c r="G474" t="str">
        <f>VLOOKUP(B474,Nuclides!A:F,5,FALSE)</f>
        <v>As81</v>
      </c>
      <c r="H474">
        <f>VLOOKUP(B474,Nuclides!A:F,4,FALSE)</f>
        <v>33.299999999999997</v>
      </c>
      <c r="I474" s="3" t="str">
        <f t="shared" si="57"/>
        <v>33.3s</v>
      </c>
      <c r="J474" s="3">
        <f t="shared" si="58"/>
        <v>2.0815230647445806E-2</v>
      </c>
      <c r="K474" s="3">
        <f t="shared" si="59"/>
        <v>0</v>
      </c>
      <c r="L474" s="3">
        <f t="shared" si="60"/>
        <v>0</v>
      </c>
      <c r="M474" s="3" t="str">
        <f t="shared" si="61"/>
        <v>As81</v>
      </c>
      <c r="N474" s="3">
        <f t="shared" si="62"/>
        <v>0</v>
      </c>
      <c r="O474">
        <f>0</f>
        <v>0</v>
      </c>
    </row>
    <row r="475" spans="2:15" hidden="1" x14ac:dyDescent="0.2">
      <c r="B475" s="3">
        <v>33082</v>
      </c>
      <c r="C475" s="3">
        <v>0</v>
      </c>
      <c r="D475" s="3">
        <v>0</v>
      </c>
      <c r="E475" s="3">
        <v>0</v>
      </c>
      <c r="F475" s="3">
        <f t="shared" si="56"/>
        <v>0</v>
      </c>
      <c r="G475" t="str">
        <f>VLOOKUP(B475,Nuclides!A:F,5,FALSE)</f>
        <v>As82</v>
      </c>
      <c r="H475">
        <f>VLOOKUP(B475,Nuclides!A:F,4,FALSE)</f>
        <v>19.100000000000001</v>
      </c>
      <c r="I475" s="3" t="str">
        <f t="shared" si="57"/>
        <v>19.1s</v>
      </c>
      <c r="J475" s="3">
        <f t="shared" si="58"/>
        <v>3.6290428301567812E-2</v>
      </c>
      <c r="K475" s="3">
        <f t="shared" si="59"/>
        <v>0</v>
      </c>
      <c r="L475" s="3">
        <f t="shared" si="60"/>
        <v>0</v>
      </c>
      <c r="M475" s="3" t="str">
        <f t="shared" si="61"/>
        <v>As82</v>
      </c>
      <c r="N475" s="3">
        <f t="shared" si="62"/>
        <v>0</v>
      </c>
      <c r="O475">
        <f>0</f>
        <v>0</v>
      </c>
    </row>
    <row r="476" spans="2:15" hidden="1" x14ac:dyDescent="0.2">
      <c r="B476" s="3">
        <v>33083</v>
      </c>
      <c r="C476" s="3">
        <v>0</v>
      </c>
      <c r="D476" s="3">
        <v>0</v>
      </c>
      <c r="E476" s="3">
        <v>0</v>
      </c>
      <c r="F476" s="3">
        <f t="shared" si="56"/>
        <v>0</v>
      </c>
      <c r="G476" t="str">
        <f>VLOOKUP(B476,Nuclides!A:F,5,FALSE)</f>
        <v>As83</v>
      </c>
      <c r="H476">
        <f>VLOOKUP(B476,Nuclides!A:F,4,FALSE)</f>
        <v>13.4</v>
      </c>
      <c r="I476" s="3" t="str">
        <f t="shared" si="57"/>
        <v>13.4s</v>
      </c>
      <c r="J476" s="3">
        <f t="shared" si="58"/>
        <v>5.1727401534324272E-2</v>
      </c>
      <c r="K476" s="3">
        <f t="shared" si="59"/>
        <v>0</v>
      </c>
      <c r="L476" s="3">
        <f t="shared" si="60"/>
        <v>0</v>
      </c>
      <c r="M476" s="3" t="str">
        <f t="shared" si="61"/>
        <v>As83</v>
      </c>
      <c r="N476" s="3">
        <f t="shared" si="62"/>
        <v>0</v>
      </c>
      <c r="O476">
        <f>0</f>
        <v>0</v>
      </c>
    </row>
    <row r="477" spans="2:15" hidden="1" x14ac:dyDescent="0.2">
      <c r="B477" s="3">
        <v>33084</v>
      </c>
      <c r="C477" s="3">
        <v>0</v>
      </c>
      <c r="D477" s="3">
        <v>0</v>
      </c>
      <c r="E477" s="3">
        <v>0</v>
      </c>
      <c r="F477" s="3">
        <f t="shared" si="56"/>
        <v>0</v>
      </c>
      <c r="G477" t="str">
        <f>VLOOKUP(B477,Nuclides!A:F,5,FALSE)</f>
        <v>As84</v>
      </c>
      <c r="H477">
        <f>VLOOKUP(B477,Nuclides!A:F,4,FALSE)</f>
        <v>4.0199999999999996</v>
      </c>
      <c r="I477" s="3" t="str">
        <f t="shared" si="57"/>
        <v>4.02s</v>
      </c>
      <c r="J477" s="3">
        <f t="shared" si="58"/>
        <v>0.17242467178108092</v>
      </c>
      <c r="K477" s="3">
        <f t="shared" si="59"/>
        <v>0</v>
      </c>
      <c r="L477" s="3">
        <f t="shared" si="60"/>
        <v>0</v>
      </c>
      <c r="M477" s="3" t="str">
        <f t="shared" si="61"/>
        <v>As84</v>
      </c>
      <c r="N477" s="3">
        <f t="shared" si="62"/>
        <v>0</v>
      </c>
      <c r="O477">
        <f>0</f>
        <v>0</v>
      </c>
    </row>
    <row r="478" spans="2:15" hidden="1" x14ac:dyDescent="0.2">
      <c r="B478" s="3">
        <v>33085</v>
      </c>
      <c r="C478" s="3">
        <v>0</v>
      </c>
      <c r="D478" s="3">
        <v>0</v>
      </c>
      <c r="E478" s="3">
        <v>0</v>
      </c>
      <c r="F478" s="3">
        <f t="shared" si="56"/>
        <v>0</v>
      </c>
      <c r="G478" t="str">
        <f>VLOOKUP(B478,Nuclides!A:F,5,FALSE)</f>
        <v>As85</v>
      </c>
      <c r="H478">
        <f>VLOOKUP(B478,Nuclides!A:F,4,FALSE)</f>
        <v>2.0209999999999999</v>
      </c>
      <c r="I478" s="3" t="str">
        <f t="shared" si="57"/>
        <v>2.021s</v>
      </c>
      <c r="J478" s="3">
        <f t="shared" si="58"/>
        <v>0.34297238028695959</v>
      </c>
      <c r="K478" s="3">
        <f t="shared" si="59"/>
        <v>0</v>
      </c>
      <c r="L478" s="3">
        <f t="shared" si="60"/>
        <v>0</v>
      </c>
      <c r="M478" s="3" t="str">
        <f t="shared" si="61"/>
        <v>As85</v>
      </c>
      <c r="N478" s="3">
        <f t="shared" si="62"/>
        <v>0</v>
      </c>
      <c r="O478">
        <f>0</f>
        <v>0</v>
      </c>
    </row>
    <row r="479" spans="2:15" hidden="1" x14ac:dyDescent="0.2">
      <c r="B479" s="3">
        <v>33086</v>
      </c>
      <c r="C479" s="3">
        <v>0</v>
      </c>
      <c r="D479" s="3">
        <v>0</v>
      </c>
      <c r="E479" s="3">
        <v>0</v>
      </c>
      <c r="F479" s="3">
        <f t="shared" si="56"/>
        <v>0</v>
      </c>
      <c r="G479" t="str">
        <f>VLOOKUP(B479,Nuclides!A:F,5,FALSE)</f>
        <v>As86</v>
      </c>
      <c r="H479">
        <f>VLOOKUP(B479,Nuclides!A:F,4,FALSE)</f>
        <v>0.94499999999999995</v>
      </c>
      <c r="I479" s="3" t="str">
        <f t="shared" si="57"/>
        <v>0.945s</v>
      </c>
      <c r="J479" s="3">
        <f t="shared" si="58"/>
        <v>0.73348907995761414</v>
      </c>
      <c r="K479" s="3">
        <f t="shared" si="59"/>
        <v>0</v>
      </c>
      <c r="L479" s="3">
        <f t="shared" si="60"/>
        <v>0</v>
      </c>
      <c r="M479" s="3" t="str">
        <f t="shared" si="61"/>
        <v>As86</v>
      </c>
      <c r="N479" s="3">
        <f t="shared" si="62"/>
        <v>0</v>
      </c>
      <c r="O479">
        <f>0</f>
        <v>0</v>
      </c>
    </row>
    <row r="480" spans="2:15" hidden="1" x14ac:dyDescent="0.2">
      <c r="B480" s="3">
        <v>33087</v>
      </c>
      <c r="C480" s="3">
        <v>0</v>
      </c>
      <c r="D480" s="3">
        <v>0</v>
      </c>
      <c r="E480" s="3">
        <v>0</v>
      </c>
      <c r="F480" s="3">
        <f t="shared" si="56"/>
        <v>0</v>
      </c>
      <c r="G480" t="str">
        <f>VLOOKUP(B480,Nuclides!A:F,5,FALSE)</f>
        <v>As87</v>
      </c>
      <c r="H480">
        <f>VLOOKUP(B480,Nuclides!A:F,4,FALSE)</f>
        <v>0.48399999999999999</v>
      </c>
      <c r="I480" s="3" t="str">
        <f t="shared" si="57"/>
        <v>0.484s</v>
      </c>
      <c r="J480" s="3">
        <f t="shared" si="58"/>
        <v>1.4321222738841846</v>
      </c>
      <c r="K480" s="3">
        <f t="shared" si="59"/>
        <v>0</v>
      </c>
      <c r="L480" s="3">
        <f t="shared" si="60"/>
        <v>0</v>
      </c>
      <c r="M480" s="3" t="str">
        <f t="shared" si="61"/>
        <v>As87</v>
      </c>
      <c r="N480" s="3">
        <f t="shared" si="62"/>
        <v>0</v>
      </c>
      <c r="O480">
        <f>0</f>
        <v>0</v>
      </c>
    </row>
    <row r="481" spans="2:15" hidden="1" x14ac:dyDescent="0.2">
      <c r="B481" s="3">
        <v>34068</v>
      </c>
      <c r="C481" s="3">
        <v>0</v>
      </c>
      <c r="D481" s="3">
        <v>0</v>
      </c>
      <c r="E481" s="3">
        <v>0</v>
      </c>
      <c r="F481" s="3">
        <f t="shared" si="56"/>
        <v>0</v>
      </c>
      <c r="G481" t="str">
        <f>VLOOKUP(B481,Nuclides!A:F,5,FALSE)</f>
        <v>Se68</v>
      </c>
      <c r="H481">
        <f>VLOOKUP(B481,Nuclides!A:F,4,FALSE)</f>
        <v>35.5</v>
      </c>
      <c r="I481" s="3" t="str">
        <f t="shared" si="57"/>
        <v>35.5s</v>
      </c>
      <c r="J481" s="3">
        <f t="shared" si="58"/>
        <v>1.9525272691829444E-2</v>
      </c>
      <c r="K481" s="3">
        <f t="shared" si="59"/>
        <v>0</v>
      </c>
      <c r="L481" s="3">
        <f t="shared" si="60"/>
        <v>0</v>
      </c>
      <c r="M481" s="3" t="str">
        <f t="shared" si="61"/>
        <v>Se68</v>
      </c>
      <c r="N481" s="3">
        <f t="shared" si="62"/>
        <v>0</v>
      </c>
      <c r="O481">
        <f>0</f>
        <v>0</v>
      </c>
    </row>
    <row r="482" spans="2:15" hidden="1" x14ac:dyDescent="0.2">
      <c r="B482" s="3">
        <v>34069</v>
      </c>
      <c r="C482" s="3">
        <v>0</v>
      </c>
      <c r="D482" s="3">
        <v>0</v>
      </c>
      <c r="E482" s="3">
        <v>0</v>
      </c>
      <c r="F482" s="3">
        <f t="shared" si="56"/>
        <v>0</v>
      </c>
      <c r="G482" t="str">
        <f>VLOOKUP(B482,Nuclides!A:F,5,FALSE)</f>
        <v>Se69</v>
      </c>
      <c r="H482">
        <f>VLOOKUP(B482,Nuclides!A:F,4,FALSE)</f>
        <v>27.4</v>
      </c>
      <c r="I482" s="3" t="str">
        <f t="shared" si="57"/>
        <v>27.4s</v>
      </c>
      <c r="J482" s="3">
        <f t="shared" si="58"/>
        <v>2.5297342356202384E-2</v>
      </c>
      <c r="K482" s="3">
        <f t="shared" si="59"/>
        <v>0</v>
      </c>
      <c r="L482" s="3">
        <f t="shared" si="60"/>
        <v>0</v>
      </c>
      <c r="M482" s="3" t="str">
        <f t="shared" si="61"/>
        <v>Se69</v>
      </c>
      <c r="N482" s="3">
        <f t="shared" si="62"/>
        <v>0</v>
      </c>
      <c r="O482">
        <f>0</f>
        <v>0</v>
      </c>
    </row>
    <row r="483" spans="2:15" hidden="1" x14ac:dyDescent="0.2">
      <c r="B483" s="3">
        <v>34070</v>
      </c>
      <c r="C483" s="3">
        <v>0</v>
      </c>
      <c r="D483" s="3">
        <v>0</v>
      </c>
      <c r="E483" s="3">
        <v>0</v>
      </c>
      <c r="F483" s="3">
        <f t="shared" si="56"/>
        <v>0</v>
      </c>
      <c r="G483" t="str">
        <f>VLOOKUP(B483,Nuclides!A:F,5,FALSE)</f>
        <v>Se70</v>
      </c>
      <c r="H483">
        <f>VLOOKUP(B483,Nuclides!A:F,4,FALSE)</f>
        <v>2466</v>
      </c>
      <c r="I483" s="3" t="str">
        <f t="shared" si="57"/>
        <v>41.1min</v>
      </c>
      <c r="J483" s="3">
        <f t="shared" si="58"/>
        <v>2.8108158173558204E-4</v>
      </c>
      <c r="K483" s="3">
        <f t="shared" si="59"/>
        <v>0</v>
      </c>
      <c r="L483" s="3">
        <f t="shared" si="60"/>
        <v>0</v>
      </c>
      <c r="M483" s="3" t="str">
        <f t="shared" si="61"/>
        <v>Se70</v>
      </c>
      <c r="N483" s="3">
        <f t="shared" si="62"/>
        <v>0</v>
      </c>
      <c r="O483">
        <f>0</f>
        <v>0</v>
      </c>
    </row>
    <row r="484" spans="2:15" hidden="1" x14ac:dyDescent="0.2">
      <c r="B484" s="3">
        <v>34071</v>
      </c>
      <c r="C484" s="3">
        <v>0</v>
      </c>
      <c r="D484" s="3">
        <v>0</v>
      </c>
      <c r="E484" s="3">
        <v>0</v>
      </c>
      <c r="F484" s="3">
        <f t="shared" si="56"/>
        <v>0</v>
      </c>
      <c r="G484" t="str">
        <f>VLOOKUP(B484,Nuclides!A:F,5,FALSE)</f>
        <v>Se71</v>
      </c>
      <c r="H484">
        <f>VLOOKUP(B484,Nuclides!A:F,4,FALSE)</f>
        <v>284.39999999999998</v>
      </c>
      <c r="I484" s="3" t="str">
        <f t="shared" si="57"/>
        <v>4.74min</v>
      </c>
      <c r="J484" s="3">
        <f t="shared" si="58"/>
        <v>2.4372263732768823E-3</v>
      </c>
      <c r="K484" s="3">
        <f t="shared" si="59"/>
        <v>0</v>
      </c>
      <c r="L484" s="3">
        <f t="shared" si="60"/>
        <v>0</v>
      </c>
      <c r="M484" s="3" t="str">
        <f t="shared" si="61"/>
        <v>Se71</v>
      </c>
      <c r="N484" s="3">
        <f t="shared" si="62"/>
        <v>0</v>
      </c>
      <c r="O484">
        <f>0</f>
        <v>0</v>
      </c>
    </row>
    <row r="485" spans="2:15" hidden="1" x14ac:dyDescent="0.2">
      <c r="B485" s="3">
        <v>34072</v>
      </c>
      <c r="C485" s="3">
        <v>0</v>
      </c>
      <c r="D485" s="3">
        <v>0</v>
      </c>
      <c r="E485" s="3">
        <v>0</v>
      </c>
      <c r="F485" s="3">
        <f t="shared" si="56"/>
        <v>0</v>
      </c>
      <c r="G485" t="str">
        <f>VLOOKUP(B485,Nuclides!A:F,5,FALSE)</f>
        <v>Se72</v>
      </c>
      <c r="H485">
        <f>VLOOKUP(B485,Nuclides!A:F,4,FALSE)</f>
        <v>725760</v>
      </c>
      <c r="I485" s="3" t="str">
        <f t="shared" si="57"/>
        <v>8.4d</v>
      </c>
      <c r="J485" s="3">
        <f t="shared" si="58"/>
        <v>9.5506390619481007E-7</v>
      </c>
      <c r="K485" s="3">
        <f t="shared" si="59"/>
        <v>0</v>
      </c>
      <c r="L485" s="3">
        <f t="shared" si="60"/>
        <v>0</v>
      </c>
      <c r="M485" s="3" t="str">
        <f t="shared" si="61"/>
        <v>Se72</v>
      </c>
      <c r="N485" s="3">
        <f t="shared" si="62"/>
        <v>0</v>
      </c>
      <c r="O485">
        <f>0</f>
        <v>0</v>
      </c>
    </row>
    <row r="486" spans="2:15" hidden="1" x14ac:dyDescent="0.2">
      <c r="B486" s="3">
        <v>34073</v>
      </c>
      <c r="C486" s="3">
        <v>0</v>
      </c>
      <c r="D486" s="3">
        <v>0</v>
      </c>
      <c r="E486" s="3">
        <v>0</v>
      </c>
      <c r="F486" s="3">
        <f t="shared" si="56"/>
        <v>0</v>
      </c>
      <c r="G486" t="str">
        <f>VLOOKUP(B486,Nuclides!A:F,5,FALSE)</f>
        <v>Se73</v>
      </c>
      <c r="H486">
        <f>VLOOKUP(B486,Nuclides!A:F,4,FALSE)</f>
        <v>25740</v>
      </c>
      <c r="I486" s="3" t="str">
        <f t="shared" si="57"/>
        <v>7.15h</v>
      </c>
      <c r="J486" s="3">
        <f t="shared" si="58"/>
        <v>2.6928794893548767E-5</v>
      </c>
      <c r="K486" s="3">
        <f t="shared" si="59"/>
        <v>0</v>
      </c>
      <c r="L486" s="3">
        <f t="shared" si="60"/>
        <v>0</v>
      </c>
      <c r="M486" s="3" t="str">
        <f t="shared" si="61"/>
        <v>Se73</v>
      </c>
      <c r="N486" s="3">
        <f t="shared" si="62"/>
        <v>0</v>
      </c>
      <c r="O486">
        <f>0</f>
        <v>0</v>
      </c>
    </row>
    <row r="487" spans="2:15" hidden="1" x14ac:dyDescent="0.2">
      <c r="B487" s="3">
        <v>34074</v>
      </c>
      <c r="C487" s="3">
        <v>0</v>
      </c>
      <c r="D487" s="3">
        <v>0</v>
      </c>
      <c r="E487" s="3">
        <v>0</v>
      </c>
      <c r="F487" s="3">
        <f t="shared" si="56"/>
        <v>0</v>
      </c>
      <c r="G487" t="str">
        <f>VLOOKUP(B487,Nuclides!A:F,5,FALSE)</f>
        <v>Se74</v>
      </c>
      <c r="H487" t="str">
        <f>VLOOKUP(B487,Nuclides!A:F,4,FALSE)</f>
        <v>STABLE</v>
      </c>
      <c r="I487" s="3" t="str">
        <f t="shared" si="57"/>
        <v>STABLE</v>
      </c>
      <c r="J487" s="3" t="e">
        <f t="shared" si="58"/>
        <v>#VALUE!</v>
      </c>
      <c r="K487" s="3" t="e">
        <f t="shared" si="59"/>
        <v>#VALUE!</v>
      </c>
      <c r="L487" s="3" t="e">
        <f t="shared" si="60"/>
        <v>#VALUE!</v>
      </c>
      <c r="M487" s="3" t="str">
        <f t="shared" si="61"/>
        <v>Se74</v>
      </c>
      <c r="N487" s="3" t="e">
        <f t="shared" si="62"/>
        <v>#VALUE!</v>
      </c>
      <c r="O487">
        <f>0</f>
        <v>0</v>
      </c>
    </row>
    <row r="488" spans="2:15" hidden="1" x14ac:dyDescent="0.2">
      <c r="B488" s="3">
        <v>34075</v>
      </c>
      <c r="C488" s="3">
        <v>0</v>
      </c>
      <c r="D488" s="3">
        <v>0</v>
      </c>
      <c r="E488" s="3">
        <v>0</v>
      </c>
      <c r="F488" s="3">
        <f t="shared" si="56"/>
        <v>0</v>
      </c>
      <c r="G488" t="str">
        <f>VLOOKUP(B488,Nuclides!A:F,5,FALSE)</f>
        <v>Se75</v>
      </c>
      <c r="H488">
        <f>VLOOKUP(B488,Nuclides!A:F,4,FALSE)</f>
        <v>10348992</v>
      </c>
      <c r="I488" s="3" t="str">
        <f t="shared" si="57"/>
        <v>119.78d</v>
      </c>
      <c r="J488" s="3">
        <f t="shared" si="58"/>
        <v>6.6977265086294909E-8</v>
      </c>
      <c r="K488" s="3">
        <f t="shared" si="59"/>
        <v>0</v>
      </c>
      <c r="L488" s="3">
        <f t="shared" si="60"/>
        <v>0</v>
      </c>
      <c r="M488" s="3" t="str">
        <f t="shared" si="61"/>
        <v>Se75</v>
      </c>
      <c r="N488" s="3">
        <f t="shared" si="62"/>
        <v>0</v>
      </c>
      <c r="O488">
        <f>0</f>
        <v>0</v>
      </c>
    </row>
    <row r="489" spans="2:15" hidden="1" x14ac:dyDescent="0.2">
      <c r="B489" s="3">
        <v>34076</v>
      </c>
      <c r="C489" s="3">
        <v>0</v>
      </c>
      <c r="D489" s="3">
        <v>0</v>
      </c>
      <c r="E489" s="3">
        <v>0</v>
      </c>
      <c r="F489" s="3">
        <f t="shared" si="56"/>
        <v>0</v>
      </c>
      <c r="G489" t="str">
        <f>VLOOKUP(B489,Nuclides!A:F,5,FALSE)</f>
        <v>Se76</v>
      </c>
      <c r="H489" t="str">
        <f>VLOOKUP(B489,Nuclides!A:F,4,FALSE)</f>
        <v>STABLE</v>
      </c>
      <c r="I489" s="3" t="str">
        <f t="shared" si="57"/>
        <v>STABLE</v>
      </c>
      <c r="J489" s="3" t="e">
        <f t="shared" si="58"/>
        <v>#VALUE!</v>
      </c>
      <c r="K489" s="3" t="e">
        <f t="shared" si="59"/>
        <v>#VALUE!</v>
      </c>
      <c r="L489" s="3" t="e">
        <f t="shared" si="60"/>
        <v>#VALUE!</v>
      </c>
      <c r="M489" s="3" t="str">
        <f t="shared" si="61"/>
        <v>Se76</v>
      </c>
      <c r="N489" s="3" t="e">
        <f t="shared" si="62"/>
        <v>#VALUE!</v>
      </c>
      <c r="O489">
        <f>0</f>
        <v>0</v>
      </c>
    </row>
    <row r="490" spans="2:15" hidden="1" x14ac:dyDescent="0.2">
      <c r="B490" s="3">
        <v>34077</v>
      </c>
      <c r="C490" s="3">
        <v>0</v>
      </c>
      <c r="D490" s="3">
        <v>0</v>
      </c>
      <c r="E490" s="3">
        <v>0</v>
      </c>
      <c r="F490" s="3">
        <f t="shared" si="56"/>
        <v>0</v>
      </c>
      <c r="G490" t="str">
        <f>VLOOKUP(B490,Nuclides!A:F,5,FALSE)</f>
        <v>Se77</v>
      </c>
      <c r="H490" t="str">
        <f>VLOOKUP(B490,Nuclides!A:F,4,FALSE)</f>
        <v>STABLE</v>
      </c>
      <c r="I490" s="3" t="str">
        <f t="shared" si="57"/>
        <v>STABLE</v>
      </c>
      <c r="J490" s="3" t="e">
        <f t="shared" si="58"/>
        <v>#VALUE!</v>
      </c>
      <c r="K490" s="3" t="e">
        <f t="shared" si="59"/>
        <v>#VALUE!</v>
      </c>
      <c r="L490" s="3" t="e">
        <f t="shared" si="60"/>
        <v>#VALUE!</v>
      </c>
      <c r="M490" s="3" t="str">
        <f t="shared" si="61"/>
        <v>Se77</v>
      </c>
      <c r="N490" s="3" t="e">
        <f t="shared" si="62"/>
        <v>#VALUE!</v>
      </c>
      <c r="O490">
        <f>0</f>
        <v>0</v>
      </c>
    </row>
    <row r="491" spans="2:15" hidden="1" x14ac:dyDescent="0.2">
      <c r="B491" s="3">
        <v>34078</v>
      </c>
      <c r="C491" s="3">
        <v>0</v>
      </c>
      <c r="D491" s="3">
        <v>0</v>
      </c>
      <c r="E491" s="3">
        <v>0</v>
      </c>
      <c r="F491" s="3">
        <f t="shared" si="56"/>
        <v>0</v>
      </c>
      <c r="G491" t="str">
        <f>VLOOKUP(B491,Nuclides!A:F,5,FALSE)</f>
        <v>Se78</v>
      </c>
      <c r="H491" t="str">
        <f>VLOOKUP(B491,Nuclides!A:F,4,FALSE)</f>
        <v>STABLE</v>
      </c>
      <c r="I491" s="3" t="str">
        <f t="shared" si="57"/>
        <v>STABLE</v>
      </c>
      <c r="J491" s="3" t="e">
        <f t="shared" si="58"/>
        <v>#VALUE!</v>
      </c>
      <c r="K491" s="3" t="e">
        <f t="shared" si="59"/>
        <v>#VALUE!</v>
      </c>
      <c r="L491" s="3" t="e">
        <f t="shared" si="60"/>
        <v>#VALUE!</v>
      </c>
      <c r="M491" s="3" t="str">
        <f t="shared" si="61"/>
        <v>Se78</v>
      </c>
      <c r="N491" s="3" t="e">
        <f t="shared" si="62"/>
        <v>#VALUE!</v>
      </c>
      <c r="O491">
        <f>0</f>
        <v>0</v>
      </c>
    </row>
    <row r="492" spans="2:15" hidden="1" x14ac:dyDescent="0.2">
      <c r="B492" s="3">
        <v>34079</v>
      </c>
      <c r="C492" s="3">
        <v>0</v>
      </c>
      <c r="D492" s="3">
        <v>0</v>
      </c>
      <c r="E492" s="3">
        <v>0</v>
      </c>
      <c r="F492" s="3">
        <f t="shared" si="56"/>
        <v>0</v>
      </c>
      <c r="G492" t="str">
        <f>VLOOKUP(B492,Nuclides!A:F,5,FALSE)</f>
        <v>Se79</v>
      </c>
      <c r="H492">
        <f>VLOOKUP(B492,Nuclides!A:F,4,FALSE)</f>
        <v>10287777600000</v>
      </c>
      <c r="I492" s="3" t="str">
        <f t="shared" si="57"/>
        <v>326223.29y</v>
      </c>
      <c r="J492" s="3">
        <f t="shared" si="58"/>
        <v>6.7375793636902231E-14</v>
      </c>
      <c r="K492" s="3">
        <f t="shared" si="59"/>
        <v>0</v>
      </c>
      <c r="L492" s="3">
        <f t="shared" si="60"/>
        <v>0</v>
      </c>
      <c r="M492" s="3" t="str">
        <f t="shared" si="61"/>
        <v>Se79</v>
      </c>
      <c r="N492" s="3">
        <f t="shared" si="62"/>
        <v>0</v>
      </c>
      <c r="O492">
        <f>0</f>
        <v>0</v>
      </c>
    </row>
    <row r="493" spans="2:15" hidden="1" x14ac:dyDescent="0.2">
      <c r="B493" s="3">
        <v>34080</v>
      </c>
      <c r="C493" s="3">
        <v>0</v>
      </c>
      <c r="D493" s="3">
        <v>0</v>
      </c>
      <c r="E493" s="3">
        <v>0</v>
      </c>
      <c r="F493" s="3">
        <f t="shared" si="56"/>
        <v>0</v>
      </c>
      <c r="G493" t="str">
        <f>VLOOKUP(B493,Nuclides!A:F,5,FALSE)</f>
        <v>Se80</v>
      </c>
      <c r="H493" t="str">
        <f>VLOOKUP(B493,Nuclides!A:F,4,FALSE)</f>
        <v>STABLE</v>
      </c>
      <c r="I493" s="3" t="str">
        <f t="shared" si="57"/>
        <v>STABLE</v>
      </c>
      <c r="J493" s="3" t="e">
        <f t="shared" si="58"/>
        <v>#VALUE!</v>
      </c>
      <c r="K493" s="3" t="e">
        <f t="shared" si="59"/>
        <v>#VALUE!</v>
      </c>
      <c r="L493" s="3" t="e">
        <f t="shared" si="60"/>
        <v>#VALUE!</v>
      </c>
      <c r="M493" s="3" t="str">
        <f t="shared" si="61"/>
        <v>Se80</v>
      </c>
      <c r="N493" s="3" t="e">
        <f t="shared" si="62"/>
        <v>#VALUE!</v>
      </c>
      <c r="O493">
        <f>0</f>
        <v>0</v>
      </c>
    </row>
    <row r="494" spans="2:15" hidden="1" x14ac:dyDescent="0.2">
      <c r="B494" s="3">
        <v>34081</v>
      </c>
      <c r="C494" s="3">
        <v>0</v>
      </c>
      <c r="D494" s="3">
        <v>0</v>
      </c>
      <c r="E494" s="3">
        <v>0</v>
      </c>
      <c r="F494" s="3">
        <f t="shared" si="56"/>
        <v>0</v>
      </c>
      <c r="G494" t="str">
        <f>VLOOKUP(B494,Nuclides!A:F,5,FALSE)</f>
        <v>Se81</v>
      </c>
      <c r="H494">
        <f>VLOOKUP(B494,Nuclides!A:F,4,FALSE)</f>
        <v>1107</v>
      </c>
      <c r="I494" s="3" t="str">
        <f t="shared" si="57"/>
        <v>18.45min</v>
      </c>
      <c r="J494" s="3">
        <f t="shared" si="58"/>
        <v>6.261492145979632E-4</v>
      </c>
      <c r="K494" s="3">
        <f t="shared" si="59"/>
        <v>0</v>
      </c>
      <c r="L494" s="3">
        <f t="shared" si="60"/>
        <v>0</v>
      </c>
      <c r="M494" s="3" t="str">
        <f t="shared" si="61"/>
        <v>Se81</v>
      </c>
      <c r="N494" s="3">
        <f t="shared" si="62"/>
        <v>0</v>
      </c>
      <c r="O494">
        <f>0</f>
        <v>0</v>
      </c>
    </row>
    <row r="495" spans="2:15" hidden="1" x14ac:dyDescent="0.2">
      <c r="B495" s="3">
        <v>34082</v>
      </c>
      <c r="C495" s="3">
        <v>0</v>
      </c>
      <c r="D495" s="3">
        <v>0</v>
      </c>
      <c r="E495" s="3">
        <v>0</v>
      </c>
      <c r="F495" s="3">
        <f t="shared" si="56"/>
        <v>0</v>
      </c>
      <c r="G495" t="str">
        <f>VLOOKUP(B495,Nuclides!A:F,5,FALSE)</f>
        <v>Se82</v>
      </c>
      <c r="H495" t="str">
        <f>VLOOKUP(B495,Nuclides!A:F,4,FALSE)</f>
        <v>STABLE</v>
      </c>
      <c r="I495" s="3" t="str">
        <f t="shared" si="57"/>
        <v>STABLE</v>
      </c>
      <c r="J495" s="3" t="e">
        <f t="shared" si="58"/>
        <v>#VALUE!</v>
      </c>
      <c r="K495" s="3" t="e">
        <f t="shared" si="59"/>
        <v>#VALUE!</v>
      </c>
      <c r="L495" s="3" t="e">
        <f t="shared" si="60"/>
        <v>#VALUE!</v>
      </c>
      <c r="M495" s="3" t="str">
        <f t="shared" si="61"/>
        <v>Se82</v>
      </c>
      <c r="N495" s="3" t="e">
        <f t="shared" si="62"/>
        <v>#VALUE!</v>
      </c>
      <c r="O495">
        <f>0</f>
        <v>0</v>
      </c>
    </row>
    <row r="496" spans="2:15" hidden="1" x14ac:dyDescent="0.2">
      <c r="B496" s="3">
        <v>34083</v>
      </c>
      <c r="C496" s="3">
        <v>0</v>
      </c>
      <c r="D496" s="3">
        <v>0</v>
      </c>
      <c r="E496" s="3">
        <v>0</v>
      </c>
      <c r="F496" s="3">
        <f t="shared" si="56"/>
        <v>0</v>
      </c>
      <c r="G496" t="str">
        <f>VLOOKUP(B496,Nuclides!A:F,5,FALSE)</f>
        <v>Se83</v>
      </c>
      <c r="H496">
        <f>VLOOKUP(B496,Nuclides!A:F,4,FALSE)</f>
        <v>1335</v>
      </c>
      <c r="I496" s="3" t="str">
        <f t="shared" si="57"/>
        <v>22.25min</v>
      </c>
      <c r="J496" s="3">
        <f t="shared" si="58"/>
        <v>5.192113712059515E-4</v>
      </c>
      <c r="K496" s="3">
        <f t="shared" si="59"/>
        <v>0</v>
      </c>
      <c r="L496" s="3">
        <f t="shared" si="60"/>
        <v>0</v>
      </c>
      <c r="M496" s="3" t="str">
        <f t="shared" si="61"/>
        <v>Se83</v>
      </c>
      <c r="N496" s="3">
        <f t="shared" si="62"/>
        <v>0</v>
      </c>
      <c r="O496">
        <f>0</f>
        <v>0</v>
      </c>
    </row>
    <row r="497" spans="2:15" hidden="1" x14ac:dyDescent="0.2">
      <c r="B497" s="3">
        <v>34084</v>
      </c>
      <c r="C497" s="3">
        <v>0</v>
      </c>
      <c r="D497" s="3">
        <v>0</v>
      </c>
      <c r="E497" s="3">
        <v>0</v>
      </c>
      <c r="F497" s="3">
        <f t="shared" si="56"/>
        <v>0</v>
      </c>
      <c r="G497" t="str">
        <f>VLOOKUP(B497,Nuclides!A:F,5,FALSE)</f>
        <v>Se84</v>
      </c>
      <c r="H497">
        <f>VLOOKUP(B497,Nuclides!A:F,4,FALSE)</f>
        <v>195.6</v>
      </c>
      <c r="I497" s="3" t="str">
        <f t="shared" si="57"/>
        <v>3.26min</v>
      </c>
      <c r="J497" s="3">
        <f t="shared" si="58"/>
        <v>3.5436972421265095E-3</v>
      </c>
      <c r="K497" s="3">
        <f t="shared" si="59"/>
        <v>0</v>
      </c>
      <c r="L497" s="3">
        <f t="shared" si="60"/>
        <v>0</v>
      </c>
      <c r="M497" s="3" t="str">
        <f t="shared" si="61"/>
        <v>Se84</v>
      </c>
      <c r="N497" s="3">
        <f t="shared" si="62"/>
        <v>0</v>
      </c>
      <c r="O497">
        <f>0</f>
        <v>0</v>
      </c>
    </row>
    <row r="498" spans="2:15" hidden="1" x14ac:dyDescent="0.2">
      <c r="B498" s="3">
        <v>34085</v>
      </c>
      <c r="C498" s="3">
        <v>0</v>
      </c>
      <c r="D498" s="3">
        <v>0</v>
      </c>
      <c r="E498" s="3">
        <v>0</v>
      </c>
      <c r="F498" s="3">
        <f t="shared" si="56"/>
        <v>0</v>
      </c>
      <c r="G498" t="str">
        <f>VLOOKUP(B498,Nuclides!A:F,5,FALSE)</f>
        <v>Se85</v>
      </c>
      <c r="H498">
        <f>VLOOKUP(B498,Nuclides!A:F,4,FALSE)</f>
        <v>32.9</v>
      </c>
      <c r="I498" s="3" t="str">
        <f t="shared" si="57"/>
        <v>32.9s</v>
      </c>
      <c r="J498" s="3">
        <f t="shared" si="58"/>
        <v>2.106830336048466E-2</v>
      </c>
      <c r="K498" s="3">
        <f t="shared" si="59"/>
        <v>0</v>
      </c>
      <c r="L498" s="3">
        <f t="shared" si="60"/>
        <v>0</v>
      </c>
      <c r="M498" s="3" t="str">
        <f t="shared" si="61"/>
        <v>Se85</v>
      </c>
      <c r="N498" s="3">
        <f t="shared" si="62"/>
        <v>0</v>
      </c>
      <c r="O498">
        <f>0</f>
        <v>0</v>
      </c>
    </row>
    <row r="499" spans="2:15" hidden="1" x14ac:dyDescent="0.2">
      <c r="B499" s="3">
        <v>34086</v>
      </c>
      <c r="C499" s="3">
        <v>0</v>
      </c>
      <c r="D499" s="3">
        <v>0</v>
      </c>
      <c r="E499" s="3">
        <v>0</v>
      </c>
      <c r="F499" s="3">
        <f t="shared" si="56"/>
        <v>0</v>
      </c>
      <c r="G499" t="str">
        <f>VLOOKUP(B499,Nuclides!A:F,5,FALSE)</f>
        <v>Se86</v>
      </c>
      <c r="H499">
        <f>VLOOKUP(B499,Nuclides!A:F,4,FALSE)</f>
        <v>14.3</v>
      </c>
      <c r="I499" s="3" t="str">
        <f t="shared" si="57"/>
        <v>14.3s</v>
      </c>
      <c r="J499" s="3">
        <f t="shared" si="58"/>
        <v>4.8471830808387781E-2</v>
      </c>
      <c r="K499" s="3">
        <f t="shared" si="59"/>
        <v>0</v>
      </c>
      <c r="L499" s="3">
        <f t="shared" si="60"/>
        <v>0</v>
      </c>
      <c r="M499" s="3" t="str">
        <f t="shared" si="61"/>
        <v>Se86</v>
      </c>
      <c r="N499" s="3">
        <f t="shared" si="62"/>
        <v>0</v>
      </c>
      <c r="O499">
        <f>0</f>
        <v>0</v>
      </c>
    </row>
    <row r="500" spans="2:15" hidden="1" x14ac:dyDescent="0.2">
      <c r="B500" s="3">
        <v>34087</v>
      </c>
      <c r="C500" s="3">
        <v>0</v>
      </c>
      <c r="D500" s="3">
        <v>0</v>
      </c>
      <c r="E500" s="3">
        <v>0</v>
      </c>
      <c r="F500" s="3">
        <f t="shared" si="56"/>
        <v>0</v>
      </c>
      <c r="G500" t="str">
        <f>VLOOKUP(B500,Nuclides!A:F,5,FALSE)</f>
        <v>Se87</v>
      </c>
      <c r="H500">
        <f>VLOOKUP(B500,Nuclides!A:F,4,FALSE)</f>
        <v>5.5</v>
      </c>
      <c r="I500" s="3" t="str">
        <f t="shared" si="57"/>
        <v>5.5s</v>
      </c>
      <c r="J500" s="3">
        <f t="shared" si="58"/>
        <v>0.12602676010180824</v>
      </c>
      <c r="K500" s="3">
        <f t="shared" si="59"/>
        <v>0</v>
      </c>
      <c r="L500" s="3">
        <f t="shared" si="60"/>
        <v>0</v>
      </c>
      <c r="M500" s="3" t="str">
        <f t="shared" si="61"/>
        <v>Se87</v>
      </c>
      <c r="N500" s="3">
        <f t="shared" si="62"/>
        <v>0</v>
      </c>
      <c r="O500">
        <f>0</f>
        <v>0</v>
      </c>
    </row>
    <row r="501" spans="2:15" hidden="1" x14ac:dyDescent="0.2">
      <c r="B501" s="3">
        <v>34088</v>
      </c>
      <c r="C501" s="3">
        <v>0</v>
      </c>
      <c r="D501" s="3">
        <v>0</v>
      </c>
      <c r="E501" s="3">
        <v>0</v>
      </c>
      <c r="F501" s="3">
        <f t="shared" si="56"/>
        <v>0</v>
      </c>
      <c r="G501" t="str">
        <f>VLOOKUP(B501,Nuclides!A:F,5,FALSE)</f>
        <v>Se88</v>
      </c>
      <c r="H501">
        <f>VLOOKUP(B501,Nuclides!A:F,4,FALSE)</f>
        <v>1.53</v>
      </c>
      <c r="I501" s="3" t="str">
        <f t="shared" si="57"/>
        <v>1.53s</v>
      </c>
      <c r="J501" s="3">
        <f t="shared" si="58"/>
        <v>0.45303737291499691</v>
      </c>
      <c r="K501" s="3">
        <f t="shared" si="59"/>
        <v>0</v>
      </c>
      <c r="L501" s="3">
        <f t="shared" si="60"/>
        <v>0</v>
      </c>
      <c r="M501" s="3" t="str">
        <f t="shared" si="61"/>
        <v>Se88</v>
      </c>
      <c r="N501" s="3">
        <f t="shared" si="62"/>
        <v>0</v>
      </c>
      <c r="O501">
        <f>0</f>
        <v>0</v>
      </c>
    </row>
    <row r="502" spans="2:15" hidden="1" x14ac:dyDescent="0.2">
      <c r="B502" s="3">
        <v>34089</v>
      </c>
      <c r="C502" s="3">
        <v>0</v>
      </c>
      <c r="D502" s="3">
        <v>0</v>
      </c>
      <c r="E502" s="3">
        <v>0</v>
      </c>
      <c r="F502" s="3">
        <f t="shared" si="56"/>
        <v>0</v>
      </c>
      <c r="G502" t="str">
        <f>VLOOKUP(B502,Nuclides!A:F,5,FALSE)</f>
        <v>Se89</v>
      </c>
      <c r="H502">
        <f>VLOOKUP(B502,Nuclides!A:F,4,FALSE)</f>
        <v>0.43</v>
      </c>
      <c r="I502" s="3" t="str">
        <f t="shared" si="57"/>
        <v>0.43s</v>
      </c>
      <c r="J502" s="3">
        <f t="shared" si="58"/>
        <v>1.61197018734871</v>
      </c>
      <c r="K502" s="3">
        <f t="shared" si="59"/>
        <v>0</v>
      </c>
      <c r="L502" s="3">
        <f t="shared" si="60"/>
        <v>0</v>
      </c>
      <c r="M502" s="3" t="str">
        <f t="shared" si="61"/>
        <v>Se89</v>
      </c>
      <c r="N502" s="3">
        <f t="shared" si="62"/>
        <v>0</v>
      </c>
      <c r="O502">
        <f>0</f>
        <v>0</v>
      </c>
    </row>
    <row r="503" spans="2:15" hidden="1" x14ac:dyDescent="0.2">
      <c r="B503" s="3">
        <v>34090</v>
      </c>
      <c r="C503" s="3">
        <v>0</v>
      </c>
      <c r="D503" s="3">
        <v>0</v>
      </c>
      <c r="E503" s="3">
        <v>0</v>
      </c>
      <c r="F503" s="3">
        <f t="shared" si="56"/>
        <v>0</v>
      </c>
      <c r="G503" t="str">
        <f>VLOOKUP(B503,Nuclides!A:F,5,FALSE)</f>
        <v>Se90</v>
      </c>
      <c r="H503">
        <f>VLOOKUP(B503,Nuclides!A:F,4,FALSE)</f>
        <v>0.19500000000000001</v>
      </c>
      <c r="I503" s="3" t="str">
        <f t="shared" si="57"/>
        <v>0.195s</v>
      </c>
      <c r="J503" s="3">
        <f t="shared" si="58"/>
        <v>3.5546009259484372</v>
      </c>
      <c r="K503" s="3">
        <f t="shared" si="59"/>
        <v>0</v>
      </c>
      <c r="L503" s="3">
        <f t="shared" si="60"/>
        <v>0</v>
      </c>
      <c r="M503" s="3" t="str">
        <f t="shared" si="61"/>
        <v>Se90</v>
      </c>
      <c r="N503" s="3">
        <f t="shared" si="62"/>
        <v>0</v>
      </c>
      <c r="O503">
        <f>0</f>
        <v>0</v>
      </c>
    </row>
    <row r="504" spans="2:15" hidden="1" x14ac:dyDescent="0.2">
      <c r="B504" s="3">
        <v>34091</v>
      </c>
      <c r="C504" s="3">
        <v>0</v>
      </c>
      <c r="D504" s="3">
        <v>0</v>
      </c>
      <c r="E504" s="3">
        <v>0</v>
      </c>
      <c r="F504" s="3">
        <f t="shared" si="56"/>
        <v>0</v>
      </c>
      <c r="G504" t="str">
        <f>VLOOKUP(B504,Nuclides!A:F,5,FALSE)</f>
        <v>Se91</v>
      </c>
      <c r="H504">
        <f>VLOOKUP(B504,Nuclides!A:F,4,FALSE)</f>
        <v>0.27</v>
      </c>
      <c r="I504" s="3" t="str">
        <f t="shared" si="57"/>
        <v>0.27s</v>
      </c>
      <c r="J504" s="3">
        <f t="shared" si="58"/>
        <v>2.5672117798516489</v>
      </c>
      <c r="K504" s="3">
        <f t="shared" si="59"/>
        <v>0</v>
      </c>
      <c r="L504" s="3">
        <f t="shared" si="60"/>
        <v>0</v>
      </c>
      <c r="M504" s="3" t="str">
        <f t="shared" si="61"/>
        <v>Se91</v>
      </c>
      <c r="N504" s="3">
        <f t="shared" si="62"/>
        <v>0</v>
      </c>
      <c r="O504">
        <f>0</f>
        <v>0</v>
      </c>
    </row>
    <row r="505" spans="2:15" hidden="1" x14ac:dyDescent="0.2">
      <c r="B505" s="3">
        <v>35070</v>
      </c>
      <c r="C505" s="3">
        <v>0</v>
      </c>
      <c r="D505" s="3">
        <v>0</v>
      </c>
      <c r="E505" s="3">
        <v>0</v>
      </c>
      <c r="F505" s="3">
        <f t="shared" si="56"/>
        <v>0</v>
      </c>
      <c r="G505" t="str">
        <f>VLOOKUP(B505,Nuclides!A:F,5,FALSE)</f>
        <v>Br70</v>
      </c>
      <c r="H505">
        <f>VLOOKUP(B505,Nuclides!A:F,4,FALSE)</f>
        <v>7.9099999999999906E-2</v>
      </c>
      <c r="I505" s="3" t="str">
        <f t="shared" si="57"/>
        <v>0.0790999999999999s</v>
      </c>
      <c r="J505" s="3">
        <f t="shared" si="58"/>
        <v>8.7629226366617718</v>
      </c>
      <c r="K505" s="3">
        <f t="shared" si="59"/>
        <v>0</v>
      </c>
      <c r="L505" s="3">
        <f t="shared" si="60"/>
        <v>0</v>
      </c>
      <c r="M505" s="3" t="str">
        <f t="shared" si="61"/>
        <v>Br70</v>
      </c>
      <c r="N505" s="3">
        <f t="shared" si="62"/>
        <v>0</v>
      </c>
      <c r="O505">
        <f>0</f>
        <v>0</v>
      </c>
    </row>
    <row r="506" spans="2:15" hidden="1" x14ac:dyDescent="0.2">
      <c r="B506" s="3">
        <v>35071</v>
      </c>
      <c r="C506" s="3">
        <v>0</v>
      </c>
      <c r="D506" s="3">
        <v>0</v>
      </c>
      <c r="E506" s="3">
        <v>0</v>
      </c>
      <c r="F506" s="3">
        <f t="shared" si="56"/>
        <v>0</v>
      </c>
      <c r="G506" t="str">
        <f>VLOOKUP(B506,Nuclides!A:F,5,FALSE)</f>
        <v>Br71</v>
      </c>
      <c r="H506">
        <f>VLOOKUP(B506,Nuclides!A:F,4,FALSE)</f>
        <v>21.4</v>
      </c>
      <c r="I506" s="3" t="str">
        <f t="shared" si="57"/>
        <v>21.4s</v>
      </c>
      <c r="J506" s="3">
        <f t="shared" si="58"/>
        <v>3.2390055166352585E-2</v>
      </c>
      <c r="K506" s="3">
        <f t="shared" si="59"/>
        <v>0</v>
      </c>
      <c r="L506" s="3">
        <f t="shared" si="60"/>
        <v>0</v>
      </c>
      <c r="M506" s="3" t="str">
        <f t="shared" si="61"/>
        <v>Br71</v>
      </c>
      <c r="N506" s="3">
        <f t="shared" si="62"/>
        <v>0</v>
      </c>
      <c r="O506">
        <f>0</f>
        <v>0</v>
      </c>
    </row>
    <row r="507" spans="2:15" hidden="1" x14ac:dyDescent="0.2">
      <c r="B507" s="3">
        <v>35072</v>
      </c>
      <c r="C507" s="3">
        <v>0</v>
      </c>
      <c r="D507" s="3">
        <v>0</v>
      </c>
      <c r="E507" s="3">
        <v>0</v>
      </c>
      <c r="F507" s="3">
        <f t="shared" si="56"/>
        <v>0</v>
      </c>
      <c r="G507" t="str">
        <f>VLOOKUP(B507,Nuclides!A:F,5,FALSE)</f>
        <v>Br72</v>
      </c>
      <c r="H507">
        <f>VLOOKUP(B507,Nuclides!A:F,4,FALSE)</f>
        <v>78.599999999999994</v>
      </c>
      <c r="I507" s="3" t="str">
        <f t="shared" si="57"/>
        <v>1.31min</v>
      </c>
      <c r="J507" s="3">
        <f t="shared" si="58"/>
        <v>8.818666419337727E-3</v>
      </c>
      <c r="K507" s="3">
        <f t="shared" si="59"/>
        <v>0</v>
      </c>
      <c r="L507" s="3">
        <f t="shared" si="60"/>
        <v>0</v>
      </c>
      <c r="M507" s="3" t="str">
        <f t="shared" si="61"/>
        <v>Br72</v>
      </c>
      <c r="N507" s="3">
        <f t="shared" si="62"/>
        <v>0</v>
      </c>
      <c r="O507">
        <f>0</f>
        <v>0</v>
      </c>
    </row>
    <row r="508" spans="2:15" hidden="1" x14ac:dyDescent="0.2">
      <c r="B508" s="3">
        <v>35073</v>
      </c>
      <c r="C508" s="3">
        <v>0</v>
      </c>
      <c r="D508" s="3">
        <v>0</v>
      </c>
      <c r="E508" s="3">
        <v>0</v>
      </c>
      <c r="F508" s="3">
        <f t="shared" si="56"/>
        <v>0</v>
      </c>
      <c r="G508" t="str">
        <f>VLOOKUP(B508,Nuclides!A:F,5,FALSE)</f>
        <v>Br73</v>
      </c>
      <c r="H508">
        <f>VLOOKUP(B508,Nuclides!A:F,4,FALSE)</f>
        <v>204</v>
      </c>
      <c r="I508" s="3" t="str">
        <f t="shared" si="57"/>
        <v>3.4min</v>
      </c>
      <c r="J508" s="3">
        <f t="shared" si="58"/>
        <v>3.3977802968624769E-3</v>
      </c>
      <c r="K508" s="3">
        <f t="shared" si="59"/>
        <v>0</v>
      </c>
      <c r="L508" s="3">
        <f t="shared" si="60"/>
        <v>0</v>
      </c>
      <c r="M508" s="3" t="str">
        <f t="shared" si="61"/>
        <v>Br73</v>
      </c>
      <c r="N508" s="3">
        <f t="shared" si="62"/>
        <v>0</v>
      </c>
      <c r="O508">
        <f>0</f>
        <v>0</v>
      </c>
    </row>
    <row r="509" spans="2:15" hidden="1" x14ac:dyDescent="0.2">
      <c r="B509" s="3">
        <v>35074</v>
      </c>
      <c r="C509" s="3">
        <v>0</v>
      </c>
      <c r="D509" s="3">
        <v>0</v>
      </c>
      <c r="E509" s="3">
        <v>0</v>
      </c>
      <c r="F509" s="3">
        <f t="shared" si="56"/>
        <v>0</v>
      </c>
      <c r="G509" t="str">
        <f>VLOOKUP(B509,Nuclides!A:F,5,FALSE)</f>
        <v>Br74</v>
      </c>
      <c r="H509">
        <f>VLOOKUP(B509,Nuclides!A:F,4,FALSE)</f>
        <v>1524</v>
      </c>
      <c r="I509" s="3" t="str">
        <f t="shared" si="57"/>
        <v>25.4min</v>
      </c>
      <c r="J509" s="3">
        <f t="shared" si="58"/>
        <v>4.5482098461938666E-4</v>
      </c>
      <c r="K509" s="3">
        <f t="shared" si="59"/>
        <v>0</v>
      </c>
      <c r="L509" s="3">
        <f t="shared" si="60"/>
        <v>0</v>
      </c>
      <c r="M509" s="3" t="str">
        <f t="shared" si="61"/>
        <v>Br74</v>
      </c>
      <c r="N509" s="3">
        <f t="shared" si="62"/>
        <v>0</v>
      </c>
      <c r="O509">
        <f>0</f>
        <v>0</v>
      </c>
    </row>
    <row r="510" spans="2:15" hidden="1" x14ac:dyDescent="0.2">
      <c r="B510" s="3">
        <v>35075</v>
      </c>
      <c r="C510" s="3">
        <v>0</v>
      </c>
      <c r="D510" s="3">
        <v>0</v>
      </c>
      <c r="E510" s="3">
        <v>0</v>
      </c>
      <c r="F510" s="3">
        <f t="shared" si="56"/>
        <v>0</v>
      </c>
      <c r="G510" t="str">
        <f>VLOOKUP(B510,Nuclides!A:F,5,FALSE)</f>
        <v>Br75</v>
      </c>
      <c r="H510">
        <f>VLOOKUP(B510,Nuclides!A:F,4,FALSE)</f>
        <v>5802</v>
      </c>
      <c r="I510" s="3" t="str">
        <f t="shared" si="57"/>
        <v>1.61h</v>
      </c>
      <c r="J510" s="3">
        <f t="shared" si="58"/>
        <v>1.1946693908306538E-4</v>
      </c>
      <c r="K510" s="3">
        <f t="shared" si="59"/>
        <v>0</v>
      </c>
      <c r="L510" s="3">
        <f t="shared" si="60"/>
        <v>0</v>
      </c>
      <c r="M510" s="3" t="str">
        <f t="shared" si="61"/>
        <v>Br75</v>
      </c>
      <c r="N510" s="3">
        <f t="shared" si="62"/>
        <v>0</v>
      </c>
      <c r="O510">
        <f>0</f>
        <v>0</v>
      </c>
    </row>
    <row r="511" spans="2:15" hidden="1" x14ac:dyDescent="0.2">
      <c r="B511" s="3">
        <v>35076</v>
      </c>
      <c r="C511" s="3">
        <v>0</v>
      </c>
      <c r="D511" s="3">
        <v>0</v>
      </c>
      <c r="E511" s="3">
        <v>0</v>
      </c>
      <c r="F511" s="3">
        <f t="shared" si="56"/>
        <v>0</v>
      </c>
      <c r="G511" t="str">
        <f>VLOOKUP(B511,Nuclides!A:F,5,FALSE)</f>
        <v>Br76</v>
      </c>
      <c r="H511">
        <f>VLOOKUP(B511,Nuclides!A:F,4,FALSE)</f>
        <v>58320</v>
      </c>
      <c r="I511" s="3" t="str">
        <f t="shared" si="57"/>
        <v>16.2h</v>
      </c>
      <c r="J511" s="3">
        <f t="shared" si="58"/>
        <v>1.1885239721535413E-5</v>
      </c>
      <c r="K511" s="3">
        <f t="shared" si="59"/>
        <v>0</v>
      </c>
      <c r="L511" s="3">
        <f t="shared" si="60"/>
        <v>0</v>
      </c>
      <c r="M511" s="3" t="str">
        <f t="shared" si="61"/>
        <v>Br76</v>
      </c>
      <c r="N511" s="3">
        <f t="shared" si="62"/>
        <v>0</v>
      </c>
      <c r="O511">
        <f>0</f>
        <v>0</v>
      </c>
    </row>
    <row r="512" spans="2:15" hidden="1" x14ac:dyDescent="0.2">
      <c r="B512" s="3">
        <v>35077</v>
      </c>
      <c r="C512" s="3">
        <v>0</v>
      </c>
      <c r="D512" s="3">
        <v>0</v>
      </c>
      <c r="E512" s="3">
        <v>0</v>
      </c>
      <c r="F512" s="3">
        <f t="shared" si="56"/>
        <v>0</v>
      </c>
      <c r="G512" t="str">
        <f>VLOOKUP(B512,Nuclides!A:F,5,FALSE)</f>
        <v>Br77</v>
      </c>
      <c r="H512">
        <f>VLOOKUP(B512,Nuclides!A:F,4,FALSE)</f>
        <v>205329.6</v>
      </c>
      <c r="I512" s="3" t="str">
        <f t="shared" si="57"/>
        <v>2.38d</v>
      </c>
      <c r="J512" s="3">
        <f t="shared" si="58"/>
        <v>3.3757781662261325E-6</v>
      </c>
      <c r="K512" s="3">
        <f t="shared" si="59"/>
        <v>0</v>
      </c>
      <c r="L512" s="3">
        <f t="shared" si="60"/>
        <v>0</v>
      </c>
      <c r="M512" s="3" t="str">
        <f t="shared" si="61"/>
        <v>Br77</v>
      </c>
      <c r="N512" s="3">
        <f t="shared" si="62"/>
        <v>0</v>
      </c>
      <c r="O512">
        <f>0</f>
        <v>0</v>
      </c>
    </row>
    <row r="513" spans="2:15" hidden="1" x14ac:dyDescent="0.2">
      <c r="B513" s="3">
        <v>35078</v>
      </c>
      <c r="C513" s="3">
        <v>0</v>
      </c>
      <c r="D513" s="3">
        <v>0</v>
      </c>
      <c r="E513" s="3">
        <v>0</v>
      </c>
      <c r="F513" s="3">
        <f t="shared" si="56"/>
        <v>0</v>
      </c>
      <c r="G513" t="str">
        <f>VLOOKUP(B513,Nuclides!A:F,5,FALSE)</f>
        <v>Br78</v>
      </c>
      <c r="H513">
        <f>VLOOKUP(B513,Nuclides!A:F,4,FALSE)</f>
        <v>387</v>
      </c>
      <c r="I513" s="3" t="str">
        <f t="shared" si="57"/>
        <v>6.45min</v>
      </c>
      <c r="J513" s="3">
        <f t="shared" si="58"/>
        <v>1.7910779859430111E-3</v>
      </c>
      <c r="K513" s="3">
        <f t="shared" si="59"/>
        <v>0</v>
      </c>
      <c r="L513" s="3">
        <f t="shared" si="60"/>
        <v>0</v>
      </c>
      <c r="M513" s="3" t="str">
        <f t="shared" si="61"/>
        <v>Br78</v>
      </c>
      <c r="N513" s="3">
        <f t="shared" si="62"/>
        <v>0</v>
      </c>
      <c r="O513">
        <f>0</f>
        <v>0</v>
      </c>
    </row>
    <row r="514" spans="2:15" hidden="1" x14ac:dyDescent="0.2">
      <c r="B514" s="3">
        <v>35079</v>
      </c>
      <c r="C514" s="3">
        <v>0</v>
      </c>
      <c r="D514" s="3">
        <v>0</v>
      </c>
      <c r="E514" s="3">
        <v>0</v>
      </c>
      <c r="F514" s="3">
        <f t="shared" si="56"/>
        <v>0</v>
      </c>
      <c r="G514" t="str">
        <f>VLOOKUP(B514,Nuclides!A:F,5,FALSE)</f>
        <v>Br79</v>
      </c>
      <c r="H514" t="str">
        <f>VLOOKUP(B514,Nuclides!A:F,4,FALSE)</f>
        <v>STABLE</v>
      </c>
      <c r="I514" s="3" t="str">
        <f t="shared" si="57"/>
        <v>STABLE</v>
      </c>
      <c r="J514" s="3" t="e">
        <f t="shared" si="58"/>
        <v>#VALUE!</v>
      </c>
      <c r="K514" s="3" t="e">
        <f t="shared" si="59"/>
        <v>#VALUE!</v>
      </c>
      <c r="L514" s="3" t="e">
        <f t="shared" si="60"/>
        <v>#VALUE!</v>
      </c>
      <c r="M514" s="3" t="str">
        <f t="shared" si="61"/>
        <v>Br79</v>
      </c>
      <c r="N514" s="3" t="e">
        <f t="shared" si="62"/>
        <v>#VALUE!</v>
      </c>
      <c r="O514">
        <f>0</f>
        <v>0</v>
      </c>
    </row>
    <row r="515" spans="2:15" hidden="1" x14ac:dyDescent="0.2">
      <c r="B515" s="3">
        <v>35080</v>
      </c>
      <c r="C515" s="3">
        <v>0</v>
      </c>
      <c r="D515" s="3">
        <v>0</v>
      </c>
      <c r="E515" s="3">
        <v>0</v>
      </c>
      <c r="F515" s="3">
        <f t="shared" si="56"/>
        <v>0</v>
      </c>
      <c r="G515" t="str">
        <f>VLOOKUP(B515,Nuclides!A:F,5,FALSE)</f>
        <v>Br80</v>
      </c>
      <c r="H515">
        <f>VLOOKUP(B515,Nuclides!A:F,4,FALSE)</f>
        <v>1060.8</v>
      </c>
      <c r="I515" s="3" t="str">
        <f t="shared" si="57"/>
        <v>17.68min</v>
      </c>
      <c r="J515" s="3">
        <f t="shared" si="58"/>
        <v>6.5341928785816864E-4</v>
      </c>
      <c r="K515" s="3">
        <f t="shared" si="59"/>
        <v>0</v>
      </c>
      <c r="L515" s="3">
        <f t="shared" si="60"/>
        <v>0</v>
      </c>
      <c r="M515" s="3" t="str">
        <f t="shared" si="61"/>
        <v>Br80</v>
      </c>
      <c r="N515" s="3">
        <f t="shared" si="62"/>
        <v>0</v>
      </c>
      <c r="O515">
        <f>0</f>
        <v>0</v>
      </c>
    </row>
    <row r="516" spans="2:15" hidden="1" x14ac:dyDescent="0.2">
      <c r="B516" s="3">
        <v>35081</v>
      </c>
      <c r="C516" s="3">
        <v>0</v>
      </c>
      <c r="D516" s="3">
        <v>0</v>
      </c>
      <c r="E516" s="3">
        <v>0</v>
      </c>
      <c r="F516" s="3">
        <f t="shared" si="56"/>
        <v>0</v>
      </c>
      <c r="G516" t="str">
        <f>VLOOKUP(B516,Nuclides!A:F,5,FALSE)</f>
        <v>Br81</v>
      </c>
      <c r="H516" t="str">
        <f>VLOOKUP(B516,Nuclides!A:F,4,FALSE)</f>
        <v>STABLE</v>
      </c>
      <c r="I516" s="3" t="str">
        <f t="shared" si="57"/>
        <v>STABLE</v>
      </c>
      <c r="J516" s="3" t="e">
        <f t="shared" si="58"/>
        <v>#VALUE!</v>
      </c>
      <c r="K516" s="3" t="e">
        <f t="shared" si="59"/>
        <v>#VALUE!</v>
      </c>
      <c r="L516" s="3" t="e">
        <f t="shared" si="60"/>
        <v>#VALUE!</v>
      </c>
      <c r="M516" s="3" t="str">
        <f t="shared" si="61"/>
        <v>Br81</v>
      </c>
      <c r="N516" s="3" t="e">
        <f t="shared" si="62"/>
        <v>#VALUE!</v>
      </c>
      <c r="O516">
        <f>0</f>
        <v>0</v>
      </c>
    </row>
    <row r="517" spans="2:15" hidden="1" x14ac:dyDescent="0.2">
      <c r="B517" s="3">
        <v>35082</v>
      </c>
      <c r="C517" s="3">
        <v>0</v>
      </c>
      <c r="D517" s="3">
        <v>0</v>
      </c>
      <c r="E517" s="3">
        <v>0</v>
      </c>
      <c r="F517" s="3">
        <f t="shared" si="56"/>
        <v>0</v>
      </c>
      <c r="G517" t="str">
        <f>VLOOKUP(B517,Nuclides!A:F,5,FALSE)</f>
        <v>Br82</v>
      </c>
      <c r="H517">
        <f>VLOOKUP(B517,Nuclides!A:F,4,FALSE)</f>
        <v>127015.19999999899</v>
      </c>
      <c r="I517" s="3" t="str">
        <f t="shared" si="57"/>
        <v>1.47d</v>
      </c>
      <c r="J517" s="3">
        <f t="shared" si="58"/>
        <v>5.4571986703949669E-6</v>
      </c>
      <c r="K517" s="3">
        <f t="shared" si="59"/>
        <v>0</v>
      </c>
      <c r="L517" s="3">
        <f t="shared" si="60"/>
        <v>0</v>
      </c>
      <c r="M517" s="3" t="str">
        <f t="shared" si="61"/>
        <v>Br82</v>
      </c>
      <c r="N517" s="3">
        <f t="shared" si="62"/>
        <v>0</v>
      </c>
      <c r="O517">
        <f>0</f>
        <v>0</v>
      </c>
    </row>
    <row r="518" spans="2:15" hidden="1" x14ac:dyDescent="0.2">
      <c r="B518" s="3">
        <v>35083</v>
      </c>
      <c r="C518" s="3">
        <v>0</v>
      </c>
      <c r="D518" s="3">
        <v>0</v>
      </c>
      <c r="E518" s="3">
        <v>0</v>
      </c>
      <c r="F518" s="3">
        <f t="shared" si="56"/>
        <v>0</v>
      </c>
      <c r="G518" t="str">
        <f>VLOOKUP(B518,Nuclides!A:F,5,FALSE)</f>
        <v>Br83</v>
      </c>
      <c r="H518">
        <f>VLOOKUP(B518,Nuclides!A:F,4,FALSE)</f>
        <v>8546.4</v>
      </c>
      <c r="I518" s="3" t="str">
        <f t="shared" si="57"/>
        <v>2.37h</v>
      </c>
      <c r="J518" s="3">
        <f t="shared" si="58"/>
        <v>8.1103994729938379E-5</v>
      </c>
      <c r="K518" s="3">
        <f t="shared" si="59"/>
        <v>0</v>
      </c>
      <c r="L518" s="3">
        <f t="shared" si="60"/>
        <v>0</v>
      </c>
      <c r="M518" s="3" t="str">
        <f t="shared" si="61"/>
        <v>Br83</v>
      </c>
      <c r="N518" s="3">
        <f t="shared" si="62"/>
        <v>0</v>
      </c>
      <c r="O518">
        <f>0</f>
        <v>0</v>
      </c>
    </row>
    <row r="519" spans="2:15" hidden="1" x14ac:dyDescent="0.2">
      <c r="B519" s="3">
        <v>35084</v>
      </c>
      <c r="C519" s="3">
        <v>0</v>
      </c>
      <c r="D519" s="3">
        <v>0</v>
      </c>
      <c r="E519" s="3">
        <v>0</v>
      </c>
      <c r="F519" s="3">
        <f t="shared" ref="F519:F582" si="63">SUM(C519:E519)</f>
        <v>0</v>
      </c>
      <c r="G519" t="str">
        <f>VLOOKUP(B519,Nuclides!A:F,5,FALSE)</f>
        <v>Br84</v>
      </c>
      <c r="H519">
        <f>VLOOKUP(B519,Nuclides!A:F,4,FALSE)</f>
        <v>1905.6</v>
      </c>
      <c r="I519" s="3" t="str">
        <f t="shared" ref="I519:I582" si="64">IF(H519="STABLE", "STABLE", IF(H519&lt;60, H519&amp;"s", IF(H519&lt;3600, ROUND(H519/60,2)&amp;"min", IF(H519&lt;86400, ROUND(H519/3600,2)&amp;"h", IF(H519&lt;31536000, ROUND(H519/86400,2)&amp;"d", ROUND(H519/31536000,2)&amp;"y")))))</f>
        <v>31.76min</v>
      </c>
      <c r="J519" s="3">
        <f t="shared" ref="J519:J582" si="65">LN(2)/H519</f>
        <v>3.6374222321575639E-4</v>
      </c>
      <c r="K519" s="3">
        <f t="shared" ref="K519:K582" si="66">10*F519*(1-EXP(-J519*600))*6240000000000</f>
        <v>0</v>
      </c>
      <c r="L519" s="3">
        <f t="shared" ref="L519:L582" si="67">EXP(-J519*30*60)*K519</f>
        <v>0</v>
      </c>
      <c r="M519" s="3" t="str">
        <f t="shared" ref="M519:M582" si="68">G519</f>
        <v>Br84</v>
      </c>
      <c r="N519" s="3">
        <f t="shared" ref="N519:N582" si="69">L519</f>
        <v>0</v>
      </c>
      <c r="O519">
        <f>0</f>
        <v>0</v>
      </c>
    </row>
    <row r="520" spans="2:15" hidden="1" x14ac:dyDescent="0.2">
      <c r="B520" s="3">
        <v>35085</v>
      </c>
      <c r="C520" s="3">
        <v>0</v>
      </c>
      <c r="D520" s="3">
        <v>0</v>
      </c>
      <c r="E520" s="3">
        <v>0</v>
      </c>
      <c r="F520" s="3">
        <f t="shared" si="63"/>
        <v>0</v>
      </c>
      <c r="G520" t="str">
        <f>VLOOKUP(B520,Nuclides!A:F,5,FALSE)</f>
        <v>Br85</v>
      </c>
      <c r="H520">
        <f>VLOOKUP(B520,Nuclides!A:F,4,FALSE)</f>
        <v>174</v>
      </c>
      <c r="I520" s="3" t="str">
        <f t="shared" si="64"/>
        <v>2.9min</v>
      </c>
      <c r="J520" s="3">
        <f t="shared" si="65"/>
        <v>3.9836044859766972E-3</v>
      </c>
      <c r="K520" s="3">
        <f t="shared" si="66"/>
        <v>0</v>
      </c>
      <c r="L520" s="3">
        <f t="shared" si="67"/>
        <v>0</v>
      </c>
      <c r="M520" s="3" t="str">
        <f t="shared" si="68"/>
        <v>Br85</v>
      </c>
      <c r="N520" s="3">
        <f t="shared" si="69"/>
        <v>0</v>
      </c>
      <c r="O520">
        <f>0</f>
        <v>0</v>
      </c>
    </row>
    <row r="521" spans="2:15" hidden="1" x14ac:dyDescent="0.2">
      <c r="B521" s="3">
        <v>35086</v>
      </c>
      <c r="C521" s="3">
        <v>0</v>
      </c>
      <c r="D521" s="3">
        <v>0</v>
      </c>
      <c r="E521" s="3">
        <v>0</v>
      </c>
      <c r="F521" s="3">
        <f t="shared" si="63"/>
        <v>0</v>
      </c>
      <c r="G521" t="str">
        <f>VLOOKUP(B521,Nuclides!A:F,5,FALSE)</f>
        <v>Br86</v>
      </c>
      <c r="H521">
        <f>VLOOKUP(B521,Nuclides!A:F,4,FALSE)</f>
        <v>55.1</v>
      </c>
      <c r="I521" s="3" t="str">
        <f t="shared" si="64"/>
        <v>55.1s</v>
      </c>
      <c r="J521" s="3">
        <f t="shared" si="65"/>
        <v>1.2579803639926411E-2</v>
      </c>
      <c r="K521" s="3">
        <f t="shared" si="66"/>
        <v>0</v>
      </c>
      <c r="L521" s="3">
        <f t="shared" si="67"/>
        <v>0</v>
      </c>
      <c r="M521" s="3" t="str">
        <f t="shared" si="68"/>
        <v>Br86</v>
      </c>
      <c r="N521" s="3">
        <f t="shared" si="69"/>
        <v>0</v>
      </c>
      <c r="O521">
        <f>0</f>
        <v>0</v>
      </c>
    </row>
    <row r="522" spans="2:15" hidden="1" x14ac:dyDescent="0.2">
      <c r="B522" s="3">
        <v>35087</v>
      </c>
      <c r="C522" s="3">
        <v>0</v>
      </c>
      <c r="D522" s="3">
        <v>0</v>
      </c>
      <c r="E522" s="3">
        <v>0</v>
      </c>
      <c r="F522" s="3">
        <f t="shared" si="63"/>
        <v>0</v>
      </c>
      <c r="G522" t="str">
        <f>VLOOKUP(B522,Nuclides!A:F,5,FALSE)</f>
        <v>Br87</v>
      </c>
      <c r="H522">
        <f>VLOOKUP(B522,Nuclides!A:F,4,FALSE)</f>
        <v>55.65</v>
      </c>
      <c r="I522" s="3" t="str">
        <f t="shared" si="64"/>
        <v>55.65s</v>
      </c>
      <c r="J522" s="3">
        <f t="shared" si="65"/>
        <v>1.2455474942676466E-2</v>
      </c>
      <c r="K522" s="3">
        <f t="shared" si="66"/>
        <v>0</v>
      </c>
      <c r="L522" s="3">
        <f t="shared" si="67"/>
        <v>0</v>
      </c>
      <c r="M522" s="3" t="str">
        <f t="shared" si="68"/>
        <v>Br87</v>
      </c>
      <c r="N522" s="3">
        <f t="shared" si="69"/>
        <v>0</v>
      </c>
      <c r="O522">
        <f>0</f>
        <v>0</v>
      </c>
    </row>
    <row r="523" spans="2:15" hidden="1" x14ac:dyDescent="0.2">
      <c r="B523" s="3">
        <v>35088</v>
      </c>
      <c r="C523" s="3">
        <v>0</v>
      </c>
      <c r="D523" s="3">
        <v>0</v>
      </c>
      <c r="E523" s="3">
        <v>0</v>
      </c>
      <c r="F523" s="3">
        <f t="shared" si="63"/>
        <v>0</v>
      </c>
      <c r="G523" t="str">
        <f>VLOOKUP(B523,Nuclides!A:F,5,FALSE)</f>
        <v>Br88</v>
      </c>
      <c r="H523">
        <f>VLOOKUP(B523,Nuclides!A:F,4,FALSE)</f>
        <v>16.34</v>
      </c>
      <c r="I523" s="3" t="str">
        <f t="shared" si="64"/>
        <v>16.34s</v>
      </c>
      <c r="J523" s="3">
        <f t="shared" si="65"/>
        <v>4.242026808812395E-2</v>
      </c>
      <c r="K523" s="3">
        <f t="shared" si="66"/>
        <v>0</v>
      </c>
      <c r="L523" s="3">
        <f t="shared" si="67"/>
        <v>0</v>
      </c>
      <c r="M523" s="3" t="str">
        <f t="shared" si="68"/>
        <v>Br88</v>
      </c>
      <c r="N523" s="3">
        <f t="shared" si="69"/>
        <v>0</v>
      </c>
      <c r="O523">
        <f>0</f>
        <v>0</v>
      </c>
    </row>
    <row r="524" spans="2:15" hidden="1" x14ac:dyDescent="0.2">
      <c r="B524" s="3">
        <v>35089</v>
      </c>
      <c r="C524" s="3">
        <v>0</v>
      </c>
      <c r="D524" s="3">
        <v>0</v>
      </c>
      <c r="E524" s="3">
        <v>0</v>
      </c>
      <c r="F524" s="3">
        <f t="shared" si="63"/>
        <v>0</v>
      </c>
      <c r="G524" t="str">
        <f>VLOOKUP(B524,Nuclides!A:F,5,FALSE)</f>
        <v>Br89</v>
      </c>
      <c r="H524">
        <f>VLOOKUP(B524,Nuclides!A:F,4,FALSE)</f>
        <v>4.3570000000000002</v>
      </c>
      <c r="I524" s="3" t="str">
        <f t="shared" si="64"/>
        <v>4.357s</v>
      </c>
      <c r="J524" s="3">
        <f t="shared" si="65"/>
        <v>0.15908817547852772</v>
      </c>
      <c r="K524" s="3">
        <f t="shared" si="66"/>
        <v>0</v>
      </c>
      <c r="L524" s="3">
        <f t="shared" si="67"/>
        <v>0</v>
      </c>
      <c r="M524" s="3" t="str">
        <f t="shared" si="68"/>
        <v>Br89</v>
      </c>
      <c r="N524" s="3">
        <f t="shared" si="69"/>
        <v>0</v>
      </c>
      <c r="O524">
        <f>0</f>
        <v>0</v>
      </c>
    </row>
    <row r="525" spans="2:15" hidden="1" x14ac:dyDescent="0.2">
      <c r="B525" s="3">
        <v>35090</v>
      </c>
      <c r="C525" s="3">
        <v>0</v>
      </c>
      <c r="D525" s="3">
        <v>0</v>
      </c>
      <c r="E525" s="3">
        <v>0</v>
      </c>
      <c r="F525" s="3">
        <f t="shared" si="63"/>
        <v>0</v>
      </c>
      <c r="G525" t="str">
        <f>VLOOKUP(B525,Nuclides!A:F,5,FALSE)</f>
        <v>Br90</v>
      </c>
      <c r="H525">
        <f>VLOOKUP(B525,Nuclides!A:F,4,FALSE)</f>
        <v>1.92</v>
      </c>
      <c r="I525" s="3" t="str">
        <f t="shared" si="64"/>
        <v>1.92s</v>
      </c>
      <c r="J525" s="3">
        <f t="shared" si="65"/>
        <v>0.36101415654163821</v>
      </c>
      <c r="K525" s="3">
        <f t="shared" si="66"/>
        <v>0</v>
      </c>
      <c r="L525" s="3">
        <f t="shared" si="67"/>
        <v>0</v>
      </c>
      <c r="M525" s="3" t="str">
        <f t="shared" si="68"/>
        <v>Br90</v>
      </c>
      <c r="N525" s="3">
        <f t="shared" si="69"/>
        <v>0</v>
      </c>
      <c r="O525">
        <f>0</f>
        <v>0</v>
      </c>
    </row>
    <row r="526" spans="2:15" hidden="1" x14ac:dyDescent="0.2">
      <c r="B526" s="3">
        <v>35091</v>
      </c>
      <c r="C526" s="3">
        <v>0</v>
      </c>
      <c r="D526" s="3">
        <v>0</v>
      </c>
      <c r="E526" s="3">
        <v>0</v>
      </c>
      <c r="F526" s="3">
        <f t="shared" si="63"/>
        <v>0</v>
      </c>
      <c r="G526" t="str">
        <f>VLOOKUP(B526,Nuclides!A:F,5,FALSE)</f>
        <v>Br91</v>
      </c>
      <c r="H526">
        <f>VLOOKUP(B526,Nuclides!A:F,4,FALSE)</f>
        <v>0.54300000000000004</v>
      </c>
      <c r="I526" s="3" t="str">
        <f t="shared" si="64"/>
        <v>0.543s</v>
      </c>
      <c r="J526" s="3">
        <f t="shared" si="65"/>
        <v>1.2765141446776156</v>
      </c>
      <c r="K526" s="3">
        <f t="shared" si="66"/>
        <v>0</v>
      </c>
      <c r="L526" s="3">
        <f t="shared" si="67"/>
        <v>0</v>
      </c>
      <c r="M526" s="3" t="str">
        <f t="shared" si="68"/>
        <v>Br91</v>
      </c>
      <c r="N526" s="3">
        <f t="shared" si="69"/>
        <v>0</v>
      </c>
      <c r="O526">
        <f>0</f>
        <v>0</v>
      </c>
    </row>
    <row r="527" spans="2:15" hidden="1" x14ac:dyDescent="0.2">
      <c r="B527" s="3">
        <v>35092</v>
      </c>
      <c r="C527" s="3">
        <v>0</v>
      </c>
      <c r="D527" s="3">
        <v>0</v>
      </c>
      <c r="E527" s="3">
        <v>0</v>
      </c>
      <c r="F527" s="3">
        <f t="shared" si="63"/>
        <v>0</v>
      </c>
      <c r="G527" t="str">
        <f>VLOOKUP(B527,Nuclides!A:F,5,FALSE)</f>
        <v>Br92</v>
      </c>
      <c r="H527">
        <f>VLOOKUP(B527,Nuclides!A:F,4,FALSE)</f>
        <v>0.314</v>
      </c>
      <c r="I527" s="3" t="str">
        <f t="shared" si="64"/>
        <v>0.314s</v>
      </c>
      <c r="J527" s="3">
        <f t="shared" si="65"/>
        <v>2.2074750973246666</v>
      </c>
      <c r="K527" s="3">
        <f t="shared" si="66"/>
        <v>0</v>
      </c>
      <c r="L527" s="3">
        <f t="shared" si="67"/>
        <v>0</v>
      </c>
      <c r="M527" s="3" t="str">
        <f t="shared" si="68"/>
        <v>Br92</v>
      </c>
      <c r="N527" s="3">
        <f t="shared" si="69"/>
        <v>0</v>
      </c>
      <c r="O527">
        <f>0</f>
        <v>0</v>
      </c>
    </row>
    <row r="528" spans="2:15" hidden="1" x14ac:dyDescent="0.2">
      <c r="B528" s="3">
        <v>36071</v>
      </c>
      <c r="C528" s="3">
        <v>0</v>
      </c>
      <c r="D528" s="3">
        <v>0</v>
      </c>
      <c r="E528" s="3">
        <v>0</v>
      </c>
      <c r="F528" s="3">
        <f t="shared" si="63"/>
        <v>0</v>
      </c>
      <c r="G528" t="str">
        <f>VLOOKUP(B528,Nuclides!A:F,5,FALSE)</f>
        <v>Kr71</v>
      </c>
      <c r="H528">
        <f>VLOOKUP(B528,Nuclides!A:F,4,FALSE)</f>
        <v>0.1</v>
      </c>
      <c r="I528" s="3" t="str">
        <f t="shared" si="64"/>
        <v>0.1s</v>
      </c>
      <c r="J528" s="3">
        <f t="shared" si="65"/>
        <v>6.9314718055994522</v>
      </c>
      <c r="K528" s="3">
        <f t="shared" si="66"/>
        <v>0</v>
      </c>
      <c r="L528" s="3">
        <f t="shared" si="67"/>
        <v>0</v>
      </c>
      <c r="M528" s="3" t="str">
        <f t="shared" si="68"/>
        <v>Kr71</v>
      </c>
      <c r="N528" s="3">
        <f t="shared" si="69"/>
        <v>0</v>
      </c>
      <c r="O528">
        <f>0</f>
        <v>0</v>
      </c>
    </row>
    <row r="529" spans="2:15" hidden="1" x14ac:dyDescent="0.2">
      <c r="B529" s="3">
        <v>36072</v>
      </c>
      <c r="C529" s="3">
        <v>0</v>
      </c>
      <c r="D529" s="3">
        <v>0</v>
      </c>
      <c r="E529" s="3">
        <v>0</v>
      </c>
      <c r="F529" s="3">
        <f t="shared" si="63"/>
        <v>0</v>
      </c>
      <c r="G529" t="str">
        <f>VLOOKUP(B529,Nuclides!A:F,5,FALSE)</f>
        <v>Kr72</v>
      </c>
      <c r="H529">
        <f>VLOOKUP(B529,Nuclides!A:F,4,FALSE)</f>
        <v>17.100000000000001</v>
      </c>
      <c r="I529" s="3" t="str">
        <f t="shared" si="64"/>
        <v>17.1s</v>
      </c>
      <c r="J529" s="3">
        <f t="shared" si="65"/>
        <v>4.0534922839762878E-2</v>
      </c>
      <c r="K529" s="3">
        <f t="shared" si="66"/>
        <v>0</v>
      </c>
      <c r="L529" s="3">
        <f t="shared" si="67"/>
        <v>0</v>
      </c>
      <c r="M529" s="3" t="str">
        <f t="shared" si="68"/>
        <v>Kr72</v>
      </c>
      <c r="N529" s="3">
        <f t="shared" si="69"/>
        <v>0</v>
      </c>
      <c r="O529">
        <f>0</f>
        <v>0</v>
      </c>
    </row>
    <row r="530" spans="2:15" hidden="1" x14ac:dyDescent="0.2">
      <c r="B530" s="3">
        <v>36073</v>
      </c>
      <c r="C530" s="3">
        <v>0</v>
      </c>
      <c r="D530" s="3">
        <v>0</v>
      </c>
      <c r="E530" s="3">
        <v>0</v>
      </c>
      <c r="F530" s="3">
        <f t="shared" si="63"/>
        <v>0</v>
      </c>
      <c r="G530" t="str">
        <f>VLOOKUP(B530,Nuclides!A:F,5,FALSE)</f>
        <v>Kr73</v>
      </c>
      <c r="H530">
        <f>VLOOKUP(B530,Nuclides!A:F,4,FALSE)</f>
        <v>27.3</v>
      </c>
      <c r="I530" s="3" t="str">
        <f t="shared" si="64"/>
        <v>27.3s</v>
      </c>
      <c r="J530" s="3">
        <f t="shared" si="65"/>
        <v>2.539000661391741E-2</v>
      </c>
      <c r="K530" s="3">
        <f t="shared" si="66"/>
        <v>0</v>
      </c>
      <c r="L530" s="3">
        <f t="shared" si="67"/>
        <v>0</v>
      </c>
      <c r="M530" s="3" t="str">
        <f t="shared" si="68"/>
        <v>Kr73</v>
      </c>
      <c r="N530" s="3">
        <f t="shared" si="69"/>
        <v>0</v>
      </c>
      <c r="O530">
        <f>0</f>
        <v>0</v>
      </c>
    </row>
    <row r="531" spans="2:15" hidden="1" x14ac:dyDescent="0.2">
      <c r="B531" s="3">
        <v>36074</v>
      </c>
      <c r="C531" s="3">
        <v>0</v>
      </c>
      <c r="D531" s="3">
        <v>0</v>
      </c>
      <c r="E531" s="3">
        <v>0</v>
      </c>
      <c r="F531" s="3">
        <f t="shared" si="63"/>
        <v>0</v>
      </c>
      <c r="G531" t="str">
        <f>VLOOKUP(B531,Nuclides!A:F,5,FALSE)</f>
        <v>Kr74</v>
      </c>
      <c r="H531">
        <f>VLOOKUP(B531,Nuclides!A:F,4,FALSE)</f>
        <v>690</v>
      </c>
      <c r="I531" s="3" t="str">
        <f t="shared" si="64"/>
        <v>11.5min</v>
      </c>
      <c r="J531" s="3">
        <f t="shared" si="65"/>
        <v>1.0045611312462974E-3</v>
      </c>
      <c r="K531" s="3">
        <f t="shared" si="66"/>
        <v>0</v>
      </c>
      <c r="L531" s="3">
        <f t="shared" si="67"/>
        <v>0</v>
      </c>
      <c r="M531" s="3" t="str">
        <f t="shared" si="68"/>
        <v>Kr74</v>
      </c>
      <c r="N531" s="3">
        <f t="shared" si="69"/>
        <v>0</v>
      </c>
      <c r="O531">
        <f>0</f>
        <v>0</v>
      </c>
    </row>
    <row r="532" spans="2:15" hidden="1" x14ac:dyDescent="0.2">
      <c r="B532" s="3">
        <v>36075</v>
      </c>
      <c r="C532" s="3">
        <v>0</v>
      </c>
      <c r="D532" s="3">
        <v>0</v>
      </c>
      <c r="E532" s="3">
        <v>0</v>
      </c>
      <c r="F532" s="3">
        <f t="shared" si="63"/>
        <v>0</v>
      </c>
      <c r="G532" t="str">
        <f>VLOOKUP(B532,Nuclides!A:F,5,FALSE)</f>
        <v>Kr75</v>
      </c>
      <c r="H532">
        <f>VLOOKUP(B532,Nuclides!A:F,4,FALSE)</f>
        <v>276</v>
      </c>
      <c r="I532" s="3" t="str">
        <f t="shared" si="64"/>
        <v>4.6min</v>
      </c>
      <c r="J532" s="3">
        <f t="shared" si="65"/>
        <v>2.5114028281157438E-3</v>
      </c>
      <c r="K532" s="3">
        <f t="shared" si="66"/>
        <v>0</v>
      </c>
      <c r="L532" s="3">
        <f t="shared" si="67"/>
        <v>0</v>
      </c>
      <c r="M532" s="3" t="str">
        <f t="shared" si="68"/>
        <v>Kr75</v>
      </c>
      <c r="N532" s="3">
        <f t="shared" si="69"/>
        <v>0</v>
      </c>
      <c r="O532">
        <f>0</f>
        <v>0</v>
      </c>
    </row>
    <row r="533" spans="2:15" hidden="1" x14ac:dyDescent="0.2">
      <c r="B533" s="3">
        <v>36076</v>
      </c>
      <c r="C533" s="3">
        <v>0</v>
      </c>
      <c r="D533" s="3">
        <v>0</v>
      </c>
      <c r="E533" s="3">
        <v>0</v>
      </c>
      <c r="F533" s="3">
        <f t="shared" si="63"/>
        <v>0</v>
      </c>
      <c r="G533" t="str">
        <f>VLOOKUP(B533,Nuclides!A:F,5,FALSE)</f>
        <v>Kr76</v>
      </c>
      <c r="H533">
        <f>VLOOKUP(B533,Nuclides!A:F,4,FALSE)</f>
        <v>53280</v>
      </c>
      <c r="I533" s="3" t="str">
        <f t="shared" si="64"/>
        <v>14.8h</v>
      </c>
      <c r="J533" s="3">
        <f t="shared" si="65"/>
        <v>1.3009519154653629E-5</v>
      </c>
      <c r="K533" s="3">
        <f t="shared" si="66"/>
        <v>0</v>
      </c>
      <c r="L533" s="3">
        <f t="shared" si="67"/>
        <v>0</v>
      </c>
      <c r="M533" s="3" t="str">
        <f t="shared" si="68"/>
        <v>Kr76</v>
      </c>
      <c r="N533" s="3">
        <f t="shared" si="69"/>
        <v>0</v>
      </c>
      <c r="O533">
        <f>0</f>
        <v>0</v>
      </c>
    </row>
    <row r="534" spans="2:15" hidden="1" x14ac:dyDescent="0.2">
      <c r="B534" s="3">
        <v>36077</v>
      </c>
      <c r="C534" s="3">
        <v>0</v>
      </c>
      <c r="D534" s="3">
        <v>0</v>
      </c>
      <c r="E534" s="3">
        <v>0</v>
      </c>
      <c r="F534" s="3">
        <f t="shared" si="63"/>
        <v>0</v>
      </c>
      <c r="G534" t="str">
        <f>VLOOKUP(B534,Nuclides!A:F,5,FALSE)</f>
        <v>Kr77</v>
      </c>
      <c r="H534">
        <f>VLOOKUP(B534,Nuclides!A:F,4,FALSE)</f>
        <v>4464</v>
      </c>
      <c r="I534" s="3" t="str">
        <f t="shared" si="64"/>
        <v>1.24h</v>
      </c>
      <c r="J534" s="3">
        <f t="shared" si="65"/>
        <v>1.5527490603941426E-4</v>
      </c>
      <c r="K534" s="3">
        <f t="shared" si="66"/>
        <v>0</v>
      </c>
      <c r="L534" s="3">
        <f t="shared" si="67"/>
        <v>0</v>
      </c>
      <c r="M534" s="3" t="str">
        <f t="shared" si="68"/>
        <v>Kr77</v>
      </c>
      <c r="N534" s="3">
        <f t="shared" si="69"/>
        <v>0</v>
      </c>
      <c r="O534">
        <f>0</f>
        <v>0</v>
      </c>
    </row>
    <row r="535" spans="2:15" hidden="1" x14ac:dyDescent="0.2">
      <c r="B535" s="3">
        <v>36078</v>
      </c>
      <c r="C535" s="3">
        <v>0</v>
      </c>
      <c r="D535" s="3">
        <v>0</v>
      </c>
      <c r="E535" s="3">
        <v>0</v>
      </c>
      <c r="F535" s="3">
        <f t="shared" si="63"/>
        <v>0</v>
      </c>
      <c r="G535" t="str">
        <f>VLOOKUP(B535,Nuclides!A:F,5,FALSE)</f>
        <v>Kr78</v>
      </c>
      <c r="H535">
        <f>VLOOKUP(B535,Nuclides!A:F,4,FALSE)</f>
        <v>4.73364E+28</v>
      </c>
      <c r="I535" s="3" t="str">
        <f t="shared" si="64"/>
        <v>1.50102739726027E+21y</v>
      </c>
      <c r="J535" s="3">
        <f t="shared" si="65"/>
        <v>1.4643005817086752E-29</v>
      </c>
      <c r="K535" s="3">
        <f t="shared" si="66"/>
        <v>0</v>
      </c>
      <c r="L535" s="3">
        <f t="shared" si="67"/>
        <v>0</v>
      </c>
      <c r="M535" s="3" t="str">
        <f t="shared" si="68"/>
        <v>Kr78</v>
      </c>
      <c r="N535" s="3">
        <f t="shared" si="69"/>
        <v>0</v>
      </c>
      <c r="O535">
        <f>0</f>
        <v>0</v>
      </c>
    </row>
    <row r="536" spans="2:15" hidden="1" x14ac:dyDescent="0.2">
      <c r="B536" s="3">
        <v>36079</v>
      </c>
      <c r="C536" s="3">
        <v>0</v>
      </c>
      <c r="D536" s="3">
        <v>0</v>
      </c>
      <c r="E536" s="3">
        <v>0</v>
      </c>
      <c r="F536" s="3">
        <f t="shared" si="63"/>
        <v>0</v>
      </c>
      <c r="G536" t="str">
        <f>VLOOKUP(B536,Nuclides!A:F,5,FALSE)</f>
        <v>Kr79</v>
      </c>
      <c r="H536">
        <f>VLOOKUP(B536,Nuclides!A:F,4,FALSE)</f>
        <v>126144</v>
      </c>
      <c r="I536" s="3" t="str">
        <f t="shared" si="64"/>
        <v>1.46d</v>
      </c>
      <c r="J536" s="3">
        <f t="shared" si="65"/>
        <v>5.4948882274221945E-6</v>
      </c>
      <c r="K536" s="3">
        <f t="shared" si="66"/>
        <v>0</v>
      </c>
      <c r="L536" s="3">
        <f t="shared" si="67"/>
        <v>0</v>
      </c>
      <c r="M536" s="3" t="str">
        <f t="shared" si="68"/>
        <v>Kr79</v>
      </c>
      <c r="N536" s="3">
        <f t="shared" si="69"/>
        <v>0</v>
      </c>
      <c r="O536">
        <f>0</f>
        <v>0</v>
      </c>
    </row>
    <row r="537" spans="2:15" hidden="1" x14ac:dyDescent="0.2">
      <c r="B537" s="3">
        <v>36080</v>
      </c>
      <c r="C537" s="3">
        <v>0</v>
      </c>
      <c r="D537" s="3">
        <v>0</v>
      </c>
      <c r="E537" s="3">
        <v>0</v>
      </c>
      <c r="F537" s="3">
        <f t="shared" si="63"/>
        <v>0</v>
      </c>
      <c r="G537" t="str">
        <f>VLOOKUP(B537,Nuclides!A:F,5,FALSE)</f>
        <v>Kr80</v>
      </c>
      <c r="H537" t="str">
        <f>VLOOKUP(B537,Nuclides!A:F,4,FALSE)</f>
        <v>STABLE</v>
      </c>
      <c r="I537" s="3" t="str">
        <f t="shared" si="64"/>
        <v>STABLE</v>
      </c>
      <c r="J537" s="3" t="e">
        <f t="shared" si="65"/>
        <v>#VALUE!</v>
      </c>
      <c r="K537" s="3" t="e">
        <f t="shared" si="66"/>
        <v>#VALUE!</v>
      </c>
      <c r="L537" s="3" t="e">
        <f t="shared" si="67"/>
        <v>#VALUE!</v>
      </c>
      <c r="M537" s="3" t="str">
        <f t="shared" si="68"/>
        <v>Kr80</v>
      </c>
      <c r="N537" s="3" t="e">
        <f t="shared" si="69"/>
        <v>#VALUE!</v>
      </c>
      <c r="O537">
        <f>0</f>
        <v>0</v>
      </c>
    </row>
    <row r="538" spans="2:15" hidden="1" x14ac:dyDescent="0.2">
      <c r="B538" s="3">
        <v>36081</v>
      </c>
      <c r="C538" s="3">
        <v>0</v>
      </c>
      <c r="D538" s="3">
        <v>0</v>
      </c>
      <c r="E538" s="3">
        <v>0</v>
      </c>
      <c r="F538" s="3">
        <f t="shared" si="63"/>
        <v>0</v>
      </c>
      <c r="G538" t="str">
        <f>VLOOKUP(B538,Nuclides!A:F,5,FALSE)</f>
        <v>Kr81</v>
      </c>
      <c r="H538">
        <f>VLOOKUP(B538,Nuclides!A:F,4,FALSE)</f>
        <v>7226690400000</v>
      </c>
      <c r="I538" s="3" t="str">
        <f t="shared" si="64"/>
        <v>229156.85y</v>
      </c>
      <c r="J538" s="3">
        <f t="shared" si="65"/>
        <v>9.5914885264760377E-14</v>
      </c>
      <c r="K538" s="3">
        <f t="shared" si="66"/>
        <v>0</v>
      </c>
      <c r="L538" s="3">
        <f t="shared" si="67"/>
        <v>0</v>
      </c>
      <c r="M538" s="3" t="str">
        <f t="shared" si="68"/>
        <v>Kr81</v>
      </c>
      <c r="N538" s="3">
        <f t="shared" si="69"/>
        <v>0</v>
      </c>
      <c r="O538">
        <f>0</f>
        <v>0</v>
      </c>
    </row>
    <row r="539" spans="2:15" hidden="1" x14ac:dyDescent="0.2">
      <c r="B539" s="3">
        <v>36082</v>
      </c>
      <c r="C539" s="3">
        <v>0</v>
      </c>
      <c r="D539" s="3">
        <v>0</v>
      </c>
      <c r="E539" s="3">
        <v>0</v>
      </c>
      <c r="F539" s="3">
        <f t="shared" si="63"/>
        <v>0</v>
      </c>
      <c r="G539" t="str">
        <f>VLOOKUP(B539,Nuclides!A:F,5,FALSE)</f>
        <v>Kr82</v>
      </c>
      <c r="H539" t="str">
        <f>VLOOKUP(B539,Nuclides!A:F,4,FALSE)</f>
        <v>STABLE</v>
      </c>
      <c r="I539" s="3" t="str">
        <f t="shared" si="64"/>
        <v>STABLE</v>
      </c>
      <c r="J539" s="3" t="e">
        <f t="shared" si="65"/>
        <v>#VALUE!</v>
      </c>
      <c r="K539" s="3" t="e">
        <f t="shared" si="66"/>
        <v>#VALUE!</v>
      </c>
      <c r="L539" s="3" t="e">
        <f t="shared" si="67"/>
        <v>#VALUE!</v>
      </c>
      <c r="M539" s="3" t="str">
        <f t="shared" si="68"/>
        <v>Kr82</v>
      </c>
      <c r="N539" s="3" t="e">
        <f t="shared" si="69"/>
        <v>#VALUE!</v>
      </c>
      <c r="O539">
        <f>0</f>
        <v>0</v>
      </c>
    </row>
    <row r="540" spans="2:15" hidden="1" x14ac:dyDescent="0.2">
      <c r="B540" s="3">
        <v>36083</v>
      </c>
      <c r="C540" s="3">
        <v>0</v>
      </c>
      <c r="D540" s="3">
        <v>0</v>
      </c>
      <c r="E540" s="3">
        <v>0</v>
      </c>
      <c r="F540" s="3">
        <f t="shared" si="63"/>
        <v>0</v>
      </c>
      <c r="G540" t="str">
        <f>VLOOKUP(B540,Nuclides!A:F,5,FALSE)</f>
        <v>Kr83</v>
      </c>
      <c r="H540" t="str">
        <f>VLOOKUP(B540,Nuclides!A:F,4,FALSE)</f>
        <v>STABLE</v>
      </c>
      <c r="I540" s="3" t="str">
        <f t="shared" si="64"/>
        <v>STABLE</v>
      </c>
      <c r="J540" s="3" t="e">
        <f t="shared" si="65"/>
        <v>#VALUE!</v>
      </c>
      <c r="K540" s="3" t="e">
        <f t="shared" si="66"/>
        <v>#VALUE!</v>
      </c>
      <c r="L540" s="3" t="e">
        <f t="shared" si="67"/>
        <v>#VALUE!</v>
      </c>
      <c r="M540" s="3" t="str">
        <f t="shared" si="68"/>
        <v>Kr83</v>
      </c>
      <c r="N540" s="3" t="e">
        <f t="shared" si="69"/>
        <v>#VALUE!</v>
      </c>
      <c r="O540">
        <f>0</f>
        <v>0</v>
      </c>
    </row>
    <row r="541" spans="2:15" hidden="1" x14ac:dyDescent="0.2">
      <c r="B541" s="3">
        <v>36084</v>
      </c>
      <c r="C541" s="3">
        <v>0</v>
      </c>
      <c r="D541" s="3">
        <v>0</v>
      </c>
      <c r="E541" s="3">
        <v>0</v>
      </c>
      <c r="F541" s="3">
        <f t="shared" si="63"/>
        <v>0</v>
      </c>
      <c r="G541" t="str">
        <f>VLOOKUP(B541,Nuclides!A:F,5,FALSE)</f>
        <v>Kr84</v>
      </c>
      <c r="H541" t="str">
        <f>VLOOKUP(B541,Nuclides!A:F,4,FALSE)</f>
        <v>STABLE</v>
      </c>
      <c r="I541" s="3" t="str">
        <f t="shared" si="64"/>
        <v>STABLE</v>
      </c>
      <c r="J541" s="3" t="e">
        <f t="shared" si="65"/>
        <v>#VALUE!</v>
      </c>
      <c r="K541" s="3" t="e">
        <f t="shared" si="66"/>
        <v>#VALUE!</v>
      </c>
      <c r="L541" s="3" t="e">
        <f t="shared" si="67"/>
        <v>#VALUE!</v>
      </c>
      <c r="M541" s="3" t="str">
        <f t="shared" si="68"/>
        <v>Kr84</v>
      </c>
      <c r="N541" s="3" t="e">
        <f t="shared" si="69"/>
        <v>#VALUE!</v>
      </c>
      <c r="O541">
        <f>0</f>
        <v>0</v>
      </c>
    </row>
    <row r="542" spans="2:15" hidden="1" x14ac:dyDescent="0.2">
      <c r="B542" s="3">
        <v>36085</v>
      </c>
      <c r="C542" s="3">
        <v>0</v>
      </c>
      <c r="D542" s="3">
        <v>0</v>
      </c>
      <c r="E542" s="3">
        <v>0</v>
      </c>
      <c r="F542" s="3">
        <f t="shared" si="63"/>
        <v>0</v>
      </c>
      <c r="G542" t="str">
        <f>VLOOKUP(B542,Nuclides!A:F,5,FALSE)</f>
        <v>Kr85</v>
      </c>
      <c r="H542">
        <f>VLOOKUP(B542,Nuclides!A:F,4,FALSE)</f>
        <v>338897066.39999998</v>
      </c>
      <c r="I542" s="3" t="str">
        <f t="shared" si="64"/>
        <v>10.75y</v>
      </c>
      <c r="J542" s="3">
        <f t="shared" si="65"/>
        <v>2.045302982179917E-9</v>
      </c>
      <c r="K542" s="3">
        <f t="shared" si="66"/>
        <v>0</v>
      </c>
      <c r="L542" s="3">
        <f t="shared" si="67"/>
        <v>0</v>
      </c>
      <c r="M542" s="3" t="str">
        <f t="shared" si="68"/>
        <v>Kr85</v>
      </c>
      <c r="N542" s="3">
        <f t="shared" si="69"/>
        <v>0</v>
      </c>
      <c r="O542">
        <f>0</f>
        <v>0</v>
      </c>
    </row>
    <row r="543" spans="2:15" hidden="1" x14ac:dyDescent="0.2">
      <c r="B543" s="3">
        <v>36086</v>
      </c>
      <c r="C543" s="3">
        <v>0</v>
      </c>
      <c r="D543" s="3">
        <v>0</v>
      </c>
      <c r="E543" s="3">
        <v>0</v>
      </c>
      <c r="F543" s="3">
        <f t="shared" si="63"/>
        <v>0</v>
      </c>
      <c r="G543" t="str">
        <f>VLOOKUP(B543,Nuclides!A:F,5,FALSE)</f>
        <v>Kr86</v>
      </c>
      <c r="H543" t="str">
        <f>VLOOKUP(B543,Nuclides!A:F,4,FALSE)</f>
        <v>STABLE</v>
      </c>
      <c r="I543" s="3" t="str">
        <f t="shared" si="64"/>
        <v>STABLE</v>
      </c>
      <c r="J543" s="3" t="e">
        <f t="shared" si="65"/>
        <v>#VALUE!</v>
      </c>
      <c r="K543" s="3" t="e">
        <f t="shared" si="66"/>
        <v>#VALUE!</v>
      </c>
      <c r="L543" s="3" t="e">
        <f t="shared" si="67"/>
        <v>#VALUE!</v>
      </c>
      <c r="M543" s="3" t="str">
        <f t="shared" si="68"/>
        <v>Kr86</v>
      </c>
      <c r="N543" s="3" t="e">
        <f t="shared" si="69"/>
        <v>#VALUE!</v>
      </c>
      <c r="O543">
        <f>0</f>
        <v>0</v>
      </c>
    </row>
    <row r="544" spans="2:15" hidden="1" x14ac:dyDescent="0.2">
      <c r="B544" s="3">
        <v>36087</v>
      </c>
      <c r="C544" s="3">
        <v>0</v>
      </c>
      <c r="D544" s="3">
        <v>0</v>
      </c>
      <c r="E544" s="3">
        <v>0</v>
      </c>
      <c r="F544" s="3">
        <f t="shared" si="63"/>
        <v>0</v>
      </c>
      <c r="G544" t="str">
        <f>VLOOKUP(B544,Nuclides!A:F,5,FALSE)</f>
        <v>Kr87</v>
      </c>
      <c r="H544">
        <f>VLOOKUP(B544,Nuclides!A:F,4,FALSE)</f>
        <v>4578</v>
      </c>
      <c r="I544" s="3" t="str">
        <f t="shared" si="64"/>
        <v>1.27h</v>
      </c>
      <c r="J544" s="3">
        <f t="shared" si="65"/>
        <v>1.5140829632152584E-4</v>
      </c>
      <c r="K544" s="3">
        <f t="shared" si="66"/>
        <v>0</v>
      </c>
      <c r="L544" s="3">
        <f t="shared" si="67"/>
        <v>0</v>
      </c>
      <c r="M544" s="3" t="str">
        <f t="shared" si="68"/>
        <v>Kr87</v>
      </c>
      <c r="N544" s="3">
        <f t="shared" si="69"/>
        <v>0</v>
      </c>
      <c r="O544">
        <f>0</f>
        <v>0</v>
      </c>
    </row>
    <row r="545" spans="2:15" hidden="1" x14ac:dyDescent="0.2">
      <c r="B545" s="3">
        <v>36088</v>
      </c>
      <c r="C545" s="3">
        <v>0</v>
      </c>
      <c r="D545" s="3">
        <v>0</v>
      </c>
      <c r="E545" s="3">
        <v>0</v>
      </c>
      <c r="F545" s="3">
        <f t="shared" si="63"/>
        <v>0</v>
      </c>
      <c r="G545" t="str">
        <f>VLOOKUP(B545,Nuclides!A:F,5,FALSE)</f>
        <v>Kr88</v>
      </c>
      <c r="H545">
        <f>VLOOKUP(B545,Nuclides!A:F,4,FALSE)</f>
        <v>10170</v>
      </c>
      <c r="I545" s="3" t="str">
        <f t="shared" si="64"/>
        <v>2.83h</v>
      </c>
      <c r="J545" s="3">
        <f t="shared" si="65"/>
        <v>6.8156064951813692E-5</v>
      </c>
      <c r="K545" s="3">
        <f t="shared" si="66"/>
        <v>0</v>
      </c>
      <c r="L545" s="3">
        <f t="shared" si="67"/>
        <v>0</v>
      </c>
      <c r="M545" s="3" t="str">
        <f t="shared" si="68"/>
        <v>Kr88</v>
      </c>
      <c r="N545" s="3">
        <f t="shared" si="69"/>
        <v>0</v>
      </c>
      <c r="O545">
        <f>0</f>
        <v>0</v>
      </c>
    </row>
    <row r="546" spans="2:15" hidden="1" x14ac:dyDescent="0.2">
      <c r="B546" s="3">
        <v>36089</v>
      </c>
      <c r="C546" s="3">
        <v>0</v>
      </c>
      <c r="D546" s="3">
        <v>0</v>
      </c>
      <c r="E546" s="3">
        <v>0</v>
      </c>
      <c r="F546" s="3">
        <f t="shared" si="63"/>
        <v>0</v>
      </c>
      <c r="G546" t="str">
        <f>VLOOKUP(B546,Nuclides!A:F,5,FALSE)</f>
        <v>Kr89</v>
      </c>
      <c r="H546">
        <f>VLOOKUP(B546,Nuclides!A:F,4,FALSE)</f>
        <v>189</v>
      </c>
      <c r="I546" s="3" t="str">
        <f t="shared" si="64"/>
        <v>3.15min</v>
      </c>
      <c r="J546" s="3">
        <f t="shared" si="65"/>
        <v>3.6674453997880704E-3</v>
      </c>
      <c r="K546" s="3">
        <f t="shared" si="66"/>
        <v>0</v>
      </c>
      <c r="L546" s="3">
        <f t="shared" si="67"/>
        <v>0</v>
      </c>
      <c r="M546" s="3" t="str">
        <f t="shared" si="68"/>
        <v>Kr89</v>
      </c>
      <c r="N546" s="3">
        <f t="shared" si="69"/>
        <v>0</v>
      </c>
      <c r="O546">
        <f>0</f>
        <v>0</v>
      </c>
    </row>
    <row r="547" spans="2:15" hidden="1" x14ac:dyDescent="0.2">
      <c r="B547" s="3">
        <v>36090</v>
      </c>
      <c r="C547" s="3">
        <v>0</v>
      </c>
      <c r="D547" s="3">
        <v>0</v>
      </c>
      <c r="E547" s="3">
        <v>0</v>
      </c>
      <c r="F547" s="3">
        <f t="shared" si="63"/>
        <v>0</v>
      </c>
      <c r="G547" t="str">
        <f>VLOOKUP(B547,Nuclides!A:F,5,FALSE)</f>
        <v>Kr90</v>
      </c>
      <c r="H547">
        <f>VLOOKUP(B547,Nuclides!A:F,4,FALSE)</f>
        <v>32.32</v>
      </c>
      <c r="I547" s="3" t="str">
        <f t="shared" si="64"/>
        <v>32.32s</v>
      </c>
      <c r="J547" s="3">
        <f t="shared" si="65"/>
        <v>2.1446385537127018E-2</v>
      </c>
      <c r="K547" s="3">
        <f t="shared" si="66"/>
        <v>0</v>
      </c>
      <c r="L547" s="3">
        <f t="shared" si="67"/>
        <v>0</v>
      </c>
      <c r="M547" s="3" t="str">
        <f t="shared" si="68"/>
        <v>Kr90</v>
      </c>
      <c r="N547" s="3">
        <f t="shared" si="69"/>
        <v>0</v>
      </c>
      <c r="O547">
        <f>0</f>
        <v>0</v>
      </c>
    </row>
    <row r="548" spans="2:15" hidden="1" x14ac:dyDescent="0.2">
      <c r="B548" s="3">
        <v>36091</v>
      </c>
      <c r="C548" s="3">
        <v>0</v>
      </c>
      <c r="D548" s="3">
        <v>0</v>
      </c>
      <c r="E548" s="3">
        <v>0</v>
      </c>
      <c r="F548" s="3">
        <f t="shared" si="63"/>
        <v>0</v>
      </c>
      <c r="G548" t="str">
        <f>VLOOKUP(B548,Nuclides!A:F,5,FALSE)</f>
        <v>Kr91</v>
      </c>
      <c r="H548">
        <f>VLOOKUP(B548,Nuclides!A:F,4,FALSE)</f>
        <v>8.57</v>
      </c>
      <c r="I548" s="3" t="str">
        <f t="shared" si="64"/>
        <v>8.57s</v>
      </c>
      <c r="J548" s="3">
        <f t="shared" si="65"/>
        <v>8.0880651173855928E-2</v>
      </c>
      <c r="K548" s="3">
        <f t="shared" si="66"/>
        <v>0</v>
      </c>
      <c r="L548" s="3">
        <f t="shared" si="67"/>
        <v>0</v>
      </c>
      <c r="M548" s="3" t="str">
        <f t="shared" si="68"/>
        <v>Kr91</v>
      </c>
      <c r="N548" s="3">
        <f t="shared" si="69"/>
        <v>0</v>
      </c>
      <c r="O548">
        <f>0</f>
        <v>0</v>
      </c>
    </row>
    <row r="549" spans="2:15" hidden="1" x14ac:dyDescent="0.2">
      <c r="B549" s="3">
        <v>36092</v>
      </c>
      <c r="C549" s="3">
        <v>0</v>
      </c>
      <c r="D549" s="3">
        <v>0</v>
      </c>
      <c r="E549" s="3">
        <v>0</v>
      </c>
      <c r="F549" s="3">
        <f t="shared" si="63"/>
        <v>0</v>
      </c>
      <c r="G549" t="str">
        <f>VLOOKUP(B549,Nuclides!A:F,5,FALSE)</f>
        <v>Kr92</v>
      </c>
      <c r="H549">
        <f>VLOOKUP(B549,Nuclides!A:F,4,FALSE)</f>
        <v>1.84</v>
      </c>
      <c r="I549" s="3" t="str">
        <f t="shared" si="64"/>
        <v>1.84s</v>
      </c>
      <c r="J549" s="3">
        <f t="shared" si="65"/>
        <v>0.37671042421736156</v>
      </c>
      <c r="K549" s="3">
        <f t="shared" si="66"/>
        <v>0</v>
      </c>
      <c r="L549" s="3">
        <f t="shared" si="67"/>
        <v>0</v>
      </c>
      <c r="M549" s="3" t="str">
        <f t="shared" si="68"/>
        <v>Kr92</v>
      </c>
      <c r="N549" s="3">
        <f t="shared" si="69"/>
        <v>0</v>
      </c>
      <c r="O549">
        <f>0</f>
        <v>0</v>
      </c>
    </row>
    <row r="550" spans="2:15" hidden="1" x14ac:dyDescent="0.2">
      <c r="B550" s="3">
        <v>36093</v>
      </c>
      <c r="C550" s="3">
        <v>0</v>
      </c>
      <c r="D550" s="3">
        <v>0</v>
      </c>
      <c r="E550" s="3">
        <v>0</v>
      </c>
      <c r="F550" s="3">
        <f t="shared" si="63"/>
        <v>0</v>
      </c>
      <c r="G550" t="str">
        <f>VLOOKUP(B550,Nuclides!A:F,5,FALSE)</f>
        <v>Kr93</v>
      </c>
      <c r="H550">
        <f>VLOOKUP(B550,Nuclides!A:F,4,FALSE)</f>
        <v>1.286</v>
      </c>
      <c r="I550" s="3" t="str">
        <f t="shared" si="64"/>
        <v>1.286s</v>
      </c>
      <c r="J550" s="3">
        <f t="shared" si="65"/>
        <v>0.53899469716947535</v>
      </c>
      <c r="K550" s="3">
        <f t="shared" si="66"/>
        <v>0</v>
      </c>
      <c r="L550" s="3">
        <f t="shared" si="67"/>
        <v>0</v>
      </c>
      <c r="M550" s="3" t="str">
        <f t="shared" si="68"/>
        <v>Kr93</v>
      </c>
      <c r="N550" s="3">
        <f t="shared" si="69"/>
        <v>0</v>
      </c>
      <c r="O550">
        <f>0</f>
        <v>0</v>
      </c>
    </row>
    <row r="551" spans="2:15" hidden="1" x14ac:dyDescent="0.2">
      <c r="B551" s="3">
        <v>36094</v>
      </c>
      <c r="C551" s="3">
        <v>0</v>
      </c>
      <c r="D551" s="3">
        <v>0</v>
      </c>
      <c r="E551" s="3">
        <v>0</v>
      </c>
      <c r="F551" s="3">
        <f t="shared" si="63"/>
        <v>0</v>
      </c>
      <c r="G551" t="str">
        <f>VLOOKUP(B551,Nuclides!A:F,5,FALSE)</f>
        <v>Kr94</v>
      </c>
      <c r="H551">
        <f>VLOOKUP(B551,Nuclides!A:F,4,FALSE)</f>
        <v>0.21199999999999999</v>
      </c>
      <c r="I551" s="3" t="str">
        <f t="shared" si="64"/>
        <v>0.212s</v>
      </c>
      <c r="J551" s="3">
        <f t="shared" si="65"/>
        <v>3.2695621724525723</v>
      </c>
      <c r="K551" s="3">
        <f t="shared" si="66"/>
        <v>0</v>
      </c>
      <c r="L551" s="3">
        <f t="shared" si="67"/>
        <v>0</v>
      </c>
      <c r="M551" s="3" t="str">
        <f t="shared" si="68"/>
        <v>Kr94</v>
      </c>
      <c r="N551" s="3">
        <f t="shared" si="69"/>
        <v>0</v>
      </c>
      <c r="O551">
        <f>0</f>
        <v>0</v>
      </c>
    </row>
    <row r="552" spans="2:15" hidden="1" x14ac:dyDescent="0.2">
      <c r="B552" s="3">
        <v>36095</v>
      </c>
      <c r="C552" s="3">
        <v>0</v>
      </c>
      <c r="D552" s="3">
        <v>0</v>
      </c>
      <c r="E552" s="3">
        <v>0</v>
      </c>
      <c r="F552" s="3">
        <f t="shared" si="63"/>
        <v>0</v>
      </c>
      <c r="G552" t="str">
        <f>VLOOKUP(B552,Nuclides!A:F,5,FALSE)</f>
        <v>Kr95</v>
      </c>
      <c r="H552">
        <f>VLOOKUP(B552,Nuclides!A:F,4,FALSE)</f>
        <v>0.114</v>
      </c>
      <c r="I552" s="3" t="str">
        <f t="shared" si="64"/>
        <v>0.114s</v>
      </c>
      <c r="J552" s="3">
        <f t="shared" si="65"/>
        <v>6.0802384259644322</v>
      </c>
      <c r="K552" s="3">
        <f t="shared" si="66"/>
        <v>0</v>
      </c>
      <c r="L552" s="3">
        <f t="shared" si="67"/>
        <v>0</v>
      </c>
      <c r="M552" s="3" t="str">
        <f t="shared" si="68"/>
        <v>Kr95</v>
      </c>
      <c r="N552" s="3">
        <f t="shared" si="69"/>
        <v>0</v>
      </c>
      <c r="O552">
        <f>0</f>
        <v>0</v>
      </c>
    </row>
    <row r="553" spans="2:15" hidden="1" x14ac:dyDescent="0.2">
      <c r="B553" s="3">
        <v>36096</v>
      </c>
      <c r="C553" s="3">
        <v>0</v>
      </c>
      <c r="D553" s="3">
        <v>0</v>
      </c>
      <c r="E553" s="3">
        <v>0</v>
      </c>
      <c r="F553" s="3">
        <f t="shared" si="63"/>
        <v>0</v>
      </c>
      <c r="G553" t="str">
        <f>VLOOKUP(B553,Nuclides!A:F,5,FALSE)</f>
        <v>Kr96</v>
      </c>
      <c r="H553">
        <f>VLOOKUP(B553,Nuclides!A:F,4,FALSE)</f>
        <v>0.08</v>
      </c>
      <c r="I553" s="3" t="str">
        <f t="shared" si="64"/>
        <v>0.08s</v>
      </c>
      <c r="J553" s="3">
        <f t="shared" si="65"/>
        <v>8.6643397569993166</v>
      </c>
      <c r="K553" s="3">
        <f t="shared" si="66"/>
        <v>0</v>
      </c>
      <c r="L553" s="3">
        <f t="shared" si="67"/>
        <v>0</v>
      </c>
      <c r="M553" s="3" t="str">
        <f t="shared" si="68"/>
        <v>Kr96</v>
      </c>
      <c r="N553" s="3">
        <f t="shared" si="69"/>
        <v>0</v>
      </c>
      <c r="O553">
        <f>0</f>
        <v>0</v>
      </c>
    </row>
    <row r="554" spans="2:15" hidden="1" x14ac:dyDescent="0.2">
      <c r="B554" s="3">
        <v>36097</v>
      </c>
      <c r="C554" s="3">
        <v>0</v>
      </c>
      <c r="D554" s="3">
        <v>0</v>
      </c>
      <c r="E554" s="3">
        <v>0</v>
      </c>
      <c r="F554" s="3">
        <f t="shared" si="63"/>
        <v>0</v>
      </c>
      <c r="G554" t="str">
        <f>VLOOKUP(B554,Nuclides!A:F,5,FALSE)</f>
        <v>Kr97</v>
      </c>
      <c r="H554">
        <f>VLOOKUP(B554,Nuclides!A:F,4,FALSE)</f>
        <v>6.3E-2</v>
      </c>
      <c r="I554" s="3" t="str">
        <f t="shared" si="64"/>
        <v>0.063s</v>
      </c>
      <c r="J554" s="3">
        <f t="shared" si="65"/>
        <v>11.00233619936421</v>
      </c>
      <c r="K554" s="3">
        <f t="shared" si="66"/>
        <v>0</v>
      </c>
      <c r="L554" s="3">
        <f t="shared" si="67"/>
        <v>0</v>
      </c>
      <c r="M554" s="3" t="str">
        <f t="shared" si="68"/>
        <v>Kr97</v>
      </c>
      <c r="N554" s="3">
        <f t="shared" si="69"/>
        <v>0</v>
      </c>
      <c r="O554">
        <f>0</f>
        <v>0</v>
      </c>
    </row>
    <row r="555" spans="2:15" hidden="1" x14ac:dyDescent="0.2">
      <c r="B555" s="3">
        <v>37074</v>
      </c>
      <c r="C555" s="3">
        <v>0</v>
      </c>
      <c r="D555" s="3">
        <v>0</v>
      </c>
      <c r="E555" s="3">
        <v>0</v>
      </c>
      <c r="F555" s="3">
        <f t="shared" si="63"/>
        <v>0</v>
      </c>
      <c r="G555" t="str">
        <f>VLOOKUP(B555,Nuclides!A:F,5,FALSE)</f>
        <v>Rb74</v>
      </c>
      <c r="H555">
        <f>VLOOKUP(B555,Nuclides!A:F,4,FALSE)</f>
        <v>6.4899999999999999E-2</v>
      </c>
      <c r="I555" s="3" t="str">
        <f t="shared" si="64"/>
        <v>0.0649s</v>
      </c>
      <c r="J555" s="3">
        <f t="shared" si="65"/>
        <v>10.680233906932902</v>
      </c>
      <c r="K555" s="3">
        <f t="shared" si="66"/>
        <v>0</v>
      </c>
      <c r="L555" s="3">
        <f t="shared" si="67"/>
        <v>0</v>
      </c>
      <c r="M555" s="3" t="str">
        <f t="shared" si="68"/>
        <v>Rb74</v>
      </c>
      <c r="N555" s="3">
        <f t="shared" si="69"/>
        <v>0</v>
      </c>
      <c r="O555">
        <f>0</f>
        <v>0</v>
      </c>
    </row>
    <row r="556" spans="2:15" hidden="1" x14ac:dyDescent="0.2">
      <c r="B556" s="3">
        <v>37075</v>
      </c>
      <c r="C556" s="3">
        <v>0</v>
      </c>
      <c r="D556" s="3">
        <v>0</v>
      </c>
      <c r="E556" s="3">
        <v>0</v>
      </c>
      <c r="F556" s="3">
        <f t="shared" si="63"/>
        <v>0</v>
      </c>
      <c r="G556" t="str">
        <f>VLOOKUP(B556,Nuclides!A:F,5,FALSE)</f>
        <v>Rb75</v>
      </c>
      <c r="H556">
        <f>VLOOKUP(B556,Nuclides!A:F,4,FALSE)</f>
        <v>19</v>
      </c>
      <c r="I556" s="3" t="str">
        <f t="shared" si="64"/>
        <v>19s</v>
      </c>
      <c r="J556" s="3">
        <f t="shared" si="65"/>
        <v>3.6481430555786593E-2</v>
      </c>
      <c r="K556" s="3">
        <f t="shared" si="66"/>
        <v>0</v>
      </c>
      <c r="L556" s="3">
        <f t="shared" si="67"/>
        <v>0</v>
      </c>
      <c r="M556" s="3" t="str">
        <f t="shared" si="68"/>
        <v>Rb75</v>
      </c>
      <c r="N556" s="3">
        <f t="shared" si="69"/>
        <v>0</v>
      </c>
      <c r="O556">
        <f>0</f>
        <v>0</v>
      </c>
    </row>
    <row r="557" spans="2:15" hidden="1" x14ac:dyDescent="0.2">
      <c r="B557" s="3">
        <v>37076</v>
      </c>
      <c r="C557" s="3">
        <v>0</v>
      </c>
      <c r="D557" s="3">
        <v>0</v>
      </c>
      <c r="E557" s="3">
        <v>0</v>
      </c>
      <c r="F557" s="3">
        <f t="shared" si="63"/>
        <v>0</v>
      </c>
      <c r="G557" t="str">
        <f>VLOOKUP(B557,Nuclides!A:F,5,FALSE)</f>
        <v>Rb76</v>
      </c>
      <c r="H557">
        <f>VLOOKUP(B557,Nuclides!A:F,4,FALSE)</f>
        <v>36.5</v>
      </c>
      <c r="I557" s="3" t="str">
        <f t="shared" si="64"/>
        <v>36.5s</v>
      </c>
      <c r="J557" s="3">
        <f t="shared" si="65"/>
        <v>1.8990333713971103E-2</v>
      </c>
      <c r="K557" s="3">
        <f t="shared" si="66"/>
        <v>0</v>
      </c>
      <c r="L557" s="3">
        <f t="shared" si="67"/>
        <v>0</v>
      </c>
      <c r="M557" s="3" t="str">
        <f t="shared" si="68"/>
        <v>Rb76</v>
      </c>
      <c r="N557" s="3">
        <f t="shared" si="69"/>
        <v>0</v>
      </c>
      <c r="O557">
        <f>0</f>
        <v>0</v>
      </c>
    </row>
    <row r="558" spans="2:15" hidden="1" x14ac:dyDescent="0.2">
      <c r="B558" s="3">
        <v>37077</v>
      </c>
      <c r="C558" s="3">
        <v>0</v>
      </c>
      <c r="D558" s="3">
        <v>0</v>
      </c>
      <c r="E558" s="3">
        <v>0</v>
      </c>
      <c r="F558" s="3">
        <f t="shared" si="63"/>
        <v>0</v>
      </c>
      <c r="G558" t="str">
        <f>VLOOKUP(B558,Nuclides!A:F,5,FALSE)</f>
        <v>Rb77</v>
      </c>
      <c r="H558">
        <f>VLOOKUP(B558,Nuclides!A:F,4,FALSE)</f>
        <v>226.2</v>
      </c>
      <c r="I558" s="3" t="str">
        <f t="shared" si="64"/>
        <v>3.77min</v>
      </c>
      <c r="J558" s="3">
        <f t="shared" si="65"/>
        <v>3.0643111430589979E-3</v>
      </c>
      <c r="K558" s="3">
        <f t="shared" si="66"/>
        <v>0</v>
      </c>
      <c r="L558" s="3">
        <f t="shared" si="67"/>
        <v>0</v>
      </c>
      <c r="M558" s="3" t="str">
        <f t="shared" si="68"/>
        <v>Rb77</v>
      </c>
      <c r="N558" s="3">
        <f t="shared" si="69"/>
        <v>0</v>
      </c>
      <c r="O558">
        <f>0</f>
        <v>0</v>
      </c>
    </row>
    <row r="559" spans="2:15" hidden="1" x14ac:dyDescent="0.2">
      <c r="B559" s="3">
        <v>37078</v>
      </c>
      <c r="C559" s="3">
        <v>0</v>
      </c>
      <c r="D559" s="3">
        <v>0</v>
      </c>
      <c r="E559" s="3">
        <v>0</v>
      </c>
      <c r="F559" s="3">
        <f t="shared" si="63"/>
        <v>0</v>
      </c>
      <c r="G559" t="str">
        <f>VLOOKUP(B559,Nuclides!A:F,5,FALSE)</f>
        <v>Rb78</v>
      </c>
      <c r="H559">
        <f>VLOOKUP(B559,Nuclides!A:F,4,FALSE)</f>
        <v>1059.5999999999999</v>
      </c>
      <c r="I559" s="3" t="str">
        <f t="shared" si="64"/>
        <v>17.66min</v>
      </c>
      <c r="J559" s="3">
        <f t="shared" si="65"/>
        <v>6.5415928705166604E-4</v>
      </c>
      <c r="K559" s="3">
        <f t="shared" si="66"/>
        <v>0</v>
      </c>
      <c r="L559" s="3">
        <f t="shared" si="67"/>
        <v>0</v>
      </c>
      <c r="M559" s="3" t="str">
        <f t="shared" si="68"/>
        <v>Rb78</v>
      </c>
      <c r="N559" s="3">
        <f t="shared" si="69"/>
        <v>0</v>
      </c>
      <c r="O559">
        <f>0</f>
        <v>0</v>
      </c>
    </row>
    <row r="560" spans="2:15" hidden="1" x14ac:dyDescent="0.2">
      <c r="B560" s="3">
        <v>37079</v>
      </c>
      <c r="C560" s="3">
        <v>0</v>
      </c>
      <c r="D560" s="3">
        <v>0</v>
      </c>
      <c r="E560" s="3">
        <v>0</v>
      </c>
      <c r="F560" s="3">
        <f t="shared" si="63"/>
        <v>0</v>
      </c>
      <c r="G560" t="str">
        <f>VLOOKUP(B560,Nuclides!A:F,5,FALSE)</f>
        <v>Rb79</v>
      </c>
      <c r="H560">
        <f>VLOOKUP(B560,Nuclides!A:F,4,FALSE)</f>
        <v>1374</v>
      </c>
      <c r="I560" s="3" t="str">
        <f t="shared" si="64"/>
        <v>22.9min</v>
      </c>
      <c r="J560" s="3">
        <f t="shared" si="65"/>
        <v>5.0447393053853367E-4</v>
      </c>
      <c r="K560" s="3">
        <f t="shared" si="66"/>
        <v>0</v>
      </c>
      <c r="L560" s="3">
        <f t="shared" si="67"/>
        <v>0</v>
      </c>
      <c r="M560" s="3" t="str">
        <f t="shared" si="68"/>
        <v>Rb79</v>
      </c>
      <c r="N560" s="3">
        <f t="shared" si="69"/>
        <v>0</v>
      </c>
      <c r="O560">
        <f>0</f>
        <v>0</v>
      </c>
    </row>
    <row r="561" spans="2:15" hidden="1" x14ac:dyDescent="0.2">
      <c r="B561" s="3">
        <v>37080</v>
      </c>
      <c r="C561" s="3">
        <v>0</v>
      </c>
      <c r="D561" s="3">
        <v>0</v>
      </c>
      <c r="E561" s="3">
        <v>0</v>
      </c>
      <c r="F561" s="3">
        <f t="shared" si="63"/>
        <v>0</v>
      </c>
      <c r="G561" t="str">
        <f>VLOOKUP(B561,Nuclides!A:F,5,FALSE)</f>
        <v>Rb80</v>
      </c>
      <c r="H561">
        <f>VLOOKUP(B561,Nuclides!A:F,4,FALSE)</f>
        <v>33.4</v>
      </c>
      <c r="I561" s="3" t="str">
        <f t="shared" si="64"/>
        <v>33.4s</v>
      </c>
      <c r="J561" s="3">
        <f t="shared" si="65"/>
        <v>2.0752909597603154E-2</v>
      </c>
      <c r="K561" s="3">
        <f t="shared" si="66"/>
        <v>0</v>
      </c>
      <c r="L561" s="3">
        <f t="shared" si="67"/>
        <v>0</v>
      </c>
      <c r="M561" s="3" t="str">
        <f t="shared" si="68"/>
        <v>Rb80</v>
      </c>
      <c r="N561" s="3">
        <f t="shared" si="69"/>
        <v>0</v>
      </c>
      <c r="O561">
        <f>0</f>
        <v>0</v>
      </c>
    </row>
    <row r="562" spans="2:15" hidden="1" x14ac:dyDescent="0.2">
      <c r="B562" s="3">
        <v>37081</v>
      </c>
      <c r="C562" s="3">
        <v>0</v>
      </c>
      <c r="D562" s="3">
        <v>0</v>
      </c>
      <c r="E562" s="3">
        <v>0</v>
      </c>
      <c r="F562" s="3">
        <f t="shared" si="63"/>
        <v>0</v>
      </c>
      <c r="G562" t="str">
        <f>VLOOKUP(B562,Nuclides!A:F,5,FALSE)</f>
        <v>Rb81</v>
      </c>
      <c r="H562">
        <f>VLOOKUP(B562,Nuclides!A:F,4,FALSE)</f>
        <v>16459.2</v>
      </c>
      <c r="I562" s="3" t="str">
        <f t="shared" si="64"/>
        <v>4.57h</v>
      </c>
      <c r="J562" s="3">
        <f t="shared" si="65"/>
        <v>4.2113054131424693E-5</v>
      </c>
      <c r="K562" s="3">
        <f t="shared" si="66"/>
        <v>0</v>
      </c>
      <c r="L562" s="3">
        <f t="shared" si="67"/>
        <v>0</v>
      </c>
      <c r="M562" s="3" t="str">
        <f t="shared" si="68"/>
        <v>Rb81</v>
      </c>
      <c r="N562" s="3">
        <f t="shared" si="69"/>
        <v>0</v>
      </c>
      <c r="O562">
        <f>0</f>
        <v>0</v>
      </c>
    </row>
    <row r="563" spans="2:15" hidden="1" x14ac:dyDescent="0.2">
      <c r="B563" s="3">
        <v>37082</v>
      </c>
      <c r="C563" s="3">
        <v>0</v>
      </c>
      <c r="D563" s="3">
        <v>0</v>
      </c>
      <c r="E563" s="3">
        <v>0</v>
      </c>
      <c r="F563" s="3">
        <f t="shared" si="63"/>
        <v>0</v>
      </c>
      <c r="G563" t="str">
        <f>VLOOKUP(B563,Nuclides!A:F,5,FALSE)</f>
        <v>Rb82</v>
      </c>
      <c r="H563">
        <f>VLOOKUP(B563,Nuclides!A:F,4,FALSE)</f>
        <v>75.45</v>
      </c>
      <c r="I563" s="3" t="str">
        <f t="shared" si="64"/>
        <v>1.26min</v>
      </c>
      <c r="J563" s="3">
        <f t="shared" si="65"/>
        <v>9.1868413593100759E-3</v>
      </c>
      <c r="K563" s="3">
        <f t="shared" si="66"/>
        <v>0</v>
      </c>
      <c r="L563" s="3">
        <f t="shared" si="67"/>
        <v>0</v>
      </c>
      <c r="M563" s="3" t="str">
        <f t="shared" si="68"/>
        <v>Rb82</v>
      </c>
      <c r="N563" s="3">
        <f t="shared" si="69"/>
        <v>0</v>
      </c>
      <c r="O563">
        <f>0</f>
        <v>0</v>
      </c>
    </row>
    <row r="564" spans="2:15" hidden="1" x14ac:dyDescent="0.2">
      <c r="B564" s="3">
        <v>37083</v>
      </c>
      <c r="C564" s="3">
        <v>0</v>
      </c>
      <c r="D564" s="3">
        <v>0</v>
      </c>
      <c r="E564" s="3">
        <v>0</v>
      </c>
      <c r="F564" s="3">
        <f t="shared" si="63"/>
        <v>0</v>
      </c>
      <c r="G564" t="str">
        <f>VLOOKUP(B564,Nuclides!A:F,5,FALSE)</f>
        <v>Rb83</v>
      </c>
      <c r="H564">
        <f>VLOOKUP(B564,Nuclides!A:F,4,FALSE)</f>
        <v>7447680</v>
      </c>
      <c r="I564" s="3" t="str">
        <f t="shared" si="64"/>
        <v>86.2d</v>
      </c>
      <c r="J564" s="3">
        <f t="shared" si="65"/>
        <v>9.3068872529424639E-8</v>
      </c>
      <c r="K564" s="3">
        <f t="shared" si="66"/>
        <v>0</v>
      </c>
      <c r="L564" s="3">
        <f t="shared" si="67"/>
        <v>0</v>
      </c>
      <c r="M564" s="3" t="str">
        <f t="shared" si="68"/>
        <v>Rb83</v>
      </c>
      <c r="N564" s="3">
        <f t="shared" si="69"/>
        <v>0</v>
      </c>
      <c r="O564">
        <f>0</f>
        <v>0</v>
      </c>
    </row>
    <row r="565" spans="2:15" hidden="1" x14ac:dyDescent="0.2">
      <c r="B565" s="3">
        <v>37084</v>
      </c>
      <c r="C565" s="3">
        <v>0</v>
      </c>
      <c r="D565" s="3">
        <v>0</v>
      </c>
      <c r="E565" s="3">
        <v>0</v>
      </c>
      <c r="F565" s="3">
        <f t="shared" si="63"/>
        <v>0</v>
      </c>
      <c r="G565" t="str">
        <f>VLOOKUP(B565,Nuclides!A:F,5,FALSE)</f>
        <v>Rb84</v>
      </c>
      <c r="H565">
        <f>VLOOKUP(B565,Nuclides!A:F,4,FALSE)</f>
        <v>2835648</v>
      </c>
      <c r="I565" s="3" t="str">
        <f t="shared" si="64"/>
        <v>32.82d</v>
      </c>
      <c r="J565" s="3">
        <f t="shared" si="65"/>
        <v>2.4444048787435723E-7</v>
      </c>
      <c r="K565" s="3">
        <f t="shared" si="66"/>
        <v>0</v>
      </c>
      <c r="L565" s="3">
        <f t="shared" si="67"/>
        <v>0</v>
      </c>
      <c r="M565" s="3" t="str">
        <f t="shared" si="68"/>
        <v>Rb84</v>
      </c>
      <c r="N565" s="3">
        <f t="shared" si="69"/>
        <v>0</v>
      </c>
      <c r="O565">
        <f>0</f>
        <v>0</v>
      </c>
    </row>
    <row r="566" spans="2:15" hidden="1" x14ac:dyDescent="0.2">
      <c r="B566" s="3">
        <v>37085</v>
      </c>
      <c r="C566" s="3">
        <v>0</v>
      </c>
      <c r="D566" s="3">
        <v>0</v>
      </c>
      <c r="E566" s="3">
        <v>0</v>
      </c>
      <c r="F566" s="3">
        <f t="shared" si="63"/>
        <v>0</v>
      </c>
      <c r="G566" t="str">
        <f>VLOOKUP(B566,Nuclides!A:F,5,FALSE)</f>
        <v>Rb85</v>
      </c>
      <c r="H566" t="str">
        <f>VLOOKUP(B566,Nuclides!A:F,4,FALSE)</f>
        <v>STABLE</v>
      </c>
      <c r="I566" s="3" t="str">
        <f t="shared" si="64"/>
        <v>STABLE</v>
      </c>
      <c r="J566" s="3" t="e">
        <f t="shared" si="65"/>
        <v>#VALUE!</v>
      </c>
      <c r="K566" s="3" t="e">
        <f t="shared" si="66"/>
        <v>#VALUE!</v>
      </c>
      <c r="L566" s="3" t="e">
        <f t="shared" si="67"/>
        <v>#VALUE!</v>
      </c>
      <c r="M566" s="3" t="str">
        <f t="shared" si="68"/>
        <v>Rb85</v>
      </c>
      <c r="N566" s="3" t="e">
        <f t="shared" si="69"/>
        <v>#VALUE!</v>
      </c>
      <c r="O566">
        <f>0</f>
        <v>0</v>
      </c>
    </row>
    <row r="567" spans="2:15" hidden="1" x14ac:dyDescent="0.2">
      <c r="B567" s="3">
        <v>37086</v>
      </c>
      <c r="C567" s="3">
        <v>0</v>
      </c>
      <c r="D567" s="3">
        <v>0</v>
      </c>
      <c r="E567" s="3">
        <v>0</v>
      </c>
      <c r="F567" s="3">
        <f t="shared" si="63"/>
        <v>0</v>
      </c>
      <c r="G567" t="str">
        <f>VLOOKUP(B567,Nuclides!A:F,5,FALSE)</f>
        <v>Rb86</v>
      </c>
      <c r="H567">
        <f>VLOOKUP(B567,Nuclides!A:F,4,FALSE)</f>
        <v>1610668.8</v>
      </c>
      <c r="I567" s="3" t="str">
        <f t="shared" si="64"/>
        <v>18.64d</v>
      </c>
      <c r="J567" s="3">
        <f t="shared" si="65"/>
        <v>4.3034743117886513E-7</v>
      </c>
      <c r="K567" s="3">
        <f t="shared" si="66"/>
        <v>0</v>
      </c>
      <c r="L567" s="3">
        <f t="shared" si="67"/>
        <v>0</v>
      </c>
      <c r="M567" s="3" t="str">
        <f t="shared" si="68"/>
        <v>Rb86</v>
      </c>
      <c r="N567" s="3">
        <f t="shared" si="69"/>
        <v>0</v>
      </c>
      <c r="O567">
        <f>0</f>
        <v>0</v>
      </c>
    </row>
    <row r="568" spans="2:15" hidden="1" x14ac:dyDescent="0.2">
      <c r="B568" s="3">
        <v>37087</v>
      </c>
      <c r="C568" s="3">
        <v>0</v>
      </c>
      <c r="D568" s="3">
        <v>0</v>
      </c>
      <c r="E568" s="3">
        <v>0</v>
      </c>
      <c r="F568" s="3">
        <f t="shared" si="63"/>
        <v>0</v>
      </c>
      <c r="G568" t="str">
        <f>VLOOKUP(B568,Nuclides!A:F,5,FALSE)</f>
        <v>Rb87</v>
      </c>
      <c r="H568">
        <f>VLOOKUP(B568,Nuclides!A:F,4,FALSE)</f>
        <v>1.56841272E+18</v>
      </c>
      <c r="I568" s="3" t="str">
        <f t="shared" si="64"/>
        <v>49734041095.89y</v>
      </c>
      <c r="J568" s="3">
        <f t="shared" si="65"/>
        <v>4.419418254653949E-19</v>
      </c>
      <c r="K568" s="3">
        <f t="shared" si="66"/>
        <v>0</v>
      </c>
      <c r="L568" s="3">
        <f t="shared" si="67"/>
        <v>0</v>
      </c>
      <c r="M568" s="3" t="str">
        <f t="shared" si="68"/>
        <v>Rb87</v>
      </c>
      <c r="N568" s="3">
        <f t="shared" si="69"/>
        <v>0</v>
      </c>
      <c r="O568">
        <f>0</f>
        <v>0</v>
      </c>
    </row>
    <row r="569" spans="2:15" hidden="1" x14ac:dyDescent="0.2">
      <c r="B569" s="3">
        <v>37088</v>
      </c>
      <c r="C569" s="3">
        <v>0</v>
      </c>
      <c r="D569" s="3">
        <v>0</v>
      </c>
      <c r="E569" s="3">
        <v>0</v>
      </c>
      <c r="F569" s="3">
        <f t="shared" si="63"/>
        <v>0</v>
      </c>
      <c r="G569" t="str">
        <f>VLOOKUP(B569,Nuclides!A:F,5,FALSE)</f>
        <v>Rb88</v>
      </c>
      <c r="H569">
        <f>VLOOKUP(B569,Nuclides!A:F,4,FALSE)</f>
        <v>1066.3799999999901</v>
      </c>
      <c r="I569" s="3" t="str">
        <f t="shared" si="64"/>
        <v>17.77min</v>
      </c>
      <c r="J569" s="3">
        <f t="shared" si="65"/>
        <v>6.5000016932045964E-4</v>
      </c>
      <c r="K569" s="3">
        <f t="shared" si="66"/>
        <v>0</v>
      </c>
      <c r="L569" s="3">
        <f t="shared" si="67"/>
        <v>0</v>
      </c>
      <c r="M569" s="3" t="str">
        <f t="shared" si="68"/>
        <v>Rb88</v>
      </c>
      <c r="N569" s="3">
        <f t="shared" si="69"/>
        <v>0</v>
      </c>
      <c r="O569">
        <f>0</f>
        <v>0</v>
      </c>
    </row>
    <row r="570" spans="2:15" hidden="1" x14ac:dyDescent="0.2">
      <c r="B570" s="3">
        <v>37089</v>
      </c>
      <c r="C570" s="3">
        <v>0</v>
      </c>
      <c r="D570" s="3">
        <v>0</v>
      </c>
      <c r="E570" s="3">
        <v>0</v>
      </c>
      <c r="F570" s="3">
        <f t="shared" si="63"/>
        <v>0</v>
      </c>
      <c r="G570" t="str">
        <f>VLOOKUP(B570,Nuclides!A:F,5,FALSE)</f>
        <v>Rb89</v>
      </c>
      <c r="H570">
        <f>VLOOKUP(B570,Nuclides!A:F,4,FALSE)</f>
        <v>919.2</v>
      </c>
      <c r="I570" s="3" t="str">
        <f t="shared" si="64"/>
        <v>15.32min</v>
      </c>
      <c r="J570" s="3">
        <f t="shared" si="65"/>
        <v>7.5407656718880028E-4</v>
      </c>
      <c r="K570" s="3">
        <f t="shared" si="66"/>
        <v>0</v>
      </c>
      <c r="L570" s="3">
        <f t="shared" si="67"/>
        <v>0</v>
      </c>
      <c r="M570" s="3" t="str">
        <f t="shared" si="68"/>
        <v>Rb89</v>
      </c>
      <c r="N570" s="3">
        <f t="shared" si="69"/>
        <v>0</v>
      </c>
      <c r="O570">
        <f>0</f>
        <v>0</v>
      </c>
    </row>
    <row r="571" spans="2:15" hidden="1" x14ac:dyDescent="0.2">
      <c r="B571" s="3">
        <v>37090</v>
      </c>
      <c r="C571" s="3">
        <v>0</v>
      </c>
      <c r="D571" s="3">
        <v>0</v>
      </c>
      <c r="E571" s="3">
        <v>0</v>
      </c>
      <c r="F571" s="3">
        <f t="shared" si="63"/>
        <v>0</v>
      </c>
      <c r="G571" t="str">
        <f>VLOOKUP(B571,Nuclides!A:F,5,FALSE)</f>
        <v>Rb90</v>
      </c>
      <c r="H571">
        <f>VLOOKUP(B571,Nuclides!A:F,4,FALSE)</f>
        <v>158</v>
      </c>
      <c r="I571" s="3" t="str">
        <f t="shared" si="64"/>
        <v>2.63min</v>
      </c>
      <c r="J571" s="3">
        <f t="shared" si="65"/>
        <v>4.3870074718983876E-3</v>
      </c>
      <c r="K571" s="3">
        <f t="shared" si="66"/>
        <v>0</v>
      </c>
      <c r="L571" s="3">
        <f t="shared" si="67"/>
        <v>0</v>
      </c>
      <c r="M571" s="3" t="str">
        <f t="shared" si="68"/>
        <v>Rb90</v>
      </c>
      <c r="N571" s="3">
        <f t="shared" si="69"/>
        <v>0</v>
      </c>
      <c r="O571">
        <f>0</f>
        <v>0</v>
      </c>
    </row>
    <row r="572" spans="2:15" hidden="1" x14ac:dyDescent="0.2">
      <c r="B572" s="3">
        <v>37091</v>
      </c>
      <c r="C572" s="3">
        <v>0</v>
      </c>
      <c r="D572" s="3">
        <v>0</v>
      </c>
      <c r="E572" s="3">
        <v>0</v>
      </c>
      <c r="F572" s="3">
        <f t="shared" si="63"/>
        <v>0</v>
      </c>
      <c r="G572" t="str">
        <f>VLOOKUP(B572,Nuclides!A:F,5,FALSE)</f>
        <v>Rb91</v>
      </c>
      <c r="H572">
        <f>VLOOKUP(B572,Nuclides!A:F,4,FALSE)</f>
        <v>58.2</v>
      </c>
      <c r="I572" s="3" t="str">
        <f t="shared" si="64"/>
        <v>58.2s</v>
      </c>
      <c r="J572" s="3">
        <f t="shared" si="65"/>
        <v>1.1909745370445795E-2</v>
      </c>
      <c r="K572" s="3">
        <f t="shared" si="66"/>
        <v>0</v>
      </c>
      <c r="L572" s="3">
        <f t="shared" si="67"/>
        <v>0</v>
      </c>
      <c r="M572" s="3" t="str">
        <f t="shared" si="68"/>
        <v>Rb91</v>
      </c>
      <c r="N572" s="3">
        <f t="shared" si="69"/>
        <v>0</v>
      </c>
      <c r="O572">
        <f>0</f>
        <v>0</v>
      </c>
    </row>
    <row r="573" spans="2:15" hidden="1" x14ac:dyDescent="0.2">
      <c r="B573" s="3">
        <v>37092</v>
      </c>
      <c r="C573" s="3">
        <v>0</v>
      </c>
      <c r="D573" s="3">
        <v>0</v>
      </c>
      <c r="E573" s="3">
        <v>0</v>
      </c>
      <c r="F573" s="3">
        <f t="shared" si="63"/>
        <v>0</v>
      </c>
      <c r="G573" t="str">
        <f>VLOOKUP(B573,Nuclides!A:F,5,FALSE)</f>
        <v>Rb92</v>
      </c>
      <c r="H573">
        <f>VLOOKUP(B573,Nuclides!A:F,4,FALSE)</f>
        <v>4.492</v>
      </c>
      <c r="I573" s="3" t="str">
        <f t="shared" si="64"/>
        <v>4.492s</v>
      </c>
      <c r="J573" s="3">
        <f t="shared" si="65"/>
        <v>0.15430703040070021</v>
      </c>
      <c r="K573" s="3">
        <f t="shared" si="66"/>
        <v>0</v>
      </c>
      <c r="L573" s="3">
        <f t="shared" si="67"/>
        <v>0</v>
      </c>
      <c r="M573" s="3" t="str">
        <f t="shared" si="68"/>
        <v>Rb92</v>
      </c>
      <c r="N573" s="3">
        <f t="shared" si="69"/>
        <v>0</v>
      </c>
      <c r="O573">
        <f>0</f>
        <v>0</v>
      </c>
    </row>
    <row r="574" spans="2:15" hidden="1" x14ac:dyDescent="0.2">
      <c r="B574" s="3">
        <v>37093</v>
      </c>
      <c r="C574" s="3">
        <v>0</v>
      </c>
      <c r="D574" s="3">
        <v>0</v>
      </c>
      <c r="E574" s="3">
        <v>0</v>
      </c>
      <c r="F574" s="3">
        <f t="shared" si="63"/>
        <v>0</v>
      </c>
      <c r="G574" t="str">
        <f>VLOOKUP(B574,Nuclides!A:F,5,FALSE)</f>
        <v>Rb93</v>
      </c>
      <c r="H574">
        <f>VLOOKUP(B574,Nuclides!A:F,4,FALSE)</f>
        <v>5.84</v>
      </c>
      <c r="I574" s="3" t="str">
        <f t="shared" si="64"/>
        <v>5.84s</v>
      </c>
      <c r="J574" s="3">
        <f t="shared" si="65"/>
        <v>0.1186895857123194</v>
      </c>
      <c r="K574" s="3">
        <f t="shared" si="66"/>
        <v>0</v>
      </c>
      <c r="L574" s="3">
        <f t="shared" si="67"/>
        <v>0</v>
      </c>
      <c r="M574" s="3" t="str">
        <f t="shared" si="68"/>
        <v>Rb93</v>
      </c>
      <c r="N574" s="3">
        <f t="shared" si="69"/>
        <v>0</v>
      </c>
      <c r="O574">
        <f>0</f>
        <v>0</v>
      </c>
    </row>
    <row r="575" spans="2:15" hidden="1" x14ac:dyDescent="0.2">
      <c r="B575" s="3">
        <v>37094</v>
      </c>
      <c r="C575" s="3">
        <v>0</v>
      </c>
      <c r="D575" s="3">
        <v>0</v>
      </c>
      <c r="E575" s="3">
        <v>0</v>
      </c>
      <c r="F575" s="3">
        <f t="shared" si="63"/>
        <v>0</v>
      </c>
      <c r="G575" t="str">
        <f>VLOOKUP(B575,Nuclides!A:F,5,FALSE)</f>
        <v>Rb94</v>
      </c>
      <c r="H575">
        <f>VLOOKUP(B575,Nuclides!A:F,4,FALSE)</f>
        <v>2.702</v>
      </c>
      <c r="I575" s="3" t="str">
        <f t="shared" si="64"/>
        <v>2.702s</v>
      </c>
      <c r="J575" s="3">
        <f t="shared" si="65"/>
        <v>0.25653115490745571</v>
      </c>
      <c r="K575" s="3">
        <f t="shared" si="66"/>
        <v>0</v>
      </c>
      <c r="L575" s="3">
        <f t="shared" si="67"/>
        <v>0</v>
      </c>
      <c r="M575" s="3" t="str">
        <f t="shared" si="68"/>
        <v>Rb94</v>
      </c>
      <c r="N575" s="3">
        <f t="shared" si="69"/>
        <v>0</v>
      </c>
      <c r="O575">
        <f>0</f>
        <v>0</v>
      </c>
    </row>
    <row r="576" spans="2:15" hidden="1" x14ac:dyDescent="0.2">
      <c r="B576" s="3">
        <v>37095</v>
      </c>
      <c r="C576" s="3">
        <v>0</v>
      </c>
      <c r="D576" s="3">
        <v>0</v>
      </c>
      <c r="E576" s="3">
        <v>0</v>
      </c>
      <c r="F576" s="3">
        <f t="shared" si="63"/>
        <v>0</v>
      </c>
      <c r="G576" t="str">
        <f>VLOOKUP(B576,Nuclides!A:F,5,FALSE)</f>
        <v>Rb95</v>
      </c>
      <c r="H576">
        <f>VLOOKUP(B576,Nuclides!A:F,4,FALSE)</f>
        <v>0.37769999999999998</v>
      </c>
      <c r="I576" s="3" t="str">
        <f t="shared" si="64"/>
        <v>0.3777s</v>
      </c>
      <c r="J576" s="3">
        <f t="shared" si="65"/>
        <v>1.8351791913157143</v>
      </c>
      <c r="K576" s="3">
        <f t="shared" si="66"/>
        <v>0</v>
      </c>
      <c r="L576" s="3">
        <f t="shared" si="67"/>
        <v>0</v>
      </c>
      <c r="M576" s="3" t="str">
        <f t="shared" si="68"/>
        <v>Rb95</v>
      </c>
      <c r="N576" s="3">
        <f t="shared" si="69"/>
        <v>0</v>
      </c>
      <c r="O576">
        <f>0</f>
        <v>0</v>
      </c>
    </row>
    <row r="577" spans="2:15" hidden="1" x14ac:dyDescent="0.2">
      <c r="B577" s="3">
        <v>37096</v>
      </c>
      <c r="C577" s="3">
        <v>0</v>
      </c>
      <c r="D577" s="3">
        <v>0</v>
      </c>
      <c r="E577" s="3">
        <v>0</v>
      </c>
      <c r="F577" s="3">
        <f t="shared" si="63"/>
        <v>0</v>
      </c>
      <c r="G577" t="str">
        <f>VLOOKUP(B577,Nuclides!A:F,5,FALSE)</f>
        <v>Rb96</v>
      </c>
      <c r="H577">
        <f>VLOOKUP(B577,Nuclides!A:F,4,FALSE)</f>
        <v>0.20300000000000001</v>
      </c>
      <c r="I577" s="3" t="str">
        <f t="shared" si="64"/>
        <v>0.203s</v>
      </c>
      <c r="J577" s="3">
        <f t="shared" si="65"/>
        <v>3.4145181308371688</v>
      </c>
      <c r="K577" s="3">
        <f t="shared" si="66"/>
        <v>0</v>
      </c>
      <c r="L577" s="3">
        <f t="shared" si="67"/>
        <v>0</v>
      </c>
      <c r="M577" s="3" t="str">
        <f t="shared" si="68"/>
        <v>Rb96</v>
      </c>
      <c r="N577" s="3">
        <f t="shared" si="69"/>
        <v>0</v>
      </c>
      <c r="O577">
        <f>0</f>
        <v>0</v>
      </c>
    </row>
    <row r="578" spans="2:15" hidden="1" x14ac:dyDescent="0.2">
      <c r="B578" s="3">
        <v>37097</v>
      </c>
      <c r="C578" s="3">
        <v>0</v>
      </c>
      <c r="D578" s="3">
        <v>0</v>
      </c>
      <c r="E578" s="3">
        <v>0</v>
      </c>
      <c r="F578" s="3">
        <f t="shared" si="63"/>
        <v>0</v>
      </c>
      <c r="G578" t="str">
        <f>VLOOKUP(B578,Nuclides!A:F,5,FALSE)</f>
        <v>Rb97</v>
      </c>
      <c r="H578">
        <f>VLOOKUP(B578,Nuclides!A:F,4,FALSE)</f>
        <v>0.1691</v>
      </c>
      <c r="I578" s="3" t="str">
        <f t="shared" si="64"/>
        <v>0.1691s</v>
      </c>
      <c r="J578" s="3">
        <f t="shared" si="65"/>
        <v>4.0990371410996174</v>
      </c>
      <c r="K578" s="3">
        <f t="shared" si="66"/>
        <v>0</v>
      </c>
      <c r="L578" s="3">
        <f t="shared" si="67"/>
        <v>0</v>
      </c>
      <c r="M578" s="3" t="str">
        <f t="shared" si="68"/>
        <v>Rb97</v>
      </c>
      <c r="N578" s="3">
        <f t="shared" si="69"/>
        <v>0</v>
      </c>
      <c r="O578">
        <f>0</f>
        <v>0</v>
      </c>
    </row>
    <row r="579" spans="2:15" hidden="1" x14ac:dyDescent="0.2">
      <c r="B579" s="3">
        <v>37098</v>
      </c>
      <c r="C579" s="3">
        <v>0</v>
      </c>
      <c r="D579" s="3">
        <v>0</v>
      </c>
      <c r="E579" s="3">
        <v>0</v>
      </c>
      <c r="F579" s="3">
        <f t="shared" si="63"/>
        <v>0</v>
      </c>
      <c r="G579" t="str">
        <f>VLOOKUP(B579,Nuclides!A:F,5,FALSE)</f>
        <v>Rb98</v>
      </c>
      <c r="H579">
        <f>VLOOKUP(B579,Nuclides!A:F,4,FALSE)</f>
        <v>0.10199999999999999</v>
      </c>
      <c r="I579" s="3" t="str">
        <f t="shared" si="64"/>
        <v>0.102s</v>
      </c>
      <c r="J579" s="3">
        <f t="shared" si="65"/>
        <v>6.7955605937249546</v>
      </c>
      <c r="K579" s="3">
        <f t="shared" si="66"/>
        <v>0</v>
      </c>
      <c r="L579" s="3">
        <f t="shared" si="67"/>
        <v>0</v>
      </c>
      <c r="M579" s="3" t="str">
        <f t="shared" si="68"/>
        <v>Rb98</v>
      </c>
      <c r="N579" s="3">
        <f t="shared" si="69"/>
        <v>0</v>
      </c>
      <c r="O579">
        <f>0</f>
        <v>0</v>
      </c>
    </row>
    <row r="580" spans="2:15" hidden="1" x14ac:dyDescent="0.2">
      <c r="B580" s="3">
        <v>37099</v>
      </c>
      <c r="C580" s="3">
        <v>0</v>
      </c>
      <c r="D580" s="3">
        <v>0</v>
      </c>
      <c r="E580" s="3">
        <v>0</v>
      </c>
      <c r="F580" s="3">
        <f t="shared" si="63"/>
        <v>0</v>
      </c>
      <c r="G580" t="str">
        <f>VLOOKUP(B580,Nuclides!A:F,5,FALSE)</f>
        <v>Rb99</v>
      </c>
      <c r="H580">
        <f>VLOOKUP(B580,Nuclides!A:F,4,FALSE)</f>
        <v>5.3999999999999999E-2</v>
      </c>
      <c r="I580" s="3" t="str">
        <f t="shared" si="64"/>
        <v>0.054s</v>
      </c>
      <c r="J580" s="3">
        <f t="shared" si="65"/>
        <v>12.836058899258246</v>
      </c>
      <c r="K580" s="3">
        <f t="shared" si="66"/>
        <v>0</v>
      </c>
      <c r="L580" s="3">
        <f t="shared" si="67"/>
        <v>0</v>
      </c>
      <c r="M580" s="3" t="str">
        <f t="shared" si="68"/>
        <v>Rb99</v>
      </c>
      <c r="N580" s="3">
        <f t="shared" si="69"/>
        <v>0</v>
      </c>
      <c r="O580">
        <f>0</f>
        <v>0</v>
      </c>
    </row>
    <row r="581" spans="2:15" hidden="1" x14ac:dyDescent="0.2">
      <c r="B581" s="3">
        <v>37100</v>
      </c>
      <c r="C581" s="3">
        <v>0</v>
      </c>
      <c r="D581" s="3">
        <v>0</v>
      </c>
      <c r="E581" s="3">
        <v>0</v>
      </c>
      <c r="F581" s="3">
        <f t="shared" si="63"/>
        <v>0</v>
      </c>
      <c r="G581" t="str">
        <f>VLOOKUP(B581,Nuclides!A:F,5,FALSE)</f>
        <v>Rb100</v>
      </c>
      <c r="H581">
        <f>VLOOKUP(B581,Nuclides!A:F,4,FALSE)</f>
        <v>5.0999999999999997E-2</v>
      </c>
      <c r="I581" s="3" t="str">
        <f t="shared" si="64"/>
        <v>0.051s</v>
      </c>
      <c r="J581" s="3">
        <f t="shared" si="65"/>
        <v>13.591121187449909</v>
      </c>
      <c r="K581" s="3">
        <f t="shared" si="66"/>
        <v>0</v>
      </c>
      <c r="L581" s="3">
        <f t="shared" si="67"/>
        <v>0</v>
      </c>
      <c r="M581" s="3" t="str">
        <f t="shared" si="68"/>
        <v>Rb100</v>
      </c>
      <c r="N581" s="3">
        <f t="shared" si="69"/>
        <v>0</v>
      </c>
      <c r="O581">
        <f>0</f>
        <v>0</v>
      </c>
    </row>
    <row r="582" spans="2:15" hidden="1" x14ac:dyDescent="0.2">
      <c r="B582" s="3">
        <v>38077</v>
      </c>
      <c r="C582" s="3">
        <v>0</v>
      </c>
      <c r="D582" s="3">
        <v>0</v>
      </c>
      <c r="E582" s="3">
        <v>0</v>
      </c>
      <c r="F582" s="3">
        <f t="shared" si="63"/>
        <v>0</v>
      </c>
      <c r="G582" t="str">
        <f>VLOOKUP(B582,Nuclides!A:F,5,FALSE)</f>
        <v>Sr77</v>
      </c>
      <c r="H582">
        <f>VLOOKUP(B582,Nuclides!A:F,4,FALSE)</f>
        <v>9</v>
      </c>
      <c r="I582" s="3" t="str">
        <f t="shared" si="64"/>
        <v>9s</v>
      </c>
      <c r="J582" s="3">
        <f t="shared" si="65"/>
        <v>7.7016353395549478E-2</v>
      </c>
      <c r="K582" s="3">
        <f t="shared" si="66"/>
        <v>0</v>
      </c>
      <c r="L582" s="3">
        <f t="shared" si="67"/>
        <v>0</v>
      </c>
      <c r="M582" s="3" t="str">
        <f t="shared" si="68"/>
        <v>Sr77</v>
      </c>
      <c r="N582" s="3">
        <f t="shared" si="69"/>
        <v>0</v>
      </c>
      <c r="O582">
        <f>0</f>
        <v>0</v>
      </c>
    </row>
    <row r="583" spans="2:15" hidden="1" x14ac:dyDescent="0.2">
      <c r="B583" s="3">
        <v>38078</v>
      </c>
      <c r="C583" s="3">
        <v>0</v>
      </c>
      <c r="D583" s="3">
        <v>0</v>
      </c>
      <c r="E583" s="3">
        <v>0</v>
      </c>
      <c r="F583" s="3">
        <f t="shared" ref="F583:F646" si="70">SUM(C583:E583)</f>
        <v>0</v>
      </c>
      <c r="G583" t="str">
        <f>VLOOKUP(B583,Nuclides!A:F,5,FALSE)</f>
        <v>Sr78</v>
      </c>
      <c r="H583">
        <f>VLOOKUP(B583,Nuclides!A:F,4,FALSE)</f>
        <v>160</v>
      </c>
      <c r="I583" s="3" t="str">
        <f t="shared" ref="I583:I646" si="71">IF(H583="STABLE", "STABLE", IF(H583&lt;60, H583&amp;"s", IF(H583&lt;3600, ROUND(H583/60,2)&amp;"min", IF(H583&lt;86400, ROUND(H583/3600,2)&amp;"h", IF(H583&lt;31536000, ROUND(H583/86400,2)&amp;"d", ROUND(H583/31536000,2)&amp;"y")))))</f>
        <v>2.67min</v>
      </c>
      <c r="J583" s="3">
        <f t="shared" ref="J583:J646" si="72">LN(2)/H583</f>
        <v>4.3321698784996579E-3</v>
      </c>
      <c r="K583" s="3">
        <f t="shared" ref="K583:K646" si="73">10*F583*(1-EXP(-J583*600))*6240000000000</f>
        <v>0</v>
      </c>
      <c r="L583" s="3">
        <f t="shared" ref="L583:L646" si="74">EXP(-J583*30*60)*K583</f>
        <v>0</v>
      </c>
      <c r="M583" s="3" t="str">
        <f t="shared" ref="M583:M646" si="75">G583</f>
        <v>Sr78</v>
      </c>
      <c r="N583" s="3">
        <f t="shared" ref="N583:N646" si="76">L583</f>
        <v>0</v>
      </c>
      <c r="O583">
        <f>0</f>
        <v>0</v>
      </c>
    </row>
    <row r="584" spans="2:15" hidden="1" x14ac:dyDescent="0.2">
      <c r="B584" s="3">
        <v>38079</v>
      </c>
      <c r="C584" s="3">
        <v>0</v>
      </c>
      <c r="D584" s="3">
        <v>0</v>
      </c>
      <c r="E584" s="3">
        <v>0</v>
      </c>
      <c r="F584" s="3">
        <f t="shared" si="70"/>
        <v>0</v>
      </c>
      <c r="G584" t="str">
        <f>VLOOKUP(B584,Nuclides!A:F,5,FALSE)</f>
        <v>Sr79</v>
      </c>
      <c r="H584">
        <f>VLOOKUP(B584,Nuclides!A:F,4,FALSE)</f>
        <v>135</v>
      </c>
      <c r="I584" s="3" t="str">
        <f t="shared" si="71"/>
        <v>2.25min</v>
      </c>
      <c r="J584" s="3">
        <f t="shared" si="72"/>
        <v>5.1344235597032984E-3</v>
      </c>
      <c r="K584" s="3">
        <f t="shared" si="73"/>
        <v>0</v>
      </c>
      <c r="L584" s="3">
        <f t="shared" si="74"/>
        <v>0</v>
      </c>
      <c r="M584" s="3" t="str">
        <f t="shared" si="75"/>
        <v>Sr79</v>
      </c>
      <c r="N584" s="3">
        <f t="shared" si="76"/>
        <v>0</v>
      </c>
      <c r="O584">
        <f>0</f>
        <v>0</v>
      </c>
    </row>
    <row r="585" spans="2:15" hidden="1" x14ac:dyDescent="0.2">
      <c r="B585" s="3">
        <v>38080</v>
      </c>
      <c r="C585" s="3">
        <v>0</v>
      </c>
      <c r="D585" s="3">
        <v>0</v>
      </c>
      <c r="E585" s="3">
        <v>0</v>
      </c>
      <c r="F585" s="3">
        <f t="shared" si="70"/>
        <v>0</v>
      </c>
      <c r="G585" t="str">
        <f>VLOOKUP(B585,Nuclides!A:F,5,FALSE)</f>
        <v>Sr80</v>
      </c>
      <c r="H585">
        <f>VLOOKUP(B585,Nuclides!A:F,4,FALSE)</f>
        <v>6378</v>
      </c>
      <c r="I585" s="3" t="str">
        <f t="shared" si="71"/>
        <v>1.77h</v>
      </c>
      <c r="J585" s="3">
        <f t="shared" si="72"/>
        <v>1.0867782699277912E-4</v>
      </c>
      <c r="K585" s="3">
        <f t="shared" si="73"/>
        <v>0</v>
      </c>
      <c r="L585" s="3">
        <f t="shared" si="74"/>
        <v>0</v>
      </c>
      <c r="M585" s="3" t="str">
        <f t="shared" si="75"/>
        <v>Sr80</v>
      </c>
      <c r="N585" s="3">
        <f t="shared" si="76"/>
        <v>0</v>
      </c>
      <c r="O585">
        <f>0</f>
        <v>0</v>
      </c>
    </row>
    <row r="586" spans="2:15" hidden="1" x14ac:dyDescent="0.2">
      <c r="B586" s="3">
        <v>38081</v>
      </c>
      <c r="C586" s="3">
        <v>0</v>
      </c>
      <c r="D586" s="3">
        <v>0</v>
      </c>
      <c r="E586" s="3">
        <v>0</v>
      </c>
      <c r="F586" s="3">
        <f t="shared" si="70"/>
        <v>0</v>
      </c>
      <c r="G586" t="str">
        <f>VLOOKUP(B586,Nuclides!A:F,5,FALSE)</f>
        <v>Sr81</v>
      </c>
      <c r="H586">
        <f>VLOOKUP(B586,Nuclides!A:F,4,FALSE)</f>
        <v>1338</v>
      </c>
      <c r="I586" s="3" t="str">
        <f t="shared" si="71"/>
        <v>22.3min</v>
      </c>
      <c r="J586" s="3">
        <f t="shared" si="72"/>
        <v>5.1804722014943589E-4</v>
      </c>
      <c r="K586" s="3">
        <f t="shared" si="73"/>
        <v>0</v>
      </c>
      <c r="L586" s="3">
        <f t="shared" si="74"/>
        <v>0</v>
      </c>
      <c r="M586" s="3" t="str">
        <f t="shared" si="75"/>
        <v>Sr81</v>
      </c>
      <c r="N586" s="3">
        <f t="shared" si="76"/>
        <v>0</v>
      </c>
      <c r="O586">
        <f>0</f>
        <v>0</v>
      </c>
    </row>
    <row r="587" spans="2:15" hidden="1" x14ac:dyDescent="0.2">
      <c r="B587" s="3">
        <v>38082</v>
      </c>
      <c r="C587" s="3">
        <v>0</v>
      </c>
      <c r="D587" s="3">
        <v>0</v>
      </c>
      <c r="E587" s="3">
        <v>0</v>
      </c>
      <c r="F587" s="3">
        <f t="shared" si="70"/>
        <v>0</v>
      </c>
      <c r="G587" t="str">
        <f>VLOOKUP(B587,Nuclides!A:F,5,FALSE)</f>
        <v>Sr82</v>
      </c>
      <c r="H587">
        <f>VLOOKUP(B587,Nuclides!A:F,4,FALSE)</f>
        <v>2189376</v>
      </c>
      <c r="I587" s="3" t="str">
        <f t="shared" si="71"/>
        <v>25.34d</v>
      </c>
      <c r="J587" s="3">
        <f t="shared" si="72"/>
        <v>3.165957700093293E-7</v>
      </c>
      <c r="K587" s="3">
        <f t="shared" si="73"/>
        <v>0</v>
      </c>
      <c r="L587" s="3">
        <f t="shared" si="74"/>
        <v>0</v>
      </c>
      <c r="M587" s="3" t="str">
        <f t="shared" si="75"/>
        <v>Sr82</v>
      </c>
      <c r="N587" s="3">
        <f t="shared" si="76"/>
        <v>0</v>
      </c>
      <c r="O587">
        <f>0</f>
        <v>0</v>
      </c>
    </row>
    <row r="588" spans="2:15" hidden="1" x14ac:dyDescent="0.2">
      <c r="B588" s="3">
        <v>38083</v>
      </c>
      <c r="C588" s="3">
        <v>0</v>
      </c>
      <c r="D588" s="3">
        <v>0</v>
      </c>
      <c r="E588" s="3">
        <v>0</v>
      </c>
      <c r="F588" s="3">
        <f t="shared" si="70"/>
        <v>0</v>
      </c>
      <c r="G588" t="str">
        <f>VLOOKUP(B588,Nuclides!A:F,5,FALSE)</f>
        <v>Sr83</v>
      </c>
      <c r="H588">
        <f>VLOOKUP(B588,Nuclides!A:F,4,FALSE)</f>
        <v>116675.999999999</v>
      </c>
      <c r="I588" s="3" t="str">
        <f t="shared" si="71"/>
        <v>1.35d</v>
      </c>
      <c r="J588" s="3">
        <f t="shared" si="72"/>
        <v>5.9407862847539446E-6</v>
      </c>
      <c r="K588" s="3">
        <f t="shared" si="73"/>
        <v>0</v>
      </c>
      <c r="L588" s="3">
        <f t="shared" si="74"/>
        <v>0</v>
      </c>
      <c r="M588" s="3" t="str">
        <f t="shared" si="75"/>
        <v>Sr83</v>
      </c>
      <c r="N588" s="3">
        <f t="shared" si="76"/>
        <v>0</v>
      </c>
      <c r="O588">
        <f>0</f>
        <v>0</v>
      </c>
    </row>
    <row r="589" spans="2:15" hidden="1" x14ac:dyDescent="0.2">
      <c r="B589" s="3">
        <v>38084</v>
      </c>
      <c r="C589" s="3">
        <v>0</v>
      </c>
      <c r="D589" s="3">
        <v>0</v>
      </c>
      <c r="E589" s="3">
        <v>0</v>
      </c>
      <c r="F589" s="3">
        <f t="shared" si="70"/>
        <v>0</v>
      </c>
      <c r="G589" t="str">
        <f>VLOOKUP(B589,Nuclides!A:F,5,FALSE)</f>
        <v>Sr84</v>
      </c>
      <c r="H589" t="str">
        <f>VLOOKUP(B589,Nuclides!A:F,4,FALSE)</f>
        <v>STABLE</v>
      </c>
      <c r="I589" s="3" t="str">
        <f t="shared" si="71"/>
        <v>STABLE</v>
      </c>
      <c r="J589" s="3" t="e">
        <f t="shared" si="72"/>
        <v>#VALUE!</v>
      </c>
      <c r="K589" s="3" t="e">
        <f t="shared" si="73"/>
        <v>#VALUE!</v>
      </c>
      <c r="L589" s="3" t="e">
        <f t="shared" si="74"/>
        <v>#VALUE!</v>
      </c>
      <c r="M589" s="3" t="str">
        <f t="shared" si="75"/>
        <v>Sr84</v>
      </c>
      <c r="N589" s="3" t="e">
        <f t="shared" si="76"/>
        <v>#VALUE!</v>
      </c>
      <c r="O589">
        <f>0</f>
        <v>0</v>
      </c>
    </row>
    <row r="590" spans="2:15" hidden="1" x14ac:dyDescent="0.2">
      <c r="B590" s="3">
        <v>38085</v>
      </c>
      <c r="C590" s="3">
        <v>0</v>
      </c>
      <c r="D590" s="3">
        <v>0</v>
      </c>
      <c r="E590" s="3">
        <v>0</v>
      </c>
      <c r="F590" s="3">
        <f t="shared" si="70"/>
        <v>0</v>
      </c>
      <c r="G590" t="str">
        <f>VLOOKUP(B590,Nuclides!A:F,5,FALSE)</f>
        <v>Sr85</v>
      </c>
      <c r="H590">
        <f>VLOOKUP(B590,Nuclides!A:F,4,FALSE)</f>
        <v>5602953.5999999996</v>
      </c>
      <c r="I590" s="3" t="str">
        <f t="shared" si="71"/>
        <v>64.85d</v>
      </c>
      <c r="J590" s="3">
        <f t="shared" si="72"/>
        <v>1.2371103350917369E-7</v>
      </c>
      <c r="K590" s="3">
        <f t="shared" si="73"/>
        <v>0</v>
      </c>
      <c r="L590" s="3">
        <f t="shared" si="74"/>
        <v>0</v>
      </c>
      <c r="M590" s="3" t="str">
        <f t="shared" si="75"/>
        <v>Sr85</v>
      </c>
      <c r="N590" s="3">
        <f t="shared" si="76"/>
        <v>0</v>
      </c>
      <c r="O590">
        <f>0</f>
        <v>0</v>
      </c>
    </row>
    <row r="591" spans="2:15" hidden="1" x14ac:dyDescent="0.2">
      <c r="B591" s="3">
        <v>38086</v>
      </c>
      <c r="C591" s="3">
        <v>0</v>
      </c>
      <c r="D591" s="3">
        <v>0</v>
      </c>
      <c r="E591" s="3">
        <v>0</v>
      </c>
      <c r="F591" s="3">
        <f t="shared" si="70"/>
        <v>0</v>
      </c>
      <c r="G591" t="str">
        <f>VLOOKUP(B591,Nuclides!A:F,5,FALSE)</f>
        <v>Sr86</v>
      </c>
      <c r="H591" t="str">
        <f>VLOOKUP(B591,Nuclides!A:F,4,FALSE)</f>
        <v>STABLE</v>
      </c>
      <c r="I591" s="3" t="str">
        <f t="shared" si="71"/>
        <v>STABLE</v>
      </c>
      <c r="J591" s="3" t="e">
        <f t="shared" si="72"/>
        <v>#VALUE!</v>
      </c>
      <c r="K591" s="3" t="e">
        <f t="shared" si="73"/>
        <v>#VALUE!</v>
      </c>
      <c r="L591" s="3" t="e">
        <f t="shared" si="74"/>
        <v>#VALUE!</v>
      </c>
      <c r="M591" s="3" t="str">
        <f t="shared" si="75"/>
        <v>Sr86</v>
      </c>
      <c r="N591" s="3" t="e">
        <f t="shared" si="76"/>
        <v>#VALUE!</v>
      </c>
      <c r="O591">
        <f>0</f>
        <v>0</v>
      </c>
    </row>
    <row r="592" spans="2:15" hidden="1" x14ac:dyDescent="0.2">
      <c r="B592" s="3">
        <v>38087</v>
      </c>
      <c r="C592" s="3">
        <v>0</v>
      </c>
      <c r="D592" s="3">
        <v>0</v>
      </c>
      <c r="E592" s="3">
        <v>0</v>
      </c>
      <c r="F592" s="3">
        <f t="shared" si="70"/>
        <v>0</v>
      </c>
      <c r="G592" t="str">
        <f>VLOOKUP(B592,Nuclides!A:F,5,FALSE)</f>
        <v>Sr87</v>
      </c>
      <c r="H592" t="str">
        <f>VLOOKUP(B592,Nuclides!A:F,4,FALSE)</f>
        <v>STABLE</v>
      </c>
      <c r="I592" s="3" t="str">
        <f t="shared" si="71"/>
        <v>STABLE</v>
      </c>
      <c r="J592" s="3" t="e">
        <f t="shared" si="72"/>
        <v>#VALUE!</v>
      </c>
      <c r="K592" s="3" t="e">
        <f t="shared" si="73"/>
        <v>#VALUE!</v>
      </c>
      <c r="L592" s="3" t="e">
        <f t="shared" si="74"/>
        <v>#VALUE!</v>
      </c>
      <c r="M592" s="3" t="str">
        <f t="shared" si="75"/>
        <v>Sr87</v>
      </c>
      <c r="N592" s="3" t="e">
        <f t="shared" si="76"/>
        <v>#VALUE!</v>
      </c>
      <c r="O592">
        <f>0</f>
        <v>0</v>
      </c>
    </row>
    <row r="593" spans="2:15" hidden="1" x14ac:dyDescent="0.2">
      <c r="B593" s="3">
        <v>38088</v>
      </c>
      <c r="C593" s="3">
        <v>0</v>
      </c>
      <c r="D593" s="3">
        <v>0</v>
      </c>
      <c r="E593" s="3">
        <v>0</v>
      </c>
      <c r="F593" s="3">
        <f t="shared" si="70"/>
        <v>0</v>
      </c>
      <c r="G593" t="str">
        <f>VLOOKUP(B593,Nuclides!A:F,5,FALSE)</f>
        <v>Sr88</v>
      </c>
      <c r="H593" t="str">
        <f>VLOOKUP(B593,Nuclides!A:F,4,FALSE)</f>
        <v>STABLE</v>
      </c>
      <c r="I593" s="3" t="str">
        <f t="shared" si="71"/>
        <v>STABLE</v>
      </c>
      <c r="J593" s="3" t="e">
        <f t="shared" si="72"/>
        <v>#VALUE!</v>
      </c>
      <c r="K593" s="3" t="e">
        <f t="shared" si="73"/>
        <v>#VALUE!</v>
      </c>
      <c r="L593" s="3" t="e">
        <f t="shared" si="74"/>
        <v>#VALUE!</v>
      </c>
      <c r="M593" s="3" t="str">
        <f t="shared" si="75"/>
        <v>Sr88</v>
      </c>
      <c r="N593" s="3" t="e">
        <f t="shared" si="76"/>
        <v>#VALUE!</v>
      </c>
      <c r="O593">
        <f>0</f>
        <v>0</v>
      </c>
    </row>
    <row r="594" spans="2:15" hidden="1" x14ac:dyDescent="0.2">
      <c r="B594" s="3">
        <v>38089</v>
      </c>
      <c r="C594" s="3">
        <v>0</v>
      </c>
      <c r="D594" s="3">
        <v>0</v>
      </c>
      <c r="E594" s="3">
        <v>0</v>
      </c>
      <c r="F594" s="3">
        <f t="shared" si="70"/>
        <v>0</v>
      </c>
      <c r="G594" t="str">
        <f>VLOOKUP(B594,Nuclides!A:F,5,FALSE)</f>
        <v>Sr89</v>
      </c>
      <c r="H594">
        <f>VLOOKUP(B594,Nuclides!A:F,4,FALSE)</f>
        <v>4368643.2</v>
      </c>
      <c r="I594" s="3" t="str">
        <f t="shared" si="71"/>
        <v>50.56d</v>
      </c>
      <c r="J594" s="3">
        <f t="shared" si="72"/>
        <v>1.5866417760094148E-7</v>
      </c>
      <c r="K594" s="3">
        <f t="shared" si="73"/>
        <v>0</v>
      </c>
      <c r="L594" s="3">
        <f t="shared" si="74"/>
        <v>0</v>
      </c>
      <c r="M594" s="3" t="str">
        <f t="shared" si="75"/>
        <v>Sr89</v>
      </c>
      <c r="N594" s="3">
        <f t="shared" si="76"/>
        <v>0</v>
      </c>
      <c r="O594">
        <f>0</f>
        <v>0</v>
      </c>
    </row>
    <row r="595" spans="2:15" hidden="1" x14ac:dyDescent="0.2">
      <c r="B595" s="3">
        <v>38090</v>
      </c>
      <c r="C595" s="3">
        <v>0</v>
      </c>
      <c r="D595" s="3">
        <v>0</v>
      </c>
      <c r="E595" s="3">
        <v>0</v>
      </c>
      <c r="F595" s="3">
        <f t="shared" si="70"/>
        <v>0</v>
      </c>
      <c r="G595" t="str">
        <f>VLOOKUP(B595,Nuclides!A:F,5,FALSE)</f>
        <v>Sr90</v>
      </c>
      <c r="H595">
        <f>VLOOKUP(B595,Nuclides!A:F,4,FALSE)</f>
        <v>912014640</v>
      </c>
      <c r="I595" s="3" t="str">
        <f t="shared" si="71"/>
        <v>28.92y</v>
      </c>
      <c r="J595" s="3">
        <f t="shared" si="72"/>
        <v>7.6001760296298017E-10</v>
      </c>
      <c r="K595" s="3">
        <f t="shared" si="73"/>
        <v>0</v>
      </c>
      <c r="L595" s="3">
        <f t="shared" si="74"/>
        <v>0</v>
      </c>
      <c r="M595" s="3" t="str">
        <f t="shared" si="75"/>
        <v>Sr90</v>
      </c>
      <c r="N595" s="3">
        <f t="shared" si="76"/>
        <v>0</v>
      </c>
      <c r="O595">
        <f>0</f>
        <v>0</v>
      </c>
    </row>
    <row r="596" spans="2:15" hidden="1" x14ac:dyDescent="0.2">
      <c r="B596" s="3">
        <v>38091</v>
      </c>
      <c r="C596" s="3">
        <v>0</v>
      </c>
      <c r="D596" s="3">
        <v>0</v>
      </c>
      <c r="E596" s="3">
        <v>0</v>
      </c>
      <c r="F596" s="3">
        <f t="shared" si="70"/>
        <v>0</v>
      </c>
      <c r="G596" t="str">
        <f>VLOOKUP(B596,Nuclides!A:F,5,FALSE)</f>
        <v>Sr91</v>
      </c>
      <c r="H596">
        <f>VLOOKUP(B596,Nuclides!A:F,4,FALSE)</f>
        <v>34740</v>
      </c>
      <c r="I596" s="3" t="str">
        <f t="shared" si="71"/>
        <v>9.65h</v>
      </c>
      <c r="J596" s="3">
        <f t="shared" si="72"/>
        <v>1.9952423159468777E-5</v>
      </c>
      <c r="K596" s="3">
        <f t="shared" si="73"/>
        <v>0</v>
      </c>
      <c r="L596" s="3">
        <f t="shared" si="74"/>
        <v>0</v>
      </c>
      <c r="M596" s="3" t="str">
        <f t="shared" si="75"/>
        <v>Sr91</v>
      </c>
      <c r="N596" s="3">
        <f t="shared" si="76"/>
        <v>0</v>
      </c>
      <c r="O596">
        <f>0</f>
        <v>0</v>
      </c>
    </row>
    <row r="597" spans="2:15" hidden="1" x14ac:dyDescent="0.2">
      <c r="B597" s="3">
        <v>38092</v>
      </c>
      <c r="C597" s="3">
        <v>0</v>
      </c>
      <c r="D597" s="3">
        <v>0</v>
      </c>
      <c r="E597" s="3">
        <v>0</v>
      </c>
      <c r="F597" s="3">
        <f t="shared" si="70"/>
        <v>0</v>
      </c>
      <c r="G597" t="str">
        <f>VLOOKUP(B597,Nuclides!A:F,5,FALSE)</f>
        <v>Sr92</v>
      </c>
      <c r="H597">
        <f>VLOOKUP(B597,Nuclides!A:F,4,FALSE)</f>
        <v>9399.6</v>
      </c>
      <c r="I597" s="3" t="str">
        <f t="shared" si="71"/>
        <v>2.61h</v>
      </c>
      <c r="J597" s="3">
        <f t="shared" si="72"/>
        <v>7.3742199727642167E-5</v>
      </c>
      <c r="K597" s="3">
        <f t="shared" si="73"/>
        <v>0</v>
      </c>
      <c r="L597" s="3">
        <f t="shared" si="74"/>
        <v>0</v>
      </c>
      <c r="M597" s="3" t="str">
        <f t="shared" si="75"/>
        <v>Sr92</v>
      </c>
      <c r="N597" s="3">
        <f t="shared" si="76"/>
        <v>0</v>
      </c>
      <c r="O597">
        <f>0</f>
        <v>0</v>
      </c>
    </row>
    <row r="598" spans="2:15" hidden="1" x14ac:dyDescent="0.2">
      <c r="B598" s="3">
        <v>38093</v>
      </c>
      <c r="C598" s="3">
        <v>0</v>
      </c>
      <c r="D598" s="3">
        <v>0</v>
      </c>
      <c r="E598" s="3">
        <v>0</v>
      </c>
      <c r="F598" s="3">
        <f t="shared" si="70"/>
        <v>0</v>
      </c>
      <c r="G598" t="str">
        <f>VLOOKUP(B598,Nuclides!A:F,5,FALSE)</f>
        <v>Sr93</v>
      </c>
      <c r="H598">
        <f>VLOOKUP(B598,Nuclides!A:F,4,FALSE)</f>
        <v>445.79999999999899</v>
      </c>
      <c r="I598" s="3" t="str">
        <f t="shared" si="71"/>
        <v>7.43min</v>
      </c>
      <c r="J598" s="3">
        <f t="shared" si="72"/>
        <v>1.5548388976221329E-3</v>
      </c>
      <c r="K598" s="3">
        <f t="shared" si="73"/>
        <v>0</v>
      </c>
      <c r="L598" s="3">
        <f t="shared" si="74"/>
        <v>0</v>
      </c>
      <c r="M598" s="3" t="str">
        <f t="shared" si="75"/>
        <v>Sr93</v>
      </c>
      <c r="N598" s="3">
        <f t="shared" si="76"/>
        <v>0</v>
      </c>
      <c r="O598">
        <f>0</f>
        <v>0</v>
      </c>
    </row>
    <row r="599" spans="2:15" hidden="1" x14ac:dyDescent="0.2">
      <c r="B599" s="3">
        <v>38094</v>
      </c>
      <c r="C599" s="3">
        <v>0</v>
      </c>
      <c r="D599" s="3">
        <v>0</v>
      </c>
      <c r="E599" s="3">
        <v>0</v>
      </c>
      <c r="F599" s="3">
        <f t="shared" si="70"/>
        <v>0</v>
      </c>
      <c r="G599" t="str">
        <f>VLOOKUP(B599,Nuclides!A:F,5,FALSE)</f>
        <v>Sr94</v>
      </c>
      <c r="H599">
        <f>VLOOKUP(B599,Nuclides!A:F,4,FALSE)</f>
        <v>75.3</v>
      </c>
      <c r="I599" s="3" t="str">
        <f t="shared" si="71"/>
        <v>1.26min</v>
      </c>
      <c r="J599" s="3">
        <f t="shared" si="72"/>
        <v>9.2051418401055147E-3</v>
      </c>
      <c r="K599" s="3">
        <f t="shared" si="73"/>
        <v>0</v>
      </c>
      <c r="L599" s="3">
        <f t="shared" si="74"/>
        <v>0</v>
      </c>
      <c r="M599" s="3" t="str">
        <f t="shared" si="75"/>
        <v>Sr94</v>
      </c>
      <c r="N599" s="3">
        <f t="shared" si="76"/>
        <v>0</v>
      </c>
      <c r="O599">
        <f>0</f>
        <v>0</v>
      </c>
    </row>
    <row r="600" spans="2:15" hidden="1" x14ac:dyDescent="0.2">
      <c r="B600" s="3">
        <v>38095</v>
      </c>
      <c r="C600" s="3">
        <v>0</v>
      </c>
      <c r="D600" s="3">
        <v>0</v>
      </c>
      <c r="E600" s="3">
        <v>0</v>
      </c>
      <c r="F600" s="3">
        <f t="shared" si="70"/>
        <v>0</v>
      </c>
      <c r="G600" t="str">
        <f>VLOOKUP(B600,Nuclides!A:F,5,FALSE)</f>
        <v>Sr95</v>
      </c>
      <c r="H600">
        <f>VLOOKUP(B600,Nuclides!A:F,4,FALSE)</f>
        <v>23.9</v>
      </c>
      <c r="I600" s="3" t="str">
        <f t="shared" si="71"/>
        <v>23.9s</v>
      </c>
      <c r="J600" s="3">
        <f t="shared" si="72"/>
        <v>2.9001974082006082E-2</v>
      </c>
      <c r="K600" s="3">
        <f t="shared" si="73"/>
        <v>0</v>
      </c>
      <c r="L600" s="3">
        <f t="shared" si="74"/>
        <v>0</v>
      </c>
      <c r="M600" s="3" t="str">
        <f t="shared" si="75"/>
        <v>Sr95</v>
      </c>
      <c r="N600" s="3">
        <f t="shared" si="76"/>
        <v>0</v>
      </c>
      <c r="O600">
        <f>0</f>
        <v>0</v>
      </c>
    </row>
    <row r="601" spans="2:15" hidden="1" x14ac:dyDescent="0.2">
      <c r="B601" s="3">
        <v>38096</v>
      </c>
      <c r="C601" s="3">
        <v>0</v>
      </c>
      <c r="D601" s="3">
        <v>0</v>
      </c>
      <c r="E601" s="3">
        <v>0</v>
      </c>
      <c r="F601" s="3">
        <f t="shared" si="70"/>
        <v>0</v>
      </c>
      <c r="G601" t="str">
        <f>VLOOKUP(B601,Nuclides!A:F,5,FALSE)</f>
        <v>Sr96</v>
      </c>
      <c r="H601">
        <f>VLOOKUP(B601,Nuclides!A:F,4,FALSE)</f>
        <v>1.07</v>
      </c>
      <c r="I601" s="3" t="str">
        <f t="shared" si="71"/>
        <v>1.07s</v>
      </c>
      <c r="J601" s="3">
        <f t="shared" si="72"/>
        <v>0.64780110332705165</v>
      </c>
      <c r="K601" s="3">
        <f t="shared" si="73"/>
        <v>0</v>
      </c>
      <c r="L601" s="3">
        <f t="shared" si="74"/>
        <v>0</v>
      </c>
      <c r="M601" s="3" t="str">
        <f t="shared" si="75"/>
        <v>Sr96</v>
      </c>
      <c r="N601" s="3">
        <f t="shared" si="76"/>
        <v>0</v>
      </c>
      <c r="O601">
        <f>0</f>
        <v>0</v>
      </c>
    </row>
    <row r="602" spans="2:15" hidden="1" x14ac:dyDescent="0.2">
      <c r="B602" s="3">
        <v>38097</v>
      </c>
      <c r="C602" s="3">
        <v>0</v>
      </c>
      <c r="D602" s="3">
        <v>0</v>
      </c>
      <c r="E602" s="3">
        <v>0</v>
      </c>
      <c r="F602" s="3">
        <f t="shared" si="70"/>
        <v>0</v>
      </c>
      <c r="G602" t="str">
        <f>VLOOKUP(B602,Nuclides!A:F,5,FALSE)</f>
        <v>Sr97</v>
      </c>
      <c r="H602">
        <f>VLOOKUP(B602,Nuclides!A:F,4,FALSE)</f>
        <v>0.42899999999999999</v>
      </c>
      <c r="I602" s="3" t="str">
        <f t="shared" si="71"/>
        <v>0.429s</v>
      </c>
      <c r="J602" s="3">
        <f t="shared" si="72"/>
        <v>1.6157276936129261</v>
      </c>
      <c r="K602" s="3">
        <f t="shared" si="73"/>
        <v>0</v>
      </c>
      <c r="L602" s="3">
        <f t="shared" si="74"/>
        <v>0</v>
      </c>
      <c r="M602" s="3" t="str">
        <f t="shared" si="75"/>
        <v>Sr97</v>
      </c>
      <c r="N602" s="3">
        <f t="shared" si="76"/>
        <v>0</v>
      </c>
      <c r="O602">
        <f>0</f>
        <v>0</v>
      </c>
    </row>
    <row r="603" spans="2:15" hidden="1" x14ac:dyDescent="0.2">
      <c r="B603" s="3">
        <v>38098</v>
      </c>
      <c r="C603" s="3">
        <v>0</v>
      </c>
      <c r="D603" s="3">
        <v>0</v>
      </c>
      <c r="E603" s="3">
        <v>0</v>
      </c>
      <c r="F603" s="3">
        <f t="shared" si="70"/>
        <v>0</v>
      </c>
      <c r="G603" t="str">
        <f>VLOOKUP(B603,Nuclides!A:F,5,FALSE)</f>
        <v>Sr98</v>
      </c>
      <c r="H603">
        <f>VLOOKUP(B603,Nuclides!A:F,4,FALSE)</f>
        <v>0.65300000000000002</v>
      </c>
      <c r="I603" s="3" t="str">
        <f t="shared" si="71"/>
        <v>0.653s</v>
      </c>
      <c r="J603" s="3">
        <f t="shared" si="72"/>
        <v>1.0614811340887369</v>
      </c>
      <c r="K603" s="3">
        <f t="shared" si="73"/>
        <v>0</v>
      </c>
      <c r="L603" s="3">
        <f t="shared" si="74"/>
        <v>0</v>
      </c>
      <c r="M603" s="3" t="str">
        <f t="shared" si="75"/>
        <v>Sr98</v>
      </c>
      <c r="N603" s="3">
        <f t="shared" si="76"/>
        <v>0</v>
      </c>
      <c r="O603">
        <f>0</f>
        <v>0</v>
      </c>
    </row>
    <row r="604" spans="2:15" hidden="1" x14ac:dyDescent="0.2">
      <c r="B604" s="3">
        <v>38099</v>
      </c>
      <c r="C604" s="3">
        <v>0</v>
      </c>
      <c r="D604" s="3">
        <v>0</v>
      </c>
      <c r="E604" s="3">
        <v>0</v>
      </c>
      <c r="F604" s="3">
        <f t="shared" si="70"/>
        <v>0</v>
      </c>
      <c r="G604" t="str">
        <f>VLOOKUP(B604,Nuclides!A:F,5,FALSE)</f>
        <v>Sr99</v>
      </c>
      <c r="H604">
        <f>VLOOKUP(B604,Nuclides!A:F,4,FALSE)</f>
        <v>0.26900000000000002</v>
      </c>
      <c r="I604" s="3" t="str">
        <f t="shared" si="71"/>
        <v>0.269s</v>
      </c>
      <c r="J604" s="3">
        <f t="shared" si="72"/>
        <v>2.5767553180667111</v>
      </c>
      <c r="K604" s="3">
        <f t="shared" si="73"/>
        <v>0</v>
      </c>
      <c r="L604" s="3">
        <f t="shared" si="74"/>
        <v>0</v>
      </c>
      <c r="M604" s="3" t="str">
        <f t="shared" si="75"/>
        <v>Sr99</v>
      </c>
      <c r="N604" s="3">
        <f t="shared" si="76"/>
        <v>0</v>
      </c>
      <c r="O604">
        <f>0</f>
        <v>0</v>
      </c>
    </row>
    <row r="605" spans="2:15" hidden="1" x14ac:dyDescent="0.2">
      <c r="B605" s="3">
        <v>38100</v>
      </c>
      <c r="C605" s="3">
        <v>0</v>
      </c>
      <c r="D605" s="3">
        <v>0</v>
      </c>
      <c r="E605" s="3">
        <v>0</v>
      </c>
      <c r="F605" s="3">
        <f t="shared" si="70"/>
        <v>0</v>
      </c>
      <c r="G605" t="str">
        <f>VLOOKUP(B605,Nuclides!A:F,5,FALSE)</f>
        <v>Sr100</v>
      </c>
      <c r="H605">
        <f>VLOOKUP(B605,Nuclides!A:F,4,FALSE)</f>
        <v>0.20200000000000001</v>
      </c>
      <c r="I605" s="3" t="str">
        <f t="shared" si="71"/>
        <v>0.202s</v>
      </c>
      <c r="J605" s="3">
        <f t="shared" si="72"/>
        <v>3.431421685940323</v>
      </c>
      <c r="K605" s="3">
        <f t="shared" si="73"/>
        <v>0</v>
      </c>
      <c r="L605" s="3">
        <f t="shared" si="74"/>
        <v>0</v>
      </c>
      <c r="M605" s="3" t="str">
        <f t="shared" si="75"/>
        <v>Sr100</v>
      </c>
      <c r="N605" s="3">
        <f t="shared" si="76"/>
        <v>0</v>
      </c>
      <c r="O605">
        <f>0</f>
        <v>0</v>
      </c>
    </row>
    <row r="606" spans="2:15" hidden="1" x14ac:dyDescent="0.2">
      <c r="B606" s="3">
        <v>39080</v>
      </c>
      <c r="C606" s="3">
        <v>0</v>
      </c>
      <c r="D606" s="3">
        <v>0</v>
      </c>
      <c r="E606" s="3">
        <v>0</v>
      </c>
      <c r="F606" s="3">
        <f t="shared" si="70"/>
        <v>0</v>
      </c>
      <c r="G606" t="str">
        <f>VLOOKUP(B606,Nuclides!A:F,5,FALSE)</f>
        <v>Y80</v>
      </c>
      <c r="H606">
        <f>VLOOKUP(B606,Nuclides!A:F,4,FALSE)</f>
        <v>30.1</v>
      </c>
      <c r="I606" s="3" t="str">
        <f t="shared" si="71"/>
        <v>30.1s</v>
      </c>
      <c r="J606" s="3">
        <f t="shared" si="72"/>
        <v>2.3028145533552997E-2</v>
      </c>
      <c r="K606" s="3">
        <f t="shared" si="73"/>
        <v>0</v>
      </c>
      <c r="L606" s="3">
        <f t="shared" si="74"/>
        <v>0</v>
      </c>
      <c r="M606" s="3" t="str">
        <f t="shared" si="75"/>
        <v>Y80</v>
      </c>
      <c r="N606" s="3">
        <f t="shared" si="76"/>
        <v>0</v>
      </c>
      <c r="O606">
        <f>0</f>
        <v>0</v>
      </c>
    </row>
    <row r="607" spans="2:15" hidden="1" x14ac:dyDescent="0.2">
      <c r="B607" s="3">
        <v>39081</v>
      </c>
      <c r="C607" s="3">
        <v>0</v>
      </c>
      <c r="D607" s="3">
        <v>0</v>
      </c>
      <c r="E607" s="3">
        <v>0</v>
      </c>
      <c r="F607" s="3">
        <f t="shared" si="70"/>
        <v>0</v>
      </c>
      <c r="G607" t="str">
        <f>VLOOKUP(B607,Nuclides!A:F,5,FALSE)</f>
        <v>Y81</v>
      </c>
      <c r="H607">
        <f>VLOOKUP(B607,Nuclides!A:F,4,FALSE)</f>
        <v>70.400000000000006</v>
      </c>
      <c r="I607" s="3" t="str">
        <f t="shared" si="71"/>
        <v>1.17min</v>
      </c>
      <c r="J607" s="3">
        <f t="shared" si="72"/>
        <v>9.8458406329537673E-3</v>
      </c>
      <c r="K607" s="3">
        <f t="shared" si="73"/>
        <v>0</v>
      </c>
      <c r="L607" s="3">
        <f t="shared" si="74"/>
        <v>0</v>
      </c>
      <c r="M607" s="3" t="str">
        <f t="shared" si="75"/>
        <v>Y81</v>
      </c>
      <c r="N607" s="3">
        <f t="shared" si="76"/>
        <v>0</v>
      </c>
      <c r="O607">
        <f>0</f>
        <v>0</v>
      </c>
    </row>
    <row r="608" spans="2:15" hidden="1" x14ac:dyDescent="0.2">
      <c r="B608" s="3">
        <v>39082</v>
      </c>
      <c r="C608" s="3">
        <v>0</v>
      </c>
      <c r="D608" s="3">
        <v>0</v>
      </c>
      <c r="E608" s="3">
        <v>0</v>
      </c>
      <c r="F608" s="3">
        <f t="shared" si="70"/>
        <v>0</v>
      </c>
      <c r="G608" t="str">
        <f>VLOOKUP(B608,Nuclides!A:F,5,FALSE)</f>
        <v>Y82</v>
      </c>
      <c r="H608">
        <f>VLOOKUP(B608,Nuclides!A:F,4,FALSE)</f>
        <v>8.3000000000000007</v>
      </c>
      <c r="I608" s="3" t="str">
        <f t="shared" si="71"/>
        <v>8.3s</v>
      </c>
      <c r="J608" s="3">
        <f t="shared" si="72"/>
        <v>8.3511708501198226E-2</v>
      </c>
      <c r="K608" s="3">
        <f t="shared" si="73"/>
        <v>0</v>
      </c>
      <c r="L608" s="3">
        <f t="shared" si="74"/>
        <v>0</v>
      </c>
      <c r="M608" s="3" t="str">
        <f t="shared" si="75"/>
        <v>Y82</v>
      </c>
      <c r="N608" s="3">
        <f t="shared" si="76"/>
        <v>0</v>
      </c>
      <c r="O608">
        <f>0</f>
        <v>0</v>
      </c>
    </row>
    <row r="609" spans="2:15" hidden="1" x14ac:dyDescent="0.2">
      <c r="B609" s="3">
        <v>39083</v>
      </c>
      <c r="C609" s="3">
        <v>0</v>
      </c>
      <c r="D609" s="3">
        <v>0</v>
      </c>
      <c r="E609" s="3">
        <v>0</v>
      </c>
      <c r="F609" s="3">
        <f t="shared" si="70"/>
        <v>0</v>
      </c>
      <c r="G609" t="str">
        <f>VLOOKUP(B609,Nuclides!A:F,5,FALSE)</f>
        <v>Y83</v>
      </c>
      <c r="H609">
        <f>VLOOKUP(B609,Nuclides!A:F,4,FALSE)</f>
        <v>424.8</v>
      </c>
      <c r="I609" s="3" t="str">
        <f t="shared" si="71"/>
        <v>7.08min</v>
      </c>
      <c r="J609" s="3">
        <f t="shared" si="72"/>
        <v>1.6317024024480821E-3</v>
      </c>
      <c r="K609" s="3">
        <f t="shared" si="73"/>
        <v>0</v>
      </c>
      <c r="L609" s="3">
        <f t="shared" si="74"/>
        <v>0</v>
      </c>
      <c r="M609" s="3" t="str">
        <f t="shared" si="75"/>
        <v>Y83</v>
      </c>
      <c r="N609" s="3">
        <f t="shared" si="76"/>
        <v>0</v>
      </c>
      <c r="O609">
        <f>0</f>
        <v>0</v>
      </c>
    </row>
    <row r="610" spans="2:15" hidden="1" x14ac:dyDescent="0.2">
      <c r="B610" s="3">
        <v>39084</v>
      </c>
      <c r="C610" s="3">
        <v>0</v>
      </c>
      <c r="D610" s="3">
        <v>0</v>
      </c>
      <c r="E610" s="3">
        <v>0</v>
      </c>
      <c r="F610" s="3">
        <f t="shared" si="70"/>
        <v>0</v>
      </c>
      <c r="G610" t="str">
        <f>VLOOKUP(B610,Nuclides!A:F,5,FALSE)</f>
        <v>Y84</v>
      </c>
      <c r="H610">
        <f>VLOOKUP(B610,Nuclides!A:F,4,FALSE)</f>
        <v>2370</v>
      </c>
      <c r="I610" s="3" t="str">
        <f t="shared" si="71"/>
        <v>39.5min</v>
      </c>
      <c r="J610" s="3">
        <f t="shared" si="72"/>
        <v>2.9246716479322586E-4</v>
      </c>
      <c r="K610" s="3">
        <f t="shared" si="73"/>
        <v>0</v>
      </c>
      <c r="L610" s="3">
        <f t="shared" si="74"/>
        <v>0</v>
      </c>
      <c r="M610" s="3" t="str">
        <f t="shared" si="75"/>
        <v>Y84</v>
      </c>
      <c r="N610" s="3">
        <f t="shared" si="76"/>
        <v>0</v>
      </c>
      <c r="O610">
        <f>0</f>
        <v>0</v>
      </c>
    </row>
    <row r="611" spans="2:15" hidden="1" x14ac:dyDescent="0.2">
      <c r="B611" s="3">
        <v>39085</v>
      </c>
      <c r="C611" s="3">
        <v>0</v>
      </c>
      <c r="D611" s="3">
        <v>0</v>
      </c>
      <c r="E611" s="3">
        <v>0</v>
      </c>
      <c r="F611" s="3">
        <f t="shared" si="70"/>
        <v>0</v>
      </c>
      <c r="G611" t="str">
        <f>VLOOKUP(B611,Nuclides!A:F,5,FALSE)</f>
        <v>Y85</v>
      </c>
      <c r="H611">
        <f>VLOOKUP(B611,Nuclides!A:F,4,FALSE)</f>
        <v>9648</v>
      </c>
      <c r="I611" s="3" t="str">
        <f t="shared" si="71"/>
        <v>2.68h</v>
      </c>
      <c r="J611" s="3">
        <f t="shared" si="72"/>
        <v>7.184361324211705E-5</v>
      </c>
      <c r="K611" s="3">
        <f t="shared" si="73"/>
        <v>0</v>
      </c>
      <c r="L611" s="3">
        <f t="shared" si="74"/>
        <v>0</v>
      </c>
      <c r="M611" s="3" t="str">
        <f t="shared" si="75"/>
        <v>Y85</v>
      </c>
      <c r="N611" s="3">
        <f t="shared" si="76"/>
        <v>0</v>
      </c>
      <c r="O611">
        <f>0</f>
        <v>0</v>
      </c>
    </row>
    <row r="612" spans="2:15" hidden="1" x14ac:dyDescent="0.2">
      <c r="B612" s="3">
        <v>39086</v>
      </c>
      <c r="C612" s="3">
        <v>0</v>
      </c>
      <c r="D612" s="3">
        <v>0</v>
      </c>
      <c r="E612" s="3">
        <v>0</v>
      </c>
      <c r="F612" s="3">
        <f t="shared" si="70"/>
        <v>0</v>
      </c>
      <c r="G612" t="str">
        <f>VLOOKUP(B612,Nuclides!A:F,5,FALSE)</f>
        <v>Y86</v>
      </c>
      <c r="H612">
        <f>VLOOKUP(B612,Nuclides!A:F,4,FALSE)</f>
        <v>53064</v>
      </c>
      <c r="I612" s="3" t="str">
        <f t="shared" si="71"/>
        <v>14.74h</v>
      </c>
      <c r="J612" s="3">
        <f t="shared" si="72"/>
        <v>1.3062475134930372E-5</v>
      </c>
      <c r="K612" s="3">
        <f t="shared" si="73"/>
        <v>0</v>
      </c>
      <c r="L612" s="3">
        <f t="shared" si="74"/>
        <v>0</v>
      </c>
      <c r="M612" s="3" t="str">
        <f t="shared" si="75"/>
        <v>Y86</v>
      </c>
      <c r="N612" s="3">
        <f t="shared" si="76"/>
        <v>0</v>
      </c>
      <c r="O612">
        <f>0</f>
        <v>0</v>
      </c>
    </row>
    <row r="613" spans="2:15" hidden="1" x14ac:dyDescent="0.2">
      <c r="B613" s="3">
        <v>39087</v>
      </c>
      <c r="C613" s="3">
        <v>0</v>
      </c>
      <c r="D613" s="3">
        <v>0</v>
      </c>
      <c r="E613" s="3">
        <v>0</v>
      </c>
      <c r="F613" s="3">
        <f t="shared" si="70"/>
        <v>0</v>
      </c>
      <c r="G613" t="str">
        <f>VLOOKUP(B613,Nuclides!A:F,5,FALSE)</f>
        <v>Y87</v>
      </c>
      <c r="H613">
        <f>VLOOKUP(B613,Nuclides!A:F,4,FALSE)</f>
        <v>287280</v>
      </c>
      <c r="I613" s="3" t="str">
        <f t="shared" si="71"/>
        <v>3.33d</v>
      </c>
      <c r="J613" s="3">
        <f t="shared" si="72"/>
        <v>2.4127930261763619E-6</v>
      </c>
      <c r="K613" s="3">
        <f t="shared" si="73"/>
        <v>0</v>
      </c>
      <c r="L613" s="3">
        <f t="shared" si="74"/>
        <v>0</v>
      </c>
      <c r="M613" s="3" t="str">
        <f t="shared" si="75"/>
        <v>Y87</v>
      </c>
      <c r="N613" s="3">
        <f t="shared" si="76"/>
        <v>0</v>
      </c>
      <c r="O613">
        <f>0</f>
        <v>0</v>
      </c>
    </row>
    <row r="614" spans="2:15" hidden="1" x14ac:dyDescent="0.2">
      <c r="B614" s="3">
        <v>39088</v>
      </c>
      <c r="C614" s="3">
        <v>0</v>
      </c>
      <c r="D614" s="3">
        <v>0</v>
      </c>
      <c r="E614" s="3">
        <v>0</v>
      </c>
      <c r="F614" s="3">
        <f t="shared" si="70"/>
        <v>0</v>
      </c>
      <c r="G614" t="str">
        <f>VLOOKUP(B614,Nuclides!A:F,5,FALSE)</f>
        <v>Y88</v>
      </c>
      <c r="H614">
        <f>VLOOKUP(B614,Nuclides!A:F,4,FALSE)</f>
        <v>9212486.4000000004</v>
      </c>
      <c r="I614" s="3" t="str">
        <f t="shared" si="71"/>
        <v>106.63d</v>
      </c>
      <c r="J614" s="3">
        <f t="shared" si="72"/>
        <v>7.5239967850584322E-8</v>
      </c>
      <c r="K614" s="3">
        <f t="shared" si="73"/>
        <v>0</v>
      </c>
      <c r="L614" s="3">
        <f t="shared" si="74"/>
        <v>0</v>
      </c>
      <c r="M614" s="3" t="str">
        <f t="shared" si="75"/>
        <v>Y88</v>
      </c>
      <c r="N614" s="3">
        <f t="shared" si="76"/>
        <v>0</v>
      </c>
      <c r="O614">
        <f>0</f>
        <v>0</v>
      </c>
    </row>
    <row r="615" spans="2:15" hidden="1" x14ac:dyDescent="0.2">
      <c r="B615" s="3">
        <v>39089</v>
      </c>
      <c r="C615" s="3">
        <v>0</v>
      </c>
      <c r="D615" s="3">
        <v>0</v>
      </c>
      <c r="E615" s="3">
        <v>0</v>
      </c>
      <c r="F615" s="3">
        <f t="shared" si="70"/>
        <v>0</v>
      </c>
      <c r="G615" t="str">
        <f>VLOOKUP(B615,Nuclides!A:F,5,FALSE)</f>
        <v>Y89</v>
      </c>
      <c r="H615" t="str">
        <f>VLOOKUP(B615,Nuclides!A:F,4,FALSE)</f>
        <v>STABLE</v>
      </c>
      <c r="I615" s="3" t="str">
        <f t="shared" si="71"/>
        <v>STABLE</v>
      </c>
      <c r="J615" s="3" t="e">
        <f t="shared" si="72"/>
        <v>#VALUE!</v>
      </c>
      <c r="K615" s="3" t="e">
        <f t="shared" si="73"/>
        <v>#VALUE!</v>
      </c>
      <c r="L615" s="3" t="e">
        <f t="shared" si="74"/>
        <v>#VALUE!</v>
      </c>
      <c r="M615" s="3" t="str">
        <f t="shared" si="75"/>
        <v>Y89</v>
      </c>
      <c r="N615" s="3" t="e">
        <f t="shared" si="76"/>
        <v>#VALUE!</v>
      </c>
      <c r="O615">
        <f>0</f>
        <v>0</v>
      </c>
    </row>
    <row r="616" spans="2:15" hidden="1" x14ac:dyDescent="0.2">
      <c r="B616" s="3">
        <v>39090</v>
      </c>
      <c r="C616" s="3">
        <v>0</v>
      </c>
      <c r="D616" s="3">
        <v>0</v>
      </c>
      <c r="E616" s="3">
        <v>0</v>
      </c>
      <c r="F616" s="3">
        <f t="shared" si="70"/>
        <v>0</v>
      </c>
      <c r="G616" t="str">
        <f>VLOOKUP(B616,Nuclides!A:F,5,FALSE)</f>
        <v>Y90</v>
      </c>
      <c r="H616">
        <f>VLOOKUP(B616,Nuclides!A:F,4,FALSE)</f>
        <v>230590.8</v>
      </c>
      <c r="I616" s="3" t="str">
        <f t="shared" si="71"/>
        <v>2.67d</v>
      </c>
      <c r="J616" s="3">
        <f t="shared" si="72"/>
        <v>3.0059619922388289E-6</v>
      </c>
      <c r="K616" s="3">
        <f t="shared" si="73"/>
        <v>0</v>
      </c>
      <c r="L616" s="3">
        <f t="shared" si="74"/>
        <v>0</v>
      </c>
      <c r="M616" s="3" t="str">
        <f t="shared" si="75"/>
        <v>Y90</v>
      </c>
      <c r="N616" s="3">
        <f t="shared" si="76"/>
        <v>0</v>
      </c>
      <c r="O616">
        <f>0</f>
        <v>0</v>
      </c>
    </row>
    <row r="617" spans="2:15" hidden="1" x14ac:dyDescent="0.2">
      <c r="B617" s="3">
        <v>39091</v>
      </c>
      <c r="C617" s="3">
        <v>0</v>
      </c>
      <c r="D617" s="3">
        <v>0</v>
      </c>
      <c r="E617" s="3">
        <v>0</v>
      </c>
      <c r="F617" s="3">
        <f t="shared" si="70"/>
        <v>0</v>
      </c>
      <c r="G617" t="str">
        <f>VLOOKUP(B617,Nuclides!A:F,5,FALSE)</f>
        <v>Y91</v>
      </c>
      <c r="H617">
        <f>VLOOKUP(B617,Nuclides!A:F,4,FALSE)</f>
        <v>5055264</v>
      </c>
      <c r="I617" s="3" t="str">
        <f t="shared" si="71"/>
        <v>58.51d</v>
      </c>
      <c r="J617" s="3">
        <f t="shared" si="72"/>
        <v>1.3711394312145624E-7</v>
      </c>
      <c r="K617" s="3">
        <f t="shared" si="73"/>
        <v>0</v>
      </c>
      <c r="L617" s="3">
        <f t="shared" si="74"/>
        <v>0</v>
      </c>
      <c r="M617" s="3" t="str">
        <f t="shared" si="75"/>
        <v>Y91</v>
      </c>
      <c r="N617" s="3">
        <f t="shared" si="76"/>
        <v>0</v>
      </c>
      <c r="O617">
        <f>0</f>
        <v>0</v>
      </c>
    </row>
    <row r="618" spans="2:15" hidden="1" x14ac:dyDescent="0.2">
      <c r="B618" s="3">
        <v>39092</v>
      </c>
      <c r="C618" s="3">
        <v>0</v>
      </c>
      <c r="D618" s="3">
        <v>0</v>
      </c>
      <c r="E618" s="3">
        <v>0</v>
      </c>
      <c r="F618" s="3">
        <f t="shared" si="70"/>
        <v>0</v>
      </c>
      <c r="G618" t="str">
        <f>VLOOKUP(B618,Nuclides!A:F,5,FALSE)</f>
        <v>Y92</v>
      </c>
      <c r="H618">
        <f>VLOOKUP(B618,Nuclides!A:F,4,FALSE)</f>
        <v>12744</v>
      </c>
      <c r="I618" s="3" t="str">
        <f t="shared" si="71"/>
        <v>3.54h</v>
      </c>
      <c r="J618" s="3">
        <f t="shared" si="72"/>
        <v>5.4390080081602739E-5</v>
      </c>
      <c r="K618" s="3">
        <f t="shared" si="73"/>
        <v>0</v>
      </c>
      <c r="L618" s="3">
        <f t="shared" si="74"/>
        <v>0</v>
      </c>
      <c r="M618" s="3" t="str">
        <f t="shared" si="75"/>
        <v>Y92</v>
      </c>
      <c r="N618" s="3">
        <f t="shared" si="76"/>
        <v>0</v>
      </c>
      <c r="O618">
        <f>0</f>
        <v>0</v>
      </c>
    </row>
    <row r="619" spans="2:15" hidden="1" x14ac:dyDescent="0.2">
      <c r="B619" s="3">
        <v>39093</v>
      </c>
      <c r="C619" s="3">
        <v>0</v>
      </c>
      <c r="D619" s="3">
        <v>0</v>
      </c>
      <c r="E619" s="3">
        <v>0</v>
      </c>
      <c r="F619" s="3">
        <f t="shared" si="70"/>
        <v>0</v>
      </c>
      <c r="G619" t="str">
        <f>VLOOKUP(B619,Nuclides!A:F,5,FALSE)</f>
        <v>Y93</v>
      </c>
      <c r="H619">
        <f>VLOOKUP(B619,Nuclides!A:F,4,FALSE)</f>
        <v>36648</v>
      </c>
      <c r="I619" s="3" t="str">
        <f t="shared" si="71"/>
        <v>10.18h</v>
      </c>
      <c r="J619" s="3">
        <f t="shared" si="72"/>
        <v>1.891364277886775E-5</v>
      </c>
      <c r="K619" s="3">
        <f t="shared" si="73"/>
        <v>0</v>
      </c>
      <c r="L619" s="3">
        <f t="shared" si="74"/>
        <v>0</v>
      </c>
      <c r="M619" s="3" t="str">
        <f t="shared" si="75"/>
        <v>Y93</v>
      </c>
      <c r="N619" s="3">
        <f t="shared" si="76"/>
        <v>0</v>
      </c>
      <c r="O619">
        <f>0</f>
        <v>0</v>
      </c>
    </row>
    <row r="620" spans="2:15" hidden="1" x14ac:dyDescent="0.2">
      <c r="B620" s="3">
        <v>39094</v>
      </c>
      <c r="C620" s="3">
        <v>0</v>
      </c>
      <c r="D620" s="3">
        <v>0</v>
      </c>
      <c r="E620" s="3">
        <v>0</v>
      </c>
      <c r="F620" s="3">
        <f t="shared" si="70"/>
        <v>0</v>
      </c>
      <c r="G620" t="str">
        <f>VLOOKUP(B620,Nuclides!A:F,5,FALSE)</f>
        <v>Y94</v>
      </c>
      <c r="H620">
        <f>VLOOKUP(B620,Nuclides!A:F,4,FALSE)</f>
        <v>1122</v>
      </c>
      <c r="I620" s="3" t="str">
        <f t="shared" si="71"/>
        <v>18.7min</v>
      </c>
      <c r="J620" s="3">
        <f t="shared" si="72"/>
        <v>6.1777823579317766E-4</v>
      </c>
      <c r="K620" s="3">
        <f t="shared" si="73"/>
        <v>0</v>
      </c>
      <c r="L620" s="3">
        <f t="shared" si="74"/>
        <v>0</v>
      </c>
      <c r="M620" s="3" t="str">
        <f t="shared" si="75"/>
        <v>Y94</v>
      </c>
      <c r="N620" s="3">
        <f t="shared" si="76"/>
        <v>0</v>
      </c>
      <c r="O620">
        <f>0</f>
        <v>0</v>
      </c>
    </row>
    <row r="621" spans="2:15" hidden="1" x14ac:dyDescent="0.2">
      <c r="B621" s="3">
        <v>39095</v>
      </c>
      <c r="C621" s="3">
        <v>0</v>
      </c>
      <c r="D621" s="3">
        <v>0</v>
      </c>
      <c r="E621" s="3">
        <v>0</v>
      </c>
      <c r="F621" s="3">
        <f t="shared" si="70"/>
        <v>0</v>
      </c>
      <c r="G621" t="str">
        <f>VLOOKUP(B621,Nuclides!A:F,5,FALSE)</f>
        <v>Y95</v>
      </c>
      <c r="H621">
        <f>VLOOKUP(B621,Nuclides!A:F,4,FALSE)</f>
        <v>618</v>
      </c>
      <c r="I621" s="3" t="str">
        <f t="shared" si="71"/>
        <v>10.3min</v>
      </c>
      <c r="J621" s="3">
        <f t="shared" si="72"/>
        <v>1.1215973795468371E-3</v>
      </c>
      <c r="K621" s="3">
        <f t="shared" si="73"/>
        <v>0</v>
      </c>
      <c r="L621" s="3">
        <f t="shared" si="74"/>
        <v>0</v>
      </c>
      <c r="M621" s="3" t="str">
        <f t="shared" si="75"/>
        <v>Y95</v>
      </c>
      <c r="N621" s="3">
        <f t="shared" si="76"/>
        <v>0</v>
      </c>
      <c r="O621">
        <f>0</f>
        <v>0</v>
      </c>
    </row>
    <row r="622" spans="2:15" hidden="1" x14ac:dyDescent="0.2">
      <c r="B622" s="3">
        <v>39096</v>
      </c>
      <c r="C622" s="3">
        <v>0</v>
      </c>
      <c r="D622" s="3">
        <v>0</v>
      </c>
      <c r="E622" s="3">
        <v>0</v>
      </c>
      <c r="F622" s="3">
        <f t="shared" si="70"/>
        <v>0</v>
      </c>
      <c r="G622" t="str">
        <f>VLOOKUP(B622,Nuclides!A:F,5,FALSE)</f>
        <v>Y96</v>
      </c>
      <c r="H622">
        <f>VLOOKUP(B622,Nuclides!A:F,4,FALSE)</f>
        <v>5.34</v>
      </c>
      <c r="I622" s="3" t="str">
        <f t="shared" si="71"/>
        <v>5.34s</v>
      </c>
      <c r="J622" s="3">
        <f t="shared" si="72"/>
        <v>0.12980284280148788</v>
      </c>
      <c r="K622" s="3">
        <f t="shared" si="73"/>
        <v>0</v>
      </c>
      <c r="L622" s="3">
        <f t="shared" si="74"/>
        <v>0</v>
      </c>
      <c r="M622" s="3" t="str">
        <f t="shared" si="75"/>
        <v>Y96</v>
      </c>
      <c r="N622" s="3">
        <f t="shared" si="76"/>
        <v>0</v>
      </c>
      <c r="O622">
        <f>0</f>
        <v>0</v>
      </c>
    </row>
    <row r="623" spans="2:15" hidden="1" x14ac:dyDescent="0.2">
      <c r="B623" s="3">
        <v>39097</v>
      </c>
      <c r="C623" s="3">
        <v>0</v>
      </c>
      <c r="D623" s="3">
        <v>0</v>
      </c>
      <c r="E623" s="3">
        <v>0</v>
      </c>
      <c r="F623" s="3">
        <f t="shared" si="70"/>
        <v>0</v>
      </c>
      <c r="G623" t="str">
        <f>VLOOKUP(B623,Nuclides!A:F,5,FALSE)</f>
        <v>Y97</v>
      </c>
      <c r="H623">
        <f>VLOOKUP(B623,Nuclides!A:F,4,FALSE)</f>
        <v>3.75</v>
      </c>
      <c r="I623" s="3" t="str">
        <f t="shared" si="71"/>
        <v>3.75s</v>
      </c>
      <c r="J623" s="3">
        <f t="shared" si="72"/>
        <v>0.18483924814931874</v>
      </c>
      <c r="K623" s="3">
        <f t="shared" si="73"/>
        <v>0</v>
      </c>
      <c r="L623" s="3">
        <f t="shared" si="74"/>
        <v>0</v>
      </c>
      <c r="M623" s="3" t="str">
        <f t="shared" si="75"/>
        <v>Y97</v>
      </c>
      <c r="N623" s="3">
        <f t="shared" si="76"/>
        <v>0</v>
      </c>
      <c r="O623">
        <f>0</f>
        <v>0</v>
      </c>
    </row>
    <row r="624" spans="2:15" hidden="1" x14ac:dyDescent="0.2">
      <c r="B624" s="3">
        <v>39098</v>
      </c>
      <c r="C624" s="3">
        <v>0</v>
      </c>
      <c r="D624" s="3">
        <v>0</v>
      </c>
      <c r="E624" s="3">
        <v>0</v>
      </c>
      <c r="F624" s="3">
        <f t="shared" si="70"/>
        <v>0</v>
      </c>
      <c r="G624" t="str">
        <f>VLOOKUP(B624,Nuclides!A:F,5,FALSE)</f>
        <v>Y98</v>
      </c>
      <c r="H624">
        <f>VLOOKUP(B624,Nuclides!A:F,4,FALSE)</f>
        <v>0.54800000000000004</v>
      </c>
      <c r="I624" s="3" t="str">
        <f t="shared" si="71"/>
        <v>0.548s</v>
      </c>
      <c r="J624" s="3">
        <f t="shared" si="72"/>
        <v>1.264867117810119</v>
      </c>
      <c r="K624" s="3">
        <f t="shared" si="73"/>
        <v>0</v>
      </c>
      <c r="L624" s="3">
        <f t="shared" si="74"/>
        <v>0</v>
      </c>
      <c r="M624" s="3" t="str">
        <f t="shared" si="75"/>
        <v>Y98</v>
      </c>
      <c r="N624" s="3">
        <f t="shared" si="76"/>
        <v>0</v>
      </c>
      <c r="O624">
        <f>0</f>
        <v>0</v>
      </c>
    </row>
    <row r="625" spans="2:15" hidden="1" x14ac:dyDescent="0.2">
      <c r="B625" s="3">
        <v>39099</v>
      </c>
      <c r="C625" s="3">
        <v>0</v>
      </c>
      <c r="D625" s="3">
        <v>0</v>
      </c>
      <c r="E625" s="3">
        <v>0</v>
      </c>
      <c r="F625" s="3">
        <f t="shared" si="70"/>
        <v>0</v>
      </c>
      <c r="G625" t="str">
        <f>VLOOKUP(B625,Nuclides!A:F,5,FALSE)</f>
        <v>Y99</v>
      </c>
      <c r="H625">
        <f>VLOOKUP(B625,Nuclides!A:F,4,FALSE)</f>
        <v>1.484</v>
      </c>
      <c r="I625" s="3" t="str">
        <f t="shared" si="71"/>
        <v>1.484s</v>
      </c>
      <c r="J625" s="3">
        <f t="shared" si="72"/>
        <v>0.46708031035036746</v>
      </c>
      <c r="K625" s="3">
        <f t="shared" si="73"/>
        <v>0</v>
      </c>
      <c r="L625" s="3">
        <f t="shared" si="74"/>
        <v>0</v>
      </c>
      <c r="M625" s="3" t="str">
        <f t="shared" si="75"/>
        <v>Y99</v>
      </c>
      <c r="N625" s="3">
        <f t="shared" si="76"/>
        <v>0</v>
      </c>
      <c r="O625">
        <f>0</f>
        <v>0</v>
      </c>
    </row>
    <row r="626" spans="2:15" hidden="1" x14ac:dyDescent="0.2">
      <c r="B626" s="3">
        <v>39100</v>
      </c>
      <c r="C626" s="3">
        <v>0</v>
      </c>
      <c r="D626" s="3">
        <v>0</v>
      </c>
      <c r="E626" s="3">
        <v>0</v>
      </c>
      <c r="F626" s="3">
        <f t="shared" si="70"/>
        <v>0</v>
      </c>
      <c r="G626" t="str">
        <f>VLOOKUP(B626,Nuclides!A:F,5,FALSE)</f>
        <v>Y100</v>
      </c>
      <c r="H626">
        <f>VLOOKUP(B626,Nuclides!A:F,4,FALSE)</f>
        <v>0.73499999999999999</v>
      </c>
      <c r="I626" s="3" t="str">
        <f t="shared" si="71"/>
        <v>0.735s</v>
      </c>
      <c r="J626" s="3">
        <f t="shared" si="72"/>
        <v>0.94305738851693233</v>
      </c>
      <c r="K626" s="3">
        <f t="shared" si="73"/>
        <v>0</v>
      </c>
      <c r="L626" s="3">
        <f t="shared" si="74"/>
        <v>0</v>
      </c>
      <c r="M626" s="3" t="str">
        <f t="shared" si="75"/>
        <v>Y100</v>
      </c>
      <c r="N626" s="3">
        <f t="shared" si="76"/>
        <v>0</v>
      </c>
      <c r="O626">
        <f>0</f>
        <v>0</v>
      </c>
    </row>
    <row r="627" spans="2:15" hidden="1" x14ac:dyDescent="0.2">
      <c r="B627" s="3">
        <v>39101</v>
      </c>
      <c r="C627" s="3">
        <v>0</v>
      </c>
      <c r="D627" s="3">
        <v>0</v>
      </c>
      <c r="E627" s="3">
        <v>0</v>
      </c>
      <c r="F627" s="3">
        <f t="shared" si="70"/>
        <v>0</v>
      </c>
      <c r="G627" t="str">
        <f>VLOOKUP(B627,Nuclides!A:F,5,FALSE)</f>
        <v>Y101</v>
      </c>
      <c r="H627">
        <f>VLOOKUP(B627,Nuclides!A:F,4,FALSE)</f>
        <v>0.45</v>
      </c>
      <c r="I627" s="3" t="str">
        <f t="shared" si="71"/>
        <v>0.45s</v>
      </c>
      <c r="J627" s="3">
        <f t="shared" si="72"/>
        <v>1.5403270679109895</v>
      </c>
      <c r="K627" s="3">
        <f t="shared" si="73"/>
        <v>0</v>
      </c>
      <c r="L627" s="3">
        <f t="shared" si="74"/>
        <v>0</v>
      </c>
      <c r="M627" s="3" t="str">
        <f t="shared" si="75"/>
        <v>Y101</v>
      </c>
      <c r="N627" s="3">
        <f t="shared" si="76"/>
        <v>0</v>
      </c>
      <c r="O627">
        <f>0</f>
        <v>0</v>
      </c>
    </row>
    <row r="628" spans="2:15" hidden="1" x14ac:dyDescent="0.2">
      <c r="B628" s="3">
        <v>39102</v>
      </c>
      <c r="C628" s="3">
        <v>0</v>
      </c>
      <c r="D628" s="3">
        <v>0</v>
      </c>
      <c r="E628" s="3">
        <v>0</v>
      </c>
      <c r="F628" s="3">
        <f t="shared" si="70"/>
        <v>0</v>
      </c>
      <c r="G628" t="str">
        <f>VLOOKUP(B628,Nuclides!A:F,5,FALSE)</f>
        <v>Y102</v>
      </c>
      <c r="H628">
        <f>VLOOKUP(B628,Nuclides!A:F,4,FALSE)</f>
        <v>0.36</v>
      </c>
      <c r="I628" s="3" t="str">
        <f t="shared" si="71"/>
        <v>0.36s</v>
      </c>
      <c r="J628" s="3">
        <f t="shared" si="72"/>
        <v>1.925408834888737</v>
      </c>
      <c r="K628" s="3">
        <f t="shared" si="73"/>
        <v>0</v>
      </c>
      <c r="L628" s="3">
        <f t="shared" si="74"/>
        <v>0</v>
      </c>
      <c r="M628" s="3" t="str">
        <f t="shared" si="75"/>
        <v>Y102</v>
      </c>
      <c r="N628" s="3">
        <f t="shared" si="76"/>
        <v>0</v>
      </c>
      <c r="O628">
        <f>0</f>
        <v>0</v>
      </c>
    </row>
    <row r="629" spans="2:15" hidden="1" x14ac:dyDescent="0.2">
      <c r="B629" s="3">
        <v>40081</v>
      </c>
      <c r="C629" s="3">
        <v>0</v>
      </c>
      <c r="D629" s="3">
        <v>0</v>
      </c>
      <c r="E629" s="3">
        <v>0</v>
      </c>
      <c r="F629" s="3">
        <f t="shared" si="70"/>
        <v>0</v>
      </c>
      <c r="G629" t="str">
        <f>VLOOKUP(B629,Nuclides!A:F,5,FALSE)</f>
        <v>Zr81</v>
      </c>
      <c r="H629">
        <f>VLOOKUP(B629,Nuclides!A:F,4,FALSE)</f>
        <v>5.5</v>
      </c>
      <c r="I629" s="3" t="str">
        <f t="shared" si="71"/>
        <v>5.5s</v>
      </c>
      <c r="J629" s="3">
        <f t="shared" si="72"/>
        <v>0.12602676010180824</v>
      </c>
      <c r="K629" s="3">
        <f t="shared" si="73"/>
        <v>0</v>
      </c>
      <c r="L629" s="3">
        <f t="shared" si="74"/>
        <v>0</v>
      </c>
      <c r="M629" s="3" t="str">
        <f t="shared" si="75"/>
        <v>Zr81</v>
      </c>
      <c r="N629" s="3">
        <f t="shared" si="76"/>
        <v>0</v>
      </c>
      <c r="O629">
        <f>0</f>
        <v>0</v>
      </c>
    </row>
    <row r="630" spans="2:15" hidden="1" x14ac:dyDescent="0.2">
      <c r="B630" s="3">
        <v>40082</v>
      </c>
      <c r="C630" s="3">
        <v>0</v>
      </c>
      <c r="D630" s="3">
        <v>0</v>
      </c>
      <c r="E630" s="3">
        <v>0</v>
      </c>
      <c r="F630" s="3">
        <f t="shared" si="70"/>
        <v>0</v>
      </c>
      <c r="G630" t="str">
        <f>VLOOKUP(B630,Nuclides!A:F,5,FALSE)</f>
        <v>Zr82</v>
      </c>
      <c r="H630">
        <f>VLOOKUP(B630,Nuclides!A:F,4,FALSE)</f>
        <v>32</v>
      </c>
      <c r="I630" s="3" t="str">
        <f t="shared" si="71"/>
        <v>32s</v>
      </c>
      <c r="J630" s="3">
        <f t="shared" si="72"/>
        <v>2.166084939249829E-2</v>
      </c>
      <c r="K630" s="3">
        <f t="shared" si="73"/>
        <v>0</v>
      </c>
      <c r="L630" s="3">
        <f t="shared" si="74"/>
        <v>0</v>
      </c>
      <c r="M630" s="3" t="str">
        <f t="shared" si="75"/>
        <v>Zr82</v>
      </c>
      <c r="N630" s="3">
        <f t="shared" si="76"/>
        <v>0</v>
      </c>
      <c r="O630">
        <f>0</f>
        <v>0</v>
      </c>
    </row>
    <row r="631" spans="2:15" hidden="1" x14ac:dyDescent="0.2">
      <c r="B631" s="3">
        <v>40083</v>
      </c>
      <c r="C631" s="3">
        <v>0</v>
      </c>
      <c r="D631" s="3">
        <v>0</v>
      </c>
      <c r="E631" s="3">
        <v>0</v>
      </c>
      <c r="F631" s="3">
        <f t="shared" si="70"/>
        <v>0</v>
      </c>
      <c r="G631" t="str">
        <f>VLOOKUP(B631,Nuclides!A:F,5,FALSE)</f>
        <v>Zr83</v>
      </c>
      <c r="H631">
        <f>VLOOKUP(B631,Nuclides!A:F,4,FALSE)</f>
        <v>42</v>
      </c>
      <c r="I631" s="3" t="str">
        <f t="shared" si="71"/>
        <v>42s</v>
      </c>
      <c r="J631" s="3">
        <f t="shared" si="72"/>
        <v>1.6503504299046318E-2</v>
      </c>
      <c r="K631" s="3">
        <f t="shared" si="73"/>
        <v>0</v>
      </c>
      <c r="L631" s="3">
        <f t="shared" si="74"/>
        <v>0</v>
      </c>
      <c r="M631" s="3" t="str">
        <f t="shared" si="75"/>
        <v>Zr83</v>
      </c>
      <c r="N631" s="3">
        <f t="shared" si="76"/>
        <v>0</v>
      </c>
      <c r="O631">
        <f>0</f>
        <v>0</v>
      </c>
    </row>
    <row r="632" spans="2:15" hidden="1" x14ac:dyDescent="0.2">
      <c r="B632" s="3">
        <v>40084</v>
      </c>
      <c r="C632" s="3">
        <v>0</v>
      </c>
      <c r="D632" s="3">
        <v>0</v>
      </c>
      <c r="E632" s="3">
        <v>0</v>
      </c>
      <c r="F632" s="3">
        <f t="shared" si="70"/>
        <v>0</v>
      </c>
      <c r="G632" t="str">
        <f>VLOOKUP(B632,Nuclides!A:F,5,FALSE)</f>
        <v>Zr84</v>
      </c>
      <c r="H632">
        <f>VLOOKUP(B632,Nuclides!A:F,4,FALSE)</f>
        <v>1548</v>
      </c>
      <c r="I632" s="3" t="str">
        <f t="shared" si="71"/>
        <v>25.8min</v>
      </c>
      <c r="J632" s="3">
        <f t="shared" si="72"/>
        <v>4.4776949648575278E-4</v>
      </c>
      <c r="K632" s="3">
        <f t="shared" si="73"/>
        <v>0</v>
      </c>
      <c r="L632" s="3">
        <f t="shared" si="74"/>
        <v>0</v>
      </c>
      <c r="M632" s="3" t="str">
        <f t="shared" si="75"/>
        <v>Zr84</v>
      </c>
      <c r="N632" s="3">
        <f t="shared" si="76"/>
        <v>0</v>
      </c>
      <c r="O632">
        <f>0</f>
        <v>0</v>
      </c>
    </row>
    <row r="633" spans="2:15" hidden="1" x14ac:dyDescent="0.2">
      <c r="B633" s="3">
        <v>40085</v>
      </c>
      <c r="C633" s="3">
        <v>0</v>
      </c>
      <c r="D633" s="3">
        <v>0</v>
      </c>
      <c r="E633" s="3">
        <v>0</v>
      </c>
      <c r="F633" s="3">
        <f t="shared" si="70"/>
        <v>0</v>
      </c>
      <c r="G633" t="str">
        <f>VLOOKUP(B633,Nuclides!A:F,5,FALSE)</f>
        <v>Zr85</v>
      </c>
      <c r="H633">
        <f>VLOOKUP(B633,Nuclides!A:F,4,FALSE)</f>
        <v>471.6</v>
      </c>
      <c r="I633" s="3" t="str">
        <f t="shared" si="71"/>
        <v>7.86min</v>
      </c>
      <c r="J633" s="3">
        <f t="shared" si="72"/>
        <v>1.4697777365562876E-3</v>
      </c>
      <c r="K633" s="3">
        <f t="shared" si="73"/>
        <v>0</v>
      </c>
      <c r="L633" s="3">
        <f t="shared" si="74"/>
        <v>0</v>
      </c>
      <c r="M633" s="3" t="str">
        <f t="shared" si="75"/>
        <v>Zr85</v>
      </c>
      <c r="N633" s="3">
        <f t="shared" si="76"/>
        <v>0</v>
      </c>
      <c r="O633">
        <f>0</f>
        <v>0</v>
      </c>
    </row>
    <row r="634" spans="2:15" hidden="1" x14ac:dyDescent="0.2">
      <c r="B634" s="3">
        <v>40086</v>
      </c>
      <c r="C634" s="3">
        <v>0</v>
      </c>
      <c r="D634" s="3">
        <v>0</v>
      </c>
      <c r="E634" s="3">
        <v>0</v>
      </c>
      <c r="F634" s="3">
        <f t="shared" si="70"/>
        <v>0</v>
      </c>
      <c r="G634" t="str">
        <f>VLOOKUP(B634,Nuclides!A:F,5,FALSE)</f>
        <v>Zr86</v>
      </c>
      <c r="H634">
        <f>VLOOKUP(B634,Nuclides!A:F,4,FALSE)</f>
        <v>59400</v>
      </c>
      <c r="I634" s="3" t="str">
        <f t="shared" si="71"/>
        <v>16.5h</v>
      </c>
      <c r="J634" s="3">
        <f t="shared" si="72"/>
        <v>1.1669144453871133E-5</v>
      </c>
      <c r="K634" s="3">
        <f t="shared" si="73"/>
        <v>0</v>
      </c>
      <c r="L634" s="3">
        <f t="shared" si="74"/>
        <v>0</v>
      </c>
      <c r="M634" s="3" t="str">
        <f t="shared" si="75"/>
        <v>Zr86</v>
      </c>
      <c r="N634" s="3">
        <f t="shared" si="76"/>
        <v>0</v>
      </c>
      <c r="O634">
        <f>0</f>
        <v>0</v>
      </c>
    </row>
    <row r="635" spans="2:15" hidden="1" x14ac:dyDescent="0.2">
      <c r="B635" s="3">
        <v>40087</v>
      </c>
      <c r="C635" s="3">
        <v>0</v>
      </c>
      <c r="D635" s="3">
        <v>0</v>
      </c>
      <c r="E635" s="3">
        <v>0</v>
      </c>
      <c r="F635" s="3">
        <f t="shared" si="70"/>
        <v>0</v>
      </c>
      <c r="G635" t="str">
        <f>VLOOKUP(B635,Nuclides!A:F,5,FALSE)</f>
        <v>Zr87</v>
      </c>
      <c r="H635">
        <f>VLOOKUP(B635,Nuclides!A:F,4,FALSE)</f>
        <v>6048</v>
      </c>
      <c r="I635" s="3" t="str">
        <f t="shared" si="71"/>
        <v>1.68h</v>
      </c>
      <c r="J635" s="3">
        <f t="shared" si="72"/>
        <v>1.146076687433772E-4</v>
      </c>
      <c r="K635" s="3">
        <f t="shared" si="73"/>
        <v>0</v>
      </c>
      <c r="L635" s="3">
        <f t="shared" si="74"/>
        <v>0</v>
      </c>
      <c r="M635" s="3" t="str">
        <f t="shared" si="75"/>
        <v>Zr87</v>
      </c>
      <c r="N635" s="3">
        <f t="shared" si="76"/>
        <v>0</v>
      </c>
      <c r="O635">
        <f>0</f>
        <v>0</v>
      </c>
    </row>
    <row r="636" spans="2:15" hidden="1" x14ac:dyDescent="0.2">
      <c r="B636" s="3">
        <v>40088</v>
      </c>
      <c r="C636" s="3">
        <v>0</v>
      </c>
      <c r="D636" s="3">
        <v>0</v>
      </c>
      <c r="E636" s="3">
        <v>0</v>
      </c>
      <c r="F636" s="3">
        <f t="shared" si="70"/>
        <v>0</v>
      </c>
      <c r="G636" t="str">
        <f>VLOOKUP(B636,Nuclides!A:F,5,FALSE)</f>
        <v>Zr88</v>
      </c>
      <c r="H636">
        <f>VLOOKUP(B636,Nuclides!A:F,4,FALSE)</f>
        <v>7205760</v>
      </c>
      <c r="I636" s="3" t="str">
        <f t="shared" si="71"/>
        <v>83.4d</v>
      </c>
      <c r="J636" s="3">
        <f t="shared" si="72"/>
        <v>9.6193486954872943E-8</v>
      </c>
      <c r="K636" s="3">
        <f t="shared" si="73"/>
        <v>0</v>
      </c>
      <c r="L636" s="3">
        <f t="shared" si="74"/>
        <v>0</v>
      </c>
      <c r="M636" s="3" t="str">
        <f t="shared" si="75"/>
        <v>Zr88</v>
      </c>
      <c r="N636" s="3">
        <f t="shared" si="76"/>
        <v>0</v>
      </c>
      <c r="O636">
        <f>0</f>
        <v>0</v>
      </c>
    </row>
    <row r="637" spans="2:15" hidden="1" x14ac:dyDescent="0.2">
      <c r="B637" s="3">
        <v>40089</v>
      </c>
      <c r="C637" s="3">
        <v>0</v>
      </c>
      <c r="D637" s="3">
        <v>0</v>
      </c>
      <c r="E637" s="3">
        <v>0</v>
      </c>
      <c r="F637" s="3">
        <f t="shared" si="70"/>
        <v>0</v>
      </c>
      <c r="G637" t="str">
        <f>VLOOKUP(B637,Nuclides!A:F,5,FALSE)</f>
        <v>Zr89</v>
      </c>
      <c r="H637">
        <f>VLOOKUP(B637,Nuclides!A:F,4,FALSE)</f>
        <v>282276</v>
      </c>
      <c r="I637" s="3" t="str">
        <f t="shared" si="71"/>
        <v>3.27d</v>
      </c>
      <c r="J637" s="3">
        <f t="shared" si="72"/>
        <v>2.4555654060562899E-6</v>
      </c>
      <c r="K637" s="3">
        <f t="shared" si="73"/>
        <v>0</v>
      </c>
      <c r="L637" s="3">
        <f t="shared" si="74"/>
        <v>0</v>
      </c>
      <c r="M637" s="3" t="str">
        <f t="shared" si="75"/>
        <v>Zr89</v>
      </c>
      <c r="N637" s="3">
        <f t="shared" si="76"/>
        <v>0</v>
      </c>
      <c r="O637">
        <f>0</f>
        <v>0</v>
      </c>
    </row>
    <row r="638" spans="2:15" hidden="1" x14ac:dyDescent="0.2">
      <c r="B638" s="3">
        <v>40090</v>
      </c>
      <c r="C638" s="3">
        <v>0</v>
      </c>
      <c r="D638" s="3">
        <v>0</v>
      </c>
      <c r="E638" s="3">
        <v>0</v>
      </c>
      <c r="F638" s="3">
        <f t="shared" si="70"/>
        <v>0</v>
      </c>
      <c r="G638" t="str">
        <f>VLOOKUP(B638,Nuclides!A:F,5,FALSE)</f>
        <v>Zr90</v>
      </c>
      <c r="H638" t="str">
        <f>VLOOKUP(B638,Nuclides!A:F,4,FALSE)</f>
        <v>STABLE</v>
      </c>
      <c r="I638" s="3" t="str">
        <f t="shared" si="71"/>
        <v>STABLE</v>
      </c>
      <c r="J638" s="3" t="e">
        <f t="shared" si="72"/>
        <v>#VALUE!</v>
      </c>
      <c r="K638" s="3" t="e">
        <f t="shared" si="73"/>
        <v>#VALUE!</v>
      </c>
      <c r="L638" s="3" t="e">
        <f t="shared" si="74"/>
        <v>#VALUE!</v>
      </c>
      <c r="M638" s="3" t="str">
        <f t="shared" si="75"/>
        <v>Zr90</v>
      </c>
      <c r="N638" s="3" t="e">
        <f t="shared" si="76"/>
        <v>#VALUE!</v>
      </c>
      <c r="O638">
        <f>0</f>
        <v>0</v>
      </c>
    </row>
    <row r="639" spans="2:15" hidden="1" x14ac:dyDescent="0.2">
      <c r="B639" s="3">
        <v>40091</v>
      </c>
      <c r="C639" s="3">
        <v>0</v>
      </c>
      <c r="D639" s="3">
        <v>0</v>
      </c>
      <c r="E639" s="3">
        <v>0</v>
      </c>
      <c r="F639" s="3">
        <f t="shared" si="70"/>
        <v>0</v>
      </c>
      <c r="G639" t="str">
        <f>VLOOKUP(B639,Nuclides!A:F,5,FALSE)</f>
        <v>Zr91</v>
      </c>
      <c r="H639" t="str">
        <f>VLOOKUP(B639,Nuclides!A:F,4,FALSE)</f>
        <v>STABLE</v>
      </c>
      <c r="I639" s="3" t="str">
        <f t="shared" si="71"/>
        <v>STABLE</v>
      </c>
      <c r="J639" s="3" t="e">
        <f t="shared" si="72"/>
        <v>#VALUE!</v>
      </c>
      <c r="K639" s="3" t="e">
        <f t="shared" si="73"/>
        <v>#VALUE!</v>
      </c>
      <c r="L639" s="3" t="e">
        <f t="shared" si="74"/>
        <v>#VALUE!</v>
      </c>
      <c r="M639" s="3" t="str">
        <f t="shared" si="75"/>
        <v>Zr91</v>
      </c>
      <c r="N639" s="3" t="e">
        <f t="shared" si="76"/>
        <v>#VALUE!</v>
      </c>
      <c r="O639">
        <f>0</f>
        <v>0</v>
      </c>
    </row>
    <row r="640" spans="2:15" hidden="1" x14ac:dyDescent="0.2">
      <c r="B640" s="3">
        <v>40092</v>
      </c>
      <c r="C640" s="3">
        <v>0</v>
      </c>
      <c r="D640" s="3">
        <v>0</v>
      </c>
      <c r="E640" s="3">
        <v>0</v>
      </c>
      <c r="F640" s="3">
        <f t="shared" si="70"/>
        <v>0</v>
      </c>
      <c r="G640" t="str">
        <f>VLOOKUP(B640,Nuclides!A:F,5,FALSE)</f>
        <v>Zr92</v>
      </c>
      <c r="H640" t="str">
        <f>VLOOKUP(B640,Nuclides!A:F,4,FALSE)</f>
        <v>STABLE</v>
      </c>
      <c r="I640" s="3" t="str">
        <f t="shared" si="71"/>
        <v>STABLE</v>
      </c>
      <c r="J640" s="3" t="e">
        <f t="shared" si="72"/>
        <v>#VALUE!</v>
      </c>
      <c r="K640" s="3" t="e">
        <f t="shared" si="73"/>
        <v>#VALUE!</v>
      </c>
      <c r="L640" s="3" t="e">
        <f t="shared" si="74"/>
        <v>#VALUE!</v>
      </c>
      <c r="M640" s="3" t="str">
        <f t="shared" si="75"/>
        <v>Zr92</v>
      </c>
      <c r="N640" s="3" t="e">
        <f t="shared" si="76"/>
        <v>#VALUE!</v>
      </c>
      <c r="O640">
        <f>0</f>
        <v>0</v>
      </c>
    </row>
    <row r="641" spans="2:15" hidden="1" x14ac:dyDescent="0.2">
      <c r="B641" s="3">
        <v>40093</v>
      </c>
      <c r="C641" s="3">
        <v>0</v>
      </c>
      <c r="D641" s="3">
        <v>0</v>
      </c>
      <c r="E641" s="3">
        <v>0</v>
      </c>
      <c r="F641" s="3">
        <f t="shared" si="70"/>
        <v>0</v>
      </c>
      <c r="G641" t="str">
        <f>VLOOKUP(B641,Nuclides!A:F,5,FALSE)</f>
        <v>Zr93</v>
      </c>
      <c r="H641">
        <f>VLOOKUP(B641,Nuclides!A:F,4,FALSE)</f>
        <v>50807736000000</v>
      </c>
      <c r="I641" s="3" t="str">
        <f t="shared" si="71"/>
        <v>1611102.74y</v>
      </c>
      <c r="J641" s="3">
        <f t="shared" si="72"/>
        <v>1.3642552003496973E-14</v>
      </c>
      <c r="K641" s="3">
        <f t="shared" si="73"/>
        <v>0</v>
      </c>
      <c r="L641" s="3">
        <f t="shared" si="74"/>
        <v>0</v>
      </c>
      <c r="M641" s="3" t="str">
        <f t="shared" si="75"/>
        <v>Zr93</v>
      </c>
      <c r="N641" s="3">
        <f t="shared" si="76"/>
        <v>0</v>
      </c>
      <c r="O641">
        <f>0</f>
        <v>0</v>
      </c>
    </row>
    <row r="642" spans="2:15" hidden="1" x14ac:dyDescent="0.2">
      <c r="B642" s="3">
        <v>40094</v>
      </c>
      <c r="C642" s="3">
        <v>0</v>
      </c>
      <c r="D642" s="3">
        <v>0</v>
      </c>
      <c r="E642" s="3">
        <v>0</v>
      </c>
      <c r="F642" s="3">
        <f t="shared" si="70"/>
        <v>0</v>
      </c>
      <c r="G642" t="str">
        <f>VLOOKUP(B642,Nuclides!A:F,5,FALSE)</f>
        <v>Zr94</v>
      </c>
      <c r="H642" t="str">
        <f>VLOOKUP(B642,Nuclides!A:F,4,FALSE)</f>
        <v>STABLE</v>
      </c>
      <c r="I642" s="3" t="str">
        <f t="shared" si="71"/>
        <v>STABLE</v>
      </c>
      <c r="J642" s="3" t="e">
        <f t="shared" si="72"/>
        <v>#VALUE!</v>
      </c>
      <c r="K642" s="3" t="e">
        <f t="shared" si="73"/>
        <v>#VALUE!</v>
      </c>
      <c r="L642" s="3" t="e">
        <f t="shared" si="74"/>
        <v>#VALUE!</v>
      </c>
      <c r="M642" s="3" t="str">
        <f t="shared" si="75"/>
        <v>Zr94</v>
      </c>
      <c r="N642" s="3" t="e">
        <f t="shared" si="76"/>
        <v>#VALUE!</v>
      </c>
      <c r="O642">
        <f>0</f>
        <v>0</v>
      </c>
    </row>
    <row r="643" spans="2:15" hidden="1" x14ac:dyDescent="0.2">
      <c r="B643" s="3">
        <v>40095</v>
      </c>
      <c r="C643" s="3">
        <v>0</v>
      </c>
      <c r="D643" s="3">
        <v>0</v>
      </c>
      <c r="E643" s="3">
        <v>0</v>
      </c>
      <c r="F643" s="3">
        <f t="shared" si="70"/>
        <v>0</v>
      </c>
      <c r="G643" t="str">
        <f>VLOOKUP(B643,Nuclides!A:F,5,FALSE)</f>
        <v>Zr95</v>
      </c>
      <c r="H643">
        <f>VLOOKUP(B643,Nuclides!A:F,4,FALSE)</f>
        <v>5532364.7999999998</v>
      </c>
      <c r="I643" s="3" t="str">
        <f t="shared" si="71"/>
        <v>64.03d</v>
      </c>
      <c r="J643" s="3">
        <f t="shared" si="72"/>
        <v>1.2528949294159802E-7</v>
      </c>
      <c r="K643" s="3">
        <f t="shared" si="73"/>
        <v>0</v>
      </c>
      <c r="L643" s="3">
        <f t="shared" si="74"/>
        <v>0</v>
      </c>
      <c r="M643" s="3" t="str">
        <f t="shared" si="75"/>
        <v>Zr95</v>
      </c>
      <c r="N643" s="3">
        <f t="shared" si="76"/>
        <v>0</v>
      </c>
      <c r="O643">
        <f>0</f>
        <v>0</v>
      </c>
    </row>
    <row r="644" spans="2:15" hidden="1" x14ac:dyDescent="0.2">
      <c r="B644" s="3">
        <v>40096</v>
      </c>
      <c r="C644" s="3">
        <v>0</v>
      </c>
      <c r="D644" s="3">
        <v>0</v>
      </c>
      <c r="E644" s="3">
        <v>0</v>
      </c>
      <c r="F644" s="3">
        <f t="shared" si="70"/>
        <v>0</v>
      </c>
      <c r="G644" t="str">
        <f>VLOOKUP(B644,Nuclides!A:F,5,FALSE)</f>
        <v>Zr96</v>
      </c>
      <c r="H644">
        <f>VLOOKUP(B644,Nuclides!A:F,4,FALSE)</f>
        <v>7.4160360000000004E+26</v>
      </c>
      <c r="I644" s="3" t="str">
        <f t="shared" si="71"/>
        <v>23516095890411000000y</v>
      </c>
      <c r="J644" s="3">
        <f t="shared" si="72"/>
        <v>9.3465994577149465E-28</v>
      </c>
      <c r="K644" s="3">
        <f t="shared" si="73"/>
        <v>0</v>
      </c>
      <c r="L644" s="3">
        <f t="shared" si="74"/>
        <v>0</v>
      </c>
      <c r="M644" s="3" t="str">
        <f t="shared" si="75"/>
        <v>Zr96</v>
      </c>
      <c r="N644" s="3">
        <f t="shared" si="76"/>
        <v>0</v>
      </c>
      <c r="O644">
        <f>0</f>
        <v>0</v>
      </c>
    </row>
    <row r="645" spans="2:15" hidden="1" x14ac:dyDescent="0.2">
      <c r="B645" s="3">
        <v>40097</v>
      </c>
      <c r="C645" s="3">
        <v>0</v>
      </c>
      <c r="D645" s="3">
        <v>0</v>
      </c>
      <c r="E645" s="3">
        <v>0</v>
      </c>
      <c r="F645" s="3">
        <f t="shared" si="70"/>
        <v>0</v>
      </c>
      <c r="G645" t="str">
        <f>VLOOKUP(B645,Nuclides!A:F,5,FALSE)</f>
        <v>Zr97</v>
      </c>
      <c r="H645">
        <f>VLOOKUP(B645,Nuclides!A:F,4,FALSE)</f>
        <v>60296.3999999999</v>
      </c>
      <c r="I645" s="3" t="str">
        <f t="shared" si="71"/>
        <v>16.75h</v>
      </c>
      <c r="J645" s="3">
        <f t="shared" si="72"/>
        <v>1.149566442706275E-5</v>
      </c>
      <c r="K645" s="3">
        <f t="shared" si="73"/>
        <v>0</v>
      </c>
      <c r="L645" s="3">
        <f t="shared" si="74"/>
        <v>0</v>
      </c>
      <c r="M645" s="3" t="str">
        <f t="shared" si="75"/>
        <v>Zr97</v>
      </c>
      <c r="N645" s="3">
        <f t="shared" si="76"/>
        <v>0</v>
      </c>
      <c r="O645">
        <f>0</f>
        <v>0</v>
      </c>
    </row>
    <row r="646" spans="2:15" hidden="1" x14ac:dyDescent="0.2">
      <c r="B646" s="3">
        <v>40098</v>
      </c>
      <c r="C646" s="3">
        <v>0</v>
      </c>
      <c r="D646" s="3">
        <v>0</v>
      </c>
      <c r="E646" s="3">
        <v>0</v>
      </c>
      <c r="F646" s="3">
        <f t="shared" si="70"/>
        <v>0</v>
      </c>
      <c r="G646" t="str">
        <f>VLOOKUP(B646,Nuclides!A:F,5,FALSE)</f>
        <v>Zr98</v>
      </c>
      <c r="H646">
        <f>VLOOKUP(B646,Nuclides!A:F,4,FALSE)</f>
        <v>30.7</v>
      </c>
      <c r="I646" s="3" t="str">
        <f t="shared" si="71"/>
        <v>30.7s</v>
      </c>
      <c r="J646" s="3">
        <f t="shared" si="72"/>
        <v>2.2578084057327207E-2</v>
      </c>
      <c r="K646" s="3">
        <f t="shared" si="73"/>
        <v>0</v>
      </c>
      <c r="L646" s="3">
        <f t="shared" si="74"/>
        <v>0</v>
      </c>
      <c r="M646" s="3" t="str">
        <f t="shared" si="75"/>
        <v>Zr98</v>
      </c>
      <c r="N646" s="3">
        <f t="shared" si="76"/>
        <v>0</v>
      </c>
      <c r="O646">
        <f>0</f>
        <v>0</v>
      </c>
    </row>
    <row r="647" spans="2:15" hidden="1" x14ac:dyDescent="0.2">
      <c r="B647" s="3">
        <v>40099</v>
      </c>
      <c r="C647" s="3">
        <v>0</v>
      </c>
      <c r="D647" s="3">
        <v>0</v>
      </c>
      <c r="E647" s="3">
        <v>0</v>
      </c>
      <c r="F647" s="3">
        <f t="shared" ref="F647:F710" si="77">SUM(C647:E647)</f>
        <v>0</v>
      </c>
      <c r="G647" t="str">
        <f>VLOOKUP(B647,Nuclides!A:F,5,FALSE)</f>
        <v>Zr99</v>
      </c>
      <c r="H647">
        <f>VLOOKUP(B647,Nuclides!A:F,4,FALSE)</f>
        <v>2.1</v>
      </c>
      <c r="I647" s="3" t="str">
        <f t="shared" ref="I647:I710" si="78">IF(H647="STABLE", "STABLE", IF(H647&lt;60, H647&amp;"s", IF(H647&lt;3600, ROUND(H647/60,2)&amp;"min", IF(H647&lt;86400, ROUND(H647/3600,2)&amp;"h", IF(H647&lt;31536000, ROUND(H647/86400,2)&amp;"d", ROUND(H647/31536000,2)&amp;"y")))))</f>
        <v>2.1s</v>
      </c>
      <c r="J647" s="3">
        <f t="shared" ref="J647:J710" si="79">LN(2)/H647</f>
        <v>0.3300700859809263</v>
      </c>
      <c r="K647" s="3">
        <f t="shared" ref="K647:K710" si="80">10*F647*(1-EXP(-J647*600))*6240000000000</f>
        <v>0</v>
      </c>
      <c r="L647" s="3">
        <f t="shared" ref="L647:L710" si="81">EXP(-J647*30*60)*K647</f>
        <v>0</v>
      </c>
      <c r="M647" s="3" t="str">
        <f t="shared" ref="M647:M710" si="82">G647</f>
        <v>Zr99</v>
      </c>
      <c r="N647" s="3">
        <f t="shared" ref="N647:N710" si="83">L647</f>
        <v>0</v>
      </c>
      <c r="O647">
        <f>0</f>
        <v>0</v>
      </c>
    </row>
    <row r="648" spans="2:15" hidden="1" x14ac:dyDescent="0.2">
      <c r="B648" s="3">
        <v>40100</v>
      </c>
      <c r="C648" s="3">
        <v>0</v>
      </c>
      <c r="D648" s="3">
        <v>0</v>
      </c>
      <c r="E648" s="3">
        <v>0</v>
      </c>
      <c r="F648" s="3">
        <f t="shared" si="77"/>
        <v>0</v>
      </c>
      <c r="G648" t="str">
        <f>VLOOKUP(B648,Nuclides!A:F,5,FALSE)</f>
        <v>Zr100</v>
      </c>
      <c r="H648">
        <f>VLOOKUP(B648,Nuclides!A:F,4,FALSE)</f>
        <v>7.1</v>
      </c>
      <c r="I648" s="3" t="str">
        <f t="shared" si="78"/>
        <v>7.1s</v>
      </c>
      <c r="J648" s="3">
        <f t="shared" si="79"/>
        <v>9.7626363459147228E-2</v>
      </c>
      <c r="K648" s="3">
        <f t="shared" si="80"/>
        <v>0</v>
      </c>
      <c r="L648" s="3">
        <f t="shared" si="81"/>
        <v>0</v>
      </c>
      <c r="M648" s="3" t="str">
        <f t="shared" si="82"/>
        <v>Zr100</v>
      </c>
      <c r="N648" s="3">
        <f t="shared" si="83"/>
        <v>0</v>
      </c>
      <c r="O648">
        <f>0</f>
        <v>0</v>
      </c>
    </row>
    <row r="649" spans="2:15" hidden="1" x14ac:dyDescent="0.2">
      <c r="B649" s="3">
        <v>40101</v>
      </c>
      <c r="C649" s="3">
        <v>0</v>
      </c>
      <c r="D649" s="3">
        <v>0</v>
      </c>
      <c r="E649" s="3">
        <v>0</v>
      </c>
      <c r="F649" s="3">
        <f t="shared" si="77"/>
        <v>0</v>
      </c>
      <c r="G649" t="str">
        <f>VLOOKUP(B649,Nuclides!A:F,5,FALSE)</f>
        <v>Zr101</v>
      </c>
      <c r="H649">
        <f>VLOOKUP(B649,Nuclides!A:F,4,FALSE)</f>
        <v>2.2999999999999998</v>
      </c>
      <c r="I649" s="3" t="str">
        <f t="shared" si="78"/>
        <v>2.3s</v>
      </c>
      <c r="J649" s="3">
        <f t="shared" si="79"/>
        <v>0.30136833937388929</v>
      </c>
      <c r="K649" s="3">
        <f t="shared" si="80"/>
        <v>0</v>
      </c>
      <c r="L649" s="3">
        <f t="shared" si="81"/>
        <v>0</v>
      </c>
      <c r="M649" s="3" t="str">
        <f t="shared" si="82"/>
        <v>Zr101</v>
      </c>
      <c r="N649" s="3">
        <f t="shared" si="83"/>
        <v>0</v>
      </c>
      <c r="O649">
        <f>0</f>
        <v>0</v>
      </c>
    </row>
    <row r="650" spans="2:15" hidden="1" x14ac:dyDescent="0.2">
      <c r="B650" s="3">
        <v>40102</v>
      </c>
      <c r="C650" s="3">
        <v>0</v>
      </c>
      <c r="D650" s="3">
        <v>0</v>
      </c>
      <c r="E650" s="3">
        <v>0</v>
      </c>
      <c r="F650" s="3">
        <f t="shared" si="77"/>
        <v>0</v>
      </c>
      <c r="G650" t="str">
        <f>VLOOKUP(B650,Nuclides!A:F,5,FALSE)</f>
        <v>Zr102</v>
      </c>
      <c r="H650">
        <f>VLOOKUP(B650,Nuclides!A:F,4,FALSE)</f>
        <v>2.9</v>
      </c>
      <c r="I650" s="3" t="str">
        <f t="shared" si="78"/>
        <v>2.9s</v>
      </c>
      <c r="J650" s="3">
        <f t="shared" si="79"/>
        <v>0.23901626915860183</v>
      </c>
      <c r="K650" s="3">
        <f t="shared" si="80"/>
        <v>0</v>
      </c>
      <c r="L650" s="3">
        <f t="shared" si="81"/>
        <v>0</v>
      </c>
      <c r="M650" s="3" t="str">
        <f t="shared" si="82"/>
        <v>Zr102</v>
      </c>
      <c r="N650" s="3">
        <f t="shared" si="83"/>
        <v>0</v>
      </c>
      <c r="O650">
        <f>0</f>
        <v>0</v>
      </c>
    </row>
    <row r="651" spans="2:15" hidden="1" x14ac:dyDescent="0.2">
      <c r="B651" s="3">
        <v>41084</v>
      </c>
      <c r="C651" s="3">
        <v>0</v>
      </c>
      <c r="D651" s="3">
        <v>0</v>
      </c>
      <c r="E651" s="3">
        <v>0</v>
      </c>
      <c r="F651" s="3">
        <f t="shared" si="77"/>
        <v>0</v>
      </c>
      <c r="G651" t="str">
        <f>VLOOKUP(B651,Nuclides!A:F,5,FALSE)</f>
        <v>Nb84</v>
      </c>
      <c r="H651">
        <f>VLOOKUP(B651,Nuclides!A:F,4,FALSE)</f>
        <v>9.8000000000000007</v>
      </c>
      <c r="I651" s="3" t="str">
        <f t="shared" si="78"/>
        <v>9.8s</v>
      </c>
      <c r="J651" s="3">
        <f t="shared" si="79"/>
        <v>7.0729304138769919E-2</v>
      </c>
      <c r="K651" s="3">
        <f t="shared" si="80"/>
        <v>0</v>
      </c>
      <c r="L651" s="3">
        <f t="shared" si="81"/>
        <v>0</v>
      </c>
      <c r="M651" s="3" t="str">
        <f t="shared" si="82"/>
        <v>Nb84</v>
      </c>
      <c r="N651" s="3">
        <f t="shared" si="83"/>
        <v>0</v>
      </c>
      <c r="O651">
        <f>0</f>
        <v>0</v>
      </c>
    </row>
    <row r="652" spans="2:15" hidden="1" x14ac:dyDescent="0.2">
      <c r="B652" s="3">
        <v>41085</v>
      </c>
      <c r="C652" s="3">
        <v>0</v>
      </c>
      <c r="D652" s="3">
        <v>0</v>
      </c>
      <c r="E652" s="3">
        <v>0</v>
      </c>
      <c r="F652" s="3">
        <f t="shared" si="77"/>
        <v>0</v>
      </c>
      <c r="G652" t="str">
        <f>VLOOKUP(B652,Nuclides!A:F,5,FALSE)</f>
        <v>Nb85</v>
      </c>
      <c r="H652">
        <f>VLOOKUP(B652,Nuclides!A:F,4,FALSE)</f>
        <v>20.5</v>
      </c>
      <c r="I652" s="3" t="str">
        <f t="shared" si="78"/>
        <v>20.5s</v>
      </c>
      <c r="J652" s="3">
        <f t="shared" si="79"/>
        <v>3.3812057588290013E-2</v>
      </c>
      <c r="K652" s="3">
        <f t="shared" si="80"/>
        <v>0</v>
      </c>
      <c r="L652" s="3">
        <f t="shared" si="81"/>
        <v>0</v>
      </c>
      <c r="M652" s="3" t="str">
        <f t="shared" si="82"/>
        <v>Nb85</v>
      </c>
      <c r="N652" s="3">
        <f t="shared" si="83"/>
        <v>0</v>
      </c>
      <c r="O652">
        <f>0</f>
        <v>0</v>
      </c>
    </row>
    <row r="653" spans="2:15" hidden="1" x14ac:dyDescent="0.2">
      <c r="B653" s="3">
        <v>41086</v>
      </c>
      <c r="C653" s="3">
        <v>0</v>
      </c>
      <c r="D653" s="3">
        <v>0</v>
      </c>
      <c r="E653" s="3">
        <v>0</v>
      </c>
      <c r="F653" s="3">
        <f t="shared" si="77"/>
        <v>0</v>
      </c>
      <c r="G653" t="str">
        <f>VLOOKUP(B653,Nuclides!A:F,5,FALSE)</f>
        <v>Nb86</v>
      </c>
      <c r="H653">
        <f>VLOOKUP(B653,Nuclides!A:F,4,FALSE)</f>
        <v>88</v>
      </c>
      <c r="I653" s="3" t="str">
        <f t="shared" si="78"/>
        <v>1.47min</v>
      </c>
      <c r="J653" s="3">
        <f t="shared" si="79"/>
        <v>7.8766725063630152E-3</v>
      </c>
      <c r="K653" s="3">
        <f t="shared" si="80"/>
        <v>0</v>
      </c>
      <c r="L653" s="3">
        <f t="shared" si="81"/>
        <v>0</v>
      </c>
      <c r="M653" s="3" t="str">
        <f t="shared" si="82"/>
        <v>Nb86</v>
      </c>
      <c r="N653" s="3">
        <f t="shared" si="83"/>
        <v>0</v>
      </c>
      <c r="O653">
        <f>0</f>
        <v>0</v>
      </c>
    </row>
    <row r="654" spans="2:15" hidden="1" x14ac:dyDescent="0.2">
      <c r="B654" s="3">
        <v>41087</v>
      </c>
      <c r="C654" s="3">
        <v>0</v>
      </c>
      <c r="D654" s="3">
        <v>0</v>
      </c>
      <c r="E654" s="3">
        <v>0</v>
      </c>
      <c r="F654" s="3">
        <f t="shared" si="77"/>
        <v>0</v>
      </c>
      <c r="G654" t="str">
        <f>VLOOKUP(B654,Nuclides!A:F,5,FALSE)</f>
        <v>Nb87</v>
      </c>
      <c r="H654">
        <f>VLOOKUP(B654,Nuclides!A:F,4,FALSE)</f>
        <v>222</v>
      </c>
      <c r="I654" s="3" t="str">
        <f t="shared" si="78"/>
        <v>3.7min</v>
      </c>
      <c r="J654" s="3">
        <f t="shared" si="79"/>
        <v>3.1222845971168706E-3</v>
      </c>
      <c r="K654" s="3">
        <f t="shared" si="80"/>
        <v>0</v>
      </c>
      <c r="L654" s="3">
        <f t="shared" si="81"/>
        <v>0</v>
      </c>
      <c r="M654" s="3" t="str">
        <f t="shared" si="82"/>
        <v>Nb87</v>
      </c>
      <c r="N654" s="3">
        <f t="shared" si="83"/>
        <v>0</v>
      </c>
      <c r="O654">
        <f>0</f>
        <v>0</v>
      </c>
    </row>
    <row r="655" spans="2:15" hidden="1" x14ac:dyDescent="0.2">
      <c r="B655" s="3">
        <v>41088</v>
      </c>
      <c r="C655" s="3">
        <v>0</v>
      </c>
      <c r="D655" s="3">
        <v>0</v>
      </c>
      <c r="E655" s="3">
        <v>0</v>
      </c>
      <c r="F655" s="3">
        <f t="shared" si="77"/>
        <v>0</v>
      </c>
      <c r="G655" t="str">
        <f>VLOOKUP(B655,Nuclides!A:F,5,FALSE)</f>
        <v>Nb88</v>
      </c>
      <c r="H655">
        <f>VLOOKUP(B655,Nuclides!A:F,4,FALSE)</f>
        <v>873</v>
      </c>
      <c r="I655" s="3" t="str">
        <f t="shared" si="78"/>
        <v>14.55min</v>
      </c>
      <c r="J655" s="3">
        <f t="shared" si="79"/>
        <v>7.9398302469638638E-4</v>
      </c>
      <c r="K655" s="3">
        <f t="shared" si="80"/>
        <v>0</v>
      </c>
      <c r="L655" s="3">
        <f t="shared" si="81"/>
        <v>0</v>
      </c>
      <c r="M655" s="3" t="str">
        <f t="shared" si="82"/>
        <v>Nb88</v>
      </c>
      <c r="N655" s="3">
        <f t="shared" si="83"/>
        <v>0</v>
      </c>
      <c r="O655">
        <f>0</f>
        <v>0</v>
      </c>
    </row>
    <row r="656" spans="2:15" hidden="1" x14ac:dyDescent="0.2">
      <c r="B656" s="3">
        <v>41089</v>
      </c>
      <c r="C656" s="3">
        <v>0</v>
      </c>
      <c r="D656" s="3">
        <v>0</v>
      </c>
      <c r="E656" s="3">
        <v>0</v>
      </c>
      <c r="F656" s="3">
        <f t="shared" si="77"/>
        <v>0</v>
      </c>
      <c r="G656" t="str">
        <f>VLOOKUP(B656,Nuclides!A:F,5,FALSE)</f>
        <v>Nb89</v>
      </c>
      <c r="H656">
        <f>VLOOKUP(B656,Nuclides!A:F,4,FALSE)</f>
        <v>7307.99999999999</v>
      </c>
      <c r="I656" s="3" t="str">
        <f t="shared" si="78"/>
        <v>2.03h</v>
      </c>
      <c r="J656" s="3">
        <f t="shared" si="79"/>
        <v>9.4847725856588155E-5</v>
      </c>
      <c r="K656" s="3">
        <f t="shared" si="80"/>
        <v>0</v>
      </c>
      <c r="L656" s="3">
        <f t="shared" si="81"/>
        <v>0</v>
      </c>
      <c r="M656" s="3" t="str">
        <f t="shared" si="82"/>
        <v>Nb89</v>
      </c>
      <c r="N656" s="3">
        <f t="shared" si="83"/>
        <v>0</v>
      </c>
      <c r="O656">
        <f>0</f>
        <v>0</v>
      </c>
    </row>
    <row r="657" spans="2:15" hidden="1" x14ac:dyDescent="0.2">
      <c r="B657" s="3">
        <v>41090</v>
      </c>
      <c r="C657" s="3">
        <v>0</v>
      </c>
      <c r="D657" s="3">
        <v>0</v>
      </c>
      <c r="E657" s="3">
        <v>0</v>
      </c>
      <c r="F657" s="3">
        <f t="shared" si="77"/>
        <v>0</v>
      </c>
      <c r="G657" t="str">
        <f>VLOOKUP(B657,Nuclides!A:F,5,FALSE)</f>
        <v>Nb90</v>
      </c>
      <c r="H657">
        <f>VLOOKUP(B657,Nuclides!A:F,4,FALSE)</f>
        <v>52560</v>
      </c>
      <c r="I657" s="3" t="str">
        <f t="shared" si="78"/>
        <v>14.6h</v>
      </c>
      <c r="J657" s="3">
        <f t="shared" si="79"/>
        <v>1.3187731745813266E-5</v>
      </c>
      <c r="K657" s="3">
        <f t="shared" si="80"/>
        <v>0</v>
      </c>
      <c r="L657" s="3">
        <f t="shared" si="81"/>
        <v>0</v>
      </c>
      <c r="M657" s="3" t="str">
        <f t="shared" si="82"/>
        <v>Nb90</v>
      </c>
      <c r="N657" s="3">
        <f t="shared" si="83"/>
        <v>0</v>
      </c>
      <c r="O657">
        <f>0</f>
        <v>0</v>
      </c>
    </row>
    <row r="658" spans="2:15" hidden="1" x14ac:dyDescent="0.2">
      <c r="B658" s="3">
        <v>41091</v>
      </c>
      <c r="C658" s="3">
        <v>0</v>
      </c>
      <c r="D658" s="3">
        <v>0</v>
      </c>
      <c r="E658" s="3">
        <v>0</v>
      </c>
      <c r="F658" s="3">
        <f t="shared" si="77"/>
        <v>0</v>
      </c>
      <c r="G658" t="str">
        <f>VLOOKUP(B658,Nuclides!A:F,5,FALSE)</f>
        <v>Nb91</v>
      </c>
      <c r="H658">
        <f>VLOOKUP(B658,Nuclides!A:F,4,FALSE)</f>
        <v>21459168000</v>
      </c>
      <c r="I658" s="3" t="str">
        <f t="shared" si="78"/>
        <v>680.47y</v>
      </c>
      <c r="J658" s="3">
        <f t="shared" si="79"/>
        <v>3.2300748125926655E-11</v>
      </c>
      <c r="K658" s="3">
        <f t="shared" si="80"/>
        <v>0</v>
      </c>
      <c r="L658" s="3">
        <f t="shared" si="81"/>
        <v>0</v>
      </c>
      <c r="M658" s="3" t="str">
        <f t="shared" si="82"/>
        <v>Nb91</v>
      </c>
      <c r="N658" s="3">
        <f t="shared" si="83"/>
        <v>0</v>
      </c>
      <c r="O658">
        <f>0</f>
        <v>0</v>
      </c>
    </row>
    <row r="659" spans="2:15" hidden="1" x14ac:dyDescent="0.2">
      <c r="B659" s="3">
        <v>41092</v>
      </c>
      <c r="C659" s="3">
        <v>0</v>
      </c>
      <c r="D659" s="3">
        <v>0</v>
      </c>
      <c r="E659" s="3">
        <v>0</v>
      </c>
      <c r="F659" s="3">
        <f t="shared" si="77"/>
        <v>0</v>
      </c>
      <c r="G659" t="str">
        <f>VLOOKUP(B659,Nuclides!A:F,5,FALSE)</f>
        <v>Nb92</v>
      </c>
      <c r="H659">
        <f>VLOOKUP(B659,Nuclides!A:F,4,FALSE)</f>
        <v>1095048720000000</v>
      </c>
      <c r="I659" s="3" t="str">
        <f t="shared" si="78"/>
        <v>34723767.12y</v>
      </c>
      <c r="J659" s="3">
        <f t="shared" si="79"/>
        <v>6.3298296039279903E-16</v>
      </c>
      <c r="K659" s="3">
        <f t="shared" si="80"/>
        <v>0</v>
      </c>
      <c r="L659" s="3">
        <f t="shared" si="81"/>
        <v>0</v>
      </c>
      <c r="M659" s="3" t="str">
        <f t="shared" si="82"/>
        <v>Nb92</v>
      </c>
      <c r="N659" s="3">
        <f t="shared" si="83"/>
        <v>0</v>
      </c>
      <c r="O659">
        <f>0</f>
        <v>0</v>
      </c>
    </row>
    <row r="660" spans="2:15" hidden="1" x14ac:dyDescent="0.2">
      <c r="B660" s="3">
        <v>41093</v>
      </c>
      <c r="C660" s="3">
        <v>0</v>
      </c>
      <c r="D660" s="3">
        <v>0</v>
      </c>
      <c r="E660" s="3">
        <v>0</v>
      </c>
      <c r="F660" s="3">
        <f t="shared" si="77"/>
        <v>0</v>
      </c>
      <c r="G660" t="str">
        <f>VLOOKUP(B660,Nuclides!A:F,5,FALSE)</f>
        <v>Nb93</v>
      </c>
      <c r="H660" t="str">
        <f>VLOOKUP(B660,Nuclides!A:F,4,FALSE)</f>
        <v>STABLE</v>
      </c>
      <c r="I660" s="3" t="str">
        <f t="shared" si="78"/>
        <v>STABLE</v>
      </c>
      <c r="J660" s="3" t="e">
        <f t="shared" si="79"/>
        <v>#VALUE!</v>
      </c>
      <c r="K660" s="3" t="e">
        <f t="shared" si="80"/>
        <v>#VALUE!</v>
      </c>
      <c r="L660" s="3" t="e">
        <f t="shared" si="81"/>
        <v>#VALUE!</v>
      </c>
      <c r="M660" s="3" t="str">
        <f t="shared" si="82"/>
        <v>Nb93</v>
      </c>
      <c r="N660" s="3" t="e">
        <f t="shared" si="83"/>
        <v>#VALUE!</v>
      </c>
      <c r="O660">
        <f>0</f>
        <v>0</v>
      </c>
    </row>
    <row r="661" spans="2:15" hidden="1" x14ac:dyDescent="0.2">
      <c r="B661" s="3">
        <v>41094</v>
      </c>
      <c r="C661" s="3">
        <v>0</v>
      </c>
      <c r="D661" s="3">
        <v>0</v>
      </c>
      <c r="E661" s="3">
        <v>0</v>
      </c>
      <c r="F661" s="3">
        <f t="shared" si="77"/>
        <v>0</v>
      </c>
      <c r="G661" t="str">
        <f>VLOOKUP(B661,Nuclides!A:F,5,FALSE)</f>
        <v>Nb94</v>
      </c>
      <c r="H661">
        <f>VLOOKUP(B661,Nuclides!A:F,4,FALSE)</f>
        <v>640619280000</v>
      </c>
      <c r="I661" s="3" t="str">
        <f t="shared" si="78"/>
        <v>20313.9y</v>
      </c>
      <c r="J661" s="3">
        <f t="shared" si="79"/>
        <v>1.0819955037256219E-12</v>
      </c>
      <c r="K661" s="3">
        <f t="shared" si="80"/>
        <v>0</v>
      </c>
      <c r="L661" s="3">
        <f t="shared" si="81"/>
        <v>0</v>
      </c>
      <c r="M661" s="3" t="str">
        <f t="shared" si="82"/>
        <v>Nb94</v>
      </c>
      <c r="N661" s="3">
        <f t="shared" si="83"/>
        <v>0</v>
      </c>
      <c r="O661">
        <f>0</f>
        <v>0</v>
      </c>
    </row>
    <row r="662" spans="2:15" hidden="1" x14ac:dyDescent="0.2">
      <c r="B662" s="3">
        <v>41095</v>
      </c>
      <c r="C662" s="3">
        <v>0</v>
      </c>
      <c r="D662" s="3">
        <v>0</v>
      </c>
      <c r="E662" s="3">
        <v>0</v>
      </c>
      <c r="F662" s="3">
        <f t="shared" si="77"/>
        <v>0</v>
      </c>
      <c r="G662" t="str">
        <f>VLOOKUP(B662,Nuclides!A:F,5,FALSE)</f>
        <v>Nb95</v>
      </c>
      <c r="H662">
        <f>VLOOKUP(B662,Nuclides!A:F,4,FALSE)</f>
        <v>3023222.4</v>
      </c>
      <c r="I662" s="3" t="str">
        <f t="shared" si="78"/>
        <v>34.99d</v>
      </c>
      <c r="J662" s="3">
        <f t="shared" si="79"/>
        <v>2.2927429373371449E-7</v>
      </c>
      <c r="K662" s="3">
        <f t="shared" si="80"/>
        <v>0</v>
      </c>
      <c r="L662" s="3">
        <f t="shared" si="81"/>
        <v>0</v>
      </c>
      <c r="M662" s="3" t="str">
        <f t="shared" si="82"/>
        <v>Nb95</v>
      </c>
      <c r="N662" s="3">
        <f t="shared" si="83"/>
        <v>0</v>
      </c>
      <c r="O662">
        <f>0</f>
        <v>0</v>
      </c>
    </row>
    <row r="663" spans="2:15" hidden="1" x14ac:dyDescent="0.2">
      <c r="B663" s="3">
        <v>41096</v>
      </c>
      <c r="C663" s="3">
        <v>0</v>
      </c>
      <c r="D663" s="3">
        <v>0</v>
      </c>
      <c r="E663" s="3">
        <v>0</v>
      </c>
      <c r="F663" s="3">
        <f t="shared" si="77"/>
        <v>0</v>
      </c>
      <c r="G663" t="str">
        <f>VLOOKUP(B663,Nuclides!A:F,5,FALSE)</f>
        <v>Nb96</v>
      </c>
      <c r="H663">
        <f>VLOOKUP(B663,Nuclides!A:F,4,FALSE)</f>
        <v>84060</v>
      </c>
      <c r="I663" s="3" t="str">
        <f t="shared" si="78"/>
        <v>23.35h</v>
      </c>
      <c r="J663" s="3">
        <f t="shared" si="79"/>
        <v>8.2458622479175036E-6</v>
      </c>
      <c r="K663" s="3">
        <f t="shared" si="80"/>
        <v>0</v>
      </c>
      <c r="L663" s="3">
        <f t="shared" si="81"/>
        <v>0</v>
      </c>
      <c r="M663" s="3" t="str">
        <f t="shared" si="82"/>
        <v>Nb96</v>
      </c>
      <c r="N663" s="3">
        <f t="shared" si="83"/>
        <v>0</v>
      </c>
      <c r="O663">
        <f>0</f>
        <v>0</v>
      </c>
    </row>
    <row r="664" spans="2:15" hidden="1" x14ac:dyDescent="0.2">
      <c r="B664" s="3">
        <v>41097</v>
      </c>
      <c r="C664" s="3">
        <v>0</v>
      </c>
      <c r="D664" s="3">
        <v>0</v>
      </c>
      <c r="E664" s="3">
        <v>0</v>
      </c>
      <c r="F664" s="3">
        <f t="shared" si="77"/>
        <v>0</v>
      </c>
      <c r="G664" t="str">
        <f>VLOOKUP(B664,Nuclides!A:F,5,FALSE)</f>
        <v>Nb97</v>
      </c>
      <c r="H664">
        <f>VLOOKUP(B664,Nuclides!A:F,4,FALSE)</f>
        <v>4326</v>
      </c>
      <c r="I664" s="3" t="str">
        <f t="shared" si="78"/>
        <v>1.2h</v>
      </c>
      <c r="J664" s="3">
        <f t="shared" si="79"/>
        <v>1.6022819707811958E-4</v>
      </c>
      <c r="K664" s="3">
        <f t="shared" si="80"/>
        <v>0</v>
      </c>
      <c r="L664" s="3">
        <f t="shared" si="81"/>
        <v>0</v>
      </c>
      <c r="M664" s="3" t="str">
        <f t="shared" si="82"/>
        <v>Nb97</v>
      </c>
      <c r="N664" s="3">
        <f t="shared" si="83"/>
        <v>0</v>
      </c>
      <c r="O664">
        <f>0</f>
        <v>0</v>
      </c>
    </row>
    <row r="665" spans="2:15" hidden="1" x14ac:dyDescent="0.2">
      <c r="B665" s="3">
        <v>41098</v>
      </c>
      <c r="C665" s="3">
        <v>0</v>
      </c>
      <c r="D665" s="3">
        <v>0</v>
      </c>
      <c r="E665" s="3">
        <v>0</v>
      </c>
      <c r="F665" s="3">
        <f t="shared" si="77"/>
        <v>0</v>
      </c>
      <c r="G665" t="str">
        <f>VLOOKUP(B665,Nuclides!A:F,5,FALSE)</f>
        <v>Nb98</v>
      </c>
      <c r="H665">
        <f>VLOOKUP(B665,Nuclides!A:F,4,FALSE)</f>
        <v>2.86</v>
      </c>
      <c r="I665" s="3" t="str">
        <f t="shared" si="78"/>
        <v>2.86s</v>
      </c>
      <c r="J665" s="3">
        <f t="shared" si="79"/>
        <v>0.24235915404193892</v>
      </c>
      <c r="K665" s="3">
        <f t="shared" si="80"/>
        <v>0</v>
      </c>
      <c r="L665" s="3">
        <f t="shared" si="81"/>
        <v>0</v>
      </c>
      <c r="M665" s="3" t="str">
        <f t="shared" si="82"/>
        <v>Nb98</v>
      </c>
      <c r="N665" s="3">
        <f t="shared" si="83"/>
        <v>0</v>
      </c>
      <c r="O665">
        <f>0</f>
        <v>0</v>
      </c>
    </row>
    <row r="666" spans="2:15" hidden="1" x14ac:dyDescent="0.2">
      <c r="B666" s="3">
        <v>41099</v>
      </c>
      <c r="C666" s="3">
        <v>0</v>
      </c>
      <c r="D666" s="3">
        <v>0</v>
      </c>
      <c r="E666" s="3">
        <v>0</v>
      </c>
      <c r="F666" s="3">
        <f t="shared" si="77"/>
        <v>0</v>
      </c>
      <c r="G666" t="str">
        <f>VLOOKUP(B666,Nuclides!A:F,5,FALSE)</f>
        <v>Nb99</v>
      </c>
      <c r="H666">
        <f>VLOOKUP(B666,Nuclides!A:F,4,FALSE)</f>
        <v>15</v>
      </c>
      <c r="I666" s="3" t="str">
        <f t="shared" si="78"/>
        <v>15s</v>
      </c>
      <c r="J666" s="3">
        <f t="shared" si="79"/>
        <v>4.6209812037329684E-2</v>
      </c>
      <c r="K666" s="3">
        <f t="shared" si="80"/>
        <v>0</v>
      </c>
      <c r="L666" s="3">
        <f t="shared" si="81"/>
        <v>0</v>
      </c>
      <c r="M666" s="3" t="str">
        <f t="shared" si="82"/>
        <v>Nb99</v>
      </c>
      <c r="N666" s="3">
        <f t="shared" si="83"/>
        <v>0</v>
      </c>
      <c r="O666">
        <f>0</f>
        <v>0</v>
      </c>
    </row>
    <row r="667" spans="2:15" hidden="1" x14ac:dyDescent="0.2">
      <c r="B667" s="3">
        <v>41100</v>
      </c>
      <c r="C667" s="3">
        <v>0</v>
      </c>
      <c r="D667" s="3">
        <v>0</v>
      </c>
      <c r="E667" s="3">
        <v>0</v>
      </c>
      <c r="F667" s="3">
        <f t="shared" si="77"/>
        <v>0</v>
      </c>
      <c r="G667" t="str">
        <f>VLOOKUP(B667,Nuclides!A:F,5,FALSE)</f>
        <v>Nb100</v>
      </c>
      <c r="H667">
        <f>VLOOKUP(B667,Nuclides!A:F,4,FALSE)</f>
        <v>1.5</v>
      </c>
      <c r="I667" s="3" t="str">
        <f t="shared" si="78"/>
        <v>1.5s</v>
      </c>
      <c r="J667" s="3">
        <f t="shared" si="79"/>
        <v>0.46209812037329684</v>
      </c>
      <c r="K667" s="3">
        <f t="shared" si="80"/>
        <v>0</v>
      </c>
      <c r="L667" s="3">
        <f t="shared" si="81"/>
        <v>0</v>
      </c>
      <c r="M667" s="3" t="str">
        <f t="shared" si="82"/>
        <v>Nb100</v>
      </c>
      <c r="N667" s="3">
        <f t="shared" si="83"/>
        <v>0</v>
      </c>
      <c r="O667">
        <f>0</f>
        <v>0</v>
      </c>
    </row>
    <row r="668" spans="2:15" hidden="1" x14ac:dyDescent="0.2">
      <c r="B668" s="3">
        <v>41101</v>
      </c>
      <c r="C668" s="3">
        <v>0</v>
      </c>
      <c r="D668" s="3">
        <v>0</v>
      </c>
      <c r="E668" s="3">
        <v>0</v>
      </c>
      <c r="F668" s="3">
        <f t="shared" si="77"/>
        <v>0</v>
      </c>
      <c r="G668" t="str">
        <f>VLOOKUP(B668,Nuclides!A:F,5,FALSE)</f>
        <v>Nb101</v>
      </c>
      <c r="H668">
        <f>VLOOKUP(B668,Nuclides!A:F,4,FALSE)</f>
        <v>7.1</v>
      </c>
      <c r="I668" s="3" t="str">
        <f t="shared" si="78"/>
        <v>7.1s</v>
      </c>
      <c r="J668" s="3">
        <f t="shared" si="79"/>
        <v>9.7626363459147228E-2</v>
      </c>
      <c r="K668" s="3">
        <f t="shared" si="80"/>
        <v>0</v>
      </c>
      <c r="L668" s="3">
        <f t="shared" si="81"/>
        <v>0</v>
      </c>
      <c r="M668" s="3" t="str">
        <f t="shared" si="82"/>
        <v>Nb101</v>
      </c>
      <c r="N668" s="3">
        <f t="shared" si="83"/>
        <v>0</v>
      </c>
      <c r="O668">
        <f>0</f>
        <v>0</v>
      </c>
    </row>
    <row r="669" spans="2:15" hidden="1" x14ac:dyDescent="0.2">
      <c r="B669" s="3">
        <v>41102</v>
      </c>
      <c r="C669" s="3">
        <v>0</v>
      </c>
      <c r="D669" s="3">
        <v>0</v>
      </c>
      <c r="E669" s="3">
        <v>0</v>
      </c>
      <c r="F669" s="3">
        <f t="shared" si="77"/>
        <v>0</v>
      </c>
      <c r="G669" t="str">
        <f>VLOOKUP(B669,Nuclides!A:F,5,FALSE)</f>
        <v>Nb102</v>
      </c>
      <c r="H669">
        <f>VLOOKUP(B669,Nuclides!A:F,4,FALSE)</f>
        <v>4.3</v>
      </c>
      <c r="I669" s="3" t="str">
        <f t="shared" si="78"/>
        <v>4.3s</v>
      </c>
      <c r="J669" s="3">
        <f t="shared" si="79"/>
        <v>0.16119701873487099</v>
      </c>
      <c r="K669" s="3">
        <f t="shared" si="80"/>
        <v>0</v>
      </c>
      <c r="L669" s="3">
        <f t="shared" si="81"/>
        <v>0</v>
      </c>
      <c r="M669" s="3" t="str">
        <f t="shared" si="82"/>
        <v>Nb102</v>
      </c>
      <c r="N669" s="3">
        <f t="shared" si="83"/>
        <v>0</v>
      </c>
      <c r="O669">
        <f>0</f>
        <v>0</v>
      </c>
    </row>
    <row r="670" spans="2:15" hidden="1" x14ac:dyDescent="0.2">
      <c r="B670" s="3">
        <v>41103</v>
      </c>
      <c r="C670" s="3">
        <v>0</v>
      </c>
      <c r="D670" s="3">
        <v>0</v>
      </c>
      <c r="E670" s="3">
        <v>0</v>
      </c>
      <c r="F670" s="3">
        <f t="shared" si="77"/>
        <v>0</v>
      </c>
      <c r="G670" t="str">
        <f>VLOOKUP(B670,Nuclides!A:F,5,FALSE)</f>
        <v>Nb103</v>
      </c>
      <c r="H670">
        <f>VLOOKUP(B670,Nuclides!A:F,4,FALSE)</f>
        <v>1.5</v>
      </c>
      <c r="I670" s="3" t="str">
        <f t="shared" si="78"/>
        <v>1.5s</v>
      </c>
      <c r="J670" s="3">
        <f t="shared" si="79"/>
        <v>0.46209812037329684</v>
      </c>
      <c r="K670" s="3">
        <f t="shared" si="80"/>
        <v>0</v>
      </c>
      <c r="L670" s="3">
        <f t="shared" si="81"/>
        <v>0</v>
      </c>
      <c r="M670" s="3" t="str">
        <f t="shared" si="82"/>
        <v>Nb103</v>
      </c>
      <c r="N670" s="3">
        <f t="shared" si="83"/>
        <v>0</v>
      </c>
      <c r="O670">
        <f>0</f>
        <v>0</v>
      </c>
    </row>
    <row r="671" spans="2:15" hidden="1" x14ac:dyDescent="0.2">
      <c r="B671" s="3">
        <v>41104</v>
      </c>
      <c r="C671" s="3">
        <v>0</v>
      </c>
      <c r="D671" s="3">
        <v>0</v>
      </c>
      <c r="E671" s="3">
        <v>0</v>
      </c>
      <c r="F671" s="3">
        <f t="shared" si="77"/>
        <v>0</v>
      </c>
      <c r="G671" t="str">
        <f>VLOOKUP(B671,Nuclides!A:F,5,FALSE)</f>
        <v>Nb104</v>
      </c>
      <c r="H671">
        <f>VLOOKUP(B671,Nuclides!A:F,4,FALSE)</f>
        <v>4.9000000000000004</v>
      </c>
      <c r="I671" s="3" t="str">
        <f t="shared" si="78"/>
        <v>4.9s</v>
      </c>
      <c r="J671" s="3">
        <f t="shared" si="79"/>
        <v>0.14145860827753984</v>
      </c>
      <c r="K671" s="3">
        <f t="shared" si="80"/>
        <v>0</v>
      </c>
      <c r="L671" s="3">
        <f t="shared" si="81"/>
        <v>0</v>
      </c>
      <c r="M671" s="3" t="str">
        <f t="shared" si="82"/>
        <v>Nb104</v>
      </c>
      <c r="N671" s="3">
        <f t="shared" si="83"/>
        <v>0</v>
      </c>
      <c r="O671">
        <f>0</f>
        <v>0</v>
      </c>
    </row>
    <row r="672" spans="2:15" hidden="1" x14ac:dyDescent="0.2">
      <c r="B672" s="3">
        <v>41105</v>
      </c>
      <c r="C672" s="3">
        <v>0</v>
      </c>
      <c r="D672" s="3">
        <v>0</v>
      </c>
      <c r="E672" s="3">
        <v>0</v>
      </c>
      <c r="F672" s="3">
        <f t="shared" si="77"/>
        <v>0</v>
      </c>
      <c r="G672" t="str">
        <f>VLOOKUP(B672,Nuclides!A:F,5,FALSE)</f>
        <v>Nb105</v>
      </c>
      <c r="H672">
        <f>VLOOKUP(B672,Nuclides!A:F,4,FALSE)</f>
        <v>2.95</v>
      </c>
      <c r="I672" s="3" t="str">
        <f t="shared" si="78"/>
        <v>2.95s</v>
      </c>
      <c r="J672" s="3">
        <f t="shared" si="79"/>
        <v>0.23496514595252382</v>
      </c>
      <c r="K672" s="3">
        <f t="shared" si="80"/>
        <v>0</v>
      </c>
      <c r="L672" s="3">
        <f t="shared" si="81"/>
        <v>0</v>
      </c>
      <c r="M672" s="3" t="str">
        <f t="shared" si="82"/>
        <v>Nb105</v>
      </c>
      <c r="N672" s="3">
        <f t="shared" si="83"/>
        <v>0</v>
      </c>
      <c r="O672">
        <f>0</f>
        <v>0</v>
      </c>
    </row>
    <row r="673" spans="2:15" hidden="1" x14ac:dyDescent="0.2">
      <c r="B673" s="3">
        <v>41106</v>
      </c>
      <c r="C673" s="3">
        <v>0</v>
      </c>
      <c r="D673" s="3">
        <v>0</v>
      </c>
      <c r="E673" s="3">
        <v>0</v>
      </c>
      <c r="F673" s="3">
        <f t="shared" si="77"/>
        <v>0</v>
      </c>
      <c r="G673" t="str">
        <f>VLOOKUP(B673,Nuclides!A:F,5,FALSE)</f>
        <v>Nb106</v>
      </c>
      <c r="H673">
        <f>VLOOKUP(B673,Nuclides!A:F,4,FALSE)</f>
        <v>1.02</v>
      </c>
      <c r="I673" s="3" t="str">
        <f t="shared" si="78"/>
        <v>1.02s</v>
      </c>
      <c r="J673" s="3">
        <f t="shared" si="79"/>
        <v>0.67955605937249541</v>
      </c>
      <c r="K673" s="3">
        <f t="shared" si="80"/>
        <v>0</v>
      </c>
      <c r="L673" s="3">
        <f t="shared" si="81"/>
        <v>0</v>
      </c>
      <c r="M673" s="3" t="str">
        <f t="shared" si="82"/>
        <v>Nb106</v>
      </c>
      <c r="N673" s="3">
        <f t="shared" si="83"/>
        <v>0</v>
      </c>
      <c r="O673">
        <f>0</f>
        <v>0</v>
      </c>
    </row>
    <row r="674" spans="2:15" hidden="1" x14ac:dyDescent="0.2">
      <c r="B674" s="3">
        <v>42087</v>
      </c>
      <c r="C674" s="3">
        <v>0</v>
      </c>
      <c r="D674" s="3">
        <v>0</v>
      </c>
      <c r="E674" s="3">
        <v>0</v>
      </c>
      <c r="F674" s="3">
        <f t="shared" si="77"/>
        <v>0</v>
      </c>
      <c r="G674" t="str">
        <f>VLOOKUP(B674,Nuclides!A:F,5,FALSE)</f>
        <v>Mo87</v>
      </c>
      <c r="H674">
        <f>VLOOKUP(B674,Nuclides!A:F,4,FALSE)</f>
        <v>14.02</v>
      </c>
      <c r="I674" s="3" t="str">
        <f t="shared" si="78"/>
        <v>14.02s</v>
      </c>
      <c r="J674" s="3">
        <f t="shared" si="79"/>
        <v>4.9439884490723632E-2</v>
      </c>
      <c r="K674" s="3">
        <f t="shared" si="80"/>
        <v>0</v>
      </c>
      <c r="L674" s="3">
        <f t="shared" si="81"/>
        <v>0</v>
      </c>
      <c r="M674" s="3" t="str">
        <f t="shared" si="82"/>
        <v>Mo87</v>
      </c>
      <c r="N674" s="3">
        <f t="shared" si="83"/>
        <v>0</v>
      </c>
      <c r="O674">
        <f>0</f>
        <v>0</v>
      </c>
    </row>
    <row r="675" spans="2:15" hidden="1" x14ac:dyDescent="0.2">
      <c r="B675" s="3">
        <v>42088</v>
      </c>
      <c r="C675" s="3">
        <v>0</v>
      </c>
      <c r="D675" s="3">
        <v>0</v>
      </c>
      <c r="E675" s="3">
        <v>0</v>
      </c>
      <c r="F675" s="3">
        <f t="shared" si="77"/>
        <v>0</v>
      </c>
      <c r="G675" t="str">
        <f>VLOOKUP(B675,Nuclides!A:F,5,FALSE)</f>
        <v>Mo88</v>
      </c>
      <c r="H675">
        <f>VLOOKUP(B675,Nuclides!A:F,4,FALSE)</f>
        <v>480</v>
      </c>
      <c r="I675" s="3" t="str">
        <f t="shared" si="78"/>
        <v>8min</v>
      </c>
      <c r="J675" s="3">
        <f t="shared" si="79"/>
        <v>1.4440566261665526E-3</v>
      </c>
      <c r="K675" s="3">
        <f t="shared" si="80"/>
        <v>0</v>
      </c>
      <c r="L675" s="3">
        <f t="shared" si="81"/>
        <v>0</v>
      </c>
      <c r="M675" s="3" t="str">
        <f t="shared" si="82"/>
        <v>Mo88</v>
      </c>
      <c r="N675" s="3">
        <f t="shared" si="83"/>
        <v>0</v>
      </c>
      <c r="O675">
        <f>0</f>
        <v>0</v>
      </c>
    </row>
    <row r="676" spans="2:15" hidden="1" x14ac:dyDescent="0.2">
      <c r="B676" s="3">
        <v>42089</v>
      </c>
      <c r="C676" s="3">
        <v>0</v>
      </c>
      <c r="D676" s="3">
        <v>0</v>
      </c>
      <c r="E676" s="3">
        <v>0</v>
      </c>
      <c r="F676" s="3">
        <f t="shared" si="77"/>
        <v>0</v>
      </c>
      <c r="G676" t="str">
        <f>VLOOKUP(B676,Nuclides!A:F,5,FALSE)</f>
        <v>Mo89</v>
      </c>
      <c r="H676">
        <f>VLOOKUP(B676,Nuclides!A:F,4,FALSE)</f>
        <v>126.6</v>
      </c>
      <c r="I676" s="3" t="str">
        <f t="shared" si="78"/>
        <v>2.11min</v>
      </c>
      <c r="J676" s="3">
        <f t="shared" si="79"/>
        <v>5.4750962129537541E-3</v>
      </c>
      <c r="K676" s="3">
        <f t="shared" si="80"/>
        <v>0</v>
      </c>
      <c r="L676" s="3">
        <f t="shared" si="81"/>
        <v>0</v>
      </c>
      <c r="M676" s="3" t="str">
        <f t="shared" si="82"/>
        <v>Mo89</v>
      </c>
      <c r="N676" s="3">
        <f t="shared" si="83"/>
        <v>0</v>
      </c>
      <c r="O676">
        <f>0</f>
        <v>0</v>
      </c>
    </row>
    <row r="677" spans="2:15" hidden="1" x14ac:dyDescent="0.2">
      <c r="B677" s="3">
        <v>42090</v>
      </c>
      <c r="C677" s="3">
        <v>0</v>
      </c>
      <c r="D677" s="3">
        <v>0</v>
      </c>
      <c r="E677" s="3">
        <v>0</v>
      </c>
      <c r="F677" s="3">
        <f t="shared" si="77"/>
        <v>0</v>
      </c>
      <c r="G677" t="str">
        <f>VLOOKUP(B677,Nuclides!A:F,5,FALSE)</f>
        <v>Mo90</v>
      </c>
      <c r="H677">
        <f>VLOOKUP(B677,Nuclides!A:F,4,FALSE)</f>
        <v>20016</v>
      </c>
      <c r="I677" s="3" t="str">
        <f t="shared" si="78"/>
        <v>5.56h</v>
      </c>
      <c r="J677" s="3">
        <f t="shared" si="79"/>
        <v>3.4629655303754263E-5</v>
      </c>
      <c r="K677" s="3">
        <f t="shared" si="80"/>
        <v>0</v>
      </c>
      <c r="L677" s="3">
        <f t="shared" si="81"/>
        <v>0</v>
      </c>
      <c r="M677" s="3" t="str">
        <f t="shared" si="82"/>
        <v>Mo90</v>
      </c>
      <c r="N677" s="3">
        <f t="shared" si="83"/>
        <v>0</v>
      </c>
      <c r="O677">
        <f>0</f>
        <v>0</v>
      </c>
    </row>
    <row r="678" spans="2:15" hidden="1" x14ac:dyDescent="0.2">
      <c r="B678" s="3">
        <v>42091</v>
      </c>
      <c r="C678" s="3">
        <v>0</v>
      </c>
      <c r="D678" s="3">
        <v>0</v>
      </c>
      <c r="E678" s="3">
        <v>0</v>
      </c>
      <c r="F678" s="3">
        <f t="shared" si="77"/>
        <v>0</v>
      </c>
      <c r="G678" t="str">
        <f>VLOOKUP(B678,Nuclides!A:F,5,FALSE)</f>
        <v>Mo91</v>
      </c>
      <c r="H678">
        <f>VLOOKUP(B678,Nuclides!A:F,4,FALSE)</f>
        <v>929.4</v>
      </c>
      <c r="I678" s="3" t="str">
        <f t="shared" si="78"/>
        <v>15.49min</v>
      </c>
      <c r="J678" s="3">
        <f t="shared" si="79"/>
        <v>7.4580071073805177E-4</v>
      </c>
      <c r="K678" s="3">
        <f t="shared" si="80"/>
        <v>0</v>
      </c>
      <c r="L678" s="3">
        <f t="shared" si="81"/>
        <v>0</v>
      </c>
      <c r="M678" s="3" t="str">
        <f t="shared" si="82"/>
        <v>Mo91</v>
      </c>
      <c r="N678" s="3">
        <f t="shared" si="83"/>
        <v>0</v>
      </c>
      <c r="O678">
        <f>0</f>
        <v>0</v>
      </c>
    </row>
    <row r="679" spans="2:15" hidden="1" x14ac:dyDescent="0.2">
      <c r="B679" s="3">
        <v>42092</v>
      </c>
      <c r="C679" s="3">
        <v>0</v>
      </c>
      <c r="D679" s="3">
        <v>0</v>
      </c>
      <c r="E679" s="3">
        <v>0</v>
      </c>
      <c r="F679" s="3">
        <f t="shared" si="77"/>
        <v>0</v>
      </c>
      <c r="G679" t="str">
        <f>VLOOKUP(B679,Nuclides!A:F,5,FALSE)</f>
        <v>Mo92</v>
      </c>
      <c r="H679" t="str">
        <f>VLOOKUP(B679,Nuclides!A:F,4,FALSE)</f>
        <v>STABLE</v>
      </c>
      <c r="I679" s="3" t="str">
        <f t="shared" si="78"/>
        <v>STABLE</v>
      </c>
      <c r="J679" s="3" t="e">
        <f t="shared" si="79"/>
        <v>#VALUE!</v>
      </c>
      <c r="K679" s="3" t="e">
        <f t="shared" si="80"/>
        <v>#VALUE!</v>
      </c>
      <c r="L679" s="3" t="e">
        <f t="shared" si="81"/>
        <v>#VALUE!</v>
      </c>
      <c r="M679" s="3" t="str">
        <f t="shared" si="82"/>
        <v>Mo92</v>
      </c>
      <c r="N679" s="3" t="e">
        <f t="shared" si="83"/>
        <v>#VALUE!</v>
      </c>
      <c r="O679">
        <f>0</f>
        <v>0</v>
      </c>
    </row>
    <row r="680" spans="2:15" hidden="1" x14ac:dyDescent="0.2">
      <c r="B680" s="3">
        <v>42093</v>
      </c>
      <c r="C680" s="3">
        <v>0</v>
      </c>
      <c r="D680" s="3">
        <v>0</v>
      </c>
      <c r="E680" s="3">
        <v>0</v>
      </c>
      <c r="F680" s="3">
        <f t="shared" si="77"/>
        <v>0</v>
      </c>
      <c r="G680" t="str">
        <f>VLOOKUP(B680,Nuclides!A:F,5,FALSE)</f>
        <v>Mo93</v>
      </c>
      <c r="H680">
        <f>VLOOKUP(B680,Nuclides!A:F,4,FALSE)</f>
        <v>126230400000</v>
      </c>
      <c r="I680" s="3" t="str">
        <f t="shared" si="78"/>
        <v>4002.74y</v>
      </c>
      <c r="J680" s="3">
        <f t="shared" si="79"/>
        <v>5.4911271814075315E-12</v>
      </c>
      <c r="K680" s="3">
        <f t="shared" si="80"/>
        <v>0</v>
      </c>
      <c r="L680" s="3">
        <f t="shared" si="81"/>
        <v>0</v>
      </c>
      <c r="M680" s="3" t="str">
        <f t="shared" si="82"/>
        <v>Mo93</v>
      </c>
      <c r="N680" s="3">
        <f t="shared" si="83"/>
        <v>0</v>
      </c>
      <c r="O680">
        <f>0</f>
        <v>0</v>
      </c>
    </row>
    <row r="681" spans="2:15" hidden="1" x14ac:dyDescent="0.2">
      <c r="B681" s="3">
        <v>42094</v>
      </c>
      <c r="C681" s="3">
        <v>0</v>
      </c>
      <c r="D681" s="3">
        <v>0</v>
      </c>
      <c r="E681" s="3">
        <v>0</v>
      </c>
      <c r="F681" s="3">
        <f t="shared" si="77"/>
        <v>0</v>
      </c>
      <c r="G681" t="str">
        <f>VLOOKUP(B681,Nuclides!A:F,5,FALSE)</f>
        <v>Mo94</v>
      </c>
      <c r="H681" t="str">
        <f>VLOOKUP(B681,Nuclides!A:F,4,FALSE)</f>
        <v>STABLE</v>
      </c>
      <c r="I681" s="3" t="str">
        <f t="shared" si="78"/>
        <v>STABLE</v>
      </c>
      <c r="J681" s="3" t="e">
        <f t="shared" si="79"/>
        <v>#VALUE!</v>
      </c>
      <c r="K681" s="3" t="e">
        <f t="shared" si="80"/>
        <v>#VALUE!</v>
      </c>
      <c r="L681" s="3" t="e">
        <f t="shared" si="81"/>
        <v>#VALUE!</v>
      </c>
      <c r="M681" s="3" t="str">
        <f t="shared" si="82"/>
        <v>Mo94</v>
      </c>
      <c r="N681" s="3" t="e">
        <f t="shared" si="83"/>
        <v>#VALUE!</v>
      </c>
      <c r="O681">
        <f>0</f>
        <v>0</v>
      </c>
    </row>
    <row r="682" spans="2:15" hidden="1" x14ac:dyDescent="0.2">
      <c r="B682" s="3">
        <v>42095</v>
      </c>
      <c r="C682" s="3">
        <v>0</v>
      </c>
      <c r="D682" s="3">
        <v>0</v>
      </c>
      <c r="E682" s="3">
        <v>0</v>
      </c>
      <c r="F682" s="3">
        <f t="shared" si="77"/>
        <v>0</v>
      </c>
      <c r="G682" t="str">
        <f>VLOOKUP(B682,Nuclides!A:F,5,FALSE)</f>
        <v>Mo95</v>
      </c>
      <c r="H682" t="str">
        <f>VLOOKUP(B682,Nuclides!A:F,4,FALSE)</f>
        <v>STABLE</v>
      </c>
      <c r="I682" s="3" t="str">
        <f t="shared" si="78"/>
        <v>STABLE</v>
      </c>
      <c r="J682" s="3" t="e">
        <f t="shared" si="79"/>
        <v>#VALUE!</v>
      </c>
      <c r="K682" s="3" t="e">
        <f t="shared" si="80"/>
        <v>#VALUE!</v>
      </c>
      <c r="L682" s="3" t="e">
        <f t="shared" si="81"/>
        <v>#VALUE!</v>
      </c>
      <c r="M682" s="3" t="str">
        <f t="shared" si="82"/>
        <v>Mo95</v>
      </c>
      <c r="N682" s="3" t="e">
        <f t="shared" si="83"/>
        <v>#VALUE!</v>
      </c>
      <c r="O682">
        <f>0</f>
        <v>0</v>
      </c>
    </row>
    <row r="683" spans="2:15" hidden="1" x14ac:dyDescent="0.2">
      <c r="B683" s="3">
        <v>42096</v>
      </c>
      <c r="C683" s="3">
        <v>0</v>
      </c>
      <c r="D683" s="3">
        <v>0</v>
      </c>
      <c r="E683" s="3">
        <v>0</v>
      </c>
      <c r="F683" s="3">
        <f t="shared" si="77"/>
        <v>0</v>
      </c>
      <c r="G683" t="str">
        <f>VLOOKUP(B683,Nuclides!A:F,5,FALSE)</f>
        <v>Mo96</v>
      </c>
      <c r="H683" t="str">
        <f>VLOOKUP(B683,Nuclides!A:F,4,FALSE)</f>
        <v>STABLE</v>
      </c>
      <c r="I683" s="3" t="str">
        <f t="shared" si="78"/>
        <v>STABLE</v>
      </c>
      <c r="J683" s="3" t="e">
        <f t="shared" si="79"/>
        <v>#VALUE!</v>
      </c>
      <c r="K683" s="3" t="e">
        <f t="shared" si="80"/>
        <v>#VALUE!</v>
      </c>
      <c r="L683" s="3" t="e">
        <f t="shared" si="81"/>
        <v>#VALUE!</v>
      </c>
      <c r="M683" s="3" t="str">
        <f t="shared" si="82"/>
        <v>Mo96</v>
      </c>
      <c r="N683" s="3" t="e">
        <f t="shared" si="83"/>
        <v>#VALUE!</v>
      </c>
      <c r="O683">
        <f>0</f>
        <v>0</v>
      </c>
    </row>
    <row r="684" spans="2:15" hidden="1" x14ac:dyDescent="0.2">
      <c r="B684" s="3">
        <v>42097</v>
      </c>
      <c r="C684" s="3">
        <v>0</v>
      </c>
      <c r="D684" s="3">
        <v>0</v>
      </c>
      <c r="E684" s="3">
        <v>0</v>
      </c>
      <c r="F684" s="3">
        <f t="shared" si="77"/>
        <v>0</v>
      </c>
      <c r="G684" t="str">
        <f>VLOOKUP(B684,Nuclides!A:F,5,FALSE)</f>
        <v>Mo97</v>
      </c>
      <c r="H684" t="str">
        <f>VLOOKUP(B684,Nuclides!A:F,4,FALSE)</f>
        <v>STABLE</v>
      </c>
      <c r="I684" s="3" t="str">
        <f t="shared" si="78"/>
        <v>STABLE</v>
      </c>
      <c r="J684" s="3" t="e">
        <f t="shared" si="79"/>
        <v>#VALUE!</v>
      </c>
      <c r="K684" s="3" t="e">
        <f t="shared" si="80"/>
        <v>#VALUE!</v>
      </c>
      <c r="L684" s="3" t="e">
        <f t="shared" si="81"/>
        <v>#VALUE!</v>
      </c>
      <c r="M684" s="3" t="str">
        <f t="shared" si="82"/>
        <v>Mo97</v>
      </c>
      <c r="N684" s="3" t="e">
        <f t="shared" si="83"/>
        <v>#VALUE!</v>
      </c>
      <c r="O684">
        <f>0</f>
        <v>0</v>
      </c>
    </row>
    <row r="685" spans="2:15" hidden="1" x14ac:dyDescent="0.2">
      <c r="B685" s="3">
        <v>42098</v>
      </c>
      <c r="C685" s="3">
        <v>0</v>
      </c>
      <c r="D685" s="3">
        <v>0</v>
      </c>
      <c r="E685" s="3">
        <v>0</v>
      </c>
      <c r="F685" s="3">
        <f t="shared" si="77"/>
        <v>0</v>
      </c>
      <c r="G685" t="str">
        <f>VLOOKUP(B685,Nuclides!A:F,5,FALSE)</f>
        <v>Mo98</v>
      </c>
      <c r="H685" t="str">
        <f>VLOOKUP(B685,Nuclides!A:F,4,FALSE)</f>
        <v>STABLE</v>
      </c>
      <c r="I685" s="3" t="str">
        <f t="shared" si="78"/>
        <v>STABLE</v>
      </c>
      <c r="J685" s="3" t="e">
        <f t="shared" si="79"/>
        <v>#VALUE!</v>
      </c>
      <c r="K685" s="3" t="e">
        <f t="shared" si="80"/>
        <v>#VALUE!</v>
      </c>
      <c r="L685" s="3" t="e">
        <f t="shared" si="81"/>
        <v>#VALUE!</v>
      </c>
      <c r="M685" s="3" t="str">
        <f t="shared" si="82"/>
        <v>Mo98</v>
      </c>
      <c r="N685" s="3" t="e">
        <f t="shared" si="83"/>
        <v>#VALUE!</v>
      </c>
      <c r="O685">
        <f>0</f>
        <v>0</v>
      </c>
    </row>
    <row r="686" spans="2:15" hidden="1" x14ac:dyDescent="0.2">
      <c r="B686" s="3">
        <v>42099</v>
      </c>
      <c r="C686" s="3">
        <v>0</v>
      </c>
      <c r="D686" s="3">
        <v>0</v>
      </c>
      <c r="E686" s="3">
        <v>0</v>
      </c>
      <c r="F686" s="3">
        <f t="shared" si="77"/>
        <v>0</v>
      </c>
      <c r="G686" t="str">
        <f>VLOOKUP(B686,Nuclides!A:F,5,FALSE)</f>
        <v>Mo99</v>
      </c>
      <c r="H686">
        <f>VLOOKUP(B686,Nuclides!A:F,4,FALSE)</f>
        <v>237513.60000000001</v>
      </c>
      <c r="I686" s="3" t="str">
        <f t="shared" si="78"/>
        <v>2.75d</v>
      </c>
      <c r="J686" s="3">
        <f t="shared" si="79"/>
        <v>2.9183473306789393E-6</v>
      </c>
      <c r="K686" s="3">
        <f t="shared" si="80"/>
        <v>0</v>
      </c>
      <c r="L686" s="3">
        <f t="shared" si="81"/>
        <v>0</v>
      </c>
      <c r="M686" s="3" t="str">
        <f t="shared" si="82"/>
        <v>Mo99</v>
      </c>
      <c r="N686" s="3">
        <f t="shared" si="83"/>
        <v>0</v>
      </c>
      <c r="O686">
        <f>0</f>
        <v>0</v>
      </c>
    </row>
    <row r="687" spans="2:15" hidden="1" x14ac:dyDescent="0.2">
      <c r="B687" s="3">
        <v>42100</v>
      </c>
      <c r="C687" s="3">
        <v>0</v>
      </c>
      <c r="D687" s="3">
        <v>0</v>
      </c>
      <c r="E687" s="3">
        <v>0</v>
      </c>
      <c r="F687" s="3">
        <f t="shared" si="77"/>
        <v>0</v>
      </c>
      <c r="G687" t="str">
        <f>VLOOKUP(B687,Nuclides!A:F,5,FALSE)</f>
        <v>Mo100</v>
      </c>
      <c r="H687">
        <f>VLOOKUP(B687,Nuclides!A:F,4,FALSE)</f>
        <v>2.3037048000000002E+26</v>
      </c>
      <c r="I687" s="3" t="str">
        <f t="shared" si="78"/>
        <v>7305000000000000000y</v>
      </c>
      <c r="J687" s="3">
        <f t="shared" si="79"/>
        <v>3.0088368117301542E-27</v>
      </c>
      <c r="K687" s="3">
        <f t="shared" si="80"/>
        <v>0</v>
      </c>
      <c r="L687" s="3">
        <f t="shared" si="81"/>
        <v>0</v>
      </c>
      <c r="M687" s="3" t="str">
        <f t="shared" si="82"/>
        <v>Mo100</v>
      </c>
      <c r="N687" s="3">
        <f t="shared" si="83"/>
        <v>0</v>
      </c>
      <c r="O687">
        <f>0</f>
        <v>0</v>
      </c>
    </row>
    <row r="688" spans="2:15" hidden="1" x14ac:dyDescent="0.2">
      <c r="B688" s="3">
        <v>42101</v>
      </c>
      <c r="C688" s="3">
        <v>0</v>
      </c>
      <c r="D688" s="3">
        <v>0</v>
      </c>
      <c r="E688" s="3">
        <v>0</v>
      </c>
      <c r="F688" s="3">
        <f t="shared" si="77"/>
        <v>0</v>
      </c>
      <c r="G688" t="str">
        <f>VLOOKUP(B688,Nuclides!A:F,5,FALSE)</f>
        <v>Mo101</v>
      </c>
      <c r="H688">
        <f>VLOOKUP(B688,Nuclides!A:F,4,FALSE)</f>
        <v>876.599999999999</v>
      </c>
      <c r="I688" s="3" t="str">
        <f t="shared" si="78"/>
        <v>14.61min</v>
      </c>
      <c r="J688" s="3">
        <f t="shared" si="79"/>
        <v>7.9072231412268543E-4</v>
      </c>
      <c r="K688" s="3">
        <f t="shared" si="80"/>
        <v>0</v>
      </c>
      <c r="L688" s="3">
        <f t="shared" si="81"/>
        <v>0</v>
      </c>
      <c r="M688" s="3" t="str">
        <f t="shared" si="82"/>
        <v>Mo101</v>
      </c>
      <c r="N688" s="3">
        <f t="shared" si="83"/>
        <v>0</v>
      </c>
      <c r="O688">
        <f>0</f>
        <v>0</v>
      </c>
    </row>
    <row r="689" spans="2:15" hidden="1" x14ac:dyDescent="0.2">
      <c r="B689" s="3">
        <v>42102</v>
      </c>
      <c r="C689" s="3">
        <v>0</v>
      </c>
      <c r="D689" s="3">
        <v>0</v>
      </c>
      <c r="E689" s="3">
        <v>0</v>
      </c>
      <c r="F689" s="3">
        <f t="shared" si="77"/>
        <v>0</v>
      </c>
      <c r="G689" t="str">
        <f>VLOOKUP(B689,Nuclides!A:F,5,FALSE)</f>
        <v>Mo102</v>
      </c>
      <c r="H689">
        <f>VLOOKUP(B689,Nuclides!A:F,4,FALSE)</f>
        <v>678</v>
      </c>
      <c r="I689" s="3" t="str">
        <f t="shared" si="78"/>
        <v>11.3min</v>
      </c>
      <c r="J689" s="3">
        <f t="shared" si="79"/>
        <v>1.0223409742772054E-3</v>
      </c>
      <c r="K689" s="3">
        <f t="shared" si="80"/>
        <v>0</v>
      </c>
      <c r="L689" s="3">
        <f t="shared" si="81"/>
        <v>0</v>
      </c>
      <c r="M689" s="3" t="str">
        <f t="shared" si="82"/>
        <v>Mo102</v>
      </c>
      <c r="N689" s="3">
        <f t="shared" si="83"/>
        <v>0</v>
      </c>
      <c r="O689">
        <f>0</f>
        <v>0</v>
      </c>
    </row>
    <row r="690" spans="2:15" hidden="1" x14ac:dyDescent="0.2">
      <c r="B690" s="3">
        <v>42103</v>
      </c>
      <c r="C690" s="3">
        <v>0</v>
      </c>
      <c r="D690" s="3">
        <v>0</v>
      </c>
      <c r="E690" s="3">
        <v>0</v>
      </c>
      <c r="F690" s="3">
        <f t="shared" si="77"/>
        <v>0</v>
      </c>
      <c r="G690" t="str">
        <f>VLOOKUP(B690,Nuclides!A:F,5,FALSE)</f>
        <v>Mo103</v>
      </c>
      <c r="H690">
        <f>VLOOKUP(B690,Nuclides!A:F,4,FALSE)</f>
        <v>67.5</v>
      </c>
      <c r="I690" s="3" t="str">
        <f t="shared" si="78"/>
        <v>1.13min</v>
      </c>
      <c r="J690" s="3">
        <f t="shared" si="79"/>
        <v>1.0268847119406597E-2</v>
      </c>
      <c r="K690" s="3">
        <f t="shared" si="80"/>
        <v>0</v>
      </c>
      <c r="L690" s="3">
        <f t="shared" si="81"/>
        <v>0</v>
      </c>
      <c r="M690" s="3" t="str">
        <f t="shared" si="82"/>
        <v>Mo103</v>
      </c>
      <c r="N690" s="3">
        <f t="shared" si="83"/>
        <v>0</v>
      </c>
      <c r="O690">
        <f>0</f>
        <v>0</v>
      </c>
    </row>
    <row r="691" spans="2:15" hidden="1" x14ac:dyDescent="0.2">
      <c r="B691" s="3">
        <v>42104</v>
      </c>
      <c r="C691" s="3">
        <v>0</v>
      </c>
      <c r="D691" s="3">
        <v>0</v>
      </c>
      <c r="E691" s="3">
        <v>0</v>
      </c>
      <c r="F691" s="3">
        <f t="shared" si="77"/>
        <v>0</v>
      </c>
      <c r="G691" t="str">
        <f>VLOOKUP(B691,Nuclides!A:F,5,FALSE)</f>
        <v>Mo104</v>
      </c>
      <c r="H691">
        <f>VLOOKUP(B691,Nuclides!A:F,4,FALSE)</f>
        <v>60</v>
      </c>
      <c r="I691" s="3" t="str">
        <f t="shared" si="78"/>
        <v>1min</v>
      </c>
      <c r="J691" s="3">
        <f t="shared" si="79"/>
        <v>1.1552453009332421E-2</v>
      </c>
      <c r="K691" s="3">
        <f t="shared" si="80"/>
        <v>0</v>
      </c>
      <c r="L691" s="3">
        <f t="shared" si="81"/>
        <v>0</v>
      </c>
      <c r="M691" s="3" t="str">
        <f t="shared" si="82"/>
        <v>Mo104</v>
      </c>
      <c r="N691" s="3">
        <f t="shared" si="83"/>
        <v>0</v>
      </c>
      <c r="O691">
        <f>0</f>
        <v>0</v>
      </c>
    </row>
    <row r="692" spans="2:15" hidden="1" x14ac:dyDescent="0.2">
      <c r="B692" s="3">
        <v>42105</v>
      </c>
      <c r="C692" s="3">
        <v>0</v>
      </c>
      <c r="D692" s="3">
        <v>0</v>
      </c>
      <c r="E692" s="3">
        <v>0</v>
      </c>
      <c r="F692" s="3">
        <f t="shared" si="77"/>
        <v>0</v>
      </c>
      <c r="G692" t="str">
        <f>VLOOKUP(B692,Nuclides!A:F,5,FALSE)</f>
        <v>Mo105</v>
      </c>
      <c r="H692">
        <f>VLOOKUP(B692,Nuclides!A:F,4,FALSE)</f>
        <v>35.6</v>
      </c>
      <c r="I692" s="3" t="str">
        <f t="shared" si="78"/>
        <v>35.6s</v>
      </c>
      <c r="J692" s="3">
        <f t="shared" si="79"/>
        <v>1.9470426420223182E-2</v>
      </c>
      <c r="K692" s="3">
        <f t="shared" si="80"/>
        <v>0</v>
      </c>
      <c r="L692" s="3">
        <f t="shared" si="81"/>
        <v>0</v>
      </c>
      <c r="M692" s="3" t="str">
        <f t="shared" si="82"/>
        <v>Mo105</v>
      </c>
      <c r="N692" s="3">
        <f t="shared" si="83"/>
        <v>0</v>
      </c>
      <c r="O692">
        <f>0</f>
        <v>0</v>
      </c>
    </row>
    <row r="693" spans="2:15" hidden="1" x14ac:dyDescent="0.2">
      <c r="B693" s="3">
        <v>42106</v>
      </c>
      <c r="C693" s="3">
        <v>0</v>
      </c>
      <c r="D693" s="3">
        <v>0</v>
      </c>
      <c r="E693" s="3">
        <v>0</v>
      </c>
      <c r="F693" s="3">
        <f t="shared" si="77"/>
        <v>0</v>
      </c>
      <c r="G693" t="str">
        <f>VLOOKUP(B693,Nuclides!A:F,5,FALSE)</f>
        <v>Mo106</v>
      </c>
      <c r="H693">
        <f>VLOOKUP(B693,Nuclides!A:F,4,FALSE)</f>
        <v>8.73</v>
      </c>
      <c r="I693" s="3" t="str">
        <f t="shared" si="78"/>
        <v>8.73s</v>
      </c>
      <c r="J693" s="3">
        <f t="shared" si="79"/>
        <v>7.9398302469638637E-2</v>
      </c>
      <c r="K693" s="3">
        <f t="shared" si="80"/>
        <v>0</v>
      </c>
      <c r="L693" s="3">
        <f t="shared" si="81"/>
        <v>0</v>
      </c>
      <c r="M693" s="3" t="str">
        <f t="shared" si="82"/>
        <v>Mo106</v>
      </c>
      <c r="N693" s="3">
        <f t="shared" si="83"/>
        <v>0</v>
      </c>
      <c r="O693">
        <f>0</f>
        <v>0</v>
      </c>
    </row>
    <row r="694" spans="2:15" hidden="1" x14ac:dyDescent="0.2">
      <c r="B694" s="3">
        <v>42107</v>
      </c>
      <c r="C694" s="3">
        <v>0</v>
      </c>
      <c r="D694" s="3">
        <v>0</v>
      </c>
      <c r="E694" s="3">
        <v>0</v>
      </c>
      <c r="F694" s="3">
        <f t="shared" si="77"/>
        <v>0</v>
      </c>
      <c r="G694" t="str">
        <f>VLOOKUP(B694,Nuclides!A:F,5,FALSE)</f>
        <v>Mo107</v>
      </c>
      <c r="H694">
        <f>VLOOKUP(B694,Nuclides!A:F,4,FALSE)</f>
        <v>3.5</v>
      </c>
      <c r="I694" s="3" t="str">
        <f t="shared" si="78"/>
        <v>3.5s</v>
      </c>
      <c r="J694" s="3">
        <f t="shared" si="79"/>
        <v>0.19804205158855578</v>
      </c>
      <c r="K694" s="3">
        <f t="shared" si="80"/>
        <v>0</v>
      </c>
      <c r="L694" s="3">
        <f t="shared" si="81"/>
        <v>0</v>
      </c>
      <c r="M694" s="3" t="str">
        <f t="shared" si="82"/>
        <v>Mo107</v>
      </c>
      <c r="N694" s="3">
        <f t="shared" si="83"/>
        <v>0</v>
      </c>
      <c r="O694">
        <f>0</f>
        <v>0</v>
      </c>
    </row>
    <row r="695" spans="2:15" hidden="1" x14ac:dyDescent="0.2">
      <c r="B695" s="3">
        <v>42108</v>
      </c>
      <c r="C695" s="3">
        <v>0</v>
      </c>
      <c r="D695" s="3">
        <v>0</v>
      </c>
      <c r="E695" s="3">
        <v>0</v>
      </c>
      <c r="F695" s="3">
        <f t="shared" si="77"/>
        <v>0</v>
      </c>
      <c r="G695" t="str">
        <f>VLOOKUP(B695,Nuclides!A:F,5,FALSE)</f>
        <v>Mo108</v>
      </c>
      <c r="H695">
        <f>VLOOKUP(B695,Nuclides!A:F,4,FALSE)</f>
        <v>1.0900000000000001</v>
      </c>
      <c r="I695" s="3" t="str">
        <f t="shared" si="78"/>
        <v>1.09s</v>
      </c>
      <c r="J695" s="3">
        <f t="shared" si="79"/>
        <v>0.63591484455040848</v>
      </c>
      <c r="K695" s="3">
        <f t="shared" si="80"/>
        <v>0</v>
      </c>
      <c r="L695" s="3">
        <f t="shared" si="81"/>
        <v>0</v>
      </c>
      <c r="M695" s="3" t="str">
        <f t="shared" si="82"/>
        <v>Mo108</v>
      </c>
      <c r="N695" s="3">
        <f t="shared" si="83"/>
        <v>0</v>
      </c>
      <c r="O695">
        <f>0</f>
        <v>0</v>
      </c>
    </row>
    <row r="696" spans="2:15" hidden="1" x14ac:dyDescent="0.2">
      <c r="B696" s="3">
        <v>43090</v>
      </c>
      <c r="C696" s="3">
        <v>0</v>
      </c>
      <c r="D696" s="3">
        <v>0</v>
      </c>
      <c r="E696" s="3">
        <v>0</v>
      </c>
      <c r="F696" s="3">
        <f t="shared" si="77"/>
        <v>0</v>
      </c>
      <c r="G696" t="str">
        <f>VLOOKUP(B696,Nuclides!A:F,5,FALSE)</f>
        <v>Tc90</v>
      </c>
      <c r="H696">
        <f>VLOOKUP(B696,Nuclides!A:F,4,FALSE)</f>
        <v>8.6999999999999993</v>
      </c>
      <c r="I696" s="3" t="str">
        <f t="shared" si="78"/>
        <v>8.7s</v>
      </c>
      <c r="J696" s="3">
        <f t="shared" si="79"/>
        <v>7.9672089719533948E-2</v>
      </c>
      <c r="K696" s="3">
        <f t="shared" si="80"/>
        <v>0</v>
      </c>
      <c r="L696" s="3">
        <f t="shared" si="81"/>
        <v>0</v>
      </c>
      <c r="M696" s="3" t="str">
        <f t="shared" si="82"/>
        <v>Tc90</v>
      </c>
      <c r="N696" s="3">
        <f t="shared" si="83"/>
        <v>0</v>
      </c>
      <c r="O696">
        <f>0</f>
        <v>0</v>
      </c>
    </row>
    <row r="697" spans="2:15" hidden="1" x14ac:dyDescent="0.2">
      <c r="B697" s="3">
        <v>43091</v>
      </c>
      <c r="C697" s="3">
        <v>0</v>
      </c>
      <c r="D697" s="3">
        <v>0</v>
      </c>
      <c r="E697" s="3">
        <v>0</v>
      </c>
      <c r="F697" s="3">
        <f t="shared" si="77"/>
        <v>0</v>
      </c>
      <c r="G697" t="str">
        <f>VLOOKUP(B697,Nuclides!A:F,5,FALSE)</f>
        <v>Tc91</v>
      </c>
      <c r="H697">
        <f>VLOOKUP(B697,Nuclides!A:F,4,FALSE)</f>
        <v>188.4</v>
      </c>
      <c r="I697" s="3" t="str">
        <f t="shared" si="78"/>
        <v>3.14min</v>
      </c>
      <c r="J697" s="3">
        <f t="shared" si="79"/>
        <v>3.6791251622077773E-3</v>
      </c>
      <c r="K697" s="3">
        <f t="shared" si="80"/>
        <v>0</v>
      </c>
      <c r="L697" s="3">
        <f t="shared" si="81"/>
        <v>0</v>
      </c>
      <c r="M697" s="3" t="str">
        <f t="shared" si="82"/>
        <v>Tc91</v>
      </c>
      <c r="N697" s="3">
        <f t="shared" si="83"/>
        <v>0</v>
      </c>
      <c r="O697">
        <f>0</f>
        <v>0</v>
      </c>
    </row>
    <row r="698" spans="2:15" hidden="1" x14ac:dyDescent="0.2">
      <c r="B698" s="3">
        <v>43092</v>
      </c>
      <c r="C698" s="3">
        <v>0</v>
      </c>
      <c r="D698" s="3">
        <v>0</v>
      </c>
      <c r="E698" s="3">
        <v>0</v>
      </c>
      <c r="F698" s="3">
        <f t="shared" si="77"/>
        <v>0</v>
      </c>
      <c r="G698" t="str">
        <f>VLOOKUP(B698,Nuclides!A:F,5,FALSE)</f>
        <v>Tc92</v>
      </c>
      <c r="H698">
        <f>VLOOKUP(B698,Nuclides!A:F,4,FALSE)</f>
        <v>255</v>
      </c>
      <c r="I698" s="3" t="str">
        <f t="shared" si="78"/>
        <v>4.25min</v>
      </c>
      <c r="J698" s="3">
        <f t="shared" si="79"/>
        <v>2.7182242374899817E-3</v>
      </c>
      <c r="K698" s="3">
        <f t="shared" si="80"/>
        <v>0</v>
      </c>
      <c r="L698" s="3">
        <f t="shared" si="81"/>
        <v>0</v>
      </c>
      <c r="M698" s="3" t="str">
        <f t="shared" si="82"/>
        <v>Tc92</v>
      </c>
      <c r="N698" s="3">
        <f t="shared" si="83"/>
        <v>0</v>
      </c>
      <c r="O698">
        <f>0</f>
        <v>0</v>
      </c>
    </row>
    <row r="699" spans="2:15" hidden="1" x14ac:dyDescent="0.2">
      <c r="B699" s="3">
        <v>43093</v>
      </c>
      <c r="C699" s="3">
        <v>0</v>
      </c>
      <c r="D699" s="3">
        <v>0</v>
      </c>
      <c r="E699" s="3">
        <v>0</v>
      </c>
      <c r="F699" s="3">
        <f t="shared" si="77"/>
        <v>0</v>
      </c>
      <c r="G699" t="str">
        <f>VLOOKUP(B699,Nuclides!A:F,5,FALSE)</f>
        <v>Tc93</v>
      </c>
      <c r="H699">
        <f>VLOOKUP(B699,Nuclides!A:F,4,FALSE)</f>
        <v>9900</v>
      </c>
      <c r="I699" s="3" t="str">
        <f t="shared" si="78"/>
        <v>2.75h</v>
      </c>
      <c r="J699" s="3">
        <f t="shared" si="79"/>
        <v>7.0014866723226796E-5</v>
      </c>
      <c r="K699" s="3">
        <f t="shared" si="80"/>
        <v>0</v>
      </c>
      <c r="L699" s="3">
        <f t="shared" si="81"/>
        <v>0</v>
      </c>
      <c r="M699" s="3" t="str">
        <f t="shared" si="82"/>
        <v>Tc93</v>
      </c>
      <c r="N699" s="3">
        <f t="shared" si="83"/>
        <v>0</v>
      </c>
      <c r="O699">
        <f>0</f>
        <v>0</v>
      </c>
    </row>
    <row r="700" spans="2:15" hidden="1" x14ac:dyDescent="0.2">
      <c r="B700" s="3">
        <v>43094</v>
      </c>
      <c r="C700" s="3">
        <v>0</v>
      </c>
      <c r="D700" s="3">
        <v>0</v>
      </c>
      <c r="E700" s="3">
        <v>0</v>
      </c>
      <c r="F700" s="3">
        <f t="shared" si="77"/>
        <v>0</v>
      </c>
      <c r="G700" t="str">
        <f>VLOOKUP(B700,Nuclides!A:F,5,FALSE)</f>
        <v>Tc94</v>
      </c>
      <c r="H700">
        <f>VLOOKUP(B700,Nuclides!A:F,4,FALSE)</f>
        <v>17580</v>
      </c>
      <c r="I700" s="3" t="str">
        <f t="shared" si="78"/>
        <v>4.88h</v>
      </c>
      <c r="J700" s="3">
        <f t="shared" si="79"/>
        <v>3.9428167267346149E-5</v>
      </c>
      <c r="K700" s="3">
        <f t="shared" si="80"/>
        <v>0</v>
      </c>
      <c r="L700" s="3">
        <f t="shared" si="81"/>
        <v>0</v>
      </c>
      <c r="M700" s="3" t="str">
        <f t="shared" si="82"/>
        <v>Tc94</v>
      </c>
      <c r="N700" s="3">
        <f t="shared" si="83"/>
        <v>0</v>
      </c>
      <c r="O700">
        <f>0</f>
        <v>0</v>
      </c>
    </row>
    <row r="701" spans="2:15" hidden="1" x14ac:dyDescent="0.2">
      <c r="B701" s="3">
        <v>43095</v>
      </c>
      <c r="C701" s="3">
        <v>0</v>
      </c>
      <c r="D701" s="3">
        <v>0</v>
      </c>
      <c r="E701" s="3">
        <v>0</v>
      </c>
      <c r="F701" s="3">
        <f t="shared" si="77"/>
        <v>0</v>
      </c>
      <c r="G701" t="str">
        <f>VLOOKUP(B701,Nuclides!A:F,5,FALSE)</f>
        <v>Tc95</v>
      </c>
      <c r="H701">
        <f>VLOOKUP(B701,Nuclides!A:F,4,FALSE)</f>
        <v>72000</v>
      </c>
      <c r="I701" s="3" t="str">
        <f t="shared" si="78"/>
        <v>20h</v>
      </c>
      <c r="J701" s="3">
        <f t="shared" si="79"/>
        <v>9.6270441744436842E-6</v>
      </c>
      <c r="K701" s="3">
        <f t="shared" si="80"/>
        <v>0</v>
      </c>
      <c r="L701" s="3">
        <f t="shared" si="81"/>
        <v>0</v>
      </c>
      <c r="M701" s="3" t="str">
        <f t="shared" si="82"/>
        <v>Tc95</v>
      </c>
      <c r="N701" s="3">
        <f t="shared" si="83"/>
        <v>0</v>
      </c>
      <c r="O701">
        <f>0</f>
        <v>0</v>
      </c>
    </row>
    <row r="702" spans="2:15" hidden="1" x14ac:dyDescent="0.2">
      <c r="B702" s="3">
        <v>43096</v>
      </c>
      <c r="C702" s="3">
        <v>0</v>
      </c>
      <c r="D702" s="3">
        <v>0</v>
      </c>
      <c r="E702" s="3">
        <v>0</v>
      </c>
      <c r="F702" s="3">
        <f t="shared" si="77"/>
        <v>0</v>
      </c>
      <c r="G702" t="str">
        <f>VLOOKUP(B702,Nuclides!A:F,5,FALSE)</f>
        <v>Tc96</v>
      </c>
      <c r="H702">
        <f>VLOOKUP(B702,Nuclides!A:F,4,FALSE)</f>
        <v>369792</v>
      </c>
      <c r="I702" s="3" t="str">
        <f t="shared" si="78"/>
        <v>4.28d</v>
      </c>
      <c r="J702" s="3">
        <f t="shared" si="79"/>
        <v>1.8744244887935522E-6</v>
      </c>
      <c r="K702" s="3">
        <f t="shared" si="80"/>
        <v>0</v>
      </c>
      <c r="L702" s="3">
        <f t="shared" si="81"/>
        <v>0</v>
      </c>
      <c r="M702" s="3" t="str">
        <f t="shared" si="82"/>
        <v>Tc96</v>
      </c>
      <c r="N702" s="3">
        <f t="shared" si="83"/>
        <v>0</v>
      </c>
      <c r="O702">
        <f>0</f>
        <v>0</v>
      </c>
    </row>
    <row r="703" spans="2:15" hidden="1" x14ac:dyDescent="0.2">
      <c r="B703" s="3">
        <v>43097</v>
      </c>
      <c r="C703" s="3">
        <v>0</v>
      </c>
      <c r="D703" s="3">
        <v>0</v>
      </c>
      <c r="E703" s="3">
        <v>0</v>
      </c>
      <c r="F703" s="3">
        <f t="shared" si="77"/>
        <v>0</v>
      </c>
      <c r="G703" t="str">
        <f>VLOOKUP(B703,Nuclides!A:F,5,FALSE)</f>
        <v>Tc97</v>
      </c>
      <c r="H703">
        <f>VLOOKUP(B703,Nuclides!A:F,4,FALSE)</f>
        <v>132857496000000</v>
      </c>
      <c r="I703" s="3" t="str">
        <f t="shared" si="78"/>
        <v>4212883.56y</v>
      </c>
      <c r="J703" s="3">
        <f t="shared" si="79"/>
        <v>5.2172229752090563E-15</v>
      </c>
      <c r="K703" s="3">
        <f t="shared" si="80"/>
        <v>0</v>
      </c>
      <c r="L703" s="3">
        <f t="shared" si="81"/>
        <v>0</v>
      </c>
      <c r="M703" s="3" t="str">
        <f t="shared" si="82"/>
        <v>Tc97</v>
      </c>
      <c r="N703" s="3">
        <f t="shared" si="83"/>
        <v>0</v>
      </c>
      <c r="O703">
        <f>0</f>
        <v>0</v>
      </c>
    </row>
    <row r="704" spans="2:15" hidden="1" x14ac:dyDescent="0.2">
      <c r="B704" s="3">
        <v>43098</v>
      </c>
      <c r="C704" s="3">
        <v>0</v>
      </c>
      <c r="D704" s="3">
        <v>0</v>
      </c>
      <c r="E704" s="3">
        <v>0</v>
      </c>
      <c r="F704" s="3">
        <f t="shared" si="77"/>
        <v>0</v>
      </c>
      <c r="G704" t="str">
        <f>VLOOKUP(B704,Nuclides!A:F,5,FALSE)</f>
        <v>Tc98</v>
      </c>
      <c r="H704">
        <f>VLOOKUP(B704,Nuclides!A:F,4,FALSE)</f>
        <v>132541920000000</v>
      </c>
      <c r="I704" s="3" t="str">
        <f t="shared" si="78"/>
        <v>4202876.71y</v>
      </c>
      <c r="J704" s="3">
        <f t="shared" si="79"/>
        <v>5.2296449346738394E-15</v>
      </c>
      <c r="K704" s="3">
        <f t="shared" si="80"/>
        <v>0</v>
      </c>
      <c r="L704" s="3">
        <f t="shared" si="81"/>
        <v>0</v>
      </c>
      <c r="M704" s="3" t="str">
        <f t="shared" si="82"/>
        <v>Tc98</v>
      </c>
      <c r="N704" s="3">
        <f t="shared" si="83"/>
        <v>0</v>
      </c>
      <c r="O704">
        <f>0</f>
        <v>0</v>
      </c>
    </row>
    <row r="705" spans="2:15" hidden="1" x14ac:dyDescent="0.2">
      <c r="B705" s="3">
        <v>43099</v>
      </c>
      <c r="C705" s="3">
        <v>0</v>
      </c>
      <c r="D705" s="3">
        <v>0</v>
      </c>
      <c r="E705" s="3">
        <v>0</v>
      </c>
      <c r="F705" s="3">
        <f t="shared" si="77"/>
        <v>0</v>
      </c>
      <c r="G705" t="str">
        <f>VLOOKUP(B705,Nuclides!A:F,5,FALSE)</f>
        <v>Tc99</v>
      </c>
      <c r="H705">
        <f>VLOOKUP(B705,Nuclides!A:F,4,FALSE)</f>
        <v>6661809360000</v>
      </c>
      <c r="I705" s="3" t="str">
        <f t="shared" si="78"/>
        <v>211244.59y</v>
      </c>
      <c r="J705" s="3">
        <f t="shared" si="79"/>
        <v>1.040478859575089E-13</v>
      </c>
      <c r="K705" s="3">
        <f t="shared" si="80"/>
        <v>0</v>
      </c>
      <c r="L705" s="3">
        <f t="shared" si="81"/>
        <v>0</v>
      </c>
      <c r="M705" s="3" t="str">
        <f t="shared" si="82"/>
        <v>Tc99</v>
      </c>
      <c r="N705" s="3">
        <f t="shared" si="83"/>
        <v>0</v>
      </c>
      <c r="O705">
        <f>0</f>
        <v>0</v>
      </c>
    </row>
    <row r="706" spans="2:15" hidden="1" x14ac:dyDescent="0.2">
      <c r="B706" s="3">
        <v>43100</v>
      </c>
      <c r="C706" s="3">
        <v>0</v>
      </c>
      <c r="D706" s="3">
        <v>0</v>
      </c>
      <c r="E706" s="3">
        <v>0</v>
      </c>
      <c r="F706" s="3">
        <f t="shared" si="77"/>
        <v>0</v>
      </c>
      <c r="G706" t="str">
        <f>VLOOKUP(B706,Nuclides!A:F,5,FALSE)</f>
        <v>Tc100</v>
      </c>
      <c r="H706">
        <f>VLOOKUP(B706,Nuclides!A:F,4,FALSE)</f>
        <v>15.46</v>
      </c>
      <c r="I706" s="3" t="str">
        <f t="shared" si="78"/>
        <v>15.46s</v>
      </c>
      <c r="J706" s="3">
        <f t="shared" si="79"/>
        <v>4.4834875844757129E-2</v>
      </c>
      <c r="K706" s="3">
        <f t="shared" si="80"/>
        <v>0</v>
      </c>
      <c r="L706" s="3">
        <f t="shared" si="81"/>
        <v>0</v>
      </c>
      <c r="M706" s="3" t="str">
        <f t="shared" si="82"/>
        <v>Tc100</v>
      </c>
      <c r="N706" s="3">
        <f t="shared" si="83"/>
        <v>0</v>
      </c>
      <c r="O706">
        <f>0</f>
        <v>0</v>
      </c>
    </row>
    <row r="707" spans="2:15" hidden="1" x14ac:dyDescent="0.2">
      <c r="B707" s="3">
        <v>43101</v>
      </c>
      <c r="C707" s="3">
        <v>0</v>
      </c>
      <c r="D707" s="3">
        <v>0</v>
      </c>
      <c r="E707" s="3">
        <v>0</v>
      </c>
      <c r="F707" s="3">
        <f t="shared" si="77"/>
        <v>0</v>
      </c>
      <c r="G707" t="str">
        <f>VLOOKUP(B707,Nuclides!A:F,5,FALSE)</f>
        <v>Tc101</v>
      </c>
      <c r="H707">
        <f>VLOOKUP(B707,Nuclides!A:F,4,FALSE)</f>
        <v>841.19999999999902</v>
      </c>
      <c r="I707" s="3" t="str">
        <f t="shared" si="78"/>
        <v>14.02min</v>
      </c>
      <c r="J707" s="3">
        <f t="shared" si="79"/>
        <v>8.239980748453948E-4</v>
      </c>
      <c r="K707" s="3">
        <f t="shared" si="80"/>
        <v>0</v>
      </c>
      <c r="L707" s="3">
        <f t="shared" si="81"/>
        <v>0</v>
      </c>
      <c r="M707" s="3" t="str">
        <f t="shared" si="82"/>
        <v>Tc101</v>
      </c>
      <c r="N707" s="3">
        <f t="shared" si="83"/>
        <v>0</v>
      </c>
      <c r="O707">
        <f>0</f>
        <v>0</v>
      </c>
    </row>
    <row r="708" spans="2:15" hidden="1" x14ac:dyDescent="0.2">
      <c r="B708" s="3">
        <v>43102</v>
      </c>
      <c r="C708" s="3">
        <v>0</v>
      </c>
      <c r="D708" s="3">
        <v>0</v>
      </c>
      <c r="E708" s="3">
        <v>0</v>
      </c>
      <c r="F708" s="3">
        <f t="shared" si="77"/>
        <v>0</v>
      </c>
      <c r="G708" t="str">
        <f>VLOOKUP(B708,Nuclides!A:F,5,FALSE)</f>
        <v>Tc102</v>
      </c>
      <c r="H708">
        <f>VLOOKUP(B708,Nuclides!A:F,4,FALSE)</f>
        <v>5.28</v>
      </c>
      <c r="I708" s="3" t="str">
        <f t="shared" si="78"/>
        <v>5.28s</v>
      </c>
      <c r="J708" s="3">
        <f t="shared" si="79"/>
        <v>0.13127787510605024</v>
      </c>
      <c r="K708" s="3">
        <f t="shared" si="80"/>
        <v>0</v>
      </c>
      <c r="L708" s="3">
        <f t="shared" si="81"/>
        <v>0</v>
      </c>
      <c r="M708" s="3" t="str">
        <f t="shared" si="82"/>
        <v>Tc102</v>
      </c>
      <c r="N708" s="3">
        <f t="shared" si="83"/>
        <v>0</v>
      </c>
      <c r="O708">
        <f>0</f>
        <v>0</v>
      </c>
    </row>
    <row r="709" spans="2:15" hidden="1" x14ac:dyDescent="0.2">
      <c r="B709" s="3">
        <v>43103</v>
      </c>
      <c r="C709" s="3">
        <v>0</v>
      </c>
      <c r="D709" s="3">
        <v>0</v>
      </c>
      <c r="E709" s="3">
        <v>0</v>
      </c>
      <c r="F709" s="3">
        <f t="shared" si="77"/>
        <v>0</v>
      </c>
      <c r="G709" t="str">
        <f>VLOOKUP(B709,Nuclides!A:F,5,FALSE)</f>
        <v>Tc103</v>
      </c>
      <c r="H709">
        <f>VLOOKUP(B709,Nuclides!A:F,4,FALSE)</f>
        <v>54.2</v>
      </c>
      <c r="I709" s="3" t="str">
        <f t="shared" si="78"/>
        <v>54.2s</v>
      </c>
      <c r="J709" s="3">
        <f t="shared" si="79"/>
        <v>1.2788693368264673E-2</v>
      </c>
      <c r="K709" s="3">
        <f t="shared" si="80"/>
        <v>0</v>
      </c>
      <c r="L709" s="3">
        <f t="shared" si="81"/>
        <v>0</v>
      </c>
      <c r="M709" s="3" t="str">
        <f t="shared" si="82"/>
        <v>Tc103</v>
      </c>
      <c r="N709" s="3">
        <f t="shared" si="83"/>
        <v>0</v>
      </c>
      <c r="O709">
        <f>0</f>
        <v>0</v>
      </c>
    </row>
    <row r="710" spans="2:15" hidden="1" x14ac:dyDescent="0.2">
      <c r="B710" s="3">
        <v>43104</v>
      </c>
      <c r="C710" s="3">
        <v>0</v>
      </c>
      <c r="D710" s="3">
        <v>0</v>
      </c>
      <c r="E710" s="3">
        <v>0</v>
      </c>
      <c r="F710" s="3">
        <f t="shared" si="77"/>
        <v>0</v>
      </c>
      <c r="G710" t="str">
        <f>VLOOKUP(B710,Nuclides!A:F,5,FALSE)</f>
        <v>Tc104</v>
      </c>
      <c r="H710">
        <f>VLOOKUP(B710,Nuclides!A:F,4,FALSE)</f>
        <v>1098</v>
      </c>
      <c r="I710" s="3" t="str">
        <f t="shared" si="78"/>
        <v>18.3min</v>
      </c>
      <c r="J710" s="3">
        <f t="shared" si="79"/>
        <v>6.3128158520942197E-4</v>
      </c>
      <c r="K710" s="3">
        <f t="shared" si="80"/>
        <v>0</v>
      </c>
      <c r="L710" s="3">
        <f t="shared" si="81"/>
        <v>0</v>
      </c>
      <c r="M710" s="3" t="str">
        <f t="shared" si="82"/>
        <v>Tc104</v>
      </c>
      <c r="N710" s="3">
        <f t="shared" si="83"/>
        <v>0</v>
      </c>
      <c r="O710">
        <f>0</f>
        <v>0</v>
      </c>
    </row>
    <row r="711" spans="2:15" hidden="1" x14ac:dyDescent="0.2">
      <c r="B711" s="3">
        <v>43105</v>
      </c>
      <c r="C711" s="3">
        <v>0</v>
      </c>
      <c r="D711" s="3">
        <v>0</v>
      </c>
      <c r="E711" s="3">
        <v>0</v>
      </c>
      <c r="F711" s="3">
        <f t="shared" ref="F711:F774" si="84">SUM(C711:E711)</f>
        <v>0</v>
      </c>
      <c r="G711" t="str">
        <f>VLOOKUP(B711,Nuclides!A:F,5,FALSE)</f>
        <v>Tc105</v>
      </c>
      <c r="H711">
        <f>VLOOKUP(B711,Nuclides!A:F,4,FALSE)</f>
        <v>456</v>
      </c>
      <c r="I711" s="3" t="str">
        <f t="shared" ref="I711:I774" si="85">IF(H711="STABLE", "STABLE", IF(H711&lt;60, H711&amp;"s", IF(H711&lt;3600, ROUND(H711/60,2)&amp;"min", IF(H711&lt;86400, ROUND(H711/3600,2)&amp;"h", IF(H711&lt;31536000, ROUND(H711/86400,2)&amp;"d", ROUND(H711/31536000,2)&amp;"y")))))</f>
        <v>7.6min</v>
      </c>
      <c r="J711" s="3">
        <f t="shared" ref="J711:J774" si="86">LN(2)/H711</f>
        <v>1.520059606491108E-3</v>
      </c>
      <c r="K711" s="3">
        <f t="shared" ref="K711:K774" si="87">10*F711*(1-EXP(-J711*600))*6240000000000</f>
        <v>0</v>
      </c>
      <c r="L711" s="3">
        <f t="shared" ref="L711:L774" si="88">EXP(-J711*30*60)*K711</f>
        <v>0</v>
      </c>
      <c r="M711" s="3" t="str">
        <f t="shared" ref="M711:M774" si="89">G711</f>
        <v>Tc105</v>
      </c>
      <c r="N711" s="3">
        <f t="shared" ref="N711:N774" si="90">L711</f>
        <v>0</v>
      </c>
      <c r="O711">
        <f>0</f>
        <v>0</v>
      </c>
    </row>
    <row r="712" spans="2:15" hidden="1" x14ac:dyDescent="0.2">
      <c r="B712" s="3">
        <v>43106</v>
      </c>
      <c r="C712" s="3">
        <v>0</v>
      </c>
      <c r="D712" s="3">
        <v>0</v>
      </c>
      <c r="E712" s="3">
        <v>0</v>
      </c>
      <c r="F712" s="3">
        <f t="shared" si="84"/>
        <v>0</v>
      </c>
      <c r="G712" t="str">
        <f>VLOOKUP(B712,Nuclides!A:F,5,FALSE)</f>
        <v>Tc106</v>
      </c>
      <c r="H712">
        <f>VLOOKUP(B712,Nuclides!A:F,4,FALSE)</f>
        <v>35.6</v>
      </c>
      <c r="I712" s="3" t="str">
        <f t="shared" si="85"/>
        <v>35.6s</v>
      </c>
      <c r="J712" s="3">
        <f t="shared" si="86"/>
        <v>1.9470426420223182E-2</v>
      </c>
      <c r="K712" s="3">
        <f t="shared" si="87"/>
        <v>0</v>
      </c>
      <c r="L712" s="3">
        <f t="shared" si="88"/>
        <v>0</v>
      </c>
      <c r="M712" s="3" t="str">
        <f t="shared" si="89"/>
        <v>Tc106</v>
      </c>
      <c r="N712" s="3">
        <f t="shared" si="90"/>
        <v>0</v>
      </c>
      <c r="O712">
        <f>0</f>
        <v>0</v>
      </c>
    </row>
    <row r="713" spans="2:15" hidden="1" x14ac:dyDescent="0.2">
      <c r="B713" s="3">
        <v>43107</v>
      </c>
      <c r="C713" s="3">
        <v>0</v>
      </c>
      <c r="D713" s="3">
        <v>0</v>
      </c>
      <c r="E713" s="3">
        <v>0</v>
      </c>
      <c r="F713" s="3">
        <f t="shared" si="84"/>
        <v>0</v>
      </c>
      <c r="G713" t="str">
        <f>VLOOKUP(B713,Nuclides!A:F,5,FALSE)</f>
        <v>Tc107</v>
      </c>
      <c r="H713">
        <f>VLOOKUP(B713,Nuclides!A:F,4,FALSE)</f>
        <v>21.2</v>
      </c>
      <c r="I713" s="3" t="str">
        <f t="shared" si="85"/>
        <v>21.2s</v>
      </c>
      <c r="J713" s="3">
        <f t="shared" si="86"/>
        <v>3.2695621724525725E-2</v>
      </c>
      <c r="K713" s="3">
        <f t="shared" si="87"/>
        <v>0</v>
      </c>
      <c r="L713" s="3">
        <f t="shared" si="88"/>
        <v>0</v>
      </c>
      <c r="M713" s="3" t="str">
        <f t="shared" si="89"/>
        <v>Tc107</v>
      </c>
      <c r="N713" s="3">
        <f t="shared" si="90"/>
        <v>0</v>
      </c>
      <c r="O713">
        <f>0</f>
        <v>0</v>
      </c>
    </row>
    <row r="714" spans="2:15" hidden="1" x14ac:dyDescent="0.2">
      <c r="B714" s="3">
        <v>43108</v>
      </c>
      <c r="C714" s="3">
        <v>0</v>
      </c>
      <c r="D714" s="3">
        <v>0</v>
      </c>
      <c r="E714" s="3">
        <v>0</v>
      </c>
      <c r="F714" s="3">
        <f t="shared" si="84"/>
        <v>0</v>
      </c>
      <c r="G714" t="str">
        <f>VLOOKUP(B714,Nuclides!A:F,5,FALSE)</f>
        <v>Tc108</v>
      </c>
      <c r="H714">
        <f>VLOOKUP(B714,Nuclides!A:F,4,FALSE)</f>
        <v>5.17</v>
      </c>
      <c r="I714" s="3" t="str">
        <f t="shared" si="85"/>
        <v>5.17s</v>
      </c>
      <c r="J714" s="3">
        <f t="shared" si="86"/>
        <v>0.13407102138490237</v>
      </c>
      <c r="K714" s="3">
        <f t="shared" si="87"/>
        <v>0</v>
      </c>
      <c r="L714" s="3">
        <f t="shared" si="88"/>
        <v>0</v>
      </c>
      <c r="M714" s="3" t="str">
        <f t="shared" si="89"/>
        <v>Tc108</v>
      </c>
      <c r="N714" s="3">
        <f t="shared" si="90"/>
        <v>0</v>
      </c>
      <c r="O714">
        <f>0</f>
        <v>0</v>
      </c>
    </row>
    <row r="715" spans="2:15" hidden="1" x14ac:dyDescent="0.2">
      <c r="B715" s="3">
        <v>43109</v>
      </c>
      <c r="C715" s="3">
        <v>0</v>
      </c>
      <c r="D715" s="3">
        <v>0</v>
      </c>
      <c r="E715" s="3">
        <v>0</v>
      </c>
      <c r="F715" s="3">
        <f t="shared" si="84"/>
        <v>0</v>
      </c>
      <c r="G715" t="str">
        <f>VLOOKUP(B715,Nuclides!A:F,5,FALSE)</f>
        <v>Tc109</v>
      </c>
      <c r="H715">
        <f>VLOOKUP(B715,Nuclides!A:F,4,FALSE)</f>
        <v>0.86</v>
      </c>
      <c r="I715" s="3" t="str">
        <f t="shared" si="85"/>
        <v>0.86s</v>
      </c>
      <c r="J715" s="3">
        <f t="shared" si="86"/>
        <v>0.805985093674355</v>
      </c>
      <c r="K715" s="3">
        <f t="shared" si="87"/>
        <v>0</v>
      </c>
      <c r="L715" s="3">
        <f t="shared" si="88"/>
        <v>0</v>
      </c>
      <c r="M715" s="3" t="str">
        <f t="shared" si="89"/>
        <v>Tc109</v>
      </c>
      <c r="N715" s="3">
        <f t="shared" si="90"/>
        <v>0</v>
      </c>
      <c r="O715">
        <f>0</f>
        <v>0</v>
      </c>
    </row>
    <row r="716" spans="2:15" hidden="1" x14ac:dyDescent="0.2">
      <c r="B716" s="3">
        <v>43110</v>
      </c>
      <c r="C716" s="3">
        <v>0</v>
      </c>
      <c r="D716" s="3">
        <v>0</v>
      </c>
      <c r="E716" s="3">
        <v>0</v>
      </c>
      <c r="F716" s="3">
        <f t="shared" si="84"/>
        <v>0</v>
      </c>
      <c r="G716" t="str">
        <f>VLOOKUP(B716,Nuclides!A:F,5,FALSE)</f>
        <v>Tc110</v>
      </c>
      <c r="H716">
        <f>VLOOKUP(B716,Nuclides!A:F,4,FALSE)</f>
        <v>0.92</v>
      </c>
      <c r="I716" s="3" t="str">
        <f t="shared" si="85"/>
        <v>0.92s</v>
      </c>
      <c r="J716" s="3">
        <f t="shared" si="86"/>
        <v>0.75342084843472312</v>
      </c>
      <c r="K716" s="3">
        <f t="shared" si="87"/>
        <v>0</v>
      </c>
      <c r="L716" s="3">
        <f t="shared" si="88"/>
        <v>0</v>
      </c>
      <c r="M716" s="3" t="str">
        <f t="shared" si="89"/>
        <v>Tc110</v>
      </c>
      <c r="N716" s="3">
        <f t="shared" si="90"/>
        <v>0</v>
      </c>
      <c r="O716">
        <f>0</f>
        <v>0</v>
      </c>
    </row>
    <row r="717" spans="2:15" hidden="1" x14ac:dyDescent="0.2">
      <c r="B717" s="3">
        <v>44092</v>
      </c>
      <c r="C717" s="3">
        <v>0</v>
      </c>
      <c r="D717" s="3">
        <v>0</v>
      </c>
      <c r="E717" s="3">
        <v>0</v>
      </c>
      <c r="F717" s="3">
        <f t="shared" si="84"/>
        <v>0</v>
      </c>
      <c r="G717" t="str">
        <f>VLOOKUP(B717,Nuclides!A:F,5,FALSE)</f>
        <v>Ru92</v>
      </c>
      <c r="H717">
        <f>VLOOKUP(B717,Nuclides!A:F,4,FALSE)</f>
        <v>219</v>
      </c>
      <c r="I717" s="3" t="str">
        <f t="shared" si="85"/>
        <v>3.65min</v>
      </c>
      <c r="J717" s="3">
        <f t="shared" si="86"/>
        <v>3.1650556189951841E-3</v>
      </c>
      <c r="K717" s="3">
        <f t="shared" si="87"/>
        <v>0</v>
      </c>
      <c r="L717" s="3">
        <f t="shared" si="88"/>
        <v>0</v>
      </c>
      <c r="M717" s="3" t="str">
        <f t="shared" si="89"/>
        <v>Ru92</v>
      </c>
      <c r="N717" s="3">
        <f t="shared" si="90"/>
        <v>0</v>
      </c>
      <c r="O717">
        <f>0</f>
        <v>0</v>
      </c>
    </row>
    <row r="718" spans="2:15" hidden="1" x14ac:dyDescent="0.2">
      <c r="B718" s="3">
        <v>44093</v>
      </c>
      <c r="C718" s="3">
        <v>0</v>
      </c>
      <c r="D718" s="3">
        <v>0</v>
      </c>
      <c r="E718" s="3">
        <v>0</v>
      </c>
      <c r="F718" s="3">
        <f t="shared" si="84"/>
        <v>0</v>
      </c>
      <c r="G718" t="str">
        <f>VLOOKUP(B718,Nuclides!A:F,5,FALSE)</f>
        <v>Ru93</v>
      </c>
      <c r="H718">
        <f>VLOOKUP(B718,Nuclides!A:F,4,FALSE)</f>
        <v>59.7</v>
      </c>
      <c r="I718" s="3" t="str">
        <f t="shared" si="85"/>
        <v>59.7s</v>
      </c>
      <c r="J718" s="3">
        <f t="shared" si="86"/>
        <v>1.1610505537017509E-2</v>
      </c>
      <c r="K718" s="3">
        <f t="shared" si="87"/>
        <v>0</v>
      </c>
      <c r="L718" s="3">
        <f t="shared" si="88"/>
        <v>0</v>
      </c>
      <c r="M718" s="3" t="str">
        <f t="shared" si="89"/>
        <v>Ru93</v>
      </c>
      <c r="N718" s="3">
        <f t="shared" si="90"/>
        <v>0</v>
      </c>
      <c r="O718">
        <f>0</f>
        <v>0</v>
      </c>
    </row>
    <row r="719" spans="2:15" hidden="1" x14ac:dyDescent="0.2">
      <c r="B719" s="3">
        <v>44094</v>
      </c>
      <c r="C719" s="3">
        <v>0</v>
      </c>
      <c r="D719" s="3">
        <v>0</v>
      </c>
      <c r="E719" s="3">
        <v>0</v>
      </c>
      <c r="F719" s="3">
        <f t="shared" si="84"/>
        <v>0</v>
      </c>
      <c r="G719" t="str">
        <f>VLOOKUP(B719,Nuclides!A:F,5,FALSE)</f>
        <v>Ru94</v>
      </c>
      <c r="H719">
        <f>VLOOKUP(B719,Nuclides!A:F,4,FALSE)</f>
        <v>3108</v>
      </c>
      <c r="I719" s="3" t="str">
        <f t="shared" si="85"/>
        <v>51.8min</v>
      </c>
      <c r="J719" s="3">
        <f t="shared" si="86"/>
        <v>2.2302032836549077E-4</v>
      </c>
      <c r="K719" s="3">
        <f t="shared" si="87"/>
        <v>0</v>
      </c>
      <c r="L719" s="3">
        <f t="shared" si="88"/>
        <v>0</v>
      </c>
      <c r="M719" s="3" t="str">
        <f t="shared" si="89"/>
        <v>Ru94</v>
      </c>
      <c r="N719" s="3">
        <f t="shared" si="90"/>
        <v>0</v>
      </c>
      <c r="O719">
        <f>0</f>
        <v>0</v>
      </c>
    </row>
    <row r="720" spans="2:15" hidden="1" x14ac:dyDescent="0.2">
      <c r="B720" s="3">
        <v>44095</v>
      </c>
      <c r="C720" s="3">
        <v>0</v>
      </c>
      <c r="D720" s="3">
        <v>0</v>
      </c>
      <c r="E720" s="3">
        <v>0</v>
      </c>
      <c r="F720" s="3">
        <f t="shared" si="84"/>
        <v>0</v>
      </c>
      <c r="G720" t="str">
        <f>VLOOKUP(B720,Nuclides!A:F,5,FALSE)</f>
        <v>Ru95</v>
      </c>
      <c r="H720">
        <f>VLOOKUP(B720,Nuclides!A:F,4,FALSE)</f>
        <v>5914.8</v>
      </c>
      <c r="I720" s="3" t="str">
        <f t="shared" si="85"/>
        <v>1.64h</v>
      </c>
      <c r="J720" s="3">
        <f t="shared" si="86"/>
        <v>1.171886083316334E-4</v>
      </c>
      <c r="K720" s="3">
        <f t="shared" si="87"/>
        <v>0</v>
      </c>
      <c r="L720" s="3">
        <f t="shared" si="88"/>
        <v>0</v>
      </c>
      <c r="M720" s="3" t="str">
        <f t="shared" si="89"/>
        <v>Ru95</v>
      </c>
      <c r="N720" s="3">
        <f t="shared" si="90"/>
        <v>0</v>
      </c>
      <c r="O720">
        <f>0</f>
        <v>0</v>
      </c>
    </row>
    <row r="721" spans="2:15" hidden="1" x14ac:dyDescent="0.2">
      <c r="B721" s="3">
        <v>44096</v>
      </c>
      <c r="C721" s="3">
        <v>0</v>
      </c>
      <c r="D721" s="3">
        <v>0</v>
      </c>
      <c r="E721" s="3">
        <v>0</v>
      </c>
      <c r="F721" s="3">
        <f t="shared" si="84"/>
        <v>0</v>
      </c>
      <c r="G721" t="str">
        <f>VLOOKUP(B721,Nuclides!A:F,5,FALSE)</f>
        <v>Ru96</v>
      </c>
      <c r="H721" t="str">
        <f>VLOOKUP(B721,Nuclides!A:F,4,FALSE)</f>
        <v>STABLE</v>
      </c>
      <c r="I721" s="3" t="str">
        <f t="shared" si="85"/>
        <v>STABLE</v>
      </c>
      <c r="J721" s="3" t="e">
        <f t="shared" si="86"/>
        <v>#VALUE!</v>
      </c>
      <c r="K721" s="3" t="e">
        <f t="shared" si="87"/>
        <v>#VALUE!</v>
      </c>
      <c r="L721" s="3" t="e">
        <f t="shared" si="88"/>
        <v>#VALUE!</v>
      </c>
      <c r="M721" s="3" t="str">
        <f t="shared" si="89"/>
        <v>Ru96</v>
      </c>
      <c r="N721" s="3" t="e">
        <f t="shared" si="90"/>
        <v>#VALUE!</v>
      </c>
      <c r="O721">
        <f>0</f>
        <v>0</v>
      </c>
    </row>
    <row r="722" spans="2:15" hidden="1" x14ac:dyDescent="0.2">
      <c r="B722" s="3">
        <v>44097</v>
      </c>
      <c r="C722" s="3">
        <v>0</v>
      </c>
      <c r="D722" s="3">
        <v>0</v>
      </c>
      <c r="E722" s="3">
        <v>0</v>
      </c>
      <c r="F722" s="3">
        <f t="shared" si="84"/>
        <v>0</v>
      </c>
      <c r="G722" t="str">
        <f>VLOOKUP(B722,Nuclides!A:F,5,FALSE)</f>
        <v>Ru97</v>
      </c>
      <c r="H722">
        <f>VLOOKUP(B722,Nuclides!A:F,4,FALSE)</f>
        <v>244512</v>
      </c>
      <c r="I722" s="3" t="str">
        <f t="shared" si="85"/>
        <v>2.83d</v>
      </c>
      <c r="J722" s="3">
        <f t="shared" si="86"/>
        <v>2.8348186614969625E-6</v>
      </c>
      <c r="K722" s="3">
        <f t="shared" si="87"/>
        <v>0</v>
      </c>
      <c r="L722" s="3">
        <f t="shared" si="88"/>
        <v>0</v>
      </c>
      <c r="M722" s="3" t="str">
        <f t="shared" si="89"/>
        <v>Ru97</v>
      </c>
      <c r="N722" s="3">
        <f t="shared" si="90"/>
        <v>0</v>
      </c>
      <c r="O722">
        <f>0</f>
        <v>0</v>
      </c>
    </row>
    <row r="723" spans="2:15" hidden="1" x14ac:dyDescent="0.2">
      <c r="B723" s="3">
        <v>44098</v>
      </c>
      <c r="C723" s="3">
        <v>0</v>
      </c>
      <c r="D723" s="3">
        <v>0</v>
      </c>
      <c r="E723" s="3">
        <v>0</v>
      </c>
      <c r="F723" s="3">
        <f t="shared" si="84"/>
        <v>0</v>
      </c>
      <c r="G723" t="str">
        <f>VLOOKUP(B723,Nuclides!A:F,5,FALSE)</f>
        <v>Ru98</v>
      </c>
      <c r="H723" t="str">
        <f>VLOOKUP(B723,Nuclides!A:F,4,FALSE)</f>
        <v>STABLE</v>
      </c>
      <c r="I723" s="3" t="str">
        <f t="shared" si="85"/>
        <v>STABLE</v>
      </c>
      <c r="J723" s="3" t="e">
        <f t="shared" si="86"/>
        <v>#VALUE!</v>
      </c>
      <c r="K723" s="3" t="e">
        <f t="shared" si="87"/>
        <v>#VALUE!</v>
      </c>
      <c r="L723" s="3" t="e">
        <f t="shared" si="88"/>
        <v>#VALUE!</v>
      </c>
      <c r="M723" s="3" t="str">
        <f t="shared" si="89"/>
        <v>Ru98</v>
      </c>
      <c r="N723" s="3" t="e">
        <f t="shared" si="90"/>
        <v>#VALUE!</v>
      </c>
      <c r="O723">
        <f>0</f>
        <v>0</v>
      </c>
    </row>
    <row r="724" spans="2:15" hidden="1" x14ac:dyDescent="0.2">
      <c r="B724" s="3">
        <v>44099</v>
      </c>
      <c r="C724" s="3">
        <v>0</v>
      </c>
      <c r="D724" s="3">
        <v>0</v>
      </c>
      <c r="E724" s="3">
        <v>0</v>
      </c>
      <c r="F724" s="3">
        <f t="shared" si="84"/>
        <v>0</v>
      </c>
      <c r="G724" t="str">
        <f>VLOOKUP(B724,Nuclides!A:F,5,FALSE)</f>
        <v>Ru99</v>
      </c>
      <c r="H724" t="str">
        <f>VLOOKUP(B724,Nuclides!A:F,4,FALSE)</f>
        <v>STABLE</v>
      </c>
      <c r="I724" s="3" t="str">
        <f t="shared" si="85"/>
        <v>STABLE</v>
      </c>
      <c r="J724" s="3" t="e">
        <f t="shared" si="86"/>
        <v>#VALUE!</v>
      </c>
      <c r="K724" s="3" t="e">
        <f t="shared" si="87"/>
        <v>#VALUE!</v>
      </c>
      <c r="L724" s="3" t="e">
        <f t="shared" si="88"/>
        <v>#VALUE!</v>
      </c>
      <c r="M724" s="3" t="str">
        <f t="shared" si="89"/>
        <v>Ru99</v>
      </c>
      <c r="N724" s="3" t="e">
        <f t="shared" si="90"/>
        <v>#VALUE!</v>
      </c>
      <c r="O724">
        <f>0</f>
        <v>0</v>
      </c>
    </row>
    <row r="725" spans="2:15" hidden="1" x14ac:dyDescent="0.2">
      <c r="B725" s="3">
        <v>44100</v>
      </c>
      <c r="C725" s="3">
        <v>0</v>
      </c>
      <c r="D725" s="3">
        <v>0</v>
      </c>
      <c r="E725" s="3">
        <v>0</v>
      </c>
      <c r="F725" s="3">
        <f t="shared" si="84"/>
        <v>0</v>
      </c>
      <c r="G725" t="str">
        <f>VLOOKUP(B725,Nuclides!A:F,5,FALSE)</f>
        <v>Ru100</v>
      </c>
      <c r="H725" t="str">
        <f>VLOOKUP(B725,Nuclides!A:F,4,FALSE)</f>
        <v>STABLE</v>
      </c>
      <c r="I725" s="3" t="str">
        <f t="shared" si="85"/>
        <v>STABLE</v>
      </c>
      <c r="J725" s="3" t="e">
        <f t="shared" si="86"/>
        <v>#VALUE!</v>
      </c>
      <c r="K725" s="3" t="e">
        <f t="shared" si="87"/>
        <v>#VALUE!</v>
      </c>
      <c r="L725" s="3" t="e">
        <f t="shared" si="88"/>
        <v>#VALUE!</v>
      </c>
      <c r="M725" s="3" t="str">
        <f t="shared" si="89"/>
        <v>Ru100</v>
      </c>
      <c r="N725" s="3" t="e">
        <f t="shared" si="90"/>
        <v>#VALUE!</v>
      </c>
      <c r="O725">
        <f>0</f>
        <v>0</v>
      </c>
    </row>
    <row r="726" spans="2:15" hidden="1" x14ac:dyDescent="0.2">
      <c r="B726" s="3">
        <v>44101</v>
      </c>
      <c r="C726" s="3">
        <v>0</v>
      </c>
      <c r="D726" s="3">
        <v>0</v>
      </c>
      <c r="E726" s="3">
        <v>0</v>
      </c>
      <c r="F726" s="3">
        <f t="shared" si="84"/>
        <v>0</v>
      </c>
      <c r="G726" t="str">
        <f>VLOOKUP(B726,Nuclides!A:F,5,FALSE)</f>
        <v>Ru101</v>
      </c>
      <c r="H726" t="str">
        <f>VLOOKUP(B726,Nuclides!A:F,4,FALSE)</f>
        <v>STABLE</v>
      </c>
      <c r="I726" s="3" t="str">
        <f t="shared" si="85"/>
        <v>STABLE</v>
      </c>
      <c r="J726" s="3" t="e">
        <f t="shared" si="86"/>
        <v>#VALUE!</v>
      </c>
      <c r="K726" s="3" t="e">
        <f t="shared" si="87"/>
        <v>#VALUE!</v>
      </c>
      <c r="L726" s="3" t="e">
        <f t="shared" si="88"/>
        <v>#VALUE!</v>
      </c>
      <c r="M726" s="3" t="str">
        <f t="shared" si="89"/>
        <v>Ru101</v>
      </c>
      <c r="N726" s="3" t="e">
        <f t="shared" si="90"/>
        <v>#VALUE!</v>
      </c>
      <c r="O726">
        <f>0</f>
        <v>0</v>
      </c>
    </row>
    <row r="727" spans="2:15" hidden="1" x14ac:dyDescent="0.2">
      <c r="B727" s="3">
        <v>44102</v>
      </c>
      <c r="C727" s="3">
        <v>0</v>
      </c>
      <c r="D727" s="3">
        <v>0</v>
      </c>
      <c r="E727" s="3">
        <v>0</v>
      </c>
      <c r="F727" s="3">
        <f t="shared" si="84"/>
        <v>0</v>
      </c>
      <c r="G727" t="str">
        <f>VLOOKUP(B727,Nuclides!A:F,5,FALSE)</f>
        <v>Ru102</v>
      </c>
      <c r="H727" t="str">
        <f>VLOOKUP(B727,Nuclides!A:F,4,FALSE)</f>
        <v>STABLE</v>
      </c>
      <c r="I727" s="3" t="str">
        <f t="shared" si="85"/>
        <v>STABLE</v>
      </c>
      <c r="J727" s="3" t="e">
        <f t="shared" si="86"/>
        <v>#VALUE!</v>
      </c>
      <c r="K727" s="3" t="e">
        <f t="shared" si="87"/>
        <v>#VALUE!</v>
      </c>
      <c r="L727" s="3" t="e">
        <f t="shared" si="88"/>
        <v>#VALUE!</v>
      </c>
      <c r="M727" s="3" t="str">
        <f t="shared" si="89"/>
        <v>Ru102</v>
      </c>
      <c r="N727" s="3" t="e">
        <f t="shared" si="90"/>
        <v>#VALUE!</v>
      </c>
      <c r="O727">
        <f>0</f>
        <v>0</v>
      </c>
    </row>
    <row r="728" spans="2:15" hidden="1" x14ac:dyDescent="0.2">
      <c r="B728" s="3">
        <v>44103</v>
      </c>
      <c r="C728" s="3">
        <v>0</v>
      </c>
      <c r="D728" s="3">
        <v>0</v>
      </c>
      <c r="E728" s="3">
        <v>0</v>
      </c>
      <c r="F728" s="3">
        <f t="shared" si="84"/>
        <v>0</v>
      </c>
      <c r="G728" t="str">
        <f>VLOOKUP(B728,Nuclides!A:F,5,FALSE)</f>
        <v>Ru103</v>
      </c>
      <c r="H728">
        <f>VLOOKUP(B728,Nuclides!A:F,4,FALSE)</f>
        <v>3390940.8</v>
      </c>
      <c r="I728" s="3" t="str">
        <f t="shared" si="85"/>
        <v>39.25d</v>
      </c>
      <c r="J728" s="3">
        <f t="shared" si="86"/>
        <v>2.0441146615120656E-7</v>
      </c>
      <c r="K728" s="3">
        <f t="shared" si="87"/>
        <v>0</v>
      </c>
      <c r="L728" s="3">
        <f t="shared" si="88"/>
        <v>0</v>
      </c>
      <c r="M728" s="3" t="str">
        <f t="shared" si="89"/>
        <v>Ru103</v>
      </c>
      <c r="N728" s="3">
        <f t="shared" si="90"/>
        <v>0</v>
      </c>
      <c r="O728">
        <f>0</f>
        <v>0</v>
      </c>
    </row>
    <row r="729" spans="2:15" hidden="1" x14ac:dyDescent="0.2">
      <c r="B729" s="3">
        <v>44104</v>
      </c>
      <c r="C729" s="3">
        <v>0</v>
      </c>
      <c r="D729" s="3">
        <v>0</v>
      </c>
      <c r="E729" s="3">
        <v>0</v>
      </c>
      <c r="F729" s="3">
        <f t="shared" si="84"/>
        <v>0</v>
      </c>
      <c r="G729" t="str">
        <f>VLOOKUP(B729,Nuclides!A:F,5,FALSE)</f>
        <v>Ru104</v>
      </c>
      <c r="H729" t="str">
        <f>VLOOKUP(B729,Nuclides!A:F,4,FALSE)</f>
        <v>STABLE</v>
      </c>
      <c r="I729" s="3" t="str">
        <f t="shared" si="85"/>
        <v>STABLE</v>
      </c>
      <c r="J729" s="3" t="e">
        <f t="shared" si="86"/>
        <v>#VALUE!</v>
      </c>
      <c r="K729" s="3" t="e">
        <f t="shared" si="87"/>
        <v>#VALUE!</v>
      </c>
      <c r="L729" s="3" t="e">
        <f t="shared" si="88"/>
        <v>#VALUE!</v>
      </c>
      <c r="M729" s="3" t="str">
        <f t="shared" si="89"/>
        <v>Ru104</v>
      </c>
      <c r="N729" s="3" t="e">
        <f t="shared" si="90"/>
        <v>#VALUE!</v>
      </c>
      <c r="O729">
        <f>0</f>
        <v>0</v>
      </c>
    </row>
    <row r="730" spans="2:15" hidden="1" x14ac:dyDescent="0.2">
      <c r="B730" s="3">
        <v>44105</v>
      </c>
      <c r="C730" s="3">
        <v>0</v>
      </c>
      <c r="D730" s="3">
        <v>0</v>
      </c>
      <c r="E730" s="3">
        <v>0</v>
      </c>
      <c r="F730" s="3">
        <f t="shared" si="84"/>
        <v>0</v>
      </c>
      <c r="G730" t="str">
        <f>VLOOKUP(B730,Nuclides!A:F,5,FALSE)</f>
        <v>Ru105</v>
      </c>
      <c r="H730">
        <f>VLOOKUP(B730,Nuclides!A:F,4,FALSE)</f>
        <v>15984</v>
      </c>
      <c r="I730" s="3" t="str">
        <f t="shared" si="85"/>
        <v>4.44h</v>
      </c>
      <c r="J730" s="3">
        <f t="shared" si="86"/>
        <v>4.3365063848845423E-5</v>
      </c>
      <c r="K730" s="3">
        <f t="shared" si="87"/>
        <v>0</v>
      </c>
      <c r="L730" s="3">
        <f t="shared" si="88"/>
        <v>0</v>
      </c>
      <c r="M730" s="3" t="str">
        <f t="shared" si="89"/>
        <v>Ru105</v>
      </c>
      <c r="N730" s="3">
        <f t="shared" si="90"/>
        <v>0</v>
      </c>
      <c r="O730">
        <f>0</f>
        <v>0</v>
      </c>
    </row>
    <row r="731" spans="2:15" hidden="1" x14ac:dyDescent="0.2">
      <c r="B731" s="3">
        <v>44106</v>
      </c>
      <c r="C731" s="3">
        <v>0</v>
      </c>
      <c r="D731" s="3">
        <v>0</v>
      </c>
      <c r="E731" s="3">
        <v>0</v>
      </c>
      <c r="F731" s="3">
        <f t="shared" si="84"/>
        <v>0</v>
      </c>
      <c r="G731" t="str">
        <f>VLOOKUP(B731,Nuclides!A:F,5,FALSE)</f>
        <v>Ru106</v>
      </c>
      <c r="H731">
        <f>VLOOKUP(B731,Nuclides!A:F,4,FALSE)</f>
        <v>32123520</v>
      </c>
      <c r="I731" s="3" t="str">
        <f t="shared" si="85"/>
        <v>1.02y</v>
      </c>
      <c r="J731" s="3">
        <f t="shared" si="86"/>
        <v>2.1577560010856383E-8</v>
      </c>
      <c r="K731" s="3">
        <f t="shared" si="87"/>
        <v>0</v>
      </c>
      <c r="L731" s="3">
        <f t="shared" si="88"/>
        <v>0</v>
      </c>
      <c r="M731" s="3" t="str">
        <f t="shared" si="89"/>
        <v>Ru106</v>
      </c>
      <c r="N731" s="3">
        <f t="shared" si="90"/>
        <v>0</v>
      </c>
      <c r="O731">
        <f>0</f>
        <v>0</v>
      </c>
    </row>
    <row r="732" spans="2:15" hidden="1" x14ac:dyDescent="0.2">
      <c r="B732" s="3">
        <v>44107</v>
      </c>
      <c r="C732" s="3">
        <v>0</v>
      </c>
      <c r="D732" s="3">
        <v>0</v>
      </c>
      <c r="E732" s="3">
        <v>0</v>
      </c>
      <c r="F732" s="3">
        <f t="shared" si="84"/>
        <v>0</v>
      </c>
      <c r="G732" t="str">
        <f>VLOOKUP(B732,Nuclides!A:F,5,FALSE)</f>
        <v>Ru107</v>
      </c>
      <c r="H732">
        <f>VLOOKUP(B732,Nuclides!A:F,4,FALSE)</f>
        <v>225</v>
      </c>
      <c r="I732" s="3" t="str">
        <f t="shared" si="85"/>
        <v>3.75min</v>
      </c>
      <c r="J732" s="3">
        <f t="shared" si="86"/>
        <v>3.080654135821979E-3</v>
      </c>
      <c r="K732" s="3">
        <f t="shared" si="87"/>
        <v>0</v>
      </c>
      <c r="L732" s="3">
        <f t="shared" si="88"/>
        <v>0</v>
      </c>
      <c r="M732" s="3" t="str">
        <f t="shared" si="89"/>
        <v>Ru107</v>
      </c>
      <c r="N732" s="3">
        <f t="shared" si="90"/>
        <v>0</v>
      </c>
      <c r="O732">
        <f>0</f>
        <v>0</v>
      </c>
    </row>
    <row r="733" spans="2:15" hidden="1" x14ac:dyDescent="0.2">
      <c r="B733" s="3">
        <v>44108</v>
      </c>
      <c r="C733" s="3">
        <v>0</v>
      </c>
      <c r="D733" s="3">
        <v>0</v>
      </c>
      <c r="E733" s="3">
        <v>0</v>
      </c>
      <c r="F733" s="3">
        <f t="shared" si="84"/>
        <v>0</v>
      </c>
      <c r="G733" t="str">
        <f>VLOOKUP(B733,Nuclides!A:F,5,FALSE)</f>
        <v>Ru108</v>
      </c>
      <c r="H733">
        <f>VLOOKUP(B733,Nuclides!A:F,4,FALSE)</f>
        <v>273</v>
      </c>
      <c r="I733" s="3" t="str">
        <f t="shared" si="85"/>
        <v>4.55min</v>
      </c>
      <c r="J733" s="3">
        <f t="shared" si="86"/>
        <v>2.5390006613917409E-3</v>
      </c>
      <c r="K733" s="3">
        <f t="shared" si="87"/>
        <v>0</v>
      </c>
      <c r="L733" s="3">
        <f t="shared" si="88"/>
        <v>0</v>
      </c>
      <c r="M733" s="3" t="str">
        <f t="shared" si="89"/>
        <v>Ru108</v>
      </c>
      <c r="N733" s="3">
        <f t="shared" si="90"/>
        <v>0</v>
      </c>
      <c r="O733">
        <f>0</f>
        <v>0</v>
      </c>
    </row>
    <row r="734" spans="2:15" hidden="1" x14ac:dyDescent="0.2">
      <c r="B734" s="3">
        <v>44109</v>
      </c>
      <c r="C734" s="3">
        <v>0</v>
      </c>
      <c r="D734" s="3">
        <v>0</v>
      </c>
      <c r="E734" s="3">
        <v>0</v>
      </c>
      <c r="F734" s="3">
        <f t="shared" si="84"/>
        <v>0</v>
      </c>
      <c r="G734" t="str">
        <f>VLOOKUP(B734,Nuclides!A:F,5,FALSE)</f>
        <v>Ru109</v>
      </c>
      <c r="H734">
        <f>VLOOKUP(B734,Nuclides!A:F,4,FALSE)</f>
        <v>34.5</v>
      </c>
      <c r="I734" s="3" t="str">
        <f t="shared" si="85"/>
        <v>34.5s</v>
      </c>
      <c r="J734" s="3">
        <f t="shared" si="86"/>
        <v>2.009122262492595E-2</v>
      </c>
      <c r="K734" s="3">
        <f t="shared" si="87"/>
        <v>0</v>
      </c>
      <c r="L734" s="3">
        <f t="shared" si="88"/>
        <v>0</v>
      </c>
      <c r="M734" s="3" t="str">
        <f t="shared" si="89"/>
        <v>Ru109</v>
      </c>
      <c r="N734" s="3">
        <f t="shared" si="90"/>
        <v>0</v>
      </c>
      <c r="O734">
        <f>0</f>
        <v>0</v>
      </c>
    </row>
    <row r="735" spans="2:15" hidden="1" x14ac:dyDescent="0.2">
      <c r="B735" s="3">
        <v>44110</v>
      </c>
      <c r="C735" s="3">
        <v>0</v>
      </c>
      <c r="D735" s="3">
        <v>0</v>
      </c>
      <c r="E735" s="3">
        <v>0</v>
      </c>
      <c r="F735" s="3">
        <f t="shared" si="84"/>
        <v>0</v>
      </c>
      <c r="G735" t="str">
        <f>VLOOKUP(B735,Nuclides!A:F,5,FALSE)</f>
        <v>Ru110</v>
      </c>
      <c r="H735">
        <f>VLOOKUP(B735,Nuclides!A:F,4,FALSE)</f>
        <v>11.6</v>
      </c>
      <c r="I735" s="3" t="str">
        <f t="shared" si="85"/>
        <v>11.6s</v>
      </c>
      <c r="J735" s="3">
        <f t="shared" si="86"/>
        <v>5.9754067289650457E-2</v>
      </c>
      <c r="K735" s="3">
        <f t="shared" si="87"/>
        <v>0</v>
      </c>
      <c r="L735" s="3">
        <f t="shared" si="88"/>
        <v>0</v>
      </c>
      <c r="M735" s="3" t="str">
        <f t="shared" si="89"/>
        <v>Ru110</v>
      </c>
      <c r="N735" s="3">
        <f t="shared" si="90"/>
        <v>0</v>
      </c>
      <c r="O735">
        <f>0</f>
        <v>0</v>
      </c>
    </row>
    <row r="736" spans="2:15" hidden="1" x14ac:dyDescent="0.2">
      <c r="B736" s="3">
        <v>44111</v>
      </c>
      <c r="C736" s="3">
        <v>0</v>
      </c>
      <c r="D736" s="3">
        <v>0</v>
      </c>
      <c r="E736" s="3">
        <v>0</v>
      </c>
      <c r="F736" s="3">
        <f t="shared" si="84"/>
        <v>0</v>
      </c>
      <c r="G736" t="str">
        <f>VLOOKUP(B736,Nuclides!A:F,5,FALSE)</f>
        <v>Ru111</v>
      </c>
      <c r="H736">
        <f>VLOOKUP(B736,Nuclides!A:F,4,FALSE)</f>
        <v>2.12</v>
      </c>
      <c r="I736" s="3" t="str">
        <f t="shared" si="85"/>
        <v>2.12s</v>
      </c>
      <c r="J736" s="3">
        <f t="shared" si="86"/>
        <v>0.3269562172452572</v>
      </c>
      <c r="K736" s="3">
        <f t="shared" si="87"/>
        <v>0</v>
      </c>
      <c r="L736" s="3">
        <f t="shared" si="88"/>
        <v>0</v>
      </c>
      <c r="M736" s="3" t="str">
        <f t="shared" si="89"/>
        <v>Ru111</v>
      </c>
      <c r="N736" s="3">
        <f t="shared" si="90"/>
        <v>0</v>
      </c>
      <c r="O736">
        <f>0</f>
        <v>0</v>
      </c>
    </row>
    <row r="737" spans="2:15" hidden="1" x14ac:dyDescent="0.2">
      <c r="B737" s="3">
        <v>44112</v>
      </c>
      <c r="C737" s="3">
        <v>0</v>
      </c>
      <c r="D737" s="3">
        <v>0</v>
      </c>
      <c r="E737" s="3">
        <v>0</v>
      </c>
      <c r="F737" s="3">
        <f t="shared" si="84"/>
        <v>0</v>
      </c>
      <c r="G737" t="str">
        <f>VLOOKUP(B737,Nuclides!A:F,5,FALSE)</f>
        <v>Ru112</v>
      </c>
      <c r="H737">
        <f>VLOOKUP(B737,Nuclides!A:F,4,FALSE)</f>
        <v>1.75</v>
      </c>
      <c r="I737" s="3" t="str">
        <f t="shared" si="85"/>
        <v>1.75s</v>
      </c>
      <c r="J737" s="3">
        <f t="shared" si="86"/>
        <v>0.39608410317711157</v>
      </c>
      <c r="K737" s="3">
        <f t="shared" si="87"/>
        <v>0</v>
      </c>
      <c r="L737" s="3">
        <f t="shared" si="88"/>
        <v>0</v>
      </c>
      <c r="M737" s="3" t="str">
        <f t="shared" si="89"/>
        <v>Ru112</v>
      </c>
      <c r="N737" s="3">
        <f t="shared" si="90"/>
        <v>0</v>
      </c>
      <c r="O737">
        <f>0</f>
        <v>0</v>
      </c>
    </row>
    <row r="738" spans="2:15" hidden="1" x14ac:dyDescent="0.2">
      <c r="B738" s="3">
        <v>44113</v>
      </c>
      <c r="C738" s="3">
        <v>0</v>
      </c>
      <c r="D738" s="3">
        <v>0</v>
      </c>
      <c r="E738" s="3">
        <v>0</v>
      </c>
      <c r="F738" s="3">
        <f t="shared" si="84"/>
        <v>0</v>
      </c>
      <c r="G738" t="str">
        <f>VLOOKUP(B738,Nuclides!A:F,5,FALSE)</f>
        <v>Ru113</v>
      </c>
      <c r="H738">
        <f>VLOOKUP(B738,Nuclides!A:F,4,FALSE)</f>
        <v>0.8</v>
      </c>
      <c r="I738" s="3" t="str">
        <f t="shared" si="85"/>
        <v>0.8s</v>
      </c>
      <c r="J738" s="3">
        <f t="shared" si="86"/>
        <v>0.86643397569993152</v>
      </c>
      <c r="K738" s="3">
        <f t="shared" si="87"/>
        <v>0</v>
      </c>
      <c r="L738" s="3">
        <f t="shared" si="88"/>
        <v>0</v>
      </c>
      <c r="M738" s="3" t="str">
        <f t="shared" si="89"/>
        <v>Ru113</v>
      </c>
      <c r="N738" s="3">
        <f t="shared" si="90"/>
        <v>0</v>
      </c>
      <c r="O738">
        <f>0</f>
        <v>0</v>
      </c>
    </row>
    <row r="739" spans="2:15" hidden="1" x14ac:dyDescent="0.2">
      <c r="B739" s="3">
        <v>45094</v>
      </c>
      <c r="C739" s="3">
        <v>0</v>
      </c>
      <c r="D739" s="3">
        <v>0</v>
      </c>
      <c r="E739" s="3">
        <v>0</v>
      </c>
      <c r="F739" s="3">
        <f t="shared" si="84"/>
        <v>0</v>
      </c>
      <c r="G739" t="str">
        <f>VLOOKUP(B739,Nuclides!A:F,5,FALSE)</f>
        <v>Rh94</v>
      </c>
      <c r="H739">
        <f>VLOOKUP(B739,Nuclides!A:F,4,FALSE)</f>
        <v>66</v>
      </c>
      <c r="I739" s="3" t="str">
        <f t="shared" si="85"/>
        <v>1.1min</v>
      </c>
      <c r="J739" s="3">
        <f t="shared" si="86"/>
        <v>1.050223000848402E-2</v>
      </c>
      <c r="K739" s="3">
        <f t="shared" si="87"/>
        <v>0</v>
      </c>
      <c r="L739" s="3">
        <f t="shared" si="88"/>
        <v>0</v>
      </c>
      <c r="M739" s="3" t="str">
        <f t="shared" si="89"/>
        <v>Rh94</v>
      </c>
      <c r="N739" s="3">
        <f t="shared" si="90"/>
        <v>0</v>
      </c>
      <c r="O739">
        <f>0</f>
        <v>0</v>
      </c>
    </row>
    <row r="740" spans="2:15" hidden="1" x14ac:dyDescent="0.2">
      <c r="B740" s="3">
        <v>45095</v>
      </c>
      <c r="C740" s="3">
        <v>0</v>
      </c>
      <c r="D740" s="3">
        <v>0</v>
      </c>
      <c r="E740" s="3">
        <v>0</v>
      </c>
      <c r="F740" s="3">
        <f t="shared" si="84"/>
        <v>0</v>
      </c>
      <c r="G740" t="str">
        <f>VLOOKUP(B740,Nuclides!A:F,5,FALSE)</f>
        <v>Rh95</v>
      </c>
      <c r="H740">
        <f>VLOOKUP(B740,Nuclides!A:F,4,FALSE)</f>
        <v>301.2</v>
      </c>
      <c r="I740" s="3" t="str">
        <f t="shared" si="85"/>
        <v>5.02min</v>
      </c>
      <c r="J740" s="3">
        <f t="shared" si="86"/>
        <v>2.3012854600263787E-3</v>
      </c>
      <c r="K740" s="3">
        <f t="shared" si="87"/>
        <v>0</v>
      </c>
      <c r="L740" s="3">
        <f t="shared" si="88"/>
        <v>0</v>
      </c>
      <c r="M740" s="3" t="str">
        <f t="shared" si="89"/>
        <v>Rh95</v>
      </c>
      <c r="N740" s="3">
        <f t="shared" si="90"/>
        <v>0</v>
      </c>
      <c r="O740">
        <f>0</f>
        <v>0</v>
      </c>
    </row>
    <row r="741" spans="2:15" hidden="1" x14ac:dyDescent="0.2">
      <c r="B741" s="3">
        <v>45096</v>
      </c>
      <c r="C741" s="3">
        <v>0</v>
      </c>
      <c r="D741" s="3">
        <v>0</v>
      </c>
      <c r="E741" s="3">
        <v>0</v>
      </c>
      <c r="F741" s="3">
        <f t="shared" si="84"/>
        <v>0</v>
      </c>
      <c r="G741" t="str">
        <f>VLOOKUP(B741,Nuclides!A:F,5,FALSE)</f>
        <v>Rh96</v>
      </c>
      <c r="H741">
        <f>VLOOKUP(B741,Nuclides!A:F,4,FALSE)</f>
        <v>594</v>
      </c>
      <c r="I741" s="3" t="str">
        <f t="shared" si="85"/>
        <v>9.9min</v>
      </c>
      <c r="J741" s="3">
        <f t="shared" si="86"/>
        <v>1.1669144453871133E-3</v>
      </c>
      <c r="K741" s="3">
        <f t="shared" si="87"/>
        <v>0</v>
      </c>
      <c r="L741" s="3">
        <f t="shared" si="88"/>
        <v>0</v>
      </c>
      <c r="M741" s="3" t="str">
        <f t="shared" si="89"/>
        <v>Rh96</v>
      </c>
      <c r="N741" s="3">
        <f t="shared" si="90"/>
        <v>0</v>
      </c>
      <c r="O741">
        <f>0</f>
        <v>0</v>
      </c>
    </row>
    <row r="742" spans="2:15" hidden="1" x14ac:dyDescent="0.2">
      <c r="B742" s="3">
        <v>45097</v>
      </c>
      <c r="C742" s="3">
        <v>0</v>
      </c>
      <c r="D742" s="3">
        <v>0</v>
      </c>
      <c r="E742" s="3">
        <v>0</v>
      </c>
      <c r="F742" s="3">
        <f t="shared" si="84"/>
        <v>0</v>
      </c>
      <c r="G742" t="str">
        <f>VLOOKUP(B742,Nuclides!A:F,5,FALSE)</f>
        <v>Rh97</v>
      </c>
      <c r="H742">
        <f>VLOOKUP(B742,Nuclides!A:F,4,FALSE)</f>
        <v>1842</v>
      </c>
      <c r="I742" s="3" t="str">
        <f t="shared" si="85"/>
        <v>30.7min</v>
      </c>
      <c r="J742" s="3">
        <f t="shared" si="86"/>
        <v>3.7630140095545346E-4</v>
      </c>
      <c r="K742" s="3">
        <f t="shared" si="87"/>
        <v>0</v>
      </c>
      <c r="L742" s="3">
        <f t="shared" si="88"/>
        <v>0</v>
      </c>
      <c r="M742" s="3" t="str">
        <f t="shared" si="89"/>
        <v>Rh97</v>
      </c>
      <c r="N742" s="3">
        <f t="shared" si="90"/>
        <v>0</v>
      </c>
      <c r="O742">
        <f>0</f>
        <v>0</v>
      </c>
    </row>
    <row r="743" spans="2:15" hidden="1" x14ac:dyDescent="0.2">
      <c r="B743" s="3">
        <v>45098</v>
      </c>
      <c r="C743" s="3">
        <v>0</v>
      </c>
      <c r="D743" s="3">
        <v>0</v>
      </c>
      <c r="E743" s="3">
        <v>0</v>
      </c>
      <c r="F743" s="3">
        <f t="shared" si="84"/>
        <v>0</v>
      </c>
      <c r="G743" t="str">
        <f>VLOOKUP(B743,Nuclides!A:F,5,FALSE)</f>
        <v>Rh98</v>
      </c>
      <c r="H743">
        <f>VLOOKUP(B743,Nuclides!A:F,4,FALSE)</f>
        <v>523.20000000000005</v>
      </c>
      <c r="I743" s="3" t="str">
        <f t="shared" si="85"/>
        <v>8.72min</v>
      </c>
      <c r="J743" s="3">
        <f t="shared" si="86"/>
        <v>1.3248225928133509E-3</v>
      </c>
      <c r="K743" s="3">
        <f t="shared" si="87"/>
        <v>0</v>
      </c>
      <c r="L743" s="3">
        <f t="shared" si="88"/>
        <v>0</v>
      </c>
      <c r="M743" s="3" t="str">
        <f t="shared" si="89"/>
        <v>Rh98</v>
      </c>
      <c r="N743" s="3">
        <f t="shared" si="90"/>
        <v>0</v>
      </c>
      <c r="O743">
        <f>0</f>
        <v>0</v>
      </c>
    </row>
    <row r="744" spans="2:15" hidden="1" x14ac:dyDescent="0.2">
      <c r="B744" s="3">
        <v>45099</v>
      </c>
      <c r="C744" s="3">
        <v>0</v>
      </c>
      <c r="D744" s="3">
        <v>0</v>
      </c>
      <c r="E744" s="3">
        <v>0</v>
      </c>
      <c r="F744" s="3">
        <f t="shared" si="84"/>
        <v>0</v>
      </c>
      <c r="G744" t="str">
        <f>VLOOKUP(B744,Nuclides!A:F,5,FALSE)</f>
        <v>Rh99</v>
      </c>
      <c r="H744">
        <f>VLOOKUP(B744,Nuclides!A:F,4,FALSE)</f>
        <v>1391040</v>
      </c>
      <c r="I744" s="3" t="str">
        <f t="shared" si="85"/>
        <v>16.1d</v>
      </c>
      <c r="J744" s="3">
        <f t="shared" si="86"/>
        <v>4.9829421192772694E-7</v>
      </c>
      <c r="K744" s="3">
        <f t="shared" si="87"/>
        <v>0</v>
      </c>
      <c r="L744" s="3">
        <f t="shared" si="88"/>
        <v>0</v>
      </c>
      <c r="M744" s="3" t="str">
        <f t="shared" si="89"/>
        <v>Rh99</v>
      </c>
      <c r="N744" s="3">
        <f t="shared" si="90"/>
        <v>0</v>
      </c>
      <c r="O744">
        <f>0</f>
        <v>0</v>
      </c>
    </row>
    <row r="745" spans="2:15" hidden="1" x14ac:dyDescent="0.2">
      <c r="B745" s="3">
        <v>45100</v>
      </c>
      <c r="C745" s="3">
        <v>0</v>
      </c>
      <c r="D745" s="3">
        <v>0</v>
      </c>
      <c r="E745" s="3">
        <v>0</v>
      </c>
      <c r="F745" s="3">
        <f t="shared" si="84"/>
        <v>0</v>
      </c>
      <c r="G745" t="str">
        <f>VLOOKUP(B745,Nuclides!A:F,5,FALSE)</f>
        <v>Rh100</v>
      </c>
      <c r="H745">
        <f>VLOOKUP(B745,Nuclides!A:F,4,FALSE)</f>
        <v>74880</v>
      </c>
      <c r="I745" s="3" t="str">
        <f t="shared" si="85"/>
        <v>20.8h</v>
      </c>
      <c r="J745" s="3">
        <f t="shared" si="86"/>
        <v>9.2567732446573882E-6</v>
      </c>
      <c r="K745" s="3">
        <f t="shared" si="87"/>
        <v>0</v>
      </c>
      <c r="L745" s="3">
        <f t="shared" si="88"/>
        <v>0</v>
      </c>
      <c r="M745" s="3" t="str">
        <f t="shared" si="89"/>
        <v>Rh100</v>
      </c>
      <c r="N745" s="3">
        <f t="shared" si="90"/>
        <v>0</v>
      </c>
      <c r="O745">
        <f>0</f>
        <v>0</v>
      </c>
    </row>
    <row r="746" spans="2:15" hidden="1" x14ac:dyDescent="0.2">
      <c r="B746" s="3">
        <v>45101</v>
      </c>
      <c r="C746" s="3">
        <v>0</v>
      </c>
      <c r="D746" s="3">
        <v>0</v>
      </c>
      <c r="E746" s="3">
        <v>0</v>
      </c>
      <c r="F746" s="3">
        <f t="shared" si="84"/>
        <v>0</v>
      </c>
      <c r="G746" t="str">
        <f>VLOOKUP(B746,Nuclides!A:F,5,FALSE)</f>
        <v>Rh101</v>
      </c>
      <c r="H746">
        <f>VLOOKUP(B746,Nuclides!A:F,4,FALSE)</f>
        <v>104140080</v>
      </c>
      <c r="I746" s="3" t="str">
        <f t="shared" si="85"/>
        <v>3.3y</v>
      </c>
      <c r="J746" s="3">
        <f t="shared" si="86"/>
        <v>6.6559117350394321E-9</v>
      </c>
      <c r="K746" s="3">
        <f t="shared" si="87"/>
        <v>0</v>
      </c>
      <c r="L746" s="3">
        <f t="shared" si="88"/>
        <v>0</v>
      </c>
      <c r="M746" s="3" t="str">
        <f t="shared" si="89"/>
        <v>Rh101</v>
      </c>
      <c r="N746" s="3">
        <f t="shared" si="90"/>
        <v>0</v>
      </c>
      <c r="O746">
        <f>0</f>
        <v>0</v>
      </c>
    </row>
    <row r="747" spans="2:15" hidden="1" x14ac:dyDescent="0.2">
      <c r="B747" s="3">
        <v>45102</v>
      </c>
      <c r="C747" s="3">
        <v>0</v>
      </c>
      <c r="D747" s="3">
        <v>0</v>
      </c>
      <c r="E747" s="3">
        <v>0</v>
      </c>
      <c r="F747" s="3">
        <f t="shared" si="84"/>
        <v>0</v>
      </c>
      <c r="G747" t="str">
        <f>VLOOKUP(B747,Nuclides!A:F,5,FALSE)</f>
        <v>Rh102</v>
      </c>
      <c r="H747">
        <f>VLOOKUP(B747,Nuclides!A:F,4,FALSE)</f>
        <v>17910720</v>
      </c>
      <c r="I747" s="3" t="str">
        <f t="shared" si="85"/>
        <v>207.3d</v>
      </c>
      <c r="J747" s="3">
        <f t="shared" si="86"/>
        <v>3.8700129339297656E-8</v>
      </c>
      <c r="K747" s="3">
        <f t="shared" si="87"/>
        <v>0</v>
      </c>
      <c r="L747" s="3">
        <f t="shared" si="88"/>
        <v>0</v>
      </c>
      <c r="M747" s="3" t="str">
        <f t="shared" si="89"/>
        <v>Rh102</v>
      </c>
      <c r="N747" s="3">
        <f t="shared" si="90"/>
        <v>0</v>
      </c>
      <c r="O747">
        <f>0</f>
        <v>0</v>
      </c>
    </row>
    <row r="748" spans="2:15" hidden="1" x14ac:dyDescent="0.2">
      <c r="B748" s="3">
        <v>45103</v>
      </c>
      <c r="C748" s="3">
        <v>0</v>
      </c>
      <c r="D748" s="3">
        <v>0</v>
      </c>
      <c r="E748" s="3">
        <v>0</v>
      </c>
      <c r="F748" s="3">
        <f t="shared" si="84"/>
        <v>0</v>
      </c>
      <c r="G748" t="str">
        <f>VLOOKUP(B748,Nuclides!A:F,5,FALSE)</f>
        <v>Rh103</v>
      </c>
      <c r="H748" t="str">
        <f>VLOOKUP(B748,Nuclides!A:F,4,FALSE)</f>
        <v>STABLE</v>
      </c>
      <c r="I748" s="3" t="str">
        <f t="shared" si="85"/>
        <v>STABLE</v>
      </c>
      <c r="J748" s="3" t="e">
        <f t="shared" si="86"/>
        <v>#VALUE!</v>
      </c>
      <c r="K748" s="3" t="e">
        <f t="shared" si="87"/>
        <v>#VALUE!</v>
      </c>
      <c r="L748" s="3" t="e">
        <f t="shared" si="88"/>
        <v>#VALUE!</v>
      </c>
      <c r="M748" s="3" t="str">
        <f t="shared" si="89"/>
        <v>Rh103</v>
      </c>
      <c r="N748" s="3" t="e">
        <f t="shared" si="90"/>
        <v>#VALUE!</v>
      </c>
      <c r="O748">
        <f>0</f>
        <v>0</v>
      </c>
    </row>
    <row r="749" spans="2:15" hidden="1" x14ac:dyDescent="0.2">
      <c r="B749" s="3">
        <v>45104</v>
      </c>
      <c r="C749" s="3">
        <v>0</v>
      </c>
      <c r="D749" s="3">
        <v>0</v>
      </c>
      <c r="E749" s="3">
        <v>0</v>
      </c>
      <c r="F749" s="3">
        <f t="shared" si="84"/>
        <v>0</v>
      </c>
      <c r="G749" t="str">
        <f>VLOOKUP(B749,Nuclides!A:F,5,FALSE)</f>
        <v>Rh104</v>
      </c>
      <c r="H749">
        <f>VLOOKUP(B749,Nuclides!A:F,4,FALSE)</f>
        <v>42.3</v>
      </c>
      <c r="I749" s="3" t="str">
        <f t="shared" si="85"/>
        <v>42.3s</v>
      </c>
      <c r="J749" s="3">
        <f t="shared" si="86"/>
        <v>1.6386458169265847E-2</v>
      </c>
      <c r="K749" s="3">
        <f t="shared" si="87"/>
        <v>0</v>
      </c>
      <c r="L749" s="3">
        <f t="shared" si="88"/>
        <v>0</v>
      </c>
      <c r="M749" s="3" t="str">
        <f t="shared" si="89"/>
        <v>Rh104</v>
      </c>
      <c r="N749" s="3">
        <f t="shared" si="90"/>
        <v>0</v>
      </c>
      <c r="O749">
        <f>0</f>
        <v>0</v>
      </c>
    </row>
    <row r="750" spans="2:15" hidden="1" x14ac:dyDescent="0.2">
      <c r="B750" s="3">
        <v>45105</v>
      </c>
      <c r="C750" s="3">
        <v>0</v>
      </c>
      <c r="D750" s="3">
        <v>0</v>
      </c>
      <c r="E750" s="3">
        <v>0</v>
      </c>
      <c r="F750" s="3">
        <f t="shared" si="84"/>
        <v>0</v>
      </c>
      <c r="G750" t="str">
        <f>VLOOKUP(B750,Nuclides!A:F,5,FALSE)</f>
        <v>Rh105</v>
      </c>
      <c r="H750">
        <f>VLOOKUP(B750,Nuclides!A:F,4,FALSE)</f>
        <v>127296</v>
      </c>
      <c r="I750" s="3" t="str">
        <f t="shared" si="85"/>
        <v>1.47d</v>
      </c>
      <c r="J750" s="3">
        <f t="shared" si="86"/>
        <v>5.4451607321514057E-6</v>
      </c>
      <c r="K750" s="3">
        <f t="shared" si="87"/>
        <v>0</v>
      </c>
      <c r="L750" s="3">
        <f t="shared" si="88"/>
        <v>0</v>
      </c>
      <c r="M750" s="3" t="str">
        <f t="shared" si="89"/>
        <v>Rh105</v>
      </c>
      <c r="N750" s="3">
        <f t="shared" si="90"/>
        <v>0</v>
      </c>
      <c r="O750">
        <f>0</f>
        <v>0</v>
      </c>
    </row>
    <row r="751" spans="2:15" hidden="1" x14ac:dyDescent="0.2">
      <c r="B751" s="3">
        <v>45106</v>
      </c>
      <c r="C751" s="3">
        <v>0</v>
      </c>
      <c r="D751" s="3">
        <v>0</v>
      </c>
      <c r="E751" s="3">
        <v>0</v>
      </c>
      <c r="F751" s="3">
        <f t="shared" si="84"/>
        <v>0</v>
      </c>
      <c r="G751" t="str">
        <f>VLOOKUP(B751,Nuclides!A:F,5,FALSE)</f>
        <v>Rh106</v>
      </c>
      <c r="H751">
        <f>VLOOKUP(B751,Nuclides!A:F,4,FALSE)</f>
        <v>30.07</v>
      </c>
      <c r="I751" s="3" t="str">
        <f t="shared" si="85"/>
        <v>30.07s</v>
      </c>
      <c r="J751" s="3">
        <f t="shared" si="86"/>
        <v>2.3051120071830571E-2</v>
      </c>
      <c r="K751" s="3">
        <f t="shared" si="87"/>
        <v>0</v>
      </c>
      <c r="L751" s="3">
        <f t="shared" si="88"/>
        <v>0</v>
      </c>
      <c r="M751" s="3" t="str">
        <f t="shared" si="89"/>
        <v>Rh106</v>
      </c>
      <c r="N751" s="3">
        <f t="shared" si="90"/>
        <v>0</v>
      </c>
      <c r="O751">
        <f>0</f>
        <v>0</v>
      </c>
    </row>
    <row r="752" spans="2:15" hidden="1" x14ac:dyDescent="0.2">
      <c r="B752" s="3">
        <v>45107</v>
      </c>
      <c r="C752" s="3">
        <v>0</v>
      </c>
      <c r="D752" s="3">
        <v>0</v>
      </c>
      <c r="E752" s="3">
        <v>0</v>
      </c>
      <c r="F752" s="3">
        <f t="shared" si="84"/>
        <v>0</v>
      </c>
      <c r="G752" t="str">
        <f>VLOOKUP(B752,Nuclides!A:F,5,FALSE)</f>
        <v>Rh107</v>
      </c>
      <c r="H752">
        <f>VLOOKUP(B752,Nuclides!A:F,4,FALSE)</f>
        <v>1302</v>
      </c>
      <c r="I752" s="3" t="str">
        <f t="shared" si="85"/>
        <v>21.7min</v>
      </c>
      <c r="J752" s="3">
        <f t="shared" si="86"/>
        <v>5.3237110642084893E-4</v>
      </c>
      <c r="K752" s="3">
        <f t="shared" si="87"/>
        <v>0</v>
      </c>
      <c r="L752" s="3">
        <f t="shared" si="88"/>
        <v>0</v>
      </c>
      <c r="M752" s="3" t="str">
        <f t="shared" si="89"/>
        <v>Rh107</v>
      </c>
      <c r="N752" s="3">
        <f t="shared" si="90"/>
        <v>0</v>
      </c>
      <c r="O752">
        <f>0</f>
        <v>0</v>
      </c>
    </row>
    <row r="753" spans="2:15" hidden="1" x14ac:dyDescent="0.2">
      <c r="B753" s="3">
        <v>45108</v>
      </c>
      <c r="C753" s="3">
        <v>0</v>
      </c>
      <c r="D753" s="3">
        <v>0</v>
      </c>
      <c r="E753" s="3">
        <v>0</v>
      </c>
      <c r="F753" s="3">
        <f t="shared" si="84"/>
        <v>0</v>
      </c>
      <c r="G753" t="str">
        <f>VLOOKUP(B753,Nuclides!A:F,5,FALSE)</f>
        <v>Rh108</v>
      </c>
      <c r="H753">
        <f>VLOOKUP(B753,Nuclides!A:F,4,FALSE)</f>
        <v>16.8</v>
      </c>
      <c r="I753" s="3" t="str">
        <f t="shared" si="85"/>
        <v>16.8s</v>
      </c>
      <c r="J753" s="3">
        <f t="shared" si="86"/>
        <v>4.1258760747615787E-2</v>
      </c>
      <c r="K753" s="3">
        <f t="shared" si="87"/>
        <v>0</v>
      </c>
      <c r="L753" s="3">
        <f t="shared" si="88"/>
        <v>0</v>
      </c>
      <c r="M753" s="3" t="str">
        <f t="shared" si="89"/>
        <v>Rh108</v>
      </c>
      <c r="N753" s="3">
        <f t="shared" si="90"/>
        <v>0</v>
      </c>
      <c r="O753">
        <f>0</f>
        <v>0</v>
      </c>
    </row>
    <row r="754" spans="2:15" hidden="1" x14ac:dyDescent="0.2">
      <c r="B754" s="3">
        <v>45109</v>
      </c>
      <c r="C754" s="3">
        <v>0</v>
      </c>
      <c r="D754" s="3">
        <v>0</v>
      </c>
      <c r="E754" s="3">
        <v>0</v>
      </c>
      <c r="F754" s="3">
        <f t="shared" si="84"/>
        <v>0</v>
      </c>
      <c r="G754" t="str">
        <f>VLOOKUP(B754,Nuclides!A:F,5,FALSE)</f>
        <v>Rh109</v>
      </c>
      <c r="H754">
        <f>VLOOKUP(B754,Nuclides!A:F,4,FALSE)</f>
        <v>80</v>
      </c>
      <c r="I754" s="3" t="str">
        <f t="shared" si="85"/>
        <v>1.33min</v>
      </c>
      <c r="J754" s="3">
        <f t="shared" si="86"/>
        <v>8.6643397569993157E-3</v>
      </c>
      <c r="K754" s="3">
        <f t="shared" si="87"/>
        <v>0</v>
      </c>
      <c r="L754" s="3">
        <f t="shared" si="88"/>
        <v>0</v>
      </c>
      <c r="M754" s="3" t="str">
        <f t="shared" si="89"/>
        <v>Rh109</v>
      </c>
      <c r="N754" s="3">
        <f t="shared" si="90"/>
        <v>0</v>
      </c>
      <c r="O754">
        <f>0</f>
        <v>0</v>
      </c>
    </row>
    <row r="755" spans="2:15" hidden="1" x14ac:dyDescent="0.2">
      <c r="B755" s="3">
        <v>45110</v>
      </c>
      <c r="C755" s="3">
        <v>0</v>
      </c>
      <c r="D755" s="3">
        <v>0</v>
      </c>
      <c r="E755" s="3">
        <v>0</v>
      </c>
      <c r="F755" s="3">
        <f t="shared" si="84"/>
        <v>0</v>
      </c>
      <c r="G755" t="str">
        <f>VLOOKUP(B755,Nuclides!A:F,5,FALSE)</f>
        <v>Rh110</v>
      </c>
      <c r="H755">
        <f>VLOOKUP(B755,Nuclides!A:F,4,FALSE)</f>
        <v>28.5</v>
      </c>
      <c r="I755" s="3" t="str">
        <f t="shared" si="85"/>
        <v>28.5s</v>
      </c>
      <c r="J755" s="3">
        <f t="shared" si="86"/>
        <v>2.4320953703857728E-2</v>
      </c>
      <c r="K755" s="3">
        <f t="shared" si="87"/>
        <v>0</v>
      </c>
      <c r="L755" s="3">
        <f t="shared" si="88"/>
        <v>0</v>
      </c>
      <c r="M755" s="3" t="str">
        <f t="shared" si="89"/>
        <v>Rh110</v>
      </c>
      <c r="N755" s="3">
        <f t="shared" si="90"/>
        <v>0</v>
      </c>
      <c r="O755">
        <f>0</f>
        <v>0</v>
      </c>
    </row>
    <row r="756" spans="2:15" hidden="1" x14ac:dyDescent="0.2">
      <c r="B756" s="3">
        <v>45111</v>
      </c>
      <c r="C756" s="3">
        <v>0</v>
      </c>
      <c r="D756" s="3">
        <v>0</v>
      </c>
      <c r="E756" s="3">
        <v>0</v>
      </c>
      <c r="F756" s="3">
        <f t="shared" si="84"/>
        <v>0</v>
      </c>
      <c r="G756" t="str">
        <f>VLOOKUP(B756,Nuclides!A:F,5,FALSE)</f>
        <v>Rh111</v>
      </c>
      <c r="H756">
        <f>VLOOKUP(B756,Nuclides!A:F,4,FALSE)</f>
        <v>11</v>
      </c>
      <c r="I756" s="3" t="str">
        <f t="shared" si="85"/>
        <v>11s</v>
      </c>
      <c r="J756" s="3">
        <f t="shared" si="86"/>
        <v>6.3013380050904122E-2</v>
      </c>
      <c r="K756" s="3">
        <f t="shared" si="87"/>
        <v>0</v>
      </c>
      <c r="L756" s="3">
        <f t="shared" si="88"/>
        <v>0</v>
      </c>
      <c r="M756" s="3" t="str">
        <f t="shared" si="89"/>
        <v>Rh111</v>
      </c>
      <c r="N756" s="3">
        <f t="shared" si="90"/>
        <v>0</v>
      </c>
      <c r="O756">
        <f>0</f>
        <v>0</v>
      </c>
    </row>
    <row r="757" spans="2:15" hidden="1" x14ac:dyDescent="0.2">
      <c r="B757" s="3">
        <v>45112</v>
      </c>
      <c r="C757" s="3">
        <v>0</v>
      </c>
      <c r="D757" s="3">
        <v>0</v>
      </c>
      <c r="E757" s="3">
        <v>0</v>
      </c>
      <c r="F757" s="3">
        <f t="shared" si="84"/>
        <v>0</v>
      </c>
      <c r="G757" t="str">
        <f>VLOOKUP(B757,Nuclides!A:F,5,FALSE)</f>
        <v>Rh112</v>
      </c>
      <c r="H757">
        <f>VLOOKUP(B757,Nuclides!A:F,4,FALSE)</f>
        <v>3.6</v>
      </c>
      <c r="I757" s="3" t="str">
        <f t="shared" si="85"/>
        <v>3.6s</v>
      </c>
      <c r="J757" s="3">
        <f t="shared" si="86"/>
        <v>0.19254088348887369</v>
      </c>
      <c r="K757" s="3">
        <f t="shared" si="87"/>
        <v>0</v>
      </c>
      <c r="L757" s="3">
        <f t="shared" si="88"/>
        <v>0</v>
      </c>
      <c r="M757" s="3" t="str">
        <f t="shared" si="89"/>
        <v>Rh112</v>
      </c>
      <c r="N757" s="3">
        <f t="shared" si="90"/>
        <v>0</v>
      </c>
      <c r="O757">
        <f>0</f>
        <v>0</v>
      </c>
    </row>
    <row r="758" spans="2:15" hidden="1" x14ac:dyDescent="0.2">
      <c r="B758" s="3">
        <v>45113</v>
      </c>
      <c r="C758" s="3">
        <v>0</v>
      </c>
      <c r="D758" s="3">
        <v>0</v>
      </c>
      <c r="E758" s="3">
        <v>0</v>
      </c>
      <c r="F758" s="3">
        <f t="shared" si="84"/>
        <v>0</v>
      </c>
      <c r="G758" t="str">
        <f>VLOOKUP(B758,Nuclides!A:F,5,FALSE)</f>
        <v>Rh113</v>
      </c>
      <c r="H758">
        <f>VLOOKUP(B758,Nuclides!A:F,4,FALSE)</f>
        <v>2.8</v>
      </c>
      <c r="I758" s="3" t="str">
        <f t="shared" si="85"/>
        <v>2.8s</v>
      </c>
      <c r="J758" s="3">
        <f t="shared" si="86"/>
        <v>0.24755256448569476</v>
      </c>
      <c r="K758" s="3">
        <f t="shared" si="87"/>
        <v>0</v>
      </c>
      <c r="L758" s="3">
        <f t="shared" si="88"/>
        <v>0</v>
      </c>
      <c r="M758" s="3" t="str">
        <f t="shared" si="89"/>
        <v>Rh113</v>
      </c>
      <c r="N758" s="3">
        <f t="shared" si="90"/>
        <v>0</v>
      </c>
      <c r="O758">
        <f>0</f>
        <v>0</v>
      </c>
    </row>
    <row r="759" spans="2:15" hidden="1" x14ac:dyDescent="0.2">
      <c r="B759" s="3">
        <v>45114</v>
      </c>
      <c r="C759" s="3">
        <v>0</v>
      </c>
      <c r="D759" s="3">
        <v>0</v>
      </c>
      <c r="E759" s="3">
        <v>0</v>
      </c>
      <c r="F759" s="3">
        <f t="shared" si="84"/>
        <v>0</v>
      </c>
      <c r="G759" t="str">
        <f>VLOOKUP(B759,Nuclides!A:F,5,FALSE)</f>
        <v>Rh114</v>
      </c>
      <c r="H759">
        <f>VLOOKUP(B759,Nuclides!A:F,4,FALSE)</f>
        <v>1.85</v>
      </c>
      <c r="I759" s="3" t="str">
        <f t="shared" si="85"/>
        <v>1.85s</v>
      </c>
      <c r="J759" s="3">
        <f t="shared" si="86"/>
        <v>0.37467415165402446</v>
      </c>
      <c r="K759" s="3">
        <f t="shared" si="87"/>
        <v>0</v>
      </c>
      <c r="L759" s="3">
        <f t="shared" si="88"/>
        <v>0</v>
      </c>
      <c r="M759" s="3" t="str">
        <f t="shared" si="89"/>
        <v>Rh114</v>
      </c>
      <c r="N759" s="3">
        <f t="shared" si="90"/>
        <v>0</v>
      </c>
      <c r="O759">
        <f>0</f>
        <v>0</v>
      </c>
    </row>
    <row r="760" spans="2:15" hidden="1" x14ac:dyDescent="0.2">
      <c r="B760" s="3">
        <v>46096</v>
      </c>
      <c r="C760" s="3">
        <v>0</v>
      </c>
      <c r="D760" s="3">
        <v>0</v>
      </c>
      <c r="E760" s="3">
        <v>0</v>
      </c>
      <c r="F760" s="3">
        <f t="shared" si="84"/>
        <v>0</v>
      </c>
      <c r="G760" t="str">
        <f>VLOOKUP(B760,Nuclides!A:F,5,FALSE)</f>
        <v>Pd96</v>
      </c>
      <c r="H760">
        <f>VLOOKUP(B760,Nuclides!A:F,4,FALSE)</f>
        <v>122</v>
      </c>
      <c r="I760" s="3" t="str">
        <f t="shared" si="85"/>
        <v>2.03min</v>
      </c>
      <c r="J760" s="3">
        <f t="shared" si="86"/>
        <v>5.6815342668847975E-3</v>
      </c>
      <c r="K760" s="3">
        <f t="shared" si="87"/>
        <v>0</v>
      </c>
      <c r="L760" s="3">
        <f t="shared" si="88"/>
        <v>0</v>
      </c>
      <c r="M760" s="3" t="str">
        <f t="shared" si="89"/>
        <v>Pd96</v>
      </c>
      <c r="N760" s="3">
        <f t="shared" si="90"/>
        <v>0</v>
      </c>
      <c r="O760">
        <f>0</f>
        <v>0</v>
      </c>
    </row>
    <row r="761" spans="2:15" hidden="1" x14ac:dyDescent="0.2">
      <c r="B761" s="3">
        <v>46097</v>
      </c>
      <c r="C761" s="3">
        <v>0</v>
      </c>
      <c r="D761" s="3">
        <v>0</v>
      </c>
      <c r="E761" s="3">
        <v>0</v>
      </c>
      <c r="F761" s="3">
        <f t="shared" si="84"/>
        <v>0</v>
      </c>
      <c r="G761" t="str">
        <f>VLOOKUP(B761,Nuclides!A:F,5,FALSE)</f>
        <v>Pd97</v>
      </c>
      <c r="H761">
        <f>VLOOKUP(B761,Nuclides!A:F,4,FALSE)</f>
        <v>186</v>
      </c>
      <c r="I761" s="3" t="str">
        <f t="shared" si="85"/>
        <v>3.1min</v>
      </c>
      <c r="J761" s="3">
        <f t="shared" si="86"/>
        <v>3.7265977449459425E-3</v>
      </c>
      <c r="K761" s="3">
        <f t="shared" si="87"/>
        <v>0</v>
      </c>
      <c r="L761" s="3">
        <f t="shared" si="88"/>
        <v>0</v>
      </c>
      <c r="M761" s="3" t="str">
        <f t="shared" si="89"/>
        <v>Pd97</v>
      </c>
      <c r="N761" s="3">
        <f t="shared" si="90"/>
        <v>0</v>
      </c>
      <c r="O761">
        <f>0</f>
        <v>0</v>
      </c>
    </row>
    <row r="762" spans="2:15" hidden="1" x14ac:dyDescent="0.2">
      <c r="B762" s="3">
        <v>46098</v>
      </c>
      <c r="C762" s="3">
        <v>0</v>
      </c>
      <c r="D762" s="3">
        <v>0</v>
      </c>
      <c r="E762" s="3">
        <v>0</v>
      </c>
      <c r="F762" s="3">
        <f t="shared" si="84"/>
        <v>0</v>
      </c>
      <c r="G762" t="str">
        <f>VLOOKUP(B762,Nuclides!A:F,5,FALSE)</f>
        <v>Pd98</v>
      </c>
      <c r="H762">
        <f>VLOOKUP(B762,Nuclides!A:F,4,FALSE)</f>
        <v>1062</v>
      </c>
      <c r="I762" s="3" t="str">
        <f t="shared" si="85"/>
        <v>17.7min</v>
      </c>
      <c r="J762" s="3">
        <f t="shared" si="86"/>
        <v>6.5268096097923281E-4</v>
      </c>
      <c r="K762" s="3">
        <f t="shared" si="87"/>
        <v>0</v>
      </c>
      <c r="L762" s="3">
        <f t="shared" si="88"/>
        <v>0</v>
      </c>
      <c r="M762" s="3" t="str">
        <f t="shared" si="89"/>
        <v>Pd98</v>
      </c>
      <c r="N762" s="3">
        <f t="shared" si="90"/>
        <v>0</v>
      </c>
      <c r="O762">
        <f>0</f>
        <v>0</v>
      </c>
    </row>
    <row r="763" spans="2:15" hidden="1" x14ac:dyDescent="0.2">
      <c r="B763" s="3">
        <v>46099</v>
      </c>
      <c r="C763" s="3">
        <v>0</v>
      </c>
      <c r="D763" s="3">
        <v>0</v>
      </c>
      <c r="E763" s="3">
        <v>0</v>
      </c>
      <c r="F763" s="3">
        <f t="shared" si="84"/>
        <v>0</v>
      </c>
      <c r="G763" t="str">
        <f>VLOOKUP(B763,Nuclides!A:F,5,FALSE)</f>
        <v>Pd99</v>
      </c>
      <c r="H763">
        <f>VLOOKUP(B763,Nuclides!A:F,4,FALSE)</f>
        <v>1284</v>
      </c>
      <c r="I763" s="3" t="str">
        <f t="shared" si="85"/>
        <v>21.4min</v>
      </c>
      <c r="J763" s="3">
        <f t="shared" si="86"/>
        <v>5.3983425277254302E-4</v>
      </c>
      <c r="K763" s="3">
        <f t="shared" si="87"/>
        <v>0</v>
      </c>
      <c r="L763" s="3">
        <f t="shared" si="88"/>
        <v>0</v>
      </c>
      <c r="M763" s="3" t="str">
        <f t="shared" si="89"/>
        <v>Pd99</v>
      </c>
      <c r="N763" s="3">
        <f t="shared" si="90"/>
        <v>0</v>
      </c>
      <c r="O763">
        <f>0</f>
        <v>0</v>
      </c>
    </row>
    <row r="764" spans="2:15" hidden="1" x14ac:dyDescent="0.2">
      <c r="B764" s="3">
        <v>46100</v>
      </c>
      <c r="C764" s="3">
        <v>0</v>
      </c>
      <c r="D764" s="3">
        <v>0</v>
      </c>
      <c r="E764" s="3">
        <v>0</v>
      </c>
      <c r="F764" s="3">
        <f t="shared" si="84"/>
        <v>0</v>
      </c>
      <c r="G764" t="str">
        <f>VLOOKUP(B764,Nuclides!A:F,5,FALSE)</f>
        <v>Pd100</v>
      </c>
      <c r="H764">
        <f>VLOOKUP(B764,Nuclides!A:F,4,FALSE)</f>
        <v>313632</v>
      </c>
      <c r="I764" s="3" t="str">
        <f t="shared" si="85"/>
        <v>3.63d</v>
      </c>
      <c r="J764" s="3">
        <f t="shared" si="86"/>
        <v>2.2100652374755931E-6</v>
      </c>
      <c r="K764" s="3">
        <f t="shared" si="87"/>
        <v>0</v>
      </c>
      <c r="L764" s="3">
        <f t="shared" si="88"/>
        <v>0</v>
      </c>
      <c r="M764" s="3" t="str">
        <f t="shared" si="89"/>
        <v>Pd100</v>
      </c>
      <c r="N764" s="3">
        <f t="shared" si="90"/>
        <v>0</v>
      </c>
      <c r="O764">
        <f>0</f>
        <v>0</v>
      </c>
    </row>
    <row r="765" spans="2:15" hidden="1" x14ac:dyDescent="0.2">
      <c r="B765" s="3">
        <v>46101</v>
      </c>
      <c r="C765" s="3">
        <v>0</v>
      </c>
      <c r="D765" s="3">
        <v>0</v>
      </c>
      <c r="E765" s="3">
        <v>0</v>
      </c>
      <c r="F765" s="3">
        <f t="shared" si="84"/>
        <v>0</v>
      </c>
      <c r="G765" t="str">
        <f>VLOOKUP(B765,Nuclides!A:F,5,FALSE)</f>
        <v>Pd101</v>
      </c>
      <c r="H765">
        <f>VLOOKUP(B765,Nuclides!A:F,4,FALSE)</f>
        <v>30492</v>
      </c>
      <c r="I765" s="3" t="str">
        <f t="shared" si="85"/>
        <v>8.47h</v>
      </c>
      <c r="J765" s="3">
        <f t="shared" si="86"/>
        <v>2.2732099585463247E-5</v>
      </c>
      <c r="K765" s="3">
        <f t="shared" si="87"/>
        <v>0</v>
      </c>
      <c r="L765" s="3">
        <f t="shared" si="88"/>
        <v>0</v>
      </c>
      <c r="M765" s="3" t="str">
        <f t="shared" si="89"/>
        <v>Pd101</v>
      </c>
      <c r="N765" s="3">
        <f t="shared" si="90"/>
        <v>0</v>
      </c>
      <c r="O765">
        <f>0</f>
        <v>0</v>
      </c>
    </row>
    <row r="766" spans="2:15" hidden="1" x14ac:dyDescent="0.2">
      <c r="B766" s="3">
        <v>46102</v>
      </c>
      <c r="C766" s="3">
        <v>0</v>
      </c>
      <c r="D766" s="3">
        <v>0</v>
      </c>
      <c r="E766" s="3">
        <v>0</v>
      </c>
      <c r="F766" s="3">
        <f t="shared" si="84"/>
        <v>0</v>
      </c>
      <c r="G766" t="str">
        <f>VLOOKUP(B766,Nuclides!A:F,5,FALSE)</f>
        <v>Pd102</v>
      </c>
      <c r="H766" t="str">
        <f>VLOOKUP(B766,Nuclides!A:F,4,FALSE)</f>
        <v>STABLE</v>
      </c>
      <c r="I766" s="3" t="str">
        <f t="shared" si="85"/>
        <v>STABLE</v>
      </c>
      <c r="J766" s="3" t="e">
        <f t="shared" si="86"/>
        <v>#VALUE!</v>
      </c>
      <c r="K766" s="3" t="e">
        <f t="shared" si="87"/>
        <v>#VALUE!</v>
      </c>
      <c r="L766" s="3" t="e">
        <f t="shared" si="88"/>
        <v>#VALUE!</v>
      </c>
      <c r="M766" s="3" t="str">
        <f t="shared" si="89"/>
        <v>Pd102</v>
      </c>
      <c r="N766" s="3" t="e">
        <f t="shared" si="90"/>
        <v>#VALUE!</v>
      </c>
      <c r="O766">
        <f>0</f>
        <v>0</v>
      </c>
    </row>
    <row r="767" spans="2:15" hidden="1" x14ac:dyDescent="0.2">
      <c r="B767" s="3">
        <v>46103</v>
      </c>
      <c r="C767" s="3">
        <v>0</v>
      </c>
      <c r="D767" s="3">
        <v>0</v>
      </c>
      <c r="E767" s="3">
        <v>0</v>
      </c>
      <c r="F767" s="3">
        <f t="shared" si="84"/>
        <v>0</v>
      </c>
      <c r="G767" t="str">
        <f>VLOOKUP(B767,Nuclides!A:F,5,FALSE)</f>
        <v>Pd103</v>
      </c>
      <c r="H767">
        <f>VLOOKUP(B767,Nuclides!A:F,4,FALSE)</f>
        <v>1468022.4</v>
      </c>
      <c r="I767" s="3" t="str">
        <f t="shared" si="85"/>
        <v>16.99d</v>
      </c>
      <c r="J767" s="3">
        <f t="shared" si="86"/>
        <v>4.7216389924291711E-7</v>
      </c>
      <c r="K767" s="3">
        <f t="shared" si="87"/>
        <v>0</v>
      </c>
      <c r="L767" s="3">
        <f t="shared" si="88"/>
        <v>0</v>
      </c>
      <c r="M767" s="3" t="str">
        <f t="shared" si="89"/>
        <v>Pd103</v>
      </c>
      <c r="N767" s="3">
        <f t="shared" si="90"/>
        <v>0</v>
      </c>
      <c r="O767">
        <f>0</f>
        <v>0</v>
      </c>
    </row>
    <row r="768" spans="2:15" hidden="1" x14ac:dyDescent="0.2">
      <c r="B768" s="3">
        <v>46104</v>
      </c>
      <c r="C768" s="3">
        <v>0</v>
      </c>
      <c r="D768" s="3">
        <v>0</v>
      </c>
      <c r="E768" s="3">
        <v>0</v>
      </c>
      <c r="F768" s="3">
        <f t="shared" si="84"/>
        <v>0</v>
      </c>
      <c r="G768" t="str">
        <f>VLOOKUP(B768,Nuclides!A:F,5,FALSE)</f>
        <v>Pd104</v>
      </c>
      <c r="H768" t="str">
        <f>VLOOKUP(B768,Nuclides!A:F,4,FALSE)</f>
        <v>STABLE</v>
      </c>
      <c r="I768" s="3" t="str">
        <f t="shared" si="85"/>
        <v>STABLE</v>
      </c>
      <c r="J768" s="3" t="e">
        <f t="shared" si="86"/>
        <v>#VALUE!</v>
      </c>
      <c r="K768" s="3" t="e">
        <f t="shared" si="87"/>
        <v>#VALUE!</v>
      </c>
      <c r="L768" s="3" t="e">
        <f t="shared" si="88"/>
        <v>#VALUE!</v>
      </c>
      <c r="M768" s="3" t="str">
        <f t="shared" si="89"/>
        <v>Pd104</v>
      </c>
      <c r="N768" s="3" t="e">
        <f t="shared" si="90"/>
        <v>#VALUE!</v>
      </c>
      <c r="O768">
        <f>0</f>
        <v>0</v>
      </c>
    </row>
    <row r="769" spans="2:15" hidden="1" x14ac:dyDescent="0.2">
      <c r="B769" s="3">
        <v>46105</v>
      </c>
      <c r="C769" s="3">
        <v>0</v>
      </c>
      <c r="D769" s="3">
        <v>0</v>
      </c>
      <c r="E769" s="3">
        <v>0</v>
      </c>
      <c r="F769" s="3">
        <f t="shared" si="84"/>
        <v>0</v>
      </c>
      <c r="G769" t="str">
        <f>VLOOKUP(B769,Nuclides!A:F,5,FALSE)</f>
        <v>Pd105</v>
      </c>
      <c r="H769" t="str">
        <f>VLOOKUP(B769,Nuclides!A:F,4,FALSE)</f>
        <v>STABLE</v>
      </c>
      <c r="I769" s="3" t="str">
        <f t="shared" si="85"/>
        <v>STABLE</v>
      </c>
      <c r="J769" s="3" t="e">
        <f t="shared" si="86"/>
        <v>#VALUE!</v>
      </c>
      <c r="K769" s="3" t="e">
        <f t="shared" si="87"/>
        <v>#VALUE!</v>
      </c>
      <c r="L769" s="3" t="e">
        <f t="shared" si="88"/>
        <v>#VALUE!</v>
      </c>
      <c r="M769" s="3" t="str">
        <f t="shared" si="89"/>
        <v>Pd105</v>
      </c>
      <c r="N769" s="3" t="e">
        <f t="shared" si="90"/>
        <v>#VALUE!</v>
      </c>
      <c r="O769">
        <f>0</f>
        <v>0</v>
      </c>
    </row>
    <row r="770" spans="2:15" hidden="1" x14ac:dyDescent="0.2">
      <c r="B770" s="3">
        <v>46106</v>
      </c>
      <c r="C770" s="3">
        <v>0</v>
      </c>
      <c r="D770" s="3">
        <v>9.9999999999999995E-8</v>
      </c>
      <c r="E770" s="3">
        <v>0</v>
      </c>
      <c r="F770" s="3">
        <f t="shared" si="84"/>
        <v>9.9999999999999995E-8</v>
      </c>
      <c r="G770" t="str">
        <f>VLOOKUP(B770,Nuclides!A:F,5,FALSE)</f>
        <v>Pd106</v>
      </c>
      <c r="H770" t="str">
        <f>VLOOKUP(B770,Nuclides!A:F,4,FALSE)</f>
        <v>STABLE</v>
      </c>
      <c r="I770" s="3" t="str">
        <f t="shared" si="85"/>
        <v>STABLE</v>
      </c>
      <c r="J770" s="3" t="e">
        <f t="shared" si="86"/>
        <v>#VALUE!</v>
      </c>
      <c r="K770" s="3" t="e">
        <f t="shared" si="87"/>
        <v>#VALUE!</v>
      </c>
      <c r="L770" s="3" t="e">
        <f t="shared" si="88"/>
        <v>#VALUE!</v>
      </c>
      <c r="M770" s="3" t="str">
        <f t="shared" si="89"/>
        <v>Pd106</v>
      </c>
      <c r="N770" s="3" t="e">
        <f t="shared" si="90"/>
        <v>#VALUE!</v>
      </c>
      <c r="O770">
        <f>0</f>
        <v>0</v>
      </c>
    </row>
    <row r="771" spans="2:15" hidden="1" x14ac:dyDescent="0.2">
      <c r="B771" s="3">
        <v>46107</v>
      </c>
      <c r="C771" s="3">
        <v>0</v>
      </c>
      <c r="D771" s="3">
        <v>7.9702499999999999E-9</v>
      </c>
      <c r="E771" s="3">
        <v>0</v>
      </c>
      <c r="F771" s="3">
        <f t="shared" si="84"/>
        <v>7.9702499999999999E-9</v>
      </c>
      <c r="G771" t="str">
        <f>VLOOKUP(B771,Nuclides!A:F,5,FALSE)</f>
        <v>Pd107</v>
      </c>
      <c r="H771">
        <f>VLOOKUP(B771,Nuclides!A:F,4,FALSE)</f>
        <v>205124400000000</v>
      </c>
      <c r="I771" s="3" t="str">
        <f t="shared" si="85"/>
        <v>6504452.05y</v>
      </c>
      <c r="J771" s="3">
        <f t="shared" si="86"/>
        <v>3.3791551885584809E-15</v>
      </c>
      <c r="K771" s="3">
        <f t="shared" si="87"/>
        <v>1.0083588212417281E-6</v>
      </c>
      <c r="L771" s="3">
        <f t="shared" si="88"/>
        <v>1.0083588212355948E-6</v>
      </c>
      <c r="M771" s="3" t="str">
        <f t="shared" si="89"/>
        <v>Pd107</v>
      </c>
      <c r="N771" s="3">
        <f t="shared" si="90"/>
        <v>1.0083588212355948E-6</v>
      </c>
      <c r="O771">
        <f>0</f>
        <v>0</v>
      </c>
    </row>
    <row r="772" spans="2:15" hidden="1" x14ac:dyDescent="0.2">
      <c r="B772" s="3">
        <v>46108</v>
      </c>
      <c r="C772" s="3">
        <v>0</v>
      </c>
      <c r="D772" s="3">
        <v>0</v>
      </c>
      <c r="E772" s="3">
        <v>0</v>
      </c>
      <c r="F772" s="3">
        <f t="shared" si="84"/>
        <v>0</v>
      </c>
      <c r="G772" t="str">
        <f>VLOOKUP(B772,Nuclides!A:F,5,FALSE)</f>
        <v>Pd108</v>
      </c>
      <c r="H772" t="str">
        <f>VLOOKUP(B772,Nuclides!A:F,4,FALSE)</f>
        <v>STABLE</v>
      </c>
      <c r="I772" s="3" t="str">
        <f t="shared" si="85"/>
        <v>STABLE</v>
      </c>
      <c r="J772" s="3" t="e">
        <f t="shared" si="86"/>
        <v>#VALUE!</v>
      </c>
      <c r="K772" s="3" t="e">
        <f t="shared" si="87"/>
        <v>#VALUE!</v>
      </c>
      <c r="L772" s="3" t="e">
        <f t="shared" si="88"/>
        <v>#VALUE!</v>
      </c>
      <c r="M772" s="3" t="str">
        <f t="shared" si="89"/>
        <v>Pd108</v>
      </c>
      <c r="N772" s="3" t="e">
        <f t="shared" si="90"/>
        <v>#VALUE!</v>
      </c>
      <c r="O772">
        <f>0</f>
        <v>0</v>
      </c>
    </row>
    <row r="773" spans="2:15" x14ac:dyDescent="0.2">
      <c r="B773" s="3">
        <v>46109</v>
      </c>
      <c r="C773" s="3">
        <v>0</v>
      </c>
      <c r="D773" s="3">
        <v>2.9204E-9</v>
      </c>
      <c r="E773" s="3">
        <v>0</v>
      </c>
      <c r="F773" s="3">
        <f t="shared" si="84"/>
        <v>2.9204E-9</v>
      </c>
      <c r="G773" t="str">
        <f>VLOOKUP(B773,Nuclides!A:F,5,FALSE)</f>
        <v>Pd109</v>
      </c>
      <c r="H773">
        <f>VLOOKUP(B773,Nuclides!A:F,4,FALSE)</f>
        <v>49324.32</v>
      </c>
      <c r="I773" s="3" t="str">
        <f t="shared" si="85"/>
        <v>13.7h</v>
      </c>
      <c r="J773" s="3">
        <f t="shared" si="86"/>
        <v>1.4052848180369142E-5</v>
      </c>
      <c r="K773" s="3">
        <f t="shared" si="87"/>
        <v>1530.075631152841</v>
      </c>
      <c r="L773" s="3">
        <f t="shared" si="88"/>
        <v>1491.8575771993201</v>
      </c>
      <c r="M773" s="3" t="str">
        <f t="shared" si="89"/>
        <v>Pd109</v>
      </c>
      <c r="N773" s="3">
        <f t="shared" si="90"/>
        <v>1491.8575771993201</v>
      </c>
      <c r="O773">
        <f>0</f>
        <v>0</v>
      </c>
    </row>
    <row r="774" spans="2:15" hidden="1" x14ac:dyDescent="0.2">
      <c r="B774" s="3">
        <v>46110</v>
      </c>
      <c r="C774" s="3">
        <v>0</v>
      </c>
      <c r="D774" s="3">
        <v>0</v>
      </c>
      <c r="E774" s="3">
        <v>0</v>
      </c>
      <c r="F774" s="3">
        <f t="shared" si="84"/>
        <v>0</v>
      </c>
      <c r="G774" t="str">
        <f>VLOOKUP(B774,Nuclides!A:F,5,FALSE)</f>
        <v>Pd110</v>
      </c>
      <c r="H774" t="str">
        <f>VLOOKUP(B774,Nuclides!A:F,4,FALSE)</f>
        <v>STABLE</v>
      </c>
      <c r="I774" s="3" t="str">
        <f t="shared" si="85"/>
        <v>STABLE</v>
      </c>
      <c r="J774" s="3" t="e">
        <f t="shared" si="86"/>
        <v>#VALUE!</v>
      </c>
      <c r="K774" s="3" t="e">
        <f t="shared" si="87"/>
        <v>#VALUE!</v>
      </c>
      <c r="L774" s="3" t="e">
        <f t="shared" si="88"/>
        <v>#VALUE!</v>
      </c>
      <c r="M774" s="3" t="str">
        <f t="shared" si="89"/>
        <v>Pd110</v>
      </c>
      <c r="N774" s="3" t="e">
        <f t="shared" si="90"/>
        <v>#VALUE!</v>
      </c>
      <c r="O774">
        <f>0</f>
        <v>0</v>
      </c>
    </row>
    <row r="775" spans="2:15" hidden="1" x14ac:dyDescent="0.2">
      <c r="B775" s="3">
        <v>46111</v>
      </c>
      <c r="C775" s="3">
        <v>0</v>
      </c>
      <c r="D775" s="3">
        <v>0</v>
      </c>
      <c r="E775" s="3">
        <v>0</v>
      </c>
      <c r="F775" s="3">
        <f t="shared" ref="F775:F838" si="91">SUM(C775:E775)</f>
        <v>0</v>
      </c>
      <c r="G775" t="str">
        <f>VLOOKUP(B775,Nuclides!A:F,5,FALSE)</f>
        <v>Pd111</v>
      </c>
      <c r="H775">
        <f>VLOOKUP(B775,Nuclides!A:F,4,FALSE)</f>
        <v>1404</v>
      </c>
      <c r="I775" s="3" t="str">
        <f t="shared" ref="I775:I838" si="92">IF(H775="STABLE", "STABLE", IF(H775&lt;60, H775&amp;"s", IF(H775&lt;3600, ROUND(H775/60,2)&amp;"min", IF(H775&lt;86400, ROUND(H775/3600,2)&amp;"h", IF(H775&lt;31536000, ROUND(H775/86400,2)&amp;"d", ROUND(H775/31536000,2)&amp;"y")))))</f>
        <v>23.4min</v>
      </c>
      <c r="J775" s="3">
        <f t="shared" ref="J775:J838" si="93">LN(2)/H775</f>
        <v>4.9369457304839404E-4</v>
      </c>
      <c r="K775" s="3">
        <f t="shared" ref="K775:K838" si="94">10*F775*(1-EXP(-J775*600))*6240000000000</f>
        <v>0</v>
      </c>
      <c r="L775" s="3">
        <f t="shared" ref="L775:L838" si="95">EXP(-J775*30*60)*K775</f>
        <v>0</v>
      </c>
      <c r="M775" s="3" t="str">
        <f t="shared" ref="M775:M838" si="96">G775</f>
        <v>Pd111</v>
      </c>
      <c r="N775" s="3">
        <f t="shared" ref="N775:N838" si="97">L775</f>
        <v>0</v>
      </c>
      <c r="O775">
        <f>0</f>
        <v>0</v>
      </c>
    </row>
    <row r="776" spans="2:15" hidden="1" x14ac:dyDescent="0.2">
      <c r="B776" s="3">
        <v>46112</v>
      </c>
      <c r="C776" s="3">
        <v>0</v>
      </c>
      <c r="D776" s="3">
        <v>0</v>
      </c>
      <c r="E776" s="3">
        <v>0</v>
      </c>
      <c r="F776" s="3">
        <f t="shared" si="91"/>
        <v>0</v>
      </c>
      <c r="G776" t="str">
        <f>VLOOKUP(B776,Nuclides!A:F,5,FALSE)</f>
        <v>Pd112</v>
      </c>
      <c r="H776">
        <f>VLOOKUP(B776,Nuclides!A:F,4,FALSE)</f>
        <v>75744</v>
      </c>
      <c r="I776" s="3" t="str">
        <f t="shared" si="92"/>
        <v>21.04h</v>
      </c>
      <c r="J776" s="3">
        <f t="shared" si="93"/>
        <v>9.151182675326696E-6</v>
      </c>
      <c r="K776" s="3">
        <f t="shared" si="94"/>
        <v>0</v>
      </c>
      <c r="L776" s="3">
        <f t="shared" si="95"/>
        <v>0</v>
      </c>
      <c r="M776" s="3" t="str">
        <f t="shared" si="96"/>
        <v>Pd112</v>
      </c>
      <c r="N776" s="3">
        <f t="shared" si="97"/>
        <v>0</v>
      </c>
      <c r="O776">
        <f>0</f>
        <v>0</v>
      </c>
    </row>
    <row r="777" spans="2:15" hidden="1" x14ac:dyDescent="0.2">
      <c r="B777" s="3">
        <v>46113</v>
      </c>
      <c r="C777" s="3">
        <v>0</v>
      </c>
      <c r="D777" s="3">
        <v>0</v>
      </c>
      <c r="E777" s="3">
        <v>0</v>
      </c>
      <c r="F777" s="3">
        <f t="shared" si="91"/>
        <v>0</v>
      </c>
      <c r="G777" t="str">
        <f>VLOOKUP(B777,Nuclides!A:F,5,FALSE)</f>
        <v>Pd113</v>
      </c>
      <c r="H777">
        <f>VLOOKUP(B777,Nuclides!A:F,4,FALSE)</f>
        <v>93</v>
      </c>
      <c r="I777" s="3" t="str">
        <f t="shared" si="92"/>
        <v>1.55min</v>
      </c>
      <c r="J777" s="3">
        <f t="shared" si="93"/>
        <v>7.453195489891885E-3</v>
      </c>
      <c r="K777" s="3">
        <f t="shared" si="94"/>
        <v>0</v>
      </c>
      <c r="L777" s="3">
        <f t="shared" si="95"/>
        <v>0</v>
      </c>
      <c r="M777" s="3" t="str">
        <f t="shared" si="96"/>
        <v>Pd113</v>
      </c>
      <c r="N777" s="3">
        <f t="shared" si="97"/>
        <v>0</v>
      </c>
      <c r="O777">
        <f>0</f>
        <v>0</v>
      </c>
    </row>
    <row r="778" spans="2:15" hidden="1" x14ac:dyDescent="0.2">
      <c r="B778" s="3">
        <v>46114</v>
      </c>
      <c r="C778" s="3">
        <v>0</v>
      </c>
      <c r="D778" s="3">
        <v>0</v>
      </c>
      <c r="E778" s="3">
        <v>0</v>
      </c>
      <c r="F778" s="3">
        <f t="shared" si="91"/>
        <v>0</v>
      </c>
      <c r="G778" t="str">
        <f>VLOOKUP(B778,Nuclides!A:F,5,FALSE)</f>
        <v>Pd114</v>
      </c>
      <c r="H778">
        <f>VLOOKUP(B778,Nuclides!A:F,4,FALSE)</f>
        <v>145.19999999999999</v>
      </c>
      <c r="I778" s="3" t="str">
        <f t="shared" si="92"/>
        <v>2.42min</v>
      </c>
      <c r="J778" s="3">
        <f t="shared" si="93"/>
        <v>4.7737409129472823E-3</v>
      </c>
      <c r="K778" s="3">
        <f t="shared" si="94"/>
        <v>0</v>
      </c>
      <c r="L778" s="3">
        <f t="shared" si="95"/>
        <v>0</v>
      </c>
      <c r="M778" s="3" t="str">
        <f t="shared" si="96"/>
        <v>Pd114</v>
      </c>
      <c r="N778" s="3">
        <f t="shared" si="97"/>
        <v>0</v>
      </c>
      <c r="O778">
        <f>0</f>
        <v>0</v>
      </c>
    </row>
    <row r="779" spans="2:15" hidden="1" x14ac:dyDescent="0.2">
      <c r="B779" s="3">
        <v>46115</v>
      </c>
      <c r="C779" s="3">
        <v>0</v>
      </c>
      <c r="D779" s="3">
        <v>0</v>
      </c>
      <c r="E779" s="3">
        <v>0</v>
      </c>
      <c r="F779" s="3">
        <f t="shared" si="91"/>
        <v>0</v>
      </c>
      <c r="G779" t="str">
        <f>VLOOKUP(B779,Nuclides!A:F,5,FALSE)</f>
        <v>Pd115</v>
      </c>
      <c r="H779">
        <f>VLOOKUP(B779,Nuclides!A:F,4,FALSE)</f>
        <v>25</v>
      </c>
      <c r="I779" s="3" t="str">
        <f t="shared" si="92"/>
        <v>25s</v>
      </c>
      <c r="J779" s="3">
        <f t="shared" si="93"/>
        <v>2.7725887222397813E-2</v>
      </c>
      <c r="K779" s="3">
        <f t="shared" si="94"/>
        <v>0</v>
      </c>
      <c r="L779" s="3">
        <f t="shared" si="95"/>
        <v>0</v>
      </c>
      <c r="M779" s="3" t="str">
        <f t="shared" si="96"/>
        <v>Pd115</v>
      </c>
      <c r="N779" s="3">
        <f t="shared" si="97"/>
        <v>0</v>
      </c>
      <c r="O779">
        <f>0</f>
        <v>0</v>
      </c>
    </row>
    <row r="780" spans="2:15" hidden="1" x14ac:dyDescent="0.2">
      <c r="B780" s="3">
        <v>46116</v>
      </c>
      <c r="C780" s="3">
        <v>0</v>
      </c>
      <c r="D780" s="3">
        <v>0</v>
      </c>
      <c r="E780" s="3">
        <v>0</v>
      </c>
      <c r="F780" s="3">
        <f t="shared" si="91"/>
        <v>0</v>
      </c>
      <c r="G780" t="str">
        <f>VLOOKUP(B780,Nuclides!A:F,5,FALSE)</f>
        <v>Pd116</v>
      </c>
      <c r="H780">
        <f>VLOOKUP(B780,Nuclides!A:F,4,FALSE)</f>
        <v>11.8</v>
      </c>
      <c r="I780" s="3" t="str">
        <f t="shared" si="92"/>
        <v>11.8s</v>
      </c>
      <c r="J780" s="3">
        <f t="shared" si="93"/>
        <v>5.8741286488130956E-2</v>
      </c>
      <c r="K780" s="3">
        <f t="shared" si="94"/>
        <v>0</v>
      </c>
      <c r="L780" s="3">
        <f t="shared" si="95"/>
        <v>0</v>
      </c>
      <c r="M780" s="3" t="str">
        <f t="shared" si="96"/>
        <v>Pd116</v>
      </c>
      <c r="N780" s="3">
        <f t="shared" si="97"/>
        <v>0</v>
      </c>
      <c r="O780">
        <f>0</f>
        <v>0</v>
      </c>
    </row>
    <row r="781" spans="2:15" hidden="1" x14ac:dyDescent="0.2">
      <c r="B781" s="3">
        <v>46117</v>
      </c>
      <c r="C781" s="3">
        <v>0</v>
      </c>
      <c r="D781" s="3">
        <v>0</v>
      </c>
      <c r="E781" s="3">
        <v>0</v>
      </c>
      <c r="F781" s="3">
        <f t="shared" si="91"/>
        <v>0</v>
      </c>
      <c r="G781" t="str">
        <f>VLOOKUP(B781,Nuclides!A:F,5,FALSE)</f>
        <v>Pd117</v>
      </c>
      <c r="H781">
        <f>VLOOKUP(B781,Nuclides!A:F,4,FALSE)</f>
        <v>4.3</v>
      </c>
      <c r="I781" s="3" t="str">
        <f t="shared" si="92"/>
        <v>4.3s</v>
      </c>
      <c r="J781" s="3">
        <f t="shared" si="93"/>
        <v>0.16119701873487099</v>
      </c>
      <c r="K781" s="3">
        <f t="shared" si="94"/>
        <v>0</v>
      </c>
      <c r="L781" s="3">
        <f t="shared" si="95"/>
        <v>0</v>
      </c>
      <c r="M781" s="3" t="str">
        <f t="shared" si="96"/>
        <v>Pd117</v>
      </c>
      <c r="N781" s="3">
        <f t="shared" si="97"/>
        <v>0</v>
      </c>
      <c r="O781">
        <f>0</f>
        <v>0</v>
      </c>
    </row>
    <row r="782" spans="2:15" hidden="1" x14ac:dyDescent="0.2">
      <c r="B782" s="3">
        <v>46118</v>
      </c>
      <c r="C782" s="3">
        <v>0</v>
      </c>
      <c r="D782" s="3">
        <v>0</v>
      </c>
      <c r="E782" s="3">
        <v>0</v>
      </c>
      <c r="F782" s="3">
        <f t="shared" si="91"/>
        <v>0</v>
      </c>
      <c r="G782" t="str">
        <f>VLOOKUP(B782,Nuclides!A:F,5,FALSE)</f>
        <v>Pd118</v>
      </c>
      <c r="H782">
        <f>VLOOKUP(B782,Nuclides!A:F,4,FALSE)</f>
        <v>1.9</v>
      </c>
      <c r="I782" s="3" t="str">
        <f t="shared" si="92"/>
        <v>1.9s</v>
      </c>
      <c r="J782" s="3">
        <f t="shared" si="93"/>
        <v>0.36481430555786598</v>
      </c>
      <c r="K782" s="3">
        <f t="shared" si="94"/>
        <v>0</v>
      </c>
      <c r="L782" s="3">
        <f t="shared" si="95"/>
        <v>0</v>
      </c>
      <c r="M782" s="3" t="str">
        <f t="shared" si="96"/>
        <v>Pd118</v>
      </c>
      <c r="N782" s="3">
        <f t="shared" si="97"/>
        <v>0</v>
      </c>
      <c r="O782">
        <f>0</f>
        <v>0</v>
      </c>
    </row>
    <row r="783" spans="2:15" hidden="1" x14ac:dyDescent="0.2">
      <c r="B783" s="3">
        <v>47096</v>
      </c>
      <c r="C783" s="3">
        <v>0</v>
      </c>
      <c r="D783" s="3">
        <v>0</v>
      </c>
      <c r="E783" s="3">
        <v>0</v>
      </c>
      <c r="F783" s="3">
        <f t="shared" si="91"/>
        <v>0</v>
      </c>
      <c r="G783" t="str">
        <f>VLOOKUP(B783,Nuclides!A:F,5,FALSE)</f>
        <v>Ag96</v>
      </c>
      <c r="H783">
        <f>VLOOKUP(B783,Nuclides!A:F,4,FALSE)</f>
        <v>4.4000000000000004</v>
      </c>
      <c r="I783" s="3" t="str">
        <f t="shared" si="92"/>
        <v>4.4s</v>
      </c>
      <c r="J783" s="3">
        <f t="shared" si="93"/>
        <v>0.15753345012726028</v>
      </c>
      <c r="K783" s="3">
        <f t="shared" si="94"/>
        <v>0</v>
      </c>
      <c r="L783" s="3">
        <f t="shared" si="95"/>
        <v>0</v>
      </c>
      <c r="M783" s="3" t="str">
        <f t="shared" si="96"/>
        <v>Ag96</v>
      </c>
      <c r="N783" s="3">
        <f t="shared" si="97"/>
        <v>0</v>
      </c>
      <c r="O783">
        <f>0</f>
        <v>0</v>
      </c>
    </row>
    <row r="784" spans="2:15" hidden="1" x14ac:dyDescent="0.2">
      <c r="B784" s="3">
        <v>47097</v>
      </c>
      <c r="C784" s="3">
        <v>0</v>
      </c>
      <c r="D784" s="3">
        <v>0</v>
      </c>
      <c r="E784" s="3">
        <v>0</v>
      </c>
      <c r="F784" s="3">
        <f t="shared" si="91"/>
        <v>0</v>
      </c>
      <c r="G784" t="str">
        <f>VLOOKUP(B784,Nuclides!A:F,5,FALSE)</f>
        <v>Ag97</v>
      </c>
      <c r="H784">
        <f>VLOOKUP(B784,Nuclides!A:F,4,FALSE)</f>
        <v>25.5</v>
      </c>
      <c r="I784" s="3" t="str">
        <f t="shared" si="92"/>
        <v>25.5s</v>
      </c>
      <c r="J784" s="3">
        <f t="shared" si="93"/>
        <v>2.7182242374899815E-2</v>
      </c>
      <c r="K784" s="3">
        <f t="shared" si="94"/>
        <v>0</v>
      </c>
      <c r="L784" s="3">
        <f t="shared" si="95"/>
        <v>0</v>
      </c>
      <c r="M784" s="3" t="str">
        <f t="shared" si="96"/>
        <v>Ag97</v>
      </c>
      <c r="N784" s="3">
        <f t="shared" si="97"/>
        <v>0</v>
      </c>
      <c r="O784">
        <f>0</f>
        <v>0</v>
      </c>
    </row>
    <row r="785" spans="2:15" hidden="1" x14ac:dyDescent="0.2">
      <c r="B785" s="3">
        <v>47098</v>
      </c>
      <c r="C785" s="3">
        <v>0</v>
      </c>
      <c r="D785" s="3">
        <v>0</v>
      </c>
      <c r="E785" s="3">
        <v>0</v>
      </c>
      <c r="F785" s="3">
        <f t="shared" si="91"/>
        <v>0</v>
      </c>
      <c r="G785" t="str">
        <f>VLOOKUP(B785,Nuclides!A:F,5,FALSE)</f>
        <v>Ag98</v>
      </c>
      <c r="H785">
        <f>VLOOKUP(B785,Nuclides!A:F,4,FALSE)</f>
        <v>47.5</v>
      </c>
      <c r="I785" s="3" t="str">
        <f t="shared" si="92"/>
        <v>47.5s</v>
      </c>
      <c r="J785" s="3">
        <f t="shared" si="93"/>
        <v>1.4592572222314637E-2</v>
      </c>
      <c r="K785" s="3">
        <f t="shared" si="94"/>
        <v>0</v>
      </c>
      <c r="L785" s="3">
        <f t="shared" si="95"/>
        <v>0</v>
      </c>
      <c r="M785" s="3" t="str">
        <f t="shared" si="96"/>
        <v>Ag98</v>
      </c>
      <c r="N785" s="3">
        <f t="shared" si="97"/>
        <v>0</v>
      </c>
      <c r="O785">
        <f>0</f>
        <v>0</v>
      </c>
    </row>
    <row r="786" spans="2:15" hidden="1" x14ac:dyDescent="0.2">
      <c r="B786" s="3">
        <v>47099</v>
      </c>
      <c r="C786" s="3">
        <v>0</v>
      </c>
      <c r="D786" s="3">
        <v>0</v>
      </c>
      <c r="E786" s="3">
        <v>0</v>
      </c>
      <c r="F786" s="3">
        <f t="shared" si="91"/>
        <v>0</v>
      </c>
      <c r="G786" t="str">
        <f>VLOOKUP(B786,Nuclides!A:F,5,FALSE)</f>
        <v>Ag99</v>
      </c>
      <c r="H786">
        <f>VLOOKUP(B786,Nuclides!A:F,4,FALSE)</f>
        <v>124</v>
      </c>
      <c r="I786" s="3" t="str">
        <f t="shared" si="92"/>
        <v>2.07min</v>
      </c>
      <c r="J786" s="3">
        <f t="shared" si="93"/>
        <v>5.5898966174189133E-3</v>
      </c>
      <c r="K786" s="3">
        <f t="shared" si="94"/>
        <v>0</v>
      </c>
      <c r="L786" s="3">
        <f t="shared" si="95"/>
        <v>0</v>
      </c>
      <c r="M786" s="3" t="str">
        <f t="shared" si="96"/>
        <v>Ag99</v>
      </c>
      <c r="N786" s="3">
        <f t="shared" si="97"/>
        <v>0</v>
      </c>
      <c r="O786">
        <f>0</f>
        <v>0</v>
      </c>
    </row>
    <row r="787" spans="2:15" hidden="1" x14ac:dyDescent="0.2">
      <c r="B787" s="3">
        <v>47100</v>
      </c>
      <c r="C787" s="3">
        <v>0</v>
      </c>
      <c r="D787" s="3">
        <v>0</v>
      </c>
      <c r="E787" s="3">
        <v>0</v>
      </c>
      <c r="F787" s="3">
        <f t="shared" si="91"/>
        <v>0</v>
      </c>
      <c r="G787" t="str">
        <f>VLOOKUP(B787,Nuclides!A:F,5,FALSE)</f>
        <v>Ag100</v>
      </c>
      <c r="H787">
        <f>VLOOKUP(B787,Nuclides!A:F,4,FALSE)</f>
        <v>120.6</v>
      </c>
      <c r="I787" s="3" t="str">
        <f t="shared" si="92"/>
        <v>2.01min</v>
      </c>
      <c r="J787" s="3">
        <f t="shared" si="93"/>
        <v>5.7474890593693642E-3</v>
      </c>
      <c r="K787" s="3">
        <f t="shared" si="94"/>
        <v>0</v>
      </c>
      <c r="L787" s="3">
        <f t="shared" si="95"/>
        <v>0</v>
      </c>
      <c r="M787" s="3" t="str">
        <f t="shared" si="96"/>
        <v>Ag100</v>
      </c>
      <c r="N787" s="3">
        <f t="shared" si="97"/>
        <v>0</v>
      </c>
      <c r="O787">
        <f>0</f>
        <v>0</v>
      </c>
    </row>
    <row r="788" spans="2:15" hidden="1" x14ac:dyDescent="0.2">
      <c r="B788" s="3">
        <v>47101</v>
      </c>
      <c r="C788" s="3">
        <v>0</v>
      </c>
      <c r="D788" s="3">
        <v>0</v>
      </c>
      <c r="E788" s="3">
        <v>0</v>
      </c>
      <c r="F788" s="3">
        <f t="shared" si="91"/>
        <v>0</v>
      </c>
      <c r="G788" t="str">
        <f>VLOOKUP(B788,Nuclides!A:F,5,FALSE)</f>
        <v>Ag101</v>
      </c>
      <c r="H788">
        <f>VLOOKUP(B788,Nuclides!A:F,4,FALSE)</f>
        <v>666</v>
      </c>
      <c r="I788" s="3" t="str">
        <f t="shared" si="92"/>
        <v>11.1min</v>
      </c>
      <c r="J788" s="3">
        <f t="shared" si="93"/>
        <v>1.0407615323722902E-3</v>
      </c>
      <c r="K788" s="3">
        <f t="shared" si="94"/>
        <v>0</v>
      </c>
      <c r="L788" s="3">
        <f t="shared" si="95"/>
        <v>0</v>
      </c>
      <c r="M788" s="3" t="str">
        <f t="shared" si="96"/>
        <v>Ag101</v>
      </c>
      <c r="N788" s="3">
        <f t="shared" si="97"/>
        <v>0</v>
      </c>
      <c r="O788">
        <f>0</f>
        <v>0</v>
      </c>
    </row>
    <row r="789" spans="2:15" hidden="1" x14ac:dyDescent="0.2">
      <c r="B789" s="3">
        <v>47102</v>
      </c>
      <c r="C789" s="3">
        <v>0</v>
      </c>
      <c r="D789" s="3">
        <v>0</v>
      </c>
      <c r="E789" s="3">
        <v>0</v>
      </c>
      <c r="F789" s="3">
        <f t="shared" si="91"/>
        <v>0</v>
      </c>
      <c r="G789" t="str">
        <f>VLOOKUP(B789,Nuclides!A:F,5,FALSE)</f>
        <v>Ag102</v>
      </c>
      <c r="H789">
        <f>VLOOKUP(B789,Nuclides!A:F,4,FALSE)</f>
        <v>774</v>
      </c>
      <c r="I789" s="3" t="str">
        <f t="shared" si="92"/>
        <v>12.9min</v>
      </c>
      <c r="J789" s="3">
        <f t="shared" si="93"/>
        <v>8.9553899297150556E-4</v>
      </c>
      <c r="K789" s="3">
        <f t="shared" si="94"/>
        <v>0</v>
      </c>
      <c r="L789" s="3">
        <f t="shared" si="95"/>
        <v>0</v>
      </c>
      <c r="M789" s="3" t="str">
        <f t="shared" si="96"/>
        <v>Ag102</v>
      </c>
      <c r="N789" s="3">
        <f t="shared" si="97"/>
        <v>0</v>
      </c>
      <c r="O789">
        <f>0</f>
        <v>0</v>
      </c>
    </row>
    <row r="790" spans="2:15" hidden="1" x14ac:dyDescent="0.2">
      <c r="B790" s="3">
        <v>47103</v>
      </c>
      <c r="C790" s="3">
        <v>0</v>
      </c>
      <c r="D790" s="3">
        <v>0</v>
      </c>
      <c r="E790" s="3">
        <v>0</v>
      </c>
      <c r="F790" s="3">
        <f t="shared" si="91"/>
        <v>0</v>
      </c>
      <c r="G790" t="str">
        <f>VLOOKUP(B790,Nuclides!A:F,5,FALSE)</f>
        <v>Ag103</v>
      </c>
      <c r="H790">
        <f>VLOOKUP(B790,Nuclides!A:F,4,FALSE)</f>
        <v>3942</v>
      </c>
      <c r="I790" s="3" t="str">
        <f t="shared" si="92"/>
        <v>1.1h</v>
      </c>
      <c r="J790" s="3">
        <f t="shared" si="93"/>
        <v>1.7583642327751023E-4</v>
      </c>
      <c r="K790" s="3">
        <f t="shared" si="94"/>
        <v>0</v>
      </c>
      <c r="L790" s="3">
        <f t="shared" si="95"/>
        <v>0</v>
      </c>
      <c r="M790" s="3" t="str">
        <f t="shared" si="96"/>
        <v>Ag103</v>
      </c>
      <c r="N790" s="3">
        <f t="shared" si="97"/>
        <v>0</v>
      </c>
      <c r="O790">
        <f>0</f>
        <v>0</v>
      </c>
    </row>
    <row r="791" spans="2:15" hidden="1" x14ac:dyDescent="0.2">
      <c r="B791" s="3">
        <v>47104</v>
      </c>
      <c r="C791" s="3">
        <v>0</v>
      </c>
      <c r="D791" s="3">
        <v>0</v>
      </c>
      <c r="E791" s="3">
        <v>0</v>
      </c>
      <c r="F791" s="3">
        <f t="shared" si="91"/>
        <v>0</v>
      </c>
      <c r="G791" t="str">
        <f>VLOOKUP(B791,Nuclides!A:F,5,FALSE)</f>
        <v>Ag104</v>
      </c>
      <c r="H791">
        <f>VLOOKUP(B791,Nuclides!A:F,4,FALSE)</f>
        <v>4152</v>
      </c>
      <c r="I791" s="3" t="str">
        <f t="shared" si="92"/>
        <v>1.15h</v>
      </c>
      <c r="J791" s="3">
        <f t="shared" si="93"/>
        <v>1.6694296256260726E-4</v>
      </c>
      <c r="K791" s="3">
        <f t="shared" si="94"/>
        <v>0</v>
      </c>
      <c r="L791" s="3">
        <f t="shared" si="95"/>
        <v>0</v>
      </c>
      <c r="M791" s="3" t="str">
        <f t="shared" si="96"/>
        <v>Ag104</v>
      </c>
      <c r="N791" s="3">
        <f t="shared" si="97"/>
        <v>0</v>
      </c>
      <c r="O791">
        <f>0</f>
        <v>0</v>
      </c>
    </row>
    <row r="792" spans="2:15" hidden="1" x14ac:dyDescent="0.2">
      <c r="B792" s="3">
        <v>47105</v>
      </c>
      <c r="C792" s="3">
        <v>0</v>
      </c>
      <c r="D792" s="3">
        <v>0</v>
      </c>
      <c r="E792" s="3">
        <v>0</v>
      </c>
      <c r="F792" s="3">
        <f t="shared" si="91"/>
        <v>0</v>
      </c>
      <c r="G792" t="str">
        <f>VLOOKUP(B792,Nuclides!A:F,5,FALSE)</f>
        <v>Ag105</v>
      </c>
      <c r="H792">
        <f>VLOOKUP(B792,Nuclides!A:F,4,FALSE)</f>
        <v>3567456</v>
      </c>
      <c r="I792" s="3" t="str">
        <f t="shared" si="92"/>
        <v>41.29d</v>
      </c>
      <c r="J792" s="3">
        <f t="shared" si="93"/>
        <v>1.9429733136440794E-7</v>
      </c>
      <c r="K792" s="3">
        <f t="shared" si="94"/>
        <v>0</v>
      </c>
      <c r="L792" s="3">
        <f t="shared" si="95"/>
        <v>0</v>
      </c>
      <c r="M792" s="3" t="str">
        <f t="shared" si="96"/>
        <v>Ag105</v>
      </c>
      <c r="N792" s="3">
        <f t="shared" si="97"/>
        <v>0</v>
      </c>
      <c r="O792">
        <f>0</f>
        <v>0</v>
      </c>
    </row>
    <row r="793" spans="2:15" x14ac:dyDescent="0.2">
      <c r="B793" s="3">
        <v>47106</v>
      </c>
      <c r="C793" s="3">
        <v>0</v>
      </c>
      <c r="D793" s="3">
        <v>9.9288100000000001E-8</v>
      </c>
      <c r="E793" s="3">
        <v>0</v>
      </c>
      <c r="F793" s="3">
        <f t="shared" si="91"/>
        <v>9.9288100000000001E-8</v>
      </c>
      <c r="G793" t="str">
        <f>VLOOKUP(B793,Nuclides!A:F,5,FALSE)</f>
        <v>Ag106</v>
      </c>
      <c r="H793">
        <f>VLOOKUP(B793,Nuclides!A:F,4,FALSE)</f>
        <v>1437.6</v>
      </c>
      <c r="I793" s="3" t="str">
        <f t="shared" si="92"/>
        <v>23.96min</v>
      </c>
      <c r="J793" s="3">
        <f t="shared" si="93"/>
        <v>4.8215580172505934E-4</v>
      </c>
      <c r="K793" s="3">
        <f t="shared" si="94"/>
        <v>1556376.0353618953</v>
      </c>
      <c r="L793" s="3">
        <f t="shared" si="95"/>
        <v>653429.66584340215</v>
      </c>
      <c r="M793" s="3" t="str">
        <f t="shared" si="96"/>
        <v>Ag106</v>
      </c>
      <c r="N793" s="3">
        <f t="shared" si="97"/>
        <v>653429.66584340215</v>
      </c>
      <c r="O793">
        <f>0</f>
        <v>0</v>
      </c>
    </row>
    <row r="794" spans="2:15" hidden="1" x14ac:dyDescent="0.2">
      <c r="B794" s="3">
        <v>47107</v>
      </c>
      <c r="C794" s="3">
        <v>0</v>
      </c>
      <c r="D794" s="3">
        <v>3.6000000000000002E-4</v>
      </c>
      <c r="E794" s="3">
        <v>0</v>
      </c>
      <c r="F794" s="3">
        <f t="shared" si="91"/>
        <v>3.6000000000000002E-4</v>
      </c>
      <c r="G794" t="str">
        <f>VLOOKUP(B794,Nuclides!A:F,5,FALSE)</f>
        <v>Ag107</v>
      </c>
      <c r="H794" t="str">
        <f>VLOOKUP(B794,Nuclides!A:F,4,FALSE)</f>
        <v>STABLE</v>
      </c>
      <c r="I794" s="3" t="str">
        <f t="shared" si="92"/>
        <v>STABLE</v>
      </c>
      <c r="J794" s="3" t="e">
        <f t="shared" si="93"/>
        <v>#VALUE!</v>
      </c>
      <c r="K794" s="3" t="e">
        <f t="shared" si="94"/>
        <v>#VALUE!</v>
      </c>
      <c r="L794" s="3" t="e">
        <f t="shared" si="95"/>
        <v>#VALUE!</v>
      </c>
      <c r="M794" s="3" t="str">
        <f t="shared" si="96"/>
        <v>Ag107</v>
      </c>
      <c r="N794" s="3" t="e">
        <f t="shared" si="97"/>
        <v>#VALUE!</v>
      </c>
      <c r="O794">
        <f>0</f>
        <v>0</v>
      </c>
    </row>
    <row r="795" spans="2:15" x14ac:dyDescent="0.2">
      <c r="B795" s="3">
        <v>47108</v>
      </c>
      <c r="C795" s="3">
        <v>0</v>
      </c>
      <c r="D795" s="3">
        <v>1.3997900000000001E-6</v>
      </c>
      <c r="E795" s="3">
        <v>0</v>
      </c>
      <c r="F795" s="3">
        <f t="shared" si="91"/>
        <v>1.3997900000000001E-6</v>
      </c>
      <c r="G795" t="str">
        <f>VLOOKUP(B795,Nuclides!A:F,5,FALSE)</f>
        <v>Ag108</v>
      </c>
      <c r="H795">
        <f>VLOOKUP(B795,Nuclides!A:F,4,FALSE)</f>
        <v>142.91999999999999</v>
      </c>
      <c r="I795" s="3" t="str">
        <f t="shared" si="92"/>
        <v>2.38min</v>
      </c>
      <c r="J795" s="3">
        <f t="shared" si="93"/>
        <v>4.849896309543418E-3</v>
      </c>
      <c r="K795" s="3">
        <f t="shared" si="94"/>
        <v>82588314.046079621</v>
      </c>
      <c r="L795" s="3">
        <f t="shared" si="95"/>
        <v>13353.921885294889</v>
      </c>
      <c r="M795" s="3" t="str">
        <f t="shared" si="96"/>
        <v>Ag108</v>
      </c>
      <c r="N795" s="3">
        <f t="shared" si="97"/>
        <v>13353.921885294889</v>
      </c>
      <c r="O795">
        <f>0</f>
        <v>0</v>
      </c>
    </row>
    <row r="796" spans="2:15" hidden="1" x14ac:dyDescent="0.2">
      <c r="B796" s="3">
        <v>47109</v>
      </c>
      <c r="C796" s="3">
        <v>0</v>
      </c>
      <c r="D796" s="3">
        <v>3.2459999999999998E-4</v>
      </c>
      <c r="E796" s="3">
        <v>0</v>
      </c>
      <c r="F796" s="3">
        <f t="shared" si="91"/>
        <v>3.2459999999999998E-4</v>
      </c>
      <c r="G796" t="str">
        <f>VLOOKUP(B796,Nuclides!A:F,5,FALSE)</f>
        <v>Ag109</v>
      </c>
      <c r="H796" t="str">
        <f>VLOOKUP(B796,Nuclides!A:F,4,FALSE)</f>
        <v>STABLE</v>
      </c>
      <c r="I796" s="3" t="str">
        <f t="shared" si="92"/>
        <v>STABLE</v>
      </c>
      <c r="J796" s="3" t="e">
        <f t="shared" si="93"/>
        <v>#VALUE!</v>
      </c>
      <c r="K796" s="3" t="e">
        <f t="shared" si="94"/>
        <v>#VALUE!</v>
      </c>
      <c r="L796" s="3" t="e">
        <f t="shared" si="95"/>
        <v>#VALUE!</v>
      </c>
      <c r="M796" s="3" t="str">
        <f t="shared" si="96"/>
        <v>Ag109</v>
      </c>
      <c r="N796" s="3" t="e">
        <f t="shared" si="97"/>
        <v>#VALUE!</v>
      </c>
      <c r="O796">
        <f>0</f>
        <v>0</v>
      </c>
    </row>
    <row r="797" spans="2:15" hidden="1" x14ac:dyDescent="0.2">
      <c r="B797" s="3">
        <v>47110</v>
      </c>
      <c r="C797" s="3">
        <v>0</v>
      </c>
      <c r="D797" s="3">
        <v>1.69809E-6</v>
      </c>
      <c r="E797" s="3">
        <v>0</v>
      </c>
      <c r="F797" s="3">
        <f t="shared" si="91"/>
        <v>1.69809E-6</v>
      </c>
      <c r="G797" t="str">
        <f>VLOOKUP(B797,Nuclides!A:F,5,FALSE)</f>
        <v>Ag110</v>
      </c>
      <c r="H797">
        <f>VLOOKUP(B797,Nuclides!A:F,4,FALSE)</f>
        <v>24.6</v>
      </c>
      <c r="I797" s="3" t="str">
        <f t="shared" si="92"/>
        <v>24.6s</v>
      </c>
      <c r="J797" s="3">
        <f t="shared" si="93"/>
        <v>2.8176714656908342E-2</v>
      </c>
      <c r="K797" s="3">
        <f t="shared" si="94"/>
        <v>105960811.18107377</v>
      </c>
      <c r="L797" s="3">
        <f t="shared" si="95"/>
        <v>9.966902865776216E-15</v>
      </c>
      <c r="M797" s="3" t="str">
        <f t="shared" si="96"/>
        <v>Ag110</v>
      </c>
      <c r="N797" s="3">
        <f t="shared" si="97"/>
        <v>9.966902865776216E-15</v>
      </c>
      <c r="O797">
        <f>0</f>
        <v>0</v>
      </c>
    </row>
    <row r="798" spans="2:15" hidden="1" x14ac:dyDescent="0.2">
      <c r="B798" s="3">
        <v>47111</v>
      </c>
      <c r="C798" s="3">
        <v>0</v>
      </c>
      <c r="D798" s="3">
        <v>0</v>
      </c>
      <c r="E798" s="3">
        <v>0</v>
      </c>
      <c r="F798" s="3">
        <f t="shared" si="91"/>
        <v>0</v>
      </c>
      <c r="G798" t="str">
        <f>VLOOKUP(B798,Nuclides!A:F,5,FALSE)</f>
        <v>Ag111</v>
      </c>
      <c r="H798">
        <f>VLOOKUP(B798,Nuclides!A:F,4,FALSE)</f>
        <v>643680</v>
      </c>
      <c r="I798" s="3" t="str">
        <f t="shared" si="92"/>
        <v>7.45d</v>
      </c>
      <c r="J798" s="3">
        <f t="shared" si="93"/>
        <v>1.0768505787968328E-6</v>
      </c>
      <c r="K798" s="3">
        <f t="shared" si="94"/>
        <v>0</v>
      </c>
      <c r="L798" s="3">
        <f t="shared" si="95"/>
        <v>0</v>
      </c>
      <c r="M798" s="3" t="str">
        <f t="shared" si="96"/>
        <v>Ag111</v>
      </c>
      <c r="N798" s="3">
        <f t="shared" si="97"/>
        <v>0</v>
      </c>
      <c r="O798">
        <f>0</f>
        <v>0</v>
      </c>
    </row>
    <row r="799" spans="2:15" hidden="1" x14ac:dyDescent="0.2">
      <c r="B799" s="3">
        <v>47112</v>
      </c>
      <c r="C799" s="3">
        <v>0</v>
      </c>
      <c r="D799" s="3">
        <v>0</v>
      </c>
      <c r="E799" s="3">
        <v>0</v>
      </c>
      <c r="F799" s="3">
        <f t="shared" si="91"/>
        <v>0</v>
      </c>
      <c r="G799" t="str">
        <f>VLOOKUP(B799,Nuclides!A:F,5,FALSE)</f>
        <v>Ag112</v>
      </c>
      <c r="H799">
        <f>VLOOKUP(B799,Nuclides!A:F,4,FALSE)</f>
        <v>11268</v>
      </c>
      <c r="I799" s="3" t="str">
        <f t="shared" si="92"/>
        <v>3.13h</v>
      </c>
      <c r="J799" s="3">
        <f t="shared" si="93"/>
        <v>6.1514659261620983E-5</v>
      </c>
      <c r="K799" s="3">
        <f t="shared" si="94"/>
        <v>0</v>
      </c>
      <c r="L799" s="3">
        <f t="shared" si="95"/>
        <v>0</v>
      </c>
      <c r="M799" s="3" t="str">
        <f t="shared" si="96"/>
        <v>Ag112</v>
      </c>
      <c r="N799" s="3">
        <f t="shared" si="97"/>
        <v>0</v>
      </c>
      <c r="O799">
        <f>0</f>
        <v>0</v>
      </c>
    </row>
    <row r="800" spans="2:15" hidden="1" x14ac:dyDescent="0.2">
      <c r="B800" s="3">
        <v>47113</v>
      </c>
      <c r="C800" s="3">
        <v>0</v>
      </c>
      <c r="D800" s="3">
        <v>0</v>
      </c>
      <c r="E800" s="3">
        <v>0</v>
      </c>
      <c r="F800" s="3">
        <f t="shared" si="91"/>
        <v>0</v>
      </c>
      <c r="G800" t="str">
        <f>VLOOKUP(B800,Nuclides!A:F,5,FALSE)</f>
        <v>Ag113</v>
      </c>
      <c r="H800">
        <f>VLOOKUP(B800,Nuclides!A:F,4,FALSE)</f>
        <v>19332</v>
      </c>
      <c r="I800" s="3" t="str">
        <f t="shared" si="92"/>
        <v>5.37h</v>
      </c>
      <c r="J800" s="3">
        <f t="shared" si="93"/>
        <v>3.5854913126419684E-5</v>
      </c>
      <c r="K800" s="3">
        <f t="shared" si="94"/>
        <v>0</v>
      </c>
      <c r="L800" s="3">
        <f t="shared" si="95"/>
        <v>0</v>
      </c>
      <c r="M800" s="3" t="str">
        <f t="shared" si="96"/>
        <v>Ag113</v>
      </c>
      <c r="N800" s="3">
        <f t="shared" si="97"/>
        <v>0</v>
      </c>
      <c r="O800">
        <f>0</f>
        <v>0</v>
      </c>
    </row>
    <row r="801" spans="2:15" hidden="1" x14ac:dyDescent="0.2">
      <c r="B801" s="3">
        <v>47114</v>
      </c>
      <c r="C801" s="3">
        <v>0</v>
      </c>
      <c r="D801" s="3">
        <v>0</v>
      </c>
      <c r="E801" s="3">
        <v>0</v>
      </c>
      <c r="F801" s="3">
        <f t="shared" si="91"/>
        <v>0</v>
      </c>
      <c r="G801" t="str">
        <f>VLOOKUP(B801,Nuclides!A:F,5,FALSE)</f>
        <v>Ag114</v>
      </c>
      <c r="H801">
        <f>VLOOKUP(B801,Nuclides!A:F,4,FALSE)</f>
        <v>4.5999999999999996</v>
      </c>
      <c r="I801" s="3" t="str">
        <f t="shared" si="92"/>
        <v>4.6s</v>
      </c>
      <c r="J801" s="3">
        <f t="shared" si="93"/>
        <v>0.15068416968694465</v>
      </c>
      <c r="K801" s="3">
        <f t="shared" si="94"/>
        <v>0</v>
      </c>
      <c r="L801" s="3">
        <f t="shared" si="95"/>
        <v>0</v>
      </c>
      <c r="M801" s="3" t="str">
        <f t="shared" si="96"/>
        <v>Ag114</v>
      </c>
      <c r="N801" s="3">
        <f t="shared" si="97"/>
        <v>0</v>
      </c>
      <c r="O801">
        <f>0</f>
        <v>0</v>
      </c>
    </row>
    <row r="802" spans="2:15" hidden="1" x14ac:dyDescent="0.2">
      <c r="B802" s="3">
        <v>47115</v>
      </c>
      <c r="C802" s="3">
        <v>0</v>
      </c>
      <c r="D802" s="3">
        <v>0</v>
      </c>
      <c r="E802" s="3">
        <v>0</v>
      </c>
      <c r="F802" s="3">
        <f t="shared" si="91"/>
        <v>0</v>
      </c>
      <c r="G802" t="str">
        <f>VLOOKUP(B802,Nuclides!A:F,5,FALSE)</f>
        <v>Ag115</v>
      </c>
      <c r="H802">
        <f>VLOOKUP(B802,Nuclides!A:F,4,FALSE)</f>
        <v>1200</v>
      </c>
      <c r="I802" s="3" t="str">
        <f t="shared" si="92"/>
        <v>20min</v>
      </c>
      <c r="J802" s="3">
        <f t="shared" si="93"/>
        <v>5.7762265046662107E-4</v>
      </c>
      <c r="K802" s="3">
        <f t="shared" si="94"/>
        <v>0</v>
      </c>
      <c r="L802" s="3">
        <f t="shared" si="95"/>
        <v>0</v>
      </c>
      <c r="M802" s="3" t="str">
        <f t="shared" si="96"/>
        <v>Ag115</v>
      </c>
      <c r="N802" s="3">
        <f t="shared" si="97"/>
        <v>0</v>
      </c>
      <c r="O802">
        <f>0</f>
        <v>0</v>
      </c>
    </row>
    <row r="803" spans="2:15" hidden="1" x14ac:dyDescent="0.2">
      <c r="B803" s="3">
        <v>47116</v>
      </c>
      <c r="C803" s="3">
        <v>0</v>
      </c>
      <c r="D803" s="3">
        <v>0</v>
      </c>
      <c r="E803" s="3">
        <v>0</v>
      </c>
      <c r="F803" s="3">
        <f t="shared" si="91"/>
        <v>0</v>
      </c>
      <c r="G803" t="str">
        <f>VLOOKUP(B803,Nuclides!A:F,5,FALSE)</f>
        <v>Ag116</v>
      </c>
      <c r="H803">
        <f>VLOOKUP(B803,Nuclides!A:F,4,FALSE)</f>
        <v>237</v>
      </c>
      <c r="I803" s="3" t="str">
        <f t="shared" si="92"/>
        <v>3.95min</v>
      </c>
      <c r="J803" s="3">
        <f t="shared" si="93"/>
        <v>2.9246716479322584E-3</v>
      </c>
      <c r="K803" s="3">
        <f t="shared" si="94"/>
        <v>0</v>
      </c>
      <c r="L803" s="3">
        <f t="shared" si="95"/>
        <v>0</v>
      </c>
      <c r="M803" s="3" t="str">
        <f t="shared" si="96"/>
        <v>Ag116</v>
      </c>
      <c r="N803" s="3">
        <f t="shared" si="97"/>
        <v>0</v>
      </c>
      <c r="O803">
        <f>0</f>
        <v>0</v>
      </c>
    </row>
    <row r="804" spans="2:15" hidden="1" x14ac:dyDescent="0.2">
      <c r="B804" s="3">
        <v>47117</v>
      </c>
      <c r="C804" s="3">
        <v>0</v>
      </c>
      <c r="D804" s="3">
        <v>0</v>
      </c>
      <c r="E804" s="3">
        <v>0</v>
      </c>
      <c r="F804" s="3">
        <f t="shared" si="91"/>
        <v>0</v>
      </c>
      <c r="G804" t="str">
        <f>VLOOKUP(B804,Nuclides!A:F,5,FALSE)</f>
        <v>Ag117</v>
      </c>
      <c r="H804">
        <f>VLOOKUP(B804,Nuclides!A:F,4,FALSE)</f>
        <v>72.8</v>
      </c>
      <c r="I804" s="3" t="str">
        <f t="shared" si="92"/>
        <v>1.21min</v>
      </c>
      <c r="J804" s="3">
        <f t="shared" si="93"/>
        <v>9.5212524802190286E-3</v>
      </c>
      <c r="K804" s="3">
        <f t="shared" si="94"/>
        <v>0</v>
      </c>
      <c r="L804" s="3">
        <f t="shared" si="95"/>
        <v>0</v>
      </c>
      <c r="M804" s="3" t="str">
        <f t="shared" si="96"/>
        <v>Ag117</v>
      </c>
      <c r="N804" s="3">
        <f t="shared" si="97"/>
        <v>0</v>
      </c>
      <c r="O804">
        <f>0</f>
        <v>0</v>
      </c>
    </row>
    <row r="805" spans="2:15" hidden="1" x14ac:dyDescent="0.2">
      <c r="B805" s="3">
        <v>47118</v>
      </c>
      <c r="C805" s="3">
        <v>0</v>
      </c>
      <c r="D805" s="3">
        <v>0</v>
      </c>
      <c r="E805" s="3">
        <v>0</v>
      </c>
      <c r="F805" s="3">
        <f t="shared" si="91"/>
        <v>0</v>
      </c>
      <c r="G805" t="str">
        <f>VLOOKUP(B805,Nuclides!A:F,5,FALSE)</f>
        <v>Ag118</v>
      </c>
      <c r="H805">
        <f>VLOOKUP(B805,Nuclides!A:F,4,FALSE)</f>
        <v>3.76</v>
      </c>
      <c r="I805" s="3" t="str">
        <f t="shared" si="92"/>
        <v>3.76s</v>
      </c>
      <c r="J805" s="3">
        <f t="shared" si="93"/>
        <v>0.18434765440424078</v>
      </c>
      <c r="K805" s="3">
        <f t="shared" si="94"/>
        <v>0</v>
      </c>
      <c r="L805" s="3">
        <f t="shared" si="95"/>
        <v>0</v>
      </c>
      <c r="M805" s="3" t="str">
        <f t="shared" si="96"/>
        <v>Ag118</v>
      </c>
      <c r="N805" s="3">
        <f t="shared" si="97"/>
        <v>0</v>
      </c>
      <c r="O805">
        <f>0</f>
        <v>0</v>
      </c>
    </row>
    <row r="806" spans="2:15" hidden="1" x14ac:dyDescent="0.2">
      <c r="B806" s="3">
        <v>47119</v>
      </c>
      <c r="C806" s="3">
        <v>0</v>
      </c>
      <c r="D806" s="3">
        <v>0</v>
      </c>
      <c r="E806" s="3">
        <v>0</v>
      </c>
      <c r="F806" s="3">
        <f t="shared" si="91"/>
        <v>0</v>
      </c>
      <c r="G806" t="str">
        <f>VLOOKUP(B806,Nuclides!A:F,5,FALSE)</f>
        <v>Ag119</v>
      </c>
      <c r="H806">
        <f>VLOOKUP(B806,Nuclides!A:F,4,FALSE)</f>
        <v>6</v>
      </c>
      <c r="I806" s="3" t="str">
        <f t="shared" si="92"/>
        <v>6s</v>
      </c>
      <c r="J806" s="3">
        <f t="shared" si="93"/>
        <v>0.11552453009332421</v>
      </c>
      <c r="K806" s="3">
        <f t="shared" si="94"/>
        <v>0</v>
      </c>
      <c r="L806" s="3">
        <f t="shared" si="95"/>
        <v>0</v>
      </c>
      <c r="M806" s="3" t="str">
        <f t="shared" si="96"/>
        <v>Ag119</v>
      </c>
      <c r="N806" s="3">
        <f t="shared" si="97"/>
        <v>0</v>
      </c>
      <c r="O806">
        <f>0</f>
        <v>0</v>
      </c>
    </row>
    <row r="807" spans="2:15" hidden="1" x14ac:dyDescent="0.2">
      <c r="B807" s="3">
        <v>47120</v>
      </c>
      <c r="C807" s="3">
        <v>0</v>
      </c>
      <c r="D807" s="3">
        <v>0</v>
      </c>
      <c r="E807" s="3">
        <v>0</v>
      </c>
      <c r="F807" s="3">
        <f t="shared" si="91"/>
        <v>0</v>
      </c>
      <c r="G807" t="str">
        <f>VLOOKUP(B807,Nuclides!A:F,5,FALSE)</f>
        <v>Ag120</v>
      </c>
      <c r="H807">
        <f>VLOOKUP(B807,Nuclides!A:F,4,FALSE)</f>
        <v>1.23</v>
      </c>
      <c r="I807" s="3" t="str">
        <f t="shared" si="92"/>
        <v>1.23s</v>
      </c>
      <c r="J807" s="3">
        <f t="shared" si="93"/>
        <v>0.56353429313816694</v>
      </c>
      <c r="K807" s="3">
        <f t="shared" si="94"/>
        <v>0</v>
      </c>
      <c r="L807" s="3">
        <f t="shared" si="95"/>
        <v>0</v>
      </c>
      <c r="M807" s="3" t="str">
        <f t="shared" si="96"/>
        <v>Ag120</v>
      </c>
      <c r="N807" s="3">
        <f t="shared" si="97"/>
        <v>0</v>
      </c>
      <c r="O807">
        <f>0</f>
        <v>0</v>
      </c>
    </row>
    <row r="808" spans="2:15" hidden="1" x14ac:dyDescent="0.2">
      <c r="B808" s="3">
        <v>47121</v>
      </c>
      <c r="C808" s="3">
        <v>0</v>
      </c>
      <c r="D808" s="3">
        <v>0</v>
      </c>
      <c r="E808" s="3">
        <v>0</v>
      </c>
      <c r="F808" s="3">
        <f t="shared" si="91"/>
        <v>0</v>
      </c>
      <c r="G808" t="str">
        <f>VLOOKUP(B808,Nuclides!A:F,5,FALSE)</f>
        <v>Ag121</v>
      </c>
      <c r="H808">
        <f>VLOOKUP(B808,Nuclides!A:F,4,FALSE)</f>
        <v>0.78</v>
      </c>
      <c r="I808" s="3" t="str">
        <f t="shared" si="92"/>
        <v>0.78s</v>
      </c>
      <c r="J808" s="3">
        <f t="shared" si="93"/>
        <v>0.88865023148710931</v>
      </c>
      <c r="K808" s="3">
        <f t="shared" si="94"/>
        <v>0</v>
      </c>
      <c r="L808" s="3">
        <f t="shared" si="95"/>
        <v>0</v>
      </c>
      <c r="M808" s="3" t="str">
        <f t="shared" si="96"/>
        <v>Ag121</v>
      </c>
      <c r="N808" s="3">
        <f t="shared" si="97"/>
        <v>0</v>
      </c>
      <c r="O808">
        <f>0</f>
        <v>0</v>
      </c>
    </row>
    <row r="809" spans="2:15" hidden="1" x14ac:dyDescent="0.2">
      <c r="B809" s="3">
        <v>47122</v>
      </c>
      <c r="C809" s="3">
        <v>0</v>
      </c>
      <c r="D809" s="3">
        <v>0</v>
      </c>
      <c r="E809" s="3">
        <v>0</v>
      </c>
      <c r="F809" s="3">
        <f t="shared" si="91"/>
        <v>0</v>
      </c>
      <c r="G809" t="str">
        <f>VLOOKUP(B809,Nuclides!A:F,5,FALSE)</f>
        <v>Ag122</v>
      </c>
      <c r="H809">
        <f>VLOOKUP(B809,Nuclides!A:F,4,FALSE)</f>
        <v>0.52900000000000003</v>
      </c>
      <c r="I809" s="3" t="str">
        <f t="shared" si="92"/>
        <v>0.529s</v>
      </c>
      <c r="J809" s="3">
        <f t="shared" si="93"/>
        <v>1.3102971277125619</v>
      </c>
      <c r="K809" s="3">
        <f t="shared" si="94"/>
        <v>0</v>
      </c>
      <c r="L809" s="3">
        <f t="shared" si="95"/>
        <v>0</v>
      </c>
      <c r="M809" s="3" t="str">
        <f t="shared" si="96"/>
        <v>Ag122</v>
      </c>
      <c r="N809" s="3">
        <f t="shared" si="97"/>
        <v>0</v>
      </c>
      <c r="O809">
        <f>0</f>
        <v>0</v>
      </c>
    </row>
    <row r="810" spans="2:15" hidden="1" x14ac:dyDescent="0.2">
      <c r="B810" s="3">
        <v>47123</v>
      </c>
      <c r="C810" s="3">
        <v>0</v>
      </c>
      <c r="D810" s="3">
        <v>0</v>
      </c>
      <c r="E810" s="3">
        <v>0</v>
      </c>
      <c r="F810" s="3">
        <f t="shared" si="91"/>
        <v>0</v>
      </c>
      <c r="G810" t="str">
        <f>VLOOKUP(B810,Nuclides!A:F,5,FALSE)</f>
        <v>Ag123</v>
      </c>
      <c r="H810">
        <f>VLOOKUP(B810,Nuclides!A:F,4,FALSE)</f>
        <v>0.3</v>
      </c>
      <c r="I810" s="3" t="str">
        <f t="shared" si="92"/>
        <v>0.3s</v>
      </c>
      <c r="J810" s="3">
        <f t="shared" si="93"/>
        <v>2.3104906018664844</v>
      </c>
      <c r="K810" s="3">
        <f t="shared" si="94"/>
        <v>0</v>
      </c>
      <c r="L810" s="3">
        <f t="shared" si="95"/>
        <v>0</v>
      </c>
      <c r="M810" s="3" t="str">
        <f t="shared" si="96"/>
        <v>Ag123</v>
      </c>
      <c r="N810" s="3">
        <f t="shared" si="97"/>
        <v>0</v>
      </c>
      <c r="O810">
        <f>0</f>
        <v>0</v>
      </c>
    </row>
    <row r="811" spans="2:15" hidden="1" x14ac:dyDescent="0.2">
      <c r="B811" s="3">
        <v>48097</v>
      </c>
      <c r="C811" s="3">
        <v>0</v>
      </c>
      <c r="D811" s="3">
        <v>0</v>
      </c>
      <c r="E811" s="3">
        <v>0</v>
      </c>
      <c r="F811" s="3">
        <f t="shared" si="91"/>
        <v>0</v>
      </c>
      <c r="G811" t="str">
        <f>VLOOKUP(B811,Nuclides!A:F,5,FALSE)</f>
        <v>Cd97</v>
      </c>
      <c r="H811">
        <f>VLOOKUP(B811,Nuclides!A:F,4,FALSE)</f>
        <v>1.1000000000000001</v>
      </c>
      <c r="I811" s="3" t="str">
        <f t="shared" si="92"/>
        <v>1.1s</v>
      </c>
      <c r="J811" s="3">
        <f t="shared" si="93"/>
        <v>0.63013380050904111</v>
      </c>
      <c r="K811" s="3">
        <f t="shared" si="94"/>
        <v>0</v>
      </c>
      <c r="L811" s="3">
        <f t="shared" si="95"/>
        <v>0</v>
      </c>
      <c r="M811" s="3" t="str">
        <f t="shared" si="96"/>
        <v>Cd97</v>
      </c>
      <c r="N811" s="3">
        <f t="shared" si="97"/>
        <v>0</v>
      </c>
      <c r="O811">
        <f>0</f>
        <v>0</v>
      </c>
    </row>
    <row r="812" spans="2:15" hidden="1" x14ac:dyDescent="0.2">
      <c r="B812" s="3">
        <v>48098</v>
      </c>
      <c r="C812" s="3">
        <v>0</v>
      </c>
      <c r="D812" s="3">
        <v>0</v>
      </c>
      <c r="E812" s="3">
        <v>0</v>
      </c>
      <c r="F812" s="3">
        <f t="shared" si="91"/>
        <v>0</v>
      </c>
      <c r="G812" t="str">
        <f>VLOOKUP(B812,Nuclides!A:F,5,FALSE)</f>
        <v>Cd98</v>
      </c>
      <c r="H812">
        <f>VLOOKUP(B812,Nuclides!A:F,4,FALSE)</f>
        <v>9.1999999999999993</v>
      </c>
      <c r="I812" s="3" t="str">
        <f t="shared" si="92"/>
        <v>9.2s</v>
      </c>
      <c r="J812" s="3">
        <f t="shared" si="93"/>
        <v>7.5342084843472323E-2</v>
      </c>
      <c r="K812" s="3">
        <f t="shared" si="94"/>
        <v>0</v>
      </c>
      <c r="L812" s="3">
        <f t="shared" si="95"/>
        <v>0</v>
      </c>
      <c r="M812" s="3" t="str">
        <f t="shared" si="96"/>
        <v>Cd98</v>
      </c>
      <c r="N812" s="3">
        <f t="shared" si="97"/>
        <v>0</v>
      </c>
      <c r="O812">
        <f>0</f>
        <v>0</v>
      </c>
    </row>
    <row r="813" spans="2:15" hidden="1" x14ac:dyDescent="0.2">
      <c r="B813" s="3">
        <v>48099</v>
      </c>
      <c r="C813" s="3">
        <v>0</v>
      </c>
      <c r="D813" s="3">
        <v>0</v>
      </c>
      <c r="E813" s="3">
        <v>0</v>
      </c>
      <c r="F813" s="3">
        <f t="shared" si="91"/>
        <v>0</v>
      </c>
      <c r="G813" t="str">
        <f>VLOOKUP(B813,Nuclides!A:F,5,FALSE)</f>
        <v>Cd99</v>
      </c>
      <c r="H813">
        <f>VLOOKUP(B813,Nuclides!A:F,4,FALSE)</f>
        <v>16</v>
      </c>
      <c r="I813" s="3" t="str">
        <f t="shared" si="92"/>
        <v>16s</v>
      </c>
      <c r="J813" s="3">
        <f t="shared" si="93"/>
        <v>4.332169878499658E-2</v>
      </c>
      <c r="K813" s="3">
        <f t="shared" si="94"/>
        <v>0</v>
      </c>
      <c r="L813" s="3">
        <f t="shared" si="95"/>
        <v>0</v>
      </c>
      <c r="M813" s="3" t="str">
        <f t="shared" si="96"/>
        <v>Cd99</v>
      </c>
      <c r="N813" s="3">
        <f t="shared" si="97"/>
        <v>0</v>
      </c>
      <c r="O813">
        <f>0</f>
        <v>0</v>
      </c>
    </row>
    <row r="814" spans="2:15" hidden="1" x14ac:dyDescent="0.2">
      <c r="B814" s="3">
        <v>48100</v>
      </c>
      <c r="C814" s="3">
        <v>0</v>
      </c>
      <c r="D814" s="3">
        <v>0</v>
      </c>
      <c r="E814" s="3">
        <v>0</v>
      </c>
      <c r="F814" s="3">
        <f t="shared" si="91"/>
        <v>0</v>
      </c>
      <c r="G814" t="str">
        <f>VLOOKUP(B814,Nuclides!A:F,5,FALSE)</f>
        <v>Cd100</v>
      </c>
      <c r="H814">
        <f>VLOOKUP(B814,Nuclides!A:F,4,FALSE)</f>
        <v>49.1</v>
      </c>
      <c r="I814" s="3" t="str">
        <f t="shared" si="92"/>
        <v>49.1s</v>
      </c>
      <c r="J814" s="3">
        <f t="shared" si="93"/>
        <v>1.4117050520569149E-2</v>
      </c>
      <c r="K814" s="3">
        <f t="shared" si="94"/>
        <v>0</v>
      </c>
      <c r="L814" s="3">
        <f t="shared" si="95"/>
        <v>0</v>
      </c>
      <c r="M814" s="3" t="str">
        <f t="shared" si="96"/>
        <v>Cd100</v>
      </c>
      <c r="N814" s="3">
        <f t="shared" si="97"/>
        <v>0</v>
      </c>
      <c r="O814">
        <f>0</f>
        <v>0</v>
      </c>
    </row>
    <row r="815" spans="2:15" hidden="1" x14ac:dyDescent="0.2">
      <c r="B815" s="3">
        <v>48101</v>
      </c>
      <c r="C815" s="3">
        <v>0</v>
      </c>
      <c r="D815" s="3">
        <v>0</v>
      </c>
      <c r="E815" s="3">
        <v>0</v>
      </c>
      <c r="F815" s="3">
        <f t="shared" si="91"/>
        <v>0</v>
      </c>
      <c r="G815" t="str">
        <f>VLOOKUP(B815,Nuclides!A:F,5,FALSE)</f>
        <v>Cd101</v>
      </c>
      <c r="H815">
        <f>VLOOKUP(B815,Nuclides!A:F,4,FALSE)</f>
        <v>81.599999999999994</v>
      </c>
      <c r="I815" s="3" t="str">
        <f t="shared" si="92"/>
        <v>1.36min</v>
      </c>
      <c r="J815" s="3">
        <f t="shared" si="93"/>
        <v>8.494450742156193E-3</v>
      </c>
      <c r="K815" s="3">
        <f t="shared" si="94"/>
        <v>0</v>
      </c>
      <c r="L815" s="3">
        <f t="shared" si="95"/>
        <v>0</v>
      </c>
      <c r="M815" s="3" t="str">
        <f t="shared" si="96"/>
        <v>Cd101</v>
      </c>
      <c r="N815" s="3">
        <f t="shared" si="97"/>
        <v>0</v>
      </c>
      <c r="O815">
        <f>0</f>
        <v>0</v>
      </c>
    </row>
    <row r="816" spans="2:15" hidden="1" x14ac:dyDescent="0.2">
      <c r="B816" s="3">
        <v>48102</v>
      </c>
      <c r="C816" s="3">
        <v>0</v>
      </c>
      <c r="D816" s="3">
        <v>0</v>
      </c>
      <c r="E816" s="3">
        <v>0</v>
      </c>
      <c r="F816" s="3">
        <f t="shared" si="91"/>
        <v>0</v>
      </c>
      <c r="G816" t="str">
        <f>VLOOKUP(B816,Nuclides!A:F,5,FALSE)</f>
        <v>Cd102</v>
      </c>
      <c r="H816">
        <f>VLOOKUP(B816,Nuclides!A:F,4,FALSE)</f>
        <v>330</v>
      </c>
      <c r="I816" s="3" t="str">
        <f t="shared" si="92"/>
        <v>5.5min</v>
      </c>
      <c r="J816" s="3">
        <f t="shared" si="93"/>
        <v>2.1004460016968039E-3</v>
      </c>
      <c r="K816" s="3">
        <f t="shared" si="94"/>
        <v>0</v>
      </c>
      <c r="L816" s="3">
        <f t="shared" si="95"/>
        <v>0</v>
      </c>
      <c r="M816" s="3" t="str">
        <f t="shared" si="96"/>
        <v>Cd102</v>
      </c>
      <c r="N816" s="3">
        <f t="shared" si="97"/>
        <v>0</v>
      </c>
      <c r="O816">
        <f>0</f>
        <v>0</v>
      </c>
    </row>
    <row r="817" spans="2:15" hidden="1" x14ac:dyDescent="0.2">
      <c r="B817" s="3">
        <v>48103</v>
      </c>
      <c r="C817" s="3">
        <v>0</v>
      </c>
      <c r="D817" s="3">
        <v>0</v>
      </c>
      <c r="E817" s="3">
        <v>0</v>
      </c>
      <c r="F817" s="3">
        <f t="shared" si="91"/>
        <v>0</v>
      </c>
      <c r="G817" t="str">
        <f>VLOOKUP(B817,Nuclides!A:F,5,FALSE)</f>
        <v>Cd103</v>
      </c>
      <c r="H817">
        <f>VLOOKUP(B817,Nuclides!A:F,4,FALSE)</f>
        <v>438</v>
      </c>
      <c r="I817" s="3" t="str">
        <f t="shared" si="92"/>
        <v>7.3min</v>
      </c>
      <c r="J817" s="3">
        <f t="shared" si="93"/>
        <v>1.582527809497592E-3</v>
      </c>
      <c r="K817" s="3">
        <f t="shared" si="94"/>
        <v>0</v>
      </c>
      <c r="L817" s="3">
        <f t="shared" si="95"/>
        <v>0</v>
      </c>
      <c r="M817" s="3" t="str">
        <f t="shared" si="96"/>
        <v>Cd103</v>
      </c>
      <c r="N817" s="3">
        <f t="shared" si="97"/>
        <v>0</v>
      </c>
      <c r="O817">
        <f>0</f>
        <v>0</v>
      </c>
    </row>
    <row r="818" spans="2:15" hidden="1" x14ac:dyDescent="0.2">
      <c r="B818" s="3">
        <v>48104</v>
      </c>
      <c r="C818" s="3">
        <v>0</v>
      </c>
      <c r="D818" s="3">
        <v>0</v>
      </c>
      <c r="E818" s="3">
        <v>0</v>
      </c>
      <c r="F818" s="3">
        <f t="shared" si="91"/>
        <v>0</v>
      </c>
      <c r="G818" t="str">
        <f>VLOOKUP(B818,Nuclides!A:F,5,FALSE)</f>
        <v>Cd104</v>
      </c>
      <c r="H818">
        <f>VLOOKUP(B818,Nuclides!A:F,4,FALSE)</f>
        <v>3462</v>
      </c>
      <c r="I818" s="3" t="str">
        <f t="shared" si="92"/>
        <v>57.7min</v>
      </c>
      <c r="J818" s="3">
        <f t="shared" si="93"/>
        <v>2.002158233853106E-4</v>
      </c>
      <c r="K818" s="3">
        <f t="shared" si="94"/>
        <v>0</v>
      </c>
      <c r="L818" s="3">
        <f t="shared" si="95"/>
        <v>0</v>
      </c>
      <c r="M818" s="3" t="str">
        <f t="shared" si="96"/>
        <v>Cd104</v>
      </c>
      <c r="N818" s="3">
        <f t="shared" si="97"/>
        <v>0</v>
      </c>
      <c r="O818">
        <f>0</f>
        <v>0</v>
      </c>
    </row>
    <row r="819" spans="2:15" hidden="1" x14ac:dyDescent="0.2">
      <c r="B819" s="3">
        <v>48105</v>
      </c>
      <c r="C819" s="3">
        <v>0</v>
      </c>
      <c r="D819" s="3">
        <v>0</v>
      </c>
      <c r="E819" s="3">
        <v>0</v>
      </c>
      <c r="F819" s="3">
        <f t="shared" si="91"/>
        <v>0</v>
      </c>
      <c r="G819" t="str">
        <f>VLOOKUP(B819,Nuclides!A:F,5,FALSE)</f>
        <v>Cd105</v>
      </c>
      <c r="H819">
        <f>VLOOKUP(B819,Nuclides!A:F,4,FALSE)</f>
        <v>3330</v>
      </c>
      <c r="I819" s="3" t="str">
        <f t="shared" si="92"/>
        <v>55.5min</v>
      </c>
      <c r="J819" s="3">
        <f t="shared" si="93"/>
        <v>2.0815230647445806E-4</v>
      </c>
      <c r="K819" s="3">
        <f t="shared" si="94"/>
        <v>0</v>
      </c>
      <c r="L819" s="3">
        <f t="shared" si="95"/>
        <v>0</v>
      </c>
      <c r="M819" s="3" t="str">
        <f t="shared" si="96"/>
        <v>Cd105</v>
      </c>
      <c r="N819" s="3">
        <f t="shared" si="97"/>
        <v>0</v>
      </c>
      <c r="O819">
        <f>0</f>
        <v>0</v>
      </c>
    </row>
    <row r="820" spans="2:15" hidden="1" x14ac:dyDescent="0.2">
      <c r="B820" s="3">
        <v>48106</v>
      </c>
      <c r="C820" s="3">
        <v>0</v>
      </c>
      <c r="D820" s="3">
        <v>4.7800000000000003E-5</v>
      </c>
      <c r="E820" s="3">
        <v>0</v>
      </c>
      <c r="F820" s="3">
        <f t="shared" si="91"/>
        <v>4.7800000000000003E-5</v>
      </c>
      <c r="G820" t="str">
        <f>VLOOKUP(B820,Nuclides!A:F,5,FALSE)</f>
        <v>Cd106</v>
      </c>
      <c r="H820">
        <f>VLOOKUP(B820,Nuclides!A:F,4,FALSE)</f>
        <v>1.1360736E+28</v>
      </c>
      <c r="I820" s="3" t="str">
        <f t="shared" si="92"/>
        <v>3.60246575342466E+20y</v>
      </c>
      <c r="J820" s="3">
        <f t="shared" si="93"/>
        <v>6.1012524237861461E-29</v>
      </c>
      <c r="K820" s="3">
        <f t="shared" si="94"/>
        <v>0</v>
      </c>
      <c r="L820" s="3">
        <f t="shared" si="95"/>
        <v>0</v>
      </c>
      <c r="M820" s="3" t="str">
        <f t="shared" si="96"/>
        <v>Cd106</v>
      </c>
      <c r="N820" s="3">
        <f t="shared" si="97"/>
        <v>0</v>
      </c>
      <c r="O820">
        <f>0</f>
        <v>0</v>
      </c>
    </row>
    <row r="821" spans="2:15" x14ac:dyDescent="0.2">
      <c r="B821" s="3">
        <v>48107</v>
      </c>
      <c r="C821" s="3">
        <v>0</v>
      </c>
      <c r="D821" s="3">
        <v>7.6710000000000005E-4</v>
      </c>
      <c r="E821" s="3">
        <v>0</v>
      </c>
      <c r="F821" s="3">
        <f t="shared" si="91"/>
        <v>7.6710000000000005E-4</v>
      </c>
      <c r="G821" t="str">
        <f>VLOOKUP(B821,Nuclides!A:F,5,FALSE)</f>
        <v>Cd107</v>
      </c>
      <c r="H821">
        <f>VLOOKUP(B821,Nuclides!A:F,4,FALSE)</f>
        <v>23400</v>
      </c>
      <c r="I821" s="3" t="str">
        <f t="shared" si="92"/>
        <v>6.5h</v>
      </c>
      <c r="J821" s="3">
        <f t="shared" si="93"/>
        <v>2.9621674382903646E-5</v>
      </c>
      <c r="K821" s="3">
        <f t="shared" si="94"/>
        <v>843225600.90745425</v>
      </c>
      <c r="L821" s="3">
        <f t="shared" si="95"/>
        <v>799443231.73549342</v>
      </c>
      <c r="M821" s="3" t="str">
        <f t="shared" si="96"/>
        <v>Cd107</v>
      </c>
      <c r="N821" s="3">
        <f t="shared" si="97"/>
        <v>799443231.73549342</v>
      </c>
      <c r="O821">
        <f>0</f>
        <v>0</v>
      </c>
    </row>
    <row r="822" spans="2:15" hidden="1" x14ac:dyDescent="0.2">
      <c r="B822" s="3">
        <v>48108</v>
      </c>
      <c r="C822" s="3">
        <v>0</v>
      </c>
      <c r="D822" s="3">
        <v>2.4479999999999999E-4</v>
      </c>
      <c r="E822" s="3">
        <v>0</v>
      </c>
      <c r="F822" s="3">
        <f t="shared" si="91"/>
        <v>2.4479999999999999E-4</v>
      </c>
      <c r="G822" t="str">
        <f>VLOOKUP(B822,Nuclides!A:F,5,FALSE)</f>
        <v>Cd108</v>
      </c>
      <c r="H822">
        <f>VLOOKUP(B822,Nuclides!A:F,4,FALSE)</f>
        <v>5.9959439999999997E+25</v>
      </c>
      <c r="I822" s="3" t="str">
        <f t="shared" si="92"/>
        <v>1901301369863010000y</v>
      </c>
      <c r="J822" s="3">
        <f t="shared" si="93"/>
        <v>1.1560267750331646E-26</v>
      </c>
      <c r="K822" s="3">
        <f t="shared" si="94"/>
        <v>0</v>
      </c>
      <c r="L822" s="3">
        <f t="shared" si="95"/>
        <v>0</v>
      </c>
      <c r="M822" s="3" t="str">
        <f t="shared" si="96"/>
        <v>Cd108</v>
      </c>
      <c r="N822" s="3">
        <f t="shared" si="97"/>
        <v>0</v>
      </c>
      <c r="O822">
        <f>0</f>
        <v>0</v>
      </c>
    </row>
    <row r="823" spans="2:15" x14ac:dyDescent="0.2">
      <c r="B823" s="3">
        <v>48109</v>
      </c>
      <c r="C823" s="3">
        <v>0</v>
      </c>
      <c r="D823" s="3">
        <v>5.5049999999999999E-4</v>
      </c>
      <c r="E823" s="3">
        <v>0</v>
      </c>
      <c r="F823" s="3">
        <f t="shared" si="91"/>
        <v>5.5049999999999999E-4</v>
      </c>
      <c r="G823" t="str">
        <f>VLOOKUP(B823,Nuclides!A:F,5,FALSE)</f>
        <v>Cd109</v>
      </c>
      <c r="H823">
        <f>VLOOKUP(B823,Nuclides!A:F,4,FALSE)</f>
        <v>39864960</v>
      </c>
      <c r="I823" s="3" t="str">
        <f t="shared" si="92"/>
        <v>1.26y</v>
      </c>
      <c r="J823" s="3">
        <f t="shared" si="93"/>
        <v>1.7387379306537502E-8</v>
      </c>
      <c r="K823" s="3">
        <f t="shared" si="94"/>
        <v>358364.53711143532</v>
      </c>
      <c r="L823" s="3">
        <f t="shared" si="95"/>
        <v>358353.32145069988</v>
      </c>
      <c r="M823" s="3" t="str">
        <f t="shared" si="96"/>
        <v>Cd109</v>
      </c>
      <c r="N823" s="3">
        <f t="shared" si="97"/>
        <v>358353.32145069988</v>
      </c>
      <c r="O823">
        <f>0</f>
        <v>0</v>
      </c>
    </row>
    <row r="824" spans="2:15" hidden="1" x14ac:dyDescent="0.2">
      <c r="B824" s="3">
        <v>48110</v>
      </c>
      <c r="C824" s="3">
        <v>0</v>
      </c>
      <c r="D824" s="3">
        <v>0</v>
      </c>
      <c r="E824" s="3">
        <v>0</v>
      </c>
      <c r="F824" s="3">
        <f t="shared" si="91"/>
        <v>0</v>
      </c>
      <c r="G824" t="str">
        <f>VLOOKUP(B824,Nuclides!A:F,5,FALSE)</f>
        <v>Cd110</v>
      </c>
      <c r="H824" t="str">
        <f>VLOOKUP(B824,Nuclides!A:F,4,FALSE)</f>
        <v>STABLE</v>
      </c>
      <c r="I824" s="3" t="str">
        <f t="shared" si="92"/>
        <v>STABLE</v>
      </c>
      <c r="J824" s="3" t="e">
        <f t="shared" si="93"/>
        <v>#VALUE!</v>
      </c>
      <c r="K824" s="3" t="e">
        <f t="shared" si="94"/>
        <v>#VALUE!</v>
      </c>
      <c r="L824" s="3" t="e">
        <f t="shared" si="95"/>
        <v>#VALUE!</v>
      </c>
      <c r="M824" s="3" t="str">
        <f t="shared" si="96"/>
        <v>Cd110</v>
      </c>
      <c r="N824" s="3" t="e">
        <f t="shared" si="97"/>
        <v>#VALUE!</v>
      </c>
      <c r="O824">
        <f>0</f>
        <v>0</v>
      </c>
    </row>
    <row r="825" spans="2:15" hidden="1" x14ac:dyDescent="0.2">
      <c r="B825" s="3">
        <v>48111</v>
      </c>
      <c r="C825" s="3">
        <v>0</v>
      </c>
      <c r="D825" s="3">
        <v>0</v>
      </c>
      <c r="E825" s="3">
        <v>0</v>
      </c>
      <c r="F825" s="3">
        <f t="shared" si="91"/>
        <v>0</v>
      </c>
      <c r="G825" t="str">
        <f>VLOOKUP(B825,Nuclides!A:F,5,FALSE)</f>
        <v>Cd111</v>
      </c>
      <c r="H825" t="str">
        <f>VLOOKUP(B825,Nuclides!A:F,4,FALSE)</f>
        <v>STABLE</v>
      </c>
      <c r="I825" s="3" t="str">
        <f t="shared" si="92"/>
        <v>STABLE</v>
      </c>
      <c r="J825" s="3" t="e">
        <f t="shared" si="93"/>
        <v>#VALUE!</v>
      </c>
      <c r="K825" s="3" t="e">
        <f t="shared" si="94"/>
        <v>#VALUE!</v>
      </c>
      <c r="L825" s="3" t="e">
        <f t="shared" si="95"/>
        <v>#VALUE!</v>
      </c>
      <c r="M825" s="3" t="str">
        <f t="shared" si="96"/>
        <v>Cd111</v>
      </c>
      <c r="N825" s="3" t="e">
        <f t="shared" si="97"/>
        <v>#VALUE!</v>
      </c>
      <c r="O825">
        <f>0</f>
        <v>0</v>
      </c>
    </row>
    <row r="826" spans="2:15" hidden="1" x14ac:dyDescent="0.2">
      <c r="B826" s="3">
        <v>48112</v>
      </c>
      <c r="C826" s="3">
        <v>0</v>
      </c>
      <c r="D826" s="3">
        <v>0</v>
      </c>
      <c r="E826" s="3">
        <v>0</v>
      </c>
      <c r="F826" s="3">
        <f t="shared" si="91"/>
        <v>0</v>
      </c>
      <c r="G826" t="str">
        <f>VLOOKUP(B826,Nuclides!A:F,5,FALSE)</f>
        <v>Cd112</v>
      </c>
      <c r="H826" t="str">
        <f>VLOOKUP(B826,Nuclides!A:F,4,FALSE)</f>
        <v>STABLE</v>
      </c>
      <c r="I826" s="3" t="str">
        <f t="shared" si="92"/>
        <v>STABLE</v>
      </c>
      <c r="J826" s="3" t="e">
        <f t="shared" si="93"/>
        <v>#VALUE!</v>
      </c>
      <c r="K826" s="3" t="e">
        <f t="shared" si="94"/>
        <v>#VALUE!</v>
      </c>
      <c r="L826" s="3" t="e">
        <f t="shared" si="95"/>
        <v>#VALUE!</v>
      </c>
      <c r="M826" s="3" t="str">
        <f t="shared" si="96"/>
        <v>Cd112</v>
      </c>
      <c r="N826" s="3" t="e">
        <f t="shared" si="97"/>
        <v>#VALUE!</v>
      </c>
      <c r="O826">
        <f>0</f>
        <v>0</v>
      </c>
    </row>
    <row r="827" spans="2:15" hidden="1" x14ac:dyDescent="0.2">
      <c r="B827" s="3">
        <v>48113</v>
      </c>
      <c r="C827" s="3">
        <v>0</v>
      </c>
      <c r="D827" s="3">
        <v>0</v>
      </c>
      <c r="E827" s="3">
        <v>0</v>
      </c>
      <c r="F827" s="3">
        <f t="shared" si="91"/>
        <v>0</v>
      </c>
      <c r="G827" t="str">
        <f>VLOOKUP(B827,Nuclides!A:F,5,FALSE)</f>
        <v>Cd113</v>
      </c>
      <c r="H827">
        <f>VLOOKUP(B827,Nuclides!A:F,4,FALSE)</f>
        <v>2.5246080000000001E+23</v>
      </c>
      <c r="I827" s="3" t="str">
        <f t="shared" si="92"/>
        <v>8005479452054790y</v>
      </c>
      <c r="J827" s="3">
        <f t="shared" si="93"/>
        <v>2.7455635907037657E-24</v>
      </c>
      <c r="K827" s="3">
        <f t="shared" si="94"/>
        <v>0</v>
      </c>
      <c r="L827" s="3">
        <f t="shared" si="95"/>
        <v>0</v>
      </c>
      <c r="M827" s="3" t="str">
        <f t="shared" si="96"/>
        <v>Cd113</v>
      </c>
      <c r="N827" s="3">
        <f t="shared" si="97"/>
        <v>0</v>
      </c>
      <c r="O827">
        <f>0</f>
        <v>0</v>
      </c>
    </row>
    <row r="828" spans="2:15" hidden="1" x14ac:dyDescent="0.2">
      <c r="B828" s="3">
        <v>48114</v>
      </c>
      <c r="C828" s="3">
        <v>0</v>
      </c>
      <c r="D828" s="3">
        <v>0</v>
      </c>
      <c r="E828" s="3">
        <v>0</v>
      </c>
      <c r="F828" s="3">
        <f t="shared" si="91"/>
        <v>0</v>
      </c>
      <c r="G828" t="str">
        <f>VLOOKUP(B828,Nuclides!A:F,5,FALSE)</f>
        <v>Cd114</v>
      </c>
      <c r="H828">
        <f>VLOOKUP(B828,Nuclides!A:F,4,FALSE)</f>
        <v>6.627096E+25</v>
      </c>
      <c r="I828" s="3" t="str">
        <f t="shared" si="92"/>
        <v>2101438356164380000y</v>
      </c>
      <c r="J828" s="3">
        <f t="shared" si="93"/>
        <v>1.045928986934768E-26</v>
      </c>
      <c r="K828" s="3">
        <f t="shared" si="94"/>
        <v>0</v>
      </c>
      <c r="L828" s="3">
        <f t="shared" si="95"/>
        <v>0</v>
      </c>
      <c r="M828" s="3" t="str">
        <f t="shared" si="96"/>
        <v>Cd114</v>
      </c>
      <c r="N828" s="3">
        <f t="shared" si="97"/>
        <v>0</v>
      </c>
      <c r="O828">
        <f>0</f>
        <v>0</v>
      </c>
    </row>
    <row r="829" spans="2:15" hidden="1" x14ac:dyDescent="0.2">
      <c r="B829" s="3">
        <v>48115</v>
      </c>
      <c r="C829" s="3">
        <v>0</v>
      </c>
      <c r="D829" s="3">
        <v>0</v>
      </c>
      <c r="E829" s="3">
        <v>0</v>
      </c>
      <c r="F829" s="3">
        <f t="shared" si="91"/>
        <v>0</v>
      </c>
      <c r="G829" t="str">
        <f>VLOOKUP(B829,Nuclides!A:F,5,FALSE)</f>
        <v>Cd115</v>
      </c>
      <c r="H829">
        <f>VLOOKUP(B829,Nuclides!A:F,4,FALSE)</f>
        <v>192456</v>
      </c>
      <c r="I829" s="3" t="str">
        <f t="shared" si="92"/>
        <v>2.23d</v>
      </c>
      <c r="J829" s="3">
        <f t="shared" si="93"/>
        <v>3.6015877944046708E-6</v>
      </c>
      <c r="K829" s="3">
        <f t="shared" si="94"/>
        <v>0</v>
      </c>
      <c r="L829" s="3">
        <f t="shared" si="95"/>
        <v>0</v>
      </c>
      <c r="M829" s="3" t="str">
        <f t="shared" si="96"/>
        <v>Cd115</v>
      </c>
      <c r="N829" s="3">
        <f t="shared" si="97"/>
        <v>0</v>
      </c>
      <c r="O829">
        <f>0</f>
        <v>0</v>
      </c>
    </row>
    <row r="830" spans="2:15" hidden="1" x14ac:dyDescent="0.2">
      <c r="B830" s="3">
        <v>48116</v>
      </c>
      <c r="C830" s="3">
        <v>0</v>
      </c>
      <c r="D830" s="3">
        <v>0</v>
      </c>
      <c r="E830" s="3">
        <v>0</v>
      </c>
      <c r="F830" s="3">
        <f t="shared" si="91"/>
        <v>0</v>
      </c>
      <c r="G830" t="str">
        <f>VLOOKUP(B830,Nuclides!A:F,5,FALSE)</f>
        <v>Cd116</v>
      </c>
      <c r="H830">
        <f>VLOOKUP(B830,Nuclides!A:F,4,FALSE)</f>
        <v>1.0414008E+27</v>
      </c>
      <c r="I830" s="3" t="str">
        <f t="shared" si="92"/>
        <v>33022602739726000000y</v>
      </c>
      <c r="J830" s="3">
        <f t="shared" si="93"/>
        <v>6.6559117350394328E-28</v>
      </c>
      <c r="K830" s="3">
        <f t="shared" si="94"/>
        <v>0</v>
      </c>
      <c r="L830" s="3">
        <f t="shared" si="95"/>
        <v>0</v>
      </c>
      <c r="M830" s="3" t="str">
        <f t="shared" si="96"/>
        <v>Cd116</v>
      </c>
      <c r="N830" s="3">
        <f t="shared" si="97"/>
        <v>0</v>
      </c>
      <c r="O830">
        <f>0</f>
        <v>0</v>
      </c>
    </row>
    <row r="831" spans="2:15" hidden="1" x14ac:dyDescent="0.2">
      <c r="B831" s="3">
        <v>48117</v>
      </c>
      <c r="C831" s="3">
        <v>0</v>
      </c>
      <c r="D831" s="3">
        <v>0</v>
      </c>
      <c r="E831" s="3">
        <v>0</v>
      </c>
      <c r="F831" s="3">
        <f t="shared" si="91"/>
        <v>0</v>
      </c>
      <c r="G831" t="str">
        <f>VLOOKUP(B831,Nuclides!A:F,5,FALSE)</f>
        <v>Cd117</v>
      </c>
      <c r="H831">
        <f>VLOOKUP(B831,Nuclides!A:F,4,FALSE)</f>
        <v>8964</v>
      </c>
      <c r="I831" s="3" t="str">
        <f t="shared" si="92"/>
        <v>2.49h</v>
      </c>
      <c r="J831" s="3">
        <f t="shared" si="93"/>
        <v>7.7325656019627993E-5</v>
      </c>
      <c r="K831" s="3">
        <f t="shared" si="94"/>
        <v>0</v>
      </c>
      <c r="L831" s="3">
        <f t="shared" si="95"/>
        <v>0</v>
      </c>
      <c r="M831" s="3" t="str">
        <f t="shared" si="96"/>
        <v>Cd117</v>
      </c>
      <c r="N831" s="3">
        <f t="shared" si="97"/>
        <v>0</v>
      </c>
      <c r="O831">
        <f>0</f>
        <v>0</v>
      </c>
    </row>
    <row r="832" spans="2:15" hidden="1" x14ac:dyDescent="0.2">
      <c r="B832" s="3">
        <v>48118</v>
      </c>
      <c r="C832" s="3">
        <v>0</v>
      </c>
      <c r="D832" s="3">
        <v>0</v>
      </c>
      <c r="E832" s="3">
        <v>0</v>
      </c>
      <c r="F832" s="3">
        <f t="shared" si="91"/>
        <v>0</v>
      </c>
      <c r="G832" t="str">
        <f>VLOOKUP(B832,Nuclides!A:F,5,FALSE)</f>
        <v>Cd118</v>
      </c>
      <c r="H832">
        <f>VLOOKUP(B832,Nuclides!A:F,4,FALSE)</f>
        <v>3018</v>
      </c>
      <c r="I832" s="3" t="str">
        <f t="shared" si="92"/>
        <v>50.3min</v>
      </c>
      <c r="J832" s="3">
        <f t="shared" si="93"/>
        <v>2.2967103398275192E-4</v>
      </c>
      <c r="K832" s="3">
        <f t="shared" si="94"/>
        <v>0</v>
      </c>
      <c r="L832" s="3">
        <f t="shared" si="95"/>
        <v>0</v>
      </c>
      <c r="M832" s="3" t="str">
        <f t="shared" si="96"/>
        <v>Cd118</v>
      </c>
      <c r="N832" s="3">
        <f t="shared" si="97"/>
        <v>0</v>
      </c>
      <c r="O832">
        <f>0</f>
        <v>0</v>
      </c>
    </row>
    <row r="833" spans="2:15" hidden="1" x14ac:dyDescent="0.2">
      <c r="B833" s="3">
        <v>48119</v>
      </c>
      <c r="C833" s="3">
        <v>0</v>
      </c>
      <c r="D833" s="3">
        <v>0</v>
      </c>
      <c r="E833" s="3">
        <v>0</v>
      </c>
      <c r="F833" s="3">
        <f t="shared" si="91"/>
        <v>0</v>
      </c>
      <c r="G833" t="str">
        <f>VLOOKUP(B833,Nuclides!A:F,5,FALSE)</f>
        <v>Cd119</v>
      </c>
      <c r="H833">
        <f>VLOOKUP(B833,Nuclides!A:F,4,FALSE)</f>
        <v>161.4</v>
      </c>
      <c r="I833" s="3" t="str">
        <f t="shared" si="92"/>
        <v>2.69min</v>
      </c>
      <c r="J833" s="3">
        <f t="shared" si="93"/>
        <v>4.2945921967778517E-3</v>
      </c>
      <c r="K833" s="3">
        <f t="shared" si="94"/>
        <v>0</v>
      </c>
      <c r="L833" s="3">
        <f t="shared" si="95"/>
        <v>0</v>
      </c>
      <c r="M833" s="3" t="str">
        <f t="shared" si="96"/>
        <v>Cd119</v>
      </c>
      <c r="N833" s="3">
        <f t="shared" si="97"/>
        <v>0</v>
      </c>
      <c r="O833">
        <f>0</f>
        <v>0</v>
      </c>
    </row>
    <row r="834" spans="2:15" hidden="1" x14ac:dyDescent="0.2">
      <c r="B834" s="3">
        <v>48120</v>
      </c>
      <c r="C834" s="3">
        <v>0</v>
      </c>
      <c r="D834" s="3">
        <v>0</v>
      </c>
      <c r="E834" s="3">
        <v>0</v>
      </c>
      <c r="F834" s="3">
        <f t="shared" si="91"/>
        <v>0</v>
      </c>
      <c r="G834" t="str">
        <f>VLOOKUP(B834,Nuclides!A:F,5,FALSE)</f>
        <v>Cd120</v>
      </c>
      <c r="H834">
        <f>VLOOKUP(B834,Nuclides!A:F,4,FALSE)</f>
        <v>50.8</v>
      </c>
      <c r="I834" s="3" t="str">
        <f t="shared" si="92"/>
        <v>50.8s</v>
      </c>
      <c r="J834" s="3">
        <f t="shared" si="93"/>
        <v>1.3644629538581601E-2</v>
      </c>
      <c r="K834" s="3">
        <f t="shared" si="94"/>
        <v>0</v>
      </c>
      <c r="L834" s="3">
        <f t="shared" si="95"/>
        <v>0</v>
      </c>
      <c r="M834" s="3" t="str">
        <f t="shared" si="96"/>
        <v>Cd120</v>
      </c>
      <c r="N834" s="3">
        <f t="shared" si="97"/>
        <v>0</v>
      </c>
      <c r="O834">
        <f>0</f>
        <v>0</v>
      </c>
    </row>
    <row r="835" spans="2:15" hidden="1" x14ac:dyDescent="0.2">
      <c r="B835" s="3">
        <v>48121</v>
      </c>
      <c r="C835" s="3">
        <v>0</v>
      </c>
      <c r="D835" s="3">
        <v>0</v>
      </c>
      <c r="E835" s="3">
        <v>0</v>
      </c>
      <c r="F835" s="3">
        <f t="shared" si="91"/>
        <v>0</v>
      </c>
      <c r="G835" t="str">
        <f>VLOOKUP(B835,Nuclides!A:F,5,FALSE)</f>
        <v>Cd121</v>
      </c>
      <c r="H835">
        <f>VLOOKUP(B835,Nuclides!A:F,4,FALSE)</f>
        <v>13.5</v>
      </c>
      <c r="I835" s="3" t="str">
        <f t="shared" si="92"/>
        <v>13.5s</v>
      </c>
      <c r="J835" s="3">
        <f t="shared" si="93"/>
        <v>5.1344235597032988E-2</v>
      </c>
      <c r="K835" s="3">
        <f t="shared" si="94"/>
        <v>0</v>
      </c>
      <c r="L835" s="3">
        <f t="shared" si="95"/>
        <v>0</v>
      </c>
      <c r="M835" s="3" t="str">
        <f t="shared" si="96"/>
        <v>Cd121</v>
      </c>
      <c r="N835" s="3">
        <f t="shared" si="97"/>
        <v>0</v>
      </c>
      <c r="O835">
        <f>0</f>
        <v>0</v>
      </c>
    </row>
    <row r="836" spans="2:15" hidden="1" x14ac:dyDescent="0.2">
      <c r="B836" s="3">
        <v>48122</v>
      </c>
      <c r="C836" s="3">
        <v>0</v>
      </c>
      <c r="D836" s="3">
        <v>0</v>
      </c>
      <c r="E836" s="3">
        <v>0</v>
      </c>
      <c r="F836" s="3">
        <f t="shared" si="91"/>
        <v>0</v>
      </c>
      <c r="G836" t="str">
        <f>VLOOKUP(B836,Nuclides!A:F,5,FALSE)</f>
        <v>Cd122</v>
      </c>
      <c r="H836">
        <f>VLOOKUP(B836,Nuclides!A:F,4,FALSE)</f>
        <v>5.24</v>
      </c>
      <c r="I836" s="3" t="str">
        <f t="shared" si="92"/>
        <v>5.24s</v>
      </c>
      <c r="J836" s="3">
        <f t="shared" si="93"/>
        <v>0.1322799962900659</v>
      </c>
      <c r="K836" s="3">
        <f t="shared" si="94"/>
        <v>0</v>
      </c>
      <c r="L836" s="3">
        <f t="shared" si="95"/>
        <v>0</v>
      </c>
      <c r="M836" s="3" t="str">
        <f t="shared" si="96"/>
        <v>Cd122</v>
      </c>
      <c r="N836" s="3">
        <f t="shared" si="97"/>
        <v>0</v>
      </c>
      <c r="O836">
        <f>0</f>
        <v>0</v>
      </c>
    </row>
    <row r="837" spans="2:15" hidden="1" x14ac:dyDescent="0.2">
      <c r="B837" s="3">
        <v>48123</v>
      </c>
      <c r="C837" s="3">
        <v>0</v>
      </c>
      <c r="D837" s="3">
        <v>0</v>
      </c>
      <c r="E837" s="3">
        <v>0</v>
      </c>
      <c r="F837" s="3">
        <f t="shared" si="91"/>
        <v>0</v>
      </c>
      <c r="G837" t="str">
        <f>VLOOKUP(B837,Nuclides!A:F,5,FALSE)</f>
        <v>Cd123</v>
      </c>
      <c r="H837">
        <f>VLOOKUP(B837,Nuclides!A:F,4,FALSE)</f>
        <v>2.1</v>
      </c>
      <c r="I837" s="3" t="str">
        <f t="shared" si="92"/>
        <v>2.1s</v>
      </c>
      <c r="J837" s="3">
        <f t="shared" si="93"/>
        <v>0.3300700859809263</v>
      </c>
      <c r="K837" s="3">
        <f t="shared" si="94"/>
        <v>0</v>
      </c>
      <c r="L837" s="3">
        <f t="shared" si="95"/>
        <v>0</v>
      </c>
      <c r="M837" s="3" t="str">
        <f t="shared" si="96"/>
        <v>Cd123</v>
      </c>
      <c r="N837" s="3">
        <f t="shared" si="97"/>
        <v>0</v>
      </c>
      <c r="O837">
        <f>0</f>
        <v>0</v>
      </c>
    </row>
    <row r="838" spans="2:15" hidden="1" x14ac:dyDescent="0.2">
      <c r="B838" s="3">
        <v>48124</v>
      </c>
      <c r="C838" s="3">
        <v>0</v>
      </c>
      <c r="D838" s="3">
        <v>0</v>
      </c>
      <c r="E838" s="3">
        <v>0</v>
      </c>
      <c r="F838" s="3">
        <f t="shared" si="91"/>
        <v>0</v>
      </c>
      <c r="G838" t="str">
        <f>VLOOKUP(B838,Nuclides!A:F,5,FALSE)</f>
        <v>Cd124</v>
      </c>
      <c r="H838">
        <f>VLOOKUP(B838,Nuclides!A:F,4,FALSE)</f>
        <v>1.25</v>
      </c>
      <c r="I838" s="3" t="str">
        <f t="shared" si="92"/>
        <v>1.25s</v>
      </c>
      <c r="J838" s="3">
        <f t="shared" si="93"/>
        <v>0.55451774444795621</v>
      </c>
      <c r="K838" s="3">
        <f t="shared" si="94"/>
        <v>0</v>
      </c>
      <c r="L838" s="3">
        <f t="shared" si="95"/>
        <v>0</v>
      </c>
      <c r="M838" s="3" t="str">
        <f t="shared" si="96"/>
        <v>Cd124</v>
      </c>
      <c r="N838" s="3">
        <f t="shared" si="97"/>
        <v>0</v>
      </c>
      <c r="O838">
        <f>0</f>
        <v>0</v>
      </c>
    </row>
    <row r="839" spans="2:15" hidden="1" x14ac:dyDescent="0.2">
      <c r="B839" s="3">
        <v>48125</v>
      </c>
      <c r="C839" s="3">
        <v>0</v>
      </c>
      <c r="D839" s="3">
        <v>0</v>
      </c>
      <c r="E839" s="3">
        <v>0</v>
      </c>
      <c r="F839" s="3">
        <f t="shared" ref="F839:F902" si="98">SUM(C839:E839)</f>
        <v>0</v>
      </c>
      <c r="G839" t="str">
        <f>VLOOKUP(B839,Nuclides!A:F,5,FALSE)</f>
        <v>Cd125</v>
      </c>
      <c r="H839">
        <f>VLOOKUP(B839,Nuclides!A:F,4,FALSE)</f>
        <v>0.68</v>
      </c>
      <c r="I839" s="3" t="str">
        <f t="shared" ref="I839:I902" si="99">IF(H839="STABLE", "STABLE", IF(H839&lt;60, H839&amp;"s", IF(H839&lt;3600, ROUND(H839/60,2)&amp;"min", IF(H839&lt;86400, ROUND(H839/3600,2)&amp;"h", IF(H839&lt;31536000, ROUND(H839/86400,2)&amp;"d", ROUND(H839/31536000,2)&amp;"y")))))</f>
        <v>0.68s</v>
      </c>
      <c r="J839" s="3">
        <f t="shared" ref="J839:J902" si="100">LN(2)/H839</f>
        <v>1.019334089058743</v>
      </c>
      <c r="K839" s="3">
        <f t="shared" ref="K839:K902" si="101">10*F839*(1-EXP(-J839*600))*6240000000000</f>
        <v>0</v>
      </c>
      <c r="L839" s="3">
        <f t="shared" ref="L839:L902" si="102">EXP(-J839*30*60)*K839</f>
        <v>0</v>
      </c>
      <c r="M839" s="3" t="str">
        <f t="shared" ref="M839:M902" si="103">G839</f>
        <v>Cd125</v>
      </c>
      <c r="N839" s="3">
        <f t="shared" ref="N839:N902" si="104">L839</f>
        <v>0</v>
      </c>
      <c r="O839">
        <f>0</f>
        <v>0</v>
      </c>
    </row>
    <row r="840" spans="2:15" hidden="1" x14ac:dyDescent="0.2">
      <c r="B840" s="3">
        <v>48126</v>
      </c>
      <c r="C840" s="3">
        <v>0</v>
      </c>
      <c r="D840" s="3">
        <v>0</v>
      </c>
      <c r="E840" s="3">
        <v>0</v>
      </c>
      <c r="F840" s="3">
        <f t="shared" si="98"/>
        <v>0</v>
      </c>
      <c r="G840" t="str">
        <f>VLOOKUP(B840,Nuclides!A:F,5,FALSE)</f>
        <v>Cd126</v>
      </c>
      <c r="H840">
        <f>VLOOKUP(B840,Nuclides!A:F,4,FALSE)</f>
        <v>0.51500000000000001</v>
      </c>
      <c r="I840" s="3" t="str">
        <f t="shared" si="99"/>
        <v>0.515s</v>
      </c>
      <c r="J840" s="3">
        <f t="shared" si="100"/>
        <v>1.3459168554562044</v>
      </c>
      <c r="K840" s="3">
        <f t="shared" si="101"/>
        <v>0</v>
      </c>
      <c r="L840" s="3">
        <f t="shared" si="102"/>
        <v>0</v>
      </c>
      <c r="M840" s="3" t="str">
        <f t="shared" si="103"/>
        <v>Cd126</v>
      </c>
      <c r="N840" s="3">
        <f t="shared" si="104"/>
        <v>0</v>
      </c>
      <c r="O840">
        <f>0</f>
        <v>0</v>
      </c>
    </row>
    <row r="841" spans="2:15" hidden="1" x14ac:dyDescent="0.2">
      <c r="B841" s="3">
        <v>49100</v>
      </c>
      <c r="C841" s="3">
        <v>0</v>
      </c>
      <c r="D841" s="3">
        <v>0</v>
      </c>
      <c r="E841" s="3">
        <v>0</v>
      </c>
      <c r="F841" s="3">
        <f t="shared" si="98"/>
        <v>0</v>
      </c>
      <c r="G841" t="str">
        <f>VLOOKUP(B841,Nuclides!A:F,5,FALSE)</f>
        <v>In100</v>
      </c>
      <c r="H841">
        <f>VLOOKUP(B841,Nuclides!A:F,4,FALSE)</f>
        <v>5.8</v>
      </c>
      <c r="I841" s="3" t="str">
        <f t="shared" si="99"/>
        <v>5.8s</v>
      </c>
      <c r="J841" s="3">
        <f t="shared" si="100"/>
        <v>0.11950813457930091</v>
      </c>
      <c r="K841" s="3">
        <f t="shared" si="101"/>
        <v>0</v>
      </c>
      <c r="L841" s="3">
        <f t="shared" si="102"/>
        <v>0</v>
      </c>
      <c r="M841" s="3" t="str">
        <f t="shared" si="103"/>
        <v>In100</v>
      </c>
      <c r="N841" s="3">
        <f t="shared" si="104"/>
        <v>0</v>
      </c>
      <c r="O841">
        <f>0</f>
        <v>0</v>
      </c>
    </row>
    <row r="842" spans="2:15" hidden="1" x14ac:dyDescent="0.2">
      <c r="B842" s="3">
        <v>49101</v>
      </c>
      <c r="C842" s="3">
        <v>0</v>
      </c>
      <c r="D842" s="3">
        <v>0</v>
      </c>
      <c r="E842" s="3">
        <v>0</v>
      </c>
      <c r="F842" s="3">
        <f t="shared" si="98"/>
        <v>0</v>
      </c>
      <c r="G842" t="str">
        <f>VLOOKUP(B842,Nuclides!A:F,5,FALSE)</f>
        <v>In101</v>
      </c>
      <c r="H842">
        <f>VLOOKUP(B842,Nuclides!A:F,4,FALSE)</f>
        <v>15.1</v>
      </c>
      <c r="I842" s="3" t="str">
        <f t="shared" si="99"/>
        <v>15.1s</v>
      </c>
      <c r="J842" s="3">
        <f t="shared" si="100"/>
        <v>4.5903786792049359E-2</v>
      </c>
      <c r="K842" s="3">
        <f t="shared" si="101"/>
        <v>0</v>
      </c>
      <c r="L842" s="3">
        <f t="shared" si="102"/>
        <v>0</v>
      </c>
      <c r="M842" s="3" t="str">
        <f t="shared" si="103"/>
        <v>In101</v>
      </c>
      <c r="N842" s="3">
        <f t="shared" si="104"/>
        <v>0</v>
      </c>
      <c r="O842">
        <f>0</f>
        <v>0</v>
      </c>
    </row>
    <row r="843" spans="2:15" hidden="1" x14ac:dyDescent="0.2">
      <c r="B843" s="3">
        <v>49102</v>
      </c>
      <c r="C843" s="3">
        <v>0</v>
      </c>
      <c r="D843" s="3">
        <v>0</v>
      </c>
      <c r="E843" s="3">
        <v>0</v>
      </c>
      <c r="F843" s="3">
        <f t="shared" si="98"/>
        <v>0</v>
      </c>
      <c r="G843" t="str">
        <f>VLOOKUP(B843,Nuclides!A:F,5,FALSE)</f>
        <v>In102</v>
      </c>
      <c r="H843">
        <f>VLOOKUP(B843,Nuclides!A:F,4,FALSE)</f>
        <v>23.3</v>
      </c>
      <c r="I843" s="3" t="str">
        <f t="shared" si="99"/>
        <v>23.3s</v>
      </c>
      <c r="J843" s="3">
        <f t="shared" si="100"/>
        <v>2.9748806032615677E-2</v>
      </c>
      <c r="K843" s="3">
        <f t="shared" si="101"/>
        <v>0</v>
      </c>
      <c r="L843" s="3">
        <f t="shared" si="102"/>
        <v>0</v>
      </c>
      <c r="M843" s="3" t="str">
        <f t="shared" si="103"/>
        <v>In102</v>
      </c>
      <c r="N843" s="3">
        <f t="shared" si="104"/>
        <v>0</v>
      </c>
      <c r="O843">
        <f>0</f>
        <v>0</v>
      </c>
    </row>
    <row r="844" spans="2:15" hidden="1" x14ac:dyDescent="0.2">
      <c r="B844" s="3">
        <v>49103</v>
      </c>
      <c r="C844" s="3">
        <v>0</v>
      </c>
      <c r="D844" s="3">
        <v>0</v>
      </c>
      <c r="E844" s="3">
        <v>0</v>
      </c>
      <c r="F844" s="3">
        <f t="shared" si="98"/>
        <v>0</v>
      </c>
      <c r="G844" t="str">
        <f>VLOOKUP(B844,Nuclides!A:F,5,FALSE)</f>
        <v>In103</v>
      </c>
      <c r="H844">
        <f>VLOOKUP(B844,Nuclides!A:F,4,FALSE)</f>
        <v>65</v>
      </c>
      <c r="I844" s="3" t="str">
        <f t="shared" si="99"/>
        <v>1.08min</v>
      </c>
      <c r="J844" s="3">
        <f t="shared" si="100"/>
        <v>1.0663802777845312E-2</v>
      </c>
      <c r="K844" s="3">
        <f t="shared" si="101"/>
        <v>0</v>
      </c>
      <c r="L844" s="3">
        <f t="shared" si="102"/>
        <v>0</v>
      </c>
      <c r="M844" s="3" t="str">
        <f t="shared" si="103"/>
        <v>In103</v>
      </c>
      <c r="N844" s="3">
        <f t="shared" si="104"/>
        <v>0</v>
      </c>
      <c r="O844">
        <f>0</f>
        <v>0</v>
      </c>
    </row>
    <row r="845" spans="2:15" hidden="1" x14ac:dyDescent="0.2">
      <c r="B845" s="3">
        <v>49104</v>
      </c>
      <c r="C845" s="3">
        <v>0</v>
      </c>
      <c r="D845" s="3">
        <v>0</v>
      </c>
      <c r="E845" s="3">
        <v>0</v>
      </c>
      <c r="F845" s="3">
        <f t="shared" si="98"/>
        <v>0</v>
      </c>
      <c r="G845" t="str">
        <f>VLOOKUP(B845,Nuclides!A:F,5,FALSE)</f>
        <v>In104</v>
      </c>
      <c r="H845">
        <f>VLOOKUP(B845,Nuclides!A:F,4,FALSE)</f>
        <v>108</v>
      </c>
      <c r="I845" s="3" t="str">
        <f t="shared" si="99"/>
        <v>1.8min</v>
      </c>
      <c r="J845" s="3">
        <f t="shared" si="100"/>
        <v>6.4180294496291234E-3</v>
      </c>
      <c r="K845" s="3">
        <f t="shared" si="101"/>
        <v>0</v>
      </c>
      <c r="L845" s="3">
        <f t="shared" si="102"/>
        <v>0</v>
      </c>
      <c r="M845" s="3" t="str">
        <f t="shared" si="103"/>
        <v>In104</v>
      </c>
      <c r="N845" s="3">
        <f t="shared" si="104"/>
        <v>0</v>
      </c>
      <c r="O845">
        <f>0</f>
        <v>0</v>
      </c>
    </row>
    <row r="846" spans="2:15" hidden="1" x14ac:dyDescent="0.2">
      <c r="B846" s="3">
        <v>49105</v>
      </c>
      <c r="C846" s="3">
        <v>0</v>
      </c>
      <c r="D846" s="3">
        <v>0</v>
      </c>
      <c r="E846" s="3">
        <v>0</v>
      </c>
      <c r="F846" s="3">
        <f t="shared" si="98"/>
        <v>0</v>
      </c>
      <c r="G846" t="str">
        <f>VLOOKUP(B846,Nuclides!A:F,5,FALSE)</f>
        <v>In105</v>
      </c>
      <c r="H846">
        <f>VLOOKUP(B846,Nuclides!A:F,4,FALSE)</f>
        <v>304.2</v>
      </c>
      <c r="I846" s="3" t="str">
        <f t="shared" si="99"/>
        <v>5.07min</v>
      </c>
      <c r="J846" s="3">
        <f t="shared" si="100"/>
        <v>2.2785903371464341E-3</v>
      </c>
      <c r="K846" s="3">
        <f t="shared" si="101"/>
        <v>0</v>
      </c>
      <c r="L846" s="3">
        <f t="shared" si="102"/>
        <v>0</v>
      </c>
      <c r="M846" s="3" t="str">
        <f t="shared" si="103"/>
        <v>In105</v>
      </c>
      <c r="N846" s="3">
        <f t="shared" si="104"/>
        <v>0</v>
      </c>
      <c r="O846">
        <f>0</f>
        <v>0</v>
      </c>
    </row>
    <row r="847" spans="2:15" hidden="1" x14ac:dyDescent="0.2">
      <c r="B847" s="3">
        <v>49106</v>
      </c>
      <c r="C847" s="3">
        <v>0</v>
      </c>
      <c r="D847" s="3">
        <v>0</v>
      </c>
      <c r="E847" s="3">
        <v>0</v>
      </c>
      <c r="F847" s="3">
        <f t="shared" si="98"/>
        <v>0</v>
      </c>
      <c r="G847" t="str">
        <f>VLOOKUP(B847,Nuclides!A:F,5,FALSE)</f>
        <v>In106</v>
      </c>
      <c r="H847">
        <f>VLOOKUP(B847,Nuclides!A:F,4,FALSE)</f>
        <v>372</v>
      </c>
      <c r="I847" s="3" t="str">
        <f t="shared" si="99"/>
        <v>6.2min</v>
      </c>
      <c r="J847" s="3">
        <f t="shared" si="100"/>
        <v>1.8632988724729713E-3</v>
      </c>
      <c r="K847" s="3">
        <f t="shared" si="101"/>
        <v>0</v>
      </c>
      <c r="L847" s="3">
        <f t="shared" si="102"/>
        <v>0</v>
      </c>
      <c r="M847" s="3" t="str">
        <f t="shared" si="103"/>
        <v>In106</v>
      </c>
      <c r="N847" s="3">
        <f t="shared" si="104"/>
        <v>0</v>
      </c>
      <c r="O847">
        <f>0</f>
        <v>0</v>
      </c>
    </row>
    <row r="848" spans="2:15" hidden="1" x14ac:dyDescent="0.2">
      <c r="B848" s="3">
        <v>49107</v>
      </c>
      <c r="C848" s="3">
        <v>0</v>
      </c>
      <c r="D848" s="3">
        <v>0</v>
      </c>
      <c r="E848" s="3">
        <v>0</v>
      </c>
      <c r="F848" s="3">
        <f t="shared" si="98"/>
        <v>0</v>
      </c>
      <c r="G848" t="str">
        <f>VLOOKUP(B848,Nuclides!A:F,5,FALSE)</f>
        <v>In107</v>
      </c>
      <c r="H848">
        <f>VLOOKUP(B848,Nuclides!A:F,4,FALSE)</f>
        <v>1944</v>
      </c>
      <c r="I848" s="3" t="str">
        <f t="shared" si="99"/>
        <v>32.4min</v>
      </c>
      <c r="J848" s="3">
        <f t="shared" si="100"/>
        <v>3.5655719164606238E-4</v>
      </c>
      <c r="K848" s="3">
        <f t="shared" si="101"/>
        <v>0</v>
      </c>
      <c r="L848" s="3">
        <f t="shared" si="102"/>
        <v>0</v>
      </c>
      <c r="M848" s="3" t="str">
        <f t="shared" si="103"/>
        <v>In107</v>
      </c>
      <c r="N848" s="3">
        <f t="shared" si="104"/>
        <v>0</v>
      </c>
      <c r="O848">
        <f>0</f>
        <v>0</v>
      </c>
    </row>
    <row r="849" spans="2:15" hidden="1" x14ac:dyDescent="0.2">
      <c r="B849" s="3">
        <v>49108</v>
      </c>
      <c r="C849" s="3">
        <v>0</v>
      </c>
      <c r="D849" s="3">
        <v>0</v>
      </c>
      <c r="E849" s="3">
        <v>0</v>
      </c>
      <c r="F849" s="3">
        <f t="shared" si="98"/>
        <v>0</v>
      </c>
      <c r="G849" t="str">
        <f>VLOOKUP(B849,Nuclides!A:F,5,FALSE)</f>
        <v>In108</v>
      </c>
      <c r="H849">
        <f>VLOOKUP(B849,Nuclides!A:F,4,FALSE)</f>
        <v>3480</v>
      </c>
      <c r="I849" s="3" t="str">
        <f t="shared" si="99"/>
        <v>58min</v>
      </c>
      <c r="J849" s="3">
        <f t="shared" si="100"/>
        <v>1.9918022429883485E-4</v>
      </c>
      <c r="K849" s="3">
        <f t="shared" si="101"/>
        <v>0</v>
      </c>
      <c r="L849" s="3">
        <f t="shared" si="102"/>
        <v>0</v>
      </c>
      <c r="M849" s="3" t="str">
        <f t="shared" si="103"/>
        <v>In108</v>
      </c>
      <c r="N849" s="3">
        <f t="shared" si="104"/>
        <v>0</v>
      </c>
      <c r="O849">
        <f>0</f>
        <v>0</v>
      </c>
    </row>
    <row r="850" spans="2:15" hidden="1" x14ac:dyDescent="0.2">
      <c r="B850" s="3">
        <v>49109</v>
      </c>
      <c r="C850" s="3">
        <v>0</v>
      </c>
      <c r="D850" s="3">
        <v>0</v>
      </c>
      <c r="E850" s="3">
        <v>0</v>
      </c>
      <c r="F850" s="3">
        <f t="shared" si="98"/>
        <v>0</v>
      </c>
      <c r="G850" t="str">
        <f>VLOOKUP(B850,Nuclides!A:F,5,FALSE)</f>
        <v>In109</v>
      </c>
      <c r="H850">
        <f>VLOOKUP(B850,Nuclides!A:F,4,FALSE)</f>
        <v>15001.199999999901</v>
      </c>
      <c r="I850" s="3" t="str">
        <f t="shared" si="99"/>
        <v>4.17h</v>
      </c>
      <c r="J850" s="3">
        <f t="shared" si="100"/>
        <v>4.6206115548086146E-5</v>
      </c>
      <c r="K850" s="3">
        <f t="shared" si="101"/>
        <v>0</v>
      </c>
      <c r="L850" s="3">
        <f t="shared" si="102"/>
        <v>0</v>
      </c>
      <c r="M850" s="3" t="str">
        <f t="shared" si="103"/>
        <v>In109</v>
      </c>
      <c r="N850" s="3">
        <f t="shared" si="104"/>
        <v>0</v>
      </c>
      <c r="O850">
        <f>0</f>
        <v>0</v>
      </c>
    </row>
    <row r="851" spans="2:15" hidden="1" x14ac:dyDescent="0.2">
      <c r="B851" s="3">
        <v>49110</v>
      </c>
      <c r="C851" s="3">
        <v>0</v>
      </c>
      <c r="D851" s="3">
        <v>0</v>
      </c>
      <c r="E851" s="3">
        <v>0</v>
      </c>
      <c r="F851" s="3">
        <f t="shared" si="98"/>
        <v>0</v>
      </c>
      <c r="G851" t="str">
        <f>VLOOKUP(B851,Nuclides!A:F,5,FALSE)</f>
        <v>In110</v>
      </c>
      <c r="H851">
        <f>VLOOKUP(B851,Nuclides!A:F,4,FALSE)</f>
        <v>17640</v>
      </c>
      <c r="I851" s="3" t="str">
        <f t="shared" si="99"/>
        <v>4.9h</v>
      </c>
      <c r="J851" s="3">
        <f t="shared" si="100"/>
        <v>3.9294057854872179E-5</v>
      </c>
      <c r="K851" s="3">
        <f t="shared" si="101"/>
        <v>0</v>
      </c>
      <c r="L851" s="3">
        <f t="shared" si="102"/>
        <v>0</v>
      </c>
      <c r="M851" s="3" t="str">
        <f t="shared" si="103"/>
        <v>In110</v>
      </c>
      <c r="N851" s="3">
        <f t="shared" si="104"/>
        <v>0</v>
      </c>
      <c r="O851">
        <f>0</f>
        <v>0</v>
      </c>
    </row>
    <row r="852" spans="2:15" hidden="1" x14ac:dyDescent="0.2">
      <c r="B852" s="3">
        <v>49111</v>
      </c>
      <c r="C852" s="3">
        <v>0</v>
      </c>
      <c r="D852" s="3">
        <v>0</v>
      </c>
      <c r="E852" s="3">
        <v>0</v>
      </c>
      <c r="F852" s="3">
        <f t="shared" si="98"/>
        <v>0</v>
      </c>
      <c r="G852" t="str">
        <f>VLOOKUP(B852,Nuclides!A:F,5,FALSE)</f>
        <v>In111</v>
      </c>
      <c r="H852">
        <f>VLOOKUP(B852,Nuclides!A:F,4,FALSE)</f>
        <v>242326.08</v>
      </c>
      <c r="I852" s="3" t="str">
        <f t="shared" si="99"/>
        <v>2.8d</v>
      </c>
      <c r="J852" s="3">
        <f t="shared" si="100"/>
        <v>2.8603903490699198E-6</v>
      </c>
      <c r="K852" s="3">
        <f t="shared" si="101"/>
        <v>0</v>
      </c>
      <c r="L852" s="3">
        <f t="shared" si="102"/>
        <v>0</v>
      </c>
      <c r="M852" s="3" t="str">
        <f t="shared" si="103"/>
        <v>In111</v>
      </c>
      <c r="N852" s="3">
        <f t="shared" si="104"/>
        <v>0</v>
      </c>
      <c r="O852">
        <f>0</f>
        <v>0</v>
      </c>
    </row>
    <row r="853" spans="2:15" hidden="1" x14ac:dyDescent="0.2">
      <c r="B853" s="3">
        <v>49112</v>
      </c>
      <c r="C853" s="3">
        <v>0</v>
      </c>
      <c r="D853" s="3">
        <v>0</v>
      </c>
      <c r="E853" s="3">
        <v>0</v>
      </c>
      <c r="F853" s="3">
        <f t="shared" si="98"/>
        <v>0</v>
      </c>
      <c r="G853" t="str">
        <f>VLOOKUP(B853,Nuclides!A:F,5,FALSE)</f>
        <v>In112</v>
      </c>
      <c r="H853">
        <f>VLOOKUP(B853,Nuclides!A:F,4,FALSE)</f>
        <v>892.8</v>
      </c>
      <c r="I853" s="3" t="str">
        <f t="shared" si="99"/>
        <v>14.88min</v>
      </c>
      <c r="J853" s="3">
        <f t="shared" si="100"/>
        <v>7.7637453019707139E-4</v>
      </c>
      <c r="K853" s="3">
        <f t="shared" si="101"/>
        <v>0</v>
      </c>
      <c r="L853" s="3">
        <f t="shared" si="102"/>
        <v>0</v>
      </c>
      <c r="M853" s="3" t="str">
        <f t="shared" si="103"/>
        <v>In112</v>
      </c>
      <c r="N853" s="3">
        <f t="shared" si="104"/>
        <v>0</v>
      </c>
      <c r="O853">
        <f>0</f>
        <v>0</v>
      </c>
    </row>
    <row r="854" spans="2:15" hidden="1" x14ac:dyDescent="0.2">
      <c r="B854" s="3">
        <v>49113</v>
      </c>
      <c r="C854" s="3">
        <v>0</v>
      </c>
      <c r="D854" s="3">
        <v>0</v>
      </c>
      <c r="E854" s="3">
        <v>0</v>
      </c>
      <c r="F854" s="3">
        <f t="shared" si="98"/>
        <v>0</v>
      </c>
      <c r="G854" t="str">
        <f>VLOOKUP(B854,Nuclides!A:F,5,FALSE)</f>
        <v>In113</v>
      </c>
      <c r="H854" t="str">
        <f>VLOOKUP(B854,Nuclides!A:F,4,FALSE)</f>
        <v>STABLE</v>
      </c>
      <c r="I854" s="3" t="str">
        <f t="shared" si="99"/>
        <v>STABLE</v>
      </c>
      <c r="J854" s="3" t="e">
        <f t="shared" si="100"/>
        <v>#VALUE!</v>
      </c>
      <c r="K854" s="3" t="e">
        <f t="shared" si="101"/>
        <v>#VALUE!</v>
      </c>
      <c r="L854" s="3" t="e">
        <f t="shared" si="102"/>
        <v>#VALUE!</v>
      </c>
      <c r="M854" s="3" t="str">
        <f t="shared" si="103"/>
        <v>In113</v>
      </c>
      <c r="N854" s="3" t="e">
        <f t="shared" si="104"/>
        <v>#VALUE!</v>
      </c>
      <c r="O854">
        <f>0</f>
        <v>0</v>
      </c>
    </row>
    <row r="855" spans="2:15" hidden="1" x14ac:dyDescent="0.2">
      <c r="B855" s="3">
        <v>49114</v>
      </c>
      <c r="C855" s="3">
        <v>0</v>
      </c>
      <c r="D855" s="3">
        <v>0</v>
      </c>
      <c r="E855" s="3">
        <v>0</v>
      </c>
      <c r="F855" s="3">
        <f t="shared" si="98"/>
        <v>0</v>
      </c>
      <c r="G855" t="str">
        <f>VLOOKUP(B855,Nuclides!A:F,5,FALSE)</f>
        <v>In114</v>
      </c>
      <c r="H855">
        <f>VLOOKUP(B855,Nuclides!A:F,4,FALSE)</f>
        <v>71.900000000000006</v>
      </c>
      <c r="I855" s="3" t="str">
        <f t="shared" si="99"/>
        <v>1.2min</v>
      </c>
      <c r="J855" s="3">
        <f t="shared" si="100"/>
        <v>9.6404336656459692E-3</v>
      </c>
      <c r="K855" s="3">
        <f t="shared" si="101"/>
        <v>0</v>
      </c>
      <c r="L855" s="3">
        <f t="shared" si="102"/>
        <v>0</v>
      </c>
      <c r="M855" s="3" t="str">
        <f t="shared" si="103"/>
        <v>In114</v>
      </c>
      <c r="N855" s="3">
        <f t="shared" si="104"/>
        <v>0</v>
      </c>
      <c r="O855">
        <f>0</f>
        <v>0</v>
      </c>
    </row>
    <row r="856" spans="2:15" hidden="1" x14ac:dyDescent="0.2">
      <c r="B856" s="3">
        <v>49115</v>
      </c>
      <c r="C856" s="3">
        <v>0</v>
      </c>
      <c r="D856" s="3">
        <v>0</v>
      </c>
      <c r="E856" s="3">
        <v>0</v>
      </c>
      <c r="F856" s="3">
        <f t="shared" si="98"/>
        <v>0</v>
      </c>
      <c r="G856" t="str">
        <f>VLOOKUP(B856,Nuclides!A:F,5,FALSE)</f>
        <v>In115</v>
      </c>
      <c r="H856">
        <f>VLOOKUP(B856,Nuclides!A:F,4,FALSE)</f>
        <v>1.3916901599999999E+22</v>
      </c>
      <c r="I856" s="3" t="str">
        <f t="shared" si="99"/>
        <v>441302054794520y</v>
      </c>
      <c r="J856" s="3">
        <f t="shared" si="100"/>
        <v>4.980614223498895E-23</v>
      </c>
      <c r="K856" s="3">
        <f t="shared" si="101"/>
        <v>0</v>
      </c>
      <c r="L856" s="3">
        <f t="shared" si="102"/>
        <v>0</v>
      </c>
      <c r="M856" s="3" t="str">
        <f t="shared" si="103"/>
        <v>In115</v>
      </c>
      <c r="N856" s="3">
        <f t="shared" si="104"/>
        <v>0</v>
      </c>
      <c r="O856">
        <f>0</f>
        <v>0</v>
      </c>
    </row>
    <row r="857" spans="2:15" hidden="1" x14ac:dyDescent="0.2">
      <c r="B857" s="3">
        <v>49116</v>
      </c>
      <c r="C857" s="3">
        <v>0</v>
      </c>
      <c r="D857" s="3">
        <v>0</v>
      </c>
      <c r="E857" s="3">
        <v>0</v>
      </c>
      <c r="F857" s="3">
        <f t="shared" si="98"/>
        <v>0</v>
      </c>
      <c r="G857" t="str">
        <f>VLOOKUP(B857,Nuclides!A:F,5,FALSE)</f>
        <v>In116</v>
      </c>
      <c r="H857">
        <f>VLOOKUP(B857,Nuclides!A:F,4,FALSE)</f>
        <v>14.1</v>
      </c>
      <c r="I857" s="3" t="str">
        <f t="shared" si="99"/>
        <v>14.1s</v>
      </c>
      <c r="J857" s="3">
        <f t="shared" si="100"/>
        <v>4.9159374507797539E-2</v>
      </c>
      <c r="K857" s="3">
        <f t="shared" si="101"/>
        <v>0</v>
      </c>
      <c r="L857" s="3">
        <f t="shared" si="102"/>
        <v>0</v>
      </c>
      <c r="M857" s="3" t="str">
        <f t="shared" si="103"/>
        <v>In116</v>
      </c>
      <c r="N857" s="3">
        <f t="shared" si="104"/>
        <v>0</v>
      </c>
      <c r="O857">
        <f>0</f>
        <v>0</v>
      </c>
    </row>
    <row r="858" spans="2:15" hidden="1" x14ac:dyDescent="0.2">
      <c r="B858" s="3">
        <v>49117</v>
      </c>
      <c r="C858" s="3">
        <v>0</v>
      </c>
      <c r="D858" s="3">
        <v>0</v>
      </c>
      <c r="E858" s="3">
        <v>0</v>
      </c>
      <c r="F858" s="3">
        <f t="shared" si="98"/>
        <v>0</v>
      </c>
      <c r="G858" t="str">
        <f>VLOOKUP(B858,Nuclides!A:F,5,FALSE)</f>
        <v>In117</v>
      </c>
      <c r="H858">
        <f>VLOOKUP(B858,Nuclides!A:F,4,FALSE)</f>
        <v>2592</v>
      </c>
      <c r="I858" s="3" t="str">
        <f t="shared" si="99"/>
        <v>43.2min</v>
      </c>
      <c r="J858" s="3">
        <f t="shared" si="100"/>
        <v>2.6741789373454681E-4</v>
      </c>
      <c r="K858" s="3">
        <f t="shared" si="101"/>
        <v>0</v>
      </c>
      <c r="L858" s="3">
        <f t="shared" si="102"/>
        <v>0</v>
      </c>
      <c r="M858" s="3" t="str">
        <f t="shared" si="103"/>
        <v>In117</v>
      </c>
      <c r="N858" s="3">
        <f t="shared" si="104"/>
        <v>0</v>
      </c>
      <c r="O858">
        <f>0</f>
        <v>0</v>
      </c>
    </row>
    <row r="859" spans="2:15" hidden="1" x14ac:dyDescent="0.2">
      <c r="B859" s="3">
        <v>49118</v>
      </c>
      <c r="C859" s="3">
        <v>0</v>
      </c>
      <c r="D859" s="3">
        <v>0</v>
      </c>
      <c r="E859" s="3">
        <v>0</v>
      </c>
      <c r="F859" s="3">
        <f t="shared" si="98"/>
        <v>0</v>
      </c>
      <c r="G859" t="str">
        <f>VLOOKUP(B859,Nuclides!A:F,5,FALSE)</f>
        <v>In118</v>
      </c>
      <c r="H859">
        <f>VLOOKUP(B859,Nuclides!A:F,4,FALSE)</f>
        <v>5</v>
      </c>
      <c r="I859" s="3" t="str">
        <f t="shared" si="99"/>
        <v>5s</v>
      </c>
      <c r="J859" s="3">
        <f t="shared" si="100"/>
        <v>0.13862943611198905</v>
      </c>
      <c r="K859" s="3">
        <f t="shared" si="101"/>
        <v>0</v>
      </c>
      <c r="L859" s="3">
        <f t="shared" si="102"/>
        <v>0</v>
      </c>
      <c r="M859" s="3" t="str">
        <f t="shared" si="103"/>
        <v>In118</v>
      </c>
      <c r="N859" s="3">
        <f t="shared" si="104"/>
        <v>0</v>
      </c>
      <c r="O859">
        <f>0</f>
        <v>0</v>
      </c>
    </row>
    <row r="860" spans="2:15" hidden="1" x14ac:dyDescent="0.2">
      <c r="B860" s="3">
        <v>49119</v>
      </c>
      <c r="C860" s="3">
        <v>0</v>
      </c>
      <c r="D860" s="3">
        <v>0</v>
      </c>
      <c r="E860" s="3">
        <v>0</v>
      </c>
      <c r="F860" s="3">
        <f t="shared" si="98"/>
        <v>0</v>
      </c>
      <c r="G860" t="str">
        <f>VLOOKUP(B860,Nuclides!A:F,5,FALSE)</f>
        <v>In119</v>
      </c>
      <c r="H860">
        <f>VLOOKUP(B860,Nuclides!A:F,4,FALSE)</f>
        <v>144</v>
      </c>
      <c r="I860" s="3" t="str">
        <f t="shared" si="99"/>
        <v>2.4min</v>
      </c>
      <c r="J860" s="3">
        <f t="shared" si="100"/>
        <v>4.8135220872218424E-3</v>
      </c>
      <c r="K860" s="3">
        <f t="shared" si="101"/>
        <v>0</v>
      </c>
      <c r="L860" s="3">
        <f t="shared" si="102"/>
        <v>0</v>
      </c>
      <c r="M860" s="3" t="str">
        <f t="shared" si="103"/>
        <v>In119</v>
      </c>
      <c r="N860" s="3">
        <f t="shared" si="104"/>
        <v>0</v>
      </c>
      <c r="O860">
        <f>0</f>
        <v>0</v>
      </c>
    </row>
    <row r="861" spans="2:15" hidden="1" x14ac:dyDescent="0.2">
      <c r="B861" s="3">
        <v>49120</v>
      </c>
      <c r="C861" s="3">
        <v>0</v>
      </c>
      <c r="D861" s="3">
        <v>0</v>
      </c>
      <c r="E861" s="3">
        <v>0</v>
      </c>
      <c r="F861" s="3">
        <f t="shared" si="98"/>
        <v>0</v>
      </c>
      <c r="G861" t="str">
        <f>VLOOKUP(B861,Nuclides!A:F,5,FALSE)</f>
        <v>In120</v>
      </c>
      <c r="H861">
        <f>VLOOKUP(B861,Nuclides!A:F,4,FALSE)</f>
        <v>3.08</v>
      </c>
      <c r="I861" s="3" t="str">
        <f t="shared" si="99"/>
        <v>3.08s</v>
      </c>
      <c r="J861" s="3">
        <f t="shared" si="100"/>
        <v>0.22504778589608612</v>
      </c>
      <c r="K861" s="3">
        <f t="shared" si="101"/>
        <v>0</v>
      </c>
      <c r="L861" s="3">
        <f t="shared" si="102"/>
        <v>0</v>
      </c>
      <c r="M861" s="3" t="str">
        <f t="shared" si="103"/>
        <v>In120</v>
      </c>
      <c r="N861" s="3">
        <f t="shared" si="104"/>
        <v>0</v>
      </c>
      <c r="O861">
        <f>0</f>
        <v>0</v>
      </c>
    </row>
    <row r="862" spans="2:15" hidden="1" x14ac:dyDescent="0.2">
      <c r="B862" s="3">
        <v>49121</v>
      </c>
      <c r="C862" s="3">
        <v>0</v>
      </c>
      <c r="D862" s="3">
        <v>0</v>
      </c>
      <c r="E862" s="3">
        <v>0</v>
      </c>
      <c r="F862" s="3">
        <f t="shared" si="98"/>
        <v>0</v>
      </c>
      <c r="G862" t="str">
        <f>VLOOKUP(B862,Nuclides!A:F,5,FALSE)</f>
        <v>In121</v>
      </c>
      <c r="H862">
        <f>VLOOKUP(B862,Nuclides!A:F,4,FALSE)</f>
        <v>23.1</v>
      </c>
      <c r="I862" s="3" t="str">
        <f t="shared" si="99"/>
        <v>23.1s</v>
      </c>
      <c r="J862" s="3">
        <f t="shared" si="100"/>
        <v>3.0006371452811483E-2</v>
      </c>
      <c r="K862" s="3">
        <f t="shared" si="101"/>
        <v>0</v>
      </c>
      <c r="L862" s="3">
        <f t="shared" si="102"/>
        <v>0</v>
      </c>
      <c r="M862" s="3" t="str">
        <f t="shared" si="103"/>
        <v>In121</v>
      </c>
      <c r="N862" s="3">
        <f t="shared" si="104"/>
        <v>0</v>
      </c>
      <c r="O862">
        <f>0</f>
        <v>0</v>
      </c>
    </row>
    <row r="863" spans="2:15" hidden="1" x14ac:dyDescent="0.2">
      <c r="B863" s="3">
        <v>49122</v>
      </c>
      <c r="C863" s="3">
        <v>0</v>
      </c>
      <c r="D863" s="3">
        <v>0</v>
      </c>
      <c r="E863" s="3">
        <v>0</v>
      </c>
      <c r="F863" s="3">
        <f t="shared" si="98"/>
        <v>0</v>
      </c>
      <c r="G863" t="str">
        <f>VLOOKUP(B863,Nuclides!A:F,5,FALSE)</f>
        <v>In122</v>
      </c>
      <c r="H863">
        <f>VLOOKUP(B863,Nuclides!A:F,4,FALSE)</f>
        <v>1.5</v>
      </c>
      <c r="I863" s="3" t="str">
        <f t="shared" si="99"/>
        <v>1.5s</v>
      </c>
      <c r="J863" s="3">
        <f t="shared" si="100"/>
        <v>0.46209812037329684</v>
      </c>
      <c r="K863" s="3">
        <f t="shared" si="101"/>
        <v>0</v>
      </c>
      <c r="L863" s="3">
        <f t="shared" si="102"/>
        <v>0</v>
      </c>
      <c r="M863" s="3" t="str">
        <f t="shared" si="103"/>
        <v>In122</v>
      </c>
      <c r="N863" s="3">
        <f t="shared" si="104"/>
        <v>0</v>
      </c>
      <c r="O863">
        <f>0</f>
        <v>0</v>
      </c>
    </row>
    <row r="864" spans="2:15" hidden="1" x14ac:dyDescent="0.2">
      <c r="B864" s="3">
        <v>49123</v>
      </c>
      <c r="C864" s="3">
        <v>0</v>
      </c>
      <c r="D864" s="3">
        <v>0</v>
      </c>
      <c r="E864" s="3">
        <v>0</v>
      </c>
      <c r="F864" s="3">
        <f t="shared" si="98"/>
        <v>0</v>
      </c>
      <c r="G864" t="str">
        <f>VLOOKUP(B864,Nuclides!A:F,5,FALSE)</f>
        <v>In123</v>
      </c>
      <c r="H864">
        <f>VLOOKUP(B864,Nuclides!A:F,4,FALSE)</f>
        <v>6.17</v>
      </c>
      <c r="I864" s="3" t="str">
        <f t="shared" si="99"/>
        <v>6.17s</v>
      </c>
      <c r="J864" s="3">
        <f t="shared" si="100"/>
        <v>0.11234152035007217</v>
      </c>
      <c r="K864" s="3">
        <f t="shared" si="101"/>
        <v>0</v>
      </c>
      <c r="L864" s="3">
        <f t="shared" si="102"/>
        <v>0</v>
      </c>
      <c r="M864" s="3" t="str">
        <f t="shared" si="103"/>
        <v>In123</v>
      </c>
      <c r="N864" s="3">
        <f t="shared" si="104"/>
        <v>0</v>
      </c>
      <c r="O864">
        <f>0</f>
        <v>0</v>
      </c>
    </row>
    <row r="865" spans="2:15" hidden="1" x14ac:dyDescent="0.2">
      <c r="B865" s="3">
        <v>49124</v>
      </c>
      <c r="C865" s="3">
        <v>0</v>
      </c>
      <c r="D865" s="3">
        <v>0</v>
      </c>
      <c r="E865" s="3">
        <v>0</v>
      </c>
      <c r="F865" s="3">
        <f t="shared" si="98"/>
        <v>0</v>
      </c>
      <c r="G865" t="str">
        <f>VLOOKUP(B865,Nuclides!A:F,5,FALSE)</f>
        <v>In124</v>
      </c>
      <c r="H865">
        <f>VLOOKUP(B865,Nuclides!A:F,4,FALSE)</f>
        <v>3.12</v>
      </c>
      <c r="I865" s="3" t="str">
        <f t="shared" si="99"/>
        <v>3.12s</v>
      </c>
      <c r="J865" s="3">
        <f t="shared" si="100"/>
        <v>0.22216255787177733</v>
      </c>
      <c r="K865" s="3">
        <f t="shared" si="101"/>
        <v>0</v>
      </c>
      <c r="L865" s="3">
        <f t="shared" si="102"/>
        <v>0</v>
      </c>
      <c r="M865" s="3" t="str">
        <f t="shared" si="103"/>
        <v>In124</v>
      </c>
      <c r="N865" s="3">
        <f t="shared" si="104"/>
        <v>0</v>
      </c>
      <c r="O865">
        <f>0</f>
        <v>0</v>
      </c>
    </row>
    <row r="866" spans="2:15" hidden="1" x14ac:dyDescent="0.2">
      <c r="B866" s="3">
        <v>49125</v>
      </c>
      <c r="C866" s="3">
        <v>0</v>
      </c>
      <c r="D866" s="3">
        <v>0</v>
      </c>
      <c r="E866" s="3">
        <v>0</v>
      </c>
      <c r="F866" s="3">
        <f t="shared" si="98"/>
        <v>0</v>
      </c>
      <c r="G866" t="str">
        <f>VLOOKUP(B866,Nuclides!A:F,5,FALSE)</f>
        <v>In125</v>
      </c>
      <c r="H866">
        <f>VLOOKUP(B866,Nuclides!A:F,4,FALSE)</f>
        <v>2.36</v>
      </c>
      <c r="I866" s="3" t="str">
        <f t="shared" si="99"/>
        <v>2.36s</v>
      </c>
      <c r="J866" s="3">
        <f t="shared" si="100"/>
        <v>0.29370643244065481</v>
      </c>
      <c r="K866" s="3">
        <f t="shared" si="101"/>
        <v>0</v>
      </c>
      <c r="L866" s="3">
        <f t="shared" si="102"/>
        <v>0</v>
      </c>
      <c r="M866" s="3" t="str">
        <f t="shared" si="103"/>
        <v>In125</v>
      </c>
      <c r="N866" s="3">
        <f t="shared" si="104"/>
        <v>0</v>
      </c>
      <c r="O866">
        <f>0</f>
        <v>0</v>
      </c>
    </row>
    <row r="867" spans="2:15" hidden="1" x14ac:dyDescent="0.2">
      <c r="B867" s="3">
        <v>49126</v>
      </c>
      <c r="C867" s="3">
        <v>0</v>
      </c>
      <c r="D867" s="3">
        <v>0</v>
      </c>
      <c r="E867" s="3">
        <v>0</v>
      </c>
      <c r="F867" s="3">
        <f t="shared" si="98"/>
        <v>0</v>
      </c>
      <c r="G867" t="str">
        <f>VLOOKUP(B867,Nuclides!A:F,5,FALSE)</f>
        <v>In126</v>
      </c>
      <c r="H867">
        <f>VLOOKUP(B867,Nuclides!A:F,4,FALSE)</f>
        <v>1.53</v>
      </c>
      <c r="I867" s="3" t="str">
        <f t="shared" si="99"/>
        <v>1.53s</v>
      </c>
      <c r="J867" s="3">
        <f t="shared" si="100"/>
        <v>0.45303737291499691</v>
      </c>
      <c r="K867" s="3">
        <f t="shared" si="101"/>
        <v>0</v>
      </c>
      <c r="L867" s="3">
        <f t="shared" si="102"/>
        <v>0</v>
      </c>
      <c r="M867" s="3" t="str">
        <f t="shared" si="103"/>
        <v>In126</v>
      </c>
      <c r="N867" s="3">
        <f t="shared" si="104"/>
        <v>0</v>
      </c>
      <c r="O867">
        <f>0</f>
        <v>0</v>
      </c>
    </row>
    <row r="868" spans="2:15" hidden="1" x14ac:dyDescent="0.2">
      <c r="B868" s="3">
        <v>49127</v>
      </c>
      <c r="C868" s="3">
        <v>0</v>
      </c>
      <c r="D868" s="3">
        <v>0</v>
      </c>
      <c r="E868" s="3">
        <v>0</v>
      </c>
      <c r="F868" s="3">
        <f t="shared" si="98"/>
        <v>0</v>
      </c>
      <c r="G868" t="str">
        <f>VLOOKUP(B868,Nuclides!A:F,5,FALSE)</f>
        <v>In127</v>
      </c>
      <c r="H868">
        <f>VLOOKUP(B868,Nuclides!A:F,4,FALSE)</f>
        <v>1.0900000000000001</v>
      </c>
      <c r="I868" s="3" t="str">
        <f t="shared" si="99"/>
        <v>1.09s</v>
      </c>
      <c r="J868" s="3">
        <f t="shared" si="100"/>
        <v>0.63591484455040848</v>
      </c>
      <c r="K868" s="3">
        <f t="shared" si="101"/>
        <v>0</v>
      </c>
      <c r="L868" s="3">
        <f t="shared" si="102"/>
        <v>0</v>
      </c>
      <c r="M868" s="3" t="str">
        <f t="shared" si="103"/>
        <v>In127</v>
      </c>
      <c r="N868" s="3">
        <f t="shared" si="104"/>
        <v>0</v>
      </c>
      <c r="O868">
        <f>0</f>
        <v>0</v>
      </c>
    </row>
    <row r="869" spans="2:15" hidden="1" x14ac:dyDescent="0.2">
      <c r="B869" s="3">
        <v>49128</v>
      </c>
      <c r="C869" s="3">
        <v>0</v>
      </c>
      <c r="D869" s="3">
        <v>0</v>
      </c>
      <c r="E869" s="3">
        <v>0</v>
      </c>
      <c r="F869" s="3">
        <f t="shared" si="98"/>
        <v>0</v>
      </c>
      <c r="G869" t="str">
        <f>VLOOKUP(B869,Nuclides!A:F,5,FALSE)</f>
        <v>In128</v>
      </c>
      <c r="H869">
        <f>VLOOKUP(B869,Nuclides!A:F,4,FALSE)</f>
        <v>0.84</v>
      </c>
      <c r="I869" s="3" t="str">
        <f t="shared" si="99"/>
        <v>0.84s</v>
      </c>
      <c r="J869" s="3">
        <f t="shared" si="100"/>
        <v>0.82517521495231583</v>
      </c>
      <c r="K869" s="3">
        <f t="shared" si="101"/>
        <v>0</v>
      </c>
      <c r="L869" s="3">
        <f t="shared" si="102"/>
        <v>0</v>
      </c>
      <c r="M869" s="3" t="str">
        <f t="shared" si="103"/>
        <v>In128</v>
      </c>
      <c r="N869" s="3">
        <f t="shared" si="104"/>
        <v>0</v>
      </c>
      <c r="O869">
        <f>0</f>
        <v>0</v>
      </c>
    </row>
    <row r="870" spans="2:15" hidden="1" x14ac:dyDescent="0.2">
      <c r="B870" s="3">
        <v>49129</v>
      </c>
      <c r="C870" s="3">
        <v>0</v>
      </c>
      <c r="D870" s="3">
        <v>0</v>
      </c>
      <c r="E870" s="3">
        <v>0</v>
      </c>
      <c r="F870" s="3">
        <f t="shared" si="98"/>
        <v>0</v>
      </c>
      <c r="G870" t="str">
        <f>VLOOKUP(B870,Nuclides!A:F,5,FALSE)</f>
        <v>In129</v>
      </c>
      <c r="H870">
        <f>VLOOKUP(B870,Nuclides!A:F,4,FALSE)</f>
        <v>0.61099999999999999</v>
      </c>
      <c r="I870" s="3" t="str">
        <f t="shared" si="99"/>
        <v>0.611s</v>
      </c>
      <c r="J870" s="3">
        <f t="shared" si="100"/>
        <v>1.1344471040260971</v>
      </c>
      <c r="K870" s="3">
        <f t="shared" si="101"/>
        <v>0</v>
      </c>
      <c r="L870" s="3">
        <f t="shared" si="102"/>
        <v>0</v>
      </c>
      <c r="M870" s="3" t="str">
        <f t="shared" si="103"/>
        <v>In129</v>
      </c>
      <c r="N870" s="3">
        <f t="shared" si="104"/>
        <v>0</v>
      </c>
      <c r="O870">
        <f>0</f>
        <v>0</v>
      </c>
    </row>
    <row r="871" spans="2:15" hidden="1" x14ac:dyDescent="0.2">
      <c r="B871" s="3">
        <v>49130</v>
      </c>
      <c r="C871" s="3">
        <v>0</v>
      </c>
      <c r="D871" s="3">
        <v>0</v>
      </c>
      <c r="E871" s="3">
        <v>0</v>
      </c>
      <c r="F871" s="3">
        <f t="shared" si="98"/>
        <v>0</v>
      </c>
      <c r="G871" t="str">
        <f>VLOOKUP(B871,Nuclides!A:F,5,FALSE)</f>
        <v>In130</v>
      </c>
      <c r="H871">
        <f>VLOOKUP(B871,Nuclides!A:F,4,FALSE)</f>
        <v>0.28999999999999998</v>
      </c>
      <c r="I871" s="3" t="str">
        <f t="shared" si="99"/>
        <v>0.29s</v>
      </c>
      <c r="J871" s="3">
        <f t="shared" si="100"/>
        <v>2.3901626915860184</v>
      </c>
      <c r="K871" s="3">
        <f t="shared" si="101"/>
        <v>0</v>
      </c>
      <c r="L871" s="3">
        <f t="shared" si="102"/>
        <v>0</v>
      </c>
      <c r="M871" s="3" t="str">
        <f t="shared" si="103"/>
        <v>In130</v>
      </c>
      <c r="N871" s="3">
        <f t="shared" si="104"/>
        <v>0</v>
      </c>
      <c r="O871">
        <f>0</f>
        <v>0</v>
      </c>
    </row>
    <row r="872" spans="2:15" hidden="1" x14ac:dyDescent="0.2">
      <c r="B872" s="3">
        <v>49131</v>
      </c>
      <c r="C872" s="3">
        <v>0</v>
      </c>
      <c r="D872" s="3">
        <v>0</v>
      </c>
      <c r="E872" s="3">
        <v>0</v>
      </c>
      <c r="F872" s="3">
        <f t="shared" si="98"/>
        <v>0</v>
      </c>
      <c r="G872" t="str">
        <f>VLOOKUP(B872,Nuclides!A:F,5,FALSE)</f>
        <v>In131</v>
      </c>
      <c r="H872">
        <f>VLOOKUP(B872,Nuclides!A:F,4,FALSE)</f>
        <v>0.28000000000000003</v>
      </c>
      <c r="I872" s="3" t="str">
        <f t="shared" si="99"/>
        <v>0.28s</v>
      </c>
      <c r="J872" s="3">
        <f t="shared" si="100"/>
        <v>2.4755256448569471</v>
      </c>
      <c r="K872" s="3">
        <f t="shared" si="101"/>
        <v>0</v>
      </c>
      <c r="L872" s="3">
        <f t="shared" si="102"/>
        <v>0</v>
      </c>
      <c r="M872" s="3" t="str">
        <f t="shared" si="103"/>
        <v>In131</v>
      </c>
      <c r="N872" s="3">
        <f t="shared" si="104"/>
        <v>0</v>
      </c>
      <c r="O872">
        <f>0</f>
        <v>0</v>
      </c>
    </row>
    <row r="873" spans="2:15" hidden="1" x14ac:dyDescent="0.2">
      <c r="B873" s="3">
        <v>49132</v>
      </c>
      <c r="C873" s="3">
        <v>0</v>
      </c>
      <c r="D873" s="3">
        <v>0</v>
      </c>
      <c r="E873" s="3">
        <v>0</v>
      </c>
      <c r="F873" s="3">
        <f t="shared" si="98"/>
        <v>0</v>
      </c>
      <c r="G873" t="str">
        <f>VLOOKUP(B873,Nuclides!A:F,5,FALSE)</f>
        <v>In132</v>
      </c>
      <c r="H873">
        <f>VLOOKUP(B873,Nuclides!A:F,4,FALSE)</f>
        <v>0.20699999999999999</v>
      </c>
      <c r="I873" s="3" t="str">
        <f t="shared" si="99"/>
        <v>0.207s</v>
      </c>
      <c r="J873" s="3">
        <f t="shared" si="100"/>
        <v>3.348537104154325</v>
      </c>
      <c r="K873" s="3">
        <f t="shared" si="101"/>
        <v>0</v>
      </c>
      <c r="L873" s="3">
        <f t="shared" si="102"/>
        <v>0</v>
      </c>
      <c r="M873" s="3" t="str">
        <f t="shared" si="103"/>
        <v>In132</v>
      </c>
      <c r="N873" s="3">
        <f t="shared" si="104"/>
        <v>0</v>
      </c>
      <c r="O873">
        <f>0</f>
        <v>0</v>
      </c>
    </row>
    <row r="874" spans="2:15" hidden="1" x14ac:dyDescent="0.2">
      <c r="B874" s="3">
        <v>50103</v>
      </c>
      <c r="C874" s="3">
        <v>0</v>
      </c>
      <c r="D874" s="3">
        <v>0</v>
      </c>
      <c r="E874" s="3">
        <v>0</v>
      </c>
      <c r="F874" s="3">
        <f t="shared" si="98"/>
        <v>0</v>
      </c>
      <c r="G874" t="str">
        <f>VLOOKUP(B874,Nuclides!A:F,5,FALSE)</f>
        <v>Sn103</v>
      </c>
      <c r="H874">
        <f>VLOOKUP(B874,Nuclides!A:F,4,FALSE)</f>
        <v>7</v>
      </c>
      <c r="I874" s="3" t="str">
        <f t="shared" si="99"/>
        <v>7s</v>
      </c>
      <c r="J874" s="3">
        <f t="shared" si="100"/>
        <v>9.9021025794277892E-2</v>
      </c>
      <c r="K874" s="3">
        <f t="shared" si="101"/>
        <v>0</v>
      </c>
      <c r="L874" s="3">
        <f t="shared" si="102"/>
        <v>0</v>
      </c>
      <c r="M874" s="3" t="str">
        <f t="shared" si="103"/>
        <v>Sn103</v>
      </c>
      <c r="N874" s="3">
        <f t="shared" si="104"/>
        <v>0</v>
      </c>
      <c r="O874">
        <f>0</f>
        <v>0</v>
      </c>
    </row>
    <row r="875" spans="2:15" hidden="1" x14ac:dyDescent="0.2">
      <c r="B875" s="3">
        <v>50104</v>
      </c>
      <c r="C875" s="3">
        <v>0</v>
      </c>
      <c r="D875" s="3">
        <v>0</v>
      </c>
      <c r="E875" s="3">
        <v>0</v>
      </c>
      <c r="F875" s="3">
        <f t="shared" si="98"/>
        <v>0</v>
      </c>
      <c r="G875" t="str">
        <f>VLOOKUP(B875,Nuclides!A:F,5,FALSE)</f>
        <v>Sn104</v>
      </c>
      <c r="H875">
        <f>VLOOKUP(B875,Nuclides!A:F,4,FALSE)</f>
        <v>20.8</v>
      </c>
      <c r="I875" s="3" t="str">
        <f t="shared" si="99"/>
        <v>20.8s</v>
      </c>
      <c r="J875" s="3">
        <f t="shared" si="100"/>
        <v>3.3324383680766602E-2</v>
      </c>
      <c r="K875" s="3">
        <f t="shared" si="101"/>
        <v>0</v>
      </c>
      <c r="L875" s="3">
        <f t="shared" si="102"/>
        <v>0</v>
      </c>
      <c r="M875" s="3" t="str">
        <f t="shared" si="103"/>
        <v>Sn104</v>
      </c>
      <c r="N875" s="3">
        <f t="shared" si="104"/>
        <v>0</v>
      </c>
      <c r="O875">
        <f>0</f>
        <v>0</v>
      </c>
    </row>
    <row r="876" spans="2:15" hidden="1" x14ac:dyDescent="0.2">
      <c r="B876" s="3">
        <v>50105</v>
      </c>
      <c r="C876" s="3">
        <v>0</v>
      </c>
      <c r="D876" s="3">
        <v>0</v>
      </c>
      <c r="E876" s="3">
        <v>0</v>
      </c>
      <c r="F876" s="3">
        <f t="shared" si="98"/>
        <v>0</v>
      </c>
      <c r="G876" t="str">
        <f>VLOOKUP(B876,Nuclides!A:F,5,FALSE)</f>
        <v>Sn105</v>
      </c>
      <c r="H876">
        <f>VLOOKUP(B876,Nuclides!A:F,4,FALSE)</f>
        <v>32.700000000000003</v>
      </c>
      <c r="I876" s="3" t="str">
        <f t="shared" si="99"/>
        <v>32.7s</v>
      </c>
      <c r="J876" s="3">
        <f t="shared" si="100"/>
        <v>2.1197161485013615E-2</v>
      </c>
      <c r="K876" s="3">
        <f t="shared" si="101"/>
        <v>0</v>
      </c>
      <c r="L876" s="3">
        <f t="shared" si="102"/>
        <v>0</v>
      </c>
      <c r="M876" s="3" t="str">
        <f t="shared" si="103"/>
        <v>Sn105</v>
      </c>
      <c r="N876" s="3">
        <f t="shared" si="104"/>
        <v>0</v>
      </c>
      <c r="O876">
        <f>0</f>
        <v>0</v>
      </c>
    </row>
    <row r="877" spans="2:15" hidden="1" x14ac:dyDescent="0.2">
      <c r="B877" s="3">
        <v>50106</v>
      </c>
      <c r="C877" s="3">
        <v>0</v>
      </c>
      <c r="D877" s="3">
        <v>0</v>
      </c>
      <c r="E877" s="3">
        <v>0</v>
      </c>
      <c r="F877" s="3">
        <f t="shared" si="98"/>
        <v>0</v>
      </c>
      <c r="G877" t="str">
        <f>VLOOKUP(B877,Nuclides!A:F,5,FALSE)</f>
        <v>Sn106</v>
      </c>
      <c r="H877">
        <f>VLOOKUP(B877,Nuclides!A:F,4,FALSE)</f>
        <v>115</v>
      </c>
      <c r="I877" s="3" t="str">
        <f t="shared" si="99"/>
        <v>1.92min</v>
      </c>
      <c r="J877" s="3">
        <f t="shared" si="100"/>
        <v>6.0273667874777854E-3</v>
      </c>
      <c r="K877" s="3">
        <f t="shared" si="101"/>
        <v>0</v>
      </c>
      <c r="L877" s="3">
        <f t="shared" si="102"/>
        <v>0</v>
      </c>
      <c r="M877" s="3" t="str">
        <f t="shared" si="103"/>
        <v>Sn106</v>
      </c>
      <c r="N877" s="3">
        <f t="shared" si="104"/>
        <v>0</v>
      </c>
      <c r="O877">
        <f>0</f>
        <v>0</v>
      </c>
    </row>
    <row r="878" spans="2:15" hidden="1" x14ac:dyDescent="0.2">
      <c r="B878" s="3">
        <v>50107</v>
      </c>
      <c r="C878" s="3">
        <v>0</v>
      </c>
      <c r="D878" s="3">
        <v>0</v>
      </c>
      <c r="E878" s="3">
        <v>0</v>
      </c>
      <c r="F878" s="3">
        <f t="shared" si="98"/>
        <v>0</v>
      </c>
      <c r="G878" t="str">
        <f>VLOOKUP(B878,Nuclides!A:F,5,FALSE)</f>
        <v>Sn107</v>
      </c>
      <c r="H878">
        <f>VLOOKUP(B878,Nuclides!A:F,4,FALSE)</f>
        <v>174</v>
      </c>
      <c r="I878" s="3" t="str">
        <f t="shared" si="99"/>
        <v>2.9min</v>
      </c>
      <c r="J878" s="3">
        <f t="shared" si="100"/>
        <v>3.9836044859766972E-3</v>
      </c>
      <c r="K878" s="3">
        <f t="shared" si="101"/>
        <v>0</v>
      </c>
      <c r="L878" s="3">
        <f t="shared" si="102"/>
        <v>0</v>
      </c>
      <c r="M878" s="3" t="str">
        <f t="shared" si="103"/>
        <v>Sn107</v>
      </c>
      <c r="N878" s="3">
        <f t="shared" si="104"/>
        <v>0</v>
      </c>
      <c r="O878">
        <f>0</f>
        <v>0</v>
      </c>
    </row>
    <row r="879" spans="2:15" hidden="1" x14ac:dyDescent="0.2">
      <c r="B879" s="3">
        <v>50108</v>
      </c>
      <c r="C879" s="3">
        <v>0</v>
      </c>
      <c r="D879" s="3">
        <v>0</v>
      </c>
      <c r="E879" s="3">
        <v>0</v>
      </c>
      <c r="F879" s="3">
        <f t="shared" si="98"/>
        <v>0</v>
      </c>
      <c r="G879" t="str">
        <f>VLOOKUP(B879,Nuclides!A:F,5,FALSE)</f>
        <v>Sn108</v>
      </c>
      <c r="H879">
        <f>VLOOKUP(B879,Nuclides!A:F,4,FALSE)</f>
        <v>618</v>
      </c>
      <c r="I879" s="3" t="str">
        <f t="shared" si="99"/>
        <v>10.3min</v>
      </c>
      <c r="J879" s="3">
        <f t="shared" si="100"/>
        <v>1.1215973795468371E-3</v>
      </c>
      <c r="K879" s="3">
        <f t="shared" si="101"/>
        <v>0</v>
      </c>
      <c r="L879" s="3">
        <f t="shared" si="102"/>
        <v>0</v>
      </c>
      <c r="M879" s="3" t="str">
        <f t="shared" si="103"/>
        <v>Sn108</v>
      </c>
      <c r="N879" s="3">
        <f t="shared" si="104"/>
        <v>0</v>
      </c>
      <c r="O879">
        <f>0</f>
        <v>0</v>
      </c>
    </row>
    <row r="880" spans="2:15" hidden="1" x14ac:dyDescent="0.2">
      <c r="B880" s="3">
        <v>50109</v>
      </c>
      <c r="C880" s="3">
        <v>0</v>
      </c>
      <c r="D880" s="3">
        <v>0</v>
      </c>
      <c r="E880" s="3">
        <v>0</v>
      </c>
      <c r="F880" s="3">
        <f t="shared" si="98"/>
        <v>0</v>
      </c>
      <c r="G880" t="str">
        <f>VLOOKUP(B880,Nuclides!A:F,5,FALSE)</f>
        <v>Sn109</v>
      </c>
      <c r="H880">
        <f>VLOOKUP(B880,Nuclides!A:F,4,FALSE)</f>
        <v>1080</v>
      </c>
      <c r="I880" s="3" t="str">
        <f t="shared" si="99"/>
        <v>18min</v>
      </c>
      <c r="J880" s="3">
        <f t="shared" si="100"/>
        <v>6.418029449629123E-4</v>
      </c>
      <c r="K880" s="3">
        <f t="shared" si="101"/>
        <v>0</v>
      </c>
      <c r="L880" s="3">
        <f t="shared" si="102"/>
        <v>0</v>
      </c>
      <c r="M880" s="3" t="str">
        <f t="shared" si="103"/>
        <v>Sn109</v>
      </c>
      <c r="N880" s="3">
        <f t="shared" si="104"/>
        <v>0</v>
      </c>
      <c r="O880">
        <f>0</f>
        <v>0</v>
      </c>
    </row>
    <row r="881" spans="2:15" hidden="1" x14ac:dyDescent="0.2">
      <c r="B881" s="3">
        <v>50110</v>
      </c>
      <c r="C881" s="3">
        <v>0</v>
      </c>
      <c r="D881" s="3">
        <v>0</v>
      </c>
      <c r="E881" s="3">
        <v>0</v>
      </c>
      <c r="F881" s="3">
        <f t="shared" si="98"/>
        <v>0</v>
      </c>
      <c r="G881" t="str">
        <f>VLOOKUP(B881,Nuclides!A:F,5,FALSE)</f>
        <v>Sn110</v>
      </c>
      <c r="H881">
        <f>VLOOKUP(B881,Nuclides!A:F,4,FALSE)</f>
        <v>14796</v>
      </c>
      <c r="I881" s="3" t="str">
        <f t="shared" si="99"/>
        <v>4.11h</v>
      </c>
      <c r="J881" s="3">
        <f t="shared" si="100"/>
        <v>4.6846930289263672E-5</v>
      </c>
      <c r="K881" s="3">
        <f t="shared" si="101"/>
        <v>0</v>
      </c>
      <c r="L881" s="3">
        <f t="shared" si="102"/>
        <v>0</v>
      </c>
      <c r="M881" s="3" t="str">
        <f t="shared" si="103"/>
        <v>Sn110</v>
      </c>
      <c r="N881" s="3">
        <f t="shared" si="104"/>
        <v>0</v>
      </c>
      <c r="O881">
        <f>0</f>
        <v>0</v>
      </c>
    </row>
    <row r="882" spans="2:15" hidden="1" x14ac:dyDescent="0.2">
      <c r="B882" s="3">
        <v>50111</v>
      </c>
      <c r="C882" s="3">
        <v>0</v>
      </c>
      <c r="D882" s="3">
        <v>0</v>
      </c>
      <c r="E882" s="3">
        <v>0</v>
      </c>
      <c r="F882" s="3">
        <f t="shared" si="98"/>
        <v>0</v>
      </c>
      <c r="G882" t="str">
        <f>VLOOKUP(B882,Nuclides!A:F,5,FALSE)</f>
        <v>Sn111</v>
      </c>
      <c r="H882">
        <f>VLOOKUP(B882,Nuclides!A:F,4,FALSE)</f>
        <v>2118</v>
      </c>
      <c r="I882" s="3" t="str">
        <f t="shared" si="99"/>
        <v>35.3min</v>
      </c>
      <c r="J882" s="3">
        <f t="shared" si="100"/>
        <v>3.2726495777145672E-4</v>
      </c>
      <c r="K882" s="3">
        <f t="shared" si="101"/>
        <v>0</v>
      </c>
      <c r="L882" s="3">
        <f t="shared" si="102"/>
        <v>0</v>
      </c>
      <c r="M882" s="3" t="str">
        <f t="shared" si="103"/>
        <v>Sn111</v>
      </c>
      <c r="N882" s="3">
        <f t="shared" si="104"/>
        <v>0</v>
      </c>
      <c r="O882">
        <f>0</f>
        <v>0</v>
      </c>
    </row>
    <row r="883" spans="2:15" hidden="1" x14ac:dyDescent="0.2">
      <c r="B883" s="3">
        <v>50112</v>
      </c>
      <c r="C883" s="3">
        <v>0</v>
      </c>
      <c r="D883" s="3">
        <v>0</v>
      </c>
      <c r="E883" s="3">
        <v>0</v>
      </c>
      <c r="F883" s="3">
        <f t="shared" si="98"/>
        <v>0</v>
      </c>
      <c r="G883" t="e">
        <f>VLOOKUP(B883,Nuclides!A:F,5,FALSE)</f>
        <v>#N/A</v>
      </c>
      <c r="H883" t="e">
        <f>VLOOKUP(B883,Nuclides!A:F,4,FALSE)</f>
        <v>#N/A</v>
      </c>
      <c r="I883" s="3" t="e">
        <f t="shared" si="99"/>
        <v>#N/A</v>
      </c>
      <c r="J883" s="3" t="e">
        <f t="shared" si="100"/>
        <v>#N/A</v>
      </c>
      <c r="K883" s="3" t="e">
        <f t="shared" si="101"/>
        <v>#N/A</v>
      </c>
      <c r="L883" s="3" t="e">
        <f t="shared" si="102"/>
        <v>#N/A</v>
      </c>
      <c r="M883" s="3" t="e">
        <f t="shared" si="103"/>
        <v>#N/A</v>
      </c>
      <c r="N883" s="3" t="e">
        <f t="shared" si="104"/>
        <v>#N/A</v>
      </c>
      <c r="O883">
        <f>0</f>
        <v>0</v>
      </c>
    </row>
    <row r="884" spans="2:15" hidden="1" x14ac:dyDescent="0.2">
      <c r="B884" s="3">
        <v>50113</v>
      </c>
      <c r="C884" s="3">
        <v>0</v>
      </c>
      <c r="D884" s="3">
        <v>0</v>
      </c>
      <c r="E884" s="3">
        <v>0</v>
      </c>
      <c r="F884" s="3">
        <f t="shared" si="98"/>
        <v>0</v>
      </c>
      <c r="G884" t="str">
        <f>VLOOKUP(B884,Nuclides!A:F,5,FALSE)</f>
        <v>Sn113</v>
      </c>
      <c r="H884">
        <f>VLOOKUP(B884,Nuclides!A:F,4,FALSE)</f>
        <v>9943776</v>
      </c>
      <c r="I884" s="3" t="str">
        <f t="shared" si="99"/>
        <v>115.09d</v>
      </c>
      <c r="J884" s="3">
        <f t="shared" si="100"/>
        <v>6.9706636649894903E-8</v>
      </c>
      <c r="K884" s="3">
        <f t="shared" si="101"/>
        <v>0</v>
      </c>
      <c r="L884" s="3">
        <f t="shared" si="102"/>
        <v>0</v>
      </c>
      <c r="M884" s="3" t="str">
        <f t="shared" si="103"/>
        <v>Sn113</v>
      </c>
      <c r="N884" s="3">
        <f t="shared" si="104"/>
        <v>0</v>
      </c>
      <c r="O884">
        <f>0</f>
        <v>0</v>
      </c>
    </row>
    <row r="885" spans="2:15" hidden="1" x14ac:dyDescent="0.2">
      <c r="B885" s="3">
        <v>50114</v>
      </c>
      <c r="C885" s="3">
        <v>0</v>
      </c>
      <c r="D885" s="3">
        <v>0</v>
      </c>
      <c r="E885" s="3">
        <v>0</v>
      </c>
      <c r="F885" s="3">
        <f t="shared" si="98"/>
        <v>0</v>
      </c>
      <c r="G885" t="str">
        <f>VLOOKUP(B885,Nuclides!A:F,5,FALSE)</f>
        <v>Sn114</v>
      </c>
      <c r="H885" t="str">
        <f>VLOOKUP(B885,Nuclides!A:F,4,FALSE)</f>
        <v>STABLE</v>
      </c>
      <c r="I885" s="3" t="str">
        <f t="shared" si="99"/>
        <v>STABLE</v>
      </c>
      <c r="J885" s="3" t="e">
        <f t="shared" si="100"/>
        <v>#VALUE!</v>
      </c>
      <c r="K885" s="3" t="e">
        <f t="shared" si="101"/>
        <v>#VALUE!</v>
      </c>
      <c r="L885" s="3" t="e">
        <f t="shared" si="102"/>
        <v>#VALUE!</v>
      </c>
      <c r="M885" s="3" t="str">
        <f t="shared" si="103"/>
        <v>Sn114</v>
      </c>
      <c r="N885" s="3" t="e">
        <f t="shared" si="104"/>
        <v>#VALUE!</v>
      </c>
      <c r="O885">
        <f>0</f>
        <v>0</v>
      </c>
    </row>
    <row r="886" spans="2:15" hidden="1" x14ac:dyDescent="0.2">
      <c r="B886" s="3">
        <v>50115</v>
      </c>
      <c r="C886" s="3">
        <v>0</v>
      </c>
      <c r="D886" s="3">
        <v>0</v>
      </c>
      <c r="E886" s="3">
        <v>0</v>
      </c>
      <c r="F886" s="3">
        <f t="shared" si="98"/>
        <v>0</v>
      </c>
      <c r="G886" t="str">
        <f>VLOOKUP(B886,Nuclides!A:F,5,FALSE)</f>
        <v>Sn115</v>
      </c>
      <c r="H886" t="str">
        <f>VLOOKUP(B886,Nuclides!A:F,4,FALSE)</f>
        <v>STABLE</v>
      </c>
      <c r="I886" s="3" t="str">
        <f t="shared" si="99"/>
        <v>STABLE</v>
      </c>
      <c r="J886" s="3" t="e">
        <f t="shared" si="100"/>
        <v>#VALUE!</v>
      </c>
      <c r="K886" s="3" t="e">
        <f t="shared" si="101"/>
        <v>#VALUE!</v>
      </c>
      <c r="L886" s="3" t="e">
        <f t="shared" si="102"/>
        <v>#VALUE!</v>
      </c>
      <c r="M886" s="3" t="str">
        <f t="shared" si="103"/>
        <v>Sn115</v>
      </c>
      <c r="N886" s="3" t="e">
        <f t="shared" si="104"/>
        <v>#VALUE!</v>
      </c>
      <c r="O886">
        <f>0</f>
        <v>0</v>
      </c>
    </row>
    <row r="887" spans="2:15" hidden="1" x14ac:dyDescent="0.2">
      <c r="B887" s="3">
        <v>50116</v>
      </c>
      <c r="C887" s="3">
        <v>0</v>
      </c>
      <c r="D887" s="3">
        <v>0</v>
      </c>
      <c r="E887" s="3">
        <v>0</v>
      </c>
      <c r="F887" s="3">
        <f t="shared" si="98"/>
        <v>0</v>
      </c>
      <c r="G887" t="str">
        <f>VLOOKUP(B887,Nuclides!A:F,5,FALSE)</f>
        <v>Sn116</v>
      </c>
      <c r="H887" t="str">
        <f>VLOOKUP(B887,Nuclides!A:F,4,FALSE)</f>
        <v>STABLE</v>
      </c>
      <c r="I887" s="3" t="str">
        <f t="shared" si="99"/>
        <v>STABLE</v>
      </c>
      <c r="J887" s="3" t="e">
        <f t="shared" si="100"/>
        <v>#VALUE!</v>
      </c>
      <c r="K887" s="3" t="e">
        <f t="shared" si="101"/>
        <v>#VALUE!</v>
      </c>
      <c r="L887" s="3" t="e">
        <f t="shared" si="102"/>
        <v>#VALUE!</v>
      </c>
      <c r="M887" s="3" t="str">
        <f t="shared" si="103"/>
        <v>Sn116</v>
      </c>
      <c r="N887" s="3" t="e">
        <f t="shared" si="104"/>
        <v>#VALUE!</v>
      </c>
      <c r="O887">
        <f>0</f>
        <v>0</v>
      </c>
    </row>
    <row r="888" spans="2:15" hidden="1" x14ac:dyDescent="0.2">
      <c r="B888" s="3">
        <v>50117</v>
      </c>
      <c r="C888" s="3">
        <v>0</v>
      </c>
      <c r="D888" s="3">
        <v>0</v>
      </c>
      <c r="E888" s="3">
        <v>0</v>
      </c>
      <c r="F888" s="3">
        <f t="shared" si="98"/>
        <v>0</v>
      </c>
      <c r="G888" t="str">
        <f>VLOOKUP(B888,Nuclides!A:F,5,FALSE)</f>
        <v>Sn117</v>
      </c>
      <c r="H888" t="str">
        <f>VLOOKUP(B888,Nuclides!A:F,4,FALSE)</f>
        <v>STABLE</v>
      </c>
      <c r="I888" s="3" t="str">
        <f t="shared" si="99"/>
        <v>STABLE</v>
      </c>
      <c r="J888" s="3" t="e">
        <f t="shared" si="100"/>
        <v>#VALUE!</v>
      </c>
      <c r="K888" s="3" t="e">
        <f t="shared" si="101"/>
        <v>#VALUE!</v>
      </c>
      <c r="L888" s="3" t="e">
        <f t="shared" si="102"/>
        <v>#VALUE!</v>
      </c>
      <c r="M888" s="3" t="str">
        <f t="shared" si="103"/>
        <v>Sn117</v>
      </c>
      <c r="N888" s="3" t="e">
        <f t="shared" si="104"/>
        <v>#VALUE!</v>
      </c>
      <c r="O888">
        <f>0</f>
        <v>0</v>
      </c>
    </row>
    <row r="889" spans="2:15" hidden="1" x14ac:dyDescent="0.2">
      <c r="B889" s="3">
        <v>50118</v>
      </c>
      <c r="C889" s="3">
        <v>0</v>
      </c>
      <c r="D889" s="3">
        <v>0</v>
      </c>
      <c r="E889" s="3">
        <v>0</v>
      </c>
      <c r="F889" s="3">
        <f t="shared" si="98"/>
        <v>0</v>
      </c>
      <c r="G889" t="str">
        <f>VLOOKUP(B889,Nuclides!A:F,5,FALSE)</f>
        <v>Sn118</v>
      </c>
      <c r="H889" t="str">
        <f>VLOOKUP(B889,Nuclides!A:F,4,FALSE)</f>
        <v>STABLE</v>
      </c>
      <c r="I889" s="3" t="str">
        <f t="shared" si="99"/>
        <v>STABLE</v>
      </c>
      <c r="J889" s="3" t="e">
        <f t="shared" si="100"/>
        <v>#VALUE!</v>
      </c>
      <c r="K889" s="3" t="e">
        <f t="shared" si="101"/>
        <v>#VALUE!</v>
      </c>
      <c r="L889" s="3" t="e">
        <f t="shared" si="102"/>
        <v>#VALUE!</v>
      </c>
      <c r="M889" s="3" t="str">
        <f t="shared" si="103"/>
        <v>Sn118</v>
      </c>
      <c r="N889" s="3" t="e">
        <f t="shared" si="104"/>
        <v>#VALUE!</v>
      </c>
      <c r="O889">
        <f>0</f>
        <v>0</v>
      </c>
    </row>
    <row r="890" spans="2:15" hidden="1" x14ac:dyDescent="0.2">
      <c r="B890" s="3">
        <v>50119</v>
      </c>
      <c r="C890" s="3">
        <v>0</v>
      </c>
      <c r="D890" s="3">
        <v>0</v>
      </c>
      <c r="E890" s="3">
        <v>0</v>
      </c>
      <c r="F890" s="3">
        <f t="shared" si="98"/>
        <v>0</v>
      </c>
      <c r="G890" t="str">
        <f>VLOOKUP(B890,Nuclides!A:F,5,FALSE)</f>
        <v>Sn119</v>
      </c>
      <c r="H890" t="str">
        <f>VLOOKUP(B890,Nuclides!A:F,4,FALSE)</f>
        <v>STABLE</v>
      </c>
      <c r="I890" s="3" t="str">
        <f t="shared" si="99"/>
        <v>STABLE</v>
      </c>
      <c r="J890" s="3" t="e">
        <f t="shared" si="100"/>
        <v>#VALUE!</v>
      </c>
      <c r="K890" s="3" t="e">
        <f t="shared" si="101"/>
        <v>#VALUE!</v>
      </c>
      <c r="L890" s="3" t="e">
        <f t="shared" si="102"/>
        <v>#VALUE!</v>
      </c>
      <c r="M890" s="3" t="str">
        <f t="shared" si="103"/>
        <v>Sn119</v>
      </c>
      <c r="N890" s="3" t="e">
        <f t="shared" si="104"/>
        <v>#VALUE!</v>
      </c>
      <c r="O890">
        <f>0</f>
        <v>0</v>
      </c>
    </row>
    <row r="891" spans="2:15" hidden="1" x14ac:dyDescent="0.2">
      <c r="B891" s="3">
        <v>50120</v>
      </c>
      <c r="C891" s="3">
        <v>0</v>
      </c>
      <c r="D891" s="3">
        <v>0</v>
      </c>
      <c r="E891" s="3">
        <v>0</v>
      </c>
      <c r="F891" s="3">
        <f t="shared" si="98"/>
        <v>0</v>
      </c>
      <c r="G891" t="str">
        <f>VLOOKUP(B891,Nuclides!A:F,5,FALSE)</f>
        <v>Sn120</v>
      </c>
      <c r="H891" t="str">
        <f>VLOOKUP(B891,Nuclides!A:F,4,FALSE)</f>
        <v>STABLE</v>
      </c>
      <c r="I891" s="3" t="str">
        <f t="shared" si="99"/>
        <v>STABLE</v>
      </c>
      <c r="J891" s="3" t="e">
        <f t="shared" si="100"/>
        <v>#VALUE!</v>
      </c>
      <c r="K891" s="3" t="e">
        <f t="shared" si="101"/>
        <v>#VALUE!</v>
      </c>
      <c r="L891" s="3" t="e">
        <f t="shared" si="102"/>
        <v>#VALUE!</v>
      </c>
      <c r="M891" s="3" t="str">
        <f t="shared" si="103"/>
        <v>Sn120</v>
      </c>
      <c r="N891" s="3" t="e">
        <f t="shared" si="104"/>
        <v>#VALUE!</v>
      </c>
      <c r="O891">
        <f>0</f>
        <v>0</v>
      </c>
    </row>
    <row r="892" spans="2:15" hidden="1" x14ac:dyDescent="0.2">
      <c r="B892" s="3">
        <v>50121</v>
      </c>
      <c r="C892" s="3">
        <v>0</v>
      </c>
      <c r="D892" s="3">
        <v>0</v>
      </c>
      <c r="E892" s="3">
        <v>0</v>
      </c>
      <c r="F892" s="3">
        <f t="shared" si="98"/>
        <v>0</v>
      </c>
      <c r="G892" t="str">
        <f>VLOOKUP(B892,Nuclides!A:F,5,FALSE)</f>
        <v>Sn121</v>
      </c>
      <c r="H892">
        <f>VLOOKUP(B892,Nuclides!A:F,4,FALSE)</f>
        <v>97308</v>
      </c>
      <c r="I892" s="3" t="str">
        <f t="shared" si="99"/>
        <v>1.13d</v>
      </c>
      <c r="J892" s="3">
        <f t="shared" si="100"/>
        <v>7.1232291338835997E-6</v>
      </c>
      <c r="K892" s="3">
        <f t="shared" si="101"/>
        <v>0</v>
      </c>
      <c r="L892" s="3">
        <f t="shared" si="102"/>
        <v>0</v>
      </c>
      <c r="M892" s="3" t="str">
        <f t="shared" si="103"/>
        <v>Sn121</v>
      </c>
      <c r="N892" s="3">
        <f t="shared" si="104"/>
        <v>0</v>
      </c>
      <c r="O892">
        <f>0</f>
        <v>0</v>
      </c>
    </row>
    <row r="893" spans="2:15" hidden="1" x14ac:dyDescent="0.2">
      <c r="B893" s="3">
        <v>50122</v>
      </c>
      <c r="C893" s="3">
        <v>0</v>
      </c>
      <c r="D893" s="3">
        <v>0</v>
      </c>
      <c r="E893" s="3">
        <v>0</v>
      </c>
      <c r="F893" s="3">
        <f t="shared" si="98"/>
        <v>0</v>
      </c>
      <c r="G893" t="str">
        <f>VLOOKUP(B893,Nuclides!A:F,5,FALSE)</f>
        <v>Sn122</v>
      </c>
      <c r="H893" t="str">
        <f>VLOOKUP(B893,Nuclides!A:F,4,FALSE)</f>
        <v>STABLE</v>
      </c>
      <c r="I893" s="3" t="str">
        <f t="shared" si="99"/>
        <v>STABLE</v>
      </c>
      <c r="J893" s="3" t="e">
        <f t="shared" si="100"/>
        <v>#VALUE!</v>
      </c>
      <c r="K893" s="3" t="e">
        <f t="shared" si="101"/>
        <v>#VALUE!</v>
      </c>
      <c r="L893" s="3" t="e">
        <f t="shared" si="102"/>
        <v>#VALUE!</v>
      </c>
      <c r="M893" s="3" t="str">
        <f t="shared" si="103"/>
        <v>Sn122</v>
      </c>
      <c r="N893" s="3" t="e">
        <f t="shared" si="104"/>
        <v>#VALUE!</v>
      </c>
      <c r="O893">
        <f>0</f>
        <v>0</v>
      </c>
    </row>
    <row r="894" spans="2:15" hidden="1" x14ac:dyDescent="0.2">
      <c r="B894" s="3">
        <v>50123</v>
      </c>
      <c r="C894" s="3">
        <v>0</v>
      </c>
      <c r="D894" s="3">
        <v>0</v>
      </c>
      <c r="E894" s="3">
        <v>0</v>
      </c>
      <c r="F894" s="3">
        <f t="shared" si="98"/>
        <v>0</v>
      </c>
      <c r="G894" t="str">
        <f>VLOOKUP(B894,Nuclides!A:F,5,FALSE)</f>
        <v>Sn123</v>
      </c>
      <c r="H894">
        <f>VLOOKUP(B894,Nuclides!A:F,4,FALSE)</f>
        <v>11162879.999999899</v>
      </c>
      <c r="I894" s="3" t="str">
        <f t="shared" si="99"/>
        <v>129.2d</v>
      </c>
      <c r="J894" s="3">
        <f t="shared" si="100"/>
        <v>6.2093938173656935E-8</v>
      </c>
      <c r="K894" s="3">
        <f t="shared" si="101"/>
        <v>0</v>
      </c>
      <c r="L894" s="3">
        <f t="shared" si="102"/>
        <v>0</v>
      </c>
      <c r="M894" s="3" t="str">
        <f t="shared" si="103"/>
        <v>Sn123</v>
      </c>
      <c r="N894" s="3">
        <f t="shared" si="104"/>
        <v>0</v>
      </c>
      <c r="O894">
        <f>0</f>
        <v>0</v>
      </c>
    </row>
    <row r="895" spans="2:15" hidden="1" x14ac:dyDescent="0.2">
      <c r="B895" s="3">
        <v>50124</v>
      </c>
      <c r="C895" s="3">
        <v>0</v>
      </c>
      <c r="D895" s="3">
        <v>0</v>
      </c>
      <c r="E895" s="3">
        <v>0</v>
      </c>
      <c r="F895" s="3">
        <f t="shared" si="98"/>
        <v>0</v>
      </c>
      <c r="G895" t="str">
        <f>VLOOKUP(B895,Nuclides!A:F,5,FALSE)</f>
        <v>Sn124</v>
      </c>
      <c r="H895">
        <f>VLOOKUP(B895,Nuclides!A:F,4,FALSE)</f>
        <v>3.786912E+28</v>
      </c>
      <c r="I895" s="3" t="str">
        <f t="shared" si="99"/>
        <v>1.20082191780822E+21y</v>
      </c>
      <c r="J895" s="3">
        <f t="shared" si="100"/>
        <v>1.8303757271358439E-29</v>
      </c>
      <c r="K895" s="3">
        <f t="shared" si="101"/>
        <v>0</v>
      </c>
      <c r="L895" s="3">
        <f t="shared" si="102"/>
        <v>0</v>
      </c>
      <c r="M895" s="3" t="str">
        <f t="shared" si="103"/>
        <v>Sn124</v>
      </c>
      <c r="N895" s="3">
        <f t="shared" si="104"/>
        <v>0</v>
      </c>
      <c r="O895">
        <f>0</f>
        <v>0</v>
      </c>
    </row>
    <row r="896" spans="2:15" hidden="1" x14ac:dyDescent="0.2">
      <c r="B896" s="3">
        <v>50125</v>
      </c>
      <c r="C896" s="3">
        <v>0</v>
      </c>
      <c r="D896" s="3">
        <v>0</v>
      </c>
      <c r="E896" s="3">
        <v>0</v>
      </c>
      <c r="F896" s="3">
        <f t="shared" si="98"/>
        <v>0</v>
      </c>
      <c r="G896" t="str">
        <f>VLOOKUP(B896,Nuclides!A:F,5,FALSE)</f>
        <v>Sn125</v>
      </c>
      <c r="H896">
        <f>VLOOKUP(B896,Nuclides!A:F,4,FALSE)</f>
        <v>832896</v>
      </c>
      <c r="I896" s="3" t="str">
        <f t="shared" si="99"/>
        <v>9.64d</v>
      </c>
      <c r="J896" s="3">
        <f t="shared" si="100"/>
        <v>8.3221336224444019E-7</v>
      </c>
      <c r="K896" s="3">
        <f t="shared" si="101"/>
        <v>0</v>
      </c>
      <c r="L896" s="3">
        <f t="shared" si="102"/>
        <v>0</v>
      </c>
      <c r="M896" s="3" t="str">
        <f t="shared" si="103"/>
        <v>Sn125</v>
      </c>
      <c r="N896" s="3">
        <f t="shared" si="104"/>
        <v>0</v>
      </c>
      <c r="O896">
        <f>0</f>
        <v>0</v>
      </c>
    </row>
    <row r="897" spans="2:15" hidden="1" x14ac:dyDescent="0.2">
      <c r="B897" s="3">
        <v>50126</v>
      </c>
      <c r="C897" s="3">
        <v>0</v>
      </c>
      <c r="D897" s="3">
        <v>0</v>
      </c>
      <c r="E897" s="3">
        <v>0</v>
      </c>
      <c r="F897" s="3">
        <f t="shared" si="98"/>
        <v>0</v>
      </c>
      <c r="G897" t="str">
        <f>VLOOKUP(B897,Nuclides!A:F,5,FALSE)</f>
        <v>Sn126</v>
      </c>
      <c r="H897">
        <f>VLOOKUP(B897,Nuclides!A:F,4,FALSE)</f>
        <v>7258248000000</v>
      </c>
      <c r="I897" s="3" t="str">
        <f t="shared" si="99"/>
        <v>230157.53y</v>
      </c>
      <c r="J897" s="3">
        <f t="shared" si="100"/>
        <v>9.5497864024478811E-14</v>
      </c>
      <c r="K897" s="3">
        <f t="shared" si="101"/>
        <v>0</v>
      </c>
      <c r="L897" s="3">
        <f t="shared" si="102"/>
        <v>0</v>
      </c>
      <c r="M897" s="3" t="str">
        <f t="shared" si="103"/>
        <v>Sn126</v>
      </c>
      <c r="N897" s="3">
        <f t="shared" si="104"/>
        <v>0</v>
      </c>
      <c r="O897">
        <f>0</f>
        <v>0</v>
      </c>
    </row>
    <row r="898" spans="2:15" hidden="1" x14ac:dyDescent="0.2">
      <c r="B898" s="3">
        <v>50127</v>
      </c>
      <c r="C898" s="3">
        <v>0</v>
      </c>
      <c r="D898" s="3">
        <v>0</v>
      </c>
      <c r="E898" s="3">
        <v>0</v>
      </c>
      <c r="F898" s="3">
        <f t="shared" si="98"/>
        <v>0</v>
      </c>
      <c r="G898" t="str">
        <f>VLOOKUP(B898,Nuclides!A:F,5,FALSE)</f>
        <v>Sn127</v>
      </c>
      <c r="H898">
        <f>VLOOKUP(B898,Nuclides!A:F,4,FALSE)</f>
        <v>7560</v>
      </c>
      <c r="I898" s="3" t="str">
        <f t="shared" si="99"/>
        <v>2.1h</v>
      </c>
      <c r="J898" s="3">
        <f t="shared" si="100"/>
        <v>9.1686134994701753E-5</v>
      </c>
      <c r="K898" s="3">
        <f t="shared" si="101"/>
        <v>0</v>
      </c>
      <c r="L898" s="3">
        <f t="shared" si="102"/>
        <v>0</v>
      </c>
      <c r="M898" s="3" t="str">
        <f t="shared" si="103"/>
        <v>Sn127</v>
      </c>
      <c r="N898" s="3">
        <f t="shared" si="104"/>
        <v>0</v>
      </c>
      <c r="O898">
        <f>0</f>
        <v>0</v>
      </c>
    </row>
    <row r="899" spans="2:15" hidden="1" x14ac:dyDescent="0.2">
      <c r="B899" s="3">
        <v>50128</v>
      </c>
      <c r="C899" s="3">
        <v>0</v>
      </c>
      <c r="D899" s="3">
        <v>0</v>
      </c>
      <c r="E899" s="3">
        <v>0</v>
      </c>
      <c r="F899" s="3">
        <f t="shared" si="98"/>
        <v>0</v>
      </c>
      <c r="G899" t="str">
        <f>VLOOKUP(B899,Nuclides!A:F,5,FALSE)</f>
        <v>Sn128</v>
      </c>
      <c r="H899">
        <f>VLOOKUP(B899,Nuclides!A:F,4,FALSE)</f>
        <v>3544.2</v>
      </c>
      <c r="I899" s="3" t="str">
        <f t="shared" si="99"/>
        <v>59.07min</v>
      </c>
      <c r="J899" s="3">
        <f t="shared" si="100"/>
        <v>1.9557225341683464E-4</v>
      </c>
      <c r="K899" s="3">
        <f t="shared" si="101"/>
        <v>0</v>
      </c>
      <c r="L899" s="3">
        <f t="shared" si="102"/>
        <v>0</v>
      </c>
      <c r="M899" s="3" t="str">
        <f t="shared" si="103"/>
        <v>Sn128</v>
      </c>
      <c r="N899" s="3">
        <f t="shared" si="104"/>
        <v>0</v>
      </c>
      <c r="O899">
        <f>0</f>
        <v>0</v>
      </c>
    </row>
    <row r="900" spans="2:15" hidden="1" x14ac:dyDescent="0.2">
      <c r="B900" s="3">
        <v>50129</v>
      </c>
      <c r="C900" s="3">
        <v>0</v>
      </c>
      <c r="D900" s="3">
        <v>0</v>
      </c>
      <c r="E900" s="3">
        <v>0</v>
      </c>
      <c r="F900" s="3">
        <f t="shared" si="98"/>
        <v>0</v>
      </c>
      <c r="G900" t="str">
        <f>VLOOKUP(B900,Nuclides!A:F,5,FALSE)</f>
        <v>Sn129</v>
      </c>
      <c r="H900">
        <f>VLOOKUP(B900,Nuclides!A:F,4,FALSE)</f>
        <v>133.80000000000001</v>
      </c>
      <c r="I900" s="3" t="str">
        <f t="shared" si="99"/>
        <v>2.23min</v>
      </c>
      <c r="J900" s="3">
        <f t="shared" si="100"/>
        <v>5.1804722014943587E-3</v>
      </c>
      <c r="K900" s="3">
        <f t="shared" si="101"/>
        <v>0</v>
      </c>
      <c r="L900" s="3">
        <f t="shared" si="102"/>
        <v>0</v>
      </c>
      <c r="M900" s="3" t="str">
        <f t="shared" si="103"/>
        <v>Sn129</v>
      </c>
      <c r="N900" s="3">
        <f t="shared" si="104"/>
        <v>0</v>
      </c>
      <c r="O900">
        <f>0</f>
        <v>0</v>
      </c>
    </row>
    <row r="901" spans="2:15" hidden="1" x14ac:dyDescent="0.2">
      <c r="B901" s="3">
        <v>50130</v>
      </c>
      <c r="C901" s="3">
        <v>0</v>
      </c>
      <c r="D901" s="3">
        <v>0</v>
      </c>
      <c r="E901" s="3">
        <v>0</v>
      </c>
      <c r="F901" s="3">
        <f t="shared" si="98"/>
        <v>0</v>
      </c>
      <c r="G901" t="str">
        <f>VLOOKUP(B901,Nuclides!A:F,5,FALSE)</f>
        <v>Sn130</v>
      </c>
      <c r="H901">
        <f>VLOOKUP(B901,Nuclides!A:F,4,FALSE)</f>
        <v>223.2</v>
      </c>
      <c r="I901" s="3" t="str">
        <f t="shared" si="99"/>
        <v>3.72min</v>
      </c>
      <c r="J901" s="3">
        <f t="shared" si="100"/>
        <v>3.1054981207882856E-3</v>
      </c>
      <c r="K901" s="3">
        <f t="shared" si="101"/>
        <v>0</v>
      </c>
      <c r="L901" s="3">
        <f t="shared" si="102"/>
        <v>0</v>
      </c>
      <c r="M901" s="3" t="str">
        <f t="shared" si="103"/>
        <v>Sn130</v>
      </c>
      <c r="N901" s="3">
        <f t="shared" si="104"/>
        <v>0</v>
      </c>
      <c r="O901">
        <f>0</f>
        <v>0</v>
      </c>
    </row>
    <row r="902" spans="2:15" hidden="1" x14ac:dyDescent="0.2">
      <c r="B902" s="3">
        <v>50131</v>
      </c>
      <c r="C902" s="3">
        <v>0</v>
      </c>
      <c r="D902" s="3">
        <v>0</v>
      </c>
      <c r="E902" s="3">
        <v>0</v>
      </c>
      <c r="F902" s="3">
        <f t="shared" si="98"/>
        <v>0</v>
      </c>
      <c r="G902" t="str">
        <f>VLOOKUP(B902,Nuclides!A:F,5,FALSE)</f>
        <v>Sn131</v>
      </c>
      <c r="H902">
        <f>VLOOKUP(B902,Nuclides!A:F,4,FALSE)</f>
        <v>56</v>
      </c>
      <c r="I902" s="3" t="str">
        <f t="shared" si="99"/>
        <v>56s</v>
      </c>
      <c r="J902" s="3">
        <f t="shared" si="100"/>
        <v>1.2377628224284737E-2</v>
      </c>
      <c r="K902" s="3">
        <f t="shared" si="101"/>
        <v>0</v>
      </c>
      <c r="L902" s="3">
        <f t="shared" si="102"/>
        <v>0</v>
      </c>
      <c r="M902" s="3" t="str">
        <f t="shared" si="103"/>
        <v>Sn131</v>
      </c>
      <c r="N902" s="3">
        <f t="shared" si="104"/>
        <v>0</v>
      </c>
      <c r="O902">
        <f>0</f>
        <v>0</v>
      </c>
    </row>
    <row r="903" spans="2:15" hidden="1" x14ac:dyDescent="0.2">
      <c r="B903" s="3">
        <v>50132</v>
      </c>
      <c r="C903" s="3">
        <v>0</v>
      </c>
      <c r="D903" s="3">
        <v>0</v>
      </c>
      <c r="E903" s="3">
        <v>0</v>
      </c>
      <c r="F903" s="3">
        <f t="shared" ref="F903:F966" si="105">SUM(C903:E903)</f>
        <v>0</v>
      </c>
      <c r="G903" t="str">
        <f>VLOOKUP(B903,Nuclides!A:F,5,FALSE)</f>
        <v>Sn132</v>
      </c>
      <c r="H903">
        <f>VLOOKUP(B903,Nuclides!A:F,4,FALSE)</f>
        <v>39.700000000000003</v>
      </c>
      <c r="I903" s="3" t="str">
        <f t="shared" ref="I903:I966" si="106">IF(H903="STABLE", "STABLE", IF(H903&lt;60, H903&amp;"s", IF(H903&lt;3600, ROUND(H903/60,2)&amp;"min", IF(H903&lt;86400, ROUND(H903/3600,2)&amp;"h", IF(H903&lt;31536000, ROUND(H903/86400,2)&amp;"d", ROUND(H903/31536000,2)&amp;"y")))))</f>
        <v>39.7s</v>
      </c>
      <c r="J903" s="3">
        <f t="shared" ref="J903:J966" si="107">LN(2)/H903</f>
        <v>1.7459626714356302E-2</v>
      </c>
      <c r="K903" s="3">
        <f t="shared" ref="K903:K966" si="108">10*F903*(1-EXP(-J903*600))*6240000000000</f>
        <v>0</v>
      </c>
      <c r="L903" s="3">
        <f t="shared" ref="L903:L966" si="109">EXP(-J903*30*60)*K903</f>
        <v>0</v>
      </c>
      <c r="M903" s="3" t="str">
        <f t="shared" ref="M903:M966" si="110">G903</f>
        <v>Sn132</v>
      </c>
      <c r="N903" s="3">
        <f t="shared" ref="N903:N966" si="111">L903</f>
        <v>0</v>
      </c>
      <c r="O903">
        <f>0</f>
        <v>0</v>
      </c>
    </row>
    <row r="904" spans="2:15" hidden="1" x14ac:dyDescent="0.2">
      <c r="B904" s="3">
        <v>50133</v>
      </c>
      <c r="C904" s="3">
        <v>0</v>
      </c>
      <c r="D904" s="3">
        <v>0</v>
      </c>
      <c r="E904" s="3">
        <v>0</v>
      </c>
      <c r="F904" s="3">
        <f t="shared" si="105"/>
        <v>0</v>
      </c>
      <c r="G904" t="str">
        <f>VLOOKUP(B904,Nuclides!A:F,5,FALSE)</f>
        <v>Sn133</v>
      </c>
      <c r="H904">
        <f>VLOOKUP(B904,Nuclides!A:F,4,FALSE)</f>
        <v>1.46</v>
      </c>
      <c r="I904" s="3" t="str">
        <f t="shared" si="106"/>
        <v>1.46s</v>
      </c>
      <c r="J904" s="3">
        <f t="shared" si="107"/>
        <v>0.47475834284927759</v>
      </c>
      <c r="K904" s="3">
        <f t="shared" si="108"/>
        <v>0</v>
      </c>
      <c r="L904" s="3">
        <f t="shared" si="109"/>
        <v>0</v>
      </c>
      <c r="M904" s="3" t="str">
        <f t="shared" si="110"/>
        <v>Sn133</v>
      </c>
      <c r="N904" s="3">
        <f t="shared" si="111"/>
        <v>0</v>
      </c>
      <c r="O904">
        <f>0</f>
        <v>0</v>
      </c>
    </row>
    <row r="905" spans="2:15" hidden="1" x14ac:dyDescent="0.2">
      <c r="B905" s="3">
        <v>50134</v>
      </c>
      <c r="C905" s="3">
        <v>0</v>
      </c>
      <c r="D905" s="3">
        <v>0</v>
      </c>
      <c r="E905" s="3">
        <v>0</v>
      </c>
      <c r="F905" s="3">
        <f t="shared" si="105"/>
        <v>0</v>
      </c>
      <c r="G905" t="str">
        <f>VLOOKUP(B905,Nuclides!A:F,5,FALSE)</f>
        <v>Sn134</v>
      </c>
      <c r="H905">
        <f>VLOOKUP(B905,Nuclides!A:F,4,FALSE)</f>
        <v>1.05</v>
      </c>
      <c r="I905" s="3" t="str">
        <f t="shared" si="106"/>
        <v>1.05s</v>
      </c>
      <c r="J905" s="3">
        <f t="shared" si="107"/>
        <v>0.6601401719618526</v>
      </c>
      <c r="K905" s="3">
        <f t="shared" si="108"/>
        <v>0</v>
      </c>
      <c r="L905" s="3">
        <f t="shared" si="109"/>
        <v>0</v>
      </c>
      <c r="M905" s="3" t="str">
        <f t="shared" si="110"/>
        <v>Sn134</v>
      </c>
      <c r="N905" s="3">
        <f t="shared" si="111"/>
        <v>0</v>
      </c>
      <c r="O905">
        <f>0</f>
        <v>0</v>
      </c>
    </row>
    <row r="906" spans="2:15" hidden="1" x14ac:dyDescent="0.2">
      <c r="B906" s="3">
        <v>51108</v>
      </c>
      <c r="C906" s="3">
        <v>0</v>
      </c>
      <c r="D906" s="3">
        <v>0</v>
      </c>
      <c r="E906" s="3">
        <v>0</v>
      </c>
      <c r="F906" s="3">
        <f t="shared" si="105"/>
        <v>0</v>
      </c>
      <c r="G906" t="str">
        <f>VLOOKUP(B906,Nuclides!A:F,5,FALSE)</f>
        <v>Sb108</v>
      </c>
      <c r="H906">
        <f>VLOOKUP(B906,Nuclides!A:F,4,FALSE)</f>
        <v>7.4</v>
      </c>
      <c r="I906" s="3" t="str">
        <f t="shared" si="106"/>
        <v>7.4s</v>
      </c>
      <c r="J906" s="3">
        <f t="shared" si="107"/>
        <v>9.3668537913506114E-2</v>
      </c>
      <c r="K906" s="3">
        <f t="shared" si="108"/>
        <v>0</v>
      </c>
      <c r="L906" s="3">
        <f t="shared" si="109"/>
        <v>0</v>
      </c>
      <c r="M906" s="3" t="str">
        <f t="shared" si="110"/>
        <v>Sb108</v>
      </c>
      <c r="N906" s="3">
        <f t="shared" si="111"/>
        <v>0</v>
      </c>
      <c r="O906">
        <f>0</f>
        <v>0</v>
      </c>
    </row>
    <row r="907" spans="2:15" hidden="1" x14ac:dyDescent="0.2">
      <c r="B907" s="3">
        <v>51109</v>
      </c>
      <c r="C907" s="3">
        <v>0</v>
      </c>
      <c r="D907" s="3">
        <v>0</v>
      </c>
      <c r="E907" s="3">
        <v>0</v>
      </c>
      <c r="F907" s="3">
        <f t="shared" si="105"/>
        <v>0</v>
      </c>
      <c r="G907" t="str">
        <f>VLOOKUP(B907,Nuclides!A:F,5,FALSE)</f>
        <v>Sb109</v>
      </c>
      <c r="H907">
        <f>VLOOKUP(B907,Nuclides!A:F,4,FALSE)</f>
        <v>17</v>
      </c>
      <c r="I907" s="3" t="str">
        <f t="shared" si="106"/>
        <v>17s</v>
      </c>
      <c r="J907" s="3">
        <f t="shared" si="107"/>
        <v>4.0773363562349722E-2</v>
      </c>
      <c r="K907" s="3">
        <f t="shared" si="108"/>
        <v>0</v>
      </c>
      <c r="L907" s="3">
        <f t="shared" si="109"/>
        <v>0</v>
      </c>
      <c r="M907" s="3" t="str">
        <f t="shared" si="110"/>
        <v>Sb109</v>
      </c>
      <c r="N907" s="3">
        <f t="shared" si="111"/>
        <v>0</v>
      </c>
      <c r="O907">
        <f>0</f>
        <v>0</v>
      </c>
    </row>
    <row r="908" spans="2:15" hidden="1" x14ac:dyDescent="0.2">
      <c r="B908" s="3">
        <v>51110</v>
      </c>
      <c r="C908" s="3">
        <v>0</v>
      </c>
      <c r="D908" s="3">
        <v>0</v>
      </c>
      <c r="E908" s="3">
        <v>0</v>
      </c>
      <c r="F908" s="3">
        <f t="shared" si="105"/>
        <v>0</v>
      </c>
      <c r="G908" t="str">
        <f>VLOOKUP(B908,Nuclides!A:F,5,FALSE)</f>
        <v>Sb110</v>
      </c>
      <c r="H908">
        <f>VLOOKUP(B908,Nuclides!A:F,4,FALSE)</f>
        <v>23</v>
      </c>
      <c r="I908" s="3" t="str">
        <f t="shared" si="106"/>
        <v>23s</v>
      </c>
      <c r="J908" s="3">
        <f t="shared" si="107"/>
        <v>3.0136833937388925E-2</v>
      </c>
      <c r="K908" s="3">
        <f t="shared" si="108"/>
        <v>0</v>
      </c>
      <c r="L908" s="3">
        <f t="shared" si="109"/>
        <v>0</v>
      </c>
      <c r="M908" s="3" t="str">
        <f t="shared" si="110"/>
        <v>Sb110</v>
      </c>
      <c r="N908" s="3">
        <f t="shared" si="111"/>
        <v>0</v>
      </c>
      <c r="O908">
        <f>0</f>
        <v>0</v>
      </c>
    </row>
    <row r="909" spans="2:15" hidden="1" x14ac:dyDescent="0.2">
      <c r="B909" s="3">
        <v>51111</v>
      </c>
      <c r="C909" s="3">
        <v>0</v>
      </c>
      <c r="D909" s="3">
        <v>0</v>
      </c>
      <c r="E909" s="3">
        <v>0</v>
      </c>
      <c r="F909" s="3">
        <f t="shared" si="105"/>
        <v>0</v>
      </c>
      <c r="G909" t="str">
        <f>VLOOKUP(B909,Nuclides!A:F,5,FALSE)</f>
        <v>Sb111</v>
      </c>
      <c r="H909">
        <f>VLOOKUP(B909,Nuclides!A:F,4,FALSE)</f>
        <v>75</v>
      </c>
      <c r="I909" s="3" t="str">
        <f t="shared" si="106"/>
        <v>1.25min</v>
      </c>
      <c r="J909" s="3">
        <f t="shared" si="107"/>
        <v>9.2419624074659371E-3</v>
      </c>
      <c r="K909" s="3">
        <f t="shared" si="108"/>
        <v>0</v>
      </c>
      <c r="L909" s="3">
        <f t="shared" si="109"/>
        <v>0</v>
      </c>
      <c r="M909" s="3" t="str">
        <f t="shared" si="110"/>
        <v>Sb111</v>
      </c>
      <c r="N909" s="3">
        <f t="shared" si="111"/>
        <v>0</v>
      </c>
      <c r="O909">
        <f>0</f>
        <v>0</v>
      </c>
    </row>
    <row r="910" spans="2:15" hidden="1" x14ac:dyDescent="0.2">
      <c r="B910" s="3">
        <v>51112</v>
      </c>
      <c r="C910" s="3">
        <v>0</v>
      </c>
      <c r="D910" s="3">
        <v>0</v>
      </c>
      <c r="E910" s="3">
        <v>0</v>
      </c>
      <c r="F910" s="3">
        <f t="shared" si="105"/>
        <v>0</v>
      </c>
      <c r="G910" t="str">
        <f>VLOOKUP(B910,Nuclides!A:F,5,FALSE)</f>
        <v>Sb112</v>
      </c>
      <c r="H910">
        <f>VLOOKUP(B910,Nuclides!A:F,4,FALSE)</f>
        <v>53.5</v>
      </c>
      <c r="I910" s="3" t="str">
        <f t="shared" si="106"/>
        <v>53.5s</v>
      </c>
      <c r="J910" s="3">
        <f t="shared" si="107"/>
        <v>1.2956022066541034E-2</v>
      </c>
      <c r="K910" s="3">
        <f t="shared" si="108"/>
        <v>0</v>
      </c>
      <c r="L910" s="3">
        <f t="shared" si="109"/>
        <v>0</v>
      </c>
      <c r="M910" s="3" t="str">
        <f t="shared" si="110"/>
        <v>Sb112</v>
      </c>
      <c r="N910" s="3">
        <f t="shared" si="111"/>
        <v>0</v>
      </c>
      <c r="O910">
        <f>0</f>
        <v>0</v>
      </c>
    </row>
    <row r="911" spans="2:15" hidden="1" x14ac:dyDescent="0.2">
      <c r="B911" s="3">
        <v>51113</v>
      </c>
      <c r="C911" s="3">
        <v>0</v>
      </c>
      <c r="D911" s="3">
        <v>0</v>
      </c>
      <c r="E911" s="3">
        <v>0</v>
      </c>
      <c r="F911" s="3">
        <f t="shared" si="105"/>
        <v>0</v>
      </c>
      <c r="G911" t="str">
        <f>VLOOKUP(B911,Nuclides!A:F,5,FALSE)</f>
        <v>Sb113</v>
      </c>
      <c r="H911">
        <f>VLOOKUP(B911,Nuclides!A:F,4,FALSE)</f>
        <v>400.2</v>
      </c>
      <c r="I911" s="3" t="str">
        <f t="shared" si="106"/>
        <v>6.67min</v>
      </c>
      <c r="J911" s="3">
        <f t="shared" si="107"/>
        <v>1.732001950424651E-3</v>
      </c>
      <c r="K911" s="3">
        <f t="shared" si="108"/>
        <v>0</v>
      </c>
      <c r="L911" s="3">
        <f t="shared" si="109"/>
        <v>0</v>
      </c>
      <c r="M911" s="3" t="str">
        <f t="shared" si="110"/>
        <v>Sb113</v>
      </c>
      <c r="N911" s="3">
        <f t="shared" si="111"/>
        <v>0</v>
      </c>
      <c r="O911">
        <f>0</f>
        <v>0</v>
      </c>
    </row>
    <row r="912" spans="2:15" hidden="1" x14ac:dyDescent="0.2">
      <c r="B912" s="3">
        <v>51114</v>
      </c>
      <c r="C912" s="3">
        <v>0</v>
      </c>
      <c r="D912" s="3">
        <v>0</v>
      </c>
      <c r="E912" s="3">
        <v>0</v>
      </c>
      <c r="F912" s="3">
        <f t="shared" si="105"/>
        <v>0</v>
      </c>
      <c r="G912" t="str">
        <f>VLOOKUP(B912,Nuclides!A:F,5,FALSE)</f>
        <v>Sb114</v>
      </c>
      <c r="H912">
        <f>VLOOKUP(B912,Nuclides!A:F,4,FALSE)</f>
        <v>209.4</v>
      </c>
      <c r="I912" s="3" t="str">
        <f t="shared" si="106"/>
        <v>3.49min</v>
      </c>
      <c r="J912" s="3">
        <f t="shared" si="107"/>
        <v>3.3101584553961094E-3</v>
      </c>
      <c r="K912" s="3">
        <f t="shared" si="108"/>
        <v>0</v>
      </c>
      <c r="L912" s="3">
        <f t="shared" si="109"/>
        <v>0</v>
      </c>
      <c r="M912" s="3" t="str">
        <f t="shared" si="110"/>
        <v>Sb114</v>
      </c>
      <c r="N912" s="3">
        <f t="shared" si="111"/>
        <v>0</v>
      </c>
      <c r="O912">
        <f>0</f>
        <v>0</v>
      </c>
    </row>
    <row r="913" spans="2:15" hidden="1" x14ac:dyDescent="0.2">
      <c r="B913" s="3">
        <v>51115</v>
      </c>
      <c r="C913" s="3">
        <v>0</v>
      </c>
      <c r="D913" s="3">
        <v>0</v>
      </c>
      <c r="E913" s="3">
        <v>0</v>
      </c>
      <c r="F913" s="3">
        <f t="shared" si="105"/>
        <v>0</v>
      </c>
      <c r="G913" t="str">
        <f>VLOOKUP(B913,Nuclides!A:F,5,FALSE)</f>
        <v>Sb115</v>
      </c>
      <c r="H913">
        <f>VLOOKUP(B913,Nuclides!A:F,4,FALSE)</f>
        <v>1926</v>
      </c>
      <c r="I913" s="3" t="str">
        <f t="shared" si="106"/>
        <v>32.1min</v>
      </c>
      <c r="J913" s="3">
        <f t="shared" si="107"/>
        <v>3.5988950184836203E-4</v>
      </c>
      <c r="K913" s="3">
        <f t="shared" si="108"/>
        <v>0</v>
      </c>
      <c r="L913" s="3">
        <f t="shared" si="109"/>
        <v>0</v>
      </c>
      <c r="M913" s="3" t="str">
        <f t="shared" si="110"/>
        <v>Sb115</v>
      </c>
      <c r="N913" s="3">
        <f t="shared" si="111"/>
        <v>0</v>
      </c>
      <c r="O913">
        <f>0</f>
        <v>0</v>
      </c>
    </row>
    <row r="914" spans="2:15" hidden="1" x14ac:dyDescent="0.2">
      <c r="B914" s="3">
        <v>51116</v>
      </c>
      <c r="C914" s="3">
        <v>0</v>
      </c>
      <c r="D914" s="3">
        <v>0</v>
      </c>
      <c r="E914" s="3">
        <v>0</v>
      </c>
      <c r="F914" s="3">
        <f t="shared" si="105"/>
        <v>0</v>
      </c>
      <c r="G914" t="str">
        <f>VLOOKUP(B914,Nuclides!A:F,5,FALSE)</f>
        <v>Sb116</v>
      </c>
      <c r="H914">
        <f>VLOOKUP(B914,Nuclides!A:F,4,FALSE)</f>
        <v>948</v>
      </c>
      <c r="I914" s="3" t="str">
        <f t="shared" si="106"/>
        <v>15.8min</v>
      </c>
      <c r="J914" s="3">
        <f t="shared" si="107"/>
        <v>7.311679119830646E-4</v>
      </c>
      <c r="K914" s="3">
        <f t="shared" si="108"/>
        <v>0</v>
      </c>
      <c r="L914" s="3">
        <f t="shared" si="109"/>
        <v>0</v>
      </c>
      <c r="M914" s="3" t="str">
        <f t="shared" si="110"/>
        <v>Sb116</v>
      </c>
      <c r="N914" s="3">
        <f t="shared" si="111"/>
        <v>0</v>
      </c>
      <c r="O914">
        <f>0</f>
        <v>0</v>
      </c>
    </row>
    <row r="915" spans="2:15" hidden="1" x14ac:dyDescent="0.2">
      <c r="B915" s="3">
        <v>51117</v>
      </c>
      <c r="C915" s="3">
        <v>0</v>
      </c>
      <c r="D915" s="3">
        <v>0</v>
      </c>
      <c r="E915" s="3">
        <v>0</v>
      </c>
      <c r="F915" s="3">
        <f t="shared" si="105"/>
        <v>0</v>
      </c>
      <c r="G915" t="str">
        <f>VLOOKUP(B915,Nuclides!A:F,5,FALSE)</f>
        <v>Sb117</v>
      </c>
      <c r="H915">
        <f>VLOOKUP(B915,Nuclides!A:F,4,FALSE)</f>
        <v>10080</v>
      </c>
      <c r="I915" s="3" t="str">
        <f t="shared" si="106"/>
        <v>2.8h</v>
      </c>
      <c r="J915" s="3">
        <f t="shared" si="107"/>
        <v>6.8764601246026322E-5</v>
      </c>
      <c r="K915" s="3">
        <f t="shared" si="108"/>
        <v>0</v>
      </c>
      <c r="L915" s="3">
        <f t="shared" si="109"/>
        <v>0</v>
      </c>
      <c r="M915" s="3" t="str">
        <f t="shared" si="110"/>
        <v>Sb117</v>
      </c>
      <c r="N915" s="3">
        <f t="shared" si="111"/>
        <v>0</v>
      </c>
      <c r="O915">
        <f>0</f>
        <v>0</v>
      </c>
    </row>
    <row r="916" spans="2:15" hidden="1" x14ac:dyDescent="0.2">
      <c r="B916" s="3">
        <v>51118</v>
      </c>
      <c r="C916" s="3">
        <v>0</v>
      </c>
      <c r="D916" s="3">
        <v>0</v>
      </c>
      <c r="E916" s="3">
        <v>0</v>
      </c>
      <c r="F916" s="3">
        <f t="shared" si="105"/>
        <v>0</v>
      </c>
      <c r="G916" t="str">
        <f>VLOOKUP(B916,Nuclides!A:F,5,FALSE)</f>
        <v>Sb118</v>
      </c>
      <c r="H916">
        <f>VLOOKUP(B916,Nuclides!A:F,4,FALSE)</f>
        <v>216</v>
      </c>
      <c r="I916" s="3" t="str">
        <f t="shared" si="106"/>
        <v>3.6min</v>
      </c>
      <c r="J916" s="3">
        <f t="shared" si="107"/>
        <v>3.2090147248145617E-3</v>
      </c>
      <c r="K916" s="3">
        <f t="shared" si="108"/>
        <v>0</v>
      </c>
      <c r="L916" s="3">
        <f t="shared" si="109"/>
        <v>0</v>
      </c>
      <c r="M916" s="3" t="str">
        <f t="shared" si="110"/>
        <v>Sb118</v>
      </c>
      <c r="N916" s="3">
        <f t="shared" si="111"/>
        <v>0</v>
      </c>
      <c r="O916">
        <f>0</f>
        <v>0</v>
      </c>
    </row>
    <row r="917" spans="2:15" hidden="1" x14ac:dyDescent="0.2">
      <c r="B917" s="3">
        <v>51119</v>
      </c>
      <c r="C917" s="3">
        <v>0</v>
      </c>
      <c r="D917" s="3">
        <v>0</v>
      </c>
      <c r="E917" s="3">
        <v>0</v>
      </c>
      <c r="F917" s="3">
        <f t="shared" si="105"/>
        <v>0</v>
      </c>
      <c r="G917" t="str">
        <f>VLOOKUP(B917,Nuclides!A:F,5,FALSE)</f>
        <v>Sb119</v>
      </c>
      <c r="H917">
        <f>VLOOKUP(B917,Nuclides!A:F,4,FALSE)</f>
        <v>137484</v>
      </c>
      <c r="I917" s="3" t="str">
        <f t="shared" si="106"/>
        <v>1.59d</v>
      </c>
      <c r="J917" s="3">
        <f t="shared" si="107"/>
        <v>5.0416570696222494E-6</v>
      </c>
      <c r="K917" s="3">
        <f t="shared" si="108"/>
        <v>0</v>
      </c>
      <c r="L917" s="3">
        <f t="shared" si="109"/>
        <v>0</v>
      </c>
      <c r="M917" s="3" t="str">
        <f t="shared" si="110"/>
        <v>Sb119</v>
      </c>
      <c r="N917" s="3">
        <f t="shared" si="111"/>
        <v>0</v>
      </c>
      <c r="O917">
        <f>0</f>
        <v>0</v>
      </c>
    </row>
    <row r="918" spans="2:15" hidden="1" x14ac:dyDescent="0.2">
      <c r="B918" s="3">
        <v>51120</v>
      </c>
      <c r="C918" s="3">
        <v>0</v>
      </c>
      <c r="D918" s="3">
        <v>0</v>
      </c>
      <c r="E918" s="3">
        <v>0</v>
      </c>
      <c r="F918" s="3">
        <f t="shared" si="105"/>
        <v>0</v>
      </c>
      <c r="G918" t="str">
        <f>VLOOKUP(B918,Nuclides!A:F,5,FALSE)</f>
        <v>Sb120</v>
      </c>
      <c r="H918">
        <f>VLOOKUP(B918,Nuclides!A:F,4,FALSE)</f>
        <v>953.4</v>
      </c>
      <c r="I918" s="3" t="str">
        <f t="shared" si="106"/>
        <v>15.89min</v>
      </c>
      <c r="J918" s="3">
        <f t="shared" si="107"/>
        <v>7.2702662110336197E-4</v>
      </c>
      <c r="K918" s="3">
        <f t="shared" si="108"/>
        <v>0</v>
      </c>
      <c r="L918" s="3">
        <f t="shared" si="109"/>
        <v>0</v>
      </c>
      <c r="M918" s="3" t="str">
        <f t="shared" si="110"/>
        <v>Sb120</v>
      </c>
      <c r="N918" s="3">
        <f t="shared" si="111"/>
        <v>0</v>
      </c>
      <c r="O918">
        <f>0</f>
        <v>0</v>
      </c>
    </row>
    <row r="919" spans="2:15" hidden="1" x14ac:dyDescent="0.2">
      <c r="B919" s="3">
        <v>51121</v>
      </c>
      <c r="C919" s="3">
        <v>0</v>
      </c>
      <c r="D919" s="3">
        <v>0</v>
      </c>
      <c r="E919" s="3">
        <v>0</v>
      </c>
      <c r="F919" s="3">
        <f t="shared" si="105"/>
        <v>0</v>
      </c>
      <c r="G919" t="str">
        <f>VLOOKUP(B919,Nuclides!A:F,5,FALSE)</f>
        <v>Sb121</v>
      </c>
      <c r="H919" t="str">
        <f>VLOOKUP(B919,Nuclides!A:F,4,FALSE)</f>
        <v>STABLE</v>
      </c>
      <c r="I919" s="3" t="str">
        <f t="shared" si="106"/>
        <v>STABLE</v>
      </c>
      <c r="J919" s="3" t="e">
        <f t="shared" si="107"/>
        <v>#VALUE!</v>
      </c>
      <c r="K919" s="3" t="e">
        <f t="shared" si="108"/>
        <v>#VALUE!</v>
      </c>
      <c r="L919" s="3" t="e">
        <f t="shared" si="109"/>
        <v>#VALUE!</v>
      </c>
      <c r="M919" s="3" t="str">
        <f t="shared" si="110"/>
        <v>Sb121</v>
      </c>
      <c r="N919" s="3" t="e">
        <f t="shared" si="111"/>
        <v>#VALUE!</v>
      </c>
      <c r="O919">
        <f>0</f>
        <v>0</v>
      </c>
    </row>
    <row r="920" spans="2:15" hidden="1" x14ac:dyDescent="0.2">
      <c r="B920" s="3">
        <v>51122</v>
      </c>
      <c r="C920" s="3">
        <v>0</v>
      </c>
      <c r="D920" s="3">
        <v>0</v>
      </c>
      <c r="E920" s="3">
        <v>0</v>
      </c>
      <c r="F920" s="3">
        <f t="shared" si="105"/>
        <v>0</v>
      </c>
      <c r="G920" t="str">
        <f>VLOOKUP(B920,Nuclides!A:F,5,FALSE)</f>
        <v>Sb122</v>
      </c>
      <c r="H920">
        <f>VLOOKUP(B920,Nuclides!A:F,4,FALSE)</f>
        <v>235336.32000000001</v>
      </c>
      <c r="I920" s="3" t="str">
        <f t="shared" si="106"/>
        <v>2.72d</v>
      </c>
      <c r="J920" s="3">
        <f t="shared" si="107"/>
        <v>2.9453472398988192E-6</v>
      </c>
      <c r="K920" s="3">
        <f t="shared" si="108"/>
        <v>0</v>
      </c>
      <c r="L920" s="3">
        <f t="shared" si="109"/>
        <v>0</v>
      </c>
      <c r="M920" s="3" t="str">
        <f t="shared" si="110"/>
        <v>Sb122</v>
      </c>
      <c r="N920" s="3">
        <f t="shared" si="111"/>
        <v>0</v>
      </c>
      <c r="O920">
        <f>0</f>
        <v>0</v>
      </c>
    </row>
    <row r="921" spans="2:15" hidden="1" x14ac:dyDescent="0.2">
      <c r="B921" s="3">
        <v>51123</v>
      </c>
      <c r="C921" s="3">
        <v>0</v>
      </c>
      <c r="D921" s="3">
        <v>0</v>
      </c>
      <c r="E921" s="3">
        <v>0</v>
      </c>
      <c r="F921" s="3">
        <f t="shared" si="105"/>
        <v>0</v>
      </c>
      <c r="G921" t="str">
        <f>VLOOKUP(B921,Nuclides!A:F,5,FALSE)</f>
        <v>Sb123</v>
      </c>
      <c r="H921" t="str">
        <f>VLOOKUP(B921,Nuclides!A:F,4,FALSE)</f>
        <v>STABLE</v>
      </c>
      <c r="I921" s="3" t="str">
        <f t="shared" si="106"/>
        <v>STABLE</v>
      </c>
      <c r="J921" s="3" t="e">
        <f t="shared" si="107"/>
        <v>#VALUE!</v>
      </c>
      <c r="K921" s="3" t="e">
        <f t="shared" si="108"/>
        <v>#VALUE!</v>
      </c>
      <c r="L921" s="3" t="e">
        <f t="shared" si="109"/>
        <v>#VALUE!</v>
      </c>
      <c r="M921" s="3" t="str">
        <f t="shared" si="110"/>
        <v>Sb123</v>
      </c>
      <c r="N921" s="3" t="e">
        <f t="shared" si="111"/>
        <v>#VALUE!</v>
      </c>
      <c r="O921">
        <f>0</f>
        <v>0</v>
      </c>
    </row>
    <row r="922" spans="2:15" hidden="1" x14ac:dyDescent="0.2">
      <c r="B922" s="3">
        <v>51124</v>
      </c>
      <c r="C922" s="3">
        <v>0</v>
      </c>
      <c r="D922" s="3">
        <v>0</v>
      </c>
      <c r="E922" s="3">
        <v>0</v>
      </c>
      <c r="F922" s="3">
        <f t="shared" si="105"/>
        <v>0</v>
      </c>
      <c r="G922" t="str">
        <f>VLOOKUP(B922,Nuclides!A:F,5,FALSE)</f>
        <v>Sb124</v>
      </c>
      <c r="H922">
        <f>VLOOKUP(B922,Nuclides!A:F,4,FALSE)</f>
        <v>5201280</v>
      </c>
      <c r="I922" s="3" t="str">
        <f t="shared" si="106"/>
        <v>60.2d</v>
      </c>
      <c r="J922" s="3">
        <f t="shared" si="107"/>
        <v>1.3326473109695023E-7</v>
      </c>
      <c r="K922" s="3">
        <f t="shared" si="108"/>
        <v>0</v>
      </c>
      <c r="L922" s="3">
        <f t="shared" si="109"/>
        <v>0</v>
      </c>
      <c r="M922" s="3" t="str">
        <f t="shared" si="110"/>
        <v>Sb124</v>
      </c>
      <c r="N922" s="3">
        <f t="shared" si="111"/>
        <v>0</v>
      </c>
      <c r="O922">
        <f>0</f>
        <v>0</v>
      </c>
    </row>
    <row r="923" spans="2:15" hidden="1" x14ac:dyDescent="0.2">
      <c r="B923" s="3">
        <v>51125</v>
      </c>
      <c r="C923" s="3">
        <v>0</v>
      </c>
      <c r="D923" s="3">
        <v>0</v>
      </c>
      <c r="E923" s="3">
        <v>0</v>
      </c>
      <c r="F923" s="3">
        <f t="shared" si="105"/>
        <v>0</v>
      </c>
      <c r="G923" t="str">
        <f>VLOOKUP(B923,Nuclides!A:F,5,FALSE)</f>
        <v>Sb125</v>
      </c>
      <c r="H923">
        <f>VLOOKUP(B923,Nuclides!A:F,4,FALSE)</f>
        <v>87053533.055999994</v>
      </c>
      <c r="I923" s="3" t="str">
        <f t="shared" si="106"/>
        <v>2.76y</v>
      </c>
      <c r="J923" s="3">
        <f t="shared" si="107"/>
        <v>7.9623095838517667E-9</v>
      </c>
      <c r="K923" s="3">
        <f t="shared" si="108"/>
        <v>0</v>
      </c>
      <c r="L923" s="3">
        <f t="shared" si="109"/>
        <v>0</v>
      </c>
      <c r="M923" s="3" t="str">
        <f t="shared" si="110"/>
        <v>Sb125</v>
      </c>
      <c r="N923" s="3">
        <f t="shared" si="111"/>
        <v>0</v>
      </c>
      <c r="O923">
        <f>0</f>
        <v>0</v>
      </c>
    </row>
    <row r="924" spans="2:15" hidden="1" x14ac:dyDescent="0.2">
      <c r="B924" s="3">
        <v>51126</v>
      </c>
      <c r="C924" s="3">
        <v>0</v>
      </c>
      <c r="D924" s="3">
        <v>0</v>
      </c>
      <c r="E924" s="3">
        <v>0</v>
      </c>
      <c r="F924" s="3">
        <f t="shared" si="105"/>
        <v>0</v>
      </c>
      <c r="G924" t="str">
        <f>VLOOKUP(B924,Nuclides!A:F,5,FALSE)</f>
        <v>Sb126</v>
      </c>
      <c r="H924">
        <f>VLOOKUP(B924,Nuclides!A:F,4,FALSE)</f>
        <v>1067040</v>
      </c>
      <c r="I924" s="3" t="str">
        <f t="shared" si="106"/>
        <v>12.35d</v>
      </c>
      <c r="J924" s="3">
        <f t="shared" si="107"/>
        <v>6.4959812243209751E-7</v>
      </c>
      <c r="K924" s="3">
        <f t="shared" si="108"/>
        <v>0</v>
      </c>
      <c r="L924" s="3">
        <f t="shared" si="109"/>
        <v>0</v>
      </c>
      <c r="M924" s="3" t="str">
        <f t="shared" si="110"/>
        <v>Sb126</v>
      </c>
      <c r="N924" s="3">
        <f t="shared" si="111"/>
        <v>0</v>
      </c>
      <c r="O924">
        <f>0</f>
        <v>0</v>
      </c>
    </row>
    <row r="925" spans="2:15" hidden="1" x14ac:dyDescent="0.2">
      <c r="B925" s="3">
        <v>51127</v>
      </c>
      <c r="C925" s="3">
        <v>0</v>
      </c>
      <c r="D925" s="3">
        <v>0</v>
      </c>
      <c r="E925" s="3">
        <v>0</v>
      </c>
      <c r="F925" s="3">
        <f t="shared" si="105"/>
        <v>0</v>
      </c>
      <c r="G925" t="str">
        <f>VLOOKUP(B925,Nuclides!A:F,5,FALSE)</f>
        <v>Sb127</v>
      </c>
      <c r="H925">
        <f>VLOOKUP(B925,Nuclides!A:F,4,FALSE)</f>
        <v>332640</v>
      </c>
      <c r="I925" s="3" t="str">
        <f t="shared" si="106"/>
        <v>3.85d</v>
      </c>
      <c r="J925" s="3">
        <f t="shared" si="107"/>
        <v>2.083775795334131E-6</v>
      </c>
      <c r="K925" s="3">
        <f t="shared" si="108"/>
        <v>0</v>
      </c>
      <c r="L925" s="3">
        <f t="shared" si="109"/>
        <v>0</v>
      </c>
      <c r="M925" s="3" t="str">
        <f t="shared" si="110"/>
        <v>Sb127</v>
      </c>
      <c r="N925" s="3">
        <f t="shared" si="111"/>
        <v>0</v>
      </c>
      <c r="O925">
        <f>0</f>
        <v>0</v>
      </c>
    </row>
    <row r="926" spans="2:15" hidden="1" x14ac:dyDescent="0.2">
      <c r="B926" s="3">
        <v>51128</v>
      </c>
      <c r="C926" s="3">
        <v>0</v>
      </c>
      <c r="D926" s="3">
        <v>0</v>
      </c>
      <c r="E926" s="3">
        <v>0</v>
      </c>
      <c r="F926" s="3">
        <f t="shared" si="105"/>
        <v>0</v>
      </c>
      <c r="G926" t="str">
        <f>VLOOKUP(B926,Nuclides!A:F,5,FALSE)</f>
        <v>Sb128</v>
      </c>
      <c r="H926">
        <f>VLOOKUP(B926,Nuclides!A:F,4,FALSE)</f>
        <v>32580</v>
      </c>
      <c r="I926" s="3" t="str">
        <f t="shared" si="106"/>
        <v>9.05h</v>
      </c>
      <c r="J926" s="3">
        <f t="shared" si="107"/>
        <v>2.1275235744626926E-5</v>
      </c>
      <c r="K926" s="3">
        <f t="shared" si="108"/>
        <v>0</v>
      </c>
      <c r="L926" s="3">
        <f t="shared" si="109"/>
        <v>0</v>
      </c>
      <c r="M926" s="3" t="str">
        <f t="shared" si="110"/>
        <v>Sb128</v>
      </c>
      <c r="N926" s="3">
        <f t="shared" si="111"/>
        <v>0</v>
      </c>
      <c r="O926">
        <f>0</f>
        <v>0</v>
      </c>
    </row>
    <row r="927" spans="2:15" hidden="1" x14ac:dyDescent="0.2">
      <c r="B927" s="3">
        <v>51129</v>
      </c>
      <c r="C927" s="3">
        <v>0</v>
      </c>
      <c r="D927" s="3">
        <v>0</v>
      </c>
      <c r="E927" s="3">
        <v>0</v>
      </c>
      <c r="F927" s="3">
        <f t="shared" si="105"/>
        <v>0</v>
      </c>
      <c r="G927" t="str">
        <f>VLOOKUP(B927,Nuclides!A:F,5,FALSE)</f>
        <v>Sb129</v>
      </c>
      <c r="H927">
        <f>VLOOKUP(B927,Nuclides!A:F,4,FALSE)</f>
        <v>15717.5999999999</v>
      </c>
      <c r="I927" s="3" t="str">
        <f t="shared" si="106"/>
        <v>4.37h</v>
      </c>
      <c r="J927" s="3">
        <f t="shared" si="107"/>
        <v>4.4100064931029528E-5</v>
      </c>
      <c r="K927" s="3">
        <f t="shared" si="108"/>
        <v>0</v>
      </c>
      <c r="L927" s="3">
        <f t="shared" si="109"/>
        <v>0</v>
      </c>
      <c r="M927" s="3" t="str">
        <f t="shared" si="110"/>
        <v>Sb129</v>
      </c>
      <c r="N927" s="3">
        <f t="shared" si="111"/>
        <v>0</v>
      </c>
      <c r="O927">
        <f>0</f>
        <v>0</v>
      </c>
    </row>
    <row r="928" spans="2:15" hidden="1" x14ac:dyDescent="0.2">
      <c r="B928" s="3">
        <v>51130</v>
      </c>
      <c r="C928" s="3">
        <v>0</v>
      </c>
      <c r="D928" s="3">
        <v>0</v>
      </c>
      <c r="E928" s="3">
        <v>0</v>
      </c>
      <c r="F928" s="3">
        <f t="shared" si="105"/>
        <v>0</v>
      </c>
      <c r="G928" t="str">
        <f>VLOOKUP(B928,Nuclides!A:F,5,FALSE)</f>
        <v>Sb130</v>
      </c>
      <c r="H928">
        <f>VLOOKUP(B928,Nuclides!A:F,4,FALSE)</f>
        <v>2370</v>
      </c>
      <c r="I928" s="3" t="str">
        <f t="shared" si="106"/>
        <v>39.5min</v>
      </c>
      <c r="J928" s="3">
        <f t="shared" si="107"/>
        <v>2.9246716479322586E-4</v>
      </c>
      <c r="K928" s="3">
        <f t="shared" si="108"/>
        <v>0</v>
      </c>
      <c r="L928" s="3">
        <f t="shared" si="109"/>
        <v>0</v>
      </c>
      <c r="M928" s="3" t="str">
        <f t="shared" si="110"/>
        <v>Sb130</v>
      </c>
      <c r="N928" s="3">
        <f t="shared" si="111"/>
        <v>0</v>
      </c>
      <c r="O928">
        <f>0</f>
        <v>0</v>
      </c>
    </row>
    <row r="929" spans="2:15" hidden="1" x14ac:dyDescent="0.2">
      <c r="B929" s="3">
        <v>51131</v>
      </c>
      <c r="C929" s="3">
        <v>0</v>
      </c>
      <c r="D929" s="3">
        <v>0</v>
      </c>
      <c r="E929" s="3">
        <v>0</v>
      </c>
      <c r="F929" s="3">
        <f t="shared" si="105"/>
        <v>0</v>
      </c>
      <c r="G929" t="str">
        <f>VLOOKUP(B929,Nuclides!A:F,5,FALSE)</f>
        <v>Sb131</v>
      </c>
      <c r="H929">
        <f>VLOOKUP(B929,Nuclides!A:F,4,FALSE)</f>
        <v>1381.8</v>
      </c>
      <c r="I929" s="3" t="str">
        <f t="shared" si="106"/>
        <v>23.03min</v>
      </c>
      <c r="J929" s="3">
        <f t="shared" si="107"/>
        <v>5.0162627048773E-4</v>
      </c>
      <c r="K929" s="3">
        <f t="shared" si="108"/>
        <v>0</v>
      </c>
      <c r="L929" s="3">
        <f t="shared" si="109"/>
        <v>0</v>
      </c>
      <c r="M929" s="3" t="str">
        <f t="shared" si="110"/>
        <v>Sb131</v>
      </c>
      <c r="N929" s="3">
        <f t="shared" si="111"/>
        <v>0</v>
      </c>
      <c r="O929">
        <f>0</f>
        <v>0</v>
      </c>
    </row>
    <row r="930" spans="2:15" hidden="1" x14ac:dyDescent="0.2">
      <c r="B930" s="3">
        <v>51132</v>
      </c>
      <c r="C930" s="3">
        <v>0</v>
      </c>
      <c r="D930" s="3">
        <v>0</v>
      </c>
      <c r="E930" s="3">
        <v>0</v>
      </c>
      <c r="F930" s="3">
        <f t="shared" si="105"/>
        <v>0</v>
      </c>
      <c r="G930" t="str">
        <f>VLOOKUP(B930,Nuclides!A:F,5,FALSE)</f>
        <v>Sb132</v>
      </c>
      <c r="H930">
        <f>VLOOKUP(B930,Nuclides!A:F,4,FALSE)</f>
        <v>167.4</v>
      </c>
      <c r="I930" s="3" t="str">
        <f t="shared" si="106"/>
        <v>2.79min</v>
      </c>
      <c r="J930" s="3">
        <f t="shared" si="107"/>
        <v>4.1406641610510471E-3</v>
      </c>
      <c r="K930" s="3">
        <f t="shared" si="108"/>
        <v>0</v>
      </c>
      <c r="L930" s="3">
        <f t="shared" si="109"/>
        <v>0</v>
      </c>
      <c r="M930" s="3" t="str">
        <f t="shared" si="110"/>
        <v>Sb132</v>
      </c>
      <c r="N930" s="3">
        <f t="shared" si="111"/>
        <v>0</v>
      </c>
      <c r="O930">
        <f>0</f>
        <v>0</v>
      </c>
    </row>
    <row r="931" spans="2:15" hidden="1" x14ac:dyDescent="0.2">
      <c r="B931" s="3">
        <v>51133</v>
      </c>
      <c r="C931" s="3">
        <v>0</v>
      </c>
      <c r="D931" s="3">
        <v>0</v>
      </c>
      <c r="E931" s="3">
        <v>0</v>
      </c>
      <c r="F931" s="3">
        <f t="shared" si="105"/>
        <v>0</v>
      </c>
      <c r="G931" t="str">
        <f>VLOOKUP(B931,Nuclides!A:F,5,FALSE)</f>
        <v>Sb133</v>
      </c>
      <c r="H931">
        <f>VLOOKUP(B931,Nuclides!A:F,4,FALSE)</f>
        <v>140.39999999999901</v>
      </c>
      <c r="I931" s="3" t="str">
        <f t="shared" si="106"/>
        <v>2.34min</v>
      </c>
      <c r="J931" s="3">
        <f t="shared" si="107"/>
        <v>4.9369457304839753E-3</v>
      </c>
      <c r="K931" s="3">
        <f t="shared" si="108"/>
        <v>0</v>
      </c>
      <c r="L931" s="3">
        <f t="shared" si="109"/>
        <v>0</v>
      </c>
      <c r="M931" s="3" t="str">
        <f t="shared" si="110"/>
        <v>Sb133</v>
      </c>
      <c r="N931" s="3">
        <f t="shared" si="111"/>
        <v>0</v>
      </c>
      <c r="O931">
        <f>0</f>
        <v>0</v>
      </c>
    </row>
    <row r="932" spans="2:15" hidden="1" x14ac:dyDescent="0.2">
      <c r="B932" s="3">
        <v>51134</v>
      </c>
      <c r="C932" s="3">
        <v>0</v>
      </c>
      <c r="D932" s="3">
        <v>0</v>
      </c>
      <c r="E932" s="3">
        <v>0</v>
      </c>
      <c r="F932" s="3">
        <f t="shared" si="105"/>
        <v>0</v>
      </c>
      <c r="G932" t="str">
        <f>VLOOKUP(B932,Nuclides!A:F,5,FALSE)</f>
        <v>Sb134</v>
      </c>
      <c r="H932">
        <f>VLOOKUP(B932,Nuclides!A:F,4,FALSE)</f>
        <v>0.78</v>
      </c>
      <c r="I932" s="3" t="str">
        <f t="shared" si="106"/>
        <v>0.78s</v>
      </c>
      <c r="J932" s="3">
        <f t="shared" si="107"/>
        <v>0.88865023148710931</v>
      </c>
      <c r="K932" s="3">
        <f t="shared" si="108"/>
        <v>0</v>
      </c>
      <c r="L932" s="3">
        <f t="shared" si="109"/>
        <v>0</v>
      </c>
      <c r="M932" s="3" t="str">
        <f t="shared" si="110"/>
        <v>Sb134</v>
      </c>
      <c r="N932" s="3">
        <f t="shared" si="111"/>
        <v>0</v>
      </c>
      <c r="O932">
        <f>0</f>
        <v>0</v>
      </c>
    </row>
    <row r="933" spans="2:15" hidden="1" x14ac:dyDescent="0.2">
      <c r="B933" s="3">
        <v>51135</v>
      </c>
      <c r="C933" s="3">
        <v>0</v>
      </c>
      <c r="D933" s="3">
        <v>0</v>
      </c>
      <c r="E933" s="3">
        <v>0</v>
      </c>
      <c r="F933" s="3">
        <f t="shared" si="105"/>
        <v>0</v>
      </c>
      <c r="G933" t="str">
        <f>VLOOKUP(B933,Nuclides!A:F,5,FALSE)</f>
        <v>Sb135</v>
      </c>
      <c r="H933">
        <f>VLOOKUP(B933,Nuclides!A:F,4,FALSE)</f>
        <v>1.679</v>
      </c>
      <c r="I933" s="3" t="str">
        <f t="shared" si="106"/>
        <v>1.679s</v>
      </c>
      <c r="J933" s="3">
        <f t="shared" si="107"/>
        <v>0.41283334160806745</v>
      </c>
      <c r="K933" s="3">
        <f t="shared" si="108"/>
        <v>0</v>
      </c>
      <c r="L933" s="3">
        <f t="shared" si="109"/>
        <v>0</v>
      </c>
      <c r="M933" s="3" t="str">
        <f t="shared" si="110"/>
        <v>Sb135</v>
      </c>
      <c r="N933" s="3">
        <f t="shared" si="111"/>
        <v>0</v>
      </c>
      <c r="O933">
        <f>0</f>
        <v>0</v>
      </c>
    </row>
    <row r="934" spans="2:15" hidden="1" x14ac:dyDescent="0.2">
      <c r="B934" s="3">
        <v>51136</v>
      </c>
      <c r="C934" s="3">
        <v>0</v>
      </c>
      <c r="D934" s="3">
        <v>0</v>
      </c>
      <c r="E934" s="3">
        <v>0</v>
      </c>
      <c r="F934" s="3">
        <f t="shared" si="105"/>
        <v>0</v>
      </c>
      <c r="G934" t="str">
        <f>VLOOKUP(B934,Nuclides!A:F,5,FALSE)</f>
        <v>Sb136</v>
      </c>
      <c r="H934">
        <f>VLOOKUP(B934,Nuclides!A:F,4,FALSE)</f>
        <v>0.92300000000000004</v>
      </c>
      <c r="I934" s="3" t="str">
        <f t="shared" si="106"/>
        <v>0.923s</v>
      </c>
      <c r="J934" s="3">
        <f t="shared" si="107"/>
        <v>0.75097202660882478</v>
      </c>
      <c r="K934" s="3">
        <f t="shared" si="108"/>
        <v>0</v>
      </c>
      <c r="L934" s="3">
        <f t="shared" si="109"/>
        <v>0</v>
      </c>
      <c r="M934" s="3" t="str">
        <f t="shared" si="110"/>
        <v>Sb136</v>
      </c>
      <c r="N934" s="3">
        <f t="shared" si="111"/>
        <v>0</v>
      </c>
      <c r="O934">
        <f>0</f>
        <v>0</v>
      </c>
    </row>
    <row r="935" spans="2:15" hidden="1" x14ac:dyDescent="0.2">
      <c r="B935" s="3">
        <v>52106</v>
      </c>
      <c r="C935" s="3">
        <v>0</v>
      </c>
      <c r="D935" s="3">
        <v>0</v>
      </c>
      <c r="E935" s="3">
        <v>0</v>
      </c>
      <c r="F935" s="3">
        <f t="shared" si="105"/>
        <v>0</v>
      </c>
      <c r="G935" t="str">
        <f>VLOOKUP(B935,Nuclides!A:F,5,FALSE)</f>
        <v>Te106</v>
      </c>
      <c r="H935">
        <f>VLOOKUP(B935,Nuclides!A:F,4,FALSE)</f>
        <v>6.9999999999999994E-5</v>
      </c>
      <c r="I935" s="3" t="str">
        <f t="shared" si="106"/>
        <v>0.00007s</v>
      </c>
      <c r="J935" s="3">
        <f t="shared" si="107"/>
        <v>9902.1025794277903</v>
      </c>
      <c r="K935" s="3">
        <f t="shared" si="108"/>
        <v>0</v>
      </c>
      <c r="L935" s="3">
        <f t="shared" si="109"/>
        <v>0</v>
      </c>
      <c r="M935" s="3" t="str">
        <f t="shared" si="110"/>
        <v>Te106</v>
      </c>
      <c r="N935" s="3">
        <f t="shared" si="111"/>
        <v>0</v>
      </c>
      <c r="O935">
        <f>0</f>
        <v>0</v>
      </c>
    </row>
    <row r="936" spans="2:15" hidden="1" x14ac:dyDescent="0.2">
      <c r="B936" s="3">
        <v>52107</v>
      </c>
      <c r="C936" s="3">
        <v>0</v>
      </c>
      <c r="D936" s="3">
        <v>0</v>
      </c>
      <c r="E936" s="3">
        <v>0</v>
      </c>
      <c r="F936" s="3">
        <f t="shared" si="105"/>
        <v>0</v>
      </c>
      <c r="G936" t="str">
        <f>VLOOKUP(B936,Nuclides!A:F,5,FALSE)</f>
        <v>Te107</v>
      </c>
      <c r="H936">
        <f>VLOOKUP(B936,Nuclides!A:F,4,FALSE)</f>
        <v>3.0999999999999999E-3</v>
      </c>
      <c r="I936" s="3" t="str">
        <f t="shared" si="106"/>
        <v>0.0031s</v>
      </c>
      <c r="J936" s="3">
        <f t="shared" si="107"/>
        <v>223.59586469675656</v>
      </c>
      <c r="K936" s="3">
        <f t="shared" si="108"/>
        <v>0</v>
      </c>
      <c r="L936" s="3">
        <f t="shared" si="109"/>
        <v>0</v>
      </c>
      <c r="M936" s="3" t="str">
        <f t="shared" si="110"/>
        <v>Te107</v>
      </c>
      <c r="N936" s="3">
        <f t="shared" si="111"/>
        <v>0</v>
      </c>
      <c r="O936">
        <f>0</f>
        <v>0</v>
      </c>
    </row>
    <row r="937" spans="2:15" hidden="1" x14ac:dyDescent="0.2">
      <c r="B937" s="3">
        <v>52108</v>
      </c>
      <c r="C937" s="3">
        <v>0</v>
      </c>
      <c r="D937" s="3">
        <v>0</v>
      </c>
      <c r="E937" s="3">
        <v>0</v>
      </c>
      <c r="F937" s="3">
        <f t="shared" si="105"/>
        <v>0</v>
      </c>
      <c r="G937" t="str">
        <f>VLOOKUP(B937,Nuclides!A:F,5,FALSE)</f>
        <v>Te108</v>
      </c>
      <c r="H937">
        <f>VLOOKUP(B937,Nuclides!A:F,4,FALSE)</f>
        <v>2.1</v>
      </c>
      <c r="I937" s="3" t="str">
        <f t="shared" si="106"/>
        <v>2.1s</v>
      </c>
      <c r="J937" s="3">
        <f t="shared" si="107"/>
        <v>0.3300700859809263</v>
      </c>
      <c r="K937" s="3">
        <f t="shared" si="108"/>
        <v>0</v>
      </c>
      <c r="L937" s="3">
        <f t="shared" si="109"/>
        <v>0</v>
      </c>
      <c r="M937" s="3" t="str">
        <f t="shared" si="110"/>
        <v>Te108</v>
      </c>
      <c r="N937" s="3">
        <f t="shared" si="111"/>
        <v>0</v>
      </c>
      <c r="O937">
        <f>0</f>
        <v>0</v>
      </c>
    </row>
    <row r="938" spans="2:15" hidden="1" x14ac:dyDescent="0.2">
      <c r="B938" s="3">
        <v>52109</v>
      </c>
      <c r="C938" s="3">
        <v>0</v>
      </c>
      <c r="D938" s="3">
        <v>0</v>
      </c>
      <c r="E938" s="3">
        <v>0</v>
      </c>
      <c r="F938" s="3">
        <f t="shared" si="105"/>
        <v>0</v>
      </c>
      <c r="G938" t="str">
        <f>VLOOKUP(B938,Nuclides!A:F,5,FALSE)</f>
        <v>Te109</v>
      </c>
      <c r="H938">
        <f>VLOOKUP(B938,Nuclides!A:F,4,FALSE)</f>
        <v>4.5999999999999996</v>
      </c>
      <c r="I938" s="3" t="str">
        <f t="shared" si="106"/>
        <v>4.6s</v>
      </c>
      <c r="J938" s="3">
        <f t="shared" si="107"/>
        <v>0.15068416968694465</v>
      </c>
      <c r="K938" s="3">
        <f t="shared" si="108"/>
        <v>0</v>
      </c>
      <c r="L938" s="3">
        <f t="shared" si="109"/>
        <v>0</v>
      </c>
      <c r="M938" s="3" t="str">
        <f t="shared" si="110"/>
        <v>Te109</v>
      </c>
      <c r="N938" s="3">
        <f t="shared" si="111"/>
        <v>0</v>
      </c>
      <c r="O938">
        <f>0</f>
        <v>0</v>
      </c>
    </row>
    <row r="939" spans="2:15" hidden="1" x14ac:dyDescent="0.2">
      <c r="B939" s="3">
        <v>52110</v>
      </c>
      <c r="C939" s="3">
        <v>0</v>
      </c>
      <c r="D939" s="3">
        <v>0</v>
      </c>
      <c r="E939" s="3">
        <v>0</v>
      </c>
      <c r="F939" s="3">
        <f t="shared" si="105"/>
        <v>0</v>
      </c>
      <c r="G939" t="str">
        <f>VLOOKUP(B939,Nuclides!A:F,5,FALSE)</f>
        <v>Te110</v>
      </c>
      <c r="H939">
        <f>VLOOKUP(B939,Nuclides!A:F,4,FALSE)</f>
        <v>18.600000000000001</v>
      </c>
      <c r="I939" s="3" t="str">
        <f t="shared" si="106"/>
        <v>18.6s</v>
      </c>
      <c r="J939" s="3">
        <f t="shared" si="107"/>
        <v>3.726597744945942E-2</v>
      </c>
      <c r="K939" s="3">
        <f t="shared" si="108"/>
        <v>0</v>
      </c>
      <c r="L939" s="3">
        <f t="shared" si="109"/>
        <v>0</v>
      </c>
      <c r="M939" s="3" t="str">
        <f t="shared" si="110"/>
        <v>Te110</v>
      </c>
      <c r="N939" s="3">
        <f t="shared" si="111"/>
        <v>0</v>
      </c>
      <c r="O939">
        <f>0</f>
        <v>0</v>
      </c>
    </row>
    <row r="940" spans="2:15" hidden="1" x14ac:dyDescent="0.2">
      <c r="B940" s="3">
        <v>52111</v>
      </c>
      <c r="C940" s="3">
        <v>0</v>
      </c>
      <c r="D940" s="3">
        <v>0</v>
      </c>
      <c r="E940" s="3">
        <v>0</v>
      </c>
      <c r="F940" s="3">
        <f t="shared" si="105"/>
        <v>0</v>
      </c>
      <c r="G940" t="str">
        <f>VLOOKUP(B940,Nuclides!A:F,5,FALSE)</f>
        <v>Te111</v>
      </c>
      <c r="H940">
        <f>VLOOKUP(B940,Nuclides!A:F,4,FALSE)</f>
        <v>19.3</v>
      </c>
      <c r="I940" s="3" t="str">
        <f t="shared" si="106"/>
        <v>19.3s</v>
      </c>
      <c r="J940" s="3">
        <f t="shared" si="107"/>
        <v>3.5914361687043796E-2</v>
      </c>
      <c r="K940" s="3">
        <f t="shared" si="108"/>
        <v>0</v>
      </c>
      <c r="L940" s="3">
        <f t="shared" si="109"/>
        <v>0</v>
      </c>
      <c r="M940" s="3" t="str">
        <f t="shared" si="110"/>
        <v>Te111</v>
      </c>
      <c r="N940" s="3">
        <f t="shared" si="111"/>
        <v>0</v>
      </c>
      <c r="O940">
        <f>0</f>
        <v>0</v>
      </c>
    </row>
    <row r="941" spans="2:15" hidden="1" x14ac:dyDescent="0.2">
      <c r="B941" s="3">
        <v>52112</v>
      </c>
      <c r="C941" s="3">
        <v>0</v>
      </c>
      <c r="D941" s="3">
        <v>0</v>
      </c>
      <c r="E941" s="3">
        <v>0</v>
      </c>
      <c r="F941" s="3">
        <f t="shared" si="105"/>
        <v>0</v>
      </c>
      <c r="G941" t="str">
        <f>VLOOKUP(B941,Nuclides!A:F,5,FALSE)</f>
        <v>Te112</v>
      </c>
      <c r="H941">
        <f>VLOOKUP(B941,Nuclides!A:F,4,FALSE)</f>
        <v>120</v>
      </c>
      <c r="I941" s="3" t="str">
        <f t="shared" si="106"/>
        <v>2min</v>
      </c>
      <c r="J941" s="3">
        <f t="shared" si="107"/>
        <v>5.7762265046662105E-3</v>
      </c>
      <c r="K941" s="3">
        <f t="shared" si="108"/>
        <v>0</v>
      </c>
      <c r="L941" s="3">
        <f t="shared" si="109"/>
        <v>0</v>
      </c>
      <c r="M941" s="3" t="str">
        <f t="shared" si="110"/>
        <v>Te112</v>
      </c>
      <c r="N941" s="3">
        <f t="shared" si="111"/>
        <v>0</v>
      </c>
      <c r="O941">
        <f>0</f>
        <v>0</v>
      </c>
    </row>
    <row r="942" spans="2:15" hidden="1" x14ac:dyDescent="0.2">
      <c r="B942" s="3">
        <v>52113</v>
      </c>
      <c r="C942" s="3">
        <v>0</v>
      </c>
      <c r="D942" s="3">
        <v>0</v>
      </c>
      <c r="E942" s="3">
        <v>0</v>
      </c>
      <c r="F942" s="3">
        <f t="shared" si="105"/>
        <v>0</v>
      </c>
      <c r="G942" t="str">
        <f>VLOOKUP(B942,Nuclides!A:F,5,FALSE)</f>
        <v>Te113</v>
      </c>
      <c r="H942">
        <f>VLOOKUP(B942,Nuclides!A:F,4,FALSE)</f>
        <v>102</v>
      </c>
      <c r="I942" s="3" t="str">
        <f t="shared" si="106"/>
        <v>1.7min</v>
      </c>
      <c r="J942" s="3">
        <f t="shared" si="107"/>
        <v>6.7955605937249537E-3</v>
      </c>
      <c r="K942" s="3">
        <f t="shared" si="108"/>
        <v>0</v>
      </c>
      <c r="L942" s="3">
        <f t="shared" si="109"/>
        <v>0</v>
      </c>
      <c r="M942" s="3" t="str">
        <f t="shared" si="110"/>
        <v>Te113</v>
      </c>
      <c r="N942" s="3">
        <f t="shared" si="111"/>
        <v>0</v>
      </c>
      <c r="O942">
        <f>0</f>
        <v>0</v>
      </c>
    </row>
    <row r="943" spans="2:15" hidden="1" x14ac:dyDescent="0.2">
      <c r="B943" s="3">
        <v>52114</v>
      </c>
      <c r="C943" s="3">
        <v>0</v>
      </c>
      <c r="D943" s="3">
        <v>0</v>
      </c>
      <c r="E943" s="3">
        <v>0</v>
      </c>
      <c r="F943" s="3">
        <f t="shared" si="105"/>
        <v>0</v>
      </c>
      <c r="G943" t="str">
        <f>VLOOKUP(B943,Nuclides!A:F,5,FALSE)</f>
        <v>Te114</v>
      </c>
      <c r="H943">
        <f>VLOOKUP(B943,Nuclides!A:F,4,FALSE)</f>
        <v>912</v>
      </c>
      <c r="I943" s="3" t="str">
        <f t="shared" si="106"/>
        <v>15.2min</v>
      </c>
      <c r="J943" s="3">
        <f t="shared" si="107"/>
        <v>7.6002980324555401E-4</v>
      </c>
      <c r="K943" s="3">
        <f t="shared" si="108"/>
        <v>0</v>
      </c>
      <c r="L943" s="3">
        <f t="shared" si="109"/>
        <v>0</v>
      </c>
      <c r="M943" s="3" t="str">
        <f t="shared" si="110"/>
        <v>Te114</v>
      </c>
      <c r="N943" s="3">
        <f t="shared" si="111"/>
        <v>0</v>
      </c>
      <c r="O943">
        <f>0</f>
        <v>0</v>
      </c>
    </row>
    <row r="944" spans="2:15" hidden="1" x14ac:dyDescent="0.2">
      <c r="B944" s="3">
        <v>52115</v>
      </c>
      <c r="C944" s="3">
        <v>0</v>
      </c>
      <c r="D944" s="3">
        <v>0</v>
      </c>
      <c r="E944" s="3">
        <v>0</v>
      </c>
      <c r="F944" s="3">
        <f t="shared" si="105"/>
        <v>0</v>
      </c>
      <c r="G944" t="str">
        <f>VLOOKUP(B944,Nuclides!A:F,5,FALSE)</f>
        <v>Te115</v>
      </c>
      <c r="H944">
        <f>VLOOKUP(B944,Nuclides!A:F,4,FALSE)</f>
        <v>348</v>
      </c>
      <c r="I944" s="3" t="str">
        <f t="shared" si="106"/>
        <v>5.8min</v>
      </c>
      <c r="J944" s="3">
        <f t="shared" si="107"/>
        <v>1.9918022429883486E-3</v>
      </c>
      <c r="K944" s="3">
        <f t="shared" si="108"/>
        <v>0</v>
      </c>
      <c r="L944" s="3">
        <f t="shared" si="109"/>
        <v>0</v>
      </c>
      <c r="M944" s="3" t="str">
        <f t="shared" si="110"/>
        <v>Te115</v>
      </c>
      <c r="N944" s="3">
        <f t="shared" si="111"/>
        <v>0</v>
      </c>
      <c r="O944">
        <f>0</f>
        <v>0</v>
      </c>
    </row>
    <row r="945" spans="2:15" hidden="1" x14ac:dyDescent="0.2">
      <c r="B945" s="3">
        <v>52116</v>
      </c>
      <c r="C945" s="3">
        <v>0</v>
      </c>
      <c r="D945" s="3">
        <v>0</v>
      </c>
      <c r="E945" s="3">
        <v>0</v>
      </c>
      <c r="F945" s="3">
        <f t="shared" si="105"/>
        <v>0</v>
      </c>
      <c r="G945" t="str">
        <f>VLOOKUP(B945,Nuclides!A:F,5,FALSE)</f>
        <v>Te116</v>
      </c>
      <c r="H945">
        <f>VLOOKUP(B945,Nuclides!A:F,4,FALSE)</f>
        <v>8964</v>
      </c>
      <c r="I945" s="3" t="str">
        <f t="shared" si="106"/>
        <v>2.49h</v>
      </c>
      <c r="J945" s="3">
        <f t="shared" si="107"/>
        <v>7.7325656019627993E-5</v>
      </c>
      <c r="K945" s="3">
        <f t="shared" si="108"/>
        <v>0</v>
      </c>
      <c r="L945" s="3">
        <f t="shared" si="109"/>
        <v>0</v>
      </c>
      <c r="M945" s="3" t="str">
        <f t="shared" si="110"/>
        <v>Te116</v>
      </c>
      <c r="N945" s="3">
        <f t="shared" si="111"/>
        <v>0</v>
      </c>
      <c r="O945">
        <f>0</f>
        <v>0</v>
      </c>
    </row>
    <row r="946" spans="2:15" hidden="1" x14ac:dyDescent="0.2">
      <c r="B946" s="3">
        <v>52117</v>
      </c>
      <c r="C946" s="3">
        <v>0</v>
      </c>
      <c r="D946" s="3">
        <v>0</v>
      </c>
      <c r="E946" s="3">
        <v>0</v>
      </c>
      <c r="F946" s="3">
        <f t="shared" si="105"/>
        <v>0</v>
      </c>
      <c r="G946" t="str">
        <f>VLOOKUP(B946,Nuclides!A:F,5,FALSE)</f>
        <v>Te117</v>
      </c>
      <c r="H946">
        <f>VLOOKUP(B946,Nuclides!A:F,4,FALSE)</f>
        <v>3720</v>
      </c>
      <c r="I946" s="3" t="str">
        <f t="shared" si="106"/>
        <v>1.03h</v>
      </c>
      <c r="J946" s="3">
        <f t="shared" si="107"/>
        <v>1.8632988724729711E-4</v>
      </c>
      <c r="K946" s="3">
        <f t="shared" si="108"/>
        <v>0</v>
      </c>
      <c r="L946" s="3">
        <f t="shared" si="109"/>
        <v>0</v>
      </c>
      <c r="M946" s="3" t="str">
        <f t="shared" si="110"/>
        <v>Te117</v>
      </c>
      <c r="N946" s="3">
        <f t="shared" si="111"/>
        <v>0</v>
      </c>
      <c r="O946">
        <f>0</f>
        <v>0</v>
      </c>
    </row>
    <row r="947" spans="2:15" hidden="1" x14ac:dyDescent="0.2">
      <c r="B947" s="3">
        <v>52118</v>
      </c>
      <c r="C947" s="3">
        <v>0</v>
      </c>
      <c r="D947" s="3">
        <v>0</v>
      </c>
      <c r="E947" s="3">
        <v>0</v>
      </c>
      <c r="F947" s="3">
        <f t="shared" si="105"/>
        <v>0</v>
      </c>
      <c r="G947" t="str">
        <f>VLOOKUP(B947,Nuclides!A:F,5,FALSE)</f>
        <v>Te118</v>
      </c>
      <c r="H947">
        <f>VLOOKUP(B947,Nuclides!A:F,4,FALSE)</f>
        <v>518400</v>
      </c>
      <c r="I947" s="3" t="str">
        <f t="shared" si="106"/>
        <v>6d</v>
      </c>
      <c r="J947" s="3">
        <f t="shared" si="107"/>
        <v>1.3370894686727339E-6</v>
      </c>
      <c r="K947" s="3">
        <f t="shared" si="108"/>
        <v>0</v>
      </c>
      <c r="L947" s="3">
        <f t="shared" si="109"/>
        <v>0</v>
      </c>
      <c r="M947" s="3" t="str">
        <f t="shared" si="110"/>
        <v>Te118</v>
      </c>
      <c r="N947" s="3">
        <f t="shared" si="111"/>
        <v>0</v>
      </c>
      <c r="O947">
        <f>0</f>
        <v>0</v>
      </c>
    </row>
    <row r="948" spans="2:15" hidden="1" x14ac:dyDescent="0.2">
      <c r="B948" s="3">
        <v>52119</v>
      </c>
      <c r="C948" s="3">
        <v>0</v>
      </c>
      <c r="D948" s="3">
        <v>0</v>
      </c>
      <c r="E948" s="3">
        <v>0</v>
      </c>
      <c r="F948" s="3">
        <f t="shared" si="105"/>
        <v>0</v>
      </c>
      <c r="G948" t="str">
        <f>VLOOKUP(B948,Nuclides!A:F,5,FALSE)</f>
        <v>Te119</v>
      </c>
      <c r="H948">
        <f>VLOOKUP(B948,Nuclides!A:F,4,FALSE)</f>
        <v>57780</v>
      </c>
      <c r="I948" s="3" t="str">
        <f t="shared" si="106"/>
        <v>16.05h</v>
      </c>
      <c r="J948" s="3">
        <f t="shared" si="107"/>
        <v>1.1996316728278734E-5</v>
      </c>
      <c r="K948" s="3">
        <f t="shared" si="108"/>
        <v>0</v>
      </c>
      <c r="L948" s="3">
        <f t="shared" si="109"/>
        <v>0</v>
      </c>
      <c r="M948" s="3" t="str">
        <f t="shared" si="110"/>
        <v>Te119</v>
      </c>
      <c r="N948" s="3">
        <f t="shared" si="111"/>
        <v>0</v>
      </c>
      <c r="O948">
        <f>0</f>
        <v>0</v>
      </c>
    </row>
    <row r="949" spans="2:15" hidden="1" x14ac:dyDescent="0.2">
      <c r="B949" s="3">
        <v>52120</v>
      </c>
      <c r="C949" s="3">
        <v>0</v>
      </c>
      <c r="D949" s="3">
        <v>0</v>
      </c>
      <c r="E949" s="3">
        <v>0</v>
      </c>
      <c r="F949" s="3">
        <f t="shared" si="105"/>
        <v>0</v>
      </c>
      <c r="G949" t="str">
        <f>VLOOKUP(B949,Nuclides!A:F,5,FALSE)</f>
        <v>Te120</v>
      </c>
      <c r="H949" t="str">
        <f>VLOOKUP(B949,Nuclides!A:F,4,FALSE)</f>
        <v>STABLE</v>
      </c>
      <c r="I949" s="3" t="str">
        <f t="shared" si="106"/>
        <v>STABLE</v>
      </c>
      <c r="J949" s="3" t="e">
        <f t="shared" si="107"/>
        <v>#VALUE!</v>
      </c>
      <c r="K949" s="3" t="e">
        <f t="shared" si="108"/>
        <v>#VALUE!</v>
      </c>
      <c r="L949" s="3" t="e">
        <f t="shared" si="109"/>
        <v>#VALUE!</v>
      </c>
      <c r="M949" s="3" t="str">
        <f t="shared" si="110"/>
        <v>Te120</v>
      </c>
      <c r="N949" s="3" t="e">
        <f t="shared" si="111"/>
        <v>#VALUE!</v>
      </c>
      <c r="O949">
        <f>0</f>
        <v>0</v>
      </c>
    </row>
    <row r="950" spans="2:15" hidden="1" x14ac:dyDescent="0.2">
      <c r="B950" s="3">
        <v>52121</v>
      </c>
      <c r="C950" s="3">
        <v>0</v>
      </c>
      <c r="D950" s="3">
        <v>0</v>
      </c>
      <c r="E950" s="3">
        <v>0</v>
      </c>
      <c r="F950" s="3">
        <f t="shared" si="105"/>
        <v>0</v>
      </c>
      <c r="G950" t="str">
        <f>VLOOKUP(B950,Nuclides!A:F,5,FALSE)</f>
        <v>Te121</v>
      </c>
      <c r="H950">
        <f>VLOOKUP(B950,Nuclides!A:F,4,FALSE)</f>
        <v>1656288</v>
      </c>
      <c r="I950" s="3" t="str">
        <f t="shared" si="106"/>
        <v>19.17d</v>
      </c>
      <c r="J950" s="3">
        <f t="shared" si="107"/>
        <v>4.1849435639209198E-7</v>
      </c>
      <c r="K950" s="3">
        <f t="shared" si="108"/>
        <v>0</v>
      </c>
      <c r="L950" s="3">
        <f t="shared" si="109"/>
        <v>0</v>
      </c>
      <c r="M950" s="3" t="str">
        <f t="shared" si="110"/>
        <v>Te121</v>
      </c>
      <c r="N950" s="3">
        <f t="shared" si="111"/>
        <v>0</v>
      </c>
      <c r="O950">
        <f>0</f>
        <v>0</v>
      </c>
    </row>
    <row r="951" spans="2:15" hidden="1" x14ac:dyDescent="0.2">
      <c r="B951" s="3">
        <v>52122</v>
      </c>
      <c r="C951" s="3">
        <v>0</v>
      </c>
      <c r="D951" s="3">
        <v>0</v>
      </c>
      <c r="E951" s="3">
        <v>0</v>
      </c>
      <c r="F951" s="3">
        <f t="shared" si="105"/>
        <v>0</v>
      </c>
      <c r="G951" t="str">
        <f>VLOOKUP(B951,Nuclides!A:F,5,FALSE)</f>
        <v>Te122</v>
      </c>
      <c r="H951" t="str">
        <f>VLOOKUP(B951,Nuclides!A:F,4,FALSE)</f>
        <v>STABLE</v>
      </c>
      <c r="I951" s="3" t="str">
        <f t="shared" si="106"/>
        <v>STABLE</v>
      </c>
      <c r="J951" s="3" t="e">
        <f t="shared" si="107"/>
        <v>#VALUE!</v>
      </c>
      <c r="K951" s="3" t="e">
        <f t="shared" si="108"/>
        <v>#VALUE!</v>
      </c>
      <c r="L951" s="3" t="e">
        <f t="shared" si="109"/>
        <v>#VALUE!</v>
      </c>
      <c r="M951" s="3" t="str">
        <f t="shared" si="110"/>
        <v>Te122</v>
      </c>
      <c r="N951" s="3" t="e">
        <f t="shared" si="111"/>
        <v>#VALUE!</v>
      </c>
      <c r="O951">
        <f>0</f>
        <v>0</v>
      </c>
    </row>
    <row r="952" spans="2:15" hidden="1" x14ac:dyDescent="0.2">
      <c r="B952" s="3">
        <v>52123</v>
      </c>
      <c r="C952" s="3">
        <v>0</v>
      </c>
      <c r="D952" s="3">
        <v>0</v>
      </c>
      <c r="E952" s="3">
        <v>0</v>
      </c>
      <c r="F952" s="3">
        <f t="shared" si="105"/>
        <v>0</v>
      </c>
      <c r="G952" t="str">
        <f>VLOOKUP(B952,Nuclides!A:F,5,FALSE)</f>
        <v>Te123</v>
      </c>
      <c r="H952">
        <f>VLOOKUP(B952,Nuclides!A:F,4,FALSE)</f>
        <v>2.9032991999999999E+24</v>
      </c>
      <c r="I952" s="3" t="str">
        <f t="shared" si="106"/>
        <v>92063013698630100y</v>
      </c>
      <c r="J952" s="3">
        <f t="shared" si="107"/>
        <v>2.3874466006119702E-25</v>
      </c>
      <c r="K952" s="3">
        <f t="shared" si="108"/>
        <v>0</v>
      </c>
      <c r="L952" s="3">
        <f t="shared" si="109"/>
        <v>0</v>
      </c>
      <c r="M952" s="3" t="str">
        <f t="shared" si="110"/>
        <v>Te123</v>
      </c>
      <c r="N952" s="3">
        <f t="shared" si="111"/>
        <v>0</v>
      </c>
      <c r="O952">
        <f>0</f>
        <v>0</v>
      </c>
    </row>
    <row r="953" spans="2:15" hidden="1" x14ac:dyDescent="0.2">
      <c r="B953" s="3">
        <v>52124</v>
      </c>
      <c r="C953" s="3">
        <v>0</v>
      </c>
      <c r="D953" s="3">
        <v>0</v>
      </c>
      <c r="E953" s="3">
        <v>0</v>
      </c>
      <c r="F953" s="3">
        <f t="shared" si="105"/>
        <v>0</v>
      </c>
      <c r="G953" t="str">
        <f>VLOOKUP(B953,Nuclides!A:F,5,FALSE)</f>
        <v>Te124</v>
      </c>
      <c r="H953" t="str">
        <f>VLOOKUP(B953,Nuclides!A:F,4,FALSE)</f>
        <v>STABLE</v>
      </c>
      <c r="I953" s="3" t="str">
        <f t="shared" si="106"/>
        <v>STABLE</v>
      </c>
      <c r="J953" s="3" t="e">
        <f t="shared" si="107"/>
        <v>#VALUE!</v>
      </c>
      <c r="K953" s="3" t="e">
        <f t="shared" si="108"/>
        <v>#VALUE!</v>
      </c>
      <c r="L953" s="3" t="e">
        <f t="shared" si="109"/>
        <v>#VALUE!</v>
      </c>
      <c r="M953" s="3" t="str">
        <f t="shared" si="110"/>
        <v>Te124</v>
      </c>
      <c r="N953" s="3" t="e">
        <f t="shared" si="111"/>
        <v>#VALUE!</v>
      </c>
      <c r="O953">
        <f>0</f>
        <v>0</v>
      </c>
    </row>
    <row r="954" spans="2:15" hidden="1" x14ac:dyDescent="0.2">
      <c r="B954" s="3">
        <v>52125</v>
      </c>
      <c r="C954" s="3">
        <v>0</v>
      </c>
      <c r="D954" s="3">
        <v>0</v>
      </c>
      <c r="E954" s="3">
        <v>0</v>
      </c>
      <c r="F954" s="3">
        <f t="shared" si="105"/>
        <v>0</v>
      </c>
      <c r="G954" t="str">
        <f>VLOOKUP(B954,Nuclides!A:F,5,FALSE)</f>
        <v>Te125</v>
      </c>
      <c r="H954" t="str">
        <f>VLOOKUP(B954,Nuclides!A:F,4,FALSE)</f>
        <v>STABLE</v>
      </c>
      <c r="I954" s="3" t="str">
        <f t="shared" si="106"/>
        <v>STABLE</v>
      </c>
      <c r="J954" s="3" t="e">
        <f t="shared" si="107"/>
        <v>#VALUE!</v>
      </c>
      <c r="K954" s="3" t="e">
        <f t="shared" si="108"/>
        <v>#VALUE!</v>
      </c>
      <c r="L954" s="3" t="e">
        <f t="shared" si="109"/>
        <v>#VALUE!</v>
      </c>
      <c r="M954" s="3" t="str">
        <f t="shared" si="110"/>
        <v>Te125</v>
      </c>
      <c r="N954" s="3" t="e">
        <f t="shared" si="111"/>
        <v>#VALUE!</v>
      </c>
      <c r="O954">
        <f>0</f>
        <v>0</v>
      </c>
    </row>
    <row r="955" spans="2:15" hidden="1" x14ac:dyDescent="0.2">
      <c r="B955" s="3">
        <v>52126</v>
      </c>
      <c r="C955" s="3">
        <v>0</v>
      </c>
      <c r="D955" s="3">
        <v>0</v>
      </c>
      <c r="E955" s="3">
        <v>0</v>
      </c>
      <c r="F955" s="3">
        <f t="shared" si="105"/>
        <v>0</v>
      </c>
      <c r="G955" t="str">
        <f>VLOOKUP(B955,Nuclides!A:F,5,FALSE)</f>
        <v>Te126</v>
      </c>
      <c r="H955" t="str">
        <f>VLOOKUP(B955,Nuclides!A:F,4,FALSE)</f>
        <v>STABLE</v>
      </c>
      <c r="I955" s="3" t="str">
        <f t="shared" si="106"/>
        <v>STABLE</v>
      </c>
      <c r="J955" s="3" t="e">
        <f t="shared" si="107"/>
        <v>#VALUE!</v>
      </c>
      <c r="K955" s="3" t="e">
        <f t="shared" si="108"/>
        <v>#VALUE!</v>
      </c>
      <c r="L955" s="3" t="e">
        <f t="shared" si="109"/>
        <v>#VALUE!</v>
      </c>
      <c r="M955" s="3" t="str">
        <f t="shared" si="110"/>
        <v>Te126</v>
      </c>
      <c r="N955" s="3" t="e">
        <f t="shared" si="111"/>
        <v>#VALUE!</v>
      </c>
      <c r="O955">
        <f>0</f>
        <v>0</v>
      </c>
    </row>
    <row r="956" spans="2:15" hidden="1" x14ac:dyDescent="0.2">
      <c r="B956" s="3">
        <v>52127</v>
      </c>
      <c r="C956" s="3">
        <v>0</v>
      </c>
      <c r="D956" s="3">
        <v>0</v>
      </c>
      <c r="E956" s="3">
        <v>0</v>
      </c>
      <c r="F956" s="3">
        <f t="shared" si="105"/>
        <v>0</v>
      </c>
      <c r="G956" t="str">
        <f>VLOOKUP(B956,Nuclides!A:F,5,FALSE)</f>
        <v>Te127</v>
      </c>
      <c r="H956">
        <f>VLOOKUP(B956,Nuclides!A:F,4,FALSE)</f>
        <v>33660</v>
      </c>
      <c r="I956" s="3" t="str">
        <f t="shared" si="106"/>
        <v>9.35h</v>
      </c>
      <c r="J956" s="3">
        <f t="shared" si="107"/>
        <v>2.0592607859772586E-5</v>
      </c>
      <c r="K956" s="3">
        <f t="shared" si="108"/>
        <v>0</v>
      </c>
      <c r="L956" s="3">
        <f t="shared" si="109"/>
        <v>0</v>
      </c>
      <c r="M956" s="3" t="str">
        <f t="shared" si="110"/>
        <v>Te127</v>
      </c>
      <c r="N956" s="3">
        <f t="shared" si="111"/>
        <v>0</v>
      </c>
      <c r="O956">
        <f>0</f>
        <v>0</v>
      </c>
    </row>
    <row r="957" spans="2:15" hidden="1" x14ac:dyDescent="0.2">
      <c r="B957" s="3">
        <v>52128</v>
      </c>
      <c r="C957" s="3">
        <v>0</v>
      </c>
      <c r="D957" s="3">
        <v>0</v>
      </c>
      <c r="E957" s="3">
        <v>0</v>
      </c>
      <c r="F957" s="3">
        <f t="shared" si="105"/>
        <v>0</v>
      </c>
      <c r="G957" t="str">
        <f>VLOOKUP(B957,Nuclides!A:F,5,FALSE)</f>
        <v>Te128</v>
      </c>
      <c r="H957">
        <f>VLOOKUP(B957,Nuclides!A:F,4,FALSE)</f>
        <v>7.6053815999999996E+31</v>
      </c>
      <c r="I957" s="3" t="str">
        <f t="shared" si="106"/>
        <v>2.41165068493151E+24y</v>
      </c>
      <c r="J957" s="3">
        <f t="shared" si="107"/>
        <v>9.1139040355311737E-33</v>
      </c>
      <c r="K957" s="3">
        <f t="shared" si="108"/>
        <v>0</v>
      </c>
      <c r="L957" s="3">
        <f t="shared" si="109"/>
        <v>0</v>
      </c>
      <c r="M957" s="3" t="str">
        <f t="shared" si="110"/>
        <v>Te128</v>
      </c>
      <c r="N957" s="3">
        <f t="shared" si="111"/>
        <v>0</v>
      </c>
      <c r="O957">
        <f>0</f>
        <v>0</v>
      </c>
    </row>
    <row r="958" spans="2:15" hidden="1" x14ac:dyDescent="0.2">
      <c r="B958" s="3">
        <v>52129</v>
      </c>
      <c r="C958" s="3">
        <v>0</v>
      </c>
      <c r="D958" s="3">
        <v>0</v>
      </c>
      <c r="E958" s="3">
        <v>0</v>
      </c>
      <c r="F958" s="3">
        <f t="shared" si="105"/>
        <v>0</v>
      </c>
      <c r="G958" t="str">
        <f>VLOOKUP(B958,Nuclides!A:F,5,FALSE)</f>
        <v>Te129</v>
      </c>
      <c r="H958">
        <f>VLOOKUP(B958,Nuclides!A:F,4,FALSE)</f>
        <v>4194</v>
      </c>
      <c r="I958" s="3" t="str">
        <f t="shared" si="106"/>
        <v>1.17h</v>
      </c>
      <c r="J958" s="3">
        <f t="shared" si="107"/>
        <v>1.6527114462564266E-4</v>
      </c>
      <c r="K958" s="3">
        <f t="shared" si="108"/>
        <v>0</v>
      </c>
      <c r="L958" s="3">
        <f t="shared" si="109"/>
        <v>0</v>
      </c>
      <c r="M958" s="3" t="str">
        <f t="shared" si="110"/>
        <v>Te129</v>
      </c>
      <c r="N958" s="3">
        <f t="shared" si="111"/>
        <v>0</v>
      </c>
      <c r="O958">
        <f>0</f>
        <v>0</v>
      </c>
    </row>
    <row r="959" spans="2:15" hidden="1" x14ac:dyDescent="0.2">
      <c r="B959" s="3">
        <v>52130</v>
      </c>
      <c r="C959" s="3">
        <v>0</v>
      </c>
      <c r="D959" s="3">
        <v>0</v>
      </c>
      <c r="E959" s="3">
        <v>0</v>
      </c>
      <c r="F959" s="3">
        <f t="shared" si="105"/>
        <v>0</v>
      </c>
      <c r="G959" t="str">
        <f>VLOOKUP(B959,Nuclides!A:F,5,FALSE)</f>
        <v>Te130</v>
      </c>
      <c r="H959">
        <f>VLOOKUP(B959,Nuclides!A:F,4,FALSE)</f>
        <v>9.46728E+31</v>
      </c>
      <c r="I959" s="3" t="str">
        <f t="shared" si="106"/>
        <v>3.00205479452055E+24y</v>
      </c>
      <c r="J959" s="3">
        <f t="shared" si="107"/>
        <v>7.321502908543376E-33</v>
      </c>
      <c r="K959" s="3">
        <f t="shared" si="108"/>
        <v>0</v>
      </c>
      <c r="L959" s="3">
        <f t="shared" si="109"/>
        <v>0</v>
      </c>
      <c r="M959" s="3" t="str">
        <f t="shared" si="110"/>
        <v>Te130</v>
      </c>
      <c r="N959" s="3">
        <f t="shared" si="111"/>
        <v>0</v>
      </c>
      <c r="O959">
        <f>0</f>
        <v>0</v>
      </c>
    </row>
    <row r="960" spans="2:15" hidden="1" x14ac:dyDescent="0.2">
      <c r="B960" s="3">
        <v>52131</v>
      </c>
      <c r="C960" s="3">
        <v>0</v>
      </c>
      <c r="D960" s="3">
        <v>0</v>
      </c>
      <c r="E960" s="3">
        <v>0</v>
      </c>
      <c r="F960" s="3">
        <f t="shared" si="105"/>
        <v>0</v>
      </c>
      <c r="G960" t="str">
        <f>VLOOKUP(B960,Nuclides!A:F,5,FALSE)</f>
        <v>Te131</v>
      </c>
      <c r="H960">
        <f>VLOOKUP(B960,Nuclides!A:F,4,FALSE)</f>
        <v>1500</v>
      </c>
      <c r="I960" s="3" t="str">
        <f t="shared" si="106"/>
        <v>25min</v>
      </c>
      <c r="J960" s="3">
        <f t="shared" si="107"/>
        <v>4.6209812037329687E-4</v>
      </c>
      <c r="K960" s="3">
        <f t="shared" si="108"/>
        <v>0</v>
      </c>
      <c r="L960" s="3">
        <f t="shared" si="109"/>
        <v>0</v>
      </c>
      <c r="M960" s="3" t="str">
        <f t="shared" si="110"/>
        <v>Te131</v>
      </c>
      <c r="N960" s="3">
        <f t="shared" si="111"/>
        <v>0</v>
      </c>
      <c r="O960">
        <f>0</f>
        <v>0</v>
      </c>
    </row>
    <row r="961" spans="2:15" hidden="1" x14ac:dyDescent="0.2">
      <c r="B961" s="3">
        <v>52132</v>
      </c>
      <c r="C961" s="3">
        <v>0</v>
      </c>
      <c r="D961" s="3">
        <v>0</v>
      </c>
      <c r="E961" s="3">
        <v>0</v>
      </c>
      <c r="F961" s="3">
        <f t="shared" si="105"/>
        <v>0</v>
      </c>
      <c r="G961" t="str">
        <f>VLOOKUP(B961,Nuclides!A:F,5,FALSE)</f>
        <v>Te132</v>
      </c>
      <c r="H961">
        <f>VLOOKUP(B961,Nuclides!A:F,4,FALSE)</f>
        <v>276825.59999999998</v>
      </c>
      <c r="I961" s="3" t="str">
        <f t="shared" si="106"/>
        <v>3.2d</v>
      </c>
      <c r="J961" s="3">
        <f t="shared" si="107"/>
        <v>2.5039128626830225E-6</v>
      </c>
      <c r="K961" s="3">
        <f t="shared" si="108"/>
        <v>0</v>
      </c>
      <c r="L961" s="3">
        <f t="shared" si="109"/>
        <v>0</v>
      </c>
      <c r="M961" s="3" t="str">
        <f t="shared" si="110"/>
        <v>Te132</v>
      </c>
      <c r="N961" s="3">
        <f t="shared" si="111"/>
        <v>0</v>
      </c>
      <c r="O961">
        <f>0</f>
        <v>0</v>
      </c>
    </row>
    <row r="962" spans="2:15" hidden="1" x14ac:dyDescent="0.2">
      <c r="B962" s="3">
        <v>52133</v>
      </c>
      <c r="C962" s="3">
        <v>0</v>
      </c>
      <c r="D962" s="3">
        <v>0</v>
      </c>
      <c r="E962" s="3">
        <v>0</v>
      </c>
      <c r="F962" s="3">
        <f t="shared" si="105"/>
        <v>0</v>
      </c>
      <c r="G962" t="str">
        <f>VLOOKUP(B962,Nuclides!A:F,5,FALSE)</f>
        <v>Te133</v>
      </c>
      <c r="H962">
        <f>VLOOKUP(B962,Nuclides!A:F,4,FALSE)</f>
        <v>750</v>
      </c>
      <c r="I962" s="3" t="str">
        <f t="shared" si="106"/>
        <v>12.5min</v>
      </c>
      <c r="J962" s="3">
        <f t="shared" si="107"/>
        <v>9.2419624074659373E-4</v>
      </c>
      <c r="K962" s="3">
        <f t="shared" si="108"/>
        <v>0</v>
      </c>
      <c r="L962" s="3">
        <f t="shared" si="109"/>
        <v>0</v>
      </c>
      <c r="M962" s="3" t="str">
        <f t="shared" si="110"/>
        <v>Te133</v>
      </c>
      <c r="N962" s="3">
        <f t="shared" si="111"/>
        <v>0</v>
      </c>
      <c r="O962">
        <f>0</f>
        <v>0</v>
      </c>
    </row>
    <row r="963" spans="2:15" hidden="1" x14ac:dyDescent="0.2">
      <c r="B963" s="3">
        <v>52134</v>
      </c>
      <c r="C963" s="3">
        <v>0</v>
      </c>
      <c r="D963" s="3">
        <v>0</v>
      </c>
      <c r="E963" s="3">
        <v>0</v>
      </c>
      <c r="F963" s="3">
        <f t="shared" si="105"/>
        <v>0</v>
      </c>
      <c r="G963" t="str">
        <f>VLOOKUP(B963,Nuclides!A:F,5,FALSE)</f>
        <v>Te134</v>
      </c>
      <c r="H963">
        <f>VLOOKUP(B963,Nuclides!A:F,4,FALSE)</f>
        <v>2508</v>
      </c>
      <c r="I963" s="3" t="str">
        <f t="shared" si="106"/>
        <v>41.8min</v>
      </c>
      <c r="J963" s="3">
        <f t="shared" si="107"/>
        <v>2.7637447390747421E-4</v>
      </c>
      <c r="K963" s="3">
        <f t="shared" si="108"/>
        <v>0</v>
      </c>
      <c r="L963" s="3">
        <f t="shared" si="109"/>
        <v>0</v>
      </c>
      <c r="M963" s="3" t="str">
        <f t="shared" si="110"/>
        <v>Te134</v>
      </c>
      <c r="N963" s="3">
        <f t="shared" si="111"/>
        <v>0</v>
      </c>
      <c r="O963">
        <f>0</f>
        <v>0</v>
      </c>
    </row>
    <row r="964" spans="2:15" hidden="1" x14ac:dyDescent="0.2">
      <c r="B964" s="3">
        <v>52135</v>
      </c>
      <c r="C964" s="3">
        <v>0</v>
      </c>
      <c r="D964" s="3">
        <v>0</v>
      </c>
      <c r="E964" s="3">
        <v>0</v>
      </c>
      <c r="F964" s="3">
        <f t="shared" si="105"/>
        <v>0</v>
      </c>
      <c r="G964" t="str">
        <f>VLOOKUP(B964,Nuclides!A:F,5,FALSE)</f>
        <v>Te135</v>
      </c>
      <c r="H964">
        <f>VLOOKUP(B964,Nuclides!A:F,4,FALSE)</f>
        <v>19</v>
      </c>
      <c r="I964" s="3" t="str">
        <f t="shared" si="106"/>
        <v>19s</v>
      </c>
      <c r="J964" s="3">
        <f t="shared" si="107"/>
        <v>3.6481430555786593E-2</v>
      </c>
      <c r="K964" s="3">
        <f t="shared" si="108"/>
        <v>0</v>
      </c>
      <c r="L964" s="3">
        <f t="shared" si="109"/>
        <v>0</v>
      </c>
      <c r="M964" s="3" t="str">
        <f t="shared" si="110"/>
        <v>Te135</v>
      </c>
      <c r="N964" s="3">
        <f t="shared" si="111"/>
        <v>0</v>
      </c>
      <c r="O964">
        <f>0</f>
        <v>0</v>
      </c>
    </row>
    <row r="965" spans="2:15" hidden="1" x14ac:dyDescent="0.2">
      <c r="B965" s="3">
        <v>52136</v>
      </c>
      <c r="C965" s="3">
        <v>0</v>
      </c>
      <c r="D965" s="3">
        <v>0</v>
      </c>
      <c r="E965" s="3">
        <v>0</v>
      </c>
      <c r="F965" s="3">
        <f t="shared" si="105"/>
        <v>0</v>
      </c>
      <c r="G965" t="str">
        <f>VLOOKUP(B965,Nuclides!A:F,5,FALSE)</f>
        <v>Te136</v>
      </c>
      <c r="H965">
        <f>VLOOKUP(B965,Nuclides!A:F,4,FALSE)</f>
        <v>17.63</v>
      </c>
      <c r="I965" s="3" t="str">
        <f t="shared" si="106"/>
        <v>17.63s</v>
      </c>
      <c r="J965" s="3">
        <f t="shared" si="107"/>
        <v>3.9316346032895369E-2</v>
      </c>
      <c r="K965" s="3">
        <f t="shared" si="108"/>
        <v>0</v>
      </c>
      <c r="L965" s="3">
        <f t="shared" si="109"/>
        <v>0</v>
      </c>
      <c r="M965" s="3" t="str">
        <f t="shared" si="110"/>
        <v>Te136</v>
      </c>
      <c r="N965" s="3">
        <f t="shared" si="111"/>
        <v>0</v>
      </c>
      <c r="O965">
        <f>0</f>
        <v>0</v>
      </c>
    </row>
    <row r="966" spans="2:15" hidden="1" x14ac:dyDescent="0.2">
      <c r="B966" s="3">
        <v>52137</v>
      </c>
      <c r="C966" s="3">
        <v>0</v>
      </c>
      <c r="D966" s="3">
        <v>0</v>
      </c>
      <c r="E966" s="3">
        <v>0</v>
      </c>
      <c r="F966" s="3">
        <f t="shared" si="105"/>
        <v>0</v>
      </c>
      <c r="G966" t="str">
        <f>VLOOKUP(B966,Nuclides!A:F,5,FALSE)</f>
        <v>Te137</v>
      </c>
      <c r="H966">
        <f>VLOOKUP(B966,Nuclides!A:F,4,FALSE)</f>
        <v>2.4900000000000002</v>
      </c>
      <c r="I966" s="3" t="str">
        <f t="shared" si="106"/>
        <v>2.49s</v>
      </c>
      <c r="J966" s="3">
        <f t="shared" si="107"/>
        <v>0.27837236167066071</v>
      </c>
      <c r="K966" s="3">
        <f t="shared" si="108"/>
        <v>0</v>
      </c>
      <c r="L966" s="3">
        <f t="shared" si="109"/>
        <v>0</v>
      </c>
      <c r="M966" s="3" t="str">
        <f t="shared" si="110"/>
        <v>Te137</v>
      </c>
      <c r="N966" s="3">
        <f t="shared" si="111"/>
        <v>0</v>
      </c>
      <c r="O966">
        <f>0</f>
        <v>0</v>
      </c>
    </row>
    <row r="967" spans="2:15" hidden="1" x14ac:dyDescent="0.2">
      <c r="B967" s="3">
        <v>52138</v>
      </c>
      <c r="C967" s="3">
        <v>0</v>
      </c>
      <c r="D967" s="3">
        <v>0</v>
      </c>
      <c r="E967" s="3">
        <v>0</v>
      </c>
      <c r="F967" s="3">
        <f t="shared" ref="F967:F1030" si="112">SUM(C967:E967)</f>
        <v>0</v>
      </c>
      <c r="G967" t="str">
        <f>VLOOKUP(B967,Nuclides!A:F,5,FALSE)</f>
        <v>Te138</v>
      </c>
      <c r="H967">
        <f>VLOOKUP(B967,Nuclides!A:F,4,FALSE)</f>
        <v>1.4</v>
      </c>
      <c r="I967" s="3" t="str">
        <f t="shared" ref="I967:I1030" si="113">IF(H967="STABLE", "STABLE", IF(H967&lt;60, H967&amp;"s", IF(H967&lt;3600, ROUND(H967/60,2)&amp;"min", IF(H967&lt;86400, ROUND(H967/3600,2)&amp;"h", IF(H967&lt;31536000, ROUND(H967/86400,2)&amp;"d", ROUND(H967/31536000,2)&amp;"y")))))</f>
        <v>1.4s</v>
      </c>
      <c r="J967" s="3">
        <f t="shared" ref="J967:J1030" si="114">LN(2)/H967</f>
        <v>0.49510512897138953</v>
      </c>
      <c r="K967" s="3">
        <f t="shared" ref="K967:K1030" si="115">10*F967*(1-EXP(-J967*600))*6240000000000</f>
        <v>0</v>
      </c>
      <c r="L967" s="3">
        <f t="shared" ref="L967:L1030" si="116">EXP(-J967*30*60)*K967</f>
        <v>0</v>
      </c>
      <c r="M967" s="3" t="str">
        <f t="shared" ref="M967:M1030" si="117">G967</f>
        <v>Te138</v>
      </c>
      <c r="N967" s="3">
        <f t="shared" ref="N967:N1030" si="118">L967</f>
        <v>0</v>
      </c>
      <c r="O967">
        <f>0</f>
        <v>0</v>
      </c>
    </row>
    <row r="968" spans="2:15" hidden="1" x14ac:dyDescent="0.2">
      <c r="B968" s="3">
        <v>53110</v>
      </c>
      <c r="C968" s="3">
        <v>0</v>
      </c>
      <c r="D968" s="3">
        <v>0</v>
      </c>
      <c r="E968" s="3">
        <v>0</v>
      </c>
      <c r="F968" s="3">
        <f t="shared" si="112"/>
        <v>0</v>
      </c>
      <c r="G968" t="str">
        <f>VLOOKUP(B968,Nuclides!A:F,5,FALSE)</f>
        <v>I110</v>
      </c>
      <c r="H968">
        <f>VLOOKUP(B968,Nuclides!A:F,4,FALSE)</f>
        <v>0.65</v>
      </c>
      <c r="I968" s="3" t="str">
        <f t="shared" si="113"/>
        <v>0.65s</v>
      </c>
      <c r="J968" s="3">
        <f t="shared" si="114"/>
        <v>1.0663802777845313</v>
      </c>
      <c r="K968" s="3">
        <f t="shared" si="115"/>
        <v>0</v>
      </c>
      <c r="L968" s="3">
        <f t="shared" si="116"/>
        <v>0</v>
      </c>
      <c r="M968" s="3" t="str">
        <f t="shared" si="117"/>
        <v>I110</v>
      </c>
      <c r="N968" s="3">
        <f t="shared" si="118"/>
        <v>0</v>
      </c>
      <c r="O968">
        <f>0</f>
        <v>0</v>
      </c>
    </row>
    <row r="969" spans="2:15" hidden="1" x14ac:dyDescent="0.2">
      <c r="B969" s="3">
        <v>53111</v>
      </c>
      <c r="C969" s="3">
        <v>0</v>
      </c>
      <c r="D969" s="3">
        <v>0</v>
      </c>
      <c r="E969" s="3">
        <v>0</v>
      </c>
      <c r="F969" s="3">
        <f t="shared" si="112"/>
        <v>0</v>
      </c>
      <c r="G969" t="str">
        <f>VLOOKUP(B969,Nuclides!A:F,5,FALSE)</f>
        <v>I111</v>
      </c>
      <c r="H969">
        <f>VLOOKUP(B969,Nuclides!A:F,4,FALSE)</f>
        <v>2.5</v>
      </c>
      <c r="I969" s="3" t="str">
        <f t="shared" si="113"/>
        <v>2.5s</v>
      </c>
      <c r="J969" s="3">
        <f t="shared" si="114"/>
        <v>0.2772588722239781</v>
      </c>
      <c r="K969" s="3">
        <f t="shared" si="115"/>
        <v>0</v>
      </c>
      <c r="L969" s="3">
        <f t="shared" si="116"/>
        <v>0</v>
      </c>
      <c r="M969" s="3" t="str">
        <f t="shared" si="117"/>
        <v>I111</v>
      </c>
      <c r="N969" s="3">
        <f t="shared" si="118"/>
        <v>0</v>
      </c>
      <c r="O969">
        <f>0</f>
        <v>0</v>
      </c>
    </row>
    <row r="970" spans="2:15" hidden="1" x14ac:dyDescent="0.2">
      <c r="B970" s="3">
        <v>53112</v>
      </c>
      <c r="C970" s="3">
        <v>0</v>
      </c>
      <c r="D970" s="3">
        <v>0</v>
      </c>
      <c r="E970" s="3">
        <v>0</v>
      </c>
      <c r="F970" s="3">
        <f t="shared" si="112"/>
        <v>0</v>
      </c>
      <c r="G970" t="str">
        <f>VLOOKUP(B970,Nuclides!A:F,5,FALSE)</f>
        <v>I112</v>
      </c>
      <c r="H970">
        <f>VLOOKUP(B970,Nuclides!A:F,4,FALSE)</f>
        <v>3.34</v>
      </c>
      <c r="I970" s="3" t="str">
        <f t="shared" si="113"/>
        <v>3.34s</v>
      </c>
      <c r="J970" s="3">
        <f t="shared" si="114"/>
        <v>0.20752909597603153</v>
      </c>
      <c r="K970" s="3">
        <f t="shared" si="115"/>
        <v>0</v>
      </c>
      <c r="L970" s="3">
        <f t="shared" si="116"/>
        <v>0</v>
      </c>
      <c r="M970" s="3" t="str">
        <f t="shared" si="117"/>
        <v>I112</v>
      </c>
      <c r="N970" s="3">
        <f t="shared" si="118"/>
        <v>0</v>
      </c>
      <c r="O970">
        <f>0</f>
        <v>0</v>
      </c>
    </row>
    <row r="971" spans="2:15" hidden="1" x14ac:dyDescent="0.2">
      <c r="B971" s="3">
        <v>53113</v>
      </c>
      <c r="C971" s="3">
        <v>0</v>
      </c>
      <c r="D971" s="3">
        <v>0</v>
      </c>
      <c r="E971" s="3">
        <v>0</v>
      </c>
      <c r="F971" s="3">
        <f t="shared" si="112"/>
        <v>0</v>
      </c>
      <c r="G971" t="str">
        <f>VLOOKUP(B971,Nuclides!A:F,5,FALSE)</f>
        <v>I113</v>
      </c>
      <c r="H971">
        <f>VLOOKUP(B971,Nuclides!A:F,4,FALSE)</f>
        <v>6.6</v>
      </c>
      <c r="I971" s="3" t="str">
        <f t="shared" si="113"/>
        <v>6.6s</v>
      </c>
      <c r="J971" s="3">
        <f t="shared" si="114"/>
        <v>0.1050223000848402</v>
      </c>
      <c r="K971" s="3">
        <f t="shared" si="115"/>
        <v>0</v>
      </c>
      <c r="L971" s="3">
        <f t="shared" si="116"/>
        <v>0</v>
      </c>
      <c r="M971" s="3" t="str">
        <f t="shared" si="117"/>
        <v>I113</v>
      </c>
      <c r="N971" s="3">
        <f t="shared" si="118"/>
        <v>0</v>
      </c>
      <c r="O971">
        <f>0</f>
        <v>0</v>
      </c>
    </row>
    <row r="972" spans="2:15" hidden="1" x14ac:dyDescent="0.2">
      <c r="B972" s="3">
        <v>53114</v>
      </c>
      <c r="C972" s="3">
        <v>0</v>
      </c>
      <c r="D972" s="3">
        <v>0</v>
      </c>
      <c r="E972" s="3">
        <v>0</v>
      </c>
      <c r="F972" s="3">
        <f t="shared" si="112"/>
        <v>0</v>
      </c>
      <c r="G972" t="str">
        <f>VLOOKUP(B972,Nuclides!A:F,5,FALSE)</f>
        <v>I114</v>
      </c>
      <c r="H972">
        <f>VLOOKUP(B972,Nuclides!A:F,4,FALSE)</f>
        <v>2.1</v>
      </c>
      <c r="I972" s="3" t="str">
        <f t="shared" si="113"/>
        <v>2.1s</v>
      </c>
      <c r="J972" s="3">
        <f t="shared" si="114"/>
        <v>0.3300700859809263</v>
      </c>
      <c r="K972" s="3">
        <f t="shared" si="115"/>
        <v>0</v>
      </c>
      <c r="L972" s="3">
        <f t="shared" si="116"/>
        <v>0</v>
      </c>
      <c r="M972" s="3" t="str">
        <f t="shared" si="117"/>
        <v>I114</v>
      </c>
      <c r="N972" s="3">
        <f t="shared" si="118"/>
        <v>0</v>
      </c>
      <c r="O972">
        <f>0</f>
        <v>0</v>
      </c>
    </row>
    <row r="973" spans="2:15" hidden="1" x14ac:dyDescent="0.2">
      <c r="B973" s="3">
        <v>53115</v>
      </c>
      <c r="C973" s="3">
        <v>0</v>
      </c>
      <c r="D973" s="3">
        <v>0</v>
      </c>
      <c r="E973" s="3">
        <v>0</v>
      </c>
      <c r="F973" s="3">
        <f t="shared" si="112"/>
        <v>0</v>
      </c>
      <c r="G973" t="str">
        <f>VLOOKUP(B973,Nuclides!A:F,5,FALSE)</f>
        <v>I115</v>
      </c>
      <c r="H973">
        <f>VLOOKUP(B973,Nuclides!A:F,4,FALSE)</f>
        <v>78</v>
      </c>
      <c r="I973" s="3" t="str">
        <f t="shared" si="113"/>
        <v>1.3min</v>
      </c>
      <c r="J973" s="3">
        <f t="shared" si="114"/>
        <v>8.8865023148710937E-3</v>
      </c>
      <c r="K973" s="3">
        <f t="shared" si="115"/>
        <v>0</v>
      </c>
      <c r="L973" s="3">
        <f t="shared" si="116"/>
        <v>0</v>
      </c>
      <c r="M973" s="3" t="str">
        <f t="shared" si="117"/>
        <v>I115</v>
      </c>
      <c r="N973" s="3">
        <f t="shared" si="118"/>
        <v>0</v>
      </c>
      <c r="O973">
        <f>0</f>
        <v>0</v>
      </c>
    </row>
    <row r="974" spans="2:15" hidden="1" x14ac:dyDescent="0.2">
      <c r="B974" s="3">
        <v>53116</v>
      </c>
      <c r="C974" s="3">
        <v>0</v>
      </c>
      <c r="D974" s="3">
        <v>0</v>
      </c>
      <c r="E974" s="3">
        <v>0</v>
      </c>
      <c r="F974" s="3">
        <f t="shared" si="112"/>
        <v>0</v>
      </c>
      <c r="G974" t="str">
        <f>VLOOKUP(B974,Nuclides!A:F,5,FALSE)</f>
        <v>I116</v>
      </c>
      <c r="H974">
        <f>VLOOKUP(B974,Nuclides!A:F,4,FALSE)</f>
        <v>2.91</v>
      </c>
      <c r="I974" s="3" t="str">
        <f t="shared" si="113"/>
        <v>2.91s</v>
      </c>
      <c r="J974" s="3">
        <f t="shared" si="114"/>
        <v>0.23819490740891588</v>
      </c>
      <c r="K974" s="3">
        <f t="shared" si="115"/>
        <v>0</v>
      </c>
      <c r="L974" s="3">
        <f t="shared" si="116"/>
        <v>0</v>
      </c>
      <c r="M974" s="3" t="str">
        <f t="shared" si="117"/>
        <v>I116</v>
      </c>
      <c r="N974" s="3">
        <f t="shared" si="118"/>
        <v>0</v>
      </c>
      <c r="O974">
        <f>0</f>
        <v>0</v>
      </c>
    </row>
    <row r="975" spans="2:15" hidden="1" x14ac:dyDescent="0.2">
      <c r="B975" s="3">
        <v>53117</v>
      </c>
      <c r="C975" s="3">
        <v>0</v>
      </c>
      <c r="D975" s="3">
        <v>0</v>
      </c>
      <c r="E975" s="3">
        <v>0</v>
      </c>
      <c r="F975" s="3">
        <f t="shared" si="112"/>
        <v>0</v>
      </c>
      <c r="G975" t="str">
        <f>VLOOKUP(B975,Nuclides!A:F,5,FALSE)</f>
        <v>I117</v>
      </c>
      <c r="H975">
        <f>VLOOKUP(B975,Nuclides!A:F,4,FALSE)</f>
        <v>133.19999999999999</v>
      </c>
      <c r="I975" s="3" t="str">
        <f t="shared" si="113"/>
        <v>2.22min</v>
      </c>
      <c r="J975" s="3">
        <f t="shared" si="114"/>
        <v>5.2038076618614515E-3</v>
      </c>
      <c r="K975" s="3">
        <f t="shared" si="115"/>
        <v>0</v>
      </c>
      <c r="L975" s="3">
        <f t="shared" si="116"/>
        <v>0</v>
      </c>
      <c r="M975" s="3" t="str">
        <f t="shared" si="117"/>
        <v>I117</v>
      </c>
      <c r="N975" s="3">
        <f t="shared" si="118"/>
        <v>0</v>
      </c>
      <c r="O975">
        <f>0</f>
        <v>0</v>
      </c>
    </row>
    <row r="976" spans="2:15" hidden="1" x14ac:dyDescent="0.2">
      <c r="B976" s="3">
        <v>53118</v>
      </c>
      <c r="C976" s="3">
        <v>0</v>
      </c>
      <c r="D976" s="3">
        <v>0</v>
      </c>
      <c r="E976" s="3">
        <v>0</v>
      </c>
      <c r="F976" s="3">
        <f t="shared" si="112"/>
        <v>0</v>
      </c>
      <c r="G976" t="str">
        <f>VLOOKUP(B976,Nuclides!A:F,5,FALSE)</f>
        <v>I118</v>
      </c>
      <c r="H976">
        <f>VLOOKUP(B976,Nuclides!A:F,4,FALSE)</f>
        <v>822</v>
      </c>
      <c r="I976" s="3" t="str">
        <f t="shared" si="113"/>
        <v>13.7min</v>
      </c>
      <c r="J976" s="3">
        <f t="shared" si="114"/>
        <v>8.4324474520674608E-4</v>
      </c>
      <c r="K976" s="3">
        <f t="shared" si="115"/>
        <v>0</v>
      </c>
      <c r="L976" s="3">
        <f t="shared" si="116"/>
        <v>0</v>
      </c>
      <c r="M976" s="3" t="str">
        <f t="shared" si="117"/>
        <v>I118</v>
      </c>
      <c r="N976" s="3">
        <f t="shared" si="118"/>
        <v>0</v>
      </c>
      <c r="O976">
        <f>0</f>
        <v>0</v>
      </c>
    </row>
    <row r="977" spans="2:15" hidden="1" x14ac:dyDescent="0.2">
      <c r="B977" s="3">
        <v>53119</v>
      </c>
      <c r="C977" s="3">
        <v>0</v>
      </c>
      <c r="D977" s="3">
        <v>0</v>
      </c>
      <c r="E977" s="3">
        <v>0</v>
      </c>
      <c r="F977" s="3">
        <f t="shared" si="112"/>
        <v>0</v>
      </c>
      <c r="G977" t="str">
        <f>VLOOKUP(B977,Nuclides!A:F,5,FALSE)</f>
        <v>I119</v>
      </c>
      <c r="H977">
        <f>VLOOKUP(B977,Nuclides!A:F,4,FALSE)</f>
        <v>1146</v>
      </c>
      <c r="I977" s="3" t="str">
        <f t="shared" si="113"/>
        <v>19.1min</v>
      </c>
      <c r="J977" s="3">
        <f t="shared" si="114"/>
        <v>6.0484047169279695E-4</v>
      </c>
      <c r="K977" s="3">
        <f t="shared" si="115"/>
        <v>0</v>
      </c>
      <c r="L977" s="3">
        <f t="shared" si="116"/>
        <v>0</v>
      </c>
      <c r="M977" s="3" t="str">
        <f t="shared" si="117"/>
        <v>I119</v>
      </c>
      <c r="N977" s="3">
        <f t="shared" si="118"/>
        <v>0</v>
      </c>
      <c r="O977">
        <f>0</f>
        <v>0</v>
      </c>
    </row>
    <row r="978" spans="2:15" hidden="1" x14ac:dyDescent="0.2">
      <c r="B978" s="3">
        <v>53120</v>
      </c>
      <c r="C978" s="3">
        <v>0</v>
      </c>
      <c r="D978" s="3">
        <v>0</v>
      </c>
      <c r="E978" s="3">
        <v>0</v>
      </c>
      <c r="F978" s="3">
        <f t="shared" si="112"/>
        <v>0</v>
      </c>
      <c r="G978" t="str">
        <f>VLOOKUP(B978,Nuclides!A:F,5,FALSE)</f>
        <v>I120</v>
      </c>
      <c r="H978">
        <f>VLOOKUP(B978,Nuclides!A:F,4,FALSE)</f>
        <v>4896</v>
      </c>
      <c r="I978" s="3" t="str">
        <f t="shared" si="113"/>
        <v>1.36h</v>
      </c>
      <c r="J978" s="3">
        <f t="shared" si="114"/>
        <v>1.4157417903593654E-4</v>
      </c>
      <c r="K978" s="3">
        <f t="shared" si="115"/>
        <v>0</v>
      </c>
      <c r="L978" s="3">
        <f t="shared" si="116"/>
        <v>0</v>
      </c>
      <c r="M978" s="3" t="str">
        <f t="shared" si="117"/>
        <v>I120</v>
      </c>
      <c r="N978" s="3">
        <f t="shared" si="118"/>
        <v>0</v>
      </c>
      <c r="O978">
        <f>0</f>
        <v>0</v>
      </c>
    </row>
    <row r="979" spans="2:15" hidden="1" x14ac:dyDescent="0.2">
      <c r="B979" s="3">
        <v>53121</v>
      </c>
      <c r="C979" s="3">
        <v>0</v>
      </c>
      <c r="D979" s="3">
        <v>0</v>
      </c>
      <c r="E979" s="3">
        <v>0</v>
      </c>
      <c r="F979" s="3">
        <f t="shared" si="112"/>
        <v>0</v>
      </c>
      <c r="G979" t="str">
        <f>VLOOKUP(B979,Nuclides!A:F,5,FALSE)</f>
        <v>I121</v>
      </c>
      <c r="H979">
        <f>VLOOKUP(B979,Nuclides!A:F,4,FALSE)</f>
        <v>7632</v>
      </c>
      <c r="I979" s="3" t="str">
        <f t="shared" si="113"/>
        <v>2.12h</v>
      </c>
      <c r="J979" s="3">
        <f t="shared" si="114"/>
        <v>9.0821171457015893E-5</v>
      </c>
      <c r="K979" s="3">
        <f t="shared" si="115"/>
        <v>0</v>
      </c>
      <c r="L979" s="3">
        <f t="shared" si="116"/>
        <v>0</v>
      </c>
      <c r="M979" s="3" t="str">
        <f t="shared" si="117"/>
        <v>I121</v>
      </c>
      <c r="N979" s="3">
        <f t="shared" si="118"/>
        <v>0</v>
      </c>
      <c r="O979">
        <f>0</f>
        <v>0</v>
      </c>
    </row>
    <row r="980" spans="2:15" hidden="1" x14ac:dyDescent="0.2">
      <c r="B980" s="3">
        <v>53122</v>
      </c>
      <c r="C980" s="3">
        <v>0</v>
      </c>
      <c r="D980" s="3">
        <v>0</v>
      </c>
      <c r="E980" s="3">
        <v>0</v>
      </c>
      <c r="F980" s="3">
        <f t="shared" si="112"/>
        <v>0</v>
      </c>
      <c r="G980" t="str">
        <f>VLOOKUP(B980,Nuclides!A:F,5,FALSE)</f>
        <v>I122</v>
      </c>
      <c r="H980">
        <f>VLOOKUP(B980,Nuclides!A:F,4,FALSE)</f>
        <v>217.79999999999899</v>
      </c>
      <c r="I980" s="3" t="str">
        <f t="shared" si="113"/>
        <v>3.63min</v>
      </c>
      <c r="J980" s="3">
        <f t="shared" si="114"/>
        <v>3.1824939419648692E-3</v>
      </c>
      <c r="K980" s="3">
        <f t="shared" si="115"/>
        <v>0</v>
      </c>
      <c r="L980" s="3">
        <f t="shared" si="116"/>
        <v>0</v>
      </c>
      <c r="M980" s="3" t="str">
        <f t="shared" si="117"/>
        <v>I122</v>
      </c>
      <c r="N980" s="3">
        <f t="shared" si="118"/>
        <v>0</v>
      </c>
      <c r="O980">
        <f>0</f>
        <v>0</v>
      </c>
    </row>
    <row r="981" spans="2:15" hidden="1" x14ac:dyDescent="0.2">
      <c r="B981" s="3">
        <v>53123</v>
      </c>
      <c r="C981" s="3">
        <v>0</v>
      </c>
      <c r="D981" s="3">
        <v>0</v>
      </c>
      <c r="E981" s="3">
        <v>0</v>
      </c>
      <c r="F981" s="3">
        <f t="shared" si="112"/>
        <v>0</v>
      </c>
      <c r="G981" t="str">
        <f>VLOOKUP(B981,Nuclides!A:F,5,FALSE)</f>
        <v>I123</v>
      </c>
      <c r="H981">
        <f>VLOOKUP(B981,Nuclides!A:F,4,FALSE)</f>
        <v>47604.6</v>
      </c>
      <c r="I981" s="3" t="str">
        <f t="shared" si="113"/>
        <v>13.22h</v>
      </c>
      <c r="J981" s="3">
        <f t="shared" si="114"/>
        <v>1.4560508450022588E-5</v>
      </c>
      <c r="K981" s="3">
        <f t="shared" si="115"/>
        <v>0</v>
      </c>
      <c r="L981" s="3">
        <f t="shared" si="116"/>
        <v>0</v>
      </c>
      <c r="M981" s="3" t="str">
        <f t="shared" si="117"/>
        <v>I123</v>
      </c>
      <c r="N981" s="3">
        <f t="shared" si="118"/>
        <v>0</v>
      </c>
      <c r="O981">
        <f>0</f>
        <v>0</v>
      </c>
    </row>
    <row r="982" spans="2:15" hidden="1" x14ac:dyDescent="0.2">
      <c r="B982" s="3">
        <v>53124</v>
      </c>
      <c r="C982" s="3">
        <v>0</v>
      </c>
      <c r="D982" s="3">
        <v>0</v>
      </c>
      <c r="E982" s="3">
        <v>0</v>
      </c>
      <c r="F982" s="3">
        <f t="shared" si="112"/>
        <v>0</v>
      </c>
      <c r="G982" t="str">
        <f>VLOOKUP(B982,Nuclides!A:F,5,FALSE)</f>
        <v>I124</v>
      </c>
      <c r="H982">
        <f>VLOOKUP(B982,Nuclides!A:F,4,FALSE)</f>
        <v>360806.40000000002</v>
      </c>
      <c r="I982" s="3" t="str">
        <f t="shared" si="113"/>
        <v>4.18d</v>
      </c>
      <c r="J982" s="3">
        <f t="shared" si="114"/>
        <v>1.9211055584378362E-6</v>
      </c>
      <c r="K982" s="3">
        <f t="shared" si="115"/>
        <v>0</v>
      </c>
      <c r="L982" s="3">
        <f t="shared" si="116"/>
        <v>0</v>
      </c>
      <c r="M982" s="3" t="str">
        <f t="shared" si="117"/>
        <v>I124</v>
      </c>
      <c r="N982" s="3">
        <f t="shared" si="118"/>
        <v>0</v>
      </c>
      <c r="O982">
        <f>0</f>
        <v>0</v>
      </c>
    </row>
    <row r="983" spans="2:15" hidden="1" x14ac:dyDescent="0.2">
      <c r="B983" s="3">
        <v>53125</v>
      </c>
      <c r="C983" s="3">
        <v>0</v>
      </c>
      <c r="D983" s="3">
        <v>0</v>
      </c>
      <c r="E983" s="3">
        <v>0</v>
      </c>
      <c r="F983" s="3">
        <f t="shared" si="112"/>
        <v>0</v>
      </c>
      <c r="G983" t="str">
        <f>VLOOKUP(B983,Nuclides!A:F,5,FALSE)</f>
        <v>I125</v>
      </c>
      <c r="H983">
        <f>VLOOKUP(B983,Nuclides!A:F,4,FALSE)</f>
        <v>5132764.8</v>
      </c>
      <c r="I983" s="3" t="str">
        <f t="shared" si="113"/>
        <v>59.41d</v>
      </c>
      <c r="J983" s="3">
        <f t="shared" si="114"/>
        <v>1.3504362805791244E-7</v>
      </c>
      <c r="K983" s="3">
        <f t="shared" si="115"/>
        <v>0</v>
      </c>
      <c r="L983" s="3">
        <f t="shared" si="116"/>
        <v>0</v>
      </c>
      <c r="M983" s="3" t="str">
        <f t="shared" si="117"/>
        <v>I125</v>
      </c>
      <c r="N983" s="3">
        <f t="shared" si="118"/>
        <v>0</v>
      </c>
      <c r="O983">
        <f>0</f>
        <v>0</v>
      </c>
    </row>
    <row r="984" spans="2:15" hidden="1" x14ac:dyDescent="0.2">
      <c r="B984" s="3">
        <v>53126</v>
      </c>
      <c r="C984" s="3">
        <v>0</v>
      </c>
      <c r="D984" s="3">
        <v>0</v>
      </c>
      <c r="E984" s="3">
        <v>0</v>
      </c>
      <c r="F984" s="3">
        <f t="shared" si="112"/>
        <v>0</v>
      </c>
      <c r="G984" t="str">
        <f>VLOOKUP(B984,Nuclides!A:F,5,FALSE)</f>
        <v>I126</v>
      </c>
      <c r="H984">
        <f>VLOOKUP(B984,Nuclides!A:F,4,FALSE)</f>
        <v>1117152</v>
      </c>
      <c r="I984" s="3" t="str">
        <f t="shared" si="113"/>
        <v>12.93d</v>
      </c>
      <c r="J984" s="3">
        <f t="shared" si="114"/>
        <v>6.2045915019616423E-7</v>
      </c>
      <c r="K984" s="3">
        <f t="shared" si="115"/>
        <v>0</v>
      </c>
      <c r="L984" s="3">
        <f t="shared" si="116"/>
        <v>0</v>
      </c>
      <c r="M984" s="3" t="str">
        <f t="shared" si="117"/>
        <v>I126</v>
      </c>
      <c r="N984" s="3">
        <f t="shared" si="118"/>
        <v>0</v>
      </c>
      <c r="O984">
        <f>0</f>
        <v>0</v>
      </c>
    </row>
    <row r="985" spans="2:15" hidden="1" x14ac:dyDescent="0.2">
      <c r="B985" s="3">
        <v>53127</v>
      </c>
      <c r="C985" s="3">
        <v>0</v>
      </c>
      <c r="D985" s="3">
        <v>0</v>
      </c>
      <c r="E985" s="3">
        <v>0</v>
      </c>
      <c r="F985" s="3">
        <f t="shared" si="112"/>
        <v>0</v>
      </c>
      <c r="G985" t="str">
        <f>VLOOKUP(B985,Nuclides!A:F,5,FALSE)</f>
        <v>I127</v>
      </c>
      <c r="H985" t="str">
        <f>VLOOKUP(B985,Nuclides!A:F,4,FALSE)</f>
        <v>STABLE</v>
      </c>
      <c r="I985" s="3" t="str">
        <f t="shared" si="113"/>
        <v>STABLE</v>
      </c>
      <c r="J985" s="3" t="e">
        <f t="shared" si="114"/>
        <v>#VALUE!</v>
      </c>
      <c r="K985" s="3" t="e">
        <f t="shared" si="115"/>
        <v>#VALUE!</v>
      </c>
      <c r="L985" s="3" t="e">
        <f t="shared" si="116"/>
        <v>#VALUE!</v>
      </c>
      <c r="M985" s="3" t="str">
        <f t="shared" si="117"/>
        <v>I127</v>
      </c>
      <c r="N985" s="3" t="e">
        <f t="shared" si="118"/>
        <v>#VALUE!</v>
      </c>
      <c r="O985">
        <f>0</f>
        <v>0</v>
      </c>
    </row>
    <row r="986" spans="2:15" hidden="1" x14ac:dyDescent="0.2">
      <c r="B986" s="3">
        <v>53128</v>
      </c>
      <c r="C986" s="3">
        <v>0</v>
      </c>
      <c r="D986" s="3">
        <v>0</v>
      </c>
      <c r="E986" s="3">
        <v>0</v>
      </c>
      <c r="F986" s="3">
        <f t="shared" si="112"/>
        <v>0</v>
      </c>
      <c r="G986" t="str">
        <f>VLOOKUP(B986,Nuclides!A:F,5,FALSE)</f>
        <v>I128</v>
      </c>
      <c r="H986">
        <f>VLOOKUP(B986,Nuclides!A:F,4,FALSE)</f>
        <v>1499.3999999999901</v>
      </c>
      <c r="I986" s="3" t="str">
        <f t="shared" si="113"/>
        <v>24.99min</v>
      </c>
      <c r="J986" s="3">
        <f t="shared" si="114"/>
        <v>4.622830335867346E-4</v>
      </c>
      <c r="K986" s="3">
        <f t="shared" si="115"/>
        <v>0</v>
      </c>
      <c r="L986" s="3">
        <f t="shared" si="116"/>
        <v>0</v>
      </c>
      <c r="M986" s="3" t="str">
        <f t="shared" si="117"/>
        <v>I128</v>
      </c>
      <c r="N986" s="3">
        <f t="shared" si="118"/>
        <v>0</v>
      </c>
      <c r="O986">
        <f>0</f>
        <v>0</v>
      </c>
    </row>
    <row r="987" spans="2:15" hidden="1" x14ac:dyDescent="0.2">
      <c r="B987" s="3">
        <v>53129</v>
      </c>
      <c r="C987" s="3">
        <v>0</v>
      </c>
      <c r="D987" s="3">
        <v>0</v>
      </c>
      <c r="E987" s="3">
        <v>0</v>
      </c>
      <c r="F987" s="3">
        <f t="shared" si="112"/>
        <v>0</v>
      </c>
      <c r="G987" t="str">
        <f>VLOOKUP(B987,Nuclides!A:F,5,FALSE)</f>
        <v>I129</v>
      </c>
      <c r="H987">
        <f>VLOOKUP(B987,Nuclides!A:F,4,FALSE)</f>
        <v>495454320000000</v>
      </c>
      <c r="I987" s="3" t="str">
        <f t="shared" si="113"/>
        <v>15710753.42y</v>
      </c>
      <c r="J987" s="3">
        <f t="shared" si="114"/>
        <v>1.3990132946261228E-15</v>
      </c>
      <c r="K987" s="3">
        <f t="shared" si="115"/>
        <v>0</v>
      </c>
      <c r="L987" s="3">
        <f t="shared" si="116"/>
        <v>0</v>
      </c>
      <c r="M987" s="3" t="str">
        <f t="shared" si="117"/>
        <v>I129</v>
      </c>
      <c r="N987" s="3">
        <f t="shared" si="118"/>
        <v>0</v>
      </c>
      <c r="O987">
        <f>0</f>
        <v>0</v>
      </c>
    </row>
    <row r="988" spans="2:15" hidden="1" x14ac:dyDescent="0.2">
      <c r="B988" s="3">
        <v>53130</v>
      </c>
      <c r="C988" s="3">
        <v>0</v>
      </c>
      <c r="D988" s="3">
        <v>0</v>
      </c>
      <c r="E988" s="3">
        <v>0</v>
      </c>
      <c r="F988" s="3">
        <f t="shared" si="112"/>
        <v>0</v>
      </c>
      <c r="G988" t="str">
        <f>VLOOKUP(B988,Nuclides!A:F,5,FALSE)</f>
        <v>I130</v>
      </c>
      <c r="H988">
        <f>VLOOKUP(B988,Nuclides!A:F,4,FALSE)</f>
        <v>44496</v>
      </c>
      <c r="I988" s="3" t="str">
        <f t="shared" si="113"/>
        <v>12.36h</v>
      </c>
      <c r="J988" s="3">
        <f t="shared" si="114"/>
        <v>1.5577741382594957E-5</v>
      </c>
      <c r="K988" s="3">
        <f t="shared" si="115"/>
        <v>0</v>
      </c>
      <c r="L988" s="3">
        <f t="shared" si="116"/>
        <v>0</v>
      </c>
      <c r="M988" s="3" t="str">
        <f t="shared" si="117"/>
        <v>I130</v>
      </c>
      <c r="N988" s="3">
        <f t="shared" si="118"/>
        <v>0</v>
      </c>
      <c r="O988">
        <f>0</f>
        <v>0</v>
      </c>
    </row>
    <row r="989" spans="2:15" hidden="1" x14ac:dyDescent="0.2">
      <c r="B989" s="3">
        <v>53131</v>
      </c>
      <c r="C989" s="3">
        <v>0</v>
      </c>
      <c r="D989" s="3">
        <v>0</v>
      </c>
      <c r="E989" s="3">
        <v>0</v>
      </c>
      <c r="F989" s="3">
        <f t="shared" si="112"/>
        <v>0</v>
      </c>
      <c r="G989" t="str">
        <f>VLOOKUP(B989,Nuclides!A:F,5,FALSE)</f>
        <v>I131</v>
      </c>
      <c r="H989">
        <f>VLOOKUP(B989,Nuclides!A:F,4,FALSE)</f>
        <v>693377.28</v>
      </c>
      <c r="I989" s="3" t="str">
        <f t="shared" si="113"/>
        <v>8.03d</v>
      </c>
      <c r="J989" s="3">
        <f t="shared" si="114"/>
        <v>9.9966814684199819E-7</v>
      </c>
      <c r="K989" s="3">
        <f t="shared" si="115"/>
        <v>0</v>
      </c>
      <c r="L989" s="3">
        <f t="shared" si="116"/>
        <v>0</v>
      </c>
      <c r="M989" s="3" t="str">
        <f t="shared" si="117"/>
        <v>I131</v>
      </c>
      <c r="N989" s="3">
        <f t="shared" si="118"/>
        <v>0</v>
      </c>
      <c r="O989">
        <f>0</f>
        <v>0</v>
      </c>
    </row>
    <row r="990" spans="2:15" hidden="1" x14ac:dyDescent="0.2">
      <c r="B990" s="3">
        <v>53132</v>
      </c>
      <c r="C990" s="3">
        <v>0</v>
      </c>
      <c r="D990" s="3">
        <v>0</v>
      </c>
      <c r="E990" s="3">
        <v>0</v>
      </c>
      <c r="F990" s="3">
        <f t="shared" si="112"/>
        <v>0</v>
      </c>
      <c r="G990" t="str">
        <f>VLOOKUP(B990,Nuclides!A:F,5,FALSE)</f>
        <v>I132</v>
      </c>
      <c r="H990">
        <f>VLOOKUP(B990,Nuclides!A:F,4,FALSE)</f>
        <v>8262</v>
      </c>
      <c r="I990" s="3" t="str">
        <f t="shared" si="113"/>
        <v>2.3h</v>
      </c>
      <c r="J990" s="3">
        <f t="shared" si="114"/>
        <v>8.389580979907351E-5</v>
      </c>
      <c r="K990" s="3">
        <f t="shared" si="115"/>
        <v>0</v>
      </c>
      <c r="L990" s="3">
        <f t="shared" si="116"/>
        <v>0</v>
      </c>
      <c r="M990" s="3" t="str">
        <f t="shared" si="117"/>
        <v>I132</v>
      </c>
      <c r="N990" s="3">
        <f t="shared" si="118"/>
        <v>0</v>
      </c>
      <c r="O990">
        <f>0</f>
        <v>0</v>
      </c>
    </row>
    <row r="991" spans="2:15" hidden="1" x14ac:dyDescent="0.2">
      <c r="B991" s="3">
        <v>53133</v>
      </c>
      <c r="C991" s="3">
        <v>0</v>
      </c>
      <c r="D991" s="3">
        <v>0</v>
      </c>
      <c r="E991" s="3">
        <v>0</v>
      </c>
      <c r="F991" s="3">
        <f t="shared" si="112"/>
        <v>0</v>
      </c>
      <c r="G991" t="str">
        <f>VLOOKUP(B991,Nuclides!A:F,5,FALSE)</f>
        <v>I133</v>
      </c>
      <c r="H991">
        <f>VLOOKUP(B991,Nuclides!A:F,4,FALSE)</f>
        <v>74988</v>
      </c>
      <c r="I991" s="3" t="str">
        <f t="shared" si="113"/>
        <v>20.83h</v>
      </c>
      <c r="J991" s="3">
        <f t="shared" si="114"/>
        <v>9.2434413580832301E-6</v>
      </c>
      <c r="K991" s="3">
        <f t="shared" si="115"/>
        <v>0</v>
      </c>
      <c r="L991" s="3">
        <f t="shared" si="116"/>
        <v>0</v>
      </c>
      <c r="M991" s="3" t="str">
        <f t="shared" si="117"/>
        <v>I133</v>
      </c>
      <c r="N991" s="3">
        <f t="shared" si="118"/>
        <v>0</v>
      </c>
      <c r="O991">
        <f>0</f>
        <v>0</v>
      </c>
    </row>
    <row r="992" spans="2:15" hidden="1" x14ac:dyDescent="0.2">
      <c r="B992" s="3">
        <v>53134</v>
      </c>
      <c r="C992" s="3">
        <v>0</v>
      </c>
      <c r="D992" s="3">
        <v>0</v>
      </c>
      <c r="E992" s="3">
        <v>0</v>
      </c>
      <c r="F992" s="3">
        <f t="shared" si="112"/>
        <v>0</v>
      </c>
      <c r="G992" t="str">
        <f>VLOOKUP(B992,Nuclides!A:F,5,FALSE)</f>
        <v>I134</v>
      </c>
      <c r="H992">
        <f>VLOOKUP(B992,Nuclides!A:F,4,FALSE)</f>
        <v>3150</v>
      </c>
      <c r="I992" s="3" t="str">
        <f t="shared" si="113"/>
        <v>52.5min</v>
      </c>
      <c r="J992" s="3">
        <f t="shared" si="114"/>
        <v>2.2004672398728421E-4</v>
      </c>
      <c r="K992" s="3">
        <f t="shared" si="115"/>
        <v>0</v>
      </c>
      <c r="L992" s="3">
        <f t="shared" si="116"/>
        <v>0</v>
      </c>
      <c r="M992" s="3" t="str">
        <f t="shared" si="117"/>
        <v>I134</v>
      </c>
      <c r="N992" s="3">
        <f t="shared" si="118"/>
        <v>0</v>
      </c>
      <c r="O992">
        <f>0</f>
        <v>0</v>
      </c>
    </row>
    <row r="993" spans="2:15" hidden="1" x14ac:dyDescent="0.2">
      <c r="B993" s="3">
        <v>53135</v>
      </c>
      <c r="C993" s="3">
        <v>0</v>
      </c>
      <c r="D993" s="3">
        <v>0</v>
      </c>
      <c r="E993" s="3">
        <v>0</v>
      </c>
      <c r="F993" s="3">
        <f t="shared" si="112"/>
        <v>0</v>
      </c>
      <c r="G993" t="str">
        <f>VLOOKUP(B993,Nuclides!A:F,5,FALSE)</f>
        <v>I135</v>
      </c>
      <c r="H993">
        <f>VLOOKUP(B993,Nuclides!A:F,4,FALSE)</f>
        <v>23688</v>
      </c>
      <c r="I993" s="3" t="str">
        <f t="shared" si="113"/>
        <v>6.58h</v>
      </c>
      <c r="J993" s="3">
        <f t="shared" si="114"/>
        <v>2.9261532445117581E-5</v>
      </c>
      <c r="K993" s="3">
        <f t="shared" si="115"/>
        <v>0</v>
      </c>
      <c r="L993" s="3">
        <f t="shared" si="116"/>
        <v>0</v>
      </c>
      <c r="M993" s="3" t="str">
        <f t="shared" si="117"/>
        <v>I135</v>
      </c>
      <c r="N993" s="3">
        <f t="shared" si="118"/>
        <v>0</v>
      </c>
      <c r="O993">
        <f>0</f>
        <v>0</v>
      </c>
    </row>
    <row r="994" spans="2:15" hidden="1" x14ac:dyDescent="0.2">
      <c r="B994" s="3">
        <v>53136</v>
      </c>
      <c r="C994" s="3">
        <v>0</v>
      </c>
      <c r="D994" s="3">
        <v>0</v>
      </c>
      <c r="E994" s="3">
        <v>0</v>
      </c>
      <c r="F994" s="3">
        <f t="shared" si="112"/>
        <v>0</v>
      </c>
      <c r="G994" t="str">
        <f>VLOOKUP(B994,Nuclides!A:F,5,FALSE)</f>
        <v>I136</v>
      </c>
      <c r="H994">
        <f>VLOOKUP(B994,Nuclides!A:F,4,FALSE)</f>
        <v>83.4</v>
      </c>
      <c r="I994" s="3" t="str">
        <f t="shared" si="113"/>
        <v>1.39min</v>
      </c>
      <c r="J994" s="3">
        <f t="shared" si="114"/>
        <v>8.3111172729010228E-3</v>
      </c>
      <c r="K994" s="3">
        <f t="shared" si="115"/>
        <v>0</v>
      </c>
      <c r="L994" s="3">
        <f t="shared" si="116"/>
        <v>0</v>
      </c>
      <c r="M994" s="3" t="str">
        <f t="shared" si="117"/>
        <v>I136</v>
      </c>
      <c r="N994" s="3">
        <f t="shared" si="118"/>
        <v>0</v>
      </c>
      <c r="O994">
        <f>0</f>
        <v>0</v>
      </c>
    </row>
    <row r="995" spans="2:15" hidden="1" x14ac:dyDescent="0.2">
      <c r="B995" s="3">
        <v>53137</v>
      </c>
      <c r="C995" s="3">
        <v>0</v>
      </c>
      <c r="D995" s="3">
        <v>0</v>
      </c>
      <c r="E995" s="3">
        <v>0</v>
      </c>
      <c r="F995" s="3">
        <f t="shared" si="112"/>
        <v>0</v>
      </c>
      <c r="G995" t="str">
        <f>VLOOKUP(B995,Nuclides!A:F,5,FALSE)</f>
        <v>I137</v>
      </c>
      <c r="H995">
        <f>VLOOKUP(B995,Nuclides!A:F,4,FALSE)</f>
        <v>24.5</v>
      </c>
      <c r="I995" s="3" t="str">
        <f t="shared" si="113"/>
        <v>24.5s</v>
      </c>
      <c r="J995" s="3">
        <f t="shared" si="114"/>
        <v>2.829172165550797E-2</v>
      </c>
      <c r="K995" s="3">
        <f t="shared" si="115"/>
        <v>0</v>
      </c>
      <c r="L995" s="3">
        <f t="shared" si="116"/>
        <v>0</v>
      </c>
      <c r="M995" s="3" t="str">
        <f t="shared" si="117"/>
        <v>I137</v>
      </c>
      <c r="N995" s="3">
        <f t="shared" si="118"/>
        <v>0</v>
      </c>
      <c r="O995">
        <f>0</f>
        <v>0</v>
      </c>
    </row>
    <row r="996" spans="2:15" hidden="1" x14ac:dyDescent="0.2">
      <c r="B996" s="3">
        <v>53138</v>
      </c>
      <c r="C996" s="3">
        <v>0</v>
      </c>
      <c r="D996" s="3">
        <v>0</v>
      </c>
      <c r="E996" s="3">
        <v>0</v>
      </c>
      <c r="F996" s="3">
        <f t="shared" si="112"/>
        <v>0</v>
      </c>
      <c r="G996" t="str">
        <f>VLOOKUP(B996,Nuclides!A:F,5,FALSE)</f>
        <v>I138</v>
      </c>
      <c r="H996">
        <f>VLOOKUP(B996,Nuclides!A:F,4,FALSE)</f>
        <v>6.23</v>
      </c>
      <c r="I996" s="3" t="str">
        <f t="shared" si="113"/>
        <v>6.23s</v>
      </c>
      <c r="J996" s="3">
        <f t="shared" si="114"/>
        <v>0.11125957954413246</v>
      </c>
      <c r="K996" s="3">
        <f t="shared" si="115"/>
        <v>0</v>
      </c>
      <c r="L996" s="3">
        <f t="shared" si="116"/>
        <v>0</v>
      </c>
      <c r="M996" s="3" t="str">
        <f t="shared" si="117"/>
        <v>I138</v>
      </c>
      <c r="N996" s="3">
        <f t="shared" si="118"/>
        <v>0</v>
      </c>
      <c r="O996">
        <f>0</f>
        <v>0</v>
      </c>
    </row>
    <row r="997" spans="2:15" hidden="1" x14ac:dyDescent="0.2">
      <c r="B997" s="3">
        <v>53139</v>
      </c>
      <c r="C997" s="3">
        <v>0</v>
      </c>
      <c r="D997" s="3">
        <v>0</v>
      </c>
      <c r="E997" s="3">
        <v>0</v>
      </c>
      <c r="F997" s="3">
        <f t="shared" si="112"/>
        <v>0</v>
      </c>
      <c r="G997" t="str">
        <f>VLOOKUP(B997,Nuclides!A:F,5,FALSE)</f>
        <v>I139</v>
      </c>
      <c r="H997">
        <f>VLOOKUP(B997,Nuclides!A:F,4,FALSE)</f>
        <v>2.2799999999999998</v>
      </c>
      <c r="I997" s="3" t="str">
        <f t="shared" si="113"/>
        <v>2.28s</v>
      </c>
      <c r="J997" s="3">
        <f t="shared" si="114"/>
        <v>0.30401192129822163</v>
      </c>
      <c r="K997" s="3">
        <f t="shared" si="115"/>
        <v>0</v>
      </c>
      <c r="L997" s="3">
        <f t="shared" si="116"/>
        <v>0</v>
      </c>
      <c r="M997" s="3" t="str">
        <f t="shared" si="117"/>
        <v>I139</v>
      </c>
      <c r="N997" s="3">
        <f t="shared" si="118"/>
        <v>0</v>
      </c>
      <c r="O997">
        <f>0</f>
        <v>0</v>
      </c>
    </row>
    <row r="998" spans="2:15" hidden="1" x14ac:dyDescent="0.2">
      <c r="B998" s="3">
        <v>53140</v>
      </c>
      <c r="C998" s="3">
        <v>0</v>
      </c>
      <c r="D998" s="3">
        <v>0</v>
      </c>
      <c r="E998" s="3">
        <v>0</v>
      </c>
      <c r="F998" s="3">
        <f t="shared" si="112"/>
        <v>0</v>
      </c>
      <c r="G998" t="str">
        <f>VLOOKUP(B998,Nuclides!A:F,5,FALSE)</f>
        <v>I140</v>
      </c>
      <c r="H998">
        <f>VLOOKUP(B998,Nuclides!A:F,4,FALSE)</f>
        <v>0.86</v>
      </c>
      <c r="I998" s="3" t="str">
        <f t="shared" si="113"/>
        <v>0.86s</v>
      </c>
      <c r="J998" s="3">
        <f t="shared" si="114"/>
        <v>0.805985093674355</v>
      </c>
      <c r="K998" s="3">
        <f t="shared" si="115"/>
        <v>0</v>
      </c>
      <c r="L998" s="3">
        <f t="shared" si="116"/>
        <v>0</v>
      </c>
      <c r="M998" s="3" t="str">
        <f t="shared" si="117"/>
        <v>I140</v>
      </c>
      <c r="N998" s="3">
        <f t="shared" si="118"/>
        <v>0</v>
      </c>
      <c r="O998">
        <f>0</f>
        <v>0</v>
      </c>
    </row>
    <row r="999" spans="2:15" hidden="1" x14ac:dyDescent="0.2">
      <c r="B999" s="3">
        <v>53141</v>
      </c>
      <c r="C999" s="3">
        <v>0</v>
      </c>
      <c r="D999" s="3">
        <v>0</v>
      </c>
      <c r="E999" s="3">
        <v>0</v>
      </c>
      <c r="F999" s="3">
        <f t="shared" si="112"/>
        <v>0</v>
      </c>
      <c r="G999" t="str">
        <f>VLOOKUP(B999,Nuclides!A:F,5,FALSE)</f>
        <v>I141</v>
      </c>
      <c r="H999">
        <f>VLOOKUP(B999,Nuclides!A:F,4,FALSE)</f>
        <v>0.43</v>
      </c>
      <c r="I999" s="3" t="str">
        <f t="shared" si="113"/>
        <v>0.43s</v>
      </c>
      <c r="J999" s="3">
        <f t="shared" si="114"/>
        <v>1.61197018734871</v>
      </c>
      <c r="K999" s="3">
        <f t="shared" si="115"/>
        <v>0</v>
      </c>
      <c r="L999" s="3">
        <f t="shared" si="116"/>
        <v>0</v>
      </c>
      <c r="M999" s="3" t="str">
        <f t="shared" si="117"/>
        <v>I141</v>
      </c>
      <c r="N999" s="3">
        <f t="shared" si="118"/>
        <v>0</v>
      </c>
      <c r="O999">
        <f>0</f>
        <v>0</v>
      </c>
    </row>
    <row r="1000" spans="2:15" hidden="1" x14ac:dyDescent="0.2">
      <c r="B1000" s="3">
        <v>53142</v>
      </c>
      <c r="C1000" s="3">
        <v>0</v>
      </c>
      <c r="D1000" s="3">
        <v>0</v>
      </c>
      <c r="E1000" s="3">
        <v>0</v>
      </c>
      <c r="F1000" s="3">
        <f t="shared" si="112"/>
        <v>0</v>
      </c>
      <c r="G1000" t="str">
        <f>VLOOKUP(B1000,Nuclides!A:F,5,FALSE)</f>
        <v>I142</v>
      </c>
      <c r="H1000">
        <f>VLOOKUP(B1000,Nuclides!A:F,4,FALSE)</f>
        <v>0.222</v>
      </c>
      <c r="I1000" s="3" t="str">
        <f t="shared" si="113"/>
        <v>0.222s</v>
      </c>
      <c r="J1000" s="3">
        <f t="shared" si="114"/>
        <v>3.1222845971168707</v>
      </c>
      <c r="K1000" s="3">
        <f t="shared" si="115"/>
        <v>0</v>
      </c>
      <c r="L1000" s="3">
        <f t="shared" si="116"/>
        <v>0</v>
      </c>
      <c r="M1000" s="3" t="str">
        <f t="shared" si="117"/>
        <v>I142</v>
      </c>
      <c r="N1000" s="3">
        <f t="shared" si="118"/>
        <v>0</v>
      </c>
      <c r="O1000">
        <f>0</f>
        <v>0</v>
      </c>
    </row>
    <row r="1001" spans="2:15" hidden="1" x14ac:dyDescent="0.2">
      <c r="B1001" s="3">
        <v>54110</v>
      </c>
      <c r="C1001" s="3">
        <v>0</v>
      </c>
      <c r="D1001" s="3">
        <v>0</v>
      </c>
      <c r="E1001" s="3">
        <v>0</v>
      </c>
      <c r="F1001" s="3">
        <f t="shared" si="112"/>
        <v>0</v>
      </c>
      <c r="G1001" t="str">
        <f>VLOOKUP(B1001,Nuclides!A:F,5,FALSE)</f>
        <v>Xe110</v>
      </c>
      <c r="H1001">
        <f>VLOOKUP(B1001,Nuclides!A:F,4,FALSE)</f>
        <v>9.2999999999999999E-2</v>
      </c>
      <c r="I1001" s="3" t="str">
        <f t="shared" si="113"/>
        <v>0.093s</v>
      </c>
      <c r="J1001" s="3">
        <f t="shared" si="114"/>
        <v>7.4531954898918853</v>
      </c>
      <c r="K1001" s="3">
        <f t="shared" si="115"/>
        <v>0</v>
      </c>
      <c r="L1001" s="3">
        <f t="shared" si="116"/>
        <v>0</v>
      </c>
      <c r="M1001" s="3" t="str">
        <f t="shared" si="117"/>
        <v>Xe110</v>
      </c>
      <c r="N1001" s="3">
        <f t="shared" si="118"/>
        <v>0</v>
      </c>
      <c r="O1001">
        <f>0</f>
        <v>0</v>
      </c>
    </row>
    <row r="1002" spans="2:15" hidden="1" x14ac:dyDescent="0.2">
      <c r="B1002" s="3">
        <v>54111</v>
      </c>
      <c r="C1002" s="3">
        <v>0</v>
      </c>
      <c r="D1002" s="3">
        <v>0</v>
      </c>
      <c r="E1002" s="3">
        <v>0</v>
      </c>
      <c r="F1002" s="3">
        <f t="shared" si="112"/>
        <v>0</v>
      </c>
      <c r="G1002" t="str">
        <f>VLOOKUP(B1002,Nuclides!A:F,5,FALSE)</f>
        <v>Xe111</v>
      </c>
      <c r="H1002">
        <f>VLOOKUP(B1002,Nuclides!A:F,4,FALSE)</f>
        <v>0.81</v>
      </c>
      <c r="I1002" s="3" t="str">
        <f t="shared" si="113"/>
        <v>0.81s</v>
      </c>
      <c r="J1002" s="3">
        <f t="shared" si="114"/>
        <v>0.85573725995054972</v>
      </c>
      <c r="K1002" s="3">
        <f t="shared" si="115"/>
        <v>0</v>
      </c>
      <c r="L1002" s="3">
        <f t="shared" si="116"/>
        <v>0</v>
      </c>
      <c r="M1002" s="3" t="str">
        <f t="shared" si="117"/>
        <v>Xe111</v>
      </c>
      <c r="N1002" s="3">
        <f t="shared" si="118"/>
        <v>0</v>
      </c>
      <c r="O1002">
        <f>0</f>
        <v>0</v>
      </c>
    </row>
    <row r="1003" spans="2:15" hidden="1" x14ac:dyDescent="0.2">
      <c r="B1003" s="3">
        <v>54112</v>
      </c>
      <c r="C1003" s="3">
        <v>0</v>
      </c>
      <c r="D1003" s="3">
        <v>0</v>
      </c>
      <c r="E1003" s="3">
        <v>0</v>
      </c>
      <c r="F1003" s="3">
        <f t="shared" si="112"/>
        <v>0</v>
      </c>
      <c r="G1003" t="str">
        <f>VLOOKUP(B1003,Nuclides!A:F,5,FALSE)</f>
        <v>Xe112</v>
      </c>
      <c r="H1003">
        <f>VLOOKUP(B1003,Nuclides!A:F,4,FALSE)</f>
        <v>2.7</v>
      </c>
      <c r="I1003" s="3" t="str">
        <f t="shared" si="113"/>
        <v>2.7s</v>
      </c>
      <c r="J1003" s="3">
        <f t="shared" si="114"/>
        <v>0.25672117798516492</v>
      </c>
      <c r="K1003" s="3">
        <f t="shared" si="115"/>
        <v>0</v>
      </c>
      <c r="L1003" s="3">
        <f t="shared" si="116"/>
        <v>0</v>
      </c>
      <c r="M1003" s="3" t="str">
        <f t="shared" si="117"/>
        <v>Xe112</v>
      </c>
      <c r="N1003" s="3">
        <f t="shared" si="118"/>
        <v>0</v>
      </c>
      <c r="O1003">
        <f>0</f>
        <v>0</v>
      </c>
    </row>
    <row r="1004" spans="2:15" hidden="1" x14ac:dyDescent="0.2">
      <c r="B1004" s="3">
        <v>54113</v>
      </c>
      <c r="C1004" s="3">
        <v>0</v>
      </c>
      <c r="D1004" s="3">
        <v>0</v>
      </c>
      <c r="E1004" s="3">
        <v>0</v>
      </c>
      <c r="F1004" s="3">
        <f t="shared" si="112"/>
        <v>0</v>
      </c>
      <c r="G1004" t="str">
        <f>VLOOKUP(B1004,Nuclides!A:F,5,FALSE)</f>
        <v>Xe113</v>
      </c>
      <c r="H1004">
        <f>VLOOKUP(B1004,Nuclides!A:F,4,FALSE)</f>
        <v>2.74</v>
      </c>
      <c r="I1004" s="3" t="str">
        <f t="shared" si="113"/>
        <v>2.74s</v>
      </c>
      <c r="J1004" s="3">
        <f t="shared" si="114"/>
        <v>0.25297342356202379</v>
      </c>
      <c r="K1004" s="3">
        <f t="shared" si="115"/>
        <v>0</v>
      </c>
      <c r="L1004" s="3">
        <f t="shared" si="116"/>
        <v>0</v>
      </c>
      <c r="M1004" s="3" t="str">
        <f t="shared" si="117"/>
        <v>Xe113</v>
      </c>
      <c r="N1004" s="3">
        <f t="shared" si="118"/>
        <v>0</v>
      </c>
      <c r="O1004">
        <f>0</f>
        <v>0</v>
      </c>
    </row>
    <row r="1005" spans="2:15" hidden="1" x14ac:dyDescent="0.2">
      <c r="B1005" s="3">
        <v>54114</v>
      </c>
      <c r="C1005" s="3">
        <v>0</v>
      </c>
      <c r="D1005" s="3">
        <v>0</v>
      </c>
      <c r="E1005" s="3">
        <v>0</v>
      </c>
      <c r="F1005" s="3">
        <f t="shared" si="112"/>
        <v>0</v>
      </c>
      <c r="G1005" t="str">
        <f>VLOOKUP(B1005,Nuclides!A:F,5,FALSE)</f>
        <v>Xe114</v>
      </c>
      <c r="H1005">
        <f>VLOOKUP(B1005,Nuclides!A:F,4,FALSE)</f>
        <v>10</v>
      </c>
      <c r="I1005" s="3" t="str">
        <f t="shared" si="113"/>
        <v>10s</v>
      </c>
      <c r="J1005" s="3">
        <f t="shared" si="114"/>
        <v>6.9314718055994526E-2</v>
      </c>
      <c r="K1005" s="3">
        <f t="shared" si="115"/>
        <v>0</v>
      </c>
      <c r="L1005" s="3">
        <f t="shared" si="116"/>
        <v>0</v>
      </c>
      <c r="M1005" s="3" t="str">
        <f t="shared" si="117"/>
        <v>Xe114</v>
      </c>
      <c r="N1005" s="3">
        <f t="shared" si="118"/>
        <v>0</v>
      </c>
      <c r="O1005">
        <f>0</f>
        <v>0</v>
      </c>
    </row>
    <row r="1006" spans="2:15" hidden="1" x14ac:dyDescent="0.2">
      <c r="B1006" s="3">
        <v>54115</v>
      </c>
      <c r="C1006" s="3">
        <v>0</v>
      </c>
      <c r="D1006" s="3">
        <v>0</v>
      </c>
      <c r="E1006" s="3">
        <v>0</v>
      </c>
      <c r="F1006" s="3">
        <f t="shared" si="112"/>
        <v>0</v>
      </c>
      <c r="G1006" t="str">
        <f>VLOOKUP(B1006,Nuclides!A:F,5,FALSE)</f>
        <v>Xe115</v>
      </c>
      <c r="H1006">
        <f>VLOOKUP(B1006,Nuclides!A:F,4,FALSE)</f>
        <v>18</v>
      </c>
      <c r="I1006" s="3" t="str">
        <f t="shared" si="113"/>
        <v>18s</v>
      </c>
      <c r="J1006" s="3">
        <f t="shared" si="114"/>
        <v>3.8508176697774739E-2</v>
      </c>
      <c r="K1006" s="3">
        <f t="shared" si="115"/>
        <v>0</v>
      </c>
      <c r="L1006" s="3">
        <f t="shared" si="116"/>
        <v>0</v>
      </c>
      <c r="M1006" s="3" t="str">
        <f t="shared" si="117"/>
        <v>Xe115</v>
      </c>
      <c r="N1006" s="3">
        <f t="shared" si="118"/>
        <v>0</v>
      </c>
      <c r="O1006">
        <f>0</f>
        <v>0</v>
      </c>
    </row>
    <row r="1007" spans="2:15" hidden="1" x14ac:dyDescent="0.2">
      <c r="B1007" s="3">
        <v>54116</v>
      </c>
      <c r="C1007" s="3">
        <v>0</v>
      </c>
      <c r="D1007" s="3">
        <v>0</v>
      </c>
      <c r="E1007" s="3">
        <v>0</v>
      </c>
      <c r="F1007" s="3">
        <f t="shared" si="112"/>
        <v>0</v>
      </c>
      <c r="G1007" t="str">
        <f>VLOOKUP(B1007,Nuclides!A:F,5,FALSE)</f>
        <v>Xe116</v>
      </c>
      <c r="H1007">
        <f>VLOOKUP(B1007,Nuclides!A:F,4,FALSE)</f>
        <v>59</v>
      </c>
      <c r="I1007" s="3" t="str">
        <f t="shared" si="113"/>
        <v>59s</v>
      </c>
      <c r="J1007" s="3">
        <f t="shared" si="114"/>
        <v>1.1748257297626191E-2</v>
      </c>
      <c r="K1007" s="3">
        <f t="shared" si="115"/>
        <v>0</v>
      </c>
      <c r="L1007" s="3">
        <f t="shared" si="116"/>
        <v>0</v>
      </c>
      <c r="M1007" s="3" t="str">
        <f t="shared" si="117"/>
        <v>Xe116</v>
      </c>
      <c r="N1007" s="3">
        <f t="shared" si="118"/>
        <v>0</v>
      </c>
      <c r="O1007">
        <f>0</f>
        <v>0</v>
      </c>
    </row>
    <row r="1008" spans="2:15" hidden="1" x14ac:dyDescent="0.2">
      <c r="B1008" s="3">
        <v>54117</v>
      </c>
      <c r="C1008" s="3">
        <v>0</v>
      </c>
      <c r="D1008" s="3">
        <v>0</v>
      </c>
      <c r="E1008" s="3">
        <v>0</v>
      </c>
      <c r="F1008" s="3">
        <f t="shared" si="112"/>
        <v>0</v>
      </c>
      <c r="G1008" t="str">
        <f>VLOOKUP(B1008,Nuclides!A:F,5,FALSE)</f>
        <v>Xe117</v>
      </c>
      <c r="H1008">
        <f>VLOOKUP(B1008,Nuclides!A:F,4,FALSE)</f>
        <v>61</v>
      </c>
      <c r="I1008" s="3" t="str">
        <f t="shared" si="113"/>
        <v>1.02min</v>
      </c>
      <c r="J1008" s="3">
        <f t="shared" si="114"/>
        <v>1.1363068533769595E-2</v>
      </c>
      <c r="K1008" s="3">
        <f t="shared" si="115"/>
        <v>0</v>
      </c>
      <c r="L1008" s="3">
        <f t="shared" si="116"/>
        <v>0</v>
      </c>
      <c r="M1008" s="3" t="str">
        <f t="shared" si="117"/>
        <v>Xe117</v>
      </c>
      <c r="N1008" s="3">
        <f t="shared" si="118"/>
        <v>0</v>
      </c>
      <c r="O1008">
        <f>0</f>
        <v>0</v>
      </c>
    </row>
    <row r="1009" spans="2:15" hidden="1" x14ac:dyDescent="0.2">
      <c r="B1009" s="3">
        <v>54118</v>
      </c>
      <c r="C1009" s="3">
        <v>0</v>
      </c>
      <c r="D1009" s="3">
        <v>0</v>
      </c>
      <c r="E1009" s="3">
        <v>0</v>
      </c>
      <c r="F1009" s="3">
        <f t="shared" si="112"/>
        <v>0</v>
      </c>
      <c r="G1009" t="str">
        <f>VLOOKUP(B1009,Nuclides!A:F,5,FALSE)</f>
        <v>Xe118</v>
      </c>
      <c r="H1009">
        <f>VLOOKUP(B1009,Nuclides!A:F,4,FALSE)</f>
        <v>228</v>
      </c>
      <c r="I1009" s="3" t="str">
        <f t="shared" si="113"/>
        <v>3.8min</v>
      </c>
      <c r="J1009" s="3">
        <f t="shared" si="114"/>
        <v>3.040119212982216E-3</v>
      </c>
      <c r="K1009" s="3">
        <f t="shared" si="115"/>
        <v>0</v>
      </c>
      <c r="L1009" s="3">
        <f t="shared" si="116"/>
        <v>0</v>
      </c>
      <c r="M1009" s="3" t="str">
        <f t="shared" si="117"/>
        <v>Xe118</v>
      </c>
      <c r="N1009" s="3">
        <f t="shared" si="118"/>
        <v>0</v>
      </c>
      <c r="O1009">
        <f>0</f>
        <v>0</v>
      </c>
    </row>
    <row r="1010" spans="2:15" hidden="1" x14ac:dyDescent="0.2">
      <c r="B1010" s="3">
        <v>54119</v>
      </c>
      <c r="C1010" s="3">
        <v>0</v>
      </c>
      <c r="D1010" s="3">
        <v>0</v>
      </c>
      <c r="E1010" s="3">
        <v>0</v>
      </c>
      <c r="F1010" s="3">
        <f t="shared" si="112"/>
        <v>0</v>
      </c>
      <c r="G1010" t="str">
        <f>VLOOKUP(B1010,Nuclides!A:F,5,FALSE)</f>
        <v>Xe119</v>
      </c>
      <c r="H1010">
        <f>VLOOKUP(B1010,Nuclides!A:F,4,FALSE)</f>
        <v>348</v>
      </c>
      <c r="I1010" s="3" t="str">
        <f t="shared" si="113"/>
        <v>5.8min</v>
      </c>
      <c r="J1010" s="3">
        <f t="shared" si="114"/>
        <v>1.9918022429883486E-3</v>
      </c>
      <c r="K1010" s="3">
        <f t="shared" si="115"/>
        <v>0</v>
      </c>
      <c r="L1010" s="3">
        <f t="shared" si="116"/>
        <v>0</v>
      </c>
      <c r="M1010" s="3" t="str">
        <f t="shared" si="117"/>
        <v>Xe119</v>
      </c>
      <c r="N1010" s="3">
        <f t="shared" si="118"/>
        <v>0</v>
      </c>
      <c r="O1010">
        <f>0</f>
        <v>0</v>
      </c>
    </row>
    <row r="1011" spans="2:15" hidden="1" x14ac:dyDescent="0.2">
      <c r="B1011" s="3">
        <v>54120</v>
      </c>
      <c r="C1011" s="3">
        <v>0</v>
      </c>
      <c r="D1011" s="3">
        <v>0</v>
      </c>
      <c r="E1011" s="3">
        <v>0</v>
      </c>
      <c r="F1011" s="3">
        <f t="shared" si="112"/>
        <v>0</v>
      </c>
      <c r="G1011" t="str">
        <f>VLOOKUP(B1011,Nuclides!A:F,5,FALSE)</f>
        <v>Xe120</v>
      </c>
      <c r="H1011">
        <f>VLOOKUP(B1011,Nuclides!A:F,4,FALSE)</f>
        <v>2400</v>
      </c>
      <c r="I1011" s="3" t="str">
        <f t="shared" si="113"/>
        <v>40min</v>
      </c>
      <c r="J1011" s="3">
        <f t="shared" si="114"/>
        <v>2.8881132523331054E-4</v>
      </c>
      <c r="K1011" s="3">
        <f t="shared" si="115"/>
        <v>0</v>
      </c>
      <c r="L1011" s="3">
        <f t="shared" si="116"/>
        <v>0</v>
      </c>
      <c r="M1011" s="3" t="str">
        <f t="shared" si="117"/>
        <v>Xe120</v>
      </c>
      <c r="N1011" s="3">
        <f t="shared" si="118"/>
        <v>0</v>
      </c>
      <c r="O1011">
        <f>0</f>
        <v>0</v>
      </c>
    </row>
    <row r="1012" spans="2:15" hidden="1" x14ac:dyDescent="0.2">
      <c r="B1012" s="3">
        <v>54121</v>
      </c>
      <c r="C1012" s="3">
        <v>0</v>
      </c>
      <c r="D1012" s="3">
        <v>0</v>
      </c>
      <c r="E1012" s="3">
        <v>0</v>
      </c>
      <c r="F1012" s="3">
        <f t="shared" si="112"/>
        <v>0</v>
      </c>
      <c r="G1012" t="str">
        <f>VLOOKUP(B1012,Nuclides!A:F,5,FALSE)</f>
        <v>Xe121</v>
      </c>
      <c r="H1012">
        <f>VLOOKUP(B1012,Nuclides!A:F,4,FALSE)</f>
        <v>2406</v>
      </c>
      <c r="I1012" s="3" t="str">
        <f t="shared" si="113"/>
        <v>40.1min</v>
      </c>
      <c r="J1012" s="3">
        <f t="shared" si="114"/>
        <v>2.8809109748958658E-4</v>
      </c>
      <c r="K1012" s="3">
        <f t="shared" si="115"/>
        <v>0</v>
      </c>
      <c r="L1012" s="3">
        <f t="shared" si="116"/>
        <v>0</v>
      </c>
      <c r="M1012" s="3" t="str">
        <f t="shared" si="117"/>
        <v>Xe121</v>
      </c>
      <c r="N1012" s="3">
        <f t="shared" si="118"/>
        <v>0</v>
      </c>
      <c r="O1012">
        <f>0</f>
        <v>0</v>
      </c>
    </row>
    <row r="1013" spans="2:15" hidden="1" x14ac:dyDescent="0.2">
      <c r="B1013" s="3">
        <v>54122</v>
      </c>
      <c r="C1013" s="3">
        <v>0</v>
      </c>
      <c r="D1013" s="3">
        <v>0</v>
      </c>
      <c r="E1013" s="3">
        <v>0</v>
      </c>
      <c r="F1013" s="3">
        <f t="shared" si="112"/>
        <v>0</v>
      </c>
      <c r="G1013" t="str">
        <f>VLOOKUP(B1013,Nuclides!A:F,5,FALSE)</f>
        <v>Xe122</v>
      </c>
      <c r="H1013">
        <f>VLOOKUP(B1013,Nuclides!A:F,4,FALSE)</f>
        <v>72360</v>
      </c>
      <c r="I1013" s="3" t="str">
        <f t="shared" si="113"/>
        <v>20.1h</v>
      </c>
      <c r="J1013" s="3">
        <f t="shared" si="114"/>
        <v>9.5791484322822727E-6</v>
      </c>
      <c r="K1013" s="3">
        <f t="shared" si="115"/>
        <v>0</v>
      </c>
      <c r="L1013" s="3">
        <f t="shared" si="116"/>
        <v>0</v>
      </c>
      <c r="M1013" s="3" t="str">
        <f t="shared" si="117"/>
        <v>Xe122</v>
      </c>
      <c r="N1013" s="3">
        <f t="shared" si="118"/>
        <v>0</v>
      </c>
      <c r="O1013">
        <f>0</f>
        <v>0</v>
      </c>
    </row>
    <row r="1014" spans="2:15" hidden="1" x14ac:dyDescent="0.2">
      <c r="B1014" s="3">
        <v>54123</v>
      </c>
      <c r="C1014" s="3">
        <v>0</v>
      </c>
      <c r="D1014" s="3">
        <v>0</v>
      </c>
      <c r="E1014" s="3">
        <v>0</v>
      </c>
      <c r="F1014" s="3">
        <f t="shared" si="112"/>
        <v>0</v>
      </c>
      <c r="G1014" t="str">
        <f>VLOOKUP(B1014,Nuclides!A:F,5,FALSE)</f>
        <v>Xe123</v>
      </c>
      <c r="H1014">
        <f>VLOOKUP(B1014,Nuclides!A:F,4,FALSE)</f>
        <v>7488</v>
      </c>
      <c r="I1014" s="3" t="str">
        <f t="shared" si="113"/>
        <v>2.08h</v>
      </c>
      <c r="J1014" s="3">
        <f t="shared" si="114"/>
        <v>9.2567732446573888E-5</v>
      </c>
      <c r="K1014" s="3">
        <f t="shared" si="115"/>
        <v>0</v>
      </c>
      <c r="L1014" s="3">
        <f t="shared" si="116"/>
        <v>0</v>
      </c>
      <c r="M1014" s="3" t="str">
        <f t="shared" si="117"/>
        <v>Xe123</v>
      </c>
      <c r="N1014" s="3">
        <f t="shared" si="118"/>
        <v>0</v>
      </c>
      <c r="O1014">
        <f>0</f>
        <v>0</v>
      </c>
    </row>
    <row r="1015" spans="2:15" hidden="1" x14ac:dyDescent="0.2">
      <c r="B1015" s="3">
        <v>54124</v>
      </c>
      <c r="C1015" s="3">
        <v>0</v>
      </c>
      <c r="D1015" s="3">
        <v>0</v>
      </c>
      <c r="E1015" s="3">
        <v>0</v>
      </c>
      <c r="F1015" s="3">
        <f t="shared" si="112"/>
        <v>0</v>
      </c>
      <c r="G1015" t="str">
        <f>VLOOKUP(B1015,Nuclides!A:F,5,FALSE)</f>
        <v>Xe124</v>
      </c>
      <c r="H1015">
        <f>VLOOKUP(B1015,Nuclides!A:F,4,FALSE)</f>
        <v>5.049216E+21</v>
      </c>
      <c r="I1015" s="3" t="str">
        <f t="shared" si="113"/>
        <v>160109589041096y</v>
      </c>
      <c r="J1015" s="3">
        <f t="shared" si="114"/>
        <v>1.3727817953518829E-22</v>
      </c>
      <c r="K1015" s="3">
        <f t="shared" si="115"/>
        <v>0</v>
      </c>
      <c r="L1015" s="3">
        <f t="shared" si="116"/>
        <v>0</v>
      </c>
      <c r="M1015" s="3" t="str">
        <f t="shared" si="117"/>
        <v>Xe124</v>
      </c>
      <c r="N1015" s="3">
        <f t="shared" si="118"/>
        <v>0</v>
      </c>
      <c r="O1015">
        <f>0</f>
        <v>0</v>
      </c>
    </row>
    <row r="1016" spans="2:15" hidden="1" x14ac:dyDescent="0.2">
      <c r="B1016" s="3">
        <v>54125</v>
      </c>
      <c r="C1016" s="3">
        <v>0</v>
      </c>
      <c r="D1016" s="3">
        <v>0</v>
      </c>
      <c r="E1016" s="3">
        <v>0</v>
      </c>
      <c r="F1016" s="3">
        <f t="shared" si="112"/>
        <v>0</v>
      </c>
      <c r="G1016" t="str">
        <f>VLOOKUP(B1016,Nuclides!A:F,5,FALSE)</f>
        <v>Xe125</v>
      </c>
      <c r="H1016">
        <f>VLOOKUP(B1016,Nuclides!A:F,4,FALSE)</f>
        <v>60839.999999999898</v>
      </c>
      <c r="I1016" s="3" t="str">
        <f t="shared" si="113"/>
        <v>16.9h</v>
      </c>
      <c r="J1016" s="3">
        <f t="shared" si="114"/>
        <v>1.1392951685732191E-5</v>
      </c>
      <c r="K1016" s="3">
        <f t="shared" si="115"/>
        <v>0</v>
      </c>
      <c r="L1016" s="3">
        <f t="shared" si="116"/>
        <v>0</v>
      </c>
      <c r="M1016" s="3" t="str">
        <f t="shared" si="117"/>
        <v>Xe125</v>
      </c>
      <c r="N1016" s="3">
        <f t="shared" si="118"/>
        <v>0</v>
      </c>
      <c r="O1016">
        <f>0</f>
        <v>0</v>
      </c>
    </row>
    <row r="1017" spans="2:15" hidden="1" x14ac:dyDescent="0.2">
      <c r="B1017" s="3">
        <v>54126</v>
      </c>
      <c r="C1017" s="3">
        <v>0</v>
      </c>
      <c r="D1017" s="3">
        <v>0</v>
      </c>
      <c r="E1017" s="3">
        <v>0</v>
      </c>
      <c r="F1017" s="3">
        <f t="shared" si="112"/>
        <v>0</v>
      </c>
      <c r="G1017" t="str">
        <f>VLOOKUP(B1017,Nuclides!A:F,5,FALSE)</f>
        <v>Xe126</v>
      </c>
      <c r="H1017" t="str">
        <f>VLOOKUP(B1017,Nuclides!A:F,4,FALSE)</f>
        <v>STABLE</v>
      </c>
      <c r="I1017" s="3" t="str">
        <f t="shared" si="113"/>
        <v>STABLE</v>
      </c>
      <c r="J1017" s="3" t="e">
        <f t="shared" si="114"/>
        <v>#VALUE!</v>
      </c>
      <c r="K1017" s="3" t="e">
        <f t="shared" si="115"/>
        <v>#VALUE!</v>
      </c>
      <c r="L1017" s="3" t="e">
        <f t="shared" si="116"/>
        <v>#VALUE!</v>
      </c>
      <c r="M1017" s="3" t="str">
        <f t="shared" si="117"/>
        <v>Xe126</v>
      </c>
      <c r="N1017" s="3" t="e">
        <f t="shared" si="118"/>
        <v>#VALUE!</v>
      </c>
      <c r="O1017">
        <f>0</f>
        <v>0</v>
      </c>
    </row>
    <row r="1018" spans="2:15" hidden="1" x14ac:dyDescent="0.2">
      <c r="B1018" s="3">
        <v>54127</v>
      </c>
      <c r="C1018" s="3">
        <v>0</v>
      </c>
      <c r="D1018" s="3">
        <v>0</v>
      </c>
      <c r="E1018" s="3">
        <v>0</v>
      </c>
      <c r="F1018" s="3">
        <f t="shared" si="112"/>
        <v>0</v>
      </c>
      <c r="G1018" t="str">
        <f>VLOOKUP(B1018,Nuclides!A:F,5,FALSE)</f>
        <v>Xe127</v>
      </c>
      <c r="H1018">
        <f>VLOOKUP(B1018,Nuclides!A:F,4,FALSE)</f>
        <v>3140294.4</v>
      </c>
      <c r="I1018" s="3" t="str">
        <f t="shared" si="113"/>
        <v>36.35d</v>
      </c>
      <c r="J1018" s="3">
        <f t="shared" si="114"/>
        <v>2.2072681483619667E-7</v>
      </c>
      <c r="K1018" s="3">
        <f t="shared" si="115"/>
        <v>0</v>
      </c>
      <c r="L1018" s="3">
        <f t="shared" si="116"/>
        <v>0</v>
      </c>
      <c r="M1018" s="3" t="str">
        <f t="shared" si="117"/>
        <v>Xe127</v>
      </c>
      <c r="N1018" s="3">
        <f t="shared" si="118"/>
        <v>0</v>
      </c>
      <c r="O1018">
        <f>0</f>
        <v>0</v>
      </c>
    </row>
    <row r="1019" spans="2:15" hidden="1" x14ac:dyDescent="0.2">
      <c r="B1019" s="3">
        <v>54128</v>
      </c>
      <c r="C1019" s="3">
        <v>0</v>
      </c>
      <c r="D1019" s="3">
        <v>0</v>
      </c>
      <c r="E1019" s="3">
        <v>0</v>
      </c>
      <c r="F1019" s="3">
        <f t="shared" si="112"/>
        <v>0</v>
      </c>
      <c r="G1019" t="str">
        <f>VLOOKUP(B1019,Nuclides!A:F,5,FALSE)</f>
        <v>Xe128</v>
      </c>
      <c r="H1019" t="str">
        <f>VLOOKUP(B1019,Nuclides!A:F,4,FALSE)</f>
        <v>STABLE</v>
      </c>
      <c r="I1019" s="3" t="str">
        <f t="shared" si="113"/>
        <v>STABLE</v>
      </c>
      <c r="J1019" s="3" t="e">
        <f t="shared" si="114"/>
        <v>#VALUE!</v>
      </c>
      <c r="K1019" s="3" t="e">
        <f t="shared" si="115"/>
        <v>#VALUE!</v>
      </c>
      <c r="L1019" s="3" t="e">
        <f t="shared" si="116"/>
        <v>#VALUE!</v>
      </c>
      <c r="M1019" s="3" t="str">
        <f t="shared" si="117"/>
        <v>Xe128</v>
      </c>
      <c r="N1019" s="3" t="e">
        <f t="shared" si="118"/>
        <v>#VALUE!</v>
      </c>
      <c r="O1019">
        <f>0</f>
        <v>0</v>
      </c>
    </row>
    <row r="1020" spans="2:15" hidden="1" x14ac:dyDescent="0.2">
      <c r="B1020" s="3">
        <v>54129</v>
      </c>
      <c r="C1020" s="3">
        <v>0</v>
      </c>
      <c r="D1020" s="3">
        <v>0</v>
      </c>
      <c r="E1020" s="3">
        <v>0</v>
      </c>
      <c r="F1020" s="3">
        <f t="shared" si="112"/>
        <v>0</v>
      </c>
      <c r="G1020" t="str">
        <f>VLOOKUP(B1020,Nuclides!A:F,5,FALSE)</f>
        <v>Xe129</v>
      </c>
      <c r="H1020" t="str">
        <f>VLOOKUP(B1020,Nuclides!A:F,4,FALSE)</f>
        <v>STABLE</v>
      </c>
      <c r="I1020" s="3" t="str">
        <f t="shared" si="113"/>
        <v>STABLE</v>
      </c>
      <c r="J1020" s="3" t="e">
        <f t="shared" si="114"/>
        <v>#VALUE!</v>
      </c>
      <c r="K1020" s="3" t="e">
        <f t="shared" si="115"/>
        <v>#VALUE!</v>
      </c>
      <c r="L1020" s="3" t="e">
        <f t="shared" si="116"/>
        <v>#VALUE!</v>
      </c>
      <c r="M1020" s="3" t="str">
        <f t="shared" si="117"/>
        <v>Xe129</v>
      </c>
      <c r="N1020" s="3" t="e">
        <f t="shared" si="118"/>
        <v>#VALUE!</v>
      </c>
      <c r="O1020">
        <f>0</f>
        <v>0</v>
      </c>
    </row>
    <row r="1021" spans="2:15" hidden="1" x14ac:dyDescent="0.2">
      <c r="B1021" s="3">
        <v>54130</v>
      </c>
      <c r="C1021" s="3">
        <v>0</v>
      </c>
      <c r="D1021" s="3">
        <v>0</v>
      </c>
      <c r="E1021" s="3">
        <v>0</v>
      </c>
      <c r="F1021" s="3">
        <f t="shared" si="112"/>
        <v>0</v>
      </c>
      <c r="G1021" t="str">
        <f>VLOOKUP(B1021,Nuclides!A:F,5,FALSE)</f>
        <v>Xe130</v>
      </c>
      <c r="H1021" t="str">
        <f>VLOOKUP(B1021,Nuclides!A:F,4,FALSE)</f>
        <v>STABLE</v>
      </c>
      <c r="I1021" s="3" t="str">
        <f t="shared" si="113"/>
        <v>STABLE</v>
      </c>
      <c r="J1021" s="3" t="e">
        <f t="shared" si="114"/>
        <v>#VALUE!</v>
      </c>
      <c r="K1021" s="3" t="e">
        <f t="shared" si="115"/>
        <v>#VALUE!</v>
      </c>
      <c r="L1021" s="3" t="e">
        <f t="shared" si="116"/>
        <v>#VALUE!</v>
      </c>
      <c r="M1021" s="3" t="str">
        <f t="shared" si="117"/>
        <v>Xe130</v>
      </c>
      <c r="N1021" s="3" t="e">
        <f t="shared" si="118"/>
        <v>#VALUE!</v>
      </c>
      <c r="O1021">
        <f>0</f>
        <v>0</v>
      </c>
    </row>
    <row r="1022" spans="2:15" hidden="1" x14ac:dyDescent="0.2">
      <c r="B1022" s="3">
        <v>54131</v>
      </c>
      <c r="C1022" s="3">
        <v>0</v>
      </c>
      <c r="D1022" s="3">
        <v>0</v>
      </c>
      <c r="E1022" s="3">
        <v>0</v>
      </c>
      <c r="F1022" s="3">
        <f t="shared" si="112"/>
        <v>0</v>
      </c>
      <c r="G1022" t="str">
        <f>VLOOKUP(B1022,Nuclides!A:F,5,FALSE)</f>
        <v>Xe131</v>
      </c>
      <c r="H1022" t="str">
        <f>VLOOKUP(B1022,Nuclides!A:F,4,FALSE)</f>
        <v>STABLE</v>
      </c>
      <c r="I1022" s="3" t="str">
        <f t="shared" si="113"/>
        <v>STABLE</v>
      </c>
      <c r="J1022" s="3" t="e">
        <f t="shared" si="114"/>
        <v>#VALUE!</v>
      </c>
      <c r="K1022" s="3" t="e">
        <f t="shared" si="115"/>
        <v>#VALUE!</v>
      </c>
      <c r="L1022" s="3" t="e">
        <f t="shared" si="116"/>
        <v>#VALUE!</v>
      </c>
      <c r="M1022" s="3" t="str">
        <f t="shared" si="117"/>
        <v>Xe131</v>
      </c>
      <c r="N1022" s="3" t="e">
        <f t="shared" si="118"/>
        <v>#VALUE!</v>
      </c>
      <c r="O1022">
        <f>0</f>
        <v>0</v>
      </c>
    </row>
    <row r="1023" spans="2:15" hidden="1" x14ac:dyDescent="0.2">
      <c r="B1023" s="3">
        <v>54132</v>
      </c>
      <c r="C1023" s="3">
        <v>0</v>
      </c>
      <c r="D1023" s="3">
        <v>0</v>
      </c>
      <c r="E1023" s="3">
        <v>0</v>
      </c>
      <c r="F1023" s="3">
        <f t="shared" si="112"/>
        <v>0</v>
      </c>
      <c r="G1023" t="str">
        <f>VLOOKUP(B1023,Nuclides!A:F,5,FALSE)</f>
        <v>Xe132</v>
      </c>
      <c r="H1023" t="str">
        <f>VLOOKUP(B1023,Nuclides!A:F,4,FALSE)</f>
        <v>STABLE</v>
      </c>
      <c r="I1023" s="3" t="str">
        <f t="shared" si="113"/>
        <v>STABLE</v>
      </c>
      <c r="J1023" s="3" t="e">
        <f t="shared" si="114"/>
        <v>#VALUE!</v>
      </c>
      <c r="K1023" s="3" t="e">
        <f t="shared" si="115"/>
        <v>#VALUE!</v>
      </c>
      <c r="L1023" s="3" t="e">
        <f t="shared" si="116"/>
        <v>#VALUE!</v>
      </c>
      <c r="M1023" s="3" t="str">
        <f t="shared" si="117"/>
        <v>Xe132</v>
      </c>
      <c r="N1023" s="3" t="e">
        <f t="shared" si="118"/>
        <v>#VALUE!</v>
      </c>
      <c r="O1023">
        <f>0</f>
        <v>0</v>
      </c>
    </row>
    <row r="1024" spans="2:15" hidden="1" x14ac:dyDescent="0.2">
      <c r="B1024" s="3">
        <v>54133</v>
      </c>
      <c r="C1024" s="3">
        <v>0</v>
      </c>
      <c r="D1024" s="3">
        <v>0</v>
      </c>
      <c r="E1024" s="3">
        <v>0</v>
      </c>
      <c r="F1024" s="3">
        <f t="shared" si="112"/>
        <v>0</v>
      </c>
      <c r="G1024" t="str">
        <f>VLOOKUP(B1024,Nuclides!A:F,5,FALSE)</f>
        <v>Xe133</v>
      </c>
      <c r="H1024">
        <f>VLOOKUP(B1024,Nuclides!A:F,4,FALSE)</f>
        <v>453383.99999999901</v>
      </c>
      <c r="I1024" s="3" t="str">
        <f t="shared" si="113"/>
        <v>5.25d</v>
      </c>
      <c r="J1024" s="3">
        <f t="shared" si="114"/>
        <v>1.5288302643232817E-6</v>
      </c>
      <c r="K1024" s="3">
        <f t="shared" si="115"/>
        <v>0</v>
      </c>
      <c r="L1024" s="3">
        <f t="shared" si="116"/>
        <v>0</v>
      </c>
      <c r="M1024" s="3" t="str">
        <f t="shared" si="117"/>
        <v>Xe133</v>
      </c>
      <c r="N1024" s="3">
        <f t="shared" si="118"/>
        <v>0</v>
      </c>
      <c r="O1024">
        <f>0</f>
        <v>0</v>
      </c>
    </row>
    <row r="1025" spans="2:15" hidden="1" x14ac:dyDescent="0.2">
      <c r="B1025" s="3">
        <v>54134</v>
      </c>
      <c r="C1025" s="3">
        <v>0</v>
      </c>
      <c r="D1025" s="3">
        <v>0</v>
      </c>
      <c r="E1025" s="3">
        <v>0</v>
      </c>
      <c r="F1025" s="3">
        <f t="shared" si="112"/>
        <v>0</v>
      </c>
      <c r="G1025" t="str">
        <f>VLOOKUP(B1025,Nuclides!A:F,5,FALSE)</f>
        <v>Xe134</v>
      </c>
      <c r="H1025">
        <f>VLOOKUP(B1025,Nuclides!A:F,4,FALSE)</f>
        <v>1.8303407999999899E+30</v>
      </c>
      <c r="I1025" s="3" t="str">
        <f t="shared" si="113"/>
        <v>5.80397260273969E+22y</v>
      </c>
      <c r="J1025" s="3">
        <f t="shared" si="114"/>
        <v>3.7869842630396979E-31</v>
      </c>
      <c r="K1025" s="3">
        <f t="shared" si="115"/>
        <v>0</v>
      </c>
      <c r="L1025" s="3">
        <f t="shared" si="116"/>
        <v>0</v>
      </c>
      <c r="M1025" s="3" t="str">
        <f t="shared" si="117"/>
        <v>Xe134</v>
      </c>
      <c r="N1025" s="3">
        <f t="shared" si="118"/>
        <v>0</v>
      </c>
      <c r="O1025">
        <f>0</f>
        <v>0</v>
      </c>
    </row>
    <row r="1026" spans="2:15" hidden="1" x14ac:dyDescent="0.2">
      <c r="B1026" s="3">
        <v>54135</v>
      </c>
      <c r="C1026" s="3">
        <v>0</v>
      </c>
      <c r="D1026" s="3">
        <v>0</v>
      </c>
      <c r="E1026" s="3">
        <v>0</v>
      </c>
      <c r="F1026" s="3">
        <f t="shared" si="112"/>
        <v>0</v>
      </c>
      <c r="G1026" t="str">
        <f>VLOOKUP(B1026,Nuclides!A:F,5,FALSE)</f>
        <v>Xe135</v>
      </c>
      <c r="H1026">
        <f>VLOOKUP(B1026,Nuclides!A:F,4,FALSE)</f>
        <v>32904</v>
      </c>
      <c r="I1026" s="3" t="str">
        <f t="shared" si="113"/>
        <v>9.14h</v>
      </c>
      <c r="J1026" s="3">
        <f t="shared" si="114"/>
        <v>2.1065742176025568E-5</v>
      </c>
      <c r="K1026" s="3">
        <f t="shared" si="115"/>
        <v>0</v>
      </c>
      <c r="L1026" s="3">
        <f t="shared" si="116"/>
        <v>0</v>
      </c>
      <c r="M1026" s="3" t="str">
        <f t="shared" si="117"/>
        <v>Xe135</v>
      </c>
      <c r="N1026" s="3">
        <f t="shared" si="118"/>
        <v>0</v>
      </c>
      <c r="O1026">
        <f>0</f>
        <v>0</v>
      </c>
    </row>
    <row r="1027" spans="2:15" hidden="1" x14ac:dyDescent="0.2">
      <c r="B1027" s="3">
        <v>54136</v>
      </c>
      <c r="C1027" s="3">
        <v>0</v>
      </c>
      <c r="D1027" s="3">
        <v>0</v>
      </c>
      <c r="E1027" s="3">
        <v>0</v>
      </c>
      <c r="F1027" s="3">
        <f t="shared" si="112"/>
        <v>0</v>
      </c>
      <c r="G1027" t="str">
        <f>VLOOKUP(B1027,Nuclides!A:F,5,FALSE)</f>
        <v>Xe136</v>
      </c>
      <c r="H1027">
        <f>VLOOKUP(B1027,Nuclides!A:F,4,FALSE)</f>
        <v>7.573824E+28</v>
      </c>
      <c r="I1027" s="3" t="str">
        <f t="shared" si="113"/>
        <v>2.40164383561644E+21y</v>
      </c>
      <c r="J1027" s="3">
        <f t="shared" si="114"/>
        <v>9.1518786356792195E-30</v>
      </c>
      <c r="K1027" s="3">
        <f t="shared" si="115"/>
        <v>0</v>
      </c>
      <c r="L1027" s="3">
        <f t="shared" si="116"/>
        <v>0</v>
      </c>
      <c r="M1027" s="3" t="str">
        <f t="shared" si="117"/>
        <v>Xe136</v>
      </c>
      <c r="N1027" s="3">
        <f t="shared" si="118"/>
        <v>0</v>
      </c>
      <c r="O1027">
        <f>0</f>
        <v>0</v>
      </c>
    </row>
    <row r="1028" spans="2:15" hidden="1" x14ac:dyDescent="0.2">
      <c r="B1028" s="3">
        <v>54137</v>
      </c>
      <c r="C1028" s="3">
        <v>0</v>
      </c>
      <c r="D1028" s="3">
        <v>0</v>
      </c>
      <c r="E1028" s="3">
        <v>0</v>
      </c>
      <c r="F1028" s="3">
        <f t="shared" si="112"/>
        <v>0</v>
      </c>
      <c r="G1028" t="str">
        <f>VLOOKUP(B1028,Nuclides!A:F,5,FALSE)</f>
        <v>Xe137</v>
      </c>
      <c r="H1028">
        <f>VLOOKUP(B1028,Nuclides!A:F,4,FALSE)</f>
        <v>229.08</v>
      </c>
      <c r="I1028" s="3" t="str">
        <f t="shared" si="113"/>
        <v>3.82min</v>
      </c>
      <c r="J1028" s="3">
        <f t="shared" si="114"/>
        <v>3.0257865398984865E-3</v>
      </c>
      <c r="K1028" s="3">
        <f t="shared" si="115"/>
        <v>0</v>
      </c>
      <c r="L1028" s="3">
        <f t="shared" si="116"/>
        <v>0</v>
      </c>
      <c r="M1028" s="3" t="str">
        <f t="shared" si="117"/>
        <v>Xe137</v>
      </c>
      <c r="N1028" s="3">
        <f t="shared" si="118"/>
        <v>0</v>
      </c>
      <c r="O1028">
        <f>0</f>
        <v>0</v>
      </c>
    </row>
    <row r="1029" spans="2:15" hidden="1" x14ac:dyDescent="0.2">
      <c r="B1029" s="3">
        <v>54138</v>
      </c>
      <c r="C1029" s="3">
        <v>0</v>
      </c>
      <c r="D1029" s="3">
        <v>0</v>
      </c>
      <c r="E1029" s="3">
        <v>0</v>
      </c>
      <c r="F1029" s="3">
        <f t="shared" si="112"/>
        <v>0</v>
      </c>
      <c r="G1029" t="str">
        <f>VLOOKUP(B1029,Nuclides!A:F,5,FALSE)</f>
        <v>Xe138</v>
      </c>
      <c r="H1029">
        <f>VLOOKUP(B1029,Nuclides!A:F,4,FALSE)</f>
        <v>848.4</v>
      </c>
      <c r="I1029" s="3" t="str">
        <f t="shared" si="113"/>
        <v>14.14min</v>
      </c>
      <c r="J1029" s="3">
        <f t="shared" si="114"/>
        <v>8.170051633191246E-4</v>
      </c>
      <c r="K1029" s="3">
        <f t="shared" si="115"/>
        <v>0</v>
      </c>
      <c r="L1029" s="3">
        <f t="shared" si="116"/>
        <v>0</v>
      </c>
      <c r="M1029" s="3" t="str">
        <f t="shared" si="117"/>
        <v>Xe138</v>
      </c>
      <c r="N1029" s="3">
        <f t="shared" si="118"/>
        <v>0</v>
      </c>
      <c r="O1029">
        <f>0</f>
        <v>0</v>
      </c>
    </row>
    <row r="1030" spans="2:15" hidden="1" x14ac:dyDescent="0.2">
      <c r="B1030" s="3">
        <v>54139</v>
      </c>
      <c r="C1030" s="3">
        <v>0</v>
      </c>
      <c r="D1030" s="3">
        <v>0</v>
      </c>
      <c r="E1030" s="3">
        <v>0</v>
      </c>
      <c r="F1030" s="3">
        <f t="shared" si="112"/>
        <v>0</v>
      </c>
      <c r="G1030" t="str">
        <f>VLOOKUP(B1030,Nuclides!A:F,5,FALSE)</f>
        <v>Xe139</v>
      </c>
      <c r="H1030">
        <f>VLOOKUP(B1030,Nuclides!A:F,4,FALSE)</f>
        <v>39.68</v>
      </c>
      <c r="I1030" s="3" t="str">
        <f t="shared" si="113"/>
        <v>39.68s</v>
      </c>
      <c r="J1030" s="3">
        <f t="shared" si="114"/>
        <v>1.7468426929434105E-2</v>
      </c>
      <c r="K1030" s="3">
        <f t="shared" si="115"/>
        <v>0</v>
      </c>
      <c r="L1030" s="3">
        <f t="shared" si="116"/>
        <v>0</v>
      </c>
      <c r="M1030" s="3" t="str">
        <f t="shared" si="117"/>
        <v>Xe139</v>
      </c>
      <c r="N1030" s="3">
        <f t="shared" si="118"/>
        <v>0</v>
      </c>
      <c r="O1030">
        <f>0</f>
        <v>0</v>
      </c>
    </row>
    <row r="1031" spans="2:15" hidden="1" x14ac:dyDescent="0.2">
      <c r="B1031" s="3">
        <v>54140</v>
      </c>
      <c r="C1031" s="3">
        <v>0</v>
      </c>
      <c r="D1031" s="3">
        <v>0</v>
      </c>
      <c r="E1031" s="3">
        <v>0</v>
      </c>
      <c r="F1031" s="3">
        <f t="shared" ref="F1031:F1094" si="119">SUM(C1031:E1031)</f>
        <v>0</v>
      </c>
      <c r="G1031" t="str">
        <f>VLOOKUP(B1031,Nuclides!A:F,5,FALSE)</f>
        <v>Xe140</v>
      </c>
      <c r="H1031">
        <f>VLOOKUP(B1031,Nuclides!A:F,4,FALSE)</f>
        <v>13.6</v>
      </c>
      <c r="I1031" s="3" t="str">
        <f t="shared" ref="I1031:I1094" si="120">IF(H1031="STABLE", "STABLE", IF(H1031&lt;60, H1031&amp;"s", IF(H1031&lt;3600, ROUND(H1031/60,2)&amp;"min", IF(H1031&lt;86400, ROUND(H1031/3600,2)&amp;"h", IF(H1031&lt;31536000, ROUND(H1031/86400,2)&amp;"d", ROUND(H1031/31536000,2)&amp;"y")))))</f>
        <v>13.6s</v>
      </c>
      <c r="J1031" s="3">
        <f t="shared" ref="J1031:J1094" si="121">LN(2)/H1031</f>
        <v>5.0966704452937155E-2</v>
      </c>
      <c r="K1031" s="3">
        <f t="shared" ref="K1031:K1094" si="122">10*F1031*(1-EXP(-J1031*600))*6240000000000</f>
        <v>0</v>
      </c>
      <c r="L1031" s="3">
        <f t="shared" ref="L1031:L1094" si="123">EXP(-J1031*30*60)*K1031</f>
        <v>0</v>
      </c>
      <c r="M1031" s="3" t="str">
        <f t="shared" ref="M1031:M1094" si="124">G1031</f>
        <v>Xe140</v>
      </c>
      <c r="N1031" s="3">
        <f t="shared" ref="N1031:N1094" si="125">L1031</f>
        <v>0</v>
      </c>
      <c r="O1031">
        <f>0</f>
        <v>0</v>
      </c>
    </row>
    <row r="1032" spans="2:15" hidden="1" x14ac:dyDescent="0.2">
      <c r="B1032" s="3">
        <v>54141</v>
      </c>
      <c r="C1032" s="3">
        <v>0</v>
      </c>
      <c r="D1032" s="3">
        <v>0</v>
      </c>
      <c r="E1032" s="3">
        <v>0</v>
      </c>
      <c r="F1032" s="3">
        <f t="shared" si="119"/>
        <v>0</v>
      </c>
      <c r="G1032" t="str">
        <f>VLOOKUP(B1032,Nuclides!A:F,5,FALSE)</f>
        <v>Xe141</v>
      </c>
      <c r="H1032">
        <f>VLOOKUP(B1032,Nuclides!A:F,4,FALSE)</f>
        <v>1.73</v>
      </c>
      <c r="I1032" s="3" t="str">
        <f t="shared" si="120"/>
        <v>1.73s</v>
      </c>
      <c r="J1032" s="3">
        <f t="shared" si="121"/>
        <v>0.40066311015025741</v>
      </c>
      <c r="K1032" s="3">
        <f t="shared" si="122"/>
        <v>0</v>
      </c>
      <c r="L1032" s="3">
        <f t="shared" si="123"/>
        <v>0</v>
      </c>
      <c r="M1032" s="3" t="str">
        <f t="shared" si="124"/>
        <v>Xe141</v>
      </c>
      <c r="N1032" s="3">
        <f t="shared" si="125"/>
        <v>0</v>
      </c>
      <c r="O1032">
        <f>0</f>
        <v>0</v>
      </c>
    </row>
    <row r="1033" spans="2:15" hidden="1" x14ac:dyDescent="0.2">
      <c r="B1033" s="3">
        <v>54142</v>
      </c>
      <c r="C1033" s="3">
        <v>0</v>
      </c>
      <c r="D1033" s="3">
        <v>0</v>
      </c>
      <c r="E1033" s="3">
        <v>0</v>
      </c>
      <c r="F1033" s="3">
        <f t="shared" si="119"/>
        <v>0</v>
      </c>
      <c r="G1033" t="str">
        <f>VLOOKUP(B1033,Nuclides!A:F,5,FALSE)</f>
        <v>Xe142</v>
      </c>
      <c r="H1033">
        <f>VLOOKUP(B1033,Nuclides!A:F,4,FALSE)</f>
        <v>1.23</v>
      </c>
      <c r="I1033" s="3" t="str">
        <f t="shared" si="120"/>
        <v>1.23s</v>
      </c>
      <c r="J1033" s="3">
        <f t="shared" si="121"/>
        <v>0.56353429313816694</v>
      </c>
      <c r="K1033" s="3">
        <f t="shared" si="122"/>
        <v>0</v>
      </c>
      <c r="L1033" s="3">
        <f t="shared" si="123"/>
        <v>0</v>
      </c>
      <c r="M1033" s="3" t="str">
        <f t="shared" si="124"/>
        <v>Xe142</v>
      </c>
      <c r="N1033" s="3">
        <f t="shared" si="125"/>
        <v>0</v>
      </c>
      <c r="O1033">
        <f>0</f>
        <v>0</v>
      </c>
    </row>
    <row r="1034" spans="2:15" hidden="1" x14ac:dyDescent="0.2">
      <c r="B1034" s="3">
        <v>54143</v>
      </c>
      <c r="C1034" s="3">
        <v>0</v>
      </c>
      <c r="D1034" s="3">
        <v>0</v>
      </c>
      <c r="E1034" s="3">
        <v>0</v>
      </c>
      <c r="F1034" s="3">
        <f t="shared" si="119"/>
        <v>0</v>
      </c>
      <c r="G1034" t="str">
        <f>VLOOKUP(B1034,Nuclides!A:F,5,FALSE)</f>
        <v>Xe143</v>
      </c>
      <c r="H1034">
        <f>VLOOKUP(B1034,Nuclides!A:F,4,FALSE)</f>
        <v>0.51100000000000001</v>
      </c>
      <c r="I1034" s="3" t="str">
        <f t="shared" si="120"/>
        <v>0.511s</v>
      </c>
      <c r="J1034" s="3">
        <f t="shared" si="121"/>
        <v>1.3564524081407932</v>
      </c>
      <c r="K1034" s="3">
        <f t="shared" si="122"/>
        <v>0</v>
      </c>
      <c r="L1034" s="3">
        <f t="shared" si="123"/>
        <v>0</v>
      </c>
      <c r="M1034" s="3" t="str">
        <f t="shared" si="124"/>
        <v>Xe143</v>
      </c>
      <c r="N1034" s="3">
        <f t="shared" si="125"/>
        <v>0</v>
      </c>
      <c r="O1034">
        <f>0</f>
        <v>0</v>
      </c>
    </row>
    <row r="1035" spans="2:15" hidden="1" x14ac:dyDescent="0.2">
      <c r="B1035" s="3">
        <v>54144</v>
      </c>
      <c r="C1035" s="3">
        <v>0</v>
      </c>
      <c r="D1035" s="3">
        <v>0</v>
      </c>
      <c r="E1035" s="3">
        <v>0</v>
      </c>
      <c r="F1035" s="3">
        <f t="shared" si="119"/>
        <v>0</v>
      </c>
      <c r="G1035" t="str">
        <f>VLOOKUP(B1035,Nuclides!A:F,5,FALSE)</f>
        <v>Xe144</v>
      </c>
      <c r="H1035">
        <f>VLOOKUP(B1035,Nuclides!A:F,4,FALSE)</f>
        <v>0.38800000000000001</v>
      </c>
      <c r="I1035" s="3" t="str">
        <f t="shared" si="120"/>
        <v>0.388s</v>
      </c>
      <c r="J1035" s="3">
        <f t="shared" si="121"/>
        <v>1.7864618055668693</v>
      </c>
      <c r="K1035" s="3">
        <f t="shared" si="122"/>
        <v>0</v>
      </c>
      <c r="L1035" s="3">
        <f t="shared" si="123"/>
        <v>0</v>
      </c>
      <c r="M1035" s="3" t="str">
        <f t="shared" si="124"/>
        <v>Xe144</v>
      </c>
      <c r="N1035" s="3">
        <f t="shared" si="125"/>
        <v>0</v>
      </c>
      <c r="O1035">
        <f>0</f>
        <v>0</v>
      </c>
    </row>
    <row r="1036" spans="2:15" hidden="1" x14ac:dyDescent="0.2">
      <c r="B1036" s="3">
        <v>54145</v>
      </c>
      <c r="C1036" s="3">
        <v>0</v>
      </c>
      <c r="D1036" s="3">
        <v>0</v>
      </c>
      <c r="E1036" s="3">
        <v>0</v>
      </c>
      <c r="F1036" s="3">
        <f t="shared" si="119"/>
        <v>0</v>
      </c>
      <c r="G1036" t="str">
        <f>VLOOKUP(B1036,Nuclides!A:F,5,FALSE)</f>
        <v>Xe145</v>
      </c>
      <c r="H1036">
        <f>VLOOKUP(B1036,Nuclides!A:F,4,FALSE)</f>
        <v>0.188</v>
      </c>
      <c r="I1036" s="3" t="str">
        <f t="shared" si="120"/>
        <v>0.188s</v>
      </c>
      <c r="J1036" s="3">
        <f t="shared" si="121"/>
        <v>3.6869530880848154</v>
      </c>
      <c r="K1036" s="3">
        <f t="shared" si="122"/>
        <v>0</v>
      </c>
      <c r="L1036" s="3">
        <f t="shared" si="123"/>
        <v>0</v>
      </c>
      <c r="M1036" s="3" t="str">
        <f t="shared" si="124"/>
        <v>Xe145</v>
      </c>
      <c r="N1036" s="3">
        <f t="shared" si="125"/>
        <v>0</v>
      </c>
      <c r="O1036">
        <f>0</f>
        <v>0</v>
      </c>
    </row>
    <row r="1037" spans="2:15" hidden="1" x14ac:dyDescent="0.2">
      <c r="B1037" s="3">
        <v>55114</v>
      </c>
      <c r="C1037" s="3">
        <v>0</v>
      </c>
      <c r="D1037" s="3">
        <v>0</v>
      </c>
      <c r="E1037" s="3">
        <v>0</v>
      </c>
      <c r="F1037" s="3">
        <f t="shared" si="119"/>
        <v>0</v>
      </c>
      <c r="G1037" t="str">
        <f>VLOOKUP(B1037,Nuclides!A:F,5,FALSE)</f>
        <v>Cs114</v>
      </c>
      <c r="H1037">
        <f>VLOOKUP(B1037,Nuclides!A:F,4,FALSE)</f>
        <v>0.56999999999999995</v>
      </c>
      <c r="I1037" s="3" t="str">
        <f t="shared" si="120"/>
        <v>0.57s</v>
      </c>
      <c r="J1037" s="3">
        <f t="shared" si="121"/>
        <v>1.2160476851928865</v>
      </c>
      <c r="K1037" s="3">
        <f t="shared" si="122"/>
        <v>0</v>
      </c>
      <c r="L1037" s="3">
        <f t="shared" si="123"/>
        <v>0</v>
      </c>
      <c r="M1037" s="3" t="str">
        <f t="shared" si="124"/>
        <v>Cs114</v>
      </c>
      <c r="N1037" s="3">
        <f t="shared" si="125"/>
        <v>0</v>
      </c>
      <c r="O1037">
        <f>0</f>
        <v>0</v>
      </c>
    </row>
    <row r="1038" spans="2:15" hidden="1" x14ac:dyDescent="0.2">
      <c r="B1038" s="3">
        <v>55115</v>
      </c>
      <c r="C1038" s="3">
        <v>0</v>
      </c>
      <c r="D1038" s="3">
        <v>0</v>
      </c>
      <c r="E1038" s="3">
        <v>0</v>
      </c>
      <c r="F1038" s="3">
        <f t="shared" si="119"/>
        <v>0</v>
      </c>
      <c r="G1038" t="str">
        <f>VLOOKUP(B1038,Nuclides!A:F,5,FALSE)</f>
        <v>Cs115</v>
      </c>
      <c r="H1038">
        <f>VLOOKUP(B1038,Nuclides!A:F,4,FALSE)</f>
        <v>1.4</v>
      </c>
      <c r="I1038" s="3" t="str">
        <f t="shared" si="120"/>
        <v>1.4s</v>
      </c>
      <c r="J1038" s="3">
        <f t="shared" si="121"/>
        <v>0.49510512897138953</v>
      </c>
      <c r="K1038" s="3">
        <f t="shared" si="122"/>
        <v>0</v>
      </c>
      <c r="L1038" s="3">
        <f t="shared" si="123"/>
        <v>0</v>
      </c>
      <c r="M1038" s="3" t="str">
        <f t="shared" si="124"/>
        <v>Cs115</v>
      </c>
      <c r="N1038" s="3">
        <f t="shared" si="125"/>
        <v>0</v>
      </c>
      <c r="O1038">
        <f>0</f>
        <v>0</v>
      </c>
    </row>
    <row r="1039" spans="2:15" hidden="1" x14ac:dyDescent="0.2">
      <c r="B1039" s="3">
        <v>55116</v>
      </c>
      <c r="C1039" s="3">
        <v>0</v>
      </c>
      <c r="D1039" s="3">
        <v>0</v>
      </c>
      <c r="E1039" s="3">
        <v>0</v>
      </c>
      <c r="F1039" s="3">
        <f t="shared" si="119"/>
        <v>0</v>
      </c>
      <c r="G1039" t="str">
        <f>VLOOKUP(B1039,Nuclides!A:F,5,FALSE)</f>
        <v>Cs116</v>
      </c>
      <c r="H1039">
        <f>VLOOKUP(B1039,Nuclides!A:F,4,FALSE)</f>
        <v>0.7</v>
      </c>
      <c r="I1039" s="3" t="str">
        <f t="shared" si="120"/>
        <v>0.7s</v>
      </c>
      <c r="J1039" s="3">
        <f t="shared" si="121"/>
        <v>0.99021025794277906</v>
      </c>
      <c r="K1039" s="3">
        <f t="shared" si="122"/>
        <v>0</v>
      </c>
      <c r="L1039" s="3">
        <f t="shared" si="123"/>
        <v>0</v>
      </c>
      <c r="M1039" s="3" t="str">
        <f t="shared" si="124"/>
        <v>Cs116</v>
      </c>
      <c r="N1039" s="3">
        <f t="shared" si="125"/>
        <v>0</v>
      </c>
      <c r="O1039">
        <f>0</f>
        <v>0</v>
      </c>
    </row>
    <row r="1040" spans="2:15" hidden="1" x14ac:dyDescent="0.2">
      <c r="B1040" s="3">
        <v>55117</v>
      </c>
      <c r="C1040" s="3">
        <v>0</v>
      </c>
      <c r="D1040" s="3">
        <v>0</v>
      </c>
      <c r="E1040" s="3">
        <v>0</v>
      </c>
      <c r="F1040" s="3">
        <f t="shared" si="119"/>
        <v>0</v>
      </c>
      <c r="G1040" t="str">
        <f>VLOOKUP(B1040,Nuclides!A:F,5,FALSE)</f>
        <v>Cs117</v>
      </c>
      <c r="H1040">
        <f>VLOOKUP(B1040,Nuclides!A:F,4,FALSE)</f>
        <v>8.4</v>
      </c>
      <c r="I1040" s="3" t="str">
        <f t="shared" si="120"/>
        <v>8.4s</v>
      </c>
      <c r="J1040" s="3">
        <f t="shared" si="121"/>
        <v>8.2517521495231574E-2</v>
      </c>
      <c r="K1040" s="3">
        <f t="shared" si="122"/>
        <v>0</v>
      </c>
      <c r="L1040" s="3">
        <f t="shared" si="123"/>
        <v>0</v>
      </c>
      <c r="M1040" s="3" t="str">
        <f t="shared" si="124"/>
        <v>Cs117</v>
      </c>
      <c r="N1040" s="3">
        <f t="shared" si="125"/>
        <v>0</v>
      </c>
      <c r="O1040">
        <f>0</f>
        <v>0</v>
      </c>
    </row>
    <row r="1041" spans="2:15" hidden="1" x14ac:dyDescent="0.2">
      <c r="B1041" s="3">
        <v>55118</v>
      </c>
      <c r="C1041" s="3">
        <v>0</v>
      </c>
      <c r="D1041" s="3">
        <v>0</v>
      </c>
      <c r="E1041" s="3">
        <v>0</v>
      </c>
      <c r="F1041" s="3">
        <f t="shared" si="119"/>
        <v>0</v>
      </c>
      <c r="G1041" t="str">
        <f>VLOOKUP(B1041,Nuclides!A:F,5,FALSE)</f>
        <v>Cs118</v>
      </c>
      <c r="H1041">
        <f>VLOOKUP(B1041,Nuclides!A:F,4,FALSE)</f>
        <v>14</v>
      </c>
      <c r="I1041" s="3" t="str">
        <f t="shared" si="120"/>
        <v>14s</v>
      </c>
      <c r="J1041" s="3">
        <f t="shared" si="121"/>
        <v>4.9510512897138946E-2</v>
      </c>
      <c r="K1041" s="3">
        <f t="shared" si="122"/>
        <v>0</v>
      </c>
      <c r="L1041" s="3">
        <f t="shared" si="123"/>
        <v>0</v>
      </c>
      <c r="M1041" s="3" t="str">
        <f t="shared" si="124"/>
        <v>Cs118</v>
      </c>
      <c r="N1041" s="3">
        <f t="shared" si="125"/>
        <v>0</v>
      </c>
      <c r="O1041">
        <f>0</f>
        <v>0</v>
      </c>
    </row>
    <row r="1042" spans="2:15" hidden="1" x14ac:dyDescent="0.2">
      <c r="B1042" s="3">
        <v>55119</v>
      </c>
      <c r="C1042" s="3">
        <v>0</v>
      </c>
      <c r="D1042" s="3">
        <v>0</v>
      </c>
      <c r="E1042" s="3">
        <v>0</v>
      </c>
      <c r="F1042" s="3">
        <f t="shared" si="119"/>
        <v>0</v>
      </c>
      <c r="G1042" t="str">
        <f>VLOOKUP(B1042,Nuclides!A:F,5,FALSE)</f>
        <v>Cs119</v>
      </c>
      <c r="H1042">
        <f>VLOOKUP(B1042,Nuclides!A:F,4,FALSE)</f>
        <v>43</v>
      </c>
      <c r="I1042" s="3" t="str">
        <f t="shared" si="120"/>
        <v>43s</v>
      </c>
      <c r="J1042" s="3">
        <f t="shared" si="121"/>
        <v>1.6119701873487099E-2</v>
      </c>
      <c r="K1042" s="3">
        <f t="shared" si="122"/>
        <v>0</v>
      </c>
      <c r="L1042" s="3">
        <f t="shared" si="123"/>
        <v>0</v>
      </c>
      <c r="M1042" s="3" t="str">
        <f t="shared" si="124"/>
        <v>Cs119</v>
      </c>
      <c r="N1042" s="3">
        <f t="shared" si="125"/>
        <v>0</v>
      </c>
      <c r="O1042">
        <f>0</f>
        <v>0</v>
      </c>
    </row>
    <row r="1043" spans="2:15" hidden="1" x14ac:dyDescent="0.2">
      <c r="B1043" s="3">
        <v>55120</v>
      </c>
      <c r="C1043" s="3">
        <v>0</v>
      </c>
      <c r="D1043" s="3">
        <v>0</v>
      </c>
      <c r="E1043" s="3">
        <v>0</v>
      </c>
      <c r="F1043" s="3">
        <f t="shared" si="119"/>
        <v>0</v>
      </c>
      <c r="G1043" t="str">
        <f>VLOOKUP(B1043,Nuclides!A:F,5,FALSE)</f>
        <v>Cs120</v>
      </c>
      <c r="H1043">
        <f>VLOOKUP(B1043,Nuclides!A:F,4,FALSE)</f>
        <v>61.3</v>
      </c>
      <c r="I1043" s="3" t="str">
        <f t="shared" si="120"/>
        <v>1.02min</v>
      </c>
      <c r="J1043" s="3">
        <f t="shared" si="121"/>
        <v>1.1307458084175291E-2</v>
      </c>
      <c r="K1043" s="3">
        <f t="shared" si="122"/>
        <v>0</v>
      </c>
      <c r="L1043" s="3">
        <f t="shared" si="123"/>
        <v>0</v>
      </c>
      <c r="M1043" s="3" t="str">
        <f t="shared" si="124"/>
        <v>Cs120</v>
      </c>
      <c r="N1043" s="3">
        <f t="shared" si="125"/>
        <v>0</v>
      </c>
      <c r="O1043">
        <f>0</f>
        <v>0</v>
      </c>
    </row>
    <row r="1044" spans="2:15" hidden="1" x14ac:dyDescent="0.2">
      <c r="B1044" s="3">
        <v>55121</v>
      </c>
      <c r="C1044" s="3">
        <v>0</v>
      </c>
      <c r="D1044" s="3">
        <v>0</v>
      </c>
      <c r="E1044" s="3">
        <v>0</v>
      </c>
      <c r="F1044" s="3">
        <f t="shared" si="119"/>
        <v>0</v>
      </c>
      <c r="G1044" t="str">
        <f>VLOOKUP(B1044,Nuclides!A:F,5,FALSE)</f>
        <v>Cs121</v>
      </c>
      <c r="H1044">
        <f>VLOOKUP(B1044,Nuclides!A:F,4,FALSE)</f>
        <v>155</v>
      </c>
      <c r="I1044" s="3" t="str">
        <f t="shared" si="120"/>
        <v>2.58min</v>
      </c>
      <c r="J1044" s="3">
        <f t="shared" si="121"/>
        <v>4.4719172939351312E-3</v>
      </c>
      <c r="K1044" s="3">
        <f t="shared" si="122"/>
        <v>0</v>
      </c>
      <c r="L1044" s="3">
        <f t="shared" si="123"/>
        <v>0</v>
      </c>
      <c r="M1044" s="3" t="str">
        <f t="shared" si="124"/>
        <v>Cs121</v>
      </c>
      <c r="N1044" s="3">
        <f t="shared" si="125"/>
        <v>0</v>
      </c>
      <c r="O1044">
        <f>0</f>
        <v>0</v>
      </c>
    </row>
    <row r="1045" spans="2:15" hidden="1" x14ac:dyDescent="0.2">
      <c r="B1045" s="3">
        <v>55122</v>
      </c>
      <c r="C1045" s="3">
        <v>0</v>
      </c>
      <c r="D1045" s="3">
        <v>0</v>
      </c>
      <c r="E1045" s="3">
        <v>0</v>
      </c>
      <c r="F1045" s="3">
        <f t="shared" si="119"/>
        <v>0</v>
      </c>
      <c r="G1045" t="str">
        <f>VLOOKUP(B1045,Nuclides!A:F,5,FALSE)</f>
        <v>Cs122</v>
      </c>
      <c r="H1045">
        <f>VLOOKUP(B1045,Nuclides!A:F,4,FALSE)</f>
        <v>21.18</v>
      </c>
      <c r="I1045" s="3" t="str">
        <f t="shared" si="120"/>
        <v>21.18s</v>
      </c>
      <c r="J1045" s="3">
        <f t="shared" si="121"/>
        <v>3.2726495777145669E-2</v>
      </c>
      <c r="K1045" s="3">
        <f t="shared" si="122"/>
        <v>0</v>
      </c>
      <c r="L1045" s="3">
        <f t="shared" si="123"/>
        <v>0</v>
      </c>
      <c r="M1045" s="3" t="str">
        <f t="shared" si="124"/>
        <v>Cs122</v>
      </c>
      <c r="N1045" s="3">
        <f t="shared" si="125"/>
        <v>0</v>
      </c>
      <c r="O1045">
        <f>0</f>
        <v>0</v>
      </c>
    </row>
    <row r="1046" spans="2:15" hidden="1" x14ac:dyDescent="0.2">
      <c r="B1046" s="3">
        <v>55123</v>
      </c>
      <c r="C1046" s="3">
        <v>0</v>
      </c>
      <c r="D1046" s="3">
        <v>0</v>
      </c>
      <c r="E1046" s="3">
        <v>0</v>
      </c>
      <c r="F1046" s="3">
        <f t="shared" si="119"/>
        <v>0</v>
      </c>
      <c r="G1046" t="str">
        <f>VLOOKUP(B1046,Nuclides!A:F,5,FALSE)</f>
        <v>Cs123</v>
      </c>
      <c r="H1046">
        <f>VLOOKUP(B1046,Nuclides!A:F,4,FALSE)</f>
        <v>352.8</v>
      </c>
      <c r="I1046" s="3" t="str">
        <f t="shared" si="120"/>
        <v>5.88min</v>
      </c>
      <c r="J1046" s="3">
        <f t="shared" si="121"/>
        <v>1.9647028927436091E-3</v>
      </c>
      <c r="K1046" s="3">
        <f t="shared" si="122"/>
        <v>0</v>
      </c>
      <c r="L1046" s="3">
        <f t="shared" si="123"/>
        <v>0</v>
      </c>
      <c r="M1046" s="3" t="str">
        <f t="shared" si="124"/>
        <v>Cs123</v>
      </c>
      <c r="N1046" s="3">
        <f t="shared" si="125"/>
        <v>0</v>
      </c>
      <c r="O1046">
        <f>0</f>
        <v>0</v>
      </c>
    </row>
    <row r="1047" spans="2:15" hidden="1" x14ac:dyDescent="0.2">
      <c r="B1047" s="3">
        <v>55124</v>
      </c>
      <c r="C1047" s="3">
        <v>0</v>
      </c>
      <c r="D1047" s="3">
        <v>0</v>
      </c>
      <c r="E1047" s="3">
        <v>0</v>
      </c>
      <c r="F1047" s="3">
        <f t="shared" si="119"/>
        <v>0</v>
      </c>
      <c r="G1047" t="str">
        <f>VLOOKUP(B1047,Nuclides!A:F,5,FALSE)</f>
        <v>Cs124</v>
      </c>
      <c r="H1047">
        <f>VLOOKUP(B1047,Nuclides!A:F,4,FALSE)</f>
        <v>30.9</v>
      </c>
      <c r="I1047" s="3" t="str">
        <f t="shared" si="120"/>
        <v>30.9s</v>
      </c>
      <c r="J1047" s="3">
        <f t="shared" si="121"/>
        <v>2.2431947590936741E-2</v>
      </c>
      <c r="K1047" s="3">
        <f t="shared" si="122"/>
        <v>0</v>
      </c>
      <c r="L1047" s="3">
        <f t="shared" si="123"/>
        <v>0</v>
      </c>
      <c r="M1047" s="3" t="str">
        <f t="shared" si="124"/>
        <v>Cs124</v>
      </c>
      <c r="N1047" s="3">
        <f t="shared" si="125"/>
        <v>0</v>
      </c>
      <c r="O1047">
        <f>0</f>
        <v>0</v>
      </c>
    </row>
    <row r="1048" spans="2:15" hidden="1" x14ac:dyDescent="0.2">
      <c r="B1048" s="3">
        <v>55125</v>
      </c>
      <c r="C1048" s="3">
        <v>0</v>
      </c>
      <c r="D1048" s="3">
        <v>0</v>
      </c>
      <c r="E1048" s="3">
        <v>0</v>
      </c>
      <c r="F1048" s="3">
        <f t="shared" si="119"/>
        <v>0</v>
      </c>
      <c r="G1048" t="str">
        <f>VLOOKUP(B1048,Nuclides!A:F,5,FALSE)</f>
        <v>Cs125</v>
      </c>
      <c r="H1048">
        <f>VLOOKUP(B1048,Nuclides!A:F,4,FALSE)</f>
        <v>2802</v>
      </c>
      <c r="I1048" s="3" t="str">
        <f t="shared" si="120"/>
        <v>46.7min</v>
      </c>
      <c r="J1048" s="3">
        <f t="shared" si="121"/>
        <v>2.4737586743752506E-4</v>
      </c>
      <c r="K1048" s="3">
        <f t="shared" si="122"/>
        <v>0</v>
      </c>
      <c r="L1048" s="3">
        <f t="shared" si="123"/>
        <v>0</v>
      </c>
      <c r="M1048" s="3" t="str">
        <f t="shared" si="124"/>
        <v>Cs125</v>
      </c>
      <c r="N1048" s="3">
        <f t="shared" si="125"/>
        <v>0</v>
      </c>
      <c r="O1048">
        <f>0</f>
        <v>0</v>
      </c>
    </row>
    <row r="1049" spans="2:15" hidden="1" x14ac:dyDescent="0.2">
      <c r="B1049" s="3">
        <v>55126</v>
      </c>
      <c r="C1049" s="3">
        <v>0</v>
      </c>
      <c r="D1049" s="3">
        <v>0</v>
      </c>
      <c r="E1049" s="3">
        <v>0</v>
      </c>
      <c r="F1049" s="3">
        <f t="shared" si="119"/>
        <v>0</v>
      </c>
      <c r="G1049" t="str">
        <f>VLOOKUP(B1049,Nuclides!A:F,5,FALSE)</f>
        <v>Cs126</v>
      </c>
      <c r="H1049">
        <f>VLOOKUP(B1049,Nuclides!A:F,4,FALSE)</f>
        <v>98.399999999999906</v>
      </c>
      <c r="I1049" s="3" t="str">
        <f t="shared" si="120"/>
        <v>1.64min</v>
      </c>
      <c r="J1049" s="3">
        <f t="shared" si="121"/>
        <v>7.0441786642270934E-3</v>
      </c>
      <c r="K1049" s="3">
        <f t="shared" si="122"/>
        <v>0</v>
      </c>
      <c r="L1049" s="3">
        <f t="shared" si="123"/>
        <v>0</v>
      </c>
      <c r="M1049" s="3" t="str">
        <f t="shared" si="124"/>
        <v>Cs126</v>
      </c>
      <c r="N1049" s="3">
        <f t="shared" si="125"/>
        <v>0</v>
      </c>
      <c r="O1049">
        <f>0</f>
        <v>0</v>
      </c>
    </row>
    <row r="1050" spans="2:15" hidden="1" x14ac:dyDescent="0.2">
      <c r="B1050" s="3">
        <v>55127</v>
      </c>
      <c r="C1050" s="3">
        <v>0</v>
      </c>
      <c r="D1050" s="3">
        <v>0</v>
      </c>
      <c r="E1050" s="3">
        <v>0</v>
      </c>
      <c r="F1050" s="3">
        <f t="shared" si="119"/>
        <v>0</v>
      </c>
      <c r="G1050" t="str">
        <f>VLOOKUP(B1050,Nuclides!A:F,5,FALSE)</f>
        <v>Cs127</v>
      </c>
      <c r="H1050">
        <f>VLOOKUP(B1050,Nuclides!A:F,4,FALSE)</f>
        <v>22500</v>
      </c>
      <c r="I1050" s="3" t="str">
        <f t="shared" si="120"/>
        <v>6.25h</v>
      </c>
      <c r="J1050" s="3">
        <f t="shared" si="121"/>
        <v>3.0806541358219791E-5</v>
      </c>
      <c r="K1050" s="3">
        <f t="shared" si="122"/>
        <v>0</v>
      </c>
      <c r="L1050" s="3">
        <f t="shared" si="123"/>
        <v>0</v>
      </c>
      <c r="M1050" s="3" t="str">
        <f t="shared" si="124"/>
        <v>Cs127</v>
      </c>
      <c r="N1050" s="3">
        <f t="shared" si="125"/>
        <v>0</v>
      </c>
      <c r="O1050">
        <f>0</f>
        <v>0</v>
      </c>
    </row>
    <row r="1051" spans="2:15" hidden="1" x14ac:dyDescent="0.2">
      <c r="B1051" s="3">
        <v>55128</v>
      </c>
      <c r="C1051" s="3">
        <v>0</v>
      </c>
      <c r="D1051" s="3">
        <v>0</v>
      </c>
      <c r="E1051" s="3">
        <v>0</v>
      </c>
      <c r="F1051" s="3">
        <f t="shared" si="119"/>
        <v>0</v>
      </c>
      <c r="G1051" t="str">
        <f>VLOOKUP(B1051,Nuclides!A:F,5,FALSE)</f>
        <v>Cs128</v>
      </c>
      <c r="H1051">
        <f>VLOOKUP(B1051,Nuclides!A:F,4,FALSE)</f>
        <v>219.6</v>
      </c>
      <c r="I1051" s="3" t="str">
        <f t="shared" si="120"/>
        <v>3.66min</v>
      </c>
      <c r="J1051" s="3">
        <f t="shared" si="121"/>
        <v>3.1564079260471096E-3</v>
      </c>
      <c r="K1051" s="3">
        <f t="shared" si="122"/>
        <v>0</v>
      </c>
      <c r="L1051" s="3">
        <f t="shared" si="123"/>
        <v>0</v>
      </c>
      <c r="M1051" s="3" t="str">
        <f t="shared" si="124"/>
        <v>Cs128</v>
      </c>
      <c r="N1051" s="3">
        <f t="shared" si="125"/>
        <v>0</v>
      </c>
      <c r="O1051">
        <f>0</f>
        <v>0</v>
      </c>
    </row>
    <row r="1052" spans="2:15" hidden="1" x14ac:dyDescent="0.2">
      <c r="B1052" s="3">
        <v>55129</v>
      </c>
      <c r="C1052" s="3">
        <v>0</v>
      </c>
      <c r="D1052" s="3">
        <v>0</v>
      </c>
      <c r="E1052" s="3">
        <v>0</v>
      </c>
      <c r="F1052" s="3">
        <f t="shared" si="119"/>
        <v>0</v>
      </c>
      <c r="G1052" t="str">
        <f>VLOOKUP(B1052,Nuclides!A:F,5,FALSE)</f>
        <v>Cs129</v>
      </c>
      <c r="H1052">
        <f>VLOOKUP(B1052,Nuclides!A:F,4,FALSE)</f>
        <v>115416</v>
      </c>
      <c r="I1052" s="3" t="str">
        <f t="shared" si="120"/>
        <v>1.34d</v>
      </c>
      <c r="J1052" s="3">
        <f t="shared" si="121"/>
        <v>6.0056420302206393E-6</v>
      </c>
      <c r="K1052" s="3">
        <f t="shared" si="122"/>
        <v>0</v>
      </c>
      <c r="L1052" s="3">
        <f t="shared" si="123"/>
        <v>0</v>
      </c>
      <c r="M1052" s="3" t="str">
        <f t="shared" si="124"/>
        <v>Cs129</v>
      </c>
      <c r="N1052" s="3">
        <f t="shared" si="125"/>
        <v>0</v>
      </c>
      <c r="O1052">
        <f>0</f>
        <v>0</v>
      </c>
    </row>
    <row r="1053" spans="2:15" hidden="1" x14ac:dyDescent="0.2">
      <c r="B1053" s="3">
        <v>55130</v>
      </c>
      <c r="C1053" s="3">
        <v>0</v>
      </c>
      <c r="D1053" s="3">
        <v>0</v>
      </c>
      <c r="E1053" s="3">
        <v>0</v>
      </c>
      <c r="F1053" s="3">
        <f t="shared" si="119"/>
        <v>0</v>
      </c>
      <c r="G1053" t="str">
        <f>VLOOKUP(B1053,Nuclides!A:F,5,FALSE)</f>
        <v>Cs130</v>
      </c>
      <c r="H1053">
        <f>VLOOKUP(B1053,Nuclides!A:F,4,FALSE)</f>
        <v>1752.6</v>
      </c>
      <c r="I1053" s="3" t="str">
        <f t="shared" si="120"/>
        <v>29.21min</v>
      </c>
      <c r="J1053" s="3">
        <f t="shared" si="121"/>
        <v>3.9549650836468407E-4</v>
      </c>
      <c r="K1053" s="3">
        <f t="shared" si="122"/>
        <v>0</v>
      </c>
      <c r="L1053" s="3">
        <f t="shared" si="123"/>
        <v>0</v>
      </c>
      <c r="M1053" s="3" t="str">
        <f t="shared" si="124"/>
        <v>Cs130</v>
      </c>
      <c r="N1053" s="3">
        <f t="shared" si="125"/>
        <v>0</v>
      </c>
      <c r="O1053">
        <f>0</f>
        <v>0</v>
      </c>
    </row>
    <row r="1054" spans="2:15" hidden="1" x14ac:dyDescent="0.2">
      <c r="B1054" s="3">
        <v>55131</v>
      </c>
      <c r="C1054" s="3">
        <v>0</v>
      </c>
      <c r="D1054" s="3">
        <v>0</v>
      </c>
      <c r="E1054" s="3">
        <v>0</v>
      </c>
      <c r="F1054" s="3">
        <f t="shared" si="119"/>
        <v>0</v>
      </c>
      <c r="G1054" t="str">
        <f>VLOOKUP(B1054,Nuclides!A:F,5,FALSE)</f>
        <v>Cs131</v>
      </c>
      <c r="H1054">
        <f>VLOOKUP(B1054,Nuclides!A:F,4,FALSE)</f>
        <v>837129.6</v>
      </c>
      <c r="I1054" s="3" t="str">
        <f t="shared" si="120"/>
        <v>9.69d</v>
      </c>
      <c r="J1054" s="3">
        <f t="shared" si="121"/>
        <v>8.2800462504246091E-7</v>
      </c>
      <c r="K1054" s="3">
        <f t="shared" si="122"/>
        <v>0</v>
      </c>
      <c r="L1054" s="3">
        <f t="shared" si="123"/>
        <v>0</v>
      </c>
      <c r="M1054" s="3" t="str">
        <f t="shared" si="124"/>
        <v>Cs131</v>
      </c>
      <c r="N1054" s="3">
        <f t="shared" si="125"/>
        <v>0</v>
      </c>
      <c r="O1054">
        <f>0</f>
        <v>0</v>
      </c>
    </row>
    <row r="1055" spans="2:15" hidden="1" x14ac:dyDescent="0.2">
      <c r="B1055" s="3">
        <v>55132</v>
      </c>
      <c r="C1055" s="3">
        <v>0</v>
      </c>
      <c r="D1055" s="3">
        <v>0</v>
      </c>
      <c r="E1055" s="3">
        <v>0</v>
      </c>
      <c r="F1055" s="3">
        <f t="shared" si="119"/>
        <v>0</v>
      </c>
      <c r="G1055" t="str">
        <f>VLOOKUP(B1055,Nuclides!A:F,5,FALSE)</f>
        <v>Cs132</v>
      </c>
      <c r="H1055">
        <f>VLOOKUP(B1055,Nuclides!A:F,4,FALSE)</f>
        <v>559872</v>
      </c>
      <c r="I1055" s="3" t="str">
        <f t="shared" si="120"/>
        <v>6.48d</v>
      </c>
      <c r="J1055" s="3">
        <f t="shared" si="121"/>
        <v>1.2380458043266055E-6</v>
      </c>
      <c r="K1055" s="3">
        <f t="shared" si="122"/>
        <v>0</v>
      </c>
      <c r="L1055" s="3">
        <f t="shared" si="123"/>
        <v>0</v>
      </c>
      <c r="M1055" s="3" t="str">
        <f t="shared" si="124"/>
        <v>Cs132</v>
      </c>
      <c r="N1055" s="3">
        <f t="shared" si="125"/>
        <v>0</v>
      </c>
      <c r="O1055">
        <f>0</f>
        <v>0</v>
      </c>
    </row>
    <row r="1056" spans="2:15" hidden="1" x14ac:dyDescent="0.2">
      <c r="B1056" s="3">
        <v>55133</v>
      </c>
      <c r="C1056" s="3">
        <v>0</v>
      </c>
      <c r="D1056" s="3">
        <v>0</v>
      </c>
      <c r="E1056" s="3">
        <v>0</v>
      </c>
      <c r="F1056" s="3">
        <f t="shared" si="119"/>
        <v>0</v>
      </c>
      <c r="G1056" t="str">
        <f>VLOOKUP(B1056,Nuclides!A:F,5,FALSE)</f>
        <v>Cs133</v>
      </c>
      <c r="H1056" t="str">
        <f>VLOOKUP(B1056,Nuclides!A:F,4,FALSE)</f>
        <v>STABLE</v>
      </c>
      <c r="I1056" s="3" t="str">
        <f t="shared" si="120"/>
        <v>STABLE</v>
      </c>
      <c r="J1056" s="3" t="e">
        <f t="shared" si="121"/>
        <v>#VALUE!</v>
      </c>
      <c r="K1056" s="3" t="e">
        <f t="shared" si="122"/>
        <v>#VALUE!</v>
      </c>
      <c r="L1056" s="3" t="e">
        <f t="shared" si="123"/>
        <v>#VALUE!</v>
      </c>
      <c r="M1056" s="3" t="str">
        <f t="shared" si="124"/>
        <v>Cs133</v>
      </c>
      <c r="N1056" s="3" t="e">
        <f t="shared" si="125"/>
        <v>#VALUE!</v>
      </c>
      <c r="O1056">
        <f>0</f>
        <v>0</v>
      </c>
    </row>
    <row r="1057" spans="2:15" hidden="1" x14ac:dyDescent="0.2">
      <c r="B1057" s="3">
        <v>55134</v>
      </c>
      <c r="C1057" s="3">
        <v>0</v>
      </c>
      <c r="D1057" s="3">
        <v>0</v>
      </c>
      <c r="E1057" s="3">
        <v>0</v>
      </c>
      <c r="F1057" s="3">
        <f t="shared" si="119"/>
        <v>0</v>
      </c>
      <c r="G1057" t="str">
        <f>VLOOKUP(B1057,Nuclides!A:F,5,FALSE)</f>
        <v>Cs134</v>
      </c>
      <c r="H1057">
        <f>VLOOKUP(B1057,Nuclides!A:F,4,FALSE)</f>
        <v>65172755.519999899</v>
      </c>
      <c r="I1057" s="3" t="str">
        <f t="shared" si="120"/>
        <v>2.07y</v>
      </c>
      <c r="J1057" s="3">
        <f t="shared" si="121"/>
        <v>1.0635535892712647E-8</v>
      </c>
      <c r="K1057" s="3">
        <f t="shared" si="122"/>
        <v>0</v>
      </c>
      <c r="L1057" s="3">
        <f t="shared" si="123"/>
        <v>0</v>
      </c>
      <c r="M1057" s="3" t="str">
        <f t="shared" si="124"/>
        <v>Cs134</v>
      </c>
      <c r="N1057" s="3">
        <f t="shared" si="125"/>
        <v>0</v>
      </c>
      <c r="O1057">
        <f>0</f>
        <v>0</v>
      </c>
    </row>
    <row r="1058" spans="2:15" hidden="1" x14ac:dyDescent="0.2">
      <c r="B1058" s="3">
        <v>55135</v>
      </c>
      <c r="C1058" s="3">
        <v>0</v>
      </c>
      <c r="D1058" s="3">
        <v>0</v>
      </c>
      <c r="E1058" s="3">
        <v>0</v>
      </c>
      <c r="F1058" s="3">
        <f t="shared" si="119"/>
        <v>0</v>
      </c>
      <c r="G1058" t="str">
        <f>VLOOKUP(B1058,Nuclides!A:F,5,FALSE)</f>
        <v>Cs135</v>
      </c>
      <c r="H1058">
        <f>VLOOKUP(B1058,Nuclides!A:F,4,FALSE)</f>
        <v>72582480000000</v>
      </c>
      <c r="I1058" s="3" t="str">
        <f t="shared" si="120"/>
        <v>2301575.34y</v>
      </c>
      <c r="J1058" s="3">
        <f t="shared" si="121"/>
        <v>9.5497864024478811E-15</v>
      </c>
      <c r="K1058" s="3">
        <f t="shared" si="122"/>
        <v>0</v>
      </c>
      <c r="L1058" s="3">
        <f t="shared" si="123"/>
        <v>0</v>
      </c>
      <c r="M1058" s="3" t="str">
        <f t="shared" si="124"/>
        <v>Cs135</v>
      </c>
      <c r="N1058" s="3">
        <f t="shared" si="125"/>
        <v>0</v>
      </c>
      <c r="O1058">
        <f>0</f>
        <v>0</v>
      </c>
    </row>
    <row r="1059" spans="2:15" hidden="1" x14ac:dyDescent="0.2">
      <c r="B1059" s="3">
        <v>55136</v>
      </c>
      <c r="C1059" s="3">
        <v>0</v>
      </c>
      <c r="D1059" s="3">
        <v>0</v>
      </c>
      <c r="E1059" s="3">
        <v>0</v>
      </c>
      <c r="F1059" s="3">
        <f t="shared" si="119"/>
        <v>0</v>
      </c>
      <c r="G1059" t="str">
        <f>VLOOKUP(B1059,Nuclides!A:F,5,FALSE)</f>
        <v>Cs136</v>
      </c>
      <c r="H1059">
        <f>VLOOKUP(B1059,Nuclides!A:F,4,FALSE)</f>
        <v>1126656</v>
      </c>
      <c r="I1059" s="3" t="str">
        <f t="shared" si="120"/>
        <v>13.04d</v>
      </c>
      <c r="J1059" s="3">
        <f t="shared" si="121"/>
        <v>6.1522521564696349E-7</v>
      </c>
      <c r="K1059" s="3">
        <f t="shared" si="122"/>
        <v>0</v>
      </c>
      <c r="L1059" s="3">
        <f t="shared" si="123"/>
        <v>0</v>
      </c>
      <c r="M1059" s="3" t="str">
        <f t="shared" si="124"/>
        <v>Cs136</v>
      </c>
      <c r="N1059" s="3">
        <f t="shared" si="125"/>
        <v>0</v>
      </c>
      <c r="O1059">
        <f>0</f>
        <v>0</v>
      </c>
    </row>
    <row r="1060" spans="2:15" hidden="1" x14ac:dyDescent="0.2">
      <c r="B1060" s="3">
        <v>55137</v>
      </c>
      <c r="C1060" s="3">
        <v>0</v>
      </c>
      <c r="D1060" s="3">
        <v>0</v>
      </c>
      <c r="E1060" s="3">
        <v>0</v>
      </c>
      <c r="F1060" s="3">
        <f t="shared" si="119"/>
        <v>0</v>
      </c>
      <c r="G1060" t="str">
        <f>VLOOKUP(B1060,Nuclides!A:F,5,FALSE)</f>
        <v>Cs137</v>
      </c>
      <c r="H1060">
        <f>VLOOKUP(B1060,Nuclides!A:F,4,FALSE)</f>
        <v>949252608</v>
      </c>
      <c r="I1060" s="3" t="str">
        <f t="shared" si="120"/>
        <v>30.1y</v>
      </c>
      <c r="J1060" s="3">
        <f t="shared" si="121"/>
        <v>7.3020308263398025E-10</v>
      </c>
      <c r="K1060" s="3">
        <f t="shared" si="122"/>
        <v>0</v>
      </c>
      <c r="L1060" s="3">
        <f t="shared" si="123"/>
        <v>0</v>
      </c>
      <c r="M1060" s="3" t="str">
        <f t="shared" si="124"/>
        <v>Cs137</v>
      </c>
      <c r="N1060" s="3">
        <f t="shared" si="125"/>
        <v>0</v>
      </c>
      <c r="O1060">
        <f>0</f>
        <v>0</v>
      </c>
    </row>
    <row r="1061" spans="2:15" hidden="1" x14ac:dyDescent="0.2">
      <c r="B1061" s="3">
        <v>55138</v>
      </c>
      <c r="C1061" s="3">
        <v>0</v>
      </c>
      <c r="D1061" s="3">
        <v>0</v>
      </c>
      <c r="E1061" s="3">
        <v>0</v>
      </c>
      <c r="F1061" s="3">
        <f t="shared" si="119"/>
        <v>0</v>
      </c>
      <c r="G1061" t="str">
        <f>VLOOKUP(B1061,Nuclides!A:F,5,FALSE)</f>
        <v>Cs138</v>
      </c>
      <c r="H1061">
        <f>VLOOKUP(B1061,Nuclides!A:F,4,FALSE)</f>
        <v>2004.6</v>
      </c>
      <c r="I1061" s="3" t="str">
        <f t="shared" si="120"/>
        <v>33.41min</v>
      </c>
      <c r="J1061" s="3">
        <f t="shared" si="121"/>
        <v>3.4577830018953673E-4</v>
      </c>
      <c r="K1061" s="3">
        <f t="shared" si="122"/>
        <v>0</v>
      </c>
      <c r="L1061" s="3">
        <f t="shared" si="123"/>
        <v>0</v>
      </c>
      <c r="M1061" s="3" t="str">
        <f t="shared" si="124"/>
        <v>Cs138</v>
      </c>
      <c r="N1061" s="3">
        <f t="shared" si="125"/>
        <v>0</v>
      </c>
      <c r="O1061">
        <f>0</f>
        <v>0</v>
      </c>
    </row>
    <row r="1062" spans="2:15" hidden="1" x14ac:dyDescent="0.2">
      <c r="B1062" s="3">
        <v>55139</v>
      </c>
      <c r="C1062" s="3">
        <v>0</v>
      </c>
      <c r="D1062" s="3">
        <v>0</v>
      </c>
      <c r="E1062" s="3">
        <v>0</v>
      </c>
      <c r="F1062" s="3">
        <f t="shared" si="119"/>
        <v>0</v>
      </c>
      <c r="G1062" t="str">
        <f>VLOOKUP(B1062,Nuclides!A:F,5,FALSE)</f>
        <v>Cs139</v>
      </c>
      <c r="H1062">
        <f>VLOOKUP(B1062,Nuclides!A:F,4,FALSE)</f>
        <v>556.19999999999902</v>
      </c>
      <c r="I1062" s="3" t="str">
        <f t="shared" si="120"/>
        <v>9.27min</v>
      </c>
      <c r="J1062" s="3">
        <f t="shared" si="121"/>
        <v>1.2462193106075989E-3</v>
      </c>
      <c r="K1062" s="3">
        <f t="shared" si="122"/>
        <v>0</v>
      </c>
      <c r="L1062" s="3">
        <f t="shared" si="123"/>
        <v>0</v>
      </c>
      <c r="M1062" s="3" t="str">
        <f t="shared" si="124"/>
        <v>Cs139</v>
      </c>
      <c r="N1062" s="3">
        <f t="shared" si="125"/>
        <v>0</v>
      </c>
      <c r="O1062">
        <f>0</f>
        <v>0</v>
      </c>
    </row>
    <row r="1063" spans="2:15" hidden="1" x14ac:dyDescent="0.2">
      <c r="B1063" s="3">
        <v>55140</v>
      </c>
      <c r="C1063" s="3">
        <v>0</v>
      </c>
      <c r="D1063" s="3">
        <v>0</v>
      </c>
      <c r="E1063" s="3">
        <v>0</v>
      </c>
      <c r="F1063" s="3">
        <f t="shared" si="119"/>
        <v>0</v>
      </c>
      <c r="G1063" t="str">
        <f>VLOOKUP(B1063,Nuclides!A:F,5,FALSE)</f>
        <v>Cs140</v>
      </c>
      <c r="H1063">
        <f>VLOOKUP(B1063,Nuclides!A:F,4,FALSE)</f>
        <v>63.7</v>
      </c>
      <c r="I1063" s="3" t="str">
        <f t="shared" si="120"/>
        <v>1.06min</v>
      </c>
      <c r="J1063" s="3">
        <f t="shared" si="121"/>
        <v>1.0881431405964604E-2</v>
      </c>
      <c r="K1063" s="3">
        <f t="shared" si="122"/>
        <v>0</v>
      </c>
      <c r="L1063" s="3">
        <f t="shared" si="123"/>
        <v>0</v>
      </c>
      <c r="M1063" s="3" t="str">
        <f t="shared" si="124"/>
        <v>Cs140</v>
      </c>
      <c r="N1063" s="3">
        <f t="shared" si="125"/>
        <v>0</v>
      </c>
      <c r="O1063">
        <f>0</f>
        <v>0</v>
      </c>
    </row>
    <row r="1064" spans="2:15" hidden="1" x14ac:dyDescent="0.2">
      <c r="B1064" s="3">
        <v>55141</v>
      </c>
      <c r="C1064" s="3">
        <v>0</v>
      </c>
      <c r="D1064" s="3">
        <v>0</v>
      </c>
      <c r="E1064" s="3">
        <v>0</v>
      </c>
      <c r="F1064" s="3">
        <f t="shared" si="119"/>
        <v>0</v>
      </c>
      <c r="G1064" t="str">
        <f>VLOOKUP(B1064,Nuclides!A:F,5,FALSE)</f>
        <v>Cs141</v>
      </c>
      <c r="H1064">
        <f>VLOOKUP(B1064,Nuclides!A:F,4,FALSE)</f>
        <v>24.84</v>
      </c>
      <c r="I1064" s="3" t="str">
        <f t="shared" si="120"/>
        <v>24.84s</v>
      </c>
      <c r="J1064" s="3">
        <f t="shared" si="121"/>
        <v>2.7904475867952708E-2</v>
      </c>
      <c r="K1064" s="3">
        <f t="shared" si="122"/>
        <v>0</v>
      </c>
      <c r="L1064" s="3">
        <f t="shared" si="123"/>
        <v>0</v>
      </c>
      <c r="M1064" s="3" t="str">
        <f t="shared" si="124"/>
        <v>Cs141</v>
      </c>
      <c r="N1064" s="3">
        <f t="shared" si="125"/>
        <v>0</v>
      </c>
      <c r="O1064">
        <f>0</f>
        <v>0</v>
      </c>
    </row>
    <row r="1065" spans="2:15" hidden="1" x14ac:dyDescent="0.2">
      <c r="B1065" s="3">
        <v>55142</v>
      </c>
      <c r="C1065" s="3">
        <v>0</v>
      </c>
      <c r="D1065" s="3">
        <v>0</v>
      </c>
      <c r="E1065" s="3">
        <v>0</v>
      </c>
      <c r="F1065" s="3">
        <f t="shared" si="119"/>
        <v>0</v>
      </c>
      <c r="G1065" t="str">
        <f>VLOOKUP(B1065,Nuclides!A:F,5,FALSE)</f>
        <v>Cs142</v>
      </c>
      <c r="H1065">
        <f>VLOOKUP(B1065,Nuclides!A:F,4,FALSE)</f>
        <v>1.6839999999999999</v>
      </c>
      <c r="I1065" s="3" t="str">
        <f t="shared" si="120"/>
        <v>1.684s</v>
      </c>
      <c r="J1065" s="3">
        <f t="shared" si="121"/>
        <v>0.41160758940614328</v>
      </c>
      <c r="K1065" s="3">
        <f t="shared" si="122"/>
        <v>0</v>
      </c>
      <c r="L1065" s="3">
        <f t="shared" si="123"/>
        <v>0</v>
      </c>
      <c r="M1065" s="3" t="str">
        <f t="shared" si="124"/>
        <v>Cs142</v>
      </c>
      <c r="N1065" s="3">
        <f t="shared" si="125"/>
        <v>0</v>
      </c>
      <c r="O1065">
        <f>0</f>
        <v>0</v>
      </c>
    </row>
    <row r="1066" spans="2:15" hidden="1" x14ac:dyDescent="0.2">
      <c r="B1066" s="3">
        <v>55143</v>
      </c>
      <c r="C1066" s="3">
        <v>0</v>
      </c>
      <c r="D1066" s="3">
        <v>0</v>
      </c>
      <c r="E1066" s="3">
        <v>0</v>
      </c>
      <c r="F1066" s="3">
        <f t="shared" si="119"/>
        <v>0</v>
      </c>
      <c r="G1066" t="str">
        <f>VLOOKUP(B1066,Nuclides!A:F,5,FALSE)</f>
        <v>Cs143</v>
      </c>
      <c r="H1066">
        <f>VLOOKUP(B1066,Nuclides!A:F,4,FALSE)</f>
        <v>1.7909999999999999</v>
      </c>
      <c r="I1066" s="3" t="str">
        <f t="shared" si="120"/>
        <v>1.791s</v>
      </c>
      <c r="J1066" s="3">
        <f t="shared" si="121"/>
        <v>0.38701685123391699</v>
      </c>
      <c r="K1066" s="3">
        <f t="shared" si="122"/>
        <v>0</v>
      </c>
      <c r="L1066" s="3">
        <f t="shared" si="123"/>
        <v>0</v>
      </c>
      <c r="M1066" s="3" t="str">
        <f t="shared" si="124"/>
        <v>Cs143</v>
      </c>
      <c r="N1066" s="3">
        <f t="shared" si="125"/>
        <v>0</v>
      </c>
      <c r="O1066">
        <f>0</f>
        <v>0</v>
      </c>
    </row>
    <row r="1067" spans="2:15" hidden="1" x14ac:dyDescent="0.2">
      <c r="B1067" s="3">
        <v>55144</v>
      </c>
      <c r="C1067" s="3">
        <v>0</v>
      </c>
      <c r="D1067" s="3">
        <v>0</v>
      </c>
      <c r="E1067" s="3">
        <v>0</v>
      </c>
      <c r="F1067" s="3">
        <f t="shared" si="119"/>
        <v>0</v>
      </c>
      <c r="G1067" t="str">
        <f>VLOOKUP(B1067,Nuclides!A:F,5,FALSE)</f>
        <v>Cs144</v>
      </c>
      <c r="H1067">
        <f>VLOOKUP(B1067,Nuclides!A:F,4,FALSE)</f>
        <v>0.99399999999999999</v>
      </c>
      <c r="I1067" s="3" t="str">
        <f t="shared" si="120"/>
        <v>0.994s</v>
      </c>
      <c r="J1067" s="3">
        <f t="shared" si="121"/>
        <v>0.69733116756533731</v>
      </c>
      <c r="K1067" s="3">
        <f t="shared" si="122"/>
        <v>0</v>
      </c>
      <c r="L1067" s="3">
        <f t="shared" si="123"/>
        <v>0</v>
      </c>
      <c r="M1067" s="3" t="str">
        <f t="shared" si="124"/>
        <v>Cs144</v>
      </c>
      <c r="N1067" s="3">
        <f t="shared" si="125"/>
        <v>0</v>
      </c>
      <c r="O1067">
        <f>0</f>
        <v>0</v>
      </c>
    </row>
    <row r="1068" spans="2:15" hidden="1" x14ac:dyDescent="0.2">
      <c r="B1068" s="3">
        <v>55145</v>
      </c>
      <c r="C1068" s="3">
        <v>0</v>
      </c>
      <c r="D1068" s="3">
        <v>0</v>
      </c>
      <c r="E1068" s="3">
        <v>0</v>
      </c>
      <c r="F1068" s="3">
        <f t="shared" si="119"/>
        <v>0</v>
      </c>
      <c r="G1068" t="str">
        <f>VLOOKUP(B1068,Nuclides!A:F,5,FALSE)</f>
        <v>Cs145</v>
      </c>
      <c r="H1068">
        <f>VLOOKUP(B1068,Nuclides!A:F,4,FALSE)</f>
        <v>0.58699999999999997</v>
      </c>
      <c r="I1068" s="3" t="str">
        <f t="shared" si="120"/>
        <v>0.587s</v>
      </c>
      <c r="J1068" s="3">
        <f t="shared" si="121"/>
        <v>1.1808299498465848</v>
      </c>
      <c r="K1068" s="3">
        <f t="shared" si="122"/>
        <v>0</v>
      </c>
      <c r="L1068" s="3">
        <f t="shared" si="123"/>
        <v>0</v>
      </c>
      <c r="M1068" s="3" t="str">
        <f t="shared" si="124"/>
        <v>Cs145</v>
      </c>
      <c r="N1068" s="3">
        <f t="shared" si="125"/>
        <v>0</v>
      </c>
      <c r="O1068">
        <f>0</f>
        <v>0</v>
      </c>
    </row>
    <row r="1069" spans="2:15" hidden="1" x14ac:dyDescent="0.2">
      <c r="B1069" s="3">
        <v>55146</v>
      </c>
      <c r="C1069" s="3">
        <v>0</v>
      </c>
      <c r="D1069" s="3">
        <v>0</v>
      </c>
      <c r="E1069" s="3">
        <v>0</v>
      </c>
      <c r="F1069" s="3">
        <f t="shared" si="119"/>
        <v>0</v>
      </c>
      <c r="G1069" t="str">
        <f>VLOOKUP(B1069,Nuclides!A:F,5,FALSE)</f>
        <v>Cs146</v>
      </c>
      <c r="H1069">
        <f>VLOOKUP(B1069,Nuclides!A:F,4,FALSE)</f>
        <v>0.32200000000000001</v>
      </c>
      <c r="I1069" s="3" t="str">
        <f t="shared" si="120"/>
        <v>0.322s</v>
      </c>
      <c r="J1069" s="3">
        <f t="shared" si="121"/>
        <v>2.1526309955277805</v>
      </c>
      <c r="K1069" s="3">
        <f t="shared" si="122"/>
        <v>0</v>
      </c>
      <c r="L1069" s="3">
        <f t="shared" si="123"/>
        <v>0</v>
      </c>
      <c r="M1069" s="3" t="str">
        <f t="shared" si="124"/>
        <v>Cs146</v>
      </c>
      <c r="N1069" s="3">
        <f t="shared" si="125"/>
        <v>0</v>
      </c>
      <c r="O1069">
        <f>0</f>
        <v>0</v>
      </c>
    </row>
    <row r="1070" spans="2:15" hidden="1" x14ac:dyDescent="0.2">
      <c r="B1070" s="3">
        <v>55147</v>
      </c>
      <c r="C1070" s="3">
        <v>0</v>
      </c>
      <c r="D1070" s="3">
        <v>0</v>
      </c>
      <c r="E1070" s="3">
        <v>0</v>
      </c>
      <c r="F1070" s="3">
        <f t="shared" si="119"/>
        <v>0</v>
      </c>
      <c r="G1070" t="str">
        <f>VLOOKUP(B1070,Nuclides!A:F,5,FALSE)</f>
        <v>Cs147</v>
      </c>
      <c r="H1070">
        <f>VLOOKUP(B1070,Nuclides!A:F,4,FALSE)</f>
        <v>0.23</v>
      </c>
      <c r="I1070" s="3" t="str">
        <f t="shared" si="120"/>
        <v>0.23s</v>
      </c>
      <c r="J1070" s="3">
        <f t="shared" si="121"/>
        <v>3.0136833937388925</v>
      </c>
      <c r="K1070" s="3">
        <f t="shared" si="122"/>
        <v>0</v>
      </c>
      <c r="L1070" s="3">
        <f t="shared" si="123"/>
        <v>0</v>
      </c>
      <c r="M1070" s="3" t="str">
        <f t="shared" si="124"/>
        <v>Cs147</v>
      </c>
      <c r="N1070" s="3">
        <f t="shared" si="125"/>
        <v>0</v>
      </c>
      <c r="O1070">
        <f>0</f>
        <v>0</v>
      </c>
    </row>
    <row r="1071" spans="2:15" hidden="1" x14ac:dyDescent="0.2">
      <c r="B1071" s="3">
        <v>55148</v>
      </c>
      <c r="C1071" s="3">
        <v>0</v>
      </c>
      <c r="D1071" s="3">
        <v>0</v>
      </c>
      <c r="E1071" s="3">
        <v>0</v>
      </c>
      <c r="F1071" s="3">
        <f t="shared" si="119"/>
        <v>0</v>
      </c>
      <c r="G1071" t="str">
        <f>VLOOKUP(B1071,Nuclides!A:F,5,FALSE)</f>
        <v>Cs148</v>
      </c>
      <c r="H1071">
        <f>VLOOKUP(B1071,Nuclides!A:F,4,FALSE)</f>
        <v>0.14599999999999999</v>
      </c>
      <c r="I1071" s="3" t="str">
        <f t="shared" si="120"/>
        <v>0.146s</v>
      </c>
      <c r="J1071" s="3">
        <f t="shared" si="121"/>
        <v>4.747583428492776</v>
      </c>
      <c r="K1071" s="3">
        <f t="shared" si="122"/>
        <v>0</v>
      </c>
      <c r="L1071" s="3">
        <f t="shared" si="123"/>
        <v>0</v>
      </c>
      <c r="M1071" s="3" t="str">
        <f t="shared" si="124"/>
        <v>Cs148</v>
      </c>
      <c r="N1071" s="3">
        <f t="shared" si="125"/>
        <v>0</v>
      </c>
      <c r="O1071">
        <f>0</f>
        <v>0</v>
      </c>
    </row>
    <row r="1072" spans="2:15" hidden="1" x14ac:dyDescent="0.2">
      <c r="B1072" s="3">
        <v>56117</v>
      </c>
      <c r="C1072" s="3">
        <v>0</v>
      </c>
      <c r="D1072" s="3">
        <v>0</v>
      </c>
      <c r="E1072" s="3">
        <v>0</v>
      </c>
      <c r="F1072" s="3">
        <f t="shared" si="119"/>
        <v>0</v>
      </c>
      <c r="G1072" t="str">
        <f>VLOOKUP(B1072,Nuclides!A:F,5,FALSE)</f>
        <v>Ba117</v>
      </c>
      <c r="H1072">
        <f>VLOOKUP(B1072,Nuclides!A:F,4,FALSE)</f>
        <v>1.75</v>
      </c>
      <c r="I1072" s="3" t="str">
        <f t="shared" si="120"/>
        <v>1.75s</v>
      </c>
      <c r="J1072" s="3">
        <f t="shared" si="121"/>
        <v>0.39608410317711157</v>
      </c>
      <c r="K1072" s="3">
        <f t="shared" si="122"/>
        <v>0</v>
      </c>
      <c r="L1072" s="3">
        <f t="shared" si="123"/>
        <v>0</v>
      </c>
      <c r="M1072" s="3" t="str">
        <f t="shared" si="124"/>
        <v>Ba117</v>
      </c>
      <c r="N1072" s="3">
        <f t="shared" si="125"/>
        <v>0</v>
      </c>
      <c r="O1072">
        <f>0</f>
        <v>0</v>
      </c>
    </row>
    <row r="1073" spans="2:15" hidden="1" x14ac:dyDescent="0.2">
      <c r="B1073" s="3">
        <v>56118</v>
      </c>
      <c r="C1073" s="3">
        <v>0</v>
      </c>
      <c r="D1073" s="3">
        <v>0</v>
      </c>
      <c r="E1073" s="3">
        <v>0</v>
      </c>
      <c r="F1073" s="3">
        <f t="shared" si="119"/>
        <v>0</v>
      </c>
      <c r="G1073" t="str">
        <f>VLOOKUP(B1073,Nuclides!A:F,5,FALSE)</f>
        <v>Ba118</v>
      </c>
      <c r="H1073">
        <f>VLOOKUP(B1073,Nuclides!A:F,4,FALSE)</f>
        <v>5.5</v>
      </c>
      <c r="I1073" s="3" t="str">
        <f t="shared" si="120"/>
        <v>5.5s</v>
      </c>
      <c r="J1073" s="3">
        <f t="shared" si="121"/>
        <v>0.12602676010180824</v>
      </c>
      <c r="K1073" s="3">
        <f t="shared" si="122"/>
        <v>0</v>
      </c>
      <c r="L1073" s="3">
        <f t="shared" si="123"/>
        <v>0</v>
      </c>
      <c r="M1073" s="3" t="str">
        <f t="shared" si="124"/>
        <v>Ba118</v>
      </c>
      <c r="N1073" s="3">
        <f t="shared" si="125"/>
        <v>0</v>
      </c>
      <c r="O1073">
        <f>0</f>
        <v>0</v>
      </c>
    </row>
    <row r="1074" spans="2:15" hidden="1" x14ac:dyDescent="0.2">
      <c r="B1074" s="3">
        <v>56119</v>
      </c>
      <c r="C1074" s="3">
        <v>0</v>
      </c>
      <c r="D1074" s="3">
        <v>0</v>
      </c>
      <c r="E1074" s="3">
        <v>0</v>
      </c>
      <c r="F1074" s="3">
        <f t="shared" si="119"/>
        <v>0</v>
      </c>
      <c r="G1074" t="str">
        <f>VLOOKUP(B1074,Nuclides!A:F,5,FALSE)</f>
        <v>Ba119</v>
      </c>
      <c r="H1074">
        <f>VLOOKUP(B1074,Nuclides!A:F,4,FALSE)</f>
        <v>5.4</v>
      </c>
      <c r="I1074" s="3" t="str">
        <f t="shared" si="120"/>
        <v>5.4s</v>
      </c>
      <c r="J1074" s="3">
        <f t="shared" si="121"/>
        <v>0.12836058899258246</v>
      </c>
      <c r="K1074" s="3">
        <f t="shared" si="122"/>
        <v>0</v>
      </c>
      <c r="L1074" s="3">
        <f t="shared" si="123"/>
        <v>0</v>
      </c>
      <c r="M1074" s="3" t="str">
        <f t="shared" si="124"/>
        <v>Ba119</v>
      </c>
      <c r="N1074" s="3">
        <f t="shared" si="125"/>
        <v>0</v>
      </c>
      <c r="O1074">
        <f>0</f>
        <v>0</v>
      </c>
    </row>
    <row r="1075" spans="2:15" hidden="1" x14ac:dyDescent="0.2">
      <c r="B1075" s="3">
        <v>56120</v>
      </c>
      <c r="C1075" s="3">
        <v>0</v>
      </c>
      <c r="D1075" s="3">
        <v>0</v>
      </c>
      <c r="E1075" s="3">
        <v>0</v>
      </c>
      <c r="F1075" s="3">
        <f t="shared" si="119"/>
        <v>0</v>
      </c>
      <c r="G1075" t="str">
        <f>VLOOKUP(B1075,Nuclides!A:F,5,FALSE)</f>
        <v>Ba120</v>
      </c>
      <c r="H1075">
        <f>VLOOKUP(B1075,Nuclides!A:F,4,FALSE)</f>
        <v>24</v>
      </c>
      <c r="I1075" s="3" t="str">
        <f t="shared" si="120"/>
        <v>24s</v>
      </c>
      <c r="J1075" s="3">
        <f t="shared" si="121"/>
        <v>2.8881132523331052E-2</v>
      </c>
      <c r="K1075" s="3">
        <f t="shared" si="122"/>
        <v>0</v>
      </c>
      <c r="L1075" s="3">
        <f t="shared" si="123"/>
        <v>0</v>
      </c>
      <c r="M1075" s="3" t="str">
        <f t="shared" si="124"/>
        <v>Ba120</v>
      </c>
      <c r="N1075" s="3">
        <f t="shared" si="125"/>
        <v>0</v>
      </c>
      <c r="O1075">
        <f>0</f>
        <v>0</v>
      </c>
    </row>
    <row r="1076" spans="2:15" hidden="1" x14ac:dyDescent="0.2">
      <c r="B1076" s="3">
        <v>56121</v>
      </c>
      <c r="C1076" s="3">
        <v>0</v>
      </c>
      <c r="D1076" s="3">
        <v>0</v>
      </c>
      <c r="E1076" s="3">
        <v>0</v>
      </c>
      <c r="F1076" s="3">
        <f t="shared" si="119"/>
        <v>0</v>
      </c>
      <c r="G1076" t="str">
        <f>VLOOKUP(B1076,Nuclides!A:F,5,FALSE)</f>
        <v>Ba121</v>
      </c>
      <c r="H1076">
        <f>VLOOKUP(B1076,Nuclides!A:F,4,FALSE)</f>
        <v>29.7</v>
      </c>
      <c r="I1076" s="3" t="str">
        <f t="shared" si="120"/>
        <v>29.7s</v>
      </c>
      <c r="J1076" s="3">
        <f t="shared" si="121"/>
        <v>2.3338288907742265E-2</v>
      </c>
      <c r="K1076" s="3">
        <f t="shared" si="122"/>
        <v>0</v>
      </c>
      <c r="L1076" s="3">
        <f t="shared" si="123"/>
        <v>0</v>
      </c>
      <c r="M1076" s="3" t="str">
        <f t="shared" si="124"/>
        <v>Ba121</v>
      </c>
      <c r="N1076" s="3">
        <f t="shared" si="125"/>
        <v>0</v>
      </c>
      <c r="O1076">
        <f>0</f>
        <v>0</v>
      </c>
    </row>
    <row r="1077" spans="2:15" hidden="1" x14ac:dyDescent="0.2">
      <c r="B1077" s="3">
        <v>56122</v>
      </c>
      <c r="C1077" s="3">
        <v>0</v>
      </c>
      <c r="D1077" s="3">
        <v>0</v>
      </c>
      <c r="E1077" s="3">
        <v>0</v>
      </c>
      <c r="F1077" s="3">
        <f t="shared" si="119"/>
        <v>0</v>
      </c>
      <c r="G1077" t="str">
        <f>VLOOKUP(B1077,Nuclides!A:F,5,FALSE)</f>
        <v>Ba122</v>
      </c>
      <c r="H1077">
        <f>VLOOKUP(B1077,Nuclides!A:F,4,FALSE)</f>
        <v>117</v>
      </c>
      <c r="I1077" s="3" t="str">
        <f t="shared" si="120"/>
        <v>1.95min</v>
      </c>
      <c r="J1077" s="3">
        <f t="shared" si="121"/>
        <v>5.9243348765807289E-3</v>
      </c>
      <c r="K1077" s="3">
        <f t="shared" si="122"/>
        <v>0</v>
      </c>
      <c r="L1077" s="3">
        <f t="shared" si="123"/>
        <v>0</v>
      </c>
      <c r="M1077" s="3" t="str">
        <f t="shared" si="124"/>
        <v>Ba122</v>
      </c>
      <c r="N1077" s="3">
        <f t="shared" si="125"/>
        <v>0</v>
      </c>
      <c r="O1077">
        <f>0</f>
        <v>0</v>
      </c>
    </row>
    <row r="1078" spans="2:15" hidden="1" x14ac:dyDescent="0.2">
      <c r="B1078" s="3">
        <v>56123</v>
      </c>
      <c r="C1078" s="3">
        <v>0</v>
      </c>
      <c r="D1078" s="3">
        <v>0</v>
      </c>
      <c r="E1078" s="3">
        <v>0</v>
      </c>
      <c r="F1078" s="3">
        <f t="shared" si="119"/>
        <v>0</v>
      </c>
      <c r="G1078" t="str">
        <f>VLOOKUP(B1078,Nuclides!A:F,5,FALSE)</f>
        <v>Ba123</v>
      </c>
      <c r="H1078">
        <f>VLOOKUP(B1078,Nuclides!A:F,4,FALSE)</f>
        <v>162</v>
      </c>
      <c r="I1078" s="3" t="str">
        <f t="shared" si="120"/>
        <v>2.7min</v>
      </c>
      <c r="J1078" s="3">
        <f t="shared" si="121"/>
        <v>4.278686299752749E-3</v>
      </c>
      <c r="K1078" s="3">
        <f t="shared" si="122"/>
        <v>0</v>
      </c>
      <c r="L1078" s="3">
        <f t="shared" si="123"/>
        <v>0</v>
      </c>
      <c r="M1078" s="3" t="str">
        <f t="shared" si="124"/>
        <v>Ba123</v>
      </c>
      <c r="N1078" s="3">
        <f t="shared" si="125"/>
        <v>0</v>
      </c>
      <c r="O1078">
        <f>0</f>
        <v>0</v>
      </c>
    </row>
    <row r="1079" spans="2:15" hidden="1" x14ac:dyDescent="0.2">
      <c r="B1079" s="3">
        <v>56124</v>
      </c>
      <c r="C1079" s="3">
        <v>0</v>
      </c>
      <c r="D1079" s="3">
        <v>0</v>
      </c>
      <c r="E1079" s="3">
        <v>0</v>
      </c>
      <c r="F1079" s="3">
        <f t="shared" si="119"/>
        <v>0</v>
      </c>
      <c r="G1079" t="str">
        <f>VLOOKUP(B1079,Nuclides!A:F,5,FALSE)</f>
        <v>Ba124</v>
      </c>
      <c r="H1079">
        <f>VLOOKUP(B1079,Nuclides!A:F,4,FALSE)</f>
        <v>660</v>
      </c>
      <c r="I1079" s="3" t="str">
        <f t="shared" si="120"/>
        <v>11min</v>
      </c>
      <c r="J1079" s="3">
        <f t="shared" si="121"/>
        <v>1.0502230008484019E-3</v>
      </c>
      <c r="K1079" s="3">
        <f t="shared" si="122"/>
        <v>0</v>
      </c>
      <c r="L1079" s="3">
        <f t="shared" si="123"/>
        <v>0</v>
      </c>
      <c r="M1079" s="3" t="str">
        <f t="shared" si="124"/>
        <v>Ba124</v>
      </c>
      <c r="N1079" s="3">
        <f t="shared" si="125"/>
        <v>0</v>
      </c>
      <c r="O1079">
        <f>0</f>
        <v>0</v>
      </c>
    </row>
    <row r="1080" spans="2:15" hidden="1" x14ac:dyDescent="0.2">
      <c r="B1080" s="3">
        <v>56125</v>
      </c>
      <c r="C1080" s="3">
        <v>0</v>
      </c>
      <c r="D1080" s="3">
        <v>0</v>
      </c>
      <c r="E1080" s="3">
        <v>0</v>
      </c>
      <c r="F1080" s="3">
        <f t="shared" si="119"/>
        <v>0</v>
      </c>
      <c r="G1080" t="str">
        <f>VLOOKUP(B1080,Nuclides!A:F,5,FALSE)</f>
        <v>Ba125</v>
      </c>
      <c r="H1080">
        <f>VLOOKUP(B1080,Nuclides!A:F,4,FALSE)</f>
        <v>198</v>
      </c>
      <c r="I1080" s="3" t="str">
        <f t="shared" si="120"/>
        <v>3.3min</v>
      </c>
      <c r="J1080" s="3">
        <f t="shared" si="121"/>
        <v>3.5007433361613398E-3</v>
      </c>
      <c r="K1080" s="3">
        <f t="shared" si="122"/>
        <v>0</v>
      </c>
      <c r="L1080" s="3">
        <f t="shared" si="123"/>
        <v>0</v>
      </c>
      <c r="M1080" s="3" t="str">
        <f t="shared" si="124"/>
        <v>Ba125</v>
      </c>
      <c r="N1080" s="3">
        <f t="shared" si="125"/>
        <v>0</v>
      </c>
      <c r="O1080">
        <f>0</f>
        <v>0</v>
      </c>
    </row>
    <row r="1081" spans="2:15" hidden="1" x14ac:dyDescent="0.2">
      <c r="B1081" s="3">
        <v>56126</v>
      </c>
      <c r="C1081" s="3">
        <v>0</v>
      </c>
      <c r="D1081" s="3">
        <v>0</v>
      </c>
      <c r="E1081" s="3">
        <v>0</v>
      </c>
      <c r="F1081" s="3">
        <f t="shared" si="119"/>
        <v>0</v>
      </c>
      <c r="G1081" t="str">
        <f>VLOOKUP(B1081,Nuclides!A:F,5,FALSE)</f>
        <v>Ba126</v>
      </c>
      <c r="H1081">
        <f>VLOOKUP(B1081,Nuclides!A:F,4,FALSE)</f>
        <v>6000</v>
      </c>
      <c r="I1081" s="3" t="str">
        <f t="shared" si="120"/>
        <v>1.67h</v>
      </c>
      <c r="J1081" s="3">
        <f t="shared" si="121"/>
        <v>1.1552453009332422E-4</v>
      </c>
      <c r="K1081" s="3">
        <f t="shared" si="122"/>
        <v>0</v>
      </c>
      <c r="L1081" s="3">
        <f t="shared" si="123"/>
        <v>0</v>
      </c>
      <c r="M1081" s="3" t="str">
        <f t="shared" si="124"/>
        <v>Ba126</v>
      </c>
      <c r="N1081" s="3">
        <f t="shared" si="125"/>
        <v>0</v>
      </c>
      <c r="O1081">
        <f>0</f>
        <v>0</v>
      </c>
    </row>
    <row r="1082" spans="2:15" hidden="1" x14ac:dyDescent="0.2">
      <c r="B1082" s="3">
        <v>56127</v>
      </c>
      <c r="C1082" s="3">
        <v>0</v>
      </c>
      <c r="D1082" s="3">
        <v>0</v>
      </c>
      <c r="E1082" s="3">
        <v>0</v>
      </c>
      <c r="F1082" s="3">
        <f t="shared" si="119"/>
        <v>0</v>
      </c>
      <c r="G1082" t="str">
        <f>VLOOKUP(B1082,Nuclides!A:F,5,FALSE)</f>
        <v>Ba127</v>
      </c>
      <c r="H1082">
        <f>VLOOKUP(B1082,Nuclides!A:F,4,FALSE)</f>
        <v>762</v>
      </c>
      <c r="I1082" s="3" t="str">
        <f t="shared" si="120"/>
        <v>12.7min</v>
      </c>
      <c r="J1082" s="3">
        <f t="shared" si="121"/>
        <v>9.0964196923877332E-4</v>
      </c>
      <c r="K1082" s="3">
        <f t="shared" si="122"/>
        <v>0</v>
      </c>
      <c r="L1082" s="3">
        <f t="shared" si="123"/>
        <v>0</v>
      </c>
      <c r="M1082" s="3" t="str">
        <f t="shared" si="124"/>
        <v>Ba127</v>
      </c>
      <c r="N1082" s="3">
        <f t="shared" si="125"/>
        <v>0</v>
      </c>
      <c r="O1082">
        <f>0</f>
        <v>0</v>
      </c>
    </row>
    <row r="1083" spans="2:15" hidden="1" x14ac:dyDescent="0.2">
      <c r="B1083" s="3">
        <v>56128</v>
      </c>
      <c r="C1083" s="3">
        <v>0</v>
      </c>
      <c r="D1083" s="3">
        <v>0</v>
      </c>
      <c r="E1083" s="3">
        <v>0</v>
      </c>
      <c r="F1083" s="3">
        <f t="shared" si="119"/>
        <v>0</v>
      </c>
      <c r="G1083" t="str">
        <f>VLOOKUP(B1083,Nuclides!A:F,5,FALSE)</f>
        <v>Ba128</v>
      </c>
      <c r="H1083">
        <f>VLOOKUP(B1083,Nuclides!A:F,4,FALSE)</f>
        <v>209952</v>
      </c>
      <c r="I1083" s="3" t="str">
        <f t="shared" si="120"/>
        <v>2.43d</v>
      </c>
      <c r="J1083" s="3">
        <f t="shared" si="121"/>
        <v>3.3014554782042812E-6</v>
      </c>
      <c r="K1083" s="3">
        <f t="shared" si="122"/>
        <v>0</v>
      </c>
      <c r="L1083" s="3">
        <f t="shared" si="123"/>
        <v>0</v>
      </c>
      <c r="M1083" s="3" t="str">
        <f t="shared" si="124"/>
        <v>Ba128</v>
      </c>
      <c r="N1083" s="3">
        <f t="shared" si="125"/>
        <v>0</v>
      </c>
      <c r="O1083">
        <f>0</f>
        <v>0</v>
      </c>
    </row>
    <row r="1084" spans="2:15" hidden="1" x14ac:dyDescent="0.2">
      <c r="B1084" s="3">
        <v>56129</v>
      </c>
      <c r="C1084" s="3">
        <v>0</v>
      </c>
      <c r="D1084" s="3">
        <v>0</v>
      </c>
      <c r="E1084" s="3">
        <v>0</v>
      </c>
      <c r="F1084" s="3">
        <f t="shared" si="119"/>
        <v>0</v>
      </c>
      <c r="G1084" t="str">
        <f>VLOOKUP(B1084,Nuclides!A:F,5,FALSE)</f>
        <v>Ba129</v>
      </c>
      <c r="H1084">
        <f>VLOOKUP(B1084,Nuclides!A:F,4,FALSE)</f>
        <v>8028</v>
      </c>
      <c r="I1084" s="3" t="str">
        <f t="shared" si="120"/>
        <v>2.23h</v>
      </c>
      <c r="J1084" s="3">
        <f t="shared" si="121"/>
        <v>8.6341203358239325E-5</v>
      </c>
      <c r="K1084" s="3">
        <f t="shared" si="122"/>
        <v>0</v>
      </c>
      <c r="L1084" s="3">
        <f t="shared" si="123"/>
        <v>0</v>
      </c>
      <c r="M1084" s="3" t="str">
        <f t="shared" si="124"/>
        <v>Ba129</v>
      </c>
      <c r="N1084" s="3">
        <f t="shared" si="125"/>
        <v>0</v>
      </c>
      <c r="O1084">
        <f>0</f>
        <v>0</v>
      </c>
    </row>
    <row r="1085" spans="2:15" hidden="1" x14ac:dyDescent="0.2">
      <c r="B1085" s="3">
        <v>56130</v>
      </c>
      <c r="C1085" s="3">
        <v>0</v>
      </c>
      <c r="D1085" s="3">
        <v>0</v>
      </c>
      <c r="E1085" s="3">
        <v>0</v>
      </c>
      <c r="F1085" s="3">
        <f t="shared" si="119"/>
        <v>0</v>
      </c>
      <c r="G1085" t="str">
        <f>VLOOKUP(B1085,Nuclides!A:F,5,FALSE)</f>
        <v>Ba130</v>
      </c>
      <c r="H1085" t="str">
        <f>VLOOKUP(B1085,Nuclides!A:F,4,FALSE)</f>
        <v>STABLE</v>
      </c>
      <c r="I1085" s="3" t="str">
        <f t="shared" si="120"/>
        <v>STABLE</v>
      </c>
      <c r="J1085" s="3" t="e">
        <f t="shared" si="121"/>
        <v>#VALUE!</v>
      </c>
      <c r="K1085" s="3" t="e">
        <f t="shared" si="122"/>
        <v>#VALUE!</v>
      </c>
      <c r="L1085" s="3" t="e">
        <f t="shared" si="123"/>
        <v>#VALUE!</v>
      </c>
      <c r="M1085" s="3" t="str">
        <f t="shared" si="124"/>
        <v>Ba130</v>
      </c>
      <c r="N1085" s="3" t="e">
        <f t="shared" si="125"/>
        <v>#VALUE!</v>
      </c>
      <c r="O1085">
        <f>0</f>
        <v>0</v>
      </c>
    </row>
    <row r="1086" spans="2:15" hidden="1" x14ac:dyDescent="0.2">
      <c r="B1086" s="3">
        <v>56131</v>
      </c>
      <c r="C1086" s="3">
        <v>0</v>
      </c>
      <c r="D1086" s="3">
        <v>0</v>
      </c>
      <c r="E1086" s="3">
        <v>0</v>
      </c>
      <c r="F1086" s="3">
        <f t="shared" si="119"/>
        <v>0</v>
      </c>
      <c r="G1086" t="str">
        <f>VLOOKUP(B1086,Nuclides!A:F,5,FALSE)</f>
        <v>Ba131</v>
      </c>
      <c r="H1086">
        <f>VLOOKUP(B1086,Nuclides!A:F,4,FALSE)</f>
        <v>993600</v>
      </c>
      <c r="I1086" s="3" t="str">
        <f t="shared" si="120"/>
        <v>11.5d</v>
      </c>
      <c r="J1086" s="3">
        <f t="shared" si="121"/>
        <v>6.976118966988177E-7</v>
      </c>
      <c r="K1086" s="3">
        <f t="shared" si="122"/>
        <v>0</v>
      </c>
      <c r="L1086" s="3">
        <f t="shared" si="123"/>
        <v>0</v>
      </c>
      <c r="M1086" s="3" t="str">
        <f t="shared" si="124"/>
        <v>Ba131</v>
      </c>
      <c r="N1086" s="3">
        <f t="shared" si="125"/>
        <v>0</v>
      </c>
      <c r="O1086">
        <f>0</f>
        <v>0</v>
      </c>
    </row>
    <row r="1087" spans="2:15" hidden="1" x14ac:dyDescent="0.2">
      <c r="B1087" s="3">
        <v>56132</v>
      </c>
      <c r="C1087" s="3">
        <v>0</v>
      </c>
      <c r="D1087" s="3">
        <v>0</v>
      </c>
      <c r="E1087" s="3">
        <v>0</v>
      </c>
      <c r="F1087" s="3">
        <f t="shared" si="119"/>
        <v>0</v>
      </c>
      <c r="G1087" t="str">
        <f>VLOOKUP(B1087,Nuclides!A:F,5,FALSE)</f>
        <v>Ba132</v>
      </c>
      <c r="H1087">
        <f>VLOOKUP(B1087,Nuclides!A:F,4,FALSE)</f>
        <v>9.4672799999999999E+28</v>
      </c>
      <c r="I1087" s="3" t="str">
        <f t="shared" si="120"/>
        <v>3.00205479452055E+21y</v>
      </c>
      <c r="J1087" s="3">
        <f t="shared" si="121"/>
        <v>7.3215029085433761E-30</v>
      </c>
      <c r="K1087" s="3">
        <f t="shared" si="122"/>
        <v>0</v>
      </c>
      <c r="L1087" s="3">
        <f t="shared" si="123"/>
        <v>0</v>
      </c>
      <c r="M1087" s="3" t="str">
        <f t="shared" si="124"/>
        <v>Ba132</v>
      </c>
      <c r="N1087" s="3">
        <f t="shared" si="125"/>
        <v>0</v>
      </c>
      <c r="O1087">
        <f>0</f>
        <v>0</v>
      </c>
    </row>
    <row r="1088" spans="2:15" hidden="1" x14ac:dyDescent="0.2">
      <c r="B1088" s="3">
        <v>56133</v>
      </c>
      <c r="C1088" s="3">
        <v>0</v>
      </c>
      <c r="D1088" s="3">
        <v>0</v>
      </c>
      <c r="E1088" s="3">
        <v>0</v>
      </c>
      <c r="F1088" s="3">
        <f t="shared" si="119"/>
        <v>0</v>
      </c>
      <c r="G1088" t="str">
        <f>VLOOKUP(B1088,Nuclides!A:F,5,FALSE)</f>
        <v>Ba133</v>
      </c>
      <c r="H1088">
        <f>VLOOKUP(B1088,Nuclides!A:F,4,FALSE)</f>
        <v>332964237.60000002</v>
      </c>
      <c r="I1088" s="3" t="str">
        <f t="shared" si="120"/>
        <v>10.56y</v>
      </c>
      <c r="J1088" s="3">
        <f t="shared" si="121"/>
        <v>2.0817466330802885E-9</v>
      </c>
      <c r="K1088" s="3">
        <f t="shared" si="122"/>
        <v>0</v>
      </c>
      <c r="L1088" s="3">
        <f t="shared" si="123"/>
        <v>0</v>
      </c>
      <c r="M1088" s="3" t="str">
        <f t="shared" si="124"/>
        <v>Ba133</v>
      </c>
      <c r="N1088" s="3">
        <f t="shared" si="125"/>
        <v>0</v>
      </c>
      <c r="O1088">
        <f>0</f>
        <v>0</v>
      </c>
    </row>
    <row r="1089" spans="2:15" hidden="1" x14ac:dyDescent="0.2">
      <c r="B1089" s="3">
        <v>56134</v>
      </c>
      <c r="C1089" s="3">
        <v>0</v>
      </c>
      <c r="D1089" s="3">
        <v>0</v>
      </c>
      <c r="E1089" s="3">
        <v>0</v>
      </c>
      <c r="F1089" s="3">
        <f t="shared" si="119"/>
        <v>0</v>
      </c>
      <c r="G1089" t="str">
        <f>VLOOKUP(B1089,Nuclides!A:F,5,FALSE)</f>
        <v>Ba134</v>
      </c>
      <c r="H1089" t="str">
        <f>VLOOKUP(B1089,Nuclides!A:F,4,FALSE)</f>
        <v>STABLE</v>
      </c>
      <c r="I1089" s="3" t="str">
        <f t="shared" si="120"/>
        <v>STABLE</v>
      </c>
      <c r="J1089" s="3" t="e">
        <f t="shared" si="121"/>
        <v>#VALUE!</v>
      </c>
      <c r="K1089" s="3" t="e">
        <f t="shared" si="122"/>
        <v>#VALUE!</v>
      </c>
      <c r="L1089" s="3" t="e">
        <f t="shared" si="123"/>
        <v>#VALUE!</v>
      </c>
      <c r="M1089" s="3" t="str">
        <f t="shared" si="124"/>
        <v>Ba134</v>
      </c>
      <c r="N1089" s="3" t="e">
        <f t="shared" si="125"/>
        <v>#VALUE!</v>
      </c>
      <c r="O1089">
        <f>0</f>
        <v>0</v>
      </c>
    </row>
    <row r="1090" spans="2:15" hidden="1" x14ac:dyDescent="0.2">
      <c r="B1090" s="3">
        <v>56135</v>
      </c>
      <c r="C1090" s="3">
        <v>0</v>
      </c>
      <c r="D1090" s="3">
        <v>0</v>
      </c>
      <c r="E1090" s="3">
        <v>0</v>
      </c>
      <c r="F1090" s="3">
        <f t="shared" si="119"/>
        <v>0</v>
      </c>
      <c r="G1090" t="str">
        <f>VLOOKUP(B1090,Nuclides!A:F,5,FALSE)</f>
        <v>Ba135</v>
      </c>
      <c r="H1090" t="str">
        <f>VLOOKUP(B1090,Nuclides!A:F,4,FALSE)</f>
        <v>STABLE</v>
      </c>
      <c r="I1090" s="3" t="str">
        <f t="shared" si="120"/>
        <v>STABLE</v>
      </c>
      <c r="J1090" s="3" t="e">
        <f t="shared" si="121"/>
        <v>#VALUE!</v>
      </c>
      <c r="K1090" s="3" t="e">
        <f t="shared" si="122"/>
        <v>#VALUE!</v>
      </c>
      <c r="L1090" s="3" t="e">
        <f t="shared" si="123"/>
        <v>#VALUE!</v>
      </c>
      <c r="M1090" s="3" t="str">
        <f t="shared" si="124"/>
        <v>Ba135</v>
      </c>
      <c r="N1090" s="3" t="e">
        <f t="shared" si="125"/>
        <v>#VALUE!</v>
      </c>
      <c r="O1090">
        <f>0</f>
        <v>0</v>
      </c>
    </row>
    <row r="1091" spans="2:15" hidden="1" x14ac:dyDescent="0.2">
      <c r="B1091" s="3">
        <v>56136</v>
      </c>
      <c r="C1091" s="3">
        <v>0</v>
      </c>
      <c r="D1091" s="3">
        <v>0</v>
      </c>
      <c r="E1091" s="3">
        <v>0</v>
      </c>
      <c r="F1091" s="3">
        <f t="shared" si="119"/>
        <v>0</v>
      </c>
      <c r="G1091" t="str">
        <f>VLOOKUP(B1091,Nuclides!A:F,5,FALSE)</f>
        <v>Ba136</v>
      </c>
      <c r="H1091" t="str">
        <f>VLOOKUP(B1091,Nuclides!A:F,4,FALSE)</f>
        <v>STABLE</v>
      </c>
      <c r="I1091" s="3" t="str">
        <f t="shared" si="120"/>
        <v>STABLE</v>
      </c>
      <c r="J1091" s="3" t="e">
        <f t="shared" si="121"/>
        <v>#VALUE!</v>
      </c>
      <c r="K1091" s="3" t="e">
        <f t="shared" si="122"/>
        <v>#VALUE!</v>
      </c>
      <c r="L1091" s="3" t="e">
        <f t="shared" si="123"/>
        <v>#VALUE!</v>
      </c>
      <c r="M1091" s="3" t="str">
        <f t="shared" si="124"/>
        <v>Ba136</v>
      </c>
      <c r="N1091" s="3" t="e">
        <f t="shared" si="125"/>
        <v>#VALUE!</v>
      </c>
      <c r="O1091">
        <f>0</f>
        <v>0</v>
      </c>
    </row>
    <row r="1092" spans="2:15" hidden="1" x14ac:dyDescent="0.2">
      <c r="B1092" s="3">
        <v>56137</v>
      </c>
      <c r="C1092" s="3">
        <v>0</v>
      </c>
      <c r="D1092" s="3">
        <v>0</v>
      </c>
      <c r="E1092" s="3">
        <v>0</v>
      </c>
      <c r="F1092" s="3">
        <f t="shared" si="119"/>
        <v>0</v>
      </c>
      <c r="G1092" t="str">
        <f>VLOOKUP(B1092,Nuclides!A:F,5,FALSE)</f>
        <v>Ba137</v>
      </c>
      <c r="H1092" t="str">
        <f>VLOOKUP(B1092,Nuclides!A:F,4,FALSE)</f>
        <v>STABLE</v>
      </c>
      <c r="I1092" s="3" t="str">
        <f t="shared" si="120"/>
        <v>STABLE</v>
      </c>
      <c r="J1092" s="3" t="e">
        <f t="shared" si="121"/>
        <v>#VALUE!</v>
      </c>
      <c r="K1092" s="3" t="e">
        <f t="shared" si="122"/>
        <v>#VALUE!</v>
      </c>
      <c r="L1092" s="3" t="e">
        <f t="shared" si="123"/>
        <v>#VALUE!</v>
      </c>
      <c r="M1092" s="3" t="str">
        <f t="shared" si="124"/>
        <v>Ba137</v>
      </c>
      <c r="N1092" s="3" t="e">
        <f t="shared" si="125"/>
        <v>#VALUE!</v>
      </c>
      <c r="O1092">
        <f>0</f>
        <v>0</v>
      </c>
    </row>
    <row r="1093" spans="2:15" hidden="1" x14ac:dyDescent="0.2">
      <c r="B1093" s="3">
        <v>56138</v>
      </c>
      <c r="C1093" s="3">
        <v>0</v>
      </c>
      <c r="D1093" s="3">
        <v>0</v>
      </c>
      <c r="E1093" s="3">
        <v>0</v>
      </c>
      <c r="F1093" s="3">
        <f t="shared" si="119"/>
        <v>0</v>
      </c>
      <c r="G1093" t="str">
        <f>VLOOKUP(B1093,Nuclides!A:F,5,FALSE)</f>
        <v>Ba138</v>
      </c>
      <c r="H1093" t="str">
        <f>VLOOKUP(B1093,Nuclides!A:F,4,FALSE)</f>
        <v>STABLE</v>
      </c>
      <c r="I1093" s="3" t="str">
        <f t="shared" si="120"/>
        <v>STABLE</v>
      </c>
      <c r="J1093" s="3" t="e">
        <f t="shared" si="121"/>
        <v>#VALUE!</v>
      </c>
      <c r="K1093" s="3" t="e">
        <f t="shared" si="122"/>
        <v>#VALUE!</v>
      </c>
      <c r="L1093" s="3" t="e">
        <f t="shared" si="123"/>
        <v>#VALUE!</v>
      </c>
      <c r="M1093" s="3" t="str">
        <f t="shared" si="124"/>
        <v>Ba138</v>
      </c>
      <c r="N1093" s="3" t="e">
        <f t="shared" si="125"/>
        <v>#VALUE!</v>
      </c>
      <c r="O1093">
        <f>0</f>
        <v>0</v>
      </c>
    </row>
    <row r="1094" spans="2:15" hidden="1" x14ac:dyDescent="0.2">
      <c r="B1094" s="3">
        <v>56139</v>
      </c>
      <c r="C1094" s="3">
        <v>0</v>
      </c>
      <c r="D1094" s="3">
        <v>0</v>
      </c>
      <c r="E1094" s="3">
        <v>0</v>
      </c>
      <c r="F1094" s="3">
        <f t="shared" si="119"/>
        <v>0</v>
      </c>
      <c r="G1094" t="str">
        <f>VLOOKUP(B1094,Nuclides!A:F,5,FALSE)</f>
        <v>Ba139</v>
      </c>
      <c r="H1094">
        <f>VLOOKUP(B1094,Nuclides!A:F,4,FALSE)</f>
        <v>4983.6000000000004</v>
      </c>
      <c r="I1094" s="3" t="str">
        <f t="shared" si="120"/>
        <v>1.38h</v>
      </c>
      <c r="J1094" s="3">
        <f t="shared" si="121"/>
        <v>1.3908563700135349E-4</v>
      </c>
      <c r="K1094" s="3">
        <f t="shared" si="122"/>
        <v>0</v>
      </c>
      <c r="L1094" s="3">
        <f t="shared" si="123"/>
        <v>0</v>
      </c>
      <c r="M1094" s="3" t="str">
        <f t="shared" si="124"/>
        <v>Ba139</v>
      </c>
      <c r="N1094" s="3">
        <f t="shared" si="125"/>
        <v>0</v>
      </c>
      <c r="O1094">
        <f>0</f>
        <v>0</v>
      </c>
    </row>
    <row r="1095" spans="2:15" hidden="1" x14ac:dyDescent="0.2">
      <c r="B1095" s="3">
        <v>56140</v>
      </c>
      <c r="C1095" s="3">
        <v>0</v>
      </c>
      <c r="D1095" s="3">
        <v>0</v>
      </c>
      <c r="E1095" s="3">
        <v>0</v>
      </c>
      <c r="F1095" s="3">
        <f t="shared" ref="F1095:F1158" si="126">SUM(C1095:E1095)</f>
        <v>0</v>
      </c>
      <c r="G1095" t="str">
        <f>VLOOKUP(B1095,Nuclides!A:F,5,FALSE)</f>
        <v>Ba140</v>
      </c>
      <c r="H1095">
        <f>VLOOKUP(B1095,Nuclides!A:F,4,FALSE)</f>
        <v>1101833.28</v>
      </c>
      <c r="I1095" s="3" t="str">
        <f t="shared" ref="I1095:I1158" si="127">IF(H1095="STABLE", "STABLE", IF(H1095&lt;60, H1095&amp;"s", IF(H1095&lt;3600, ROUND(H1095/60,2)&amp;"min", IF(H1095&lt;86400, ROUND(H1095/3600,2)&amp;"h", IF(H1095&lt;31536000, ROUND(H1095/86400,2)&amp;"d", ROUND(H1095/31536000,2)&amp;"y")))))</f>
        <v>12.75d</v>
      </c>
      <c r="J1095" s="3">
        <f t="shared" ref="J1095:J1158" si="128">LN(2)/H1095</f>
        <v>6.2908535541778636E-7</v>
      </c>
      <c r="K1095" s="3">
        <f t="shared" ref="K1095:K1158" si="129">10*F1095*(1-EXP(-J1095*600))*6240000000000</f>
        <v>0</v>
      </c>
      <c r="L1095" s="3">
        <f t="shared" ref="L1095:L1158" si="130">EXP(-J1095*30*60)*K1095</f>
        <v>0</v>
      </c>
      <c r="M1095" s="3" t="str">
        <f t="shared" ref="M1095:M1158" si="131">G1095</f>
        <v>Ba140</v>
      </c>
      <c r="N1095" s="3">
        <f t="shared" ref="N1095:N1158" si="132">L1095</f>
        <v>0</v>
      </c>
      <c r="O1095">
        <f>0</f>
        <v>0</v>
      </c>
    </row>
    <row r="1096" spans="2:15" hidden="1" x14ac:dyDescent="0.2">
      <c r="B1096" s="3">
        <v>56141</v>
      </c>
      <c r="C1096" s="3">
        <v>0</v>
      </c>
      <c r="D1096" s="3">
        <v>0</v>
      </c>
      <c r="E1096" s="3">
        <v>0</v>
      </c>
      <c r="F1096" s="3">
        <f t="shared" si="126"/>
        <v>0</v>
      </c>
      <c r="G1096" t="str">
        <f>VLOOKUP(B1096,Nuclides!A:F,5,FALSE)</f>
        <v>Ba141</v>
      </c>
      <c r="H1096">
        <f>VLOOKUP(B1096,Nuclides!A:F,4,FALSE)</f>
        <v>1096.2</v>
      </c>
      <c r="I1096" s="3" t="str">
        <f t="shared" si="127"/>
        <v>18.27min</v>
      </c>
      <c r="J1096" s="3">
        <f t="shared" si="128"/>
        <v>6.3231817237725352E-4</v>
      </c>
      <c r="K1096" s="3">
        <f t="shared" si="129"/>
        <v>0</v>
      </c>
      <c r="L1096" s="3">
        <f t="shared" si="130"/>
        <v>0</v>
      </c>
      <c r="M1096" s="3" t="str">
        <f t="shared" si="131"/>
        <v>Ba141</v>
      </c>
      <c r="N1096" s="3">
        <f t="shared" si="132"/>
        <v>0</v>
      </c>
      <c r="O1096">
        <f>0</f>
        <v>0</v>
      </c>
    </row>
    <row r="1097" spans="2:15" hidden="1" x14ac:dyDescent="0.2">
      <c r="B1097" s="3">
        <v>56142</v>
      </c>
      <c r="C1097" s="3">
        <v>0</v>
      </c>
      <c r="D1097" s="3">
        <v>0</v>
      </c>
      <c r="E1097" s="3">
        <v>0</v>
      </c>
      <c r="F1097" s="3">
        <f t="shared" si="126"/>
        <v>0</v>
      </c>
      <c r="G1097" t="str">
        <f>VLOOKUP(B1097,Nuclides!A:F,5,FALSE)</f>
        <v>Ba142</v>
      </c>
      <c r="H1097">
        <f>VLOOKUP(B1097,Nuclides!A:F,4,FALSE)</f>
        <v>636</v>
      </c>
      <c r="I1097" s="3" t="str">
        <f t="shared" si="127"/>
        <v>10.6min</v>
      </c>
      <c r="J1097" s="3">
        <f t="shared" si="128"/>
        <v>1.0898540574841907E-3</v>
      </c>
      <c r="K1097" s="3">
        <f t="shared" si="129"/>
        <v>0</v>
      </c>
      <c r="L1097" s="3">
        <f t="shared" si="130"/>
        <v>0</v>
      </c>
      <c r="M1097" s="3" t="str">
        <f t="shared" si="131"/>
        <v>Ba142</v>
      </c>
      <c r="N1097" s="3">
        <f t="shared" si="132"/>
        <v>0</v>
      </c>
      <c r="O1097">
        <f>0</f>
        <v>0</v>
      </c>
    </row>
    <row r="1098" spans="2:15" hidden="1" x14ac:dyDescent="0.2">
      <c r="B1098" s="3">
        <v>56143</v>
      </c>
      <c r="C1098" s="3">
        <v>0</v>
      </c>
      <c r="D1098" s="3">
        <v>0</v>
      </c>
      <c r="E1098" s="3">
        <v>0</v>
      </c>
      <c r="F1098" s="3">
        <f t="shared" si="126"/>
        <v>0</v>
      </c>
      <c r="G1098" t="str">
        <f>VLOOKUP(B1098,Nuclides!A:F,5,FALSE)</f>
        <v>Ba143</v>
      </c>
      <c r="H1098">
        <f>VLOOKUP(B1098,Nuclides!A:F,4,FALSE)</f>
        <v>14.5</v>
      </c>
      <c r="I1098" s="3" t="str">
        <f t="shared" si="127"/>
        <v>14.5s</v>
      </c>
      <c r="J1098" s="3">
        <f t="shared" si="128"/>
        <v>4.7803253831720363E-2</v>
      </c>
      <c r="K1098" s="3">
        <f t="shared" si="129"/>
        <v>0</v>
      </c>
      <c r="L1098" s="3">
        <f t="shared" si="130"/>
        <v>0</v>
      </c>
      <c r="M1098" s="3" t="str">
        <f t="shared" si="131"/>
        <v>Ba143</v>
      </c>
      <c r="N1098" s="3">
        <f t="shared" si="132"/>
        <v>0</v>
      </c>
      <c r="O1098">
        <f>0</f>
        <v>0</v>
      </c>
    </row>
    <row r="1099" spans="2:15" hidden="1" x14ac:dyDescent="0.2">
      <c r="B1099" s="3">
        <v>56144</v>
      </c>
      <c r="C1099" s="3">
        <v>0</v>
      </c>
      <c r="D1099" s="3">
        <v>0</v>
      </c>
      <c r="E1099" s="3">
        <v>0</v>
      </c>
      <c r="F1099" s="3">
        <f t="shared" si="126"/>
        <v>0</v>
      </c>
      <c r="G1099" t="str">
        <f>VLOOKUP(B1099,Nuclides!A:F,5,FALSE)</f>
        <v>Ba144</v>
      </c>
      <c r="H1099">
        <f>VLOOKUP(B1099,Nuclides!A:F,4,FALSE)</f>
        <v>11.5</v>
      </c>
      <c r="I1099" s="3" t="str">
        <f t="shared" si="127"/>
        <v>11.5s</v>
      </c>
      <c r="J1099" s="3">
        <f t="shared" si="128"/>
        <v>6.027366787477785E-2</v>
      </c>
      <c r="K1099" s="3">
        <f t="shared" si="129"/>
        <v>0</v>
      </c>
      <c r="L1099" s="3">
        <f t="shared" si="130"/>
        <v>0</v>
      </c>
      <c r="M1099" s="3" t="str">
        <f t="shared" si="131"/>
        <v>Ba144</v>
      </c>
      <c r="N1099" s="3">
        <f t="shared" si="132"/>
        <v>0</v>
      </c>
      <c r="O1099">
        <f>0</f>
        <v>0</v>
      </c>
    </row>
    <row r="1100" spans="2:15" hidden="1" x14ac:dyDescent="0.2">
      <c r="B1100" s="3">
        <v>56145</v>
      </c>
      <c r="C1100" s="3">
        <v>0</v>
      </c>
      <c r="D1100" s="3">
        <v>0</v>
      </c>
      <c r="E1100" s="3">
        <v>0</v>
      </c>
      <c r="F1100" s="3">
        <f t="shared" si="126"/>
        <v>0</v>
      </c>
      <c r="G1100" t="str">
        <f>VLOOKUP(B1100,Nuclides!A:F,5,FALSE)</f>
        <v>Ba145</v>
      </c>
      <c r="H1100">
        <f>VLOOKUP(B1100,Nuclides!A:F,4,FALSE)</f>
        <v>4.3099999999999996</v>
      </c>
      <c r="I1100" s="3" t="str">
        <f t="shared" si="127"/>
        <v>4.31s</v>
      </c>
      <c r="J1100" s="3">
        <f t="shared" si="128"/>
        <v>0.16082301173084579</v>
      </c>
      <c r="K1100" s="3">
        <f t="shared" si="129"/>
        <v>0</v>
      </c>
      <c r="L1100" s="3">
        <f t="shared" si="130"/>
        <v>0</v>
      </c>
      <c r="M1100" s="3" t="str">
        <f t="shared" si="131"/>
        <v>Ba145</v>
      </c>
      <c r="N1100" s="3">
        <f t="shared" si="132"/>
        <v>0</v>
      </c>
      <c r="O1100">
        <f>0</f>
        <v>0</v>
      </c>
    </row>
    <row r="1101" spans="2:15" hidden="1" x14ac:dyDescent="0.2">
      <c r="B1101" s="3">
        <v>56146</v>
      </c>
      <c r="C1101" s="3">
        <v>0</v>
      </c>
      <c r="D1101" s="3">
        <v>0</v>
      </c>
      <c r="E1101" s="3">
        <v>0</v>
      </c>
      <c r="F1101" s="3">
        <f t="shared" si="126"/>
        <v>0</v>
      </c>
      <c r="G1101" t="str">
        <f>VLOOKUP(B1101,Nuclides!A:F,5,FALSE)</f>
        <v>Ba146</v>
      </c>
      <c r="H1101">
        <f>VLOOKUP(B1101,Nuclides!A:F,4,FALSE)</f>
        <v>2.2200000000000002</v>
      </c>
      <c r="I1101" s="3" t="str">
        <f t="shared" si="127"/>
        <v>2.22s</v>
      </c>
      <c r="J1101" s="3">
        <f t="shared" si="128"/>
        <v>0.31222845971168706</v>
      </c>
      <c r="K1101" s="3">
        <f t="shared" si="129"/>
        <v>0</v>
      </c>
      <c r="L1101" s="3">
        <f t="shared" si="130"/>
        <v>0</v>
      </c>
      <c r="M1101" s="3" t="str">
        <f t="shared" si="131"/>
        <v>Ba146</v>
      </c>
      <c r="N1101" s="3">
        <f t="shared" si="132"/>
        <v>0</v>
      </c>
      <c r="O1101">
        <f>0</f>
        <v>0</v>
      </c>
    </row>
    <row r="1102" spans="2:15" hidden="1" x14ac:dyDescent="0.2">
      <c r="B1102" s="3">
        <v>56147</v>
      </c>
      <c r="C1102" s="3">
        <v>0</v>
      </c>
      <c r="D1102" s="3">
        <v>0</v>
      </c>
      <c r="E1102" s="3">
        <v>0</v>
      </c>
      <c r="F1102" s="3">
        <f t="shared" si="126"/>
        <v>0</v>
      </c>
      <c r="G1102" t="str">
        <f>VLOOKUP(B1102,Nuclides!A:F,5,FALSE)</f>
        <v>Ba147</v>
      </c>
      <c r="H1102">
        <f>VLOOKUP(B1102,Nuclides!A:F,4,FALSE)</f>
        <v>0.89400000000000002</v>
      </c>
      <c r="I1102" s="3" t="str">
        <f t="shared" si="127"/>
        <v>0.894s</v>
      </c>
      <c r="J1102" s="3">
        <f t="shared" si="128"/>
        <v>0.77533241673371955</v>
      </c>
      <c r="K1102" s="3">
        <f t="shared" si="129"/>
        <v>0</v>
      </c>
      <c r="L1102" s="3">
        <f t="shared" si="130"/>
        <v>0</v>
      </c>
      <c r="M1102" s="3" t="str">
        <f t="shared" si="131"/>
        <v>Ba147</v>
      </c>
      <c r="N1102" s="3">
        <f t="shared" si="132"/>
        <v>0</v>
      </c>
      <c r="O1102">
        <f>0</f>
        <v>0</v>
      </c>
    </row>
    <row r="1103" spans="2:15" hidden="1" x14ac:dyDescent="0.2">
      <c r="B1103" s="3">
        <v>56148</v>
      </c>
      <c r="C1103" s="3">
        <v>0</v>
      </c>
      <c r="D1103" s="3">
        <v>0</v>
      </c>
      <c r="E1103" s="3">
        <v>0</v>
      </c>
      <c r="F1103" s="3">
        <f t="shared" si="126"/>
        <v>0</v>
      </c>
      <c r="G1103" t="str">
        <f>VLOOKUP(B1103,Nuclides!A:F,5,FALSE)</f>
        <v>Ba148</v>
      </c>
      <c r="H1103">
        <f>VLOOKUP(B1103,Nuclides!A:F,4,FALSE)</f>
        <v>0.61199999999999999</v>
      </c>
      <c r="I1103" s="3" t="str">
        <f t="shared" si="127"/>
        <v>0.612s</v>
      </c>
      <c r="J1103" s="3">
        <f t="shared" si="128"/>
        <v>1.1325934322874924</v>
      </c>
      <c r="K1103" s="3">
        <f t="shared" si="129"/>
        <v>0</v>
      </c>
      <c r="L1103" s="3">
        <f t="shared" si="130"/>
        <v>0</v>
      </c>
      <c r="M1103" s="3" t="str">
        <f t="shared" si="131"/>
        <v>Ba148</v>
      </c>
      <c r="N1103" s="3">
        <f t="shared" si="132"/>
        <v>0</v>
      </c>
      <c r="O1103">
        <f>0</f>
        <v>0</v>
      </c>
    </row>
    <row r="1104" spans="2:15" hidden="1" x14ac:dyDescent="0.2">
      <c r="B1104" s="3">
        <v>57123</v>
      </c>
      <c r="C1104" s="3">
        <v>0</v>
      </c>
      <c r="D1104" s="3">
        <v>0</v>
      </c>
      <c r="E1104" s="3">
        <v>0</v>
      </c>
      <c r="F1104" s="3">
        <f t="shared" si="126"/>
        <v>0</v>
      </c>
      <c r="G1104" t="str">
        <f>VLOOKUP(B1104,Nuclides!A:F,5,FALSE)</f>
        <v>La123</v>
      </c>
      <c r="H1104">
        <f>VLOOKUP(B1104,Nuclides!A:F,4,FALSE)</f>
        <v>17</v>
      </c>
      <c r="I1104" s="3" t="str">
        <f t="shared" si="127"/>
        <v>17s</v>
      </c>
      <c r="J1104" s="3">
        <f t="shared" si="128"/>
        <v>4.0773363562349722E-2</v>
      </c>
      <c r="K1104" s="3">
        <f t="shared" si="129"/>
        <v>0</v>
      </c>
      <c r="L1104" s="3">
        <f t="shared" si="130"/>
        <v>0</v>
      </c>
      <c r="M1104" s="3" t="str">
        <f t="shared" si="131"/>
        <v>La123</v>
      </c>
      <c r="N1104" s="3">
        <f t="shared" si="132"/>
        <v>0</v>
      </c>
      <c r="O1104">
        <f>0</f>
        <v>0</v>
      </c>
    </row>
    <row r="1105" spans="2:15" hidden="1" x14ac:dyDescent="0.2">
      <c r="B1105" s="3">
        <v>57124</v>
      </c>
      <c r="C1105" s="3">
        <v>0</v>
      </c>
      <c r="D1105" s="3">
        <v>0</v>
      </c>
      <c r="E1105" s="3">
        <v>0</v>
      </c>
      <c r="F1105" s="3">
        <f t="shared" si="126"/>
        <v>0</v>
      </c>
      <c r="G1105" t="str">
        <f>VLOOKUP(B1105,Nuclides!A:F,5,FALSE)</f>
        <v>La124</v>
      </c>
      <c r="H1105">
        <f>VLOOKUP(B1105,Nuclides!A:F,4,FALSE)</f>
        <v>29.21</v>
      </c>
      <c r="I1105" s="3" t="str">
        <f t="shared" si="127"/>
        <v>29.21s</v>
      </c>
      <c r="J1105" s="3">
        <f t="shared" si="128"/>
        <v>2.3729790501881044E-2</v>
      </c>
      <c r="K1105" s="3">
        <f t="shared" si="129"/>
        <v>0</v>
      </c>
      <c r="L1105" s="3">
        <f t="shared" si="130"/>
        <v>0</v>
      </c>
      <c r="M1105" s="3" t="str">
        <f t="shared" si="131"/>
        <v>La124</v>
      </c>
      <c r="N1105" s="3">
        <f t="shared" si="132"/>
        <v>0</v>
      </c>
      <c r="O1105">
        <f>0</f>
        <v>0</v>
      </c>
    </row>
    <row r="1106" spans="2:15" hidden="1" x14ac:dyDescent="0.2">
      <c r="B1106" s="3">
        <v>57125</v>
      </c>
      <c r="C1106" s="3">
        <v>0</v>
      </c>
      <c r="D1106" s="3">
        <v>0</v>
      </c>
      <c r="E1106" s="3">
        <v>0</v>
      </c>
      <c r="F1106" s="3">
        <f t="shared" si="126"/>
        <v>0</v>
      </c>
      <c r="G1106" t="str">
        <f>VLOOKUP(B1106,Nuclides!A:F,5,FALSE)</f>
        <v>La125</v>
      </c>
      <c r="H1106">
        <f>VLOOKUP(B1106,Nuclides!A:F,4,FALSE)</f>
        <v>64.8</v>
      </c>
      <c r="I1106" s="3" t="str">
        <f t="shared" si="127"/>
        <v>1.08min</v>
      </c>
      <c r="J1106" s="3">
        <f t="shared" si="128"/>
        <v>1.0696715749381872E-2</v>
      </c>
      <c r="K1106" s="3">
        <f t="shared" si="129"/>
        <v>0</v>
      </c>
      <c r="L1106" s="3">
        <f t="shared" si="130"/>
        <v>0</v>
      </c>
      <c r="M1106" s="3" t="str">
        <f t="shared" si="131"/>
        <v>La125</v>
      </c>
      <c r="N1106" s="3">
        <f t="shared" si="132"/>
        <v>0</v>
      </c>
      <c r="O1106">
        <f>0</f>
        <v>0</v>
      </c>
    </row>
    <row r="1107" spans="2:15" hidden="1" x14ac:dyDescent="0.2">
      <c r="B1107" s="3">
        <v>57126</v>
      </c>
      <c r="C1107" s="3">
        <v>0</v>
      </c>
      <c r="D1107" s="3">
        <v>0</v>
      </c>
      <c r="E1107" s="3">
        <v>0</v>
      </c>
      <c r="F1107" s="3">
        <f t="shared" si="126"/>
        <v>0</v>
      </c>
      <c r="G1107" t="str">
        <f>VLOOKUP(B1107,Nuclides!A:F,5,FALSE)</f>
        <v>La126</v>
      </c>
      <c r="H1107">
        <f>VLOOKUP(B1107,Nuclides!A:F,4,FALSE)</f>
        <v>54</v>
      </c>
      <c r="I1107" s="3" t="str">
        <f t="shared" si="127"/>
        <v>54s</v>
      </c>
      <c r="J1107" s="3">
        <f t="shared" si="128"/>
        <v>1.2836058899258247E-2</v>
      </c>
      <c r="K1107" s="3">
        <f t="shared" si="129"/>
        <v>0</v>
      </c>
      <c r="L1107" s="3">
        <f t="shared" si="130"/>
        <v>0</v>
      </c>
      <c r="M1107" s="3" t="str">
        <f t="shared" si="131"/>
        <v>La126</v>
      </c>
      <c r="N1107" s="3">
        <f t="shared" si="132"/>
        <v>0</v>
      </c>
      <c r="O1107">
        <f>0</f>
        <v>0</v>
      </c>
    </row>
    <row r="1108" spans="2:15" hidden="1" x14ac:dyDescent="0.2">
      <c r="B1108" s="3">
        <v>57127</v>
      </c>
      <c r="C1108" s="3">
        <v>0</v>
      </c>
      <c r="D1108" s="3">
        <v>0</v>
      </c>
      <c r="E1108" s="3">
        <v>0</v>
      </c>
      <c r="F1108" s="3">
        <f t="shared" si="126"/>
        <v>0</v>
      </c>
      <c r="G1108" t="str">
        <f>VLOOKUP(B1108,Nuclides!A:F,5,FALSE)</f>
        <v>La127</v>
      </c>
      <c r="H1108">
        <f>VLOOKUP(B1108,Nuclides!A:F,4,FALSE)</f>
        <v>306</v>
      </c>
      <c r="I1108" s="3" t="str">
        <f t="shared" si="127"/>
        <v>5.1min</v>
      </c>
      <c r="J1108" s="3">
        <f t="shared" si="128"/>
        <v>2.2651868645749847E-3</v>
      </c>
      <c r="K1108" s="3">
        <f t="shared" si="129"/>
        <v>0</v>
      </c>
      <c r="L1108" s="3">
        <f t="shared" si="130"/>
        <v>0</v>
      </c>
      <c r="M1108" s="3" t="str">
        <f t="shared" si="131"/>
        <v>La127</v>
      </c>
      <c r="N1108" s="3">
        <f t="shared" si="132"/>
        <v>0</v>
      </c>
      <c r="O1108">
        <f>0</f>
        <v>0</v>
      </c>
    </row>
    <row r="1109" spans="2:15" hidden="1" x14ac:dyDescent="0.2">
      <c r="B1109" s="3">
        <v>57128</v>
      </c>
      <c r="C1109" s="3">
        <v>0</v>
      </c>
      <c r="D1109" s="3">
        <v>0</v>
      </c>
      <c r="E1109" s="3">
        <v>0</v>
      </c>
      <c r="F1109" s="3">
        <f t="shared" si="126"/>
        <v>0</v>
      </c>
      <c r="G1109" t="str">
        <f>VLOOKUP(B1109,Nuclides!A:F,5,FALSE)</f>
        <v>La128</v>
      </c>
      <c r="H1109">
        <f>VLOOKUP(B1109,Nuclides!A:F,4,FALSE)</f>
        <v>310.79999999999899</v>
      </c>
      <c r="I1109" s="3" t="str">
        <f t="shared" si="127"/>
        <v>5.18min</v>
      </c>
      <c r="J1109" s="3">
        <f t="shared" si="128"/>
        <v>2.2302032836549147E-3</v>
      </c>
      <c r="K1109" s="3">
        <f t="shared" si="129"/>
        <v>0</v>
      </c>
      <c r="L1109" s="3">
        <f t="shared" si="130"/>
        <v>0</v>
      </c>
      <c r="M1109" s="3" t="str">
        <f t="shared" si="131"/>
        <v>La128</v>
      </c>
      <c r="N1109" s="3">
        <f t="shared" si="132"/>
        <v>0</v>
      </c>
      <c r="O1109">
        <f>0</f>
        <v>0</v>
      </c>
    </row>
    <row r="1110" spans="2:15" hidden="1" x14ac:dyDescent="0.2">
      <c r="B1110" s="3">
        <v>57129</v>
      </c>
      <c r="C1110" s="3">
        <v>0</v>
      </c>
      <c r="D1110" s="3">
        <v>0</v>
      </c>
      <c r="E1110" s="3">
        <v>0</v>
      </c>
      <c r="F1110" s="3">
        <f t="shared" si="126"/>
        <v>0</v>
      </c>
      <c r="G1110" t="str">
        <f>VLOOKUP(B1110,Nuclides!A:F,5,FALSE)</f>
        <v>La129</v>
      </c>
      <c r="H1110">
        <f>VLOOKUP(B1110,Nuclides!A:F,4,FALSE)</f>
        <v>696</v>
      </c>
      <c r="I1110" s="3" t="str">
        <f t="shared" si="127"/>
        <v>11.6min</v>
      </c>
      <c r="J1110" s="3">
        <f t="shared" si="128"/>
        <v>9.959011214941743E-4</v>
      </c>
      <c r="K1110" s="3">
        <f t="shared" si="129"/>
        <v>0</v>
      </c>
      <c r="L1110" s="3">
        <f t="shared" si="130"/>
        <v>0</v>
      </c>
      <c r="M1110" s="3" t="str">
        <f t="shared" si="131"/>
        <v>La129</v>
      </c>
      <c r="N1110" s="3">
        <f t="shared" si="132"/>
        <v>0</v>
      </c>
      <c r="O1110">
        <f>0</f>
        <v>0</v>
      </c>
    </row>
    <row r="1111" spans="2:15" hidden="1" x14ac:dyDescent="0.2">
      <c r="B1111" s="3">
        <v>57130</v>
      </c>
      <c r="C1111" s="3">
        <v>0</v>
      </c>
      <c r="D1111" s="3">
        <v>0</v>
      </c>
      <c r="E1111" s="3">
        <v>0</v>
      </c>
      <c r="F1111" s="3">
        <f t="shared" si="126"/>
        <v>0</v>
      </c>
      <c r="G1111" t="str">
        <f>VLOOKUP(B1111,Nuclides!A:F,5,FALSE)</f>
        <v>La130</v>
      </c>
      <c r="H1111">
        <f>VLOOKUP(B1111,Nuclides!A:F,4,FALSE)</f>
        <v>522</v>
      </c>
      <c r="I1111" s="3" t="str">
        <f t="shared" si="127"/>
        <v>8.7min</v>
      </c>
      <c r="J1111" s="3">
        <f t="shared" si="128"/>
        <v>1.3278681619922324E-3</v>
      </c>
      <c r="K1111" s="3">
        <f t="shared" si="129"/>
        <v>0</v>
      </c>
      <c r="L1111" s="3">
        <f t="shared" si="130"/>
        <v>0</v>
      </c>
      <c r="M1111" s="3" t="str">
        <f t="shared" si="131"/>
        <v>La130</v>
      </c>
      <c r="N1111" s="3">
        <f t="shared" si="132"/>
        <v>0</v>
      </c>
      <c r="O1111">
        <f>0</f>
        <v>0</v>
      </c>
    </row>
    <row r="1112" spans="2:15" hidden="1" x14ac:dyDescent="0.2">
      <c r="B1112" s="3">
        <v>57131</v>
      </c>
      <c r="C1112" s="3">
        <v>0</v>
      </c>
      <c r="D1112" s="3">
        <v>0</v>
      </c>
      <c r="E1112" s="3">
        <v>0</v>
      </c>
      <c r="F1112" s="3">
        <f t="shared" si="126"/>
        <v>0</v>
      </c>
      <c r="G1112" t="str">
        <f>VLOOKUP(B1112,Nuclides!A:F,5,FALSE)</f>
        <v>La131</v>
      </c>
      <c r="H1112">
        <f>VLOOKUP(B1112,Nuclides!A:F,4,FALSE)</f>
        <v>3540</v>
      </c>
      <c r="I1112" s="3" t="str">
        <f t="shared" si="127"/>
        <v>59min</v>
      </c>
      <c r="J1112" s="3">
        <f t="shared" si="128"/>
        <v>1.9580428829376985E-4</v>
      </c>
      <c r="K1112" s="3">
        <f t="shared" si="129"/>
        <v>0</v>
      </c>
      <c r="L1112" s="3">
        <f t="shared" si="130"/>
        <v>0</v>
      </c>
      <c r="M1112" s="3" t="str">
        <f t="shared" si="131"/>
        <v>La131</v>
      </c>
      <c r="N1112" s="3">
        <f t="shared" si="132"/>
        <v>0</v>
      </c>
      <c r="O1112">
        <f>0</f>
        <v>0</v>
      </c>
    </row>
    <row r="1113" spans="2:15" hidden="1" x14ac:dyDescent="0.2">
      <c r="B1113" s="3">
        <v>57132</v>
      </c>
      <c r="C1113" s="3">
        <v>0</v>
      </c>
      <c r="D1113" s="3">
        <v>0</v>
      </c>
      <c r="E1113" s="3">
        <v>0</v>
      </c>
      <c r="F1113" s="3">
        <f t="shared" si="126"/>
        <v>0</v>
      </c>
      <c r="G1113" t="str">
        <f>VLOOKUP(B1113,Nuclides!A:F,5,FALSE)</f>
        <v>La132</v>
      </c>
      <c r="H1113">
        <f>VLOOKUP(B1113,Nuclides!A:F,4,FALSE)</f>
        <v>17280</v>
      </c>
      <c r="I1113" s="3" t="str">
        <f t="shared" si="127"/>
        <v>4.8h</v>
      </c>
      <c r="J1113" s="3">
        <f t="shared" si="128"/>
        <v>4.0112684060182019E-5</v>
      </c>
      <c r="K1113" s="3">
        <f t="shared" si="129"/>
        <v>0</v>
      </c>
      <c r="L1113" s="3">
        <f t="shared" si="130"/>
        <v>0</v>
      </c>
      <c r="M1113" s="3" t="str">
        <f t="shared" si="131"/>
        <v>La132</v>
      </c>
      <c r="N1113" s="3">
        <f t="shared" si="132"/>
        <v>0</v>
      </c>
      <c r="O1113">
        <f>0</f>
        <v>0</v>
      </c>
    </row>
    <row r="1114" spans="2:15" hidden="1" x14ac:dyDescent="0.2">
      <c r="B1114" s="3">
        <v>57133</v>
      </c>
      <c r="C1114" s="3">
        <v>0</v>
      </c>
      <c r="D1114" s="3">
        <v>0</v>
      </c>
      <c r="E1114" s="3">
        <v>0</v>
      </c>
      <c r="F1114" s="3">
        <f t="shared" si="126"/>
        <v>0</v>
      </c>
      <c r="G1114" t="str">
        <f>VLOOKUP(B1114,Nuclides!A:F,5,FALSE)</f>
        <v>La133</v>
      </c>
      <c r="H1114">
        <f>VLOOKUP(B1114,Nuclides!A:F,4,FALSE)</f>
        <v>14083.199999999901</v>
      </c>
      <c r="I1114" s="3" t="str">
        <f t="shared" si="127"/>
        <v>3.91h</v>
      </c>
      <c r="J1114" s="3">
        <f t="shared" si="128"/>
        <v>4.9218017251757425E-5</v>
      </c>
      <c r="K1114" s="3">
        <f t="shared" si="129"/>
        <v>0</v>
      </c>
      <c r="L1114" s="3">
        <f t="shared" si="130"/>
        <v>0</v>
      </c>
      <c r="M1114" s="3" t="str">
        <f t="shared" si="131"/>
        <v>La133</v>
      </c>
      <c r="N1114" s="3">
        <f t="shared" si="132"/>
        <v>0</v>
      </c>
      <c r="O1114">
        <f>0</f>
        <v>0</v>
      </c>
    </row>
    <row r="1115" spans="2:15" hidden="1" x14ac:dyDescent="0.2">
      <c r="B1115" s="3">
        <v>57134</v>
      </c>
      <c r="C1115" s="3">
        <v>0</v>
      </c>
      <c r="D1115" s="3">
        <v>0</v>
      </c>
      <c r="E1115" s="3">
        <v>0</v>
      </c>
      <c r="F1115" s="3">
        <f t="shared" si="126"/>
        <v>0</v>
      </c>
      <c r="G1115" t="str">
        <f>VLOOKUP(B1115,Nuclides!A:F,5,FALSE)</f>
        <v>La134</v>
      </c>
      <c r="H1115">
        <f>VLOOKUP(B1115,Nuclides!A:F,4,FALSE)</f>
        <v>387</v>
      </c>
      <c r="I1115" s="3" t="str">
        <f t="shared" si="127"/>
        <v>6.45min</v>
      </c>
      <c r="J1115" s="3">
        <f t="shared" si="128"/>
        <v>1.7910779859430111E-3</v>
      </c>
      <c r="K1115" s="3">
        <f t="shared" si="129"/>
        <v>0</v>
      </c>
      <c r="L1115" s="3">
        <f t="shared" si="130"/>
        <v>0</v>
      </c>
      <c r="M1115" s="3" t="str">
        <f t="shared" si="131"/>
        <v>La134</v>
      </c>
      <c r="N1115" s="3">
        <f t="shared" si="132"/>
        <v>0</v>
      </c>
      <c r="O1115">
        <f>0</f>
        <v>0</v>
      </c>
    </row>
    <row r="1116" spans="2:15" hidden="1" x14ac:dyDescent="0.2">
      <c r="B1116" s="3">
        <v>57135</v>
      </c>
      <c r="C1116" s="3">
        <v>0</v>
      </c>
      <c r="D1116" s="3">
        <v>0</v>
      </c>
      <c r="E1116" s="3">
        <v>0</v>
      </c>
      <c r="F1116" s="3">
        <f t="shared" si="126"/>
        <v>0</v>
      </c>
      <c r="G1116" t="str">
        <f>VLOOKUP(B1116,Nuclides!A:F,5,FALSE)</f>
        <v>La135</v>
      </c>
      <c r="H1116">
        <f>VLOOKUP(B1116,Nuclides!A:F,4,FALSE)</f>
        <v>70200</v>
      </c>
      <c r="I1116" s="3" t="str">
        <f t="shared" si="127"/>
        <v>19.5h</v>
      </c>
      <c r="J1116" s="3">
        <f t="shared" si="128"/>
        <v>9.8738914609678821E-6</v>
      </c>
      <c r="K1116" s="3">
        <f t="shared" si="129"/>
        <v>0</v>
      </c>
      <c r="L1116" s="3">
        <f t="shared" si="130"/>
        <v>0</v>
      </c>
      <c r="M1116" s="3" t="str">
        <f t="shared" si="131"/>
        <v>La135</v>
      </c>
      <c r="N1116" s="3">
        <f t="shared" si="132"/>
        <v>0</v>
      </c>
      <c r="O1116">
        <f>0</f>
        <v>0</v>
      </c>
    </row>
    <row r="1117" spans="2:15" hidden="1" x14ac:dyDescent="0.2">
      <c r="B1117" s="3">
        <v>57136</v>
      </c>
      <c r="C1117" s="3">
        <v>0</v>
      </c>
      <c r="D1117" s="3">
        <v>0</v>
      </c>
      <c r="E1117" s="3">
        <v>0</v>
      </c>
      <c r="F1117" s="3">
        <f t="shared" si="126"/>
        <v>0</v>
      </c>
      <c r="G1117" t="str">
        <f>VLOOKUP(B1117,Nuclides!A:F,5,FALSE)</f>
        <v>La136</v>
      </c>
      <c r="H1117">
        <f>VLOOKUP(B1117,Nuclides!A:F,4,FALSE)</f>
        <v>592.19999999999902</v>
      </c>
      <c r="I1117" s="3" t="str">
        <f t="shared" si="127"/>
        <v>9.87min</v>
      </c>
      <c r="J1117" s="3">
        <f t="shared" si="128"/>
        <v>1.1704612978047052E-3</v>
      </c>
      <c r="K1117" s="3">
        <f t="shared" si="129"/>
        <v>0</v>
      </c>
      <c r="L1117" s="3">
        <f t="shared" si="130"/>
        <v>0</v>
      </c>
      <c r="M1117" s="3" t="str">
        <f t="shared" si="131"/>
        <v>La136</v>
      </c>
      <c r="N1117" s="3">
        <f t="shared" si="132"/>
        <v>0</v>
      </c>
      <c r="O1117">
        <f>0</f>
        <v>0</v>
      </c>
    </row>
    <row r="1118" spans="2:15" hidden="1" x14ac:dyDescent="0.2">
      <c r="B1118" s="3">
        <v>57137</v>
      </c>
      <c r="C1118" s="3">
        <v>0</v>
      </c>
      <c r="D1118" s="3">
        <v>0</v>
      </c>
      <c r="E1118" s="3">
        <v>0</v>
      </c>
      <c r="F1118" s="3">
        <f t="shared" si="126"/>
        <v>0</v>
      </c>
      <c r="G1118" t="str">
        <f>VLOOKUP(B1118,Nuclides!A:F,5,FALSE)</f>
        <v>La137</v>
      </c>
      <c r="H1118">
        <f>VLOOKUP(B1118,Nuclides!A:F,4,FALSE)</f>
        <v>1893456000000</v>
      </c>
      <c r="I1118" s="3" t="str">
        <f t="shared" si="127"/>
        <v>60041.1y</v>
      </c>
      <c r="J1118" s="3">
        <f t="shared" si="128"/>
        <v>3.6607514542716879E-13</v>
      </c>
      <c r="K1118" s="3">
        <f t="shared" si="129"/>
        <v>0</v>
      </c>
      <c r="L1118" s="3">
        <f t="shared" si="130"/>
        <v>0</v>
      </c>
      <c r="M1118" s="3" t="str">
        <f t="shared" si="131"/>
        <v>La137</v>
      </c>
      <c r="N1118" s="3">
        <f t="shared" si="132"/>
        <v>0</v>
      </c>
      <c r="O1118">
        <f>0</f>
        <v>0</v>
      </c>
    </row>
    <row r="1119" spans="2:15" hidden="1" x14ac:dyDescent="0.2">
      <c r="B1119" s="3">
        <v>57138</v>
      </c>
      <c r="C1119" s="3">
        <v>0</v>
      </c>
      <c r="D1119" s="3">
        <v>0</v>
      </c>
      <c r="E1119" s="3">
        <v>0</v>
      </c>
      <c r="F1119" s="3">
        <f t="shared" si="126"/>
        <v>0</v>
      </c>
      <c r="G1119" t="str">
        <f>VLOOKUP(B1119,Nuclides!A:F,5,FALSE)</f>
        <v>La138</v>
      </c>
      <c r="H1119">
        <f>VLOOKUP(B1119,Nuclides!A:F,4,FALSE)</f>
        <v>3.2188752E+18</v>
      </c>
      <c r="I1119" s="3" t="str">
        <f t="shared" si="127"/>
        <v>102069863013.7y</v>
      </c>
      <c r="J1119" s="3">
        <f t="shared" si="128"/>
        <v>2.1533832083951104E-19</v>
      </c>
      <c r="K1119" s="3">
        <f t="shared" si="129"/>
        <v>0</v>
      </c>
      <c r="L1119" s="3">
        <f t="shared" si="130"/>
        <v>0</v>
      </c>
      <c r="M1119" s="3" t="str">
        <f t="shared" si="131"/>
        <v>La138</v>
      </c>
      <c r="N1119" s="3">
        <f t="shared" si="132"/>
        <v>0</v>
      </c>
      <c r="O1119">
        <f>0</f>
        <v>0</v>
      </c>
    </row>
    <row r="1120" spans="2:15" hidden="1" x14ac:dyDescent="0.2">
      <c r="B1120" s="3">
        <v>57139</v>
      </c>
      <c r="C1120" s="3">
        <v>0</v>
      </c>
      <c r="D1120" s="3">
        <v>0</v>
      </c>
      <c r="E1120" s="3">
        <v>0</v>
      </c>
      <c r="F1120" s="3">
        <f t="shared" si="126"/>
        <v>0</v>
      </c>
      <c r="G1120" t="str">
        <f>VLOOKUP(B1120,Nuclides!A:F,5,FALSE)</f>
        <v>La139</v>
      </c>
      <c r="H1120" t="str">
        <f>VLOOKUP(B1120,Nuclides!A:F,4,FALSE)</f>
        <v>STABLE</v>
      </c>
      <c r="I1120" s="3" t="str">
        <f t="shared" si="127"/>
        <v>STABLE</v>
      </c>
      <c r="J1120" s="3" t="e">
        <f t="shared" si="128"/>
        <v>#VALUE!</v>
      </c>
      <c r="K1120" s="3" t="e">
        <f t="shared" si="129"/>
        <v>#VALUE!</v>
      </c>
      <c r="L1120" s="3" t="e">
        <f t="shared" si="130"/>
        <v>#VALUE!</v>
      </c>
      <c r="M1120" s="3" t="str">
        <f t="shared" si="131"/>
        <v>La139</v>
      </c>
      <c r="N1120" s="3" t="e">
        <f t="shared" si="132"/>
        <v>#VALUE!</v>
      </c>
      <c r="O1120">
        <f>0</f>
        <v>0</v>
      </c>
    </row>
    <row r="1121" spans="2:15" hidden="1" x14ac:dyDescent="0.2">
      <c r="B1121" s="3">
        <v>57140</v>
      </c>
      <c r="C1121" s="3">
        <v>0</v>
      </c>
      <c r="D1121" s="3">
        <v>0</v>
      </c>
      <c r="E1121" s="3">
        <v>0</v>
      </c>
      <c r="F1121" s="3">
        <f t="shared" si="126"/>
        <v>0</v>
      </c>
      <c r="G1121" t="str">
        <f>VLOOKUP(B1121,Nuclides!A:F,5,FALSE)</f>
        <v>La140</v>
      </c>
      <c r="H1121">
        <f>VLOOKUP(B1121,Nuclides!A:F,4,FALSE)</f>
        <v>145026.72</v>
      </c>
      <c r="I1121" s="3" t="str">
        <f t="shared" si="127"/>
        <v>1.68d</v>
      </c>
      <c r="J1121" s="3">
        <f t="shared" si="128"/>
        <v>4.77944464688952E-6</v>
      </c>
      <c r="K1121" s="3">
        <f t="shared" si="129"/>
        <v>0</v>
      </c>
      <c r="L1121" s="3">
        <f t="shared" si="130"/>
        <v>0</v>
      </c>
      <c r="M1121" s="3" t="str">
        <f t="shared" si="131"/>
        <v>La140</v>
      </c>
      <c r="N1121" s="3">
        <f t="shared" si="132"/>
        <v>0</v>
      </c>
      <c r="O1121">
        <f>0</f>
        <v>0</v>
      </c>
    </row>
    <row r="1122" spans="2:15" hidden="1" x14ac:dyDescent="0.2">
      <c r="B1122" s="3">
        <v>57141</v>
      </c>
      <c r="C1122" s="3">
        <v>0</v>
      </c>
      <c r="D1122" s="3">
        <v>0</v>
      </c>
      <c r="E1122" s="3">
        <v>0</v>
      </c>
      <c r="F1122" s="3">
        <f t="shared" si="126"/>
        <v>0</v>
      </c>
      <c r="G1122" t="str">
        <f>VLOOKUP(B1122,Nuclides!A:F,5,FALSE)</f>
        <v>La141</v>
      </c>
      <c r="H1122">
        <f>VLOOKUP(B1122,Nuclides!A:F,4,FALSE)</f>
        <v>14112</v>
      </c>
      <c r="I1122" s="3" t="str">
        <f t="shared" si="127"/>
        <v>3.92h</v>
      </c>
      <c r="J1122" s="3">
        <f t="shared" si="128"/>
        <v>4.9117572318590229E-5</v>
      </c>
      <c r="K1122" s="3">
        <f t="shared" si="129"/>
        <v>0</v>
      </c>
      <c r="L1122" s="3">
        <f t="shared" si="130"/>
        <v>0</v>
      </c>
      <c r="M1122" s="3" t="str">
        <f t="shared" si="131"/>
        <v>La141</v>
      </c>
      <c r="N1122" s="3">
        <f t="shared" si="132"/>
        <v>0</v>
      </c>
      <c r="O1122">
        <f>0</f>
        <v>0</v>
      </c>
    </row>
    <row r="1123" spans="2:15" hidden="1" x14ac:dyDescent="0.2">
      <c r="B1123" s="3">
        <v>57142</v>
      </c>
      <c r="C1123" s="3">
        <v>0</v>
      </c>
      <c r="D1123" s="3">
        <v>0</v>
      </c>
      <c r="E1123" s="3">
        <v>0</v>
      </c>
      <c r="F1123" s="3">
        <f t="shared" si="126"/>
        <v>0</v>
      </c>
      <c r="G1123" t="str">
        <f>VLOOKUP(B1123,Nuclides!A:F,5,FALSE)</f>
        <v>La142</v>
      </c>
      <c r="H1123">
        <f>VLOOKUP(B1123,Nuclides!A:F,4,FALSE)</f>
        <v>5466</v>
      </c>
      <c r="I1123" s="3" t="str">
        <f t="shared" si="127"/>
        <v>1.52h</v>
      </c>
      <c r="J1123" s="3">
        <f t="shared" si="128"/>
        <v>1.2681068067324283E-4</v>
      </c>
      <c r="K1123" s="3">
        <f t="shared" si="129"/>
        <v>0</v>
      </c>
      <c r="L1123" s="3">
        <f t="shared" si="130"/>
        <v>0</v>
      </c>
      <c r="M1123" s="3" t="str">
        <f t="shared" si="131"/>
        <v>La142</v>
      </c>
      <c r="N1123" s="3">
        <f t="shared" si="132"/>
        <v>0</v>
      </c>
      <c r="O1123">
        <f>0</f>
        <v>0</v>
      </c>
    </row>
    <row r="1124" spans="2:15" hidden="1" x14ac:dyDescent="0.2">
      <c r="B1124" s="3">
        <v>57143</v>
      </c>
      <c r="C1124" s="3">
        <v>0</v>
      </c>
      <c r="D1124" s="3">
        <v>0</v>
      </c>
      <c r="E1124" s="3">
        <v>0</v>
      </c>
      <c r="F1124" s="3">
        <f t="shared" si="126"/>
        <v>0</v>
      </c>
      <c r="G1124" t="str">
        <f>VLOOKUP(B1124,Nuclides!A:F,5,FALSE)</f>
        <v>La143</v>
      </c>
      <c r="H1124">
        <f>VLOOKUP(B1124,Nuclides!A:F,4,FALSE)</f>
        <v>852</v>
      </c>
      <c r="I1124" s="3" t="str">
        <f t="shared" si="127"/>
        <v>14.2min</v>
      </c>
      <c r="J1124" s="3">
        <f t="shared" si="128"/>
        <v>8.1355302882622684E-4</v>
      </c>
      <c r="K1124" s="3">
        <f t="shared" si="129"/>
        <v>0</v>
      </c>
      <c r="L1124" s="3">
        <f t="shared" si="130"/>
        <v>0</v>
      </c>
      <c r="M1124" s="3" t="str">
        <f t="shared" si="131"/>
        <v>La143</v>
      </c>
      <c r="N1124" s="3">
        <f t="shared" si="132"/>
        <v>0</v>
      </c>
      <c r="O1124">
        <f>0</f>
        <v>0</v>
      </c>
    </row>
    <row r="1125" spans="2:15" hidden="1" x14ac:dyDescent="0.2">
      <c r="B1125" s="3">
        <v>57144</v>
      </c>
      <c r="C1125" s="3">
        <v>0</v>
      </c>
      <c r="D1125" s="3">
        <v>0</v>
      </c>
      <c r="E1125" s="3">
        <v>0</v>
      </c>
      <c r="F1125" s="3">
        <f t="shared" si="126"/>
        <v>0</v>
      </c>
      <c r="G1125" t="str">
        <f>VLOOKUP(B1125,Nuclides!A:F,5,FALSE)</f>
        <v>La144</v>
      </c>
      <c r="H1125">
        <f>VLOOKUP(B1125,Nuclides!A:F,4,FALSE)</f>
        <v>40.799999999999997</v>
      </c>
      <c r="I1125" s="3" t="str">
        <f t="shared" si="127"/>
        <v>40.8s</v>
      </c>
      <c r="J1125" s="3">
        <f t="shared" si="128"/>
        <v>1.6988901484312386E-2</v>
      </c>
      <c r="K1125" s="3">
        <f t="shared" si="129"/>
        <v>0</v>
      </c>
      <c r="L1125" s="3">
        <f t="shared" si="130"/>
        <v>0</v>
      </c>
      <c r="M1125" s="3" t="str">
        <f t="shared" si="131"/>
        <v>La144</v>
      </c>
      <c r="N1125" s="3">
        <f t="shared" si="132"/>
        <v>0</v>
      </c>
      <c r="O1125">
        <f>0</f>
        <v>0</v>
      </c>
    </row>
    <row r="1126" spans="2:15" hidden="1" x14ac:dyDescent="0.2">
      <c r="B1126" s="3">
        <v>57145</v>
      </c>
      <c r="C1126" s="3">
        <v>0</v>
      </c>
      <c r="D1126" s="3">
        <v>0</v>
      </c>
      <c r="E1126" s="3">
        <v>0</v>
      </c>
      <c r="F1126" s="3">
        <f t="shared" si="126"/>
        <v>0</v>
      </c>
      <c r="G1126" t="str">
        <f>VLOOKUP(B1126,Nuclides!A:F,5,FALSE)</f>
        <v>La145</v>
      </c>
      <c r="H1126">
        <f>VLOOKUP(B1126,Nuclides!A:F,4,FALSE)</f>
        <v>24.8</v>
      </c>
      <c r="I1126" s="3" t="str">
        <f t="shared" si="127"/>
        <v>24.8s</v>
      </c>
      <c r="J1126" s="3">
        <f t="shared" si="128"/>
        <v>2.7949483087094568E-2</v>
      </c>
      <c r="K1126" s="3">
        <f t="shared" si="129"/>
        <v>0</v>
      </c>
      <c r="L1126" s="3">
        <f t="shared" si="130"/>
        <v>0</v>
      </c>
      <c r="M1126" s="3" t="str">
        <f t="shared" si="131"/>
        <v>La145</v>
      </c>
      <c r="N1126" s="3">
        <f t="shared" si="132"/>
        <v>0</v>
      </c>
      <c r="O1126">
        <f>0</f>
        <v>0</v>
      </c>
    </row>
    <row r="1127" spans="2:15" hidden="1" x14ac:dyDescent="0.2">
      <c r="B1127" s="3">
        <v>57146</v>
      </c>
      <c r="C1127" s="3">
        <v>0</v>
      </c>
      <c r="D1127" s="3">
        <v>0</v>
      </c>
      <c r="E1127" s="3">
        <v>0</v>
      </c>
      <c r="F1127" s="3">
        <f t="shared" si="126"/>
        <v>0</v>
      </c>
      <c r="G1127" t="str">
        <f>VLOOKUP(B1127,Nuclides!A:F,5,FALSE)</f>
        <v>La146</v>
      </c>
      <c r="H1127">
        <f>VLOOKUP(B1127,Nuclides!A:F,4,FALSE)</f>
        <v>6.27</v>
      </c>
      <c r="I1127" s="3" t="str">
        <f t="shared" si="127"/>
        <v>6.27s</v>
      </c>
      <c r="J1127" s="3">
        <f t="shared" si="128"/>
        <v>0.11054978956298969</v>
      </c>
      <c r="K1127" s="3">
        <f t="shared" si="129"/>
        <v>0</v>
      </c>
      <c r="L1127" s="3">
        <f t="shared" si="130"/>
        <v>0</v>
      </c>
      <c r="M1127" s="3" t="str">
        <f t="shared" si="131"/>
        <v>La146</v>
      </c>
      <c r="N1127" s="3">
        <f t="shared" si="132"/>
        <v>0</v>
      </c>
      <c r="O1127">
        <f>0</f>
        <v>0</v>
      </c>
    </row>
    <row r="1128" spans="2:15" hidden="1" x14ac:dyDescent="0.2">
      <c r="B1128" s="3">
        <v>57147</v>
      </c>
      <c r="C1128" s="3">
        <v>0</v>
      </c>
      <c r="D1128" s="3">
        <v>0</v>
      </c>
      <c r="E1128" s="3">
        <v>0</v>
      </c>
      <c r="F1128" s="3">
        <f t="shared" si="126"/>
        <v>0</v>
      </c>
      <c r="G1128" t="str">
        <f>VLOOKUP(B1128,Nuclides!A:F,5,FALSE)</f>
        <v>La147</v>
      </c>
      <c r="H1128">
        <f>VLOOKUP(B1128,Nuclides!A:F,4,FALSE)</f>
        <v>4.0599999999999996</v>
      </c>
      <c r="I1128" s="3" t="str">
        <f t="shared" si="127"/>
        <v>4.06s</v>
      </c>
      <c r="J1128" s="3">
        <f t="shared" si="128"/>
        <v>0.17072590654185846</v>
      </c>
      <c r="K1128" s="3">
        <f t="shared" si="129"/>
        <v>0</v>
      </c>
      <c r="L1128" s="3">
        <f t="shared" si="130"/>
        <v>0</v>
      </c>
      <c r="M1128" s="3" t="str">
        <f t="shared" si="131"/>
        <v>La147</v>
      </c>
      <c r="N1128" s="3">
        <f t="shared" si="132"/>
        <v>0</v>
      </c>
      <c r="O1128">
        <f>0</f>
        <v>0</v>
      </c>
    </row>
    <row r="1129" spans="2:15" hidden="1" x14ac:dyDescent="0.2">
      <c r="B1129" s="3">
        <v>57148</v>
      </c>
      <c r="C1129" s="3">
        <v>0</v>
      </c>
      <c r="D1129" s="3">
        <v>0</v>
      </c>
      <c r="E1129" s="3">
        <v>0</v>
      </c>
      <c r="F1129" s="3">
        <f t="shared" si="126"/>
        <v>0</v>
      </c>
      <c r="G1129" t="str">
        <f>VLOOKUP(B1129,Nuclides!A:F,5,FALSE)</f>
        <v>La148</v>
      </c>
      <c r="H1129">
        <f>VLOOKUP(B1129,Nuclides!A:F,4,FALSE)</f>
        <v>1.26</v>
      </c>
      <c r="I1129" s="3" t="str">
        <f t="shared" si="127"/>
        <v>1.26s</v>
      </c>
      <c r="J1129" s="3">
        <f t="shared" si="128"/>
        <v>0.55011680996821055</v>
      </c>
      <c r="K1129" s="3">
        <f t="shared" si="129"/>
        <v>0</v>
      </c>
      <c r="L1129" s="3">
        <f t="shared" si="130"/>
        <v>0</v>
      </c>
      <c r="M1129" s="3" t="str">
        <f t="shared" si="131"/>
        <v>La148</v>
      </c>
      <c r="N1129" s="3">
        <f t="shared" si="132"/>
        <v>0</v>
      </c>
      <c r="O1129">
        <f>0</f>
        <v>0</v>
      </c>
    </row>
    <row r="1130" spans="2:15" hidden="1" x14ac:dyDescent="0.2">
      <c r="B1130" s="3">
        <v>57149</v>
      </c>
      <c r="C1130" s="3">
        <v>0</v>
      </c>
      <c r="D1130" s="3">
        <v>0</v>
      </c>
      <c r="E1130" s="3">
        <v>0</v>
      </c>
      <c r="F1130" s="3">
        <f t="shared" si="126"/>
        <v>0</v>
      </c>
      <c r="G1130" t="str">
        <f>VLOOKUP(B1130,Nuclides!A:F,5,FALSE)</f>
        <v>La149</v>
      </c>
      <c r="H1130">
        <f>VLOOKUP(B1130,Nuclides!A:F,4,FALSE)</f>
        <v>1.05</v>
      </c>
      <c r="I1130" s="3" t="str">
        <f t="shared" si="127"/>
        <v>1.05s</v>
      </c>
      <c r="J1130" s="3">
        <f t="shared" si="128"/>
        <v>0.6601401719618526</v>
      </c>
      <c r="K1130" s="3">
        <f t="shared" si="129"/>
        <v>0</v>
      </c>
      <c r="L1130" s="3">
        <f t="shared" si="130"/>
        <v>0</v>
      </c>
      <c r="M1130" s="3" t="str">
        <f t="shared" si="131"/>
        <v>La149</v>
      </c>
      <c r="N1130" s="3">
        <f t="shared" si="132"/>
        <v>0</v>
      </c>
      <c r="O1130">
        <f>0</f>
        <v>0</v>
      </c>
    </row>
    <row r="1131" spans="2:15" hidden="1" x14ac:dyDescent="0.2">
      <c r="B1131" s="3">
        <v>58124</v>
      </c>
      <c r="C1131" s="3">
        <v>0</v>
      </c>
      <c r="D1131" s="3">
        <v>0</v>
      </c>
      <c r="E1131" s="3">
        <v>0</v>
      </c>
      <c r="F1131" s="3">
        <f t="shared" si="126"/>
        <v>0</v>
      </c>
      <c r="G1131" t="str">
        <f>VLOOKUP(B1131,Nuclides!A:F,5,FALSE)</f>
        <v>Ce124</v>
      </c>
      <c r="H1131">
        <f>VLOOKUP(B1131,Nuclides!A:F,4,FALSE)</f>
        <v>6</v>
      </c>
      <c r="I1131" s="3" t="str">
        <f t="shared" si="127"/>
        <v>6s</v>
      </c>
      <c r="J1131" s="3">
        <f t="shared" si="128"/>
        <v>0.11552453009332421</v>
      </c>
      <c r="K1131" s="3">
        <f t="shared" si="129"/>
        <v>0</v>
      </c>
      <c r="L1131" s="3">
        <f t="shared" si="130"/>
        <v>0</v>
      </c>
      <c r="M1131" s="3" t="str">
        <f t="shared" si="131"/>
        <v>Ce124</v>
      </c>
      <c r="N1131" s="3">
        <f t="shared" si="132"/>
        <v>0</v>
      </c>
      <c r="O1131">
        <f>0</f>
        <v>0</v>
      </c>
    </row>
    <row r="1132" spans="2:15" hidden="1" x14ac:dyDescent="0.2">
      <c r="B1132" s="3">
        <v>58125</v>
      </c>
      <c r="C1132" s="3">
        <v>0</v>
      </c>
      <c r="D1132" s="3">
        <v>0</v>
      </c>
      <c r="E1132" s="3">
        <v>0</v>
      </c>
      <c r="F1132" s="3">
        <f t="shared" si="126"/>
        <v>0</v>
      </c>
      <c r="G1132" t="str">
        <f>VLOOKUP(B1132,Nuclides!A:F,5,FALSE)</f>
        <v>Ce125</v>
      </c>
      <c r="H1132">
        <f>VLOOKUP(B1132,Nuclides!A:F,4,FALSE)</f>
        <v>9.6999999999999993</v>
      </c>
      <c r="I1132" s="3" t="str">
        <f t="shared" si="127"/>
        <v>9.7s</v>
      </c>
      <c r="J1132" s="3">
        <f t="shared" si="128"/>
        <v>7.1458472222674776E-2</v>
      </c>
      <c r="K1132" s="3">
        <f t="shared" si="129"/>
        <v>0</v>
      </c>
      <c r="L1132" s="3">
        <f t="shared" si="130"/>
        <v>0</v>
      </c>
      <c r="M1132" s="3" t="str">
        <f t="shared" si="131"/>
        <v>Ce125</v>
      </c>
      <c r="N1132" s="3">
        <f t="shared" si="132"/>
        <v>0</v>
      </c>
      <c r="O1132">
        <f>0</f>
        <v>0</v>
      </c>
    </row>
    <row r="1133" spans="2:15" hidden="1" x14ac:dyDescent="0.2">
      <c r="B1133" s="3">
        <v>58126</v>
      </c>
      <c r="C1133" s="3">
        <v>0</v>
      </c>
      <c r="D1133" s="3">
        <v>0</v>
      </c>
      <c r="E1133" s="3">
        <v>0</v>
      </c>
      <c r="F1133" s="3">
        <f t="shared" si="126"/>
        <v>0</v>
      </c>
      <c r="G1133" t="str">
        <f>VLOOKUP(B1133,Nuclides!A:F,5,FALSE)</f>
        <v>Ce126</v>
      </c>
      <c r="H1133">
        <f>VLOOKUP(B1133,Nuclides!A:F,4,FALSE)</f>
        <v>51</v>
      </c>
      <c r="I1133" s="3" t="str">
        <f t="shared" si="127"/>
        <v>51s</v>
      </c>
      <c r="J1133" s="3">
        <f t="shared" si="128"/>
        <v>1.3591121187449907E-2</v>
      </c>
      <c r="K1133" s="3">
        <f t="shared" si="129"/>
        <v>0</v>
      </c>
      <c r="L1133" s="3">
        <f t="shared" si="130"/>
        <v>0</v>
      </c>
      <c r="M1133" s="3" t="str">
        <f t="shared" si="131"/>
        <v>Ce126</v>
      </c>
      <c r="N1133" s="3">
        <f t="shared" si="132"/>
        <v>0</v>
      </c>
      <c r="O1133">
        <f>0</f>
        <v>0</v>
      </c>
    </row>
    <row r="1134" spans="2:15" hidden="1" x14ac:dyDescent="0.2">
      <c r="B1134" s="3">
        <v>58127</v>
      </c>
      <c r="C1134" s="3">
        <v>0</v>
      </c>
      <c r="D1134" s="3">
        <v>0</v>
      </c>
      <c r="E1134" s="3">
        <v>0</v>
      </c>
      <c r="F1134" s="3">
        <f t="shared" si="126"/>
        <v>0</v>
      </c>
      <c r="G1134" t="str">
        <f>VLOOKUP(B1134,Nuclides!A:F,5,FALSE)</f>
        <v>Ce127</v>
      </c>
      <c r="H1134">
        <f>VLOOKUP(B1134,Nuclides!A:F,4,FALSE)</f>
        <v>34</v>
      </c>
      <c r="I1134" s="3" t="str">
        <f t="shared" si="127"/>
        <v>34s</v>
      </c>
      <c r="J1134" s="3">
        <f t="shared" si="128"/>
        <v>2.0386681781174861E-2</v>
      </c>
      <c r="K1134" s="3">
        <f t="shared" si="129"/>
        <v>0</v>
      </c>
      <c r="L1134" s="3">
        <f t="shared" si="130"/>
        <v>0</v>
      </c>
      <c r="M1134" s="3" t="str">
        <f t="shared" si="131"/>
        <v>Ce127</v>
      </c>
      <c r="N1134" s="3">
        <f t="shared" si="132"/>
        <v>0</v>
      </c>
      <c r="O1134">
        <f>0</f>
        <v>0</v>
      </c>
    </row>
    <row r="1135" spans="2:15" hidden="1" x14ac:dyDescent="0.2">
      <c r="B1135" s="3">
        <v>58128</v>
      </c>
      <c r="C1135" s="3">
        <v>0</v>
      </c>
      <c r="D1135" s="3">
        <v>0</v>
      </c>
      <c r="E1135" s="3">
        <v>0</v>
      </c>
      <c r="F1135" s="3">
        <f t="shared" si="126"/>
        <v>0</v>
      </c>
      <c r="G1135" t="str">
        <f>VLOOKUP(B1135,Nuclides!A:F,5,FALSE)</f>
        <v>Ce128</v>
      </c>
      <c r="H1135">
        <f>VLOOKUP(B1135,Nuclides!A:F,4,FALSE)</f>
        <v>235.8</v>
      </c>
      <c r="I1135" s="3" t="str">
        <f t="shared" si="127"/>
        <v>3.93min</v>
      </c>
      <c r="J1135" s="3">
        <f t="shared" si="128"/>
        <v>2.9395554731125751E-3</v>
      </c>
      <c r="K1135" s="3">
        <f t="shared" si="129"/>
        <v>0</v>
      </c>
      <c r="L1135" s="3">
        <f t="shared" si="130"/>
        <v>0</v>
      </c>
      <c r="M1135" s="3" t="str">
        <f t="shared" si="131"/>
        <v>Ce128</v>
      </c>
      <c r="N1135" s="3">
        <f t="shared" si="132"/>
        <v>0</v>
      </c>
      <c r="O1135">
        <f>0</f>
        <v>0</v>
      </c>
    </row>
    <row r="1136" spans="2:15" hidden="1" x14ac:dyDescent="0.2">
      <c r="B1136" s="3">
        <v>58129</v>
      </c>
      <c r="C1136" s="3">
        <v>0</v>
      </c>
      <c r="D1136" s="3">
        <v>0</v>
      </c>
      <c r="E1136" s="3">
        <v>0</v>
      </c>
      <c r="F1136" s="3">
        <f t="shared" si="126"/>
        <v>0</v>
      </c>
      <c r="G1136" t="str">
        <f>VLOOKUP(B1136,Nuclides!A:F,5,FALSE)</f>
        <v>Ce129</v>
      </c>
      <c r="H1136">
        <f>VLOOKUP(B1136,Nuclides!A:F,4,FALSE)</f>
        <v>210</v>
      </c>
      <c r="I1136" s="3" t="str">
        <f t="shared" si="127"/>
        <v>3.5min</v>
      </c>
      <c r="J1136" s="3">
        <f t="shared" si="128"/>
        <v>3.3007008598092634E-3</v>
      </c>
      <c r="K1136" s="3">
        <f t="shared" si="129"/>
        <v>0</v>
      </c>
      <c r="L1136" s="3">
        <f t="shared" si="130"/>
        <v>0</v>
      </c>
      <c r="M1136" s="3" t="str">
        <f t="shared" si="131"/>
        <v>Ce129</v>
      </c>
      <c r="N1136" s="3">
        <f t="shared" si="132"/>
        <v>0</v>
      </c>
      <c r="O1136">
        <f>0</f>
        <v>0</v>
      </c>
    </row>
    <row r="1137" spans="2:15" hidden="1" x14ac:dyDescent="0.2">
      <c r="B1137" s="3">
        <v>58130</v>
      </c>
      <c r="C1137" s="3">
        <v>0</v>
      </c>
      <c r="D1137" s="3">
        <v>0</v>
      </c>
      <c r="E1137" s="3">
        <v>0</v>
      </c>
      <c r="F1137" s="3">
        <f t="shared" si="126"/>
        <v>0</v>
      </c>
      <c r="G1137" t="str">
        <f>VLOOKUP(B1137,Nuclides!A:F,5,FALSE)</f>
        <v>Ce130</v>
      </c>
      <c r="H1137">
        <f>VLOOKUP(B1137,Nuclides!A:F,4,FALSE)</f>
        <v>1374</v>
      </c>
      <c r="I1137" s="3" t="str">
        <f t="shared" si="127"/>
        <v>22.9min</v>
      </c>
      <c r="J1137" s="3">
        <f t="shared" si="128"/>
        <v>5.0447393053853367E-4</v>
      </c>
      <c r="K1137" s="3">
        <f t="shared" si="129"/>
        <v>0</v>
      </c>
      <c r="L1137" s="3">
        <f t="shared" si="130"/>
        <v>0</v>
      </c>
      <c r="M1137" s="3" t="str">
        <f t="shared" si="131"/>
        <v>Ce130</v>
      </c>
      <c r="N1137" s="3">
        <f t="shared" si="132"/>
        <v>0</v>
      </c>
      <c r="O1137">
        <f>0</f>
        <v>0</v>
      </c>
    </row>
    <row r="1138" spans="2:15" hidden="1" x14ac:dyDescent="0.2">
      <c r="B1138" s="3">
        <v>58131</v>
      </c>
      <c r="C1138" s="3">
        <v>0</v>
      </c>
      <c r="D1138" s="3">
        <v>0</v>
      </c>
      <c r="E1138" s="3">
        <v>0</v>
      </c>
      <c r="F1138" s="3">
        <f t="shared" si="126"/>
        <v>0</v>
      </c>
      <c r="G1138" t="str">
        <f>VLOOKUP(B1138,Nuclides!A:F,5,FALSE)</f>
        <v>Ce131</v>
      </c>
      <c r="H1138">
        <f>VLOOKUP(B1138,Nuclides!A:F,4,FALSE)</f>
        <v>618</v>
      </c>
      <c r="I1138" s="3" t="str">
        <f t="shared" si="127"/>
        <v>10.3min</v>
      </c>
      <c r="J1138" s="3">
        <f t="shared" si="128"/>
        <v>1.1215973795468371E-3</v>
      </c>
      <c r="K1138" s="3">
        <f t="shared" si="129"/>
        <v>0</v>
      </c>
      <c r="L1138" s="3">
        <f t="shared" si="130"/>
        <v>0</v>
      </c>
      <c r="M1138" s="3" t="str">
        <f t="shared" si="131"/>
        <v>Ce131</v>
      </c>
      <c r="N1138" s="3">
        <f t="shared" si="132"/>
        <v>0</v>
      </c>
      <c r="O1138">
        <f>0</f>
        <v>0</v>
      </c>
    </row>
    <row r="1139" spans="2:15" hidden="1" x14ac:dyDescent="0.2">
      <c r="B1139" s="3">
        <v>58132</v>
      </c>
      <c r="C1139" s="3">
        <v>0</v>
      </c>
      <c r="D1139" s="3">
        <v>0</v>
      </c>
      <c r="E1139" s="3">
        <v>0</v>
      </c>
      <c r="F1139" s="3">
        <f t="shared" si="126"/>
        <v>0</v>
      </c>
      <c r="G1139" t="str">
        <f>VLOOKUP(B1139,Nuclides!A:F,5,FALSE)</f>
        <v>Ce132</v>
      </c>
      <c r="H1139">
        <f>VLOOKUP(B1139,Nuclides!A:F,4,FALSE)</f>
        <v>12636</v>
      </c>
      <c r="I1139" s="3" t="str">
        <f t="shared" si="127"/>
        <v>3.51h</v>
      </c>
      <c r="J1139" s="3">
        <f t="shared" si="128"/>
        <v>5.4854952560932673E-5</v>
      </c>
      <c r="K1139" s="3">
        <f t="shared" si="129"/>
        <v>0</v>
      </c>
      <c r="L1139" s="3">
        <f t="shared" si="130"/>
        <v>0</v>
      </c>
      <c r="M1139" s="3" t="str">
        <f t="shared" si="131"/>
        <v>Ce132</v>
      </c>
      <c r="N1139" s="3">
        <f t="shared" si="132"/>
        <v>0</v>
      </c>
      <c r="O1139">
        <f>0</f>
        <v>0</v>
      </c>
    </row>
    <row r="1140" spans="2:15" hidden="1" x14ac:dyDescent="0.2">
      <c r="B1140" s="3">
        <v>58133</v>
      </c>
      <c r="C1140" s="3">
        <v>0</v>
      </c>
      <c r="D1140" s="3">
        <v>0</v>
      </c>
      <c r="E1140" s="3">
        <v>0</v>
      </c>
      <c r="F1140" s="3">
        <f t="shared" si="126"/>
        <v>0</v>
      </c>
      <c r="G1140" t="str">
        <f>VLOOKUP(B1140,Nuclides!A:F,5,FALSE)</f>
        <v>Ce133</v>
      </c>
      <c r="H1140">
        <f>VLOOKUP(B1140,Nuclides!A:F,4,FALSE)</f>
        <v>5820</v>
      </c>
      <c r="I1140" s="3" t="str">
        <f t="shared" si="127"/>
        <v>1.62h</v>
      </c>
      <c r="J1140" s="3">
        <f t="shared" si="128"/>
        <v>1.1909745370445796E-4</v>
      </c>
      <c r="K1140" s="3">
        <f t="shared" si="129"/>
        <v>0</v>
      </c>
      <c r="L1140" s="3">
        <f t="shared" si="130"/>
        <v>0</v>
      </c>
      <c r="M1140" s="3" t="str">
        <f t="shared" si="131"/>
        <v>Ce133</v>
      </c>
      <c r="N1140" s="3">
        <f t="shared" si="132"/>
        <v>0</v>
      </c>
      <c r="O1140">
        <f>0</f>
        <v>0</v>
      </c>
    </row>
    <row r="1141" spans="2:15" hidden="1" x14ac:dyDescent="0.2">
      <c r="B1141" s="3">
        <v>58134</v>
      </c>
      <c r="C1141" s="3">
        <v>0</v>
      </c>
      <c r="D1141" s="3">
        <v>0</v>
      </c>
      <c r="E1141" s="3">
        <v>0</v>
      </c>
      <c r="F1141" s="3">
        <f t="shared" si="126"/>
        <v>0</v>
      </c>
      <c r="G1141" t="str">
        <f>VLOOKUP(B1141,Nuclides!A:F,5,FALSE)</f>
        <v>Ce134</v>
      </c>
      <c r="H1141">
        <f>VLOOKUP(B1141,Nuclides!A:F,4,FALSE)</f>
        <v>273024</v>
      </c>
      <c r="I1141" s="3" t="str">
        <f t="shared" si="127"/>
        <v>3.16d</v>
      </c>
      <c r="J1141" s="3">
        <f t="shared" si="128"/>
        <v>2.5387774721634191E-6</v>
      </c>
      <c r="K1141" s="3">
        <f t="shared" si="129"/>
        <v>0</v>
      </c>
      <c r="L1141" s="3">
        <f t="shared" si="130"/>
        <v>0</v>
      </c>
      <c r="M1141" s="3" t="str">
        <f t="shared" si="131"/>
        <v>Ce134</v>
      </c>
      <c r="N1141" s="3">
        <f t="shared" si="132"/>
        <v>0</v>
      </c>
      <c r="O1141">
        <f>0</f>
        <v>0</v>
      </c>
    </row>
    <row r="1142" spans="2:15" hidden="1" x14ac:dyDescent="0.2">
      <c r="B1142" s="3">
        <v>58135</v>
      </c>
      <c r="C1142" s="3">
        <v>0</v>
      </c>
      <c r="D1142" s="3">
        <v>0</v>
      </c>
      <c r="E1142" s="3">
        <v>0</v>
      </c>
      <c r="F1142" s="3">
        <f t="shared" si="126"/>
        <v>0</v>
      </c>
      <c r="G1142" t="str">
        <f>VLOOKUP(B1142,Nuclides!A:F,5,FALSE)</f>
        <v>Ce135</v>
      </c>
      <c r="H1142">
        <f>VLOOKUP(B1142,Nuclides!A:F,4,FALSE)</f>
        <v>63720</v>
      </c>
      <c r="I1142" s="3" t="str">
        <f t="shared" si="127"/>
        <v>17.7h</v>
      </c>
      <c r="J1142" s="3">
        <f t="shared" si="128"/>
        <v>1.0878016016320548E-5</v>
      </c>
      <c r="K1142" s="3">
        <f t="shared" si="129"/>
        <v>0</v>
      </c>
      <c r="L1142" s="3">
        <f t="shared" si="130"/>
        <v>0</v>
      </c>
      <c r="M1142" s="3" t="str">
        <f t="shared" si="131"/>
        <v>Ce135</v>
      </c>
      <c r="N1142" s="3">
        <f t="shared" si="132"/>
        <v>0</v>
      </c>
      <c r="O1142">
        <f>0</f>
        <v>0</v>
      </c>
    </row>
    <row r="1143" spans="2:15" hidden="1" x14ac:dyDescent="0.2">
      <c r="B1143" s="3">
        <v>58136</v>
      </c>
      <c r="C1143" s="3">
        <v>0</v>
      </c>
      <c r="D1143" s="3">
        <v>0</v>
      </c>
      <c r="E1143" s="3">
        <v>0</v>
      </c>
      <c r="F1143" s="3">
        <f t="shared" si="126"/>
        <v>0</v>
      </c>
      <c r="G1143" t="str">
        <f>VLOOKUP(B1143,Nuclides!A:F,5,FALSE)</f>
        <v>Ce136</v>
      </c>
      <c r="H1143">
        <f>VLOOKUP(B1143,Nuclides!A:F,4,FALSE)</f>
        <v>2.209032E+21</v>
      </c>
      <c r="I1143" s="3" t="str">
        <f t="shared" si="127"/>
        <v>70047945205479.5y</v>
      </c>
      <c r="J1143" s="3">
        <f t="shared" si="128"/>
        <v>3.1377869608043036E-22</v>
      </c>
      <c r="K1143" s="3">
        <f t="shared" si="129"/>
        <v>0</v>
      </c>
      <c r="L1143" s="3">
        <f t="shared" si="130"/>
        <v>0</v>
      </c>
      <c r="M1143" s="3" t="str">
        <f t="shared" si="131"/>
        <v>Ce136</v>
      </c>
      <c r="N1143" s="3">
        <f t="shared" si="132"/>
        <v>0</v>
      </c>
      <c r="O1143">
        <f>0</f>
        <v>0</v>
      </c>
    </row>
    <row r="1144" spans="2:15" hidden="1" x14ac:dyDescent="0.2">
      <c r="B1144" s="3">
        <v>58137</v>
      </c>
      <c r="C1144" s="3">
        <v>0</v>
      </c>
      <c r="D1144" s="3">
        <v>0</v>
      </c>
      <c r="E1144" s="3">
        <v>0</v>
      </c>
      <c r="F1144" s="3">
        <f t="shared" si="126"/>
        <v>0</v>
      </c>
      <c r="G1144" t="str">
        <f>VLOOKUP(B1144,Nuclides!A:F,5,FALSE)</f>
        <v>Ce137</v>
      </c>
      <c r="H1144">
        <f>VLOOKUP(B1144,Nuclides!A:F,4,FALSE)</f>
        <v>32400</v>
      </c>
      <c r="I1144" s="3" t="str">
        <f t="shared" si="127"/>
        <v>9h</v>
      </c>
      <c r="J1144" s="3">
        <f t="shared" si="128"/>
        <v>2.1393431498763742E-5</v>
      </c>
      <c r="K1144" s="3">
        <f t="shared" si="129"/>
        <v>0</v>
      </c>
      <c r="L1144" s="3">
        <f t="shared" si="130"/>
        <v>0</v>
      </c>
      <c r="M1144" s="3" t="str">
        <f t="shared" si="131"/>
        <v>Ce137</v>
      </c>
      <c r="N1144" s="3">
        <f t="shared" si="132"/>
        <v>0</v>
      </c>
      <c r="O1144">
        <f>0</f>
        <v>0</v>
      </c>
    </row>
    <row r="1145" spans="2:15" hidden="1" x14ac:dyDescent="0.2">
      <c r="B1145" s="3">
        <v>58138</v>
      </c>
      <c r="C1145" s="3">
        <v>0</v>
      </c>
      <c r="D1145" s="3">
        <v>0</v>
      </c>
      <c r="E1145" s="3">
        <v>0</v>
      </c>
      <c r="F1145" s="3">
        <f t="shared" si="126"/>
        <v>0</v>
      </c>
      <c r="G1145" t="str">
        <f>VLOOKUP(B1145,Nuclides!A:F,5,FALSE)</f>
        <v>Ce138</v>
      </c>
      <c r="H1145">
        <f>VLOOKUP(B1145,Nuclides!A:F,4,FALSE)</f>
        <v>2.8401840000000003E+21</v>
      </c>
      <c r="I1145" s="3" t="str">
        <f t="shared" si="127"/>
        <v>90061643835616.5y</v>
      </c>
      <c r="J1145" s="3">
        <f t="shared" si="128"/>
        <v>2.4405009695144583E-22</v>
      </c>
      <c r="K1145" s="3">
        <f t="shared" si="129"/>
        <v>0</v>
      </c>
      <c r="L1145" s="3">
        <f t="shared" si="130"/>
        <v>0</v>
      </c>
      <c r="M1145" s="3" t="str">
        <f t="shared" si="131"/>
        <v>Ce138</v>
      </c>
      <c r="N1145" s="3">
        <f t="shared" si="132"/>
        <v>0</v>
      </c>
      <c r="O1145">
        <f>0</f>
        <v>0</v>
      </c>
    </row>
    <row r="1146" spans="2:15" hidden="1" x14ac:dyDescent="0.2">
      <c r="B1146" s="3">
        <v>58139</v>
      </c>
      <c r="C1146" s="3">
        <v>0</v>
      </c>
      <c r="D1146" s="3">
        <v>0</v>
      </c>
      <c r="E1146" s="3">
        <v>0</v>
      </c>
      <c r="F1146" s="3">
        <f t="shared" si="126"/>
        <v>0</v>
      </c>
      <c r="G1146" t="str">
        <f>VLOOKUP(B1146,Nuclides!A:F,5,FALSE)</f>
        <v>Ce139</v>
      </c>
      <c r="H1146">
        <f>VLOOKUP(B1146,Nuclides!A:F,4,FALSE)</f>
        <v>11892182.3999999</v>
      </c>
      <c r="I1146" s="3" t="str">
        <f t="shared" si="127"/>
        <v>137.64d</v>
      </c>
      <c r="J1146" s="3">
        <f t="shared" si="128"/>
        <v>5.8285952674250198E-8</v>
      </c>
      <c r="K1146" s="3">
        <f t="shared" si="129"/>
        <v>0</v>
      </c>
      <c r="L1146" s="3">
        <f t="shared" si="130"/>
        <v>0</v>
      </c>
      <c r="M1146" s="3" t="str">
        <f t="shared" si="131"/>
        <v>Ce139</v>
      </c>
      <c r="N1146" s="3">
        <f t="shared" si="132"/>
        <v>0</v>
      </c>
      <c r="O1146">
        <f>0</f>
        <v>0</v>
      </c>
    </row>
    <row r="1147" spans="2:15" hidden="1" x14ac:dyDescent="0.2">
      <c r="B1147" s="3">
        <v>58140</v>
      </c>
      <c r="C1147" s="3">
        <v>0</v>
      </c>
      <c r="D1147" s="3">
        <v>0</v>
      </c>
      <c r="E1147" s="3">
        <v>0</v>
      </c>
      <c r="F1147" s="3">
        <f t="shared" si="126"/>
        <v>0</v>
      </c>
      <c r="G1147" t="str">
        <f>VLOOKUP(B1147,Nuclides!A:F,5,FALSE)</f>
        <v>Ce140</v>
      </c>
      <c r="H1147" t="str">
        <f>VLOOKUP(B1147,Nuclides!A:F,4,FALSE)</f>
        <v>STABLE</v>
      </c>
      <c r="I1147" s="3" t="str">
        <f t="shared" si="127"/>
        <v>STABLE</v>
      </c>
      <c r="J1147" s="3" t="e">
        <f t="shared" si="128"/>
        <v>#VALUE!</v>
      </c>
      <c r="K1147" s="3" t="e">
        <f t="shared" si="129"/>
        <v>#VALUE!</v>
      </c>
      <c r="L1147" s="3" t="e">
        <f t="shared" si="130"/>
        <v>#VALUE!</v>
      </c>
      <c r="M1147" s="3" t="str">
        <f t="shared" si="131"/>
        <v>Ce140</v>
      </c>
      <c r="N1147" s="3" t="e">
        <f t="shared" si="132"/>
        <v>#VALUE!</v>
      </c>
      <c r="O1147">
        <f>0</f>
        <v>0</v>
      </c>
    </row>
    <row r="1148" spans="2:15" hidden="1" x14ac:dyDescent="0.2">
      <c r="B1148" s="3">
        <v>58141</v>
      </c>
      <c r="C1148" s="3">
        <v>0</v>
      </c>
      <c r="D1148" s="3">
        <v>0</v>
      </c>
      <c r="E1148" s="3">
        <v>0</v>
      </c>
      <c r="F1148" s="3">
        <f t="shared" si="126"/>
        <v>0</v>
      </c>
      <c r="G1148" t="str">
        <f>VLOOKUP(B1148,Nuclides!A:F,5,FALSE)</f>
        <v>Ce141</v>
      </c>
      <c r="H1148">
        <f>VLOOKUP(B1148,Nuclides!A:F,4,FALSE)</f>
        <v>2808950.4</v>
      </c>
      <c r="I1148" s="3" t="str">
        <f t="shared" si="127"/>
        <v>32.51d</v>
      </c>
      <c r="J1148" s="3">
        <f t="shared" si="128"/>
        <v>2.4676376648015759E-7</v>
      </c>
      <c r="K1148" s="3">
        <f t="shared" si="129"/>
        <v>0</v>
      </c>
      <c r="L1148" s="3">
        <f t="shared" si="130"/>
        <v>0</v>
      </c>
      <c r="M1148" s="3" t="str">
        <f t="shared" si="131"/>
        <v>Ce141</v>
      </c>
      <c r="N1148" s="3">
        <f t="shared" si="132"/>
        <v>0</v>
      </c>
      <c r="O1148">
        <f>0</f>
        <v>0</v>
      </c>
    </row>
    <row r="1149" spans="2:15" hidden="1" x14ac:dyDescent="0.2">
      <c r="B1149" s="3">
        <v>58142</v>
      </c>
      <c r="C1149" s="3">
        <v>0</v>
      </c>
      <c r="D1149" s="3">
        <v>0</v>
      </c>
      <c r="E1149" s="3">
        <v>0</v>
      </c>
      <c r="F1149" s="3">
        <f t="shared" si="126"/>
        <v>0</v>
      </c>
      <c r="G1149" t="str">
        <f>VLOOKUP(B1149,Nuclides!A:F,5,FALSE)</f>
        <v>Ce142</v>
      </c>
      <c r="H1149">
        <f>VLOOKUP(B1149,Nuclides!A:F,4,FALSE)</f>
        <v>1.57788E+24</v>
      </c>
      <c r="I1149" s="3" t="str">
        <f t="shared" si="127"/>
        <v>50034246575342500y</v>
      </c>
      <c r="J1149" s="3">
        <f t="shared" si="128"/>
        <v>4.3929017451260252E-25</v>
      </c>
      <c r="K1149" s="3">
        <f t="shared" si="129"/>
        <v>0</v>
      </c>
      <c r="L1149" s="3">
        <f t="shared" si="130"/>
        <v>0</v>
      </c>
      <c r="M1149" s="3" t="str">
        <f t="shared" si="131"/>
        <v>Ce142</v>
      </c>
      <c r="N1149" s="3">
        <f t="shared" si="132"/>
        <v>0</v>
      </c>
      <c r="O1149">
        <f>0</f>
        <v>0</v>
      </c>
    </row>
    <row r="1150" spans="2:15" hidden="1" x14ac:dyDescent="0.2">
      <c r="B1150" s="3">
        <v>58143</v>
      </c>
      <c r="C1150" s="3">
        <v>0</v>
      </c>
      <c r="D1150" s="3">
        <v>0</v>
      </c>
      <c r="E1150" s="3">
        <v>0</v>
      </c>
      <c r="F1150" s="3">
        <f t="shared" si="126"/>
        <v>0</v>
      </c>
      <c r="G1150" t="str">
        <f>VLOOKUP(B1150,Nuclides!A:F,5,FALSE)</f>
        <v>Ce143</v>
      </c>
      <c r="H1150">
        <f>VLOOKUP(B1150,Nuclides!A:F,4,FALSE)</f>
        <v>118940.4</v>
      </c>
      <c r="I1150" s="3" t="str">
        <f t="shared" si="127"/>
        <v>1.38d</v>
      </c>
      <c r="J1150" s="3">
        <f t="shared" si="128"/>
        <v>5.8276849628885168E-6</v>
      </c>
      <c r="K1150" s="3">
        <f t="shared" si="129"/>
        <v>0</v>
      </c>
      <c r="L1150" s="3">
        <f t="shared" si="130"/>
        <v>0</v>
      </c>
      <c r="M1150" s="3" t="str">
        <f t="shared" si="131"/>
        <v>Ce143</v>
      </c>
      <c r="N1150" s="3">
        <f t="shared" si="132"/>
        <v>0</v>
      </c>
      <c r="O1150">
        <f>0</f>
        <v>0</v>
      </c>
    </row>
    <row r="1151" spans="2:15" hidden="1" x14ac:dyDescent="0.2">
      <c r="B1151" s="3">
        <v>58144</v>
      </c>
      <c r="C1151" s="3">
        <v>0</v>
      </c>
      <c r="D1151" s="3">
        <v>0</v>
      </c>
      <c r="E1151" s="3">
        <v>0</v>
      </c>
      <c r="F1151" s="3">
        <f t="shared" si="126"/>
        <v>0</v>
      </c>
      <c r="G1151" t="str">
        <f>VLOOKUP(B1151,Nuclides!A:F,5,FALSE)</f>
        <v>Ce144</v>
      </c>
      <c r="H1151">
        <f>VLOOKUP(B1151,Nuclides!A:F,4,FALSE)</f>
        <v>24616224</v>
      </c>
      <c r="I1151" s="3" t="str">
        <f t="shared" si="127"/>
        <v>284.91d</v>
      </c>
      <c r="J1151" s="3">
        <f t="shared" si="128"/>
        <v>2.8158144017536781E-8</v>
      </c>
      <c r="K1151" s="3">
        <f t="shared" si="129"/>
        <v>0</v>
      </c>
      <c r="L1151" s="3">
        <f t="shared" si="130"/>
        <v>0</v>
      </c>
      <c r="M1151" s="3" t="str">
        <f t="shared" si="131"/>
        <v>Ce144</v>
      </c>
      <c r="N1151" s="3">
        <f t="shared" si="132"/>
        <v>0</v>
      </c>
      <c r="O1151">
        <f>0</f>
        <v>0</v>
      </c>
    </row>
    <row r="1152" spans="2:15" hidden="1" x14ac:dyDescent="0.2">
      <c r="B1152" s="3">
        <v>58145</v>
      </c>
      <c r="C1152" s="3">
        <v>0</v>
      </c>
      <c r="D1152" s="3">
        <v>0</v>
      </c>
      <c r="E1152" s="3">
        <v>0</v>
      </c>
      <c r="F1152" s="3">
        <f t="shared" si="126"/>
        <v>0</v>
      </c>
      <c r="G1152" t="str">
        <f>VLOOKUP(B1152,Nuclides!A:F,5,FALSE)</f>
        <v>Ce145</v>
      </c>
      <c r="H1152">
        <f>VLOOKUP(B1152,Nuclides!A:F,4,FALSE)</f>
        <v>180.6</v>
      </c>
      <c r="I1152" s="3" t="str">
        <f t="shared" si="127"/>
        <v>3.01min</v>
      </c>
      <c r="J1152" s="3">
        <f t="shared" si="128"/>
        <v>3.8380242555921666E-3</v>
      </c>
      <c r="K1152" s="3">
        <f t="shared" si="129"/>
        <v>0</v>
      </c>
      <c r="L1152" s="3">
        <f t="shared" si="130"/>
        <v>0</v>
      </c>
      <c r="M1152" s="3" t="str">
        <f t="shared" si="131"/>
        <v>Ce145</v>
      </c>
      <c r="N1152" s="3">
        <f t="shared" si="132"/>
        <v>0</v>
      </c>
      <c r="O1152">
        <f>0</f>
        <v>0</v>
      </c>
    </row>
    <row r="1153" spans="2:15" hidden="1" x14ac:dyDescent="0.2">
      <c r="B1153" s="3">
        <v>58146</v>
      </c>
      <c r="C1153" s="3">
        <v>0</v>
      </c>
      <c r="D1153" s="3">
        <v>0</v>
      </c>
      <c r="E1153" s="3">
        <v>0</v>
      </c>
      <c r="F1153" s="3">
        <f t="shared" si="126"/>
        <v>0</v>
      </c>
      <c r="G1153" t="str">
        <f>VLOOKUP(B1153,Nuclides!A:F,5,FALSE)</f>
        <v>Ce146</v>
      </c>
      <c r="H1153">
        <f>VLOOKUP(B1153,Nuclides!A:F,4,FALSE)</f>
        <v>809.4</v>
      </c>
      <c r="I1153" s="3" t="str">
        <f t="shared" si="127"/>
        <v>13.49min</v>
      </c>
      <c r="J1153" s="3">
        <f t="shared" si="128"/>
        <v>8.5637160929076517E-4</v>
      </c>
      <c r="K1153" s="3">
        <f t="shared" si="129"/>
        <v>0</v>
      </c>
      <c r="L1153" s="3">
        <f t="shared" si="130"/>
        <v>0</v>
      </c>
      <c r="M1153" s="3" t="str">
        <f t="shared" si="131"/>
        <v>Ce146</v>
      </c>
      <c r="N1153" s="3">
        <f t="shared" si="132"/>
        <v>0</v>
      </c>
      <c r="O1153">
        <f>0</f>
        <v>0</v>
      </c>
    </row>
    <row r="1154" spans="2:15" hidden="1" x14ac:dyDescent="0.2">
      <c r="B1154" s="3">
        <v>58147</v>
      </c>
      <c r="C1154" s="3">
        <v>0</v>
      </c>
      <c r="D1154" s="3">
        <v>0</v>
      </c>
      <c r="E1154" s="3">
        <v>0</v>
      </c>
      <c r="F1154" s="3">
        <f t="shared" si="126"/>
        <v>0</v>
      </c>
      <c r="G1154" t="str">
        <f>VLOOKUP(B1154,Nuclides!A:F,5,FALSE)</f>
        <v>Ce147</v>
      </c>
      <c r="H1154">
        <f>VLOOKUP(B1154,Nuclides!A:F,4,FALSE)</f>
        <v>56.4</v>
      </c>
      <c r="I1154" s="3" t="str">
        <f t="shared" si="127"/>
        <v>56.4s</v>
      </c>
      <c r="J1154" s="3">
        <f t="shared" si="128"/>
        <v>1.2289843626949385E-2</v>
      </c>
      <c r="K1154" s="3">
        <f t="shared" si="129"/>
        <v>0</v>
      </c>
      <c r="L1154" s="3">
        <f t="shared" si="130"/>
        <v>0</v>
      </c>
      <c r="M1154" s="3" t="str">
        <f t="shared" si="131"/>
        <v>Ce147</v>
      </c>
      <c r="N1154" s="3">
        <f t="shared" si="132"/>
        <v>0</v>
      </c>
      <c r="O1154">
        <f>0</f>
        <v>0</v>
      </c>
    </row>
    <row r="1155" spans="2:15" hidden="1" x14ac:dyDescent="0.2">
      <c r="B1155" s="3">
        <v>58148</v>
      </c>
      <c r="C1155" s="3">
        <v>0</v>
      </c>
      <c r="D1155" s="3">
        <v>0</v>
      </c>
      <c r="E1155" s="3">
        <v>0</v>
      </c>
      <c r="F1155" s="3">
        <f t="shared" si="126"/>
        <v>0</v>
      </c>
      <c r="G1155" t="str">
        <f>VLOOKUP(B1155,Nuclides!A:F,5,FALSE)</f>
        <v>Ce148</v>
      </c>
      <c r="H1155">
        <f>VLOOKUP(B1155,Nuclides!A:F,4,FALSE)</f>
        <v>56.8</v>
      </c>
      <c r="I1155" s="3" t="str">
        <f t="shared" si="127"/>
        <v>56.8s</v>
      </c>
      <c r="J1155" s="3">
        <f t="shared" si="128"/>
        <v>1.2203295432393403E-2</v>
      </c>
      <c r="K1155" s="3">
        <f t="shared" si="129"/>
        <v>0</v>
      </c>
      <c r="L1155" s="3">
        <f t="shared" si="130"/>
        <v>0</v>
      </c>
      <c r="M1155" s="3" t="str">
        <f t="shared" si="131"/>
        <v>Ce148</v>
      </c>
      <c r="N1155" s="3">
        <f t="shared" si="132"/>
        <v>0</v>
      </c>
      <c r="O1155">
        <f>0</f>
        <v>0</v>
      </c>
    </row>
    <row r="1156" spans="2:15" hidden="1" x14ac:dyDescent="0.2">
      <c r="B1156" s="3">
        <v>58149</v>
      </c>
      <c r="C1156" s="3">
        <v>0</v>
      </c>
      <c r="D1156" s="3">
        <v>0</v>
      </c>
      <c r="E1156" s="3">
        <v>0</v>
      </c>
      <c r="F1156" s="3">
        <f t="shared" si="126"/>
        <v>0</v>
      </c>
      <c r="G1156" t="str">
        <f>VLOOKUP(B1156,Nuclides!A:F,5,FALSE)</f>
        <v>Ce149</v>
      </c>
      <c r="H1156">
        <f>VLOOKUP(B1156,Nuclides!A:F,4,FALSE)</f>
        <v>5.3</v>
      </c>
      <c r="I1156" s="3" t="str">
        <f t="shared" si="127"/>
        <v>5.3s</v>
      </c>
      <c r="J1156" s="3">
        <f t="shared" si="128"/>
        <v>0.1307824868981029</v>
      </c>
      <c r="K1156" s="3">
        <f t="shared" si="129"/>
        <v>0</v>
      </c>
      <c r="L1156" s="3">
        <f t="shared" si="130"/>
        <v>0</v>
      </c>
      <c r="M1156" s="3" t="str">
        <f t="shared" si="131"/>
        <v>Ce149</v>
      </c>
      <c r="N1156" s="3">
        <f t="shared" si="132"/>
        <v>0</v>
      </c>
      <c r="O1156">
        <f>0</f>
        <v>0</v>
      </c>
    </row>
    <row r="1157" spans="2:15" hidden="1" x14ac:dyDescent="0.2">
      <c r="B1157" s="3">
        <v>58150</v>
      </c>
      <c r="C1157" s="3">
        <v>0</v>
      </c>
      <c r="D1157" s="3">
        <v>0</v>
      </c>
      <c r="E1157" s="3">
        <v>0</v>
      </c>
      <c r="F1157" s="3">
        <f t="shared" si="126"/>
        <v>0</v>
      </c>
      <c r="G1157" t="str">
        <f>VLOOKUP(B1157,Nuclides!A:F,5,FALSE)</f>
        <v>Ce150</v>
      </c>
      <c r="H1157">
        <f>VLOOKUP(B1157,Nuclides!A:F,4,FALSE)</f>
        <v>4</v>
      </c>
      <c r="I1157" s="3" t="str">
        <f t="shared" si="127"/>
        <v>4s</v>
      </c>
      <c r="J1157" s="3">
        <f t="shared" si="128"/>
        <v>0.17328679513998632</v>
      </c>
      <c r="K1157" s="3">
        <f t="shared" si="129"/>
        <v>0</v>
      </c>
      <c r="L1157" s="3">
        <f t="shared" si="130"/>
        <v>0</v>
      </c>
      <c r="M1157" s="3" t="str">
        <f t="shared" si="131"/>
        <v>Ce150</v>
      </c>
      <c r="N1157" s="3">
        <f t="shared" si="132"/>
        <v>0</v>
      </c>
      <c r="O1157">
        <f>0</f>
        <v>0</v>
      </c>
    </row>
    <row r="1158" spans="2:15" hidden="1" x14ac:dyDescent="0.2">
      <c r="B1158" s="3">
        <v>58151</v>
      </c>
      <c r="C1158" s="3">
        <v>0</v>
      </c>
      <c r="D1158" s="3">
        <v>0</v>
      </c>
      <c r="E1158" s="3">
        <v>0</v>
      </c>
      <c r="F1158" s="3">
        <f t="shared" si="126"/>
        <v>0</v>
      </c>
      <c r="G1158" t="str">
        <f>VLOOKUP(B1158,Nuclides!A:F,5,FALSE)</f>
        <v>Ce151</v>
      </c>
      <c r="H1158">
        <f>VLOOKUP(B1158,Nuclides!A:F,4,FALSE)</f>
        <v>1.76</v>
      </c>
      <c r="I1158" s="3" t="str">
        <f t="shared" si="127"/>
        <v>1.76s</v>
      </c>
      <c r="J1158" s="3">
        <f t="shared" si="128"/>
        <v>0.39383362531815075</v>
      </c>
      <c r="K1158" s="3">
        <f t="shared" si="129"/>
        <v>0</v>
      </c>
      <c r="L1158" s="3">
        <f t="shared" si="130"/>
        <v>0</v>
      </c>
      <c r="M1158" s="3" t="str">
        <f t="shared" si="131"/>
        <v>Ce151</v>
      </c>
      <c r="N1158" s="3">
        <f t="shared" si="132"/>
        <v>0</v>
      </c>
      <c r="O1158">
        <f>0</f>
        <v>0</v>
      </c>
    </row>
    <row r="1159" spans="2:15" hidden="1" x14ac:dyDescent="0.2">
      <c r="B1159" s="3">
        <v>59129</v>
      </c>
      <c r="C1159" s="3">
        <v>0</v>
      </c>
      <c r="D1159" s="3">
        <v>0</v>
      </c>
      <c r="E1159" s="3">
        <v>0</v>
      </c>
      <c r="F1159" s="3">
        <f t="shared" ref="F1159:F1222" si="133">SUM(C1159:E1159)</f>
        <v>0</v>
      </c>
      <c r="G1159" t="str">
        <f>VLOOKUP(B1159,Nuclides!A:F,5,FALSE)</f>
        <v>Pr129</v>
      </c>
      <c r="H1159">
        <f>VLOOKUP(B1159,Nuclides!A:F,4,FALSE)</f>
        <v>30</v>
      </c>
      <c r="I1159" s="3" t="str">
        <f t="shared" ref="I1159:I1222" si="134">IF(H1159="STABLE", "STABLE", IF(H1159&lt;60, H1159&amp;"s", IF(H1159&lt;3600, ROUND(H1159/60,2)&amp;"min", IF(H1159&lt;86400, ROUND(H1159/3600,2)&amp;"h", IF(H1159&lt;31536000, ROUND(H1159/86400,2)&amp;"d", ROUND(H1159/31536000,2)&amp;"y")))))</f>
        <v>30s</v>
      </c>
      <c r="J1159" s="3">
        <f t="shared" ref="J1159:J1222" si="135">LN(2)/H1159</f>
        <v>2.3104906018664842E-2</v>
      </c>
      <c r="K1159" s="3">
        <f t="shared" ref="K1159:K1222" si="136">10*F1159*(1-EXP(-J1159*600))*6240000000000</f>
        <v>0</v>
      </c>
      <c r="L1159" s="3">
        <f t="shared" ref="L1159:L1222" si="137">EXP(-J1159*30*60)*K1159</f>
        <v>0</v>
      </c>
      <c r="M1159" s="3" t="str">
        <f t="shared" ref="M1159:M1222" si="138">G1159</f>
        <v>Pr129</v>
      </c>
      <c r="N1159" s="3">
        <f t="shared" ref="N1159:N1222" si="139">L1159</f>
        <v>0</v>
      </c>
      <c r="O1159">
        <f>0</f>
        <v>0</v>
      </c>
    </row>
    <row r="1160" spans="2:15" hidden="1" x14ac:dyDescent="0.2">
      <c r="B1160" s="3">
        <v>59130</v>
      </c>
      <c r="C1160" s="3">
        <v>0</v>
      </c>
      <c r="D1160" s="3">
        <v>0</v>
      </c>
      <c r="E1160" s="3">
        <v>0</v>
      </c>
      <c r="F1160" s="3">
        <f t="shared" si="133"/>
        <v>0</v>
      </c>
      <c r="G1160" t="str">
        <f>VLOOKUP(B1160,Nuclides!A:F,5,FALSE)</f>
        <v>Pr130</v>
      </c>
      <c r="H1160">
        <f>VLOOKUP(B1160,Nuclides!A:F,4,FALSE)</f>
        <v>40</v>
      </c>
      <c r="I1160" s="3" t="str">
        <f t="shared" si="134"/>
        <v>40s</v>
      </c>
      <c r="J1160" s="3">
        <f t="shared" si="135"/>
        <v>1.7328679513998631E-2</v>
      </c>
      <c r="K1160" s="3">
        <f t="shared" si="136"/>
        <v>0</v>
      </c>
      <c r="L1160" s="3">
        <f t="shared" si="137"/>
        <v>0</v>
      </c>
      <c r="M1160" s="3" t="str">
        <f t="shared" si="138"/>
        <v>Pr130</v>
      </c>
      <c r="N1160" s="3">
        <f t="shared" si="139"/>
        <v>0</v>
      </c>
      <c r="O1160">
        <f>0</f>
        <v>0</v>
      </c>
    </row>
    <row r="1161" spans="2:15" hidden="1" x14ac:dyDescent="0.2">
      <c r="B1161" s="3">
        <v>59131</v>
      </c>
      <c r="C1161" s="3">
        <v>0</v>
      </c>
      <c r="D1161" s="3">
        <v>0</v>
      </c>
      <c r="E1161" s="3">
        <v>0</v>
      </c>
      <c r="F1161" s="3">
        <f t="shared" si="133"/>
        <v>0</v>
      </c>
      <c r="G1161" t="str">
        <f>VLOOKUP(B1161,Nuclides!A:F,5,FALSE)</f>
        <v>Pr131</v>
      </c>
      <c r="H1161">
        <f>VLOOKUP(B1161,Nuclides!A:F,4,FALSE)</f>
        <v>90.6</v>
      </c>
      <c r="I1161" s="3" t="str">
        <f t="shared" si="134"/>
        <v>1.51min</v>
      </c>
      <c r="J1161" s="3">
        <f t="shared" si="135"/>
        <v>7.650631132008227E-3</v>
      </c>
      <c r="K1161" s="3">
        <f t="shared" si="136"/>
        <v>0</v>
      </c>
      <c r="L1161" s="3">
        <f t="shared" si="137"/>
        <v>0</v>
      </c>
      <c r="M1161" s="3" t="str">
        <f t="shared" si="138"/>
        <v>Pr131</v>
      </c>
      <c r="N1161" s="3">
        <f t="shared" si="139"/>
        <v>0</v>
      </c>
      <c r="O1161">
        <f>0</f>
        <v>0</v>
      </c>
    </row>
    <row r="1162" spans="2:15" hidden="1" x14ac:dyDescent="0.2">
      <c r="B1162" s="3">
        <v>59132</v>
      </c>
      <c r="C1162" s="3">
        <v>0</v>
      </c>
      <c r="D1162" s="3">
        <v>0</v>
      </c>
      <c r="E1162" s="3">
        <v>0</v>
      </c>
      <c r="F1162" s="3">
        <f t="shared" si="133"/>
        <v>0</v>
      </c>
      <c r="G1162" t="str">
        <f>VLOOKUP(B1162,Nuclides!A:F,5,FALSE)</f>
        <v>Pr132</v>
      </c>
      <c r="H1162">
        <f>VLOOKUP(B1162,Nuclides!A:F,4,FALSE)</f>
        <v>96</v>
      </c>
      <c r="I1162" s="3" t="str">
        <f t="shared" si="134"/>
        <v>1.6min</v>
      </c>
      <c r="J1162" s="3">
        <f t="shared" si="135"/>
        <v>7.2202831308327631E-3</v>
      </c>
      <c r="K1162" s="3">
        <f t="shared" si="136"/>
        <v>0</v>
      </c>
      <c r="L1162" s="3">
        <f t="shared" si="137"/>
        <v>0</v>
      </c>
      <c r="M1162" s="3" t="str">
        <f t="shared" si="138"/>
        <v>Pr132</v>
      </c>
      <c r="N1162" s="3">
        <f t="shared" si="139"/>
        <v>0</v>
      </c>
      <c r="O1162">
        <f>0</f>
        <v>0</v>
      </c>
    </row>
    <row r="1163" spans="2:15" hidden="1" x14ac:dyDescent="0.2">
      <c r="B1163" s="3">
        <v>59133</v>
      </c>
      <c r="C1163" s="3">
        <v>0</v>
      </c>
      <c r="D1163" s="3">
        <v>0</v>
      </c>
      <c r="E1163" s="3">
        <v>0</v>
      </c>
      <c r="F1163" s="3">
        <f t="shared" si="133"/>
        <v>0</v>
      </c>
      <c r="G1163" t="str">
        <f>VLOOKUP(B1163,Nuclides!A:F,5,FALSE)</f>
        <v>Pr133</v>
      </c>
      <c r="H1163">
        <f>VLOOKUP(B1163,Nuclides!A:F,4,FALSE)</f>
        <v>390</v>
      </c>
      <c r="I1163" s="3" t="str">
        <f t="shared" si="134"/>
        <v>6.5min</v>
      </c>
      <c r="J1163" s="3">
        <f t="shared" si="135"/>
        <v>1.7773004629742187E-3</v>
      </c>
      <c r="K1163" s="3">
        <f t="shared" si="136"/>
        <v>0</v>
      </c>
      <c r="L1163" s="3">
        <f t="shared" si="137"/>
        <v>0</v>
      </c>
      <c r="M1163" s="3" t="str">
        <f t="shared" si="138"/>
        <v>Pr133</v>
      </c>
      <c r="N1163" s="3">
        <f t="shared" si="139"/>
        <v>0</v>
      </c>
      <c r="O1163">
        <f>0</f>
        <v>0</v>
      </c>
    </row>
    <row r="1164" spans="2:15" hidden="1" x14ac:dyDescent="0.2">
      <c r="B1164" s="3">
        <v>59134</v>
      </c>
      <c r="C1164" s="3">
        <v>0</v>
      </c>
      <c r="D1164" s="3">
        <v>0</v>
      </c>
      <c r="E1164" s="3">
        <v>0</v>
      </c>
      <c r="F1164" s="3">
        <f t="shared" si="133"/>
        <v>0</v>
      </c>
      <c r="G1164" t="str">
        <f>VLOOKUP(B1164,Nuclides!A:F,5,FALSE)</f>
        <v>Pr134</v>
      </c>
      <c r="H1164">
        <f>VLOOKUP(B1164,Nuclides!A:F,4,FALSE)</f>
        <v>660</v>
      </c>
      <c r="I1164" s="3" t="str">
        <f t="shared" si="134"/>
        <v>11min</v>
      </c>
      <c r="J1164" s="3">
        <f t="shared" si="135"/>
        <v>1.0502230008484019E-3</v>
      </c>
      <c r="K1164" s="3">
        <f t="shared" si="136"/>
        <v>0</v>
      </c>
      <c r="L1164" s="3">
        <f t="shared" si="137"/>
        <v>0</v>
      </c>
      <c r="M1164" s="3" t="str">
        <f t="shared" si="138"/>
        <v>Pr134</v>
      </c>
      <c r="N1164" s="3">
        <f t="shared" si="139"/>
        <v>0</v>
      </c>
      <c r="O1164">
        <f>0</f>
        <v>0</v>
      </c>
    </row>
    <row r="1165" spans="2:15" hidden="1" x14ac:dyDescent="0.2">
      <c r="B1165" s="3">
        <v>59135</v>
      </c>
      <c r="C1165" s="3">
        <v>0</v>
      </c>
      <c r="D1165" s="3">
        <v>0</v>
      </c>
      <c r="E1165" s="3">
        <v>0</v>
      </c>
      <c r="F1165" s="3">
        <f t="shared" si="133"/>
        <v>0</v>
      </c>
      <c r="G1165" t="str">
        <f>VLOOKUP(B1165,Nuclides!A:F,5,FALSE)</f>
        <v>Pr135</v>
      </c>
      <c r="H1165">
        <f>VLOOKUP(B1165,Nuclides!A:F,4,FALSE)</f>
        <v>1440</v>
      </c>
      <c r="I1165" s="3" t="str">
        <f t="shared" si="134"/>
        <v>24min</v>
      </c>
      <c r="J1165" s="3">
        <f t="shared" si="135"/>
        <v>4.8135220872218423E-4</v>
      </c>
      <c r="K1165" s="3">
        <f t="shared" si="136"/>
        <v>0</v>
      </c>
      <c r="L1165" s="3">
        <f t="shared" si="137"/>
        <v>0</v>
      </c>
      <c r="M1165" s="3" t="str">
        <f t="shared" si="138"/>
        <v>Pr135</v>
      </c>
      <c r="N1165" s="3">
        <f t="shared" si="139"/>
        <v>0</v>
      </c>
      <c r="O1165">
        <f>0</f>
        <v>0</v>
      </c>
    </row>
    <row r="1166" spans="2:15" hidden="1" x14ac:dyDescent="0.2">
      <c r="B1166" s="3">
        <v>59136</v>
      </c>
      <c r="C1166" s="3">
        <v>0</v>
      </c>
      <c r="D1166" s="3">
        <v>0</v>
      </c>
      <c r="E1166" s="3">
        <v>0</v>
      </c>
      <c r="F1166" s="3">
        <f t="shared" si="133"/>
        <v>0</v>
      </c>
      <c r="G1166" t="str">
        <f>VLOOKUP(B1166,Nuclides!A:F,5,FALSE)</f>
        <v>Pr136</v>
      </c>
      <c r="H1166">
        <f>VLOOKUP(B1166,Nuclides!A:F,4,FALSE)</f>
        <v>786</v>
      </c>
      <c r="I1166" s="3" t="str">
        <f t="shared" si="134"/>
        <v>13.1min</v>
      </c>
      <c r="J1166" s="3">
        <f t="shared" si="135"/>
        <v>8.8186664193377266E-4</v>
      </c>
      <c r="K1166" s="3">
        <f t="shared" si="136"/>
        <v>0</v>
      </c>
      <c r="L1166" s="3">
        <f t="shared" si="137"/>
        <v>0</v>
      </c>
      <c r="M1166" s="3" t="str">
        <f t="shared" si="138"/>
        <v>Pr136</v>
      </c>
      <c r="N1166" s="3">
        <f t="shared" si="139"/>
        <v>0</v>
      </c>
      <c r="O1166">
        <f>0</f>
        <v>0</v>
      </c>
    </row>
    <row r="1167" spans="2:15" hidden="1" x14ac:dyDescent="0.2">
      <c r="B1167" s="3">
        <v>59137</v>
      </c>
      <c r="C1167" s="3">
        <v>0</v>
      </c>
      <c r="D1167" s="3">
        <v>0</v>
      </c>
      <c r="E1167" s="3">
        <v>0</v>
      </c>
      <c r="F1167" s="3">
        <f t="shared" si="133"/>
        <v>0</v>
      </c>
      <c r="G1167" t="str">
        <f>VLOOKUP(B1167,Nuclides!A:F,5,FALSE)</f>
        <v>Pr137</v>
      </c>
      <c r="H1167">
        <f>VLOOKUP(B1167,Nuclides!A:F,4,FALSE)</f>
        <v>4608</v>
      </c>
      <c r="I1167" s="3" t="str">
        <f t="shared" si="134"/>
        <v>1.28h</v>
      </c>
      <c r="J1167" s="3">
        <f t="shared" si="135"/>
        <v>1.5042256522568257E-4</v>
      </c>
      <c r="K1167" s="3">
        <f t="shared" si="136"/>
        <v>0</v>
      </c>
      <c r="L1167" s="3">
        <f t="shared" si="137"/>
        <v>0</v>
      </c>
      <c r="M1167" s="3" t="str">
        <f t="shared" si="138"/>
        <v>Pr137</v>
      </c>
      <c r="N1167" s="3">
        <f t="shared" si="139"/>
        <v>0</v>
      </c>
      <c r="O1167">
        <f>0</f>
        <v>0</v>
      </c>
    </row>
    <row r="1168" spans="2:15" hidden="1" x14ac:dyDescent="0.2">
      <c r="B1168" s="3">
        <v>59138</v>
      </c>
      <c r="C1168" s="3">
        <v>0</v>
      </c>
      <c r="D1168" s="3">
        <v>0</v>
      </c>
      <c r="E1168" s="3">
        <v>0</v>
      </c>
      <c r="F1168" s="3">
        <f t="shared" si="133"/>
        <v>0</v>
      </c>
      <c r="G1168" t="str">
        <f>VLOOKUP(B1168,Nuclides!A:F,5,FALSE)</f>
        <v>Pr138</v>
      </c>
      <c r="H1168">
        <f>VLOOKUP(B1168,Nuclides!A:F,4,FALSE)</f>
        <v>87</v>
      </c>
      <c r="I1168" s="3" t="str">
        <f t="shared" si="134"/>
        <v>1.45min</v>
      </c>
      <c r="J1168" s="3">
        <f t="shared" si="135"/>
        <v>7.9672089719533944E-3</v>
      </c>
      <c r="K1168" s="3">
        <f t="shared" si="136"/>
        <v>0</v>
      </c>
      <c r="L1168" s="3">
        <f t="shared" si="137"/>
        <v>0</v>
      </c>
      <c r="M1168" s="3" t="str">
        <f t="shared" si="138"/>
        <v>Pr138</v>
      </c>
      <c r="N1168" s="3">
        <f t="shared" si="139"/>
        <v>0</v>
      </c>
      <c r="O1168">
        <f>0</f>
        <v>0</v>
      </c>
    </row>
    <row r="1169" spans="2:15" hidden="1" x14ac:dyDescent="0.2">
      <c r="B1169" s="3">
        <v>59139</v>
      </c>
      <c r="C1169" s="3">
        <v>0</v>
      </c>
      <c r="D1169" s="3">
        <v>0</v>
      </c>
      <c r="E1169" s="3">
        <v>0</v>
      </c>
      <c r="F1169" s="3">
        <f t="shared" si="133"/>
        <v>0</v>
      </c>
      <c r="G1169" t="str">
        <f>VLOOKUP(B1169,Nuclides!A:F,5,FALSE)</f>
        <v>Pr139</v>
      </c>
      <c r="H1169">
        <f>VLOOKUP(B1169,Nuclides!A:F,4,FALSE)</f>
        <v>15876</v>
      </c>
      <c r="I1169" s="3" t="str">
        <f t="shared" si="134"/>
        <v>4.41h</v>
      </c>
      <c r="J1169" s="3">
        <f t="shared" si="135"/>
        <v>4.3660064283191311E-5</v>
      </c>
      <c r="K1169" s="3">
        <f t="shared" si="136"/>
        <v>0</v>
      </c>
      <c r="L1169" s="3">
        <f t="shared" si="137"/>
        <v>0</v>
      </c>
      <c r="M1169" s="3" t="str">
        <f t="shared" si="138"/>
        <v>Pr139</v>
      </c>
      <c r="N1169" s="3">
        <f t="shared" si="139"/>
        <v>0</v>
      </c>
      <c r="O1169">
        <f>0</f>
        <v>0</v>
      </c>
    </row>
    <row r="1170" spans="2:15" hidden="1" x14ac:dyDescent="0.2">
      <c r="B1170" s="3">
        <v>59140</v>
      </c>
      <c r="C1170" s="3">
        <v>0</v>
      </c>
      <c r="D1170" s="3">
        <v>0</v>
      </c>
      <c r="E1170" s="3">
        <v>0</v>
      </c>
      <c r="F1170" s="3">
        <f t="shared" si="133"/>
        <v>0</v>
      </c>
      <c r="G1170" t="str">
        <f>VLOOKUP(B1170,Nuclides!A:F,5,FALSE)</f>
        <v>Pr140</v>
      </c>
      <c r="H1170">
        <f>VLOOKUP(B1170,Nuclides!A:F,4,FALSE)</f>
        <v>203.4</v>
      </c>
      <c r="I1170" s="3" t="str">
        <f t="shared" si="134"/>
        <v>3.39min</v>
      </c>
      <c r="J1170" s="3">
        <f t="shared" si="135"/>
        <v>3.4078032475906845E-3</v>
      </c>
      <c r="K1170" s="3">
        <f t="shared" si="136"/>
        <v>0</v>
      </c>
      <c r="L1170" s="3">
        <f t="shared" si="137"/>
        <v>0</v>
      </c>
      <c r="M1170" s="3" t="str">
        <f t="shared" si="138"/>
        <v>Pr140</v>
      </c>
      <c r="N1170" s="3">
        <f t="shared" si="139"/>
        <v>0</v>
      </c>
      <c r="O1170">
        <f>0</f>
        <v>0</v>
      </c>
    </row>
    <row r="1171" spans="2:15" hidden="1" x14ac:dyDescent="0.2">
      <c r="B1171" s="3">
        <v>59141</v>
      </c>
      <c r="C1171" s="3">
        <v>0</v>
      </c>
      <c r="D1171" s="3">
        <v>0</v>
      </c>
      <c r="E1171" s="3">
        <v>0</v>
      </c>
      <c r="F1171" s="3">
        <f t="shared" si="133"/>
        <v>0</v>
      </c>
      <c r="G1171" t="str">
        <f>VLOOKUP(B1171,Nuclides!A:F,5,FALSE)</f>
        <v>Pr141</v>
      </c>
      <c r="H1171" t="str">
        <f>VLOOKUP(B1171,Nuclides!A:F,4,FALSE)</f>
        <v>STABLE</v>
      </c>
      <c r="I1171" s="3" t="str">
        <f t="shared" si="134"/>
        <v>STABLE</v>
      </c>
      <c r="J1171" s="3" t="e">
        <f t="shared" si="135"/>
        <v>#VALUE!</v>
      </c>
      <c r="K1171" s="3" t="e">
        <f t="shared" si="136"/>
        <v>#VALUE!</v>
      </c>
      <c r="L1171" s="3" t="e">
        <f t="shared" si="137"/>
        <v>#VALUE!</v>
      </c>
      <c r="M1171" s="3" t="str">
        <f t="shared" si="138"/>
        <v>Pr141</v>
      </c>
      <c r="N1171" s="3" t="e">
        <f t="shared" si="139"/>
        <v>#VALUE!</v>
      </c>
      <c r="O1171">
        <f>0</f>
        <v>0</v>
      </c>
    </row>
    <row r="1172" spans="2:15" hidden="1" x14ac:dyDescent="0.2">
      <c r="B1172" s="3">
        <v>59142</v>
      </c>
      <c r="C1172" s="3">
        <v>0</v>
      </c>
      <c r="D1172" s="3">
        <v>0</v>
      </c>
      <c r="E1172" s="3">
        <v>0</v>
      </c>
      <c r="F1172" s="3">
        <f t="shared" si="133"/>
        <v>0</v>
      </c>
      <c r="G1172" t="str">
        <f>VLOOKUP(B1172,Nuclides!A:F,5,FALSE)</f>
        <v>Pr142</v>
      </c>
      <c r="H1172">
        <f>VLOOKUP(B1172,Nuclides!A:F,4,FALSE)</f>
        <v>68832</v>
      </c>
      <c r="I1172" s="3" t="str">
        <f t="shared" si="134"/>
        <v>19.12h</v>
      </c>
      <c r="J1172" s="3">
        <f t="shared" si="135"/>
        <v>1.0070129889585444E-5</v>
      </c>
      <c r="K1172" s="3">
        <f t="shared" si="136"/>
        <v>0</v>
      </c>
      <c r="L1172" s="3">
        <f t="shared" si="137"/>
        <v>0</v>
      </c>
      <c r="M1172" s="3" t="str">
        <f t="shared" si="138"/>
        <v>Pr142</v>
      </c>
      <c r="N1172" s="3">
        <f t="shared" si="139"/>
        <v>0</v>
      </c>
      <c r="O1172">
        <f>0</f>
        <v>0</v>
      </c>
    </row>
    <row r="1173" spans="2:15" hidden="1" x14ac:dyDescent="0.2">
      <c r="B1173" s="3">
        <v>59143</v>
      </c>
      <c r="C1173" s="3">
        <v>0</v>
      </c>
      <c r="D1173" s="3">
        <v>0</v>
      </c>
      <c r="E1173" s="3">
        <v>0</v>
      </c>
      <c r="F1173" s="3">
        <f t="shared" si="133"/>
        <v>0</v>
      </c>
      <c r="G1173" t="str">
        <f>VLOOKUP(B1173,Nuclides!A:F,5,FALSE)</f>
        <v>Pr143</v>
      </c>
      <c r="H1173">
        <f>VLOOKUP(B1173,Nuclides!A:F,4,FALSE)</f>
        <v>1172448</v>
      </c>
      <c r="I1173" s="3" t="str">
        <f t="shared" si="134"/>
        <v>13.57d</v>
      </c>
      <c r="J1173" s="3">
        <f t="shared" si="135"/>
        <v>5.9119652262611673E-7</v>
      </c>
      <c r="K1173" s="3">
        <f t="shared" si="136"/>
        <v>0</v>
      </c>
      <c r="L1173" s="3">
        <f t="shared" si="137"/>
        <v>0</v>
      </c>
      <c r="M1173" s="3" t="str">
        <f t="shared" si="138"/>
        <v>Pr143</v>
      </c>
      <c r="N1173" s="3">
        <f t="shared" si="139"/>
        <v>0</v>
      </c>
      <c r="O1173">
        <f>0</f>
        <v>0</v>
      </c>
    </row>
    <row r="1174" spans="2:15" hidden="1" x14ac:dyDescent="0.2">
      <c r="B1174" s="3">
        <v>59144</v>
      </c>
      <c r="C1174" s="3">
        <v>0</v>
      </c>
      <c r="D1174" s="3">
        <v>0</v>
      </c>
      <c r="E1174" s="3">
        <v>0</v>
      </c>
      <c r="F1174" s="3">
        <f t="shared" si="133"/>
        <v>0</v>
      </c>
      <c r="G1174" t="str">
        <f>VLOOKUP(B1174,Nuclides!A:F,5,FALSE)</f>
        <v>Pr144</v>
      </c>
      <c r="H1174">
        <f>VLOOKUP(B1174,Nuclides!A:F,4,FALSE)</f>
        <v>1036.8</v>
      </c>
      <c r="I1174" s="3" t="str">
        <f t="shared" si="134"/>
        <v>17.28min</v>
      </c>
      <c r="J1174" s="3">
        <f t="shared" si="135"/>
        <v>6.6854473433636697E-4</v>
      </c>
      <c r="K1174" s="3">
        <f t="shared" si="136"/>
        <v>0</v>
      </c>
      <c r="L1174" s="3">
        <f t="shared" si="137"/>
        <v>0</v>
      </c>
      <c r="M1174" s="3" t="str">
        <f t="shared" si="138"/>
        <v>Pr144</v>
      </c>
      <c r="N1174" s="3">
        <f t="shared" si="139"/>
        <v>0</v>
      </c>
      <c r="O1174">
        <f>0</f>
        <v>0</v>
      </c>
    </row>
    <row r="1175" spans="2:15" hidden="1" x14ac:dyDescent="0.2">
      <c r="B1175" s="3">
        <v>59145</v>
      </c>
      <c r="C1175" s="3">
        <v>0</v>
      </c>
      <c r="D1175" s="3">
        <v>0</v>
      </c>
      <c r="E1175" s="3">
        <v>0</v>
      </c>
      <c r="F1175" s="3">
        <f t="shared" si="133"/>
        <v>0</v>
      </c>
      <c r="G1175" t="str">
        <f>VLOOKUP(B1175,Nuclides!A:F,5,FALSE)</f>
        <v>Pr145</v>
      </c>
      <c r="H1175">
        <f>VLOOKUP(B1175,Nuclides!A:F,4,FALSE)</f>
        <v>21542.400000000001</v>
      </c>
      <c r="I1175" s="3" t="str">
        <f t="shared" si="134"/>
        <v>5.98h</v>
      </c>
      <c r="J1175" s="3">
        <f t="shared" si="135"/>
        <v>3.2175949780894669E-5</v>
      </c>
      <c r="K1175" s="3">
        <f t="shared" si="136"/>
        <v>0</v>
      </c>
      <c r="L1175" s="3">
        <f t="shared" si="137"/>
        <v>0</v>
      </c>
      <c r="M1175" s="3" t="str">
        <f t="shared" si="138"/>
        <v>Pr145</v>
      </c>
      <c r="N1175" s="3">
        <f t="shared" si="139"/>
        <v>0</v>
      </c>
      <c r="O1175">
        <f>0</f>
        <v>0</v>
      </c>
    </row>
    <row r="1176" spans="2:15" hidden="1" x14ac:dyDescent="0.2">
      <c r="B1176" s="3">
        <v>59146</v>
      </c>
      <c r="C1176" s="3">
        <v>0</v>
      </c>
      <c r="D1176" s="3">
        <v>0</v>
      </c>
      <c r="E1176" s="3">
        <v>0</v>
      </c>
      <c r="F1176" s="3">
        <f t="shared" si="133"/>
        <v>0</v>
      </c>
      <c r="G1176" t="str">
        <f>VLOOKUP(B1176,Nuclides!A:F,5,FALSE)</f>
        <v>Pr146</v>
      </c>
      <c r="H1176">
        <f>VLOOKUP(B1176,Nuclides!A:F,4,FALSE)</f>
        <v>1449</v>
      </c>
      <c r="I1176" s="3" t="str">
        <f t="shared" si="134"/>
        <v>24.15min</v>
      </c>
      <c r="J1176" s="3">
        <f t="shared" si="135"/>
        <v>4.7836244345061789E-4</v>
      </c>
      <c r="K1176" s="3">
        <f t="shared" si="136"/>
        <v>0</v>
      </c>
      <c r="L1176" s="3">
        <f t="shared" si="137"/>
        <v>0</v>
      </c>
      <c r="M1176" s="3" t="str">
        <f t="shared" si="138"/>
        <v>Pr146</v>
      </c>
      <c r="N1176" s="3">
        <f t="shared" si="139"/>
        <v>0</v>
      </c>
      <c r="O1176">
        <f>0</f>
        <v>0</v>
      </c>
    </row>
    <row r="1177" spans="2:15" hidden="1" x14ac:dyDescent="0.2">
      <c r="B1177" s="3">
        <v>59147</v>
      </c>
      <c r="C1177" s="3">
        <v>0</v>
      </c>
      <c r="D1177" s="3">
        <v>0</v>
      </c>
      <c r="E1177" s="3">
        <v>0</v>
      </c>
      <c r="F1177" s="3">
        <f t="shared" si="133"/>
        <v>0</v>
      </c>
      <c r="G1177" t="str">
        <f>VLOOKUP(B1177,Nuclides!A:F,5,FALSE)</f>
        <v>Pr147</v>
      </c>
      <c r="H1177">
        <f>VLOOKUP(B1177,Nuclides!A:F,4,FALSE)</f>
        <v>804</v>
      </c>
      <c r="I1177" s="3" t="str">
        <f t="shared" si="134"/>
        <v>13.4min</v>
      </c>
      <c r="J1177" s="3">
        <f t="shared" si="135"/>
        <v>8.6212335890540454E-4</v>
      </c>
      <c r="K1177" s="3">
        <f t="shared" si="136"/>
        <v>0</v>
      </c>
      <c r="L1177" s="3">
        <f t="shared" si="137"/>
        <v>0</v>
      </c>
      <c r="M1177" s="3" t="str">
        <f t="shared" si="138"/>
        <v>Pr147</v>
      </c>
      <c r="N1177" s="3">
        <f t="shared" si="139"/>
        <v>0</v>
      </c>
      <c r="O1177">
        <f>0</f>
        <v>0</v>
      </c>
    </row>
    <row r="1178" spans="2:15" hidden="1" x14ac:dyDescent="0.2">
      <c r="B1178" s="3">
        <v>59148</v>
      </c>
      <c r="C1178" s="3">
        <v>0</v>
      </c>
      <c r="D1178" s="3">
        <v>0</v>
      </c>
      <c r="E1178" s="3">
        <v>0</v>
      </c>
      <c r="F1178" s="3">
        <f t="shared" si="133"/>
        <v>0</v>
      </c>
      <c r="G1178" t="str">
        <f>VLOOKUP(B1178,Nuclides!A:F,5,FALSE)</f>
        <v>Pr148</v>
      </c>
      <c r="H1178">
        <f>VLOOKUP(B1178,Nuclides!A:F,4,FALSE)</f>
        <v>137.4</v>
      </c>
      <c r="I1178" s="3" t="str">
        <f t="shared" si="134"/>
        <v>2.29min</v>
      </c>
      <c r="J1178" s="3">
        <f t="shared" si="135"/>
        <v>5.0447393053853363E-3</v>
      </c>
      <c r="K1178" s="3">
        <f t="shared" si="136"/>
        <v>0</v>
      </c>
      <c r="L1178" s="3">
        <f t="shared" si="137"/>
        <v>0</v>
      </c>
      <c r="M1178" s="3" t="str">
        <f t="shared" si="138"/>
        <v>Pr148</v>
      </c>
      <c r="N1178" s="3">
        <f t="shared" si="139"/>
        <v>0</v>
      </c>
      <c r="O1178">
        <f>0</f>
        <v>0</v>
      </c>
    </row>
    <row r="1179" spans="2:15" hidden="1" x14ac:dyDescent="0.2">
      <c r="B1179" s="3">
        <v>59149</v>
      </c>
      <c r="C1179" s="3">
        <v>0</v>
      </c>
      <c r="D1179" s="3">
        <v>0</v>
      </c>
      <c r="E1179" s="3">
        <v>0</v>
      </c>
      <c r="F1179" s="3">
        <f t="shared" si="133"/>
        <v>0</v>
      </c>
      <c r="G1179" t="str">
        <f>VLOOKUP(B1179,Nuclides!A:F,5,FALSE)</f>
        <v>Pr149</v>
      </c>
      <c r="H1179">
        <f>VLOOKUP(B1179,Nuclides!A:F,4,FALSE)</f>
        <v>135.6</v>
      </c>
      <c r="I1179" s="3" t="str">
        <f t="shared" si="134"/>
        <v>2.26min</v>
      </c>
      <c r="J1179" s="3">
        <f t="shared" si="135"/>
        <v>5.1117048713860275E-3</v>
      </c>
      <c r="K1179" s="3">
        <f t="shared" si="136"/>
        <v>0</v>
      </c>
      <c r="L1179" s="3">
        <f t="shared" si="137"/>
        <v>0</v>
      </c>
      <c r="M1179" s="3" t="str">
        <f t="shared" si="138"/>
        <v>Pr149</v>
      </c>
      <c r="N1179" s="3">
        <f t="shared" si="139"/>
        <v>0</v>
      </c>
      <c r="O1179">
        <f>0</f>
        <v>0</v>
      </c>
    </row>
    <row r="1180" spans="2:15" hidden="1" x14ac:dyDescent="0.2">
      <c r="B1180" s="3">
        <v>59150</v>
      </c>
      <c r="C1180" s="3">
        <v>0</v>
      </c>
      <c r="D1180" s="3">
        <v>0</v>
      </c>
      <c r="E1180" s="3">
        <v>0</v>
      </c>
      <c r="F1180" s="3">
        <f t="shared" si="133"/>
        <v>0</v>
      </c>
      <c r="G1180" t="str">
        <f>VLOOKUP(B1180,Nuclides!A:F,5,FALSE)</f>
        <v>Pr150</v>
      </c>
      <c r="H1180">
        <f>VLOOKUP(B1180,Nuclides!A:F,4,FALSE)</f>
        <v>6.19</v>
      </c>
      <c r="I1180" s="3" t="str">
        <f t="shared" si="134"/>
        <v>6.19s</v>
      </c>
      <c r="J1180" s="3">
        <f t="shared" si="135"/>
        <v>0.11197854290144511</v>
      </c>
      <c r="K1180" s="3">
        <f t="shared" si="136"/>
        <v>0</v>
      </c>
      <c r="L1180" s="3">
        <f t="shared" si="137"/>
        <v>0</v>
      </c>
      <c r="M1180" s="3" t="str">
        <f t="shared" si="138"/>
        <v>Pr150</v>
      </c>
      <c r="N1180" s="3">
        <f t="shared" si="139"/>
        <v>0</v>
      </c>
      <c r="O1180">
        <f>0</f>
        <v>0</v>
      </c>
    </row>
    <row r="1181" spans="2:15" hidden="1" x14ac:dyDescent="0.2">
      <c r="B1181" s="3">
        <v>59151</v>
      </c>
      <c r="C1181" s="3">
        <v>0</v>
      </c>
      <c r="D1181" s="3">
        <v>0</v>
      </c>
      <c r="E1181" s="3">
        <v>0</v>
      </c>
      <c r="F1181" s="3">
        <f t="shared" si="133"/>
        <v>0</v>
      </c>
      <c r="G1181" t="str">
        <f>VLOOKUP(B1181,Nuclides!A:F,5,FALSE)</f>
        <v>Pr151</v>
      </c>
      <c r="H1181">
        <f>VLOOKUP(B1181,Nuclides!A:F,4,FALSE)</f>
        <v>18.899999999999999</v>
      </c>
      <c r="I1181" s="3" t="str">
        <f t="shared" si="134"/>
        <v>18.9s</v>
      </c>
      <c r="J1181" s="3">
        <f t="shared" si="135"/>
        <v>3.6674453997880704E-2</v>
      </c>
      <c r="K1181" s="3">
        <f t="shared" si="136"/>
        <v>0</v>
      </c>
      <c r="L1181" s="3">
        <f t="shared" si="137"/>
        <v>0</v>
      </c>
      <c r="M1181" s="3" t="str">
        <f t="shared" si="138"/>
        <v>Pr151</v>
      </c>
      <c r="N1181" s="3">
        <f t="shared" si="139"/>
        <v>0</v>
      </c>
      <c r="O1181">
        <f>0</f>
        <v>0</v>
      </c>
    </row>
    <row r="1182" spans="2:15" hidden="1" x14ac:dyDescent="0.2">
      <c r="B1182" s="3">
        <v>59152</v>
      </c>
      <c r="C1182" s="3">
        <v>0</v>
      </c>
      <c r="D1182" s="3">
        <v>0</v>
      </c>
      <c r="E1182" s="3">
        <v>0</v>
      </c>
      <c r="F1182" s="3">
        <f t="shared" si="133"/>
        <v>0</v>
      </c>
      <c r="G1182" t="str">
        <f>VLOOKUP(B1182,Nuclides!A:F,5,FALSE)</f>
        <v>Pr152</v>
      </c>
      <c r="H1182">
        <f>VLOOKUP(B1182,Nuclides!A:F,4,FALSE)</f>
        <v>3.57</v>
      </c>
      <c r="I1182" s="3" t="str">
        <f t="shared" si="134"/>
        <v>3.57s</v>
      </c>
      <c r="J1182" s="3">
        <f t="shared" si="135"/>
        <v>0.19415887410642726</v>
      </c>
      <c r="K1182" s="3">
        <f t="shared" si="136"/>
        <v>0</v>
      </c>
      <c r="L1182" s="3">
        <f t="shared" si="137"/>
        <v>0</v>
      </c>
      <c r="M1182" s="3" t="str">
        <f t="shared" si="138"/>
        <v>Pr152</v>
      </c>
      <c r="N1182" s="3">
        <f t="shared" si="139"/>
        <v>0</v>
      </c>
      <c r="O1182">
        <f>0</f>
        <v>0</v>
      </c>
    </row>
    <row r="1183" spans="2:15" hidden="1" x14ac:dyDescent="0.2">
      <c r="B1183" s="3">
        <v>60129</v>
      </c>
      <c r="C1183" s="3">
        <v>0</v>
      </c>
      <c r="D1183" s="3">
        <v>0</v>
      </c>
      <c r="E1183" s="3">
        <v>0</v>
      </c>
      <c r="F1183" s="3">
        <f t="shared" si="133"/>
        <v>0</v>
      </c>
      <c r="G1183" t="str">
        <f>VLOOKUP(B1183,Nuclides!A:F,5,FALSE)</f>
        <v>Nd129</v>
      </c>
      <c r="H1183">
        <f>VLOOKUP(B1183,Nuclides!A:F,4,FALSE)</f>
        <v>6.7</v>
      </c>
      <c r="I1183" s="3" t="str">
        <f t="shared" si="134"/>
        <v>6.7s</v>
      </c>
      <c r="J1183" s="3">
        <f t="shared" si="135"/>
        <v>0.10345480306864854</v>
      </c>
      <c r="K1183" s="3">
        <f t="shared" si="136"/>
        <v>0</v>
      </c>
      <c r="L1183" s="3">
        <f t="shared" si="137"/>
        <v>0</v>
      </c>
      <c r="M1183" s="3" t="str">
        <f t="shared" si="138"/>
        <v>Nd129</v>
      </c>
      <c r="N1183" s="3">
        <f t="shared" si="139"/>
        <v>0</v>
      </c>
      <c r="O1183">
        <f>0</f>
        <v>0</v>
      </c>
    </row>
    <row r="1184" spans="2:15" hidden="1" x14ac:dyDescent="0.2">
      <c r="B1184" s="3">
        <v>60130</v>
      </c>
      <c r="C1184" s="3">
        <v>0</v>
      </c>
      <c r="D1184" s="3">
        <v>0</v>
      </c>
      <c r="E1184" s="3">
        <v>0</v>
      </c>
      <c r="F1184" s="3">
        <f t="shared" si="133"/>
        <v>0</v>
      </c>
      <c r="G1184" t="str">
        <f>VLOOKUP(B1184,Nuclides!A:F,5,FALSE)</f>
        <v>Nd130</v>
      </c>
      <c r="H1184">
        <f>VLOOKUP(B1184,Nuclides!A:F,4,FALSE)</f>
        <v>21</v>
      </c>
      <c r="I1184" s="3" t="str">
        <f t="shared" si="134"/>
        <v>21s</v>
      </c>
      <c r="J1184" s="3">
        <f t="shared" si="135"/>
        <v>3.3007008598092635E-2</v>
      </c>
      <c r="K1184" s="3">
        <f t="shared" si="136"/>
        <v>0</v>
      </c>
      <c r="L1184" s="3">
        <f t="shared" si="137"/>
        <v>0</v>
      </c>
      <c r="M1184" s="3" t="str">
        <f t="shared" si="138"/>
        <v>Nd130</v>
      </c>
      <c r="N1184" s="3">
        <f t="shared" si="139"/>
        <v>0</v>
      </c>
      <c r="O1184">
        <f>0</f>
        <v>0</v>
      </c>
    </row>
    <row r="1185" spans="2:15" hidden="1" x14ac:dyDescent="0.2">
      <c r="B1185" s="3">
        <v>60131</v>
      </c>
      <c r="C1185" s="3">
        <v>0</v>
      </c>
      <c r="D1185" s="3">
        <v>0</v>
      </c>
      <c r="E1185" s="3">
        <v>0</v>
      </c>
      <c r="F1185" s="3">
        <f t="shared" si="133"/>
        <v>0</v>
      </c>
      <c r="G1185" t="str">
        <f>VLOOKUP(B1185,Nuclides!A:F,5,FALSE)</f>
        <v>Nd131</v>
      </c>
      <c r="H1185">
        <f>VLOOKUP(B1185,Nuclides!A:F,4,FALSE)</f>
        <v>25.4</v>
      </c>
      <c r="I1185" s="3" t="str">
        <f t="shared" si="134"/>
        <v>25.4s</v>
      </c>
      <c r="J1185" s="3">
        <f t="shared" si="135"/>
        <v>2.7289259077163203E-2</v>
      </c>
      <c r="K1185" s="3">
        <f t="shared" si="136"/>
        <v>0</v>
      </c>
      <c r="L1185" s="3">
        <f t="shared" si="137"/>
        <v>0</v>
      </c>
      <c r="M1185" s="3" t="str">
        <f t="shared" si="138"/>
        <v>Nd131</v>
      </c>
      <c r="N1185" s="3">
        <f t="shared" si="139"/>
        <v>0</v>
      </c>
      <c r="O1185">
        <f>0</f>
        <v>0</v>
      </c>
    </row>
    <row r="1186" spans="2:15" hidden="1" x14ac:dyDescent="0.2">
      <c r="B1186" s="3">
        <v>60132</v>
      </c>
      <c r="C1186" s="3">
        <v>0</v>
      </c>
      <c r="D1186" s="3">
        <v>0</v>
      </c>
      <c r="E1186" s="3">
        <v>0</v>
      </c>
      <c r="F1186" s="3">
        <f t="shared" si="133"/>
        <v>0</v>
      </c>
      <c r="G1186" t="str">
        <f>VLOOKUP(B1186,Nuclides!A:F,5,FALSE)</f>
        <v>Nd132</v>
      </c>
      <c r="H1186">
        <f>VLOOKUP(B1186,Nuclides!A:F,4,FALSE)</f>
        <v>94</v>
      </c>
      <c r="I1186" s="3" t="str">
        <f t="shared" si="134"/>
        <v>1.57min</v>
      </c>
      <c r="J1186" s="3">
        <f t="shared" si="135"/>
        <v>7.3739061761696305E-3</v>
      </c>
      <c r="K1186" s="3">
        <f t="shared" si="136"/>
        <v>0</v>
      </c>
      <c r="L1186" s="3">
        <f t="shared" si="137"/>
        <v>0</v>
      </c>
      <c r="M1186" s="3" t="str">
        <f t="shared" si="138"/>
        <v>Nd132</v>
      </c>
      <c r="N1186" s="3">
        <f t="shared" si="139"/>
        <v>0</v>
      </c>
      <c r="O1186">
        <f>0</f>
        <v>0</v>
      </c>
    </row>
    <row r="1187" spans="2:15" hidden="1" x14ac:dyDescent="0.2">
      <c r="B1187" s="3">
        <v>60133</v>
      </c>
      <c r="C1187" s="3">
        <v>0</v>
      </c>
      <c r="D1187" s="3">
        <v>0</v>
      </c>
      <c r="E1187" s="3">
        <v>0</v>
      </c>
      <c r="F1187" s="3">
        <f t="shared" si="133"/>
        <v>0</v>
      </c>
      <c r="G1187" t="str">
        <f>VLOOKUP(B1187,Nuclides!A:F,5,FALSE)</f>
        <v>Nd133</v>
      </c>
      <c r="H1187">
        <f>VLOOKUP(B1187,Nuclides!A:F,4,FALSE)</f>
        <v>70</v>
      </c>
      <c r="I1187" s="3" t="str">
        <f t="shared" si="134"/>
        <v>1.17min</v>
      </c>
      <c r="J1187" s="3">
        <f t="shared" si="135"/>
        <v>9.9021025794277899E-3</v>
      </c>
      <c r="K1187" s="3">
        <f t="shared" si="136"/>
        <v>0</v>
      </c>
      <c r="L1187" s="3">
        <f t="shared" si="137"/>
        <v>0</v>
      </c>
      <c r="M1187" s="3" t="str">
        <f t="shared" si="138"/>
        <v>Nd133</v>
      </c>
      <c r="N1187" s="3">
        <f t="shared" si="139"/>
        <v>0</v>
      </c>
      <c r="O1187">
        <f>0</f>
        <v>0</v>
      </c>
    </row>
    <row r="1188" spans="2:15" hidden="1" x14ac:dyDescent="0.2">
      <c r="B1188" s="3">
        <v>60134</v>
      </c>
      <c r="C1188" s="3">
        <v>0</v>
      </c>
      <c r="D1188" s="3">
        <v>0</v>
      </c>
      <c r="E1188" s="3">
        <v>0</v>
      </c>
      <c r="F1188" s="3">
        <f t="shared" si="133"/>
        <v>0</v>
      </c>
      <c r="G1188" t="str">
        <f>VLOOKUP(B1188,Nuclides!A:F,5,FALSE)</f>
        <v>Nd134</v>
      </c>
      <c r="H1188">
        <f>VLOOKUP(B1188,Nuclides!A:F,4,FALSE)</f>
        <v>510</v>
      </c>
      <c r="I1188" s="3" t="str">
        <f t="shared" si="134"/>
        <v>8.5min</v>
      </c>
      <c r="J1188" s="3">
        <f t="shared" si="135"/>
        <v>1.3591121187449908E-3</v>
      </c>
      <c r="K1188" s="3">
        <f t="shared" si="136"/>
        <v>0</v>
      </c>
      <c r="L1188" s="3">
        <f t="shared" si="137"/>
        <v>0</v>
      </c>
      <c r="M1188" s="3" t="str">
        <f t="shared" si="138"/>
        <v>Nd134</v>
      </c>
      <c r="N1188" s="3">
        <f t="shared" si="139"/>
        <v>0</v>
      </c>
      <c r="O1188">
        <f>0</f>
        <v>0</v>
      </c>
    </row>
    <row r="1189" spans="2:15" hidden="1" x14ac:dyDescent="0.2">
      <c r="B1189" s="3">
        <v>60135</v>
      </c>
      <c r="C1189" s="3">
        <v>0</v>
      </c>
      <c r="D1189" s="3">
        <v>0</v>
      </c>
      <c r="E1189" s="3">
        <v>0</v>
      </c>
      <c r="F1189" s="3">
        <f t="shared" si="133"/>
        <v>0</v>
      </c>
      <c r="G1189" t="str">
        <f>VLOOKUP(B1189,Nuclides!A:F,5,FALSE)</f>
        <v>Nd135</v>
      </c>
      <c r="H1189">
        <f>VLOOKUP(B1189,Nuclides!A:F,4,FALSE)</f>
        <v>744</v>
      </c>
      <c r="I1189" s="3" t="str">
        <f t="shared" si="134"/>
        <v>12.4min</v>
      </c>
      <c r="J1189" s="3">
        <f t="shared" si="135"/>
        <v>9.3164943623648563E-4</v>
      </c>
      <c r="K1189" s="3">
        <f t="shared" si="136"/>
        <v>0</v>
      </c>
      <c r="L1189" s="3">
        <f t="shared" si="137"/>
        <v>0</v>
      </c>
      <c r="M1189" s="3" t="str">
        <f t="shared" si="138"/>
        <v>Nd135</v>
      </c>
      <c r="N1189" s="3">
        <f t="shared" si="139"/>
        <v>0</v>
      </c>
      <c r="O1189">
        <f>0</f>
        <v>0</v>
      </c>
    </row>
    <row r="1190" spans="2:15" hidden="1" x14ac:dyDescent="0.2">
      <c r="B1190" s="3">
        <v>60136</v>
      </c>
      <c r="C1190" s="3">
        <v>0</v>
      </c>
      <c r="D1190" s="3">
        <v>0</v>
      </c>
      <c r="E1190" s="3">
        <v>0</v>
      </c>
      <c r="F1190" s="3">
        <f t="shared" si="133"/>
        <v>0</v>
      </c>
      <c r="G1190" t="str">
        <f>VLOOKUP(B1190,Nuclides!A:F,5,FALSE)</f>
        <v>Nd136</v>
      </c>
      <c r="H1190">
        <f>VLOOKUP(B1190,Nuclides!A:F,4,FALSE)</f>
        <v>3039</v>
      </c>
      <c r="I1190" s="3" t="str">
        <f t="shared" si="134"/>
        <v>50.65min</v>
      </c>
      <c r="J1190" s="3">
        <f t="shared" si="135"/>
        <v>2.2808396859491455E-4</v>
      </c>
      <c r="K1190" s="3">
        <f t="shared" si="136"/>
        <v>0</v>
      </c>
      <c r="L1190" s="3">
        <f t="shared" si="137"/>
        <v>0</v>
      </c>
      <c r="M1190" s="3" t="str">
        <f t="shared" si="138"/>
        <v>Nd136</v>
      </c>
      <c r="N1190" s="3">
        <f t="shared" si="139"/>
        <v>0</v>
      </c>
      <c r="O1190">
        <f>0</f>
        <v>0</v>
      </c>
    </row>
    <row r="1191" spans="2:15" hidden="1" x14ac:dyDescent="0.2">
      <c r="B1191" s="3">
        <v>60137</v>
      </c>
      <c r="C1191" s="3">
        <v>0</v>
      </c>
      <c r="D1191" s="3">
        <v>0</v>
      </c>
      <c r="E1191" s="3">
        <v>0</v>
      </c>
      <c r="F1191" s="3">
        <f t="shared" si="133"/>
        <v>0</v>
      </c>
      <c r="G1191" t="str">
        <f>VLOOKUP(B1191,Nuclides!A:F,5,FALSE)</f>
        <v>Nd137</v>
      </c>
      <c r="H1191">
        <f>VLOOKUP(B1191,Nuclides!A:F,4,FALSE)</f>
        <v>2310</v>
      </c>
      <c r="I1191" s="3" t="str">
        <f t="shared" si="134"/>
        <v>38.5min</v>
      </c>
      <c r="J1191" s="3">
        <f t="shared" si="135"/>
        <v>3.0006371452811483E-4</v>
      </c>
      <c r="K1191" s="3">
        <f t="shared" si="136"/>
        <v>0</v>
      </c>
      <c r="L1191" s="3">
        <f t="shared" si="137"/>
        <v>0</v>
      </c>
      <c r="M1191" s="3" t="str">
        <f t="shared" si="138"/>
        <v>Nd137</v>
      </c>
      <c r="N1191" s="3">
        <f t="shared" si="139"/>
        <v>0</v>
      </c>
      <c r="O1191">
        <f>0</f>
        <v>0</v>
      </c>
    </row>
    <row r="1192" spans="2:15" hidden="1" x14ac:dyDescent="0.2">
      <c r="B1192" s="3">
        <v>60138</v>
      </c>
      <c r="C1192" s="3">
        <v>0</v>
      </c>
      <c r="D1192" s="3">
        <v>0</v>
      </c>
      <c r="E1192" s="3">
        <v>0</v>
      </c>
      <c r="F1192" s="3">
        <f t="shared" si="133"/>
        <v>0</v>
      </c>
      <c r="G1192" t="str">
        <f>VLOOKUP(B1192,Nuclides!A:F,5,FALSE)</f>
        <v>Nd138</v>
      </c>
      <c r="H1192">
        <f>VLOOKUP(B1192,Nuclides!A:F,4,FALSE)</f>
        <v>18144</v>
      </c>
      <c r="I1192" s="3" t="str">
        <f t="shared" si="134"/>
        <v>5.04h</v>
      </c>
      <c r="J1192" s="3">
        <f t="shared" si="135"/>
        <v>3.8202556247792399E-5</v>
      </c>
      <c r="K1192" s="3">
        <f t="shared" si="136"/>
        <v>0</v>
      </c>
      <c r="L1192" s="3">
        <f t="shared" si="137"/>
        <v>0</v>
      </c>
      <c r="M1192" s="3" t="str">
        <f t="shared" si="138"/>
        <v>Nd138</v>
      </c>
      <c r="N1192" s="3">
        <f t="shared" si="139"/>
        <v>0</v>
      </c>
      <c r="O1192">
        <f>0</f>
        <v>0</v>
      </c>
    </row>
    <row r="1193" spans="2:15" hidden="1" x14ac:dyDescent="0.2">
      <c r="B1193" s="3">
        <v>60139</v>
      </c>
      <c r="C1193" s="3">
        <v>0</v>
      </c>
      <c r="D1193" s="3">
        <v>0</v>
      </c>
      <c r="E1193" s="3">
        <v>0</v>
      </c>
      <c r="F1193" s="3">
        <f t="shared" si="133"/>
        <v>0</v>
      </c>
      <c r="G1193" t="str">
        <f>VLOOKUP(B1193,Nuclides!A:F,5,FALSE)</f>
        <v>Nd139</v>
      </c>
      <c r="H1193">
        <f>VLOOKUP(B1193,Nuclides!A:F,4,FALSE)</f>
        <v>1782</v>
      </c>
      <c r="I1193" s="3" t="str">
        <f t="shared" si="134"/>
        <v>29.7min</v>
      </c>
      <c r="J1193" s="3">
        <f t="shared" si="135"/>
        <v>3.8897148179570441E-4</v>
      </c>
      <c r="K1193" s="3">
        <f t="shared" si="136"/>
        <v>0</v>
      </c>
      <c r="L1193" s="3">
        <f t="shared" si="137"/>
        <v>0</v>
      </c>
      <c r="M1193" s="3" t="str">
        <f t="shared" si="138"/>
        <v>Nd139</v>
      </c>
      <c r="N1193" s="3">
        <f t="shared" si="139"/>
        <v>0</v>
      </c>
      <c r="O1193">
        <f>0</f>
        <v>0</v>
      </c>
    </row>
    <row r="1194" spans="2:15" hidden="1" x14ac:dyDescent="0.2">
      <c r="B1194" s="3">
        <v>60140</v>
      </c>
      <c r="C1194" s="3">
        <v>0</v>
      </c>
      <c r="D1194" s="3">
        <v>0</v>
      </c>
      <c r="E1194" s="3">
        <v>0</v>
      </c>
      <c r="F1194" s="3">
        <f t="shared" si="133"/>
        <v>0</v>
      </c>
      <c r="G1194" t="str">
        <f>VLOOKUP(B1194,Nuclides!A:F,5,FALSE)</f>
        <v>Nd140</v>
      </c>
      <c r="H1194">
        <f>VLOOKUP(B1194,Nuclides!A:F,4,FALSE)</f>
        <v>291168</v>
      </c>
      <c r="I1194" s="3" t="str">
        <f t="shared" si="134"/>
        <v>3.37d</v>
      </c>
      <c r="J1194" s="3">
        <f t="shared" si="135"/>
        <v>2.3805747216725232E-6</v>
      </c>
      <c r="K1194" s="3">
        <f t="shared" si="136"/>
        <v>0</v>
      </c>
      <c r="L1194" s="3">
        <f t="shared" si="137"/>
        <v>0</v>
      </c>
      <c r="M1194" s="3" t="str">
        <f t="shared" si="138"/>
        <v>Nd140</v>
      </c>
      <c r="N1194" s="3">
        <f t="shared" si="139"/>
        <v>0</v>
      </c>
      <c r="O1194">
        <f>0</f>
        <v>0</v>
      </c>
    </row>
    <row r="1195" spans="2:15" hidden="1" x14ac:dyDescent="0.2">
      <c r="B1195" s="3">
        <v>60141</v>
      </c>
      <c r="C1195" s="3">
        <v>0</v>
      </c>
      <c r="D1195" s="3">
        <v>0</v>
      </c>
      <c r="E1195" s="3">
        <v>0</v>
      </c>
      <c r="F1195" s="3">
        <f t="shared" si="133"/>
        <v>0</v>
      </c>
      <c r="G1195" t="str">
        <f>VLOOKUP(B1195,Nuclides!A:F,5,FALSE)</f>
        <v>Nd141</v>
      </c>
      <c r="H1195">
        <f>VLOOKUP(B1195,Nuclides!A:F,4,FALSE)</f>
        <v>8964</v>
      </c>
      <c r="I1195" s="3" t="str">
        <f t="shared" si="134"/>
        <v>2.49h</v>
      </c>
      <c r="J1195" s="3">
        <f t="shared" si="135"/>
        <v>7.7325656019627993E-5</v>
      </c>
      <c r="K1195" s="3">
        <f t="shared" si="136"/>
        <v>0</v>
      </c>
      <c r="L1195" s="3">
        <f t="shared" si="137"/>
        <v>0</v>
      </c>
      <c r="M1195" s="3" t="str">
        <f t="shared" si="138"/>
        <v>Nd141</v>
      </c>
      <c r="N1195" s="3">
        <f t="shared" si="139"/>
        <v>0</v>
      </c>
      <c r="O1195">
        <f>0</f>
        <v>0</v>
      </c>
    </row>
    <row r="1196" spans="2:15" hidden="1" x14ac:dyDescent="0.2">
      <c r="B1196" s="3">
        <v>60142</v>
      </c>
      <c r="C1196" s="3">
        <v>0</v>
      </c>
      <c r="D1196" s="3">
        <v>0</v>
      </c>
      <c r="E1196" s="3">
        <v>0</v>
      </c>
      <c r="F1196" s="3">
        <f t="shared" si="133"/>
        <v>0</v>
      </c>
      <c r="G1196" t="str">
        <f>VLOOKUP(B1196,Nuclides!A:F,5,FALSE)</f>
        <v>Nd142</v>
      </c>
      <c r="H1196" t="str">
        <f>VLOOKUP(B1196,Nuclides!A:F,4,FALSE)</f>
        <v>STABLE</v>
      </c>
      <c r="I1196" s="3" t="str">
        <f t="shared" si="134"/>
        <v>STABLE</v>
      </c>
      <c r="J1196" s="3" t="e">
        <f t="shared" si="135"/>
        <v>#VALUE!</v>
      </c>
      <c r="K1196" s="3" t="e">
        <f t="shared" si="136"/>
        <v>#VALUE!</v>
      </c>
      <c r="L1196" s="3" t="e">
        <f t="shared" si="137"/>
        <v>#VALUE!</v>
      </c>
      <c r="M1196" s="3" t="str">
        <f t="shared" si="138"/>
        <v>Nd142</v>
      </c>
      <c r="N1196" s="3" t="e">
        <f t="shared" si="139"/>
        <v>#VALUE!</v>
      </c>
      <c r="O1196">
        <f>0</f>
        <v>0</v>
      </c>
    </row>
    <row r="1197" spans="2:15" hidden="1" x14ac:dyDescent="0.2">
      <c r="B1197" s="3">
        <v>60143</v>
      </c>
      <c r="C1197" s="3">
        <v>0</v>
      </c>
      <c r="D1197" s="3">
        <v>0</v>
      </c>
      <c r="E1197" s="3">
        <v>0</v>
      </c>
      <c r="F1197" s="3">
        <f t="shared" si="133"/>
        <v>0</v>
      </c>
      <c r="G1197" t="str">
        <f>VLOOKUP(B1197,Nuclides!A:F,5,FALSE)</f>
        <v>Nd143</v>
      </c>
      <c r="H1197" t="str">
        <f>VLOOKUP(B1197,Nuclides!A:F,4,FALSE)</f>
        <v>STABLE</v>
      </c>
      <c r="I1197" s="3" t="str">
        <f t="shared" si="134"/>
        <v>STABLE</v>
      </c>
      <c r="J1197" s="3" t="e">
        <f t="shared" si="135"/>
        <v>#VALUE!</v>
      </c>
      <c r="K1197" s="3" t="e">
        <f t="shared" si="136"/>
        <v>#VALUE!</v>
      </c>
      <c r="L1197" s="3" t="e">
        <f t="shared" si="137"/>
        <v>#VALUE!</v>
      </c>
      <c r="M1197" s="3" t="str">
        <f t="shared" si="138"/>
        <v>Nd143</v>
      </c>
      <c r="N1197" s="3" t="e">
        <f t="shared" si="139"/>
        <v>#VALUE!</v>
      </c>
      <c r="O1197">
        <f>0</f>
        <v>0</v>
      </c>
    </row>
    <row r="1198" spans="2:15" hidden="1" x14ac:dyDescent="0.2">
      <c r="B1198" s="3">
        <v>60144</v>
      </c>
      <c r="C1198" s="3">
        <v>0</v>
      </c>
      <c r="D1198" s="3">
        <v>0</v>
      </c>
      <c r="E1198" s="3">
        <v>0</v>
      </c>
      <c r="F1198" s="3">
        <f t="shared" si="133"/>
        <v>0</v>
      </c>
      <c r="G1198" t="str">
        <f>VLOOKUP(B1198,Nuclides!A:F,5,FALSE)</f>
        <v>Nd144</v>
      </c>
      <c r="H1198">
        <f>VLOOKUP(B1198,Nuclides!A:F,4,FALSE)</f>
        <v>7.2266904000000002E+22</v>
      </c>
      <c r="I1198" s="3" t="str">
        <f t="shared" si="134"/>
        <v>2291568493150680y</v>
      </c>
      <c r="J1198" s="3">
        <f t="shared" si="135"/>
        <v>9.5914885264760378E-24</v>
      </c>
      <c r="K1198" s="3">
        <f t="shared" si="136"/>
        <v>0</v>
      </c>
      <c r="L1198" s="3">
        <f t="shared" si="137"/>
        <v>0</v>
      </c>
      <c r="M1198" s="3" t="str">
        <f t="shared" si="138"/>
        <v>Nd144</v>
      </c>
      <c r="N1198" s="3">
        <f t="shared" si="139"/>
        <v>0</v>
      </c>
      <c r="O1198">
        <f>0</f>
        <v>0</v>
      </c>
    </row>
    <row r="1199" spans="2:15" hidden="1" x14ac:dyDescent="0.2">
      <c r="B1199" s="3">
        <v>60145</v>
      </c>
      <c r="C1199" s="3">
        <v>0</v>
      </c>
      <c r="D1199" s="3">
        <v>0</v>
      </c>
      <c r="E1199" s="3">
        <v>0</v>
      </c>
      <c r="F1199" s="3">
        <f t="shared" si="133"/>
        <v>0</v>
      </c>
      <c r="G1199" t="str">
        <f>VLOOKUP(B1199,Nuclides!A:F,5,FALSE)</f>
        <v>Nd145</v>
      </c>
      <c r="H1199" t="str">
        <f>VLOOKUP(B1199,Nuclides!A:F,4,FALSE)</f>
        <v>STABLE</v>
      </c>
      <c r="I1199" s="3" t="str">
        <f t="shared" si="134"/>
        <v>STABLE</v>
      </c>
      <c r="J1199" s="3" t="e">
        <f t="shared" si="135"/>
        <v>#VALUE!</v>
      </c>
      <c r="K1199" s="3" t="e">
        <f t="shared" si="136"/>
        <v>#VALUE!</v>
      </c>
      <c r="L1199" s="3" t="e">
        <f t="shared" si="137"/>
        <v>#VALUE!</v>
      </c>
      <c r="M1199" s="3" t="str">
        <f t="shared" si="138"/>
        <v>Nd145</v>
      </c>
      <c r="N1199" s="3" t="e">
        <f t="shared" si="139"/>
        <v>#VALUE!</v>
      </c>
      <c r="O1199">
        <f>0</f>
        <v>0</v>
      </c>
    </row>
    <row r="1200" spans="2:15" hidden="1" x14ac:dyDescent="0.2">
      <c r="B1200" s="3">
        <v>60146</v>
      </c>
      <c r="C1200" s="3">
        <v>0</v>
      </c>
      <c r="D1200" s="3">
        <v>0</v>
      </c>
      <c r="E1200" s="3">
        <v>0</v>
      </c>
      <c r="F1200" s="3">
        <f t="shared" si="133"/>
        <v>0</v>
      </c>
      <c r="G1200" t="str">
        <f>VLOOKUP(B1200,Nuclides!A:F,5,FALSE)</f>
        <v>Nd146</v>
      </c>
      <c r="H1200" t="str">
        <f>VLOOKUP(B1200,Nuclides!A:F,4,FALSE)</f>
        <v>STABLE</v>
      </c>
      <c r="I1200" s="3" t="str">
        <f t="shared" si="134"/>
        <v>STABLE</v>
      </c>
      <c r="J1200" s="3" t="e">
        <f t="shared" si="135"/>
        <v>#VALUE!</v>
      </c>
      <c r="K1200" s="3" t="e">
        <f t="shared" si="136"/>
        <v>#VALUE!</v>
      </c>
      <c r="L1200" s="3" t="e">
        <f t="shared" si="137"/>
        <v>#VALUE!</v>
      </c>
      <c r="M1200" s="3" t="str">
        <f t="shared" si="138"/>
        <v>Nd146</v>
      </c>
      <c r="N1200" s="3" t="e">
        <f t="shared" si="139"/>
        <v>#VALUE!</v>
      </c>
      <c r="O1200">
        <f>0</f>
        <v>0</v>
      </c>
    </row>
    <row r="1201" spans="2:15" hidden="1" x14ac:dyDescent="0.2">
      <c r="B1201" s="3">
        <v>60147</v>
      </c>
      <c r="C1201" s="3">
        <v>0</v>
      </c>
      <c r="D1201" s="3">
        <v>0</v>
      </c>
      <c r="E1201" s="3">
        <v>0</v>
      </c>
      <c r="F1201" s="3">
        <f t="shared" si="133"/>
        <v>0</v>
      </c>
      <c r="G1201" t="str">
        <f>VLOOKUP(B1201,Nuclides!A:F,5,FALSE)</f>
        <v>Nd147</v>
      </c>
      <c r="H1201">
        <f>VLOOKUP(B1201,Nuclides!A:F,4,FALSE)</f>
        <v>948672</v>
      </c>
      <c r="I1201" s="3" t="str">
        <f t="shared" si="134"/>
        <v>10.98d</v>
      </c>
      <c r="J1201" s="3">
        <f t="shared" si="135"/>
        <v>7.306499828812754E-7</v>
      </c>
      <c r="K1201" s="3">
        <f t="shared" si="136"/>
        <v>0</v>
      </c>
      <c r="L1201" s="3">
        <f t="shared" si="137"/>
        <v>0</v>
      </c>
      <c r="M1201" s="3" t="str">
        <f t="shared" si="138"/>
        <v>Nd147</v>
      </c>
      <c r="N1201" s="3">
        <f t="shared" si="139"/>
        <v>0</v>
      </c>
      <c r="O1201">
        <f>0</f>
        <v>0</v>
      </c>
    </row>
    <row r="1202" spans="2:15" hidden="1" x14ac:dyDescent="0.2">
      <c r="B1202" s="3">
        <v>60148</v>
      </c>
      <c r="C1202" s="3">
        <v>0</v>
      </c>
      <c r="D1202" s="3">
        <v>0</v>
      </c>
      <c r="E1202" s="3">
        <v>0</v>
      </c>
      <c r="F1202" s="3">
        <f t="shared" si="133"/>
        <v>0</v>
      </c>
      <c r="G1202" t="str">
        <f>VLOOKUP(B1202,Nuclides!A:F,5,FALSE)</f>
        <v>Nd148</v>
      </c>
      <c r="H1202" t="str">
        <f>VLOOKUP(B1202,Nuclides!A:F,4,FALSE)</f>
        <v>STABLE</v>
      </c>
      <c r="I1202" s="3" t="str">
        <f t="shared" si="134"/>
        <v>STABLE</v>
      </c>
      <c r="J1202" s="3" t="e">
        <f t="shared" si="135"/>
        <v>#VALUE!</v>
      </c>
      <c r="K1202" s="3" t="e">
        <f t="shared" si="136"/>
        <v>#VALUE!</v>
      </c>
      <c r="L1202" s="3" t="e">
        <f t="shared" si="137"/>
        <v>#VALUE!</v>
      </c>
      <c r="M1202" s="3" t="str">
        <f t="shared" si="138"/>
        <v>Nd148</v>
      </c>
      <c r="N1202" s="3" t="e">
        <f t="shared" si="139"/>
        <v>#VALUE!</v>
      </c>
      <c r="O1202">
        <f>0</f>
        <v>0</v>
      </c>
    </row>
    <row r="1203" spans="2:15" hidden="1" x14ac:dyDescent="0.2">
      <c r="B1203" s="3">
        <v>60149</v>
      </c>
      <c r="C1203" s="3">
        <v>0</v>
      </c>
      <c r="D1203" s="3">
        <v>0</v>
      </c>
      <c r="E1203" s="3">
        <v>0</v>
      </c>
      <c r="F1203" s="3">
        <f t="shared" si="133"/>
        <v>0</v>
      </c>
      <c r="G1203" t="str">
        <f>VLOOKUP(B1203,Nuclides!A:F,5,FALSE)</f>
        <v>Nd149</v>
      </c>
      <c r="H1203">
        <f>VLOOKUP(B1203,Nuclides!A:F,4,FALSE)</f>
        <v>6220.8</v>
      </c>
      <c r="I1203" s="3" t="str">
        <f t="shared" si="134"/>
        <v>1.73h</v>
      </c>
      <c r="J1203" s="3">
        <f t="shared" si="135"/>
        <v>1.114241223893945E-4</v>
      </c>
      <c r="K1203" s="3">
        <f t="shared" si="136"/>
        <v>0</v>
      </c>
      <c r="L1203" s="3">
        <f t="shared" si="137"/>
        <v>0</v>
      </c>
      <c r="M1203" s="3" t="str">
        <f t="shared" si="138"/>
        <v>Nd149</v>
      </c>
      <c r="N1203" s="3">
        <f t="shared" si="139"/>
        <v>0</v>
      </c>
      <c r="O1203">
        <f>0</f>
        <v>0</v>
      </c>
    </row>
    <row r="1204" spans="2:15" hidden="1" x14ac:dyDescent="0.2">
      <c r="B1204" s="3">
        <v>60150</v>
      </c>
      <c r="C1204" s="3">
        <v>0</v>
      </c>
      <c r="D1204" s="3">
        <v>0</v>
      </c>
      <c r="E1204" s="3">
        <v>0</v>
      </c>
      <c r="F1204" s="3">
        <f t="shared" si="133"/>
        <v>0</v>
      </c>
      <c r="G1204" t="str">
        <f>VLOOKUP(B1204,Nuclides!A:F,5,FALSE)</f>
        <v>Nd150</v>
      </c>
      <c r="H1204">
        <f>VLOOKUP(B1204,Nuclides!A:F,4,FALSE)</f>
        <v>2.8717416000000001E+26</v>
      </c>
      <c r="I1204" s="3" t="str">
        <f t="shared" si="134"/>
        <v>9106232876712330000y</v>
      </c>
      <c r="J1204" s="3">
        <f t="shared" si="135"/>
        <v>2.4136822775417722E-27</v>
      </c>
      <c r="K1204" s="3">
        <f t="shared" si="136"/>
        <v>0</v>
      </c>
      <c r="L1204" s="3">
        <f t="shared" si="137"/>
        <v>0</v>
      </c>
      <c r="M1204" s="3" t="str">
        <f t="shared" si="138"/>
        <v>Nd150</v>
      </c>
      <c r="N1204" s="3">
        <f t="shared" si="139"/>
        <v>0</v>
      </c>
      <c r="O1204">
        <f>0</f>
        <v>0</v>
      </c>
    </row>
    <row r="1205" spans="2:15" hidden="1" x14ac:dyDescent="0.2">
      <c r="B1205" s="3">
        <v>60151</v>
      </c>
      <c r="C1205" s="3">
        <v>0</v>
      </c>
      <c r="D1205" s="3">
        <v>0</v>
      </c>
      <c r="E1205" s="3">
        <v>0</v>
      </c>
      <c r="F1205" s="3">
        <f t="shared" si="133"/>
        <v>0</v>
      </c>
      <c r="G1205" t="str">
        <f>VLOOKUP(B1205,Nuclides!A:F,5,FALSE)</f>
        <v>Nd151</v>
      </c>
      <c r="H1205">
        <f>VLOOKUP(B1205,Nuclides!A:F,4,FALSE)</f>
        <v>746.4</v>
      </c>
      <c r="I1205" s="3" t="str">
        <f t="shared" si="134"/>
        <v>12.44min</v>
      </c>
      <c r="J1205" s="3">
        <f t="shared" si="135"/>
        <v>9.2865377888524286E-4</v>
      </c>
      <c r="K1205" s="3">
        <f t="shared" si="136"/>
        <v>0</v>
      </c>
      <c r="L1205" s="3">
        <f t="shared" si="137"/>
        <v>0</v>
      </c>
      <c r="M1205" s="3" t="str">
        <f t="shared" si="138"/>
        <v>Nd151</v>
      </c>
      <c r="N1205" s="3">
        <f t="shared" si="139"/>
        <v>0</v>
      </c>
      <c r="O1205">
        <f>0</f>
        <v>0</v>
      </c>
    </row>
    <row r="1206" spans="2:15" hidden="1" x14ac:dyDescent="0.2">
      <c r="B1206" s="3">
        <v>60152</v>
      </c>
      <c r="C1206" s="3">
        <v>0</v>
      </c>
      <c r="D1206" s="3">
        <v>0</v>
      </c>
      <c r="E1206" s="3">
        <v>0</v>
      </c>
      <c r="F1206" s="3">
        <f t="shared" si="133"/>
        <v>0</v>
      </c>
      <c r="G1206" t="str">
        <f>VLOOKUP(B1206,Nuclides!A:F,5,FALSE)</f>
        <v>Nd152</v>
      </c>
      <c r="H1206">
        <f>VLOOKUP(B1206,Nuclides!A:F,4,FALSE)</f>
        <v>684</v>
      </c>
      <c r="I1206" s="3" t="str">
        <f t="shared" si="134"/>
        <v>11.4min</v>
      </c>
      <c r="J1206" s="3">
        <f t="shared" si="135"/>
        <v>1.0133730709940721E-3</v>
      </c>
      <c r="K1206" s="3">
        <f t="shared" si="136"/>
        <v>0</v>
      </c>
      <c r="L1206" s="3">
        <f t="shared" si="137"/>
        <v>0</v>
      </c>
      <c r="M1206" s="3" t="str">
        <f t="shared" si="138"/>
        <v>Nd152</v>
      </c>
      <c r="N1206" s="3">
        <f t="shared" si="139"/>
        <v>0</v>
      </c>
      <c r="O1206">
        <f>0</f>
        <v>0</v>
      </c>
    </row>
    <row r="1207" spans="2:15" hidden="1" x14ac:dyDescent="0.2">
      <c r="B1207" s="3">
        <v>60153</v>
      </c>
      <c r="C1207" s="3">
        <v>0</v>
      </c>
      <c r="D1207" s="3">
        <v>0</v>
      </c>
      <c r="E1207" s="3">
        <v>0</v>
      </c>
      <c r="F1207" s="3">
        <f t="shared" si="133"/>
        <v>0</v>
      </c>
      <c r="G1207" t="str">
        <f>VLOOKUP(B1207,Nuclides!A:F,5,FALSE)</f>
        <v>Nd153</v>
      </c>
      <c r="H1207">
        <f>VLOOKUP(B1207,Nuclides!A:F,4,FALSE)</f>
        <v>31.6</v>
      </c>
      <c r="I1207" s="3" t="str">
        <f t="shared" si="134"/>
        <v>31.6s</v>
      </c>
      <c r="J1207" s="3">
        <f t="shared" si="135"/>
        <v>2.1935037359491937E-2</v>
      </c>
      <c r="K1207" s="3">
        <f t="shared" si="136"/>
        <v>0</v>
      </c>
      <c r="L1207" s="3">
        <f t="shared" si="137"/>
        <v>0</v>
      </c>
      <c r="M1207" s="3" t="str">
        <f t="shared" si="138"/>
        <v>Nd153</v>
      </c>
      <c r="N1207" s="3">
        <f t="shared" si="139"/>
        <v>0</v>
      </c>
      <c r="O1207">
        <f>0</f>
        <v>0</v>
      </c>
    </row>
    <row r="1208" spans="2:15" hidden="1" x14ac:dyDescent="0.2">
      <c r="B1208" s="3">
        <v>60154</v>
      </c>
      <c r="C1208" s="3">
        <v>0</v>
      </c>
      <c r="D1208" s="3">
        <v>0</v>
      </c>
      <c r="E1208" s="3">
        <v>0</v>
      </c>
      <c r="F1208" s="3">
        <f t="shared" si="133"/>
        <v>0</v>
      </c>
      <c r="G1208" t="str">
        <f>VLOOKUP(B1208,Nuclides!A:F,5,FALSE)</f>
        <v>Nd154</v>
      </c>
      <c r="H1208">
        <f>VLOOKUP(B1208,Nuclides!A:F,4,FALSE)</f>
        <v>25.9</v>
      </c>
      <c r="I1208" s="3" t="str">
        <f t="shared" si="134"/>
        <v>25.9s</v>
      </c>
      <c r="J1208" s="3">
        <f t="shared" si="135"/>
        <v>2.6762439403858893E-2</v>
      </c>
      <c r="K1208" s="3">
        <f t="shared" si="136"/>
        <v>0</v>
      </c>
      <c r="L1208" s="3">
        <f t="shared" si="137"/>
        <v>0</v>
      </c>
      <c r="M1208" s="3" t="str">
        <f t="shared" si="138"/>
        <v>Nd154</v>
      </c>
      <c r="N1208" s="3">
        <f t="shared" si="139"/>
        <v>0</v>
      </c>
      <c r="O1208">
        <f>0</f>
        <v>0</v>
      </c>
    </row>
    <row r="1209" spans="2:15" hidden="1" x14ac:dyDescent="0.2">
      <c r="B1209" s="3">
        <v>61132</v>
      </c>
      <c r="C1209" s="3">
        <v>0</v>
      </c>
      <c r="D1209" s="3">
        <v>0</v>
      </c>
      <c r="E1209" s="3">
        <v>0</v>
      </c>
      <c r="F1209" s="3">
        <f t="shared" si="133"/>
        <v>0</v>
      </c>
      <c r="G1209" t="str">
        <f>VLOOKUP(B1209,Nuclides!A:F,5,FALSE)</f>
        <v>Pm132</v>
      </c>
      <c r="H1209">
        <f>VLOOKUP(B1209,Nuclides!A:F,4,FALSE)</f>
        <v>6.2</v>
      </c>
      <c r="I1209" s="3" t="str">
        <f t="shared" si="134"/>
        <v>6.2s</v>
      </c>
      <c r="J1209" s="3">
        <f t="shared" si="135"/>
        <v>0.11179793234837827</v>
      </c>
      <c r="K1209" s="3">
        <f t="shared" si="136"/>
        <v>0</v>
      </c>
      <c r="L1209" s="3">
        <f t="shared" si="137"/>
        <v>0</v>
      </c>
      <c r="M1209" s="3" t="str">
        <f t="shared" si="138"/>
        <v>Pm132</v>
      </c>
      <c r="N1209" s="3">
        <f t="shared" si="139"/>
        <v>0</v>
      </c>
      <c r="O1209">
        <f>0</f>
        <v>0</v>
      </c>
    </row>
    <row r="1210" spans="2:15" hidden="1" x14ac:dyDescent="0.2">
      <c r="B1210" s="3">
        <v>61133</v>
      </c>
      <c r="C1210" s="3">
        <v>0</v>
      </c>
      <c r="D1210" s="3">
        <v>0</v>
      </c>
      <c r="E1210" s="3">
        <v>0</v>
      </c>
      <c r="F1210" s="3">
        <f t="shared" si="133"/>
        <v>0</v>
      </c>
      <c r="G1210" t="str">
        <f>VLOOKUP(B1210,Nuclides!A:F,5,FALSE)</f>
        <v>Pm133</v>
      </c>
      <c r="H1210">
        <f>VLOOKUP(B1210,Nuclides!A:F,4,FALSE)</f>
        <v>13.5</v>
      </c>
      <c r="I1210" s="3" t="str">
        <f t="shared" si="134"/>
        <v>13.5s</v>
      </c>
      <c r="J1210" s="3">
        <f t="shared" si="135"/>
        <v>5.1344235597032988E-2</v>
      </c>
      <c r="K1210" s="3">
        <f t="shared" si="136"/>
        <v>0</v>
      </c>
      <c r="L1210" s="3">
        <f t="shared" si="137"/>
        <v>0</v>
      </c>
      <c r="M1210" s="3" t="str">
        <f t="shared" si="138"/>
        <v>Pm133</v>
      </c>
      <c r="N1210" s="3">
        <f t="shared" si="139"/>
        <v>0</v>
      </c>
      <c r="O1210">
        <f>0</f>
        <v>0</v>
      </c>
    </row>
    <row r="1211" spans="2:15" hidden="1" x14ac:dyDescent="0.2">
      <c r="B1211" s="3">
        <v>61134</v>
      </c>
      <c r="C1211" s="3">
        <v>0</v>
      </c>
      <c r="D1211" s="3">
        <v>0</v>
      </c>
      <c r="E1211" s="3">
        <v>0</v>
      </c>
      <c r="F1211" s="3">
        <f t="shared" si="133"/>
        <v>0</v>
      </c>
      <c r="G1211" t="str">
        <f>VLOOKUP(B1211,Nuclides!A:F,5,FALSE)</f>
        <v>Pm134</v>
      </c>
      <c r="H1211">
        <f>VLOOKUP(B1211,Nuclides!A:F,4,FALSE)</f>
        <v>5</v>
      </c>
      <c r="I1211" s="3" t="str">
        <f t="shared" si="134"/>
        <v>5s</v>
      </c>
      <c r="J1211" s="3">
        <f t="shared" si="135"/>
        <v>0.13862943611198905</v>
      </c>
      <c r="K1211" s="3">
        <f t="shared" si="136"/>
        <v>0</v>
      </c>
      <c r="L1211" s="3">
        <f t="shared" si="137"/>
        <v>0</v>
      </c>
      <c r="M1211" s="3" t="str">
        <f t="shared" si="138"/>
        <v>Pm134</v>
      </c>
      <c r="N1211" s="3">
        <f t="shared" si="139"/>
        <v>0</v>
      </c>
      <c r="O1211">
        <f>0</f>
        <v>0</v>
      </c>
    </row>
    <row r="1212" spans="2:15" hidden="1" x14ac:dyDescent="0.2">
      <c r="B1212" s="3">
        <v>61135</v>
      </c>
      <c r="C1212" s="3">
        <v>0</v>
      </c>
      <c r="D1212" s="3">
        <v>0</v>
      </c>
      <c r="E1212" s="3">
        <v>0</v>
      </c>
      <c r="F1212" s="3">
        <f t="shared" si="133"/>
        <v>0</v>
      </c>
      <c r="G1212" t="str">
        <f>VLOOKUP(B1212,Nuclides!A:F,5,FALSE)</f>
        <v>Pm135</v>
      </c>
      <c r="H1212">
        <f>VLOOKUP(B1212,Nuclides!A:F,4,FALSE)</f>
        <v>49</v>
      </c>
      <c r="I1212" s="3" t="str">
        <f t="shared" si="134"/>
        <v>49s</v>
      </c>
      <c r="J1212" s="3">
        <f t="shared" si="135"/>
        <v>1.4145860827753985E-2</v>
      </c>
      <c r="K1212" s="3">
        <f t="shared" si="136"/>
        <v>0</v>
      </c>
      <c r="L1212" s="3">
        <f t="shared" si="137"/>
        <v>0</v>
      </c>
      <c r="M1212" s="3" t="str">
        <f t="shared" si="138"/>
        <v>Pm135</v>
      </c>
      <c r="N1212" s="3">
        <f t="shared" si="139"/>
        <v>0</v>
      </c>
      <c r="O1212">
        <f>0</f>
        <v>0</v>
      </c>
    </row>
    <row r="1213" spans="2:15" hidden="1" x14ac:dyDescent="0.2">
      <c r="B1213" s="3">
        <v>61136</v>
      </c>
      <c r="C1213" s="3">
        <v>0</v>
      </c>
      <c r="D1213" s="3">
        <v>0</v>
      </c>
      <c r="E1213" s="3">
        <v>0</v>
      </c>
      <c r="F1213" s="3">
        <f t="shared" si="133"/>
        <v>0</v>
      </c>
      <c r="G1213" t="str">
        <f>VLOOKUP(B1213,Nuclides!A:F,5,FALSE)</f>
        <v>Pm136</v>
      </c>
      <c r="H1213">
        <f>VLOOKUP(B1213,Nuclides!A:F,4,FALSE)</f>
        <v>107</v>
      </c>
      <c r="I1213" s="3" t="str">
        <f t="shared" si="134"/>
        <v>1.78min</v>
      </c>
      <c r="J1213" s="3">
        <f t="shared" si="135"/>
        <v>6.4780110332705171E-3</v>
      </c>
      <c r="K1213" s="3">
        <f t="shared" si="136"/>
        <v>0</v>
      </c>
      <c r="L1213" s="3">
        <f t="shared" si="137"/>
        <v>0</v>
      </c>
      <c r="M1213" s="3" t="str">
        <f t="shared" si="138"/>
        <v>Pm136</v>
      </c>
      <c r="N1213" s="3">
        <f t="shared" si="139"/>
        <v>0</v>
      </c>
      <c r="O1213">
        <f>0</f>
        <v>0</v>
      </c>
    </row>
    <row r="1214" spans="2:15" hidden="1" x14ac:dyDescent="0.2">
      <c r="B1214" s="3">
        <v>61137</v>
      </c>
      <c r="C1214" s="3">
        <v>0</v>
      </c>
      <c r="D1214" s="3">
        <v>0</v>
      </c>
      <c r="E1214" s="3">
        <v>0</v>
      </c>
      <c r="F1214" s="3">
        <f t="shared" si="133"/>
        <v>0</v>
      </c>
      <c r="G1214" t="str">
        <f>VLOOKUP(B1214,Nuclides!A:F,5,FALSE)</f>
        <v>Pm137</v>
      </c>
      <c r="H1214">
        <f>VLOOKUP(B1214,Nuclides!A:F,4,FALSE)</f>
        <v>144</v>
      </c>
      <c r="I1214" s="3" t="str">
        <f t="shared" si="134"/>
        <v>2.4min</v>
      </c>
      <c r="J1214" s="3">
        <f t="shared" si="135"/>
        <v>4.8135220872218424E-3</v>
      </c>
      <c r="K1214" s="3">
        <f t="shared" si="136"/>
        <v>0</v>
      </c>
      <c r="L1214" s="3">
        <f t="shared" si="137"/>
        <v>0</v>
      </c>
      <c r="M1214" s="3" t="str">
        <f t="shared" si="138"/>
        <v>Pm137</v>
      </c>
      <c r="N1214" s="3">
        <f t="shared" si="139"/>
        <v>0</v>
      </c>
      <c r="O1214">
        <f>0</f>
        <v>0</v>
      </c>
    </row>
    <row r="1215" spans="2:15" hidden="1" x14ac:dyDescent="0.2">
      <c r="B1215" s="3">
        <v>61138</v>
      </c>
      <c r="C1215" s="3">
        <v>0</v>
      </c>
      <c r="D1215" s="3">
        <v>0</v>
      </c>
      <c r="E1215" s="3">
        <v>0</v>
      </c>
      <c r="F1215" s="3">
        <f t="shared" si="133"/>
        <v>0</v>
      </c>
      <c r="G1215" t="str">
        <f>VLOOKUP(B1215,Nuclides!A:F,5,FALSE)</f>
        <v>Pm138</v>
      </c>
      <c r="H1215">
        <f>VLOOKUP(B1215,Nuclides!A:F,4,FALSE)</f>
        <v>10</v>
      </c>
      <c r="I1215" s="3" t="str">
        <f t="shared" si="134"/>
        <v>10s</v>
      </c>
      <c r="J1215" s="3">
        <f t="shared" si="135"/>
        <v>6.9314718055994526E-2</v>
      </c>
      <c r="K1215" s="3">
        <f t="shared" si="136"/>
        <v>0</v>
      </c>
      <c r="L1215" s="3">
        <f t="shared" si="137"/>
        <v>0</v>
      </c>
      <c r="M1215" s="3" t="str">
        <f t="shared" si="138"/>
        <v>Pm138</v>
      </c>
      <c r="N1215" s="3">
        <f t="shared" si="139"/>
        <v>0</v>
      </c>
      <c r="O1215">
        <f>0</f>
        <v>0</v>
      </c>
    </row>
    <row r="1216" spans="2:15" hidden="1" x14ac:dyDescent="0.2">
      <c r="B1216" s="3">
        <v>61139</v>
      </c>
      <c r="C1216" s="3">
        <v>0</v>
      </c>
      <c r="D1216" s="3">
        <v>0</v>
      </c>
      <c r="E1216" s="3">
        <v>0</v>
      </c>
      <c r="F1216" s="3">
        <f t="shared" si="133"/>
        <v>0</v>
      </c>
      <c r="G1216" t="str">
        <f>VLOOKUP(B1216,Nuclides!A:F,5,FALSE)</f>
        <v>Pm139</v>
      </c>
      <c r="H1216">
        <f>VLOOKUP(B1216,Nuclides!A:F,4,FALSE)</f>
        <v>249</v>
      </c>
      <c r="I1216" s="3" t="str">
        <f t="shared" si="134"/>
        <v>4.15min</v>
      </c>
      <c r="J1216" s="3">
        <f t="shared" si="135"/>
        <v>2.7837236167066078E-3</v>
      </c>
      <c r="K1216" s="3">
        <f t="shared" si="136"/>
        <v>0</v>
      </c>
      <c r="L1216" s="3">
        <f t="shared" si="137"/>
        <v>0</v>
      </c>
      <c r="M1216" s="3" t="str">
        <f t="shared" si="138"/>
        <v>Pm139</v>
      </c>
      <c r="N1216" s="3">
        <f t="shared" si="139"/>
        <v>0</v>
      </c>
      <c r="O1216">
        <f>0</f>
        <v>0</v>
      </c>
    </row>
    <row r="1217" spans="2:15" hidden="1" x14ac:dyDescent="0.2">
      <c r="B1217" s="3">
        <v>61140</v>
      </c>
      <c r="C1217" s="3">
        <v>0</v>
      </c>
      <c r="D1217" s="3">
        <v>0</v>
      </c>
      <c r="E1217" s="3">
        <v>0</v>
      </c>
      <c r="F1217" s="3">
        <f t="shared" si="133"/>
        <v>0</v>
      </c>
      <c r="G1217" t="str">
        <f>VLOOKUP(B1217,Nuclides!A:F,5,FALSE)</f>
        <v>Pm140</v>
      </c>
      <c r="H1217">
        <f>VLOOKUP(B1217,Nuclides!A:F,4,FALSE)</f>
        <v>9.1999999999999993</v>
      </c>
      <c r="I1217" s="3" t="str">
        <f t="shared" si="134"/>
        <v>9.2s</v>
      </c>
      <c r="J1217" s="3">
        <f t="shared" si="135"/>
        <v>7.5342084843472323E-2</v>
      </c>
      <c r="K1217" s="3">
        <f t="shared" si="136"/>
        <v>0</v>
      </c>
      <c r="L1217" s="3">
        <f t="shared" si="137"/>
        <v>0</v>
      </c>
      <c r="M1217" s="3" t="str">
        <f t="shared" si="138"/>
        <v>Pm140</v>
      </c>
      <c r="N1217" s="3">
        <f t="shared" si="139"/>
        <v>0</v>
      </c>
      <c r="O1217">
        <f>0</f>
        <v>0</v>
      </c>
    </row>
    <row r="1218" spans="2:15" hidden="1" x14ac:dyDescent="0.2">
      <c r="B1218" s="3">
        <v>61141</v>
      </c>
      <c r="C1218" s="3">
        <v>0</v>
      </c>
      <c r="D1218" s="3">
        <v>0</v>
      </c>
      <c r="E1218" s="3">
        <v>0</v>
      </c>
      <c r="F1218" s="3">
        <f t="shared" si="133"/>
        <v>0</v>
      </c>
      <c r="G1218" t="str">
        <f>VLOOKUP(B1218,Nuclides!A:F,5,FALSE)</f>
        <v>Pm141</v>
      </c>
      <c r="H1218">
        <f>VLOOKUP(B1218,Nuclides!A:F,4,FALSE)</f>
        <v>1254</v>
      </c>
      <c r="I1218" s="3" t="str">
        <f t="shared" si="134"/>
        <v>20.9min</v>
      </c>
      <c r="J1218" s="3">
        <f t="shared" si="135"/>
        <v>5.5274894781494842E-4</v>
      </c>
      <c r="K1218" s="3">
        <f t="shared" si="136"/>
        <v>0</v>
      </c>
      <c r="L1218" s="3">
        <f t="shared" si="137"/>
        <v>0</v>
      </c>
      <c r="M1218" s="3" t="str">
        <f t="shared" si="138"/>
        <v>Pm141</v>
      </c>
      <c r="N1218" s="3">
        <f t="shared" si="139"/>
        <v>0</v>
      </c>
      <c r="O1218">
        <f>0</f>
        <v>0</v>
      </c>
    </row>
    <row r="1219" spans="2:15" hidden="1" x14ac:dyDescent="0.2">
      <c r="B1219" s="3">
        <v>61142</v>
      </c>
      <c r="C1219" s="3">
        <v>0</v>
      </c>
      <c r="D1219" s="3">
        <v>0</v>
      </c>
      <c r="E1219" s="3">
        <v>0</v>
      </c>
      <c r="F1219" s="3">
        <f t="shared" si="133"/>
        <v>0</v>
      </c>
      <c r="G1219" t="str">
        <f>VLOOKUP(B1219,Nuclides!A:F,5,FALSE)</f>
        <v>Pm142</v>
      </c>
      <c r="H1219">
        <f>VLOOKUP(B1219,Nuclides!A:F,4,FALSE)</f>
        <v>40.5</v>
      </c>
      <c r="I1219" s="3" t="str">
        <f t="shared" si="134"/>
        <v>40.5s</v>
      </c>
      <c r="J1219" s="3">
        <f t="shared" si="135"/>
        <v>1.7114745199010996E-2</v>
      </c>
      <c r="K1219" s="3">
        <f t="shared" si="136"/>
        <v>0</v>
      </c>
      <c r="L1219" s="3">
        <f t="shared" si="137"/>
        <v>0</v>
      </c>
      <c r="M1219" s="3" t="str">
        <f t="shared" si="138"/>
        <v>Pm142</v>
      </c>
      <c r="N1219" s="3">
        <f t="shared" si="139"/>
        <v>0</v>
      </c>
      <c r="O1219">
        <f>0</f>
        <v>0</v>
      </c>
    </row>
    <row r="1220" spans="2:15" hidden="1" x14ac:dyDescent="0.2">
      <c r="B1220" s="3">
        <v>61143</v>
      </c>
      <c r="C1220" s="3">
        <v>0</v>
      </c>
      <c r="D1220" s="3">
        <v>0</v>
      </c>
      <c r="E1220" s="3">
        <v>0</v>
      </c>
      <c r="F1220" s="3">
        <f t="shared" si="133"/>
        <v>0</v>
      </c>
      <c r="G1220" t="str">
        <f>VLOOKUP(B1220,Nuclides!A:F,5,FALSE)</f>
        <v>Pm143</v>
      </c>
      <c r="H1220">
        <f>VLOOKUP(B1220,Nuclides!A:F,4,FALSE)</f>
        <v>22896000</v>
      </c>
      <c r="I1220" s="3" t="str">
        <f t="shared" si="134"/>
        <v>265d</v>
      </c>
      <c r="J1220" s="3">
        <f t="shared" si="135"/>
        <v>3.02737238190053E-8</v>
      </c>
      <c r="K1220" s="3">
        <f t="shared" si="136"/>
        <v>0</v>
      </c>
      <c r="L1220" s="3">
        <f t="shared" si="137"/>
        <v>0</v>
      </c>
      <c r="M1220" s="3" t="str">
        <f t="shared" si="138"/>
        <v>Pm143</v>
      </c>
      <c r="N1220" s="3">
        <f t="shared" si="139"/>
        <v>0</v>
      </c>
      <c r="O1220">
        <f>0</f>
        <v>0</v>
      </c>
    </row>
    <row r="1221" spans="2:15" hidden="1" x14ac:dyDescent="0.2">
      <c r="B1221" s="3">
        <v>61144</v>
      </c>
      <c r="C1221" s="3">
        <v>0</v>
      </c>
      <c r="D1221" s="3">
        <v>0</v>
      </c>
      <c r="E1221" s="3">
        <v>0</v>
      </c>
      <c r="F1221" s="3">
        <f t="shared" si="133"/>
        <v>0</v>
      </c>
      <c r="G1221" t="str">
        <f>VLOOKUP(B1221,Nuclides!A:F,5,FALSE)</f>
        <v>Pm144</v>
      </c>
      <c r="H1221">
        <f>VLOOKUP(B1221,Nuclides!A:F,4,FALSE)</f>
        <v>31363200</v>
      </c>
      <c r="I1221" s="3" t="str">
        <f t="shared" si="134"/>
        <v>363d</v>
      </c>
      <c r="J1221" s="3">
        <f t="shared" si="135"/>
        <v>2.2100652374755932E-8</v>
      </c>
      <c r="K1221" s="3">
        <f t="shared" si="136"/>
        <v>0</v>
      </c>
      <c r="L1221" s="3">
        <f t="shared" si="137"/>
        <v>0</v>
      </c>
      <c r="M1221" s="3" t="str">
        <f t="shared" si="138"/>
        <v>Pm144</v>
      </c>
      <c r="N1221" s="3">
        <f t="shared" si="139"/>
        <v>0</v>
      </c>
      <c r="O1221">
        <f>0</f>
        <v>0</v>
      </c>
    </row>
    <row r="1222" spans="2:15" hidden="1" x14ac:dyDescent="0.2">
      <c r="B1222" s="3">
        <v>61145</v>
      </c>
      <c r="C1222" s="3">
        <v>0</v>
      </c>
      <c r="D1222" s="3">
        <v>0</v>
      </c>
      <c r="E1222" s="3">
        <v>0</v>
      </c>
      <c r="F1222" s="3">
        <f t="shared" si="133"/>
        <v>0</v>
      </c>
      <c r="G1222" t="str">
        <f>VLOOKUP(B1222,Nuclides!A:F,5,FALSE)</f>
        <v>Pm145</v>
      </c>
      <c r="H1222">
        <f>VLOOKUP(B1222,Nuclides!A:F,4,FALSE)</f>
        <v>558569520</v>
      </c>
      <c r="I1222" s="3" t="str">
        <f t="shared" si="134"/>
        <v>17.71y</v>
      </c>
      <c r="J1222" s="3">
        <f t="shared" si="135"/>
        <v>1.2409326963632839E-9</v>
      </c>
      <c r="K1222" s="3">
        <f t="shared" si="136"/>
        <v>0</v>
      </c>
      <c r="L1222" s="3">
        <f t="shared" si="137"/>
        <v>0</v>
      </c>
      <c r="M1222" s="3" t="str">
        <f t="shared" si="138"/>
        <v>Pm145</v>
      </c>
      <c r="N1222" s="3">
        <f t="shared" si="139"/>
        <v>0</v>
      </c>
      <c r="O1222">
        <f>0</f>
        <v>0</v>
      </c>
    </row>
    <row r="1223" spans="2:15" hidden="1" x14ac:dyDescent="0.2">
      <c r="B1223" s="3">
        <v>61146</v>
      </c>
      <c r="C1223" s="3">
        <v>0</v>
      </c>
      <c r="D1223" s="3">
        <v>0</v>
      </c>
      <c r="E1223" s="3">
        <v>0</v>
      </c>
      <c r="F1223" s="3">
        <f t="shared" ref="F1223:F1286" si="140">SUM(C1223:E1223)</f>
        <v>0</v>
      </c>
      <c r="G1223" t="str">
        <f>VLOOKUP(B1223,Nuclides!A:F,5,FALSE)</f>
        <v>Pm146</v>
      </c>
      <c r="H1223">
        <f>VLOOKUP(B1223,Nuclides!A:F,4,FALSE)</f>
        <v>174513528</v>
      </c>
      <c r="I1223" s="3" t="str">
        <f t="shared" ref="I1223:I1286" si="141">IF(H1223="STABLE", "STABLE", IF(H1223&lt;60, H1223&amp;"s", IF(H1223&lt;3600, ROUND(H1223/60,2)&amp;"min", IF(H1223&lt;86400, ROUND(H1223/3600,2)&amp;"h", IF(H1223&lt;31536000, ROUND(H1223/86400,2)&amp;"d", ROUND(H1223/31536000,2)&amp;"y")))))</f>
        <v>5.53y</v>
      </c>
      <c r="J1223" s="3">
        <f t="shared" ref="J1223:J1286" si="142">LN(2)/H1223</f>
        <v>3.9718822288662075E-9</v>
      </c>
      <c r="K1223" s="3">
        <f t="shared" ref="K1223:K1286" si="143">10*F1223*(1-EXP(-J1223*600))*6240000000000</f>
        <v>0</v>
      </c>
      <c r="L1223" s="3">
        <f t="shared" ref="L1223:L1286" si="144">EXP(-J1223*30*60)*K1223</f>
        <v>0</v>
      </c>
      <c r="M1223" s="3" t="str">
        <f t="shared" ref="M1223:M1286" si="145">G1223</f>
        <v>Pm146</v>
      </c>
      <c r="N1223" s="3">
        <f t="shared" ref="N1223:N1286" si="146">L1223</f>
        <v>0</v>
      </c>
      <c r="O1223">
        <f>0</f>
        <v>0</v>
      </c>
    </row>
    <row r="1224" spans="2:15" hidden="1" x14ac:dyDescent="0.2">
      <c r="B1224" s="3">
        <v>61147</v>
      </c>
      <c r="C1224" s="3">
        <v>0</v>
      </c>
      <c r="D1224" s="3">
        <v>0</v>
      </c>
      <c r="E1224" s="3">
        <v>0</v>
      </c>
      <c r="F1224" s="3">
        <f t="shared" si="140"/>
        <v>0</v>
      </c>
      <c r="G1224" t="str">
        <f>VLOOKUP(B1224,Nuclides!A:F,5,FALSE)</f>
        <v>Pm147</v>
      </c>
      <c r="H1224">
        <f>VLOOKUP(B1224,Nuclides!A:F,4,FALSE)</f>
        <v>82788207.840000004</v>
      </c>
      <c r="I1224" s="3" t="str">
        <f t="shared" si="141"/>
        <v>2.63y</v>
      </c>
      <c r="J1224" s="3">
        <f t="shared" si="142"/>
        <v>8.3725351550011917E-9</v>
      </c>
      <c r="K1224" s="3">
        <f t="shared" si="143"/>
        <v>0</v>
      </c>
      <c r="L1224" s="3">
        <f t="shared" si="144"/>
        <v>0</v>
      </c>
      <c r="M1224" s="3" t="str">
        <f t="shared" si="145"/>
        <v>Pm147</v>
      </c>
      <c r="N1224" s="3">
        <f t="shared" si="146"/>
        <v>0</v>
      </c>
      <c r="O1224">
        <f>0</f>
        <v>0</v>
      </c>
    </row>
    <row r="1225" spans="2:15" hidden="1" x14ac:dyDescent="0.2">
      <c r="B1225" s="3">
        <v>61148</v>
      </c>
      <c r="C1225" s="3">
        <v>0</v>
      </c>
      <c r="D1225" s="3">
        <v>0</v>
      </c>
      <c r="E1225" s="3">
        <v>0</v>
      </c>
      <c r="F1225" s="3">
        <f t="shared" si="140"/>
        <v>0</v>
      </c>
      <c r="G1225" t="str">
        <f>VLOOKUP(B1225,Nuclides!A:F,5,FALSE)</f>
        <v>Pm148</v>
      </c>
      <c r="H1225">
        <f>VLOOKUP(B1225,Nuclides!A:F,4,FALSE)</f>
        <v>463795.20000000001</v>
      </c>
      <c r="I1225" s="3" t="str">
        <f t="shared" si="141"/>
        <v>5.37d</v>
      </c>
      <c r="J1225" s="3">
        <f t="shared" si="142"/>
        <v>1.4945113286207905E-6</v>
      </c>
      <c r="K1225" s="3">
        <f t="shared" si="143"/>
        <v>0</v>
      </c>
      <c r="L1225" s="3">
        <f t="shared" si="144"/>
        <v>0</v>
      </c>
      <c r="M1225" s="3" t="str">
        <f t="shared" si="145"/>
        <v>Pm148</v>
      </c>
      <c r="N1225" s="3">
        <f t="shared" si="146"/>
        <v>0</v>
      </c>
      <c r="O1225">
        <f>0</f>
        <v>0</v>
      </c>
    </row>
    <row r="1226" spans="2:15" hidden="1" x14ac:dyDescent="0.2">
      <c r="B1226" s="3">
        <v>61149</v>
      </c>
      <c r="C1226" s="3">
        <v>0</v>
      </c>
      <c r="D1226" s="3">
        <v>0</v>
      </c>
      <c r="E1226" s="3">
        <v>0</v>
      </c>
      <c r="F1226" s="3">
        <f t="shared" si="140"/>
        <v>0</v>
      </c>
      <c r="G1226" t="str">
        <f>VLOOKUP(B1226,Nuclides!A:F,5,FALSE)</f>
        <v>Pm149</v>
      </c>
      <c r="H1226">
        <f>VLOOKUP(B1226,Nuclides!A:F,4,FALSE)</f>
        <v>191088</v>
      </c>
      <c r="I1226" s="3" t="str">
        <f t="shared" si="141"/>
        <v>2.21d</v>
      </c>
      <c r="J1226" s="3">
        <f t="shared" si="142"/>
        <v>3.6273715804233928E-6</v>
      </c>
      <c r="K1226" s="3">
        <f t="shared" si="143"/>
        <v>0</v>
      </c>
      <c r="L1226" s="3">
        <f t="shared" si="144"/>
        <v>0</v>
      </c>
      <c r="M1226" s="3" t="str">
        <f t="shared" si="145"/>
        <v>Pm149</v>
      </c>
      <c r="N1226" s="3">
        <f t="shared" si="146"/>
        <v>0</v>
      </c>
      <c r="O1226">
        <f>0</f>
        <v>0</v>
      </c>
    </row>
    <row r="1227" spans="2:15" hidden="1" x14ac:dyDescent="0.2">
      <c r="B1227" s="3">
        <v>61150</v>
      </c>
      <c r="C1227" s="3">
        <v>0</v>
      </c>
      <c r="D1227" s="3">
        <v>0</v>
      </c>
      <c r="E1227" s="3">
        <v>0</v>
      </c>
      <c r="F1227" s="3">
        <f t="shared" si="140"/>
        <v>0</v>
      </c>
      <c r="G1227" t="str">
        <f>VLOOKUP(B1227,Nuclides!A:F,5,FALSE)</f>
        <v>Pm150</v>
      </c>
      <c r="H1227">
        <f>VLOOKUP(B1227,Nuclides!A:F,4,FALSE)</f>
        <v>9712.7999999999993</v>
      </c>
      <c r="I1227" s="3" t="str">
        <f t="shared" si="141"/>
        <v>2.7h</v>
      </c>
      <c r="J1227" s="3">
        <f t="shared" si="142"/>
        <v>7.1364300774230435E-5</v>
      </c>
      <c r="K1227" s="3">
        <f t="shared" si="143"/>
        <v>0</v>
      </c>
      <c r="L1227" s="3">
        <f t="shared" si="144"/>
        <v>0</v>
      </c>
      <c r="M1227" s="3" t="str">
        <f t="shared" si="145"/>
        <v>Pm150</v>
      </c>
      <c r="N1227" s="3">
        <f t="shared" si="146"/>
        <v>0</v>
      </c>
      <c r="O1227">
        <f>0</f>
        <v>0</v>
      </c>
    </row>
    <row r="1228" spans="2:15" hidden="1" x14ac:dyDescent="0.2">
      <c r="B1228" s="3">
        <v>61151</v>
      </c>
      <c r="C1228" s="3">
        <v>0</v>
      </c>
      <c r="D1228" s="3">
        <v>0</v>
      </c>
      <c r="E1228" s="3">
        <v>0</v>
      </c>
      <c r="F1228" s="3">
        <f t="shared" si="140"/>
        <v>0</v>
      </c>
      <c r="G1228" t="str">
        <f>VLOOKUP(B1228,Nuclides!A:F,5,FALSE)</f>
        <v>Pm151</v>
      </c>
      <c r="H1228">
        <f>VLOOKUP(B1228,Nuclides!A:F,4,FALSE)</f>
        <v>102240</v>
      </c>
      <c r="I1228" s="3" t="str">
        <f t="shared" si="141"/>
        <v>1.18d</v>
      </c>
      <c r="J1228" s="3">
        <f t="shared" si="142"/>
        <v>6.7796085735518902E-6</v>
      </c>
      <c r="K1228" s="3">
        <f t="shared" si="143"/>
        <v>0</v>
      </c>
      <c r="L1228" s="3">
        <f t="shared" si="144"/>
        <v>0</v>
      </c>
      <c r="M1228" s="3" t="str">
        <f t="shared" si="145"/>
        <v>Pm151</v>
      </c>
      <c r="N1228" s="3">
        <f t="shared" si="146"/>
        <v>0</v>
      </c>
      <c r="O1228">
        <f>0</f>
        <v>0</v>
      </c>
    </row>
    <row r="1229" spans="2:15" hidden="1" x14ac:dyDescent="0.2">
      <c r="B1229" s="3">
        <v>61152</v>
      </c>
      <c r="C1229" s="3">
        <v>0</v>
      </c>
      <c r="D1229" s="3">
        <v>0</v>
      </c>
      <c r="E1229" s="3">
        <v>0</v>
      </c>
      <c r="F1229" s="3">
        <f t="shared" si="140"/>
        <v>0</v>
      </c>
      <c r="G1229" t="str">
        <f>VLOOKUP(B1229,Nuclides!A:F,5,FALSE)</f>
        <v>Pm152</v>
      </c>
      <c r="H1229">
        <f>VLOOKUP(B1229,Nuclides!A:F,4,FALSE)</f>
        <v>247.2</v>
      </c>
      <c r="I1229" s="3" t="str">
        <f t="shared" si="141"/>
        <v>4.12min</v>
      </c>
      <c r="J1229" s="3">
        <f t="shared" si="142"/>
        <v>2.8039934488670927E-3</v>
      </c>
      <c r="K1229" s="3">
        <f t="shared" si="143"/>
        <v>0</v>
      </c>
      <c r="L1229" s="3">
        <f t="shared" si="144"/>
        <v>0</v>
      </c>
      <c r="M1229" s="3" t="str">
        <f t="shared" si="145"/>
        <v>Pm152</v>
      </c>
      <c r="N1229" s="3">
        <f t="shared" si="146"/>
        <v>0</v>
      </c>
      <c r="O1229">
        <f>0</f>
        <v>0</v>
      </c>
    </row>
    <row r="1230" spans="2:15" hidden="1" x14ac:dyDescent="0.2">
      <c r="B1230" s="3">
        <v>61153</v>
      </c>
      <c r="C1230" s="3">
        <v>0</v>
      </c>
      <c r="D1230" s="3">
        <v>0</v>
      </c>
      <c r="E1230" s="3">
        <v>0</v>
      </c>
      <c r="F1230" s="3">
        <f t="shared" si="140"/>
        <v>0</v>
      </c>
      <c r="G1230" t="str">
        <f>VLOOKUP(B1230,Nuclides!A:F,5,FALSE)</f>
        <v>Pm153</v>
      </c>
      <c r="H1230">
        <f>VLOOKUP(B1230,Nuclides!A:F,4,FALSE)</f>
        <v>315</v>
      </c>
      <c r="I1230" s="3" t="str">
        <f t="shared" si="141"/>
        <v>5.25min</v>
      </c>
      <c r="J1230" s="3">
        <f t="shared" si="142"/>
        <v>2.2004672398728423E-3</v>
      </c>
      <c r="K1230" s="3">
        <f t="shared" si="143"/>
        <v>0</v>
      </c>
      <c r="L1230" s="3">
        <f t="shared" si="144"/>
        <v>0</v>
      </c>
      <c r="M1230" s="3" t="str">
        <f t="shared" si="145"/>
        <v>Pm153</v>
      </c>
      <c r="N1230" s="3">
        <f t="shared" si="146"/>
        <v>0</v>
      </c>
      <c r="O1230">
        <f>0</f>
        <v>0</v>
      </c>
    </row>
    <row r="1231" spans="2:15" hidden="1" x14ac:dyDescent="0.2">
      <c r="B1231" s="3">
        <v>61154</v>
      </c>
      <c r="C1231" s="3">
        <v>0</v>
      </c>
      <c r="D1231" s="3">
        <v>0</v>
      </c>
      <c r="E1231" s="3">
        <v>0</v>
      </c>
      <c r="F1231" s="3">
        <f t="shared" si="140"/>
        <v>0</v>
      </c>
      <c r="G1231" t="str">
        <f>VLOOKUP(B1231,Nuclides!A:F,5,FALSE)</f>
        <v>Pm154</v>
      </c>
      <c r="H1231">
        <f>VLOOKUP(B1231,Nuclides!A:F,4,FALSE)</f>
        <v>160.80000000000001</v>
      </c>
      <c r="I1231" s="3" t="str">
        <f t="shared" si="141"/>
        <v>2.68min</v>
      </c>
      <c r="J1231" s="3">
        <f t="shared" si="142"/>
        <v>4.3106167945270229E-3</v>
      </c>
      <c r="K1231" s="3">
        <f t="shared" si="143"/>
        <v>0</v>
      </c>
      <c r="L1231" s="3">
        <f t="shared" si="144"/>
        <v>0</v>
      </c>
      <c r="M1231" s="3" t="str">
        <f t="shared" si="145"/>
        <v>Pm154</v>
      </c>
      <c r="N1231" s="3">
        <f t="shared" si="146"/>
        <v>0</v>
      </c>
      <c r="O1231">
        <f>0</f>
        <v>0</v>
      </c>
    </row>
    <row r="1232" spans="2:15" hidden="1" x14ac:dyDescent="0.2">
      <c r="B1232" s="3">
        <v>61155</v>
      </c>
      <c r="C1232" s="3">
        <v>0</v>
      </c>
      <c r="D1232" s="3">
        <v>0</v>
      </c>
      <c r="E1232" s="3">
        <v>0</v>
      </c>
      <c r="F1232" s="3">
        <f t="shared" si="140"/>
        <v>0</v>
      </c>
      <c r="G1232" t="str">
        <f>VLOOKUP(B1232,Nuclides!A:F,5,FALSE)</f>
        <v>Pm155</v>
      </c>
      <c r="H1232">
        <f>VLOOKUP(B1232,Nuclides!A:F,4,FALSE)</f>
        <v>41.5</v>
      </c>
      <c r="I1232" s="3" t="str">
        <f t="shared" si="141"/>
        <v>41.5s</v>
      </c>
      <c r="J1232" s="3">
        <f t="shared" si="142"/>
        <v>1.6702341700239647E-2</v>
      </c>
      <c r="K1232" s="3">
        <f t="shared" si="143"/>
        <v>0</v>
      </c>
      <c r="L1232" s="3">
        <f t="shared" si="144"/>
        <v>0</v>
      </c>
      <c r="M1232" s="3" t="str">
        <f t="shared" si="145"/>
        <v>Pm155</v>
      </c>
      <c r="N1232" s="3">
        <f t="shared" si="146"/>
        <v>0</v>
      </c>
      <c r="O1232">
        <f>0</f>
        <v>0</v>
      </c>
    </row>
    <row r="1233" spans="2:15" hidden="1" x14ac:dyDescent="0.2">
      <c r="B1233" s="3">
        <v>62133</v>
      </c>
      <c r="C1233" s="3">
        <v>0</v>
      </c>
      <c r="D1233" s="3">
        <v>0</v>
      </c>
      <c r="E1233" s="3">
        <v>0</v>
      </c>
      <c r="F1233" s="3">
        <f t="shared" si="140"/>
        <v>0</v>
      </c>
      <c r="G1233" t="str">
        <f>VLOOKUP(B1233,Nuclides!A:F,5,FALSE)</f>
        <v>Sm133</v>
      </c>
      <c r="H1233">
        <f>VLOOKUP(B1233,Nuclides!A:F,4,FALSE)</f>
        <v>2.89</v>
      </c>
      <c r="I1233" s="3" t="str">
        <f t="shared" si="141"/>
        <v>2.89s</v>
      </c>
      <c r="J1233" s="3">
        <f t="shared" si="142"/>
        <v>0.23984331507264542</v>
      </c>
      <c r="K1233" s="3">
        <f t="shared" si="143"/>
        <v>0</v>
      </c>
      <c r="L1233" s="3">
        <f t="shared" si="144"/>
        <v>0</v>
      </c>
      <c r="M1233" s="3" t="str">
        <f t="shared" si="145"/>
        <v>Sm133</v>
      </c>
      <c r="N1233" s="3">
        <f t="shared" si="146"/>
        <v>0</v>
      </c>
      <c r="O1233">
        <f>0</f>
        <v>0</v>
      </c>
    </row>
    <row r="1234" spans="2:15" hidden="1" x14ac:dyDescent="0.2">
      <c r="B1234" s="3">
        <v>62134</v>
      </c>
      <c r="C1234" s="3">
        <v>0</v>
      </c>
      <c r="D1234" s="3">
        <v>0</v>
      </c>
      <c r="E1234" s="3">
        <v>0</v>
      </c>
      <c r="F1234" s="3">
        <f t="shared" si="140"/>
        <v>0</v>
      </c>
      <c r="G1234" t="str">
        <f>VLOOKUP(B1234,Nuclides!A:F,5,FALSE)</f>
        <v>Sm134</v>
      </c>
      <c r="H1234">
        <f>VLOOKUP(B1234,Nuclides!A:F,4,FALSE)</f>
        <v>9.5</v>
      </c>
      <c r="I1234" s="3" t="str">
        <f t="shared" si="141"/>
        <v>9.5s</v>
      </c>
      <c r="J1234" s="3">
        <f t="shared" si="142"/>
        <v>7.2962861111573185E-2</v>
      </c>
      <c r="K1234" s="3">
        <f t="shared" si="143"/>
        <v>0</v>
      </c>
      <c r="L1234" s="3">
        <f t="shared" si="144"/>
        <v>0</v>
      </c>
      <c r="M1234" s="3" t="str">
        <f t="shared" si="145"/>
        <v>Sm134</v>
      </c>
      <c r="N1234" s="3">
        <f t="shared" si="146"/>
        <v>0</v>
      </c>
      <c r="O1234">
        <f>0</f>
        <v>0</v>
      </c>
    </row>
    <row r="1235" spans="2:15" hidden="1" x14ac:dyDescent="0.2">
      <c r="B1235" s="3">
        <v>62135</v>
      </c>
      <c r="C1235" s="3">
        <v>0</v>
      </c>
      <c r="D1235" s="3">
        <v>0</v>
      </c>
      <c r="E1235" s="3">
        <v>0</v>
      </c>
      <c r="F1235" s="3">
        <f t="shared" si="140"/>
        <v>0</v>
      </c>
      <c r="G1235" t="str">
        <f>VLOOKUP(B1235,Nuclides!A:F,5,FALSE)</f>
        <v>Sm135</v>
      </c>
      <c r="H1235">
        <f>VLOOKUP(B1235,Nuclides!A:F,4,FALSE)</f>
        <v>10.3</v>
      </c>
      <c r="I1235" s="3" t="str">
        <f t="shared" si="141"/>
        <v>10.3s</v>
      </c>
      <c r="J1235" s="3">
        <f t="shared" si="142"/>
        <v>6.7295842772810213E-2</v>
      </c>
      <c r="K1235" s="3">
        <f t="shared" si="143"/>
        <v>0</v>
      </c>
      <c r="L1235" s="3">
        <f t="shared" si="144"/>
        <v>0</v>
      </c>
      <c r="M1235" s="3" t="str">
        <f t="shared" si="145"/>
        <v>Sm135</v>
      </c>
      <c r="N1235" s="3">
        <f t="shared" si="146"/>
        <v>0</v>
      </c>
      <c r="O1235">
        <f>0</f>
        <v>0</v>
      </c>
    </row>
    <row r="1236" spans="2:15" hidden="1" x14ac:dyDescent="0.2">
      <c r="B1236" s="3">
        <v>62136</v>
      </c>
      <c r="C1236" s="3">
        <v>0</v>
      </c>
      <c r="D1236" s="3">
        <v>0</v>
      </c>
      <c r="E1236" s="3">
        <v>0</v>
      </c>
      <c r="F1236" s="3">
        <f t="shared" si="140"/>
        <v>0</v>
      </c>
      <c r="G1236" t="str">
        <f>VLOOKUP(B1236,Nuclides!A:F,5,FALSE)</f>
        <v>Sm136</v>
      </c>
      <c r="H1236">
        <f>VLOOKUP(B1236,Nuclides!A:F,4,FALSE)</f>
        <v>47</v>
      </c>
      <c r="I1236" s="3" t="str">
        <f t="shared" si="141"/>
        <v>47s</v>
      </c>
      <c r="J1236" s="3">
        <f t="shared" si="142"/>
        <v>1.4747812352339261E-2</v>
      </c>
      <c r="K1236" s="3">
        <f t="shared" si="143"/>
        <v>0</v>
      </c>
      <c r="L1236" s="3">
        <f t="shared" si="144"/>
        <v>0</v>
      </c>
      <c r="M1236" s="3" t="str">
        <f t="shared" si="145"/>
        <v>Sm136</v>
      </c>
      <c r="N1236" s="3">
        <f t="shared" si="146"/>
        <v>0</v>
      </c>
      <c r="O1236">
        <f>0</f>
        <v>0</v>
      </c>
    </row>
    <row r="1237" spans="2:15" hidden="1" x14ac:dyDescent="0.2">
      <c r="B1237" s="3">
        <v>62137</v>
      </c>
      <c r="C1237" s="3">
        <v>0</v>
      </c>
      <c r="D1237" s="3">
        <v>0</v>
      </c>
      <c r="E1237" s="3">
        <v>0</v>
      </c>
      <c r="F1237" s="3">
        <f t="shared" si="140"/>
        <v>0</v>
      </c>
      <c r="G1237" t="str">
        <f>VLOOKUP(B1237,Nuclides!A:F,5,FALSE)</f>
        <v>Sm137</v>
      </c>
      <c r="H1237">
        <f>VLOOKUP(B1237,Nuclides!A:F,4,FALSE)</f>
        <v>45</v>
      </c>
      <c r="I1237" s="3" t="str">
        <f t="shared" si="141"/>
        <v>45s</v>
      </c>
      <c r="J1237" s="3">
        <f t="shared" si="142"/>
        <v>1.5403270679109895E-2</v>
      </c>
      <c r="K1237" s="3">
        <f t="shared" si="143"/>
        <v>0</v>
      </c>
      <c r="L1237" s="3">
        <f t="shared" si="144"/>
        <v>0</v>
      </c>
      <c r="M1237" s="3" t="str">
        <f t="shared" si="145"/>
        <v>Sm137</v>
      </c>
      <c r="N1237" s="3">
        <f t="shared" si="146"/>
        <v>0</v>
      </c>
      <c r="O1237">
        <f>0</f>
        <v>0</v>
      </c>
    </row>
    <row r="1238" spans="2:15" hidden="1" x14ac:dyDescent="0.2">
      <c r="B1238" s="3">
        <v>62138</v>
      </c>
      <c r="C1238" s="3">
        <v>0</v>
      </c>
      <c r="D1238" s="3">
        <v>0</v>
      </c>
      <c r="E1238" s="3">
        <v>0</v>
      </c>
      <c r="F1238" s="3">
        <f t="shared" si="140"/>
        <v>0</v>
      </c>
      <c r="G1238" t="str">
        <f>VLOOKUP(B1238,Nuclides!A:F,5,FALSE)</f>
        <v>Sm138</v>
      </c>
      <c r="H1238">
        <f>VLOOKUP(B1238,Nuclides!A:F,4,FALSE)</f>
        <v>186</v>
      </c>
      <c r="I1238" s="3" t="str">
        <f t="shared" si="141"/>
        <v>3.1min</v>
      </c>
      <c r="J1238" s="3">
        <f t="shared" si="142"/>
        <v>3.7265977449459425E-3</v>
      </c>
      <c r="K1238" s="3">
        <f t="shared" si="143"/>
        <v>0</v>
      </c>
      <c r="L1238" s="3">
        <f t="shared" si="144"/>
        <v>0</v>
      </c>
      <c r="M1238" s="3" t="str">
        <f t="shared" si="145"/>
        <v>Sm138</v>
      </c>
      <c r="N1238" s="3">
        <f t="shared" si="146"/>
        <v>0</v>
      </c>
      <c r="O1238">
        <f>0</f>
        <v>0</v>
      </c>
    </row>
    <row r="1239" spans="2:15" hidden="1" x14ac:dyDescent="0.2">
      <c r="B1239" s="3">
        <v>62139</v>
      </c>
      <c r="C1239" s="3">
        <v>0</v>
      </c>
      <c r="D1239" s="3">
        <v>0</v>
      </c>
      <c r="E1239" s="3">
        <v>0</v>
      </c>
      <c r="F1239" s="3">
        <f t="shared" si="140"/>
        <v>0</v>
      </c>
      <c r="G1239" t="str">
        <f>VLOOKUP(B1239,Nuclides!A:F,5,FALSE)</f>
        <v>Sm139</v>
      </c>
      <c r="H1239">
        <f>VLOOKUP(B1239,Nuclides!A:F,4,FALSE)</f>
        <v>154.19999999999999</v>
      </c>
      <c r="I1239" s="3" t="str">
        <f t="shared" si="141"/>
        <v>2.57min</v>
      </c>
      <c r="J1239" s="3">
        <f t="shared" si="142"/>
        <v>4.4951179024639775E-3</v>
      </c>
      <c r="K1239" s="3">
        <f t="shared" si="143"/>
        <v>0</v>
      </c>
      <c r="L1239" s="3">
        <f t="shared" si="144"/>
        <v>0</v>
      </c>
      <c r="M1239" s="3" t="str">
        <f t="shared" si="145"/>
        <v>Sm139</v>
      </c>
      <c r="N1239" s="3">
        <f t="shared" si="146"/>
        <v>0</v>
      </c>
      <c r="O1239">
        <f>0</f>
        <v>0</v>
      </c>
    </row>
    <row r="1240" spans="2:15" hidden="1" x14ac:dyDescent="0.2">
      <c r="B1240" s="3">
        <v>62140</v>
      </c>
      <c r="C1240" s="3">
        <v>0</v>
      </c>
      <c r="D1240" s="3">
        <v>0</v>
      </c>
      <c r="E1240" s="3">
        <v>0</v>
      </c>
      <c r="F1240" s="3">
        <f t="shared" si="140"/>
        <v>0</v>
      </c>
      <c r="G1240" t="str">
        <f>VLOOKUP(B1240,Nuclides!A:F,5,FALSE)</f>
        <v>Sm140</v>
      </c>
      <c r="H1240">
        <f>VLOOKUP(B1240,Nuclides!A:F,4,FALSE)</f>
        <v>889.2</v>
      </c>
      <c r="I1240" s="3" t="str">
        <f t="shared" si="141"/>
        <v>14.82min</v>
      </c>
      <c r="J1240" s="3">
        <f t="shared" si="142"/>
        <v>7.7951774691851692E-4</v>
      </c>
      <c r="K1240" s="3">
        <f t="shared" si="143"/>
        <v>0</v>
      </c>
      <c r="L1240" s="3">
        <f t="shared" si="144"/>
        <v>0</v>
      </c>
      <c r="M1240" s="3" t="str">
        <f t="shared" si="145"/>
        <v>Sm140</v>
      </c>
      <c r="N1240" s="3">
        <f t="shared" si="146"/>
        <v>0</v>
      </c>
      <c r="O1240">
        <f>0</f>
        <v>0</v>
      </c>
    </row>
    <row r="1241" spans="2:15" hidden="1" x14ac:dyDescent="0.2">
      <c r="B1241" s="3">
        <v>62141</v>
      </c>
      <c r="C1241" s="3">
        <v>0</v>
      </c>
      <c r="D1241" s="3">
        <v>0</v>
      </c>
      <c r="E1241" s="3">
        <v>0</v>
      </c>
      <c r="F1241" s="3">
        <f t="shared" si="140"/>
        <v>0</v>
      </c>
      <c r="G1241" t="str">
        <f>VLOOKUP(B1241,Nuclides!A:F,5,FALSE)</f>
        <v>Sm141</v>
      </c>
      <c r="H1241">
        <f>VLOOKUP(B1241,Nuclides!A:F,4,FALSE)</f>
        <v>612</v>
      </c>
      <c r="I1241" s="3" t="str">
        <f t="shared" si="141"/>
        <v>10.2min</v>
      </c>
      <c r="J1241" s="3">
        <f t="shared" si="142"/>
        <v>1.1325934322874924E-3</v>
      </c>
      <c r="K1241" s="3">
        <f t="shared" si="143"/>
        <v>0</v>
      </c>
      <c r="L1241" s="3">
        <f t="shared" si="144"/>
        <v>0</v>
      </c>
      <c r="M1241" s="3" t="str">
        <f t="shared" si="145"/>
        <v>Sm141</v>
      </c>
      <c r="N1241" s="3">
        <f t="shared" si="146"/>
        <v>0</v>
      </c>
      <c r="O1241">
        <f>0</f>
        <v>0</v>
      </c>
    </row>
    <row r="1242" spans="2:15" hidden="1" x14ac:dyDescent="0.2">
      <c r="B1242" s="3">
        <v>62142</v>
      </c>
      <c r="C1242" s="3">
        <v>0</v>
      </c>
      <c r="D1242" s="3">
        <v>0</v>
      </c>
      <c r="E1242" s="3">
        <v>0</v>
      </c>
      <c r="F1242" s="3">
        <f t="shared" si="140"/>
        <v>0</v>
      </c>
      <c r="G1242" t="str">
        <f>VLOOKUP(B1242,Nuclides!A:F,5,FALSE)</f>
        <v>Sm142</v>
      </c>
      <c r="H1242">
        <f>VLOOKUP(B1242,Nuclides!A:F,4,FALSE)</f>
        <v>4349.3999999999996</v>
      </c>
      <c r="I1242" s="3" t="str">
        <f t="shared" si="141"/>
        <v>1.21h</v>
      </c>
      <c r="J1242" s="3">
        <f t="shared" si="142"/>
        <v>1.5936616097851321E-4</v>
      </c>
      <c r="K1242" s="3">
        <f t="shared" si="143"/>
        <v>0</v>
      </c>
      <c r="L1242" s="3">
        <f t="shared" si="144"/>
        <v>0</v>
      </c>
      <c r="M1242" s="3" t="str">
        <f t="shared" si="145"/>
        <v>Sm142</v>
      </c>
      <c r="N1242" s="3">
        <f t="shared" si="146"/>
        <v>0</v>
      </c>
      <c r="O1242">
        <f>0</f>
        <v>0</v>
      </c>
    </row>
    <row r="1243" spans="2:15" hidden="1" x14ac:dyDescent="0.2">
      <c r="B1243" s="3">
        <v>62143</v>
      </c>
      <c r="C1243" s="3">
        <v>0</v>
      </c>
      <c r="D1243" s="3">
        <v>0</v>
      </c>
      <c r="E1243" s="3">
        <v>0</v>
      </c>
      <c r="F1243" s="3">
        <f t="shared" si="140"/>
        <v>0</v>
      </c>
      <c r="G1243" t="str">
        <f>VLOOKUP(B1243,Nuclides!A:F,5,FALSE)</f>
        <v>Sm143</v>
      </c>
      <c r="H1243">
        <f>VLOOKUP(B1243,Nuclides!A:F,4,FALSE)</f>
        <v>525</v>
      </c>
      <c r="I1243" s="3" t="str">
        <f t="shared" si="141"/>
        <v>8.75min</v>
      </c>
      <c r="J1243" s="3">
        <f t="shared" si="142"/>
        <v>1.3202803439237053E-3</v>
      </c>
      <c r="K1243" s="3">
        <f t="shared" si="143"/>
        <v>0</v>
      </c>
      <c r="L1243" s="3">
        <f t="shared" si="144"/>
        <v>0</v>
      </c>
      <c r="M1243" s="3" t="str">
        <f t="shared" si="145"/>
        <v>Sm143</v>
      </c>
      <c r="N1243" s="3">
        <f t="shared" si="146"/>
        <v>0</v>
      </c>
      <c r="O1243">
        <f>0</f>
        <v>0</v>
      </c>
    </row>
    <row r="1244" spans="2:15" hidden="1" x14ac:dyDescent="0.2">
      <c r="B1244" s="3">
        <v>62144</v>
      </c>
      <c r="C1244" s="3">
        <v>0</v>
      </c>
      <c r="D1244" s="3">
        <v>0</v>
      </c>
      <c r="E1244" s="3">
        <v>0</v>
      </c>
      <c r="F1244" s="3">
        <f t="shared" si="140"/>
        <v>0</v>
      </c>
      <c r="G1244" t="str">
        <f>VLOOKUP(B1244,Nuclides!A:F,5,FALSE)</f>
        <v>Sm144</v>
      </c>
      <c r="H1244" t="str">
        <f>VLOOKUP(B1244,Nuclides!A:F,4,FALSE)</f>
        <v>STABLE</v>
      </c>
      <c r="I1244" s="3" t="str">
        <f t="shared" si="141"/>
        <v>STABLE</v>
      </c>
      <c r="J1244" s="3" t="e">
        <f t="shared" si="142"/>
        <v>#VALUE!</v>
      </c>
      <c r="K1244" s="3" t="e">
        <f t="shared" si="143"/>
        <v>#VALUE!</v>
      </c>
      <c r="L1244" s="3" t="e">
        <f t="shared" si="144"/>
        <v>#VALUE!</v>
      </c>
      <c r="M1244" s="3" t="str">
        <f t="shared" si="145"/>
        <v>Sm144</v>
      </c>
      <c r="N1244" s="3" t="e">
        <f t="shared" si="146"/>
        <v>#VALUE!</v>
      </c>
      <c r="O1244">
        <f>0</f>
        <v>0</v>
      </c>
    </row>
    <row r="1245" spans="2:15" hidden="1" x14ac:dyDescent="0.2">
      <c r="B1245" s="3">
        <v>62145</v>
      </c>
      <c r="C1245" s="3">
        <v>0</v>
      </c>
      <c r="D1245" s="3">
        <v>0</v>
      </c>
      <c r="E1245" s="3">
        <v>0</v>
      </c>
      <c r="F1245" s="3">
        <f t="shared" si="140"/>
        <v>0</v>
      </c>
      <c r="G1245" t="str">
        <f>VLOOKUP(B1245,Nuclides!A:F,5,FALSE)</f>
        <v>Sm145</v>
      </c>
      <c r="H1245">
        <f>VLOOKUP(B1245,Nuclides!A:F,4,FALSE)</f>
        <v>29376000</v>
      </c>
      <c r="I1245" s="3" t="str">
        <f t="shared" si="141"/>
        <v>340d</v>
      </c>
      <c r="J1245" s="3">
        <f t="shared" si="142"/>
        <v>2.3595696505989422E-8</v>
      </c>
      <c r="K1245" s="3">
        <f t="shared" si="143"/>
        <v>0</v>
      </c>
      <c r="L1245" s="3">
        <f t="shared" si="144"/>
        <v>0</v>
      </c>
      <c r="M1245" s="3" t="str">
        <f t="shared" si="145"/>
        <v>Sm145</v>
      </c>
      <c r="N1245" s="3">
        <f t="shared" si="146"/>
        <v>0</v>
      </c>
      <c r="O1245">
        <f>0</f>
        <v>0</v>
      </c>
    </row>
    <row r="1246" spans="2:15" hidden="1" x14ac:dyDescent="0.2">
      <c r="B1246" s="3">
        <v>62146</v>
      </c>
      <c r="C1246" s="3">
        <v>0</v>
      </c>
      <c r="D1246" s="3">
        <v>0</v>
      </c>
      <c r="E1246" s="3">
        <v>0</v>
      </c>
      <c r="F1246" s="3">
        <f t="shared" si="140"/>
        <v>0</v>
      </c>
      <c r="G1246" t="str">
        <f>VLOOKUP(B1246,Nuclides!A:F,5,FALSE)</f>
        <v>Sm146</v>
      </c>
      <c r="H1246">
        <f>VLOOKUP(B1246,Nuclides!A:F,4,FALSE)</f>
        <v>3250432800000000</v>
      </c>
      <c r="I1246" s="3" t="str">
        <f t="shared" si="141"/>
        <v>103070547.95y</v>
      </c>
      <c r="J1246" s="3">
        <f t="shared" si="142"/>
        <v>2.1324765753038958E-16</v>
      </c>
      <c r="K1246" s="3">
        <f t="shared" si="143"/>
        <v>0</v>
      </c>
      <c r="L1246" s="3">
        <f t="shared" si="144"/>
        <v>0</v>
      </c>
      <c r="M1246" s="3" t="str">
        <f t="shared" si="145"/>
        <v>Sm146</v>
      </c>
      <c r="N1246" s="3">
        <f t="shared" si="146"/>
        <v>0</v>
      </c>
      <c r="O1246">
        <f>0</f>
        <v>0</v>
      </c>
    </row>
    <row r="1247" spans="2:15" hidden="1" x14ac:dyDescent="0.2">
      <c r="B1247" s="3">
        <v>62147</v>
      </c>
      <c r="C1247" s="3">
        <v>0</v>
      </c>
      <c r="D1247" s="3">
        <v>0</v>
      </c>
      <c r="E1247" s="3">
        <v>0</v>
      </c>
      <c r="F1247" s="3">
        <f t="shared" si="140"/>
        <v>0</v>
      </c>
      <c r="G1247" t="str">
        <f>VLOOKUP(B1247,Nuclides!A:F,5,FALSE)</f>
        <v>Sm147</v>
      </c>
      <c r="H1247">
        <f>VLOOKUP(B1247,Nuclides!A:F,4,FALSE)</f>
        <v>3.3451056E+18</v>
      </c>
      <c r="I1247" s="3" t="str">
        <f t="shared" si="141"/>
        <v>106072602739.73y</v>
      </c>
      <c r="J1247" s="3">
        <f t="shared" si="142"/>
        <v>2.0721234646820874E-19</v>
      </c>
      <c r="K1247" s="3">
        <f t="shared" si="143"/>
        <v>0</v>
      </c>
      <c r="L1247" s="3">
        <f t="shared" si="144"/>
        <v>0</v>
      </c>
      <c r="M1247" s="3" t="str">
        <f t="shared" si="145"/>
        <v>Sm147</v>
      </c>
      <c r="N1247" s="3">
        <f t="shared" si="146"/>
        <v>0</v>
      </c>
      <c r="O1247">
        <f>0</f>
        <v>0</v>
      </c>
    </row>
    <row r="1248" spans="2:15" hidden="1" x14ac:dyDescent="0.2">
      <c r="B1248" s="3">
        <v>62148</v>
      </c>
      <c r="C1248" s="3">
        <v>0</v>
      </c>
      <c r="D1248" s="3">
        <v>0</v>
      </c>
      <c r="E1248" s="3">
        <v>0</v>
      </c>
      <c r="F1248" s="3">
        <f t="shared" si="140"/>
        <v>0</v>
      </c>
      <c r="G1248" t="str">
        <f>VLOOKUP(B1248,Nuclides!A:F,5,FALSE)</f>
        <v>Sm148</v>
      </c>
      <c r="H1248">
        <f>VLOOKUP(B1248,Nuclides!A:F,4,FALSE)</f>
        <v>2.2090319999999999E+23</v>
      </c>
      <c r="I1248" s="3" t="str">
        <f t="shared" si="141"/>
        <v>7004794520547940y</v>
      </c>
      <c r="J1248" s="3">
        <f t="shared" si="142"/>
        <v>3.1377869608043039E-24</v>
      </c>
      <c r="K1248" s="3">
        <f t="shared" si="143"/>
        <v>0</v>
      </c>
      <c r="L1248" s="3">
        <f t="shared" si="144"/>
        <v>0</v>
      </c>
      <c r="M1248" s="3" t="str">
        <f t="shared" si="145"/>
        <v>Sm148</v>
      </c>
      <c r="N1248" s="3">
        <f t="shared" si="146"/>
        <v>0</v>
      </c>
      <c r="O1248">
        <f>0</f>
        <v>0</v>
      </c>
    </row>
    <row r="1249" spans="2:15" hidden="1" x14ac:dyDescent="0.2">
      <c r="B1249" s="3">
        <v>62149</v>
      </c>
      <c r="C1249" s="3">
        <v>0</v>
      </c>
      <c r="D1249" s="3">
        <v>0</v>
      </c>
      <c r="E1249" s="3">
        <v>0</v>
      </c>
      <c r="F1249" s="3">
        <f t="shared" si="140"/>
        <v>0</v>
      </c>
      <c r="G1249" t="str">
        <f>VLOOKUP(B1249,Nuclides!A:F,5,FALSE)</f>
        <v>Sm149</v>
      </c>
      <c r="H1249" t="str">
        <f>VLOOKUP(B1249,Nuclides!A:F,4,FALSE)</f>
        <v>STABLE</v>
      </c>
      <c r="I1249" s="3" t="str">
        <f t="shared" si="141"/>
        <v>STABLE</v>
      </c>
      <c r="J1249" s="3" t="e">
        <f t="shared" si="142"/>
        <v>#VALUE!</v>
      </c>
      <c r="K1249" s="3" t="e">
        <f t="shared" si="143"/>
        <v>#VALUE!</v>
      </c>
      <c r="L1249" s="3" t="e">
        <f t="shared" si="144"/>
        <v>#VALUE!</v>
      </c>
      <c r="M1249" s="3" t="str">
        <f t="shared" si="145"/>
        <v>Sm149</v>
      </c>
      <c r="N1249" s="3" t="e">
        <f t="shared" si="146"/>
        <v>#VALUE!</v>
      </c>
      <c r="O1249">
        <f>0</f>
        <v>0</v>
      </c>
    </row>
    <row r="1250" spans="2:15" hidden="1" x14ac:dyDescent="0.2">
      <c r="B1250" s="3">
        <v>62150</v>
      </c>
      <c r="C1250" s="3">
        <v>0</v>
      </c>
      <c r="D1250" s="3">
        <v>0</v>
      </c>
      <c r="E1250" s="3">
        <v>0</v>
      </c>
      <c r="F1250" s="3">
        <f t="shared" si="140"/>
        <v>0</v>
      </c>
      <c r="G1250" t="str">
        <f>VLOOKUP(B1250,Nuclides!A:F,5,FALSE)</f>
        <v>Sm150</v>
      </c>
      <c r="H1250" t="str">
        <f>VLOOKUP(B1250,Nuclides!A:F,4,FALSE)</f>
        <v>STABLE</v>
      </c>
      <c r="I1250" s="3" t="str">
        <f t="shared" si="141"/>
        <v>STABLE</v>
      </c>
      <c r="J1250" s="3" t="e">
        <f t="shared" si="142"/>
        <v>#VALUE!</v>
      </c>
      <c r="K1250" s="3" t="e">
        <f t="shared" si="143"/>
        <v>#VALUE!</v>
      </c>
      <c r="L1250" s="3" t="e">
        <f t="shared" si="144"/>
        <v>#VALUE!</v>
      </c>
      <c r="M1250" s="3" t="str">
        <f t="shared" si="145"/>
        <v>Sm150</v>
      </c>
      <c r="N1250" s="3" t="e">
        <f t="shared" si="146"/>
        <v>#VALUE!</v>
      </c>
      <c r="O1250">
        <f>0</f>
        <v>0</v>
      </c>
    </row>
    <row r="1251" spans="2:15" hidden="1" x14ac:dyDescent="0.2">
      <c r="B1251" s="3">
        <v>62151</v>
      </c>
      <c r="C1251" s="3">
        <v>0</v>
      </c>
      <c r="D1251" s="3">
        <v>0</v>
      </c>
      <c r="E1251" s="3">
        <v>0</v>
      </c>
      <c r="F1251" s="3">
        <f t="shared" si="140"/>
        <v>0</v>
      </c>
      <c r="G1251" t="str">
        <f>VLOOKUP(B1251,Nuclides!A:F,5,FALSE)</f>
        <v>Sm151</v>
      </c>
      <c r="H1251">
        <f>VLOOKUP(B1251,Nuclides!A:F,4,FALSE)</f>
        <v>2840184000</v>
      </c>
      <c r="I1251" s="3" t="str">
        <f t="shared" si="141"/>
        <v>90.06y</v>
      </c>
      <c r="J1251" s="3">
        <f t="shared" si="142"/>
        <v>2.4405009695144584E-10</v>
      </c>
      <c r="K1251" s="3">
        <f t="shared" si="143"/>
        <v>0</v>
      </c>
      <c r="L1251" s="3">
        <f t="shared" si="144"/>
        <v>0</v>
      </c>
      <c r="M1251" s="3" t="str">
        <f t="shared" si="145"/>
        <v>Sm151</v>
      </c>
      <c r="N1251" s="3">
        <f t="shared" si="146"/>
        <v>0</v>
      </c>
      <c r="O1251">
        <f>0</f>
        <v>0</v>
      </c>
    </row>
    <row r="1252" spans="2:15" hidden="1" x14ac:dyDescent="0.2">
      <c r="B1252" s="3">
        <v>62152</v>
      </c>
      <c r="C1252" s="3">
        <v>0</v>
      </c>
      <c r="D1252" s="3">
        <v>0</v>
      </c>
      <c r="E1252" s="3">
        <v>0</v>
      </c>
      <c r="F1252" s="3">
        <f t="shared" si="140"/>
        <v>0</v>
      </c>
      <c r="G1252" t="str">
        <f>VLOOKUP(B1252,Nuclides!A:F,5,FALSE)</f>
        <v>Sm152</v>
      </c>
      <c r="H1252" t="str">
        <f>VLOOKUP(B1252,Nuclides!A:F,4,FALSE)</f>
        <v>STABLE</v>
      </c>
      <c r="I1252" s="3" t="str">
        <f t="shared" si="141"/>
        <v>STABLE</v>
      </c>
      <c r="J1252" s="3" t="e">
        <f t="shared" si="142"/>
        <v>#VALUE!</v>
      </c>
      <c r="K1252" s="3" t="e">
        <f t="shared" si="143"/>
        <v>#VALUE!</v>
      </c>
      <c r="L1252" s="3" t="e">
        <f t="shared" si="144"/>
        <v>#VALUE!</v>
      </c>
      <c r="M1252" s="3" t="str">
        <f t="shared" si="145"/>
        <v>Sm152</v>
      </c>
      <c r="N1252" s="3" t="e">
        <f t="shared" si="146"/>
        <v>#VALUE!</v>
      </c>
      <c r="O1252">
        <f>0</f>
        <v>0</v>
      </c>
    </row>
    <row r="1253" spans="2:15" hidden="1" x14ac:dyDescent="0.2">
      <c r="B1253" s="3">
        <v>62153</v>
      </c>
      <c r="C1253" s="3">
        <v>0</v>
      </c>
      <c r="D1253" s="3">
        <v>0</v>
      </c>
      <c r="E1253" s="3">
        <v>0</v>
      </c>
      <c r="F1253" s="3">
        <f t="shared" si="140"/>
        <v>0</v>
      </c>
      <c r="G1253" t="str">
        <f>VLOOKUP(B1253,Nuclides!A:F,5,FALSE)</f>
        <v>Sm153</v>
      </c>
      <c r="H1253">
        <f>VLOOKUP(B1253,Nuclides!A:F,4,FALSE)</f>
        <v>166622.39999999999</v>
      </c>
      <c r="I1253" s="3" t="str">
        <f t="shared" si="141"/>
        <v>1.93d</v>
      </c>
      <c r="J1253" s="3">
        <f t="shared" si="142"/>
        <v>4.1599879761661417E-6</v>
      </c>
      <c r="K1253" s="3">
        <f t="shared" si="143"/>
        <v>0</v>
      </c>
      <c r="L1253" s="3">
        <f t="shared" si="144"/>
        <v>0</v>
      </c>
      <c r="M1253" s="3" t="str">
        <f t="shared" si="145"/>
        <v>Sm153</v>
      </c>
      <c r="N1253" s="3">
        <f t="shared" si="146"/>
        <v>0</v>
      </c>
      <c r="O1253">
        <f>0</f>
        <v>0</v>
      </c>
    </row>
    <row r="1254" spans="2:15" hidden="1" x14ac:dyDescent="0.2">
      <c r="B1254" s="3">
        <v>62154</v>
      </c>
      <c r="C1254" s="3">
        <v>0</v>
      </c>
      <c r="D1254" s="3">
        <v>0</v>
      </c>
      <c r="E1254" s="3">
        <v>0</v>
      </c>
      <c r="F1254" s="3">
        <f t="shared" si="140"/>
        <v>0</v>
      </c>
      <c r="G1254" t="str">
        <f>VLOOKUP(B1254,Nuclides!A:F,5,FALSE)</f>
        <v>Sm154</v>
      </c>
      <c r="H1254" t="str">
        <f>VLOOKUP(B1254,Nuclides!A:F,4,FALSE)</f>
        <v>STABLE</v>
      </c>
      <c r="I1254" s="3" t="str">
        <f t="shared" si="141"/>
        <v>STABLE</v>
      </c>
      <c r="J1254" s="3" t="e">
        <f t="shared" si="142"/>
        <v>#VALUE!</v>
      </c>
      <c r="K1254" s="3" t="e">
        <f t="shared" si="143"/>
        <v>#VALUE!</v>
      </c>
      <c r="L1254" s="3" t="e">
        <f t="shared" si="144"/>
        <v>#VALUE!</v>
      </c>
      <c r="M1254" s="3" t="str">
        <f t="shared" si="145"/>
        <v>Sm154</v>
      </c>
      <c r="N1254" s="3" t="e">
        <f t="shared" si="146"/>
        <v>#VALUE!</v>
      </c>
      <c r="O1254">
        <f>0</f>
        <v>0</v>
      </c>
    </row>
    <row r="1255" spans="2:15" hidden="1" x14ac:dyDescent="0.2">
      <c r="B1255" s="3">
        <v>62155</v>
      </c>
      <c r="C1255" s="3">
        <v>0</v>
      </c>
      <c r="D1255" s="3">
        <v>0</v>
      </c>
      <c r="E1255" s="3">
        <v>0</v>
      </c>
      <c r="F1255" s="3">
        <f t="shared" si="140"/>
        <v>0</v>
      </c>
      <c r="G1255" t="str">
        <f>VLOOKUP(B1255,Nuclides!A:F,5,FALSE)</f>
        <v>Sm155</v>
      </c>
      <c r="H1255">
        <f>VLOOKUP(B1255,Nuclides!A:F,4,FALSE)</f>
        <v>1338</v>
      </c>
      <c r="I1255" s="3" t="str">
        <f t="shared" si="141"/>
        <v>22.3min</v>
      </c>
      <c r="J1255" s="3">
        <f t="shared" si="142"/>
        <v>5.1804722014943589E-4</v>
      </c>
      <c r="K1255" s="3">
        <f t="shared" si="143"/>
        <v>0</v>
      </c>
      <c r="L1255" s="3">
        <f t="shared" si="144"/>
        <v>0</v>
      </c>
      <c r="M1255" s="3" t="str">
        <f t="shared" si="145"/>
        <v>Sm155</v>
      </c>
      <c r="N1255" s="3">
        <f t="shared" si="146"/>
        <v>0</v>
      </c>
      <c r="O1255">
        <f>0</f>
        <v>0</v>
      </c>
    </row>
    <row r="1256" spans="2:15" hidden="1" x14ac:dyDescent="0.2">
      <c r="B1256" s="3">
        <v>62156</v>
      </c>
      <c r="C1256" s="3">
        <v>0</v>
      </c>
      <c r="D1256" s="3">
        <v>0</v>
      </c>
      <c r="E1256" s="3">
        <v>0</v>
      </c>
      <c r="F1256" s="3">
        <f t="shared" si="140"/>
        <v>0</v>
      </c>
      <c r="G1256" t="str">
        <f>VLOOKUP(B1256,Nuclides!A:F,5,FALSE)</f>
        <v>Sm156</v>
      </c>
      <c r="H1256">
        <f>VLOOKUP(B1256,Nuclides!A:F,4,FALSE)</f>
        <v>33840</v>
      </c>
      <c r="I1256" s="3" t="str">
        <f t="shared" si="141"/>
        <v>9.4h</v>
      </c>
      <c r="J1256" s="3">
        <f t="shared" si="142"/>
        <v>2.0483072711582307E-5</v>
      </c>
      <c r="K1256" s="3">
        <f t="shared" si="143"/>
        <v>0</v>
      </c>
      <c r="L1256" s="3">
        <f t="shared" si="144"/>
        <v>0</v>
      </c>
      <c r="M1256" s="3" t="str">
        <f t="shared" si="145"/>
        <v>Sm156</v>
      </c>
      <c r="N1256" s="3">
        <f t="shared" si="146"/>
        <v>0</v>
      </c>
      <c r="O1256">
        <f>0</f>
        <v>0</v>
      </c>
    </row>
    <row r="1257" spans="2:15" hidden="1" x14ac:dyDescent="0.2">
      <c r="B1257" s="3">
        <v>62157</v>
      </c>
      <c r="C1257" s="3">
        <v>0</v>
      </c>
      <c r="D1257" s="3">
        <v>0</v>
      </c>
      <c r="E1257" s="3">
        <v>0</v>
      </c>
      <c r="F1257" s="3">
        <f t="shared" si="140"/>
        <v>0</v>
      </c>
      <c r="G1257" t="str">
        <f>VLOOKUP(B1257,Nuclides!A:F,5,FALSE)</f>
        <v>Sm157</v>
      </c>
      <c r="H1257">
        <f>VLOOKUP(B1257,Nuclides!A:F,4,FALSE)</f>
        <v>481.79999999999899</v>
      </c>
      <c r="I1257" s="3" t="str">
        <f t="shared" si="141"/>
        <v>8.03min</v>
      </c>
      <c r="J1257" s="3">
        <f t="shared" si="142"/>
        <v>1.438661644997814E-3</v>
      </c>
      <c r="K1257" s="3">
        <f t="shared" si="143"/>
        <v>0</v>
      </c>
      <c r="L1257" s="3">
        <f t="shared" si="144"/>
        <v>0</v>
      </c>
      <c r="M1257" s="3" t="str">
        <f t="shared" si="145"/>
        <v>Sm157</v>
      </c>
      <c r="N1257" s="3">
        <f t="shared" si="146"/>
        <v>0</v>
      </c>
      <c r="O1257">
        <f>0</f>
        <v>0</v>
      </c>
    </row>
    <row r="1258" spans="2:15" hidden="1" x14ac:dyDescent="0.2">
      <c r="B1258" s="3">
        <v>62158</v>
      </c>
      <c r="C1258" s="3">
        <v>0</v>
      </c>
      <c r="D1258" s="3">
        <v>0</v>
      </c>
      <c r="E1258" s="3">
        <v>0</v>
      </c>
      <c r="F1258" s="3">
        <f t="shared" si="140"/>
        <v>0</v>
      </c>
      <c r="G1258" t="str">
        <f>VLOOKUP(B1258,Nuclides!A:F,5,FALSE)</f>
        <v>Sm158</v>
      </c>
      <c r="H1258">
        <f>VLOOKUP(B1258,Nuclides!A:F,4,FALSE)</f>
        <v>318</v>
      </c>
      <c r="I1258" s="3" t="str">
        <f t="shared" si="141"/>
        <v>5.3min</v>
      </c>
      <c r="J1258" s="3">
        <f t="shared" si="142"/>
        <v>2.1797081149683814E-3</v>
      </c>
      <c r="K1258" s="3">
        <f t="shared" si="143"/>
        <v>0</v>
      </c>
      <c r="L1258" s="3">
        <f t="shared" si="144"/>
        <v>0</v>
      </c>
      <c r="M1258" s="3" t="str">
        <f t="shared" si="145"/>
        <v>Sm158</v>
      </c>
      <c r="N1258" s="3">
        <f t="shared" si="146"/>
        <v>0</v>
      </c>
      <c r="O1258">
        <f>0</f>
        <v>0</v>
      </c>
    </row>
    <row r="1259" spans="2:15" hidden="1" x14ac:dyDescent="0.2">
      <c r="B1259" s="3">
        <v>63138</v>
      </c>
      <c r="C1259" s="3">
        <v>0</v>
      </c>
      <c r="D1259" s="3">
        <v>0</v>
      </c>
      <c r="E1259" s="3">
        <v>0</v>
      </c>
      <c r="F1259" s="3">
        <f t="shared" si="140"/>
        <v>0</v>
      </c>
      <c r="G1259" t="str">
        <f>VLOOKUP(B1259,Nuclides!A:F,5,FALSE)</f>
        <v>Eu138</v>
      </c>
      <c r="H1259">
        <f>VLOOKUP(B1259,Nuclides!A:F,4,FALSE)</f>
        <v>12.1</v>
      </c>
      <c r="I1259" s="3" t="str">
        <f t="shared" si="141"/>
        <v>12.1s</v>
      </c>
      <c r="J1259" s="3">
        <f t="shared" si="142"/>
        <v>5.728489095536738E-2</v>
      </c>
      <c r="K1259" s="3">
        <f t="shared" si="143"/>
        <v>0</v>
      </c>
      <c r="L1259" s="3">
        <f t="shared" si="144"/>
        <v>0</v>
      </c>
      <c r="M1259" s="3" t="str">
        <f t="shared" si="145"/>
        <v>Eu138</v>
      </c>
      <c r="N1259" s="3">
        <f t="shared" si="146"/>
        <v>0</v>
      </c>
      <c r="O1259">
        <f>0</f>
        <v>0</v>
      </c>
    </row>
    <row r="1260" spans="2:15" hidden="1" x14ac:dyDescent="0.2">
      <c r="B1260" s="3">
        <v>63139</v>
      </c>
      <c r="C1260" s="3">
        <v>0</v>
      </c>
      <c r="D1260" s="3">
        <v>0</v>
      </c>
      <c r="E1260" s="3">
        <v>0</v>
      </c>
      <c r="F1260" s="3">
        <f t="shared" si="140"/>
        <v>0</v>
      </c>
      <c r="G1260" t="str">
        <f>VLOOKUP(B1260,Nuclides!A:F,5,FALSE)</f>
        <v>Eu139</v>
      </c>
      <c r="H1260">
        <f>VLOOKUP(B1260,Nuclides!A:F,4,FALSE)</f>
        <v>17.899999999999999</v>
      </c>
      <c r="I1260" s="3" t="str">
        <f t="shared" si="141"/>
        <v>17.9s</v>
      </c>
      <c r="J1260" s="3">
        <f t="shared" si="142"/>
        <v>3.8723306176533259E-2</v>
      </c>
      <c r="K1260" s="3">
        <f t="shared" si="143"/>
        <v>0</v>
      </c>
      <c r="L1260" s="3">
        <f t="shared" si="144"/>
        <v>0</v>
      </c>
      <c r="M1260" s="3" t="str">
        <f t="shared" si="145"/>
        <v>Eu139</v>
      </c>
      <c r="N1260" s="3">
        <f t="shared" si="146"/>
        <v>0</v>
      </c>
      <c r="O1260">
        <f>0</f>
        <v>0</v>
      </c>
    </row>
    <row r="1261" spans="2:15" hidden="1" x14ac:dyDescent="0.2">
      <c r="B1261" s="3">
        <v>63140</v>
      </c>
      <c r="C1261" s="3">
        <v>0</v>
      </c>
      <c r="D1261" s="3">
        <v>0</v>
      </c>
      <c r="E1261" s="3">
        <v>0</v>
      </c>
      <c r="F1261" s="3">
        <f t="shared" si="140"/>
        <v>0</v>
      </c>
      <c r="G1261" t="str">
        <f>VLOOKUP(B1261,Nuclides!A:F,5,FALSE)</f>
        <v>Eu140</v>
      </c>
      <c r="H1261">
        <f>VLOOKUP(B1261,Nuclides!A:F,4,FALSE)</f>
        <v>1.51</v>
      </c>
      <c r="I1261" s="3" t="str">
        <f t="shared" si="141"/>
        <v>1.51s</v>
      </c>
      <c r="J1261" s="3">
        <f t="shared" si="142"/>
        <v>0.45903786792049356</v>
      </c>
      <c r="K1261" s="3">
        <f t="shared" si="143"/>
        <v>0</v>
      </c>
      <c r="L1261" s="3">
        <f t="shared" si="144"/>
        <v>0</v>
      </c>
      <c r="M1261" s="3" t="str">
        <f t="shared" si="145"/>
        <v>Eu140</v>
      </c>
      <c r="N1261" s="3">
        <f t="shared" si="146"/>
        <v>0</v>
      </c>
      <c r="O1261">
        <f>0</f>
        <v>0</v>
      </c>
    </row>
    <row r="1262" spans="2:15" hidden="1" x14ac:dyDescent="0.2">
      <c r="B1262" s="3">
        <v>63141</v>
      </c>
      <c r="C1262" s="3">
        <v>0</v>
      </c>
      <c r="D1262" s="3">
        <v>0</v>
      </c>
      <c r="E1262" s="3">
        <v>0</v>
      </c>
      <c r="F1262" s="3">
        <f t="shared" si="140"/>
        <v>0</v>
      </c>
      <c r="G1262" t="str">
        <f>VLOOKUP(B1262,Nuclides!A:F,5,FALSE)</f>
        <v>Eu141</v>
      </c>
      <c r="H1262">
        <f>VLOOKUP(B1262,Nuclides!A:F,4,FALSE)</f>
        <v>40.700000000000003</v>
      </c>
      <c r="I1262" s="3" t="str">
        <f t="shared" si="141"/>
        <v>40.7s</v>
      </c>
      <c r="J1262" s="3">
        <f t="shared" si="142"/>
        <v>1.7030643257001113E-2</v>
      </c>
      <c r="K1262" s="3">
        <f t="shared" si="143"/>
        <v>0</v>
      </c>
      <c r="L1262" s="3">
        <f t="shared" si="144"/>
        <v>0</v>
      </c>
      <c r="M1262" s="3" t="str">
        <f t="shared" si="145"/>
        <v>Eu141</v>
      </c>
      <c r="N1262" s="3">
        <f t="shared" si="146"/>
        <v>0</v>
      </c>
      <c r="O1262">
        <f>0</f>
        <v>0</v>
      </c>
    </row>
    <row r="1263" spans="2:15" hidden="1" x14ac:dyDescent="0.2">
      <c r="B1263" s="3">
        <v>63142</v>
      </c>
      <c r="C1263" s="3">
        <v>0</v>
      </c>
      <c r="D1263" s="3">
        <v>0</v>
      </c>
      <c r="E1263" s="3">
        <v>0</v>
      </c>
      <c r="F1263" s="3">
        <f t="shared" si="140"/>
        <v>0</v>
      </c>
      <c r="G1263" t="str">
        <f>VLOOKUP(B1263,Nuclides!A:F,5,FALSE)</f>
        <v>Eu142</v>
      </c>
      <c r="H1263">
        <f>VLOOKUP(B1263,Nuclides!A:F,4,FALSE)</f>
        <v>2.34</v>
      </c>
      <c r="I1263" s="3" t="str">
        <f t="shared" si="141"/>
        <v>2.34s</v>
      </c>
      <c r="J1263" s="3">
        <f t="shared" si="142"/>
        <v>0.29621674382903646</v>
      </c>
      <c r="K1263" s="3">
        <f t="shared" si="143"/>
        <v>0</v>
      </c>
      <c r="L1263" s="3">
        <f t="shared" si="144"/>
        <v>0</v>
      </c>
      <c r="M1263" s="3" t="str">
        <f t="shared" si="145"/>
        <v>Eu142</v>
      </c>
      <c r="N1263" s="3">
        <f t="shared" si="146"/>
        <v>0</v>
      </c>
      <c r="O1263">
        <f>0</f>
        <v>0</v>
      </c>
    </row>
    <row r="1264" spans="2:15" hidden="1" x14ac:dyDescent="0.2">
      <c r="B1264" s="3">
        <v>63143</v>
      </c>
      <c r="C1264" s="3">
        <v>0</v>
      </c>
      <c r="D1264" s="3">
        <v>0</v>
      </c>
      <c r="E1264" s="3">
        <v>0</v>
      </c>
      <c r="F1264" s="3">
        <f t="shared" si="140"/>
        <v>0</v>
      </c>
      <c r="G1264" t="str">
        <f>VLOOKUP(B1264,Nuclides!A:F,5,FALSE)</f>
        <v>Eu143</v>
      </c>
      <c r="H1264">
        <f>VLOOKUP(B1264,Nuclides!A:F,4,FALSE)</f>
        <v>155.39999999999901</v>
      </c>
      <c r="I1264" s="3" t="str">
        <f t="shared" si="141"/>
        <v>2.59min</v>
      </c>
      <c r="J1264" s="3">
        <f t="shared" si="142"/>
        <v>4.4604065673098433E-3</v>
      </c>
      <c r="K1264" s="3">
        <f t="shared" si="143"/>
        <v>0</v>
      </c>
      <c r="L1264" s="3">
        <f t="shared" si="144"/>
        <v>0</v>
      </c>
      <c r="M1264" s="3" t="str">
        <f t="shared" si="145"/>
        <v>Eu143</v>
      </c>
      <c r="N1264" s="3">
        <f t="shared" si="146"/>
        <v>0</v>
      </c>
      <c r="O1264">
        <f>0</f>
        <v>0</v>
      </c>
    </row>
    <row r="1265" spans="2:15" hidden="1" x14ac:dyDescent="0.2">
      <c r="B1265" s="3">
        <v>63144</v>
      </c>
      <c r="C1265" s="3">
        <v>0</v>
      </c>
      <c r="D1265" s="3">
        <v>0</v>
      </c>
      <c r="E1265" s="3">
        <v>0</v>
      </c>
      <c r="F1265" s="3">
        <f t="shared" si="140"/>
        <v>0</v>
      </c>
      <c r="G1265" t="str">
        <f>VLOOKUP(B1265,Nuclides!A:F,5,FALSE)</f>
        <v>Eu144</v>
      </c>
      <c r="H1265">
        <f>VLOOKUP(B1265,Nuclides!A:F,4,FALSE)</f>
        <v>10.199999999999999</v>
      </c>
      <c r="I1265" s="3" t="str">
        <f t="shared" si="141"/>
        <v>10.2s</v>
      </c>
      <c r="J1265" s="3">
        <f t="shared" si="142"/>
        <v>6.7955605937249544E-2</v>
      </c>
      <c r="K1265" s="3">
        <f t="shared" si="143"/>
        <v>0</v>
      </c>
      <c r="L1265" s="3">
        <f t="shared" si="144"/>
        <v>0</v>
      </c>
      <c r="M1265" s="3" t="str">
        <f t="shared" si="145"/>
        <v>Eu144</v>
      </c>
      <c r="N1265" s="3">
        <f t="shared" si="146"/>
        <v>0</v>
      </c>
      <c r="O1265">
        <f>0</f>
        <v>0</v>
      </c>
    </row>
    <row r="1266" spans="2:15" hidden="1" x14ac:dyDescent="0.2">
      <c r="B1266" s="3">
        <v>63145</v>
      </c>
      <c r="C1266" s="3">
        <v>0</v>
      </c>
      <c r="D1266" s="3">
        <v>0</v>
      </c>
      <c r="E1266" s="3">
        <v>0</v>
      </c>
      <c r="F1266" s="3">
        <f t="shared" si="140"/>
        <v>0</v>
      </c>
      <c r="G1266" t="str">
        <f>VLOOKUP(B1266,Nuclides!A:F,5,FALSE)</f>
        <v>Eu145</v>
      </c>
      <c r="H1266">
        <f>VLOOKUP(B1266,Nuclides!A:F,4,FALSE)</f>
        <v>512352</v>
      </c>
      <c r="I1266" s="3" t="str">
        <f t="shared" si="141"/>
        <v>5.93d</v>
      </c>
      <c r="J1266" s="3">
        <f t="shared" si="142"/>
        <v>1.3528729868526819E-6</v>
      </c>
      <c r="K1266" s="3">
        <f t="shared" si="143"/>
        <v>0</v>
      </c>
      <c r="L1266" s="3">
        <f t="shared" si="144"/>
        <v>0</v>
      </c>
      <c r="M1266" s="3" t="str">
        <f t="shared" si="145"/>
        <v>Eu145</v>
      </c>
      <c r="N1266" s="3">
        <f t="shared" si="146"/>
        <v>0</v>
      </c>
      <c r="O1266">
        <f>0</f>
        <v>0</v>
      </c>
    </row>
    <row r="1267" spans="2:15" hidden="1" x14ac:dyDescent="0.2">
      <c r="B1267" s="3">
        <v>63146</v>
      </c>
      <c r="C1267" s="3">
        <v>0</v>
      </c>
      <c r="D1267" s="3">
        <v>0</v>
      </c>
      <c r="E1267" s="3">
        <v>0</v>
      </c>
      <c r="F1267" s="3">
        <f t="shared" si="140"/>
        <v>0</v>
      </c>
      <c r="G1267" t="str">
        <f>VLOOKUP(B1267,Nuclides!A:F,5,FALSE)</f>
        <v>Eu146</v>
      </c>
      <c r="H1267">
        <f>VLOOKUP(B1267,Nuclides!A:F,4,FALSE)</f>
        <v>398304</v>
      </c>
      <c r="I1267" s="3" t="str">
        <f t="shared" si="141"/>
        <v>4.61d</v>
      </c>
      <c r="J1267" s="3">
        <f t="shared" si="142"/>
        <v>1.7402465969710203E-6</v>
      </c>
      <c r="K1267" s="3">
        <f t="shared" si="143"/>
        <v>0</v>
      </c>
      <c r="L1267" s="3">
        <f t="shared" si="144"/>
        <v>0</v>
      </c>
      <c r="M1267" s="3" t="str">
        <f t="shared" si="145"/>
        <v>Eu146</v>
      </c>
      <c r="N1267" s="3">
        <f t="shared" si="146"/>
        <v>0</v>
      </c>
      <c r="O1267">
        <f>0</f>
        <v>0</v>
      </c>
    </row>
    <row r="1268" spans="2:15" hidden="1" x14ac:dyDescent="0.2">
      <c r="B1268" s="3">
        <v>63147</v>
      </c>
      <c r="C1268" s="3">
        <v>0</v>
      </c>
      <c r="D1268" s="3">
        <v>0</v>
      </c>
      <c r="E1268" s="3">
        <v>0</v>
      </c>
      <c r="F1268" s="3">
        <f t="shared" si="140"/>
        <v>0</v>
      </c>
      <c r="G1268" t="str">
        <f>VLOOKUP(B1268,Nuclides!A:F,5,FALSE)</f>
        <v>Eu147</v>
      </c>
      <c r="H1268">
        <f>VLOOKUP(B1268,Nuclides!A:F,4,FALSE)</f>
        <v>2082240</v>
      </c>
      <c r="I1268" s="3" t="str">
        <f t="shared" si="141"/>
        <v>24.1d</v>
      </c>
      <c r="J1268" s="3">
        <f t="shared" si="142"/>
        <v>3.3288534489777611E-7</v>
      </c>
      <c r="K1268" s="3">
        <f t="shared" si="143"/>
        <v>0</v>
      </c>
      <c r="L1268" s="3">
        <f t="shared" si="144"/>
        <v>0</v>
      </c>
      <c r="M1268" s="3" t="str">
        <f t="shared" si="145"/>
        <v>Eu147</v>
      </c>
      <c r="N1268" s="3">
        <f t="shared" si="146"/>
        <v>0</v>
      </c>
      <c r="O1268">
        <f>0</f>
        <v>0</v>
      </c>
    </row>
    <row r="1269" spans="2:15" hidden="1" x14ac:dyDescent="0.2">
      <c r="B1269" s="3">
        <v>63148</v>
      </c>
      <c r="C1269" s="3">
        <v>0</v>
      </c>
      <c r="D1269" s="3">
        <v>0</v>
      </c>
      <c r="E1269" s="3">
        <v>0</v>
      </c>
      <c r="F1269" s="3">
        <f t="shared" si="140"/>
        <v>0</v>
      </c>
      <c r="G1269" t="str">
        <f>VLOOKUP(B1269,Nuclides!A:F,5,FALSE)</f>
        <v>Eu148</v>
      </c>
      <c r="H1269">
        <f>VLOOKUP(B1269,Nuclides!A:F,4,FALSE)</f>
        <v>4708800</v>
      </c>
      <c r="I1269" s="3" t="str">
        <f t="shared" si="141"/>
        <v>54.5d</v>
      </c>
      <c r="J1269" s="3">
        <f t="shared" si="142"/>
        <v>1.4720251031259457E-7</v>
      </c>
      <c r="K1269" s="3">
        <f t="shared" si="143"/>
        <v>0</v>
      </c>
      <c r="L1269" s="3">
        <f t="shared" si="144"/>
        <v>0</v>
      </c>
      <c r="M1269" s="3" t="str">
        <f t="shared" si="145"/>
        <v>Eu148</v>
      </c>
      <c r="N1269" s="3">
        <f t="shared" si="146"/>
        <v>0</v>
      </c>
      <c r="O1269">
        <f>0</f>
        <v>0</v>
      </c>
    </row>
    <row r="1270" spans="2:15" hidden="1" x14ac:dyDescent="0.2">
      <c r="B1270" s="3">
        <v>63149</v>
      </c>
      <c r="C1270" s="3">
        <v>0</v>
      </c>
      <c r="D1270" s="3">
        <v>0</v>
      </c>
      <c r="E1270" s="3">
        <v>0</v>
      </c>
      <c r="F1270" s="3">
        <f t="shared" si="140"/>
        <v>0</v>
      </c>
      <c r="G1270" t="str">
        <f>VLOOKUP(B1270,Nuclides!A:F,5,FALSE)</f>
        <v>Eu149</v>
      </c>
      <c r="H1270">
        <f>VLOOKUP(B1270,Nuclides!A:F,4,FALSE)</f>
        <v>8043839.9999999898</v>
      </c>
      <c r="I1270" s="3" t="str">
        <f t="shared" si="141"/>
        <v>93.1d</v>
      </c>
      <c r="J1270" s="3">
        <f t="shared" si="142"/>
        <v>8.6171179506298749E-8</v>
      </c>
      <c r="K1270" s="3">
        <f t="shared" si="143"/>
        <v>0</v>
      </c>
      <c r="L1270" s="3">
        <f t="shared" si="144"/>
        <v>0</v>
      </c>
      <c r="M1270" s="3" t="str">
        <f t="shared" si="145"/>
        <v>Eu149</v>
      </c>
      <c r="N1270" s="3">
        <f t="shared" si="146"/>
        <v>0</v>
      </c>
      <c r="O1270">
        <f>0</f>
        <v>0</v>
      </c>
    </row>
    <row r="1271" spans="2:15" hidden="1" x14ac:dyDescent="0.2">
      <c r="B1271" s="3">
        <v>63150</v>
      </c>
      <c r="C1271" s="3">
        <v>0</v>
      </c>
      <c r="D1271" s="3">
        <v>0</v>
      </c>
      <c r="E1271" s="3">
        <v>0</v>
      </c>
      <c r="F1271" s="3">
        <f t="shared" si="140"/>
        <v>0</v>
      </c>
      <c r="G1271" t="str">
        <f>VLOOKUP(B1271,Nuclides!A:F,5,FALSE)</f>
        <v>Eu150</v>
      </c>
      <c r="H1271">
        <f>VLOOKUP(B1271,Nuclides!A:F,4,FALSE)</f>
        <v>1164475440</v>
      </c>
      <c r="I1271" s="3" t="str">
        <f t="shared" si="141"/>
        <v>36.93y</v>
      </c>
      <c r="J1271" s="3">
        <f t="shared" si="142"/>
        <v>5.9524413890596548E-10</v>
      </c>
      <c r="K1271" s="3">
        <f t="shared" si="143"/>
        <v>0</v>
      </c>
      <c r="L1271" s="3">
        <f t="shared" si="144"/>
        <v>0</v>
      </c>
      <c r="M1271" s="3" t="str">
        <f t="shared" si="145"/>
        <v>Eu150</v>
      </c>
      <c r="N1271" s="3">
        <f t="shared" si="146"/>
        <v>0</v>
      </c>
      <c r="O1271">
        <f>0</f>
        <v>0</v>
      </c>
    </row>
    <row r="1272" spans="2:15" hidden="1" x14ac:dyDescent="0.2">
      <c r="B1272" s="3">
        <v>63151</v>
      </c>
      <c r="C1272" s="3">
        <v>0</v>
      </c>
      <c r="D1272" s="3">
        <v>0</v>
      </c>
      <c r="E1272" s="3">
        <v>0</v>
      </c>
      <c r="F1272" s="3">
        <f t="shared" si="140"/>
        <v>0</v>
      </c>
      <c r="G1272" t="str">
        <f>VLOOKUP(B1272,Nuclides!A:F,5,FALSE)</f>
        <v>Eu151</v>
      </c>
      <c r="H1272">
        <f>VLOOKUP(B1272,Nuclides!A:F,4,FALSE)</f>
        <v>5.3647920000000002E+25</v>
      </c>
      <c r="I1272" s="3" t="str">
        <f t="shared" si="141"/>
        <v>1701164383561640000y</v>
      </c>
      <c r="J1272" s="3">
        <f t="shared" si="142"/>
        <v>1.2920299250370663E-26</v>
      </c>
      <c r="K1272" s="3">
        <f t="shared" si="143"/>
        <v>0</v>
      </c>
      <c r="L1272" s="3">
        <f t="shared" si="144"/>
        <v>0</v>
      </c>
      <c r="M1272" s="3" t="str">
        <f t="shared" si="145"/>
        <v>Eu151</v>
      </c>
      <c r="N1272" s="3">
        <f t="shared" si="146"/>
        <v>0</v>
      </c>
      <c r="O1272">
        <f>0</f>
        <v>0</v>
      </c>
    </row>
    <row r="1273" spans="2:15" hidden="1" x14ac:dyDescent="0.2">
      <c r="B1273" s="3">
        <v>63152</v>
      </c>
      <c r="C1273" s="3">
        <v>0</v>
      </c>
      <c r="D1273" s="3">
        <v>0</v>
      </c>
      <c r="E1273" s="3">
        <v>0</v>
      </c>
      <c r="F1273" s="3">
        <f t="shared" si="140"/>
        <v>0</v>
      </c>
      <c r="G1273" t="str">
        <f>VLOOKUP(B1273,Nuclides!A:F,5,FALSE)</f>
        <v>Eu152</v>
      </c>
      <c r="H1273">
        <f>VLOOKUP(B1273,Nuclides!A:F,4,FALSE)</f>
        <v>426564079.19999999</v>
      </c>
      <c r="I1273" s="3" t="str">
        <f t="shared" si="141"/>
        <v>13.53y</v>
      </c>
      <c r="J1273" s="3">
        <f t="shared" si="142"/>
        <v>1.6249544074595049E-9</v>
      </c>
      <c r="K1273" s="3">
        <f t="shared" si="143"/>
        <v>0</v>
      </c>
      <c r="L1273" s="3">
        <f t="shared" si="144"/>
        <v>0</v>
      </c>
      <c r="M1273" s="3" t="str">
        <f t="shared" si="145"/>
        <v>Eu152</v>
      </c>
      <c r="N1273" s="3">
        <f t="shared" si="146"/>
        <v>0</v>
      </c>
      <c r="O1273">
        <f>0</f>
        <v>0</v>
      </c>
    </row>
    <row r="1274" spans="2:15" hidden="1" x14ac:dyDescent="0.2">
      <c r="B1274" s="3">
        <v>63153</v>
      </c>
      <c r="C1274" s="3">
        <v>0</v>
      </c>
      <c r="D1274" s="3">
        <v>0</v>
      </c>
      <c r="E1274" s="3">
        <v>0</v>
      </c>
      <c r="F1274" s="3">
        <f t="shared" si="140"/>
        <v>0</v>
      </c>
      <c r="G1274" t="str">
        <f>VLOOKUP(B1274,Nuclides!A:F,5,FALSE)</f>
        <v>Eu153</v>
      </c>
      <c r="H1274" t="str">
        <f>VLOOKUP(B1274,Nuclides!A:F,4,FALSE)</f>
        <v>STABLE</v>
      </c>
      <c r="I1274" s="3" t="str">
        <f t="shared" si="141"/>
        <v>STABLE</v>
      </c>
      <c r="J1274" s="3" t="e">
        <f t="shared" si="142"/>
        <v>#VALUE!</v>
      </c>
      <c r="K1274" s="3" t="e">
        <f t="shared" si="143"/>
        <v>#VALUE!</v>
      </c>
      <c r="L1274" s="3" t="e">
        <f t="shared" si="144"/>
        <v>#VALUE!</v>
      </c>
      <c r="M1274" s="3" t="str">
        <f t="shared" si="145"/>
        <v>Eu153</v>
      </c>
      <c r="N1274" s="3" t="e">
        <f t="shared" si="146"/>
        <v>#VALUE!</v>
      </c>
      <c r="O1274">
        <f>0</f>
        <v>0</v>
      </c>
    </row>
    <row r="1275" spans="2:15" hidden="1" x14ac:dyDescent="0.2">
      <c r="B1275" s="3">
        <v>63154</v>
      </c>
      <c r="C1275" s="3">
        <v>0</v>
      </c>
      <c r="D1275" s="3">
        <v>0</v>
      </c>
      <c r="E1275" s="3">
        <v>0</v>
      </c>
      <c r="F1275" s="3">
        <f t="shared" si="140"/>
        <v>0</v>
      </c>
      <c r="G1275" t="str">
        <f>VLOOKUP(B1275,Nuclides!A:F,5,FALSE)</f>
        <v>Eu154</v>
      </c>
      <c r="H1275">
        <f>VLOOKUP(B1275,Nuclides!A:F,4,FALSE)</f>
        <v>271426917.60000002</v>
      </c>
      <c r="I1275" s="3" t="str">
        <f t="shared" si="141"/>
        <v>8.61y</v>
      </c>
      <c r="J1275" s="3">
        <f t="shared" si="142"/>
        <v>2.5537156988292206E-9</v>
      </c>
      <c r="K1275" s="3">
        <f t="shared" si="143"/>
        <v>0</v>
      </c>
      <c r="L1275" s="3">
        <f t="shared" si="144"/>
        <v>0</v>
      </c>
      <c r="M1275" s="3" t="str">
        <f t="shared" si="145"/>
        <v>Eu154</v>
      </c>
      <c r="N1275" s="3">
        <f t="shared" si="146"/>
        <v>0</v>
      </c>
      <c r="O1275">
        <f>0</f>
        <v>0</v>
      </c>
    </row>
    <row r="1276" spans="2:15" hidden="1" x14ac:dyDescent="0.2">
      <c r="B1276" s="3">
        <v>63155</v>
      </c>
      <c r="C1276" s="3">
        <v>0</v>
      </c>
      <c r="D1276" s="3">
        <v>0</v>
      </c>
      <c r="E1276" s="3">
        <v>0</v>
      </c>
      <c r="F1276" s="3">
        <f t="shared" si="140"/>
        <v>0</v>
      </c>
      <c r="G1276" t="str">
        <f>VLOOKUP(B1276,Nuclides!A:F,5,FALSE)</f>
        <v>Eu155</v>
      </c>
      <c r="H1276">
        <f>VLOOKUP(B1276,Nuclides!A:F,4,FALSE)</f>
        <v>149993272.80000001</v>
      </c>
      <c r="I1276" s="3" t="str">
        <f t="shared" si="141"/>
        <v>4.76y</v>
      </c>
      <c r="J1276" s="3">
        <f t="shared" si="142"/>
        <v>4.6211884547927889E-9</v>
      </c>
      <c r="K1276" s="3">
        <f t="shared" si="143"/>
        <v>0</v>
      </c>
      <c r="L1276" s="3">
        <f t="shared" si="144"/>
        <v>0</v>
      </c>
      <c r="M1276" s="3" t="str">
        <f t="shared" si="145"/>
        <v>Eu155</v>
      </c>
      <c r="N1276" s="3">
        <f t="shared" si="146"/>
        <v>0</v>
      </c>
      <c r="O1276">
        <f>0</f>
        <v>0</v>
      </c>
    </row>
    <row r="1277" spans="2:15" hidden="1" x14ac:dyDescent="0.2">
      <c r="B1277" s="3">
        <v>63156</v>
      </c>
      <c r="C1277" s="3">
        <v>0</v>
      </c>
      <c r="D1277" s="3">
        <v>0</v>
      </c>
      <c r="E1277" s="3">
        <v>0</v>
      </c>
      <c r="F1277" s="3">
        <f t="shared" si="140"/>
        <v>0</v>
      </c>
      <c r="G1277" t="str">
        <f>VLOOKUP(B1277,Nuclides!A:F,5,FALSE)</f>
        <v>Eu156</v>
      </c>
      <c r="H1277">
        <f>VLOOKUP(B1277,Nuclides!A:F,4,FALSE)</f>
        <v>1312416</v>
      </c>
      <c r="I1277" s="3" t="str">
        <f t="shared" si="141"/>
        <v>15.19d</v>
      </c>
      <c r="J1277" s="3">
        <f t="shared" si="142"/>
        <v>5.2814593890957231E-7</v>
      </c>
      <c r="K1277" s="3">
        <f t="shared" si="143"/>
        <v>0</v>
      </c>
      <c r="L1277" s="3">
        <f t="shared" si="144"/>
        <v>0</v>
      </c>
      <c r="M1277" s="3" t="str">
        <f t="shared" si="145"/>
        <v>Eu156</v>
      </c>
      <c r="N1277" s="3">
        <f t="shared" si="146"/>
        <v>0</v>
      </c>
      <c r="O1277">
        <f>0</f>
        <v>0</v>
      </c>
    </row>
    <row r="1278" spans="2:15" hidden="1" x14ac:dyDescent="0.2">
      <c r="B1278" s="3">
        <v>63157</v>
      </c>
      <c r="C1278" s="3">
        <v>0</v>
      </c>
      <c r="D1278" s="3">
        <v>0</v>
      </c>
      <c r="E1278" s="3">
        <v>0</v>
      </c>
      <c r="F1278" s="3">
        <f t="shared" si="140"/>
        <v>0</v>
      </c>
      <c r="G1278" t="str">
        <f>VLOOKUP(B1278,Nuclides!A:F,5,FALSE)</f>
        <v>Eu157</v>
      </c>
      <c r="H1278">
        <f>VLOOKUP(B1278,Nuclides!A:F,4,FALSE)</f>
        <v>54648</v>
      </c>
      <c r="I1278" s="3" t="str">
        <f t="shared" si="141"/>
        <v>15.18h</v>
      </c>
      <c r="J1278" s="3">
        <f t="shared" si="142"/>
        <v>1.2683852667251232E-5</v>
      </c>
      <c r="K1278" s="3">
        <f t="shared" si="143"/>
        <v>0</v>
      </c>
      <c r="L1278" s="3">
        <f t="shared" si="144"/>
        <v>0</v>
      </c>
      <c r="M1278" s="3" t="str">
        <f t="shared" si="145"/>
        <v>Eu157</v>
      </c>
      <c r="N1278" s="3">
        <f t="shared" si="146"/>
        <v>0</v>
      </c>
      <c r="O1278">
        <f>0</f>
        <v>0</v>
      </c>
    </row>
    <row r="1279" spans="2:15" hidden="1" x14ac:dyDescent="0.2">
      <c r="B1279" s="3">
        <v>63158</v>
      </c>
      <c r="C1279" s="3">
        <v>0</v>
      </c>
      <c r="D1279" s="3">
        <v>0</v>
      </c>
      <c r="E1279" s="3">
        <v>0</v>
      </c>
      <c r="F1279" s="3">
        <f t="shared" si="140"/>
        <v>0</v>
      </c>
      <c r="G1279" t="str">
        <f>VLOOKUP(B1279,Nuclides!A:F,5,FALSE)</f>
        <v>Eu158</v>
      </c>
      <c r="H1279">
        <f>VLOOKUP(B1279,Nuclides!A:F,4,FALSE)</f>
        <v>2754</v>
      </c>
      <c r="I1279" s="3" t="str">
        <f t="shared" si="141"/>
        <v>45.9min</v>
      </c>
      <c r="J1279" s="3">
        <f t="shared" si="142"/>
        <v>2.5168742939722053E-4</v>
      </c>
      <c r="K1279" s="3">
        <f t="shared" si="143"/>
        <v>0</v>
      </c>
      <c r="L1279" s="3">
        <f t="shared" si="144"/>
        <v>0</v>
      </c>
      <c r="M1279" s="3" t="str">
        <f t="shared" si="145"/>
        <v>Eu158</v>
      </c>
      <c r="N1279" s="3">
        <f t="shared" si="146"/>
        <v>0</v>
      </c>
      <c r="O1279">
        <f>0</f>
        <v>0</v>
      </c>
    </row>
    <row r="1280" spans="2:15" hidden="1" x14ac:dyDescent="0.2">
      <c r="B1280" s="3">
        <v>63159</v>
      </c>
      <c r="C1280" s="3">
        <v>0</v>
      </c>
      <c r="D1280" s="3">
        <v>0</v>
      </c>
      <c r="E1280" s="3">
        <v>0</v>
      </c>
      <c r="F1280" s="3">
        <f t="shared" si="140"/>
        <v>0</v>
      </c>
      <c r="G1280" t="str">
        <f>VLOOKUP(B1280,Nuclides!A:F,5,FALSE)</f>
        <v>Eu159</v>
      </c>
      <c r="H1280">
        <f>VLOOKUP(B1280,Nuclides!A:F,4,FALSE)</f>
        <v>1086</v>
      </c>
      <c r="I1280" s="3" t="str">
        <f t="shared" si="141"/>
        <v>18.1min</v>
      </c>
      <c r="J1280" s="3">
        <f t="shared" si="142"/>
        <v>6.3825707233880783E-4</v>
      </c>
      <c r="K1280" s="3">
        <f t="shared" si="143"/>
        <v>0</v>
      </c>
      <c r="L1280" s="3">
        <f t="shared" si="144"/>
        <v>0</v>
      </c>
      <c r="M1280" s="3" t="str">
        <f t="shared" si="145"/>
        <v>Eu159</v>
      </c>
      <c r="N1280" s="3">
        <f t="shared" si="146"/>
        <v>0</v>
      </c>
      <c r="O1280">
        <f>0</f>
        <v>0</v>
      </c>
    </row>
    <row r="1281" spans="2:15" hidden="1" x14ac:dyDescent="0.2">
      <c r="B1281" s="3">
        <v>63160</v>
      </c>
      <c r="C1281" s="3">
        <v>0</v>
      </c>
      <c r="D1281" s="3">
        <v>0</v>
      </c>
      <c r="E1281" s="3">
        <v>0</v>
      </c>
      <c r="F1281" s="3">
        <f t="shared" si="140"/>
        <v>0</v>
      </c>
      <c r="G1281" t="str">
        <f>VLOOKUP(B1281,Nuclides!A:F,5,FALSE)</f>
        <v>Eu160</v>
      </c>
      <c r="H1281">
        <f>VLOOKUP(B1281,Nuclides!A:F,4,FALSE)</f>
        <v>38</v>
      </c>
      <c r="I1281" s="3" t="str">
        <f t="shared" si="141"/>
        <v>38s</v>
      </c>
      <c r="J1281" s="3">
        <f t="shared" si="142"/>
        <v>1.8240715277893296E-2</v>
      </c>
      <c r="K1281" s="3">
        <f t="shared" si="143"/>
        <v>0</v>
      </c>
      <c r="L1281" s="3">
        <f t="shared" si="144"/>
        <v>0</v>
      </c>
      <c r="M1281" s="3" t="str">
        <f t="shared" si="145"/>
        <v>Eu160</v>
      </c>
      <c r="N1281" s="3">
        <f t="shared" si="146"/>
        <v>0</v>
      </c>
      <c r="O1281">
        <f>0</f>
        <v>0</v>
      </c>
    </row>
    <row r="1282" spans="2:15" hidden="1" x14ac:dyDescent="0.2">
      <c r="B1282" s="3">
        <v>64142</v>
      </c>
      <c r="C1282" s="3">
        <v>0</v>
      </c>
      <c r="D1282" s="3">
        <v>0</v>
      </c>
      <c r="E1282" s="3">
        <v>0</v>
      </c>
      <c r="F1282" s="3">
        <f t="shared" si="140"/>
        <v>0</v>
      </c>
      <c r="G1282" t="str">
        <f>VLOOKUP(B1282,Nuclides!A:F,5,FALSE)</f>
        <v>Gd142</v>
      </c>
      <c r="H1282">
        <f>VLOOKUP(B1282,Nuclides!A:F,4,FALSE)</f>
        <v>70.2</v>
      </c>
      <c r="I1282" s="3" t="str">
        <f t="shared" si="141"/>
        <v>1.17min</v>
      </c>
      <c r="J1282" s="3">
        <f t="shared" si="142"/>
        <v>9.8738914609678811E-3</v>
      </c>
      <c r="K1282" s="3">
        <f t="shared" si="143"/>
        <v>0</v>
      </c>
      <c r="L1282" s="3">
        <f t="shared" si="144"/>
        <v>0</v>
      </c>
      <c r="M1282" s="3" t="str">
        <f t="shared" si="145"/>
        <v>Gd142</v>
      </c>
      <c r="N1282" s="3">
        <f t="shared" si="146"/>
        <v>0</v>
      </c>
      <c r="O1282">
        <f>0</f>
        <v>0</v>
      </c>
    </row>
    <row r="1283" spans="2:15" hidden="1" x14ac:dyDescent="0.2">
      <c r="B1283" s="3">
        <v>64143</v>
      </c>
      <c r="C1283" s="3">
        <v>0</v>
      </c>
      <c r="D1283" s="3">
        <v>0</v>
      </c>
      <c r="E1283" s="3">
        <v>0</v>
      </c>
      <c r="F1283" s="3">
        <f t="shared" si="140"/>
        <v>0</v>
      </c>
      <c r="G1283" t="str">
        <f>VLOOKUP(B1283,Nuclides!A:F,5,FALSE)</f>
        <v>Gd143</v>
      </c>
      <c r="H1283">
        <f>VLOOKUP(B1283,Nuclides!A:F,4,FALSE)</f>
        <v>39</v>
      </c>
      <c r="I1283" s="3" t="str">
        <f t="shared" si="141"/>
        <v>39s</v>
      </c>
      <c r="J1283" s="3">
        <f t="shared" si="142"/>
        <v>1.7773004629742187E-2</v>
      </c>
      <c r="K1283" s="3">
        <f t="shared" si="143"/>
        <v>0</v>
      </c>
      <c r="L1283" s="3">
        <f t="shared" si="144"/>
        <v>0</v>
      </c>
      <c r="M1283" s="3" t="str">
        <f t="shared" si="145"/>
        <v>Gd143</v>
      </c>
      <c r="N1283" s="3">
        <f t="shared" si="146"/>
        <v>0</v>
      </c>
      <c r="O1283">
        <f>0</f>
        <v>0</v>
      </c>
    </row>
    <row r="1284" spans="2:15" hidden="1" x14ac:dyDescent="0.2">
      <c r="B1284" s="3">
        <v>64144</v>
      </c>
      <c r="C1284" s="3">
        <v>0</v>
      </c>
      <c r="D1284" s="3">
        <v>0</v>
      </c>
      <c r="E1284" s="3">
        <v>0</v>
      </c>
      <c r="F1284" s="3">
        <f t="shared" si="140"/>
        <v>0</v>
      </c>
      <c r="G1284" t="str">
        <f>VLOOKUP(B1284,Nuclides!A:F,5,FALSE)</f>
        <v>Gd144</v>
      </c>
      <c r="H1284">
        <f>VLOOKUP(B1284,Nuclides!A:F,4,FALSE)</f>
        <v>268.2</v>
      </c>
      <c r="I1284" s="3" t="str">
        <f t="shared" si="141"/>
        <v>4.47min</v>
      </c>
      <c r="J1284" s="3">
        <f t="shared" si="142"/>
        <v>2.5844413891123988E-3</v>
      </c>
      <c r="K1284" s="3">
        <f t="shared" si="143"/>
        <v>0</v>
      </c>
      <c r="L1284" s="3">
        <f t="shared" si="144"/>
        <v>0</v>
      </c>
      <c r="M1284" s="3" t="str">
        <f t="shared" si="145"/>
        <v>Gd144</v>
      </c>
      <c r="N1284" s="3">
        <f t="shared" si="146"/>
        <v>0</v>
      </c>
      <c r="O1284">
        <f>0</f>
        <v>0</v>
      </c>
    </row>
    <row r="1285" spans="2:15" hidden="1" x14ac:dyDescent="0.2">
      <c r="B1285" s="3">
        <v>64145</v>
      </c>
      <c r="C1285" s="3">
        <v>0</v>
      </c>
      <c r="D1285" s="3">
        <v>0</v>
      </c>
      <c r="E1285" s="3">
        <v>0</v>
      </c>
      <c r="F1285" s="3">
        <f t="shared" si="140"/>
        <v>0</v>
      </c>
      <c r="G1285" t="str">
        <f>VLOOKUP(B1285,Nuclides!A:F,5,FALSE)</f>
        <v>Gd145</v>
      </c>
      <c r="H1285">
        <f>VLOOKUP(B1285,Nuclides!A:F,4,FALSE)</f>
        <v>1380</v>
      </c>
      <c r="I1285" s="3" t="str">
        <f t="shared" si="141"/>
        <v>23min</v>
      </c>
      <c r="J1285" s="3">
        <f t="shared" si="142"/>
        <v>5.0228056562314871E-4</v>
      </c>
      <c r="K1285" s="3">
        <f t="shared" si="143"/>
        <v>0</v>
      </c>
      <c r="L1285" s="3">
        <f t="shared" si="144"/>
        <v>0</v>
      </c>
      <c r="M1285" s="3" t="str">
        <f t="shared" si="145"/>
        <v>Gd145</v>
      </c>
      <c r="N1285" s="3">
        <f t="shared" si="146"/>
        <v>0</v>
      </c>
      <c r="O1285">
        <f>0</f>
        <v>0</v>
      </c>
    </row>
    <row r="1286" spans="2:15" hidden="1" x14ac:dyDescent="0.2">
      <c r="B1286" s="3">
        <v>64146</v>
      </c>
      <c r="C1286" s="3">
        <v>0</v>
      </c>
      <c r="D1286" s="3">
        <v>0</v>
      </c>
      <c r="E1286" s="3">
        <v>0</v>
      </c>
      <c r="F1286" s="3">
        <f t="shared" si="140"/>
        <v>0</v>
      </c>
      <c r="G1286" t="str">
        <f>VLOOKUP(B1286,Nuclides!A:F,5,FALSE)</f>
        <v>Gd146</v>
      </c>
      <c r="H1286">
        <f>VLOOKUP(B1286,Nuclides!A:F,4,FALSE)</f>
        <v>4170528</v>
      </c>
      <c r="I1286" s="3" t="str">
        <f t="shared" si="141"/>
        <v>48.27d</v>
      </c>
      <c r="J1286" s="3">
        <f t="shared" si="142"/>
        <v>1.6620130126447905E-7</v>
      </c>
      <c r="K1286" s="3">
        <f t="shared" si="143"/>
        <v>0</v>
      </c>
      <c r="L1286" s="3">
        <f t="shared" si="144"/>
        <v>0</v>
      </c>
      <c r="M1286" s="3" t="str">
        <f t="shared" si="145"/>
        <v>Gd146</v>
      </c>
      <c r="N1286" s="3">
        <f t="shared" si="146"/>
        <v>0</v>
      </c>
      <c r="O1286">
        <f>0</f>
        <v>0</v>
      </c>
    </row>
    <row r="1287" spans="2:15" hidden="1" x14ac:dyDescent="0.2">
      <c r="B1287" s="3">
        <v>64147</v>
      </c>
      <c r="C1287" s="3">
        <v>0</v>
      </c>
      <c r="D1287" s="3">
        <v>0</v>
      </c>
      <c r="E1287" s="3">
        <v>0</v>
      </c>
      <c r="F1287" s="3">
        <f t="shared" ref="F1287:F1350" si="147">SUM(C1287:E1287)</f>
        <v>0</v>
      </c>
      <c r="G1287" t="str">
        <f>VLOOKUP(B1287,Nuclides!A:F,5,FALSE)</f>
        <v>Gd147</v>
      </c>
      <c r="H1287">
        <f>VLOOKUP(B1287,Nuclides!A:F,4,FALSE)</f>
        <v>137016</v>
      </c>
      <c r="I1287" s="3" t="str">
        <f t="shared" ref="I1287:I1350" si="148">IF(H1287="STABLE", "STABLE", IF(H1287&lt;60, H1287&amp;"s", IF(H1287&lt;3600, ROUND(H1287/60,2)&amp;"min", IF(H1287&lt;86400, ROUND(H1287/3600,2)&amp;"h", IF(H1287&lt;31536000, ROUND(H1287/86400,2)&amp;"d", ROUND(H1287/31536000,2)&amp;"y")))))</f>
        <v>1.59d</v>
      </c>
      <c r="J1287" s="3">
        <f t="shared" ref="J1287:J1350" si="149">LN(2)/H1287</f>
        <v>5.0588776534123408E-6</v>
      </c>
      <c r="K1287" s="3">
        <f t="shared" ref="K1287:K1350" si="150">10*F1287*(1-EXP(-J1287*600))*6240000000000</f>
        <v>0</v>
      </c>
      <c r="L1287" s="3">
        <f t="shared" ref="L1287:L1350" si="151">EXP(-J1287*30*60)*K1287</f>
        <v>0</v>
      </c>
      <c r="M1287" s="3" t="str">
        <f t="shared" ref="M1287:M1350" si="152">G1287</f>
        <v>Gd147</v>
      </c>
      <c r="N1287" s="3">
        <f t="shared" ref="N1287:N1350" si="153">L1287</f>
        <v>0</v>
      </c>
      <c r="O1287">
        <f>0</f>
        <v>0</v>
      </c>
    </row>
    <row r="1288" spans="2:15" hidden="1" x14ac:dyDescent="0.2">
      <c r="B1288" s="3">
        <v>64148</v>
      </c>
      <c r="C1288" s="3">
        <v>0</v>
      </c>
      <c r="D1288" s="3">
        <v>0</v>
      </c>
      <c r="E1288" s="3">
        <v>0</v>
      </c>
      <c r="F1288" s="3">
        <f t="shared" si="147"/>
        <v>0</v>
      </c>
      <c r="G1288" t="str">
        <f>VLOOKUP(B1288,Nuclides!A:F,5,FALSE)</f>
        <v>Gd148</v>
      </c>
      <c r="H1288">
        <f>VLOOKUP(B1288,Nuclides!A:F,4,FALSE)</f>
        <v>2243745360</v>
      </c>
      <c r="I1288" s="3" t="str">
        <f t="shared" si="148"/>
        <v>71.15y</v>
      </c>
      <c r="J1288" s="3">
        <f t="shared" si="149"/>
        <v>3.0892417335626059E-10</v>
      </c>
      <c r="K1288" s="3">
        <f t="shared" si="150"/>
        <v>0</v>
      </c>
      <c r="L1288" s="3">
        <f t="shared" si="151"/>
        <v>0</v>
      </c>
      <c r="M1288" s="3" t="str">
        <f t="shared" si="152"/>
        <v>Gd148</v>
      </c>
      <c r="N1288" s="3">
        <f t="shared" si="153"/>
        <v>0</v>
      </c>
      <c r="O1288">
        <f>0</f>
        <v>0</v>
      </c>
    </row>
    <row r="1289" spans="2:15" hidden="1" x14ac:dyDescent="0.2">
      <c r="B1289" s="3">
        <v>64149</v>
      </c>
      <c r="C1289" s="3">
        <v>0</v>
      </c>
      <c r="D1289" s="3">
        <v>0</v>
      </c>
      <c r="E1289" s="3">
        <v>0</v>
      </c>
      <c r="F1289" s="3">
        <f t="shared" si="147"/>
        <v>0</v>
      </c>
      <c r="G1289" t="str">
        <f>VLOOKUP(B1289,Nuclides!A:F,5,FALSE)</f>
        <v>Gd149</v>
      </c>
      <c r="H1289">
        <f>VLOOKUP(B1289,Nuclides!A:F,4,FALSE)</f>
        <v>801792</v>
      </c>
      <c r="I1289" s="3" t="str">
        <f t="shared" si="148"/>
        <v>9.28d</v>
      </c>
      <c r="J1289" s="3">
        <f t="shared" si="149"/>
        <v>8.6449750129702627E-7</v>
      </c>
      <c r="K1289" s="3">
        <f t="shared" si="150"/>
        <v>0</v>
      </c>
      <c r="L1289" s="3">
        <f t="shared" si="151"/>
        <v>0</v>
      </c>
      <c r="M1289" s="3" t="str">
        <f t="shared" si="152"/>
        <v>Gd149</v>
      </c>
      <c r="N1289" s="3">
        <f t="shared" si="153"/>
        <v>0</v>
      </c>
      <c r="O1289">
        <f>0</f>
        <v>0</v>
      </c>
    </row>
    <row r="1290" spans="2:15" hidden="1" x14ac:dyDescent="0.2">
      <c r="B1290" s="3">
        <v>64150</v>
      </c>
      <c r="C1290" s="3">
        <v>0</v>
      </c>
      <c r="D1290" s="3">
        <v>0</v>
      </c>
      <c r="E1290" s="3">
        <v>0</v>
      </c>
      <c r="F1290" s="3">
        <f t="shared" si="147"/>
        <v>0</v>
      </c>
      <c r="G1290" t="str">
        <f>VLOOKUP(B1290,Nuclides!A:F,5,FALSE)</f>
        <v>Gd150</v>
      </c>
      <c r="H1290">
        <f>VLOOKUP(B1290,Nuclides!A:F,4,FALSE)</f>
        <v>56488104000000</v>
      </c>
      <c r="I1290" s="3" t="str">
        <f t="shared" si="148"/>
        <v>1791226.03y</v>
      </c>
      <c r="J1290" s="3">
        <f t="shared" si="149"/>
        <v>1.2270675265715155E-14</v>
      </c>
      <c r="K1290" s="3">
        <f t="shared" si="150"/>
        <v>0</v>
      </c>
      <c r="L1290" s="3">
        <f t="shared" si="151"/>
        <v>0</v>
      </c>
      <c r="M1290" s="3" t="str">
        <f t="shared" si="152"/>
        <v>Gd150</v>
      </c>
      <c r="N1290" s="3">
        <f t="shared" si="153"/>
        <v>0</v>
      </c>
      <c r="O1290">
        <f>0</f>
        <v>0</v>
      </c>
    </row>
    <row r="1291" spans="2:15" hidden="1" x14ac:dyDescent="0.2">
      <c r="B1291" s="3">
        <v>64151</v>
      </c>
      <c r="C1291" s="3">
        <v>0</v>
      </c>
      <c r="D1291" s="3">
        <v>0</v>
      </c>
      <c r="E1291" s="3">
        <v>0</v>
      </c>
      <c r="F1291" s="3">
        <f t="shared" si="147"/>
        <v>0</v>
      </c>
      <c r="G1291" t="str">
        <f>VLOOKUP(B1291,Nuclides!A:F,5,FALSE)</f>
        <v>Gd151</v>
      </c>
      <c r="H1291">
        <f>VLOOKUP(B1291,Nuclides!A:F,4,FALSE)</f>
        <v>10704960</v>
      </c>
      <c r="I1291" s="3" t="str">
        <f t="shared" si="148"/>
        <v>123.9d</v>
      </c>
      <c r="J1291" s="3">
        <f t="shared" si="149"/>
        <v>6.4750095335241355E-8</v>
      </c>
      <c r="K1291" s="3">
        <f t="shared" si="150"/>
        <v>0</v>
      </c>
      <c r="L1291" s="3">
        <f t="shared" si="151"/>
        <v>0</v>
      </c>
      <c r="M1291" s="3" t="str">
        <f t="shared" si="152"/>
        <v>Gd151</v>
      </c>
      <c r="N1291" s="3">
        <f t="shared" si="153"/>
        <v>0</v>
      </c>
      <c r="O1291">
        <f>0</f>
        <v>0</v>
      </c>
    </row>
    <row r="1292" spans="2:15" hidden="1" x14ac:dyDescent="0.2">
      <c r="B1292" s="3">
        <v>64152</v>
      </c>
      <c r="C1292" s="3">
        <v>0</v>
      </c>
      <c r="D1292" s="3">
        <v>0</v>
      </c>
      <c r="E1292" s="3">
        <v>0</v>
      </c>
      <c r="F1292" s="3">
        <f t="shared" si="147"/>
        <v>0</v>
      </c>
      <c r="G1292" t="str">
        <f>VLOOKUP(B1292,Nuclides!A:F,5,FALSE)</f>
        <v>Gd152</v>
      </c>
      <c r="H1292">
        <f>VLOOKUP(B1292,Nuclides!A:F,4,FALSE)</f>
        <v>3.4082208E+21</v>
      </c>
      <c r="I1292" s="3" t="str">
        <f t="shared" si="148"/>
        <v>108073972602740y</v>
      </c>
      <c r="J1292" s="3">
        <f t="shared" si="149"/>
        <v>2.0337508079287153E-22</v>
      </c>
      <c r="K1292" s="3">
        <f t="shared" si="150"/>
        <v>0</v>
      </c>
      <c r="L1292" s="3">
        <f t="shared" si="151"/>
        <v>0</v>
      </c>
      <c r="M1292" s="3" t="str">
        <f t="shared" si="152"/>
        <v>Gd152</v>
      </c>
      <c r="N1292" s="3">
        <f t="shared" si="153"/>
        <v>0</v>
      </c>
      <c r="O1292">
        <f>0</f>
        <v>0</v>
      </c>
    </row>
    <row r="1293" spans="2:15" hidden="1" x14ac:dyDescent="0.2">
      <c r="B1293" s="3">
        <v>64153</v>
      </c>
      <c r="C1293" s="3">
        <v>0</v>
      </c>
      <c r="D1293" s="3">
        <v>0</v>
      </c>
      <c r="E1293" s="3">
        <v>0</v>
      </c>
      <c r="F1293" s="3">
        <f t="shared" si="147"/>
        <v>0</v>
      </c>
      <c r="G1293" t="str">
        <f>VLOOKUP(B1293,Nuclides!A:F,5,FALSE)</f>
        <v>Gd153</v>
      </c>
      <c r="H1293">
        <f>VLOOKUP(B1293,Nuclides!A:F,4,FALSE)</f>
        <v>20770560</v>
      </c>
      <c r="I1293" s="3" t="str">
        <f t="shared" si="148"/>
        <v>240.4d</v>
      </c>
      <c r="J1293" s="3">
        <f t="shared" si="149"/>
        <v>3.3371617354560749E-8</v>
      </c>
      <c r="K1293" s="3">
        <f t="shared" si="150"/>
        <v>0</v>
      </c>
      <c r="L1293" s="3">
        <f t="shared" si="151"/>
        <v>0</v>
      </c>
      <c r="M1293" s="3" t="str">
        <f t="shared" si="152"/>
        <v>Gd153</v>
      </c>
      <c r="N1293" s="3">
        <f t="shared" si="153"/>
        <v>0</v>
      </c>
      <c r="O1293">
        <f>0</f>
        <v>0</v>
      </c>
    </row>
    <row r="1294" spans="2:15" hidden="1" x14ac:dyDescent="0.2">
      <c r="B1294" s="3">
        <v>64154</v>
      </c>
      <c r="C1294" s="3">
        <v>0</v>
      </c>
      <c r="D1294" s="3">
        <v>0</v>
      </c>
      <c r="E1294" s="3">
        <v>0</v>
      </c>
      <c r="F1294" s="3">
        <f t="shared" si="147"/>
        <v>0</v>
      </c>
      <c r="G1294" t="str">
        <f>VLOOKUP(B1294,Nuclides!A:F,5,FALSE)</f>
        <v>Gd154</v>
      </c>
      <c r="H1294" t="str">
        <f>VLOOKUP(B1294,Nuclides!A:F,4,FALSE)</f>
        <v>STABLE</v>
      </c>
      <c r="I1294" s="3" t="str">
        <f t="shared" si="148"/>
        <v>STABLE</v>
      </c>
      <c r="J1294" s="3" t="e">
        <f t="shared" si="149"/>
        <v>#VALUE!</v>
      </c>
      <c r="K1294" s="3" t="e">
        <f t="shared" si="150"/>
        <v>#VALUE!</v>
      </c>
      <c r="L1294" s="3" t="e">
        <f t="shared" si="151"/>
        <v>#VALUE!</v>
      </c>
      <c r="M1294" s="3" t="str">
        <f t="shared" si="152"/>
        <v>Gd154</v>
      </c>
      <c r="N1294" s="3" t="e">
        <f t="shared" si="153"/>
        <v>#VALUE!</v>
      </c>
      <c r="O1294">
        <f>0</f>
        <v>0</v>
      </c>
    </row>
    <row r="1295" spans="2:15" hidden="1" x14ac:dyDescent="0.2">
      <c r="B1295" s="3">
        <v>64155</v>
      </c>
      <c r="C1295" s="3">
        <v>0</v>
      </c>
      <c r="D1295" s="3">
        <v>0</v>
      </c>
      <c r="E1295" s="3">
        <v>0</v>
      </c>
      <c r="F1295" s="3">
        <f t="shared" si="147"/>
        <v>0</v>
      </c>
      <c r="G1295" t="str">
        <f>VLOOKUP(B1295,Nuclides!A:F,5,FALSE)</f>
        <v>Gd155</v>
      </c>
      <c r="H1295" t="str">
        <f>VLOOKUP(B1295,Nuclides!A:F,4,FALSE)</f>
        <v>STABLE</v>
      </c>
      <c r="I1295" s="3" t="str">
        <f t="shared" si="148"/>
        <v>STABLE</v>
      </c>
      <c r="J1295" s="3" t="e">
        <f t="shared" si="149"/>
        <v>#VALUE!</v>
      </c>
      <c r="K1295" s="3" t="e">
        <f t="shared" si="150"/>
        <v>#VALUE!</v>
      </c>
      <c r="L1295" s="3" t="e">
        <f t="shared" si="151"/>
        <v>#VALUE!</v>
      </c>
      <c r="M1295" s="3" t="str">
        <f t="shared" si="152"/>
        <v>Gd155</v>
      </c>
      <c r="N1295" s="3" t="e">
        <f t="shared" si="153"/>
        <v>#VALUE!</v>
      </c>
      <c r="O1295">
        <f>0</f>
        <v>0</v>
      </c>
    </row>
    <row r="1296" spans="2:15" hidden="1" x14ac:dyDescent="0.2">
      <c r="B1296" s="3">
        <v>64156</v>
      </c>
      <c r="C1296" s="3">
        <v>0</v>
      </c>
      <c r="D1296" s="3">
        <v>0</v>
      </c>
      <c r="E1296" s="3">
        <v>0</v>
      </c>
      <c r="F1296" s="3">
        <f t="shared" si="147"/>
        <v>0</v>
      </c>
      <c r="G1296" t="str">
        <f>VLOOKUP(B1296,Nuclides!A:F,5,FALSE)</f>
        <v>Gd156</v>
      </c>
      <c r="H1296" t="str">
        <f>VLOOKUP(B1296,Nuclides!A:F,4,FALSE)</f>
        <v>STABLE</v>
      </c>
      <c r="I1296" s="3" t="str">
        <f t="shared" si="148"/>
        <v>STABLE</v>
      </c>
      <c r="J1296" s="3" t="e">
        <f t="shared" si="149"/>
        <v>#VALUE!</v>
      </c>
      <c r="K1296" s="3" t="e">
        <f t="shared" si="150"/>
        <v>#VALUE!</v>
      </c>
      <c r="L1296" s="3" t="e">
        <f t="shared" si="151"/>
        <v>#VALUE!</v>
      </c>
      <c r="M1296" s="3" t="str">
        <f t="shared" si="152"/>
        <v>Gd156</v>
      </c>
      <c r="N1296" s="3" t="e">
        <f t="shared" si="153"/>
        <v>#VALUE!</v>
      </c>
      <c r="O1296">
        <f>0</f>
        <v>0</v>
      </c>
    </row>
    <row r="1297" spans="2:15" hidden="1" x14ac:dyDescent="0.2">
      <c r="B1297" s="3">
        <v>64157</v>
      </c>
      <c r="C1297" s="3">
        <v>0</v>
      </c>
      <c r="D1297" s="3">
        <v>0</v>
      </c>
      <c r="E1297" s="3">
        <v>0</v>
      </c>
      <c r="F1297" s="3">
        <f t="shared" si="147"/>
        <v>0</v>
      </c>
      <c r="G1297" t="str">
        <f>VLOOKUP(B1297,Nuclides!A:F,5,FALSE)</f>
        <v>Gd157</v>
      </c>
      <c r="H1297" t="str">
        <f>VLOOKUP(B1297,Nuclides!A:F,4,FALSE)</f>
        <v>STABLE</v>
      </c>
      <c r="I1297" s="3" t="str">
        <f t="shared" si="148"/>
        <v>STABLE</v>
      </c>
      <c r="J1297" s="3" t="e">
        <f t="shared" si="149"/>
        <v>#VALUE!</v>
      </c>
      <c r="K1297" s="3" t="e">
        <f t="shared" si="150"/>
        <v>#VALUE!</v>
      </c>
      <c r="L1297" s="3" t="e">
        <f t="shared" si="151"/>
        <v>#VALUE!</v>
      </c>
      <c r="M1297" s="3" t="str">
        <f t="shared" si="152"/>
        <v>Gd157</v>
      </c>
      <c r="N1297" s="3" t="e">
        <f t="shared" si="153"/>
        <v>#VALUE!</v>
      </c>
      <c r="O1297">
        <f>0</f>
        <v>0</v>
      </c>
    </row>
    <row r="1298" spans="2:15" hidden="1" x14ac:dyDescent="0.2">
      <c r="B1298" s="3">
        <v>64158</v>
      </c>
      <c r="C1298" s="3">
        <v>0</v>
      </c>
      <c r="D1298" s="3">
        <v>0</v>
      </c>
      <c r="E1298" s="3">
        <v>0</v>
      </c>
      <c r="F1298" s="3">
        <f t="shared" si="147"/>
        <v>0</v>
      </c>
      <c r="G1298" t="str">
        <f>VLOOKUP(B1298,Nuclides!A:F,5,FALSE)</f>
        <v>Gd158</v>
      </c>
      <c r="H1298" t="str">
        <f>VLOOKUP(B1298,Nuclides!A:F,4,FALSE)</f>
        <v>STABLE</v>
      </c>
      <c r="I1298" s="3" t="str">
        <f t="shared" si="148"/>
        <v>STABLE</v>
      </c>
      <c r="J1298" s="3" t="e">
        <f t="shared" si="149"/>
        <v>#VALUE!</v>
      </c>
      <c r="K1298" s="3" t="e">
        <f t="shared" si="150"/>
        <v>#VALUE!</v>
      </c>
      <c r="L1298" s="3" t="e">
        <f t="shared" si="151"/>
        <v>#VALUE!</v>
      </c>
      <c r="M1298" s="3" t="str">
        <f t="shared" si="152"/>
        <v>Gd158</v>
      </c>
      <c r="N1298" s="3" t="e">
        <f t="shared" si="153"/>
        <v>#VALUE!</v>
      </c>
      <c r="O1298">
        <f>0</f>
        <v>0</v>
      </c>
    </row>
    <row r="1299" spans="2:15" hidden="1" x14ac:dyDescent="0.2">
      <c r="B1299" s="3">
        <v>64159</v>
      </c>
      <c r="C1299" s="3">
        <v>0</v>
      </c>
      <c r="D1299" s="3">
        <v>0</v>
      </c>
      <c r="E1299" s="3">
        <v>0</v>
      </c>
      <c r="F1299" s="3">
        <f t="shared" si="147"/>
        <v>0</v>
      </c>
      <c r="G1299" t="str">
        <f>VLOOKUP(B1299,Nuclides!A:F,5,FALSE)</f>
        <v>Gd159</v>
      </c>
      <c r="H1299">
        <f>VLOOKUP(B1299,Nuclides!A:F,4,FALSE)</f>
        <v>66524.399999999994</v>
      </c>
      <c r="I1299" s="3" t="str">
        <f t="shared" si="148"/>
        <v>18.48h</v>
      </c>
      <c r="J1299" s="3">
        <f t="shared" si="149"/>
        <v>1.0419442799332956E-5</v>
      </c>
      <c r="K1299" s="3">
        <f t="shared" si="150"/>
        <v>0</v>
      </c>
      <c r="L1299" s="3">
        <f t="shared" si="151"/>
        <v>0</v>
      </c>
      <c r="M1299" s="3" t="str">
        <f t="shared" si="152"/>
        <v>Gd159</v>
      </c>
      <c r="N1299" s="3">
        <f t="shared" si="153"/>
        <v>0</v>
      </c>
      <c r="O1299">
        <f>0</f>
        <v>0</v>
      </c>
    </row>
    <row r="1300" spans="2:15" hidden="1" x14ac:dyDescent="0.2">
      <c r="B1300" s="3">
        <v>64160</v>
      </c>
      <c r="C1300" s="3">
        <v>0</v>
      </c>
      <c r="D1300" s="3">
        <v>0</v>
      </c>
      <c r="E1300" s="3">
        <v>0</v>
      </c>
      <c r="F1300" s="3">
        <f t="shared" si="147"/>
        <v>0</v>
      </c>
      <c r="G1300" t="str">
        <f>VLOOKUP(B1300,Nuclides!A:F,5,FALSE)</f>
        <v>Gd160</v>
      </c>
      <c r="H1300">
        <f>VLOOKUP(B1300,Nuclides!A:F,4,FALSE)</f>
        <v>9.7828559999999996E+26</v>
      </c>
      <c r="I1300" s="3" t="str">
        <f t="shared" si="148"/>
        <v>31021232876712300000y</v>
      </c>
      <c r="J1300" s="3">
        <f t="shared" si="149"/>
        <v>7.0853253953645573E-28</v>
      </c>
      <c r="K1300" s="3">
        <f t="shared" si="150"/>
        <v>0</v>
      </c>
      <c r="L1300" s="3">
        <f t="shared" si="151"/>
        <v>0</v>
      </c>
      <c r="M1300" s="3" t="str">
        <f t="shared" si="152"/>
        <v>Gd160</v>
      </c>
      <c r="N1300" s="3">
        <f t="shared" si="153"/>
        <v>0</v>
      </c>
      <c r="O1300">
        <f>0</f>
        <v>0</v>
      </c>
    </row>
    <row r="1301" spans="2:15" hidden="1" x14ac:dyDescent="0.2">
      <c r="B1301" s="3">
        <v>64161</v>
      </c>
      <c r="C1301" s="3">
        <v>0</v>
      </c>
      <c r="D1301" s="3">
        <v>0</v>
      </c>
      <c r="E1301" s="3">
        <v>0</v>
      </c>
      <c r="F1301" s="3">
        <f t="shared" si="147"/>
        <v>0</v>
      </c>
      <c r="G1301" t="str">
        <f>VLOOKUP(B1301,Nuclides!A:F,5,FALSE)</f>
        <v>Gd161</v>
      </c>
      <c r="H1301">
        <f>VLOOKUP(B1301,Nuclides!A:F,4,FALSE)</f>
        <v>219.6</v>
      </c>
      <c r="I1301" s="3" t="str">
        <f t="shared" si="148"/>
        <v>3.66min</v>
      </c>
      <c r="J1301" s="3">
        <f t="shared" si="149"/>
        <v>3.1564079260471096E-3</v>
      </c>
      <c r="K1301" s="3">
        <f t="shared" si="150"/>
        <v>0</v>
      </c>
      <c r="L1301" s="3">
        <f t="shared" si="151"/>
        <v>0</v>
      </c>
      <c r="M1301" s="3" t="str">
        <f t="shared" si="152"/>
        <v>Gd161</v>
      </c>
      <c r="N1301" s="3">
        <f t="shared" si="153"/>
        <v>0</v>
      </c>
      <c r="O1301">
        <f>0</f>
        <v>0</v>
      </c>
    </row>
    <row r="1302" spans="2:15" hidden="1" x14ac:dyDescent="0.2">
      <c r="B1302" s="3">
        <v>64162</v>
      </c>
      <c r="C1302" s="3">
        <v>0</v>
      </c>
      <c r="D1302" s="3">
        <v>0</v>
      </c>
      <c r="E1302" s="3">
        <v>0</v>
      </c>
      <c r="F1302" s="3">
        <f t="shared" si="147"/>
        <v>0</v>
      </c>
      <c r="G1302" t="str">
        <f>VLOOKUP(B1302,Nuclides!A:F,5,FALSE)</f>
        <v>Gd162</v>
      </c>
      <c r="H1302">
        <f>VLOOKUP(B1302,Nuclides!A:F,4,FALSE)</f>
        <v>504</v>
      </c>
      <c r="I1302" s="3" t="str">
        <f t="shared" si="148"/>
        <v>8.4min</v>
      </c>
      <c r="J1302" s="3">
        <f t="shared" si="149"/>
        <v>1.3752920249205263E-3</v>
      </c>
      <c r="K1302" s="3">
        <f t="shared" si="150"/>
        <v>0</v>
      </c>
      <c r="L1302" s="3">
        <f t="shared" si="151"/>
        <v>0</v>
      </c>
      <c r="M1302" s="3" t="str">
        <f t="shared" si="152"/>
        <v>Gd162</v>
      </c>
      <c r="N1302" s="3">
        <f t="shared" si="153"/>
        <v>0</v>
      </c>
      <c r="O1302">
        <f>0</f>
        <v>0</v>
      </c>
    </row>
    <row r="1303" spans="2:15" hidden="1" x14ac:dyDescent="0.2">
      <c r="B1303" s="3">
        <v>64163</v>
      </c>
      <c r="C1303" s="3">
        <v>0</v>
      </c>
      <c r="D1303" s="3">
        <v>0</v>
      </c>
      <c r="E1303" s="3">
        <v>0</v>
      </c>
      <c r="F1303" s="3">
        <f t="shared" si="147"/>
        <v>0</v>
      </c>
      <c r="G1303" t="str">
        <f>VLOOKUP(B1303,Nuclides!A:F,5,FALSE)</f>
        <v>Gd163</v>
      </c>
      <c r="H1303">
        <f>VLOOKUP(B1303,Nuclides!A:F,4,FALSE)</f>
        <v>68</v>
      </c>
      <c r="I1303" s="3" t="str">
        <f t="shared" si="148"/>
        <v>1.13min</v>
      </c>
      <c r="J1303" s="3">
        <f t="shared" si="149"/>
        <v>1.0193340890587431E-2</v>
      </c>
      <c r="K1303" s="3">
        <f t="shared" si="150"/>
        <v>0</v>
      </c>
      <c r="L1303" s="3">
        <f t="shared" si="151"/>
        <v>0</v>
      </c>
      <c r="M1303" s="3" t="str">
        <f t="shared" si="152"/>
        <v>Gd163</v>
      </c>
      <c r="N1303" s="3">
        <f t="shared" si="153"/>
        <v>0</v>
      </c>
      <c r="O1303">
        <f>0</f>
        <v>0</v>
      </c>
    </row>
    <row r="1304" spans="2:15" hidden="1" x14ac:dyDescent="0.2">
      <c r="B1304" s="3">
        <v>65144</v>
      </c>
      <c r="C1304" s="3">
        <v>0</v>
      </c>
      <c r="D1304" s="3">
        <v>0</v>
      </c>
      <c r="E1304" s="3">
        <v>0</v>
      </c>
      <c r="F1304" s="3">
        <f t="shared" si="147"/>
        <v>0</v>
      </c>
      <c r="G1304" t="str">
        <f>VLOOKUP(B1304,Nuclides!A:F,5,FALSE)</f>
        <v>Tb144</v>
      </c>
      <c r="H1304">
        <f>VLOOKUP(B1304,Nuclides!A:F,4,FALSE)</f>
        <v>1</v>
      </c>
      <c r="I1304" s="3" t="str">
        <f t="shared" si="148"/>
        <v>1s</v>
      </c>
      <c r="J1304" s="3">
        <f t="shared" si="149"/>
        <v>0.69314718055994529</v>
      </c>
      <c r="K1304" s="3">
        <f t="shared" si="150"/>
        <v>0</v>
      </c>
      <c r="L1304" s="3">
        <f t="shared" si="151"/>
        <v>0</v>
      </c>
      <c r="M1304" s="3" t="str">
        <f t="shared" si="152"/>
        <v>Tb144</v>
      </c>
      <c r="N1304" s="3">
        <f t="shared" si="153"/>
        <v>0</v>
      </c>
      <c r="O1304">
        <f>0</f>
        <v>0</v>
      </c>
    </row>
    <row r="1305" spans="2:15" hidden="1" x14ac:dyDescent="0.2">
      <c r="B1305" s="3">
        <v>65145</v>
      </c>
      <c r="C1305" s="3">
        <v>0</v>
      </c>
      <c r="D1305" s="3">
        <v>0</v>
      </c>
      <c r="E1305" s="3">
        <v>0</v>
      </c>
      <c r="F1305" s="3">
        <f t="shared" si="147"/>
        <v>0</v>
      </c>
      <c r="G1305" t="str">
        <f>VLOOKUP(B1305,Nuclides!A:F,5,FALSE)</f>
        <v>Tb145</v>
      </c>
      <c r="H1305">
        <f>VLOOKUP(B1305,Nuclides!A:F,4,FALSE)</f>
        <v>30.9</v>
      </c>
      <c r="I1305" s="3" t="str">
        <f t="shared" si="148"/>
        <v>30.9s</v>
      </c>
      <c r="J1305" s="3">
        <f t="shared" si="149"/>
        <v>2.2431947590936741E-2</v>
      </c>
      <c r="K1305" s="3">
        <f t="shared" si="150"/>
        <v>0</v>
      </c>
      <c r="L1305" s="3">
        <f t="shared" si="151"/>
        <v>0</v>
      </c>
      <c r="M1305" s="3" t="str">
        <f t="shared" si="152"/>
        <v>Tb145</v>
      </c>
      <c r="N1305" s="3">
        <f t="shared" si="153"/>
        <v>0</v>
      </c>
      <c r="O1305">
        <f>0</f>
        <v>0</v>
      </c>
    </row>
    <row r="1306" spans="2:15" hidden="1" x14ac:dyDescent="0.2">
      <c r="B1306" s="3">
        <v>65146</v>
      </c>
      <c r="C1306" s="3">
        <v>0</v>
      </c>
      <c r="D1306" s="3">
        <v>0</v>
      </c>
      <c r="E1306" s="3">
        <v>0</v>
      </c>
      <c r="F1306" s="3">
        <f t="shared" si="147"/>
        <v>0</v>
      </c>
      <c r="G1306" t="str">
        <f>VLOOKUP(B1306,Nuclides!A:F,5,FALSE)</f>
        <v>Tb146</v>
      </c>
      <c r="H1306">
        <f>VLOOKUP(B1306,Nuclides!A:F,4,FALSE)</f>
        <v>8</v>
      </c>
      <c r="I1306" s="3" t="str">
        <f t="shared" si="148"/>
        <v>8s</v>
      </c>
      <c r="J1306" s="3">
        <f t="shared" si="149"/>
        <v>8.6643397569993161E-2</v>
      </c>
      <c r="K1306" s="3">
        <f t="shared" si="150"/>
        <v>0</v>
      </c>
      <c r="L1306" s="3">
        <f t="shared" si="151"/>
        <v>0</v>
      </c>
      <c r="M1306" s="3" t="str">
        <f t="shared" si="152"/>
        <v>Tb146</v>
      </c>
      <c r="N1306" s="3">
        <f t="shared" si="153"/>
        <v>0</v>
      </c>
      <c r="O1306">
        <f>0</f>
        <v>0</v>
      </c>
    </row>
    <row r="1307" spans="2:15" hidden="1" x14ac:dyDescent="0.2">
      <c r="B1307" s="3">
        <v>65147</v>
      </c>
      <c r="C1307" s="3">
        <v>0</v>
      </c>
      <c r="D1307" s="3">
        <v>0</v>
      </c>
      <c r="E1307" s="3">
        <v>0</v>
      </c>
      <c r="F1307" s="3">
        <f t="shared" si="147"/>
        <v>0</v>
      </c>
      <c r="G1307" t="str">
        <f>VLOOKUP(B1307,Nuclides!A:F,5,FALSE)</f>
        <v>Tb147</v>
      </c>
      <c r="H1307">
        <f>VLOOKUP(B1307,Nuclides!A:F,4,FALSE)</f>
        <v>5904</v>
      </c>
      <c r="I1307" s="3" t="str">
        <f t="shared" si="148"/>
        <v>1.64h</v>
      </c>
      <c r="J1307" s="3">
        <f t="shared" si="149"/>
        <v>1.174029777371181E-4</v>
      </c>
      <c r="K1307" s="3">
        <f t="shared" si="150"/>
        <v>0</v>
      </c>
      <c r="L1307" s="3">
        <f t="shared" si="151"/>
        <v>0</v>
      </c>
      <c r="M1307" s="3" t="str">
        <f t="shared" si="152"/>
        <v>Tb147</v>
      </c>
      <c r="N1307" s="3">
        <f t="shared" si="153"/>
        <v>0</v>
      </c>
      <c r="O1307">
        <f>0</f>
        <v>0</v>
      </c>
    </row>
    <row r="1308" spans="2:15" hidden="1" x14ac:dyDescent="0.2">
      <c r="B1308" s="3">
        <v>65148</v>
      </c>
      <c r="C1308" s="3">
        <v>0</v>
      </c>
      <c r="D1308" s="3">
        <v>0</v>
      </c>
      <c r="E1308" s="3">
        <v>0</v>
      </c>
      <c r="F1308" s="3">
        <f t="shared" si="147"/>
        <v>0</v>
      </c>
      <c r="G1308" t="str">
        <f>VLOOKUP(B1308,Nuclides!A:F,5,FALSE)</f>
        <v>Tb148</v>
      </c>
      <c r="H1308">
        <f>VLOOKUP(B1308,Nuclides!A:F,4,FALSE)</f>
        <v>3600</v>
      </c>
      <c r="I1308" s="3" t="str">
        <f t="shared" si="148"/>
        <v>1h</v>
      </c>
      <c r="J1308" s="3">
        <f t="shared" si="149"/>
        <v>1.9254088348887369E-4</v>
      </c>
      <c r="K1308" s="3">
        <f t="shared" si="150"/>
        <v>0</v>
      </c>
      <c r="L1308" s="3">
        <f t="shared" si="151"/>
        <v>0</v>
      </c>
      <c r="M1308" s="3" t="str">
        <f t="shared" si="152"/>
        <v>Tb148</v>
      </c>
      <c r="N1308" s="3">
        <f t="shared" si="153"/>
        <v>0</v>
      </c>
      <c r="O1308">
        <f>0</f>
        <v>0</v>
      </c>
    </row>
    <row r="1309" spans="2:15" hidden="1" x14ac:dyDescent="0.2">
      <c r="B1309" s="3">
        <v>65149</v>
      </c>
      <c r="C1309" s="3">
        <v>0</v>
      </c>
      <c r="D1309" s="3">
        <v>0</v>
      </c>
      <c r="E1309" s="3">
        <v>0</v>
      </c>
      <c r="F1309" s="3">
        <f t="shared" si="147"/>
        <v>0</v>
      </c>
      <c r="G1309" t="str">
        <f>VLOOKUP(B1309,Nuclides!A:F,5,FALSE)</f>
        <v>Tb149</v>
      </c>
      <c r="H1309">
        <f>VLOOKUP(B1309,Nuclides!A:F,4,FALSE)</f>
        <v>14824.8</v>
      </c>
      <c r="I1309" s="3" t="str">
        <f t="shared" si="148"/>
        <v>4.12h</v>
      </c>
      <c r="J1309" s="3">
        <f t="shared" si="149"/>
        <v>4.6755921196909595E-5</v>
      </c>
      <c r="K1309" s="3">
        <f t="shared" si="150"/>
        <v>0</v>
      </c>
      <c r="L1309" s="3">
        <f t="shared" si="151"/>
        <v>0</v>
      </c>
      <c r="M1309" s="3" t="str">
        <f t="shared" si="152"/>
        <v>Tb149</v>
      </c>
      <c r="N1309" s="3">
        <f t="shared" si="153"/>
        <v>0</v>
      </c>
      <c r="O1309">
        <f>0</f>
        <v>0</v>
      </c>
    </row>
    <row r="1310" spans="2:15" hidden="1" x14ac:dyDescent="0.2">
      <c r="B1310" s="3">
        <v>65150</v>
      </c>
      <c r="C1310" s="3">
        <v>0</v>
      </c>
      <c r="D1310" s="3">
        <v>0</v>
      </c>
      <c r="E1310" s="3">
        <v>0</v>
      </c>
      <c r="F1310" s="3">
        <f t="shared" si="147"/>
        <v>0</v>
      </c>
      <c r="G1310" t="str">
        <f>VLOOKUP(B1310,Nuclides!A:F,5,FALSE)</f>
        <v>Tb150</v>
      </c>
      <c r="H1310">
        <f>VLOOKUP(B1310,Nuclides!A:F,4,FALSE)</f>
        <v>12528</v>
      </c>
      <c r="I1310" s="3" t="str">
        <f t="shared" si="148"/>
        <v>3.48h</v>
      </c>
      <c r="J1310" s="3">
        <f t="shared" si="149"/>
        <v>5.5327840083009681E-5</v>
      </c>
      <c r="K1310" s="3">
        <f t="shared" si="150"/>
        <v>0</v>
      </c>
      <c r="L1310" s="3">
        <f t="shared" si="151"/>
        <v>0</v>
      </c>
      <c r="M1310" s="3" t="str">
        <f t="shared" si="152"/>
        <v>Tb150</v>
      </c>
      <c r="N1310" s="3">
        <f t="shared" si="153"/>
        <v>0</v>
      </c>
      <c r="O1310">
        <f>0</f>
        <v>0</v>
      </c>
    </row>
    <row r="1311" spans="2:15" hidden="1" x14ac:dyDescent="0.2">
      <c r="B1311" s="3">
        <v>65151</v>
      </c>
      <c r="C1311" s="3">
        <v>0</v>
      </c>
      <c r="D1311" s="3">
        <v>0</v>
      </c>
      <c r="E1311" s="3">
        <v>0</v>
      </c>
      <c r="F1311" s="3">
        <f t="shared" si="147"/>
        <v>0</v>
      </c>
      <c r="G1311" t="str">
        <f>VLOOKUP(B1311,Nuclides!A:F,5,FALSE)</f>
        <v>Tb151</v>
      </c>
      <c r="H1311">
        <f>VLOOKUP(B1311,Nuclides!A:F,4,FALSE)</f>
        <v>63392.4</v>
      </c>
      <c r="I1311" s="3" t="str">
        <f t="shared" si="148"/>
        <v>17.61h</v>
      </c>
      <c r="J1311" s="3">
        <f t="shared" si="149"/>
        <v>1.0934231557094309E-5</v>
      </c>
      <c r="K1311" s="3">
        <f t="shared" si="150"/>
        <v>0</v>
      </c>
      <c r="L1311" s="3">
        <f t="shared" si="151"/>
        <v>0</v>
      </c>
      <c r="M1311" s="3" t="str">
        <f t="shared" si="152"/>
        <v>Tb151</v>
      </c>
      <c r="N1311" s="3">
        <f t="shared" si="153"/>
        <v>0</v>
      </c>
      <c r="O1311">
        <f>0</f>
        <v>0</v>
      </c>
    </row>
    <row r="1312" spans="2:15" hidden="1" x14ac:dyDescent="0.2">
      <c r="B1312" s="3">
        <v>65152</v>
      </c>
      <c r="C1312" s="3">
        <v>0</v>
      </c>
      <c r="D1312" s="3">
        <v>0</v>
      </c>
      <c r="E1312" s="3">
        <v>0</v>
      </c>
      <c r="F1312" s="3">
        <f t="shared" si="147"/>
        <v>0</v>
      </c>
      <c r="G1312" t="str">
        <f>VLOOKUP(B1312,Nuclides!A:F,5,FALSE)</f>
        <v>Tb152</v>
      </c>
      <c r="H1312">
        <f>VLOOKUP(B1312,Nuclides!A:F,4,FALSE)</f>
        <v>63000</v>
      </c>
      <c r="I1312" s="3" t="str">
        <f t="shared" si="148"/>
        <v>17.5h</v>
      </c>
      <c r="J1312" s="3">
        <f t="shared" si="149"/>
        <v>1.1002336199364212E-5</v>
      </c>
      <c r="K1312" s="3">
        <f t="shared" si="150"/>
        <v>0</v>
      </c>
      <c r="L1312" s="3">
        <f t="shared" si="151"/>
        <v>0</v>
      </c>
      <c r="M1312" s="3" t="str">
        <f t="shared" si="152"/>
        <v>Tb152</v>
      </c>
      <c r="N1312" s="3">
        <f t="shared" si="153"/>
        <v>0</v>
      </c>
      <c r="O1312">
        <f>0</f>
        <v>0</v>
      </c>
    </row>
    <row r="1313" spans="2:15" hidden="1" x14ac:dyDescent="0.2">
      <c r="B1313" s="3">
        <v>65153</v>
      </c>
      <c r="C1313" s="3">
        <v>0</v>
      </c>
      <c r="D1313" s="3">
        <v>0</v>
      </c>
      <c r="E1313" s="3">
        <v>0</v>
      </c>
      <c r="F1313" s="3">
        <f t="shared" si="147"/>
        <v>0</v>
      </c>
      <c r="G1313" t="str">
        <f>VLOOKUP(B1313,Nuclides!A:F,5,FALSE)</f>
        <v>Tb153</v>
      </c>
      <c r="H1313">
        <f>VLOOKUP(B1313,Nuclides!A:F,4,FALSE)</f>
        <v>202176</v>
      </c>
      <c r="I1313" s="3" t="str">
        <f t="shared" si="148"/>
        <v>2.34d</v>
      </c>
      <c r="J1313" s="3">
        <f t="shared" si="149"/>
        <v>3.4284345350582921E-6</v>
      </c>
      <c r="K1313" s="3">
        <f t="shared" si="150"/>
        <v>0</v>
      </c>
      <c r="L1313" s="3">
        <f t="shared" si="151"/>
        <v>0</v>
      </c>
      <c r="M1313" s="3" t="str">
        <f t="shared" si="152"/>
        <v>Tb153</v>
      </c>
      <c r="N1313" s="3">
        <f t="shared" si="153"/>
        <v>0</v>
      </c>
      <c r="O1313">
        <f>0</f>
        <v>0</v>
      </c>
    </row>
    <row r="1314" spans="2:15" hidden="1" x14ac:dyDescent="0.2">
      <c r="B1314" s="3">
        <v>65154</v>
      </c>
      <c r="C1314" s="3">
        <v>0</v>
      </c>
      <c r="D1314" s="3">
        <v>0</v>
      </c>
      <c r="E1314" s="3">
        <v>0</v>
      </c>
      <c r="F1314" s="3">
        <f t="shared" si="147"/>
        <v>0</v>
      </c>
      <c r="G1314" t="str">
        <f>VLOOKUP(B1314,Nuclides!A:F,5,FALSE)</f>
        <v>Tb154</v>
      </c>
      <c r="H1314">
        <f>VLOOKUP(B1314,Nuclides!A:F,4,FALSE)</f>
        <v>77400</v>
      </c>
      <c r="I1314" s="3" t="str">
        <f t="shared" si="148"/>
        <v>21.5h</v>
      </c>
      <c r="J1314" s="3">
        <f t="shared" si="149"/>
        <v>8.9553899297150559E-6</v>
      </c>
      <c r="K1314" s="3">
        <f t="shared" si="150"/>
        <v>0</v>
      </c>
      <c r="L1314" s="3">
        <f t="shared" si="151"/>
        <v>0</v>
      </c>
      <c r="M1314" s="3" t="str">
        <f t="shared" si="152"/>
        <v>Tb154</v>
      </c>
      <c r="N1314" s="3">
        <f t="shared" si="153"/>
        <v>0</v>
      </c>
      <c r="O1314">
        <f>0</f>
        <v>0</v>
      </c>
    </row>
    <row r="1315" spans="2:15" hidden="1" x14ac:dyDescent="0.2">
      <c r="B1315" s="3">
        <v>65155</v>
      </c>
      <c r="C1315" s="3">
        <v>0</v>
      </c>
      <c r="D1315" s="3">
        <v>0</v>
      </c>
      <c r="E1315" s="3">
        <v>0</v>
      </c>
      <c r="F1315" s="3">
        <f t="shared" si="147"/>
        <v>0</v>
      </c>
      <c r="G1315" t="str">
        <f>VLOOKUP(B1315,Nuclides!A:F,5,FALSE)</f>
        <v>Tb155</v>
      </c>
      <c r="H1315">
        <f>VLOOKUP(B1315,Nuclides!A:F,4,FALSE)</f>
        <v>459648</v>
      </c>
      <c r="I1315" s="3" t="str">
        <f t="shared" si="148"/>
        <v>5.32d</v>
      </c>
      <c r="J1315" s="3">
        <f t="shared" si="149"/>
        <v>1.5079956413602264E-6</v>
      </c>
      <c r="K1315" s="3">
        <f t="shared" si="150"/>
        <v>0</v>
      </c>
      <c r="L1315" s="3">
        <f t="shared" si="151"/>
        <v>0</v>
      </c>
      <c r="M1315" s="3" t="str">
        <f t="shared" si="152"/>
        <v>Tb155</v>
      </c>
      <c r="N1315" s="3">
        <f t="shared" si="153"/>
        <v>0</v>
      </c>
      <c r="O1315">
        <f>0</f>
        <v>0</v>
      </c>
    </row>
    <row r="1316" spans="2:15" hidden="1" x14ac:dyDescent="0.2">
      <c r="B1316" s="3">
        <v>65156</v>
      </c>
      <c r="C1316" s="3">
        <v>0</v>
      </c>
      <c r="D1316" s="3">
        <v>0</v>
      </c>
      <c r="E1316" s="3">
        <v>0</v>
      </c>
      <c r="F1316" s="3">
        <f t="shared" si="147"/>
        <v>0</v>
      </c>
      <c r="G1316" t="str">
        <f>VLOOKUP(B1316,Nuclides!A:F,5,FALSE)</f>
        <v>Tb156</v>
      </c>
      <c r="H1316">
        <f>VLOOKUP(B1316,Nuclides!A:F,4,FALSE)</f>
        <v>462239.99999999901</v>
      </c>
      <c r="I1316" s="3" t="str">
        <f t="shared" si="148"/>
        <v>5.35d</v>
      </c>
      <c r="J1316" s="3">
        <f t="shared" si="149"/>
        <v>1.499539591034845E-6</v>
      </c>
      <c r="K1316" s="3">
        <f t="shared" si="150"/>
        <v>0</v>
      </c>
      <c r="L1316" s="3">
        <f t="shared" si="151"/>
        <v>0</v>
      </c>
      <c r="M1316" s="3" t="str">
        <f t="shared" si="152"/>
        <v>Tb156</v>
      </c>
      <c r="N1316" s="3">
        <f t="shared" si="153"/>
        <v>0</v>
      </c>
      <c r="O1316">
        <f>0</f>
        <v>0</v>
      </c>
    </row>
    <row r="1317" spans="2:15" hidden="1" x14ac:dyDescent="0.2">
      <c r="B1317" s="3">
        <v>65157</v>
      </c>
      <c r="C1317" s="3">
        <v>0</v>
      </c>
      <c r="D1317" s="3">
        <v>0</v>
      </c>
      <c r="E1317" s="3">
        <v>0</v>
      </c>
      <c r="F1317" s="3">
        <f t="shared" si="147"/>
        <v>0</v>
      </c>
      <c r="G1317" t="str">
        <f>VLOOKUP(B1317,Nuclides!A:F,5,FALSE)</f>
        <v>Tb157</v>
      </c>
      <c r="H1317">
        <f>VLOOKUP(B1317,Nuclides!A:F,4,FALSE)</f>
        <v>2240589600</v>
      </c>
      <c r="I1317" s="3" t="str">
        <f t="shared" si="148"/>
        <v>71.05y</v>
      </c>
      <c r="J1317" s="3">
        <f t="shared" si="149"/>
        <v>3.0935927782577644E-10</v>
      </c>
      <c r="K1317" s="3">
        <f t="shared" si="150"/>
        <v>0</v>
      </c>
      <c r="L1317" s="3">
        <f t="shared" si="151"/>
        <v>0</v>
      </c>
      <c r="M1317" s="3" t="str">
        <f t="shared" si="152"/>
        <v>Tb157</v>
      </c>
      <c r="N1317" s="3">
        <f t="shared" si="153"/>
        <v>0</v>
      </c>
      <c r="O1317">
        <f>0</f>
        <v>0</v>
      </c>
    </row>
    <row r="1318" spans="2:15" hidden="1" x14ac:dyDescent="0.2">
      <c r="B1318" s="3">
        <v>65158</v>
      </c>
      <c r="C1318" s="3">
        <v>0</v>
      </c>
      <c r="D1318" s="3">
        <v>0</v>
      </c>
      <c r="E1318" s="3">
        <v>0</v>
      </c>
      <c r="F1318" s="3">
        <f t="shared" si="147"/>
        <v>0</v>
      </c>
      <c r="G1318" t="str">
        <f>VLOOKUP(B1318,Nuclides!A:F,5,FALSE)</f>
        <v>Tb158</v>
      </c>
      <c r="H1318">
        <f>VLOOKUP(B1318,Nuclides!A:F,4,FALSE)</f>
        <v>5680368000</v>
      </c>
      <c r="I1318" s="3" t="str">
        <f t="shared" si="148"/>
        <v>180.12y</v>
      </c>
      <c r="J1318" s="3">
        <f t="shared" si="149"/>
        <v>1.2202504847572292E-10</v>
      </c>
      <c r="K1318" s="3">
        <f t="shared" si="150"/>
        <v>0</v>
      </c>
      <c r="L1318" s="3">
        <f t="shared" si="151"/>
        <v>0</v>
      </c>
      <c r="M1318" s="3" t="str">
        <f t="shared" si="152"/>
        <v>Tb158</v>
      </c>
      <c r="N1318" s="3">
        <f t="shared" si="153"/>
        <v>0</v>
      </c>
      <c r="O1318">
        <f>0</f>
        <v>0</v>
      </c>
    </row>
    <row r="1319" spans="2:15" hidden="1" x14ac:dyDescent="0.2">
      <c r="B1319" s="3">
        <v>65159</v>
      </c>
      <c r="C1319" s="3">
        <v>0</v>
      </c>
      <c r="D1319" s="3">
        <v>0</v>
      </c>
      <c r="E1319" s="3">
        <v>0</v>
      </c>
      <c r="F1319" s="3">
        <f t="shared" si="147"/>
        <v>0</v>
      </c>
      <c r="G1319" t="str">
        <f>VLOOKUP(B1319,Nuclides!A:F,5,FALSE)</f>
        <v>Tb159</v>
      </c>
      <c r="H1319" t="str">
        <f>VLOOKUP(B1319,Nuclides!A:F,4,FALSE)</f>
        <v>STABLE</v>
      </c>
      <c r="I1319" s="3" t="str">
        <f t="shared" si="148"/>
        <v>STABLE</v>
      </c>
      <c r="J1319" s="3" t="e">
        <f t="shared" si="149"/>
        <v>#VALUE!</v>
      </c>
      <c r="K1319" s="3" t="e">
        <f t="shared" si="150"/>
        <v>#VALUE!</v>
      </c>
      <c r="L1319" s="3" t="e">
        <f t="shared" si="151"/>
        <v>#VALUE!</v>
      </c>
      <c r="M1319" s="3" t="str">
        <f t="shared" si="152"/>
        <v>Tb159</v>
      </c>
      <c r="N1319" s="3" t="e">
        <f t="shared" si="153"/>
        <v>#VALUE!</v>
      </c>
      <c r="O1319">
        <f>0</f>
        <v>0</v>
      </c>
    </row>
    <row r="1320" spans="2:15" hidden="1" x14ac:dyDescent="0.2">
      <c r="B1320" s="3">
        <v>65160</v>
      </c>
      <c r="C1320" s="3">
        <v>0</v>
      </c>
      <c r="D1320" s="3">
        <v>0</v>
      </c>
      <c r="E1320" s="3">
        <v>0</v>
      </c>
      <c r="F1320" s="3">
        <f t="shared" si="147"/>
        <v>0</v>
      </c>
      <c r="G1320" t="str">
        <f>VLOOKUP(B1320,Nuclides!A:F,5,FALSE)</f>
        <v>Tb160</v>
      </c>
      <c r="H1320">
        <f>VLOOKUP(B1320,Nuclides!A:F,4,FALSE)</f>
        <v>6246720</v>
      </c>
      <c r="I1320" s="3" t="str">
        <f t="shared" si="148"/>
        <v>72.3d</v>
      </c>
      <c r="J1320" s="3">
        <f t="shared" si="149"/>
        <v>1.1096178163259204E-7</v>
      </c>
      <c r="K1320" s="3">
        <f t="shared" si="150"/>
        <v>0</v>
      </c>
      <c r="L1320" s="3">
        <f t="shared" si="151"/>
        <v>0</v>
      </c>
      <c r="M1320" s="3" t="str">
        <f t="shared" si="152"/>
        <v>Tb160</v>
      </c>
      <c r="N1320" s="3">
        <f t="shared" si="153"/>
        <v>0</v>
      </c>
      <c r="O1320">
        <f>0</f>
        <v>0</v>
      </c>
    </row>
    <row r="1321" spans="2:15" hidden="1" x14ac:dyDescent="0.2">
      <c r="B1321" s="3">
        <v>65161</v>
      </c>
      <c r="C1321" s="3">
        <v>0</v>
      </c>
      <c r="D1321" s="3">
        <v>0</v>
      </c>
      <c r="E1321" s="3">
        <v>0</v>
      </c>
      <c r="F1321" s="3">
        <f t="shared" si="147"/>
        <v>0</v>
      </c>
      <c r="G1321" t="str">
        <f>VLOOKUP(B1321,Nuclides!A:F,5,FALSE)</f>
        <v>Tb161</v>
      </c>
      <c r="H1321">
        <f>VLOOKUP(B1321,Nuclides!A:F,4,FALSE)</f>
        <v>595296</v>
      </c>
      <c r="I1321" s="3" t="str">
        <f t="shared" si="148"/>
        <v>6.89d</v>
      </c>
      <c r="J1321" s="3">
        <f t="shared" si="149"/>
        <v>1.1643739930386654E-6</v>
      </c>
      <c r="K1321" s="3">
        <f t="shared" si="150"/>
        <v>0</v>
      </c>
      <c r="L1321" s="3">
        <f t="shared" si="151"/>
        <v>0</v>
      </c>
      <c r="M1321" s="3" t="str">
        <f t="shared" si="152"/>
        <v>Tb161</v>
      </c>
      <c r="N1321" s="3">
        <f t="shared" si="153"/>
        <v>0</v>
      </c>
      <c r="O1321">
        <f>0</f>
        <v>0</v>
      </c>
    </row>
    <row r="1322" spans="2:15" hidden="1" x14ac:dyDescent="0.2">
      <c r="B1322" s="3">
        <v>65162</v>
      </c>
      <c r="C1322" s="3">
        <v>0</v>
      </c>
      <c r="D1322" s="3">
        <v>0</v>
      </c>
      <c r="E1322" s="3">
        <v>0</v>
      </c>
      <c r="F1322" s="3">
        <f t="shared" si="147"/>
        <v>0</v>
      </c>
      <c r="G1322" t="str">
        <f>VLOOKUP(B1322,Nuclides!A:F,5,FALSE)</f>
        <v>Tb162</v>
      </c>
      <c r="H1322">
        <f>VLOOKUP(B1322,Nuclides!A:F,4,FALSE)</f>
        <v>456</v>
      </c>
      <c r="I1322" s="3" t="str">
        <f t="shared" si="148"/>
        <v>7.6min</v>
      </c>
      <c r="J1322" s="3">
        <f t="shared" si="149"/>
        <v>1.520059606491108E-3</v>
      </c>
      <c r="K1322" s="3">
        <f t="shared" si="150"/>
        <v>0</v>
      </c>
      <c r="L1322" s="3">
        <f t="shared" si="151"/>
        <v>0</v>
      </c>
      <c r="M1322" s="3" t="str">
        <f t="shared" si="152"/>
        <v>Tb162</v>
      </c>
      <c r="N1322" s="3">
        <f t="shared" si="153"/>
        <v>0</v>
      </c>
      <c r="O1322">
        <f>0</f>
        <v>0</v>
      </c>
    </row>
    <row r="1323" spans="2:15" hidden="1" x14ac:dyDescent="0.2">
      <c r="B1323" s="3">
        <v>65163</v>
      </c>
      <c r="C1323" s="3">
        <v>0</v>
      </c>
      <c r="D1323" s="3">
        <v>0</v>
      </c>
      <c r="E1323" s="3">
        <v>0</v>
      </c>
      <c r="F1323" s="3">
        <f t="shared" si="147"/>
        <v>0</v>
      </c>
      <c r="G1323" t="str">
        <f>VLOOKUP(B1323,Nuclides!A:F,5,FALSE)</f>
        <v>Tb163</v>
      </c>
      <c r="H1323">
        <f>VLOOKUP(B1323,Nuclides!A:F,4,FALSE)</f>
        <v>1170</v>
      </c>
      <c r="I1323" s="3" t="str">
        <f t="shared" si="148"/>
        <v>19.5min</v>
      </c>
      <c r="J1323" s="3">
        <f t="shared" si="149"/>
        <v>5.9243348765807284E-4</v>
      </c>
      <c r="K1323" s="3">
        <f t="shared" si="150"/>
        <v>0</v>
      </c>
      <c r="L1323" s="3">
        <f t="shared" si="151"/>
        <v>0</v>
      </c>
      <c r="M1323" s="3" t="str">
        <f t="shared" si="152"/>
        <v>Tb163</v>
      </c>
      <c r="N1323" s="3">
        <f t="shared" si="153"/>
        <v>0</v>
      </c>
      <c r="O1323">
        <f>0</f>
        <v>0</v>
      </c>
    </row>
    <row r="1324" spans="2:15" hidden="1" x14ac:dyDescent="0.2">
      <c r="B1324" s="3">
        <v>65164</v>
      </c>
      <c r="C1324" s="3">
        <v>0</v>
      </c>
      <c r="D1324" s="3">
        <v>0</v>
      </c>
      <c r="E1324" s="3">
        <v>0</v>
      </c>
      <c r="F1324" s="3">
        <f t="shared" si="147"/>
        <v>0</v>
      </c>
      <c r="G1324" t="str">
        <f>VLOOKUP(B1324,Nuclides!A:F,5,FALSE)</f>
        <v>Tb164</v>
      </c>
      <c r="H1324">
        <f>VLOOKUP(B1324,Nuclides!A:F,4,FALSE)</f>
        <v>180</v>
      </c>
      <c r="I1324" s="3" t="str">
        <f t="shared" si="148"/>
        <v>3min</v>
      </c>
      <c r="J1324" s="3">
        <f t="shared" si="149"/>
        <v>3.8508176697774738E-3</v>
      </c>
      <c r="K1324" s="3">
        <f t="shared" si="150"/>
        <v>0</v>
      </c>
      <c r="L1324" s="3">
        <f t="shared" si="151"/>
        <v>0</v>
      </c>
      <c r="M1324" s="3" t="str">
        <f t="shared" si="152"/>
        <v>Tb164</v>
      </c>
      <c r="N1324" s="3">
        <f t="shared" si="153"/>
        <v>0</v>
      </c>
      <c r="O1324">
        <f>0</f>
        <v>0</v>
      </c>
    </row>
    <row r="1325" spans="2:15" hidden="1" x14ac:dyDescent="0.2">
      <c r="B1325" s="3">
        <v>65165</v>
      </c>
      <c r="C1325" s="3">
        <v>0</v>
      </c>
      <c r="D1325" s="3">
        <v>0</v>
      </c>
      <c r="E1325" s="3">
        <v>0</v>
      </c>
      <c r="F1325" s="3">
        <f t="shared" si="147"/>
        <v>0</v>
      </c>
      <c r="G1325" t="str">
        <f>VLOOKUP(B1325,Nuclides!A:F,5,FALSE)</f>
        <v>Tb165</v>
      </c>
      <c r="H1325">
        <f>VLOOKUP(B1325,Nuclides!A:F,4,FALSE)</f>
        <v>126.6</v>
      </c>
      <c r="I1325" s="3" t="str">
        <f t="shared" si="148"/>
        <v>2.11min</v>
      </c>
      <c r="J1325" s="3">
        <f t="shared" si="149"/>
        <v>5.4750962129537541E-3</v>
      </c>
      <c r="K1325" s="3">
        <f t="shared" si="150"/>
        <v>0</v>
      </c>
      <c r="L1325" s="3">
        <f t="shared" si="151"/>
        <v>0</v>
      </c>
      <c r="M1325" s="3" t="str">
        <f t="shared" si="152"/>
        <v>Tb165</v>
      </c>
      <c r="N1325" s="3">
        <f t="shared" si="153"/>
        <v>0</v>
      </c>
      <c r="O1325">
        <f>0</f>
        <v>0</v>
      </c>
    </row>
    <row r="1326" spans="2:15" hidden="1" x14ac:dyDescent="0.2">
      <c r="B1326" s="3">
        <v>66145</v>
      </c>
      <c r="C1326" s="3">
        <v>0</v>
      </c>
      <c r="D1326" s="3">
        <v>0</v>
      </c>
      <c r="E1326" s="3">
        <v>0</v>
      </c>
      <c r="F1326" s="3">
        <f t="shared" si="147"/>
        <v>0</v>
      </c>
      <c r="G1326" t="str">
        <f>VLOOKUP(B1326,Nuclides!A:F,5,FALSE)</f>
        <v>Dy145</v>
      </c>
      <c r="H1326">
        <f>VLOOKUP(B1326,Nuclides!A:F,4,FALSE)</f>
        <v>6</v>
      </c>
      <c r="I1326" s="3" t="str">
        <f t="shared" si="148"/>
        <v>6s</v>
      </c>
      <c r="J1326" s="3">
        <f t="shared" si="149"/>
        <v>0.11552453009332421</v>
      </c>
      <c r="K1326" s="3">
        <f t="shared" si="150"/>
        <v>0</v>
      </c>
      <c r="L1326" s="3">
        <f t="shared" si="151"/>
        <v>0</v>
      </c>
      <c r="M1326" s="3" t="str">
        <f t="shared" si="152"/>
        <v>Dy145</v>
      </c>
      <c r="N1326" s="3">
        <f t="shared" si="153"/>
        <v>0</v>
      </c>
      <c r="O1326">
        <f>0</f>
        <v>0</v>
      </c>
    </row>
    <row r="1327" spans="2:15" hidden="1" x14ac:dyDescent="0.2">
      <c r="B1327" s="3">
        <v>66146</v>
      </c>
      <c r="C1327" s="3">
        <v>0</v>
      </c>
      <c r="D1327" s="3">
        <v>0</v>
      </c>
      <c r="E1327" s="3">
        <v>0</v>
      </c>
      <c r="F1327" s="3">
        <f t="shared" si="147"/>
        <v>0</v>
      </c>
      <c r="G1327" t="str">
        <f>VLOOKUP(B1327,Nuclides!A:F,5,FALSE)</f>
        <v>Dy146</v>
      </c>
      <c r="H1327">
        <f>VLOOKUP(B1327,Nuclides!A:F,4,FALSE)</f>
        <v>33.200000000000003</v>
      </c>
      <c r="I1327" s="3" t="str">
        <f t="shared" si="148"/>
        <v>33.2s</v>
      </c>
      <c r="J1327" s="3">
        <f t="shared" si="149"/>
        <v>2.0877927125299556E-2</v>
      </c>
      <c r="K1327" s="3">
        <f t="shared" si="150"/>
        <v>0</v>
      </c>
      <c r="L1327" s="3">
        <f t="shared" si="151"/>
        <v>0</v>
      </c>
      <c r="M1327" s="3" t="str">
        <f t="shared" si="152"/>
        <v>Dy146</v>
      </c>
      <c r="N1327" s="3">
        <f t="shared" si="153"/>
        <v>0</v>
      </c>
      <c r="O1327">
        <f>0</f>
        <v>0</v>
      </c>
    </row>
    <row r="1328" spans="2:15" hidden="1" x14ac:dyDescent="0.2">
      <c r="B1328" s="3">
        <v>66147</v>
      </c>
      <c r="C1328" s="3">
        <v>0</v>
      </c>
      <c r="D1328" s="3">
        <v>0</v>
      </c>
      <c r="E1328" s="3">
        <v>0</v>
      </c>
      <c r="F1328" s="3">
        <f t="shared" si="147"/>
        <v>0</v>
      </c>
      <c r="G1328" t="str">
        <f>VLOOKUP(B1328,Nuclides!A:F,5,FALSE)</f>
        <v>Dy147</v>
      </c>
      <c r="H1328">
        <f>VLOOKUP(B1328,Nuclides!A:F,4,FALSE)</f>
        <v>67</v>
      </c>
      <c r="I1328" s="3" t="str">
        <f t="shared" si="148"/>
        <v>1.12min</v>
      </c>
      <c r="J1328" s="3">
        <f t="shared" si="149"/>
        <v>1.0345480306864855E-2</v>
      </c>
      <c r="K1328" s="3">
        <f t="shared" si="150"/>
        <v>0</v>
      </c>
      <c r="L1328" s="3">
        <f t="shared" si="151"/>
        <v>0</v>
      </c>
      <c r="M1328" s="3" t="str">
        <f t="shared" si="152"/>
        <v>Dy147</v>
      </c>
      <c r="N1328" s="3">
        <f t="shared" si="153"/>
        <v>0</v>
      </c>
      <c r="O1328">
        <f>0</f>
        <v>0</v>
      </c>
    </row>
    <row r="1329" spans="2:15" hidden="1" x14ac:dyDescent="0.2">
      <c r="B1329" s="3">
        <v>66148</v>
      </c>
      <c r="C1329" s="3">
        <v>0</v>
      </c>
      <c r="D1329" s="3">
        <v>0</v>
      </c>
      <c r="E1329" s="3">
        <v>0</v>
      </c>
      <c r="F1329" s="3">
        <f t="shared" si="147"/>
        <v>0</v>
      </c>
      <c r="G1329" t="str">
        <f>VLOOKUP(B1329,Nuclides!A:F,5,FALSE)</f>
        <v>Dy148</v>
      </c>
      <c r="H1329">
        <f>VLOOKUP(B1329,Nuclides!A:F,4,FALSE)</f>
        <v>198</v>
      </c>
      <c r="I1329" s="3" t="str">
        <f t="shared" si="148"/>
        <v>3.3min</v>
      </c>
      <c r="J1329" s="3">
        <f t="shared" si="149"/>
        <v>3.5007433361613398E-3</v>
      </c>
      <c r="K1329" s="3">
        <f t="shared" si="150"/>
        <v>0</v>
      </c>
      <c r="L1329" s="3">
        <f t="shared" si="151"/>
        <v>0</v>
      </c>
      <c r="M1329" s="3" t="str">
        <f t="shared" si="152"/>
        <v>Dy148</v>
      </c>
      <c r="N1329" s="3">
        <f t="shared" si="153"/>
        <v>0</v>
      </c>
      <c r="O1329">
        <f>0</f>
        <v>0</v>
      </c>
    </row>
    <row r="1330" spans="2:15" hidden="1" x14ac:dyDescent="0.2">
      <c r="B1330" s="3">
        <v>66149</v>
      </c>
      <c r="C1330" s="3">
        <v>0</v>
      </c>
      <c r="D1330" s="3">
        <v>0</v>
      </c>
      <c r="E1330" s="3">
        <v>0</v>
      </c>
      <c r="F1330" s="3">
        <f t="shared" si="147"/>
        <v>0</v>
      </c>
      <c r="G1330" t="str">
        <f>VLOOKUP(B1330,Nuclides!A:F,5,FALSE)</f>
        <v>Dy149</v>
      </c>
      <c r="H1330">
        <f>VLOOKUP(B1330,Nuclides!A:F,4,FALSE)</f>
        <v>252</v>
      </c>
      <c r="I1330" s="3" t="str">
        <f t="shared" si="148"/>
        <v>4.2min</v>
      </c>
      <c r="J1330" s="3">
        <f t="shared" si="149"/>
        <v>2.7505840498410527E-3</v>
      </c>
      <c r="K1330" s="3">
        <f t="shared" si="150"/>
        <v>0</v>
      </c>
      <c r="L1330" s="3">
        <f t="shared" si="151"/>
        <v>0</v>
      </c>
      <c r="M1330" s="3" t="str">
        <f t="shared" si="152"/>
        <v>Dy149</v>
      </c>
      <c r="N1330" s="3">
        <f t="shared" si="153"/>
        <v>0</v>
      </c>
      <c r="O1330">
        <f>0</f>
        <v>0</v>
      </c>
    </row>
    <row r="1331" spans="2:15" hidden="1" x14ac:dyDescent="0.2">
      <c r="B1331" s="3">
        <v>66150</v>
      </c>
      <c r="C1331" s="3">
        <v>0</v>
      </c>
      <c r="D1331" s="3">
        <v>0</v>
      </c>
      <c r="E1331" s="3">
        <v>0</v>
      </c>
      <c r="F1331" s="3">
        <f t="shared" si="147"/>
        <v>0</v>
      </c>
      <c r="G1331" t="str">
        <f>VLOOKUP(B1331,Nuclides!A:F,5,FALSE)</f>
        <v>Dy150</v>
      </c>
      <c r="H1331">
        <f>VLOOKUP(B1331,Nuclides!A:F,4,FALSE)</f>
        <v>430.2</v>
      </c>
      <c r="I1331" s="3" t="str">
        <f t="shared" si="148"/>
        <v>7.17min</v>
      </c>
      <c r="J1331" s="3">
        <f t="shared" si="149"/>
        <v>1.6112207823336712E-3</v>
      </c>
      <c r="K1331" s="3">
        <f t="shared" si="150"/>
        <v>0</v>
      </c>
      <c r="L1331" s="3">
        <f t="shared" si="151"/>
        <v>0</v>
      </c>
      <c r="M1331" s="3" t="str">
        <f t="shared" si="152"/>
        <v>Dy150</v>
      </c>
      <c r="N1331" s="3">
        <f t="shared" si="153"/>
        <v>0</v>
      </c>
      <c r="O1331">
        <f>0</f>
        <v>0</v>
      </c>
    </row>
    <row r="1332" spans="2:15" hidden="1" x14ac:dyDescent="0.2">
      <c r="B1332" s="3">
        <v>66151</v>
      </c>
      <c r="C1332" s="3">
        <v>0</v>
      </c>
      <c r="D1332" s="3">
        <v>0</v>
      </c>
      <c r="E1332" s="3">
        <v>0</v>
      </c>
      <c r="F1332" s="3">
        <f t="shared" si="147"/>
        <v>0</v>
      </c>
      <c r="G1332" t="str">
        <f>VLOOKUP(B1332,Nuclides!A:F,5,FALSE)</f>
        <v>Dy151</v>
      </c>
      <c r="H1332">
        <f>VLOOKUP(B1332,Nuclides!A:F,4,FALSE)</f>
        <v>1074</v>
      </c>
      <c r="I1332" s="3" t="str">
        <f t="shared" si="148"/>
        <v>17.9min</v>
      </c>
      <c r="J1332" s="3">
        <f t="shared" si="149"/>
        <v>6.4538843627555431E-4</v>
      </c>
      <c r="K1332" s="3">
        <f t="shared" si="150"/>
        <v>0</v>
      </c>
      <c r="L1332" s="3">
        <f t="shared" si="151"/>
        <v>0</v>
      </c>
      <c r="M1332" s="3" t="str">
        <f t="shared" si="152"/>
        <v>Dy151</v>
      </c>
      <c r="N1332" s="3">
        <f t="shared" si="153"/>
        <v>0</v>
      </c>
      <c r="O1332">
        <f>0</f>
        <v>0</v>
      </c>
    </row>
    <row r="1333" spans="2:15" hidden="1" x14ac:dyDescent="0.2">
      <c r="B1333" s="3">
        <v>66152</v>
      </c>
      <c r="C1333" s="3">
        <v>0</v>
      </c>
      <c r="D1333" s="3">
        <v>0</v>
      </c>
      <c r="E1333" s="3">
        <v>0</v>
      </c>
      <c r="F1333" s="3">
        <f t="shared" si="147"/>
        <v>0</v>
      </c>
      <c r="G1333" t="str">
        <f>VLOOKUP(B1333,Nuclides!A:F,5,FALSE)</f>
        <v>Dy152</v>
      </c>
      <c r="H1333">
        <f>VLOOKUP(B1333,Nuclides!A:F,4,FALSE)</f>
        <v>8568</v>
      </c>
      <c r="I1333" s="3" t="str">
        <f t="shared" si="148"/>
        <v>2.38h</v>
      </c>
      <c r="J1333" s="3">
        <f t="shared" si="149"/>
        <v>8.0899530877678026E-5</v>
      </c>
      <c r="K1333" s="3">
        <f t="shared" si="150"/>
        <v>0</v>
      </c>
      <c r="L1333" s="3">
        <f t="shared" si="151"/>
        <v>0</v>
      </c>
      <c r="M1333" s="3" t="str">
        <f t="shared" si="152"/>
        <v>Dy152</v>
      </c>
      <c r="N1333" s="3">
        <f t="shared" si="153"/>
        <v>0</v>
      </c>
      <c r="O1333">
        <f>0</f>
        <v>0</v>
      </c>
    </row>
    <row r="1334" spans="2:15" hidden="1" x14ac:dyDescent="0.2">
      <c r="B1334" s="3">
        <v>66153</v>
      </c>
      <c r="C1334" s="3">
        <v>0</v>
      </c>
      <c r="D1334" s="3">
        <v>0</v>
      </c>
      <c r="E1334" s="3">
        <v>0</v>
      </c>
      <c r="F1334" s="3">
        <f t="shared" si="147"/>
        <v>0</v>
      </c>
      <c r="G1334" t="str">
        <f>VLOOKUP(B1334,Nuclides!A:F,5,FALSE)</f>
        <v>Dy153</v>
      </c>
      <c r="H1334">
        <f>VLOOKUP(B1334,Nuclides!A:F,4,FALSE)</f>
        <v>23040</v>
      </c>
      <c r="I1334" s="3" t="str">
        <f t="shared" si="148"/>
        <v>6.4h</v>
      </c>
      <c r="J1334" s="3">
        <f t="shared" si="149"/>
        <v>3.0084513045136514E-5</v>
      </c>
      <c r="K1334" s="3">
        <f t="shared" si="150"/>
        <v>0</v>
      </c>
      <c r="L1334" s="3">
        <f t="shared" si="151"/>
        <v>0</v>
      </c>
      <c r="M1334" s="3" t="str">
        <f t="shared" si="152"/>
        <v>Dy153</v>
      </c>
      <c r="N1334" s="3">
        <f t="shared" si="153"/>
        <v>0</v>
      </c>
      <c r="O1334">
        <f>0</f>
        <v>0</v>
      </c>
    </row>
    <row r="1335" spans="2:15" hidden="1" x14ac:dyDescent="0.2">
      <c r="B1335" s="3">
        <v>66154</v>
      </c>
      <c r="C1335" s="3">
        <v>0</v>
      </c>
      <c r="D1335" s="3">
        <v>0</v>
      </c>
      <c r="E1335" s="3">
        <v>0</v>
      </c>
      <c r="F1335" s="3">
        <f t="shared" si="147"/>
        <v>0</v>
      </c>
      <c r="G1335" t="str">
        <f>VLOOKUP(B1335,Nuclides!A:F,5,FALSE)</f>
        <v>Dy154</v>
      </c>
      <c r="H1335">
        <f>VLOOKUP(B1335,Nuclides!A:F,4,FALSE)</f>
        <v>94672800000000</v>
      </c>
      <c r="I1335" s="3" t="str">
        <f t="shared" si="148"/>
        <v>3002054.79y</v>
      </c>
      <c r="J1335" s="3">
        <f t="shared" si="149"/>
        <v>7.321502908543376E-15</v>
      </c>
      <c r="K1335" s="3">
        <f t="shared" si="150"/>
        <v>0</v>
      </c>
      <c r="L1335" s="3">
        <f t="shared" si="151"/>
        <v>0</v>
      </c>
      <c r="M1335" s="3" t="str">
        <f t="shared" si="152"/>
        <v>Dy154</v>
      </c>
      <c r="N1335" s="3">
        <f t="shared" si="153"/>
        <v>0</v>
      </c>
      <c r="O1335">
        <f>0</f>
        <v>0</v>
      </c>
    </row>
    <row r="1336" spans="2:15" hidden="1" x14ac:dyDescent="0.2">
      <c r="B1336" s="3">
        <v>66155</v>
      </c>
      <c r="C1336" s="3">
        <v>0</v>
      </c>
      <c r="D1336" s="3">
        <v>0</v>
      </c>
      <c r="E1336" s="3">
        <v>0</v>
      </c>
      <c r="F1336" s="3">
        <f t="shared" si="147"/>
        <v>0</v>
      </c>
      <c r="G1336" t="str">
        <f>VLOOKUP(B1336,Nuclides!A:F,5,FALSE)</f>
        <v>Dy155</v>
      </c>
      <c r="H1336">
        <f>VLOOKUP(B1336,Nuclides!A:F,4,FALSE)</f>
        <v>35640</v>
      </c>
      <c r="I1336" s="3" t="str">
        <f t="shared" si="148"/>
        <v>9.9h</v>
      </c>
      <c r="J1336" s="3">
        <f t="shared" si="149"/>
        <v>1.9448574089785222E-5</v>
      </c>
      <c r="K1336" s="3">
        <f t="shared" si="150"/>
        <v>0</v>
      </c>
      <c r="L1336" s="3">
        <f t="shared" si="151"/>
        <v>0</v>
      </c>
      <c r="M1336" s="3" t="str">
        <f t="shared" si="152"/>
        <v>Dy155</v>
      </c>
      <c r="N1336" s="3">
        <f t="shared" si="153"/>
        <v>0</v>
      </c>
      <c r="O1336">
        <f>0</f>
        <v>0</v>
      </c>
    </row>
    <row r="1337" spans="2:15" hidden="1" x14ac:dyDescent="0.2">
      <c r="B1337" s="3">
        <v>66156</v>
      </c>
      <c r="C1337" s="3">
        <v>0</v>
      </c>
      <c r="D1337" s="3">
        <v>0</v>
      </c>
      <c r="E1337" s="3">
        <v>0</v>
      </c>
      <c r="F1337" s="3">
        <f t="shared" si="147"/>
        <v>0</v>
      </c>
      <c r="G1337" t="str">
        <f>VLOOKUP(B1337,Nuclides!A:F,5,FALSE)</f>
        <v>Dy156</v>
      </c>
      <c r="H1337" t="str">
        <f>VLOOKUP(B1337,Nuclides!A:F,4,FALSE)</f>
        <v>STABLE</v>
      </c>
      <c r="I1337" s="3" t="str">
        <f t="shared" si="148"/>
        <v>STABLE</v>
      </c>
      <c r="J1337" s="3" t="e">
        <f t="shared" si="149"/>
        <v>#VALUE!</v>
      </c>
      <c r="K1337" s="3" t="e">
        <f t="shared" si="150"/>
        <v>#VALUE!</v>
      </c>
      <c r="L1337" s="3" t="e">
        <f t="shared" si="151"/>
        <v>#VALUE!</v>
      </c>
      <c r="M1337" s="3" t="str">
        <f t="shared" si="152"/>
        <v>Dy156</v>
      </c>
      <c r="N1337" s="3" t="e">
        <f t="shared" si="153"/>
        <v>#VALUE!</v>
      </c>
      <c r="O1337">
        <f>0</f>
        <v>0</v>
      </c>
    </row>
    <row r="1338" spans="2:15" hidden="1" x14ac:dyDescent="0.2">
      <c r="B1338" s="3">
        <v>66157</v>
      </c>
      <c r="C1338" s="3">
        <v>0</v>
      </c>
      <c r="D1338" s="3">
        <v>0</v>
      </c>
      <c r="E1338" s="3">
        <v>0</v>
      </c>
      <c r="F1338" s="3">
        <f t="shared" si="147"/>
        <v>0</v>
      </c>
      <c r="G1338" t="str">
        <f>VLOOKUP(B1338,Nuclides!A:F,5,FALSE)</f>
        <v>Dy157</v>
      </c>
      <c r="H1338">
        <f>VLOOKUP(B1338,Nuclides!A:F,4,FALSE)</f>
        <v>29304</v>
      </c>
      <c r="I1338" s="3" t="str">
        <f t="shared" si="148"/>
        <v>8.14h</v>
      </c>
      <c r="J1338" s="3">
        <f t="shared" si="149"/>
        <v>2.3653671190279322E-5</v>
      </c>
      <c r="K1338" s="3">
        <f t="shared" si="150"/>
        <v>0</v>
      </c>
      <c r="L1338" s="3">
        <f t="shared" si="151"/>
        <v>0</v>
      </c>
      <c r="M1338" s="3" t="str">
        <f t="shared" si="152"/>
        <v>Dy157</v>
      </c>
      <c r="N1338" s="3">
        <f t="shared" si="153"/>
        <v>0</v>
      </c>
      <c r="O1338">
        <f>0</f>
        <v>0</v>
      </c>
    </row>
    <row r="1339" spans="2:15" hidden="1" x14ac:dyDescent="0.2">
      <c r="B1339" s="3">
        <v>66158</v>
      </c>
      <c r="C1339" s="3">
        <v>0</v>
      </c>
      <c r="D1339" s="3">
        <v>0</v>
      </c>
      <c r="E1339" s="3">
        <v>0</v>
      </c>
      <c r="F1339" s="3">
        <f t="shared" si="147"/>
        <v>0</v>
      </c>
      <c r="G1339" t="str">
        <f>VLOOKUP(B1339,Nuclides!A:F,5,FALSE)</f>
        <v>Dy158</v>
      </c>
      <c r="H1339" t="str">
        <f>VLOOKUP(B1339,Nuclides!A:F,4,FALSE)</f>
        <v>STABLE</v>
      </c>
      <c r="I1339" s="3" t="str">
        <f t="shared" si="148"/>
        <v>STABLE</v>
      </c>
      <c r="J1339" s="3" t="e">
        <f t="shared" si="149"/>
        <v>#VALUE!</v>
      </c>
      <c r="K1339" s="3" t="e">
        <f t="shared" si="150"/>
        <v>#VALUE!</v>
      </c>
      <c r="L1339" s="3" t="e">
        <f t="shared" si="151"/>
        <v>#VALUE!</v>
      </c>
      <c r="M1339" s="3" t="str">
        <f t="shared" si="152"/>
        <v>Dy158</v>
      </c>
      <c r="N1339" s="3" t="e">
        <f t="shared" si="153"/>
        <v>#VALUE!</v>
      </c>
      <c r="O1339">
        <f>0</f>
        <v>0</v>
      </c>
    </row>
    <row r="1340" spans="2:15" hidden="1" x14ac:dyDescent="0.2">
      <c r="B1340" s="3">
        <v>66159</v>
      </c>
      <c r="C1340" s="3">
        <v>0</v>
      </c>
      <c r="D1340" s="3">
        <v>0</v>
      </c>
      <c r="E1340" s="3">
        <v>0</v>
      </c>
      <c r="F1340" s="3">
        <f t="shared" si="147"/>
        <v>0</v>
      </c>
      <c r="G1340" t="str">
        <f>VLOOKUP(B1340,Nuclides!A:F,5,FALSE)</f>
        <v>Dy159</v>
      </c>
      <c r="H1340">
        <f>VLOOKUP(B1340,Nuclides!A:F,4,FALSE)</f>
        <v>12476160</v>
      </c>
      <c r="I1340" s="3" t="str">
        <f t="shared" si="148"/>
        <v>144.4d</v>
      </c>
      <c r="J1340" s="3">
        <f t="shared" si="149"/>
        <v>5.5557734155376761E-8</v>
      </c>
      <c r="K1340" s="3">
        <f t="shared" si="150"/>
        <v>0</v>
      </c>
      <c r="L1340" s="3">
        <f t="shared" si="151"/>
        <v>0</v>
      </c>
      <c r="M1340" s="3" t="str">
        <f t="shared" si="152"/>
        <v>Dy159</v>
      </c>
      <c r="N1340" s="3">
        <f t="shared" si="153"/>
        <v>0</v>
      </c>
      <c r="O1340">
        <f>0</f>
        <v>0</v>
      </c>
    </row>
    <row r="1341" spans="2:15" hidden="1" x14ac:dyDescent="0.2">
      <c r="B1341" s="3">
        <v>66160</v>
      </c>
      <c r="C1341" s="3">
        <v>0</v>
      </c>
      <c r="D1341" s="3">
        <v>0</v>
      </c>
      <c r="E1341" s="3">
        <v>0</v>
      </c>
      <c r="F1341" s="3">
        <f t="shared" si="147"/>
        <v>0</v>
      </c>
      <c r="G1341" t="str">
        <f>VLOOKUP(B1341,Nuclides!A:F,5,FALSE)</f>
        <v>Dy160</v>
      </c>
      <c r="H1341" t="str">
        <f>VLOOKUP(B1341,Nuclides!A:F,4,FALSE)</f>
        <v>STABLE</v>
      </c>
      <c r="I1341" s="3" t="str">
        <f t="shared" si="148"/>
        <v>STABLE</v>
      </c>
      <c r="J1341" s="3" t="e">
        <f t="shared" si="149"/>
        <v>#VALUE!</v>
      </c>
      <c r="K1341" s="3" t="e">
        <f t="shared" si="150"/>
        <v>#VALUE!</v>
      </c>
      <c r="L1341" s="3" t="e">
        <f t="shared" si="151"/>
        <v>#VALUE!</v>
      </c>
      <c r="M1341" s="3" t="str">
        <f t="shared" si="152"/>
        <v>Dy160</v>
      </c>
      <c r="N1341" s="3" t="e">
        <f t="shared" si="153"/>
        <v>#VALUE!</v>
      </c>
      <c r="O1341">
        <f>0</f>
        <v>0</v>
      </c>
    </row>
    <row r="1342" spans="2:15" hidden="1" x14ac:dyDescent="0.2">
      <c r="B1342" s="3">
        <v>66161</v>
      </c>
      <c r="C1342" s="3">
        <v>0</v>
      </c>
      <c r="D1342" s="3">
        <v>0</v>
      </c>
      <c r="E1342" s="3">
        <v>0</v>
      </c>
      <c r="F1342" s="3">
        <f t="shared" si="147"/>
        <v>0</v>
      </c>
      <c r="G1342" t="str">
        <f>VLOOKUP(B1342,Nuclides!A:F,5,FALSE)</f>
        <v>Dy161</v>
      </c>
      <c r="H1342" t="str">
        <f>VLOOKUP(B1342,Nuclides!A:F,4,FALSE)</f>
        <v>STABLE</v>
      </c>
      <c r="I1342" s="3" t="str">
        <f t="shared" si="148"/>
        <v>STABLE</v>
      </c>
      <c r="J1342" s="3" t="e">
        <f t="shared" si="149"/>
        <v>#VALUE!</v>
      </c>
      <c r="K1342" s="3" t="e">
        <f t="shared" si="150"/>
        <v>#VALUE!</v>
      </c>
      <c r="L1342" s="3" t="e">
        <f t="shared" si="151"/>
        <v>#VALUE!</v>
      </c>
      <c r="M1342" s="3" t="str">
        <f t="shared" si="152"/>
        <v>Dy161</v>
      </c>
      <c r="N1342" s="3" t="e">
        <f t="shared" si="153"/>
        <v>#VALUE!</v>
      </c>
      <c r="O1342">
        <f>0</f>
        <v>0</v>
      </c>
    </row>
    <row r="1343" spans="2:15" hidden="1" x14ac:dyDescent="0.2">
      <c r="B1343" s="3">
        <v>66162</v>
      </c>
      <c r="C1343" s="3">
        <v>0</v>
      </c>
      <c r="D1343" s="3">
        <v>0</v>
      </c>
      <c r="E1343" s="3">
        <v>0</v>
      </c>
      <c r="F1343" s="3">
        <f t="shared" si="147"/>
        <v>0</v>
      </c>
      <c r="G1343" t="str">
        <f>VLOOKUP(B1343,Nuclides!A:F,5,FALSE)</f>
        <v>Dy162</v>
      </c>
      <c r="H1343" t="str">
        <f>VLOOKUP(B1343,Nuclides!A:F,4,FALSE)</f>
        <v>STABLE</v>
      </c>
      <c r="I1343" s="3" t="str">
        <f t="shared" si="148"/>
        <v>STABLE</v>
      </c>
      <c r="J1343" s="3" t="e">
        <f t="shared" si="149"/>
        <v>#VALUE!</v>
      </c>
      <c r="K1343" s="3" t="e">
        <f t="shared" si="150"/>
        <v>#VALUE!</v>
      </c>
      <c r="L1343" s="3" t="e">
        <f t="shared" si="151"/>
        <v>#VALUE!</v>
      </c>
      <c r="M1343" s="3" t="str">
        <f t="shared" si="152"/>
        <v>Dy162</v>
      </c>
      <c r="N1343" s="3" t="e">
        <f t="shared" si="153"/>
        <v>#VALUE!</v>
      </c>
      <c r="O1343">
        <f>0</f>
        <v>0</v>
      </c>
    </row>
    <row r="1344" spans="2:15" hidden="1" x14ac:dyDescent="0.2">
      <c r="B1344" s="3">
        <v>66163</v>
      </c>
      <c r="C1344" s="3">
        <v>0</v>
      </c>
      <c r="D1344" s="3">
        <v>0</v>
      </c>
      <c r="E1344" s="3">
        <v>0</v>
      </c>
      <c r="F1344" s="3">
        <f t="shared" si="147"/>
        <v>0</v>
      </c>
      <c r="G1344" t="str">
        <f>VLOOKUP(B1344,Nuclides!A:F,5,FALSE)</f>
        <v>Dy163</v>
      </c>
      <c r="H1344" t="str">
        <f>VLOOKUP(B1344,Nuclides!A:F,4,FALSE)</f>
        <v>STABLE</v>
      </c>
      <c r="I1344" s="3" t="str">
        <f t="shared" si="148"/>
        <v>STABLE</v>
      </c>
      <c r="J1344" s="3" t="e">
        <f t="shared" si="149"/>
        <v>#VALUE!</v>
      </c>
      <c r="K1344" s="3" t="e">
        <f t="shared" si="150"/>
        <v>#VALUE!</v>
      </c>
      <c r="L1344" s="3" t="e">
        <f t="shared" si="151"/>
        <v>#VALUE!</v>
      </c>
      <c r="M1344" s="3" t="str">
        <f t="shared" si="152"/>
        <v>Dy163</v>
      </c>
      <c r="N1344" s="3" t="e">
        <f t="shared" si="153"/>
        <v>#VALUE!</v>
      </c>
      <c r="O1344">
        <f>0</f>
        <v>0</v>
      </c>
    </row>
    <row r="1345" spans="2:15" hidden="1" x14ac:dyDescent="0.2">
      <c r="B1345" s="3">
        <v>66164</v>
      </c>
      <c r="C1345" s="3">
        <v>0</v>
      </c>
      <c r="D1345" s="3">
        <v>0</v>
      </c>
      <c r="E1345" s="3">
        <v>0</v>
      </c>
      <c r="F1345" s="3">
        <f t="shared" si="147"/>
        <v>0</v>
      </c>
      <c r="G1345" t="str">
        <f>VLOOKUP(B1345,Nuclides!A:F,5,FALSE)</f>
        <v>Dy164</v>
      </c>
      <c r="H1345" t="str">
        <f>VLOOKUP(B1345,Nuclides!A:F,4,FALSE)</f>
        <v>STABLE</v>
      </c>
      <c r="I1345" s="3" t="str">
        <f t="shared" si="148"/>
        <v>STABLE</v>
      </c>
      <c r="J1345" s="3" t="e">
        <f t="shared" si="149"/>
        <v>#VALUE!</v>
      </c>
      <c r="K1345" s="3" t="e">
        <f t="shared" si="150"/>
        <v>#VALUE!</v>
      </c>
      <c r="L1345" s="3" t="e">
        <f t="shared" si="151"/>
        <v>#VALUE!</v>
      </c>
      <c r="M1345" s="3" t="str">
        <f t="shared" si="152"/>
        <v>Dy164</v>
      </c>
      <c r="N1345" s="3" t="e">
        <f t="shared" si="153"/>
        <v>#VALUE!</v>
      </c>
      <c r="O1345">
        <f>0</f>
        <v>0</v>
      </c>
    </row>
    <row r="1346" spans="2:15" hidden="1" x14ac:dyDescent="0.2">
      <c r="B1346" s="3">
        <v>66165</v>
      </c>
      <c r="C1346" s="3">
        <v>0</v>
      </c>
      <c r="D1346" s="3">
        <v>0</v>
      </c>
      <c r="E1346" s="3">
        <v>0</v>
      </c>
      <c r="F1346" s="3">
        <f t="shared" si="147"/>
        <v>0</v>
      </c>
      <c r="G1346" t="str">
        <f>VLOOKUP(B1346,Nuclides!A:F,5,FALSE)</f>
        <v>Dy165</v>
      </c>
      <c r="H1346">
        <f>VLOOKUP(B1346,Nuclides!A:F,4,FALSE)</f>
        <v>8402.4</v>
      </c>
      <c r="I1346" s="3" t="str">
        <f t="shared" si="148"/>
        <v>2.33h</v>
      </c>
      <c r="J1346" s="3">
        <f t="shared" si="149"/>
        <v>8.2493951794718803E-5</v>
      </c>
      <c r="K1346" s="3">
        <f t="shared" si="150"/>
        <v>0</v>
      </c>
      <c r="L1346" s="3">
        <f t="shared" si="151"/>
        <v>0</v>
      </c>
      <c r="M1346" s="3" t="str">
        <f t="shared" si="152"/>
        <v>Dy165</v>
      </c>
      <c r="N1346" s="3">
        <f t="shared" si="153"/>
        <v>0</v>
      </c>
      <c r="O1346">
        <f>0</f>
        <v>0</v>
      </c>
    </row>
    <row r="1347" spans="2:15" hidden="1" x14ac:dyDescent="0.2">
      <c r="B1347" s="3">
        <v>66166</v>
      </c>
      <c r="C1347" s="3">
        <v>0</v>
      </c>
      <c r="D1347" s="3">
        <v>0</v>
      </c>
      <c r="E1347" s="3">
        <v>0</v>
      </c>
      <c r="F1347" s="3">
        <f t="shared" si="147"/>
        <v>0</v>
      </c>
      <c r="G1347" t="str">
        <f>VLOOKUP(B1347,Nuclides!A:F,5,FALSE)</f>
        <v>Dy166</v>
      </c>
      <c r="H1347">
        <f>VLOOKUP(B1347,Nuclides!A:F,4,FALSE)</f>
        <v>293760</v>
      </c>
      <c r="I1347" s="3" t="str">
        <f t="shared" si="148"/>
        <v>3.4d</v>
      </c>
      <c r="J1347" s="3">
        <f t="shared" si="149"/>
        <v>2.3595696505989421E-6</v>
      </c>
      <c r="K1347" s="3">
        <f t="shared" si="150"/>
        <v>0</v>
      </c>
      <c r="L1347" s="3">
        <f t="shared" si="151"/>
        <v>0</v>
      </c>
      <c r="M1347" s="3" t="str">
        <f t="shared" si="152"/>
        <v>Dy166</v>
      </c>
      <c r="N1347" s="3">
        <f t="shared" si="153"/>
        <v>0</v>
      </c>
      <c r="O1347">
        <f>0</f>
        <v>0</v>
      </c>
    </row>
    <row r="1348" spans="2:15" hidden="1" x14ac:dyDescent="0.2">
      <c r="B1348" s="3">
        <v>66167</v>
      </c>
      <c r="C1348" s="3">
        <v>0</v>
      </c>
      <c r="D1348" s="3">
        <v>0</v>
      </c>
      <c r="E1348" s="3">
        <v>0</v>
      </c>
      <c r="F1348" s="3">
        <f t="shared" si="147"/>
        <v>0</v>
      </c>
      <c r="G1348" t="str">
        <f>VLOOKUP(B1348,Nuclides!A:F,5,FALSE)</f>
        <v>Dy167</v>
      </c>
      <c r="H1348">
        <f>VLOOKUP(B1348,Nuclides!A:F,4,FALSE)</f>
        <v>372</v>
      </c>
      <c r="I1348" s="3" t="str">
        <f t="shared" si="148"/>
        <v>6.2min</v>
      </c>
      <c r="J1348" s="3">
        <f t="shared" si="149"/>
        <v>1.8632988724729713E-3</v>
      </c>
      <c r="K1348" s="3">
        <f t="shared" si="150"/>
        <v>0</v>
      </c>
      <c r="L1348" s="3">
        <f t="shared" si="151"/>
        <v>0</v>
      </c>
      <c r="M1348" s="3" t="str">
        <f t="shared" si="152"/>
        <v>Dy167</v>
      </c>
      <c r="N1348" s="3">
        <f t="shared" si="153"/>
        <v>0</v>
      </c>
      <c r="O1348">
        <f>0</f>
        <v>0</v>
      </c>
    </row>
    <row r="1349" spans="2:15" hidden="1" x14ac:dyDescent="0.2">
      <c r="B1349" s="3">
        <v>66168</v>
      </c>
      <c r="C1349" s="3">
        <v>0</v>
      </c>
      <c r="D1349" s="3">
        <v>0</v>
      </c>
      <c r="E1349" s="3">
        <v>0</v>
      </c>
      <c r="F1349" s="3">
        <f t="shared" si="147"/>
        <v>0</v>
      </c>
      <c r="G1349" t="str">
        <f>VLOOKUP(B1349,Nuclides!A:F,5,FALSE)</f>
        <v>Dy168</v>
      </c>
      <c r="H1349">
        <f>VLOOKUP(B1349,Nuclides!A:F,4,FALSE)</f>
        <v>522</v>
      </c>
      <c r="I1349" s="3" t="str">
        <f t="shared" si="148"/>
        <v>8.7min</v>
      </c>
      <c r="J1349" s="3">
        <f t="shared" si="149"/>
        <v>1.3278681619922324E-3</v>
      </c>
      <c r="K1349" s="3">
        <f t="shared" si="150"/>
        <v>0</v>
      </c>
      <c r="L1349" s="3">
        <f t="shared" si="151"/>
        <v>0</v>
      </c>
      <c r="M1349" s="3" t="str">
        <f t="shared" si="152"/>
        <v>Dy168</v>
      </c>
      <c r="N1349" s="3">
        <f t="shared" si="153"/>
        <v>0</v>
      </c>
      <c r="O1349">
        <f>0</f>
        <v>0</v>
      </c>
    </row>
    <row r="1350" spans="2:15" hidden="1" x14ac:dyDescent="0.2">
      <c r="B1350" s="3">
        <v>67147</v>
      </c>
      <c r="C1350" s="3">
        <v>0</v>
      </c>
      <c r="D1350" s="3">
        <v>0</v>
      </c>
      <c r="E1350" s="3">
        <v>0</v>
      </c>
      <c r="F1350" s="3">
        <f t="shared" si="147"/>
        <v>0</v>
      </c>
      <c r="G1350" t="str">
        <f>VLOOKUP(B1350,Nuclides!A:F,5,FALSE)</f>
        <v>Ho147</v>
      </c>
      <c r="H1350">
        <f>VLOOKUP(B1350,Nuclides!A:F,4,FALSE)</f>
        <v>5.8</v>
      </c>
      <c r="I1350" s="3" t="str">
        <f t="shared" si="148"/>
        <v>5.8s</v>
      </c>
      <c r="J1350" s="3">
        <f t="shared" si="149"/>
        <v>0.11950813457930091</v>
      </c>
      <c r="K1350" s="3">
        <f t="shared" si="150"/>
        <v>0</v>
      </c>
      <c r="L1350" s="3">
        <f t="shared" si="151"/>
        <v>0</v>
      </c>
      <c r="M1350" s="3" t="str">
        <f t="shared" si="152"/>
        <v>Ho147</v>
      </c>
      <c r="N1350" s="3">
        <f t="shared" si="153"/>
        <v>0</v>
      </c>
      <c r="O1350">
        <f>0</f>
        <v>0</v>
      </c>
    </row>
    <row r="1351" spans="2:15" hidden="1" x14ac:dyDescent="0.2">
      <c r="B1351" s="3">
        <v>67148</v>
      </c>
      <c r="C1351" s="3">
        <v>0</v>
      </c>
      <c r="D1351" s="3">
        <v>0</v>
      </c>
      <c r="E1351" s="3">
        <v>0</v>
      </c>
      <c r="F1351" s="3">
        <f t="shared" ref="F1351:F1414" si="154">SUM(C1351:E1351)</f>
        <v>0</v>
      </c>
      <c r="G1351" t="str">
        <f>VLOOKUP(B1351,Nuclides!A:F,5,FALSE)</f>
        <v>Ho148</v>
      </c>
      <c r="H1351">
        <f>VLOOKUP(B1351,Nuclides!A:F,4,FALSE)</f>
        <v>2.2000000000000002</v>
      </c>
      <c r="I1351" s="3" t="str">
        <f t="shared" ref="I1351:I1414" si="155">IF(H1351="STABLE", "STABLE", IF(H1351&lt;60, H1351&amp;"s", IF(H1351&lt;3600, ROUND(H1351/60,2)&amp;"min", IF(H1351&lt;86400, ROUND(H1351/3600,2)&amp;"h", IF(H1351&lt;31536000, ROUND(H1351/86400,2)&amp;"d", ROUND(H1351/31536000,2)&amp;"y")))))</f>
        <v>2.2s</v>
      </c>
      <c r="J1351" s="3">
        <f t="shared" ref="J1351:J1414" si="156">LN(2)/H1351</f>
        <v>0.31506690025452055</v>
      </c>
      <c r="K1351" s="3">
        <f t="shared" ref="K1351:K1414" si="157">10*F1351*(1-EXP(-J1351*600))*6240000000000</f>
        <v>0</v>
      </c>
      <c r="L1351" s="3">
        <f t="shared" ref="L1351:L1414" si="158">EXP(-J1351*30*60)*K1351</f>
        <v>0</v>
      </c>
      <c r="M1351" s="3" t="str">
        <f t="shared" ref="M1351:M1414" si="159">G1351</f>
        <v>Ho148</v>
      </c>
      <c r="N1351" s="3">
        <f t="shared" ref="N1351:N1414" si="160">L1351</f>
        <v>0</v>
      </c>
      <c r="O1351">
        <f>0</f>
        <v>0</v>
      </c>
    </row>
    <row r="1352" spans="2:15" hidden="1" x14ac:dyDescent="0.2">
      <c r="B1352" s="3">
        <v>67149</v>
      </c>
      <c r="C1352" s="3">
        <v>0</v>
      </c>
      <c r="D1352" s="3">
        <v>0</v>
      </c>
      <c r="E1352" s="3">
        <v>0</v>
      </c>
      <c r="F1352" s="3">
        <f t="shared" si="154"/>
        <v>0</v>
      </c>
      <c r="G1352" t="str">
        <f>VLOOKUP(B1352,Nuclides!A:F,5,FALSE)</f>
        <v>Ho149</v>
      </c>
      <c r="H1352">
        <f>VLOOKUP(B1352,Nuclides!A:F,4,FALSE)</f>
        <v>21.1</v>
      </c>
      <c r="I1352" s="3" t="str">
        <f t="shared" si="155"/>
        <v>21.1s</v>
      </c>
      <c r="J1352" s="3">
        <f t="shared" si="156"/>
        <v>3.2850577277722524E-2</v>
      </c>
      <c r="K1352" s="3">
        <f t="shared" si="157"/>
        <v>0</v>
      </c>
      <c r="L1352" s="3">
        <f t="shared" si="158"/>
        <v>0</v>
      </c>
      <c r="M1352" s="3" t="str">
        <f t="shared" si="159"/>
        <v>Ho149</v>
      </c>
      <c r="N1352" s="3">
        <f t="shared" si="160"/>
        <v>0</v>
      </c>
      <c r="O1352">
        <f>0</f>
        <v>0</v>
      </c>
    </row>
    <row r="1353" spans="2:15" hidden="1" x14ac:dyDescent="0.2">
      <c r="B1353" s="3">
        <v>67150</v>
      </c>
      <c r="C1353" s="3">
        <v>0</v>
      </c>
      <c r="D1353" s="3">
        <v>0</v>
      </c>
      <c r="E1353" s="3">
        <v>0</v>
      </c>
      <c r="F1353" s="3">
        <f t="shared" si="154"/>
        <v>0</v>
      </c>
      <c r="G1353" t="str">
        <f>VLOOKUP(B1353,Nuclides!A:F,5,FALSE)</f>
        <v>Ho150</v>
      </c>
      <c r="H1353">
        <f>VLOOKUP(B1353,Nuclides!A:F,4,FALSE)</f>
        <v>72</v>
      </c>
      <c r="I1353" s="3" t="str">
        <f t="shared" si="155"/>
        <v>1.2min</v>
      </c>
      <c r="J1353" s="3">
        <f t="shared" si="156"/>
        <v>9.6270441744436847E-3</v>
      </c>
      <c r="K1353" s="3">
        <f t="shared" si="157"/>
        <v>0</v>
      </c>
      <c r="L1353" s="3">
        <f t="shared" si="158"/>
        <v>0</v>
      </c>
      <c r="M1353" s="3" t="str">
        <f t="shared" si="159"/>
        <v>Ho150</v>
      </c>
      <c r="N1353" s="3">
        <f t="shared" si="160"/>
        <v>0</v>
      </c>
      <c r="O1353">
        <f>0</f>
        <v>0</v>
      </c>
    </row>
    <row r="1354" spans="2:15" hidden="1" x14ac:dyDescent="0.2">
      <c r="B1354" s="3">
        <v>67151</v>
      </c>
      <c r="C1354" s="3">
        <v>0</v>
      </c>
      <c r="D1354" s="3">
        <v>0</v>
      </c>
      <c r="E1354" s="3">
        <v>0</v>
      </c>
      <c r="F1354" s="3">
        <f t="shared" si="154"/>
        <v>0</v>
      </c>
      <c r="G1354" t="str">
        <f>VLOOKUP(B1354,Nuclides!A:F,5,FALSE)</f>
        <v>Ho151</v>
      </c>
      <c r="H1354">
        <f>VLOOKUP(B1354,Nuclides!A:F,4,FALSE)</f>
        <v>35.200000000000003</v>
      </c>
      <c r="I1354" s="3" t="str">
        <f t="shared" si="155"/>
        <v>35.2s</v>
      </c>
      <c r="J1354" s="3">
        <f t="shared" si="156"/>
        <v>1.9691681265907535E-2</v>
      </c>
      <c r="K1354" s="3">
        <f t="shared" si="157"/>
        <v>0</v>
      </c>
      <c r="L1354" s="3">
        <f t="shared" si="158"/>
        <v>0</v>
      </c>
      <c r="M1354" s="3" t="str">
        <f t="shared" si="159"/>
        <v>Ho151</v>
      </c>
      <c r="N1354" s="3">
        <f t="shared" si="160"/>
        <v>0</v>
      </c>
      <c r="O1354">
        <f>0</f>
        <v>0</v>
      </c>
    </row>
    <row r="1355" spans="2:15" hidden="1" x14ac:dyDescent="0.2">
      <c r="B1355" s="3">
        <v>67152</v>
      </c>
      <c r="C1355" s="3">
        <v>0</v>
      </c>
      <c r="D1355" s="3">
        <v>0</v>
      </c>
      <c r="E1355" s="3">
        <v>0</v>
      </c>
      <c r="F1355" s="3">
        <f t="shared" si="154"/>
        <v>0</v>
      </c>
      <c r="G1355" t="str">
        <f>VLOOKUP(B1355,Nuclides!A:F,5,FALSE)</f>
        <v>Ho152</v>
      </c>
      <c r="H1355">
        <f>VLOOKUP(B1355,Nuclides!A:F,4,FALSE)</f>
        <v>161.80000000000001</v>
      </c>
      <c r="I1355" s="3" t="str">
        <f t="shared" si="155"/>
        <v>2.7min</v>
      </c>
      <c r="J1355" s="3">
        <f t="shared" si="156"/>
        <v>4.2839751579724673E-3</v>
      </c>
      <c r="K1355" s="3">
        <f t="shared" si="157"/>
        <v>0</v>
      </c>
      <c r="L1355" s="3">
        <f t="shared" si="158"/>
        <v>0</v>
      </c>
      <c r="M1355" s="3" t="str">
        <f t="shared" si="159"/>
        <v>Ho152</v>
      </c>
      <c r="N1355" s="3">
        <f t="shared" si="160"/>
        <v>0</v>
      </c>
      <c r="O1355">
        <f>0</f>
        <v>0</v>
      </c>
    </row>
    <row r="1356" spans="2:15" hidden="1" x14ac:dyDescent="0.2">
      <c r="B1356" s="3">
        <v>67153</v>
      </c>
      <c r="C1356" s="3">
        <v>0</v>
      </c>
      <c r="D1356" s="3">
        <v>0</v>
      </c>
      <c r="E1356" s="3">
        <v>0</v>
      </c>
      <c r="F1356" s="3">
        <f t="shared" si="154"/>
        <v>0</v>
      </c>
      <c r="G1356" t="str">
        <f>VLOOKUP(B1356,Nuclides!A:F,5,FALSE)</f>
        <v>Ho153</v>
      </c>
      <c r="H1356">
        <f>VLOOKUP(B1356,Nuclides!A:F,4,FALSE)</f>
        <v>120.6</v>
      </c>
      <c r="I1356" s="3" t="str">
        <f t="shared" si="155"/>
        <v>2.01min</v>
      </c>
      <c r="J1356" s="3">
        <f t="shared" si="156"/>
        <v>5.7474890593693642E-3</v>
      </c>
      <c r="K1356" s="3">
        <f t="shared" si="157"/>
        <v>0</v>
      </c>
      <c r="L1356" s="3">
        <f t="shared" si="158"/>
        <v>0</v>
      </c>
      <c r="M1356" s="3" t="str">
        <f t="shared" si="159"/>
        <v>Ho153</v>
      </c>
      <c r="N1356" s="3">
        <f t="shared" si="160"/>
        <v>0</v>
      </c>
      <c r="O1356">
        <f>0</f>
        <v>0</v>
      </c>
    </row>
    <row r="1357" spans="2:15" hidden="1" x14ac:dyDescent="0.2">
      <c r="B1357" s="3">
        <v>67154</v>
      </c>
      <c r="C1357" s="3">
        <v>0</v>
      </c>
      <c r="D1357" s="3">
        <v>0</v>
      </c>
      <c r="E1357" s="3">
        <v>0</v>
      </c>
      <c r="F1357" s="3">
        <f t="shared" si="154"/>
        <v>0</v>
      </c>
      <c r="G1357" t="str">
        <f>VLOOKUP(B1357,Nuclides!A:F,5,FALSE)</f>
        <v>Ho154</v>
      </c>
      <c r="H1357">
        <f>VLOOKUP(B1357,Nuclides!A:F,4,FALSE)</f>
        <v>705.6</v>
      </c>
      <c r="I1357" s="3" t="str">
        <f t="shared" si="155"/>
        <v>11.76min</v>
      </c>
      <c r="J1357" s="3">
        <f t="shared" si="156"/>
        <v>9.8235144637180455E-4</v>
      </c>
      <c r="K1357" s="3">
        <f t="shared" si="157"/>
        <v>0</v>
      </c>
      <c r="L1357" s="3">
        <f t="shared" si="158"/>
        <v>0</v>
      </c>
      <c r="M1357" s="3" t="str">
        <f t="shared" si="159"/>
        <v>Ho154</v>
      </c>
      <c r="N1357" s="3">
        <f t="shared" si="160"/>
        <v>0</v>
      </c>
      <c r="O1357">
        <f>0</f>
        <v>0</v>
      </c>
    </row>
    <row r="1358" spans="2:15" hidden="1" x14ac:dyDescent="0.2">
      <c r="B1358" s="3">
        <v>67155</v>
      </c>
      <c r="C1358" s="3">
        <v>0</v>
      </c>
      <c r="D1358" s="3">
        <v>0</v>
      </c>
      <c r="E1358" s="3">
        <v>0</v>
      </c>
      <c r="F1358" s="3">
        <f t="shared" si="154"/>
        <v>0</v>
      </c>
      <c r="G1358" t="str">
        <f>VLOOKUP(B1358,Nuclides!A:F,5,FALSE)</f>
        <v>Ho155</v>
      </c>
      <c r="H1358">
        <f>VLOOKUP(B1358,Nuclides!A:F,4,FALSE)</f>
        <v>2880</v>
      </c>
      <c r="I1358" s="3" t="str">
        <f t="shared" si="155"/>
        <v>48min</v>
      </c>
      <c r="J1358" s="3">
        <f t="shared" si="156"/>
        <v>2.4067610436109211E-4</v>
      </c>
      <c r="K1358" s="3">
        <f t="shared" si="157"/>
        <v>0</v>
      </c>
      <c r="L1358" s="3">
        <f t="shared" si="158"/>
        <v>0</v>
      </c>
      <c r="M1358" s="3" t="str">
        <f t="shared" si="159"/>
        <v>Ho155</v>
      </c>
      <c r="N1358" s="3">
        <f t="shared" si="160"/>
        <v>0</v>
      </c>
      <c r="O1358">
        <f>0</f>
        <v>0</v>
      </c>
    </row>
    <row r="1359" spans="2:15" hidden="1" x14ac:dyDescent="0.2">
      <c r="B1359" s="3">
        <v>67156</v>
      </c>
      <c r="C1359" s="3">
        <v>0</v>
      </c>
      <c r="D1359" s="3">
        <v>0</v>
      </c>
      <c r="E1359" s="3">
        <v>0</v>
      </c>
      <c r="F1359" s="3">
        <f t="shared" si="154"/>
        <v>0</v>
      </c>
      <c r="G1359" t="str">
        <f>VLOOKUP(B1359,Nuclides!A:F,5,FALSE)</f>
        <v>Ho156</v>
      </c>
      <c r="H1359">
        <f>VLOOKUP(B1359,Nuclides!A:F,4,FALSE)</f>
        <v>3360</v>
      </c>
      <c r="I1359" s="3" t="str">
        <f t="shared" si="155"/>
        <v>56min</v>
      </c>
      <c r="J1359" s="3">
        <f t="shared" si="156"/>
        <v>2.0629380373807897E-4</v>
      </c>
      <c r="K1359" s="3">
        <f t="shared" si="157"/>
        <v>0</v>
      </c>
      <c r="L1359" s="3">
        <f t="shared" si="158"/>
        <v>0</v>
      </c>
      <c r="M1359" s="3" t="str">
        <f t="shared" si="159"/>
        <v>Ho156</v>
      </c>
      <c r="N1359" s="3">
        <f t="shared" si="160"/>
        <v>0</v>
      </c>
      <c r="O1359">
        <f>0</f>
        <v>0</v>
      </c>
    </row>
    <row r="1360" spans="2:15" hidden="1" x14ac:dyDescent="0.2">
      <c r="B1360" s="3">
        <v>67157</v>
      </c>
      <c r="C1360" s="3">
        <v>0</v>
      </c>
      <c r="D1360" s="3">
        <v>0</v>
      </c>
      <c r="E1360" s="3">
        <v>0</v>
      </c>
      <c r="F1360" s="3">
        <f t="shared" si="154"/>
        <v>0</v>
      </c>
      <c r="G1360" t="str">
        <f>VLOOKUP(B1360,Nuclides!A:F,5,FALSE)</f>
        <v>Ho157</v>
      </c>
      <c r="H1360">
        <f>VLOOKUP(B1360,Nuclides!A:F,4,FALSE)</f>
        <v>756</v>
      </c>
      <c r="I1360" s="3" t="str">
        <f t="shared" si="155"/>
        <v>12.6min</v>
      </c>
      <c r="J1360" s="3">
        <f t="shared" si="156"/>
        <v>9.1686134994701759E-4</v>
      </c>
      <c r="K1360" s="3">
        <f t="shared" si="157"/>
        <v>0</v>
      </c>
      <c r="L1360" s="3">
        <f t="shared" si="158"/>
        <v>0</v>
      </c>
      <c r="M1360" s="3" t="str">
        <f t="shared" si="159"/>
        <v>Ho157</v>
      </c>
      <c r="N1360" s="3">
        <f t="shared" si="160"/>
        <v>0</v>
      </c>
      <c r="O1360">
        <f>0</f>
        <v>0</v>
      </c>
    </row>
    <row r="1361" spans="2:15" hidden="1" x14ac:dyDescent="0.2">
      <c r="B1361" s="3">
        <v>67158</v>
      </c>
      <c r="C1361" s="3">
        <v>0</v>
      </c>
      <c r="D1361" s="3">
        <v>0</v>
      </c>
      <c r="E1361" s="3">
        <v>0</v>
      </c>
      <c r="F1361" s="3">
        <f t="shared" si="154"/>
        <v>0</v>
      </c>
      <c r="G1361" t="str">
        <f>VLOOKUP(B1361,Nuclides!A:F,5,FALSE)</f>
        <v>Ho158</v>
      </c>
      <c r="H1361">
        <f>VLOOKUP(B1361,Nuclides!A:F,4,FALSE)</f>
        <v>678</v>
      </c>
      <c r="I1361" s="3" t="str">
        <f t="shared" si="155"/>
        <v>11.3min</v>
      </c>
      <c r="J1361" s="3">
        <f t="shared" si="156"/>
        <v>1.0223409742772054E-3</v>
      </c>
      <c r="K1361" s="3">
        <f t="shared" si="157"/>
        <v>0</v>
      </c>
      <c r="L1361" s="3">
        <f t="shared" si="158"/>
        <v>0</v>
      </c>
      <c r="M1361" s="3" t="str">
        <f t="shared" si="159"/>
        <v>Ho158</v>
      </c>
      <c r="N1361" s="3">
        <f t="shared" si="160"/>
        <v>0</v>
      </c>
      <c r="O1361">
        <f>0</f>
        <v>0</v>
      </c>
    </row>
    <row r="1362" spans="2:15" hidden="1" x14ac:dyDescent="0.2">
      <c r="B1362" s="3">
        <v>67159</v>
      </c>
      <c r="C1362" s="3">
        <v>0</v>
      </c>
      <c r="D1362" s="3">
        <v>0</v>
      </c>
      <c r="E1362" s="3">
        <v>0</v>
      </c>
      <c r="F1362" s="3">
        <f t="shared" si="154"/>
        <v>0</v>
      </c>
      <c r="G1362" t="str">
        <f>VLOOKUP(B1362,Nuclides!A:F,5,FALSE)</f>
        <v>Ho159</v>
      </c>
      <c r="H1362">
        <f>VLOOKUP(B1362,Nuclides!A:F,4,FALSE)</f>
        <v>1982.99999999999</v>
      </c>
      <c r="I1362" s="3" t="str">
        <f t="shared" si="155"/>
        <v>33.05min</v>
      </c>
      <c r="J1362" s="3">
        <f t="shared" si="156"/>
        <v>3.495447204034033E-4</v>
      </c>
      <c r="K1362" s="3">
        <f t="shared" si="157"/>
        <v>0</v>
      </c>
      <c r="L1362" s="3">
        <f t="shared" si="158"/>
        <v>0</v>
      </c>
      <c r="M1362" s="3" t="str">
        <f t="shared" si="159"/>
        <v>Ho159</v>
      </c>
      <c r="N1362" s="3">
        <f t="shared" si="160"/>
        <v>0</v>
      </c>
      <c r="O1362">
        <f>0</f>
        <v>0</v>
      </c>
    </row>
    <row r="1363" spans="2:15" hidden="1" x14ac:dyDescent="0.2">
      <c r="B1363" s="3">
        <v>67160</v>
      </c>
      <c r="C1363" s="3">
        <v>0</v>
      </c>
      <c r="D1363" s="3">
        <v>0</v>
      </c>
      <c r="E1363" s="3">
        <v>0</v>
      </c>
      <c r="F1363" s="3">
        <f t="shared" si="154"/>
        <v>0</v>
      </c>
      <c r="G1363" t="str">
        <f>VLOOKUP(B1363,Nuclides!A:F,5,FALSE)</f>
        <v>Ho160</v>
      </c>
      <c r="H1363">
        <f>VLOOKUP(B1363,Nuclides!A:F,4,FALSE)</f>
        <v>1536</v>
      </c>
      <c r="I1363" s="3" t="str">
        <f t="shared" si="155"/>
        <v>25.6min</v>
      </c>
      <c r="J1363" s="3">
        <f t="shared" si="156"/>
        <v>4.5126769567704769E-4</v>
      </c>
      <c r="K1363" s="3">
        <f t="shared" si="157"/>
        <v>0</v>
      </c>
      <c r="L1363" s="3">
        <f t="shared" si="158"/>
        <v>0</v>
      </c>
      <c r="M1363" s="3" t="str">
        <f t="shared" si="159"/>
        <v>Ho160</v>
      </c>
      <c r="N1363" s="3">
        <f t="shared" si="160"/>
        <v>0</v>
      </c>
      <c r="O1363">
        <f>0</f>
        <v>0</v>
      </c>
    </row>
    <row r="1364" spans="2:15" hidden="1" x14ac:dyDescent="0.2">
      <c r="B1364" s="3">
        <v>67161</v>
      </c>
      <c r="C1364" s="3">
        <v>0</v>
      </c>
      <c r="D1364" s="3">
        <v>0</v>
      </c>
      <c r="E1364" s="3">
        <v>0</v>
      </c>
      <c r="F1364" s="3">
        <f t="shared" si="154"/>
        <v>0</v>
      </c>
      <c r="G1364" t="str">
        <f>VLOOKUP(B1364,Nuclides!A:F,5,FALSE)</f>
        <v>Ho161</v>
      </c>
      <c r="H1364">
        <f>VLOOKUP(B1364,Nuclides!A:F,4,FALSE)</f>
        <v>8928</v>
      </c>
      <c r="I1364" s="3" t="str">
        <f t="shared" si="155"/>
        <v>2.48h</v>
      </c>
      <c r="J1364" s="3">
        <f t="shared" si="156"/>
        <v>7.7637453019707131E-5</v>
      </c>
      <c r="K1364" s="3">
        <f t="shared" si="157"/>
        <v>0</v>
      </c>
      <c r="L1364" s="3">
        <f t="shared" si="158"/>
        <v>0</v>
      </c>
      <c r="M1364" s="3" t="str">
        <f t="shared" si="159"/>
        <v>Ho161</v>
      </c>
      <c r="N1364" s="3">
        <f t="shared" si="160"/>
        <v>0</v>
      </c>
      <c r="O1364">
        <f>0</f>
        <v>0</v>
      </c>
    </row>
    <row r="1365" spans="2:15" hidden="1" x14ac:dyDescent="0.2">
      <c r="B1365" s="3">
        <v>67162</v>
      </c>
      <c r="C1365" s="3">
        <v>0</v>
      </c>
      <c r="D1365" s="3">
        <v>0</v>
      </c>
      <c r="E1365" s="3">
        <v>0</v>
      </c>
      <c r="F1365" s="3">
        <f t="shared" si="154"/>
        <v>0</v>
      </c>
      <c r="G1365" t="str">
        <f>VLOOKUP(B1365,Nuclides!A:F,5,FALSE)</f>
        <v>Ho162</v>
      </c>
      <c r="H1365">
        <f>VLOOKUP(B1365,Nuclides!A:F,4,FALSE)</f>
        <v>900</v>
      </c>
      <c r="I1365" s="3" t="str">
        <f t="shared" si="155"/>
        <v>15min</v>
      </c>
      <c r="J1365" s="3">
        <f t="shared" si="156"/>
        <v>7.7016353395549476E-4</v>
      </c>
      <c r="K1365" s="3">
        <f t="shared" si="157"/>
        <v>0</v>
      </c>
      <c r="L1365" s="3">
        <f t="shared" si="158"/>
        <v>0</v>
      </c>
      <c r="M1365" s="3" t="str">
        <f t="shared" si="159"/>
        <v>Ho162</v>
      </c>
      <c r="N1365" s="3">
        <f t="shared" si="160"/>
        <v>0</v>
      </c>
      <c r="O1365">
        <f>0</f>
        <v>0</v>
      </c>
    </row>
    <row r="1366" spans="2:15" hidden="1" x14ac:dyDescent="0.2">
      <c r="B1366" s="3">
        <v>67163</v>
      </c>
      <c r="C1366" s="3">
        <v>0</v>
      </c>
      <c r="D1366" s="3">
        <v>0</v>
      </c>
      <c r="E1366" s="3">
        <v>0</v>
      </c>
      <c r="F1366" s="3">
        <f t="shared" si="154"/>
        <v>0</v>
      </c>
      <c r="G1366" t="str">
        <f>VLOOKUP(B1366,Nuclides!A:F,5,FALSE)</f>
        <v>Ho163</v>
      </c>
      <c r="H1366">
        <f>VLOOKUP(B1366,Nuclides!A:F,4,FALSE)</f>
        <v>144218232000</v>
      </c>
      <c r="I1366" s="3" t="str">
        <f t="shared" si="155"/>
        <v>4573.13y</v>
      </c>
      <c r="J1366" s="3">
        <f t="shared" si="156"/>
        <v>4.8062382331794589E-12</v>
      </c>
      <c r="K1366" s="3">
        <f t="shared" si="157"/>
        <v>0</v>
      </c>
      <c r="L1366" s="3">
        <f t="shared" si="158"/>
        <v>0</v>
      </c>
      <c r="M1366" s="3" t="str">
        <f t="shared" si="159"/>
        <v>Ho163</v>
      </c>
      <c r="N1366" s="3">
        <f t="shared" si="160"/>
        <v>0</v>
      </c>
      <c r="O1366">
        <f>0</f>
        <v>0</v>
      </c>
    </row>
    <row r="1367" spans="2:15" hidden="1" x14ac:dyDescent="0.2">
      <c r="B1367" s="3">
        <v>67164</v>
      </c>
      <c r="C1367" s="3">
        <v>0</v>
      </c>
      <c r="D1367" s="3">
        <v>0</v>
      </c>
      <c r="E1367" s="3">
        <v>0</v>
      </c>
      <c r="F1367" s="3">
        <f t="shared" si="154"/>
        <v>0</v>
      </c>
      <c r="G1367" t="str">
        <f>VLOOKUP(B1367,Nuclides!A:F,5,FALSE)</f>
        <v>Ho164</v>
      </c>
      <c r="H1367">
        <f>VLOOKUP(B1367,Nuclides!A:F,4,FALSE)</f>
        <v>1740</v>
      </c>
      <c r="I1367" s="3" t="str">
        <f t="shared" si="155"/>
        <v>29min</v>
      </c>
      <c r="J1367" s="3">
        <f t="shared" si="156"/>
        <v>3.983604485976697E-4</v>
      </c>
      <c r="K1367" s="3">
        <f t="shared" si="157"/>
        <v>0</v>
      </c>
      <c r="L1367" s="3">
        <f t="shared" si="158"/>
        <v>0</v>
      </c>
      <c r="M1367" s="3" t="str">
        <f t="shared" si="159"/>
        <v>Ho164</v>
      </c>
      <c r="N1367" s="3">
        <f t="shared" si="160"/>
        <v>0</v>
      </c>
      <c r="O1367">
        <f>0</f>
        <v>0</v>
      </c>
    </row>
    <row r="1368" spans="2:15" hidden="1" x14ac:dyDescent="0.2">
      <c r="B1368" s="3">
        <v>67165</v>
      </c>
      <c r="C1368" s="3">
        <v>0</v>
      </c>
      <c r="D1368" s="3">
        <v>0</v>
      </c>
      <c r="E1368" s="3">
        <v>0</v>
      </c>
      <c r="F1368" s="3">
        <f t="shared" si="154"/>
        <v>0</v>
      </c>
      <c r="G1368" t="str">
        <f>VLOOKUP(B1368,Nuclides!A:F,5,FALSE)</f>
        <v>Ho165</v>
      </c>
      <c r="H1368" t="str">
        <f>VLOOKUP(B1368,Nuclides!A:F,4,FALSE)</f>
        <v>STABLE</v>
      </c>
      <c r="I1368" s="3" t="str">
        <f t="shared" si="155"/>
        <v>STABLE</v>
      </c>
      <c r="J1368" s="3" t="e">
        <f t="shared" si="156"/>
        <v>#VALUE!</v>
      </c>
      <c r="K1368" s="3" t="e">
        <f t="shared" si="157"/>
        <v>#VALUE!</v>
      </c>
      <c r="L1368" s="3" t="e">
        <f t="shared" si="158"/>
        <v>#VALUE!</v>
      </c>
      <c r="M1368" s="3" t="str">
        <f t="shared" si="159"/>
        <v>Ho165</v>
      </c>
      <c r="N1368" s="3" t="e">
        <f t="shared" si="160"/>
        <v>#VALUE!</v>
      </c>
      <c r="O1368">
        <f>0</f>
        <v>0</v>
      </c>
    </row>
    <row r="1369" spans="2:15" hidden="1" x14ac:dyDescent="0.2">
      <c r="B1369" s="3">
        <v>67166</v>
      </c>
      <c r="C1369" s="3">
        <v>0</v>
      </c>
      <c r="D1369" s="3">
        <v>0</v>
      </c>
      <c r="E1369" s="3">
        <v>0</v>
      </c>
      <c r="F1369" s="3">
        <f t="shared" si="154"/>
        <v>0</v>
      </c>
      <c r="G1369" t="str">
        <f>VLOOKUP(B1369,Nuclides!A:F,5,FALSE)</f>
        <v>Ho166</v>
      </c>
      <c r="H1369">
        <f>VLOOKUP(B1369,Nuclides!A:F,4,FALSE)</f>
        <v>96566.399999999994</v>
      </c>
      <c r="I1369" s="3" t="str">
        <f t="shared" si="155"/>
        <v>1.12d</v>
      </c>
      <c r="J1369" s="3">
        <f t="shared" si="156"/>
        <v>7.1779333242198666E-6</v>
      </c>
      <c r="K1369" s="3">
        <f t="shared" si="157"/>
        <v>0</v>
      </c>
      <c r="L1369" s="3">
        <f t="shared" si="158"/>
        <v>0</v>
      </c>
      <c r="M1369" s="3" t="str">
        <f t="shared" si="159"/>
        <v>Ho166</v>
      </c>
      <c r="N1369" s="3">
        <f t="shared" si="160"/>
        <v>0</v>
      </c>
      <c r="O1369">
        <f>0</f>
        <v>0</v>
      </c>
    </row>
    <row r="1370" spans="2:15" hidden="1" x14ac:dyDescent="0.2">
      <c r="B1370" s="3">
        <v>67167</v>
      </c>
      <c r="C1370" s="3">
        <v>0</v>
      </c>
      <c r="D1370" s="3">
        <v>0</v>
      </c>
      <c r="E1370" s="3">
        <v>0</v>
      </c>
      <c r="F1370" s="3">
        <f t="shared" si="154"/>
        <v>0</v>
      </c>
      <c r="G1370" t="str">
        <f>VLOOKUP(B1370,Nuclides!A:F,5,FALSE)</f>
        <v>Ho167</v>
      </c>
      <c r="H1370">
        <f>VLOOKUP(B1370,Nuclides!A:F,4,FALSE)</f>
        <v>10810.8</v>
      </c>
      <c r="I1370" s="3" t="str">
        <f t="shared" si="155"/>
        <v>3h</v>
      </c>
      <c r="J1370" s="3">
        <f t="shared" si="156"/>
        <v>6.4116178317973256E-5</v>
      </c>
      <c r="K1370" s="3">
        <f t="shared" si="157"/>
        <v>0</v>
      </c>
      <c r="L1370" s="3">
        <f t="shared" si="158"/>
        <v>0</v>
      </c>
      <c r="M1370" s="3" t="str">
        <f t="shared" si="159"/>
        <v>Ho167</v>
      </c>
      <c r="N1370" s="3">
        <f t="shared" si="160"/>
        <v>0</v>
      </c>
      <c r="O1370">
        <f>0</f>
        <v>0</v>
      </c>
    </row>
    <row r="1371" spans="2:15" hidden="1" x14ac:dyDescent="0.2">
      <c r="B1371" s="3">
        <v>67168</v>
      </c>
      <c r="C1371" s="3">
        <v>0</v>
      </c>
      <c r="D1371" s="3">
        <v>0</v>
      </c>
      <c r="E1371" s="3">
        <v>0</v>
      </c>
      <c r="F1371" s="3">
        <f t="shared" si="154"/>
        <v>0</v>
      </c>
      <c r="G1371" t="str">
        <f>VLOOKUP(B1371,Nuclides!A:F,5,FALSE)</f>
        <v>Ho168</v>
      </c>
      <c r="H1371">
        <f>VLOOKUP(B1371,Nuclides!A:F,4,FALSE)</f>
        <v>179.4</v>
      </c>
      <c r="I1371" s="3" t="str">
        <f t="shared" si="155"/>
        <v>2.99min</v>
      </c>
      <c r="J1371" s="3">
        <f t="shared" si="156"/>
        <v>3.8636966586396058E-3</v>
      </c>
      <c r="K1371" s="3">
        <f t="shared" si="157"/>
        <v>0</v>
      </c>
      <c r="L1371" s="3">
        <f t="shared" si="158"/>
        <v>0</v>
      </c>
      <c r="M1371" s="3" t="str">
        <f t="shared" si="159"/>
        <v>Ho168</v>
      </c>
      <c r="N1371" s="3">
        <f t="shared" si="160"/>
        <v>0</v>
      </c>
      <c r="O1371">
        <f>0</f>
        <v>0</v>
      </c>
    </row>
    <row r="1372" spans="2:15" hidden="1" x14ac:dyDescent="0.2">
      <c r="B1372" s="3">
        <v>67169</v>
      </c>
      <c r="C1372" s="3">
        <v>0</v>
      </c>
      <c r="D1372" s="3">
        <v>0</v>
      </c>
      <c r="E1372" s="3">
        <v>0</v>
      </c>
      <c r="F1372" s="3">
        <f t="shared" si="154"/>
        <v>0</v>
      </c>
      <c r="G1372" t="str">
        <f>VLOOKUP(B1372,Nuclides!A:F,5,FALSE)</f>
        <v>Ho169</v>
      </c>
      <c r="H1372">
        <f>VLOOKUP(B1372,Nuclides!A:F,4,FALSE)</f>
        <v>283.2</v>
      </c>
      <c r="I1372" s="3" t="str">
        <f t="shared" si="155"/>
        <v>4.72min</v>
      </c>
      <c r="J1372" s="3">
        <f t="shared" si="156"/>
        <v>2.4475536036721235E-3</v>
      </c>
      <c r="K1372" s="3">
        <f t="shared" si="157"/>
        <v>0</v>
      </c>
      <c r="L1372" s="3">
        <f t="shared" si="158"/>
        <v>0</v>
      </c>
      <c r="M1372" s="3" t="str">
        <f t="shared" si="159"/>
        <v>Ho169</v>
      </c>
      <c r="N1372" s="3">
        <f t="shared" si="160"/>
        <v>0</v>
      </c>
      <c r="O1372">
        <f>0</f>
        <v>0</v>
      </c>
    </row>
    <row r="1373" spans="2:15" hidden="1" x14ac:dyDescent="0.2">
      <c r="B1373" s="3">
        <v>67170</v>
      </c>
      <c r="C1373" s="3">
        <v>0</v>
      </c>
      <c r="D1373" s="3">
        <v>0</v>
      </c>
      <c r="E1373" s="3">
        <v>0</v>
      </c>
      <c r="F1373" s="3">
        <f t="shared" si="154"/>
        <v>0</v>
      </c>
      <c r="G1373" t="str">
        <f>VLOOKUP(B1373,Nuclides!A:F,5,FALSE)</f>
        <v>Ho170</v>
      </c>
      <c r="H1373">
        <f>VLOOKUP(B1373,Nuclides!A:F,4,FALSE)</f>
        <v>165.6</v>
      </c>
      <c r="I1373" s="3" t="str">
        <f t="shared" si="155"/>
        <v>2.76min</v>
      </c>
      <c r="J1373" s="3">
        <f t="shared" si="156"/>
        <v>4.1856713801929069E-3</v>
      </c>
      <c r="K1373" s="3">
        <f t="shared" si="157"/>
        <v>0</v>
      </c>
      <c r="L1373" s="3">
        <f t="shared" si="158"/>
        <v>0</v>
      </c>
      <c r="M1373" s="3" t="str">
        <f t="shared" si="159"/>
        <v>Ho170</v>
      </c>
      <c r="N1373" s="3">
        <f t="shared" si="160"/>
        <v>0</v>
      </c>
      <c r="O1373">
        <f>0</f>
        <v>0</v>
      </c>
    </row>
    <row r="1374" spans="2:15" hidden="1" x14ac:dyDescent="0.2">
      <c r="B1374" s="3">
        <v>68147</v>
      </c>
      <c r="C1374" s="3">
        <v>0</v>
      </c>
      <c r="D1374" s="3">
        <v>0</v>
      </c>
      <c r="E1374" s="3">
        <v>0</v>
      </c>
      <c r="F1374" s="3">
        <f t="shared" si="154"/>
        <v>0</v>
      </c>
      <c r="G1374" t="str">
        <f>VLOOKUP(B1374,Nuclides!A:F,5,FALSE)</f>
        <v>Er147</v>
      </c>
      <c r="H1374">
        <f>VLOOKUP(B1374,Nuclides!A:F,4,FALSE)</f>
        <v>2.5</v>
      </c>
      <c r="I1374" s="3" t="str">
        <f t="shared" si="155"/>
        <v>2.5s</v>
      </c>
      <c r="J1374" s="3">
        <f t="shared" si="156"/>
        <v>0.2772588722239781</v>
      </c>
      <c r="K1374" s="3">
        <f t="shared" si="157"/>
        <v>0</v>
      </c>
      <c r="L1374" s="3">
        <f t="shared" si="158"/>
        <v>0</v>
      </c>
      <c r="M1374" s="3" t="str">
        <f t="shared" si="159"/>
        <v>Er147</v>
      </c>
      <c r="N1374" s="3">
        <f t="shared" si="160"/>
        <v>0</v>
      </c>
      <c r="O1374">
        <f>0</f>
        <v>0</v>
      </c>
    </row>
    <row r="1375" spans="2:15" hidden="1" x14ac:dyDescent="0.2">
      <c r="B1375" s="3">
        <v>68148</v>
      </c>
      <c r="C1375" s="3">
        <v>0</v>
      </c>
      <c r="D1375" s="3">
        <v>0</v>
      </c>
      <c r="E1375" s="3">
        <v>0</v>
      </c>
      <c r="F1375" s="3">
        <f t="shared" si="154"/>
        <v>0</v>
      </c>
      <c r="G1375" t="str">
        <f>VLOOKUP(B1375,Nuclides!A:F,5,FALSE)</f>
        <v>Er148</v>
      </c>
      <c r="H1375">
        <f>VLOOKUP(B1375,Nuclides!A:F,4,FALSE)</f>
        <v>4.5999999999999996</v>
      </c>
      <c r="I1375" s="3" t="str">
        <f t="shared" si="155"/>
        <v>4.6s</v>
      </c>
      <c r="J1375" s="3">
        <f t="shared" si="156"/>
        <v>0.15068416968694465</v>
      </c>
      <c r="K1375" s="3">
        <f t="shared" si="157"/>
        <v>0</v>
      </c>
      <c r="L1375" s="3">
        <f t="shared" si="158"/>
        <v>0</v>
      </c>
      <c r="M1375" s="3" t="str">
        <f t="shared" si="159"/>
        <v>Er148</v>
      </c>
      <c r="N1375" s="3">
        <f t="shared" si="160"/>
        <v>0</v>
      </c>
      <c r="O1375">
        <f>0</f>
        <v>0</v>
      </c>
    </row>
    <row r="1376" spans="2:15" hidden="1" x14ac:dyDescent="0.2">
      <c r="B1376" s="3">
        <v>68149</v>
      </c>
      <c r="C1376" s="3">
        <v>0</v>
      </c>
      <c r="D1376" s="3">
        <v>0</v>
      </c>
      <c r="E1376" s="3">
        <v>0</v>
      </c>
      <c r="F1376" s="3">
        <f t="shared" si="154"/>
        <v>0</v>
      </c>
      <c r="G1376" t="str">
        <f>VLOOKUP(B1376,Nuclides!A:F,5,FALSE)</f>
        <v>Er149</v>
      </c>
      <c r="H1376">
        <f>VLOOKUP(B1376,Nuclides!A:F,4,FALSE)</f>
        <v>4</v>
      </c>
      <c r="I1376" s="3" t="str">
        <f t="shared" si="155"/>
        <v>4s</v>
      </c>
      <c r="J1376" s="3">
        <f t="shared" si="156"/>
        <v>0.17328679513998632</v>
      </c>
      <c r="K1376" s="3">
        <f t="shared" si="157"/>
        <v>0</v>
      </c>
      <c r="L1376" s="3">
        <f t="shared" si="158"/>
        <v>0</v>
      </c>
      <c r="M1376" s="3" t="str">
        <f t="shared" si="159"/>
        <v>Er149</v>
      </c>
      <c r="N1376" s="3">
        <f t="shared" si="160"/>
        <v>0</v>
      </c>
      <c r="O1376">
        <f>0</f>
        <v>0</v>
      </c>
    </row>
    <row r="1377" spans="2:15" hidden="1" x14ac:dyDescent="0.2">
      <c r="B1377" s="3">
        <v>68150</v>
      </c>
      <c r="C1377" s="3">
        <v>0</v>
      </c>
      <c r="D1377" s="3">
        <v>0</v>
      </c>
      <c r="E1377" s="3">
        <v>0</v>
      </c>
      <c r="F1377" s="3">
        <f t="shared" si="154"/>
        <v>0</v>
      </c>
      <c r="G1377" t="str">
        <f>VLOOKUP(B1377,Nuclides!A:F,5,FALSE)</f>
        <v>Er150</v>
      </c>
      <c r="H1377">
        <f>VLOOKUP(B1377,Nuclides!A:F,4,FALSE)</f>
        <v>18.5</v>
      </c>
      <c r="I1377" s="3" t="str">
        <f t="shared" si="155"/>
        <v>18.5s</v>
      </c>
      <c r="J1377" s="3">
        <f t="shared" si="156"/>
        <v>3.7467415165402446E-2</v>
      </c>
      <c r="K1377" s="3">
        <f t="shared" si="157"/>
        <v>0</v>
      </c>
      <c r="L1377" s="3">
        <f t="shared" si="158"/>
        <v>0</v>
      </c>
      <c r="M1377" s="3" t="str">
        <f t="shared" si="159"/>
        <v>Er150</v>
      </c>
      <c r="N1377" s="3">
        <f t="shared" si="160"/>
        <v>0</v>
      </c>
      <c r="O1377">
        <f>0</f>
        <v>0</v>
      </c>
    </row>
    <row r="1378" spans="2:15" hidden="1" x14ac:dyDescent="0.2">
      <c r="B1378" s="3">
        <v>68151</v>
      </c>
      <c r="C1378" s="3">
        <v>0</v>
      </c>
      <c r="D1378" s="3">
        <v>0</v>
      </c>
      <c r="E1378" s="3">
        <v>0</v>
      </c>
      <c r="F1378" s="3">
        <f t="shared" si="154"/>
        <v>0</v>
      </c>
      <c r="G1378" t="str">
        <f>VLOOKUP(B1378,Nuclides!A:F,5,FALSE)</f>
        <v>Er151</v>
      </c>
      <c r="H1378">
        <f>VLOOKUP(B1378,Nuclides!A:F,4,FALSE)</f>
        <v>23.5</v>
      </c>
      <c r="I1378" s="3" t="str">
        <f t="shared" si="155"/>
        <v>23.5s</v>
      </c>
      <c r="J1378" s="3">
        <f t="shared" si="156"/>
        <v>2.9495624704678522E-2</v>
      </c>
      <c r="K1378" s="3">
        <f t="shared" si="157"/>
        <v>0</v>
      </c>
      <c r="L1378" s="3">
        <f t="shared" si="158"/>
        <v>0</v>
      </c>
      <c r="M1378" s="3" t="str">
        <f t="shared" si="159"/>
        <v>Er151</v>
      </c>
      <c r="N1378" s="3">
        <f t="shared" si="160"/>
        <v>0</v>
      </c>
      <c r="O1378">
        <f>0</f>
        <v>0</v>
      </c>
    </row>
    <row r="1379" spans="2:15" hidden="1" x14ac:dyDescent="0.2">
      <c r="B1379" s="3">
        <v>68152</v>
      </c>
      <c r="C1379" s="3">
        <v>0</v>
      </c>
      <c r="D1379" s="3">
        <v>0</v>
      </c>
      <c r="E1379" s="3">
        <v>0</v>
      </c>
      <c r="F1379" s="3">
        <f t="shared" si="154"/>
        <v>0</v>
      </c>
      <c r="G1379" t="str">
        <f>VLOOKUP(B1379,Nuclides!A:F,5,FALSE)</f>
        <v>Er152</v>
      </c>
      <c r="H1379">
        <f>VLOOKUP(B1379,Nuclides!A:F,4,FALSE)</f>
        <v>10.3</v>
      </c>
      <c r="I1379" s="3" t="str">
        <f t="shared" si="155"/>
        <v>10.3s</v>
      </c>
      <c r="J1379" s="3">
        <f t="shared" si="156"/>
        <v>6.7295842772810213E-2</v>
      </c>
      <c r="K1379" s="3">
        <f t="shared" si="157"/>
        <v>0</v>
      </c>
      <c r="L1379" s="3">
        <f t="shared" si="158"/>
        <v>0</v>
      </c>
      <c r="M1379" s="3" t="str">
        <f t="shared" si="159"/>
        <v>Er152</v>
      </c>
      <c r="N1379" s="3">
        <f t="shared" si="160"/>
        <v>0</v>
      </c>
      <c r="O1379">
        <f>0</f>
        <v>0</v>
      </c>
    </row>
    <row r="1380" spans="2:15" hidden="1" x14ac:dyDescent="0.2">
      <c r="B1380" s="3">
        <v>68153</v>
      </c>
      <c r="C1380" s="3">
        <v>0</v>
      </c>
      <c r="D1380" s="3">
        <v>0</v>
      </c>
      <c r="E1380" s="3">
        <v>0</v>
      </c>
      <c r="F1380" s="3">
        <f t="shared" si="154"/>
        <v>0</v>
      </c>
      <c r="G1380" t="str">
        <f>VLOOKUP(B1380,Nuclides!A:F,5,FALSE)</f>
        <v>Er153</v>
      </c>
      <c r="H1380">
        <f>VLOOKUP(B1380,Nuclides!A:F,4,FALSE)</f>
        <v>37.1</v>
      </c>
      <c r="I1380" s="3" t="str">
        <f t="shared" si="155"/>
        <v>37.1s</v>
      </c>
      <c r="J1380" s="3">
        <f t="shared" si="156"/>
        <v>1.8683212414014699E-2</v>
      </c>
      <c r="K1380" s="3">
        <f t="shared" si="157"/>
        <v>0</v>
      </c>
      <c r="L1380" s="3">
        <f t="shared" si="158"/>
        <v>0</v>
      </c>
      <c r="M1380" s="3" t="str">
        <f t="shared" si="159"/>
        <v>Er153</v>
      </c>
      <c r="N1380" s="3">
        <f t="shared" si="160"/>
        <v>0</v>
      </c>
      <c r="O1380">
        <f>0</f>
        <v>0</v>
      </c>
    </row>
    <row r="1381" spans="2:15" hidden="1" x14ac:dyDescent="0.2">
      <c r="B1381" s="3">
        <v>68154</v>
      </c>
      <c r="C1381" s="3">
        <v>0</v>
      </c>
      <c r="D1381" s="3">
        <v>0</v>
      </c>
      <c r="E1381" s="3">
        <v>0</v>
      </c>
      <c r="F1381" s="3">
        <f t="shared" si="154"/>
        <v>0</v>
      </c>
      <c r="G1381" t="str">
        <f>VLOOKUP(B1381,Nuclides!A:F,5,FALSE)</f>
        <v>Er154</v>
      </c>
      <c r="H1381">
        <f>VLOOKUP(B1381,Nuclides!A:F,4,FALSE)</f>
        <v>223.8</v>
      </c>
      <c r="I1381" s="3" t="str">
        <f t="shared" si="155"/>
        <v>3.73min</v>
      </c>
      <c r="J1381" s="3">
        <f t="shared" si="156"/>
        <v>3.0971723885609708E-3</v>
      </c>
      <c r="K1381" s="3">
        <f t="shared" si="157"/>
        <v>0</v>
      </c>
      <c r="L1381" s="3">
        <f t="shared" si="158"/>
        <v>0</v>
      </c>
      <c r="M1381" s="3" t="str">
        <f t="shared" si="159"/>
        <v>Er154</v>
      </c>
      <c r="N1381" s="3">
        <f t="shared" si="160"/>
        <v>0</v>
      </c>
      <c r="O1381">
        <f>0</f>
        <v>0</v>
      </c>
    </row>
    <row r="1382" spans="2:15" hidden="1" x14ac:dyDescent="0.2">
      <c r="B1382" s="3">
        <v>68155</v>
      </c>
      <c r="C1382" s="3">
        <v>0</v>
      </c>
      <c r="D1382" s="3">
        <v>0</v>
      </c>
      <c r="E1382" s="3">
        <v>0</v>
      </c>
      <c r="F1382" s="3">
        <f t="shared" si="154"/>
        <v>0</v>
      </c>
      <c r="G1382" t="str">
        <f>VLOOKUP(B1382,Nuclides!A:F,5,FALSE)</f>
        <v>Er155</v>
      </c>
      <c r="H1382">
        <f>VLOOKUP(B1382,Nuclides!A:F,4,FALSE)</f>
        <v>318</v>
      </c>
      <c r="I1382" s="3" t="str">
        <f t="shared" si="155"/>
        <v>5.3min</v>
      </c>
      <c r="J1382" s="3">
        <f t="shared" si="156"/>
        <v>2.1797081149683814E-3</v>
      </c>
      <c r="K1382" s="3">
        <f t="shared" si="157"/>
        <v>0</v>
      </c>
      <c r="L1382" s="3">
        <f t="shared" si="158"/>
        <v>0</v>
      </c>
      <c r="M1382" s="3" t="str">
        <f t="shared" si="159"/>
        <v>Er155</v>
      </c>
      <c r="N1382" s="3">
        <f t="shared" si="160"/>
        <v>0</v>
      </c>
      <c r="O1382">
        <f>0</f>
        <v>0</v>
      </c>
    </row>
    <row r="1383" spans="2:15" hidden="1" x14ac:dyDescent="0.2">
      <c r="B1383" s="3">
        <v>68156</v>
      </c>
      <c r="C1383" s="3">
        <v>0</v>
      </c>
      <c r="D1383" s="3">
        <v>0</v>
      </c>
      <c r="E1383" s="3">
        <v>0</v>
      </c>
      <c r="F1383" s="3">
        <f t="shared" si="154"/>
        <v>0</v>
      </c>
      <c r="G1383" t="str">
        <f>VLOOKUP(B1383,Nuclides!A:F,5,FALSE)</f>
        <v>Er156</v>
      </c>
      <c r="H1383">
        <f>VLOOKUP(B1383,Nuclides!A:F,4,FALSE)</f>
        <v>1170</v>
      </c>
      <c r="I1383" s="3" t="str">
        <f t="shared" si="155"/>
        <v>19.5min</v>
      </c>
      <c r="J1383" s="3">
        <f t="shared" si="156"/>
        <v>5.9243348765807284E-4</v>
      </c>
      <c r="K1383" s="3">
        <f t="shared" si="157"/>
        <v>0</v>
      </c>
      <c r="L1383" s="3">
        <f t="shared" si="158"/>
        <v>0</v>
      </c>
      <c r="M1383" s="3" t="str">
        <f t="shared" si="159"/>
        <v>Er156</v>
      </c>
      <c r="N1383" s="3">
        <f t="shared" si="160"/>
        <v>0</v>
      </c>
      <c r="O1383">
        <f>0</f>
        <v>0</v>
      </c>
    </row>
    <row r="1384" spans="2:15" hidden="1" x14ac:dyDescent="0.2">
      <c r="B1384" s="3">
        <v>68157</v>
      </c>
      <c r="C1384" s="3">
        <v>0</v>
      </c>
      <c r="D1384" s="3">
        <v>0</v>
      </c>
      <c r="E1384" s="3">
        <v>0</v>
      </c>
      <c r="F1384" s="3">
        <f t="shared" si="154"/>
        <v>0</v>
      </c>
      <c r="G1384" t="str">
        <f>VLOOKUP(B1384,Nuclides!A:F,5,FALSE)</f>
        <v>Er157</v>
      </c>
      <c r="H1384">
        <f>VLOOKUP(B1384,Nuclides!A:F,4,FALSE)</f>
        <v>1119</v>
      </c>
      <c r="I1384" s="3" t="str">
        <f t="shared" si="155"/>
        <v>18.65min</v>
      </c>
      <c r="J1384" s="3">
        <f t="shared" si="156"/>
        <v>6.1943447771219422E-4</v>
      </c>
      <c r="K1384" s="3">
        <f t="shared" si="157"/>
        <v>0</v>
      </c>
      <c r="L1384" s="3">
        <f t="shared" si="158"/>
        <v>0</v>
      </c>
      <c r="M1384" s="3" t="str">
        <f t="shared" si="159"/>
        <v>Er157</v>
      </c>
      <c r="N1384" s="3">
        <f t="shared" si="160"/>
        <v>0</v>
      </c>
      <c r="O1384">
        <f>0</f>
        <v>0</v>
      </c>
    </row>
    <row r="1385" spans="2:15" hidden="1" x14ac:dyDescent="0.2">
      <c r="B1385" s="3">
        <v>68158</v>
      </c>
      <c r="C1385" s="3">
        <v>0</v>
      </c>
      <c r="D1385" s="3">
        <v>0</v>
      </c>
      <c r="E1385" s="3">
        <v>0</v>
      </c>
      <c r="F1385" s="3">
        <f t="shared" si="154"/>
        <v>0</v>
      </c>
      <c r="G1385" t="str">
        <f>VLOOKUP(B1385,Nuclides!A:F,5,FALSE)</f>
        <v>Er158</v>
      </c>
      <c r="H1385">
        <f>VLOOKUP(B1385,Nuclides!A:F,4,FALSE)</f>
        <v>8244</v>
      </c>
      <c r="I1385" s="3" t="str">
        <f t="shared" si="155"/>
        <v>2.29h</v>
      </c>
      <c r="J1385" s="3">
        <f t="shared" si="156"/>
        <v>8.4078988423088945E-5</v>
      </c>
      <c r="K1385" s="3">
        <f t="shared" si="157"/>
        <v>0</v>
      </c>
      <c r="L1385" s="3">
        <f t="shared" si="158"/>
        <v>0</v>
      </c>
      <c r="M1385" s="3" t="str">
        <f t="shared" si="159"/>
        <v>Er158</v>
      </c>
      <c r="N1385" s="3">
        <f t="shared" si="160"/>
        <v>0</v>
      </c>
      <c r="O1385">
        <f>0</f>
        <v>0</v>
      </c>
    </row>
    <row r="1386" spans="2:15" hidden="1" x14ac:dyDescent="0.2">
      <c r="B1386" s="3">
        <v>68159</v>
      </c>
      <c r="C1386" s="3">
        <v>0</v>
      </c>
      <c r="D1386" s="3">
        <v>0</v>
      </c>
      <c r="E1386" s="3">
        <v>0</v>
      </c>
      <c r="F1386" s="3">
        <f t="shared" si="154"/>
        <v>0</v>
      </c>
      <c r="G1386" t="str">
        <f>VLOOKUP(B1386,Nuclides!A:F,5,FALSE)</f>
        <v>Er159</v>
      </c>
      <c r="H1386">
        <f>VLOOKUP(B1386,Nuclides!A:F,4,FALSE)</f>
        <v>2160</v>
      </c>
      <c r="I1386" s="3" t="str">
        <f t="shared" si="155"/>
        <v>36min</v>
      </c>
      <c r="J1386" s="3">
        <f t="shared" si="156"/>
        <v>3.2090147248145615E-4</v>
      </c>
      <c r="K1386" s="3">
        <f t="shared" si="157"/>
        <v>0</v>
      </c>
      <c r="L1386" s="3">
        <f t="shared" si="158"/>
        <v>0</v>
      </c>
      <c r="M1386" s="3" t="str">
        <f t="shared" si="159"/>
        <v>Er159</v>
      </c>
      <c r="N1386" s="3">
        <f t="shared" si="160"/>
        <v>0</v>
      </c>
      <c r="O1386">
        <f>0</f>
        <v>0</v>
      </c>
    </row>
    <row r="1387" spans="2:15" hidden="1" x14ac:dyDescent="0.2">
      <c r="B1387" s="3">
        <v>68160</v>
      </c>
      <c r="C1387" s="3">
        <v>0</v>
      </c>
      <c r="D1387" s="3">
        <v>0</v>
      </c>
      <c r="E1387" s="3">
        <v>0</v>
      </c>
      <c r="F1387" s="3">
        <f t="shared" si="154"/>
        <v>0</v>
      </c>
      <c r="G1387" t="str">
        <f>VLOOKUP(B1387,Nuclides!A:F,5,FALSE)</f>
        <v>Er160</v>
      </c>
      <c r="H1387">
        <f>VLOOKUP(B1387,Nuclides!A:F,4,FALSE)</f>
        <v>102888</v>
      </c>
      <c r="I1387" s="3" t="str">
        <f t="shared" si="155"/>
        <v>1.19d</v>
      </c>
      <c r="J1387" s="3">
        <f t="shared" si="156"/>
        <v>6.7369098491558323E-6</v>
      </c>
      <c r="K1387" s="3">
        <f t="shared" si="157"/>
        <v>0</v>
      </c>
      <c r="L1387" s="3">
        <f t="shared" si="158"/>
        <v>0</v>
      </c>
      <c r="M1387" s="3" t="str">
        <f t="shared" si="159"/>
        <v>Er160</v>
      </c>
      <c r="N1387" s="3">
        <f t="shared" si="160"/>
        <v>0</v>
      </c>
      <c r="O1387">
        <f>0</f>
        <v>0</v>
      </c>
    </row>
    <row r="1388" spans="2:15" hidden="1" x14ac:dyDescent="0.2">
      <c r="B1388" s="3">
        <v>68161</v>
      </c>
      <c r="C1388" s="3">
        <v>0</v>
      </c>
      <c r="D1388" s="3">
        <v>0</v>
      </c>
      <c r="E1388" s="3">
        <v>0</v>
      </c>
      <c r="F1388" s="3">
        <f t="shared" si="154"/>
        <v>0</v>
      </c>
      <c r="G1388" t="str">
        <f>VLOOKUP(B1388,Nuclides!A:F,5,FALSE)</f>
        <v>Er161</v>
      </c>
      <c r="H1388">
        <f>VLOOKUP(B1388,Nuclides!A:F,4,FALSE)</f>
        <v>11556</v>
      </c>
      <c r="I1388" s="3" t="str">
        <f t="shared" si="155"/>
        <v>3.21h</v>
      </c>
      <c r="J1388" s="3">
        <f t="shared" si="156"/>
        <v>5.9981583641393672E-5</v>
      </c>
      <c r="K1388" s="3">
        <f t="shared" si="157"/>
        <v>0</v>
      </c>
      <c r="L1388" s="3">
        <f t="shared" si="158"/>
        <v>0</v>
      </c>
      <c r="M1388" s="3" t="str">
        <f t="shared" si="159"/>
        <v>Er161</v>
      </c>
      <c r="N1388" s="3">
        <f t="shared" si="160"/>
        <v>0</v>
      </c>
      <c r="O1388">
        <f>0</f>
        <v>0</v>
      </c>
    </row>
    <row r="1389" spans="2:15" hidden="1" x14ac:dyDescent="0.2">
      <c r="B1389" s="3">
        <v>68162</v>
      </c>
      <c r="C1389" s="3">
        <v>0</v>
      </c>
      <c r="D1389" s="3">
        <v>0</v>
      </c>
      <c r="E1389" s="3">
        <v>0</v>
      </c>
      <c r="F1389" s="3">
        <f t="shared" si="154"/>
        <v>0</v>
      </c>
      <c r="G1389" t="str">
        <f>VLOOKUP(B1389,Nuclides!A:F,5,FALSE)</f>
        <v>Er162</v>
      </c>
      <c r="H1389" t="str">
        <f>VLOOKUP(B1389,Nuclides!A:F,4,FALSE)</f>
        <v>STABLE</v>
      </c>
      <c r="I1389" s="3" t="str">
        <f t="shared" si="155"/>
        <v>STABLE</v>
      </c>
      <c r="J1389" s="3" t="e">
        <f t="shared" si="156"/>
        <v>#VALUE!</v>
      </c>
      <c r="K1389" s="3" t="e">
        <f t="shared" si="157"/>
        <v>#VALUE!</v>
      </c>
      <c r="L1389" s="3" t="e">
        <f t="shared" si="158"/>
        <v>#VALUE!</v>
      </c>
      <c r="M1389" s="3" t="str">
        <f t="shared" si="159"/>
        <v>Er162</v>
      </c>
      <c r="N1389" s="3" t="e">
        <f t="shared" si="160"/>
        <v>#VALUE!</v>
      </c>
      <c r="O1389">
        <f>0</f>
        <v>0</v>
      </c>
    </row>
    <row r="1390" spans="2:15" hidden="1" x14ac:dyDescent="0.2">
      <c r="B1390" s="3">
        <v>68163</v>
      </c>
      <c r="C1390" s="3">
        <v>0</v>
      </c>
      <c r="D1390" s="3">
        <v>0</v>
      </c>
      <c r="E1390" s="3">
        <v>0</v>
      </c>
      <c r="F1390" s="3">
        <f t="shared" si="154"/>
        <v>0</v>
      </c>
      <c r="G1390" t="str">
        <f>VLOOKUP(B1390,Nuclides!A:F,5,FALSE)</f>
        <v>Er163</v>
      </c>
      <c r="H1390">
        <f>VLOOKUP(B1390,Nuclides!A:F,4,FALSE)</f>
        <v>4500</v>
      </c>
      <c r="I1390" s="3" t="str">
        <f t="shared" si="155"/>
        <v>1.25h</v>
      </c>
      <c r="J1390" s="3">
        <f t="shared" si="156"/>
        <v>1.5403270679109895E-4</v>
      </c>
      <c r="K1390" s="3">
        <f t="shared" si="157"/>
        <v>0</v>
      </c>
      <c r="L1390" s="3">
        <f t="shared" si="158"/>
        <v>0</v>
      </c>
      <c r="M1390" s="3" t="str">
        <f t="shared" si="159"/>
        <v>Er163</v>
      </c>
      <c r="N1390" s="3">
        <f t="shared" si="160"/>
        <v>0</v>
      </c>
      <c r="O1390">
        <f>0</f>
        <v>0</v>
      </c>
    </row>
    <row r="1391" spans="2:15" hidden="1" x14ac:dyDescent="0.2">
      <c r="B1391" s="3">
        <v>68164</v>
      </c>
      <c r="C1391" s="3">
        <v>0</v>
      </c>
      <c r="D1391" s="3">
        <v>0</v>
      </c>
      <c r="E1391" s="3">
        <v>0</v>
      </c>
      <c r="F1391" s="3">
        <f t="shared" si="154"/>
        <v>0</v>
      </c>
      <c r="G1391" t="str">
        <f>VLOOKUP(B1391,Nuclides!A:F,5,FALSE)</f>
        <v>Er164</v>
      </c>
      <c r="H1391" t="str">
        <f>VLOOKUP(B1391,Nuclides!A:F,4,FALSE)</f>
        <v>STABLE</v>
      </c>
      <c r="I1391" s="3" t="str">
        <f t="shared" si="155"/>
        <v>STABLE</v>
      </c>
      <c r="J1391" s="3" t="e">
        <f t="shared" si="156"/>
        <v>#VALUE!</v>
      </c>
      <c r="K1391" s="3" t="e">
        <f t="shared" si="157"/>
        <v>#VALUE!</v>
      </c>
      <c r="L1391" s="3" t="e">
        <f t="shared" si="158"/>
        <v>#VALUE!</v>
      </c>
      <c r="M1391" s="3" t="str">
        <f t="shared" si="159"/>
        <v>Er164</v>
      </c>
      <c r="N1391" s="3" t="e">
        <f t="shared" si="160"/>
        <v>#VALUE!</v>
      </c>
      <c r="O1391">
        <f>0</f>
        <v>0</v>
      </c>
    </row>
    <row r="1392" spans="2:15" hidden="1" x14ac:dyDescent="0.2">
      <c r="B1392" s="3">
        <v>68165</v>
      </c>
      <c r="C1392" s="3">
        <v>0</v>
      </c>
      <c r="D1392" s="3">
        <v>0</v>
      </c>
      <c r="E1392" s="3">
        <v>0</v>
      </c>
      <c r="F1392" s="3">
        <f t="shared" si="154"/>
        <v>0</v>
      </c>
      <c r="G1392" t="str">
        <f>VLOOKUP(B1392,Nuclides!A:F,5,FALSE)</f>
        <v>Er165</v>
      </c>
      <c r="H1392">
        <f>VLOOKUP(B1392,Nuclides!A:F,4,FALSE)</f>
        <v>37296</v>
      </c>
      <c r="I1392" s="3" t="str">
        <f t="shared" si="155"/>
        <v>10.36h</v>
      </c>
      <c r="J1392" s="3">
        <f t="shared" si="156"/>
        <v>1.8585027363790896E-5</v>
      </c>
      <c r="K1392" s="3">
        <f t="shared" si="157"/>
        <v>0</v>
      </c>
      <c r="L1392" s="3">
        <f t="shared" si="158"/>
        <v>0</v>
      </c>
      <c r="M1392" s="3" t="str">
        <f t="shared" si="159"/>
        <v>Er165</v>
      </c>
      <c r="N1392" s="3">
        <f t="shared" si="160"/>
        <v>0</v>
      </c>
      <c r="O1392">
        <f>0</f>
        <v>0</v>
      </c>
    </row>
    <row r="1393" spans="2:15" hidden="1" x14ac:dyDescent="0.2">
      <c r="B1393" s="3">
        <v>68166</v>
      </c>
      <c r="C1393" s="3">
        <v>0</v>
      </c>
      <c r="D1393" s="3">
        <v>0</v>
      </c>
      <c r="E1393" s="3">
        <v>0</v>
      </c>
      <c r="F1393" s="3">
        <f t="shared" si="154"/>
        <v>0</v>
      </c>
      <c r="G1393" t="str">
        <f>VLOOKUP(B1393,Nuclides!A:F,5,FALSE)</f>
        <v>Er166</v>
      </c>
      <c r="H1393" t="str">
        <f>VLOOKUP(B1393,Nuclides!A:F,4,FALSE)</f>
        <v>STABLE</v>
      </c>
      <c r="I1393" s="3" t="str">
        <f t="shared" si="155"/>
        <v>STABLE</v>
      </c>
      <c r="J1393" s="3" t="e">
        <f t="shared" si="156"/>
        <v>#VALUE!</v>
      </c>
      <c r="K1393" s="3" t="e">
        <f t="shared" si="157"/>
        <v>#VALUE!</v>
      </c>
      <c r="L1393" s="3" t="e">
        <f t="shared" si="158"/>
        <v>#VALUE!</v>
      </c>
      <c r="M1393" s="3" t="str">
        <f t="shared" si="159"/>
        <v>Er166</v>
      </c>
      <c r="N1393" s="3" t="e">
        <f t="shared" si="160"/>
        <v>#VALUE!</v>
      </c>
      <c r="O1393">
        <f>0</f>
        <v>0</v>
      </c>
    </row>
    <row r="1394" spans="2:15" hidden="1" x14ac:dyDescent="0.2">
      <c r="B1394" s="3">
        <v>68167</v>
      </c>
      <c r="C1394" s="3">
        <v>0</v>
      </c>
      <c r="D1394" s="3">
        <v>0</v>
      </c>
      <c r="E1394" s="3">
        <v>0</v>
      </c>
      <c r="F1394" s="3">
        <f t="shared" si="154"/>
        <v>0</v>
      </c>
      <c r="G1394" t="str">
        <f>VLOOKUP(B1394,Nuclides!A:F,5,FALSE)</f>
        <v>Er167</v>
      </c>
      <c r="H1394" t="str">
        <f>VLOOKUP(B1394,Nuclides!A:F,4,FALSE)</f>
        <v>STABLE</v>
      </c>
      <c r="I1394" s="3" t="str">
        <f t="shared" si="155"/>
        <v>STABLE</v>
      </c>
      <c r="J1394" s="3" t="e">
        <f t="shared" si="156"/>
        <v>#VALUE!</v>
      </c>
      <c r="K1394" s="3" t="e">
        <f t="shared" si="157"/>
        <v>#VALUE!</v>
      </c>
      <c r="L1394" s="3" t="e">
        <f t="shared" si="158"/>
        <v>#VALUE!</v>
      </c>
      <c r="M1394" s="3" t="str">
        <f t="shared" si="159"/>
        <v>Er167</v>
      </c>
      <c r="N1394" s="3" t="e">
        <f t="shared" si="160"/>
        <v>#VALUE!</v>
      </c>
      <c r="O1394">
        <f>0</f>
        <v>0</v>
      </c>
    </row>
    <row r="1395" spans="2:15" hidden="1" x14ac:dyDescent="0.2">
      <c r="B1395" s="3">
        <v>68168</v>
      </c>
      <c r="C1395" s="3">
        <v>0</v>
      </c>
      <c r="D1395" s="3">
        <v>0</v>
      </c>
      <c r="E1395" s="3">
        <v>0</v>
      </c>
      <c r="F1395" s="3">
        <f t="shared" si="154"/>
        <v>0</v>
      </c>
      <c r="G1395" t="str">
        <f>VLOOKUP(B1395,Nuclides!A:F,5,FALSE)</f>
        <v>Er168</v>
      </c>
      <c r="H1395" t="str">
        <f>VLOOKUP(B1395,Nuclides!A:F,4,FALSE)</f>
        <v>STABLE</v>
      </c>
      <c r="I1395" s="3" t="str">
        <f t="shared" si="155"/>
        <v>STABLE</v>
      </c>
      <c r="J1395" s="3" t="e">
        <f t="shared" si="156"/>
        <v>#VALUE!</v>
      </c>
      <c r="K1395" s="3" t="e">
        <f t="shared" si="157"/>
        <v>#VALUE!</v>
      </c>
      <c r="L1395" s="3" t="e">
        <f t="shared" si="158"/>
        <v>#VALUE!</v>
      </c>
      <c r="M1395" s="3" t="str">
        <f t="shared" si="159"/>
        <v>Er168</v>
      </c>
      <c r="N1395" s="3" t="e">
        <f t="shared" si="160"/>
        <v>#VALUE!</v>
      </c>
      <c r="O1395">
        <f>0</f>
        <v>0</v>
      </c>
    </row>
    <row r="1396" spans="2:15" hidden="1" x14ac:dyDescent="0.2">
      <c r="B1396" s="3">
        <v>68169</v>
      </c>
      <c r="C1396" s="3">
        <v>0</v>
      </c>
      <c r="D1396" s="3">
        <v>0</v>
      </c>
      <c r="E1396" s="3">
        <v>0</v>
      </c>
      <c r="F1396" s="3">
        <f t="shared" si="154"/>
        <v>0</v>
      </c>
      <c r="G1396" t="str">
        <f>VLOOKUP(B1396,Nuclides!A:F,5,FALSE)</f>
        <v>Er169</v>
      </c>
      <c r="H1396">
        <f>VLOOKUP(B1396,Nuclides!A:F,4,FALSE)</f>
        <v>811468.799999999</v>
      </c>
      <c r="I1396" s="3" t="str">
        <f t="shared" si="155"/>
        <v>9.39d</v>
      </c>
      <c r="J1396" s="3">
        <f t="shared" si="156"/>
        <v>8.5418833177559772E-7</v>
      </c>
      <c r="K1396" s="3">
        <f t="shared" si="157"/>
        <v>0</v>
      </c>
      <c r="L1396" s="3">
        <f t="shared" si="158"/>
        <v>0</v>
      </c>
      <c r="M1396" s="3" t="str">
        <f t="shared" si="159"/>
        <v>Er169</v>
      </c>
      <c r="N1396" s="3">
        <f t="shared" si="160"/>
        <v>0</v>
      </c>
      <c r="O1396">
        <f>0</f>
        <v>0</v>
      </c>
    </row>
    <row r="1397" spans="2:15" hidden="1" x14ac:dyDescent="0.2">
      <c r="B1397" s="3">
        <v>68170</v>
      </c>
      <c r="C1397" s="3">
        <v>0</v>
      </c>
      <c r="D1397" s="3">
        <v>0</v>
      </c>
      <c r="E1397" s="3">
        <v>0</v>
      </c>
      <c r="F1397" s="3">
        <f t="shared" si="154"/>
        <v>0</v>
      </c>
      <c r="G1397" t="str">
        <f>VLOOKUP(B1397,Nuclides!A:F,5,FALSE)</f>
        <v>Er170</v>
      </c>
      <c r="H1397" t="str">
        <f>VLOOKUP(B1397,Nuclides!A:F,4,FALSE)</f>
        <v>STABLE</v>
      </c>
      <c r="I1397" s="3" t="str">
        <f t="shared" si="155"/>
        <v>STABLE</v>
      </c>
      <c r="J1397" s="3" t="e">
        <f t="shared" si="156"/>
        <v>#VALUE!</v>
      </c>
      <c r="K1397" s="3" t="e">
        <f t="shared" si="157"/>
        <v>#VALUE!</v>
      </c>
      <c r="L1397" s="3" t="e">
        <f t="shared" si="158"/>
        <v>#VALUE!</v>
      </c>
      <c r="M1397" s="3" t="str">
        <f t="shared" si="159"/>
        <v>Er170</v>
      </c>
      <c r="N1397" s="3" t="e">
        <f t="shared" si="160"/>
        <v>#VALUE!</v>
      </c>
      <c r="O1397">
        <f>0</f>
        <v>0</v>
      </c>
    </row>
    <row r="1398" spans="2:15" hidden="1" x14ac:dyDescent="0.2">
      <c r="B1398" s="3">
        <v>68171</v>
      </c>
      <c r="C1398" s="3">
        <v>0</v>
      </c>
      <c r="D1398" s="3">
        <v>0</v>
      </c>
      <c r="E1398" s="3">
        <v>0</v>
      </c>
      <c r="F1398" s="3">
        <f t="shared" si="154"/>
        <v>0</v>
      </c>
      <c r="G1398" t="str">
        <f>VLOOKUP(B1398,Nuclides!A:F,5,FALSE)</f>
        <v>Er171</v>
      </c>
      <c r="H1398">
        <f>VLOOKUP(B1398,Nuclides!A:F,4,FALSE)</f>
        <v>27057.599999999999</v>
      </c>
      <c r="I1398" s="3" t="str">
        <f t="shared" si="155"/>
        <v>7.52h</v>
      </c>
      <c r="J1398" s="3">
        <f t="shared" si="156"/>
        <v>2.5617467201819281E-5</v>
      </c>
      <c r="K1398" s="3">
        <f t="shared" si="157"/>
        <v>0</v>
      </c>
      <c r="L1398" s="3">
        <f t="shared" si="158"/>
        <v>0</v>
      </c>
      <c r="M1398" s="3" t="str">
        <f t="shared" si="159"/>
        <v>Er171</v>
      </c>
      <c r="N1398" s="3">
        <f t="shared" si="160"/>
        <v>0</v>
      </c>
      <c r="O1398">
        <f>0</f>
        <v>0</v>
      </c>
    </row>
    <row r="1399" spans="2:15" hidden="1" x14ac:dyDescent="0.2">
      <c r="B1399" s="3">
        <v>68172</v>
      </c>
      <c r="C1399" s="3">
        <v>0</v>
      </c>
      <c r="D1399" s="3">
        <v>0</v>
      </c>
      <c r="E1399" s="3">
        <v>0</v>
      </c>
      <c r="F1399" s="3">
        <f t="shared" si="154"/>
        <v>0</v>
      </c>
      <c r="G1399" t="str">
        <f>VLOOKUP(B1399,Nuclides!A:F,5,FALSE)</f>
        <v>Er172</v>
      </c>
      <c r="H1399">
        <f>VLOOKUP(B1399,Nuclides!A:F,4,FALSE)</f>
        <v>177480</v>
      </c>
      <c r="I1399" s="3" t="str">
        <f t="shared" si="155"/>
        <v>2.05d</v>
      </c>
      <c r="J1399" s="3">
        <f t="shared" si="156"/>
        <v>3.9054945940948014E-6</v>
      </c>
      <c r="K1399" s="3">
        <f t="shared" si="157"/>
        <v>0</v>
      </c>
      <c r="L1399" s="3">
        <f t="shared" si="158"/>
        <v>0</v>
      </c>
      <c r="M1399" s="3" t="str">
        <f t="shared" si="159"/>
        <v>Er172</v>
      </c>
      <c r="N1399" s="3">
        <f t="shared" si="160"/>
        <v>0</v>
      </c>
      <c r="O1399">
        <f>0</f>
        <v>0</v>
      </c>
    </row>
    <row r="1400" spans="2:15" hidden="1" x14ac:dyDescent="0.2">
      <c r="B1400" s="3">
        <v>68173</v>
      </c>
      <c r="C1400" s="3">
        <v>0</v>
      </c>
      <c r="D1400" s="3">
        <v>0</v>
      </c>
      <c r="E1400" s="3">
        <v>0</v>
      </c>
      <c r="F1400" s="3">
        <f t="shared" si="154"/>
        <v>0</v>
      </c>
      <c r="G1400" t="str">
        <f>VLOOKUP(B1400,Nuclides!A:F,5,FALSE)</f>
        <v>Er173</v>
      </c>
      <c r="H1400">
        <f>VLOOKUP(B1400,Nuclides!A:F,4,FALSE)</f>
        <v>84</v>
      </c>
      <c r="I1400" s="3" t="str">
        <f t="shared" si="155"/>
        <v>1.4min</v>
      </c>
      <c r="J1400" s="3">
        <f t="shared" si="156"/>
        <v>8.2517521495231588E-3</v>
      </c>
      <c r="K1400" s="3">
        <f t="shared" si="157"/>
        <v>0</v>
      </c>
      <c r="L1400" s="3">
        <f t="shared" si="158"/>
        <v>0</v>
      </c>
      <c r="M1400" s="3" t="str">
        <f t="shared" si="159"/>
        <v>Er173</v>
      </c>
      <c r="N1400" s="3">
        <f t="shared" si="160"/>
        <v>0</v>
      </c>
      <c r="O1400">
        <f>0</f>
        <v>0</v>
      </c>
    </row>
    <row r="1401" spans="2:15" hidden="1" x14ac:dyDescent="0.2">
      <c r="B1401" s="3">
        <v>69151</v>
      </c>
      <c r="C1401" s="3">
        <v>0</v>
      </c>
      <c r="D1401" s="3">
        <v>0</v>
      </c>
      <c r="E1401" s="3">
        <v>0</v>
      </c>
      <c r="F1401" s="3">
        <f t="shared" si="154"/>
        <v>0</v>
      </c>
      <c r="G1401" t="str">
        <f>VLOOKUP(B1401,Nuclides!A:F,5,FALSE)</f>
        <v>Tm151</v>
      </c>
      <c r="H1401">
        <f>VLOOKUP(B1401,Nuclides!A:F,4,FALSE)</f>
        <v>4.17</v>
      </c>
      <c r="I1401" s="3" t="str">
        <f t="shared" si="155"/>
        <v>4.17s</v>
      </c>
      <c r="J1401" s="3">
        <f t="shared" si="156"/>
        <v>0.16622234545802045</v>
      </c>
      <c r="K1401" s="3">
        <f t="shared" si="157"/>
        <v>0</v>
      </c>
      <c r="L1401" s="3">
        <f t="shared" si="158"/>
        <v>0</v>
      </c>
      <c r="M1401" s="3" t="str">
        <f t="shared" si="159"/>
        <v>Tm151</v>
      </c>
      <c r="N1401" s="3">
        <f t="shared" si="160"/>
        <v>0</v>
      </c>
      <c r="O1401">
        <f>0</f>
        <v>0</v>
      </c>
    </row>
    <row r="1402" spans="2:15" hidden="1" x14ac:dyDescent="0.2">
      <c r="B1402" s="3">
        <v>69152</v>
      </c>
      <c r="C1402" s="3">
        <v>0</v>
      </c>
      <c r="D1402" s="3">
        <v>0</v>
      </c>
      <c r="E1402" s="3">
        <v>0</v>
      </c>
      <c r="F1402" s="3">
        <f t="shared" si="154"/>
        <v>0</v>
      </c>
      <c r="G1402" t="str">
        <f>VLOOKUP(B1402,Nuclides!A:F,5,FALSE)</f>
        <v>Tm152</v>
      </c>
      <c r="H1402">
        <f>VLOOKUP(B1402,Nuclides!A:F,4,FALSE)</f>
        <v>8</v>
      </c>
      <c r="I1402" s="3" t="str">
        <f t="shared" si="155"/>
        <v>8s</v>
      </c>
      <c r="J1402" s="3">
        <f t="shared" si="156"/>
        <v>8.6643397569993161E-2</v>
      </c>
      <c r="K1402" s="3">
        <f t="shared" si="157"/>
        <v>0</v>
      </c>
      <c r="L1402" s="3">
        <f t="shared" si="158"/>
        <v>0</v>
      </c>
      <c r="M1402" s="3" t="str">
        <f t="shared" si="159"/>
        <v>Tm152</v>
      </c>
      <c r="N1402" s="3">
        <f t="shared" si="160"/>
        <v>0</v>
      </c>
      <c r="O1402">
        <f>0</f>
        <v>0</v>
      </c>
    </row>
    <row r="1403" spans="2:15" hidden="1" x14ac:dyDescent="0.2">
      <c r="B1403" s="3">
        <v>69153</v>
      </c>
      <c r="C1403" s="3">
        <v>0</v>
      </c>
      <c r="D1403" s="3">
        <v>0</v>
      </c>
      <c r="E1403" s="3">
        <v>0</v>
      </c>
      <c r="F1403" s="3">
        <f t="shared" si="154"/>
        <v>0</v>
      </c>
      <c r="G1403" t="str">
        <f>VLOOKUP(B1403,Nuclides!A:F,5,FALSE)</f>
        <v>Tm153</v>
      </c>
      <c r="H1403">
        <f>VLOOKUP(B1403,Nuclides!A:F,4,FALSE)</f>
        <v>1.48</v>
      </c>
      <c r="I1403" s="3" t="str">
        <f t="shared" si="155"/>
        <v>1.48s</v>
      </c>
      <c r="J1403" s="3">
        <f t="shared" si="156"/>
        <v>0.46834268956753061</v>
      </c>
      <c r="K1403" s="3">
        <f t="shared" si="157"/>
        <v>0</v>
      </c>
      <c r="L1403" s="3">
        <f t="shared" si="158"/>
        <v>0</v>
      </c>
      <c r="M1403" s="3" t="str">
        <f t="shared" si="159"/>
        <v>Tm153</v>
      </c>
      <c r="N1403" s="3">
        <f t="shared" si="160"/>
        <v>0</v>
      </c>
      <c r="O1403">
        <f>0</f>
        <v>0</v>
      </c>
    </row>
    <row r="1404" spans="2:15" hidden="1" x14ac:dyDescent="0.2">
      <c r="B1404" s="3">
        <v>69154</v>
      </c>
      <c r="C1404" s="3">
        <v>0</v>
      </c>
      <c r="D1404" s="3">
        <v>0</v>
      </c>
      <c r="E1404" s="3">
        <v>0</v>
      </c>
      <c r="F1404" s="3">
        <f t="shared" si="154"/>
        <v>0</v>
      </c>
      <c r="G1404" t="str">
        <f>VLOOKUP(B1404,Nuclides!A:F,5,FALSE)</f>
        <v>Tm154</v>
      </c>
      <c r="H1404">
        <f>VLOOKUP(B1404,Nuclides!A:F,4,FALSE)</f>
        <v>8.1</v>
      </c>
      <c r="I1404" s="3" t="str">
        <f t="shared" si="155"/>
        <v>8.1s</v>
      </c>
      <c r="J1404" s="3">
        <f t="shared" si="156"/>
        <v>8.5573725995054972E-2</v>
      </c>
      <c r="K1404" s="3">
        <f t="shared" si="157"/>
        <v>0</v>
      </c>
      <c r="L1404" s="3">
        <f t="shared" si="158"/>
        <v>0</v>
      </c>
      <c r="M1404" s="3" t="str">
        <f t="shared" si="159"/>
        <v>Tm154</v>
      </c>
      <c r="N1404" s="3">
        <f t="shared" si="160"/>
        <v>0</v>
      </c>
      <c r="O1404">
        <f>0</f>
        <v>0</v>
      </c>
    </row>
    <row r="1405" spans="2:15" hidden="1" x14ac:dyDescent="0.2">
      <c r="B1405" s="3">
        <v>69155</v>
      </c>
      <c r="C1405" s="3">
        <v>0</v>
      </c>
      <c r="D1405" s="3">
        <v>0</v>
      </c>
      <c r="E1405" s="3">
        <v>0</v>
      </c>
      <c r="F1405" s="3">
        <f t="shared" si="154"/>
        <v>0</v>
      </c>
      <c r="G1405" t="str">
        <f>VLOOKUP(B1405,Nuclides!A:F,5,FALSE)</f>
        <v>Tm155</v>
      </c>
      <c r="H1405">
        <f>VLOOKUP(B1405,Nuclides!A:F,4,FALSE)</f>
        <v>21.6</v>
      </c>
      <c r="I1405" s="3" t="str">
        <f t="shared" si="155"/>
        <v>21.6s</v>
      </c>
      <c r="J1405" s="3">
        <f t="shared" si="156"/>
        <v>3.2090147248145615E-2</v>
      </c>
      <c r="K1405" s="3">
        <f t="shared" si="157"/>
        <v>0</v>
      </c>
      <c r="L1405" s="3">
        <f t="shared" si="158"/>
        <v>0</v>
      </c>
      <c r="M1405" s="3" t="str">
        <f t="shared" si="159"/>
        <v>Tm155</v>
      </c>
      <c r="N1405" s="3">
        <f t="shared" si="160"/>
        <v>0</v>
      </c>
      <c r="O1405">
        <f>0</f>
        <v>0</v>
      </c>
    </row>
    <row r="1406" spans="2:15" hidden="1" x14ac:dyDescent="0.2">
      <c r="B1406" s="3">
        <v>69156</v>
      </c>
      <c r="C1406" s="3">
        <v>0</v>
      </c>
      <c r="D1406" s="3">
        <v>0</v>
      </c>
      <c r="E1406" s="3">
        <v>0</v>
      </c>
      <c r="F1406" s="3">
        <f t="shared" si="154"/>
        <v>0</v>
      </c>
      <c r="G1406" t="str">
        <f>VLOOKUP(B1406,Nuclides!A:F,5,FALSE)</f>
        <v>Tm156</v>
      </c>
      <c r="H1406">
        <f>VLOOKUP(B1406,Nuclides!A:F,4,FALSE)</f>
        <v>83.8</v>
      </c>
      <c r="I1406" s="3" t="str">
        <f t="shared" si="155"/>
        <v>1.4min</v>
      </c>
      <c r="J1406" s="3">
        <f t="shared" si="156"/>
        <v>8.2714460687344313E-3</v>
      </c>
      <c r="K1406" s="3">
        <f t="shared" si="157"/>
        <v>0</v>
      </c>
      <c r="L1406" s="3">
        <f t="shared" si="158"/>
        <v>0</v>
      </c>
      <c r="M1406" s="3" t="str">
        <f t="shared" si="159"/>
        <v>Tm156</v>
      </c>
      <c r="N1406" s="3">
        <f t="shared" si="160"/>
        <v>0</v>
      </c>
      <c r="O1406">
        <f>0</f>
        <v>0</v>
      </c>
    </row>
    <row r="1407" spans="2:15" hidden="1" x14ac:dyDescent="0.2">
      <c r="B1407" s="3">
        <v>69157</v>
      </c>
      <c r="C1407" s="3">
        <v>0</v>
      </c>
      <c r="D1407" s="3">
        <v>0</v>
      </c>
      <c r="E1407" s="3">
        <v>0</v>
      </c>
      <c r="F1407" s="3">
        <f t="shared" si="154"/>
        <v>0</v>
      </c>
      <c r="G1407" t="str">
        <f>VLOOKUP(B1407,Nuclides!A:F,5,FALSE)</f>
        <v>Tm157</v>
      </c>
      <c r="H1407">
        <f>VLOOKUP(B1407,Nuclides!A:F,4,FALSE)</f>
        <v>217.79999999999899</v>
      </c>
      <c r="I1407" s="3" t="str">
        <f t="shared" si="155"/>
        <v>3.63min</v>
      </c>
      <c r="J1407" s="3">
        <f t="shared" si="156"/>
        <v>3.1824939419648692E-3</v>
      </c>
      <c r="K1407" s="3">
        <f t="shared" si="157"/>
        <v>0</v>
      </c>
      <c r="L1407" s="3">
        <f t="shared" si="158"/>
        <v>0</v>
      </c>
      <c r="M1407" s="3" t="str">
        <f t="shared" si="159"/>
        <v>Tm157</v>
      </c>
      <c r="N1407" s="3">
        <f t="shared" si="160"/>
        <v>0</v>
      </c>
      <c r="O1407">
        <f>0</f>
        <v>0</v>
      </c>
    </row>
    <row r="1408" spans="2:15" hidden="1" x14ac:dyDescent="0.2">
      <c r="B1408" s="3">
        <v>69158</v>
      </c>
      <c r="C1408" s="3">
        <v>0</v>
      </c>
      <c r="D1408" s="3">
        <v>0</v>
      </c>
      <c r="E1408" s="3">
        <v>0</v>
      </c>
      <c r="F1408" s="3">
        <f t="shared" si="154"/>
        <v>0</v>
      </c>
      <c r="G1408" t="str">
        <f>VLOOKUP(B1408,Nuclides!A:F,5,FALSE)</f>
        <v>Tm158</v>
      </c>
      <c r="H1408">
        <f>VLOOKUP(B1408,Nuclides!A:F,4,FALSE)</f>
        <v>238.8</v>
      </c>
      <c r="I1408" s="3" t="str">
        <f t="shared" si="155"/>
        <v>3.98min</v>
      </c>
      <c r="J1408" s="3">
        <f t="shared" si="156"/>
        <v>2.9026263842543772E-3</v>
      </c>
      <c r="K1408" s="3">
        <f t="shared" si="157"/>
        <v>0</v>
      </c>
      <c r="L1408" s="3">
        <f t="shared" si="158"/>
        <v>0</v>
      </c>
      <c r="M1408" s="3" t="str">
        <f t="shared" si="159"/>
        <v>Tm158</v>
      </c>
      <c r="N1408" s="3">
        <f t="shared" si="160"/>
        <v>0</v>
      </c>
      <c r="O1408">
        <f>0</f>
        <v>0</v>
      </c>
    </row>
    <row r="1409" spans="2:15" hidden="1" x14ac:dyDescent="0.2">
      <c r="B1409" s="3">
        <v>69159</v>
      </c>
      <c r="C1409" s="3">
        <v>0</v>
      </c>
      <c r="D1409" s="3">
        <v>0</v>
      </c>
      <c r="E1409" s="3">
        <v>0</v>
      </c>
      <c r="F1409" s="3">
        <f t="shared" si="154"/>
        <v>0</v>
      </c>
      <c r="G1409" t="str">
        <f>VLOOKUP(B1409,Nuclides!A:F,5,FALSE)</f>
        <v>Tm159</v>
      </c>
      <c r="H1409">
        <f>VLOOKUP(B1409,Nuclides!A:F,4,FALSE)</f>
        <v>547.79999999999995</v>
      </c>
      <c r="I1409" s="3" t="str">
        <f t="shared" si="155"/>
        <v>9.13min</v>
      </c>
      <c r="J1409" s="3">
        <f t="shared" si="156"/>
        <v>1.2653289166848218E-3</v>
      </c>
      <c r="K1409" s="3">
        <f t="shared" si="157"/>
        <v>0</v>
      </c>
      <c r="L1409" s="3">
        <f t="shared" si="158"/>
        <v>0</v>
      </c>
      <c r="M1409" s="3" t="str">
        <f t="shared" si="159"/>
        <v>Tm159</v>
      </c>
      <c r="N1409" s="3">
        <f t="shared" si="160"/>
        <v>0</v>
      </c>
      <c r="O1409">
        <f>0</f>
        <v>0</v>
      </c>
    </row>
    <row r="1410" spans="2:15" hidden="1" x14ac:dyDescent="0.2">
      <c r="B1410" s="3">
        <v>69160</v>
      </c>
      <c r="C1410" s="3">
        <v>0</v>
      </c>
      <c r="D1410" s="3">
        <v>0</v>
      </c>
      <c r="E1410" s="3">
        <v>0</v>
      </c>
      <c r="F1410" s="3">
        <f t="shared" si="154"/>
        <v>0</v>
      </c>
      <c r="G1410" t="str">
        <f>VLOOKUP(B1410,Nuclides!A:F,5,FALSE)</f>
        <v>Tm160</v>
      </c>
      <c r="H1410">
        <f>VLOOKUP(B1410,Nuclides!A:F,4,FALSE)</f>
        <v>564</v>
      </c>
      <c r="I1410" s="3" t="str">
        <f t="shared" si="155"/>
        <v>9.4min</v>
      </c>
      <c r="J1410" s="3">
        <f t="shared" si="156"/>
        <v>1.2289843626949386E-3</v>
      </c>
      <c r="K1410" s="3">
        <f t="shared" si="157"/>
        <v>0</v>
      </c>
      <c r="L1410" s="3">
        <f t="shared" si="158"/>
        <v>0</v>
      </c>
      <c r="M1410" s="3" t="str">
        <f t="shared" si="159"/>
        <v>Tm160</v>
      </c>
      <c r="N1410" s="3">
        <f t="shared" si="160"/>
        <v>0</v>
      </c>
      <c r="O1410">
        <f>0</f>
        <v>0</v>
      </c>
    </row>
    <row r="1411" spans="2:15" hidden="1" x14ac:dyDescent="0.2">
      <c r="B1411" s="3">
        <v>69161</v>
      </c>
      <c r="C1411" s="3">
        <v>0</v>
      </c>
      <c r="D1411" s="3">
        <v>0</v>
      </c>
      <c r="E1411" s="3">
        <v>0</v>
      </c>
      <c r="F1411" s="3">
        <f t="shared" si="154"/>
        <v>0</v>
      </c>
      <c r="G1411" t="str">
        <f>VLOOKUP(B1411,Nuclides!A:F,5,FALSE)</f>
        <v>Tm161</v>
      </c>
      <c r="H1411">
        <f>VLOOKUP(B1411,Nuclides!A:F,4,FALSE)</f>
        <v>1812</v>
      </c>
      <c r="I1411" s="3" t="str">
        <f t="shared" si="155"/>
        <v>30.2min</v>
      </c>
      <c r="J1411" s="3">
        <f t="shared" si="156"/>
        <v>3.825315566004113E-4</v>
      </c>
      <c r="K1411" s="3">
        <f t="shared" si="157"/>
        <v>0</v>
      </c>
      <c r="L1411" s="3">
        <f t="shared" si="158"/>
        <v>0</v>
      </c>
      <c r="M1411" s="3" t="str">
        <f t="shared" si="159"/>
        <v>Tm161</v>
      </c>
      <c r="N1411" s="3">
        <f t="shared" si="160"/>
        <v>0</v>
      </c>
      <c r="O1411">
        <f>0</f>
        <v>0</v>
      </c>
    </row>
    <row r="1412" spans="2:15" hidden="1" x14ac:dyDescent="0.2">
      <c r="B1412" s="3">
        <v>69162</v>
      </c>
      <c r="C1412" s="3">
        <v>0</v>
      </c>
      <c r="D1412" s="3">
        <v>0</v>
      </c>
      <c r="E1412" s="3">
        <v>0</v>
      </c>
      <c r="F1412" s="3">
        <f t="shared" si="154"/>
        <v>0</v>
      </c>
      <c r="G1412" t="str">
        <f>VLOOKUP(B1412,Nuclides!A:F,5,FALSE)</f>
        <v>Tm162</v>
      </c>
      <c r="H1412">
        <f>VLOOKUP(B1412,Nuclides!A:F,4,FALSE)</f>
        <v>1302</v>
      </c>
      <c r="I1412" s="3" t="str">
        <f t="shared" si="155"/>
        <v>21.7min</v>
      </c>
      <c r="J1412" s="3">
        <f t="shared" si="156"/>
        <v>5.3237110642084893E-4</v>
      </c>
      <c r="K1412" s="3">
        <f t="shared" si="157"/>
        <v>0</v>
      </c>
      <c r="L1412" s="3">
        <f t="shared" si="158"/>
        <v>0</v>
      </c>
      <c r="M1412" s="3" t="str">
        <f t="shared" si="159"/>
        <v>Tm162</v>
      </c>
      <c r="N1412" s="3">
        <f t="shared" si="160"/>
        <v>0</v>
      </c>
      <c r="O1412">
        <f>0</f>
        <v>0</v>
      </c>
    </row>
    <row r="1413" spans="2:15" hidden="1" x14ac:dyDescent="0.2">
      <c r="B1413" s="3">
        <v>69163</v>
      </c>
      <c r="C1413" s="3">
        <v>0</v>
      </c>
      <c r="D1413" s="3">
        <v>0</v>
      </c>
      <c r="E1413" s="3">
        <v>0</v>
      </c>
      <c r="F1413" s="3">
        <f t="shared" si="154"/>
        <v>0</v>
      </c>
      <c r="G1413" t="str">
        <f>VLOOKUP(B1413,Nuclides!A:F,5,FALSE)</f>
        <v>Tm163</v>
      </c>
      <c r="H1413">
        <f>VLOOKUP(B1413,Nuclides!A:F,4,FALSE)</f>
        <v>6516</v>
      </c>
      <c r="I1413" s="3" t="str">
        <f t="shared" si="155"/>
        <v>1.81h</v>
      </c>
      <c r="J1413" s="3">
        <f t="shared" si="156"/>
        <v>1.0637617872313464E-4</v>
      </c>
      <c r="K1413" s="3">
        <f t="shared" si="157"/>
        <v>0</v>
      </c>
      <c r="L1413" s="3">
        <f t="shared" si="158"/>
        <v>0</v>
      </c>
      <c r="M1413" s="3" t="str">
        <f t="shared" si="159"/>
        <v>Tm163</v>
      </c>
      <c r="N1413" s="3">
        <f t="shared" si="160"/>
        <v>0</v>
      </c>
      <c r="O1413">
        <f>0</f>
        <v>0</v>
      </c>
    </row>
    <row r="1414" spans="2:15" hidden="1" x14ac:dyDescent="0.2">
      <c r="B1414" s="3">
        <v>69164</v>
      </c>
      <c r="C1414" s="3">
        <v>0</v>
      </c>
      <c r="D1414" s="3">
        <v>0</v>
      </c>
      <c r="E1414" s="3">
        <v>0</v>
      </c>
      <c r="F1414" s="3">
        <f t="shared" si="154"/>
        <v>0</v>
      </c>
      <c r="G1414" t="str">
        <f>VLOOKUP(B1414,Nuclides!A:F,5,FALSE)</f>
        <v>Tm164</v>
      </c>
      <c r="H1414">
        <f>VLOOKUP(B1414,Nuclides!A:F,4,FALSE)</f>
        <v>120</v>
      </c>
      <c r="I1414" s="3" t="str">
        <f t="shared" si="155"/>
        <v>2min</v>
      </c>
      <c r="J1414" s="3">
        <f t="shared" si="156"/>
        <v>5.7762265046662105E-3</v>
      </c>
      <c r="K1414" s="3">
        <f t="shared" si="157"/>
        <v>0</v>
      </c>
      <c r="L1414" s="3">
        <f t="shared" si="158"/>
        <v>0</v>
      </c>
      <c r="M1414" s="3" t="str">
        <f t="shared" si="159"/>
        <v>Tm164</v>
      </c>
      <c r="N1414" s="3">
        <f t="shared" si="160"/>
        <v>0</v>
      </c>
      <c r="O1414">
        <f>0</f>
        <v>0</v>
      </c>
    </row>
    <row r="1415" spans="2:15" hidden="1" x14ac:dyDescent="0.2">
      <c r="B1415" s="3">
        <v>69165</v>
      </c>
      <c r="C1415" s="3">
        <v>0</v>
      </c>
      <c r="D1415" s="3">
        <v>0</v>
      </c>
      <c r="E1415" s="3">
        <v>0</v>
      </c>
      <c r="F1415" s="3">
        <f t="shared" ref="F1415:F1478" si="161">SUM(C1415:E1415)</f>
        <v>0</v>
      </c>
      <c r="G1415" t="str">
        <f>VLOOKUP(B1415,Nuclides!A:F,5,FALSE)</f>
        <v>Tm165</v>
      </c>
      <c r="H1415">
        <f>VLOOKUP(B1415,Nuclides!A:F,4,FALSE)</f>
        <v>108216</v>
      </c>
      <c r="I1415" s="3" t="str">
        <f t="shared" ref="I1415:I1478" si="162">IF(H1415="STABLE", "STABLE", IF(H1415&lt;60, H1415&amp;"s", IF(H1415&lt;3600, ROUND(H1415/60,2)&amp;"min", IF(H1415&lt;86400, ROUND(H1415/3600,2)&amp;"h", IF(H1415&lt;31536000, ROUND(H1415/86400,2)&amp;"d", ROUND(H1415/31536000,2)&amp;"y")))))</f>
        <v>1.25d</v>
      </c>
      <c r="J1415" s="3">
        <f t="shared" ref="J1415:J1478" si="163">LN(2)/H1415</f>
        <v>6.4052190116059112E-6</v>
      </c>
      <c r="K1415" s="3">
        <f t="shared" ref="K1415:K1478" si="164">10*F1415*(1-EXP(-J1415*600))*6240000000000</f>
        <v>0</v>
      </c>
      <c r="L1415" s="3">
        <f t="shared" ref="L1415:L1478" si="165">EXP(-J1415*30*60)*K1415</f>
        <v>0</v>
      </c>
      <c r="M1415" s="3" t="str">
        <f t="shared" ref="M1415:M1478" si="166">G1415</f>
        <v>Tm165</v>
      </c>
      <c r="N1415" s="3">
        <f t="shared" ref="N1415:N1478" si="167">L1415</f>
        <v>0</v>
      </c>
      <c r="O1415">
        <f>0</f>
        <v>0</v>
      </c>
    </row>
    <row r="1416" spans="2:15" hidden="1" x14ac:dyDescent="0.2">
      <c r="B1416" s="3">
        <v>69166</v>
      </c>
      <c r="C1416" s="3">
        <v>0</v>
      </c>
      <c r="D1416" s="3">
        <v>0</v>
      </c>
      <c r="E1416" s="3">
        <v>0</v>
      </c>
      <c r="F1416" s="3">
        <f t="shared" si="161"/>
        <v>0</v>
      </c>
      <c r="G1416" t="str">
        <f>VLOOKUP(B1416,Nuclides!A:F,5,FALSE)</f>
        <v>Tm166</v>
      </c>
      <c r="H1416">
        <f>VLOOKUP(B1416,Nuclides!A:F,4,FALSE)</f>
        <v>27720</v>
      </c>
      <c r="I1416" s="3" t="str">
        <f t="shared" si="162"/>
        <v>7.7h</v>
      </c>
      <c r="J1416" s="3">
        <f t="shared" si="163"/>
        <v>2.5005309544009571E-5</v>
      </c>
      <c r="K1416" s="3">
        <f t="shared" si="164"/>
        <v>0</v>
      </c>
      <c r="L1416" s="3">
        <f t="shared" si="165"/>
        <v>0</v>
      </c>
      <c r="M1416" s="3" t="str">
        <f t="shared" si="166"/>
        <v>Tm166</v>
      </c>
      <c r="N1416" s="3">
        <f t="shared" si="167"/>
        <v>0</v>
      </c>
      <c r="O1416">
        <f>0</f>
        <v>0</v>
      </c>
    </row>
    <row r="1417" spans="2:15" hidden="1" x14ac:dyDescent="0.2">
      <c r="B1417" s="3">
        <v>69167</v>
      </c>
      <c r="C1417" s="3">
        <v>0</v>
      </c>
      <c r="D1417" s="3">
        <v>0</v>
      </c>
      <c r="E1417" s="3">
        <v>0</v>
      </c>
      <c r="F1417" s="3">
        <f t="shared" si="161"/>
        <v>0</v>
      </c>
      <c r="G1417" t="str">
        <f>VLOOKUP(B1417,Nuclides!A:F,5,FALSE)</f>
        <v>Tm167</v>
      </c>
      <c r="H1417">
        <f>VLOOKUP(B1417,Nuclides!A:F,4,FALSE)</f>
        <v>799200</v>
      </c>
      <c r="I1417" s="3" t="str">
        <f t="shared" si="162"/>
        <v>9.25d</v>
      </c>
      <c r="J1417" s="3">
        <f t="shared" si="163"/>
        <v>8.6730127697690852E-7</v>
      </c>
      <c r="K1417" s="3">
        <f t="shared" si="164"/>
        <v>0</v>
      </c>
      <c r="L1417" s="3">
        <f t="shared" si="165"/>
        <v>0</v>
      </c>
      <c r="M1417" s="3" t="str">
        <f t="shared" si="166"/>
        <v>Tm167</v>
      </c>
      <c r="N1417" s="3">
        <f t="shared" si="167"/>
        <v>0</v>
      </c>
      <c r="O1417">
        <f>0</f>
        <v>0</v>
      </c>
    </row>
    <row r="1418" spans="2:15" hidden="1" x14ac:dyDescent="0.2">
      <c r="B1418" s="3">
        <v>69168</v>
      </c>
      <c r="C1418" s="3">
        <v>0</v>
      </c>
      <c r="D1418" s="3">
        <v>0</v>
      </c>
      <c r="E1418" s="3">
        <v>0</v>
      </c>
      <c r="F1418" s="3">
        <f t="shared" si="161"/>
        <v>0</v>
      </c>
      <c r="G1418" t="str">
        <f>VLOOKUP(B1418,Nuclides!A:F,5,FALSE)</f>
        <v>Tm168</v>
      </c>
      <c r="H1418">
        <f>VLOOKUP(B1418,Nuclides!A:F,4,FALSE)</f>
        <v>8043839.9999999898</v>
      </c>
      <c r="I1418" s="3" t="str">
        <f t="shared" si="162"/>
        <v>93.1d</v>
      </c>
      <c r="J1418" s="3">
        <f t="shared" si="163"/>
        <v>8.6171179506298749E-8</v>
      </c>
      <c r="K1418" s="3">
        <f t="shared" si="164"/>
        <v>0</v>
      </c>
      <c r="L1418" s="3">
        <f t="shared" si="165"/>
        <v>0</v>
      </c>
      <c r="M1418" s="3" t="str">
        <f t="shared" si="166"/>
        <v>Tm168</v>
      </c>
      <c r="N1418" s="3">
        <f t="shared" si="167"/>
        <v>0</v>
      </c>
      <c r="O1418">
        <f>0</f>
        <v>0</v>
      </c>
    </row>
    <row r="1419" spans="2:15" hidden="1" x14ac:dyDescent="0.2">
      <c r="B1419" s="3">
        <v>69169</v>
      </c>
      <c r="C1419" s="3">
        <v>0</v>
      </c>
      <c r="D1419" s="3">
        <v>0</v>
      </c>
      <c r="E1419" s="3">
        <v>0</v>
      </c>
      <c r="F1419" s="3">
        <f t="shared" si="161"/>
        <v>0</v>
      </c>
      <c r="G1419" t="str">
        <f>VLOOKUP(B1419,Nuclides!A:F,5,FALSE)</f>
        <v>Tm169</v>
      </c>
      <c r="H1419" t="str">
        <f>VLOOKUP(B1419,Nuclides!A:F,4,FALSE)</f>
        <v>STABLE</v>
      </c>
      <c r="I1419" s="3" t="str">
        <f t="shared" si="162"/>
        <v>STABLE</v>
      </c>
      <c r="J1419" s="3" t="e">
        <f t="shared" si="163"/>
        <v>#VALUE!</v>
      </c>
      <c r="K1419" s="3" t="e">
        <f t="shared" si="164"/>
        <v>#VALUE!</v>
      </c>
      <c r="L1419" s="3" t="e">
        <f t="shared" si="165"/>
        <v>#VALUE!</v>
      </c>
      <c r="M1419" s="3" t="str">
        <f t="shared" si="166"/>
        <v>Tm169</v>
      </c>
      <c r="N1419" s="3" t="e">
        <f t="shared" si="167"/>
        <v>#VALUE!</v>
      </c>
      <c r="O1419">
        <f>0</f>
        <v>0</v>
      </c>
    </row>
    <row r="1420" spans="2:15" hidden="1" x14ac:dyDescent="0.2">
      <c r="B1420" s="3">
        <v>69170</v>
      </c>
      <c r="C1420" s="3">
        <v>0</v>
      </c>
      <c r="D1420" s="3">
        <v>0</v>
      </c>
      <c r="E1420" s="3">
        <v>0</v>
      </c>
      <c r="F1420" s="3">
        <f t="shared" si="161"/>
        <v>0</v>
      </c>
      <c r="G1420" t="str">
        <f>VLOOKUP(B1420,Nuclides!A:F,5,FALSE)</f>
        <v>Tm170</v>
      </c>
      <c r="H1420">
        <f>VLOOKUP(B1420,Nuclides!A:F,4,FALSE)</f>
        <v>11111040</v>
      </c>
      <c r="I1420" s="3" t="str">
        <f t="shared" si="162"/>
        <v>128.6d</v>
      </c>
      <c r="J1420" s="3">
        <f t="shared" si="163"/>
        <v>6.2383645505726309E-8</v>
      </c>
      <c r="K1420" s="3">
        <f t="shared" si="164"/>
        <v>0</v>
      </c>
      <c r="L1420" s="3">
        <f t="shared" si="165"/>
        <v>0</v>
      </c>
      <c r="M1420" s="3" t="str">
        <f t="shared" si="166"/>
        <v>Tm170</v>
      </c>
      <c r="N1420" s="3">
        <f t="shared" si="167"/>
        <v>0</v>
      </c>
      <c r="O1420">
        <f>0</f>
        <v>0</v>
      </c>
    </row>
    <row r="1421" spans="2:15" hidden="1" x14ac:dyDescent="0.2">
      <c r="B1421" s="3">
        <v>69171</v>
      </c>
      <c r="C1421" s="3">
        <v>0</v>
      </c>
      <c r="D1421" s="3">
        <v>0</v>
      </c>
      <c r="E1421" s="3">
        <v>0</v>
      </c>
      <c r="F1421" s="3">
        <f t="shared" si="161"/>
        <v>0</v>
      </c>
      <c r="G1421" t="str">
        <f>VLOOKUP(B1421,Nuclides!A:F,5,FALSE)</f>
        <v>Tm171</v>
      </c>
      <c r="H1421">
        <f>VLOOKUP(B1421,Nuclides!A:F,4,FALSE)</f>
        <v>60590592</v>
      </c>
      <c r="I1421" s="3" t="str">
        <f t="shared" si="162"/>
        <v>1.92y</v>
      </c>
      <c r="J1421" s="3">
        <f t="shared" si="163"/>
        <v>1.1439848294599025E-8</v>
      </c>
      <c r="K1421" s="3">
        <f t="shared" si="164"/>
        <v>0</v>
      </c>
      <c r="L1421" s="3">
        <f t="shared" si="165"/>
        <v>0</v>
      </c>
      <c r="M1421" s="3" t="str">
        <f t="shared" si="166"/>
        <v>Tm171</v>
      </c>
      <c r="N1421" s="3">
        <f t="shared" si="167"/>
        <v>0</v>
      </c>
      <c r="O1421">
        <f>0</f>
        <v>0</v>
      </c>
    </row>
    <row r="1422" spans="2:15" hidden="1" x14ac:dyDescent="0.2">
      <c r="B1422" s="3">
        <v>69172</v>
      </c>
      <c r="C1422" s="3">
        <v>0</v>
      </c>
      <c r="D1422" s="3">
        <v>0</v>
      </c>
      <c r="E1422" s="3">
        <v>0</v>
      </c>
      <c r="F1422" s="3">
        <f t="shared" si="161"/>
        <v>0</v>
      </c>
      <c r="G1422" t="str">
        <f>VLOOKUP(B1422,Nuclides!A:F,5,FALSE)</f>
        <v>Tm172</v>
      </c>
      <c r="H1422">
        <f>VLOOKUP(B1422,Nuclides!A:F,4,FALSE)</f>
        <v>228960</v>
      </c>
      <c r="I1422" s="3" t="str">
        <f t="shared" si="162"/>
        <v>2.65d</v>
      </c>
      <c r="J1422" s="3">
        <f t="shared" si="163"/>
        <v>3.0273723819005295E-6</v>
      </c>
      <c r="K1422" s="3">
        <f t="shared" si="164"/>
        <v>0</v>
      </c>
      <c r="L1422" s="3">
        <f t="shared" si="165"/>
        <v>0</v>
      </c>
      <c r="M1422" s="3" t="str">
        <f t="shared" si="166"/>
        <v>Tm172</v>
      </c>
      <c r="N1422" s="3">
        <f t="shared" si="167"/>
        <v>0</v>
      </c>
      <c r="O1422">
        <f>0</f>
        <v>0</v>
      </c>
    </row>
    <row r="1423" spans="2:15" hidden="1" x14ac:dyDescent="0.2">
      <c r="B1423" s="3">
        <v>69173</v>
      </c>
      <c r="C1423" s="3">
        <v>0</v>
      </c>
      <c r="D1423" s="3">
        <v>0</v>
      </c>
      <c r="E1423" s="3">
        <v>0</v>
      </c>
      <c r="F1423" s="3">
        <f t="shared" si="161"/>
        <v>0</v>
      </c>
      <c r="G1423" t="str">
        <f>VLOOKUP(B1423,Nuclides!A:F,5,FALSE)</f>
        <v>Tm173</v>
      </c>
      <c r="H1423">
        <f>VLOOKUP(B1423,Nuclides!A:F,4,FALSE)</f>
        <v>29664</v>
      </c>
      <c r="I1423" s="3" t="str">
        <f t="shared" si="162"/>
        <v>8.24h</v>
      </c>
      <c r="J1423" s="3">
        <f t="shared" si="163"/>
        <v>2.3366612073892437E-5</v>
      </c>
      <c r="K1423" s="3">
        <f t="shared" si="164"/>
        <v>0</v>
      </c>
      <c r="L1423" s="3">
        <f t="shared" si="165"/>
        <v>0</v>
      </c>
      <c r="M1423" s="3" t="str">
        <f t="shared" si="166"/>
        <v>Tm173</v>
      </c>
      <c r="N1423" s="3">
        <f t="shared" si="167"/>
        <v>0</v>
      </c>
      <c r="O1423">
        <f>0</f>
        <v>0</v>
      </c>
    </row>
    <row r="1424" spans="2:15" hidden="1" x14ac:dyDescent="0.2">
      <c r="B1424" s="3">
        <v>69174</v>
      </c>
      <c r="C1424" s="3">
        <v>0</v>
      </c>
      <c r="D1424" s="3">
        <v>0</v>
      </c>
      <c r="E1424" s="3">
        <v>0</v>
      </c>
      <c r="F1424" s="3">
        <f t="shared" si="161"/>
        <v>0</v>
      </c>
      <c r="G1424" t="str">
        <f>VLOOKUP(B1424,Nuclides!A:F,5,FALSE)</f>
        <v>Tm174</v>
      </c>
      <c r="H1424">
        <f>VLOOKUP(B1424,Nuclides!A:F,4,FALSE)</f>
        <v>324</v>
      </c>
      <c r="I1424" s="3" t="str">
        <f t="shared" si="162"/>
        <v>5.4min</v>
      </c>
      <c r="J1424" s="3">
        <f t="shared" si="163"/>
        <v>2.1393431498763745E-3</v>
      </c>
      <c r="K1424" s="3">
        <f t="shared" si="164"/>
        <v>0</v>
      </c>
      <c r="L1424" s="3">
        <f t="shared" si="165"/>
        <v>0</v>
      </c>
      <c r="M1424" s="3" t="str">
        <f t="shared" si="166"/>
        <v>Tm174</v>
      </c>
      <c r="N1424" s="3">
        <f t="shared" si="167"/>
        <v>0</v>
      </c>
      <c r="O1424">
        <f>0</f>
        <v>0</v>
      </c>
    </row>
    <row r="1425" spans="2:15" hidden="1" x14ac:dyDescent="0.2">
      <c r="B1425" s="3">
        <v>69175</v>
      </c>
      <c r="C1425" s="3">
        <v>0</v>
      </c>
      <c r="D1425" s="3">
        <v>0</v>
      </c>
      <c r="E1425" s="3">
        <v>0</v>
      </c>
      <c r="F1425" s="3">
        <f t="shared" si="161"/>
        <v>0</v>
      </c>
      <c r="G1425" t="str">
        <f>VLOOKUP(B1425,Nuclides!A:F,5,FALSE)</f>
        <v>Tm175</v>
      </c>
      <c r="H1425">
        <f>VLOOKUP(B1425,Nuclides!A:F,4,FALSE)</f>
        <v>912</v>
      </c>
      <c r="I1425" s="3" t="str">
        <f t="shared" si="162"/>
        <v>15.2min</v>
      </c>
      <c r="J1425" s="3">
        <f t="shared" si="163"/>
        <v>7.6002980324555401E-4</v>
      </c>
      <c r="K1425" s="3">
        <f t="shared" si="164"/>
        <v>0</v>
      </c>
      <c r="L1425" s="3">
        <f t="shared" si="165"/>
        <v>0</v>
      </c>
      <c r="M1425" s="3" t="str">
        <f t="shared" si="166"/>
        <v>Tm175</v>
      </c>
      <c r="N1425" s="3">
        <f t="shared" si="167"/>
        <v>0</v>
      </c>
      <c r="O1425">
        <f>0</f>
        <v>0</v>
      </c>
    </row>
    <row r="1426" spans="2:15" hidden="1" x14ac:dyDescent="0.2">
      <c r="B1426" s="3">
        <v>69176</v>
      </c>
      <c r="C1426" s="3">
        <v>0</v>
      </c>
      <c r="D1426" s="3">
        <v>0</v>
      </c>
      <c r="E1426" s="3">
        <v>0</v>
      </c>
      <c r="F1426" s="3">
        <f t="shared" si="161"/>
        <v>0</v>
      </c>
      <c r="G1426" t="str">
        <f>VLOOKUP(B1426,Nuclides!A:F,5,FALSE)</f>
        <v>Tm176</v>
      </c>
      <c r="H1426">
        <f>VLOOKUP(B1426,Nuclides!A:F,4,FALSE)</f>
        <v>114</v>
      </c>
      <c r="I1426" s="3" t="str">
        <f t="shared" si="162"/>
        <v>1.9min</v>
      </c>
      <c r="J1426" s="3">
        <f t="shared" si="163"/>
        <v>6.0802384259644321E-3</v>
      </c>
      <c r="K1426" s="3">
        <f t="shared" si="164"/>
        <v>0</v>
      </c>
      <c r="L1426" s="3">
        <f t="shared" si="165"/>
        <v>0</v>
      </c>
      <c r="M1426" s="3" t="str">
        <f t="shared" si="166"/>
        <v>Tm176</v>
      </c>
      <c r="N1426" s="3">
        <f t="shared" si="167"/>
        <v>0</v>
      </c>
      <c r="O1426">
        <f>0</f>
        <v>0</v>
      </c>
    </row>
    <row r="1427" spans="2:15" hidden="1" x14ac:dyDescent="0.2">
      <c r="B1427" s="3">
        <v>70153</v>
      </c>
      <c r="C1427" s="3">
        <v>0</v>
      </c>
      <c r="D1427" s="3">
        <v>0</v>
      </c>
      <c r="E1427" s="3">
        <v>0</v>
      </c>
      <c r="F1427" s="3">
        <f t="shared" si="161"/>
        <v>0</v>
      </c>
      <c r="G1427" t="str">
        <f>VLOOKUP(B1427,Nuclides!A:F,5,FALSE)</f>
        <v>Yb153</v>
      </c>
      <c r="H1427">
        <f>VLOOKUP(B1427,Nuclides!A:F,4,FALSE)</f>
        <v>4.2</v>
      </c>
      <c r="I1427" s="3" t="str">
        <f t="shared" si="162"/>
        <v>4.2s</v>
      </c>
      <c r="J1427" s="3">
        <f t="shared" si="163"/>
        <v>0.16503504299046315</v>
      </c>
      <c r="K1427" s="3">
        <f t="shared" si="164"/>
        <v>0</v>
      </c>
      <c r="L1427" s="3">
        <f t="shared" si="165"/>
        <v>0</v>
      </c>
      <c r="M1427" s="3" t="str">
        <f t="shared" si="166"/>
        <v>Yb153</v>
      </c>
      <c r="N1427" s="3">
        <f t="shared" si="167"/>
        <v>0</v>
      </c>
      <c r="O1427">
        <f>0</f>
        <v>0</v>
      </c>
    </row>
    <row r="1428" spans="2:15" hidden="1" x14ac:dyDescent="0.2">
      <c r="B1428" s="3">
        <v>70154</v>
      </c>
      <c r="C1428" s="3">
        <v>0</v>
      </c>
      <c r="D1428" s="3">
        <v>0</v>
      </c>
      <c r="E1428" s="3">
        <v>0</v>
      </c>
      <c r="F1428" s="3">
        <f t="shared" si="161"/>
        <v>0</v>
      </c>
      <c r="G1428" t="str">
        <f>VLOOKUP(B1428,Nuclides!A:F,5,FALSE)</f>
        <v>Yb154</v>
      </c>
      <c r="H1428">
        <f>VLOOKUP(B1428,Nuclides!A:F,4,FALSE)</f>
        <v>0.40899999999999997</v>
      </c>
      <c r="I1428" s="3" t="str">
        <f t="shared" si="162"/>
        <v>0.409s</v>
      </c>
      <c r="J1428" s="3">
        <f t="shared" si="163"/>
        <v>1.6947363827871524</v>
      </c>
      <c r="K1428" s="3">
        <f t="shared" si="164"/>
        <v>0</v>
      </c>
      <c r="L1428" s="3">
        <f t="shared" si="165"/>
        <v>0</v>
      </c>
      <c r="M1428" s="3" t="str">
        <f t="shared" si="166"/>
        <v>Yb154</v>
      </c>
      <c r="N1428" s="3">
        <f t="shared" si="167"/>
        <v>0</v>
      </c>
      <c r="O1428">
        <f>0</f>
        <v>0</v>
      </c>
    </row>
    <row r="1429" spans="2:15" hidden="1" x14ac:dyDescent="0.2">
      <c r="B1429" s="3">
        <v>70155</v>
      </c>
      <c r="C1429" s="3">
        <v>0</v>
      </c>
      <c r="D1429" s="3">
        <v>0</v>
      </c>
      <c r="E1429" s="3">
        <v>0</v>
      </c>
      <c r="F1429" s="3">
        <f t="shared" si="161"/>
        <v>0</v>
      </c>
      <c r="G1429" t="str">
        <f>VLOOKUP(B1429,Nuclides!A:F,5,FALSE)</f>
        <v>Yb155</v>
      </c>
      <c r="H1429">
        <f>VLOOKUP(B1429,Nuclides!A:F,4,FALSE)</f>
        <v>1.7929999999999999</v>
      </c>
      <c r="I1429" s="3" t="str">
        <f t="shared" si="162"/>
        <v>1.793s</v>
      </c>
      <c r="J1429" s="3">
        <f t="shared" si="163"/>
        <v>0.38658515368652835</v>
      </c>
      <c r="K1429" s="3">
        <f t="shared" si="164"/>
        <v>0</v>
      </c>
      <c r="L1429" s="3">
        <f t="shared" si="165"/>
        <v>0</v>
      </c>
      <c r="M1429" s="3" t="str">
        <f t="shared" si="166"/>
        <v>Yb155</v>
      </c>
      <c r="N1429" s="3">
        <f t="shared" si="167"/>
        <v>0</v>
      </c>
      <c r="O1429">
        <f>0</f>
        <v>0</v>
      </c>
    </row>
    <row r="1430" spans="2:15" hidden="1" x14ac:dyDescent="0.2">
      <c r="B1430" s="3">
        <v>70156</v>
      </c>
      <c r="C1430" s="3">
        <v>0</v>
      </c>
      <c r="D1430" s="3">
        <v>0</v>
      </c>
      <c r="E1430" s="3">
        <v>0</v>
      </c>
      <c r="F1430" s="3">
        <f t="shared" si="161"/>
        <v>0</v>
      </c>
      <c r="G1430" t="str">
        <f>VLOOKUP(B1430,Nuclides!A:F,5,FALSE)</f>
        <v>Yb156</v>
      </c>
      <c r="H1430">
        <f>VLOOKUP(B1430,Nuclides!A:F,4,FALSE)</f>
        <v>26.1</v>
      </c>
      <c r="I1430" s="3" t="str">
        <f t="shared" si="162"/>
        <v>26.1s</v>
      </c>
      <c r="J1430" s="3">
        <f t="shared" si="163"/>
        <v>2.6557363239844645E-2</v>
      </c>
      <c r="K1430" s="3">
        <f t="shared" si="164"/>
        <v>0</v>
      </c>
      <c r="L1430" s="3">
        <f t="shared" si="165"/>
        <v>0</v>
      </c>
      <c r="M1430" s="3" t="str">
        <f t="shared" si="166"/>
        <v>Yb156</v>
      </c>
      <c r="N1430" s="3">
        <f t="shared" si="167"/>
        <v>0</v>
      </c>
      <c r="O1430">
        <f>0</f>
        <v>0</v>
      </c>
    </row>
    <row r="1431" spans="2:15" hidden="1" x14ac:dyDescent="0.2">
      <c r="B1431" s="3">
        <v>70157</v>
      </c>
      <c r="C1431" s="3">
        <v>0</v>
      </c>
      <c r="D1431" s="3">
        <v>0</v>
      </c>
      <c r="E1431" s="3">
        <v>0</v>
      </c>
      <c r="F1431" s="3">
        <f t="shared" si="161"/>
        <v>0</v>
      </c>
      <c r="G1431" t="str">
        <f>VLOOKUP(B1431,Nuclides!A:F,5,FALSE)</f>
        <v>Yb157</v>
      </c>
      <c r="H1431">
        <f>VLOOKUP(B1431,Nuclides!A:F,4,FALSE)</f>
        <v>38.6</v>
      </c>
      <c r="I1431" s="3" t="str">
        <f t="shared" si="162"/>
        <v>38.6s</v>
      </c>
      <c r="J1431" s="3">
        <f t="shared" si="163"/>
        <v>1.7957180843521898E-2</v>
      </c>
      <c r="K1431" s="3">
        <f t="shared" si="164"/>
        <v>0</v>
      </c>
      <c r="L1431" s="3">
        <f t="shared" si="165"/>
        <v>0</v>
      </c>
      <c r="M1431" s="3" t="str">
        <f t="shared" si="166"/>
        <v>Yb157</v>
      </c>
      <c r="N1431" s="3">
        <f t="shared" si="167"/>
        <v>0</v>
      </c>
      <c r="O1431">
        <f>0</f>
        <v>0</v>
      </c>
    </row>
    <row r="1432" spans="2:15" hidden="1" x14ac:dyDescent="0.2">
      <c r="B1432" s="3">
        <v>70158</v>
      </c>
      <c r="C1432" s="3">
        <v>0</v>
      </c>
      <c r="D1432" s="3">
        <v>0</v>
      </c>
      <c r="E1432" s="3">
        <v>0</v>
      </c>
      <c r="F1432" s="3">
        <f t="shared" si="161"/>
        <v>0</v>
      </c>
      <c r="G1432" t="str">
        <f>VLOOKUP(B1432,Nuclides!A:F,5,FALSE)</f>
        <v>Yb158</v>
      </c>
      <c r="H1432">
        <f>VLOOKUP(B1432,Nuclides!A:F,4,FALSE)</f>
        <v>89.4</v>
      </c>
      <c r="I1432" s="3" t="str">
        <f t="shared" si="162"/>
        <v>1.49min</v>
      </c>
      <c r="J1432" s="3">
        <f t="shared" si="163"/>
        <v>7.7533241673371951E-3</v>
      </c>
      <c r="K1432" s="3">
        <f t="shared" si="164"/>
        <v>0</v>
      </c>
      <c r="L1432" s="3">
        <f t="shared" si="165"/>
        <v>0</v>
      </c>
      <c r="M1432" s="3" t="str">
        <f t="shared" si="166"/>
        <v>Yb158</v>
      </c>
      <c r="N1432" s="3">
        <f t="shared" si="167"/>
        <v>0</v>
      </c>
      <c r="O1432">
        <f>0</f>
        <v>0</v>
      </c>
    </row>
    <row r="1433" spans="2:15" hidden="1" x14ac:dyDescent="0.2">
      <c r="B1433" s="3">
        <v>70159</v>
      </c>
      <c r="C1433" s="3">
        <v>0</v>
      </c>
      <c r="D1433" s="3">
        <v>0</v>
      </c>
      <c r="E1433" s="3">
        <v>0</v>
      </c>
      <c r="F1433" s="3">
        <f t="shared" si="161"/>
        <v>0</v>
      </c>
      <c r="G1433" t="str">
        <f>VLOOKUP(B1433,Nuclides!A:F,5,FALSE)</f>
        <v>Yb159</v>
      </c>
      <c r="H1433">
        <f>VLOOKUP(B1433,Nuclides!A:F,4,FALSE)</f>
        <v>100.19999999999899</v>
      </c>
      <c r="I1433" s="3" t="str">
        <f t="shared" si="162"/>
        <v>1.67min</v>
      </c>
      <c r="J1433" s="3">
        <f t="shared" si="163"/>
        <v>6.9176365325344536E-3</v>
      </c>
      <c r="K1433" s="3">
        <f t="shared" si="164"/>
        <v>0</v>
      </c>
      <c r="L1433" s="3">
        <f t="shared" si="165"/>
        <v>0</v>
      </c>
      <c r="M1433" s="3" t="str">
        <f t="shared" si="166"/>
        <v>Yb159</v>
      </c>
      <c r="N1433" s="3">
        <f t="shared" si="167"/>
        <v>0</v>
      </c>
      <c r="O1433">
        <f>0</f>
        <v>0</v>
      </c>
    </row>
    <row r="1434" spans="2:15" hidden="1" x14ac:dyDescent="0.2">
      <c r="B1434" s="3">
        <v>70160</v>
      </c>
      <c r="C1434" s="3">
        <v>0</v>
      </c>
      <c r="D1434" s="3">
        <v>0</v>
      </c>
      <c r="E1434" s="3">
        <v>0</v>
      </c>
      <c r="F1434" s="3">
        <f t="shared" si="161"/>
        <v>0</v>
      </c>
      <c r="G1434" t="str">
        <f>VLOOKUP(B1434,Nuclides!A:F,5,FALSE)</f>
        <v>Yb160</v>
      </c>
      <c r="H1434">
        <f>VLOOKUP(B1434,Nuclides!A:F,4,FALSE)</f>
        <v>288</v>
      </c>
      <c r="I1434" s="3" t="str">
        <f t="shared" si="162"/>
        <v>4.8min</v>
      </c>
      <c r="J1434" s="3">
        <f t="shared" si="163"/>
        <v>2.4067610436109212E-3</v>
      </c>
      <c r="K1434" s="3">
        <f t="shared" si="164"/>
        <v>0</v>
      </c>
      <c r="L1434" s="3">
        <f t="shared" si="165"/>
        <v>0</v>
      </c>
      <c r="M1434" s="3" t="str">
        <f t="shared" si="166"/>
        <v>Yb160</v>
      </c>
      <c r="N1434" s="3">
        <f t="shared" si="167"/>
        <v>0</v>
      </c>
      <c r="O1434">
        <f>0</f>
        <v>0</v>
      </c>
    </row>
    <row r="1435" spans="2:15" hidden="1" x14ac:dyDescent="0.2">
      <c r="B1435" s="3">
        <v>70161</v>
      </c>
      <c r="C1435" s="3">
        <v>0</v>
      </c>
      <c r="D1435" s="3">
        <v>0</v>
      </c>
      <c r="E1435" s="3">
        <v>0</v>
      </c>
      <c r="F1435" s="3">
        <f t="shared" si="161"/>
        <v>0</v>
      </c>
      <c r="G1435" t="str">
        <f>VLOOKUP(B1435,Nuclides!A:F,5,FALSE)</f>
        <v>Yb161</v>
      </c>
      <c r="H1435">
        <f>VLOOKUP(B1435,Nuclides!A:F,4,FALSE)</f>
        <v>252</v>
      </c>
      <c r="I1435" s="3" t="str">
        <f t="shared" si="162"/>
        <v>4.2min</v>
      </c>
      <c r="J1435" s="3">
        <f t="shared" si="163"/>
        <v>2.7505840498410527E-3</v>
      </c>
      <c r="K1435" s="3">
        <f t="shared" si="164"/>
        <v>0</v>
      </c>
      <c r="L1435" s="3">
        <f t="shared" si="165"/>
        <v>0</v>
      </c>
      <c r="M1435" s="3" t="str">
        <f t="shared" si="166"/>
        <v>Yb161</v>
      </c>
      <c r="N1435" s="3">
        <f t="shared" si="167"/>
        <v>0</v>
      </c>
      <c r="O1435">
        <f>0</f>
        <v>0</v>
      </c>
    </row>
    <row r="1436" spans="2:15" hidden="1" x14ac:dyDescent="0.2">
      <c r="B1436" s="3">
        <v>70162</v>
      </c>
      <c r="C1436" s="3">
        <v>0</v>
      </c>
      <c r="D1436" s="3">
        <v>0</v>
      </c>
      <c r="E1436" s="3">
        <v>0</v>
      </c>
      <c r="F1436" s="3">
        <f t="shared" si="161"/>
        <v>0</v>
      </c>
      <c r="G1436" t="str">
        <f>VLOOKUP(B1436,Nuclides!A:F,5,FALSE)</f>
        <v>Yb162</v>
      </c>
      <c r="H1436">
        <f>VLOOKUP(B1436,Nuclides!A:F,4,FALSE)</f>
        <v>1132.2</v>
      </c>
      <c r="I1436" s="3" t="str">
        <f t="shared" si="162"/>
        <v>18.87min</v>
      </c>
      <c r="J1436" s="3">
        <f t="shared" si="163"/>
        <v>6.1221266610134715E-4</v>
      </c>
      <c r="K1436" s="3">
        <f t="shared" si="164"/>
        <v>0</v>
      </c>
      <c r="L1436" s="3">
        <f t="shared" si="165"/>
        <v>0</v>
      </c>
      <c r="M1436" s="3" t="str">
        <f t="shared" si="166"/>
        <v>Yb162</v>
      </c>
      <c r="N1436" s="3">
        <f t="shared" si="167"/>
        <v>0</v>
      </c>
      <c r="O1436">
        <f>0</f>
        <v>0</v>
      </c>
    </row>
    <row r="1437" spans="2:15" hidden="1" x14ac:dyDescent="0.2">
      <c r="B1437" s="3">
        <v>70163</v>
      </c>
      <c r="C1437" s="3">
        <v>0</v>
      </c>
      <c r="D1437" s="3">
        <v>0</v>
      </c>
      <c r="E1437" s="3">
        <v>0</v>
      </c>
      <c r="F1437" s="3">
        <f t="shared" si="161"/>
        <v>0</v>
      </c>
      <c r="G1437" t="str">
        <f>VLOOKUP(B1437,Nuclides!A:F,5,FALSE)</f>
        <v>Yb163</v>
      </c>
      <c r="H1437">
        <f>VLOOKUP(B1437,Nuclides!A:F,4,FALSE)</f>
        <v>663</v>
      </c>
      <c r="I1437" s="3" t="str">
        <f t="shared" si="162"/>
        <v>11.05min</v>
      </c>
      <c r="J1437" s="3">
        <f t="shared" si="163"/>
        <v>1.0454708605730698E-3</v>
      </c>
      <c r="K1437" s="3">
        <f t="shared" si="164"/>
        <v>0</v>
      </c>
      <c r="L1437" s="3">
        <f t="shared" si="165"/>
        <v>0</v>
      </c>
      <c r="M1437" s="3" t="str">
        <f t="shared" si="166"/>
        <v>Yb163</v>
      </c>
      <c r="N1437" s="3">
        <f t="shared" si="167"/>
        <v>0</v>
      </c>
      <c r="O1437">
        <f>0</f>
        <v>0</v>
      </c>
    </row>
    <row r="1438" spans="2:15" hidden="1" x14ac:dyDescent="0.2">
      <c r="B1438" s="3">
        <v>70164</v>
      </c>
      <c r="C1438" s="3">
        <v>0</v>
      </c>
      <c r="D1438" s="3">
        <v>0</v>
      </c>
      <c r="E1438" s="3">
        <v>0</v>
      </c>
      <c r="F1438" s="3">
        <f t="shared" si="161"/>
        <v>0</v>
      </c>
      <c r="G1438" t="str">
        <f>VLOOKUP(B1438,Nuclides!A:F,5,FALSE)</f>
        <v>Yb164</v>
      </c>
      <c r="H1438">
        <f>VLOOKUP(B1438,Nuclides!A:F,4,FALSE)</f>
        <v>4548</v>
      </c>
      <c r="I1438" s="3" t="str">
        <f t="shared" si="162"/>
        <v>1.26h</v>
      </c>
      <c r="J1438" s="3">
        <f t="shared" si="163"/>
        <v>1.5240703178538814E-4</v>
      </c>
      <c r="K1438" s="3">
        <f t="shared" si="164"/>
        <v>0</v>
      </c>
      <c r="L1438" s="3">
        <f t="shared" si="165"/>
        <v>0</v>
      </c>
      <c r="M1438" s="3" t="str">
        <f t="shared" si="166"/>
        <v>Yb164</v>
      </c>
      <c r="N1438" s="3">
        <f t="shared" si="167"/>
        <v>0</v>
      </c>
      <c r="O1438">
        <f>0</f>
        <v>0</v>
      </c>
    </row>
    <row r="1439" spans="2:15" hidden="1" x14ac:dyDescent="0.2">
      <c r="B1439" s="3">
        <v>70165</v>
      </c>
      <c r="C1439" s="3">
        <v>0</v>
      </c>
      <c r="D1439" s="3">
        <v>0</v>
      </c>
      <c r="E1439" s="3">
        <v>0</v>
      </c>
      <c r="F1439" s="3">
        <f t="shared" si="161"/>
        <v>0</v>
      </c>
      <c r="G1439" t="str">
        <f>VLOOKUP(B1439,Nuclides!A:F,5,FALSE)</f>
        <v>Yb165</v>
      </c>
      <c r="H1439">
        <f>VLOOKUP(B1439,Nuclides!A:F,4,FALSE)</f>
        <v>594</v>
      </c>
      <c r="I1439" s="3" t="str">
        <f t="shared" si="162"/>
        <v>9.9min</v>
      </c>
      <c r="J1439" s="3">
        <f t="shared" si="163"/>
        <v>1.1669144453871133E-3</v>
      </c>
      <c r="K1439" s="3">
        <f t="shared" si="164"/>
        <v>0</v>
      </c>
      <c r="L1439" s="3">
        <f t="shared" si="165"/>
        <v>0</v>
      </c>
      <c r="M1439" s="3" t="str">
        <f t="shared" si="166"/>
        <v>Yb165</v>
      </c>
      <c r="N1439" s="3">
        <f t="shared" si="167"/>
        <v>0</v>
      </c>
      <c r="O1439">
        <f>0</f>
        <v>0</v>
      </c>
    </row>
    <row r="1440" spans="2:15" hidden="1" x14ac:dyDescent="0.2">
      <c r="B1440" s="3">
        <v>70166</v>
      </c>
      <c r="C1440" s="3">
        <v>0</v>
      </c>
      <c r="D1440" s="3">
        <v>0</v>
      </c>
      <c r="E1440" s="3">
        <v>0</v>
      </c>
      <c r="F1440" s="3">
        <f t="shared" si="161"/>
        <v>0</v>
      </c>
      <c r="G1440" t="str">
        <f>VLOOKUP(B1440,Nuclides!A:F,5,FALSE)</f>
        <v>Yb166</v>
      </c>
      <c r="H1440">
        <f>VLOOKUP(B1440,Nuclides!A:F,4,FALSE)</f>
        <v>204120</v>
      </c>
      <c r="I1440" s="3" t="str">
        <f t="shared" si="162"/>
        <v>2.36d</v>
      </c>
      <c r="J1440" s="3">
        <f t="shared" si="163"/>
        <v>3.3957827775815464E-6</v>
      </c>
      <c r="K1440" s="3">
        <f t="shared" si="164"/>
        <v>0</v>
      </c>
      <c r="L1440" s="3">
        <f t="shared" si="165"/>
        <v>0</v>
      </c>
      <c r="M1440" s="3" t="str">
        <f t="shared" si="166"/>
        <v>Yb166</v>
      </c>
      <c r="N1440" s="3">
        <f t="shared" si="167"/>
        <v>0</v>
      </c>
      <c r="O1440">
        <f>0</f>
        <v>0</v>
      </c>
    </row>
    <row r="1441" spans="2:15" hidden="1" x14ac:dyDescent="0.2">
      <c r="B1441" s="3">
        <v>70167</v>
      </c>
      <c r="C1441" s="3">
        <v>0</v>
      </c>
      <c r="D1441" s="3">
        <v>0</v>
      </c>
      <c r="E1441" s="3">
        <v>0</v>
      </c>
      <c r="F1441" s="3">
        <f t="shared" si="161"/>
        <v>0</v>
      </c>
      <c r="G1441" t="str">
        <f>VLOOKUP(B1441,Nuclides!A:F,5,FALSE)</f>
        <v>Yb167</v>
      </c>
      <c r="H1441">
        <f>VLOOKUP(B1441,Nuclides!A:F,4,FALSE)</f>
        <v>1050</v>
      </c>
      <c r="I1441" s="3" t="str">
        <f t="shared" si="162"/>
        <v>17.5min</v>
      </c>
      <c r="J1441" s="3">
        <f t="shared" si="163"/>
        <v>6.6014017196185267E-4</v>
      </c>
      <c r="K1441" s="3">
        <f t="shared" si="164"/>
        <v>0</v>
      </c>
      <c r="L1441" s="3">
        <f t="shared" si="165"/>
        <v>0</v>
      </c>
      <c r="M1441" s="3" t="str">
        <f t="shared" si="166"/>
        <v>Yb167</v>
      </c>
      <c r="N1441" s="3">
        <f t="shared" si="167"/>
        <v>0</v>
      </c>
      <c r="O1441">
        <f>0</f>
        <v>0</v>
      </c>
    </row>
    <row r="1442" spans="2:15" hidden="1" x14ac:dyDescent="0.2">
      <c r="B1442" s="3">
        <v>70168</v>
      </c>
      <c r="C1442" s="3">
        <v>0</v>
      </c>
      <c r="D1442" s="3">
        <v>0</v>
      </c>
      <c r="E1442" s="3">
        <v>0</v>
      </c>
      <c r="F1442" s="3">
        <f t="shared" si="161"/>
        <v>0</v>
      </c>
      <c r="G1442" t="str">
        <f>VLOOKUP(B1442,Nuclides!A:F,5,FALSE)</f>
        <v>Yb168</v>
      </c>
      <c r="H1442" t="str">
        <f>VLOOKUP(B1442,Nuclides!A:F,4,FALSE)</f>
        <v>STABLE</v>
      </c>
      <c r="I1442" s="3" t="str">
        <f t="shared" si="162"/>
        <v>STABLE</v>
      </c>
      <c r="J1442" s="3" t="e">
        <f t="shared" si="163"/>
        <v>#VALUE!</v>
      </c>
      <c r="K1442" s="3" t="e">
        <f t="shared" si="164"/>
        <v>#VALUE!</v>
      </c>
      <c r="L1442" s="3" t="e">
        <f t="shared" si="165"/>
        <v>#VALUE!</v>
      </c>
      <c r="M1442" s="3" t="str">
        <f t="shared" si="166"/>
        <v>Yb168</v>
      </c>
      <c r="N1442" s="3" t="e">
        <f t="shared" si="167"/>
        <v>#VALUE!</v>
      </c>
      <c r="O1442">
        <f>0</f>
        <v>0</v>
      </c>
    </row>
    <row r="1443" spans="2:15" hidden="1" x14ac:dyDescent="0.2">
      <c r="B1443" s="3">
        <v>70169</v>
      </c>
      <c r="C1443" s="3">
        <v>0</v>
      </c>
      <c r="D1443" s="3">
        <v>0</v>
      </c>
      <c r="E1443" s="3">
        <v>0</v>
      </c>
      <c r="F1443" s="3">
        <f t="shared" si="161"/>
        <v>0</v>
      </c>
      <c r="G1443" t="str">
        <f>VLOOKUP(B1443,Nuclides!A:F,5,FALSE)</f>
        <v>Yb169</v>
      </c>
      <c r="H1443">
        <f>VLOOKUP(B1443,Nuclides!A:F,4,FALSE)</f>
        <v>2766355.2</v>
      </c>
      <c r="I1443" s="3" t="str">
        <f t="shared" si="162"/>
        <v>32.02d</v>
      </c>
      <c r="J1443" s="3">
        <f t="shared" si="163"/>
        <v>2.5056333350104329E-7</v>
      </c>
      <c r="K1443" s="3">
        <f t="shared" si="164"/>
        <v>0</v>
      </c>
      <c r="L1443" s="3">
        <f t="shared" si="165"/>
        <v>0</v>
      </c>
      <c r="M1443" s="3" t="str">
        <f t="shared" si="166"/>
        <v>Yb169</v>
      </c>
      <c r="N1443" s="3">
        <f t="shared" si="167"/>
        <v>0</v>
      </c>
      <c r="O1443">
        <f>0</f>
        <v>0</v>
      </c>
    </row>
    <row r="1444" spans="2:15" hidden="1" x14ac:dyDescent="0.2">
      <c r="B1444" s="3">
        <v>70170</v>
      </c>
      <c r="C1444" s="3">
        <v>0</v>
      </c>
      <c r="D1444" s="3">
        <v>0</v>
      </c>
      <c r="E1444" s="3">
        <v>0</v>
      </c>
      <c r="F1444" s="3">
        <f t="shared" si="161"/>
        <v>0</v>
      </c>
      <c r="G1444" t="str">
        <f>VLOOKUP(B1444,Nuclides!A:F,5,FALSE)</f>
        <v>Yb170</v>
      </c>
      <c r="H1444" t="str">
        <f>VLOOKUP(B1444,Nuclides!A:F,4,FALSE)</f>
        <v>STABLE</v>
      </c>
      <c r="I1444" s="3" t="str">
        <f t="shared" si="162"/>
        <v>STABLE</v>
      </c>
      <c r="J1444" s="3" t="e">
        <f t="shared" si="163"/>
        <v>#VALUE!</v>
      </c>
      <c r="K1444" s="3" t="e">
        <f t="shared" si="164"/>
        <v>#VALUE!</v>
      </c>
      <c r="L1444" s="3" t="e">
        <f t="shared" si="165"/>
        <v>#VALUE!</v>
      </c>
      <c r="M1444" s="3" t="str">
        <f t="shared" si="166"/>
        <v>Yb170</v>
      </c>
      <c r="N1444" s="3" t="e">
        <f t="shared" si="167"/>
        <v>#VALUE!</v>
      </c>
      <c r="O1444">
        <f>0</f>
        <v>0</v>
      </c>
    </row>
    <row r="1445" spans="2:15" hidden="1" x14ac:dyDescent="0.2">
      <c r="B1445" s="3">
        <v>70171</v>
      </c>
      <c r="C1445" s="3">
        <v>0</v>
      </c>
      <c r="D1445" s="3">
        <v>0</v>
      </c>
      <c r="E1445" s="3">
        <v>0</v>
      </c>
      <c r="F1445" s="3">
        <f t="shared" si="161"/>
        <v>0</v>
      </c>
      <c r="G1445" t="str">
        <f>VLOOKUP(B1445,Nuclides!A:F,5,FALSE)</f>
        <v>Yb171</v>
      </c>
      <c r="H1445" t="str">
        <f>VLOOKUP(B1445,Nuclides!A:F,4,FALSE)</f>
        <v>STABLE</v>
      </c>
      <c r="I1445" s="3" t="str">
        <f t="shared" si="162"/>
        <v>STABLE</v>
      </c>
      <c r="J1445" s="3" t="e">
        <f t="shared" si="163"/>
        <v>#VALUE!</v>
      </c>
      <c r="K1445" s="3" t="e">
        <f t="shared" si="164"/>
        <v>#VALUE!</v>
      </c>
      <c r="L1445" s="3" t="e">
        <f t="shared" si="165"/>
        <v>#VALUE!</v>
      </c>
      <c r="M1445" s="3" t="str">
        <f t="shared" si="166"/>
        <v>Yb171</v>
      </c>
      <c r="N1445" s="3" t="e">
        <f t="shared" si="167"/>
        <v>#VALUE!</v>
      </c>
      <c r="O1445">
        <f>0</f>
        <v>0</v>
      </c>
    </row>
    <row r="1446" spans="2:15" hidden="1" x14ac:dyDescent="0.2">
      <c r="B1446" s="3">
        <v>70172</v>
      </c>
      <c r="C1446" s="3">
        <v>0</v>
      </c>
      <c r="D1446" s="3">
        <v>0</v>
      </c>
      <c r="E1446" s="3">
        <v>0</v>
      </c>
      <c r="F1446" s="3">
        <f t="shared" si="161"/>
        <v>0</v>
      </c>
      <c r="G1446" t="str">
        <f>VLOOKUP(B1446,Nuclides!A:F,5,FALSE)</f>
        <v>Yb172</v>
      </c>
      <c r="H1446" t="str">
        <f>VLOOKUP(B1446,Nuclides!A:F,4,FALSE)</f>
        <v>STABLE</v>
      </c>
      <c r="I1446" s="3" t="str">
        <f t="shared" si="162"/>
        <v>STABLE</v>
      </c>
      <c r="J1446" s="3" t="e">
        <f t="shared" si="163"/>
        <v>#VALUE!</v>
      </c>
      <c r="K1446" s="3" t="e">
        <f t="shared" si="164"/>
        <v>#VALUE!</v>
      </c>
      <c r="L1446" s="3" t="e">
        <f t="shared" si="165"/>
        <v>#VALUE!</v>
      </c>
      <c r="M1446" s="3" t="str">
        <f t="shared" si="166"/>
        <v>Yb172</v>
      </c>
      <c r="N1446" s="3" t="e">
        <f t="shared" si="167"/>
        <v>#VALUE!</v>
      </c>
      <c r="O1446">
        <f>0</f>
        <v>0</v>
      </c>
    </row>
    <row r="1447" spans="2:15" hidden="1" x14ac:dyDescent="0.2">
      <c r="B1447" s="3">
        <v>70173</v>
      </c>
      <c r="C1447" s="3">
        <v>0</v>
      </c>
      <c r="D1447" s="3">
        <v>0</v>
      </c>
      <c r="E1447" s="3">
        <v>0</v>
      </c>
      <c r="F1447" s="3">
        <f t="shared" si="161"/>
        <v>0</v>
      </c>
      <c r="G1447" t="str">
        <f>VLOOKUP(B1447,Nuclides!A:F,5,FALSE)</f>
        <v>Yb173</v>
      </c>
      <c r="H1447" t="str">
        <f>VLOOKUP(B1447,Nuclides!A:F,4,FALSE)</f>
        <v>STABLE</v>
      </c>
      <c r="I1447" s="3" t="str">
        <f t="shared" si="162"/>
        <v>STABLE</v>
      </c>
      <c r="J1447" s="3" t="e">
        <f t="shared" si="163"/>
        <v>#VALUE!</v>
      </c>
      <c r="K1447" s="3" t="e">
        <f t="shared" si="164"/>
        <v>#VALUE!</v>
      </c>
      <c r="L1447" s="3" t="e">
        <f t="shared" si="165"/>
        <v>#VALUE!</v>
      </c>
      <c r="M1447" s="3" t="str">
        <f t="shared" si="166"/>
        <v>Yb173</v>
      </c>
      <c r="N1447" s="3" t="e">
        <f t="shared" si="167"/>
        <v>#VALUE!</v>
      </c>
      <c r="O1447">
        <f>0</f>
        <v>0</v>
      </c>
    </row>
    <row r="1448" spans="2:15" hidden="1" x14ac:dyDescent="0.2">
      <c r="B1448" s="3">
        <v>70174</v>
      </c>
      <c r="C1448" s="3">
        <v>0</v>
      </c>
      <c r="D1448" s="3">
        <v>0</v>
      </c>
      <c r="E1448" s="3">
        <v>0</v>
      </c>
      <c r="F1448" s="3">
        <f t="shared" si="161"/>
        <v>0</v>
      </c>
      <c r="G1448" t="str">
        <f>VLOOKUP(B1448,Nuclides!A:F,5,FALSE)</f>
        <v>Yb174</v>
      </c>
      <c r="H1448" t="str">
        <f>VLOOKUP(B1448,Nuclides!A:F,4,FALSE)</f>
        <v>STABLE</v>
      </c>
      <c r="I1448" s="3" t="str">
        <f t="shared" si="162"/>
        <v>STABLE</v>
      </c>
      <c r="J1448" s="3" t="e">
        <f t="shared" si="163"/>
        <v>#VALUE!</v>
      </c>
      <c r="K1448" s="3" t="e">
        <f t="shared" si="164"/>
        <v>#VALUE!</v>
      </c>
      <c r="L1448" s="3" t="e">
        <f t="shared" si="165"/>
        <v>#VALUE!</v>
      </c>
      <c r="M1448" s="3" t="str">
        <f t="shared" si="166"/>
        <v>Yb174</v>
      </c>
      <c r="N1448" s="3" t="e">
        <f t="shared" si="167"/>
        <v>#VALUE!</v>
      </c>
      <c r="O1448">
        <f>0</f>
        <v>0</v>
      </c>
    </row>
    <row r="1449" spans="2:15" hidden="1" x14ac:dyDescent="0.2">
      <c r="B1449" s="3">
        <v>70175</v>
      </c>
      <c r="C1449" s="3">
        <v>0</v>
      </c>
      <c r="D1449" s="3">
        <v>0</v>
      </c>
      <c r="E1449" s="3">
        <v>0</v>
      </c>
      <c r="F1449" s="3">
        <f t="shared" si="161"/>
        <v>0</v>
      </c>
      <c r="G1449" t="str">
        <f>VLOOKUP(B1449,Nuclides!A:F,5,FALSE)</f>
        <v>Yb175</v>
      </c>
      <c r="H1449">
        <f>VLOOKUP(B1449,Nuclides!A:F,4,FALSE)</f>
        <v>361583.99999999901</v>
      </c>
      <c r="I1449" s="3" t="str">
        <f t="shared" si="162"/>
        <v>4.18d</v>
      </c>
      <c r="J1449" s="3">
        <f t="shared" si="163"/>
        <v>1.9169741486347494E-6</v>
      </c>
      <c r="K1449" s="3">
        <f t="shared" si="164"/>
        <v>0</v>
      </c>
      <c r="L1449" s="3">
        <f t="shared" si="165"/>
        <v>0</v>
      </c>
      <c r="M1449" s="3" t="str">
        <f t="shared" si="166"/>
        <v>Yb175</v>
      </c>
      <c r="N1449" s="3">
        <f t="shared" si="167"/>
        <v>0</v>
      </c>
      <c r="O1449">
        <f>0</f>
        <v>0</v>
      </c>
    </row>
    <row r="1450" spans="2:15" hidden="1" x14ac:dyDescent="0.2">
      <c r="B1450" s="3">
        <v>70176</v>
      </c>
      <c r="C1450" s="3">
        <v>0</v>
      </c>
      <c r="D1450" s="3">
        <v>0</v>
      </c>
      <c r="E1450" s="3">
        <v>0</v>
      </c>
      <c r="F1450" s="3">
        <f t="shared" si="161"/>
        <v>0</v>
      </c>
      <c r="G1450" t="str">
        <f>VLOOKUP(B1450,Nuclides!A:F,5,FALSE)</f>
        <v>Yb176</v>
      </c>
      <c r="H1450" t="str">
        <f>VLOOKUP(B1450,Nuclides!A:F,4,FALSE)</f>
        <v>STABLE</v>
      </c>
      <c r="I1450" s="3" t="str">
        <f t="shared" si="162"/>
        <v>STABLE</v>
      </c>
      <c r="J1450" s="3" t="e">
        <f t="shared" si="163"/>
        <v>#VALUE!</v>
      </c>
      <c r="K1450" s="3" t="e">
        <f t="shared" si="164"/>
        <v>#VALUE!</v>
      </c>
      <c r="L1450" s="3" t="e">
        <f t="shared" si="165"/>
        <v>#VALUE!</v>
      </c>
      <c r="M1450" s="3" t="str">
        <f t="shared" si="166"/>
        <v>Yb176</v>
      </c>
      <c r="N1450" s="3" t="e">
        <f t="shared" si="167"/>
        <v>#VALUE!</v>
      </c>
      <c r="O1450">
        <f>0</f>
        <v>0</v>
      </c>
    </row>
    <row r="1451" spans="2:15" hidden="1" x14ac:dyDescent="0.2">
      <c r="B1451" s="3">
        <v>70177</v>
      </c>
      <c r="C1451" s="3">
        <v>0</v>
      </c>
      <c r="D1451" s="3">
        <v>0</v>
      </c>
      <c r="E1451" s="3">
        <v>0</v>
      </c>
      <c r="F1451" s="3">
        <f t="shared" si="161"/>
        <v>0</v>
      </c>
      <c r="G1451" t="str">
        <f>VLOOKUP(B1451,Nuclides!A:F,5,FALSE)</f>
        <v>Yb177</v>
      </c>
      <c r="H1451">
        <f>VLOOKUP(B1451,Nuclides!A:F,4,FALSE)</f>
        <v>6879.6</v>
      </c>
      <c r="I1451" s="3" t="str">
        <f t="shared" si="162"/>
        <v>1.91h</v>
      </c>
      <c r="J1451" s="3">
        <f t="shared" si="163"/>
        <v>1.0075399449967226E-4</v>
      </c>
      <c r="K1451" s="3">
        <f t="shared" si="164"/>
        <v>0</v>
      </c>
      <c r="L1451" s="3">
        <f t="shared" si="165"/>
        <v>0</v>
      </c>
      <c r="M1451" s="3" t="str">
        <f t="shared" si="166"/>
        <v>Yb177</v>
      </c>
      <c r="N1451" s="3">
        <f t="shared" si="167"/>
        <v>0</v>
      </c>
      <c r="O1451">
        <f>0</f>
        <v>0</v>
      </c>
    </row>
    <row r="1452" spans="2:15" hidden="1" x14ac:dyDescent="0.2">
      <c r="B1452" s="3">
        <v>70178</v>
      </c>
      <c r="C1452" s="3">
        <v>0</v>
      </c>
      <c r="D1452" s="3">
        <v>0</v>
      </c>
      <c r="E1452" s="3">
        <v>0</v>
      </c>
      <c r="F1452" s="3">
        <f t="shared" si="161"/>
        <v>0</v>
      </c>
      <c r="G1452" t="str">
        <f>VLOOKUP(B1452,Nuclides!A:F,5,FALSE)</f>
        <v>Yb178</v>
      </c>
      <c r="H1452">
        <f>VLOOKUP(B1452,Nuclides!A:F,4,FALSE)</f>
        <v>4440</v>
      </c>
      <c r="I1452" s="3" t="str">
        <f t="shared" si="162"/>
        <v>1.23h</v>
      </c>
      <c r="J1452" s="3">
        <f t="shared" si="163"/>
        <v>1.5611422985584354E-4</v>
      </c>
      <c r="K1452" s="3">
        <f t="shared" si="164"/>
        <v>0</v>
      </c>
      <c r="L1452" s="3">
        <f t="shared" si="165"/>
        <v>0</v>
      </c>
      <c r="M1452" s="3" t="str">
        <f t="shared" si="166"/>
        <v>Yb178</v>
      </c>
      <c r="N1452" s="3">
        <f t="shared" si="167"/>
        <v>0</v>
      </c>
      <c r="O1452">
        <f>0</f>
        <v>0</v>
      </c>
    </row>
    <row r="1453" spans="2:15" hidden="1" x14ac:dyDescent="0.2">
      <c r="B1453" s="3">
        <v>70179</v>
      </c>
      <c r="C1453" s="3">
        <v>0</v>
      </c>
      <c r="D1453" s="3">
        <v>0</v>
      </c>
      <c r="E1453" s="3">
        <v>0</v>
      </c>
      <c r="F1453" s="3">
        <f t="shared" si="161"/>
        <v>0</v>
      </c>
      <c r="G1453" t="str">
        <f>VLOOKUP(B1453,Nuclides!A:F,5,FALSE)</f>
        <v>Yb179</v>
      </c>
      <c r="H1453">
        <f>VLOOKUP(B1453,Nuclides!A:F,4,FALSE)</f>
        <v>480</v>
      </c>
      <c r="I1453" s="3" t="str">
        <f t="shared" si="162"/>
        <v>8min</v>
      </c>
      <c r="J1453" s="3">
        <f t="shared" si="163"/>
        <v>1.4440566261665526E-3</v>
      </c>
      <c r="K1453" s="3">
        <f t="shared" si="164"/>
        <v>0</v>
      </c>
      <c r="L1453" s="3">
        <f t="shared" si="165"/>
        <v>0</v>
      </c>
      <c r="M1453" s="3" t="str">
        <f t="shared" si="166"/>
        <v>Yb179</v>
      </c>
      <c r="N1453" s="3">
        <f t="shared" si="167"/>
        <v>0</v>
      </c>
      <c r="O1453">
        <f>0</f>
        <v>0</v>
      </c>
    </row>
    <row r="1454" spans="2:15" hidden="1" x14ac:dyDescent="0.2">
      <c r="B1454" s="3">
        <v>71151</v>
      </c>
      <c r="C1454" s="3">
        <v>0</v>
      </c>
      <c r="D1454" s="3">
        <v>0</v>
      </c>
      <c r="E1454" s="3">
        <v>0</v>
      </c>
      <c r="F1454" s="3">
        <f t="shared" si="161"/>
        <v>0</v>
      </c>
      <c r="G1454" t="str">
        <f>VLOOKUP(B1454,Nuclides!A:F,5,FALSE)</f>
        <v>Lu151</v>
      </c>
      <c r="H1454">
        <f>VLOOKUP(B1454,Nuclides!A:F,4,FALSE)</f>
        <v>8.0599999999999894E-2</v>
      </c>
      <c r="I1454" s="3" t="str">
        <f t="shared" si="162"/>
        <v>0.0805999999999999s</v>
      </c>
      <c r="J1454" s="3">
        <f t="shared" si="163"/>
        <v>8.5998409498752633</v>
      </c>
      <c r="K1454" s="3">
        <f t="shared" si="164"/>
        <v>0</v>
      </c>
      <c r="L1454" s="3">
        <f t="shared" si="165"/>
        <v>0</v>
      </c>
      <c r="M1454" s="3" t="str">
        <f t="shared" si="166"/>
        <v>Lu151</v>
      </c>
      <c r="N1454" s="3">
        <f t="shared" si="167"/>
        <v>0</v>
      </c>
      <c r="O1454">
        <f>0</f>
        <v>0</v>
      </c>
    </row>
    <row r="1455" spans="2:15" hidden="1" x14ac:dyDescent="0.2">
      <c r="B1455" s="3">
        <v>71152</v>
      </c>
      <c r="C1455" s="3">
        <v>0</v>
      </c>
      <c r="D1455" s="3">
        <v>0</v>
      </c>
      <c r="E1455" s="3">
        <v>0</v>
      </c>
      <c r="F1455" s="3">
        <f t="shared" si="161"/>
        <v>0</v>
      </c>
      <c r="G1455" t="str">
        <f>VLOOKUP(B1455,Nuclides!A:F,5,FALSE)</f>
        <v>Lu152</v>
      </c>
      <c r="H1455">
        <f>VLOOKUP(B1455,Nuclides!A:F,4,FALSE)</f>
        <v>0.7</v>
      </c>
      <c r="I1455" s="3" t="str">
        <f t="shared" si="162"/>
        <v>0.7s</v>
      </c>
      <c r="J1455" s="3">
        <f t="shared" si="163"/>
        <v>0.99021025794277906</v>
      </c>
      <c r="K1455" s="3">
        <f t="shared" si="164"/>
        <v>0</v>
      </c>
      <c r="L1455" s="3">
        <f t="shared" si="165"/>
        <v>0</v>
      </c>
      <c r="M1455" s="3" t="str">
        <f t="shared" si="166"/>
        <v>Lu152</v>
      </c>
      <c r="N1455" s="3">
        <f t="shared" si="167"/>
        <v>0</v>
      </c>
      <c r="O1455">
        <f>0</f>
        <v>0</v>
      </c>
    </row>
    <row r="1456" spans="2:15" hidden="1" x14ac:dyDescent="0.2">
      <c r="B1456" s="3">
        <v>71153</v>
      </c>
      <c r="C1456" s="3">
        <v>0</v>
      </c>
      <c r="D1456" s="3">
        <v>0</v>
      </c>
      <c r="E1456" s="3">
        <v>0</v>
      </c>
      <c r="F1456" s="3">
        <f t="shared" si="161"/>
        <v>0</v>
      </c>
      <c r="G1456" t="str">
        <f>VLOOKUP(B1456,Nuclides!A:F,5,FALSE)</f>
        <v>Lu153</v>
      </c>
      <c r="H1456">
        <f>VLOOKUP(B1456,Nuclides!A:F,4,FALSE)</f>
        <v>0.9</v>
      </c>
      <c r="I1456" s="3" t="str">
        <f t="shared" si="162"/>
        <v>0.9s</v>
      </c>
      <c r="J1456" s="3">
        <f t="shared" si="163"/>
        <v>0.77016353395549475</v>
      </c>
      <c r="K1456" s="3">
        <f t="shared" si="164"/>
        <v>0</v>
      </c>
      <c r="L1456" s="3">
        <f t="shared" si="165"/>
        <v>0</v>
      </c>
      <c r="M1456" s="3" t="str">
        <f t="shared" si="166"/>
        <v>Lu153</v>
      </c>
      <c r="N1456" s="3">
        <f t="shared" si="167"/>
        <v>0</v>
      </c>
      <c r="O1456">
        <f>0</f>
        <v>0</v>
      </c>
    </row>
    <row r="1457" spans="2:15" hidden="1" x14ac:dyDescent="0.2">
      <c r="B1457" s="3">
        <v>71154</v>
      </c>
      <c r="C1457" s="3">
        <v>0</v>
      </c>
      <c r="D1457" s="3">
        <v>0</v>
      </c>
      <c r="E1457" s="3">
        <v>0</v>
      </c>
      <c r="F1457" s="3">
        <f t="shared" si="161"/>
        <v>0</v>
      </c>
      <c r="G1457" t="str">
        <f>VLOOKUP(B1457,Nuclides!A:F,5,FALSE)</f>
        <v>Lu154</v>
      </c>
      <c r="H1457">
        <f>VLOOKUP(B1457,Nuclides!A:F,4,FALSE)</f>
        <v>1.1200000000000001</v>
      </c>
      <c r="I1457" s="3" t="str">
        <f t="shared" si="162"/>
        <v>1.12s</v>
      </c>
      <c r="J1457" s="3">
        <f t="shared" si="163"/>
        <v>0.61888141121423679</v>
      </c>
      <c r="K1457" s="3">
        <f t="shared" si="164"/>
        <v>0</v>
      </c>
      <c r="L1457" s="3">
        <f t="shared" si="165"/>
        <v>0</v>
      </c>
      <c r="M1457" s="3" t="str">
        <f t="shared" si="166"/>
        <v>Lu154</v>
      </c>
      <c r="N1457" s="3">
        <f t="shared" si="167"/>
        <v>0</v>
      </c>
      <c r="O1457">
        <f>0</f>
        <v>0</v>
      </c>
    </row>
    <row r="1458" spans="2:15" hidden="1" x14ac:dyDescent="0.2">
      <c r="B1458" s="3">
        <v>71155</v>
      </c>
      <c r="C1458" s="3">
        <v>0</v>
      </c>
      <c r="D1458" s="3">
        <v>0</v>
      </c>
      <c r="E1458" s="3">
        <v>0</v>
      </c>
      <c r="F1458" s="3">
        <f t="shared" si="161"/>
        <v>0</v>
      </c>
      <c r="G1458" t="str">
        <f>VLOOKUP(B1458,Nuclides!A:F,5,FALSE)</f>
        <v>Lu155</v>
      </c>
      <c r="H1458">
        <f>VLOOKUP(B1458,Nuclides!A:F,4,FALSE)</f>
        <v>6.8000000000000005E-2</v>
      </c>
      <c r="I1458" s="3" t="str">
        <f t="shared" si="162"/>
        <v>0.068s</v>
      </c>
      <c r="J1458" s="3">
        <f t="shared" si="163"/>
        <v>10.193340890587431</v>
      </c>
      <c r="K1458" s="3">
        <f t="shared" si="164"/>
        <v>0</v>
      </c>
      <c r="L1458" s="3">
        <f t="shared" si="165"/>
        <v>0</v>
      </c>
      <c r="M1458" s="3" t="str">
        <f t="shared" si="166"/>
        <v>Lu155</v>
      </c>
      <c r="N1458" s="3">
        <f t="shared" si="167"/>
        <v>0</v>
      </c>
      <c r="O1458">
        <f>0</f>
        <v>0</v>
      </c>
    </row>
    <row r="1459" spans="2:15" hidden="1" x14ac:dyDescent="0.2">
      <c r="B1459" s="3">
        <v>71156</v>
      </c>
      <c r="C1459" s="3">
        <v>0</v>
      </c>
      <c r="D1459" s="3">
        <v>0</v>
      </c>
      <c r="E1459" s="3">
        <v>0</v>
      </c>
      <c r="F1459" s="3">
        <f t="shared" si="161"/>
        <v>0</v>
      </c>
      <c r="G1459" t="str">
        <f>VLOOKUP(B1459,Nuclides!A:F,5,FALSE)</f>
        <v>Lu156</v>
      </c>
      <c r="H1459">
        <f>VLOOKUP(B1459,Nuclides!A:F,4,FALSE)</f>
        <v>0.49399999999999999</v>
      </c>
      <c r="I1459" s="3" t="str">
        <f t="shared" si="162"/>
        <v>0.494s</v>
      </c>
      <c r="J1459" s="3">
        <f t="shared" si="163"/>
        <v>1.4031319444533306</v>
      </c>
      <c r="K1459" s="3">
        <f t="shared" si="164"/>
        <v>0</v>
      </c>
      <c r="L1459" s="3">
        <f t="shared" si="165"/>
        <v>0</v>
      </c>
      <c r="M1459" s="3" t="str">
        <f t="shared" si="166"/>
        <v>Lu156</v>
      </c>
      <c r="N1459" s="3">
        <f t="shared" si="167"/>
        <v>0</v>
      </c>
      <c r="O1459">
        <f>0</f>
        <v>0</v>
      </c>
    </row>
    <row r="1460" spans="2:15" hidden="1" x14ac:dyDescent="0.2">
      <c r="B1460" s="3">
        <v>71157</v>
      </c>
      <c r="C1460" s="3">
        <v>0</v>
      </c>
      <c r="D1460" s="3">
        <v>0</v>
      </c>
      <c r="E1460" s="3">
        <v>0</v>
      </c>
      <c r="F1460" s="3">
        <f t="shared" si="161"/>
        <v>0</v>
      </c>
      <c r="G1460" t="str">
        <f>VLOOKUP(B1460,Nuclides!A:F,5,FALSE)</f>
        <v>Lu157</v>
      </c>
      <c r="H1460">
        <f>VLOOKUP(B1460,Nuclides!A:F,4,FALSE)</f>
        <v>6.8</v>
      </c>
      <c r="I1460" s="3" t="str">
        <f t="shared" si="162"/>
        <v>6.8s</v>
      </c>
      <c r="J1460" s="3">
        <f t="shared" si="163"/>
        <v>0.10193340890587431</v>
      </c>
      <c r="K1460" s="3">
        <f t="shared" si="164"/>
        <v>0</v>
      </c>
      <c r="L1460" s="3">
        <f t="shared" si="165"/>
        <v>0</v>
      </c>
      <c r="M1460" s="3" t="str">
        <f t="shared" si="166"/>
        <v>Lu157</v>
      </c>
      <c r="N1460" s="3">
        <f t="shared" si="167"/>
        <v>0</v>
      </c>
      <c r="O1460">
        <f>0</f>
        <v>0</v>
      </c>
    </row>
    <row r="1461" spans="2:15" hidden="1" x14ac:dyDescent="0.2">
      <c r="B1461" s="3">
        <v>71158</v>
      </c>
      <c r="C1461" s="3">
        <v>0</v>
      </c>
      <c r="D1461" s="3">
        <v>0</v>
      </c>
      <c r="E1461" s="3">
        <v>0</v>
      </c>
      <c r="F1461" s="3">
        <f t="shared" si="161"/>
        <v>0</v>
      </c>
      <c r="G1461" t="str">
        <f>VLOOKUP(B1461,Nuclides!A:F,5,FALSE)</f>
        <v>Lu158</v>
      </c>
      <c r="H1461">
        <f>VLOOKUP(B1461,Nuclides!A:F,4,FALSE)</f>
        <v>10.6</v>
      </c>
      <c r="I1461" s="3" t="str">
        <f t="shared" si="162"/>
        <v>10.6s</v>
      </c>
      <c r="J1461" s="3">
        <f t="shared" si="163"/>
        <v>6.539124344905145E-2</v>
      </c>
      <c r="K1461" s="3">
        <f t="shared" si="164"/>
        <v>0</v>
      </c>
      <c r="L1461" s="3">
        <f t="shared" si="165"/>
        <v>0</v>
      </c>
      <c r="M1461" s="3" t="str">
        <f t="shared" si="166"/>
        <v>Lu158</v>
      </c>
      <c r="N1461" s="3">
        <f t="shared" si="167"/>
        <v>0</v>
      </c>
      <c r="O1461">
        <f>0</f>
        <v>0</v>
      </c>
    </row>
    <row r="1462" spans="2:15" hidden="1" x14ac:dyDescent="0.2">
      <c r="B1462" s="3">
        <v>71159</v>
      </c>
      <c r="C1462" s="3">
        <v>0</v>
      </c>
      <c r="D1462" s="3">
        <v>0</v>
      </c>
      <c r="E1462" s="3">
        <v>0</v>
      </c>
      <c r="F1462" s="3">
        <f t="shared" si="161"/>
        <v>0</v>
      </c>
      <c r="G1462" t="str">
        <f>VLOOKUP(B1462,Nuclides!A:F,5,FALSE)</f>
        <v>Lu159</v>
      </c>
      <c r="H1462">
        <f>VLOOKUP(B1462,Nuclides!A:F,4,FALSE)</f>
        <v>12.1</v>
      </c>
      <c r="I1462" s="3" t="str">
        <f t="shared" si="162"/>
        <v>12.1s</v>
      </c>
      <c r="J1462" s="3">
        <f t="shared" si="163"/>
        <v>5.728489095536738E-2</v>
      </c>
      <c r="K1462" s="3">
        <f t="shared" si="164"/>
        <v>0</v>
      </c>
      <c r="L1462" s="3">
        <f t="shared" si="165"/>
        <v>0</v>
      </c>
      <c r="M1462" s="3" t="str">
        <f t="shared" si="166"/>
        <v>Lu159</v>
      </c>
      <c r="N1462" s="3">
        <f t="shared" si="167"/>
        <v>0</v>
      </c>
      <c r="O1462">
        <f>0</f>
        <v>0</v>
      </c>
    </row>
    <row r="1463" spans="2:15" hidden="1" x14ac:dyDescent="0.2">
      <c r="B1463" s="3">
        <v>71160</v>
      </c>
      <c r="C1463" s="3">
        <v>0</v>
      </c>
      <c r="D1463" s="3">
        <v>0</v>
      </c>
      <c r="E1463" s="3">
        <v>0</v>
      </c>
      <c r="F1463" s="3">
        <f t="shared" si="161"/>
        <v>0</v>
      </c>
      <c r="G1463" t="str">
        <f>VLOOKUP(B1463,Nuclides!A:F,5,FALSE)</f>
        <v>Lu160</v>
      </c>
      <c r="H1463">
        <f>VLOOKUP(B1463,Nuclides!A:F,4,FALSE)</f>
        <v>36.1</v>
      </c>
      <c r="I1463" s="3" t="str">
        <f t="shared" si="162"/>
        <v>36.1s</v>
      </c>
      <c r="J1463" s="3">
        <f t="shared" si="163"/>
        <v>1.9200752924098206E-2</v>
      </c>
      <c r="K1463" s="3">
        <f t="shared" si="164"/>
        <v>0</v>
      </c>
      <c r="L1463" s="3">
        <f t="shared" si="165"/>
        <v>0</v>
      </c>
      <c r="M1463" s="3" t="str">
        <f t="shared" si="166"/>
        <v>Lu160</v>
      </c>
      <c r="N1463" s="3">
        <f t="shared" si="167"/>
        <v>0</v>
      </c>
      <c r="O1463">
        <f>0</f>
        <v>0</v>
      </c>
    </row>
    <row r="1464" spans="2:15" hidden="1" x14ac:dyDescent="0.2">
      <c r="B1464" s="3">
        <v>71161</v>
      </c>
      <c r="C1464" s="3">
        <v>0</v>
      </c>
      <c r="D1464" s="3">
        <v>0</v>
      </c>
      <c r="E1464" s="3">
        <v>0</v>
      </c>
      <c r="F1464" s="3">
        <f t="shared" si="161"/>
        <v>0</v>
      </c>
      <c r="G1464" t="str">
        <f>VLOOKUP(B1464,Nuclides!A:F,5,FALSE)</f>
        <v>Lu161</v>
      </c>
      <c r="H1464">
        <f>VLOOKUP(B1464,Nuclides!A:F,4,FALSE)</f>
        <v>77</v>
      </c>
      <c r="I1464" s="3" t="str">
        <f t="shared" si="162"/>
        <v>1.28min</v>
      </c>
      <c r="J1464" s="3">
        <f t="shared" si="163"/>
        <v>9.001911435843446E-3</v>
      </c>
      <c r="K1464" s="3">
        <f t="shared" si="164"/>
        <v>0</v>
      </c>
      <c r="L1464" s="3">
        <f t="shared" si="165"/>
        <v>0</v>
      </c>
      <c r="M1464" s="3" t="str">
        <f t="shared" si="166"/>
        <v>Lu161</v>
      </c>
      <c r="N1464" s="3">
        <f t="shared" si="167"/>
        <v>0</v>
      </c>
      <c r="O1464">
        <f>0</f>
        <v>0</v>
      </c>
    </row>
    <row r="1465" spans="2:15" hidden="1" x14ac:dyDescent="0.2">
      <c r="B1465" s="3">
        <v>71162</v>
      </c>
      <c r="C1465" s="3">
        <v>0</v>
      </c>
      <c r="D1465" s="3">
        <v>0</v>
      </c>
      <c r="E1465" s="3">
        <v>0</v>
      </c>
      <c r="F1465" s="3">
        <f t="shared" si="161"/>
        <v>0</v>
      </c>
      <c r="G1465" t="str">
        <f>VLOOKUP(B1465,Nuclides!A:F,5,FALSE)</f>
        <v>Lu162</v>
      </c>
      <c r="H1465">
        <f>VLOOKUP(B1465,Nuclides!A:F,4,FALSE)</f>
        <v>82.2</v>
      </c>
      <c r="I1465" s="3" t="str">
        <f t="shared" si="162"/>
        <v>1.37min</v>
      </c>
      <c r="J1465" s="3">
        <f t="shared" si="163"/>
        <v>8.4324474520674608E-3</v>
      </c>
      <c r="K1465" s="3">
        <f t="shared" si="164"/>
        <v>0</v>
      </c>
      <c r="L1465" s="3">
        <f t="shared" si="165"/>
        <v>0</v>
      </c>
      <c r="M1465" s="3" t="str">
        <f t="shared" si="166"/>
        <v>Lu162</v>
      </c>
      <c r="N1465" s="3">
        <f t="shared" si="167"/>
        <v>0</v>
      </c>
      <c r="O1465">
        <f>0</f>
        <v>0</v>
      </c>
    </row>
    <row r="1466" spans="2:15" hidden="1" x14ac:dyDescent="0.2">
      <c r="B1466" s="3">
        <v>71163</v>
      </c>
      <c r="C1466" s="3">
        <v>0</v>
      </c>
      <c r="D1466" s="3">
        <v>0</v>
      </c>
      <c r="E1466" s="3">
        <v>0</v>
      </c>
      <c r="F1466" s="3">
        <f t="shared" si="161"/>
        <v>0</v>
      </c>
      <c r="G1466" t="str">
        <f>VLOOKUP(B1466,Nuclides!A:F,5,FALSE)</f>
        <v>Lu163</v>
      </c>
      <c r="H1466">
        <f>VLOOKUP(B1466,Nuclides!A:F,4,FALSE)</f>
        <v>238.2</v>
      </c>
      <c r="I1466" s="3" t="str">
        <f t="shared" si="162"/>
        <v>3.97min</v>
      </c>
      <c r="J1466" s="3">
        <f t="shared" si="163"/>
        <v>2.9099377857260511E-3</v>
      </c>
      <c r="K1466" s="3">
        <f t="shared" si="164"/>
        <v>0</v>
      </c>
      <c r="L1466" s="3">
        <f t="shared" si="165"/>
        <v>0</v>
      </c>
      <c r="M1466" s="3" t="str">
        <f t="shared" si="166"/>
        <v>Lu163</v>
      </c>
      <c r="N1466" s="3">
        <f t="shared" si="167"/>
        <v>0</v>
      </c>
      <c r="O1466">
        <f>0</f>
        <v>0</v>
      </c>
    </row>
    <row r="1467" spans="2:15" hidden="1" x14ac:dyDescent="0.2">
      <c r="B1467" s="3">
        <v>71164</v>
      </c>
      <c r="C1467" s="3">
        <v>0</v>
      </c>
      <c r="D1467" s="3">
        <v>0</v>
      </c>
      <c r="E1467" s="3">
        <v>0</v>
      </c>
      <c r="F1467" s="3">
        <f t="shared" si="161"/>
        <v>0</v>
      </c>
      <c r="G1467" t="str">
        <f>VLOOKUP(B1467,Nuclides!A:F,5,FALSE)</f>
        <v>Lu164</v>
      </c>
      <c r="H1467">
        <f>VLOOKUP(B1467,Nuclides!A:F,4,FALSE)</f>
        <v>188.4</v>
      </c>
      <c r="I1467" s="3" t="str">
        <f t="shared" si="162"/>
        <v>3.14min</v>
      </c>
      <c r="J1467" s="3">
        <f t="shared" si="163"/>
        <v>3.6791251622077773E-3</v>
      </c>
      <c r="K1467" s="3">
        <f t="shared" si="164"/>
        <v>0</v>
      </c>
      <c r="L1467" s="3">
        <f t="shared" si="165"/>
        <v>0</v>
      </c>
      <c r="M1467" s="3" t="str">
        <f t="shared" si="166"/>
        <v>Lu164</v>
      </c>
      <c r="N1467" s="3">
        <f t="shared" si="167"/>
        <v>0</v>
      </c>
      <c r="O1467">
        <f>0</f>
        <v>0</v>
      </c>
    </row>
    <row r="1468" spans="2:15" hidden="1" x14ac:dyDescent="0.2">
      <c r="B1468" s="3">
        <v>71165</v>
      </c>
      <c r="C1468" s="3">
        <v>0</v>
      </c>
      <c r="D1468" s="3">
        <v>0</v>
      </c>
      <c r="E1468" s="3">
        <v>0</v>
      </c>
      <c r="F1468" s="3">
        <f t="shared" si="161"/>
        <v>0</v>
      </c>
      <c r="G1468" t="str">
        <f>VLOOKUP(B1468,Nuclides!A:F,5,FALSE)</f>
        <v>Lu165</v>
      </c>
      <c r="H1468">
        <f>VLOOKUP(B1468,Nuclides!A:F,4,FALSE)</f>
        <v>644.4</v>
      </c>
      <c r="I1468" s="3" t="str">
        <f t="shared" si="162"/>
        <v>10.74min</v>
      </c>
      <c r="J1468" s="3">
        <f t="shared" si="163"/>
        <v>1.0756473937925904E-3</v>
      </c>
      <c r="K1468" s="3">
        <f t="shared" si="164"/>
        <v>0</v>
      </c>
      <c r="L1468" s="3">
        <f t="shared" si="165"/>
        <v>0</v>
      </c>
      <c r="M1468" s="3" t="str">
        <f t="shared" si="166"/>
        <v>Lu165</v>
      </c>
      <c r="N1468" s="3">
        <f t="shared" si="167"/>
        <v>0</v>
      </c>
      <c r="O1468">
        <f>0</f>
        <v>0</v>
      </c>
    </row>
    <row r="1469" spans="2:15" hidden="1" x14ac:dyDescent="0.2">
      <c r="B1469" s="3">
        <v>71166</v>
      </c>
      <c r="C1469" s="3">
        <v>0</v>
      </c>
      <c r="D1469" s="3">
        <v>0</v>
      </c>
      <c r="E1469" s="3">
        <v>0</v>
      </c>
      <c r="F1469" s="3">
        <f t="shared" si="161"/>
        <v>0</v>
      </c>
      <c r="G1469" t="str">
        <f>VLOOKUP(B1469,Nuclides!A:F,5,FALSE)</f>
        <v>Lu166</v>
      </c>
      <c r="H1469">
        <f>VLOOKUP(B1469,Nuclides!A:F,4,FALSE)</f>
        <v>159</v>
      </c>
      <c r="I1469" s="3" t="str">
        <f t="shared" si="162"/>
        <v>2.65min</v>
      </c>
      <c r="J1469" s="3">
        <f t="shared" si="163"/>
        <v>4.3594162299367628E-3</v>
      </c>
      <c r="K1469" s="3">
        <f t="shared" si="164"/>
        <v>0</v>
      </c>
      <c r="L1469" s="3">
        <f t="shared" si="165"/>
        <v>0</v>
      </c>
      <c r="M1469" s="3" t="str">
        <f t="shared" si="166"/>
        <v>Lu166</v>
      </c>
      <c r="N1469" s="3">
        <f t="shared" si="167"/>
        <v>0</v>
      </c>
      <c r="O1469">
        <f>0</f>
        <v>0</v>
      </c>
    </row>
    <row r="1470" spans="2:15" hidden="1" x14ac:dyDescent="0.2">
      <c r="B1470" s="3">
        <v>71167</v>
      </c>
      <c r="C1470" s="3">
        <v>0</v>
      </c>
      <c r="D1470" s="3">
        <v>0</v>
      </c>
      <c r="E1470" s="3">
        <v>0</v>
      </c>
      <c r="F1470" s="3">
        <f t="shared" si="161"/>
        <v>0</v>
      </c>
      <c r="G1470" t="str">
        <f>VLOOKUP(B1470,Nuclides!A:F,5,FALSE)</f>
        <v>Lu167</v>
      </c>
      <c r="H1470">
        <f>VLOOKUP(B1470,Nuclides!A:F,4,FALSE)</f>
        <v>3090</v>
      </c>
      <c r="I1470" s="3" t="str">
        <f t="shared" si="162"/>
        <v>51.5min</v>
      </c>
      <c r="J1470" s="3">
        <f t="shared" si="163"/>
        <v>2.2431947590936739E-4</v>
      </c>
      <c r="K1470" s="3">
        <f t="shared" si="164"/>
        <v>0</v>
      </c>
      <c r="L1470" s="3">
        <f t="shared" si="165"/>
        <v>0</v>
      </c>
      <c r="M1470" s="3" t="str">
        <f t="shared" si="166"/>
        <v>Lu167</v>
      </c>
      <c r="N1470" s="3">
        <f t="shared" si="167"/>
        <v>0</v>
      </c>
      <c r="O1470">
        <f>0</f>
        <v>0</v>
      </c>
    </row>
    <row r="1471" spans="2:15" hidden="1" x14ac:dyDescent="0.2">
      <c r="B1471" s="3">
        <v>71168</v>
      </c>
      <c r="C1471" s="3">
        <v>0</v>
      </c>
      <c r="D1471" s="3">
        <v>0</v>
      </c>
      <c r="E1471" s="3">
        <v>0</v>
      </c>
      <c r="F1471" s="3">
        <f t="shared" si="161"/>
        <v>0</v>
      </c>
      <c r="G1471" t="str">
        <f>VLOOKUP(B1471,Nuclides!A:F,5,FALSE)</f>
        <v>Lu168</v>
      </c>
      <c r="H1471">
        <f>VLOOKUP(B1471,Nuclides!A:F,4,FALSE)</f>
        <v>330</v>
      </c>
      <c r="I1471" s="3" t="str">
        <f t="shared" si="162"/>
        <v>5.5min</v>
      </c>
      <c r="J1471" s="3">
        <f t="shared" si="163"/>
        <v>2.1004460016968039E-3</v>
      </c>
      <c r="K1471" s="3">
        <f t="shared" si="164"/>
        <v>0</v>
      </c>
      <c r="L1471" s="3">
        <f t="shared" si="165"/>
        <v>0</v>
      </c>
      <c r="M1471" s="3" t="str">
        <f t="shared" si="166"/>
        <v>Lu168</v>
      </c>
      <c r="N1471" s="3">
        <f t="shared" si="167"/>
        <v>0</v>
      </c>
      <c r="O1471">
        <f>0</f>
        <v>0</v>
      </c>
    </row>
    <row r="1472" spans="2:15" hidden="1" x14ac:dyDescent="0.2">
      <c r="B1472" s="3">
        <v>71169</v>
      </c>
      <c r="C1472" s="3">
        <v>0</v>
      </c>
      <c r="D1472" s="3">
        <v>0</v>
      </c>
      <c r="E1472" s="3">
        <v>0</v>
      </c>
      <c r="F1472" s="3">
        <f t="shared" si="161"/>
        <v>0</v>
      </c>
      <c r="G1472" t="str">
        <f>VLOOKUP(B1472,Nuclides!A:F,5,FALSE)</f>
        <v>Lu169</v>
      </c>
      <c r="H1472">
        <f>VLOOKUP(B1472,Nuclides!A:F,4,FALSE)</f>
        <v>122616</v>
      </c>
      <c r="I1472" s="3" t="str">
        <f t="shared" si="162"/>
        <v>1.42d</v>
      </c>
      <c r="J1472" s="3">
        <f t="shared" si="163"/>
        <v>5.6529912944472604E-6</v>
      </c>
      <c r="K1472" s="3">
        <f t="shared" si="164"/>
        <v>0</v>
      </c>
      <c r="L1472" s="3">
        <f t="shared" si="165"/>
        <v>0</v>
      </c>
      <c r="M1472" s="3" t="str">
        <f t="shared" si="166"/>
        <v>Lu169</v>
      </c>
      <c r="N1472" s="3">
        <f t="shared" si="167"/>
        <v>0</v>
      </c>
      <c r="O1472">
        <f>0</f>
        <v>0</v>
      </c>
    </row>
    <row r="1473" spans="2:15" hidden="1" x14ac:dyDescent="0.2">
      <c r="B1473" s="3">
        <v>71170</v>
      </c>
      <c r="C1473" s="3">
        <v>0</v>
      </c>
      <c r="D1473" s="3">
        <v>0</v>
      </c>
      <c r="E1473" s="3">
        <v>0</v>
      </c>
      <c r="F1473" s="3">
        <f t="shared" si="161"/>
        <v>0</v>
      </c>
      <c r="G1473" t="str">
        <f>VLOOKUP(B1473,Nuclides!A:F,5,FALSE)</f>
        <v>Lu170</v>
      </c>
      <c r="H1473">
        <f>VLOOKUP(B1473,Nuclides!A:F,4,FALSE)</f>
        <v>173836.79999999999</v>
      </c>
      <c r="I1473" s="3" t="str">
        <f t="shared" si="162"/>
        <v>2.01d</v>
      </c>
      <c r="J1473" s="3">
        <f t="shared" si="163"/>
        <v>3.9873443399783323E-6</v>
      </c>
      <c r="K1473" s="3">
        <f t="shared" si="164"/>
        <v>0</v>
      </c>
      <c r="L1473" s="3">
        <f t="shared" si="165"/>
        <v>0</v>
      </c>
      <c r="M1473" s="3" t="str">
        <f t="shared" si="166"/>
        <v>Lu170</v>
      </c>
      <c r="N1473" s="3">
        <f t="shared" si="167"/>
        <v>0</v>
      </c>
      <c r="O1473">
        <f>0</f>
        <v>0</v>
      </c>
    </row>
    <row r="1474" spans="2:15" hidden="1" x14ac:dyDescent="0.2">
      <c r="B1474" s="3">
        <v>71171</v>
      </c>
      <c r="C1474" s="3">
        <v>0</v>
      </c>
      <c r="D1474" s="3">
        <v>0</v>
      </c>
      <c r="E1474" s="3">
        <v>0</v>
      </c>
      <c r="F1474" s="3">
        <f t="shared" si="161"/>
        <v>0</v>
      </c>
      <c r="G1474" t="str">
        <f>VLOOKUP(B1474,Nuclides!A:F,5,FALSE)</f>
        <v>Lu171</v>
      </c>
      <c r="H1474">
        <f>VLOOKUP(B1474,Nuclides!A:F,4,FALSE)</f>
        <v>711936</v>
      </c>
      <c r="I1474" s="3" t="str">
        <f t="shared" si="162"/>
        <v>8.24d</v>
      </c>
      <c r="J1474" s="3">
        <f t="shared" si="163"/>
        <v>9.7360883641218482E-7</v>
      </c>
      <c r="K1474" s="3">
        <f t="shared" si="164"/>
        <v>0</v>
      </c>
      <c r="L1474" s="3">
        <f t="shared" si="165"/>
        <v>0</v>
      </c>
      <c r="M1474" s="3" t="str">
        <f t="shared" si="166"/>
        <v>Lu171</v>
      </c>
      <c r="N1474" s="3">
        <f t="shared" si="167"/>
        <v>0</v>
      </c>
      <c r="O1474">
        <f>0</f>
        <v>0</v>
      </c>
    </row>
    <row r="1475" spans="2:15" hidden="1" x14ac:dyDescent="0.2">
      <c r="B1475" s="3">
        <v>71172</v>
      </c>
      <c r="C1475" s="3">
        <v>0</v>
      </c>
      <c r="D1475" s="3">
        <v>0</v>
      </c>
      <c r="E1475" s="3">
        <v>0</v>
      </c>
      <c r="F1475" s="3">
        <f t="shared" si="161"/>
        <v>0</v>
      </c>
      <c r="G1475" t="str">
        <f>VLOOKUP(B1475,Nuclides!A:F,5,FALSE)</f>
        <v>Lu172</v>
      </c>
      <c r="H1475">
        <f>VLOOKUP(B1475,Nuclides!A:F,4,FALSE)</f>
        <v>578880</v>
      </c>
      <c r="I1475" s="3" t="str">
        <f t="shared" si="162"/>
        <v>6.7d</v>
      </c>
      <c r="J1475" s="3">
        <f t="shared" si="163"/>
        <v>1.1973935540352841E-6</v>
      </c>
      <c r="K1475" s="3">
        <f t="shared" si="164"/>
        <v>0</v>
      </c>
      <c r="L1475" s="3">
        <f t="shared" si="165"/>
        <v>0</v>
      </c>
      <c r="M1475" s="3" t="str">
        <f t="shared" si="166"/>
        <v>Lu172</v>
      </c>
      <c r="N1475" s="3">
        <f t="shared" si="167"/>
        <v>0</v>
      </c>
      <c r="O1475">
        <f>0</f>
        <v>0</v>
      </c>
    </row>
    <row r="1476" spans="2:15" hidden="1" x14ac:dyDescent="0.2">
      <c r="B1476" s="3">
        <v>71173</v>
      </c>
      <c r="C1476" s="3">
        <v>0</v>
      </c>
      <c r="D1476" s="3">
        <v>0</v>
      </c>
      <c r="E1476" s="3">
        <v>0</v>
      </c>
      <c r="F1476" s="3">
        <f t="shared" si="161"/>
        <v>0</v>
      </c>
      <c r="G1476" t="str">
        <f>VLOOKUP(B1476,Nuclides!A:F,5,FALSE)</f>
        <v>Lu173</v>
      </c>
      <c r="H1476">
        <f>VLOOKUP(B1476,Nuclides!A:F,4,FALSE)</f>
        <v>43233912</v>
      </c>
      <c r="I1476" s="3" t="str">
        <f t="shared" si="162"/>
        <v>1.37y</v>
      </c>
      <c r="J1476" s="3">
        <f t="shared" si="163"/>
        <v>1.6032488120897904E-8</v>
      </c>
      <c r="K1476" s="3">
        <f t="shared" si="164"/>
        <v>0</v>
      </c>
      <c r="L1476" s="3">
        <f t="shared" si="165"/>
        <v>0</v>
      </c>
      <c r="M1476" s="3" t="str">
        <f t="shared" si="166"/>
        <v>Lu173</v>
      </c>
      <c r="N1476" s="3">
        <f t="shared" si="167"/>
        <v>0</v>
      </c>
      <c r="O1476">
        <f>0</f>
        <v>0</v>
      </c>
    </row>
    <row r="1477" spans="2:15" hidden="1" x14ac:dyDescent="0.2">
      <c r="B1477" s="3">
        <v>71174</v>
      </c>
      <c r="C1477" s="3">
        <v>0</v>
      </c>
      <c r="D1477" s="3">
        <v>0</v>
      </c>
      <c r="E1477" s="3">
        <v>0</v>
      </c>
      <c r="F1477" s="3">
        <f t="shared" si="161"/>
        <v>0</v>
      </c>
      <c r="G1477" t="str">
        <f>VLOOKUP(B1477,Nuclides!A:F,5,FALSE)</f>
        <v>Lu174</v>
      </c>
      <c r="H1477">
        <f>VLOOKUP(B1477,Nuclides!A:F,4,FALSE)</f>
        <v>104455656</v>
      </c>
      <c r="I1477" s="3" t="str">
        <f t="shared" si="162"/>
        <v>3.31y</v>
      </c>
      <c r="J1477" s="3">
        <f t="shared" si="163"/>
        <v>6.6358032403716392E-9</v>
      </c>
      <c r="K1477" s="3">
        <f t="shared" si="164"/>
        <v>0</v>
      </c>
      <c r="L1477" s="3">
        <f t="shared" si="165"/>
        <v>0</v>
      </c>
      <c r="M1477" s="3" t="str">
        <f t="shared" si="166"/>
        <v>Lu174</v>
      </c>
      <c r="N1477" s="3">
        <f t="shared" si="167"/>
        <v>0</v>
      </c>
      <c r="O1477">
        <f>0</f>
        <v>0</v>
      </c>
    </row>
    <row r="1478" spans="2:15" hidden="1" x14ac:dyDescent="0.2">
      <c r="B1478" s="3">
        <v>71175</v>
      </c>
      <c r="C1478" s="3">
        <v>0</v>
      </c>
      <c r="D1478" s="3">
        <v>0</v>
      </c>
      <c r="E1478" s="3">
        <v>0</v>
      </c>
      <c r="F1478" s="3">
        <f t="shared" si="161"/>
        <v>0</v>
      </c>
      <c r="G1478" t="str">
        <f>VLOOKUP(B1478,Nuclides!A:F,5,FALSE)</f>
        <v>Lu175</v>
      </c>
      <c r="H1478" t="str">
        <f>VLOOKUP(B1478,Nuclides!A:F,4,FALSE)</f>
        <v>STABLE</v>
      </c>
      <c r="I1478" s="3" t="str">
        <f t="shared" si="162"/>
        <v>STABLE</v>
      </c>
      <c r="J1478" s="3" t="e">
        <f t="shared" si="163"/>
        <v>#VALUE!</v>
      </c>
      <c r="K1478" s="3" t="e">
        <f t="shared" si="164"/>
        <v>#VALUE!</v>
      </c>
      <c r="L1478" s="3" t="e">
        <f t="shared" si="165"/>
        <v>#VALUE!</v>
      </c>
      <c r="M1478" s="3" t="str">
        <f t="shared" si="166"/>
        <v>Lu175</v>
      </c>
      <c r="N1478" s="3" t="e">
        <f t="shared" si="167"/>
        <v>#VALUE!</v>
      </c>
      <c r="O1478">
        <f>0</f>
        <v>0</v>
      </c>
    </row>
    <row r="1479" spans="2:15" hidden="1" x14ac:dyDescent="0.2">
      <c r="B1479" s="3">
        <v>71176</v>
      </c>
      <c r="C1479" s="3">
        <v>0</v>
      </c>
      <c r="D1479" s="3">
        <v>0</v>
      </c>
      <c r="E1479" s="3">
        <v>0</v>
      </c>
      <c r="F1479" s="3">
        <f t="shared" ref="F1479:F1542" si="168">SUM(C1479:E1479)</f>
        <v>0</v>
      </c>
      <c r="G1479" t="str">
        <f>VLOOKUP(B1479,Nuclides!A:F,5,FALSE)</f>
        <v>Lu176</v>
      </c>
      <c r="H1479">
        <f>VLOOKUP(B1479,Nuclides!A:F,4,FALSE)</f>
        <v>1.18656576E+18</v>
      </c>
      <c r="I1479" s="3" t="str">
        <f t="shared" ref="I1479:I1542" si="169">IF(H1479="STABLE", "STABLE", IF(H1479&lt;60, H1479&amp;"s", IF(H1479&lt;3600, ROUND(H1479/60,2)&amp;"min", IF(H1479&lt;86400, ROUND(H1479/3600,2)&amp;"h", IF(H1479&lt;31536000, ROUND(H1479/86400,2)&amp;"d", ROUND(H1479/31536000,2)&amp;"y")))))</f>
        <v>37625753424.66y</v>
      </c>
      <c r="J1479" s="3">
        <f t="shared" ref="J1479:J1542" si="170">LN(2)/H1479</f>
        <v>5.8416246610718425E-19</v>
      </c>
      <c r="K1479" s="3">
        <f t="shared" ref="K1479:K1542" si="171">10*F1479*(1-EXP(-J1479*600))*6240000000000</f>
        <v>0</v>
      </c>
      <c r="L1479" s="3">
        <f t="shared" ref="L1479:L1542" si="172">EXP(-J1479*30*60)*K1479</f>
        <v>0</v>
      </c>
      <c r="M1479" s="3" t="str">
        <f t="shared" ref="M1479:M1542" si="173">G1479</f>
        <v>Lu176</v>
      </c>
      <c r="N1479" s="3">
        <f t="shared" ref="N1479:N1542" si="174">L1479</f>
        <v>0</v>
      </c>
      <c r="O1479">
        <f>0</f>
        <v>0</v>
      </c>
    </row>
    <row r="1480" spans="2:15" hidden="1" x14ac:dyDescent="0.2">
      <c r="B1480" s="3">
        <v>71177</v>
      </c>
      <c r="C1480" s="3">
        <v>0</v>
      </c>
      <c r="D1480" s="3">
        <v>0</v>
      </c>
      <c r="E1480" s="3">
        <v>0</v>
      </c>
      <c r="F1480" s="3">
        <f t="shared" si="168"/>
        <v>0</v>
      </c>
      <c r="G1480" t="str">
        <f>VLOOKUP(B1480,Nuclides!A:F,5,FALSE)</f>
        <v>Lu177</v>
      </c>
      <c r="H1480">
        <f>VLOOKUP(B1480,Nuclides!A:F,4,FALSE)</f>
        <v>574300.80000000005</v>
      </c>
      <c r="I1480" s="3" t="str">
        <f t="shared" si="169"/>
        <v>6.65d</v>
      </c>
      <c r="J1480" s="3">
        <f t="shared" si="170"/>
        <v>1.2069409977488195E-6</v>
      </c>
      <c r="K1480" s="3">
        <f t="shared" si="171"/>
        <v>0</v>
      </c>
      <c r="L1480" s="3">
        <f t="shared" si="172"/>
        <v>0</v>
      </c>
      <c r="M1480" s="3" t="str">
        <f t="shared" si="173"/>
        <v>Lu177</v>
      </c>
      <c r="N1480" s="3">
        <f t="shared" si="174"/>
        <v>0</v>
      </c>
      <c r="O1480">
        <f>0</f>
        <v>0</v>
      </c>
    </row>
    <row r="1481" spans="2:15" hidden="1" x14ac:dyDescent="0.2">
      <c r="B1481" s="3">
        <v>71178</v>
      </c>
      <c r="C1481" s="3">
        <v>0</v>
      </c>
      <c r="D1481" s="3">
        <v>0</v>
      </c>
      <c r="E1481" s="3">
        <v>0</v>
      </c>
      <c r="F1481" s="3">
        <f t="shared" si="168"/>
        <v>0</v>
      </c>
      <c r="G1481" t="str">
        <f>VLOOKUP(B1481,Nuclides!A:F,5,FALSE)</f>
        <v>Lu178</v>
      </c>
      <c r="H1481">
        <f>VLOOKUP(B1481,Nuclides!A:F,4,FALSE)</f>
        <v>1704</v>
      </c>
      <c r="I1481" s="3" t="str">
        <f t="shared" si="169"/>
        <v>28.4min</v>
      </c>
      <c r="J1481" s="3">
        <f t="shared" si="170"/>
        <v>4.0677651441311342E-4</v>
      </c>
      <c r="K1481" s="3">
        <f t="shared" si="171"/>
        <v>0</v>
      </c>
      <c r="L1481" s="3">
        <f t="shared" si="172"/>
        <v>0</v>
      </c>
      <c r="M1481" s="3" t="str">
        <f t="shared" si="173"/>
        <v>Lu178</v>
      </c>
      <c r="N1481" s="3">
        <f t="shared" si="174"/>
        <v>0</v>
      </c>
      <c r="O1481">
        <f>0</f>
        <v>0</v>
      </c>
    </row>
    <row r="1482" spans="2:15" hidden="1" x14ac:dyDescent="0.2">
      <c r="B1482" s="3">
        <v>71179</v>
      </c>
      <c r="C1482" s="3">
        <v>0</v>
      </c>
      <c r="D1482" s="3">
        <v>0</v>
      </c>
      <c r="E1482" s="3">
        <v>0</v>
      </c>
      <c r="F1482" s="3">
        <f t="shared" si="168"/>
        <v>0</v>
      </c>
      <c r="G1482" t="str">
        <f>VLOOKUP(B1482,Nuclides!A:F,5,FALSE)</f>
        <v>Lu179</v>
      </c>
      <c r="H1482">
        <f>VLOOKUP(B1482,Nuclides!A:F,4,FALSE)</f>
        <v>16524</v>
      </c>
      <c r="I1482" s="3" t="str">
        <f t="shared" si="169"/>
        <v>4.59h</v>
      </c>
      <c r="J1482" s="3">
        <f t="shared" si="170"/>
        <v>4.1947904899536755E-5</v>
      </c>
      <c r="K1482" s="3">
        <f t="shared" si="171"/>
        <v>0</v>
      </c>
      <c r="L1482" s="3">
        <f t="shared" si="172"/>
        <v>0</v>
      </c>
      <c r="M1482" s="3" t="str">
        <f t="shared" si="173"/>
        <v>Lu179</v>
      </c>
      <c r="N1482" s="3">
        <f t="shared" si="174"/>
        <v>0</v>
      </c>
      <c r="O1482">
        <f>0</f>
        <v>0</v>
      </c>
    </row>
    <row r="1483" spans="2:15" hidden="1" x14ac:dyDescent="0.2">
      <c r="B1483" s="3">
        <v>71180</v>
      </c>
      <c r="C1483" s="3">
        <v>0</v>
      </c>
      <c r="D1483" s="3">
        <v>0</v>
      </c>
      <c r="E1483" s="3">
        <v>0</v>
      </c>
      <c r="F1483" s="3">
        <f t="shared" si="168"/>
        <v>0</v>
      </c>
      <c r="G1483" t="str">
        <f>VLOOKUP(B1483,Nuclides!A:F,5,FALSE)</f>
        <v>Lu180</v>
      </c>
      <c r="H1483">
        <f>VLOOKUP(B1483,Nuclides!A:F,4,FALSE)</f>
        <v>342</v>
      </c>
      <c r="I1483" s="3" t="str">
        <f t="shared" si="169"/>
        <v>5.7min</v>
      </c>
      <c r="J1483" s="3">
        <f t="shared" si="170"/>
        <v>2.0267461419881442E-3</v>
      </c>
      <c r="K1483" s="3">
        <f t="shared" si="171"/>
        <v>0</v>
      </c>
      <c r="L1483" s="3">
        <f t="shared" si="172"/>
        <v>0</v>
      </c>
      <c r="M1483" s="3" t="str">
        <f t="shared" si="173"/>
        <v>Lu180</v>
      </c>
      <c r="N1483" s="3">
        <f t="shared" si="174"/>
        <v>0</v>
      </c>
      <c r="O1483">
        <f>0</f>
        <v>0</v>
      </c>
    </row>
    <row r="1484" spans="2:15" hidden="1" x14ac:dyDescent="0.2">
      <c r="B1484" s="3">
        <v>71181</v>
      </c>
      <c r="C1484" s="3">
        <v>0</v>
      </c>
      <c r="D1484" s="3">
        <v>0</v>
      </c>
      <c r="E1484" s="3">
        <v>0</v>
      </c>
      <c r="F1484" s="3">
        <f t="shared" si="168"/>
        <v>0</v>
      </c>
      <c r="G1484" t="str">
        <f>VLOOKUP(B1484,Nuclides!A:F,5,FALSE)</f>
        <v>Lu181</v>
      </c>
      <c r="H1484">
        <f>VLOOKUP(B1484,Nuclides!A:F,4,FALSE)</f>
        <v>210</v>
      </c>
      <c r="I1484" s="3" t="str">
        <f t="shared" si="169"/>
        <v>3.5min</v>
      </c>
      <c r="J1484" s="3">
        <f t="shared" si="170"/>
        <v>3.3007008598092634E-3</v>
      </c>
      <c r="K1484" s="3">
        <f t="shared" si="171"/>
        <v>0</v>
      </c>
      <c r="L1484" s="3">
        <f t="shared" si="172"/>
        <v>0</v>
      </c>
      <c r="M1484" s="3" t="str">
        <f t="shared" si="173"/>
        <v>Lu181</v>
      </c>
      <c r="N1484" s="3">
        <f t="shared" si="174"/>
        <v>0</v>
      </c>
      <c r="O1484">
        <f>0</f>
        <v>0</v>
      </c>
    </row>
    <row r="1485" spans="2:15" hidden="1" x14ac:dyDescent="0.2">
      <c r="B1485" s="3">
        <v>71182</v>
      </c>
      <c r="C1485" s="3">
        <v>0</v>
      </c>
      <c r="D1485" s="3">
        <v>0</v>
      </c>
      <c r="E1485" s="3">
        <v>0</v>
      </c>
      <c r="F1485" s="3">
        <f t="shared" si="168"/>
        <v>0</v>
      </c>
      <c r="G1485" t="str">
        <f>VLOOKUP(B1485,Nuclides!A:F,5,FALSE)</f>
        <v>Lu182</v>
      </c>
      <c r="H1485">
        <f>VLOOKUP(B1485,Nuclides!A:F,4,FALSE)</f>
        <v>120</v>
      </c>
      <c r="I1485" s="3" t="str">
        <f t="shared" si="169"/>
        <v>2min</v>
      </c>
      <c r="J1485" s="3">
        <f t="shared" si="170"/>
        <v>5.7762265046662105E-3</v>
      </c>
      <c r="K1485" s="3">
        <f t="shared" si="171"/>
        <v>0</v>
      </c>
      <c r="L1485" s="3">
        <f t="shared" si="172"/>
        <v>0</v>
      </c>
      <c r="M1485" s="3" t="str">
        <f t="shared" si="173"/>
        <v>Lu182</v>
      </c>
      <c r="N1485" s="3">
        <f t="shared" si="174"/>
        <v>0</v>
      </c>
      <c r="O1485">
        <f>0</f>
        <v>0</v>
      </c>
    </row>
    <row r="1486" spans="2:15" hidden="1" x14ac:dyDescent="0.2">
      <c r="B1486" s="3">
        <v>71183</v>
      </c>
      <c r="C1486" s="3">
        <v>0</v>
      </c>
      <c r="D1486" s="3">
        <v>0</v>
      </c>
      <c r="E1486" s="3">
        <v>0</v>
      </c>
      <c r="F1486" s="3">
        <f t="shared" si="168"/>
        <v>0</v>
      </c>
      <c r="G1486" t="str">
        <f>VLOOKUP(B1486,Nuclides!A:F,5,FALSE)</f>
        <v>Lu183</v>
      </c>
      <c r="H1486">
        <f>VLOOKUP(B1486,Nuclides!A:F,4,FALSE)</f>
        <v>58</v>
      </c>
      <c r="I1486" s="3" t="str">
        <f t="shared" si="169"/>
        <v>58s</v>
      </c>
      <c r="J1486" s="3">
        <f t="shared" si="170"/>
        <v>1.1950813457930091E-2</v>
      </c>
      <c r="K1486" s="3">
        <f t="shared" si="171"/>
        <v>0</v>
      </c>
      <c r="L1486" s="3">
        <f t="shared" si="172"/>
        <v>0</v>
      </c>
      <c r="M1486" s="3" t="str">
        <f t="shared" si="173"/>
        <v>Lu183</v>
      </c>
      <c r="N1486" s="3">
        <f t="shared" si="174"/>
        <v>0</v>
      </c>
      <c r="O1486">
        <f>0</f>
        <v>0</v>
      </c>
    </row>
    <row r="1487" spans="2:15" hidden="1" x14ac:dyDescent="0.2">
      <c r="B1487" s="3">
        <v>72154</v>
      </c>
      <c r="C1487" s="3">
        <v>0</v>
      </c>
      <c r="D1487" s="3">
        <v>0</v>
      </c>
      <c r="E1487" s="3">
        <v>0</v>
      </c>
      <c r="F1487" s="3">
        <f t="shared" si="168"/>
        <v>0</v>
      </c>
      <c r="G1487" t="str">
        <f>VLOOKUP(B1487,Nuclides!A:F,5,FALSE)</f>
        <v>Hf154</v>
      </c>
      <c r="H1487">
        <f>VLOOKUP(B1487,Nuclides!A:F,4,FALSE)</f>
        <v>2</v>
      </c>
      <c r="I1487" s="3" t="str">
        <f t="shared" si="169"/>
        <v>2s</v>
      </c>
      <c r="J1487" s="3">
        <f t="shared" si="170"/>
        <v>0.34657359027997264</v>
      </c>
      <c r="K1487" s="3">
        <f t="shared" si="171"/>
        <v>0</v>
      </c>
      <c r="L1487" s="3">
        <f t="shared" si="172"/>
        <v>0</v>
      </c>
      <c r="M1487" s="3" t="str">
        <f t="shared" si="173"/>
        <v>Hf154</v>
      </c>
      <c r="N1487" s="3">
        <f t="shared" si="174"/>
        <v>0</v>
      </c>
      <c r="O1487">
        <f>0</f>
        <v>0</v>
      </c>
    </row>
    <row r="1488" spans="2:15" hidden="1" x14ac:dyDescent="0.2">
      <c r="B1488" s="3">
        <v>72155</v>
      </c>
      <c r="C1488" s="3">
        <v>0</v>
      </c>
      <c r="D1488" s="3">
        <v>0</v>
      </c>
      <c r="E1488" s="3">
        <v>0</v>
      </c>
      <c r="F1488" s="3">
        <f t="shared" si="168"/>
        <v>0</v>
      </c>
      <c r="G1488" t="str">
        <f>VLOOKUP(B1488,Nuclides!A:F,5,FALSE)</f>
        <v>Hf155</v>
      </c>
      <c r="H1488">
        <f>VLOOKUP(B1488,Nuclides!A:F,4,FALSE)</f>
        <v>0.84</v>
      </c>
      <c r="I1488" s="3" t="str">
        <f t="shared" si="169"/>
        <v>0.84s</v>
      </c>
      <c r="J1488" s="3">
        <f t="shared" si="170"/>
        <v>0.82517521495231583</v>
      </c>
      <c r="K1488" s="3">
        <f t="shared" si="171"/>
        <v>0</v>
      </c>
      <c r="L1488" s="3">
        <f t="shared" si="172"/>
        <v>0</v>
      </c>
      <c r="M1488" s="3" t="str">
        <f t="shared" si="173"/>
        <v>Hf155</v>
      </c>
      <c r="N1488" s="3">
        <f t="shared" si="174"/>
        <v>0</v>
      </c>
      <c r="O1488">
        <f>0</f>
        <v>0</v>
      </c>
    </row>
    <row r="1489" spans="2:15" hidden="1" x14ac:dyDescent="0.2">
      <c r="B1489" s="3">
        <v>72156</v>
      </c>
      <c r="C1489" s="3">
        <v>0</v>
      </c>
      <c r="D1489" s="3">
        <v>0</v>
      </c>
      <c r="E1489" s="3">
        <v>0</v>
      </c>
      <c r="F1489" s="3">
        <f t="shared" si="168"/>
        <v>0</v>
      </c>
      <c r="G1489" t="str">
        <f>VLOOKUP(B1489,Nuclides!A:F,5,FALSE)</f>
        <v>Hf156</v>
      </c>
      <c r="H1489">
        <f>VLOOKUP(B1489,Nuclides!A:F,4,FALSE)</f>
        <v>2.3E-2</v>
      </c>
      <c r="I1489" s="3" t="str">
        <f t="shared" si="169"/>
        <v>0.023s</v>
      </c>
      <c r="J1489" s="3">
        <f t="shared" si="170"/>
        <v>30.136833937388925</v>
      </c>
      <c r="K1489" s="3">
        <f t="shared" si="171"/>
        <v>0</v>
      </c>
      <c r="L1489" s="3">
        <f t="shared" si="172"/>
        <v>0</v>
      </c>
      <c r="M1489" s="3" t="str">
        <f t="shared" si="173"/>
        <v>Hf156</v>
      </c>
      <c r="N1489" s="3">
        <f t="shared" si="174"/>
        <v>0</v>
      </c>
      <c r="O1489">
        <f>0</f>
        <v>0</v>
      </c>
    </row>
    <row r="1490" spans="2:15" hidden="1" x14ac:dyDescent="0.2">
      <c r="B1490" s="3">
        <v>72157</v>
      </c>
      <c r="C1490" s="3">
        <v>0</v>
      </c>
      <c r="D1490" s="3">
        <v>0</v>
      </c>
      <c r="E1490" s="3">
        <v>0</v>
      </c>
      <c r="F1490" s="3">
        <f t="shared" si="168"/>
        <v>0</v>
      </c>
      <c r="G1490" t="str">
        <f>VLOOKUP(B1490,Nuclides!A:F,5,FALSE)</f>
        <v>Hf157</v>
      </c>
      <c r="H1490">
        <f>VLOOKUP(B1490,Nuclides!A:F,4,FALSE)</f>
        <v>0.115</v>
      </c>
      <c r="I1490" s="3" t="str">
        <f t="shared" si="169"/>
        <v>0.115s</v>
      </c>
      <c r="J1490" s="3">
        <f t="shared" si="170"/>
        <v>6.027366787477785</v>
      </c>
      <c r="K1490" s="3">
        <f t="shared" si="171"/>
        <v>0</v>
      </c>
      <c r="L1490" s="3">
        <f t="shared" si="172"/>
        <v>0</v>
      </c>
      <c r="M1490" s="3" t="str">
        <f t="shared" si="173"/>
        <v>Hf157</v>
      </c>
      <c r="N1490" s="3">
        <f t="shared" si="174"/>
        <v>0</v>
      </c>
      <c r="O1490">
        <f>0</f>
        <v>0</v>
      </c>
    </row>
    <row r="1491" spans="2:15" hidden="1" x14ac:dyDescent="0.2">
      <c r="B1491" s="3">
        <v>72158</v>
      </c>
      <c r="C1491" s="3">
        <v>0</v>
      </c>
      <c r="D1491" s="3">
        <v>0</v>
      </c>
      <c r="E1491" s="3">
        <v>0</v>
      </c>
      <c r="F1491" s="3">
        <f t="shared" si="168"/>
        <v>0</v>
      </c>
      <c r="G1491" t="str">
        <f>VLOOKUP(B1491,Nuclides!A:F,5,FALSE)</f>
        <v>Hf158</v>
      </c>
      <c r="H1491">
        <f>VLOOKUP(B1491,Nuclides!A:F,4,FALSE)</f>
        <v>2.85</v>
      </c>
      <c r="I1491" s="3" t="str">
        <f t="shared" si="169"/>
        <v>2.85s</v>
      </c>
      <c r="J1491" s="3">
        <f t="shared" si="170"/>
        <v>0.24320953703857728</v>
      </c>
      <c r="K1491" s="3">
        <f t="shared" si="171"/>
        <v>0</v>
      </c>
      <c r="L1491" s="3">
        <f t="shared" si="172"/>
        <v>0</v>
      </c>
      <c r="M1491" s="3" t="str">
        <f t="shared" si="173"/>
        <v>Hf158</v>
      </c>
      <c r="N1491" s="3">
        <f t="shared" si="174"/>
        <v>0</v>
      </c>
      <c r="O1491">
        <f>0</f>
        <v>0</v>
      </c>
    </row>
    <row r="1492" spans="2:15" hidden="1" x14ac:dyDescent="0.2">
      <c r="B1492" s="3">
        <v>72159</v>
      </c>
      <c r="C1492" s="3">
        <v>0</v>
      </c>
      <c r="D1492" s="3">
        <v>0</v>
      </c>
      <c r="E1492" s="3">
        <v>0</v>
      </c>
      <c r="F1492" s="3">
        <f t="shared" si="168"/>
        <v>0</v>
      </c>
      <c r="G1492" t="str">
        <f>VLOOKUP(B1492,Nuclides!A:F,5,FALSE)</f>
        <v>Hf159</v>
      </c>
      <c r="H1492">
        <f>VLOOKUP(B1492,Nuclides!A:F,4,FALSE)</f>
        <v>5.6</v>
      </c>
      <c r="I1492" s="3" t="str">
        <f t="shared" si="169"/>
        <v>5.6s</v>
      </c>
      <c r="J1492" s="3">
        <f t="shared" si="170"/>
        <v>0.12377628224284738</v>
      </c>
      <c r="K1492" s="3">
        <f t="shared" si="171"/>
        <v>0</v>
      </c>
      <c r="L1492" s="3">
        <f t="shared" si="172"/>
        <v>0</v>
      </c>
      <c r="M1492" s="3" t="str">
        <f t="shared" si="173"/>
        <v>Hf159</v>
      </c>
      <c r="N1492" s="3">
        <f t="shared" si="174"/>
        <v>0</v>
      </c>
      <c r="O1492">
        <f>0</f>
        <v>0</v>
      </c>
    </row>
    <row r="1493" spans="2:15" hidden="1" x14ac:dyDescent="0.2">
      <c r="B1493" s="3">
        <v>72160</v>
      </c>
      <c r="C1493" s="3">
        <v>0</v>
      </c>
      <c r="D1493" s="3">
        <v>0</v>
      </c>
      <c r="E1493" s="3">
        <v>0</v>
      </c>
      <c r="F1493" s="3">
        <f t="shared" si="168"/>
        <v>0</v>
      </c>
      <c r="G1493" t="str">
        <f>VLOOKUP(B1493,Nuclides!A:F,5,FALSE)</f>
        <v>Hf160</v>
      </c>
      <c r="H1493">
        <f>VLOOKUP(B1493,Nuclides!A:F,4,FALSE)</f>
        <v>13.6</v>
      </c>
      <c r="I1493" s="3" t="str">
        <f t="shared" si="169"/>
        <v>13.6s</v>
      </c>
      <c r="J1493" s="3">
        <f t="shared" si="170"/>
        <v>5.0966704452937155E-2</v>
      </c>
      <c r="K1493" s="3">
        <f t="shared" si="171"/>
        <v>0</v>
      </c>
      <c r="L1493" s="3">
        <f t="shared" si="172"/>
        <v>0</v>
      </c>
      <c r="M1493" s="3" t="str">
        <f t="shared" si="173"/>
        <v>Hf160</v>
      </c>
      <c r="N1493" s="3">
        <f t="shared" si="174"/>
        <v>0</v>
      </c>
      <c r="O1493">
        <f>0</f>
        <v>0</v>
      </c>
    </row>
    <row r="1494" spans="2:15" hidden="1" x14ac:dyDescent="0.2">
      <c r="B1494" s="3">
        <v>72161</v>
      </c>
      <c r="C1494" s="3">
        <v>0</v>
      </c>
      <c r="D1494" s="3">
        <v>0</v>
      </c>
      <c r="E1494" s="3">
        <v>0</v>
      </c>
      <c r="F1494" s="3">
        <f t="shared" si="168"/>
        <v>0</v>
      </c>
      <c r="G1494" t="str">
        <f>VLOOKUP(B1494,Nuclides!A:F,5,FALSE)</f>
        <v>Hf161</v>
      </c>
      <c r="H1494">
        <f>VLOOKUP(B1494,Nuclides!A:F,4,FALSE)</f>
        <v>18.399999999999999</v>
      </c>
      <c r="I1494" s="3" t="str">
        <f t="shared" si="169"/>
        <v>18.4s</v>
      </c>
      <c r="J1494" s="3">
        <f t="shared" si="170"/>
        <v>3.7671042421736162E-2</v>
      </c>
      <c r="K1494" s="3">
        <f t="shared" si="171"/>
        <v>0</v>
      </c>
      <c r="L1494" s="3">
        <f t="shared" si="172"/>
        <v>0</v>
      </c>
      <c r="M1494" s="3" t="str">
        <f t="shared" si="173"/>
        <v>Hf161</v>
      </c>
      <c r="N1494" s="3">
        <f t="shared" si="174"/>
        <v>0</v>
      </c>
      <c r="O1494">
        <f>0</f>
        <v>0</v>
      </c>
    </row>
    <row r="1495" spans="2:15" hidden="1" x14ac:dyDescent="0.2">
      <c r="B1495" s="3">
        <v>72162</v>
      </c>
      <c r="C1495" s="3">
        <v>0</v>
      </c>
      <c r="D1495" s="3">
        <v>0</v>
      </c>
      <c r="E1495" s="3">
        <v>0</v>
      </c>
      <c r="F1495" s="3">
        <f t="shared" si="168"/>
        <v>0</v>
      </c>
      <c r="G1495" t="str">
        <f>VLOOKUP(B1495,Nuclides!A:F,5,FALSE)</f>
        <v>Hf162</v>
      </c>
      <c r="H1495">
        <f>VLOOKUP(B1495,Nuclides!A:F,4,FALSE)</f>
        <v>39.4</v>
      </c>
      <c r="I1495" s="3" t="str">
        <f t="shared" si="169"/>
        <v>39.4s</v>
      </c>
      <c r="J1495" s="3">
        <f t="shared" si="170"/>
        <v>1.7592568034516379E-2</v>
      </c>
      <c r="K1495" s="3">
        <f t="shared" si="171"/>
        <v>0</v>
      </c>
      <c r="L1495" s="3">
        <f t="shared" si="172"/>
        <v>0</v>
      </c>
      <c r="M1495" s="3" t="str">
        <f t="shared" si="173"/>
        <v>Hf162</v>
      </c>
      <c r="N1495" s="3">
        <f t="shared" si="174"/>
        <v>0</v>
      </c>
      <c r="O1495">
        <f>0</f>
        <v>0</v>
      </c>
    </row>
    <row r="1496" spans="2:15" hidden="1" x14ac:dyDescent="0.2">
      <c r="B1496" s="3">
        <v>72163</v>
      </c>
      <c r="C1496" s="3">
        <v>0</v>
      </c>
      <c r="D1496" s="3">
        <v>0</v>
      </c>
      <c r="E1496" s="3">
        <v>0</v>
      </c>
      <c r="F1496" s="3">
        <f t="shared" si="168"/>
        <v>0</v>
      </c>
      <c r="G1496" t="str">
        <f>VLOOKUP(B1496,Nuclides!A:F,5,FALSE)</f>
        <v>Hf163</v>
      </c>
      <c r="H1496">
        <f>VLOOKUP(B1496,Nuclides!A:F,4,FALSE)</f>
        <v>40</v>
      </c>
      <c r="I1496" s="3" t="str">
        <f t="shared" si="169"/>
        <v>40s</v>
      </c>
      <c r="J1496" s="3">
        <f t="shared" si="170"/>
        <v>1.7328679513998631E-2</v>
      </c>
      <c r="K1496" s="3">
        <f t="shared" si="171"/>
        <v>0</v>
      </c>
      <c r="L1496" s="3">
        <f t="shared" si="172"/>
        <v>0</v>
      </c>
      <c r="M1496" s="3" t="str">
        <f t="shared" si="173"/>
        <v>Hf163</v>
      </c>
      <c r="N1496" s="3">
        <f t="shared" si="174"/>
        <v>0</v>
      </c>
      <c r="O1496">
        <f>0</f>
        <v>0</v>
      </c>
    </row>
    <row r="1497" spans="2:15" hidden="1" x14ac:dyDescent="0.2">
      <c r="B1497" s="3">
        <v>72164</v>
      </c>
      <c r="C1497" s="3">
        <v>0</v>
      </c>
      <c r="D1497" s="3">
        <v>0</v>
      </c>
      <c r="E1497" s="3">
        <v>0</v>
      </c>
      <c r="F1497" s="3">
        <f t="shared" si="168"/>
        <v>0</v>
      </c>
      <c r="G1497" t="str">
        <f>VLOOKUP(B1497,Nuclides!A:F,5,FALSE)</f>
        <v>Hf164</v>
      </c>
      <c r="H1497">
        <f>VLOOKUP(B1497,Nuclides!A:F,4,FALSE)</f>
        <v>111</v>
      </c>
      <c r="I1497" s="3" t="str">
        <f t="shared" si="169"/>
        <v>1.85min</v>
      </c>
      <c r="J1497" s="3">
        <f t="shared" si="170"/>
        <v>6.2445691942337412E-3</v>
      </c>
      <c r="K1497" s="3">
        <f t="shared" si="171"/>
        <v>0</v>
      </c>
      <c r="L1497" s="3">
        <f t="shared" si="172"/>
        <v>0</v>
      </c>
      <c r="M1497" s="3" t="str">
        <f t="shared" si="173"/>
        <v>Hf164</v>
      </c>
      <c r="N1497" s="3">
        <f t="shared" si="174"/>
        <v>0</v>
      </c>
      <c r="O1497">
        <f>0</f>
        <v>0</v>
      </c>
    </row>
    <row r="1498" spans="2:15" hidden="1" x14ac:dyDescent="0.2">
      <c r="B1498" s="3">
        <v>72165</v>
      </c>
      <c r="C1498" s="3">
        <v>0</v>
      </c>
      <c r="D1498" s="3">
        <v>0</v>
      </c>
      <c r="E1498" s="3">
        <v>0</v>
      </c>
      <c r="F1498" s="3">
        <f t="shared" si="168"/>
        <v>0</v>
      </c>
      <c r="G1498" t="str">
        <f>VLOOKUP(B1498,Nuclides!A:F,5,FALSE)</f>
        <v>Hf165</v>
      </c>
      <c r="H1498">
        <f>VLOOKUP(B1498,Nuclides!A:F,4,FALSE)</f>
        <v>76</v>
      </c>
      <c r="I1498" s="3" t="str">
        <f t="shared" si="169"/>
        <v>1.27min</v>
      </c>
      <c r="J1498" s="3">
        <f t="shared" si="170"/>
        <v>9.1203576389466481E-3</v>
      </c>
      <c r="K1498" s="3">
        <f t="shared" si="171"/>
        <v>0</v>
      </c>
      <c r="L1498" s="3">
        <f t="shared" si="172"/>
        <v>0</v>
      </c>
      <c r="M1498" s="3" t="str">
        <f t="shared" si="173"/>
        <v>Hf165</v>
      </c>
      <c r="N1498" s="3">
        <f t="shared" si="174"/>
        <v>0</v>
      </c>
      <c r="O1498">
        <f>0</f>
        <v>0</v>
      </c>
    </row>
    <row r="1499" spans="2:15" hidden="1" x14ac:dyDescent="0.2">
      <c r="B1499" s="3">
        <v>72166</v>
      </c>
      <c r="C1499" s="3">
        <v>0</v>
      </c>
      <c r="D1499" s="3">
        <v>0</v>
      </c>
      <c r="E1499" s="3">
        <v>0</v>
      </c>
      <c r="F1499" s="3">
        <f t="shared" si="168"/>
        <v>0</v>
      </c>
      <c r="G1499" t="str">
        <f>VLOOKUP(B1499,Nuclides!A:F,5,FALSE)</f>
        <v>Hf166</v>
      </c>
      <c r="H1499">
        <f>VLOOKUP(B1499,Nuclides!A:F,4,FALSE)</f>
        <v>406.2</v>
      </c>
      <c r="I1499" s="3" t="str">
        <f t="shared" si="169"/>
        <v>6.77min</v>
      </c>
      <c r="J1499" s="3">
        <f t="shared" si="170"/>
        <v>1.706418465189427E-3</v>
      </c>
      <c r="K1499" s="3">
        <f t="shared" si="171"/>
        <v>0</v>
      </c>
      <c r="L1499" s="3">
        <f t="shared" si="172"/>
        <v>0</v>
      </c>
      <c r="M1499" s="3" t="str">
        <f t="shared" si="173"/>
        <v>Hf166</v>
      </c>
      <c r="N1499" s="3">
        <f t="shared" si="174"/>
        <v>0</v>
      </c>
      <c r="O1499">
        <f>0</f>
        <v>0</v>
      </c>
    </row>
    <row r="1500" spans="2:15" hidden="1" x14ac:dyDescent="0.2">
      <c r="B1500" s="3">
        <v>72167</v>
      </c>
      <c r="C1500" s="3">
        <v>0</v>
      </c>
      <c r="D1500" s="3">
        <v>0</v>
      </c>
      <c r="E1500" s="3">
        <v>0</v>
      </c>
      <c r="F1500" s="3">
        <f t="shared" si="168"/>
        <v>0</v>
      </c>
      <c r="G1500" t="str">
        <f>VLOOKUP(B1500,Nuclides!A:F,5,FALSE)</f>
        <v>Hf167</v>
      </c>
      <c r="H1500">
        <f>VLOOKUP(B1500,Nuclides!A:F,4,FALSE)</f>
        <v>122.99999999999901</v>
      </c>
      <c r="I1500" s="3" t="str">
        <f t="shared" si="169"/>
        <v>2.05min</v>
      </c>
      <c r="J1500" s="3">
        <f t="shared" si="170"/>
        <v>5.6353429313817146E-3</v>
      </c>
      <c r="K1500" s="3">
        <f t="shared" si="171"/>
        <v>0</v>
      </c>
      <c r="L1500" s="3">
        <f t="shared" si="172"/>
        <v>0</v>
      </c>
      <c r="M1500" s="3" t="str">
        <f t="shared" si="173"/>
        <v>Hf167</v>
      </c>
      <c r="N1500" s="3">
        <f t="shared" si="174"/>
        <v>0</v>
      </c>
      <c r="O1500">
        <f>0</f>
        <v>0</v>
      </c>
    </row>
    <row r="1501" spans="2:15" hidden="1" x14ac:dyDescent="0.2">
      <c r="B1501" s="3">
        <v>72168</v>
      </c>
      <c r="C1501" s="3">
        <v>0</v>
      </c>
      <c r="D1501" s="3">
        <v>0</v>
      </c>
      <c r="E1501" s="3">
        <v>0</v>
      </c>
      <c r="F1501" s="3">
        <f t="shared" si="168"/>
        <v>0</v>
      </c>
      <c r="G1501" t="str">
        <f>VLOOKUP(B1501,Nuclides!A:F,5,FALSE)</f>
        <v>Hf168</v>
      </c>
      <c r="H1501">
        <f>VLOOKUP(B1501,Nuclides!A:F,4,FALSE)</f>
        <v>1557</v>
      </c>
      <c r="I1501" s="3" t="str">
        <f t="shared" si="169"/>
        <v>25.95min</v>
      </c>
      <c r="J1501" s="3">
        <f t="shared" si="170"/>
        <v>4.4518123350028601E-4</v>
      </c>
      <c r="K1501" s="3">
        <f t="shared" si="171"/>
        <v>0</v>
      </c>
      <c r="L1501" s="3">
        <f t="shared" si="172"/>
        <v>0</v>
      </c>
      <c r="M1501" s="3" t="str">
        <f t="shared" si="173"/>
        <v>Hf168</v>
      </c>
      <c r="N1501" s="3">
        <f t="shared" si="174"/>
        <v>0</v>
      </c>
      <c r="O1501">
        <f>0</f>
        <v>0</v>
      </c>
    </row>
    <row r="1502" spans="2:15" hidden="1" x14ac:dyDescent="0.2">
      <c r="B1502" s="3">
        <v>72169</v>
      </c>
      <c r="C1502" s="3">
        <v>0</v>
      </c>
      <c r="D1502" s="3">
        <v>0</v>
      </c>
      <c r="E1502" s="3">
        <v>0</v>
      </c>
      <c r="F1502" s="3">
        <f t="shared" si="168"/>
        <v>0</v>
      </c>
      <c r="G1502" t="str">
        <f>VLOOKUP(B1502,Nuclides!A:F,5,FALSE)</f>
        <v>Hf169</v>
      </c>
      <c r="H1502">
        <f>VLOOKUP(B1502,Nuclides!A:F,4,FALSE)</f>
        <v>194.4</v>
      </c>
      <c r="I1502" s="3" t="str">
        <f t="shared" si="169"/>
        <v>3.24min</v>
      </c>
      <c r="J1502" s="3">
        <f t="shared" si="170"/>
        <v>3.565571916460624E-3</v>
      </c>
      <c r="K1502" s="3">
        <f t="shared" si="171"/>
        <v>0</v>
      </c>
      <c r="L1502" s="3">
        <f t="shared" si="172"/>
        <v>0</v>
      </c>
      <c r="M1502" s="3" t="str">
        <f t="shared" si="173"/>
        <v>Hf169</v>
      </c>
      <c r="N1502" s="3">
        <f t="shared" si="174"/>
        <v>0</v>
      </c>
      <c r="O1502">
        <f>0</f>
        <v>0</v>
      </c>
    </row>
    <row r="1503" spans="2:15" hidden="1" x14ac:dyDescent="0.2">
      <c r="B1503" s="3">
        <v>72170</v>
      </c>
      <c r="C1503" s="3">
        <v>0</v>
      </c>
      <c r="D1503" s="3">
        <v>0</v>
      </c>
      <c r="E1503" s="3">
        <v>0</v>
      </c>
      <c r="F1503" s="3">
        <f t="shared" si="168"/>
        <v>0</v>
      </c>
      <c r="G1503" t="str">
        <f>VLOOKUP(B1503,Nuclides!A:F,5,FALSE)</f>
        <v>Hf170</v>
      </c>
      <c r="H1503">
        <f>VLOOKUP(B1503,Nuclides!A:F,4,FALSE)</f>
        <v>57636</v>
      </c>
      <c r="I1503" s="3" t="str">
        <f t="shared" si="169"/>
        <v>16.01h</v>
      </c>
      <c r="J1503" s="3">
        <f t="shared" si="170"/>
        <v>1.2026288787562379E-5</v>
      </c>
      <c r="K1503" s="3">
        <f t="shared" si="171"/>
        <v>0</v>
      </c>
      <c r="L1503" s="3">
        <f t="shared" si="172"/>
        <v>0</v>
      </c>
      <c r="M1503" s="3" t="str">
        <f t="shared" si="173"/>
        <v>Hf170</v>
      </c>
      <c r="N1503" s="3">
        <f t="shared" si="174"/>
        <v>0</v>
      </c>
      <c r="O1503">
        <f>0</f>
        <v>0</v>
      </c>
    </row>
    <row r="1504" spans="2:15" hidden="1" x14ac:dyDescent="0.2">
      <c r="B1504" s="3">
        <v>72171</v>
      </c>
      <c r="C1504" s="3">
        <v>0</v>
      </c>
      <c r="D1504" s="3">
        <v>0</v>
      </c>
      <c r="E1504" s="3">
        <v>0</v>
      </c>
      <c r="F1504" s="3">
        <f t="shared" si="168"/>
        <v>0</v>
      </c>
      <c r="G1504" t="str">
        <f>VLOOKUP(B1504,Nuclides!A:F,5,FALSE)</f>
        <v>Hf171</v>
      </c>
      <c r="H1504">
        <f>VLOOKUP(B1504,Nuclides!A:F,4,FALSE)</f>
        <v>43560</v>
      </c>
      <c r="I1504" s="3" t="str">
        <f t="shared" si="169"/>
        <v>12.1h</v>
      </c>
      <c r="J1504" s="3">
        <f t="shared" si="170"/>
        <v>1.5912469709824271E-5</v>
      </c>
      <c r="K1504" s="3">
        <f t="shared" si="171"/>
        <v>0</v>
      </c>
      <c r="L1504" s="3">
        <f t="shared" si="172"/>
        <v>0</v>
      </c>
      <c r="M1504" s="3" t="str">
        <f t="shared" si="173"/>
        <v>Hf171</v>
      </c>
      <c r="N1504" s="3">
        <f t="shared" si="174"/>
        <v>0</v>
      </c>
      <c r="O1504">
        <f>0</f>
        <v>0</v>
      </c>
    </row>
    <row r="1505" spans="2:15" hidden="1" x14ac:dyDescent="0.2">
      <c r="B1505" s="3">
        <v>72172</v>
      </c>
      <c r="C1505" s="3">
        <v>0</v>
      </c>
      <c r="D1505" s="3">
        <v>0</v>
      </c>
      <c r="E1505" s="3">
        <v>0</v>
      </c>
      <c r="F1505" s="3">
        <f t="shared" si="168"/>
        <v>0</v>
      </c>
      <c r="G1505" t="str">
        <f>VLOOKUP(B1505,Nuclides!A:F,5,FALSE)</f>
        <v>Hf172</v>
      </c>
      <c r="H1505">
        <f>VLOOKUP(B1505,Nuclides!A:F,4,FALSE)</f>
        <v>59012712</v>
      </c>
      <c r="I1505" s="3" t="str">
        <f t="shared" si="169"/>
        <v>1.87y</v>
      </c>
      <c r="J1505" s="3">
        <f t="shared" si="170"/>
        <v>1.1745726591246057E-8</v>
      </c>
      <c r="K1505" s="3">
        <f t="shared" si="171"/>
        <v>0</v>
      </c>
      <c r="L1505" s="3">
        <f t="shared" si="172"/>
        <v>0</v>
      </c>
      <c r="M1505" s="3" t="str">
        <f t="shared" si="173"/>
        <v>Hf172</v>
      </c>
      <c r="N1505" s="3">
        <f t="shared" si="174"/>
        <v>0</v>
      </c>
      <c r="O1505">
        <f>0</f>
        <v>0</v>
      </c>
    </row>
    <row r="1506" spans="2:15" hidden="1" x14ac:dyDescent="0.2">
      <c r="B1506" s="3">
        <v>72173</v>
      </c>
      <c r="C1506" s="3">
        <v>0</v>
      </c>
      <c r="D1506" s="3">
        <v>0</v>
      </c>
      <c r="E1506" s="3">
        <v>0</v>
      </c>
      <c r="F1506" s="3">
        <f t="shared" si="168"/>
        <v>0</v>
      </c>
      <c r="G1506" t="str">
        <f>VLOOKUP(B1506,Nuclides!A:F,5,FALSE)</f>
        <v>Hf173</v>
      </c>
      <c r="H1506">
        <f>VLOOKUP(B1506,Nuclides!A:F,4,FALSE)</f>
        <v>84960</v>
      </c>
      <c r="I1506" s="3" t="str">
        <f t="shared" si="169"/>
        <v>23.6h</v>
      </c>
      <c r="J1506" s="3">
        <f t="shared" si="170"/>
        <v>8.1585120122404098E-6</v>
      </c>
      <c r="K1506" s="3">
        <f t="shared" si="171"/>
        <v>0</v>
      </c>
      <c r="L1506" s="3">
        <f t="shared" si="172"/>
        <v>0</v>
      </c>
      <c r="M1506" s="3" t="str">
        <f t="shared" si="173"/>
        <v>Hf173</v>
      </c>
      <c r="N1506" s="3">
        <f t="shared" si="174"/>
        <v>0</v>
      </c>
      <c r="O1506">
        <f>0</f>
        <v>0</v>
      </c>
    </row>
    <row r="1507" spans="2:15" hidden="1" x14ac:dyDescent="0.2">
      <c r="B1507" s="3">
        <v>72174</v>
      </c>
      <c r="C1507" s="3">
        <v>0</v>
      </c>
      <c r="D1507" s="3">
        <v>0</v>
      </c>
      <c r="E1507" s="3">
        <v>0</v>
      </c>
      <c r="F1507" s="3">
        <f t="shared" si="168"/>
        <v>0</v>
      </c>
      <c r="G1507" t="str">
        <f>VLOOKUP(B1507,Nuclides!A:F,5,FALSE)</f>
        <v>Hf174</v>
      </c>
      <c r="H1507">
        <f>VLOOKUP(B1507,Nuclides!A:F,4,FALSE)</f>
        <v>6.3115200000000002E+22</v>
      </c>
      <c r="I1507" s="3" t="str">
        <f t="shared" si="169"/>
        <v>2001369863013700y</v>
      </c>
      <c r="J1507" s="3">
        <f t="shared" si="170"/>
        <v>1.0982254362815063E-23</v>
      </c>
      <c r="K1507" s="3">
        <f t="shared" si="171"/>
        <v>0</v>
      </c>
      <c r="L1507" s="3">
        <f t="shared" si="172"/>
        <v>0</v>
      </c>
      <c r="M1507" s="3" t="str">
        <f t="shared" si="173"/>
        <v>Hf174</v>
      </c>
      <c r="N1507" s="3">
        <f t="shared" si="174"/>
        <v>0</v>
      </c>
      <c r="O1507">
        <f>0</f>
        <v>0</v>
      </c>
    </row>
    <row r="1508" spans="2:15" hidden="1" x14ac:dyDescent="0.2">
      <c r="B1508" s="3">
        <v>72175</v>
      </c>
      <c r="C1508" s="3">
        <v>0</v>
      </c>
      <c r="D1508" s="3">
        <v>0</v>
      </c>
      <c r="E1508" s="3">
        <v>0</v>
      </c>
      <c r="F1508" s="3">
        <f t="shared" si="168"/>
        <v>0</v>
      </c>
      <c r="G1508" t="str">
        <f>VLOOKUP(B1508,Nuclides!A:F,5,FALSE)</f>
        <v>Hf175</v>
      </c>
      <c r="H1508">
        <f>VLOOKUP(B1508,Nuclides!A:F,4,FALSE)</f>
        <v>6048000</v>
      </c>
      <c r="I1508" s="3" t="str">
        <f t="shared" si="169"/>
        <v>70d</v>
      </c>
      <c r="J1508" s="3">
        <f t="shared" si="170"/>
        <v>1.146076687433772E-7</v>
      </c>
      <c r="K1508" s="3">
        <f t="shared" si="171"/>
        <v>0</v>
      </c>
      <c r="L1508" s="3">
        <f t="shared" si="172"/>
        <v>0</v>
      </c>
      <c r="M1508" s="3" t="str">
        <f t="shared" si="173"/>
        <v>Hf175</v>
      </c>
      <c r="N1508" s="3">
        <f t="shared" si="174"/>
        <v>0</v>
      </c>
      <c r="O1508">
        <f>0</f>
        <v>0</v>
      </c>
    </row>
    <row r="1509" spans="2:15" hidden="1" x14ac:dyDescent="0.2">
      <c r="B1509" s="3">
        <v>72176</v>
      </c>
      <c r="C1509" s="3">
        <v>0</v>
      </c>
      <c r="D1509" s="3">
        <v>0</v>
      </c>
      <c r="E1509" s="3">
        <v>0</v>
      </c>
      <c r="F1509" s="3">
        <f t="shared" si="168"/>
        <v>0</v>
      </c>
      <c r="G1509" t="str">
        <f>VLOOKUP(B1509,Nuclides!A:F,5,FALSE)</f>
        <v>Hf176</v>
      </c>
      <c r="H1509" t="str">
        <f>VLOOKUP(B1509,Nuclides!A:F,4,FALSE)</f>
        <v>STABLE</v>
      </c>
      <c r="I1509" s="3" t="str">
        <f t="shared" si="169"/>
        <v>STABLE</v>
      </c>
      <c r="J1509" s="3" t="e">
        <f t="shared" si="170"/>
        <v>#VALUE!</v>
      </c>
      <c r="K1509" s="3" t="e">
        <f t="shared" si="171"/>
        <v>#VALUE!</v>
      </c>
      <c r="L1509" s="3" t="e">
        <f t="shared" si="172"/>
        <v>#VALUE!</v>
      </c>
      <c r="M1509" s="3" t="str">
        <f t="shared" si="173"/>
        <v>Hf176</v>
      </c>
      <c r="N1509" s="3" t="e">
        <f t="shared" si="174"/>
        <v>#VALUE!</v>
      </c>
      <c r="O1509">
        <f>0</f>
        <v>0</v>
      </c>
    </row>
    <row r="1510" spans="2:15" hidden="1" x14ac:dyDescent="0.2">
      <c r="B1510" s="3">
        <v>72177</v>
      </c>
      <c r="C1510" s="3">
        <v>0</v>
      </c>
      <c r="D1510" s="3">
        <v>0</v>
      </c>
      <c r="E1510" s="3">
        <v>0</v>
      </c>
      <c r="F1510" s="3">
        <f t="shared" si="168"/>
        <v>0</v>
      </c>
      <c r="G1510" t="str">
        <f>VLOOKUP(B1510,Nuclides!A:F,5,FALSE)</f>
        <v>Hf177</v>
      </c>
      <c r="H1510" t="str">
        <f>VLOOKUP(B1510,Nuclides!A:F,4,FALSE)</f>
        <v>STABLE</v>
      </c>
      <c r="I1510" s="3" t="str">
        <f t="shared" si="169"/>
        <v>STABLE</v>
      </c>
      <c r="J1510" s="3" t="e">
        <f t="shared" si="170"/>
        <v>#VALUE!</v>
      </c>
      <c r="K1510" s="3" t="e">
        <f t="shared" si="171"/>
        <v>#VALUE!</v>
      </c>
      <c r="L1510" s="3" t="e">
        <f t="shared" si="172"/>
        <v>#VALUE!</v>
      </c>
      <c r="M1510" s="3" t="str">
        <f t="shared" si="173"/>
        <v>Hf177</v>
      </c>
      <c r="N1510" s="3" t="e">
        <f t="shared" si="174"/>
        <v>#VALUE!</v>
      </c>
      <c r="O1510">
        <f>0</f>
        <v>0</v>
      </c>
    </row>
    <row r="1511" spans="2:15" hidden="1" x14ac:dyDescent="0.2">
      <c r="B1511" s="3">
        <v>72178</v>
      </c>
      <c r="C1511" s="3">
        <v>0</v>
      </c>
      <c r="D1511" s="3">
        <v>0</v>
      </c>
      <c r="E1511" s="3">
        <v>0</v>
      </c>
      <c r="F1511" s="3">
        <f t="shared" si="168"/>
        <v>0</v>
      </c>
      <c r="G1511" t="str">
        <f>VLOOKUP(B1511,Nuclides!A:F,5,FALSE)</f>
        <v>Hf178</v>
      </c>
      <c r="H1511" t="str">
        <f>VLOOKUP(B1511,Nuclides!A:F,4,FALSE)</f>
        <v>STABLE</v>
      </c>
      <c r="I1511" s="3" t="str">
        <f t="shared" si="169"/>
        <v>STABLE</v>
      </c>
      <c r="J1511" s="3" t="e">
        <f t="shared" si="170"/>
        <v>#VALUE!</v>
      </c>
      <c r="K1511" s="3" t="e">
        <f t="shared" si="171"/>
        <v>#VALUE!</v>
      </c>
      <c r="L1511" s="3" t="e">
        <f t="shared" si="172"/>
        <v>#VALUE!</v>
      </c>
      <c r="M1511" s="3" t="str">
        <f t="shared" si="173"/>
        <v>Hf178</v>
      </c>
      <c r="N1511" s="3" t="e">
        <f t="shared" si="174"/>
        <v>#VALUE!</v>
      </c>
      <c r="O1511">
        <f>0</f>
        <v>0</v>
      </c>
    </row>
    <row r="1512" spans="2:15" hidden="1" x14ac:dyDescent="0.2">
      <c r="B1512" s="3">
        <v>72179</v>
      </c>
      <c r="C1512" s="3">
        <v>0</v>
      </c>
      <c r="D1512" s="3">
        <v>0</v>
      </c>
      <c r="E1512" s="3">
        <v>0</v>
      </c>
      <c r="F1512" s="3">
        <f t="shared" si="168"/>
        <v>0</v>
      </c>
      <c r="G1512" t="str">
        <f>VLOOKUP(B1512,Nuclides!A:F,5,FALSE)</f>
        <v>Hf179</v>
      </c>
      <c r="H1512" t="str">
        <f>VLOOKUP(B1512,Nuclides!A:F,4,FALSE)</f>
        <v>STABLE</v>
      </c>
      <c r="I1512" s="3" t="str">
        <f t="shared" si="169"/>
        <v>STABLE</v>
      </c>
      <c r="J1512" s="3" t="e">
        <f t="shared" si="170"/>
        <v>#VALUE!</v>
      </c>
      <c r="K1512" s="3" t="e">
        <f t="shared" si="171"/>
        <v>#VALUE!</v>
      </c>
      <c r="L1512" s="3" t="e">
        <f t="shared" si="172"/>
        <v>#VALUE!</v>
      </c>
      <c r="M1512" s="3" t="str">
        <f t="shared" si="173"/>
        <v>Hf179</v>
      </c>
      <c r="N1512" s="3" t="e">
        <f t="shared" si="174"/>
        <v>#VALUE!</v>
      </c>
      <c r="O1512">
        <f>0</f>
        <v>0</v>
      </c>
    </row>
    <row r="1513" spans="2:15" hidden="1" x14ac:dyDescent="0.2">
      <c r="B1513" s="3">
        <v>72180</v>
      </c>
      <c r="C1513" s="3">
        <v>0</v>
      </c>
      <c r="D1513" s="3">
        <v>0</v>
      </c>
      <c r="E1513" s="3">
        <v>0</v>
      </c>
      <c r="F1513" s="3">
        <f t="shared" si="168"/>
        <v>0</v>
      </c>
      <c r="G1513" t="str">
        <f>VLOOKUP(B1513,Nuclides!A:F,5,FALSE)</f>
        <v>Hf180</v>
      </c>
      <c r="H1513" t="str">
        <f>VLOOKUP(B1513,Nuclides!A:F,4,FALSE)</f>
        <v>STABLE</v>
      </c>
      <c r="I1513" s="3" t="str">
        <f t="shared" si="169"/>
        <v>STABLE</v>
      </c>
      <c r="J1513" s="3" t="e">
        <f t="shared" si="170"/>
        <v>#VALUE!</v>
      </c>
      <c r="K1513" s="3" t="e">
        <f t="shared" si="171"/>
        <v>#VALUE!</v>
      </c>
      <c r="L1513" s="3" t="e">
        <f t="shared" si="172"/>
        <v>#VALUE!</v>
      </c>
      <c r="M1513" s="3" t="str">
        <f t="shared" si="173"/>
        <v>Hf180</v>
      </c>
      <c r="N1513" s="3" t="e">
        <f t="shared" si="174"/>
        <v>#VALUE!</v>
      </c>
      <c r="O1513">
        <f>0</f>
        <v>0</v>
      </c>
    </row>
    <row r="1514" spans="2:15" hidden="1" x14ac:dyDescent="0.2">
      <c r="B1514" s="3">
        <v>72181</v>
      </c>
      <c r="C1514" s="3">
        <v>0</v>
      </c>
      <c r="D1514" s="3">
        <v>0</v>
      </c>
      <c r="E1514" s="3">
        <v>0</v>
      </c>
      <c r="F1514" s="3">
        <f t="shared" si="168"/>
        <v>0</v>
      </c>
      <c r="G1514" t="str">
        <f>VLOOKUP(B1514,Nuclides!A:F,5,FALSE)</f>
        <v>Hf181</v>
      </c>
      <c r="H1514">
        <f>VLOOKUP(B1514,Nuclides!A:F,4,FALSE)</f>
        <v>3662496</v>
      </c>
      <c r="I1514" s="3" t="str">
        <f t="shared" si="169"/>
        <v>42.39d</v>
      </c>
      <c r="J1514" s="3">
        <f t="shared" si="170"/>
        <v>1.8925540957858937E-7</v>
      </c>
      <c r="K1514" s="3">
        <f t="shared" si="171"/>
        <v>0</v>
      </c>
      <c r="L1514" s="3">
        <f t="shared" si="172"/>
        <v>0</v>
      </c>
      <c r="M1514" s="3" t="str">
        <f t="shared" si="173"/>
        <v>Hf181</v>
      </c>
      <c r="N1514" s="3">
        <f t="shared" si="174"/>
        <v>0</v>
      </c>
      <c r="O1514">
        <f>0</f>
        <v>0</v>
      </c>
    </row>
    <row r="1515" spans="2:15" hidden="1" x14ac:dyDescent="0.2">
      <c r="B1515" s="3">
        <v>72182</v>
      </c>
      <c r="C1515" s="3">
        <v>0</v>
      </c>
      <c r="D1515" s="3">
        <v>0</v>
      </c>
      <c r="E1515" s="3">
        <v>0</v>
      </c>
      <c r="F1515" s="3">
        <f t="shared" si="168"/>
        <v>0</v>
      </c>
      <c r="G1515" t="str">
        <f>VLOOKUP(B1515,Nuclides!A:F,5,FALSE)</f>
        <v>Hf182</v>
      </c>
      <c r="H1515">
        <f>VLOOKUP(B1515,Nuclides!A:F,4,FALSE)</f>
        <v>280862640000000</v>
      </c>
      <c r="I1515" s="3" t="str">
        <f t="shared" si="169"/>
        <v>8906095.89y</v>
      </c>
      <c r="J1515" s="3">
        <f t="shared" si="170"/>
        <v>2.467922328722486E-15</v>
      </c>
      <c r="K1515" s="3">
        <f t="shared" si="171"/>
        <v>0</v>
      </c>
      <c r="L1515" s="3">
        <f t="shared" si="172"/>
        <v>0</v>
      </c>
      <c r="M1515" s="3" t="str">
        <f t="shared" si="173"/>
        <v>Hf182</v>
      </c>
      <c r="N1515" s="3">
        <f t="shared" si="174"/>
        <v>0</v>
      </c>
      <c r="O1515">
        <f>0</f>
        <v>0</v>
      </c>
    </row>
    <row r="1516" spans="2:15" hidden="1" x14ac:dyDescent="0.2">
      <c r="B1516" s="3">
        <v>72183</v>
      </c>
      <c r="C1516" s="3">
        <v>0</v>
      </c>
      <c r="D1516" s="3">
        <v>0</v>
      </c>
      <c r="E1516" s="3">
        <v>0</v>
      </c>
      <c r="F1516" s="3">
        <f t="shared" si="168"/>
        <v>0</v>
      </c>
      <c r="G1516" t="str">
        <f>VLOOKUP(B1516,Nuclides!A:F,5,FALSE)</f>
        <v>Hf183</v>
      </c>
      <c r="H1516">
        <f>VLOOKUP(B1516,Nuclides!A:F,4,FALSE)</f>
        <v>3664.8</v>
      </c>
      <c r="I1516" s="3" t="str">
        <f t="shared" si="169"/>
        <v>1.02h</v>
      </c>
      <c r="J1516" s="3">
        <f t="shared" si="170"/>
        <v>1.8913642778867749E-4</v>
      </c>
      <c r="K1516" s="3">
        <f t="shared" si="171"/>
        <v>0</v>
      </c>
      <c r="L1516" s="3">
        <f t="shared" si="172"/>
        <v>0</v>
      </c>
      <c r="M1516" s="3" t="str">
        <f t="shared" si="173"/>
        <v>Hf183</v>
      </c>
      <c r="N1516" s="3">
        <f t="shared" si="174"/>
        <v>0</v>
      </c>
      <c r="O1516">
        <f>0</f>
        <v>0</v>
      </c>
    </row>
    <row r="1517" spans="2:15" hidden="1" x14ac:dyDescent="0.2">
      <c r="B1517" s="3">
        <v>72184</v>
      </c>
      <c r="C1517" s="3">
        <v>0</v>
      </c>
      <c r="D1517" s="3">
        <v>0</v>
      </c>
      <c r="E1517" s="3">
        <v>0</v>
      </c>
      <c r="F1517" s="3">
        <f t="shared" si="168"/>
        <v>0</v>
      </c>
      <c r="G1517" t="str">
        <f>VLOOKUP(B1517,Nuclides!A:F,5,FALSE)</f>
        <v>Hf184</v>
      </c>
      <c r="H1517">
        <f>VLOOKUP(B1517,Nuclides!A:F,4,FALSE)</f>
        <v>14832</v>
      </c>
      <c r="I1517" s="3" t="str">
        <f t="shared" si="169"/>
        <v>4.12h</v>
      </c>
      <c r="J1517" s="3">
        <f t="shared" si="170"/>
        <v>4.6733224147784875E-5</v>
      </c>
      <c r="K1517" s="3">
        <f t="shared" si="171"/>
        <v>0</v>
      </c>
      <c r="L1517" s="3">
        <f t="shared" si="172"/>
        <v>0</v>
      </c>
      <c r="M1517" s="3" t="str">
        <f t="shared" si="173"/>
        <v>Hf184</v>
      </c>
      <c r="N1517" s="3">
        <f t="shared" si="174"/>
        <v>0</v>
      </c>
      <c r="O1517">
        <f>0</f>
        <v>0</v>
      </c>
    </row>
    <row r="1518" spans="2:15" hidden="1" x14ac:dyDescent="0.2">
      <c r="B1518" s="3">
        <v>73157</v>
      </c>
      <c r="C1518" s="3">
        <v>0</v>
      </c>
      <c r="D1518" s="3">
        <v>0</v>
      </c>
      <c r="E1518" s="3">
        <v>0</v>
      </c>
      <c r="F1518" s="3">
        <f t="shared" si="168"/>
        <v>0</v>
      </c>
      <c r="G1518" t="str">
        <f>VLOOKUP(B1518,Nuclides!A:F,5,FALSE)</f>
        <v>Ta157</v>
      </c>
      <c r="H1518">
        <f>VLOOKUP(B1518,Nuclides!A:F,4,FALSE)</f>
        <v>1.01E-2</v>
      </c>
      <c r="I1518" s="3" t="str">
        <f t="shared" si="169"/>
        <v>0.0101s</v>
      </c>
      <c r="J1518" s="3">
        <f t="shared" si="170"/>
        <v>68.628433718806463</v>
      </c>
      <c r="K1518" s="3">
        <f t="shared" si="171"/>
        <v>0</v>
      </c>
      <c r="L1518" s="3">
        <f t="shared" si="172"/>
        <v>0</v>
      </c>
      <c r="M1518" s="3" t="str">
        <f t="shared" si="173"/>
        <v>Ta157</v>
      </c>
      <c r="N1518" s="3">
        <f t="shared" si="174"/>
        <v>0</v>
      </c>
      <c r="O1518">
        <f>0</f>
        <v>0</v>
      </c>
    </row>
    <row r="1519" spans="2:15" hidden="1" x14ac:dyDescent="0.2">
      <c r="B1519" s="3">
        <v>73158</v>
      </c>
      <c r="C1519" s="3">
        <v>0</v>
      </c>
      <c r="D1519" s="3">
        <v>0</v>
      </c>
      <c r="E1519" s="3">
        <v>0</v>
      </c>
      <c r="F1519" s="3">
        <f t="shared" si="168"/>
        <v>0</v>
      </c>
      <c r="G1519" t="str">
        <f>VLOOKUP(B1519,Nuclides!A:F,5,FALSE)</f>
        <v>Ta158</v>
      </c>
      <c r="H1519">
        <f>VLOOKUP(B1519,Nuclides!A:F,4,FALSE)</f>
        <v>5.5E-2</v>
      </c>
      <c r="I1519" s="3" t="str">
        <f t="shared" si="169"/>
        <v>0.055s</v>
      </c>
      <c r="J1519" s="3">
        <f t="shared" si="170"/>
        <v>12.602676010180824</v>
      </c>
      <c r="K1519" s="3">
        <f t="shared" si="171"/>
        <v>0</v>
      </c>
      <c r="L1519" s="3">
        <f t="shared" si="172"/>
        <v>0</v>
      </c>
      <c r="M1519" s="3" t="str">
        <f t="shared" si="173"/>
        <v>Ta158</v>
      </c>
      <c r="N1519" s="3">
        <f t="shared" si="174"/>
        <v>0</v>
      </c>
      <c r="O1519">
        <f>0</f>
        <v>0</v>
      </c>
    </row>
    <row r="1520" spans="2:15" hidden="1" x14ac:dyDescent="0.2">
      <c r="B1520" s="3">
        <v>73159</v>
      </c>
      <c r="C1520" s="3">
        <v>0</v>
      </c>
      <c r="D1520" s="3">
        <v>0</v>
      </c>
      <c r="E1520" s="3">
        <v>0</v>
      </c>
      <c r="F1520" s="3">
        <f t="shared" si="168"/>
        <v>0</v>
      </c>
      <c r="G1520" t="str">
        <f>VLOOKUP(B1520,Nuclides!A:F,5,FALSE)</f>
        <v>Ta159</v>
      </c>
      <c r="H1520">
        <f>VLOOKUP(B1520,Nuclides!A:F,4,FALSE)</f>
        <v>0.83</v>
      </c>
      <c r="I1520" s="3" t="str">
        <f t="shared" si="169"/>
        <v>0.83s</v>
      </c>
      <c r="J1520" s="3">
        <f t="shared" si="170"/>
        <v>0.83511708501198234</v>
      </c>
      <c r="K1520" s="3">
        <f t="shared" si="171"/>
        <v>0</v>
      </c>
      <c r="L1520" s="3">
        <f t="shared" si="172"/>
        <v>0</v>
      </c>
      <c r="M1520" s="3" t="str">
        <f t="shared" si="173"/>
        <v>Ta159</v>
      </c>
      <c r="N1520" s="3">
        <f t="shared" si="174"/>
        <v>0</v>
      </c>
      <c r="O1520">
        <f>0</f>
        <v>0</v>
      </c>
    </row>
    <row r="1521" spans="2:15" hidden="1" x14ac:dyDescent="0.2">
      <c r="B1521" s="3">
        <v>73160</v>
      </c>
      <c r="C1521" s="3">
        <v>0</v>
      </c>
      <c r="D1521" s="3">
        <v>0</v>
      </c>
      <c r="E1521" s="3">
        <v>0</v>
      </c>
      <c r="F1521" s="3">
        <f t="shared" si="168"/>
        <v>0</v>
      </c>
      <c r="G1521" t="str">
        <f>VLOOKUP(B1521,Nuclides!A:F,5,FALSE)</f>
        <v>Ta160</v>
      </c>
      <c r="H1521">
        <f>VLOOKUP(B1521,Nuclides!A:F,4,FALSE)</f>
        <v>1.55</v>
      </c>
      <c r="I1521" s="3" t="str">
        <f t="shared" si="169"/>
        <v>1.55s</v>
      </c>
      <c r="J1521" s="3">
        <f t="shared" si="170"/>
        <v>0.44719172939351309</v>
      </c>
      <c r="K1521" s="3">
        <f t="shared" si="171"/>
        <v>0</v>
      </c>
      <c r="L1521" s="3">
        <f t="shared" si="172"/>
        <v>0</v>
      </c>
      <c r="M1521" s="3" t="str">
        <f t="shared" si="173"/>
        <v>Ta160</v>
      </c>
      <c r="N1521" s="3">
        <f t="shared" si="174"/>
        <v>0</v>
      </c>
      <c r="O1521">
        <f>0</f>
        <v>0</v>
      </c>
    </row>
    <row r="1522" spans="2:15" hidden="1" x14ac:dyDescent="0.2">
      <c r="B1522" s="3">
        <v>73161</v>
      </c>
      <c r="C1522" s="3">
        <v>0</v>
      </c>
      <c r="D1522" s="3">
        <v>0</v>
      </c>
      <c r="E1522" s="3">
        <v>0</v>
      </c>
      <c r="F1522" s="3">
        <f t="shared" si="168"/>
        <v>0</v>
      </c>
      <c r="G1522" t="e">
        <f>VLOOKUP(B1522,Nuclides!A:F,5,FALSE)</f>
        <v>#N/A</v>
      </c>
      <c r="H1522" t="e">
        <f>VLOOKUP(B1522,Nuclides!A:F,4,FALSE)</f>
        <v>#N/A</v>
      </c>
      <c r="I1522" s="3" t="e">
        <f t="shared" si="169"/>
        <v>#N/A</v>
      </c>
      <c r="J1522" s="3" t="e">
        <f t="shared" si="170"/>
        <v>#N/A</v>
      </c>
      <c r="K1522" s="3" t="e">
        <f t="shared" si="171"/>
        <v>#N/A</v>
      </c>
      <c r="L1522" s="3" t="e">
        <f t="shared" si="172"/>
        <v>#N/A</v>
      </c>
      <c r="M1522" s="3" t="e">
        <f t="shared" si="173"/>
        <v>#N/A</v>
      </c>
      <c r="N1522" s="3" t="e">
        <f t="shared" si="174"/>
        <v>#N/A</v>
      </c>
      <c r="O1522">
        <f>0</f>
        <v>0</v>
      </c>
    </row>
    <row r="1523" spans="2:15" hidden="1" x14ac:dyDescent="0.2">
      <c r="B1523" s="3">
        <v>73162</v>
      </c>
      <c r="C1523" s="3">
        <v>0</v>
      </c>
      <c r="D1523" s="3">
        <v>0</v>
      </c>
      <c r="E1523" s="3">
        <v>0</v>
      </c>
      <c r="F1523" s="3">
        <f t="shared" si="168"/>
        <v>0</v>
      </c>
      <c r="G1523" t="str">
        <f>VLOOKUP(B1523,Nuclides!A:F,5,FALSE)</f>
        <v>Ta162</v>
      </c>
      <c r="H1523">
        <f>VLOOKUP(B1523,Nuclides!A:F,4,FALSE)</f>
        <v>3.57</v>
      </c>
      <c r="I1523" s="3" t="str">
        <f t="shared" si="169"/>
        <v>3.57s</v>
      </c>
      <c r="J1523" s="3">
        <f t="shared" si="170"/>
        <v>0.19415887410642726</v>
      </c>
      <c r="K1523" s="3">
        <f t="shared" si="171"/>
        <v>0</v>
      </c>
      <c r="L1523" s="3">
        <f t="shared" si="172"/>
        <v>0</v>
      </c>
      <c r="M1523" s="3" t="str">
        <f t="shared" si="173"/>
        <v>Ta162</v>
      </c>
      <c r="N1523" s="3">
        <f t="shared" si="174"/>
        <v>0</v>
      </c>
      <c r="O1523">
        <f>0</f>
        <v>0</v>
      </c>
    </row>
    <row r="1524" spans="2:15" hidden="1" x14ac:dyDescent="0.2">
      <c r="B1524" s="3">
        <v>73163</v>
      </c>
      <c r="C1524" s="3">
        <v>0</v>
      </c>
      <c r="D1524" s="3">
        <v>0</v>
      </c>
      <c r="E1524" s="3">
        <v>0</v>
      </c>
      <c r="F1524" s="3">
        <f t="shared" si="168"/>
        <v>0</v>
      </c>
      <c r="G1524" t="str">
        <f>VLOOKUP(B1524,Nuclides!A:F,5,FALSE)</f>
        <v>Ta163</v>
      </c>
      <c r="H1524">
        <f>VLOOKUP(B1524,Nuclides!A:F,4,FALSE)</f>
        <v>10.6</v>
      </c>
      <c r="I1524" s="3" t="str">
        <f t="shared" si="169"/>
        <v>10.6s</v>
      </c>
      <c r="J1524" s="3">
        <f t="shared" si="170"/>
        <v>6.539124344905145E-2</v>
      </c>
      <c r="K1524" s="3">
        <f t="shared" si="171"/>
        <v>0</v>
      </c>
      <c r="L1524" s="3">
        <f t="shared" si="172"/>
        <v>0</v>
      </c>
      <c r="M1524" s="3" t="str">
        <f t="shared" si="173"/>
        <v>Ta163</v>
      </c>
      <c r="N1524" s="3">
        <f t="shared" si="174"/>
        <v>0</v>
      </c>
      <c r="O1524">
        <f>0</f>
        <v>0</v>
      </c>
    </row>
    <row r="1525" spans="2:15" hidden="1" x14ac:dyDescent="0.2">
      <c r="B1525" s="3">
        <v>73164</v>
      </c>
      <c r="C1525" s="3">
        <v>0</v>
      </c>
      <c r="D1525" s="3">
        <v>0</v>
      </c>
      <c r="E1525" s="3">
        <v>0</v>
      </c>
      <c r="F1525" s="3">
        <f t="shared" si="168"/>
        <v>0</v>
      </c>
      <c r="G1525" t="str">
        <f>VLOOKUP(B1525,Nuclides!A:F,5,FALSE)</f>
        <v>Ta164</v>
      </c>
      <c r="H1525">
        <f>VLOOKUP(B1525,Nuclides!A:F,4,FALSE)</f>
        <v>14.2</v>
      </c>
      <c r="I1525" s="3" t="str">
        <f t="shared" si="169"/>
        <v>14.2s</v>
      </c>
      <c r="J1525" s="3">
        <f t="shared" si="170"/>
        <v>4.8813181729573614E-2</v>
      </c>
      <c r="K1525" s="3">
        <f t="shared" si="171"/>
        <v>0</v>
      </c>
      <c r="L1525" s="3">
        <f t="shared" si="172"/>
        <v>0</v>
      </c>
      <c r="M1525" s="3" t="str">
        <f t="shared" si="173"/>
        <v>Ta164</v>
      </c>
      <c r="N1525" s="3">
        <f t="shared" si="174"/>
        <v>0</v>
      </c>
      <c r="O1525">
        <f>0</f>
        <v>0</v>
      </c>
    </row>
    <row r="1526" spans="2:15" hidden="1" x14ac:dyDescent="0.2">
      <c r="B1526" s="3">
        <v>73165</v>
      </c>
      <c r="C1526" s="3">
        <v>0</v>
      </c>
      <c r="D1526" s="3">
        <v>0</v>
      </c>
      <c r="E1526" s="3">
        <v>0</v>
      </c>
      <c r="F1526" s="3">
        <f t="shared" si="168"/>
        <v>0</v>
      </c>
      <c r="G1526" t="str">
        <f>VLOOKUP(B1526,Nuclides!A:F,5,FALSE)</f>
        <v>Ta165</v>
      </c>
      <c r="H1526">
        <f>VLOOKUP(B1526,Nuclides!A:F,4,FALSE)</f>
        <v>31</v>
      </c>
      <c r="I1526" s="3" t="str">
        <f t="shared" si="169"/>
        <v>31s</v>
      </c>
      <c r="J1526" s="3">
        <f t="shared" si="170"/>
        <v>2.2359586469675653E-2</v>
      </c>
      <c r="K1526" s="3">
        <f t="shared" si="171"/>
        <v>0</v>
      </c>
      <c r="L1526" s="3">
        <f t="shared" si="172"/>
        <v>0</v>
      </c>
      <c r="M1526" s="3" t="str">
        <f t="shared" si="173"/>
        <v>Ta165</v>
      </c>
      <c r="N1526" s="3">
        <f t="shared" si="174"/>
        <v>0</v>
      </c>
      <c r="O1526">
        <f>0</f>
        <v>0</v>
      </c>
    </row>
    <row r="1527" spans="2:15" hidden="1" x14ac:dyDescent="0.2">
      <c r="B1527" s="3">
        <v>73166</v>
      </c>
      <c r="C1527" s="3">
        <v>0</v>
      </c>
      <c r="D1527" s="3">
        <v>0</v>
      </c>
      <c r="E1527" s="3">
        <v>0</v>
      </c>
      <c r="F1527" s="3">
        <f t="shared" si="168"/>
        <v>0</v>
      </c>
      <c r="G1527" t="str">
        <f>VLOOKUP(B1527,Nuclides!A:F,5,FALSE)</f>
        <v>Ta166</v>
      </c>
      <c r="H1527">
        <f>VLOOKUP(B1527,Nuclides!A:F,4,FALSE)</f>
        <v>34.4</v>
      </c>
      <c r="I1527" s="3" t="str">
        <f t="shared" si="169"/>
        <v>34.4s</v>
      </c>
      <c r="J1527" s="3">
        <f t="shared" si="170"/>
        <v>2.0149627341858874E-2</v>
      </c>
      <c r="K1527" s="3">
        <f t="shared" si="171"/>
        <v>0</v>
      </c>
      <c r="L1527" s="3">
        <f t="shared" si="172"/>
        <v>0</v>
      </c>
      <c r="M1527" s="3" t="str">
        <f t="shared" si="173"/>
        <v>Ta166</v>
      </c>
      <c r="N1527" s="3">
        <f t="shared" si="174"/>
        <v>0</v>
      </c>
      <c r="O1527">
        <f>0</f>
        <v>0</v>
      </c>
    </row>
    <row r="1528" spans="2:15" hidden="1" x14ac:dyDescent="0.2">
      <c r="B1528" s="3">
        <v>73167</v>
      </c>
      <c r="C1528" s="3">
        <v>0</v>
      </c>
      <c r="D1528" s="3">
        <v>0</v>
      </c>
      <c r="E1528" s="3">
        <v>0</v>
      </c>
      <c r="F1528" s="3">
        <f t="shared" si="168"/>
        <v>0</v>
      </c>
      <c r="G1528" t="str">
        <f>VLOOKUP(B1528,Nuclides!A:F,5,FALSE)</f>
        <v>Ta167</v>
      </c>
      <c r="H1528">
        <f>VLOOKUP(B1528,Nuclides!A:F,4,FALSE)</f>
        <v>80</v>
      </c>
      <c r="I1528" s="3" t="str">
        <f t="shared" si="169"/>
        <v>1.33min</v>
      </c>
      <c r="J1528" s="3">
        <f t="shared" si="170"/>
        <v>8.6643397569993157E-3</v>
      </c>
      <c r="K1528" s="3">
        <f t="shared" si="171"/>
        <v>0</v>
      </c>
      <c r="L1528" s="3">
        <f t="shared" si="172"/>
        <v>0</v>
      </c>
      <c r="M1528" s="3" t="str">
        <f t="shared" si="173"/>
        <v>Ta167</v>
      </c>
      <c r="N1528" s="3">
        <f t="shared" si="174"/>
        <v>0</v>
      </c>
      <c r="O1528">
        <f>0</f>
        <v>0</v>
      </c>
    </row>
    <row r="1529" spans="2:15" hidden="1" x14ac:dyDescent="0.2">
      <c r="B1529" s="3">
        <v>73168</v>
      </c>
      <c r="C1529" s="3">
        <v>0</v>
      </c>
      <c r="D1529" s="3">
        <v>0</v>
      </c>
      <c r="E1529" s="3">
        <v>0</v>
      </c>
      <c r="F1529" s="3">
        <f t="shared" si="168"/>
        <v>0</v>
      </c>
      <c r="G1529" t="str">
        <f>VLOOKUP(B1529,Nuclides!A:F,5,FALSE)</f>
        <v>Ta168</v>
      </c>
      <c r="H1529">
        <f>VLOOKUP(B1529,Nuclides!A:F,4,FALSE)</f>
        <v>120</v>
      </c>
      <c r="I1529" s="3" t="str">
        <f t="shared" si="169"/>
        <v>2min</v>
      </c>
      <c r="J1529" s="3">
        <f t="shared" si="170"/>
        <v>5.7762265046662105E-3</v>
      </c>
      <c r="K1529" s="3">
        <f t="shared" si="171"/>
        <v>0</v>
      </c>
      <c r="L1529" s="3">
        <f t="shared" si="172"/>
        <v>0</v>
      </c>
      <c r="M1529" s="3" t="str">
        <f t="shared" si="173"/>
        <v>Ta168</v>
      </c>
      <c r="N1529" s="3">
        <f t="shared" si="174"/>
        <v>0</v>
      </c>
      <c r="O1529">
        <f>0</f>
        <v>0</v>
      </c>
    </row>
    <row r="1530" spans="2:15" hidden="1" x14ac:dyDescent="0.2">
      <c r="B1530" s="3">
        <v>73169</v>
      </c>
      <c r="C1530" s="3">
        <v>0</v>
      </c>
      <c r="D1530" s="3">
        <v>0</v>
      </c>
      <c r="E1530" s="3">
        <v>0</v>
      </c>
      <c r="F1530" s="3">
        <f t="shared" si="168"/>
        <v>0</v>
      </c>
      <c r="G1530" t="str">
        <f>VLOOKUP(B1530,Nuclides!A:F,5,FALSE)</f>
        <v>Ta169</v>
      </c>
      <c r="H1530">
        <f>VLOOKUP(B1530,Nuclides!A:F,4,FALSE)</f>
        <v>294</v>
      </c>
      <c r="I1530" s="3" t="str">
        <f t="shared" si="169"/>
        <v>4.9min</v>
      </c>
      <c r="J1530" s="3">
        <f t="shared" si="170"/>
        <v>2.3576434712923311E-3</v>
      </c>
      <c r="K1530" s="3">
        <f t="shared" si="171"/>
        <v>0</v>
      </c>
      <c r="L1530" s="3">
        <f t="shared" si="172"/>
        <v>0</v>
      </c>
      <c r="M1530" s="3" t="str">
        <f t="shared" si="173"/>
        <v>Ta169</v>
      </c>
      <c r="N1530" s="3">
        <f t="shared" si="174"/>
        <v>0</v>
      </c>
      <c r="O1530">
        <f>0</f>
        <v>0</v>
      </c>
    </row>
    <row r="1531" spans="2:15" hidden="1" x14ac:dyDescent="0.2">
      <c r="B1531" s="3">
        <v>73170</v>
      </c>
      <c r="C1531" s="3">
        <v>0</v>
      </c>
      <c r="D1531" s="3">
        <v>0</v>
      </c>
      <c r="E1531" s="3">
        <v>0</v>
      </c>
      <c r="F1531" s="3">
        <f t="shared" si="168"/>
        <v>0</v>
      </c>
      <c r="G1531" t="str">
        <f>VLOOKUP(B1531,Nuclides!A:F,5,FALSE)</f>
        <v>Ta170</v>
      </c>
      <c r="H1531">
        <f>VLOOKUP(B1531,Nuclides!A:F,4,FALSE)</f>
        <v>405.599999999999</v>
      </c>
      <c r="I1531" s="3" t="str">
        <f t="shared" si="169"/>
        <v>6.76min</v>
      </c>
      <c r="J1531" s="3">
        <f t="shared" si="170"/>
        <v>1.7089427528598298E-3</v>
      </c>
      <c r="K1531" s="3">
        <f t="shared" si="171"/>
        <v>0</v>
      </c>
      <c r="L1531" s="3">
        <f t="shared" si="172"/>
        <v>0</v>
      </c>
      <c r="M1531" s="3" t="str">
        <f t="shared" si="173"/>
        <v>Ta170</v>
      </c>
      <c r="N1531" s="3">
        <f t="shared" si="174"/>
        <v>0</v>
      </c>
      <c r="O1531">
        <f>0</f>
        <v>0</v>
      </c>
    </row>
    <row r="1532" spans="2:15" hidden="1" x14ac:dyDescent="0.2">
      <c r="B1532" s="3">
        <v>73171</v>
      </c>
      <c r="C1532" s="3">
        <v>0</v>
      </c>
      <c r="D1532" s="3">
        <v>0</v>
      </c>
      <c r="E1532" s="3">
        <v>0</v>
      </c>
      <c r="F1532" s="3">
        <f t="shared" si="168"/>
        <v>0</v>
      </c>
      <c r="G1532" t="str">
        <f>VLOOKUP(B1532,Nuclides!A:F,5,FALSE)</f>
        <v>Ta171</v>
      </c>
      <c r="H1532">
        <f>VLOOKUP(B1532,Nuclides!A:F,4,FALSE)</f>
        <v>1398</v>
      </c>
      <c r="I1532" s="3" t="str">
        <f t="shared" si="169"/>
        <v>23.3min</v>
      </c>
      <c r="J1532" s="3">
        <f t="shared" si="170"/>
        <v>4.9581343387692799E-4</v>
      </c>
      <c r="K1532" s="3">
        <f t="shared" si="171"/>
        <v>0</v>
      </c>
      <c r="L1532" s="3">
        <f t="shared" si="172"/>
        <v>0</v>
      </c>
      <c r="M1532" s="3" t="str">
        <f t="shared" si="173"/>
        <v>Ta171</v>
      </c>
      <c r="N1532" s="3">
        <f t="shared" si="174"/>
        <v>0</v>
      </c>
      <c r="O1532">
        <f>0</f>
        <v>0</v>
      </c>
    </row>
    <row r="1533" spans="2:15" hidden="1" x14ac:dyDescent="0.2">
      <c r="B1533" s="3">
        <v>73172</v>
      </c>
      <c r="C1533" s="3">
        <v>0</v>
      </c>
      <c r="D1533" s="3">
        <v>0</v>
      </c>
      <c r="E1533" s="3">
        <v>0</v>
      </c>
      <c r="F1533" s="3">
        <f t="shared" si="168"/>
        <v>0</v>
      </c>
      <c r="G1533" t="str">
        <f>VLOOKUP(B1533,Nuclides!A:F,5,FALSE)</f>
        <v>Ta172</v>
      </c>
      <c r="H1533">
        <f>VLOOKUP(B1533,Nuclides!A:F,4,FALSE)</f>
        <v>2208</v>
      </c>
      <c r="I1533" s="3" t="str">
        <f t="shared" si="169"/>
        <v>36.8min</v>
      </c>
      <c r="J1533" s="3">
        <f t="shared" si="170"/>
        <v>3.1392535351446797E-4</v>
      </c>
      <c r="K1533" s="3">
        <f t="shared" si="171"/>
        <v>0</v>
      </c>
      <c r="L1533" s="3">
        <f t="shared" si="172"/>
        <v>0</v>
      </c>
      <c r="M1533" s="3" t="str">
        <f t="shared" si="173"/>
        <v>Ta172</v>
      </c>
      <c r="N1533" s="3">
        <f t="shared" si="174"/>
        <v>0</v>
      </c>
      <c r="O1533">
        <f>0</f>
        <v>0</v>
      </c>
    </row>
    <row r="1534" spans="2:15" hidden="1" x14ac:dyDescent="0.2">
      <c r="B1534" s="3">
        <v>73173</v>
      </c>
      <c r="C1534" s="3">
        <v>0</v>
      </c>
      <c r="D1534" s="3">
        <v>0</v>
      </c>
      <c r="E1534" s="3">
        <v>0</v>
      </c>
      <c r="F1534" s="3">
        <f t="shared" si="168"/>
        <v>0</v>
      </c>
      <c r="G1534" t="str">
        <f>VLOOKUP(B1534,Nuclides!A:F,5,FALSE)</f>
        <v>Ta173</v>
      </c>
      <c r="H1534">
        <f>VLOOKUP(B1534,Nuclides!A:F,4,FALSE)</f>
        <v>11304</v>
      </c>
      <c r="I1534" s="3" t="str">
        <f t="shared" si="169"/>
        <v>3.14h</v>
      </c>
      <c r="J1534" s="3">
        <f t="shared" si="170"/>
        <v>6.1318752703462965E-5</v>
      </c>
      <c r="K1534" s="3">
        <f t="shared" si="171"/>
        <v>0</v>
      </c>
      <c r="L1534" s="3">
        <f t="shared" si="172"/>
        <v>0</v>
      </c>
      <c r="M1534" s="3" t="str">
        <f t="shared" si="173"/>
        <v>Ta173</v>
      </c>
      <c r="N1534" s="3">
        <f t="shared" si="174"/>
        <v>0</v>
      </c>
      <c r="O1534">
        <f>0</f>
        <v>0</v>
      </c>
    </row>
    <row r="1535" spans="2:15" hidden="1" x14ac:dyDescent="0.2">
      <c r="B1535" s="3">
        <v>73174</v>
      </c>
      <c r="C1535" s="3">
        <v>0</v>
      </c>
      <c r="D1535" s="3">
        <v>0</v>
      </c>
      <c r="E1535" s="3">
        <v>0</v>
      </c>
      <c r="F1535" s="3">
        <f t="shared" si="168"/>
        <v>0</v>
      </c>
      <c r="G1535" t="str">
        <f>VLOOKUP(B1535,Nuclides!A:F,5,FALSE)</f>
        <v>Ta174</v>
      </c>
      <c r="H1535">
        <f>VLOOKUP(B1535,Nuclides!A:F,4,FALSE)</f>
        <v>4104</v>
      </c>
      <c r="I1535" s="3" t="str">
        <f t="shared" si="169"/>
        <v>1.14h</v>
      </c>
      <c r="J1535" s="3">
        <f t="shared" si="170"/>
        <v>1.6889551183234535E-4</v>
      </c>
      <c r="K1535" s="3">
        <f t="shared" si="171"/>
        <v>0</v>
      </c>
      <c r="L1535" s="3">
        <f t="shared" si="172"/>
        <v>0</v>
      </c>
      <c r="M1535" s="3" t="str">
        <f t="shared" si="173"/>
        <v>Ta174</v>
      </c>
      <c r="N1535" s="3">
        <f t="shared" si="174"/>
        <v>0</v>
      </c>
      <c r="O1535">
        <f>0</f>
        <v>0</v>
      </c>
    </row>
    <row r="1536" spans="2:15" hidden="1" x14ac:dyDescent="0.2">
      <c r="B1536" s="3">
        <v>73175</v>
      </c>
      <c r="C1536" s="3">
        <v>0</v>
      </c>
      <c r="D1536" s="3">
        <v>0</v>
      </c>
      <c r="E1536" s="3">
        <v>0</v>
      </c>
      <c r="F1536" s="3">
        <f t="shared" si="168"/>
        <v>0</v>
      </c>
      <c r="G1536" t="str">
        <f>VLOOKUP(B1536,Nuclides!A:F,5,FALSE)</f>
        <v>Ta175</v>
      </c>
      <c r="H1536">
        <f>VLOOKUP(B1536,Nuclides!A:F,4,FALSE)</f>
        <v>37800</v>
      </c>
      <c r="I1536" s="3" t="str">
        <f t="shared" si="169"/>
        <v>10.5h</v>
      </c>
      <c r="J1536" s="3">
        <f t="shared" si="170"/>
        <v>1.833722699894035E-5</v>
      </c>
      <c r="K1536" s="3">
        <f t="shared" si="171"/>
        <v>0</v>
      </c>
      <c r="L1536" s="3">
        <f t="shared" si="172"/>
        <v>0</v>
      </c>
      <c r="M1536" s="3" t="str">
        <f t="shared" si="173"/>
        <v>Ta175</v>
      </c>
      <c r="N1536" s="3">
        <f t="shared" si="174"/>
        <v>0</v>
      </c>
      <c r="O1536">
        <f>0</f>
        <v>0</v>
      </c>
    </row>
    <row r="1537" spans="2:15" hidden="1" x14ac:dyDescent="0.2">
      <c r="B1537" s="3">
        <v>73176</v>
      </c>
      <c r="C1537" s="3">
        <v>0</v>
      </c>
      <c r="D1537" s="3">
        <v>0</v>
      </c>
      <c r="E1537" s="3">
        <v>0</v>
      </c>
      <c r="F1537" s="3">
        <f t="shared" si="168"/>
        <v>0</v>
      </c>
      <c r="G1537" t="str">
        <f>VLOOKUP(B1537,Nuclides!A:F,5,FALSE)</f>
        <v>Ta176</v>
      </c>
      <c r="H1537">
        <f>VLOOKUP(B1537,Nuclides!A:F,4,FALSE)</f>
        <v>29124</v>
      </c>
      <c r="I1537" s="3" t="str">
        <f t="shared" si="169"/>
        <v>8.09h</v>
      </c>
      <c r="J1537" s="3">
        <f t="shared" si="170"/>
        <v>2.3799861988735931E-5</v>
      </c>
      <c r="K1537" s="3">
        <f t="shared" si="171"/>
        <v>0</v>
      </c>
      <c r="L1537" s="3">
        <f t="shared" si="172"/>
        <v>0</v>
      </c>
      <c r="M1537" s="3" t="str">
        <f t="shared" si="173"/>
        <v>Ta176</v>
      </c>
      <c r="N1537" s="3">
        <f t="shared" si="174"/>
        <v>0</v>
      </c>
      <c r="O1537">
        <f>0</f>
        <v>0</v>
      </c>
    </row>
    <row r="1538" spans="2:15" hidden="1" x14ac:dyDescent="0.2">
      <c r="B1538" s="3">
        <v>73177</v>
      </c>
      <c r="C1538" s="3">
        <v>0</v>
      </c>
      <c r="D1538" s="3">
        <v>0</v>
      </c>
      <c r="E1538" s="3">
        <v>0</v>
      </c>
      <c r="F1538" s="3">
        <f t="shared" si="168"/>
        <v>0</v>
      </c>
      <c r="G1538" t="str">
        <f>VLOOKUP(B1538,Nuclides!A:F,5,FALSE)</f>
        <v>Ta177</v>
      </c>
      <c r="H1538">
        <f>VLOOKUP(B1538,Nuclides!A:F,4,FALSE)</f>
        <v>203616</v>
      </c>
      <c r="I1538" s="3" t="str">
        <f t="shared" si="169"/>
        <v>2.36d</v>
      </c>
      <c r="J1538" s="3">
        <f t="shared" si="170"/>
        <v>3.4041881804963523E-6</v>
      </c>
      <c r="K1538" s="3">
        <f t="shared" si="171"/>
        <v>0</v>
      </c>
      <c r="L1538" s="3">
        <f t="shared" si="172"/>
        <v>0</v>
      </c>
      <c r="M1538" s="3" t="str">
        <f t="shared" si="173"/>
        <v>Ta177</v>
      </c>
      <c r="N1538" s="3">
        <f t="shared" si="174"/>
        <v>0</v>
      </c>
      <c r="O1538">
        <f>0</f>
        <v>0</v>
      </c>
    </row>
    <row r="1539" spans="2:15" hidden="1" x14ac:dyDescent="0.2">
      <c r="B1539" s="3">
        <v>73178</v>
      </c>
      <c r="C1539" s="3">
        <v>0</v>
      </c>
      <c r="D1539" s="3">
        <v>0</v>
      </c>
      <c r="E1539" s="3">
        <v>0</v>
      </c>
      <c r="F1539" s="3">
        <f t="shared" si="168"/>
        <v>0</v>
      </c>
      <c r="G1539" t="str">
        <f>VLOOKUP(B1539,Nuclides!A:F,5,FALSE)</f>
        <v>Ta178</v>
      </c>
      <c r="H1539">
        <f>VLOOKUP(B1539,Nuclides!A:F,4,FALSE)</f>
        <v>558.6</v>
      </c>
      <c r="I1539" s="3" t="str">
        <f t="shared" si="169"/>
        <v>9.31min</v>
      </c>
      <c r="J1539" s="3">
        <f t="shared" si="170"/>
        <v>1.2408649848907004E-3</v>
      </c>
      <c r="K1539" s="3">
        <f t="shared" si="171"/>
        <v>0</v>
      </c>
      <c r="L1539" s="3">
        <f t="shared" si="172"/>
        <v>0</v>
      </c>
      <c r="M1539" s="3" t="str">
        <f t="shared" si="173"/>
        <v>Ta178</v>
      </c>
      <c r="N1539" s="3">
        <f t="shared" si="174"/>
        <v>0</v>
      </c>
      <c r="O1539">
        <f>0</f>
        <v>0</v>
      </c>
    </row>
    <row r="1540" spans="2:15" hidden="1" x14ac:dyDescent="0.2">
      <c r="B1540" s="3">
        <v>73179</v>
      </c>
      <c r="C1540" s="3">
        <v>0</v>
      </c>
      <c r="D1540" s="3">
        <v>0</v>
      </c>
      <c r="E1540" s="3">
        <v>0</v>
      </c>
      <c r="F1540" s="3">
        <f t="shared" si="168"/>
        <v>0</v>
      </c>
      <c r="G1540" t="str">
        <f>VLOOKUP(B1540,Nuclides!A:F,5,FALSE)</f>
        <v>Ta179</v>
      </c>
      <c r="H1540">
        <f>VLOOKUP(B1540,Nuclides!A:F,4,FALSE)</f>
        <v>57434832</v>
      </c>
      <c r="I1540" s="3" t="str">
        <f t="shared" si="169"/>
        <v>1.82y</v>
      </c>
      <c r="J1540" s="3">
        <f t="shared" si="170"/>
        <v>1.206841138770886E-8</v>
      </c>
      <c r="K1540" s="3">
        <f t="shared" si="171"/>
        <v>0</v>
      </c>
      <c r="L1540" s="3">
        <f t="shared" si="172"/>
        <v>0</v>
      </c>
      <c r="M1540" s="3" t="str">
        <f t="shared" si="173"/>
        <v>Ta179</v>
      </c>
      <c r="N1540" s="3">
        <f t="shared" si="174"/>
        <v>0</v>
      </c>
      <c r="O1540">
        <f>0</f>
        <v>0</v>
      </c>
    </row>
    <row r="1541" spans="2:15" hidden="1" x14ac:dyDescent="0.2">
      <c r="B1541" s="3">
        <v>73180</v>
      </c>
      <c r="C1541" s="3">
        <v>0</v>
      </c>
      <c r="D1541" s="3">
        <v>0</v>
      </c>
      <c r="E1541" s="3">
        <v>0</v>
      </c>
      <c r="F1541" s="3">
        <f t="shared" si="168"/>
        <v>0</v>
      </c>
      <c r="G1541" t="str">
        <f>VLOOKUP(B1541,Nuclides!A:F,5,FALSE)</f>
        <v>Ta180</v>
      </c>
      <c r="H1541">
        <f>VLOOKUP(B1541,Nuclides!A:F,4,FALSE)</f>
        <v>29354.400000000001</v>
      </c>
      <c r="I1541" s="3" t="str">
        <f t="shared" si="169"/>
        <v>8.15h</v>
      </c>
      <c r="J1541" s="3">
        <f t="shared" si="170"/>
        <v>2.3613059049408103E-5</v>
      </c>
      <c r="K1541" s="3">
        <f t="shared" si="171"/>
        <v>0</v>
      </c>
      <c r="L1541" s="3">
        <f t="shared" si="172"/>
        <v>0</v>
      </c>
      <c r="M1541" s="3" t="str">
        <f t="shared" si="173"/>
        <v>Ta180</v>
      </c>
      <c r="N1541" s="3">
        <f t="shared" si="174"/>
        <v>0</v>
      </c>
      <c r="O1541">
        <f>0</f>
        <v>0</v>
      </c>
    </row>
    <row r="1542" spans="2:15" hidden="1" x14ac:dyDescent="0.2">
      <c r="B1542" s="3">
        <v>73181</v>
      </c>
      <c r="C1542" s="3">
        <v>0</v>
      </c>
      <c r="D1542" s="3">
        <v>0</v>
      </c>
      <c r="E1542" s="3">
        <v>0</v>
      </c>
      <c r="F1542" s="3">
        <f t="shared" si="168"/>
        <v>0</v>
      </c>
      <c r="G1542" t="str">
        <f>VLOOKUP(B1542,Nuclides!A:F,5,FALSE)</f>
        <v>Ta181</v>
      </c>
      <c r="H1542" t="str">
        <f>VLOOKUP(B1542,Nuclides!A:F,4,FALSE)</f>
        <v>STABLE</v>
      </c>
      <c r="I1542" s="3" t="str">
        <f t="shared" si="169"/>
        <v>STABLE</v>
      </c>
      <c r="J1542" s="3" t="e">
        <f t="shared" si="170"/>
        <v>#VALUE!</v>
      </c>
      <c r="K1542" s="3" t="e">
        <f t="shared" si="171"/>
        <v>#VALUE!</v>
      </c>
      <c r="L1542" s="3" t="e">
        <f t="shared" si="172"/>
        <v>#VALUE!</v>
      </c>
      <c r="M1542" s="3" t="str">
        <f t="shared" si="173"/>
        <v>Ta181</v>
      </c>
      <c r="N1542" s="3" t="e">
        <f t="shared" si="174"/>
        <v>#VALUE!</v>
      </c>
      <c r="O1542">
        <f>0</f>
        <v>0</v>
      </c>
    </row>
    <row r="1543" spans="2:15" hidden="1" x14ac:dyDescent="0.2">
      <c r="B1543" s="3">
        <v>73182</v>
      </c>
      <c r="C1543" s="3">
        <v>0</v>
      </c>
      <c r="D1543" s="3">
        <v>0</v>
      </c>
      <c r="E1543" s="3">
        <v>0</v>
      </c>
      <c r="F1543" s="3">
        <f t="shared" ref="F1543:F1606" si="175">SUM(C1543:E1543)</f>
        <v>0</v>
      </c>
      <c r="G1543" t="str">
        <f>VLOOKUP(B1543,Nuclides!A:F,5,FALSE)</f>
        <v>Ta182</v>
      </c>
      <c r="H1543">
        <f>VLOOKUP(B1543,Nuclides!A:F,4,FALSE)</f>
        <v>9913536</v>
      </c>
      <c r="I1543" s="3" t="str">
        <f t="shared" ref="I1543:I1606" si="176">IF(H1543="STABLE", "STABLE", IF(H1543&lt;60, H1543&amp;"s", IF(H1543&lt;3600, ROUND(H1543/60,2)&amp;"min", IF(H1543&lt;86400, ROUND(H1543/3600,2)&amp;"h", IF(H1543&lt;31536000, ROUND(H1543/86400,2)&amp;"d", ROUND(H1543/31536000,2)&amp;"y")))))</f>
        <v>114.74d</v>
      </c>
      <c r="J1543" s="3">
        <f t="shared" ref="J1543:J1606" si="177">LN(2)/H1543</f>
        <v>6.9919268014959077E-8</v>
      </c>
      <c r="K1543" s="3">
        <f t="shared" ref="K1543:K1606" si="178">10*F1543*(1-EXP(-J1543*600))*6240000000000</f>
        <v>0</v>
      </c>
      <c r="L1543" s="3">
        <f t="shared" ref="L1543:L1606" si="179">EXP(-J1543*30*60)*K1543</f>
        <v>0</v>
      </c>
      <c r="M1543" s="3" t="str">
        <f t="shared" ref="M1543:M1606" si="180">G1543</f>
        <v>Ta182</v>
      </c>
      <c r="N1543" s="3">
        <f t="shared" ref="N1543:N1606" si="181">L1543</f>
        <v>0</v>
      </c>
      <c r="O1543">
        <f>0</f>
        <v>0</v>
      </c>
    </row>
    <row r="1544" spans="2:15" hidden="1" x14ac:dyDescent="0.2">
      <c r="B1544" s="3">
        <v>73183</v>
      </c>
      <c r="C1544" s="3">
        <v>0</v>
      </c>
      <c r="D1544" s="3">
        <v>0</v>
      </c>
      <c r="E1544" s="3">
        <v>0</v>
      </c>
      <c r="F1544" s="3">
        <f t="shared" si="175"/>
        <v>0</v>
      </c>
      <c r="G1544" t="str">
        <f>VLOOKUP(B1544,Nuclides!A:F,5,FALSE)</f>
        <v>Ta183</v>
      </c>
      <c r="H1544">
        <f>VLOOKUP(B1544,Nuclides!A:F,4,FALSE)</f>
        <v>440639.99999999901</v>
      </c>
      <c r="I1544" s="3" t="str">
        <f t="shared" si="176"/>
        <v>5.1d</v>
      </c>
      <c r="J1544" s="3">
        <f t="shared" si="177"/>
        <v>1.5730464337326318E-6</v>
      </c>
      <c r="K1544" s="3">
        <f t="shared" si="178"/>
        <v>0</v>
      </c>
      <c r="L1544" s="3">
        <f t="shared" si="179"/>
        <v>0</v>
      </c>
      <c r="M1544" s="3" t="str">
        <f t="shared" si="180"/>
        <v>Ta183</v>
      </c>
      <c r="N1544" s="3">
        <f t="shared" si="181"/>
        <v>0</v>
      </c>
      <c r="O1544">
        <f>0</f>
        <v>0</v>
      </c>
    </row>
    <row r="1545" spans="2:15" hidden="1" x14ac:dyDescent="0.2">
      <c r="B1545" s="3">
        <v>73184</v>
      </c>
      <c r="C1545" s="3">
        <v>0</v>
      </c>
      <c r="D1545" s="3">
        <v>0</v>
      </c>
      <c r="E1545" s="3">
        <v>0</v>
      </c>
      <c r="F1545" s="3">
        <f t="shared" si="175"/>
        <v>0</v>
      </c>
      <c r="G1545" t="str">
        <f>VLOOKUP(B1545,Nuclides!A:F,5,FALSE)</f>
        <v>Ta184</v>
      </c>
      <c r="H1545">
        <f>VLOOKUP(B1545,Nuclides!A:F,4,FALSE)</f>
        <v>31319.999999999902</v>
      </c>
      <c r="I1545" s="3" t="str">
        <f t="shared" si="176"/>
        <v>8.7h</v>
      </c>
      <c r="J1545" s="3">
        <f t="shared" si="177"/>
        <v>2.2131136033203943E-5</v>
      </c>
      <c r="K1545" s="3">
        <f t="shared" si="178"/>
        <v>0</v>
      </c>
      <c r="L1545" s="3">
        <f t="shared" si="179"/>
        <v>0</v>
      </c>
      <c r="M1545" s="3" t="str">
        <f t="shared" si="180"/>
        <v>Ta184</v>
      </c>
      <c r="N1545" s="3">
        <f t="shared" si="181"/>
        <v>0</v>
      </c>
      <c r="O1545">
        <f>0</f>
        <v>0</v>
      </c>
    </row>
    <row r="1546" spans="2:15" hidden="1" x14ac:dyDescent="0.2">
      <c r="B1546" s="3">
        <v>73185</v>
      </c>
      <c r="C1546" s="3">
        <v>0</v>
      </c>
      <c r="D1546" s="3">
        <v>0</v>
      </c>
      <c r="E1546" s="3">
        <v>0</v>
      </c>
      <c r="F1546" s="3">
        <f t="shared" si="175"/>
        <v>0</v>
      </c>
      <c r="G1546" t="str">
        <f>VLOOKUP(B1546,Nuclides!A:F,5,FALSE)</f>
        <v>Ta185</v>
      </c>
      <c r="H1546">
        <f>VLOOKUP(B1546,Nuclides!A:F,4,FALSE)</f>
        <v>2964</v>
      </c>
      <c r="I1546" s="3" t="str">
        <f t="shared" si="176"/>
        <v>49.4min</v>
      </c>
      <c r="J1546" s="3">
        <f t="shared" si="177"/>
        <v>2.3385532407555509E-4</v>
      </c>
      <c r="K1546" s="3">
        <f t="shared" si="178"/>
        <v>0</v>
      </c>
      <c r="L1546" s="3">
        <f t="shared" si="179"/>
        <v>0</v>
      </c>
      <c r="M1546" s="3" t="str">
        <f t="shared" si="180"/>
        <v>Ta185</v>
      </c>
      <c r="N1546" s="3">
        <f t="shared" si="181"/>
        <v>0</v>
      </c>
      <c r="O1546">
        <f>0</f>
        <v>0</v>
      </c>
    </row>
    <row r="1547" spans="2:15" hidden="1" x14ac:dyDescent="0.2">
      <c r="B1547" s="3">
        <v>73186</v>
      </c>
      <c r="C1547" s="3">
        <v>0</v>
      </c>
      <c r="D1547" s="3">
        <v>0</v>
      </c>
      <c r="E1547" s="3">
        <v>0</v>
      </c>
      <c r="F1547" s="3">
        <f t="shared" si="175"/>
        <v>0</v>
      </c>
      <c r="G1547" t="str">
        <f>VLOOKUP(B1547,Nuclides!A:F,5,FALSE)</f>
        <v>Ta186</v>
      </c>
      <c r="H1547">
        <f>VLOOKUP(B1547,Nuclides!A:F,4,FALSE)</f>
        <v>630</v>
      </c>
      <c r="I1547" s="3" t="str">
        <f t="shared" si="176"/>
        <v>10.5min</v>
      </c>
      <c r="J1547" s="3">
        <f t="shared" si="177"/>
        <v>1.1002336199364211E-3</v>
      </c>
      <c r="K1547" s="3">
        <f t="shared" si="178"/>
        <v>0</v>
      </c>
      <c r="L1547" s="3">
        <f t="shared" si="179"/>
        <v>0</v>
      </c>
      <c r="M1547" s="3" t="str">
        <f t="shared" si="180"/>
        <v>Ta186</v>
      </c>
      <c r="N1547" s="3">
        <f t="shared" si="181"/>
        <v>0</v>
      </c>
      <c r="O1547">
        <f>0</f>
        <v>0</v>
      </c>
    </row>
    <row r="1548" spans="2:15" hidden="1" x14ac:dyDescent="0.2">
      <c r="B1548" s="3">
        <v>74158</v>
      </c>
      <c r="C1548" s="3">
        <v>0</v>
      </c>
      <c r="D1548" s="3">
        <v>0</v>
      </c>
      <c r="E1548" s="3">
        <v>0</v>
      </c>
      <c r="F1548" s="3">
        <f t="shared" si="175"/>
        <v>0</v>
      </c>
      <c r="G1548" t="str">
        <f>VLOOKUP(B1548,Nuclides!A:F,5,FALSE)</f>
        <v>W158</v>
      </c>
      <c r="H1548">
        <f>VLOOKUP(B1548,Nuclides!A:F,4,FALSE)</f>
        <v>1.25E-3</v>
      </c>
      <c r="I1548" s="3" t="str">
        <f t="shared" si="176"/>
        <v>0.00125s</v>
      </c>
      <c r="J1548" s="3">
        <f t="shared" si="177"/>
        <v>554.51774444795626</v>
      </c>
      <c r="K1548" s="3">
        <f t="shared" si="178"/>
        <v>0</v>
      </c>
      <c r="L1548" s="3">
        <f t="shared" si="179"/>
        <v>0</v>
      </c>
      <c r="M1548" s="3" t="str">
        <f t="shared" si="180"/>
        <v>W158</v>
      </c>
      <c r="N1548" s="3">
        <f t="shared" si="181"/>
        <v>0</v>
      </c>
      <c r="O1548">
        <f>0</f>
        <v>0</v>
      </c>
    </row>
    <row r="1549" spans="2:15" hidden="1" x14ac:dyDescent="0.2">
      <c r="B1549" s="3">
        <v>74159</v>
      </c>
      <c r="C1549" s="3">
        <v>0</v>
      </c>
      <c r="D1549" s="3">
        <v>0</v>
      </c>
      <c r="E1549" s="3">
        <v>0</v>
      </c>
      <c r="F1549" s="3">
        <f t="shared" si="175"/>
        <v>0</v>
      </c>
      <c r="G1549" t="str">
        <f>VLOOKUP(B1549,Nuclides!A:F,5,FALSE)</f>
        <v>W159</v>
      </c>
      <c r="H1549">
        <f>VLOOKUP(B1549,Nuclides!A:F,4,FALSE)</f>
        <v>7.3000000000000001E-3</v>
      </c>
      <c r="I1549" s="3" t="str">
        <f t="shared" si="176"/>
        <v>0.0073s</v>
      </c>
      <c r="J1549" s="3">
        <f t="shared" si="177"/>
        <v>94.951668569855514</v>
      </c>
      <c r="K1549" s="3">
        <f t="shared" si="178"/>
        <v>0</v>
      </c>
      <c r="L1549" s="3">
        <f t="shared" si="179"/>
        <v>0</v>
      </c>
      <c r="M1549" s="3" t="str">
        <f t="shared" si="180"/>
        <v>W159</v>
      </c>
      <c r="N1549" s="3">
        <f t="shared" si="181"/>
        <v>0</v>
      </c>
      <c r="O1549">
        <f>0</f>
        <v>0</v>
      </c>
    </row>
    <row r="1550" spans="2:15" hidden="1" x14ac:dyDescent="0.2">
      <c r="B1550" s="3">
        <v>74160</v>
      </c>
      <c r="C1550" s="3">
        <v>0</v>
      </c>
      <c r="D1550" s="3">
        <v>0</v>
      </c>
      <c r="E1550" s="3">
        <v>0</v>
      </c>
      <c r="F1550" s="3">
        <f t="shared" si="175"/>
        <v>0</v>
      </c>
      <c r="G1550" t="str">
        <f>VLOOKUP(B1550,Nuclides!A:F,5,FALSE)</f>
        <v>W160</v>
      </c>
      <c r="H1550">
        <f>VLOOKUP(B1550,Nuclides!A:F,4,FALSE)</f>
        <v>9.0999999999999998E-2</v>
      </c>
      <c r="I1550" s="3" t="str">
        <f t="shared" si="176"/>
        <v>0.091s</v>
      </c>
      <c r="J1550" s="3">
        <f t="shared" si="177"/>
        <v>7.6170019841752232</v>
      </c>
      <c r="K1550" s="3">
        <f t="shared" si="178"/>
        <v>0</v>
      </c>
      <c r="L1550" s="3">
        <f t="shared" si="179"/>
        <v>0</v>
      </c>
      <c r="M1550" s="3" t="str">
        <f t="shared" si="180"/>
        <v>W160</v>
      </c>
      <c r="N1550" s="3">
        <f t="shared" si="181"/>
        <v>0</v>
      </c>
      <c r="O1550">
        <f>0</f>
        <v>0</v>
      </c>
    </row>
    <row r="1551" spans="2:15" hidden="1" x14ac:dyDescent="0.2">
      <c r="B1551" s="3">
        <v>74161</v>
      </c>
      <c r="C1551" s="3">
        <v>0</v>
      </c>
      <c r="D1551" s="3">
        <v>0</v>
      </c>
      <c r="E1551" s="3">
        <v>0</v>
      </c>
      <c r="F1551" s="3">
        <f t="shared" si="175"/>
        <v>0</v>
      </c>
      <c r="G1551" t="str">
        <f>VLOOKUP(B1551,Nuclides!A:F,5,FALSE)</f>
        <v>W161</v>
      </c>
      <c r="H1551">
        <f>VLOOKUP(B1551,Nuclides!A:F,4,FALSE)</f>
        <v>0.40899999999999997</v>
      </c>
      <c r="I1551" s="3" t="str">
        <f t="shared" si="176"/>
        <v>0.409s</v>
      </c>
      <c r="J1551" s="3">
        <f t="shared" si="177"/>
        <v>1.6947363827871524</v>
      </c>
      <c r="K1551" s="3">
        <f t="shared" si="178"/>
        <v>0</v>
      </c>
      <c r="L1551" s="3">
        <f t="shared" si="179"/>
        <v>0</v>
      </c>
      <c r="M1551" s="3" t="str">
        <f t="shared" si="180"/>
        <v>W161</v>
      </c>
      <c r="N1551" s="3">
        <f t="shared" si="181"/>
        <v>0</v>
      </c>
      <c r="O1551">
        <f>0</f>
        <v>0</v>
      </c>
    </row>
    <row r="1552" spans="2:15" hidden="1" x14ac:dyDescent="0.2">
      <c r="B1552" s="3">
        <v>74162</v>
      </c>
      <c r="C1552" s="3">
        <v>0</v>
      </c>
      <c r="D1552" s="3">
        <v>0</v>
      </c>
      <c r="E1552" s="3">
        <v>0</v>
      </c>
      <c r="F1552" s="3">
        <f t="shared" si="175"/>
        <v>0</v>
      </c>
      <c r="G1552" t="str">
        <f>VLOOKUP(B1552,Nuclides!A:F,5,FALSE)</f>
        <v>W162</v>
      </c>
      <c r="H1552">
        <f>VLOOKUP(B1552,Nuclides!A:F,4,FALSE)</f>
        <v>1.36</v>
      </c>
      <c r="I1552" s="3" t="str">
        <f t="shared" si="176"/>
        <v>1.36s</v>
      </c>
      <c r="J1552" s="3">
        <f t="shared" si="177"/>
        <v>0.5096670445293715</v>
      </c>
      <c r="K1552" s="3">
        <f t="shared" si="178"/>
        <v>0</v>
      </c>
      <c r="L1552" s="3">
        <f t="shared" si="179"/>
        <v>0</v>
      </c>
      <c r="M1552" s="3" t="str">
        <f t="shared" si="180"/>
        <v>W162</v>
      </c>
      <c r="N1552" s="3">
        <f t="shared" si="181"/>
        <v>0</v>
      </c>
      <c r="O1552">
        <f>0</f>
        <v>0</v>
      </c>
    </row>
    <row r="1553" spans="2:15" hidden="1" x14ac:dyDescent="0.2">
      <c r="B1553" s="3">
        <v>74163</v>
      </c>
      <c r="C1553" s="3">
        <v>0</v>
      </c>
      <c r="D1553" s="3">
        <v>0</v>
      </c>
      <c r="E1553" s="3">
        <v>0</v>
      </c>
      <c r="F1553" s="3">
        <f t="shared" si="175"/>
        <v>0</v>
      </c>
      <c r="G1553" t="str">
        <f>VLOOKUP(B1553,Nuclides!A:F,5,FALSE)</f>
        <v>W163</v>
      </c>
      <c r="H1553">
        <f>VLOOKUP(B1553,Nuclides!A:F,4,FALSE)</f>
        <v>2.67</v>
      </c>
      <c r="I1553" s="3" t="str">
        <f t="shared" si="176"/>
        <v>2.67s</v>
      </c>
      <c r="J1553" s="3">
        <f t="shared" si="177"/>
        <v>0.25960568560297576</v>
      </c>
      <c r="K1553" s="3">
        <f t="shared" si="178"/>
        <v>0</v>
      </c>
      <c r="L1553" s="3">
        <f t="shared" si="179"/>
        <v>0</v>
      </c>
      <c r="M1553" s="3" t="str">
        <f t="shared" si="180"/>
        <v>W163</v>
      </c>
      <c r="N1553" s="3">
        <f t="shared" si="181"/>
        <v>0</v>
      </c>
      <c r="O1553">
        <f>0</f>
        <v>0</v>
      </c>
    </row>
    <row r="1554" spans="2:15" hidden="1" x14ac:dyDescent="0.2">
      <c r="B1554" s="3">
        <v>74164</v>
      </c>
      <c r="C1554" s="3">
        <v>0</v>
      </c>
      <c r="D1554" s="3">
        <v>0</v>
      </c>
      <c r="E1554" s="3">
        <v>0</v>
      </c>
      <c r="F1554" s="3">
        <f t="shared" si="175"/>
        <v>0</v>
      </c>
      <c r="G1554" t="str">
        <f>VLOOKUP(B1554,Nuclides!A:F,5,FALSE)</f>
        <v>W164</v>
      </c>
      <c r="H1554">
        <f>VLOOKUP(B1554,Nuclides!A:F,4,FALSE)</f>
        <v>6.3</v>
      </c>
      <c r="I1554" s="3" t="str">
        <f t="shared" si="176"/>
        <v>6.3s</v>
      </c>
      <c r="J1554" s="3">
        <f t="shared" si="177"/>
        <v>0.11002336199364211</v>
      </c>
      <c r="K1554" s="3">
        <f t="shared" si="178"/>
        <v>0</v>
      </c>
      <c r="L1554" s="3">
        <f t="shared" si="179"/>
        <v>0</v>
      </c>
      <c r="M1554" s="3" t="str">
        <f t="shared" si="180"/>
        <v>W164</v>
      </c>
      <c r="N1554" s="3">
        <f t="shared" si="181"/>
        <v>0</v>
      </c>
      <c r="O1554">
        <f>0</f>
        <v>0</v>
      </c>
    </row>
    <row r="1555" spans="2:15" hidden="1" x14ac:dyDescent="0.2">
      <c r="B1555" s="3">
        <v>74165</v>
      </c>
      <c r="C1555" s="3">
        <v>0</v>
      </c>
      <c r="D1555" s="3">
        <v>0</v>
      </c>
      <c r="E1555" s="3">
        <v>0</v>
      </c>
      <c r="F1555" s="3">
        <f t="shared" si="175"/>
        <v>0</v>
      </c>
      <c r="G1555" t="str">
        <f>VLOOKUP(B1555,Nuclides!A:F,5,FALSE)</f>
        <v>W165</v>
      </c>
      <c r="H1555">
        <f>VLOOKUP(B1555,Nuclides!A:F,4,FALSE)</f>
        <v>5.0999999999999996</v>
      </c>
      <c r="I1555" s="3" t="str">
        <f t="shared" si="176"/>
        <v>5.1s</v>
      </c>
      <c r="J1555" s="3">
        <f t="shared" si="177"/>
        <v>0.13591121187449909</v>
      </c>
      <c r="K1555" s="3">
        <f t="shared" si="178"/>
        <v>0</v>
      </c>
      <c r="L1555" s="3">
        <f t="shared" si="179"/>
        <v>0</v>
      </c>
      <c r="M1555" s="3" t="str">
        <f t="shared" si="180"/>
        <v>W165</v>
      </c>
      <c r="N1555" s="3">
        <f t="shared" si="181"/>
        <v>0</v>
      </c>
      <c r="O1555">
        <f>0</f>
        <v>0</v>
      </c>
    </row>
    <row r="1556" spans="2:15" hidden="1" x14ac:dyDescent="0.2">
      <c r="B1556" s="3">
        <v>74166</v>
      </c>
      <c r="C1556" s="3">
        <v>0</v>
      </c>
      <c r="D1556" s="3">
        <v>0</v>
      </c>
      <c r="E1556" s="3">
        <v>0</v>
      </c>
      <c r="F1556" s="3">
        <f t="shared" si="175"/>
        <v>0</v>
      </c>
      <c r="G1556" t="str">
        <f>VLOOKUP(B1556,Nuclides!A:F,5,FALSE)</f>
        <v>W166</v>
      </c>
      <c r="H1556">
        <f>VLOOKUP(B1556,Nuclides!A:F,4,FALSE)</f>
        <v>19.2</v>
      </c>
      <c r="I1556" s="3" t="str">
        <f t="shared" si="176"/>
        <v>19.2s</v>
      </c>
      <c r="J1556" s="3">
        <f t="shared" si="177"/>
        <v>3.6101415654163818E-2</v>
      </c>
      <c r="K1556" s="3">
        <f t="shared" si="178"/>
        <v>0</v>
      </c>
      <c r="L1556" s="3">
        <f t="shared" si="179"/>
        <v>0</v>
      </c>
      <c r="M1556" s="3" t="str">
        <f t="shared" si="180"/>
        <v>W166</v>
      </c>
      <c r="N1556" s="3">
        <f t="shared" si="181"/>
        <v>0</v>
      </c>
      <c r="O1556">
        <f>0</f>
        <v>0</v>
      </c>
    </row>
    <row r="1557" spans="2:15" hidden="1" x14ac:dyDescent="0.2">
      <c r="B1557" s="3">
        <v>74167</v>
      </c>
      <c r="C1557" s="3">
        <v>0</v>
      </c>
      <c r="D1557" s="3">
        <v>0</v>
      </c>
      <c r="E1557" s="3">
        <v>0</v>
      </c>
      <c r="F1557" s="3">
        <f t="shared" si="175"/>
        <v>0</v>
      </c>
      <c r="G1557" t="str">
        <f>VLOOKUP(B1557,Nuclides!A:F,5,FALSE)</f>
        <v>W167</v>
      </c>
      <c r="H1557">
        <f>VLOOKUP(B1557,Nuclides!A:F,4,FALSE)</f>
        <v>19.899999999999999</v>
      </c>
      <c r="I1557" s="3" t="str">
        <f t="shared" si="176"/>
        <v>19.9s</v>
      </c>
      <c r="J1557" s="3">
        <f t="shared" si="177"/>
        <v>3.4831516611052528E-2</v>
      </c>
      <c r="K1557" s="3">
        <f t="shared" si="178"/>
        <v>0</v>
      </c>
      <c r="L1557" s="3">
        <f t="shared" si="179"/>
        <v>0</v>
      </c>
      <c r="M1557" s="3" t="str">
        <f t="shared" si="180"/>
        <v>W167</v>
      </c>
      <c r="N1557" s="3">
        <f t="shared" si="181"/>
        <v>0</v>
      </c>
      <c r="O1557">
        <f>0</f>
        <v>0</v>
      </c>
    </row>
    <row r="1558" spans="2:15" hidden="1" x14ac:dyDescent="0.2">
      <c r="B1558" s="3">
        <v>74168</v>
      </c>
      <c r="C1558" s="3">
        <v>0</v>
      </c>
      <c r="D1558" s="3">
        <v>0</v>
      </c>
      <c r="E1558" s="3">
        <v>0</v>
      </c>
      <c r="F1558" s="3">
        <f t="shared" si="175"/>
        <v>0</v>
      </c>
      <c r="G1558" t="str">
        <f>VLOOKUP(B1558,Nuclides!A:F,5,FALSE)</f>
        <v>W168</v>
      </c>
      <c r="H1558">
        <f>VLOOKUP(B1558,Nuclides!A:F,4,FALSE)</f>
        <v>50.9</v>
      </c>
      <c r="I1558" s="3" t="str">
        <f t="shared" si="176"/>
        <v>50.9s</v>
      </c>
      <c r="J1558" s="3">
        <f t="shared" si="177"/>
        <v>1.361782280078478E-2</v>
      </c>
      <c r="K1558" s="3">
        <f t="shared" si="178"/>
        <v>0</v>
      </c>
      <c r="L1558" s="3">
        <f t="shared" si="179"/>
        <v>0</v>
      </c>
      <c r="M1558" s="3" t="str">
        <f t="shared" si="180"/>
        <v>W168</v>
      </c>
      <c r="N1558" s="3">
        <f t="shared" si="181"/>
        <v>0</v>
      </c>
      <c r="O1558">
        <f>0</f>
        <v>0</v>
      </c>
    </row>
    <row r="1559" spans="2:15" hidden="1" x14ac:dyDescent="0.2">
      <c r="B1559" s="3">
        <v>74169</v>
      </c>
      <c r="C1559" s="3">
        <v>0</v>
      </c>
      <c r="D1559" s="3">
        <v>0</v>
      </c>
      <c r="E1559" s="3">
        <v>0</v>
      </c>
      <c r="F1559" s="3">
        <f t="shared" si="175"/>
        <v>0</v>
      </c>
      <c r="G1559" t="str">
        <f>VLOOKUP(B1559,Nuclides!A:F,5,FALSE)</f>
        <v>W169</v>
      </c>
      <c r="H1559">
        <f>VLOOKUP(B1559,Nuclides!A:F,4,FALSE)</f>
        <v>74</v>
      </c>
      <c r="I1559" s="3" t="str">
        <f t="shared" si="176"/>
        <v>1.23min</v>
      </c>
      <c r="J1559" s="3">
        <f t="shared" si="177"/>
        <v>9.3668537913506114E-3</v>
      </c>
      <c r="K1559" s="3">
        <f t="shared" si="178"/>
        <v>0</v>
      </c>
      <c r="L1559" s="3">
        <f t="shared" si="179"/>
        <v>0</v>
      </c>
      <c r="M1559" s="3" t="str">
        <f t="shared" si="180"/>
        <v>W169</v>
      </c>
      <c r="N1559" s="3">
        <f t="shared" si="181"/>
        <v>0</v>
      </c>
      <c r="O1559">
        <f>0</f>
        <v>0</v>
      </c>
    </row>
    <row r="1560" spans="2:15" hidden="1" x14ac:dyDescent="0.2">
      <c r="B1560" s="3">
        <v>74170</v>
      </c>
      <c r="C1560" s="3">
        <v>0</v>
      </c>
      <c r="D1560" s="3">
        <v>0</v>
      </c>
      <c r="E1560" s="3">
        <v>0</v>
      </c>
      <c r="F1560" s="3">
        <f t="shared" si="175"/>
        <v>0</v>
      </c>
      <c r="G1560" t="str">
        <f>VLOOKUP(B1560,Nuclides!A:F,5,FALSE)</f>
        <v>W170</v>
      </c>
      <c r="H1560">
        <f>VLOOKUP(B1560,Nuclides!A:F,4,FALSE)</f>
        <v>145.19999999999999</v>
      </c>
      <c r="I1560" s="3" t="str">
        <f t="shared" si="176"/>
        <v>2.42min</v>
      </c>
      <c r="J1560" s="3">
        <f t="shared" si="177"/>
        <v>4.7737409129472823E-3</v>
      </c>
      <c r="K1560" s="3">
        <f t="shared" si="178"/>
        <v>0</v>
      </c>
      <c r="L1560" s="3">
        <f t="shared" si="179"/>
        <v>0</v>
      </c>
      <c r="M1560" s="3" t="str">
        <f t="shared" si="180"/>
        <v>W170</v>
      </c>
      <c r="N1560" s="3">
        <f t="shared" si="181"/>
        <v>0</v>
      </c>
      <c r="O1560">
        <f>0</f>
        <v>0</v>
      </c>
    </row>
    <row r="1561" spans="2:15" hidden="1" x14ac:dyDescent="0.2">
      <c r="B1561" s="3">
        <v>74171</v>
      </c>
      <c r="C1561" s="3">
        <v>0</v>
      </c>
      <c r="D1561" s="3">
        <v>0</v>
      </c>
      <c r="E1561" s="3">
        <v>0</v>
      </c>
      <c r="F1561" s="3">
        <f t="shared" si="175"/>
        <v>0</v>
      </c>
      <c r="G1561" t="str">
        <f>VLOOKUP(B1561,Nuclides!A:F,5,FALSE)</f>
        <v>W171</v>
      </c>
      <c r="H1561">
        <f>VLOOKUP(B1561,Nuclides!A:F,4,FALSE)</f>
        <v>142.79999999999899</v>
      </c>
      <c r="I1561" s="3" t="str">
        <f t="shared" si="176"/>
        <v>2.38min</v>
      </c>
      <c r="J1561" s="3">
        <f t="shared" si="177"/>
        <v>4.8539718526607158E-3</v>
      </c>
      <c r="K1561" s="3">
        <f t="shared" si="178"/>
        <v>0</v>
      </c>
      <c r="L1561" s="3">
        <f t="shared" si="179"/>
        <v>0</v>
      </c>
      <c r="M1561" s="3" t="str">
        <f t="shared" si="180"/>
        <v>W171</v>
      </c>
      <c r="N1561" s="3">
        <f t="shared" si="181"/>
        <v>0</v>
      </c>
      <c r="O1561">
        <f>0</f>
        <v>0</v>
      </c>
    </row>
    <row r="1562" spans="2:15" hidden="1" x14ac:dyDescent="0.2">
      <c r="B1562" s="3">
        <v>74172</v>
      </c>
      <c r="C1562" s="3">
        <v>0</v>
      </c>
      <c r="D1562" s="3">
        <v>0</v>
      </c>
      <c r="E1562" s="3">
        <v>0</v>
      </c>
      <c r="F1562" s="3">
        <f t="shared" si="175"/>
        <v>0</v>
      </c>
      <c r="G1562" t="str">
        <f>VLOOKUP(B1562,Nuclides!A:F,5,FALSE)</f>
        <v>W172</v>
      </c>
      <c r="H1562">
        <f>VLOOKUP(B1562,Nuclides!A:F,4,FALSE)</f>
        <v>396</v>
      </c>
      <c r="I1562" s="3" t="str">
        <f t="shared" si="176"/>
        <v>6.6min</v>
      </c>
      <c r="J1562" s="3">
        <f t="shared" si="177"/>
        <v>1.7503716680806699E-3</v>
      </c>
      <c r="K1562" s="3">
        <f t="shared" si="178"/>
        <v>0</v>
      </c>
      <c r="L1562" s="3">
        <f t="shared" si="179"/>
        <v>0</v>
      </c>
      <c r="M1562" s="3" t="str">
        <f t="shared" si="180"/>
        <v>W172</v>
      </c>
      <c r="N1562" s="3">
        <f t="shared" si="181"/>
        <v>0</v>
      </c>
      <c r="O1562">
        <f>0</f>
        <v>0</v>
      </c>
    </row>
    <row r="1563" spans="2:15" hidden="1" x14ac:dyDescent="0.2">
      <c r="B1563" s="3">
        <v>74173</v>
      </c>
      <c r="C1563" s="3">
        <v>0</v>
      </c>
      <c r="D1563" s="3">
        <v>0</v>
      </c>
      <c r="E1563" s="3">
        <v>0</v>
      </c>
      <c r="F1563" s="3">
        <f t="shared" si="175"/>
        <v>0</v>
      </c>
      <c r="G1563" t="str">
        <f>VLOOKUP(B1563,Nuclides!A:F,5,FALSE)</f>
        <v>W173</v>
      </c>
      <c r="H1563">
        <f>VLOOKUP(B1563,Nuclides!A:F,4,FALSE)</f>
        <v>456</v>
      </c>
      <c r="I1563" s="3" t="str">
        <f t="shared" si="176"/>
        <v>7.6min</v>
      </c>
      <c r="J1563" s="3">
        <f t="shared" si="177"/>
        <v>1.520059606491108E-3</v>
      </c>
      <c r="K1563" s="3">
        <f t="shared" si="178"/>
        <v>0</v>
      </c>
      <c r="L1563" s="3">
        <f t="shared" si="179"/>
        <v>0</v>
      </c>
      <c r="M1563" s="3" t="str">
        <f t="shared" si="180"/>
        <v>W173</v>
      </c>
      <c r="N1563" s="3">
        <f t="shared" si="181"/>
        <v>0</v>
      </c>
      <c r="O1563">
        <f>0</f>
        <v>0</v>
      </c>
    </row>
    <row r="1564" spans="2:15" hidden="1" x14ac:dyDescent="0.2">
      <c r="B1564" s="3">
        <v>74174</v>
      </c>
      <c r="C1564" s="3">
        <v>0</v>
      </c>
      <c r="D1564" s="3">
        <v>0</v>
      </c>
      <c r="E1564" s="3">
        <v>0</v>
      </c>
      <c r="F1564" s="3">
        <f t="shared" si="175"/>
        <v>0</v>
      </c>
      <c r="G1564" t="str">
        <f>VLOOKUP(B1564,Nuclides!A:F,5,FALSE)</f>
        <v>W174</v>
      </c>
      <c r="H1564">
        <f>VLOOKUP(B1564,Nuclides!A:F,4,FALSE)</f>
        <v>1992</v>
      </c>
      <c r="I1564" s="3" t="str">
        <f t="shared" si="176"/>
        <v>33.2min</v>
      </c>
      <c r="J1564" s="3">
        <f t="shared" si="177"/>
        <v>3.4796545208832597E-4</v>
      </c>
      <c r="K1564" s="3">
        <f t="shared" si="178"/>
        <v>0</v>
      </c>
      <c r="L1564" s="3">
        <f t="shared" si="179"/>
        <v>0</v>
      </c>
      <c r="M1564" s="3" t="str">
        <f t="shared" si="180"/>
        <v>W174</v>
      </c>
      <c r="N1564" s="3">
        <f t="shared" si="181"/>
        <v>0</v>
      </c>
      <c r="O1564">
        <f>0</f>
        <v>0</v>
      </c>
    </row>
    <row r="1565" spans="2:15" hidden="1" x14ac:dyDescent="0.2">
      <c r="B1565" s="3">
        <v>74175</v>
      </c>
      <c r="C1565" s="3">
        <v>0</v>
      </c>
      <c r="D1565" s="3">
        <v>0</v>
      </c>
      <c r="E1565" s="3">
        <v>0</v>
      </c>
      <c r="F1565" s="3">
        <f t="shared" si="175"/>
        <v>0</v>
      </c>
      <c r="G1565" t="str">
        <f>VLOOKUP(B1565,Nuclides!A:F,5,FALSE)</f>
        <v>W175</v>
      </c>
      <c r="H1565">
        <f>VLOOKUP(B1565,Nuclides!A:F,4,FALSE)</f>
        <v>2112</v>
      </c>
      <c r="I1565" s="3" t="str">
        <f t="shared" si="176"/>
        <v>35.2min</v>
      </c>
      <c r="J1565" s="3">
        <f t="shared" si="177"/>
        <v>3.2819468776512564E-4</v>
      </c>
      <c r="K1565" s="3">
        <f t="shared" si="178"/>
        <v>0</v>
      </c>
      <c r="L1565" s="3">
        <f t="shared" si="179"/>
        <v>0</v>
      </c>
      <c r="M1565" s="3" t="str">
        <f t="shared" si="180"/>
        <v>W175</v>
      </c>
      <c r="N1565" s="3">
        <f t="shared" si="181"/>
        <v>0</v>
      </c>
      <c r="O1565">
        <f>0</f>
        <v>0</v>
      </c>
    </row>
    <row r="1566" spans="2:15" hidden="1" x14ac:dyDescent="0.2">
      <c r="B1566" s="3">
        <v>74176</v>
      </c>
      <c r="C1566" s="3">
        <v>0</v>
      </c>
      <c r="D1566" s="3">
        <v>0</v>
      </c>
      <c r="E1566" s="3">
        <v>0</v>
      </c>
      <c r="F1566" s="3">
        <f t="shared" si="175"/>
        <v>0</v>
      </c>
      <c r="G1566" t="str">
        <f>VLOOKUP(B1566,Nuclides!A:F,5,FALSE)</f>
        <v>W176</v>
      </c>
      <c r="H1566">
        <f>VLOOKUP(B1566,Nuclides!A:F,4,FALSE)</f>
        <v>9000</v>
      </c>
      <c r="I1566" s="3" t="str">
        <f t="shared" si="176"/>
        <v>2.5h</v>
      </c>
      <c r="J1566" s="3">
        <f t="shared" si="177"/>
        <v>7.7016353395549473E-5</v>
      </c>
      <c r="K1566" s="3">
        <f t="shared" si="178"/>
        <v>0</v>
      </c>
      <c r="L1566" s="3">
        <f t="shared" si="179"/>
        <v>0</v>
      </c>
      <c r="M1566" s="3" t="str">
        <f t="shared" si="180"/>
        <v>W176</v>
      </c>
      <c r="N1566" s="3">
        <f t="shared" si="181"/>
        <v>0</v>
      </c>
      <c r="O1566">
        <f>0</f>
        <v>0</v>
      </c>
    </row>
    <row r="1567" spans="2:15" hidden="1" x14ac:dyDescent="0.2">
      <c r="B1567" s="3">
        <v>74177</v>
      </c>
      <c r="C1567" s="3">
        <v>0</v>
      </c>
      <c r="D1567" s="3">
        <v>0</v>
      </c>
      <c r="E1567" s="3">
        <v>0</v>
      </c>
      <c r="F1567" s="3">
        <f t="shared" si="175"/>
        <v>0</v>
      </c>
      <c r="G1567" t="str">
        <f>VLOOKUP(B1567,Nuclides!A:F,5,FALSE)</f>
        <v>W177</v>
      </c>
      <c r="H1567">
        <f>VLOOKUP(B1567,Nuclides!A:F,4,FALSE)</f>
        <v>7920</v>
      </c>
      <c r="I1567" s="3" t="str">
        <f t="shared" si="176"/>
        <v>2.2h</v>
      </c>
      <c r="J1567" s="3">
        <f t="shared" si="177"/>
        <v>8.7518583404033496E-5</v>
      </c>
      <c r="K1567" s="3">
        <f t="shared" si="178"/>
        <v>0</v>
      </c>
      <c r="L1567" s="3">
        <f t="shared" si="179"/>
        <v>0</v>
      </c>
      <c r="M1567" s="3" t="str">
        <f t="shared" si="180"/>
        <v>W177</v>
      </c>
      <c r="N1567" s="3">
        <f t="shared" si="181"/>
        <v>0</v>
      </c>
      <c r="O1567">
        <f>0</f>
        <v>0</v>
      </c>
    </row>
    <row r="1568" spans="2:15" hidden="1" x14ac:dyDescent="0.2">
      <c r="B1568" s="3">
        <v>74178</v>
      </c>
      <c r="C1568" s="3">
        <v>0</v>
      </c>
      <c r="D1568" s="3">
        <v>0</v>
      </c>
      <c r="E1568" s="3">
        <v>0</v>
      </c>
      <c r="F1568" s="3">
        <f t="shared" si="175"/>
        <v>0</v>
      </c>
      <c r="G1568" t="str">
        <f>VLOOKUP(B1568,Nuclides!A:F,5,FALSE)</f>
        <v>W178</v>
      </c>
      <c r="H1568">
        <f>VLOOKUP(B1568,Nuclides!A:F,4,FALSE)</f>
        <v>1866240</v>
      </c>
      <c r="I1568" s="3" t="str">
        <f t="shared" si="176"/>
        <v>21.6d</v>
      </c>
      <c r="J1568" s="3">
        <f t="shared" si="177"/>
        <v>3.7141374129798167E-7</v>
      </c>
      <c r="K1568" s="3">
        <f t="shared" si="178"/>
        <v>0</v>
      </c>
      <c r="L1568" s="3">
        <f t="shared" si="179"/>
        <v>0</v>
      </c>
      <c r="M1568" s="3" t="str">
        <f t="shared" si="180"/>
        <v>W178</v>
      </c>
      <c r="N1568" s="3">
        <f t="shared" si="181"/>
        <v>0</v>
      </c>
      <c r="O1568">
        <f>0</f>
        <v>0</v>
      </c>
    </row>
    <row r="1569" spans="2:15" hidden="1" x14ac:dyDescent="0.2">
      <c r="B1569" s="3">
        <v>74179</v>
      </c>
      <c r="C1569" s="3">
        <v>0</v>
      </c>
      <c r="D1569" s="3">
        <v>0</v>
      </c>
      <c r="E1569" s="3">
        <v>0</v>
      </c>
      <c r="F1569" s="3">
        <f t="shared" si="175"/>
        <v>0</v>
      </c>
      <c r="G1569" t="str">
        <f>VLOOKUP(B1569,Nuclides!A:F,5,FALSE)</f>
        <v>W179</v>
      </c>
      <c r="H1569">
        <f>VLOOKUP(B1569,Nuclides!A:F,4,FALSE)</f>
        <v>2223</v>
      </c>
      <c r="I1569" s="3" t="str">
        <f t="shared" si="176"/>
        <v>37.05min</v>
      </c>
      <c r="J1569" s="3">
        <f t="shared" si="177"/>
        <v>3.1180709876740679E-4</v>
      </c>
      <c r="K1569" s="3">
        <f t="shared" si="178"/>
        <v>0</v>
      </c>
      <c r="L1569" s="3">
        <f t="shared" si="179"/>
        <v>0</v>
      </c>
      <c r="M1569" s="3" t="str">
        <f t="shared" si="180"/>
        <v>W179</v>
      </c>
      <c r="N1569" s="3">
        <f t="shared" si="181"/>
        <v>0</v>
      </c>
      <c r="O1569">
        <f>0</f>
        <v>0</v>
      </c>
    </row>
    <row r="1570" spans="2:15" hidden="1" x14ac:dyDescent="0.2">
      <c r="B1570" s="3">
        <v>74180</v>
      </c>
      <c r="C1570" s="3">
        <v>0</v>
      </c>
      <c r="D1570" s="3">
        <v>0</v>
      </c>
      <c r="E1570" s="3">
        <v>0</v>
      </c>
      <c r="F1570" s="3">
        <f t="shared" si="175"/>
        <v>0</v>
      </c>
      <c r="G1570" t="str">
        <f>VLOOKUP(B1570,Nuclides!A:F,5,FALSE)</f>
        <v>W180</v>
      </c>
      <c r="H1570">
        <f>VLOOKUP(B1570,Nuclides!A:F,4,FALSE)</f>
        <v>2.0828016E+25</v>
      </c>
      <c r="I1570" s="3" t="str">
        <f t="shared" si="176"/>
        <v>660452054794521000y</v>
      </c>
      <c r="J1570" s="3">
        <f t="shared" si="177"/>
        <v>3.3279558675197163E-26</v>
      </c>
      <c r="K1570" s="3">
        <f t="shared" si="178"/>
        <v>0</v>
      </c>
      <c r="L1570" s="3">
        <f t="shared" si="179"/>
        <v>0</v>
      </c>
      <c r="M1570" s="3" t="str">
        <f t="shared" si="180"/>
        <v>W180</v>
      </c>
      <c r="N1570" s="3">
        <f t="shared" si="181"/>
        <v>0</v>
      </c>
      <c r="O1570">
        <f>0</f>
        <v>0</v>
      </c>
    </row>
    <row r="1571" spans="2:15" hidden="1" x14ac:dyDescent="0.2">
      <c r="B1571" s="3">
        <v>74181</v>
      </c>
      <c r="C1571" s="3">
        <v>0</v>
      </c>
      <c r="D1571" s="3">
        <v>0</v>
      </c>
      <c r="E1571" s="3">
        <v>0</v>
      </c>
      <c r="F1571" s="3">
        <f t="shared" si="175"/>
        <v>0</v>
      </c>
      <c r="G1571" t="str">
        <f>VLOOKUP(B1571,Nuclides!A:F,5,FALSE)</f>
        <v>W181</v>
      </c>
      <c r="H1571">
        <f>VLOOKUP(B1571,Nuclides!A:F,4,FALSE)</f>
        <v>10471680</v>
      </c>
      <c r="I1571" s="3" t="str">
        <f t="shared" si="176"/>
        <v>121.2d</v>
      </c>
      <c r="J1571" s="3">
        <f t="shared" si="177"/>
        <v>6.6192547954095742E-8</v>
      </c>
      <c r="K1571" s="3">
        <f t="shared" si="178"/>
        <v>0</v>
      </c>
      <c r="L1571" s="3">
        <f t="shared" si="179"/>
        <v>0</v>
      </c>
      <c r="M1571" s="3" t="str">
        <f t="shared" si="180"/>
        <v>W181</v>
      </c>
      <c r="N1571" s="3">
        <f t="shared" si="181"/>
        <v>0</v>
      </c>
      <c r="O1571">
        <f>0</f>
        <v>0</v>
      </c>
    </row>
    <row r="1572" spans="2:15" hidden="1" x14ac:dyDescent="0.2">
      <c r="B1572" s="3">
        <v>74182</v>
      </c>
      <c r="C1572" s="3">
        <v>0</v>
      </c>
      <c r="D1572" s="3">
        <v>0</v>
      </c>
      <c r="E1572" s="3">
        <v>0</v>
      </c>
      <c r="F1572" s="3">
        <f t="shared" si="175"/>
        <v>0</v>
      </c>
      <c r="G1572" t="str">
        <f>VLOOKUP(B1572,Nuclides!A:F,5,FALSE)</f>
        <v>W182</v>
      </c>
      <c r="H1572" t="str">
        <f>VLOOKUP(B1572,Nuclides!A:F,4,FALSE)</f>
        <v>STABLE</v>
      </c>
      <c r="I1572" s="3" t="str">
        <f t="shared" si="176"/>
        <v>STABLE</v>
      </c>
      <c r="J1572" s="3" t="e">
        <f t="shared" si="177"/>
        <v>#VALUE!</v>
      </c>
      <c r="K1572" s="3" t="e">
        <f t="shared" si="178"/>
        <v>#VALUE!</v>
      </c>
      <c r="L1572" s="3" t="e">
        <f t="shared" si="179"/>
        <v>#VALUE!</v>
      </c>
      <c r="M1572" s="3" t="str">
        <f t="shared" si="180"/>
        <v>W182</v>
      </c>
      <c r="N1572" s="3" t="e">
        <f t="shared" si="181"/>
        <v>#VALUE!</v>
      </c>
      <c r="O1572">
        <f>0</f>
        <v>0</v>
      </c>
    </row>
    <row r="1573" spans="2:15" hidden="1" x14ac:dyDescent="0.2">
      <c r="B1573" s="3">
        <v>74183</v>
      </c>
      <c r="C1573" s="3">
        <v>0</v>
      </c>
      <c r="D1573" s="3">
        <v>0</v>
      </c>
      <c r="E1573" s="3">
        <v>0</v>
      </c>
      <c r="F1573" s="3">
        <f t="shared" si="175"/>
        <v>0</v>
      </c>
      <c r="G1573" t="str">
        <f>VLOOKUP(B1573,Nuclides!A:F,5,FALSE)</f>
        <v>W183</v>
      </c>
      <c r="H1573">
        <f>VLOOKUP(B1573,Nuclides!A:F,4,FALSE)</f>
        <v>2.1143592000000001E+28</v>
      </c>
      <c r="I1573" s="3" t="str">
        <f t="shared" si="176"/>
        <v>6.70458904109589E+20y</v>
      </c>
      <c r="J1573" s="3">
        <f t="shared" si="177"/>
        <v>3.278284884422407E-29</v>
      </c>
      <c r="K1573" s="3">
        <f t="shared" si="178"/>
        <v>0</v>
      </c>
      <c r="L1573" s="3">
        <f t="shared" si="179"/>
        <v>0</v>
      </c>
      <c r="M1573" s="3" t="str">
        <f t="shared" si="180"/>
        <v>W183</v>
      </c>
      <c r="N1573" s="3">
        <f t="shared" si="181"/>
        <v>0</v>
      </c>
      <c r="O1573">
        <f>0</f>
        <v>0</v>
      </c>
    </row>
    <row r="1574" spans="2:15" hidden="1" x14ac:dyDescent="0.2">
      <c r="B1574" s="3">
        <v>74184</v>
      </c>
      <c r="C1574" s="3">
        <v>0</v>
      </c>
      <c r="D1574" s="3">
        <v>0</v>
      </c>
      <c r="E1574" s="3">
        <v>0</v>
      </c>
      <c r="F1574" s="3">
        <f t="shared" si="175"/>
        <v>0</v>
      </c>
      <c r="G1574" t="str">
        <f>VLOOKUP(B1574,Nuclides!A:F,5,FALSE)</f>
        <v>W184</v>
      </c>
      <c r="H1574" t="str">
        <f>VLOOKUP(B1574,Nuclides!A:F,4,FALSE)</f>
        <v>STABLE</v>
      </c>
      <c r="I1574" s="3" t="str">
        <f t="shared" si="176"/>
        <v>STABLE</v>
      </c>
      <c r="J1574" s="3" t="e">
        <f t="shared" si="177"/>
        <v>#VALUE!</v>
      </c>
      <c r="K1574" s="3" t="e">
        <f t="shared" si="178"/>
        <v>#VALUE!</v>
      </c>
      <c r="L1574" s="3" t="e">
        <f t="shared" si="179"/>
        <v>#VALUE!</v>
      </c>
      <c r="M1574" s="3" t="str">
        <f t="shared" si="180"/>
        <v>W184</v>
      </c>
      <c r="N1574" s="3" t="e">
        <f t="shared" si="181"/>
        <v>#VALUE!</v>
      </c>
      <c r="O1574">
        <f>0</f>
        <v>0</v>
      </c>
    </row>
    <row r="1575" spans="2:15" hidden="1" x14ac:dyDescent="0.2">
      <c r="B1575" s="3">
        <v>74185</v>
      </c>
      <c r="C1575" s="3">
        <v>0</v>
      </c>
      <c r="D1575" s="3">
        <v>0</v>
      </c>
      <c r="E1575" s="3">
        <v>0</v>
      </c>
      <c r="F1575" s="3">
        <f t="shared" si="175"/>
        <v>0</v>
      </c>
      <c r="G1575" t="str">
        <f>VLOOKUP(B1575,Nuclides!A:F,5,FALSE)</f>
        <v>W185</v>
      </c>
      <c r="H1575">
        <f>VLOOKUP(B1575,Nuclides!A:F,4,FALSE)</f>
        <v>6488639.9999999898</v>
      </c>
      <c r="I1575" s="3" t="str">
        <f t="shared" si="176"/>
        <v>75.1d</v>
      </c>
      <c r="J1575" s="3">
        <f t="shared" si="177"/>
        <v>1.0682472452778185E-7</v>
      </c>
      <c r="K1575" s="3">
        <f t="shared" si="178"/>
        <v>0</v>
      </c>
      <c r="L1575" s="3">
        <f t="shared" si="179"/>
        <v>0</v>
      </c>
      <c r="M1575" s="3" t="str">
        <f t="shared" si="180"/>
        <v>W185</v>
      </c>
      <c r="N1575" s="3">
        <f t="shared" si="181"/>
        <v>0</v>
      </c>
      <c r="O1575">
        <f>0</f>
        <v>0</v>
      </c>
    </row>
    <row r="1576" spans="2:15" hidden="1" x14ac:dyDescent="0.2">
      <c r="B1576" s="3">
        <v>74186</v>
      </c>
      <c r="C1576" s="3">
        <v>0</v>
      </c>
      <c r="D1576" s="3">
        <v>0</v>
      </c>
      <c r="E1576" s="3">
        <v>0</v>
      </c>
      <c r="F1576" s="3">
        <f t="shared" si="175"/>
        <v>0</v>
      </c>
      <c r="G1576" t="str">
        <f>VLOOKUP(B1576,Nuclides!A:F,5,FALSE)</f>
        <v>W186</v>
      </c>
      <c r="H1576">
        <f>VLOOKUP(B1576,Nuclides!A:F,4,FALSE)</f>
        <v>7.2582479999999996E+26</v>
      </c>
      <c r="I1576" s="3" t="str">
        <f t="shared" si="176"/>
        <v>23015753424657500000y</v>
      </c>
      <c r="J1576" s="3">
        <f t="shared" si="177"/>
        <v>9.5497864024478821E-28</v>
      </c>
      <c r="K1576" s="3">
        <f t="shared" si="178"/>
        <v>0</v>
      </c>
      <c r="L1576" s="3">
        <f t="shared" si="179"/>
        <v>0</v>
      </c>
      <c r="M1576" s="3" t="str">
        <f t="shared" si="180"/>
        <v>W186</v>
      </c>
      <c r="N1576" s="3">
        <f t="shared" si="181"/>
        <v>0</v>
      </c>
      <c r="O1576">
        <f>0</f>
        <v>0</v>
      </c>
    </row>
    <row r="1577" spans="2:15" hidden="1" x14ac:dyDescent="0.2">
      <c r="B1577" s="3">
        <v>74187</v>
      </c>
      <c r="C1577" s="3">
        <v>0</v>
      </c>
      <c r="D1577" s="3">
        <v>0</v>
      </c>
      <c r="E1577" s="3">
        <v>0</v>
      </c>
      <c r="F1577" s="3">
        <f t="shared" si="175"/>
        <v>0</v>
      </c>
      <c r="G1577" t="str">
        <f>VLOOKUP(B1577,Nuclides!A:F,5,FALSE)</f>
        <v>W187</v>
      </c>
      <c r="H1577">
        <f>VLOOKUP(B1577,Nuclides!A:F,4,FALSE)</f>
        <v>86400</v>
      </c>
      <c r="I1577" s="3" t="str">
        <f t="shared" si="176"/>
        <v>1d</v>
      </c>
      <c r="J1577" s="3">
        <f t="shared" si="177"/>
        <v>8.0225368120364038E-6</v>
      </c>
      <c r="K1577" s="3">
        <f t="shared" si="178"/>
        <v>0</v>
      </c>
      <c r="L1577" s="3">
        <f t="shared" si="179"/>
        <v>0</v>
      </c>
      <c r="M1577" s="3" t="str">
        <f t="shared" si="180"/>
        <v>W187</v>
      </c>
      <c r="N1577" s="3">
        <f t="shared" si="181"/>
        <v>0</v>
      </c>
      <c r="O1577">
        <f>0</f>
        <v>0</v>
      </c>
    </row>
    <row r="1578" spans="2:15" hidden="1" x14ac:dyDescent="0.2">
      <c r="B1578" s="3">
        <v>74188</v>
      </c>
      <c r="C1578" s="3">
        <v>0</v>
      </c>
      <c r="D1578" s="3">
        <v>0</v>
      </c>
      <c r="E1578" s="3">
        <v>0</v>
      </c>
      <c r="F1578" s="3">
        <f t="shared" si="175"/>
        <v>0</v>
      </c>
      <c r="G1578" t="str">
        <f>VLOOKUP(B1578,Nuclides!A:F,5,FALSE)</f>
        <v>W188</v>
      </c>
      <c r="H1578">
        <f>VLOOKUP(B1578,Nuclides!A:F,4,FALSE)</f>
        <v>6028992</v>
      </c>
      <c r="I1578" s="3" t="str">
        <f t="shared" si="176"/>
        <v>69.78d</v>
      </c>
      <c r="J1578" s="3">
        <f t="shared" si="177"/>
        <v>1.1496899988587567E-7</v>
      </c>
      <c r="K1578" s="3">
        <f t="shared" si="178"/>
        <v>0</v>
      </c>
      <c r="L1578" s="3">
        <f t="shared" si="179"/>
        <v>0</v>
      </c>
      <c r="M1578" s="3" t="str">
        <f t="shared" si="180"/>
        <v>W188</v>
      </c>
      <c r="N1578" s="3">
        <f t="shared" si="181"/>
        <v>0</v>
      </c>
      <c r="O1578">
        <f>0</f>
        <v>0</v>
      </c>
    </row>
    <row r="1579" spans="2:15" hidden="1" x14ac:dyDescent="0.2">
      <c r="B1579" s="3">
        <v>74189</v>
      </c>
      <c r="C1579" s="3">
        <v>0</v>
      </c>
      <c r="D1579" s="3">
        <v>0</v>
      </c>
      <c r="E1579" s="3">
        <v>0</v>
      </c>
      <c r="F1579" s="3">
        <f t="shared" si="175"/>
        <v>0</v>
      </c>
      <c r="G1579" t="str">
        <f>VLOOKUP(B1579,Nuclides!A:F,5,FALSE)</f>
        <v>W189</v>
      </c>
      <c r="H1579">
        <f>VLOOKUP(B1579,Nuclides!A:F,4,FALSE)</f>
        <v>642</v>
      </c>
      <c r="I1579" s="3" t="str">
        <f t="shared" si="176"/>
        <v>10.7min</v>
      </c>
      <c r="J1579" s="3">
        <f t="shared" si="177"/>
        <v>1.079668505545086E-3</v>
      </c>
      <c r="K1579" s="3">
        <f t="shared" si="178"/>
        <v>0</v>
      </c>
      <c r="L1579" s="3">
        <f t="shared" si="179"/>
        <v>0</v>
      </c>
      <c r="M1579" s="3" t="str">
        <f t="shared" si="180"/>
        <v>W189</v>
      </c>
      <c r="N1579" s="3">
        <f t="shared" si="181"/>
        <v>0</v>
      </c>
      <c r="O1579">
        <f>0</f>
        <v>0</v>
      </c>
    </row>
    <row r="1580" spans="2:15" hidden="1" x14ac:dyDescent="0.2">
      <c r="B1580" s="3">
        <v>74190</v>
      </c>
      <c r="C1580" s="3">
        <v>0</v>
      </c>
      <c r="D1580" s="3">
        <v>0</v>
      </c>
      <c r="E1580" s="3">
        <v>0</v>
      </c>
      <c r="F1580" s="3">
        <f t="shared" si="175"/>
        <v>0</v>
      </c>
      <c r="G1580" t="str">
        <f>VLOOKUP(B1580,Nuclides!A:F,5,FALSE)</f>
        <v>W190</v>
      </c>
      <c r="H1580">
        <f>VLOOKUP(B1580,Nuclides!A:F,4,FALSE)</f>
        <v>1800</v>
      </c>
      <c r="I1580" s="3" t="str">
        <f t="shared" si="176"/>
        <v>30min</v>
      </c>
      <c r="J1580" s="3">
        <f t="shared" si="177"/>
        <v>3.8508176697774738E-4</v>
      </c>
      <c r="K1580" s="3">
        <f t="shared" si="178"/>
        <v>0</v>
      </c>
      <c r="L1580" s="3">
        <f t="shared" si="179"/>
        <v>0</v>
      </c>
      <c r="M1580" s="3" t="str">
        <f t="shared" si="180"/>
        <v>W190</v>
      </c>
      <c r="N1580" s="3">
        <f t="shared" si="181"/>
        <v>0</v>
      </c>
      <c r="O1580">
        <f>0</f>
        <v>0</v>
      </c>
    </row>
    <row r="1581" spans="2:15" hidden="1" x14ac:dyDescent="0.2">
      <c r="B1581" s="3">
        <v>75161</v>
      </c>
      <c r="C1581" s="3">
        <v>0</v>
      </c>
      <c r="D1581" s="3">
        <v>0</v>
      </c>
      <c r="E1581" s="3">
        <v>0</v>
      </c>
      <c r="F1581" s="3">
        <f t="shared" si="175"/>
        <v>0</v>
      </c>
      <c r="G1581" t="str">
        <f>VLOOKUP(B1581,Nuclides!A:F,5,FALSE)</f>
        <v>Re161</v>
      </c>
      <c r="H1581">
        <f>VLOOKUP(B1581,Nuclides!A:F,4,FALSE)</f>
        <v>4.4000000000000002E-4</v>
      </c>
      <c r="I1581" s="3" t="str">
        <f t="shared" si="176"/>
        <v>0.00044s</v>
      </c>
      <c r="J1581" s="3">
        <f t="shared" si="177"/>
        <v>1575.3345012726029</v>
      </c>
      <c r="K1581" s="3">
        <f t="shared" si="178"/>
        <v>0</v>
      </c>
      <c r="L1581" s="3">
        <f t="shared" si="179"/>
        <v>0</v>
      </c>
      <c r="M1581" s="3" t="str">
        <f t="shared" si="180"/>
        <v>Re161</v>
      </c>
      <c r="N1581" s="3">
        <f t="shared" si="181"/>
        <v>0</v>
      </c>
      <c r="O1581">
        <f>0</f>
        <v>0</v>
      </c>
    </row>
    <row r="1582" spans="2:15" hidden="1" x14ac:dyDescent="0.2">
      <c r="B1582" s="3">
        <v>75162</v>
      </c>
      <c r="C1582" s="3">
        <v>0</v>
      </c>
      <c r="D1582" s="3">
        <v>0</v>
      </c>
      <c r="E1582" s="3">
        <v>0</v>
      </c>
      <c r="F1582" s="3">
        <f t="shared" si="175"/>
        <v>0</v>
      </c>
      <c r="G1582" t="str">
        <f>VLOOKUP(B1582,Nuclides!A:F,5,FALSE)</f>
        <v>Re162</v>
      </c>
      <c r="H1582">
        <f>VLOOKUP(B1582,Nuclides!A:F,4,FALSE)</f>
        <v>0.107</v>
      </c>
      <c r="I1582" s="3" t="str">
        <f t="shared" si="176"/>
        <v>0.107s</v>
      </c>
      <c r="J1582" s="3">
        <f t="shared" si="177"/>
        <v>6.4780110332705165</v>
      </c>
      <c r="K1582" s="3">
        <f t="shared" si="178"/>
        <v>0</v>
      </c>
      <c r="L1582" s="3">
        <f t="shared" si="179"/>
        <v>0</v>
      </c>
      <c r="M1582" s="3" t="str">
        <f t="shared" si="180"/>
        <v>Re162</v>
      </c>
      <c r="N1582" s="3">
        <f t="shared" si="181"/>
        <v>0</v>
      </c>
      <c r="O1582">
        <f>0</f>
        <v>0</v>
      </c>
    </row>
    <row r="1583" spans="2:15" hidden="1" x14ac:dyDescent="0.2">
      <c r="B1583" s="3">
        <v>75163</v>
      </c>
      <c r="C1583" s="3">
        <v>0</v>
      </c>
      <c r="D1583" s="3">
        <v>0</v>
      </c>
      <c r="E1583" s="3">
        <v>0</v>
      </c>
      <c r="F1583" s="3">
        <f t="shared" si="175"/>
        <v>0</v>
      </c>
      <c r="G1583" t="str">
        <f>VLOOKUP(B1583,Nuclides!A:F,5,FALSE)</f>
        <v>Re163</v>
      </c>
      <c r="H1583">
        <f>VLOOKUP(B1583,Nuclides!A:F,4,FALSE)</f>
        <v>0.39</v>
      </c>
      <c r="I1583" s="3" t="str">
        <f t="shared" si="176"/>
        <v>0.39s</v>
      </c>
      <c r="J1583" s="3">
        <f t="shared" si="177"/>
        <v>1.7773004629742186</v>
      </c>
      <c r="K1583" s="3">
        <f t="shared" si="178"/>
        <v>0</v>
      </c>
      <c r="L1583" s="3">
        <f t="shared" si="179"/>
        <v>0</v>
      </c>
      <c r="M1583" s="3" t="str">
        <f t="shared" si="180"/>
        <v>Re163</v>
      </c>
      <c r="N1583" s="3">
        <f t="shared" si="181"/>
        <v>0</v>
      </c>
      <c r="O1583">
        <f>0</f>
        <v>0</v>
      </c>
    </row>
    <row r="1584" spans="2:15" hidden="1" x14ac:dyDescent="0.2">
      <c r="B1584" s="3">
        <v>75164</v>
      </c>
      <c r="C1584" s="3">
        <v>0</v>
      </c>
      <c r="D1584" s="3">
        <v>0</v>
      </c>
      <c r="E1584" s="3">
        <v>0</v>
      </c>
      <c r="F1584" s="3">
        <f t="shared" si="175"/>
        <v>0</v>
      </c>
      <c r="G1584" t="str">
        <f>VLOOKUP(B1584,Nuclides!A:F,5,FALSE)</f>
        <v>Re164</v>
      </c>
      <c r="H1584">
        <f>VLOOKUP(B1584,Nuclides!A:F,4,FALSE)</f>
        <v>0.85</v>
      </c>
      <c r="I1584" s="3" t="str">
        <f t="shared" si="176"/>
        <v>0.85s</v>
      </c>
      <c r="J1584" s="3">
        <f t="shared" si="177"/>
        <v>0.81546727124699447</v>
      </c>
      <c r="K1584" s="3">
        <f t="shared" si="178"/>
        <v>0</v>
      </c>
      <c r="L1584" s="3">
        <f t="shared" si="179"/>
        <v>0</v>
      </c>
      <c r="M1584" s="3" t="str">
        <f t="shared" si="180"/>
        <v>Re164</v>
      </c>
      <c r="N1584" s="3">
        <f t="shared" si="181"/>
        <v>0</v>
      </c>
      <c r="O1584">
        <f>0</f>
        <v>0</v>
      </c>
    </row>
    <row r="1585" spans="2:15" hidden="1" x14ac:dyDescent="0.2">
      <c r="B1585" s="3">
        <v>75165</v>
      </c>
      <c r="C1585" s="3">
        <v>0</v>
      </c>
      <c r="D1585" s="3">
        <v>0</v>
      </c>
      <c r="E1585" s="3">
        <v>0</v>
      </c>
      <c r="F1585" s="3">
        <f t="shared" si="175"/>
        <v>0</v>
      </c>
      <c r="G1585" t="str">
        <f>VLOOKUP(B1585,Nuclides!A:F,5,FALSE)</f>
        <v>Re165</v>
      </c>
      <c r="H1585">
        <f>VLOOKUP(B1585,Nuclides!A:F,4,FALSE)</f>
        <v>1.6</v>
      </c>
      <c r="I1585" s="3" t="str">
        <f t="shared" si="176"/>
        <v>1.6s</v>
      </c>
      <c r="J1585" s="3">
        <f t="shared" si="177"/>
        <v>0.43321698784996576</v>
      </c>
      <c r="K1585" s="3">
        <f t="shared" si="178"/>
        <v>0</v>
      </c>
      <c r="L1585" s="3">
        <f t="shared" si="179"/>
        <v>0</v>
      </c>
      <c r="M1585" s="3" t="str">
        <f t="shared" si="180"/>
        <v>Re165</v>
      </c>
      <c r="N1585" s="3">
        <f t="shared" si="181"/>
        <v>0</v>
      </c>
      <c r="O1585">
        <f>0</f>
        <v>0</v>
      </c>
    </row>
    <row r="1586" spans="2:15" hidden="1" x14ac:dyDescent="0.2">
      <c r="B1586" s="3">
        <v>75166</v>
      </c>
      <c r="C1586" s="3">
        <v>0</v>
      </c>
      <c r="D1586" s="3">
        <v>0</v>
      </c>
      <c r="E1586" s="3">
        <v>0</v>
      </c>
      <c r="F1586" s="3">
        <f t="shared" si="175"/>
        <v>0</v>
      </c>
      <c r="G1586" t="str">
        <f>VLOOKUP(B1586,Nuclides!A:F,5,FALSE)</f>
        <v>Re166</v>
      </c>
      <c r="H1586">
        <f>VLOOKUP(B1586,Nuclides!A:F,4,FALSE)</f>
        <v>2.25</v>
      </c>
      <c r="I1586" s="3" t="str">
        <f t="shared" si="176"/>
        <v>2.25s</v>
      </c>
      <c r="J1586" s="3">
        <f t="shared" si="177"/>
        <v>0.30806541358219791</v>
      </c>
      <c r="K1586" s="3">
        <f t="shared" si="178"/>
        <v>0</v>
      </c>
      <c r="L1586" s="3">
        <f t="shared" si="179"/>
        <v>0</v>
      </c>
      <c r="M1586" s="3" t="str">
        <f t="shared" si="180"/>
        <v>Re166</v>
      </c>
      <c r="N1586" s="3">
        <f t="shared" si="181"/>
        <v>0</v>
      </c>
      <c r="O1586">
        <f>0</f>
        <v>0</v>
      </c>
    </row>
    <row r="1587" spans="2:15" hidden="1" x14ac:dyDescent="0.2">
      <c r="B1587" s="3">
        <v>75167</v>
      </c>
      <c r="C1587" s="3">
        <v>0</v>
      </c>
      <c r="D1587" s="3">
        <v>0</v>
      </c>
      <c r="E1587" s="3">
        <v>0</v>
      </c>
      <c r="F1587" s="3">
        <f t="shared" si="175"/>
        <v>0</v>
      </c>
      <c r="G1587" t="str">
        <f>VLOOKUP(B1587,Nuclides!A:F,5,FALSE)</f>
        <v>Re167</v>
      </c>
      <c r="H1587">
        <f>VLOOKUP(B1587,Nuclides!A:F,4,FALSE)</f>
        <v>5.9</v>
      </c>
      <c r="I1587" s="3" t="str">
        <f t="shared" si="176"/>
        <v>5.9s</v>
      </c>
      <c r="J1587" s="3">
        <f t="shared" si="177"/>
        <v>0.11748257297626191</v>
      </c>
      <c r="K1587" s="3">
        <f t="shared" si="178"/>
        <v>0</v>
      </c>
      <c r="L1587" s="3">
        <f t="shared" si="179"/>
        <v>0</v>
      </c>
      <c r="M1587" s="3" t="str">
        <f t="shared" si="180"/>
        <v>Re167</v>
      </c>
      <c r="N1587" s="3">
        <f t="shared" si="181"/>
        <v>0</v>
      </c>
      <c r="O1587">
        <f>0</f>
        <v>0</v>
      </c>
    </row>
    <row r="1588" spans="2:15" hidden="1" x14ac:dyDescent="0.2">
      <c r="B1588" s="3">
        <v>75168</v>
      </c>
      <c r="C1588" s="3">
        <v>0</v>
      </c>
      <c r="D1588" s="3">
        <v>0</v>
      </c>
      <c r="E1588" s="3">
        <v>0</v>
      </c>
      <c r="F1588" s="3">
        <f t="shared" si="175"/>
        <v>0</v>
      </c>
      <c r="G1588" t="str">
        <f>VLOOKUP(B1588,Nuclides!A:F,5,FALSE)</f>
        <v>Re168</v>
      </c>
      <c r="H1588">
        <f>VLOOKUP(B1588,Nuclides!A:F,4,FALSE)</f>
        <v>4.4000000000000004</v>
      </c>
      <c r="I1588" s="3" t="str">
        <f t="shared" si="176"/>
        <v>4.4s</v>
      </c>
      <c r="J1588" s="3">
        <f t="shared" si="177"/>
        <v>0.15753345012726028</v>
      </c>
      <c r="K1588" s="3">
        <f t="shared" si="178"/>
        <v>0</v>
      </c>
      <c r="L1588" s="3">
        <f t="shared" si="179"/>
        <v>0</v>
      </c>
      <c r="M1588" s="3" t="str">
        <f t="shared" si="180"/>
        <v>Re168</v>
      </c>
      <c r="N1588" s="3">
        <f t="shared" si="181"/>
        <v>0</v>
      </c>
      <c r="O1588">
        <f>0</f>
        <v>0</v>
      </c>
    </row>
    <row r="1589" spans="2:15" hidden="1" x14ac:dyDescent="0.2">
      <c r="B1589" s="3">
        <v>75169</v>
      </c>
      <c r="C1589" s="3">
        <v>0</v>
      </c>
      <c r="D1589" s="3">
        <v>0</v>
      </c>
      <c r="E1589" s="3">
        <v>0</v>
      </c>
      <c r="F1589" s="3">
        <f t="shared" si="175"/>
        <v>0</v>
      </c>
      <c r="G1589" t="str">
        <f>VLOOKUP(B1589,Nuclides!A:F,5,FALSE)</f>
        <v>Re169</v>
      </c>
      <c r="H1589">
        <f>VLOOKUP(B1589,Nuclides!A:F,4,FALSE)</f>
        <v>8.1</v>
      </c>
      <c r="I1589" s="3" t="str">
        <f t="shared" si="176"/>
        <v>8.1s</v>
      </c>
      <c r="J1589" s="3">
        <f t="shared" si="177"/>
        <v>8.5573725995054972E-2</v>
      </c>
      <c r="K1589" s="3">
        <f t="shared" si="178"/>
        <v>0</v>
      </c>
      <c r="L1589" s="3">
        <f t="shared" si="179"/>
        <v>0</v>
      </c>
      <c r="M1589" s="3" t="str">
        <f t="shared" si="180"/>
        <v>Re169</v>
      </c>
      <c r="N1589" s="3">
        <f t="shared" si="181"/>
        <v>0</v>
      </c>
      <c r="O1589">
        <f>0</f>
        <v>0</v>
      </c>
    </row>
    <row r="1590" spans="2:15" hidden="1" x14ac:dyDescent="0.2">
      <c r="B1590" s="3">
        <v>75170</v>
      </c>
      <c r="C1590" s="3">
        <v>0</v>
      </c>
      <c r="D1590" s="3">
        <v>0</v>
      </c>
      <c r="E1590" s="3">
        <v>0</v>
      </c>
      <c r="F1590" s="3">
        <f t="shared" si="175"/>
        <v>0</v>
      </c>
      <c r="G1590" t="str">
        <f>VLOOKUP(B1590,Nuclides!A:F,5,FALSE)</f>
        <v>Re170</v>
      </c>
      <c r="H1590">
        <f>VLOOKUP(B1590,Nuclides!A:F,4,FALSE)</f>
        <v>9.1999999999999993</v>
      </c>
      <c r="I1590" s="3" t="str">
        <f t="shared" si="176"/>
        <v>9.2s</v>
      </c>
      <c r="J1590" s="3">
        <f t="shared" si="177"/>
        <v>7.5342084843472323E-2</v>
      </c>
      <c r="K1590" s="3">
        <f t="shared" si="178"/>
        <v>0</v>
      </c>
      <c r="L1590" s="3">
        <f t="shared" si="179"/>
        <v>0</v>
      </c>
      <c r="M1590" s="3" t="str">
        <f t="shared" si="180"/>
        <v>Re170</v>
      </c>
      <c r="N1590" s="3">
        <f t="shared" si="181"/>
        <v>0</v>
      </c>
      <c r="O1590">
        <f>0</f>
        <v>0</v>
      </c>
    </row>
    <row r="1591" spans="2:15" hidden="1" x14ac:dyDescent="0.2">
      <c r="B1591" s="3">
        <v>75171</v>
      </c>
      <c r="C1591" s="3">
        <v>0</v>
      </c>
      <c r="D1591" s="3">
        <v>0</v>
      </c>
      <c r="E1591" s="3">
        <v>0</v>
      </c>
      <c r="F1591" s="3">
        <f t="shared" si="175"/>
        <v>0</v>
      </c>
      <c r="G1591" t="str">
        <f>VLOOKUP(B1591,Nuclides!A:F,5,FALSE)</f>
        <v>Re171</v>
      </c>
      <c r="H1591">
        <f>VLOOKUP(B1591,Nuclides!A:F,4,FALSE)</f>
        <v>15.2</v>
      </c>
      <c r="I1591" s="3" t="str">
        <f t="shared" si="176"/>
        <v>15.2s</v>
      </c>
      <c r="J1591" s="3">
        <f t="shared" si="177"/>
        <v>4.5601788194733248E-2</v>
      </c>
      <c r="K1591" s="3">
        <f t="shared" si="178"/>
        <v>0</v>
      </c>
      <c r="L1591" s="3">
        <f t="shared" si="179"/>
        <v>0</v>
      </c>
      <c r="M1591" s="3" t="str">
        <f t="shared" si="180"/>
        <v>Re171</v>
      </c>
      <c r="N1591" s="3">
        <f t="shared" si="181"/>
        <v>0</v>
      </c>
      <c r="O1591">
        <f>0</f>
        <v>0</v>
      </c>
    </row>
    <row r="1592" spans="2:15" hidden="1" x14ac:dyDescent="0.2">
      <c r="B1592" s="3">
        <v>75172</v>
      </c>
      <c r="C1592" s="3">
        <v>0</v>
      </c>
      <c r="D1592" s="3">
        <v>0</v>
      </c>
      <c r="E1592" s="3">
        <v>0</v>
      </c>
      <c r="F1592" s="3">
        <f t="shared" si="175"/>
        <v>0</v>
      </c>
      <c r="G1592" t="str">
        <f>VLOOKUP(B1592,Nuclides!A:F,5,FALSE)</f>
        <v>Re172</v>
      </c>
      <c r="H1592">
        <f>VLOOKUP(B1592,Nuclides!A:F,4,FALSE)</f>
        <v>55</v>
      </c>
      <c r="I1592" s="3" t="str">
        <f t="shared" si="176"/>
        <v>55s</v>
      </c>
      <c r="J1592" s="3">
        <f t="shared" si="177"/>
        <v>1.2602676010180823E-2</v>
      </c>
      <c r="K1592" s="3">
        <f t="shared" si="178"/>
        <v>0</v>
      </c>
      <c r="L1592" s="3">
        <f t="shared" si="179"/>
        <v>0</v>
      </c>
      <c r="M1592" s="3" t="str">
        <f t="shared" si="180"/>
        <v>Re172</v>
      </c>
      <c r="N1592" s="3">
        <f t="shared" si="181"/>
        <v>0</v>
      </c>
      <c r="O1592">
        <f>0</f>
        <v>0</v>
      </c>
    </row>
    <row r="1593" spans="2:15" hidden="1" x14ac:dyDescent="0.2">
      <c r="B1593" s="3">
        <v>75173</v>
      </c>
      <c r="C1593" s="3">
        <v>0</v>
      </c>
      <c r="D1593" s="3">
        <v>0</v>
      </c>
      <c r="E1593" s="3">
        <v>0</v>
      </c>
      <c r="F1593" s="3">
        <f t="shared" si="175"/>
        <v>0</v>
      </c>
      <c r="G1593" t="str">
        <f>VLOOKUP(B1593,Nuclides!A:F,5,FALSE)</f>
        <v>Re173</v>
      </c>
      <c r="H1593">
        <f>VLOOKUP(B1593,Nuclides!A:F,4,FALSE)</f>
        <v>118.8</v>
      </c>
      <c r="I1593" s="3" t="str">
        <f t="shared" si="176"/>
        <v>1.98min</v>
      </c>
      <c r="J1593" s="3">
        <f t="shared" si="177"/>
        <v>5.8345722269355664E-3</v>
      </c>
      <c r="K1593" s="3">
        <f t="shared" si="178"/>
        <v>0</v>
      </c>
      <c r="L1593" s="3">
        <f t="shared" si="179"/>
        <v>0</v>
      </c>
      <c r="M1593" s="3" t="str">
        <f t="shared" si="180"/>
        <v>Re173</v>
      </c>
      <c r="N1593" s="3">
        <f t="shared" si="181"/>
        <v>0</v>
      </c>
      <c r="O1593">
        <f>0</f>
        <v>0</v>
      </c>
    </row>
    <row r="1594" spans="2:15" hidden="1" x14ac:dyDescent="0.2">
      <c r="B1594" s="3">
        <v>75174</v>
      </c>
      <c r="C1594" s="3">
        <v>0</v>
      </c>
      <c r="D1594" s="3">
        <v>0</v>
      </c>
      <c r="E1594" s="3">
        <v>0</v>
      </c>
      <c r="F1594" s="3">
        <f t="shared" si="175"/>
        <v>0</v>
      </c>
      <c r="G1594" t="str">
        <f>VLOOKUP(B1594,Nuclides!A:F,5,FALSE)</f>
        <v>Re174</v>
      </c>
      <c r="H1594">
        <f>VLOOKUP(B1594,Nuclides!A:F,4,FALSE)</f>
        <v>144</v>
      </c>
      <c r="I1594" s="3" t="str">
        <f t="shared" si="176"/>
        <v>2.4min</v>
      </c>
      <c r="J1594" s="3">
        <f t="shared" si="177"/>
        <v>4.8135220872218424E-3</v>
      </c>
      <c r="K1594" s="3">
        <f t="shared" si="178"/>
        <v>0</v>
      </c>
      <c r="L1594" s="3">
        <f t="shared" si="179"/>
        <v>0</v>
      </c>
      <c r="M1594" s="3" t="str">
        <f t="shared" si="180"/>
        <v>Re174</v>
      </c>
      <c r="N1594" s="3">
        <f t="shared" si="181"/>
        <v>0</v>
      </c>
      <c r="O1594">
        <f>0</f>
        <v>0</v>
      </c>
    </row>
    <row r="1595" spans="2:15" hidden="1" x14ac:dyDescent="0.2">
      <c r="B1595" s="3">
        <v>75175</v>
      </c>
      <c r="C1595" s="3">
        <v>0</v>
      </c>
      <c r="D1595" s="3">
        <v>0</v>
      </c>
      <c r="E1595" s="3">
        <v>0</v>
      </c>
      <c r="F1595" s="3">
        <f t="shared" si="175"/>
        <v>0</v>
      </c>
      <c r="G1595" t="str">
        <f>VLOOKUP(B1595,Nuclides!A:F,5,FALSE)</f>
        <v>Re175</v>
      </c>
      <c r="H1595">
        <f>VLOOKUP(B1595,Nuclides!A:F,4,FALSE)</f>
        <v>353.4</v>
      </c>
      <c r="I1595" s="3" t="str">
        <f t="shared" si="176"/>
        <v>5.89min</v>
      </c>
      <c r="J1595" s="3">
        <f t="shared" si="177"/>
        <v>1.9613672341820751E-3</v>
      </c>
      <c r="K1595" s="3">
        <f t="shared" si="178"/>
        <v>0</v>
      </c>
      <c r="L1595" s="3">
        <f t="shared" si="179"/>
        <v>0</v>
      </c>
      <c r="M1595" s="3" t="str">
        <f t="shared" si="180"/>
        <v>Re175</v>
      </c>
      <c r="N1595" s="3">
        <f t="shared" si="181"/>
        <v>0</v>
      </c>
      <c r="O1595">
        <f>0</f>
        <v>0</v>
      </c>
    </row>
    <row r="1596" spans="2:15" hidden="1" x14ac:dyDescent="0.2">
      <c r="B1596" s="3">
        <v>75176</v>
      </c>
      <c r="C1596" s="3">
        <v>0</v>
      </c>
      <c r="D1596" s="3">
        <v>0</v>
      </c>
      <c r="E1596" s="3">
        <v>0</v>
      </c>
      <c r="F1596" s="3">
        <f t="shared" si="175"/>
        <v>0</v>
      </c>
      <c r="G1596" t="str">
        <f>VLOOKUP(B1596,Nuclides!A:F,5,FALSE)</f>
        <v>Re176</v>
      </c>
      <c r="H1596">
        <f>VLOOKUP(B1596,Nuclides!A:F,4,FALSE)</f>
        <v>318</v>
      </c>
      <c r="I1596" s="3" t="str">
        <f t="shared" si="176"/>
        <v>5.3min</v>
      </c>
      <c r="J1596" s="3">
        <f t="shared" si="177"/>
        <v>2.1797081149683814E-3</v>
      </c>
      <c r="K1596" s="3">
        <f t="shared" si="178"/>
        <v>0</v>
      </c>
      <c r="L1596" s="3">
        <f t="shared" si="179"/>
        <v>0</v>
      </c>
      <c r="M1596" s="3" t="str">
        <f t="shared" si="180"/>
        <v>Re176</v>
      </c>
      <c r="N1596" s="3">
        <f t="shared" si="181"/>
        <v>0</v>
      </c>
      <c r="O1596">
        <f>0</f>
        <v>0</v>
      </c>
    </row>
    <row r="1597" spans="2:15" hidden="1" x14ac:dyDescent="0.2">
      <c r="B1597" s="3">
        <v>75177</v>
      </c>
      <c r="C1597" s="3">
        <v>0</v>
      </c>
      <c r="D1597" s="3">
        <v>0</v>
      </c>
      <c r="E1597" s="3">
        <v>0</v>
      </c>
      <c r="F1597" s="3">
        <f t="shared" si="175"/>
        <v>0</v>
      </c>
      <c r="G1597" t="str">
        <f>VLOOKUP(B1597,Nuclides!A:F,5,FALSE)</f>
        <v>Re177</v>
      </c>
      <c r="H1597">
        <f>VLOOKUP(B1597,Nuclides!A:F,4,FALSE)</f>
        <v>840</v>
      </c>
      <c r="I1597" s="3" t="str">
        <f t="shared" si="176"/>
        <v>14min</v>
      </c>
      <c r="J1597" s="3">
        <f t="shared" si="177"/>
        <v>8.2517521495231586E-4</v>
      </c>
      <c r="K1597" s="3">
        <f t="shared" si="178"/>
        <v>0</v>
      </c>
      <c r="L1597" s="3">
        <f t="shared" si="179"/>
        <v>0</v>
      </c>
      <c r="M1597" s="3" t="str">
        <f t="shared" si="180"/>
        <v>Re177</v>
      </c>
      <c r="N1597" s="3">
        <f t="shared" si="181"/>
        <v>0</v>
      </c>
      <c r="O1597">
        <f>0</f>
        <v>0</v>
      </c>
    </row>
    <row r="1598" spans="2:15" hidden="1" x14ac:dyDescent="0.2">
      <c r="B1598" s="3">
        <v>75178</v>
      </c>
      <c r="C1598" s="3">
        <v>0</v>
      </c>
      <c r="D1598" s="3">
        <v>0</v>
      </c>
      <c r="E1598" s="3">
        <v>0</v>
      </c>
      <c r="F1598" s="3">
        <f t="shared" si="175"/>
        <v>0</v>
      </c>
      <c r="G1598" t="str">
        <f>VLOOKUP(B1598,Nuclides!A:F,5,FALSE)</f>
        <v>Re178</v>
      </c>
      <c r="H1598">
        <f>VLOOKUP(B1598,Nuclides!A:F,4,FALSE)</f>
        <v>792</v>
      </c>
      <c r="I1598" s="3" t="str">
        <f t="shared" si="176"/>
        <v>13.2min</v>
      </c>
      <c r="J1598" s="3">
        <f t="shared" si="177"/>
        <v>8.7518583404033496E-4</v>
      </c>
      <c r="K1598" s="3">
        <f t="shared" si="178"/>
        <v>0</v>
      </c>
      <c r="L1598" s="3">
        <f t="shared" si="179"/>
        <v>0</v>
      </c>
      <c r="M1598" s="3" t="str">
        <f t="shared" si="180"/>
        <v>Re178</v>
      </c>
      <c r="N1598" s="3">
        <f t="shared" si="181"/>
        <v>0</v>
      </c>
      <c r="O1598">
        <f>0</f>
        <v>0</v>
      </c>
    </row>
    <row r="1599" spans="2:15" hidden="1" x14ac:dyDescent="0.2">
      <c r="B1599" s="3">
        <v>75179</v>
      </c>
      <c r="C1599" s="3">
        <v>0</v>
      </c>
      <c r="D1599" s="3">
        <v>0</v>
      </c>
      <c r="E1599" s="3">
        <v>0</v>
      </c>
      <c r="F1599" s="3">
        <f t="shared" si="175"/>
        <v>0</v>
      </c>
      <c r="G1599" t="str">
        <f>VLOOKUP(B1599,Nuclides!A:F,5,FALSE)</f>
        <v>Re179</v>
      </c>
      <c r="H1599">
        <f>VLOOKUP(B1599,Nuclides!A:F,4,FALSE)</f>
        <v>1170</v>
      </c>
      <c r="I1599" s="3" t="str">
        <f t="shared" si="176"/>
        <v>19.5min</v>
      </c>
      <c r="J1599" s="3">
        <f t="shared" si="177"/>
        <v>5.9243348765807284E-4</v>
      </c>
      <c r="K1599" s="3">
        <f t="shared" si="178"/>
        <v>0</v>
      </c>
      <c r="L1599" s="3">
        <f t="shared" si="179"/>
        <v>0</v>
      </c>
      <c r="M1599" s="3" t="str">
        <f t="shared" si="180"/>
        <v>Re179</v>
      </c>
      <c r="N1599" s="3">
        <f t="shared" si="181"/>
        <v>0</v>
      </c>
      <c r="O1599">
        <f>0</f>
        <v>0</v>
      </c>
    </row>
    <row r="1600" spans="2:15" hidden="1" x14ac:dyDescent="0.2">
      <c r="B1600" s="3">
        <v>75180</v>
      </c>
      <c r="C1600" s="3">
        <v>0</v>
      </c>
      <c r="D1600" s="3">
        <v>0</v>
      </c>
      <c r="E1600" s="3">
        <v>0</v>
      </c>
      <c r="F1600" s="3">
        <f t="shared" si="175"/>
        <v>0</v>
      </c>
      <c r="G1600" t="str">
        <f>VLOOKUP(B1600,Nuclides!A:F,5,FALSE)</f>
        <v>Re180</v>
      </c>
      <c r="H1600">
        <f>VLOOKUP(B1600,Nuclides!A:F,4,FALSE)</f>
        <v>147.6</v>
      </c>
      <c r="I1600" s="3" t="str">
        <f t="shared" si="176"/>
        <v>2.46min</v>
      </c>
      <c r="J1600" s="3">
        <f t="shared" si="177"/>
        <v>4.6961191094847246E-3</v>
      </c>
      <c r="K1600" s="3">
        <f t="shared" si="178"/>
        <v>0</v>
      </c>
      <c r="L1600" s="3">
        <f t="shared" si="179"/>
        <v>0</v>
      </c>
      <c r="M1600" s="3" t="str">
        <f t="shared" si="180"/>
        <v>Re180</v>
      </c>
      <c r="N1600" s="3">
        <f t="shared" si="181"/>
        <v>0</v>
      </c>
      <c r="O1600">
        <f>0</f>
        <v>0</v>
      </c>
    </row>
    <row r="1601" spans="2:15" hidden="1" x14ac:dyDescent="0.2">
      <c r="B1601" s="3">
        <v>75181</v>
      </c>
      <c r="C1601" s="3">
        <v>0</v>
      </c>
      <c r="D1601" s="3">
        <v>0</v>
      </c>
      <c r="E1601" s="3">
        <v>0</v>
      </c>
      <c r="F1601" s="3">
        <f t="shared" si="175"/>
        <v>0</v>
      </c>
      <c r="G1601" t="str">
        <f>VLOOKUP(B1601,Nuclides!A:F,5,FALSE)</f>
        <v>Re181</v>
      </c>
      <c r="H1601">
        <f>VLOOKUP(B1601,Nuclides!A:F,4,FALSE)</f>
        <v>71640</v>
      </c>
      <c r="I1601" s="3" t="str">
        <f t="shared" si="176"/>
        <v>19.9h</v>
      </c>
      <c r="J1601" s="3">
        <f t="shared" si="177"/>
        <v>9.6754212808479239E-6</v>
      </c>
      <c r="K1601" s="3">
        <f t="shared" si="178"/>
        <v>0</v>
      </c>
      <c r="L1601" s="3">
        <f t="shared" si="179"/>
        <v>0</v>
      </c>
      <c r="M1601" s="3" t="str">
        <f t="shared" si="180"/>
        <v>Re181</v>
      </c>
      <c r="N1601" s="3">
        <f t="shared" si="181"/>
        <v>0</v>
      </c>
      <c r="O1601">
        <f>0</f>
        <v>0</v>
      </c>
    </row>
    <row r="1602" spans="2:15" hidden="1" x14ac:dyDescent="0.2">
      <c r="B1602" s="3">
        <v>75182</v>
      </c>
      <c r="C1602" s="3">
        <v>0</v>
      </c>
      <c r="D1602" s="3">
        <v>0</v>
      </c>
      <c r="E1602" s="3">
        <v>0</v>
      </c>
      <c r="F1602" s="3">
        <f t="shared" si="175"/>
        <v>0</v>
      </c>
      <c r="G1602" t="str">
        <f>VLOOKUP(B1602,Nuclides!A:F,5,FALSE)</f>
        <v>Re182</v>
      </c>
      <c r="H1602">
        <f>VLOOKUP(B1602,Nuclides!A:F,4,FALSE)</f>
        <v>231120</v>
      </c>
      <c r="I1602" s="3" t="str">
        <f t="shared" si="176"/>
        <v>2.68d</v>
      </c>
      <c r="J1602" s="3">
        <f t="shared" si="177"/>
        <v>2.9990791820696836E-6</v>
      </c>
      <c r="K1602" s="3">
        <f t="shared" si="178"/>
        <v>0</v>
      </c>
      <c r="L1602" s="3">
        <f t="shared" si="179"/>
        <v>0</v>
      </c>
      <c r="M1602" s="3" t="str">
        <f t="shared" si="180"/>
        <v>Re182</v>
      </c>
      <c r="N1602" s="3">
        <f t="shared" si="181"/>
        <v>0</v>
      </c>
      <c r="O1602">
        <f>0</f>
        <v>0</v>
      </c>
    </row>
    <row r="1603" spans="2:15" hidden="1" x14ac:dyDescent="0.2">
      <c r="B1603" s="3">
        <v>75183</v>
      </c>
      <c r="C1603" s="3">
        <v>0</v>
      </c>
      <c r="D1603" s="3">
        <v>0</v>
      </c>
      <c r="E1603" s="3">
        <v>0</v>
      </c>
      <c r="F1603" s="3">
        <f t="shared" si="175"/>
        <v>0</v>
      </c>
      <c r="G1603" t="str">
        <f>VLOOKUP(B1603,Nuclides!A:F,5,FALSE)</f>
        <v>Re183</v>
      </c>
      <c r="H1603">
        <f>VLOOKUP(B1603,Nuclides!A:F,4,FALSE)</f>
        <v>6048000</v>
      </c>
      <c r="I1603" s="3" t="str">
        <f t="shared" si="176"/>
        <v>70d</v>
      </c>
      <c r="J1603" s="3">
        <f t="shared" si="177"/>
        <v>1.146076687433772E-7</v>
      </c>
      <c r="K1603" s="3">
        <f t="shared" si="178"/>
        <v>0</v>
      </c>
      <c r="L1603" s="3">
        <f t="shared" si="179"/>
        <v>0</v>
      </c>
      <c r="M1603" s="3" t="str">
        <f t="shared" si="180"/>
        <v>Re183</v>
      </c>
      <c r="N1603" s="3">
        <f t="shared" si="181"/>
        <v>0</v>
      </c>
      <c r="O1603">
        <f>0</f>
        <v>0</v>
      </c>
    </row>
    <row r="1604" spans="2:15" hidden="1" x14ac:dyDescent="0.2">
      <c r="B1604" s="3">
        <v>75184</v>
      </c>
      <c r="C1604" s="3">
        <v>0</v>
      </c>
      <c r="D1604" s="3">
        <v>0</v>
      </c>
      <c r="E1604" s="3">
        <v>0</v>
      </c>
      <c r="F1604" s="3">
        <f t="shared" si="175"/>
        <v>0</v>
      </c>
      <c r="G1604" t="str">
        <f>VLOOKUP(B1604,Nuclides!A:F,5,FALSE)</f>
        <v>Re184</v>
      </c>
      <c r="H1604">
        <f>VLOOKUP(B1604,Nuclides!A:F,4,FALSE)</f>
        <v>3058560</v>
      </c>
      <c r="I1604" s="3" t="str">
        <f t="shared" si="176"/>
        <v>35.4d</v>
      </c>
      <c r="J1604" s="3">
        <f t="shared" si="177"/>
        <v>2.2662533367334473E-7</v>
      </c>
      <c r="K1604" s="3">
        <f t="shared" si="178"/>
        <v>0</v>
      </c>
      <c r="L1604" s="3">
        <f t="shared" si="179"/>
        <v>0</v>
      </c>
      <c r="M1604" s="3" t="str">
        <f t="shared" si="180"/>
        <v>Re184</v>
      </c>
      <c r="N1604" s="3">
        <f t="shared" si="181"/>
        <v>0</v>
      </c>
      <c r="O1604">
        <f>0</f>
        <v>0</v>
      </c>
    </row>
    <row r="1605" spans="2:15" hidden="1" x14ac:dyDescent="0.2">
      <c r="B1605" s="3">
        <v>75185</v>
      </c>
      <c r="C1605" s="3">
        <v>0</v>
      </c>
      <c r="D1605" s="3">
        <v>0</v>
      </c>
      <c r="E1605" s="3">
        <v>0</v>
      </c>
      <c r="F1605" s="3">
        <f t="shared" si="175"/>
        <v>0</v>
      </c>
      <c r="G1605" t="str">
        <f>VLOOKUP(B1605,Nuclides!A:F,5,FALSE)</f>
        <v>Re185</v>
      </c>
      <c r="H1605" t="str">
        <f>VLOOKUP(B1605,Nuclides!A:F,4,FALSE)</f>
        <v>STABLE</v>
      </c>
      <c r="I1605" s="3" t="str">
        <f t="shared" si="176"/>
        <v>STABLE</v>
      </c>
      <c r="J1605" s="3" t="e">
        <f t="shared" si="177"/>
        <v>#VALUE!</v>
      </c>
      <c r="K1605" s="3" t="e">
        <f t="shared" si="178"/>
        <v>#VALUE!</v>
      </c>
      <c r="L1605" s="3" t="e">
        <f t="shared" si="179"/>
        <v>#VALUE!</v>
      </c>
      <c r="M1605" s="3" t="str">
        <f t="shared" si="180"/>
        <v>Re185</v>
      </c>
      <c r="N1605" s="3" t="e">
        <f t="shared" si="181"/>
        <v>#VALUE!</v>
      </c>
      <c r="O1605">
        <f>0</f>
        <v>0</v>
      </c>
    </row>
    <row r="1606" spans="2:15" hidden="1" x14ac:dyDescent="0.2">
      <c r="B1606" s="3">
        <v>75186</v>
      </c>
      <c r="C1606" s="3">
        <v>0</v>
      </c>
      <c r="D1606" s="3">
        <v>0</v>
      </c>
      <c r="E1606" s="3">
        <v>0</v>
      </c>
      <c r="F1606" s="3">
        <f t="shared" si="175"/>
        <v>0</v>
      </c>
      <c r="G1606" t="str">
        <f>VLOOKUP(B1606,Nuclides!A:F,5,FALSE)</f>
        <v>Re186</v>
      </c>
      <c r="H1606">
        <f>VLOOKUP(B1606,Nuclides!A:F,4,FALSE)</f>
        <v>321287.03999999998</v>
      </c>
      <c r="I1606" s="3" t="str">
        <f t="shared" si="176"/>
        <v>3.72d</v>
      </c>
      <c r="J1606" s="3">
        <f t="shared" si="177"/>
        <v>2.1574078448976507E-6</v>
      </c>
      <c r="K1606" s="3">
        <f t="shared" si="178"/>
        <v>0</v>
      </c>
      <c r="L1606" s="3">
        <f t="shared" si="179"/>
        <v>0</v>
      </c>
      <c r="M1606" s="3" t="str">
        <f t="shared" si="180"/>
        <v>Re186</v>
      </c>
      <c r="N1606" s="3">
        <f t="shared" si="181"/>
        <v>0</v>
      </c>
      <c r="O1606">
        <f>0</f>
        <v>0</v>
      </c>
    </row>
    <row r="1607" spans="2:15" hidden="1" x14ac:dyDescent="0.2">
      <c r="B1607" s="3">
        <v>75187</v>
      </c>
      <c r="C1607" s="3">
        <v>0</v>
      </c>
      <c r="D1607" s="3">
        <v>0</v>
      </c>
      <c r="E1607" s="3">
        <v>0</v>
      </c>
      <c r="F1607" s="3">
        <f t="shared" ref="F1607:F1670" si="182">SUM(C1607:E1607)</f>
        <v>0</v>
      </c>
      <c r="G1607" t="str">
        <f>VLOOKUP(B1607,Nuclides!A:F,5,FALSE)</f>
        <v>Re187</v>
      </c>
      <c r="H1607">
        <f>VLOOKUP(B1607,Nuclides!A:F,4,FALSE)</f>
        <v>1.36644408E+18</v>
      </c>
      <c r="I1607" s="3" t="str">
        <f t="shared" ref="I1607:I1670" si="183">IF(H1607="STABLE", "STABLE", IF(H1607&lt;60, H1607&amp;"s", IF(H1607&lt;3600, ROUND(H1607/60,2)&amp;"min", IF(H1607&lt;86400, ROUND(H1607/3600,2)&amp;"h", IF(H1607&lt;31536000, ROUND(H1607/86400,2)&amp;"d", ROUND(H1607/31536000,2)&amp;"y")))))</f>
        <v>43329657534.25y</v>
      </c>
      <c r="J1607" s="3">
        <f t="shared" ref="J1607:J1670" si="184">LN(2)/H1607</f>
        <v>5.0726348096143475E-19</v>
      </c>
      <c r="K1607" s="3">
        <f t="shared" ref="K1607:K1670" si="185">10*F1607*(1-EXP(-J1607*600))*6240000000000</f>
        <v>0</v>
      </c>
      <c r="L1607" s="3">
        <f t="shared" ref="L1607:L1670" si="186">EXP(-J1607*30*60)*K1607</f>
        <v>0</v>
      </c>
      <c r="M1607" s="3" t="str">
        <f t="shared" ref="M1607:M1670" si="187">G1607</f>
        <v>Re187</v>
      </c>
      <c r="N1607" s="3">
        <f t="shared" ref="N1607:N1670" si="188">L1607</f>
        <v>0</v>
      </c>
      <c r="O1607">
        <f>0</f>
        <v>0</v>
      </c>
    </row>
    <row r="1608" spans="2:15" hidden="1" x14ac:dyDescent="0.2">
      <c r="B1608" s="3">
        <v>75188</v>
      </c>
      <c r="C1608" s="3">
        <v>0</v>
      </c>
      <c r="D1608" s="3">
        <v>0</v>
      </c>
      <c r="E1608" s="3">
        <v>0</v>
      </c>
      <c r="F1608" s="3">
        <f t="shared" si="182"/>
        <v>0</v>
      </c>
      <c r="G1608" t="str">
        <f>VLOOKUP(B1608,Nuclides!A:F,5,FALSE)</f>
        <v>Re188</v>
      </c>
      <c r="H1608">
        <f>VLOOKUP(B1608,Nuclides!A:F,4,FALSE)</f>
        <v>61210.8</v>
      </c>
      <c r="I1608" s="3" t="str">
        <f t="shared" si="183"/>
        <v>17h</v>
      </c>
      <c r="J1608" s="3">
        <f t="shared" si="184"/>
        <v>1.1323935981231177E-5</v>
      </c>
      <c r="K1608" s="3">
        <f t="shared" si="185"/>
        <v>0</v>
      </c>
      <c r="L1608" s="3">
        <f t="shared" si="186"/>
        <v>0</v>
      </c>
      <c r="M1608" s="3" t="str">
        <f t="shared" si="187"/>
        <v>Re188</v>
      </c>
      <c r="N1608" s="3">
        <f t="shared" si="188"/>
        <v>0</v>
      </c>
      <c r="O1608">
        <f>0</f>
        <v>0</v>
      </c>
    </row>
    <row r="1609" spans="2:15" hidden="1" x14ac:dyDescent="0.2">
      <c r="B1609" s="3">
        <v>75189</v>
      </c>
      <c r="C1609" s="3">
        <v>0</v>
      </c>
      <c r="D1609" s="3">
        <v>0</v>
      </c>
      <c r="E1609" s="3">
        <v>0</v>
      </c>
      <c r="F1609" s="3">
        <f t="shared" si="182"/>
        <v>0</v>
      </c>
      <c r="G1609" t="str">
        <f>VLOOKUP(B1609,Nuclides!A:F,5,FALSE)</f>
        <v>Re189</v>
      </c>
      <c r="H1609">
        <f>VLOOKUP(B1609,Nuclides!A:F,4,FALSE)</f>
        <v>87480</v>
      </c>
      <c r="I1609" s="3" t="str">
        <f t="shared" si="183"/>
        <v>1.01d</v>
      </c>
      <c r="J1609" s="3">
        <f t="shared" si="184"/>
        <v>7.9234931476902745E-6</v>
      </c>
      <c r="K1609" s="3">
        <f t="shared" si="185"/>
        <v>0</v>
      </c>
      <c r="L1609" s="3">
        <f t="shared" si="186"/>
        <v>0</v>
      </c>
      <c r="M1609" s="3" t="str">
        <f t="shared" si="187"/>
        <v>Re189</v>
      </c>
      <c r="N1609" s="3">
        <f t="shared" si="188"/>
        <v>0</v>
      </c>
      <c r="O1609">
        <f>0</f>
        <v>0</v>
      </c>
    </row>
    <row r="1610" spans="2:15" hidden="1" x14ac:dyDescent="0.2">
      <c r="B1610" s="3">
        <v>75190</v>
      </c>
      <c r="C1610" s="3">
        <v>0</v>
      </c>
      <c r="D1610" s="3">
        <v>0</v>
      </c>
      <c r="E1610" s="3">
        <v>0</v>
      </c>
      <c r="F1610" s="3">
        <f t="shared" si="182"/>
        <v>0</v>
      </c>
      <c r="G1610" t="str">
        <f>VLOOKUP(B1610,Nuclides!A:F,5,FALSE)</f>
        <v>Re190</v>
      </c>
      <c r="H1610">
        <f>VLOOKUP(B1610,Nuclides!A:F,4,FALSE)</f>
        <v>186</v>
      </c>
      <c r="I1610" s="3" t="str">
        <f t="shared" si="183"/>
        <v>3.1min</v>
      </c>
      <c r="J1610" s="3">
        <f t="shared" si="184"/>
        <v>3.7265977449459425E-3</v>
      </c>
      <c r="K1610" s="3">
        <f t="shared" si="185"/>
        <v>0</v>
      </c>
      <c r="L1610" s="3">
        <f t="shared" si="186"/>
        <v>0</v>
      </c>
      <c r="M1610" s="3" t="str">
        <f t="shared" si="187"/>
        <v>Re190</v>
      </c>
      <c r="N1610" s="3">
        <f t="shared" si="188"/>
        <v>0</v>
      </c>
      <c r="O1610">
        <f>0</f>
        <v>0</v>
      </c>
    </row>
    <row r="1611" spans="2:15" hidden="1" x14ac:dyDescent="0.2">
      <c r="B1611" s="3">
        <v>75191</v>
      </c>
      <c r="C1611" s="3">
        <v>0</v>
      </c>
      <c r="D1611" s="3">
        <v>0</v>
      </c>
      <c r="E1611" s="3">
        <v>0</v>
      </c>
      <c r="F1611" s="3">
        <f t="shared" si="182"/>
        <v>0</v>
      </c>
      <c r="G1611" t="str">
        <f>VLOOKUP(B1611,Nuclides!A:F,5,FALSE)</f>
        <v>Re191</v>
      </c>
      <c r="H1611">
        <f>VLOOKUP(B1611,Nuclides!A:F,4,FALSE)</f>
        <v>588</v>
      </c>
      <c r="I1611" s="3" t="str">
        <f t="shared" si="183"/>
        <v>9.8min</v>
      </c>
      <c r="J1611" s="3">
        <f t="shared" si="184"/>
        <v>1.1788217356461655E-3</v>
      </c>
      <c r="K1611" s="3">
        <f t="shared" si="185"/>
        <v>0</v>
      </c>
      <c r="L1611" s="3">
        <f t="shared" si="186"/>
        <v>0</v>
      </c>
      <c r="M1611" s="3" t="str">
        <f t="shared" si="187"/>
        <v>Re191</v>
      </c>
      <c r="N1611" s="3">
        <f t="shared" si="188"/>
        <v>0</v>
      </c>
      <c r="O1611">
        <f>0</f>
        <v>0</v>
      </c>
    </row>
    <row r="1612" spans="2:15" hidden="1" x14ac:dyDescent="0.2">
      <c r="B1612" s="3">
        <v>75192</v>
      </c>
      <c r="C1612" s="3">
        <v>0</v>
      </c>
      <c r="D1612" s="3">
        <v>0</v>
      </c>
      <c r="E1612" s="3">
        <v>0</v>
      </c>
      <c r="F1612" s="3">
        <f t="shared" si="182"/>
        <v>0</v>
      </c>
      <c r="G1612" t="str">
        <f>VLOOKUP(B1612,Nuclides!A:F,5,FALSE)</f>
        <v>Re192</v>
      </c>
      <c r="H1612">
        <f>VLOOKUP(B1612,Nuclides!A:F,4,FALSE)</f>
        <v>16</v>
      </c>
      <c r="I1612" s="3" t="str">
        <f t="shared" si="183"/>
        <v>16s</v>
      </c>
      <c r="J1612" s="3">
        <f t="shared" si="184"/>
        <v>4.332169878499658E-2</v>
      </c>
      <c r="K1612" s="3">
        <f t="shared" si="185"/>
        <v>0</v>
      </c>
      <c r="L1612" s="3">
        <f t="shared" si="186"/>
        <v>0</v>
      </c>
      <c r="M1612" s="3" t="str">
        <f t="shared" si="187"/>
        <v>Re192</v>
      </c>
      <c r="N1612" s="3">
        <f t="shared" si="188"/>
        <v>0</v>
      </c>
      <c r="O1612">
        <f>0</f>
        <v>0</v>
      </c>
    </row>
    <row r="1613" spans="2:15" hidden="1" x14ac:dyDescent="0.2">
      <c r="B1613" s="3">
        <v>76163</v>
      </c>
      <c r="C1613" s="3">
        <v>0</v>
      </c>
      <c r="D1613" s="3">
        <v>0</v>
      </c>
      <c r="E1613" s="3">
        <v>0</v>
      </c>
      <c r="F1613" s="3">
        <f t="shared" si="182"/>
        <v>0</v>
      </c>
      <c r="G1613" t="str">
        <f>VLOOKUP(B1613,Nuclides!A:F,5,FALSE)</f>
        <v>Os163</v>
      </c>
      <c r="H1613">
        <f>VLOOKUP(B1613,Nuclides!A:F,4,FALSE)</f>
        <v>5.4999999999999997E-3</v>
      </c>
      <c r="I1613" s="3" t="str">
        <f t="shared" si="183"/>
        <v>0.0055s</v>
      </c>
      <c r="J1613" s="3">
        <f t="shared" si="184"/>
        <v>126.02676010180824</v>
      </c>
      <c r="K1613" s="3">
        <f t="shared" si="185"/>
        <v>0</v>
      </c>
      <c r="L1613" s="3">
        <f t="shared" si="186"/>
        <v>0</v>
      </c>
      <c r="M1613" s="3" t="str">
        <f t="shared" si="187"/>
        <v>Os163</v>
      </c>
      <c r="N1613" s="3">
        <f t="shared" si="188"/>
        <v>0</v>
      </c>
      <c r="O1613">
        <f>0</f>
        <v>0</v>
      </c>
    </row>
    <row r="1614" spans="2:15" hidden="1" x14ac:dyDescent="0.2">
      <c r="B1614" s="3">
        <v>76164</v>
      </c>
      <c r="C1614" s="3">
        <v>0</v>
      </c>
      <c r="D1614" s="3">
        <v>0</v>
      </c>
      <c r="E1614" s="3">
        <v>0</v>
      </c>
      <c r="F1614" s="3">
        <f t="shared" si="182"/>
        <v>0</v>
      </c>
      <c r="G1614" t="str">
        <f>VLOOKUP(B1614,Nuclides!A:F,5,FALSE)</f>
        <v>Os164</v>
      </c>
      <c r="H1614">
        <f>VLOOKUP(B1614,Nuclides!A:F,4,FALSE)</f>
        <v>2.1000000000000001E-2</v>
      </c>
      <c r="I1614" s="3" t="str">
        <f t="shared" si="183"/>
        <v>0.021s</v>
      </c>
      <c r="J1614" s="3">
        <f t="shared" si="184"/>
        <v>33.007008598092632</v>
      </c>
      <c r="K1614" s="3">
        <f t="shared" si="185"/>
        <v>0</v>
      </c>
      <c r="L1614" s="3">
        <f t="shared" si="186"/>
        <v>0</v>
      </c>
      <c r="M1614" s="3" t="str">
        <f t="shared" si="187"/>
        <v>Os164</v>
      </c>
      <c r="N1614" s="3">
        <f t="shared" si="188"/>
        <v>0</v>
      </c>
      <c r="O1614">
        <f>0</f>
        <v>0</v>
      </c>
    </row>
    <row r="1615" spans="2:15" hidden="1" x14ac:dyDescent="0.2">
      <c r="B1615" s="3">
        <v>76165</v>
      </c>
      <c r="C1615" s="3">
        <v>0</v>
      </c>
      <c r="D1615" s="3">
        <v>0</v>
      </c>
      <c r="E1615" s="3">
        <v>0</v>
      </c>
      <c r="F1615" s="3">
        <f t="shared" si="182"/>
        <v>0</v>
      </c>
      <c r="G1615" t="str">
        <f>VLOOKUP(B1615,Nuclides!A:F,5,FALSE)</f>
        <v>Os165</v>
      </c>
      <c r="H1615">
        <f>VLOOKUP(B1615,Nuclides!A:F,4,FALSE)</f>
        <v>7.0999999999999994E-2</v>
      </c>
      <c r="I1615" s="3" t="str">
        <f t="shared" si="183"/>
        <v>0.071s</v>
      </c>
      <c r="J1615" s="3">
        <f t="shared" si="184"/>
        <v>9.7626363459147232</v>
      </c>
      <c r="K1615" s="3">
        <f t="shared" si="185"/>
        <v>0</v>
      </c>
      <c r="L1615" s="3">
        <f t="shared" si="186"/>
        <v>0</v>
      </c>
      <c r="M1615" s="3" t="str">
        <f t="shared" si="187"/>
        <v>Os165</v>
      </c>
      <c r="N1615" s="3">
        <f t="shared" si="188"/>
        <v>0</v>
      </c>
      <c r="O1615">
        <f>0</f>
        <v>0</v>
      </c>
    </row>
    <row r="1616" spans="2:15" hidden="1" x14ac:dyDescent="0.2">
      <c r="B1616" s="3">
        <v>76166</v>
      </c>
      <c r="C1616" s="3">
        <v>0</v>
      </c>
      <c r="D1616" s="3">
        <v>0</v>
      </c>
      <c r="E1616" s="3">
        <v>0</v>
      </c>
      <c r="F1616" s="3">
        <f t="shared" si="182"/>
        <v>0</v>
      </c>
      <c r="G1616" t="str">
        <f>VLOOKUP(B1616,Nuclides!A:F,5,FALSE)</f>
        <v>Os166</v>
      </c>
      <c r="H1616">
        <f>VLOOKUP(B1616,Nuclides!A:F,4,FALSE)</f>
        <v>0.20799999999999999</v>
      </c>
      <c r="I1616" s="3" t="str">
        <f t="shared" si="183"/>
        <v>0.208s</v>
      </c>
      <c r="J1616" s="3">
        <f t="shared" si="184"/>
        <v>3.3324383680766601</v>
      </c>
      <c r="K1616" s="3">
        <f t="shared" si="185"/>
        <v>0</v>
      </c>
      <c r="L1616" s="3">
        <f t="shared" si="186"/>
        <v>0</v>
      </c>
      <c r="M1616" s="3" t="str">
        <f t="shared" si="187"/>
        <v>Os166</v>
      </c>
      <c r="N1616" s="3">
        <f t="shared" si="188"/>
        <v>0</v>
      </c>
      <c r="O1616">
        <f>0</f>
        <v>0</v>
      </c>
    </row>
    <row r="1617" spans="2:15" hidden="1" x14ac:dyDescent="0.2">
      <c r="B1617" s="3">
        <v>76167</v>
      </c>
      <c r="C1617" s="3">
        <v>0</v>
      </c>
      <c r="D1617" s="3">
        <v>0</v>
      </c>
      <c r="E1617" s="3">
        <v>0</v>
      </c>
      <c r="F1617" s="3">
        <f t="shared" si="182"/>
        <v>0</v>
      </c>
      <c r="G1617" t="str">
        <f>VLOOKUP(B1617,Nuclides!A:F,5,FALSE)</f>
        <v>Os167</v>
      </c>
      <c r="H1617">
        <f>VLOOKUP(B1617,Nuclides!A:F,4,FALSE)</f>
        <v>0.81</v>
      </c>
      <c r="I1617" s="3" t="str">
        <f t="shared" si="183"/>
        <v>0.81s</v>
      </c>
      <c r="J1617" s="3">
        <f t="shared" si="184"/>
        <v>0.85573725995054972</v>
      </c>
      <c r="K1617" s="3">
        <f t="shared" si="185"/>
        <v>0</v>
      </c>
      <c r="L1617" s="3">
        <f t="shared" si="186"/>
        <v>0</v>
      </c>
      <c r="M1617" s="3" t="str">
        <f t="shared" si="187"/>
        <v>Os167</v>
      </c>
      <c r="N1617" s="3">
        <f t="shared" si="188"/>
        <v>0</v>
      </c>
      <c r="O1617">
        <f>0</f>
        <v>0</v>
      </c>
    </row>
    <row r="1618" spans="2:15" hidden="1" x14ac:dyDescent="0.2">
      <c r="B1618" s="3">
        <v>76168</v>
      </c>
      <c r="C1618" s="3">
        <v>0</v>
      </c>
      <c r="D1618" s="3">
        <v>0</v>
      </c>
      <c r="E1618" s="3">
        <v>0</v>
      </c>
      <c r="F1618" s="3">
        <f t="shared" si="182"/>
        <v>0</v>
      </c>
      <c r="G1618" t="str">
        <f>VLOOKUP(B1618,Nuclides!A:F,5,FALSE)</f>
        <v>Os168</v>
      </c>
      <c r="H1618">
        <f>VLOOKUP(B1618,Nuclides!A:F,4,FALSE)</f>
        <v>2.1</v>
      </c>
      <c r="I1618" s="3" t="str">
        <f t="shared" si="183"/>
        <v>2.1s</v>
      </c>
      <c r="J1618" s="3">
        <f t="shared" si="184"/>
        <v>0.3300700859809263</v>
      </c>
      <c r="K1618" s="3">
        <f t="shared" si="185"/>
        <v>0</v>
      </c>
      <c r="L1618" s="3">
        <f t="shared" si="186"/>
        <v>0</v>
      </c>
      <c r="M1618" s="3" t="str">
        <f t="shared" si="187"/>
        <v>Os168</v>
      </c>
      <c r="N1618" s="3">
        <f t="shared" si="188"/>
        <v>0</v>
      </c>
      <c r="O1618">
        <f>0</f>
        <v>0</v>
      </c>
    </row>
    <row r="1619" spans="2:15" hidden="1" x14ac:dyDescent="0.2">
      <c r="B1619" s="3">
        <v>76169</v>
      </c>
      <c r="C1619" s="3">
        <v>0</v>
      </c>
      <c r="D1619" s="3">
        <v>0</v>
      </c>
      <c r="E1619" s="3">
        <v>0</v>
      </c>
      <c r="F1619" s="3">
        <f t="shared" si="182"/>
        <v>0</v>
      </c>
      <c r="G1619" t="str">
        <f>VLOOKUP(B1619,Nuclides!A:F,5,FALSE)</f>
        <v>Os169</v>
      </c>
      <c r="H1619">
        <f>VLOOKUP(B1619,Nuclides!A:F,4,FALSE)</f>
        <v>3.43</v>
      </c>
      <c r="I1619" s="3" t="str">
        <f t="shared" si="183"/>
        <v>3.43s</v>
      </c>
      <c r="J1619" s="3">
        <f t="shared" si="184"/>
        <v>0.20208372611077122</v>
      </c>
      <c r="K1619" s="3">
        <f t="shared" si="185"/>
        <v>0</v>
      </c>
      <c r="L1619" s="3">
        <f t="shared" si="186"/>
        <v>0</v>
      </c>
      <c r="M1619" s="3" t="str">
        <f t="shared" si="187"/>
        <v>Os169</v>
      </c>
      <c r="N1619" s="3">
        <f t="shared" si="188"/>
        <v>0</v>
      </c>
      <c r="O1619">
        <f>0</f>
        <v>0</v>
      </c>
    </row>
    <row r="1620" spans="2:15" hidden="1" x14ac:dyDescent="0.2">
      <c r="B1620" s="3">
        <v>76170</v>
      </c>
      <c r="C1620" s="3">
        <v>0</v>
      </c>
      <c r="D1620" s="3">
        <v>0</v>
      </c>
      <c r="E1620" s="3">
        <v>0</v>
      </c>
      <c r="F1620" s="3">
        <f t="shared" si="182"/>
        <v>0</v>
      </c>
      <c r="G1620" t="str">
        <f>VLOOKUP(B1620,Nuclides!A:F,5,FALSE)</f>
        <v>Os170</v>
      </c>
      <c r="H1620">
        <f>VLOOKUP(B1620,Nuclides!A:F,4,FALSE)</f>
        <v>7.37</v>
      </c>
      <c r="I1620" s="3" t="str">
        <f t="shared" si="183"/>
        <v>7.37s</v>
      </c>
      <c r="J1620" s="3">
        <f t="shared" si="184"/>
        <v>9.4049820971498679E-2</v>
      </c>
      <c r="K1620" s="3">
        <f t="shared" si="185"/>
        <v>0</v>
      </c>
      <c r="L1620" s="3">
        <f t="shared" si="186"/>
        <v>0</v>
      </c>
      <c r="M1620" s="3" t="str">
        <f t="shared" si="187"/>
        <v>Os170</v>
      </c>
      <c r="N1620" s="3">
        <f t="shared" si="188"/>
        <v>0</v>
      </c>
      <c r="O1620">
        <f>0</f>
        <v>0</v>
      </c>
    </row>
    <row r="1621" spans="2:15" hidden="1" x14ac:dyDescent="0.2">
      <c r="B1621" s="3">
        <v>76171</v>
      </c>
      <c r="C1621" s="3">
        <v>0</v>
      </c>
      <c r="D1621" s="3">
        <v>0</v>
      </c>
      <c r="E1621" s="3">
        <v>0</v>
      </c>
      <c r="F1621" s="3">
        <f t="shared" si="182"/>
        <v>0</v>
      </c>
      <c r="G1621" t="str">
        <f>VLOOKUP(B1621,Nuclides!A:F,5,FALSE)</f>
        <v>Os171</v>
      </c>
      <c r="H1621">
        <f>VLOOKUP(B1621,Nuclides!A:F,4,FALSE)</f>
        <v>8.3000000000000007</v>
      </c>
      <c r="I1621" s="3" t="str">
        <f t="shared" si="183"/>
        <v>8.3s</v>
      </c>
      <c r="J1621" s="3">
        <f t="shared" si="184"/>
        <v>8.3511708501198226E-2</v>
      </c>
      <c r="K1621" s="3">
        <f t="shared" si="185"/>
        <v>0</v>
      </c>
      <c r="L1621" s="3">
        <f t="shared" si="186"/>
        <v>0</v>
      </c>
      <c r="M1621" s="3" t="str">
        <f t="shared" si="187"/>
        <v>Os171</v>
      </c>
      <c r="N1621" s="3">
        <f t="shared" si="188"/>
        <v>0</v>
      </c>
      <c r="O1621">
        <f>0</f>
        <v>0</v>
      </c>
    </row>
    <row r="1622" spans="2:15" hidden="1" x14ac:dyDescent="0.2">
      <c r="B1622" s="3">
        <v>76172</v>
      </c>
      <c r="C1622" s="3">
        <v>0</v>
      </c>
      <c r="D1622" s="3">
        <v>0</v>
      </c>
      <c r="E1622" s="3">
        <v>0</v>
      </c>
      <c r="F1622" s="3">
        <f t="shared" si="182"/>
        <v>0</v>
      </c>
      <c r="G1622" t="str">
        <f>VLOOKUP(B1622,Nuclides!A:F,5,FALSE)</f>
        <v>Os172</v>
      </c>
      <c r="H1622">
        <f>VLOOKUP(B1622,Nuclides!A:F,4,FALSE)</f>
        <v>19.2</v>
      </c>
      <c r="I1622" s="3" t="str">
        <f t="shared" si="183"/>
        <v>19.2s</v>
      </c>
      <c r="J1622" s="3">
        <f t="shared" si="184"/>
        <v>3.6101415654163818E-2</v>
      </c>
      <c r="K1622" s="3">
        <f t="shared" si="185"/>
        <v>0</v>
      </c>
      <c r="L1622" s="3">
        <f t="shared" si="186"/>
        <v>0</v>
      </c>
      <c r="M1622" s="3" t="str">
        <f t="shared" si="187"/>
        <v>Os172</v>
      </c>
      <c r="N1622" s="3">
        <f t="shared" si="188"/>
        <v>0</v>
      </c>
      <c r="O1622">
        <f>0</f>
        <v>0</v>
      </c>
    </row>
    <row r="1623" spans="2:15" hidden="1" x14ac:dyDescent="0.2">
      <c r="B1623" s="3">
        <v>76173</v>
      </c>
      <c r="C1623" s="3">
        <v>0</v>
      </c>
      <c r="D1623" s="3">
        <v>0</v>
      </c>
      <c r="E1623" s="3">
        <v>0</v>
      </c>
      <c r="F1623" s="3">
        <f t="shared" si="182"/>
        <v>0</v>
      </c>
      <c r="G1623" t="str">
        <f>VLOOKUP(B1623,Nuclides!A:F,5,FALSE)</f>
        <v>Os173</v>
      </c>
      <c r="H1623">
        <f>VLOOKUP(B1623,Nuclides!A:F,4,FALSE)</f>
        <v>22.4</v>
      </c>
      <c r="I1623" s="3" t="str">
        <f t="shared" si="183"/>
        <v>22.4s</v>
      </c>
      <c r="J1623" s="3">
        <f t="shared" si="184"/>
        <v>3.0944070560711846E-2</v>
      </c>
      <c r="K1623" s="3">
        <f t="shared" si="185"/>
        <v>0</v>
      </c>
      <c r="L1623" s="3">
        <f t="shared" si="186"/>
        <v>0</v>
      </c>
      <c r="M1623" s="3" t="str">
        <f t="shared" si="187"/>
        <v>Os173</v>
      </c>
      <c r="N1623" s="3">
        <f t="shared" si="188"/>
        <v>0</v>
      </c>
      <c r="O1623">
        <f>0</f>
        <v>0</v>
      </c>
    </row>
    <row r="1624" spans="2:15" hidden="1" x14ac:dyDescent="0.2">
      <c r="B1624" s="3">
        <v>76174</v>
      </c>
      <c r="C1624" s="3">
        <v>0</v>
      </c>
      <c r="D1624" s="3">
        <v>0</v>
      </c>
      <c r="E1624" s="3">
        <v>0</v>
      </c>
      <c r="F1624" s="3">
        <f t="shared" si="182"/>
        <v>0</v>
      </c>
      <c r="G1624" t="str">
        <f>VLOOKUP(B1624,Nuclides!A:F,5,FALSE)</f>
        <v>Os174</v>
      </c>
      <c r="H1624">
        <f>VLOOKUP(B1624,Nuclides!A:F,4,FALSE)</f>
        <v>44</v>
      </c>
      <c r="I1624" s="3" t="str">
        <f t="shared" si="183"/>
        <v>44s</v>
      </c>
      <c r="J1624" s="3">
        <f t="shared" si="184"/>
        <v>1.575334501272603E-2</v>
      </c>
      <c r="K1624" s="3">
        <f t="shared" si="185"/>
        <v>0</v>
      </c>
      <c r="L1624" s="3">
        <f t="shared" si="186"/>
        <v>0</v>
      </c>
      <c r="M1624" s="3" t="str">
        <f t="shared" si="187"/>
        <v>Os174</v>
      </c>
      <c r="N1624" s="3">
        <f t="shared" si="188"/>
        <v>0</v>
      </c>
      <c r="O1624">
        <f>0</f>
        <v>0</v>
      </c>
    </row>
    <row r="1625" spans="2:15" hidden="1" x14ac:dyDescent="0.2">
      <c r="B1625" s="3">
        <v>76175</v>
      </c>
      <c r="C1625" s="3">
        <v>0</v>
      </c>
      <c r="D1625" s="3">
        <v>0</v>
      </c>
      <c r="E1625" s="3">
        <v>0</v>
      </c>
      <c r="F1625" s="3">
        <f t="shared" si="182"/>
        <v>0</v>
      </c>
      <c r="G1625" t="str">
        <f>VLOOKUP(B1625,Nuclides!A:F,5,FALSE)</f>
        <v>Os175</v>
      </c>
      <c r="H1625">
        <f>VLOOKUP(B1625,Nuclides!A:F,4,FALSE)</f>
        <v>84</v>
      </c>
      <c r="I1625" s="3" t="str">
        <f t="shared" si="183"/>
        <v>1.4min</v>
      </c>
      <c r="J1625" s="3">
        <f t="shared" si="184"/>
        <v>8.2517521495231588E-3</v>
      </c>
      <c r="K1625" s="3">
        <f t="shared" si="185"/>
        <v>0</v>
      </c>
      <c r="L1625" s="3">
        <f t="shared" si="186"/>
        <v>0</v>
      </c>
      <c r="M1625" s="3" t="str">
        <f t="shared" si="187"/>
        <v>Os175</v>
      </c>
      <c r="N1625" s="3">
        <f t="shared" si="188"/>
        <v>0</v>
      </c>
      <c r="O1625">
        <f>0</f>
        <v>0</v>
      </c>
    </row>
    <row r="1626" spans="2:15" hidden="1" x14ac:dyDescent="0.2">
      <c r="B1626" s="3">
        <v>76176</v>
      </c>
      <c r="C1626" s="3">
        <v>0</v>
      </c>
      <c r="D1626" s="3">
        <v>0</v>
      </c>
      <c r="E1626" s="3">
        <v>0</v>
      </c>
      <c r="F1626" s="3">
        <f t="shared" si="182"/>
        <v>0</v>
      </c>
      <c r="G1626" t="str">
        <f>VLOOKUP(B1626,Nuclides!A:F,5,FALSE)</f>
        <v>Os176</v>
      </c>
      <c r="H1626">
        <f>VLOOKUP(B1626,Nuclides!A:F,4,FALSE)</f>
        <v>216</v>
      </c>
      <c r="I1626" s="3" t="str">
        <f t="shared" si="183"/>
        <v>3.6min</v>
      </c>
      <c r="J1626" s="3">
        <f t="shared" si="184"/>
        <v>3.2090147248145617E-3</v>
      </c>
      <c r="K1626" s="3">
        <f t="shared" si="185"/>
        <v>0</v>
      </c>
      <c r="L1626" s="3">
        <f t="shared" si="186"/>
        <v>0</v>
      </c>
      <c r="M1626" s="3" t="str">
        <f t="shared" si="187"/>
        <v>Os176</v>
      </c>
      <c r="N1626" s="3">
        <f t="shared" si="188"/>
        <v>0</v>
      </c>
      <c r="O1626">
        <f>0</f>
        <v>0</v>
      </c>
    </row>
    <row r="1627" spans="2:15" hidden="1" x14ac:dyDescent="0.2">
      <c r="B1627" s="3">
        <v>76177</v>
      </c>
      <c r="C1627" s="3">
        <v>0</v>
      </c>
      <c r="D1627" s="3">
        <v>0</v>
      </c>
      <c r="E1627" s="3">
        <v>0</v>
      </c>
      <c r="F1627" s="3">
        <f t="shared" si="182"/>
        <v>0</v>
      </c>
      <c r="G1627" t="str">
        <f>VLOOKUP(B1627,Nuclides!A:F,5,FALSE)</f>
        <v>Os177</v>
      </c>
      <c r="H1627">
        <f>VLOOKUP(B1627,Nuclides!A:F,4,FALSE)</f>
        <v>180</v>
      </c>
      <c r="I1627" s="3" t="str">
        <f t="shared" si="183"/>
        <v>3min</v>
      </c>
      <c r="J1627" s="3">
        <f t="shared" si="184"/>
        <v>3.8508176697774738E-3</v>
      </c>
      <c r="K1627" s="3">
        <f t="shared" si="185"/>
        <v>0</v>
      </c>
      <c r="L1627" s="3">
        <f t="shared" si="186"/>
        <v>0</v>
      </c>
      <c r="M1627" s="3" t="str">
        <f t="shared" si="187"/>
        <v>Os177</v>
      </c>
      <c r="N1627" s="3">
        <f t="shared" si="188"/>
        <v>0</v>
      </c>
      <c r="O1627">
        <f>0</f>
        <v>0</v>
      </c>
    </row>
    <row r="1628" spans="2:15" hidden="1" x14ac:dyDescent="0.2">
      <c r="B1628" s="3">
        <v>76178</v>
      </c>
      <c r="C1628" s="3">
        <v>0</v>
      </c>
      <c r="D1628" s="3">
        <v>0</v>
      </c>
      <c r="E1628" s="3">
        <v>0</v>
      </c>
      <c r="F1628" s="3">
        <f t="shared" si="182"/>
        <v>0</v>
      </c>
      <c r="G1628" t="str">
        <f>VLOOKUP(B1628,Nuclides!A:F,5,FALSE)</f>
        <v>Os178</v>
      </c>
      <c r="H1628">
        <f>VLOOKUP(B1628,Nuclides!A:F,4,FALSE)</f>
        <v>300</v>
      </c>
      <c r="I1628" s="3" t="str">
        <f t="shared" si="183"/>
        <v>5min</v>
      </c>
      <c r="J1628" s="3">
        <f t="shared" si="184"/>
        <v>2.3104906018664843E-3</v>
      </c>
      <c r="K1628" s="3">
        <f t="shared" si="185"/>
        <v>0</v>
      </c>
      <c r="L1628" s="3">
        <f t="shared" si="186"/>
        <v>0</v>
      </c>
      <c r="M1628" s="3" t="str">
        <f t="shared" si="187"/>
        <v>Os178</v>
      </c>
      <c r="N1628" s="3">
        <f t="shared" si="188"/>
        <v>0</v>
      </c>
      <c r="O1628">
        <f>0</f>
        <v>0</v>
      </c>
    </row>
    <row r="1629" spans="2:15" hidden="1" x14ac:dyDescent="0.2">
      <c r="B1629" s="3">
        <v>76179</v>
      </c>
      <c r="C1629" s="3">
        <v>0</v>
      </c>
      <c r="D1629" s="3">
        <v>0</v>
      </c>
      <c r="E1629" s="3">
        <v>0</v>
      </c>
      <c r="F1629" s="3">
        <f t="shared" si="182"/>
        <v>0</v>
      </c>
      <c r="G1629" t="str">
        <f>VLOOKUP(B1629,Nuclides!A:F,5,FALSE)</f>
        <v>Os179</v>
      </c>
      <c r="H1629">
        <f>VLOOKUP(B1629,Nuclides!A:F,4,FALSE)</f>
        <v>390</v>
      </c>
      <c r="I1629" s="3" t="str">
        <f t="shared" si="183"/>
        <v>6.5min</v>
      </c>
      <c r="J1629" s="3">
        <f t="shared" si="184"/>
        <v>1.7773004629742187E-3</v>
      </c>
      <c r="K1629" s="3">
        <f t="shared" si="185"/>
        <v>0</v>
      </c>
      <c r="L1629" s="3">
        <f t="shared" si="186"/>
        <v>0</v>
      </c>
      <c r="M1629" s="3" t="str">
        <f t="shared" si="187"/>
        <v>Os179</v>
      </c>
      <c r="N1629" s="3">
        <f t="shared" si="188"/>
        <v>0</v>
      </c>
      <c r="O1629">
        <f>0</f>
        <v>0</v>
      </c>
    </row>
    <row r="1630" spans="2:15" hidden="1" x14ac:dyDescent="0.2">
      <c r="B1630" s="3">
        <v>76180</v>
      </c>
      <c r="C1630" s="3">
        <v>0</v>
      </c>
      <c r="D1630" s="3">
        <v>0</v>
      </c>
      <c r="E1630" s="3">
        <v>0</v>
      </c>
      <c r="F1630" s="3">
        <f t="shared" si="182"/>
        <v>0</v>
      </c>
      <c r="G1630" t="str">
        <f>VLOOKUP(B1630,Nuclides!A:F,5,FALSE)</f>
        <v>Os180</v>
      </c>
      <c r="H1630">
        <f>VLOOKUP(B1630,Nuclides!A:F,4,FALSE)</f>
        <v>1290</v>
      </c>
      <c r="I1630" s="3" t="str">
        <f t="shared" si="183"/>
        <v>21.5min</v>
      </c>
      <c r="J1630" s="3">
        <f t="shared" si="184"/>
        <v>5.3732339578290334E-4</v>
      </c>
      <c r="K1630" s="3">
        <f t="shared" si="185"/>
        <v>0</v>
      </c>
      <c r="L1630" s="3">
        <f t="shared" si="186"/>
        <v>0</v>
      </c>
      <c r="M1630" s="3" t="str">
        <f t="shared" si="187"/>
        <v>Os180</v>
      </c>
      <c r="N1630" s="3">
        <f t="shared" si="188"/>
        <v>0</v>
      </c>
      <c r="O1630">
        <f>0</f>
        <v>0</v>
      </c>
    </row>
    <row r="1631" spans="2:15" hidden="1" x14ac:dyDescent="0.2">
      <c r="B1631" s="3">
        <v>76181</v>
      </c>
      <c r="C1631" s="3">
        <v>0</v>
      </c>
      <c r="D1631" s="3">
        <v>0</v>
      </c>
      <c r="E1631" s="3">
        <v>0</v>
      </c>
      <c r="F1631" s="3">
        <f t="shared" si="182"/>
        <v>0</v>
      </c>
      <c r="G1631" t="str">
        <f>VLOOKUP(B1631,Nuclides!A:F,5,FALSE)</f>
        <v>Os181</v>
      </c>
      <c r="H1631">
        <f>VLOOKUP(B1631,Nuclides!A:F,4,FALSE)</f>
        <v>6300</v>
      </c>
      <c r="I1631" s="3" t="str">
        <f t="shared" si="183"/>
        <v>1.75h</v>
      </c>
      <c r="J1631" s="3">
        <f t="shared" si="184"/>
        <v>1.1002336199364211E-4</v>
      </c>
      <c r="K1631" s="3">
        <f t="shared" si="185"/>
        <v>0</v>
      </c>
      <c r="L1631" s="3">
        <f t="shared" si="186"/>
        <v>0</v>
      </c>
      <c r="M1631" s="3" t="str">
        <f t="shared" si="187"/>
        <v>Os181</v>
      </c>
      <c r="N1631" s="3">
        <f t="shared" si="188"/>
        <v>0</v>
      </c>
      <c r="O1631">
        <f>0</f>
        <v>0</v>
      </c>
    </row>
    <row r="1632" spans="2:15" hidden="1" x14ac:dyDescent="0.2">
      <c r="B1632" s="3">
        <v>76182</v>
      </c>
      <c r="C1632" s="3">
        <v>0</v>
      </c>
      <c r="D1632" s="3">
        <v>0</v>
      </c>
      <c r="E1632" s="3">
        <v>0</v>
      </c>
      <c r="F1632" s="3">
        <f t="shared" si="182"/>
        <v>0</v>
      </c>
      <c r="G1632" t="str">
        <f>VLOOKUP(B1632,Nuclides!A:F,5,FALSE)</f>
        <v>Os182</v>
      </c>
      <c r="H1632">
        <f>VLOOKUP(B1632,Nuclides!A:F,4,FALSE)</f>
        <v>78624</v>
      </c>
      <c r="I1632" s="3" t="str">
        <f t="shared" si="183"/>
        <v>21.84h</v>
      </c>
      <c r="J1632" s="3">
        <f t="shared" si="184"/>
        <v>8.8159745187213223E-6</v>
      </c>
      <c r="K1632" s="3">
        <f t="shared" si="185"/>
        <v>0</v>
      </c>
      <c r="L1632" s="3">
        <f t="shared" si="186"/>
        <v>0</v>
      </c>
      <c r="M1632" s="3" t="str">
        <f t="shared" si="187"/>
        <v>Os182</v>
      </c>
      <c r="N1632" s="3">
        <f t="shared" si="188"/>
        <v>0</v>
      </c>
      <c r="O1632">
        <f>0</f>
        <v>0</v>
      </c>
    </row>
    <row r="1633" spans="2:15" hidden="1" x14ac:dyDescent="0.2">
      <c r="B1633" s="3">
        <v>76183</v>
      </c>
      <c r="C1633" s="3">
        <v>0</v>
      </c>
      <c r="D1633" s="3">
        <v>0</v>
      </c>
      <c r="E1633" s="3">
        <v>0</v>
      </c>
      <c r="F1633" s="3">
        <f t="shared" si="182"/>
        <v>0</v>
      </c>
      <c r="G1633" t="str">
        <f>VLOOKUP(B1633,Nuclides!A:F,5,FALSE)</f>
        <v>Os183</v>
      </c>
      <c r="H1633">
        <f>VLOOKUP(B1633,Nuclides!A:F,4,FALSE)</f>
        <v>46800</v>
      </c>
      <c r="I1633" s="3" t="str">
        <f t="shared" si="183"/>
        <v>13h</v>
      </c>
      <c r="J1633" s="3">
        <f t="shared" si="184"/>
        <v>1.4810837191451823E-5</v>
      </c>
      <c r="K1633" s="3">
        <f t="shared" si="185"/>
        <v>0</v>
      </c>
      <c r="L1633" s="3">
        <f t="shared" si="186"/>
        <v>0</v>
      </c>
      <c r="M1633" s="3" t="str">
        <f t="shared" si="187"/>
        <v>Os183</v>
      </c>
      <c r="N1633" s="3">
        <f t="shared" si="188"/>
        <v>0</v>
      </c>
      <c r="O1633">
        <f>0</f>
        <v>0</v>
      </c>
    </row>
    <row r="1634" spans="2:15" hidden="1" x14ac:dyDescent="0.2">
      <c r="B1634" s="3">
        <v>76184</v>
      </c>
      <c r="C1634" s="3">
        <v>0</v>
      </c>
      <c r="D1634" s="3">
        <v>0</v>
      </c>
      <c r="E1634" s="3">
        <v>0</v>
      </c>
      <c r="F1634" s="3">
        <f t="shared" si="182"/>
        <v>0</v>
      </c>
      <c r="G1634" t="str">
        <f>VLOOKUP(B1634,Nuclides!A:F,5,FALSE)</f>
        <v>Os184</v>
      </c>
      <c r="H1634">
        <f>VLOOKUP(B1634,Nuclides!A:F,4,FALSE)</f>
        <v>1.7672256E+21</v>
      </c>
      <c r="I1634" s="3" t="str">
        <f t="shared" si="183"/>
        <v>56038356164383.6y</v>
      </c>
      <c r="J1634" s="3">
        <f t="shared" si="184"/>
        <v>3.9222337010053796E-22</v>
      </c>
      <c r="K1634" s="3">
        <f t="shared" si="185"/>
        <v>0</v>
      </c>
      <c r="L1634" s="3">
        <f t="shared" si="186"/>
        <v>0</v>
      </c>
      <c r="M1634" s="3" t="str">
        <f t="shared" si="187"/>
        <v>Os184</v>
      </c>
      <c r="N1634" s="3">
        <f t="shared" si="188"/>
        <v>0</v>
      </c>
      <c r="O1634">
        <f>0</f>
        <v>0</v>
      </c>
    </row>
    <row r="1635" spans="2:15" hidden="1" x14ac:dyDescent="0.2">
      <c r="B1635" s="3">
        <v>76185</v>
      </c>
      <c r="C1635" s="3">
        <v>0</v>
      </c>
      <c r="D1635" s="3">
        <v>0</v>
      </c>
      <c r="E1635" s="3">
        <v>0</v>
      </c>
      <c r="F1635" s="3">
        <f t="shared" si="182"/>
        <v>0</v>
      </c>
      <c r="G1635" t="str">
        <f>VLOOKUP(B1635,Nuclides!A:F,5,FALSE)</f>
        <v>Os185</v>
      </c>
      <c r="H1635">
        <f>VLOOKUP(B1635,Nuclides!A:F,4,FALSE)</f>
        <v>8087039.9999999898</v>
      </c>
      <c r="I1635" s="3" t="str">
        <f t="shared" si="183"/>
        <v>93.6d</v>
      </c>
      <c r="J1635" s="3">
        <f t="shared" si="184"/>
        <v>8.5710863376457413E-8</v>
      </c>
      <c r="K1635" s="3">
        <f t="shared" si="185"/>
        <v>0</v>
      </c>
      <c r="L1635" s="3">
        <f t="shared" si="186"/>
        <v>0</v>
      </c>
      <c r="M1635" s="3" t="str">
        <f t="shared" si="187"/>
        <v>Os185</v>
      </c>
      <c r="N1635" s="3">
        <f t="shared" si="188"/>
        <v>0</v>
      </c>
      <c r="O1635">
        <f>0</f>
        <v>0</v>
      </c>
    </row>
    <row r="1636" spans="2:15" hidden="1" x14ac:dyDescent="0.2">
      <c r="B1636" s="3">
        <v>76186</v>
      </c>
      <c r="C1636" s="3">
        <v>0</v>
      </c>
      <c r="D1636" s="3">
        <v>0</v>
      </c>
      <c r="E1636" s="3">
        <v>0</v>
      </c>
      <c r="F1636" s="3">
        <f t="shared" si="182"/>
        <v>0</v>
      </c>
      <c r="G1636" t="str">
        <f>VLOOKUP(B1636,Nuclides!A:F,5,FALSE)</f>
        <v>Os186</v>
      </c>
      <c r="H1636">
        <f>VLOOKUP(B1636,Nuclides!A:F,4,FALSE)</f>
        <v>6.3115200000000002E+22</v>
      </c>
      <c r="I1636" s="3" t="str">
        <f t="shared" si="183"/>
        <v>2001369863013700y</v>
      </c>
      <c r="J1636" s="3">
        <f t="shared" si="184"/>
        <v>1.0982254362815063E-23</v>
      </c>
      <c r="K1636" s="3">
        <f t="shared" si="185"/>
        <v>0</v>
      </c>
      <c r="L1636" s="3">
        <f t="shared" si="186"/>
        <v>0</v>
      </c>
      <c r="M1636" s="3" t="str">
        <f t="shared" si="187"/>
        <v>Os186</v>
      </c>
      <c r="N1636" s="3">
        <f t="shared" si="188"/>
        <v>0</v>
      </c>
      <c r="O1636">
        <f>0</f>
        <v>0</v>
      </c>
    </row>
    <row r="1637" spans="2:15" hidden="1" x14ac:dyDescent="0.2">
      <c r="B1637" s="3">
        <v>76187</v>
      </c>
      <c r="C1637" s="3">
        <v>0</v>
      </c>
      <c r="D1637" s="3">
        <v>0</v>
      </c>
      <c r="E1637" s="3">
        <v>0</v>
      </c>
      <c r="F1637" s="3">
        <f t="shared" si="182"/>
        <v>0</v>
      </c>
      <c r="G1637" t="str">
        <f>VLOOKUP(B1637,Nuclides!A:F,5,FALSE)</f>
        <v>Os187</v>
      </c>
      <c r="H1637" t="str">
        <f>VLOOKUP(B1637,Nuclides!A:F,4,FALSE)</f>
        <v>STABLE</v>
      </c>
      <c r="I1637" s="3" t="str">
        <f t="shared" si="183"/>
        <v>STABLE</v>
      </c>
      <c r="J1637" s="3" t="e">
        <f t="shared" si="184"/>
        <v>#VALUE!</v>
      </c>
      <c r="K1637" s="3" t="e">
        <f t="shared" si="185"/>
        <v>#VALUE!</v>
      </c>
      <c r="L1637" s="3" t="e">
        <f t="shared" si="186"/>
        <v>#VALUE!</v>
      </c>
      <c r="M1637" s="3" t="str">
        <f t="shared" si="187"/>
        <v>Os187</v>
      </c>
      <c r="N1637" s="3" t="e">
        <f t="shared" si="188"/>
        <v>#VALUE!</v>
      </c>
      <c r="O1637">
        <f>0</f>
        <v>0</v>
      </c>
    </row>
    <row r="1638" spans="2:15" hidden="1" x14ac:dyDescent="0.2">
      <c r="B1638" s="3">
        <v>76188</v>
      </c>
      <c r="C1638" s="3">
        <v>0</v>
      </c>
      <c r="D1638" s="3">
        <v>0</v>
      </c>
      <c r="E1638" s="3">
        <v>0</v>
      </c>
      <c r="F1638" s="3">
        <f t="shared" si="182"/>
        <v>0</v>
      </c>
      <c r="G1638" t="str">
        <f>VLOOKUP(B1638,Nuclides!A:F,5,FALSE)</f>
        <v>Os188</v>
      </c>
      <c r="H1638" t="str">
        <f>VLOOKUP(B1638,Nuclides!A:F,4,FALSE)</f>
        <v>STABLE</v>
      </c>
      <c r="I1638" s="3" t="str">
        <f t="shared" si="183"/>
        <v>STABLE</v>
      </c>
      <c r="J1638" s="3" t="e">
        <f t="shared" si="184"/>
        <v>#VALUE!</v>
      </c>
      <c r="K1638" s="3" t="e">
        <f t="shared" si="185"/>
        <v>#VALUE!</v>
      </c>
      <c r="L1638" s="3" t="e">
        <f t="shared" si="186"/>
        <v>#VALUE!</v>
      </c>
      <c r="M1638" s="3" t="str">
        <f t="shared" si="187"/>
        <v>Os188</v>
      </c>
      <c r="N1638" s="3" t="e">
        <f t="shared" si="188"/>
        <v>#VALUE!</v>
      </c>
      <c r="O1638">
        <f>0</f>
        <v>0</v>
      </c>
    </row>
    <row r="1639" spans="2:15" hidden="1" x14ac:dyDescent="0.2">
      <c r="B1639" s="3">
        <v>76189</v>
      </c>
      <c r="C1639" s="3">
        <v>0</v>
      </c>
      <c r="D1639" s="3">
        <v>0</v>
      </c>
      <c r="E1639" s="3">
        <v>0</v>
      </c>
      <c r="F1639" s="3">
        <f t="shared" si="182"/>
        <v>0</v>
      </c>
      <c r="G1639" t="str">
        <f>VLOOKUP(B1639,Nuclides!A:F,5,FALSE)</f>
        <v>Os189</v>
      </c>
      <c r="H1639" t="str">
        <f>VLOOKUP(B1639,Nuclides!A:F,4,FALSE)</f>
        <v>STABLE</v>
      </c>
      <c r="I1639" s="3" t="str">
        <f t="shared" si="183"/>
        <v>STABLE</v>
      </c>
      <c r="J1639" s="3" t="e">
        <f t="shared" si="184"/>
        <v>#VALUE!</v>
      </c>
      <c r="K1639" s="3" t="e">
        <f t="shared" si="185"/>
        <v>#VALUE!</v>
      </c>
      <c r="L1639" s="3" t="e">
        <f t="shared" si="186"/>
        <v>#VALUE!</v>
      </c>
      <c r="M1639" s="3" t="str">
        <f t="shared" si="187"/>
        <v>Os189</v>
      </c>
      <c r="N1639" s="3" t="e">
        <f t="shared" si="188"/>
        <v>#VALUE!</v>
      </c>
      <c r="O1639">
        <f>0</f>
        <v>0</v>
      </c>
    </row>
    <row r="1640" spans="2:15" hidden="1" x14ac:dyDescent="0.2">
      <c r="B1640" s="3">
        <v>76190</v>
      </c>
      <c r="C1640" s="3">
        <v>0</v>
      </c>
      <c r="D1640" s="3">
        <v>0</v>
      </c>
      <c r="E1640" s="3">
        <v>0</v>
      </c>
      <c r="F1640" s="3">
        <f t="shared" si="182"/>
        <v>0</v>
      </c>
      <c r="G1640" t="str">
        <f>VLOOKUP(B1640,Nuclides!A:F,5,FALSE)</f>
        <v>Os190</v>
      </c>
      <c r="H1640" t="str">
        <f>VLOOKUP(B1640,Nuclides!A:F,4,FALSE)</f>
        <v>STABLE</v>
      </c>
      <c r="I1640" s="3" t="str">
        <f t="shared" si="183"/>
        <v>STABLE</v>
      </c>
      <c r="J1640" s="3" t="e">
        <f t="shared" si="184"/>
        <v>#VALUE!</v>
      </c>
      <c r="K1640" s="3" t="e">
        <f t="shared" si="185"/>
        <v>#VALUE!</v>
      </c>
      <c r="L1640" s="3" t="e">
        <f t="shared" si="186"/>
        <v>#VALUE!</v>
      </c>
      <c r="M1640" s="3" t="str">
        <f t="shared" si="187"/>
        <v>Os190</v>
      </c>
      <c r="N1640" s="3" t="e">
        <f t="shared" si="188"/>
        <v>#VALUE!</v>
      </c>
      <c r="O1640">
        <f>0</f>
        <v>0</v>
      </c>
    </row>
    <row r="1641" spans="2:15" hidden="1" x14ac:dyDescent="0.2">
      <c r="B1641" s="3">
        <v>76191</v>
      </c>
      <c r="C1641" s="3">
        <v>0</v>
      </c>
      <c r="D1641" s="3">
        <v>0</v>
      </c>
      <c r="E1641" s="3">
        <v>0</v>
      </c>
      <c r="F1641" s="3">
        <f t="shared" si="182"/>
        <v>0</v>
      </c>
      <c r="G1641" t="str">
        <f>VLOOKUP(B1641,Nuclides!A:F,5,FALSE)</f>
        <v>Os191</v>
      </c>
      <c r="H1641">
        <f>VLOOKUP(B1641,Nuclides!A:F,4,FALSE)</f>
        <v>1330560</v>
      </c>
      <c r="I1641" s="3" t="str">
        <f t="shared" si="183"/>
        <v>15.4d</v>
      </c>
      <c r="J1641" s="3">
        <f t="shared" si="184"/>
        <v>5.2094394883353276E-7</v>
      </c>
      <c r="K1641" s="3">
        <f t="shared" si="185"/>
        <v>0</v>
      </c>
      <c r="L1641" s="3">
        <f t="shared" si="186"/>
        <v>0</v>
      </c>
      <c r="M1641" s="3" t="str">
        <f t="shared" si="187"/>
        <v>Os191</v>
      </c>
      <c r="N1641" s="3">
        <f t="shared" si="188"/>
        <v>0</v>
      </c>
      <c r="O1641">
        <f>0</f>
        <v>0</v>
      </c>
    </row>
    <row r="1642" spans="2:15" hidden="1" x14ac:dyDescent="0.2">
      <c r="B1642" s="3">
        <v>76192</v>
      </c>
      <c r="C1642" s="3">
        <v>0</v>
      </c>
      <c r="D1642" s="3">
        <v>0</v>
      </c>
      <c r="E1642" s="3">
        <v>0</v>
      </c>
      <c r="F1642" s="3">
        <f t="shared" si="182"/>
        <v>0</v>
      </c>
      <c r="G1642" t="str">
        <f>VLOOKUP(B1642,Nuclides!A:F,5,FALSE)</f>
        <v>Os192</v>
      </c>
      <c r="H1642" t="str">
        <f>VLOOKUP(B1642,Nuclides!A:F,4,FALSE)</f>
        <v>STABLE</v>
      </c>
      <c r="I1642" s="3" t="str">
        <f t="shared" si="183"/>
        <v>STABLE</v>
      </c>
      <c r="J1642" s="3" t="e">
        <f t="shared" si="184"/>
        <v>#VALUE!</v>
      </c>
      <c r="K1642" s="3" t="e">
        <f t="shared" si="185"/>
        <v>#VALUE!</v>
      </c>
      <c r="L1642" s="3" t="e">
        <f t="shared" si="186"/>
        <v>#VALUE!</v>
      </c>
      <c r="M1642" s="3" t="str">
        <f t="shared" si="187"/>
        <v>Os192</v>
      </c>
      <c r="N1642" s="3" t="e">
        <f t="shared" si="188"/>
        <v>#VALUE!</v>
      </c>
      <c r="O1642">
        <f>0</f>
        <v>0</v>
      </c>
    </row>
    <row r="1643" spans="2:15" hidden="1" x14ac:dyDescent="0.2">
      <c r="B1643" s="3">
        <v>76193</v>
      </c>
      <c r="C1643" s="3">
        <v>0</v>
      </c>
      <c r="D1643" s="3">
        <v>0</v>
      </c>
      <c r="E1643" s="3">
        <v>0</v>
      </c>
      <c r="F1643" s="3">
        <f t="shared" si="182"/>
        <v>0</v>
      </c>
      <c r="G1643" t="str">
        <f>VLOOKUP(B1643,Nuclides!A:F,5,FALSE)</f>
        <v>Os193</v>
      </c>
      <c r="H1643">
        <f>VLOOKUP(B1643,Nuclides!A:F,4,FALSE)</f>
        <v>108396</v>
      </c>
      <c r="I1643" s="3" t="str">
        <f t="shared" si="183"/>
        <v>1.25d</v>
      </c>
      <c r="J1643" s="3">
        <f t="shared" si="184"/>
        <v>6.39458264659162E-6</v>
      </c>
      <c r="K1643" s="3">
        <f t="shared" si="185"/>
        <v>0</v>
      </c>
      <c r="L1643" s="3">
        <f t="shared" si="186"/>
        <v>0</v>
      </c>
      <c r="M1643" s="3" t="str">
        <f t="shared" si="187"/>
        <v>Os193</v>
      </c>
      <c r="N1643" s="3">
        <f t="shared" si="188"/>
        <v>0</v>
      </c>
      <c r="O1643">
        <f>0</f>
        <v>0</v>
      </c>
    </row>
    <row r="1644" spans="2:15" hidden="1" x14ac:dyDescent="0.2">
      <c r="B1644" s="3">
        <v>76194</v>
      </c>
      <c r="C1644" s="3">
        <v>0</v>
      </c>
      <c r="D1644" s="3">
        <v>0</v>
      </c>
      <c r="E1644" s="3">
        <v>0</v>
      </c>
      <c r="F1644" s="3">
        <f t="shared" si="182"/>
        <v>0</v>
      </c>
      <c r="G1644" t="str">
        <f>VLOOKUP(B1644,Nuclides!A:F,5,FALSE)</f>
        <v>Os194</v>
      </c>
      <c r="H1644">
        <f>VLOOKUP(B1644,Nuclides!A:F,4,FALSE)</f>
        <v>189345600</v>
      </c>
      <c r="I1644" s="3" t="str">
        <f t="shared" si="183"/>
        <v>6y</v>
      </c>
      <c r="J1644" s="3">
        <f t="shared" si="184"/>
        <v>3.6607514542716879E-9</v>
      </c>
      <c r="K1644" s="3">
        <f t="shared" si="185"/>
        <v>0</v>
      </c>
      <c r="L1644" s="3">
        <f t="shared" si="186"/>
        <v>0</v>
      </c>
      <c r="M1644" s="3" t="str">
        <f t="shared" si="187"/>
        <v>Os194</v>
      </c>
      <c r="N1644" s="3">
        <f t="shared" si="188"/>
        <v>0</v>
      </c>
      <c r="O1644">
        <f>0</f>
        <v>0</v>
      </c>
    </row>
    <row r="1645" spans="2:15" hidden="1" x14ac:dyDescent="0.2">
      <c r="B1645" s="3">
        <v>76195</v>
      </c>
      <c r="C1645" s="3">
        <v>0</v>
      </c>
      <c r="D1645" s="3">
        <v>0</v>
      </c>
      <c r="E1645" s="3">
        <v>0</v>
      </c>
      <c r="F1645" s="3">
        <f t="shared" si="182"/>
        <v>0</v>
      </c>
      <c r="G1645" t="str">
        <f>VLOOKUP(B1645,Nuclides!A:F,5,FALSE)</f>
        <v>Os195</v>
      </c>
      <c r="H1645">
        <f>VLOOKUP(B1645,Nuclides!A:F,4,FALSE)</f>
        <v>540</v>
      </c>
      <c r="I1645" s="3" t="str">
        <f t="shared" si="183"/>
        <v>9min</v>
      </c>
      <c r="J1645" s="3">
        <f t="shared" si="184"/>
        <v>1.2836058899258246E-3</v>
      </c>
      <c r="K1645" s="3">
        <f t="shared" si="185"/>
        <v>0</v>
      </c>
      <c r="L1645" s="3">
        <f t="shared" si="186"/>
        <v>0</v>
      </c>
      <c r="M1645" s="3" t="str">
        <f t="shared" si="187"/>
        <v>Os195</v>
      </c>
      <c r="N1645" s="3">
        <f t="shared" si="188"/>
        <v>0</v>
      </c>
      <c r="O1645">
        <f>0</f>
        <v>0</v>
      </c>
    </row>
    <row r="1646" spans="2:15" hidden="1" x14ac:dyDescent="0.2">
      <c r="B1646" s="3">
        <v>76196</v>
      </c>
      <c r="C1646" s="3">
        <v>0</v>
      </c>
      <c r="D1646" s="3">
        <v>0</v>
      </c>
      <c r="E1646" s="3">
        <v>0</v>
      </c>
      <c r="F1646" s="3">
        <f t="shared" si="182"/>
        <v>0</v>
      </c>
      <c r="G1646" t="str">
        <f>VLOOKUP(B1646,Nuclides!A:F,5,FALSE)</f>
        <v>Os196</v>
      </c>
      <c r="H1646">
        <f>VLOOKUP(B1646,Nuclides!A:F,4,FALSE)</f>
        <v>2094</v>
      </c>
      <c r="I1646" s="3" t="str">
        <f t="shared" si="183"/>
        <v>34.9min</v>
      </c>
      <c r="J1646" s="3">
        <f t="shared" si="184"/>
        <v>3.3101584553961092E-4</v>
      </c>
      <c r="K1646" s="3">
        <f t="shared" si="185"/>
        <v>0</v>
      </c>
      <c r="L1646" s="3">
        <f t="shared" si="186"/>
        <v>0</v>
      </c>
      <c r="M1646" s="3" t="str">
        <f t="shared" si="187"/>
        <v>Os196</v>
      </c>
      <c r="N1646" s="3">
        <f t="shared" si="188"/>
        <v>0</v>
      </c>
      <c r="O1646">
        <f>0</f>
        <v>0</v>
      </c>
    </row>
    <row r="1647" spans="2:15" hidden="1" x14ac:dyDescent="0.2">
      <c r="B1647" s="3">
        <v>77166</v>
      </c>
      <c r="C1647" s="3">
        <v>0</v>
      </c>
      <c r="D1647" s="3">
        <v>0</v>
      </c>
      <c r="E1647" s="3">
        <v>0</v>
      </c>
      <c r="F1647" s="3">
        <f t="shared" si="182"/>
        <v>0</v>
      </c>
      <c r="G1647" t="str">
        <f>VLOOKUP(B1647,Nuclides!A:F,5,FALSE)</f>
        <v>Ir166</v>
      </c>
      <c r="H1647">
        <f>VLOOKUP(B1647,Nuclides!A:F,4,FALSE)</f>
        <v>1.0500000000000001E-2</v>
      </c>
      <c r="I1647" s="3" t="str">
        <f t="shared" si="183"/>
        <v>0.0105s</v>
      </c>
      <c r="J1647" s="3">
        <f t="shared" si="184"/>
        <v>66.014017196185264</v>
      </c>
      <c r="K1647" s="3">
        <f t="shared" si="185"/>
        <v>0</v>
      </c>
      <c r="L1647" s="3">
        <f t="shared" si="186"/>
        <v>0</v>
      </c>
      <c r="M1647" s="3" t="str">
        <f t="shared" si="187"/>
        <v>Ir166</v>
      </c>
      <c r="N1647" s="3">
        <f t="shared" si="188"/>
        <v>0</v>
      </c>
      <c r="O1647">
        <f>0</f>
        <v>0</v>
      </c>
    </row>
    <row r="1648" spans="2:15" hidden="1" x14ac:dyDescent="0.2">
      <c r="B1648" s="3">
        <v>77167</v>
      </c>
      <c r="C1648" s="3">
        <v>0</v>
      </c>
      <c r="D1648" s="3">
        <v>0</v>
      </c>
      <c r="E1648" s="3">
        <v>0</v>
      </c>
      <c r="F1648" s="3">
        <f t="shared" si="182"/>
        <v>0</v>
      </c>
      <c r="G1648" t="str">
        <f>VLOOKUP(B1648,Nuclides!A:F,5,FALSE)</f>
        <v>Ir167</v>
      </c>
      <c r="H1648">
        <f>VLOOKUP(B1648,Nuclides!A:F,4,FALSE)</f>
        <v>0.03</v>
      </c>
      <c r="I1648" s="3" t="str">
        <f t="shared" si="183"/>
        <v>0.03s</v>
      </c>
      <c r="J1648" s="3">
        <f t="shared" si="184"/>
        <v>23.104906018664845</v>
      </c>
      <c r="K1648" s="3">
        <f t="shared" si="185"/>
        <v>0</v>
      </c>
      <c r="L1648" s="3">
        <f t="shared" si="186"/>
        <v>0</v>
      </c>
      <c r="M1648" s="3" t="str">
        <f t="shared" si="187"/>
        <v>Ir167</v>
      </c>
      <c r="N1648" s="3">
        <f t="shared" si="188"/>
        <v>0</v>
      </c>
      <c r="O1648">
        <f>0</f>
        <v>0</v>
      </c>
    </row>
    <row r="1649" spans="2:15" hidden="1" x14ac:dyDescent="0.2">
      <c r="B1649" s="3">
        <v>77168</v>
      </c>
      <c r="C1649" s="3">
        <v>0</v>
      </c>
      <c r="D1649" s="3">
        <v>0</v>
      </c>
      <c r="E1649" s="3">
        <v>0</v>
      </c>
      <c r="F1649" s="3">
        <f t="shared" si="182"/>
        <v>0</v>
      </c>
      <c r="G1649" t="str">
        <f>VLOOKUP(B1649,Nuclides!A:F,5,FALSE)</f>
        <v>Ir168</v>
      </c>
      <c r="H1649">
        <f>VLOOKUP(B1649,Nuclides!A:F,4,FALSE)</f>
        <v>0.222</v>
      </c>
      <c r="I1649" s="3" t="str">
        <f t="shared" si="183"/>
        <v>0.222s</v>
      </c>
      <c r="J1649" s="3">
        <f t="shared" si="184"/>
        <v>3.1222845971168707</v>
      </c>
      <c r="K1649" s="3">
        <f t="shared" si="185"/>
        <v>0</v>
      </c>
      <c r="L1649" s="3">
        <f t="shared" si="186"/>
        <v>0</v>
      </c>
      <c r="M1649" s="3" t="str">
        <f t="shared" si="187"/>
        <v>Ir168</v>
      </c>
      <c r="N1649" s="3">
        <f t="shared" si="188"/>
        <v>0</v>
      </c>
      <c r="O1649">
        <f>0</f>
        <v>0</v>
      </c>
    </row>
    <row r="1650" spans="2:15" hidden="1" x14ac:dyDescent="0.2">
      <c r="B1650" s="3">
        <v>77169</v>
      </c>
      <c r="C1650" s="3">
        <v>0</v>
      </c>
      <c r="D1650" s="3">
        <v>0</v>
      </c>
      <c r="E1650" s="3">
        <v>0</v>
      </c>
      <c r="F1650" s="3">
        <f t="shared" si="182"/>
        <v>0</v>
      </c>
      <c r="G1650" t="str">
        <f>VLOOKUP(B1650,Nuclides!A:F,5,FALSE)</f>
        <v>Ir169</v>
      </c>
      <c r="H1650">
        <f>VLOOKUP(B1650,Nuclides!A:F,4,FALSE)</f>
        <v>0.56999999999999995</v>
      </c>
      <c r="I1650" s="3" t="str">
        <f t="shared" si="183"/>
        <v>0.57s</v>
      </c>
      <c r="J1650" s="3">
        <f t="shared" si="184"/>
        <v>1.2160476851928865</v>
      </c>
      <c r="K1650" s="3">
        <f t="shared" si="185"/>
        <v>0</v>
      </c>
      <c r="L1650" s="3">
        <f t="shared" si="186"/>
        <v>0</v>
      </c>
      <c r="M1650" s="3" t="str">
        <f t="shared" si="187"/>
        <v>Ir169</v>
      </c>
      <c r="N1650" s="3">
        <f t="shared" si="188"/>
        <v>0</v>
      </c>
      <c r="O1650">
        <f>0</f>
        <v>0</v>
      </c>
    </row>
    <row r="1651" spans="2:15" hidden="1" x14ac:dyDescent="0.2">
      <c r="B1651" s="3">
        <v>77170</v>
      </c>
      <c r="C1651" s="3">
        <v>0</v>
      </c>
      <c r="D1651" s="3">
        <v>0</v>
      </c>
      <c r="E1651" s="3">
        <v>0</v>
      </c>
      <c r="F1651" s="3">
        <f t="shared" si="182"/>
        <v>0</v>
      </c>
      <c r="G1651" t="str">
        <f>VLOOKUP(B1651,Nuclides!A:F,5,FALSE)</f>
        <v>Ir170</v>
      </c>
      <c r="H1651">
        <f>VLOOKUP(B1651,Nuclides!A:F,4,FALSE)</f>
        <v>0.87</v>
      </c>
      <c r="I1651" s="3" t="str">
        <f t="shared" si="183"/>
        <v>0.87s</v>
      </c>
      <c r="J1651" s="3">
        <f t="shared" si="184"/>
        <v>0.79672089719533945</v>
      </c>
      <c r="K1651" s="3">
        <f t="shared" si="185"/>
        <v>0</v>
      </c>
      <c r="L1651" s="3">
        <f t="shared" si="186"/>
        <v>0</v>
      </c>
      <c r="M1651" s="3" t="str">
        <f t="shared" si="187"/>
        <v>Ir170</v>
      </c>
      <c r="N1651" s="3">
        <f t="shared" si="188"/>
        <v>0</v>
      </c>
      <c r="O1651">
        <f>0</f>
        <v>0</v>
      </c>
    </row>
    <row r="1652" spans="2:15" hidden="1" x14ac:dyDescent="0.2">
      <c r="B1652" s="3">
        <v>77171</v>
      </c>
      <c r="C1652" s="3">
        <v>0</v>
      </c>
      <c r="D1652" s="3">
        <v>0</v>
      </c>
      <c r="E1652" s="3">
        <v>0</v>
      </c>
      <c r="F1652" s="3">
        <f t="shared" si="182"/>
        <v>0</v>
      </c>
      <c r="G1652" t="str">
        <f>VLOOKUP(B1652,Nuclides!A:F,5,FALSE)</f>
        <v>Ir171</v>
      </c>
      <c r="H1652">
        <f>VLOOKUP(B1652,Nuclides!A:F,4,FALSE)</f>
        <v>3.2</v>
      </c>
      <c r="I1652" s="3" t="str">
        <f t="shared" si="183"/>
        <v>3.2s</v>
      </c>
      <c r="J1652" s="3">
        <f t="shared" si="184"/>
        <v>0.21660849392498288</v>
      </c>
      <c r="K1652" s="3">
        <f t="shared" si="185"/>
        <v>0</v>
      </c>
      <c r="L1652" s="3">
        <f t="shared" si="186"/>
        <v>0</v>
      </c>
      <c r="M1652" s="3" t="str">
        <f t="shared" si="187"/>
        <v>Ir171</v>
      </c>
      <c r="N1652" s="3">
        <f t="shared" si="188"/>
        <v>0</v>
      </c>
      <c r="O1652">
        <f>0</f>
        <v>0</v>
      </c>
    </row>
    <row r="1653" spans="2:15" hidden="1" x14ac:dyDescent="0.2">
      <c r="B1653" s="3">
        <v>77172</v>
      </c>
      <c r="C1653" s="3">
        <v>0</v>
      </c>
      <c r="D1653" s="3">
        <v>0</v>
      </c>
      <c r="E1653" s="3">
        <v>0</v>
      </c>
      <c r="F1653" s="3">
        <f t="shared" si="182"/>
        <v>0</v>
      </c>
      <c r="G1653" t="str">
        <f>VLOOKUP(B1653,Nuclides!A:F,5,FALSE)</f>
        <v>Ir172</v>
      </c>
      <c r="H1653">
        <f>VLOOKUP(B1653,Nuclides!A:F,4,FALSE)</f>
        <v>4.4000000000000004</v>
      </c>
      <c r="I1653" s="3" t="str">
        <f t="shared" si="183"/>
        <v>4.4s</v>
      </c>
      <c r="J1653" s="3">
        <f t="shared" si="184"/>
        <v>0.15753345012726028</v>
      </c>
      <c r="K1653" s="3">
        <f t="shared" si="185"/>
        <v>0</v>
      </c>
      <c r="L1653" s="3">
        <f t="shared" si="186"/>
        <v>0</v>
      </c>
      <c r="M1653" s="3" t="str">
        <f t="shared" si="187"/>
        <v>Ir172</v>
      </c>
      <c r="N1653" s="3">
        <f t="shared" si="188"/>
        <v>0</v>
      </c>
      <c r="O1653">
        <f>0</f>
        <v>0</v>
      </c>
    </row>
    <row r="1654" spans="2:15" hidden="1" x14ac:dyDescent="0.2">
      <c r="B1654" s="3">
        <v>77173</v>
      </c>
      <c r="C1654" s="3">
        <v>0</v>
      </c>
      <c r="D1654" s="3">
        <v>0</v>
      </c>
      <c r="E1654" s="3">
        <v>0</v>
      </c>
      <c r="F1654" s="3">
        <f t="shared" si="182"/>
        <v>0</v>
      </c>
      <c r="G1654" t="str">
        <f>VLOOKUP(B1654,Nuclides!A:F,5,FALSE)</f>
        <v>Ir173</v>
      </c>
      <c r="H1654">
        <f>VLOOKUP(B1654,Nuclides!A:F,4,FALSE)</f>
        <v>9</v>
      </c>
      <c r="I1654" s="3" t="str">
        <f t="shared" si="183"/>
        <v>9s</v>
      </c>
      <c r="J1654" s="3">
        <f t="shared" si="184"/>
        <v>7.7016353395549478E-2</v>
      </c>
      <c r="K1654" s="3">
        <f t="shared" si="185"/>
        <v>0</v>
      </c>
      <c r="L1654" s="3">
        <f t="shared" si="186"/>
        <v>0</v>
      </c>
      <c r="M1654" s="3" t="str">
        <f t="shared" si="187"/>
        <v>Ir173</v>
      </c>
      <c r="N1654" s="3">
        <f t="shared" si="188"/>
        <v>0</v>
      </c>
      <c r="O1654">
        <f>0</f>
        <v>0</v>
      </c>
    </row>
    <row r="1655" spans="2:15" hidden="1" x14ac:dyDescent="0.2">
      <c r="B1655" s="3">
        <v>77174</v>
      </c>
      <c r="C1655" s="3">
        <v>0</v>
      </c>
      <c r="D1655" s="3">
        <v>0</v>
      </c>
      <c r="E1655" s="3">
        <v>0</v>
      </c>
      <c r="F1655" s="3">
        <f t="shared" si="182"/>
        <v>0</v>
      </c>
      <c r="G1655" t="str">
        <f>VLOOKUP(B1655,Nuclides!A:F,5,FALSE)</f>
        <v>Ir174</v>
      </c>
      <c r="H1655">
        <f>VLOOKUP(B1655,Nuclides!A:F,4,FALSE)</f>
        <v>7.9</v>
      </c>
      <c r="I1655" s="3" t="str">
        <f t="shared" si="183"/>
        <v>7.9s</v>
      </c>
      <c r="J1655" s="3">
        <f t="shared" si="184"/>
        <v>8.7740149437967749E-2</v>
      </c>
      <c r="K1655" s="3">
        <f t="shared" si="185"/>
        <v>0</v>
      </c>
      <c r="L1655" s="3">
        <f t="shared" si="186"/>
        <v>0</v>
      </c>
      <c r="M1655" s="3" t="str">
        <f t="shared" si="187"/>
        <v>Ir174</v>
      </c>
      <c r="N1655" s="3">
        <f t="shared" si="188"/>
        <v>0</v>
      </c>
      <c r="O1655">
        <f>0</f>
        <v>0</v>
      </c>
    </row>
    <row r="1656" spans="2:15" hidden="1" x14ac:dyDescent="0.2">
      <c r="B1656" s="3">
        <v>77175</v>
      </c>
      <c r="C1656" s="3">
        <v>0</v>
      </c>
      <c r="D1656" s="3">
        <v>0</v>
      </c>
      <c r="E1656" s="3">
        <v>0</v>
      </c>
      <c r="F1656" s="3">
        <f t="shared" si="182"/>
        <v>0</v>
      </c>
      <c r="G1656" t="str">
        <f>VLOOKUP(B1656,Nuclides!A:F,5,FALSE)</f>
        <v>Ir175</v>
      </c>
      <c r="H1656">
        <f>VLOOKUP(B1656,Nuclides!A:F,4,FALSE)</f>
        <v>9</v>
      </c>
      <c r="I1656" s="3" t="str">
        <f t="shared" si="183"/>
        <v>9s</v>
      </c>
      <c r="J1656" s="3">
        <f t="shared" si="184"/>
        <v>7.7016353395549478E-2</v>
      </c>
      <c r="K1656" s="3">
        <f t="shared" si="185"/>
        <v>0</v>
      </c>
      <c r="L1656" s="3">
        <f t="shared" si="186"/>
        <v>0</v>
      </c>
      <c r="M1656" s="3" t="str">
        <f t="shared" si="187"/>
        <v>Ir175</v>
      </c>
      <c r="N1656" s="3">
        <f t="shared" si="188"/>
        <v>0</v>
      </c>
      <c r="O1656">
        <f>0</f>
        <v>0</v>
      </c>
    </row>
    <row r="1657" spans="2:15" hidden="1" x14ac:dyDescent="0.2">
      <c r="B1657" s="3">
        <v>77176</v>
      </c>
      <c r="C1657" s="3">
        <v>0</v>
      </c>
      <c r="D1657" s="3">
        <v>0</v>
      </c>
      <c r="E1657" s="3">
        <v>0</v>
      </c>
      <c r="F1657" s="3">
        <f t="shared" si="182"/>
        <v>0</v>
      </c>
      <c r="G1657" t="str">
        <f>VLOOKUP(B1657,Nuclides!A:F,5,FALSE)</f>
        <v>Ir176</v>
      </c>
      <c r="H1657">
        <f>VLOOKUP(B1657,Nuclides!A:F,4,FALSE)</f>
        <v>8.6</v>
      </c>
      <c r="I1657" s="3" t="str">
        <f t="shared" si="183"/>
        <v>8.6s</v>
      </c>
      <c r="J1657" s="3">
        <f t="shared" si="184"/>
        <v>8.0598509367435497E-2</v>
      </c>
      <c r="K1657" s="3">
        <f t="shared" si="185"/>
        <v>0</v>
      </c>
      <c r="L1657" s="3">
        <f t="shared" si="186"/>
        <v>0</v>
      </c>
      <c r="M1657" s="3" t="str">
        <f t="shared" si="187"/>
        <v>Ir176</v>
      </c>
      <c r="N1657" s="3">
        <f t="shared" si="188"/>
        <v>0</v>
      </c>
      <c r="O1657">
        <f>0</f>
        <v>0</v>
      </c>
    </row>
    <row r="1658" spans="2:15" hidden="1" x14ac:dyDescent="0.2">
      <c r="B1658" s="3">
        <v>77177</v>
      </c>
      <c r="C1658" s="3">
        <v>0</v>
      </c>
      <c r="D1658" s="3">
        <v>0</v>
      </c>
      <c r="E1658" s="3">
        <v>0</v>
      </c>
      <c r="F1658" s="3">
        <f t="shared" si="182"/>
        <v>0</v>
      </c>
      <c r="G1658" t="str">
        <f>VLOOKUP(B1658,Nuclides!A:F,5,FALSE)</f>
        <v>Ir177</v>
      </c>
      <c r="H1658">
        <f>VLOOKUP(B1658,Nuclides!A:F,4,FALSE)</f>
        <v>30</v>
      </c>
      <c r="I1658" s="3" t="str">
        <f t="shared" si="183"/>
        <v>30s</v>
      </c>
      <c r="J1658" s="3">
        <f t="shared" si="184"/>
        <v>2.3104906018664842E-2</v>
      </c>
      <c r="K1658" s="3">
        <f t="shared" si="185"/>
        <v>0</v>
      </c>
      <c r="L1658" s="3">
        <f t="shared" si="186"/>
        <v>0</v>
      </c>
      <c r="M1658" s="3" t="str">
        <f t="shared" si="187"/>
        <v>Ir177</v>
      </c>
      <c r="N1658" s="3">
        <f t="shared" si="188"/>
        <v>0</v>
      </c>
      <c r="O1658">
        <f>0</f>
        <v>0</v>
      </c>
    </row>
    <row r="1659" spans="2:15" hidden="1" x14ac:dyDescent="0.2">
      <c r="B1659" s="3">
        <v>77178</v>
      </c>
      <c r="C1659" s="3">
        <v>0</v>
      </c>
      <c r="D1659" s="3">
        <v>0</v>
      </c>
      <c r="E1659" s="3">
        <v>0</v>
      </c>
      <c r="F1659" s="3">
        <f t="shared" si="182"/>
        <v>0</v>
      </c>
      <c r="G1659" t="str">
        <f>VLOOKUP(B1659,Nuclides!A:F,5,FALSE)</f>
        <v>Ir178</v>
      </c>
      <c r="H1659">
        <f>VLOOKUP(B1659,Nuclides!A:F,4,FALSE)</f>
        <v>12</v>
      </c>
      <c r="I1659" s="3" t="str">
        <f t="shared" si="183"/>
        <v>12s</v>
      </c>
      <c r="J1659" s="3">
        <f t="shared" si="184"/>
        <v>5.7762265046662105E-2</v>
      </c>
      <c r="K1659" s="3">
        <f t="shared" si="185"/>
        <v>0</v>
      </c>
      <c r="L1659" s="3">
        <f t="shared" si="186"/>
        <v>0</v>
      </c>
      <c r="M1659" s="3" t="str">
        <f t="shared" si="187"/>
        <v>Ir178</v>
      </c>
      <c r="N1659" s="3">
        <f t="shared" si="188"/>
        <v>0</v>
      </c>
      <c r="O1659">
        <f>0</f>
        <v>0</v>
      </c>
    </row>
    <row r="1660" spans="2:15" hidden="1" x14ac:dyDescent="0.2">
      <c r="B1660" s="3">
        <v>77179</v>
      </c>
      <c r="C1660" s="3">
        <v>0</v>
      </c>
      <c r="D1660" s="3">
        <v>0</v>
      </c>
      <c r="E1660" s="3">
        <v>0</v>
      </c>
      <c r="F1660" s="3">
        <f t="shared" si="182"/>
        <v>0</v>
      </c>
      <c r="G1660" t="str">
        <f>VLOOKUP(B1660,Nuclides!A:F,5,FALSE)</f>
        <v>Ir179</v>
      </c>
      <c r="H1660">
        <f>VLOOKUP(B1660,Nuclides!A:F,4,FALSE)</f>
        <v>79</v>
      </c>
      <c r="I1660" s="3" t="str">
        <f t="shared" si="183"/>
        <v>1.32min</v>
      </c>
      <c r="J1660" s="3">
        <f t="shared" si="184"/>
        <v>8.7740149437967752E-3</v>
      </c>
      <c r="K1660" s="3">
        <f t="shared" si="185"/>
        <v>0</v>
      </c>
      <c r="L1660" s="3">
        <f t="shared" si="186"/>
        <v>0</v>
      </c>
      <c r="M1660" s="3" t="str">
        <f t="shared" si="187"/>
        <v>Ir179</v>
      </c>
      <c r="N1660" s="3">
        <f t="shared" si="188"/>
        <v>0</v>
      </c>
      <c r="O1660">
        <f>0</f>
        <v>0</v>
      </c>
    </row>
    <row r="1661" spans="2:15" hidden="1" x14ac:dyDescent="0.2">
      <c r="B1661" s="3">
        <v>77180</v>
      </c>
      <c r="C1661" s="3">
        <v>0</v>
      </c>
      <c r="D1661" s="3">
        <v>0</v>
      </c>
      <c r="E1661" s="3">
        <v>0</v>
      </c>
      <c r="F1661" s="3">
        <f t="shared" si="182"/>
        <v>0</v>
      </c>
      <c r="G1661" t="str">
        <f>VLOOKUP(B1661,Nuclides!A:F,5,FALSE)</f>
        <v>Ir180</v>
      </c>
      <c r="H1661">
        <f>VLOOKUP(B1661,Nuclides!A:F,4,FALSE)</f>
        <v>90</v>
      </c>
      <c r="I1661" s="3" t="str">
        <f t="shared" si="183"/>
        <v>1.5min</v>
      </c>
      <c r="J1661" s="3">
        <f t="shared" si="184"/>
        <v>7.7016353395549476E-3</v>
      </c>
      <c r="K1661" s="3">
        <f t="shared" si="185"/>
        <v>0</v>
      </c>
      <c r="L1661" s="3">
        <f t="shared" si="186"/>
        <v>0</v>
      </c>
      <c r="M1661" s="3" t="str">
        <f t="shared" si="187"/>
        <v>Ir180</v>
      </c>
      <c r="N1661" s="3">
        <f t="shared" si="188"/>
        <v>0</v>
      </c>
      <c r="O1661">
        <f>0</f>
        <v>0</v>
      </c>
    </row>
    <row r="1662" spans="2:15" hidden="1" x14ac:dyDescent="0.2">
      <c r="B1662" s="3">
        <v>77181</v>
      </c>
      <c r="C1662" s="3">
        <v>0</v>
      </c>
      <c r="D1662" s="3">
        <v>0</v>
      </c>
      <c r="E1662" s="3">
        <v>0</v>
      </c>
      <c r="F1662" s="3">
        <f t="shared" si="182"/>
        <v>0</v>
      </c>
      <c r="G1662" t="str">
        <f>VLOOKUP(B1662,Nuclides!A:F,5,FALSE)</f>
        <v>Ir181</v>
      </c>
      <c r="H1662">
        <f>VLOOKUP(B1662,Nuclides!A:F,4,FALSE)</f>
        <v>294</v>
      </c>
      <c r="I1662" s="3" t="str">
        <f t="shared" si="183"/>
        <v>4.9min</v>
      </c>
      <c r="J1662" s="3">
        <f t="shared" si="184"/>
        <v>2.3576434712923311E-3</v>
      </c>
      <c r="K1662" s="3">
        <f t="shared" si="185"/>
        <v>0</v>
      </c>
      <c r="L1662" s="3">
        <f t="shared" si="186"/>
        <v>0</v>
      </c>
      <c r="M1662" s="3" t="str">
        <f t="shared" si="187"/>
        <v>Ir181</v>
      </c>
      <c r="N1662" s="3">
        <f t="shared" si="188"/>
        <v>0</v>
      </c>
      <c r="O1662">
        <f>0</f>
        <v>0</v>
      </c>
    </row>
    <row r="1663" spans="2:15" hidden="1" x14ac:dyDescent="0.2">
      <c r="B1663" s="3">
        <v>77182</v>
      </c>
      <c r="C1663" s="3">
        <v>0</v>
      </c>
      <c r="D1663" s="3">
        <v>0</v>
      </c>
      <c r="E1663" s="3">
        <v>0</v>
      </c>
      <c r="F1663" s="3">
        <f t="shared" si="182"/>
        <v>0</v>
      </c>
      <c r="G1663" t="str">
        <f>VLOOKUP(B1663,Nuclides!A:F,5,FALSE)</f>
        <v>Ir182</v>
      </c>
      <c r="H1663">
        <f>VLOOKUP(B1663,Nuclides!A:F,4,FALSE)</f>
        <v>900</v>
      </c>
      <c r="I1663" s="3" t="str">
        <f t="shared" si="183"/>
        <v>15min</v>
      </c>
      <c r="J1663" s="3">
        <f t="shared" si="184"/>
        <v>7.7016353395549476E-4</v>
      </c>
      <c r="K1663" s="3">
        <f t="shared" si="185"/>
        <v>0</v>
      </c>
      <c r="L1663" s="3">
        <f t="shared" si="186"/>
        <v>0</v>
      </c>
      <c r="M1663" s="3" t="str">
        <f t="shared" si="187"/>
        <v>Ir182</v>
      </c>
      <c r="N1663" s="3">
        <f t="shared" si="188"/>
        <v>0</v>
      </c>
      <c r="O1663">
        <f>0</f>
        <v>0</v>
      </c>
    </row>
    <row r="1664" spans="2:15" hidden="1" x14ac:dyDescent="0.2">
      <c r="B1664" s="3">
        <v>77183</v>
      </c>
      <c r="C1664" s="3">
        <v>0</v>
      </c>
      <c r="D1664" s="3">
        <v>0</v>
      </c>
      <c r="E1664" s="3">
        <v>0</v>
      </c>
      <c r="F1664" s="3">
        <f t="shared" si="182"/>
        <v>0</v>
      </c>
      <c r="G1664" t="str">
        <f>VLOOKUP(B1664,Nuclides!A:F,5,FALSE)</f>
        <v>Ir183</v>
      </c>
      <c r="H1664">
        <f>VLOOKUP(B1664,Nuclides!A:F,4,FALSE)</f>
        <v>3480</v>
      </c>
      <c r="I1664" s="3" t="str">
        <f t="shared" si="183"/>
        <v>58min</v>
      </c>
      <c r="J1664" s="3">
        <f t="shared" si="184"/>
        <v>1.9918022429883485E-4</v>
      </c>
      <c r="K1664" s="3">
        <f t="shared" si="185"/>
        <v>0</v>
      </c>
      <c r="L1664" s="3">
        <f t="shared" si="186"/>
        <v>0</v>
      </c>
      <c r="M1664" s="3" t="str">
        <f t="shared" si="187"/>
        <v>Ir183</v>
      </c>
      <c r="N1664" s="3">
        <f t="shared" si="188"/>
        <v>0</v>
      </c>
      <c r="O1664">
        <f>0</f>
        <v>0</v>
      </c>
    </row>
    <row r="1665" spans="2:15" hidden="1" x14ac:dyDescent="0.2">
      <c r="B1665" s="3">
        <v>77184</v>
      </c>
      <c r="C1665" s="3">
        <v>0</v>
      </c>
      <c r="D1665" s="3">
        <v>0</v>
      </c>
      <c r="E1665" s="3">
        <v>0</v>
      </c>
      <c r="F1665" s="3">
        <f t="shared" si="182"/>
        <v>0</v>
      </c>
      <c r="G1665" t="str">
        <f>VLOOKUP(B1665,Nuclides!A:F,5,FALSE)</f>
        <v>Ir184</v>
      </c>
      <c r="H1665">
        <f>VLOOKUP(B1665,Nuclides!A:F,4,FALSE)</f>
        <v>11124</v>
      </c>
      <c r="I1665" s="3" t="str">
        <f t="shared" si="183"/>
        <v>3.09h</v>
      </c>
      <c r="J1665" s="3">
        <f t="shared" si="184"/>
        <v>6.2310965530379829E-5</v>
      </c>
      <c r="K1665" s="3">
        <f t="shared" si="185"/>
        <v>0</v>
      </c>
      <c r="L1665" s="3">
        <f t="shared" si="186"/>
        <v>0</v>
      </c>
      <c r="M1665" s="3" t="str">
        <f t="shared" si="187"/>
        <v>Ir184</v>
      </c>
      <c r="N1665" s="3">
        <f t="shared" si="188"/>
        <v>0</v>
      </c>
      <c r="O1665">
        <f>0</f>
        <v>0</v>
      </c>
    </row>
    <row r="1666" spans="2:15" hidden="1" x14ac:dyDescent="0.2">
      <c r="B1666" s="3">
        <v>77185</v>
      </c>
      <c r="C1666" s="3">
        <v>0</v>
      </c>
      <c r="D1666" s="3">
        <v>0</v>
      </c>
      <c r="E1666" s="3">
        <v>0</v>
      </c>
      <c r="F1666" s="3">
        <f t="shared" si="182"/>
        <v>0</v>
      </c>
      <c r="G1666" t="str">
        <f>VLOOKUP(B1666,Nuclides!A:F,5,FALSE)</f>
        <v>Ir185</v>
      </c>
      <c r="H1666">
        <f>VLOOKUP(B1666,Nuclides!A:F,4,FALSE)</f>
        <v>51840</v>
      </c>
      <c r="I1666" s="3" t="str">
        <f t="shared" si="183"/>
        <v>14.4h</v>
      </c>
      <c r="J1666" s="3">
        <f t="shared" si="184"/>
        <v>1.337089468672734E-5</v>
      </c>
      <c r="K1666" s="3">
        <f t="shared" si="185"/>
        <v>0</v>
      </c>
      <c r="L1666" s="3">
        <f t="shared" si="186"/>
        <v>0</v>
      </c>
      <c r="M1666" s="3" t="str">
        <f t="shared" si="187"/>
        <v>Ir185</v>
      </c>
      <c r="N1666" s="3">
        <f t="shared" si="188"/>
        <v>0</v>
      </c>
      <c r="O1666">
        <f>0</f>
        <v>0</v>
      </c>
    </row>
    <row r="1667" spans="2:15" hidden="1" x14ac:dyDescent="0.2">
      <c r="B1667" s="3">
        <v>77186</v>
      </c>
      <c r="C1667" s="3">
        <v>0</v>
      </c>
      <c r="D1667" s="3">
        <v>0</v>
      </c>
      <c r="E1667" s="3">
        <v>0</v>
      </c>
      <c r="F1667" s="3">
        <f t="shared" si="182"/>
        <v>0</v>
      </c>
      <c r="G1667" t="str">
        <f>VLOOKUP(B1667,Nuclides!A:F,5,FALSE)</f>
        <v>Ir186</v>
      </c>
      <c r="H1667">
        <f>VLOOKUP(B1667,Nuclides!A:F,4,FALSE)</f>
        <v>59904</v>
      </c>
      <c r="I1667" s="3" t="str">
        <f t="shared" si="183"/>
        <v>16.64h</v>
      </c>
      <c r="J1667" s="3">
        <f t="shared" si="184"/>
        <v>1.1570966555821736E-5</v>
      </c>
      <c r="K1667" s="3">
        <f t="shared" si="185"/>
        <v>0</v>
      </c>
      <c r="L1667" s="3">
        <f t="shared" si="186"/>
        <v>0</v>
      </c>
      <c r="M1667" s="3" t="str">
        <f t="shared" si="187"/>
        <v>Ir186</v>
      </c>
      <c r="N1667" s="3">
        <f t="shared" si="188"/>
        <v>0</v>
      </c>
      <c r="O1667">
        <f>0</f>
        <v>0</v>
      </c>
    </row>
    <row r="1668" spans="2:15" hidden="1" x14ac:dyDescent="0.2">
      <c r="B1668" s="3">
        <v>77187</v>
      </c>
      <c r="C1668" s="3">
        <v>0</v>
      </c>
      <c r="D1668" s="3">
        <v>0</v>
      </c>
      <c r="E1668" s="3">
        <v>0</v>
      </c>
      <c r="F1668" s="3">
        <f t="shared" si="182"/>
        <v>0</v>
      </c>
      <c r="G1668" t="str">
        <f>VLOOKUP(B1668,Nuclides!A:F,5,FALSE)</f>
        <v>Ir187</v>
      </c>
      <c r="H1668">
        <f>VLOOKUP(B1668,Nuclides!A:F,4,FALSE)</f>
        <v>37800</v>
      </c>
      <c r="I1668" s="3" t="str">
        <f t="shared" si="183"/>
        <v>10.5h</v>
      </c>
      <c r="J1668" s="3">
        <f t="shared" si="184"/>
        <v>1.833722699894035E-5</v>
      </c>
      <c r="K1668" s="3">
        <f t="shared" si="185"/>
        <v>0</v>
      </c>
      <c r="L1668" s="3">
        <f t="shared" si="186"/>
        <v>0</v>
      </c>
      <c r="M1668" s="3" t="str">
        <f t="shared" si="187"/>
        <v>Ir187</v>
      </c>
      <c r="N1668" s="3">
        <f t="shared" si="188"/>
        <v>0</v>
      </c>
      <c r="O1668">
        <f>0</f>
        <v>0</v>
      </c>
    </row>
    <row r="1669" spans="2:15" hidden="1" x14ac:dyDescent="0.2">
      <c r="B1669" s="3">
        <v>77188</v>
      </c>
      <c r="C1669" s="3">
        <v>0</v>
      </c>
      <c r="D1669" s="3">
        <v>0</v>
      </c>
      <c r="E1669" s="3">
        <v>0</v>
      </c>
      <c r="F1669" s="3">
        <f t="shared" si="182"/>
        <v>0</v>
      </c>
      <c r="G1669" t="str">
        <f>VLOOKUP(B1669,Nuclides!A:F,5,FALSE)</f>
        <v>Ir188</v>
      </c>
      <c r="H1669">
        <f>VLOOKUP(B1669,Nuclides!A:F,4,FALSE)</f>
        <v>149400</v>
      </c>
      <c r="I1669" s="3" t="str">
        <f t="shared" si="183"/>
        <v>1.73d</v>
      </c>
      <c r="J1669" s="3">
        <f t="shared" si="184"/>
        <v>4.6395393611776789E-6</v>
      </c>
      <c r="K1669" s="3">
        <f t="shared" si="185"/>
        <v>0</v>
      </c>
      <c r="L1669" s="3">
        <f t="shared" si="186"/>
        <v>0</v>
      </c>
      <c r="M1669" s="3" t="str">
        <f t="shared" si="187"/>
        <v>Ir188</v>
      </c>
      <c r="N1669" s="3">
        <f t="shared" si="188"/>
        <v>0</v>
      </c>
      <c r="O1669">
        <f>0</f>
        <v>0</v>
      </c>
    </row>
    <row r="1670" spans="2:15" hidden="1" x14ac:dyDescent="0.2">
      <c r="B1670" s="3">
        <v>77189</v>
      </c>
      <c r="C1670" s="3">
        <v>0</v>
      </c>
      <c r="D1670" s="3">
        <v>0</v>
      </c>
      <c r="E1670" s="3">
        <v>0</v>
      </c>
      <c r="F1670" s="3">
        <f t="shared" si="182"/>
        <v>0</v>
      </c>
      <c r="G1670" t="str">
        <f>VLOOKUP(B1670,Nuclides!A:F,5,FALSE)</f>
        <v>Ir189</v>
      </c>
      <c r="H1670">
        <f>VLOOKUP(B1670,Nuclides!A:F,4,FALSE)</f>
        <v>1140480</v>
      </c>
      <c r="I1670" s="3" t="str">
        <f t="shared" si="183"/>
        <v>13.2d</v>
      </c>
      <c r="J1670" s="3">
        <f t="shared" si="184"/>
        <v>6.077679403057882E-7</v>
      </c>
      <c r="K1670" s="3">
        <f t="shared" si="185"/>
        <v>0</v>
      </c>
      <c r="L1670" s="3">
        <f t="shared" si="186"/>
        <v>0</v>
      </c>
      <c r="M1670" s="3" t="str">
        <f t="shared" si="187"/>
        <v>Ir189</v>
      </c>
      <c r="N1670" s="3">
        <f t="shared" si="188"/>
        <v>0</v>
      </c>
      <c r="O1670">
        <f>0</f>
        <v>0</v>
      </c>
    </row>
    <row r="1671" spans="2:15" hidden="1" x14ac:dyDescent="0.2">
      <c r="B1671" s="3">
        <v>77190</v>
      </c>
      <c r="C1671" s="3">
        <v>0</v>
      </c>
      <c r="D1671" s="3">
        <v>0</v>
      </c>
      <c r="E1671" s="3">
        <v>0</v>
      </c>
      <c r="F1671" s="3">
        <f t="shared" ref="F1671:F1734" si="189">SUM(C1671:E1671)</f>
        <v>0</v>
      </c>
      <c r="G1671" t="str">
        <f>VLOOKUP(B1671,Nuclides!A:F,5,FALSE)</f>
        <v>Ir190</v>
      </c>
      <c r="H1671">
        <f>VLOOKUP(B1671,Nuclides!A:F,4,FALSE)</f>
        <v>1017792</v>
      </c>
      <c r="I1671" s="3" t="str">
        <f t="shared" ref="I1671:I1734" si="190">IF(H1671="STABLE", "STABLE", IF(H1671&lt;60, H1671&amp;"s", IF(H1671&lt;3600, ROUND(H1671/60,2)&amp;"min", IF(H1671&lt;86400, ROUND(H1671/3600,2)&amp;"h", IF(H1671&lt;31536000, ROUND(H1671/86400,2)&amp;"d", ROUND(H1671/31536000,2)&amp;"y")))))</f>
        <v>11.78d</v>
      </c>
      <c r="J1671" s="3">
        <f t="shared" ref="J1671:J1734" si="191">LN(2)/H1671</f>
        <v>6.8103028964655379E-7</v>
      </c>
      <c r="K1671" s="3">
        <f t="shared" ref="K1671:K1734" si="192">10*F1671*(1-EXP(-J1671*600))*6240000000000</f>
        <v>0</v>
      </c>
      <c r="L1671" s="3">
        <f t="shared" ref="L1671:L1734" si="193">EXP(-J1671*30*60)*K1671</f>
        <v>0</v>
      </c>
      <c r="M1671" s="3" t="str">
        <f t="shared" ref="M1671:M1734" si="194">G1671</f>
        <v>Ir190</v>
      </c>
      <c r="N1671" s="3">
        <f t="shared" ref="N1671:N1734" si="195">L1671</f>
        <v>0</v>
      </c>
      <c r="O1671">
        <f>0</f>
        <v>0</v>
      </c>
    </row>
    <row r="1672" spans="2:15" hidden="1" x14ac:dyDescent="0.2">
      <c r="B1672" s="3">
        <v>77191</v>
      </c>
      <c r="C1672" s="3">
        <v>0</v>
      </c>
      <c r="D1672" s="3">
        <v>0</v>
      </c>
      <c r="E1672" s="3">
        <v>0</v>
      </c>
      <c r="F1672" s="3">
        <f t="shared" si="189"/>
        <v>0</v>
      </c>
      <c r="G1672" t="str">
        <f>VLOOKUP(B1672,Nuclides!A:F,5,FALSE)</f>
        <v>Ir191</v>
      </c>
      <c r="H1672" t="str">
        <f>VLOOKUP(B1672,Nuclides!A:F,4,FALSE)</f>
        <v>STABLE</v>
      </c>
      <c r="I1672" s="3" t="str">
        <f t="shared" si="190"/>
        <v>STABLE</v>
      </c>
      <c r="J1672" s="3" t="e">
        <f t="shared" si="191"/>
        <v>#VALUE!</v>
      </c>
      <c r="K1672" s="3" t="e">
        <f t="shared" si="192"/>
        <v>#VALUE!</v>
      </c>
      <c r="L1672" s="3" t="e">
        <f t="shared" si="193"/>
        <v>#VALUE!</v>
      </c>
      <c r="M1672" s="3" t="str">
        <f t="shared" si="194"/>
        <v>Ir191</v>
      </c>
      <c r="N1672" s="3" t="e">
        <f t="shared" si="195"/>
        <v>#VALUE!</v>
      </c>
      <c r="O1672">
        <f>0</f>
        <v>0</v>
      </c>
    </row>
    <row r="1673" spans="2:15" hidden="1" x14ac:dyDescent="0.2">
      <c r="B1673" s="3">
        <v>77192</v>
      </c>
      <c r="C1673" s="3">
        <v>0</v>
      </c>
      <c r="D1673" s="3">
        <v>0</v>
      </c>
      <c r="E1673" s="3">
        <v>0</v>
      </c>
      <c r="F1673" s="3">
        <f t="shared" si="189"/>
        <v>0</v>
      </c>
      <c r="G1673" t="str">
        <f>VLOOKUP(B1673,Nuclides!A:F,5,FALSE)</f>
        <v>Ir192</v>
      </c>
      <c r="H1673">
        <f>VLOOKUP(B1673,Nuclides!A:F,4,FALSE)</f>
        <v>6378825.5999999996</v>
      </c>
      <c r="I1673" s="3" t="str">
        <f t="shared" si="190"/>
        <v>73.83d</v>
      </c>
      <c r="J1673" s="3">
        <f t="shared" si="191"/>
        <v>1.0866376101581227E-7</v>
      </c>
      <c r="K1673" s="3">
        <f t="shared" si="192"/>
        <v>0</v>
      </c>
      <c r="L1673" s="3">
        <f t="shared" si="193"/>
        <v>0</v>
      </c>
      <c r="M1673" s="3" t="str">
        <f t="shared" si="194"/>
        <v>Ir192</v>
      </c>
      <c r="N1673" s="3">
        <f t="shared" si="195"/>
        <v>0</v>
      </c>
      <c r="O1673">
        <f>0</f>
        <v>0</v>
      </c>
    </row>
    <row r="1674" spans="2:15" hidden="1" x14ac:dyDescent="0.2">
      <c r="B1674" s="3">
        <v>77193</v>
      </c>
      <c r="C1674" s="3">
        <v>0</v>
      </c>
      <c r="D1674" s="3">
        <v>0</v>
      </c>
      <c r="E1674" s="3">
        <v>0</v>
      </c>
      <c r="F1674" s="3">
        <f t="shared" si="189"/>
        <v>0</v>
      </c>
      <c r="G1674" t="str">
        <f>VLOOKUP(B1674,Nuclides!A:F,5,FALSE)</f>
        <v>Ir193</v>
      </c>
      <c r="H1674" t="str">
        <f>VLOOKUP(B1674,Nuclides!A:F,4,FALSE)</f>
        <v>STABLE</v>
      </c>
      <c r="I1674" s="3" t="str">
        <f t="shared" si="190"/>
        <v>STABLE</v>
      </c>
      <c r="J1674" s="3" t="e">
        <f t="shared" si="191"/>
        <v>#VALUE!</v>
      </c>
      <c r="K1674" s="3" t="e">
        <f t="shared" si="192"/>
        <v>#VALUE!</v>
      </c>
      <c r="L1674" s="3" t="e">
        <f t="shared" si="193"/>
        <v>#VALUE!</v>
      </c>
      <c r="M1674" s="3" t="str">
        <f t="shared" si="194"/>
        <v>Ir193</v>
      </c>
      <c r="N1674" s="3" t="e">
        <f t="shared" si="195"/>
        <v>#VALUE!</v>
      </c>
      <c r="O1674">
        <f>0</f>
        <v>0</v>
      </c>
    </row>
    <row r="1675" spans="2:15" hidden="1" x14ac:dyDescent="0.2">
      <c r="B1675" s="3">
        <v>77194</v>
      </c>
      <c r="C1675" s="3">
        <v>0</v>
      </c>
      <c r="D1675" s="3">
        <v>0</v>
      </c>
      <c r="E1675" s="3">
        <v>0</v>
      </c>
      <c r="F1675" s="3">
        <f t="shared" si="189"/>
        <v>0</v>
      </c>
      <c r="G1675" t="str">
        <f>VLOOKUP(B1675,Nuclides!A:F,5,FALSE)</f>
        <v>Ir194</v>
      </c>
      <c r="H1675">
        <f>VLOOKUP(B1675,Nuclides!A:F,4,FALSE)</f>
        <v>69408</v>
      </c>
      <c r="I1675" s="3" t="str">
        <f t="shared" si="190"/>
        <v>19.28h</v>
      </c>
      <c r="J1675" s="3">
        <f t="shared" si="191"/>
        <v>9.9865603469332831E-6</v>
      </c>
      <c r="K1675" s="3">
        <f t="shared" si="192"/>
        <v>0</v>
      </c>
      <c r="L1675" s="3">
        <f t="shared" si="193"/>
        <v>0</v>
      </c>
      <c r="M1675" s="3" t="str">
        <f t="shared" si="194"/>
        <v>Ir194</v>
      </c>
      <c r="N1675" s="3">
        <f t="shared" si="195"/>
        <v>0</v>
      </c>
      <c r="O1675">
        <f>0</f>
        <v>0</v>
      </c>
    </row>
    <row r="1676" spans="2:15" hidden="1" x14ac:dyDescent="0.2">
      <c r="B1676" s="3">
        <v>77195</v>
      </c>
      <c r="C1676" s="3">
        <v>0</v>
      </c>
      <c r="D1676" s="3">
        <v>0</v>
      </c>
      <c r="E1676" s="3">
        <v>0</v>
      </c>
      <c r="F1676" s="3">
        <f t="shared" si="189"/>
        <v>0</v>
      </c>
      <c r="G1676" t="str">
        <f>VLOOKUP(B1676,Nuclides!A:F,5,FALSE)</f>
        <v>Ir195</v>
      </c>
      <c r="H1676">
        <f>VLOOKUP(B1676,Nuclides!A:F,4,FALSE)</f>
        <v>8244</v>
      </c>
      <c r="I1676" s="3" t="str">
        <f t="shared" si="190"/>
        <v>2.29h</v>
      </c>
      <c r="J1676" s="3">
        <f t="shared" si="191"/>
        <v>8.4078988423088945E-5</v>
      </c>
      <c r="K1676" s="3">
        <f t="shared" si="192"/>
        <v>0</v>
      </c>
      <c r="L1676" s="3">
        <f t="shared" si="193"/>
        <v>0</v>
      </c>
      <c r="M1676" s="3" t="str">
        <f t="shared" si="194"/>
        <v>Ir195</v>
      </c>
      <c r="N1676" s="3">
        <f t="shared" si="195"/>
        <v>0</v>
      </c>
      <c r="O1676">
        <f>0</f>
        <v>0</v>
      </c>
    </row>
    <row r="1677" spans="2:15" hidden="1" x14ac:dyDescent="0.2">
      <c r="B1677" s="3">
        <v>77196</v>
      </c>
      <c r="C1677" s="3">
        <v>0</v>
      </c>
      <c r="D1677" s="3">
        <v>0</v>
      </c>
      <c r="E1677" s="3">
        <v>0</v>
      </c>
      <c r="F1677" s="3">
        <f t="shared" si="189"/>
        <v>0</v>
      </c>
      <c r="G1677" t="str">
        <f>VLOOKUP(B1677,Nuclides!A:F,5,FALSE)</f>
        <v>Ir196</v>
      </c>
      <c r="H1677">
        <f>VLOOKUP(B1677,Nuclides!A:F,4,FALSE)</f>
        <v>52</v>
      </c>
      <c r="I1677" s="3" t="str">
        <f t="shared" si="190"/>
        <v>52s</v>
      </c>
      <c r="J1677" s="3">
        <f t="shared" si="191"/>
        <v>1.332975347230664E-2</v>
      </c>
      <c r="K1677" s="3">
        <f t="shared" si="192"/>
        <v>0</v>
      </c>
      <c r="L1677" s="3">
        <f t="shared" si="193"/>
        <v>0</v>
      </c>
      <c r="M1677" s="3" t="str">
        <f t="shared" si="194"/>
        <v>Ir196</v>
      </c>
      <c r="N1677" s="3">
        <f t="shared" si="195"/>
        <v>0</v>
      </c>
      <c r="O1677">
        <f>0</f>
        <v>0</v>
      </c>
    </row>
    <row r="1678" spans="2:15" hidden="1" x14ac:dyDescent="0.2">
      <c r="B1678" s="3">
        <v>77197</v>
      </c>
      <c r="C1678" s="3">
        <v>0</v>
      </c>
      <c r="D1678" s="3">
        <v>0</v>
      </c>
      <c r="E1678" s="3">
        <v>0</v>
      </c>
      <c r="F1678" s="3">
        <f t="shared" si="189"/>
        <v>0</v>
      </c>
      <c r="G1678" t="str">
        <f>VLOOKUP(B1678,Nuclides!A:F,5,FALSE)</f>
        <v>Ir197</v>
      </c>
      <c r="H1678">
        <f>VLOOKUP(B1678,Nuclides!A:F,4,FALSE)</f>
        <v>348</v>
      </c>
      <c r="I1678" s="3" t="str">
        <f t="shared" si="190"/>
        <v>5.8min</v>
      </c>
      <c r="J1678" s="3">
        <f t="shared" si="191"/>
        <v>1.9918022429883486E-3</v>
      </c>
      <c r="K1678" s="3">
        <f t="shared" si="192"/>
        <v>0</v>
      </c>
      <c r="L1678" s="3">
        <f t="shared" si="193"/>
        <v>0</v>
      </c>
      <c r="M1678" s="3" t="str">
        <f t="shared" si="194"/>
        <v>Ir197</v>
      </c>
      <c r="N1678" s="3">
        <f t="shared" si="195"/>
        <v>0</v>
      </c>
      <c r="O1678">
        <f>0</f>
        <v>0</v>
      </c>
    </row>
    <row r="1679" spans="2:15" hidden="1" x14ac:dyDescent="0.2">
      <c r="B1679" s="3">
        <v>77198</v>
      </c>
      <c r="C1679" s="3">
        <v>0</v>
      </c>
      <c r="D1679" s="3">
        <v>0</v>
      </c>
      <c r="E1679" s="3">
        <v>0</v>
      </c>
      <c r="F1679" s="3">
        <f t="shared" si="189"/>
        <v>0</v>
      </c>
      <c r="G1679" t="str">
        <f>VLOOKUP(B1679,Nuclides!A:F,5,FALSE)</f>
        <v>Ir198</v>
      </c>
      <c r="H1679">
        <f>VLOOKUP(B1679,Nuclides!A:F,4,FALSE)</f>
        <v>8</v>
      </c>
      <c r="I1679" s="3" t="str">
        <f t="shared" si="190"/>
        <v>8s</v>
      </c>
      <c r="J1679" s="3">
        <f t="shared" si="191"/>
        <v>8.6643397569993161E-2</v>
      </c>
      <c r="K1679" s="3">
        <f t="shared" si="192"/>
        <v>0</v>
      </c>
      <c r="L1679" s="3">
        <f t="shared" si="193"/>
        <v>0</v>
      </c>
      <c r="M1679" s="3" t="str">
        <f t="shared" si="194"/>
        <v>Ir198</v>
      </c>
      <c r="N1679" s="3">
        <f t="shared" si="195"/>
        <v>0</v>
      </c>
      <c r="O1679">
        <f>0</f>
        <v>0</v>
      </c>
    </row>
    <row r="1680" spans="2:15" hidden="1" x14ac:dyDescent="0.2">
      <c r="B1680" s="3">
        <v>78168</v>
      </c>
      <c r="C1680" s="3">
        <v>0</v>
      </c>
      <c r="D1680" s="3">
        <v>0</v>
      </c>
      <c r="E1680" s="3">
        <v>0</v>
      </c>
      <c r="F1680" s="3">
        <f t="shared" si="189"/>
        <v>0</v>
      </c>
      <c r="G1680" t="str">
        <f>VLOOKUP(B1680,Nuclides!A:F,5,FALSE)</f>
        <v>Pt168</v>
      </c>
      <c r="H1680">
        <f>VLOOKUP(B1680,Nuclides!A:F,4,FALSE)</f>
        <v>2.0200000000000001E-3</v>
      </c>
      <c r="I1680" s="3" t="str">
        <f t="shared" si="190"/>
        <v>0.00202s</v>
      </c>
      <c r="J1680" s="3">
        <f t="shared" si="191"/>
        <v>343.14216859403228</v>
      </c>
      <c r="K1680" s="3">
        <f t="shared" si="192"/>
        <v>0</v>
      </c>
      <c r="L1680" s="3">
        <f t="shared" si="193"/>
        <v>0</v>
      </c>
      <c r="M1680" s="3" t="str">
        <f t="shared" si="194"/>
        <v>Pt168</v>
      </c>
      <c r="N1680" s="3">
        <f t="shared" si="195"/>
        <v>0</v>
      </c>
      <c r="O1680">
        <f>0</f>
        <v>0</v>
      </c>
    </row>
    <row r="1681" spans="2:15" hidden="1" x14ac:dyDescent="0.2">
      <c r="B1681" s="3">
        <v>78169</v>
      </c>
      <c r="C1681" s="3">
        <v>0</v>
      </c>
      <c r="D1681" s="3">
        <v>0</v>
      </c>
      <c r="E1681" s="3">
        <v>0</v>
      </c>
      <c r="F1681" s="3">
        <f t="shared" si="189"/>
        <v>0</v>
      </c>
      <c r="G1681" t="str">
        <f>VLOOKUP(B1681,Nuclides!A:F,5,FALSE)</f>
        <v>Pt169</v>
      </c>
      <c r="H1681">
        <f>VLOOKUP(B1681,Nuclides!A:F,4,FALSE)</f>
        <v>6.9899999999999997E-3</v>
      </c>
      <c r="I1681" s="3" t="str">
        <f t="shared" si="190"/>
        <v>0.00699s</v>
      </c>
      <c r="J1681" s="3">
        <f t="shared" si="191"/>
        <v>99.162686775385595</v>
      </c>
      <c r="K1681" s="3">
        <f t="shared" si="192"/>
        <v>0</v>
      </c>
      <c r="L1681" s="3">
        <f t="shared" si="193"/>
        <v>0</v>
      </c>
      <c r="M1681" s="3" t="str">
        <f t="shared" si="194"/>
        <v>Pt169</v>
      </c>
      <c r="N1681" s="3">
        <f t="shared" si="195"/>
        <v>0</v>
      </c>
      <c r="O1681">
        <f>0</f>
        <v>0</v>
      </c>
    </row>
    <row r="1682" spans="2:15" hidden="1" x14ac:dyDescent="0.2">
      <c r="B1682" s="3">
        <v>78170</v>
      </c>
      <c r="C1682" s="3">
        <v>0</v>
      </c>
      <c r="D1682" s="3">
        <v>0</v>
      </c>
      <c r="E1682" s="3">
        <v>0</v>
      </c>
      <c r="F1682" s="3">
        <f t="shared" si="189"/>
        <v>0</v>
      </c>
      <c r="G1682" t="str">
        <f>VLOOKUP(B1682,Nuclides!A:F,5,FALSE)</f>
        <v>Pt170</v>
      </c>
      <c r="H1682">
        <f>VLOOKUP(B1682,Nuclides!A:F,4,FALSE)</f>
        <v>1.38E-2</v>
      </c>
      <c r="I1682" s="3" t="str">
        <f t="shared" si="190"/>
        <v>0.0138s</v>
      </c>
      <c r="J1682" s="3">
        <f t="shared" si="191"/>
        <v>50.228056562314876</v>
      </c>
      <c r="K1682" s="3">
        <f t="shared" si="192"/>
        <v>0</v>
      </c>
      <c r="L1682" s="3">
        <f t="shared" si="193"/>
        <v>0</v>
      </c>
      <c r="M1682" s="3" t="str">
        <f t="shared" si="194"/>
        <v>Pt170</v>
      </c>
      <c r="N1682" s="3">
        <f t="shared" si="195"/>
        <v>0</v>
      </c>
      <c r="O1682">
        <f>0</f>
        <v>0</v>
      </c>
    </row>
    <row r="1683" spans="2:15" hidden="1" x14ac:dyDescent="0.2">
      <c r="B1683" s="3">
        <v>78171</v>
      </c>
      <c r="C1683" s="3">
        <v>0</v>
      </c>
      <c r="D1683" s="3">
        <v>0</v>
      </c>
      <c r="E1683" s="3">
        <v>0</v>
      </c>
      <c r="F1683" s="3">
        <f t="shared" si="189"/>
        <v>0</v>
      </c>
      <c r="G1683" t="str">
        <f>VLOOKUP(B1683,Nuclides!A:F,5,FALSE)</f>
        <v>Pt171</v>
      </c>
      <c r="H1683">
        <f>VLOOKUP(B1683,Nuclides!A:F,4,FALSE)</f>
        <v>4.5499999999999999E-2</v>
      </c>
      <c r="I1683" s="3" t="str">
        <f t="shared" si="190"/>
        <v>0.0455s</v>
      </c>
      <c r="J1683" s="3">
        <f t="shared" si="191"/>
        <v>15.234003968350446</v>
      </c>
      <c r="K1683" s="3">
        <f t="shared" si="192"/>
        <v>0</v>
      </c>
      <c r="L1683" s="3">
        <f t="shared" si="193"/>
        <v>0</v>
      </c>
      <c r="M1683" s="3" t="str">
        <f t="shared" si="194"/>
        <v>Pt171</v>
      </c>
      <c r="N1683" s="3">
        <f t="shared" si="195"/>
        <v>0</v>
      </c>
      <c r="O1683">
        <f>0</f>
        <v>0</v>
      </c>
    </row>
    <row r="1684" spans="2:15" hidden="1" x14ac:dyDescent="0.2">
      <c r="B1684" s="3">
        <v>78172</v>
      </c>
      <c r="C1684" s="3">
        <v>0</v>
      </c>
      <c r="D1684" s="3">
        <v>0</v>
      </c>
      <c r="E1684" s="3">
        <v>0</v>
      </c>
      <c r="F1684" s="3">
        <f t="shared" si="189"/>
        <v>0</v>
      </c>
      <c r="G1684" t="str">
        <f>VLOOKUP(B1684,Nuclides!A:F,5,FALSE)</f>
        <v>Pt172</v>
      </c>
      <c r="H1684">
        <f>VLOOKUP(B1684,Nuclides!A:F,4,FALSE)</f>
        <v>9.7599999999999895E-2</v>
      </c>
      <c r="I1684" s="3" t="str">
        <f t="shared" si="190"/>
        <v>0.0975999999999999s</v>
      </c>
      <c r="J1684" s="3">
        <f t="shared" si="191"/>
        <v>7.101917833606004</v>
      </c>
      <c r="K1684" s="3">
        <f t="shared" si="192"/>
        <v>0</v>
      </c>
      <c r="L1684" s="3">
        <f t="shared" si="193"/>
        <v>0</v>
      </c>
      <c r="M1684" s="3" t="str">
        <f t="shared" si="194"/>
        <v>Pt172</v>
      </c>
      <c r="N1684" s="3">
        <f t="shared" si="195"/>
        <v>0</v>
      </c>
      <c r="O1684">
        <f>0</f>
        <v>0</v>
      </c>
    </row>
    <row r="1685" spans="2:15" hidden="1" x14ac:dyDescent="0.2">
      <c r="B1685" s="3">
        <v>78173</v>
      </c>
      <c r="C1685" s="3">
        <v>0</v>
      </c>
      <c r="D1685" s="3">
        <v>0</v>
      </c>
      <c r="E1685" s="3">
        <v>0</v>
      </c>
      <c r="F1685" s="3">
        <f t="shared" si="189"/>
        <v>0</v>
      </c>
      <c r="G1685" t="str">
        <f>VLOOKUP(B1685,Nuclides!A:F,5,FALSE)</f>
        <v>Pt173</v>
      </c>
      <c r="H1685">
        <f>VLOOKUP(B1685,Nuclides!A:F,4,FALSE)</f>
        <v>0.38200000000000001</v>
      </c>
      <c r="I1685" s="3" t="str">
        <f t="shared" si="190"/>
        <v>0.382s</v>
      </c>
      <c r="J1685" s="3">
        <f t="shared" si="191"/>
        <v>1.8145214150783908</v>
      </c>
      <c r="K1685" s="3">
        <f t="shared" si="192"/>
        <v>0</v>
      </c>
      <c r="L1685" s="3">
        <f t="shared" si="193"/>
        <v>0</v>
      </c>
      <c r="M1685" s="3" t="str">
        <f t="shared" si="194"/>
        <v>Pt173</v>
      </c>
      <c r="N1685" s="3">
        <f t="shared" si="195"/>
        <v>0</v>
      </c>
      <c r="O1685">
        <f>0</f>
        <v>0</v>
      </c>
    </row>
    <row r="1686" spans="2:15" hidden="1" x14ac:dyDescent="0.2">
      <c r="B1686" s="3">
        <v>78174</v>
      </c>
      <c r="C1686" s="3">
        <v>0</v>
      </c>
      <c r="D1686" s="3">
        <v>0</v>
      </c>
      <c r="E1686" s="3">
        <v>0</v>
      </c>
      <c r="F1686" s="3">
        <f t="shared" si="189"/>
        <v>0</v>
      </c>
      <c r="G1686" t="str">
        <f>VLOOKUP(B1686,Nuclides!A:F,5,FALSE)</f>
        <v>Pt174</v>
      </c>
      <c r="H1686">
        <f>VLOOKUP(B1686,Nuclides!A:F,4,FALSE)</f>
        <v>0.88900000000000001</v>
      </c>
      <c r="I1686" s="3" t="str">
        <f t="shared" si="190"/>
        <v>0.889s</v>
      </c>
      <c r="J1686" s="3">
        <f t="shared" si="191"/>
        <v>0.77969311649037709</v>
      </c>
      <c r="K1686" s="3">
        <f t="shared" si="192"/>
        <v>0</v>
      </c>
      <c r="L1686" s="3">
        <f t="shared" si="193"/>
        <v>0</v>
      </c>
      <c r="M1686" s="3" t="str">
        <f t="shared" si="194"/>
        <v>Pt174</v>
      </c>
      <c r="N1686" s="3">
        <f t="shared" si="195"/>
        <v>0</v>
      </c>
      <c r="O1686">
        <f>0</f>
        <v>0</v>
      </c>
    </row>
    <row r="1687" spans="2:15" hidden="1" x14ac:dyDescent="0.2">
      <c r="B1687" s="3">
        <v>78175</v>
      </c>
      <c r="C1687" s="3">
        <v>0</v>
      </c>
      <c r="D1687" s="3">
        <v>0</v>
      </c>
      <c r="E1687" s="3">
        <v>0</v>
      </c>
      <c r="F1687" s="3">
        <f t="shared" si="189"/>
        <v>0</v>
      </c>
      <c r="G1687" t="str">
        <f>VLOOKUP(B1687,Nuclides!A:F,5,FALSE)</f>
        <v>Pt175</v>
      </c>
      <c r="H1687">
        <f>VLOOKUP(B1687,Nuclides!A:F,4,FALSE)</f>
        <v>2.5299999999999998</v>
      </c>
      <c r="I1687" s="3" t="str">
        <f t="shared" si="190"/>
        <v>2.53s</v>
      </c>
      <c r="J1687" s="3">
        <f t="shared" si="191"/>
        <v>0.27397121761262661</v>
      </c>
      <c r="K1687" s="3">
        <f t="shared" si="192"/>
        <v>0</v>
      </c>
      <c r="L1687" s="3">
        <f t="shared" si="193"/>
        <v>0</v>
      </c>
      <c r="M1687" s="3" t="str">
        <f t="shared" si="194"/>
        <v>Pt175</v>
      </c>
      <c r="N1687" s="3">
        <f t="shared" si="195"/>
        <v>0</v>
      </c>
      <c r="O1687">
        <f>0</f>
        <v>0</v>
      </c>
    </row>
    <row r="1688" spans="2:15" hidden="1" x14ac:dyDescent="0.2">
      <c r="B1688" s="3">
        <v>78176</v>
      </c>
      <c r="C1688" s="3">
        <v>0</v>
      </c>
      <c r="D1688" s="3">
        <v>0</v>
      </c>
      <c r="E1688" s="3">
        <v>0</v>
      </c>
      <c r="F1688" s="3">
        <f t="shared" si="189"/>
        <v>0</v>
      </c>
      <c r="G1688" t="str">
        <f>VLOOKUP(B1688,Nuclides!A:F,5,FALSE)</f>
        <v>Pt176</v>
      </c>
      <c r="H1688">
        <f>VLOOKUP(B1688,Nuclides!A:F,4,FALSE)</f>
        <v>6.33</v>
      </c>
      <c r="I1688" s="3" t="str">
        <f t="shared" si="190"/>
        <v>6.33s</v>
      </c>
      <c r="J1688" s="3">
        <f t="shared" si="191"/>
        <v>0.10950192425907508</v>
      </c>
      <c r="K1688" s="3">
        <f t="shared" si="192"/>
        <v>0</v>
      </c>
      <c r="L1688" s="3">
        <f t="shared" si="193"/>
        <v>0</v>
      </c>
      <c r="M1688" s="3" t="str">
        <f t="shared" si="194"/>
        <v>Pt176</v>
      </c>
      <c r="N1688" s="3">
        <f t="shared" si="195"/>
        <v>0</v>
      </c>
      <c r="O1688">
        <f>0</f>
        <v>0</v>
      </c>
    </row>
    <row r="1689" spans="2:15" hidden="1" x14ac:dyDescent="0.2">
      <c r="B1689" s="3">
        <v>78177</v>
      </c>
      <c r="C1689" s="3">
        <v>0</v>
      </c>
      <c r="D1689" s="3">
        <v>0</v>
      </c>
      <c r="E1689" s="3">
        <v>0</v>
      </c>
      <c r="F1689" s="3">
        <f t="shared" si="189"/>
        <v>0</v>
      </c>
      <c r="G1689" t="str">
        <f>VLOOKUP(B1689,Nuclides!A:F,5,FALSE)</f>
        <v>Pt177</v>
      </c>
      <c r="H1689">
        <f>VLOOKUP(B1689,Nuclides!A:F,4,FALSE)</f>
        <v>10.6</v>
      </c>
      <c r="I1689" s="3" t="str">
        <f t="shared" si="190"/>
        <v>10.6s</v>
      </c>
      <c r="J1689" s="3">
        <f t="shared" si="191"/>
        <v>6.539124344905145E-2</v>
      </c>
      <c r="K1689" s="3">
        <f t="shared" si="192"/>
        <v>0</v>
      </c>
      <c r="L1689" s="3">
        <f t="shared" si="193"/>
        <v>0</v>
      </c>
      <c r="M1689" s="3" t="str">
        <f t="shared" si="194"/>
        <v>Pt177</v>
      </c>
      <c r="N1689" s="3">
        <f t="shared" si="195"/>
        <v>0</v>
      </c>
      <c r="O1689">
        <f>0</f>
        <v>0</v>
      </c>
    </row>
    <row r="1690" spans="2:15" hidden="1" x14ac:dyDescent="0.2">
      <c r="B1690" s="3">
        <v>78178</v>
      </c>
      <c r="C1690" s="3">
        <v>0</v>
      </c>
      <c r="D1690" s="3">
        <v>0</v>
      </c>
      <c r="E1690" s="3">
        <v>0</v>
      </c>
      <c r="F1690" s="3">
        <f t="shared" si="189"/>
        <v>0</v>
      </c>
      <c r="G1690" t="str">
        <f>VLOOKUP(B1690,Nuclides!A:F,5,FALSE)</f>
        <v>Pt178</v>
      </c>
      <c r="H1690">
        <f>VLOOKUP(B1690,Nuclides!A:F,4,FALSE)</f>
        <v>20.7</v>
      </c>
      <c r="I1690" s="3" t="str">
        <f t="shared" si="190"/>
        <v>20.7s</v>
      </c>
      <c r="J1690" s="3">
        <f t="shared" si="191"/>
        <v>3.3485371041543255E-2</v>
      </c>
      <c r="K1690" s="3">
        <f t="shared" si="192"/>
        <v>0</v>
      </c>
      <c r="L1690" s="3">
        <f t="shared" si="193"/>
        <v>0</v>
      </c>
      <c r="M1690" s="3" t="str">
        <f t="shared" si="194"/>
        <v>Pt178</v>
      </c>
      <c r="N1690" s="3">
        <f t="shared" si="195"/>
        <v>0</v>
      </c>
      <c r="O1690">
        <f>0</f>
        <v>0</v>
      </c>
    </row>
    <row r="1691" spans="2:15" hidden="1" x14ac:dyDescent="0.2">
      <c r="B1691" s="3">
        <v>78179</v>
      </c>
      <c r="C1691" s="3">
        <v>0</v>
      </c>
      <c r="D1691" s="3">
        <v>0</v>
      </c>
      <c r="E1691" s="3">
        <v>0</v>
      </c>
      <c r="F1691" s="3">
        <f t="shared" si="189"/>
        <v>0</v>
      </c>
      <c r="G1691" t="str">
        <f>VLOOKUP(B1691,Nuclides!A:F,5,FALSE)</f>
        <v>Pt179</v>
      </c>
      <c r="H1691">
        <f>VLOOKUP(B1691,Nuclides!A:F,4,FALSE)</f>
        <v>21.2</v>
      </c>
      <c r="I1691" s="3" t="str">
        <f t="shared" si="190"/>
        <v>21.2s</v>
      </c>
      <c r="J1691" s="3">
        <f t="shared" si="191"/>
        <v>3.2695621724525725E-2</v>
      </c>
      <c r="K1691" s="3">
        <f t="shared" si="192"/>
        <v>0</v>
      </c>
      <c r="L1691" s="3">
        <f t="shared" si="193"/>
        <v>0</v>
      </c>
      <c r="M1691" s="3" t="str">
        <f t="shared" si="194"/>
        <v>Pt179</v>
      </c>
      <c r="N1691" s="3">
        <f t="shared" si="195"/>
        <v>0</v>
      </c>
      <c r="O1691">
        <f>0</f>
        <v>0</v>
      </c>
    </row>
    <row r="1692" spans="2:15" hidden="1" x14ac:dyDescent="0.2">
      <c r="B1692" s="3">
        <v>78180</v>
      </c>
      <c r="C1692" s="3">
        <v>0</v>
      </c>
      <c r="D1692" s="3">
        <v>0</v>
      </c>
      <c r="E1692" s="3">
        <v>0</v>
      </c>
      <c r="F1692" s="3">
        <f t="shared" si="189"/>
        <v>0</v>
      </c>
      <c r="G1692" t="str">
        <f>VLOOKUP(B1692,Nuclides!A:F,5,FALSE)</f>
        <v>Pt180</v>
      </c>
      <c r="H1692">
        <f>VLOOKUP(B1692,Nuclides!A:F,4,FALSE)</f>
        <v>56</v>
      </c>
      <c r="I1692" s="3" t="str">
        <f t="shared" si="190"/>
        <v>56s</v>
      </c>
      <c r="J1692" s="3">
        <f t="shared" si="191"/>
        <v>1.2377628224284737E-2</v>
      </c>
      <c r="K1692" s="3">
        <f t="shared" si="192"/>
        <v>0</v>
      </c>
      <c r="L1692" s="3">
        <f t="shared" si="193"/>
        <v>0</v>
      </c>
      <c r="M1692" s="3" t="str">
        <f t="shared" si="194"/>
        <v>Pt180</v>
      </c>
      <c r="N1692" s="3">
        <f t="shared" si="195"/>
        <v>0</v>
      </c>
      <c r="O1692">
        <f>0</f>
        <v>0</v>
      </c>
    </row>
    <row r="1693" spans="2:15" hidden="1" x14ac:dyDescent="0.2">
      <c r="B1693" s="3">
        <v>78181</v>
      </c>
      <c r="C1693" s="3">
        <v>0</v>
      </c>
      <c r="D1693" s="3">
        <v>0</v>
      </c>
      <c r="E1693" s="3">
        <v>0</v>
      </c>
      <c r="F1693" s="3">
        <f t="shared" si="189"/>
        <v>0</v>
      </c>
      <c r="G1693" t="str">
        <f>VLOOKUP(B1693,Nuclides!A:F,5,FALSE)</f>
        <v>Pt181</v>
      </c>
      <c r="H1693">
        <f>VLOOKUP(B1693,Nuclides!A:F,4,FALSE)</f>
        <v>52</v>
      </c>
      <c r="I1693" s="3" t="str">
        <f t="shared" si="190"/>
        <v>52s</v>
      </c>
      <c r="J1693" s="3">
        <f t="shared" si="191"/>
        <v>1.332975347230664E-2</v>
      </c>
      <c r="K1693" s="3">
        <f t="shared" si="192"/>
        <v>0</v>
      </c>
      <c r="L1693" s="3">
        <f t="shared" si="193"/>
        <v>0</v>
      </c>
      <c r="M1693" s="3" t="str">
        <f t="shared" si="194"/>
        <v>Pt181</v>
      </c>
      <c r="N1693" s="3">
        <f t="shared" si="195"/>
        <v>0</v>
      </c>
      <c r="O1693">
        <f>0</f>
        <v>0</v>
      </c>
    </row>
    <row r="1694" spans="2:15" hidden="1" x14ac:dyDescent="0.2">
      <c r="B1694" s="3">
        <v>78182</v>
      </c>
      <c r="C1694" s="3">
        <v>0</v>
      </c>
      <c r="D1694" s="3">
        <v>0</v>
      </c>
      <c r="E1694" s="3">
        <v>0</v>
      </c>
      <c r="F1694" s="3">
        <f t="shared" si="189"/>
        <v>0</v>
      </c>
      <c r="G1694" t="str">
        <f>VLOOKUP(B1694,Nuclides!A:F,5,FALSE)</f>
        <v>Pt182</v>
      </c>
      <c r="H1694">
        <f>VLOOKUP(B1694,Nuclides!A:F,4,FALSE)</f>
        <v>160.19999999999999</v>
      </c>
      <c r="I1694" s="3" t="str">
        <f t="shared" si="190"/>
        <v>2.67min</v>
      </c>
      <c r="J1694" s="3">
        <f t="shared" si="191"/>
        <v>4.3267614267162632E-3</v>
      </c>
      <c r="K1694" s="3">
        <f t="shared" si="192"/>
        <v>0</v>
      </c>
      <c r="L1694" s="3">
        <f t="shared" si="193"/>
        <v>0</v>
      </c>
      <c r="M1694" s="3" t="str">
        <f t="shared" si="194"/>
        <v>Pt182</v>
      </c>
      <c r="N1694" s="3">
        <f t="shared" si="195"/>
        <v>0</v>
      </c>
      <c r="O1694">
        <f>0</f>
        <v>0</v>
      </c>
    </row>
    <row r="1695" spans="2:15" hidden="1" x14ac:dyDescent="0.2">
      <c r="B1695" s="3">
        <v>78183</v>
      </c>
      <c r="C1695" s="3">
        <v>0</v>
      </c>
      <c r="D1695" s="3">
        <v>0</v>
      </c>
      <c r="E1695" s="3">
        <v>0</v>
      </c>
      <c r="F1695" s="3">
        <f t="shared" si="189"/>
        <v>0</v>
      </c>
      <c r="G1695" t="str">
        <f>VLOOKUP(B1695,Nuclides!A:F,5,FALSE)</f>
        <v>Pt183</v>
      </c>
      <c r="H1695">
        <f>VLOOKUP(B1695,Nuclides!A:F,4,FALSE)</f>
        <v>43</v>
      </c>
      <c r="I1695" s="3" t="str">
        <f t="shared" si="190"/>
        <v>43s</v>
      </c>
      <c r="J1695" s="3">
        <f t="shared" si="191"/>
        <v>1.6119701873487099E-2</v>
      </c>
      <c r="K1695" s="3">
        <f t="shared" si="192"/>
        <v>0</v>
      </c>
      <c r="L1695" s="3">
        <f t="shared" si="193"/>
        <v>0</v>
      </c>
      <c r="M1695" s="3" t="str">
        <f t="shared" si="194"/>
        <v>Pt183</v>
      </c>
      <c r="N1695" s="3">
        <f t="shared" si="195"/>
        <v>0</v>
      </c>
      <c r="O1695">
        <f>0</f>
        <v>0</v>
      </c>
    </row>
    <row r="1696" spans="2:15" hidden="1" x14ac:dyDescent="0.2">
      <c r="B1696" s="3">
        <v>78184</v>
      </c>
      <c r="C1696" s="3">
        <v>0</v>
      </c>
      <c r="D1696" s="3">
        <v>0</v>
      </c>
      <c r="E1696" s="3">
        <v>0</v>
      </c>
      <c r="F1696" s="3">
        <f t="shared" si="189"/>
        <v>0</v>
      </c>
      <c r="G1696" t="str">
        <f>VLOOKUP(B1696,Nuclides!A:F,5,FALSE)</f>
        <v>Pt184</v>
      </c>
      <c r="H1696">
        <f>VLOOKUP(B1696,Nuclides!A:F,4,FALSE)</f>
        <v>1038</v>
      </c>
      <c r="I1696" s="3" t="str">
        <f t="shared" si="190"/>
        <v>17.3min</v>
      </c>
      <c r="J1696" s="3">
        <f t="shared" si="191"/>
        <v>6.6777185025042904E-4</v>
      </c>
      <c r="K1696" s="3">
        <f t="shared" si="192"/>
        <v>0</v>
      </c>
      <c r="L1696" s="3">
        <f t="shared" si="193"/>
        <v>0</v>
      </c>
      <c r="M1696" s="3" t="str">
        <f t="shared" si="194"/>
        <v>Pt184</v>
      </c>
      <c r="N1696" s="3">
        <f t="shared" si="195"/>
        <v>0</v>
      </c>
      <c r="O1696">
        <f>0</f>
        <v>0</v>
      </c>
    </row>
    <row r="1697" spans="2:15" hidden="1" x14ac:dyDescent="0.2">
      <c r="B1697" s="3">
        <v>78185</v>
      </c>
      <c r="C1697" s="3">
        <v>0</v>
      </c>
      <c r="D1697" s="3">
        <v>0</v>
      </c>
      <c r="E1697" s="3">
        <v>0</v>
      </c>
      <c r="F1697" s="3">
        <f t="shared" si="189"/>
        <v>0</v>
      </c>
      <c r="G1697" t="str">
        <f>VLOOKUP(B1697,Nuclides!A:F,5,FALSE)</f>
        <v>Pt185</v>
      </c>
      <c r="H1697">
        <f>VLOOKUP(B1697,Nuclides!A:F,4,FALSE)</f>
        <v>4254</v>
      </c>
      <c r="I1697" s="3" t="str">
        <f t="shared" si="190"/>
        <v>1.18h</v>
      </c>
      <c r="J1697" s="3">
        <f t="shared" si="191"/>
        <v>1.6294009886223443E-4</v>
      </c>
      <c r="K1697" s="3">
        <f t="shared" si="192"/>
        <v>0</v>
      </c>
      <c r="L1697" s="3">
        <f t="shared" si="193"/>
        <v>0</v>
      </c>
      <c r="M1697" s="3" t="str">
        <f t="shared" si="194"/>
        <v>Pt185</v>
      </c>
      <c r="N1697" s="3">
        <f t="shared" si="195"/>
        <v>0</v>
      </c>
      <c r="O1697">
        <f>0</f>
        <v>0</v>
      </c>
    </row>
    <row r="1698" spans="2:15" hidden="1" x14ac:dyDescent="0.2">
      <c r="B1698" s="3">
        <v>78186</v>
      </c>
      <c r="C1698" s="3">
        <v>0</v>
      </c>
      <c r="D1698" s="3">
        <v>0</v>
      </c>
      <c r="E1698" s="3">
        <v>0</v>
      </c>
      <c r="F1698" s="3">
        <f t="shared" si="189"/>
        <v>0</v>
      </c>
      <c r="G1698" t="str">
        <f>VLOOKUP(B1698,Nuclides!A:F,5,FALSE)</f>
        <v>Pt186</v>
      </c>
      <c r="H1698">
        <f>VLOOKUP(B1698,Nuclides!A:F,4,FALSE)</f>
        <v>7488</v>
      </c>
      <c r="I1698" s="3" t="str">
        <f t="shared" si="190"/>
        <v>2.08h</v>
      </c>
      <c r="J1698" s="3">
        <f t="shared" si="191"/>
        <v>9.2567732446573888E-5</v>
      </c>
      <c r="K1698" s="3">
        <f t="shared" si="192"/>
        <v>0</v>
      </c>
      <c r="L1698" s="3">
        <f t="shared" si="193"/>
        <v>0</v>
      </c>
      <c r="M1698" s="3" t="str">
        <f t="shared" si="194"/>
        <v>Pt186</v>
      </c>
      <c r="N1698" s="3">
        <f t="shared" si="195"/>
        <v>0</v>
      </c>
      <c r="O1698">
        <f>0</f>
        <v>0</v>
      </c>
    </row>
    <row r="1699" spans="2:15" hidden="1" x14ac:dyDescent="0.2">
      <c r="B1699" s="3">
        <v>78187</v>
      </c>
      <c r="C1699" s="3">
        <v>0</v>
      </c>
      <c r="D1699" s="3">
        <v>0</v>
      </c>
      <c r="E1699" s="3">
        <v>0</v>
      </c>
      <c r="F1699" s="3">
        <f t="shared" si="189"/>
        <v>0</v>
      </c>
      <c r="G1699" t="str">
        <f>VLOOKUP(B1699,Nuclides!A:F,5,FALSE)</f>
        <v>Pt187</v>
      </c>
      <c r="H1699">
        <f>VLOOKUP(B1699,Nuclides!A:F,4,FALSE)</f>
        <v>8460</v>
      </c>
      <c r="I1699" s="3" t="str">
        <f t="shared" si="190"/>
        <v>2.35h</v>
      </c>
      <c r="J1699" s="3">
        <f t="shared" si="191"/>
        <v>8.1932290846329226E-5</v>
      </c>
      <c r="K1699" s="3">
        <f t="shared" si="192"/>
        <v>0</v>
      </c>
      <c r="L1699" s="3">
        <f t="shared" si="193"/>
        <v>0</v>
      </c>
      <c r="M1699" s="3" t="str">
        <f t="shared" si="194"/>
        <v>Pt187</v>
      </c>
      <c r="N1699" s="3">
        <f t="shared" si="195"/>
        <v>0</v>
      </c>
      <c r="O1699">
        <f>0</f>
        <v>0</v>
      </c>
    </row>
    <row r="1700" spans="2:15" hidden="1" x14ac:dyDescent="0.2">
      <c r="B1700" s="3">
        <v>78188</v>
      </c>
      <c r="C1700" s="3">
        <v>0</v>
      </c>
      <c r="D1700" s="3">
        <v>0</v>
      </c>
      <c r="E1700" s="3">
        <v>0</v>
      </c>
      <c r="F1700" s="3">
        <f t="shared" si="189"/>
        <v>0</v>
      </c>
      <c r="G1700" t="str">
        <f>VLOOKUP(B1700,Nuclides!A:F,5,FALSE)</f>
        <v>Pt188</v>
      </c>
      <c r="H1700">
        <f>VLOOKUP(B1700,Nuclides!A:F,4,FALSE)</f>
        <v>881279.99999999895</v>
      </c>
      <c r="I1700" s="3" t="str">
        <f t="shared" si="190"/>
        <v>10.2d</v>
      </c>
      <c r="J1700" s="3">
        <f t="shared" si="191"/>
        <v>7.8652321686631507E-7</v>
      </c>
      <c r="K1700" s="3">
        <f t="shared" si="192"/>
        <v>0</v>
      </c>
      <c r="L1700" s="3">
        <f t="shared" si="193"/>
        <v>0</v>
      </c>
      <c r="M1700" s="3" t="str">
        <f t="shared" si="194"/>
        <v>Pt188</v>
      </c>
      <c r="N1700" s="3">
        <f t="shared" si="195"/>
        <v>0</v>
      </c>
      <c r="O1700">
        <f>0</f>
        <v>0</v>
      </c>
    </row>
    <row r="1701" spans="2:15" hidden="1" x14ac:dyDescent="0.2">
      <c r="B1701" s="3">
        <v>78189</v>
      </c>
      <c r="C1701" s="3">
        <v>0</v>
      </c>
      <c r="D1701" s="3">
        <v>0</v>
      </c>
      <c r="E1701" s="3">
        <v>0</v>
      </c>
      <c r="F1701" s="3">
        <f t="shared" si="189"/>
        <v>0</v>
      </c>
      <c r="G1701" t="str">
        <f>VLOOKUP(B1701,Nuclides!A:F,5,FALSE)</f>
        <v>Pt189</v>
      </c>
      <c r="H1701">
        <f>VLOOKUP(B1701,Nuclides!A:F,4,FALSE)</f>
        <v>39132</v>
      </c>
      <c r="I1701" s="3" t="str">
        <f t="shared" si="190"/>
        <v>10.87h</v>
      </c>
      <c r="J1701" s="3">
        <f t="shared" si="191"/>
        <v>1.7713052758866023E-5</v>
      </c>
      <c r="K1701" s="3">
        <f t="shared" si="192"/>
        <v>0</v>
      </c>
      <c r="L1701" s="3">
        <f t="shared" si="193"/>
        <v>0</v>
      </c>
      <c r="M1701" s="3" t="str">
        <f t="shared" si="194"/>
        <v>Pt189</v>
      </c>
      <c r="N1701" s="3">
        <f t="shared" si="195"/>
        <v>0</v>
      </c>
      <c r="O1701">
        <f>0</f>
        <v>0</v>
      </c>
    </row>
    <row r="1702" spans="2:15" hidden="1" x14ac:dyDescent="0.2">
      <c r="B1702" s="3">
        <v>78190</v>
      </c>
      <c r="C1702" s="3">
        <v>0</v>
      </c>
      <c r="D1702" s="3">
        <v>0</v>
      </c>
      <c r="E1702" s="3">
        <v>0</v>
      </c>
      <c r="F1702" s="3">
        <f t="shared" si="189"/>
        <v>0</v>
      </c>
      <c r="G1702" t="str">
        <f>VLOOKUP(B1702,Nuclides!A:F,5,FALSE)</f>
        <v>Pt190</v>
      </c>
      <c r="H1702">
        <f>VLOOKUP(B1702,Nuclides!A:F,4,FALSE)</f>
        <v>2.051244E+19</v>
      </c>
      <c r="I1702" s="3" t="str">
        <f t="shared" si="190"/>
        <v>650445205479.45y</v>
      </c>
      <c r="J1702" s="3">
        <f t="shared" si="191"/>
        <v>3.3791551885584813E-20</v>
      </c>
      <c r="K1702" s="3">
        <f t="shared" si="192"/>
        <v>0</v>
      </c>
      <c r="L1702" s="3">
        <f t="shared" si="193"/>
        <v>0</v>
      </c>
      <c r="M1702" s="3" t="str">
        <f t="shared" si="194"/>
        <v>Pt190</v>
      </c>
      <c r="N1702" s="3">
        <f t="shared" si="195"/>
        <v>0</v>
      </c>
      <c r="O1702">
        <f>0</f>
        <v>0</v>
      </c>
    </row>
    <row r="1703" spans="2:15" hidden="1" x14ac:dyDescent="0.2">
      <c r="B1703" s="3">
        <v>78191</v>
      </c>
      <c r="C1703" s="3">
        <v>0</v>
      </c>
      <c r="D1703" s="3">
        <v>0</v>
      </c>
      <c r="E1703" s="3">
        <v>0</v>
      </c>
      <c r="F1703" s="3">
        <f t="shared" si="189"/>
        <v>0</v>
      </c>
      <c r="G1703" t="str">
        <f>VLOOKUP(B1703,Nuclides!A:F,5,FALSE)</f>
        <v>Pt191</v>
      </c>
      <c r="H1703">
        <f>VLOOKUP(B1703,Nuclides!A:F,4,FALSE)</f>
        <v>244512</v>
      </c>
      <c r="I1703" s="3" t="str">
        <f t="shared" si="190"/>
        <v>2.83d</v>
      </c>
      <c r="J1703" s="3">
        <f t="shared" si="191"/>
        <v>2.8348186614969625E-6</v>
      </c>
      <c r="K1703" s="3">
        <f t="shared" si="192"/>
        <v>0</v>
      </c>
      <c r="L1703" s="3">
        <f t="shared" si="193"/>
        <v>0</v>
      </c>
      <c r="M1703" s="3" t="str">
        <f t="shared" si="194"/>
        <v>Pt191</v>
      </c>
      <c r="N1703" s="3">
        <f t="shared" si="195"/>
        <v>0</v>
      </c>
      <c r="O1703">
        <f>0</f>
        <v>0</v>
      </c>
    </row>
    <row r="1704" spans="2:15" hidden="1" x14ac:dyDescent="0.2">
      <c r="B1704" s="3">
        <v>78192</v>
      </c>
      <c r="C1704" s="3">
        <v>0</v>
      </c>
      <c r="D1704" s="3">
        <v>0</v>
      </c>
      <c r="E1704" s="3">
        <v>0</v>
      </c>
      <c r="F1704" s="3">
        <f t="shared" si="189"/>
        <v>0</v>
      </c>
      <c r="G1704" t="str">
        <f>VLOOKUP(B1704,Nuclides!A:F,5,FALSE)</f>
        <v>Pt192</v>
      </c>
      <c r="H1704" t="str">
        <f>VLOOKUP(B1704,Nuclides!A:F,4,FALSE)</f>
        <v>STABLE</v>
      </c>
      <c r="I1704" s="3" t="str">
        <f t="shared" si="190"/>
        <v>STABLE</v>
      </c>
      <c r="J1704" s="3" t="e">
        <f t="shared" si="191"/>
        <v>#VALUE!</v>
      </c>
      <c r="K1704" s="3" t="e">
        <f t="shared" si="192"/>
        <v>#VALUE!</v>
      </c>
      <c r="L1704" s="3" t="e">
        <f t="shared" si="193"/>
        <v>#VALUE!</v>
      </c>
      <c r="M1704" s="3" t="str">
        <f t="shared" si="194"/>
        <v>Pt192</v>
      </c>
      <c r="N1704" s="3" t="e">
        <f t="shared" si="195"/>
        <v>#VALUE!</v>
      </c>
      <c r="O1704">
        <f>0</f>
        <v>0</v>
      </c>
    </row>
    <row r="1705" spans="2:15" hidden="1" x14ac:dyDescent="0.2">
      <c r="B1705" s="3">
        <v>78193</v>
      </c>
      <c r="C1705" s="3">
        <v>0</v>
      </c>
      <c r="D1705" s="3">
        <v>0</v>
      </c>
      <c r="E1705" s="3">
        <v>0</v>
      </c>
      <c r="F1705" s="3">
        <f t="shared" si="189"/>
        <v>0</v>
      </c>
      <c r="G1705" t="str">
        <f>VLOOKUP(B1705,Nuclides!A:F,5,FALSE)</f>
        <v>Pt193</v>
      </c>
      <c r="H1705">
        <f>VLOOKUP(B1705,Nuclides!A:F,4,FALSE)</f>
        <v>1577880000</v>
      </c>
      <c r="I1705" s="3" t="str">
        <f t="shared" si="190"/>
        <v>50.03y</v>
      </c>
      <c r="J1705" s="3">
        <f t="shared" si="191"/>
        <v>4.3929017451260253E-10</v>
      </c>
      <c r="K1705" s="3">
        <f t="shared" si="192"/>
        <v>0</v>
      </c>
      <c r="L1705" s="3">
        <f t="shared" si="193"/>
        <v>0</v>
      </c>
      <c r="M1705" s="3" t="str">
        <f t="shared" si="194"/>
        <v>Pt193</v>
      </c>
      <c r="N1705" s="3">
        <f t="shared" si="195"/>
        <v>0</v>
      </c>
      <c r="O1705">
        <f>0</f>
        <v>0</v>
      </c>
    </row>
    <row r="1706" spans="2:15" hidden="1" x14ac:dyDescent="0.2">
      <c r="B1706" s="3">
        <v>78194</v>
      </c>
      <c r="C1706" s="3">
        <v>0</v>
      </c>
      <c r="D1706" s="3">
        <v>0</v>
      </c>
      <c r="E1706" s="3">
        <v>0</v>
      </c>
      <c r="F1706" s="3">
        <f t="shared" si="189"/>
        <v>0</v>
      </c>
      <c r="G1706" t="str">
        <f>VLOOKUP(B1706,Nuclides!A:F,5,FALSE)</f>
        <v>Pt194</v>
      </c>
      <c r="H1706" t="str">
        <f>VLOOKUP(B1706,Nuclides!A:F,4,FALSE)</f>
        <v>STABLE</v>
      </c>
      <c r="I1706" s="3" t="str">
        <f t="shared" si="190"/>
        <v>STABLE</v>
      </c>
      <c r="J1706" s="3" t="e">
        <f t="shared" si="191"/>
        <v>#VALUE!</v>
      </c>
      <c r="K1706" s="3" t="e">
        <f t="shared" si="192"/>
        <v>#VALUE!</v>
      </c>
      <c r="L1706" s="3" t="e">
        <f t="shared" si="193"/>
        <v>#VALUE!</v>
      </c>
      <c r="M1706" s="3" t="str">
        <f t="shared" si="194"/>
        <v>Pt194</v>
      </c>
      <c r="N1706" s="3" t="e">
        <f t="shared" si="195"/>
        <v>#VALUE!</v>
      </c>
      <c r="O1706">
        <f>0</f>
        <v>0</v>
      </c>
    </row>
    <row r="1707" spans="2:15" hidden="1" x14ac:dyDescent="0.2">
      <c r="B1707" s="3">
        <v>78195</v>
      </c>
      <c r="C1707" s="3">
        <v>0</v>
      </c>
      <c r="D1707" s="3">
        <v>0</v>
      </c>
      <c r="E1707" s="3">
        <v>0</v>
      </c>
      <c r="F1707" s="3">
        <f t="shared" si="189"/>
        <v>0</v>
      </c>
      <c r="G1707" t="str">
        <f>VLOOKUP(B1707,Nuclides!A:F,5,FALSE)</f>
        <v>Pt195</v>
      </c>
      <c r="H1707" t="str">
        <f>VLOOKUP(B1707,Nuclides!A:F,4,FALSE)</f>
        <v>STABLE</v>
      </c>
      <c r="I1707" s="3" t="str">
        <f t="shared" si="190"/>
        <v>STABLE</v>
      </c>
      <c r="J1707" s="3" t="e">
        <f t="shared" si="191"/>
        <v>#VALUE!</v>
      </c>
      <c r="K1707" s="3" t="e">
        <f t="shared" si="192"/>
        <v>#VALUE!</v>
      </c>
      <c r="L1707" s="3" t="e">
        <f t="shared" si="193"/>
        <v>#VALUE!</v>
      </c>
      <c r="M1707" s="3" t="str">
        <f t="shared" si="194"/>
        <v>Pt195</v>
      </c>
      <c r="N1707" s="3" t="e">
        <f t="shared" si="195"/>
        <v>#VALUE!</v>
      </c>
      <c r="O1707">
        <f>0</f>
        <v>0</v>
      </c>
    </row>
    <row r="1708" spans="2:15" hidden="1" x14ac:dyDescent="0.2">
      <c r="B1708" s="3">
        <v>78196</v>
      </c>
      <c r="C1708" s="3">
        <v>0</v>
      </c>
      <c r="D1708" s="3">
        <v>0</v>
      </c>
      <c r="E1708" s="3">
        <v>0</v>
      </c>
      <c r="F1708" s="3">
        <f t="shared" si="189"/>
        <v>0</v>
      </c>
      <c r="G1708" t="str">
        <f>VLOOKUP(B1708,Nuclides!A:F,5,FALSE)</f>
        <v>Pt196</v>
      </c>
      <c r="H1708" t="str">
        <f>VLOOKUP(B1708,Nuclides!A:F,4,FALSE)</f>
        <v>STABLE</v>
      </c>
      <c r="I1708" s="3" t="str">
        <f t="shared" si="190"/>
        <v>STABLE</v>
      </c>
      <c r="J1708" s="3" t="e">
        <f t="shared" si="191"/>
        <v>#VALUE!</v>
      </c>
      <c r="K1708" s="3" t="e">
        <f t="shared" si="192"/>
        <v>#VALUE!</v>
      </c>
      <c r="L1708" s="3" t="e">
        <f t="shared" si="193"/>
        <v>#VALUE!</v>
      </c>
      <c r="M1708" s="3" t="str">
        <f t="shared" si="194"/>
        <v>Pt196</v>
      </c>
      <c r="N1708" s="3" t="e">
        <f t="shared" si="195"/>
        <v>#VALUE!</v>
      </c>
      <c r="O1708">
        <f>0</f>
        <v>0</v>
      </c>
    </row>
    <row r="1709" spans="2:15" hidden="1" x14ac:dyDescent="0.2">
      <c r="B1709" s="3">
        <v>78197</v>
      </c>
      <c r="C1709" s="3">
        <v>0</v>
      </c>
      <c r="D1709" s="3">
        <v>0</v>
      </c>
      <c r="E1709" s="3">
        <v>0</v>
      </c>
      <c r="F1709" s="3">
        <f t="shared" si="189"/>
        <v>0</v>
      </c>
      <c r="G1709" t="str">
        <f>VLOOKUP(B1709,Nuclides!A:F,5,FALSE)</f>
        <v>Pt197</v>
      </c>
      <c r="H1709">
        <f>VLOOKUP(B1709,Nuclides!A:F,4,FALSE)</f>
        <v>71609.399999999994</v>
      </c>
      <c r="I1709" s="3" t="str">
        <f t="shared" si="190"/>
        <v>19.89h</v>
      </c>
      <c r="J1709" s="3">
        <f t="shared" si="191"/>
        <v>9.6795557644659135E-6</v>
      </c>
      <c r="K1709" s="3">
        <f t="shared" si="192"/>
        <v>0</v>
      </c>
      <c r="L1709" s="3">
        <f t="shared" si="193"/>
        <v>0</v>
      </c>
      <c r="M1709" s="3" t="str">
        <f t="shared" si="194"/>
        <v>Pt197</v>
      </c>
      <c r="N1709" s="3">
        <f t="shared" si="195"/>
        <v>0</v>
      </c>
      <c r="O1709">
        <f>0</f>
        <v>0</v>
      </c>
    </row>
    <row r="1710" spans="2:15" hidden="1" x14ac:dyDescent="0.2">
      <c r="B1710" s="3">
        <v>78198</v>
      </c>
      <c r="C1710" s="3">
        <v>0</v>
      </c>
      <c r="D1710" s="3">
        <v>0</v>
      </c>
      <c r="E1710" s="3">
        <v>0</v>
      </c>
      <c r="F1710" s="3">
        <f t="shared" si="189"/>
        <v>0</v>
      </c>
      <c r="G1710" t="str">
        <f>VLOOKUP(B1710,Nuclides!A:F,5,FALSE)</f>
        <v>Pt198</v>
      </c>
      <c r="H1710" t="str">
        <f>VLOOKUP(B1710,Nuclides!A:F,4,FALSE)</f>
        <v>STABLE</v>
      </c>
      <c r="I1710" s="3" t="str">
        <f t="shared" si="190"/>
        <v>STABLE</v>
      </c>
      <c r="J1710" s="3" t="e">
        <f t="shared" si="191"/>
        <v>#VALUE!</v>
      </c>
      <c r="K1710" s="3" t="e">
        <f t="shared" si="192"/>
        <v>#VALUE!</v>
      </c>
      <c r="L1710" s="3" t="e">
        <f t="shared" si="193"/>
        <v>#VALUE!</v>
      </c>
      <c r="M1710" s="3" t="str">
        <f t="shared" si="194"/>
        <v>Pt198</v>
      </c>
      <c r="N1710" s="3" t="e">
        <f t="shared" si="195"/>
        <v>#VALUE!</v>
      </c>
      <c r="O1710">
        <f>0</f>
        <v>0</v>
      </c>
    </row>
    <row r="1711" spans="2:15" hidden="1" x14ac:dyDescent="0.2">
      <c r="B1711" s="3">
        <v>78199</v>
      </c>
      <c r="C1711" s="3">
        <v>0</v>
      </c>
      <c r="D1711" s="3">
        <v>0</v>
      </c>
      <c r="E1711" s="3">
        <v>0</v>
      </c>
      <c r="F1711" s="3">
        <f t="shared" si="189"/>
        <v>0</v>
      </c>
      <c r="G1711" t="str">
        <f>VLOOKUP(B1711,Nuclides!A:F,5,FALSE)</f>
        <v>Pt199</v>
      </c>
      <c r="H1711">
        <f>VLOOKUP(B1711,Nuclides!A:F,4,FALSE)</f>
        <v>1848</v>
      </c>
      <c r="I1711" s="3" t="str">
        <f t="shared" si="190"/>
        <v>30.8min</v>
      </c>
      <c r="J1711" s="3">
        <f t="shared" si="191"/>
        <v>3.7507964316014353E-4</v>
      </c>
      <c r="K1711" s="3">
        <f t="shared" si="192"/>
        <v>0</v>
      </c>
      <c r="L1711" s="3">
        <f t="shared" si="193"/>
        <v>0</v>
      </c>
      <c r="M1711" s="3" t="str">
        <f t="shared" si="194"/>
        <v>Pt199</v>
      </c>
      <c r="N1711" s="3">
        <f t="shared" si="195"/>
        <v>0</v>
      </c>
      <c r="O1711">
        <f>0</f>
        <v>0</v>
      </c>
    </row>
    <row r="1712" spans="2:15" hidden="1" x14ac:dyDescent="0.2">
      <c r="B1712" s="3">
        <v>78200</v>
      </c>
      <c r="C1712" s="3">
        <v>0</v>
      </c>
      <c r="D1712" s="3">
        <v>0</v>
      </c>
      <c r="E1712" s="3">
        <v>0</v>
      </c>
      <c r="F1712" s="3">
        <f t="shared" si="189"/>
        <v>0</v>
      </c>
      <c r="G1712" t="str">
        <f>VLOOKUP(B1712,Nuclides!A:F,5,FALSE)</f>
        <v>Pt200</v>
      </c>
      <c r="H1712">
        <f>VLOOKUP(B1712,Nuclides!A:F,4,FALSE)</f>
        <v>45360</v>
      </c>
      <c r="I1712" s="3" t="str">
        <f t="shared" si="190"/>
        <v>12.6h</v>
      </c>
      <c r="J1712" s="3">
        <f t="shared" si="191"/>
        <v>1.5281022499116961E-5</v>
      </c>
      <c r="K1712" s="3">
        <f t="shared" si="192"/>
        <v>0</v>
      </c>
      <c r="L1712" s="3">
        <f t="shared" si="193"/>
        <v>0</v>
      </c>
      <c r="M1712" s="3" t="str">
        <f t="shared" si="194"/>
        <v>Pt200</v>
      </c>
      <c r="N1712" s="3">
        <f t="shared" si="195"/>
        <v>0</v>
      </c>
      <c r="O1712">
        <f>0</f>
        <v>0</v>
      </c>
    </row>
    <row r="1713" spans="2:15" hidden="1" x14ac:dyDescent="0.2">
      <c r="B1713" s="3">
        <v>78201</v>
      </c>
      <c r="C1713" s="3">
        <v>0</v>
      </c>
      <c r="D1713" s="3">
        <v>0</v>
      </c>
      <c r="E1713" s="3">
        <v>0</v>
      </c>
      <c r="F1713" s="3">
        <f t="shared" si="189"/>
        <v>0</v>
      </c>
      <c r="G1713" t="str">
        <f>VLOOKUP(B1713,Nuclides!A:F,5,FALSE)</f>
        <v>Pt201</v>
      </c>
      <c r="H1713">
        <f>VLOOKUP(B1713,Nuclides!A:F,4,FALSE)</f>
        <v>150</v>
      </c>
      <c r="I1713" s="3" t="str">
        <f t="shared" si="190"/>
        <v>2.5min</v>
      </c>
      <c r="J1713" s="3">
        <f t="shared" si="191"/>
        <v>4.6209812037329686E-3</v>
      </c>
      <c r="K1713" s="3">
        <f t="shared" si="192"/>
        <v>0</v>
      </c>
      <c r="L1713" s="3">
        <f t="shared" si="193"/>
        <v>0</v>
      </c>
      <c r="M1713" s="3" t="str">
        <f t="shared" si="194"/>
        <v>Pt201</v>
      </c>
      <c r="N1713" s="3">
        <f t="shared" si="195"/>
        <v>0</v>
      </c>
      <c r="O1713">
        <f>0</f>
        <v>0</v>
      </c>
    </row>
    <row r="1714" spans="2:15" hidden="1" x14ac:dyDescent="0.2">
      <c r="B1714" s="3">
        <v>79175</v>
      </c>
      <c r="C1714" s="3">
        <v>0</v>
      </c>
      <c r="D1714" s="3">
        <v>0</v>
      </c>
      <c r="E1714" s="3">
        <v>0</v>
      </c>
      <c r="F1714" s="3">
        <f t="shared" si="189"/>
        <v>0</v>
      </c>
      <c r="G1714" t="e">
        <f>VLOOKUP(B1714,Nuclides!A:F,5,FALSE)</f>
        <v>#N/A</v>
      </c>
      <c r="H1714" t="e">
        <f>VLOOKUP(B1714,Nuclides!A:F,4,FALSE)</f>
        <v>#N/A</v>
      </c>
      <c r="I1714" s="3" t="e">
        <f t="shared" si="190"/>
        <v>#N/A</v>
      </c>
      <c r="J1714" s="3" t="e">
        <f t="shared" si="191"/>
        <v>#N/A</v>
      </c>
      <c r="K1714" s="3" t="e">
        <f t="shared" si="192"/>
        <v>#N/A</v>
      </c>
      <c r="L1714" s="3" t="e">
        <f t="shared" si="193"/>
        <v>#N/A</v>
      </c>
      <c r="M1714" s="3" t="e">
        <f t="shared" si="194"/>
        <v>#N/A</v>
      </c>
      <c r="N1714" s="3" t="e">
        <f t="shared" si="195"/>
        <v>#N/A</v>
      </c>
      <c r="O1714">
        <f>0</f>
        <v>0</v>
      </c>
    </row>
    <row r="1715" spans="2:15" hidden="1" x14ac:dyDescent="0.2">
      <c r="B1715" s="3">
        <v>79176</v>
      </c>
      <c r="C1715" s="3">
        <v>0</v>
      </c>
      <c r="D1715" s="3">
        <v>0</v>
      </c>
      <c r="E1715" s="3">
        <v>0</v>
      </c>
      <c r="F1715" s="3">
        <f t="shared" si="189"/>
        <v>0</v>
      </c>
      <c r="G1715" t="str">
        <f>VLOOKUP(B1715,Nuclides!A:F,5,FALSE)</f>
        <v>Au176</v>
      </c>
      <c r="H1715">
        <f>VLOOKUP(B1715,Nuclides!A:F,4,FALSE)</f>
        <v>1.05</v>
      </c>
      <c r="I1715" s="3" t="str">
        <f t="shared" si="190"/>
        <v>1.05s</v>
      </c>
      <c r="J1715" s="3">
        <f t="shared" si="191"/>
        <v>0.6601401719618526</v>
      </c>
      <c r="K1715" s="3">
        <f t="shared" si="192"/>
        <v>0</v>
      </c>
      <c r="L1715" s="3">
        <f t="shared" si="193"/>
        <v>0</v>
      </c>
      <c r="M1715" s="3" t="str">
        <f t="shared" si="194"/>
        <v>Au176</v>
      </c>
      <c r="N1715" s="3">
        <f t="shared" si="195"/>
        <v>0</v>
      </c>
      <c r="O1715">
        <f>0</f>
        <v>0</v>
      </c>
    </row>
    <row r="1716" spans="2:15" hidden="1" x14ac:dyDescent="0.2">
      <c r="B1716" s="3">
        <v>79177</v>
      </c>
      <c r="C1716" s="3">
        <v>0</v>
      </c>
      <c r="D1716" s="3">
        <v>0</v>
      </c>
      <c r="E1716" s="3">
        <v>0</v>
      </c>
      <c r="F1716" s="3">
        <f t="shared" si="189"/>
        <v>0</v>
      </c>
      <c r="G1716" t="str">
        <f>VLOOKUP(B1716,Nuclides!A:F,5,FALSE)</f>
        <v>Au177</v>
      </c>
      <c r="H1716">
        <f>VLOOKUP(B1716,Nuclides!A:F,4,FALSE)</f>
        <v>1.53</v>
      </c>
      <c r="I1716" s="3" t="str">
        <f t="shared" si="190"/>
        <v>1.53s</v>
      </c>
      <c r="J1716" s="3">
        <f t="shared" si="191"/>
        <v>0.45303737291499691</v>
      </c>
      <c r="K1716" s="3">
        <f t="shared" si="192"/>
        <v>0</v>
      </c>
      <c r="L1716" s="3">
        <f t="shared" si="193"/>
        <v>0</v>
      </c>
      <c r="M1716" s="3" t="str">
        <f t="shared" si="194"/>
        <v>Au177</v>
      </c>
      <c r="N1716" s="3">
        <f t="shared" si="195"/>
        <v>0</v>
      </c>
      <c r="O1716">
        <f>0</f>
        <v>0</v>
      </c>
    </row>
    <row r="1717" spans="2:15" hidden="1" x14ac:dyDescent="0.2">
      <c r="B1717" s="3">
        <v>79178</v>
      </c>
      <c r="C1717" s="3">
        <v>0</v>
      </c>
      <c r="D1717" s="3">
        <v>0</v>
      </c>
      <c r="E1717" s="3">
        <v>0</v>
      </c>
      <c r="F1717" s="3">
        <f t="shared" si="189"/>
        <v>0</v>
      </c>
      <c r="G1717" t="str">
        <f>VLOOKUP(B1717,Nuclides!A:F,5,FALSE)</f>
        <v>Au178</v>
      </c>
      <c r="H1717">
        <f>VLOOKUP(B1717,Nuclides!A:F,4,FALSE)</f>
        <v>2.6</v>
      </c>
      <c r="I1717" s="3" t="str">
        <f t="shared" si="190"/>
        <v>2.6s</v>
      </c>
      <c r="J1717" s="3">
        <f t="shared" si="191"/>
        <v>0.26659506944613282</v>
      </c>
      <c r="K1717" s="3">
        <f t="shared" si="192"/>
        <v>0</v>
      </c>
      <c r="L1717" s="3">
        <f t="shared" si="193"/>
        <v>0</v>
      </c>
      <c r="M1717" s="3" t="str">
        <f t="shared" si="194"/>
        <v>Au178</v>
      </c>
      <c r="N1717" s="3">
        <f t="shared" si="195"/>
        <v>0</v>
      </c>
      <c r="O1717">
        <f>0</f>
        <v>0</v>
      </c>
    </row>
    <row r="1718" spans="2:15" hidden="1" x14ac:dyDescent="0.2">
      <c r="B1718" s="3">
        <v>79179</v>
      </c>
      <c r="C1718" s="3">
        <v>0</v>
      </c>
      <c r="D1718" s="3">
        <v>0</v>
      </c>
      <c r="E1718" s="3">
        <v>0</v>
      </c>
      <c r="F1718" s="3">
        <f t="shared" si="189"/>
        <v>0</v>
      </c>
      <c r="G1718" t="str">
        <f>VLOOKUP(B1718,Nuclides!A:F,5,FALSE)</f>
        <v>Au179</v>
      </c>
      <c r="H1718">
        <f>VLOOKUP(B1718,Nuclides!A:F,4,FALSE)</f>
        <v>7.1</v>
      </c>
      <c r="I1718" s="3" t="str">
        <f t="shared" si="190"/>
        <v>7.1s</v>
      </c>
      <c r="J1718" s="3">
        <f t="shared" si="191"/>
        <v>9.7626363459147228E-2</v>
      </c>
      <c r="K1718" s="3">
        <f t="shared" si="192"/>
        <v>0</v>
      </c>
      <c r="L1718" s="3">
        <f t="shared" si="193"/>
        <v>0</v>
      </c>
      <c r="M1718" s="3" t="str">
        <f t="shared" si="194"/>
        <v>Au179</v>
      </c>
      <c r="N1718" s="3">
        <f t="shared" si="195"/>
        <v>0</v>
      </c>
      <c r="O1718">
        <f>0</f>
        <v>0</v>
      </c>
    </row>
    <row r="1719" spans="2:15" hidden="1" x14ac:dyDescent="0.2">
      <c r="B1719" s="3">
        <v>79180</v>
      </c>
      <c r="C1719" s="3">
        <v>0</v>
      </c>
      <c r="D1719" s="3">
        <v>0</v>
      </c>
      <c r="E1719" s="3">
        <v>0</v>
      </c>
      <c r="F1719" s="3">
        <f t="shared" si="189"/>
        <v>0</v>
      </c>
      <c r="G1719" t="str">
        <f>VLOOKUP(B1719,Nuclides!A:F,5,FALSE)</f>
        <v>Au180</v>
      </c>
      <c r="H1719">
        <f>VLOOKUP(B1719,Nuclides!A:F,4,FALSE)</f>
        <v>8.4</v>
      </c>
      <c r="I1719" s="3" t="str">
        <f t="shared" si="190"/>
        <v>8.4s</v>
      </c>
      <c r="J1719" s="3">
        <f t="shared" si="191"/>
        <v>8.2517521495231574E-2</v>
      </c>
      <c r="K1719" s="3">
        <f t="shared" si="192"/>
        <v>0</v>
      </c>
      <c r="L1719" s="3">
        <f t="shared" si="193"/>
        <v>0</v>
      </c>
      <c r="M1719" s="3" t="str">
        <f t="shared" si="194"/>
        <v>Au180</v>
      </c>
      <c r="N1719" s="3">
        <f t="shared" si="195"/>
        <v>0</v>
      </c>
      <c r="O1719">
        <f>0</f>
        <v>0</v>
      </c>
    </row>
    <row r="1720" spans="2:15" hidden="1" x14ac:dyDescent="0.2">
      <c r="B1720" s="3">
        <v>79181</v>
      </c>
      <c r="C1720" s="3">
        <v>0</v>
      </c>
      <c r="D1720" s="3">
        <v>0</v>
      </c>
      <c r="E1720" s="3">
        <v>0</v>
      </c>
      <c r="F1720" s="3">
        <f t="shared" si="189"/>
        <v>0</v>
      </c>
      <c r="G1720" t="str">
        <f>VLOOKUP(B1720,Nuclides!A:F,5,FALSE)</f>
        <v>Au181</v>
      </c>
      <c r="H1720">
        <f>VLOOKUP(B1720,Nuclides!A:F,4,FALSE)</f>
        <v>13.7</v>
      </c>
      <c r="I1720" s="3" t="str">
        <f t="shared" si="190"/>
        <v>13.7s</v>
      </c>
      <c r="J1720" s="3">
        <f t="shared" si="191"/>
        <v>5.0594684712404768E-2</v>
      </c>
      <c r="K1720" s="3">
        <f t="shared" si="192"/>
        <v>0</v>
      </c>
      <c r="L1720" s="3">
        <f t="shared" si="193"/>
        <v>0</v>
      </c>
      <c r="M1720" s="3" t="str">
        <f t="shared" si="194"/>
        <v>Au181</v>
      </c>
      <c r="N1720" s="3">
        <f t="shared" si="195"/>
        <v>0</v>
      </c>
      <c r="O1720">
        <f>0</f>
        <v>0</v>
      </c>
    </row>
    <row r="1721" spans="2:15" hidden="1" x14ac:dyDescent="0.2">
      <c r="B1721" s="3">
        <v>79182</v>
      </c>
      <c r="C1721" s="3">
        <v>0</v>
      </c>
      <c r="D1721" s="3">
        <v>0</v>
      </c>
      <c r="E1721" s="3">
        <v>0</v>
      </c>
      <c r="F1721" s="3">
        <f t="shared" si="189"/>
        <v>0</v>
      </c>
      <c r="G1721" t="str">
        <f>VLOOKUP(B1721,Nuclides!A:F,5,FALSE)</f>
        <v>Au182</v>
      </c>
      <c r="H1721">
        <f>VLOOKUP(B1721,Nuclides!A:F,4,FALSE)</f>
        <v>15.5</v>
      </c>
      <c r="I1721" s="3" t="str">
        <f t="shared" si="190"/>
        <v>15.5s</v>
      </c>
      <c r="J1721" s="3">
        <f t="shared" si="191"/>
        <v>4.4719172939351307E-2</v>
      </c>
      <c r="K1721" s="3">
        <f t="shared" si="192"/>
        <v>0</v>
      </c>
      <c r="L1721" s="3">
        <f t="shared" si="193"/>
        <v>0</v>
      </c>
      <c r="M1721" s="3" t="str">
        <f t="shared" si="194"/>
        <v>Au182</v>
      </c>
      <c r="N1721" s="3">
        <f t="shared" si="195"/>
        <v>0</v>
      </c>
      <c r="O1721">
        <f>0</f>
        <v>0</v>
      </c>
    </row>
    <row r="1722" spans="2:15" hidden="1" x14ac:dyDescent="0.2">
      <c r="B1722" s="3">
        <v>79183</v>
      </c>
      <c r="C1722" s="3">
        <v>0</v>
      </c>
      <c r="D1722" s="3">
        <v>0</v>
      </c>
      <c r="E1722" s="3">
        <v>0</v>
      </c>
      <c r="F1722" s="3">
        <f t="shared" si="189"/>
        <v>0</v>
      </c>
      <c r="G1722" t="str">
        <f>VLOOKUP(B1722,Nuclides!A:F,5,FALSE)</f>
        <v>Au183</v>
      </c>
      <c r="H1722">
        <f>VLOOKUP(B1722,Nuclides!A:F,4,FALSE)</f>
        <v>42.8</v>
      </c>
      <c r="I1722" s="3" t="str">
        <f t="shared" si="190"/>
        <v>42.8s</v>
      </c>
      <c r="J1722" s="3">
        <f t="shared" si="191"/>
        <v>1.6195027583176293E-2</v>
      </c>
      <c r="K1722" s="3">
        <f t="shared" si="192"/>
        <v>0</v>
      </c>
      <c r="L1722" s="3">
        <f t="shared" si="193"/>
        <v>0</v>
      </c>
      <c r="M1722" s="3" t="str">
        <f t="shared" si="194"/>
        <v>Au183</v>
      </c>
      <c r="N1722" s="3">
        <f t="shared" si="195"/>
        <v>0</v>
      </c>
      <c r="O1722">
        <f>0</f>
        <v>0</v>
      </c>
    </row>
    <row r="1723" spans="2:15" hidden="1" x14ac:dyDescent="0.2">
      <c r="B1723" s="3">
        <v>79184</v>
      </c>
      <c r="C1723" s="3">
        <v>0</v>
      </c>
      <c r="D1723" s="3">
        <v>0</v>
      </c>
      <c r="E1723" s="3">
        <v>0</v>
      </c>
      <c r="F1723" s="3">
        <f t="shared" si="189"/>
        <v>0</v>
      </c>
      <c r="G1723" t="str">
        <f>VLOOKUP(B1723,Nuclides!A:F,5,FALSE)</f>
        <v>Au184</v>
      </c>
      <c r="H1723">
        <f>VLOOKUP(B1723,Nuclides!A:F,4,FALSE)</f>
        <v>20.6</v>
      </c>
      <c r="I1723" s="3" t="str">
        <f t="shared" si="190"/>
        <v>20.6s</v>
      </c>
      <c r="J1723" s="3">
        <f t="shared" si="191"/>
        <v>3.3647921386405107E-2</v>
      </c>
      <c r="K1723" s="3">
        <f t="shared" si="192"/>
        <v>0</v>
      </c>
      <c r="L1723" s="3">
        <f t="shared" si="193"/>
        <v>0</v>
      </c>
      <c r="M1723" s="3" t="str">
        <f t="shared" si="194"/>
        <v>Au184</v>
      </c>
      <c r="N1723" s="3">
        <f t="shared" si="195"/>
        <v>0</v>
      </c>
      <c r="O1723">
        <f>0</f>
        <v>0</v>
      </c>
    </row>
    <row r="1724" spans="2:15" hidden="1" x14ac:dyDescent="0.2">
      <c r="B1724" s="3">
        <v>79185</v>
      </c>
      <c r="C1724" s="3">
        <v>0</v>
      </c>
      <c r="D1724" s="3">
        <v>0</v>
      </c>
      <c r="E1724" s="3">
        <v>0</v>
      </c>
      <c r="F1724" s="3">
        <f t="shared" si="189"/>
        <v>0</v>
      </c>
      <c r="G1724" t="str">
        <f>VLOOKUP(B1724,Nuclides!A:F,5,FALSE)</f>
        <v>Au185</v>
      </c>
      <c r="H1724">
        <f>VLOOKUP(B1724,Nuclides!A:F,4,FALSE)</f>
        <v>255</v>
      </c>
      <c r="I1724" s="3" t="str">
        <f t="shared" si="190"/>
        <v>4.25min</v>
      </c>
      <c r="J1724" s="3">
        <f t="shared" si="191"/>
        <v>2.7182242374899817E-3</v>
      </c>
      <c r="K1724" s="3">
        <f t="shared" si="192"/>
        <v>0</v>
      </c>
      <c r="L1724" s="3">
        <f t="shared" si="193"/>
        <v>0</v>
      </c>
      <c r="M1724" s="3" t="str">
        <f t="shared" si="194"/>
        <v>Au185</v>
      </c>
      <c r="N1724" s="3">
        <f t="shared" si="195"/>
        <v>0</v>
      </c>
      <c r="O1724">
        <f>0</f>
        <v>0</v>
      </c>
    </row>
    <row r="1725" spans="2:15" hidden="1" x14ac:dyDescent="0.2">
      <c r="B1725" s="3">
        <v>79186</v>
      </c>
      <c r="C1725" s="3">
        <v>0</v>
      </c>
      <c r="D1725" s="3">
        <v>0</v>
      </c>
      <c r="E1725" s="3">
        <v>0</v>
      </c>
      <c r="F1725" s="3">
        <f t="shared" si="189"/>
        <v>0</v>
      </c>
      <c r="G1725" t="str">
        <f>VLOOKUP(B1725,Nuclides!A:F,5,FALSE)</f>
        <v>Au186</v>
      </c>
      <c r="H1725">
        <f>VLOOKUP(B1725,Nuclides!A:F,4,FALSE)</f>
        <v>642</v>
      </c>
      <c r="I1725" s="3" t="str">
        <f t="shared" si="190"/>
        <v>10.7min</v>
      </c>
      <c r="J1725" s="3">
        <f t="shared" si="191"/>
        <v>1.079668505545086E-3</v>
      </c>
      <c r="K1725" s="3">
        <f t="shared" si="192"/>
        <v>0</v>
      </c>
      <c r="L1725" s="3">
        <f t="shared" si="193"/>
        <v>0</v>
      </c>
      <c r="M1725" s="3" t="str">
        <f t="shared" si="194"/>
        <v>Au186</v>
      </c>
      <c r="N1725" s="3">
        <f t="shared" si="195"/>
        <v>0</v>
      </c>
      <c r="O1725">
        <f>0</f>
        <v>0</v>
      </c>
    </row>
    <row r="1726" spans="2:15" hidden="1" x14ac:dyDescent="0.2">
      <c r="B1726" s="3">
        <v>79187</v>
      </c>
      <c r="C1726" s="3">
        <v>0</v>
      </c>
      <c r="D1726" s="3">
        <v>0</v>
      </c>
      <c r="E1726" s="3">
        <v>0</v>
      </c>
      <c r="F1726" s="3">
        <f t="shared" si="189"/>
        <v>0</v>
      </c>
      <c r="G1726" t="str">
        <f>VLOOKUP(B1726,Nuclides!A:F,5,FALSE)</f>
        <v>Au187</v>
      </c>
      <c r="H1726">
        <f>VLOOKUP(B1726,Nuclides!A:F,4,FALSE)</f>
        <v>504</v>
      </c>
      <c r="I1726" s="3" t="str">
        <f t="shared" si="190"/>
        <v>8.4min</v>
      </c>
      <c r="J1726" s="3">
        <f t="shared" si="191"/>
        <v>1.3752920249205263E-3</v>
      </c>
      <c r="K1726" s="3">
        <f t="shared" si="192"/>
        <v>0</v>
      </c>
      <c r="L1726" s="3">
        <f t="shared" si="193"/>
        <v>0</v>
      </c>
      <c r="M1726" s="3" t="str">
        <f t="shared" si="194"/>
        <v>Au187</v>
      </c>
      <c r="N1726" s="3">
        <f t="shared" si="195"/>
        <v>0</v>
      </c>
      <c r="O1726">
        <f>0</f>
        <v>0</v>
      </c>
    </row>
    <row r="1727" spans="2:15" hidden="1" x14ac:dyDescent="0.2">
      <c r="B1727" s="3">
        <v>79188</v>
      </c>
      <c r="C1727" s="3">
        <v>0</v>
      </c>
      <c r="D1727" s="3">
        <v>0</v>
      </c>
      <c r="E1727" s="3">
        <v>0</v>
      </c>
      <c r="F1727" s="3">
        <f t="shared" si="189"/>
        <v>0</v>
      </c>
      <c r="G1727" t="str">
        <f>VLOOKUP(B1727,Nuclides!A:F,5,FALSE)</f>
        <v>Au188</v>
      </c>
      <c r="H1727">
        <f>VLOOKUP(B1727,Nuclides!A:F,4,FALSE)</f>
        <v>530.4</v>
      </c>
      <c r="I1727" s="3" t="str">
        <f t="shared" si="190"/>
        <v>8.84min</v>
      </c>
      <c r="J1727" s="3">
        <f t="shared" si="191"/>
        <v>1.3068385757163373E-3</v>
      </c>
      <c r="K1727" s="3">
        <f t="shared" si="192"/>
        <v>0</v>
      </c>
      <c r="L1727" s="3">
        <f t="shared" si="193"/>
        <v>0</v>
      </c>
      <c r="M1727" s="3" t="str">
        <f t="shared" si="194"/>
        <v>Au188</v>
      </c>
      <c r="N1727" s="3">
        <f t="shared" si="195"/>
        <v>0</v>
      </c>
      <c r="O1727">
        <f>0</f>
        <v>0</v>
      </c>
    </row>
    <row r="1728" spans="2:15" hidden="1" x14ac:dyDescent="0.2">
      <c r="B1728" s="3">
        <v>79189</v>
      </c>
      <c r="C1728" s="3">
        <v>0</v>
      </c>
      <c r="D1728" s="3">
        <v>0</v>
      </c>
      <c r="E1728" s="3">
        <v>0</v>
      </c>
      <c r="F1728" s="3">
        <f t="shared" si="189"/>
        <v>0</v>
      </c>
      <c r="G1728" t="str">
        <f>VLOOKUP(B1728,Nuclides!A:F,5,FALSE)</f>
        <v>Au189</v>
      </c>
      <c r="H1728">
        <f>VLOOKUP(B1728,Nuclides!A:F,4,FALSE)</f>
        <v>1722</v>
      </c>
      <c r="I1728" s="3" t="str">
        <f t="shared" si="190"/>
        <v>28.7min</v>
      </c>
      <c r="J1728" s="3">
        <f t="shared" si="191"/>
        <v>4.0252449509869064E-4</v>
      </c>
      <c r="K1728" s="3">
        <f t="shared" si="192"/>
        <v>0</v>
      </c>
      <c r="L1728" s="3">
        <f t="shared" si="193"/>
        <v>0</v>
      </c>
      <c r="M1728" s="3" t="str">
        <f t="shared" si="194"/>
        <v>Au189</v>
      </c>
      <c r="N1728" s="3">
        <f t="shared" si="195"/>
        <v>0</v>
      </c>
      <c r="O1728">
        <f>0</f>
        <v>0</v>
      </c>
    </row>
    <row r="1729" spans="2:15" hidden="1" x14ac:dyDescent="0.2">
      <c r="B1729" s="3">
        <v>79190</v>
      </c>
      <c r="C1729" s="3">
        <v>0</v>
      </c>
      <c r="D1729" s="3">
        <v>0</v>
      </c>
      <c r="E1729" s="3">
        <v>0</v>
      </c>
      <c r="F1729" s="3">
        <f t="shared" si="189"/>
        <v>0</v>
      </c>
      <c r="G1729" t="str">
        <f>VLOOKUP(B1729,Nuclides!A:F,5,FALSE)</f>
        <v>Au190</v>
      </c>
      <c r="H1729">
        <f>VLOOKUP(B1729,Nuclides!A:F,4,FALSE)</f>
        <v>2568</v>
      </c>
      <c r="I1729" s="3" t="str">
        <f t="shared" si="190"/>
        <v>42.8min</v>
      </c>
      <c r="J1729" s="3">
        <f t="shared" si="191"/>
        <v>2.6991712638627151E-4</v>
      </c>
      <c r="K1729" s="3">
        <f t="shared" si="192"/>
        <v>0</v>
      </c>
      <c r="L1729" s="3">
        <f t="shared" si="193"/>
        <v>0</v>
      </c>
      <c r="M1729" s="3" t="str">
        <f t="shared" si="194"/>
        <v>Au190</v>
      </c>
      <c r="N1729" s="3">
        <f t="shared" si="195"/>
        <v>0</v>
      </c>
      <c r="O1729">
        <f>0</f>
        <v>0</v>
      </c>
    </row>
    <row r="1730" spans="2:15" hidden="1" x14ac:dyDescent="0.2">
      <c r="B1730" s="3">
        <v>79191</v>
      </c>
      <c r="C1730" s="3">
        <v>0</v>
      </c>
      <c r="D1730" s="3">
        <v>0</v>
      </c>
      <c r="E1730" s="3">
        <v>0</v>
      </c>
      <c r="F1730" s="3">
        <f t="shared" si="189"/>
        <v>0</v>
      </c>
      <c r="G1730" t="str">
        <f>VLOOKUP(B1730,Nuclides!A:F,5,FALSE)</f>
        <v>Au191</v>
      </c>
      <c r="H1730">
        <f>VLOOKUP(B1730,Nuclides!A:F,4,FALSE)</f>
        <v>11448</v>
      </c>
      <c r="I1730" s="3" t="str">
        <f t="shared" si="190"/>
        <v>3.18h</v>
      </c>
      <c r="J1730" s="3">
        <f t="shared" si="191"/>
        <v>6.0547447638010597E-5</v>
      </c>
      <c r="K1730" s="3">
        <f t="shared" si="192"/>
        <v>0</v>
      </c>
      <c r="L1730" s="3">
        <f t="shared" si="193"/>
        <v>0</v>
      </c>
      <c r="M1730" s="3" t="str">
        <f t="shared" si="194"/>
        <v>Au191</v>
      </c>
      <c r="N1730" s="3">
        <f t="shared" si="195"/>
        <v>0</v>
      </c>
      <c r="O1730">
        <f>0</f>
        <v>0</v>
      </c>
    </row>
    <row r="1731" spans="2:15" hidden="1" x14ac:dyDescent="0.2">
      <c r="B1731" s="3">
        <v>79192</v>
      </c>
      <c r="C1731" s="3">
        <v>0</v>
      </c>
      <c r="D1731" s="3">
        <v>0</v>
      </c>
      <c r="E1731" s="3">
        <v>0</v>
      </c>
      <c r="F1731" s="3">
        <f t="shared" si="189"/>
        <v>0</v>
      </c>
      <c r="G1731" t="str">
        <f>VLOOKUP(B1731,Nuclides!A:F,5,FALSE)</f>
        <v>Au192</v>
      </c>
      <c r="H1731">
        <f>VLOOKUP(B1731,Nuclides!A:F,4,FALSE)</f>
        <v>17784</v>
      </c>
      <c r="I1731" s="3" t="str">
        <f t="shared" si="190"/>
        <v>4.94h</v>
      </c>
      <c r="J1731" s="3">
        <f t="shared" si="191"/>
        <v>3.8975887345925848E-5</v>
      </c>
      <c r="K1731" s="3">
        <f t="shared" si="192"/>
        <v>0</v>
      </c>
      <c r="L1731" s="3">
        <f t="shared" si="193"/>
        <v>0</v>
      </c>
      <c r="M1731" s="3" t="str">
        <f t="shared" si="194"/>
        <v>Au192</v>
      </c>
      <c r="N1731" s="3">
        <f t="shared" si="195"/>
        <v>0</v>
      </c>
      <c r="O1731">
        <f>0</f>
        <v>0</v>
      </c>
    </row>
    <row r="1732" spans="2:15" hidden="1" x14ac:dyDescent="0.2">
      <c r="B1732" s="3">
        <v>79193</v>
      </c>
      <c r="C1732" s="3">
        <v>0</v>
      </c>
      <c r="D1732" s="3">
        <v>0</v>
      </c>
      <c r="E1732" s="3">
        <v>0</v>
      </c>
      <c r="F1732" s="3">
        <f t="shared" si="189"/>
        <v>0</v>
      </c>
      <c r="G1732" t="str">
        <f>VLOOKUP(B1732,Nuclides!A:F,5,FALSE)</f>
        <v>Au193</v>
      </c>
      <c r="H1732">
        <f>VLOOKUP(B1732,Nuclides!A:F,4,FALSE)</f>
        <v>63539.999999999898</v>
      </c>
      <c r="I1732" s="3" t="str">
        <f t="shared" si="190"/>
        <v>17.65h</v>
      </c>
      <c r="J1732" s="3">
        <f t="shared" si="191"/>
        <v>1.0908831925715242E-5</v>
      </c>
      <c r="K1732" s="3">
        <f t="shared" si="192"/>
        <v>0</v>
      </c>
      <c r="L1732" s="3">
        <f t="shared" si="193"/>
        <v>0</v>
      </c>
      <c r="M1732" s="3" t="str">
        <f t="shared" si="194"/>
        <v>Au193</v>
      </c>
      <c r="N1732" s="3">
        <f t="shared" si="195"/>
        <v>0</v>
      </c>
      <c r="O1732">
        <f>0</f>
        <v>0</v>
      </c>
    </row>
    <row r="1733" spans="2:15" hidden="1" x14ac:dyDescent="0.2">
      <c r="B1733" s="3">
        <v>79194</v>
      </c>
      <c r="C1733" s="3">
        <v>0</v>
      </c>
      <c r="D1733" s="3">
        <v>0</v>
      </c>
      <c r="E1733" s="3">
        <v>0</v>
      </c>
      <c r="F1733" s="3">
        <f t="shared" si="189"/>
        <v>0</v>
      </c>
      <c r="G1733" t="str">
        <f>VLOOKUP(B1733,Nuclides!A:F,5,FALSE)</f>
        <v>Au194</v>
      </c>
      <c r="H1733">
        <f>VLOOKUP(B1733,Nuclides!A:F,4,FALSE)</f>
        <v>136872</v>
      </c>
      <c r="I1733" s="3" t="str">
        <f t="shared" si="190"/>
        <v>1.58d</v>
      </c>
      <c r="J1733" s="3">
        <f t="shared" si="191"/>
        <v>5.0641999865563832E-6</v>
      </c>
      <c r="K1733" s="3">
        <f t="shared" si="192"/>
        <v>0</v>
      </c>
      <c r="L1733" s="3">
        <f t="shared" si="193"/>
        <v>0</v>
      </c>
      <c r="M1733" s="3" t="str">
        <f t="shared" si="194"/>
        <v>Au194</v>
      </c>
      <c r="N1733" s="3">
        <f t="shared" si="195"/>
        <v>0</v>
      </c>
      <c r="O1733">
        <f>0</f>
        <v>0</v>
      </c>
    </row>
    <row r="1734" spans="2:15" hidden="1" x14ac:dyDescent="0.2">
      <c r="B1734" s="3">
        <v>79195</v>
      </c>
      <c r="C1734" s="3">
        <v>0</v>
      </c>
      <c r="D1734" s="3">
        <v>0</v>
      </c>
      <c r="E1734" s="3">
        <v>0</v>
      </c>
      <c r="F1734" s="3">
        <f t="shared" si="189"/>
        <v>0</v>
      </c>
      <c r="G1734" t="str">
        <f>VLOOKUP(B1734,Nuclides!A:F,5,FALSE)</f>
        <v>Au195</v>
      </c>
      <c r="H1734">
        <f>VLOOKUP(B1734,Nuclides!A:F,4,FALSE)</f>
        <v>16071264</v>
      </c>
      <c r="I1734" s="3" t="str">
        <f t="shared" si="190"/>
        <v>186.01d</v>
      </c>
      <c r="J1734" s="3">
        <f t="shared" si="191"/>
        <v>4.3129599548607084E-8</v>
      </c>
      <c r="K1734" s="3">
        <f t="shared" si="192"/>
        <v>0</v>
      </c>
      <c r="L1734" s="3">
        <f t="shared" si="193"/>
        <v>0</v>
      </c>
      <c r="M1734" s="3" t="str">
        <f t="shared" si="194"/>
        <v>Au195</v>
      </c>
      <c r="N1734" s="3">
        <f t="shared" si="195"/>
        <v>0</v>
      </c>
      <c r="O1734">
        <f>0</f>
        <v>0</v>
      </c>
    </row>
    <row r="1735" spans="2:15" hidden="1" x14ac:dyDescent="0.2">
      <c r="B1735" s="3">
        <v>79196</v>
      </c>
      <c r="C1735" s="3">
        <v>0</v>
      </c>
      <c r="D1735" s="3">
        <v>0</v>
      </c>
      <c r="E1735" s="3">
        <v>0</v>
      </c>
      <c r="F1735" s="3">
        <f t="shared" ref="F1735:F1773" si="196">SUM(C1735:E1735)</f>
        <v>0</v>
      </c>
      <c r="G1735" t="str">
        <f>VLOOKUP(B1735,Nuclides!A:F,5,FALSE)</f>
        <v>Au196</v>
      </c>
      <c r="H1735">
        <f>VLOOKUP(B1735,Nuclides!A:F,4,FALSE)</f>
        <v>532820.16</v>
      </c>
      <c r="I1735" s="3" t="str">
        <f t="shared" ref="I1735:I1773" si="197">IF(H1735="STABLE", "STABLE", IF(H1735&lt;60, H1735&amp;"s", IF(H1735&lt;3600, ROUND(H1735/60,2)&amp;"min", IF(H1735&lt;86400, ROUND(H1735/3600,2)&amp;"h", IF(H1735&lt;31536000, ROUND(H1735/86400,2)&amp;"d", ROUND(H1735/31536000,2)&amp;"y")))))</f>
        <v>6.17d</v>
      </c>
      <c r="J1735" s="3">
        <f t="shared" ref="J1735:J1773" si="198">LN(2)/H1735</f>
        <v>1.3009026921202555E-6</v>
      </c>
      <c r="K1735" s="3">
        <f t="shared" ref="K1735:K1773" si="199">10*F1735*(1-EXP(-J1735*600))*6240000000000</f>
        <v>0</v>
      </c>
      <c r="L1735" s="3">
        <f t="shared" ref="L1735:L1773" si="200">EXP(-J1735*30*60)*K1735</f>
        <v>0</v>
      </c>
      <c r="M1735" s="3" t="str">
        <f t="shared" ref="M1735:M1773" si="201">G1735</f>
        <v>Au196</v>
      </c>
      <c r="N1735" s="3">
        <f t="shared" ref="N1735:N1773" si="202">L1735</f>
        <v>0</v>
      </c>
      <c r="O1735">
        <f>0</f>
        <v>0</v>
      </c>
    </row>
    <row r="1736" spans="2:15" hidden="1" x14ac:dyDescent="0.2">
      <c r="B1736" s="3">
        <v>79197</v>
      </c>
      <c r="C1736" s="3">
        <v>0</v>
      </c>
      <c r="D1736" s="3">
        <v>0</v>
      </c>
      <c r="E1736" s="3">
        <v>0</v>
      </c>
      <c r="F1736" s="3">
        <f t="shared" si="196"/>
        <v>0</v>
      </c>
      <c r="G1736" t="str">
        <f>VLOOKUP(B1736,Nuclides!A:F,5,FALSE)</f>
        <v>Au197</v>
      </c>
      <c r="H1736" t="str">
        <f>VLOOKUP(B1736,Nuclides!A:F,4,FALSE)</f>
        <v>STABLE</v>
      </c>
      <c r="I1736" s="3" t="str">
        <f t="shared" si="197"/>
        <v>STABLE</v>
      </c>
      <c r="J1736" s="3" t="e">
        <f t="shared" si="198"/>
        <v>#VALUE!</v>
      </c>
      <c r="K1736" s="3" t="e">
        <f t="shared" si="199"/>
        <v>#VALUE!</v>
      </c>
      <c r="L1736" s="3" t="e">
        <f t="shared" si="200"/>
        <v>#VALUE!</v>
      </c>
      <c r="M1736" s="3" t="str">
        <f t="shared" si="201"/>
        <v>Au197</v>
      </c>
      <c r="N1736" s="3" t="e">
        <f t="shared" si="202"/>
        <v>#VALUE!</v>
      </c>
      <c r="O1736">
        <f>0</f>
        <v>0</v>
      </c>
    </row>
    <row r="1737" spans="2:15" hidden="1" x14ac:dyDescent="0.2">
      <c r="B1737" s="3">
        <v>79198</v>
      </c>
      <c r="C1737" s="3">
        <v>0</v>
      </c>
      <c r="D1737" s="3">
        <v>0</v>
      </c>
      <c r="E1737" s="3">
        <v>0</v>
      </c>
      <c r="F1737" s="3">
        <f t="shared" si="196"/>
        <v>0</v>
      </c>
      <c r="G1737" t="str">
        <f>VLOOKUP(B1737,Nuclides!A:F,5,FALSE)</f>
        <v>Au198</v>
      </c>
      <c r="H1737">
        <f>VLOOKUP(B1737,Nuclides!A:F,4,FALSE)</f>
        <v>232770.24</v>
      </c>
      <c r="I1737" s="3" t="str">
        <f t="shared" si="197"/>
        <v>2.69d</v>
      </c>
      <c r="J1737" s="3">
        <f t="shared" si="198"/>
        <v>2.9778170120026741E-6</v>
      </c>
      <c r="K1737" s="3">
        <f t="shared" si="199"/>
        <v>0</v>
      </c>
      <c r="L1737" s="3">
        <f t="shared" si="200"/>
        <v>0</v>
      </c>
      <c r="M1737" s="3" t="str">
        <f t="shared" si="201"/>
        <v>Au198</v>
      </c>
      <c r="N1737" s="3">
        <f t="shared" si="202"/>
        <v>0</v>
      </c>
      <c r="O1737">
        <f>0</f>
        <v>0</v>
      </c>
    </row>
    <row r="1738" spans="2:15" hidden="1" x14ac:dyDescent="0.2">
      <c r="B1738" s="3">
        <v>79199</v>
      </c>
      <c r="C1738" s="3">
        <v>0</v>
      </c>
      <c r="D1738" s="3">
        <v>0</v>
      </c>
      <c r="E1738" s="3">
        <v>0</v>
      </c>
      <c r="F1738" s="3">
        <f t="shared" si="196"/>
        <v>0</v>
      </c>
      <c r="G1738" t="str">
        <f>VLOOKUP(B1738,Nuclides!A:F,5,FALSE)</f>
        <v>Au199</v>
      </c>
      <c r="H1738">
        <f>VLOOKUP(B1738,Nuclides!A:F,4,FALSE)</f>
        <v>271209.59999999998</v>
      </c>
      <c r="I1738" s="3" t="str">
        <f t="shared" si="197"/>
        <v>3.14d</v>
      </c>
      <c r="J1738" s="3">
        <f t="shared" si="198"/>
        <v>2.5557619662428812E-6</v>
      </c>
      <c r="K1738" s="3">
        <f t="shared" si="199"/>
        <v>0</v>
      </c>
      <c r="L1738" s="3">
        <f t="shared" si="200"/>
        <v>0</v>
      </c>
      <c r="M1738" s="3" t="str">
        <f t="shared" si="201"/>
        <v>Au199</v>
      </c>
      <c r="N1738" s="3">
        <f t="shared" si="202"/>
        <v>0</v>
      </c>
      <c r="O1738">
        <f>0</f>
        <v>0</v>
      </c>
    </row>
    <row r="1739" spans="2:15" hidden="1" x14ac:dyDescent="0.2">
      <c r="B1739" s="3">
        <v>79200</v>
      </c>
      <c r="C1739" s="3">
        <v>0</v>
      </c>
      <c r="D1739" s="3">
        <v>0</v>
      </c>
      <c r="E1739" s="3">
        <v>0</v>
      </c>
      <c r="F1739" s="3">
        <f t="shared" si="196"/>
        <v>0</v>
      </c>
      <c r="G1739" t="str">
        <f>VLOOKUP(B1739,Nuclides!A:F,5,FALSE)</f>
        <v>Au200</v>
      </c>
      <c r="H1739">
        <f>VLOOKUP(B1739,Nuclides!A:F,4,FALSE)</f>
        <v>2904</v>
      </c>
      <c r="I1739" s="3" t="str">
        <f t="shared" si="197"/>
        <v>48.4min</v>
      </c>
      <c r="J1739" s="3">
        <f t="shared" si="198"/>
        <v>2.3868704564736408E-4</v>
      </c>
      <c r="K1739" s="3">
        <f t="shared" si="199"/>
        <v>0</v>
      </c>
      <c r="L1739" s="3">
        <f t="shared" si="200"/>
        <v>0</v>
      </c>
      <c r="M1739" s="3" t="str">
        <f t="shared" si="201"/>
        <v>Au200</v>
      </c>
      <c r="N1739" s="3">
        <f t="shared" si="202"/>
        <v>0</v>
      </c>
      <c r="O1739">
        <f>0</f>
        <v>0</v>
      </c>
    </row>
    <row r="1740" spans="2:15" hidden="1" x14ac:dyDescent="0.2">
      <c r="B1740" s="3">
        <v>79201</v>
      </c>
      <c r="C1740" s="3">
        <v>0</v>
      </c>
      <c r="D1740" s="3">
        <v>0</v>
      </c>
      <c r="E1740" s="3">
        <v>0</v>
      </c>
      <c r="F1740" s="3">
        <f t="shared" si="196"/>
        <v>0</v>
      </c>
      <c r="G1740" t="str">
        <f>VLOOKUP(B1740,Nuclides!A:F,5,FALSE)</f>
        <v>Au201</v>
      </c>
      <c r="H1740">
        <f>VLOOKUP(B1740,Nuclides!A:F,4,FALSE)</f>
        <v>1560</v>
      </c>
      <c r="I1740" s="3" t="str">
        <f t="shared" si="197"/>
        <v>26min</v>
      </c>
      <c r="J1740" s="3">
        <f t="shared" si="198"/>
        <v>4.4432511574355469E-4</v>
      </c>
      <c r="K1740" s="3">
        <f t="shared" si="199"/>
        <v>0</v>
      </c>
      <c r="L1740" s="3">
        <f t="shared" si="200"/>
        <v>0</v>
      </c>
      <c r="M1740" s="3" t="str">
        <f t="shared" si="201"/>
        <v>Au201</v>
      </c>
      <c r="N1740" s="3">
        <f t="shared" si="202"/>
        <v>0</v>
      </c>
      <c r="O1740">
        <f>0</f>
        <v>0</v>
      </c>
    </row>
    <row r="1741" spans="2:15" hidden="1" x14ac:dyDescent="0.2">
      <c r="B1741" s="3">
        <v>79202</v>
      </c>
      <c r="C1741" s="3">
        <v>0</v>
      </c>
      <c r="D1741" s="3">
        <v>0</v>
      </c>
      <c r="E1741" s="3">
        <v>0</v>
      </c>
      <c r="F1741" s="3">
        <f t="shared" si="196"/>
        <v>0</v>
      </c>
      <c r="G1741" t="str">
        <f>VLOOKUP(B1741,Nuclides!A:F,5,FALSE)</f>
        <v>Au202</v>
      </c>
      <c r="H1741">
        <f>VLOOKUP(B1741,Nuclides!A:F,4,FALSE)</f>
        <v>28.4</v>
      </c>
      <c r="I1741" s="3" t="str">
        <f t="shared" si="197"/>
        <v>28.4s</v>
      </c>
      <c r="J1741" s="3">
        <f t="shared" si="198"/>
        <v>2.4406590864786807E-2</v>
      </c>
      <c r="K1741" s="3">
        <f t="shared" si="199"/>
        <v>0</v>
      </c>
      <c r="L1741" s="3">
        <f t="shared" si="200"/>
        <v>0</v>
      </c>
      <c r="M1741" s="3" t="str">
        <f t="shared" si="201"/>
        <v>Au202</v>
      </c>
      <c r="N1741" s="3">
        <f t="shared" si="202"/>
        <v>0</v>
      </c>
      <c r="O1741">
        <f>0</f>
        <v>0</v>
      </c>
    </row>
    <row r="1742" spans="2:15" hidden="1" x14ac:dyDescent="0.2">
      <c r="B1742" s="3">
        <v>79203</v>
      </c>
      <c r="C1742" s="3">
        <v>0</v>
      </c>
      <c r="D1742" s="3">
        <v>0</v>
      </c>
      <c r="E1742" s="3">
        <v>0</v>
      </c>
      <c r="F1742" s="3">
        <f t="shared" si="196"/>
        <v>0</v>
      </c>
      <c r="G1742" t="str">
        <f>VLOOKUP(B1742,Nuclides!A:F,5,FALSE)</f>
        <v>Au203</v>
      </c>
      <c r="H1742">
        <f>VLOOKUP(B1742,Nuclides!A:F,4,FALSE)</f>
        <v>60</v>
      </c>
      <c r="I1742" s="3" t="str">
        <f t="shared" si="197"/>
        <v>1min</v>
      </c>
      <c r="J1742" s="3">
        <f t="shared" si="198"/>
        <v>1.1552453009332421E-2</v>
      </c>
      <c r="K1742" s="3">
        <f t="shared" si="199"/>
        <v>0</v>
      </c>
      <c r="L1742" s="3">
        <f t="shared" si="200"/>
        <v>0</v>
      </c>
      <c r="M1742" s="3" t="str">
        <f t="shared" si="201"/>
        <v>Au203</v>
      </c>
      <c r="N1742" s="3">
        <f t="shared" si="202"/>
        <v>0</v>
      </c>
      <c r="O1742">
        <f>0</f>
        <v>0</v>
      </c>
    </row>
    <row r="1743" spans="2:15" hidden="1" x14ac:dyDescent="0.2">
      <c r="B1743" s="3">
        <v>79204</v>
      </c>
      <c r="C1743" s="3">
        <v>0</v>
      </c>
      <c r="D1743" s="3">
        <v>0</v>
      </c>
      <c r="E1743" s="3">
        <v>0</v>
      </c>
      <c r="F1743" s="3">
        <f t="shared" si="196"/>
        <v>0</v>
      </c>
      <c r="G1743" t="str">
        <f>VLOOKUP(B1743,Nuclides!A:F,5,FALSE)</f>
        <v>Au204</v>
      </c>
      <c r="H1743">
        <f>VLOOKUP(B1743,Nuclides!A:F,4,FALSE)</f>
        <v>39.799999999999997</v>
      </c>
      <c r="I1743" s="3" t="str">
        <f t="shared" si="197"/>
        <v>39.8s</v>
      </c>
      <c r="J1743" s="3">
        <f t="shared" si="198"/>
        <v>1.7415758305526264E-2</v>
      </c>
      <c r="K1743" s="3">
        <f t="shared" si="199"/>
        <v>0</v>
      </c>
      <c r="L1743" s="3">
        <f t="shared" si="200"/>
        <v>0</v>
      </c>
      <c r="M1743" s="3" t="str">
        <f t="shared" si="201"/>
        <v>Au204</v>
      </c>
      <c r="N1743" s="3">
        <f t="shared" si="202"/>
        <v>0</v>
      </c>
      <c r="O1743">
        <f>0</f>
        <v>0</v>
      </c>
    </row>
    <row r="1744" spans="2:15" hidden="1" x14ac:dyDescent="0.2">
      <c r="B1744" s="3">
        <v>80177</v>
      </c>
      <c r="C1744" s="3">
        <v>0</v>
      </c>
      <c r="D1744" s="3">
        <v>0</v>
      </c>
      <c r="E1744" s="3">
        <v>0</v>
      </c>
      <c r="F1744" s="3">
        <f t="shared" si="196"/>
        <v>0</v>
      </c>
      <c r="G1744" t="str">
        <f>VLOOKUP(B1744,Nuclides!A:F,5,FALSE)</f>
        <v>Hg177</v>
      </c>
      <c r="H1744">
        <f>VLOOKUP(B1744,Nuclides!A:F,4,FALSE)</f>
        <v>0.11799999999999999</v>
      </c>
      <c r="I1744" s="3" t="str">
        <f t="shared" si="197"/>
        <v>0.118s</v>
      </c>
      <c r="J1744" s="3">
        <f t="shared" si="198"/>
        <v>5.8741286488130964</v>
      </c>
      <c r="K1744" s="3">
        <f t="shared" si="199"/>
        <v>0</v>
      </c>
      <c r="L1744" s="3">
        <f t="shared" si="200"/>
        <v>0</v>
      </c>
      <c r="M1744" s="3" t="str">
        <f t="shared" si="201"/>
        <v>Hg177</v>
      </c>
      <c r="N1744" s="3">
        <f t="shared" si="202"/>
        <v>0</v>
      </c>
      <c r="O1744">
        <f>0</f>
        <v>0</v>
      </c>
    </row>
    <row r="1745" spans="2:15" hidden="1" x14ac:dyDescent="0.2">
      <c r="B1745" s="3">
        <v>80178</v>
      </c>
      <c r="C1745" s="3">
        <v>0</v>
      </c>
      <c r="D1745" s="3">
        <v>0</v>
      </c>
      <c r="E1745" s="3">
        <v>0</v>
      </c>
      <c r="F1745" s="3">
        <f t="shared" si="196"/>
        <v>0</v>
      </c>
      <c r="G1745" t="str">
        <f>VLOOKUP(B1745,Nuclides!A:F,5,FALSE)</f>
        <v>Hg178</v>
      </c>
      <c r="H1745">
        <f>VLOOKUP(B1745,Nuclides!A:F,4,FALSE)</f>
        <v>0.26650000000000001</v>
      </c>
      <c r="I1745" s="3" t="str">
        <f t="shared" si="197"/>
        <v>0.2665s</v>
      </c>
      <c r="J1745" s="3">
        <f t="shared" si="198"/>
        <v>2.6009275067915394</v>
      </c>
      <c r="K1745" s="3">
        <f t="shared" si="199"/>
        <v>0</v>
      </c>
      <c r="L1745" s="3">
        <f t="shared" si="200"/>
        <v>0</v>
      </c>
      <c r="M1745" s="3" t="str">
        <f t="shared" si="201"/>
        <v>Hg178</v>
      </c>
      <c r="N1745" s="3">
        <f t="shared" si="202"/>
        <v>0</v>
      </c>
      <c r="O1745">
        <f>0</f>
        <v>0</v>
      </c>
    </row>
    <row r="1746" spans="2:15" hidden="1" x14ac:dyDescent="0.2">
      <c r="B1746" s="3">
        <v>80179</v>
      </c>
      <c r="C1746" s="3">
        <v>0</v>
      </c>
      <c r="D1746" s="3">
        <v>0</v>
      </c>
      <c r="E1746" s="3">
        <v>0</v>
      </c>
      <c r="F1746" s="3">
        <f t="shared" si="196"/>
        <v>0</v>
      </c>
      <c r="G1746" t="str">
        <f>VLOOKUP(B1746,Nuclides!A:F,5,FALSE)</f>
        <v>Hg179</v>
      </c>
      <c r="H1746">
        <f>VLOOKUP(B1746,Nuclides!A:F,4,FALSE)</f>
        <v>1.05</v>
      </c>
      <c r="I1746" s="3" t="str">
        <f t="shared" si="197"/>
        <v>1.05s</v>
      </c>
      <c r="J1746" s="3">
        <f t="shared" si="198"/>
        <v>0.6601401719618526</v>
      </c>
      <c r="K1746" s="3">
        <f t="shared" si="199"/>
        <v>0</v>
      </c>
      <c r="L1746" s="3">
        <f t="shared" si="200"/>
        <v>0</v>
      </c>
      <c r="M1746" s="3" t="str">
        <f t="shared" si="201"/>
        <v>Hg179</v>
      </c>
      <c r="N1746" s="3">
        <f t="shared" si="202"/>
        <v>0</v>
      </c>
      <c r="O1746">
        <f>0</f>
        <v>0</v>
      </c>
    </row>
    <row r="1747" spans="2:15" hidden="1" x14ac:dyDescent="0.2">
      <c r="B1747" s="3">
        <v>80180</v>
      </c>
      <c r="C1747" s="3">
        <v>0</v>
      </c>
      <c r="D1747" s="3">
        <v>0</v>
      </c>
      <c r="E1747" s="3">
        <v>0</v>
      </c>
      <c r="F1747" s="3">
        <f t="shared" si="196"/>
        <v>0</v>
      </c>
      <c r="G1747" t="str">
        <f>VLOOKUP(B1747,Nuclides!A:F,5,FALSE)</f>
        <v>Hg180</v>
      </c>
      <c r="H1747">
        <f>VLOOKUP(B1747,Nuclides!A:F,4,FALSE)</f>
        <v>2.59</v>
      </c>
      <c r="I1747" s="3" t="str">
        <f t="shared" si="197"/>
        <v>2.59s</v>
      </c>
      <c r="J1747" s="3">
        <f t="shared" si="198"/>
        <v>0.26762439403858895</v>
      </c>
      <c r="K1747" s="3">
        <f t="shared" si="199"/>
        <v>0</v>
      </c>
      <c r="L1747" s="3">
        <f t="shared" si="200"/>
        <v>0</v>
      </c>
      <c r="M1747" s="3" t="str">
        <f t="shared" si="201"/>
        <v>Hg180</v>
      </c>
      <c r="N1747" s="3">
        <f t="shared" si="202"/>
        <v>0</v>
      </c>
      <c r="O1747">
        <f>0</f>
        <v>0</v>
      </c>
    </row>
    <row r="1748" spans="2:15" hidden="1" x14ac:dyDescent="0.2">
      <c r="B1748" s="3">
        <v>80181</v>
      </c>
      <c r="C1748" s="3">
        <v>0</v>
      </c>
      <c r="D1748" s="3">
        <v>0</v>
      </c>
      <c r="E1748" s="3">
        <v>0</v>
      </c>
      <c r="F1748" s="3">
        <f t="shared" si="196"/>
        <v>0</v>
      </c>
      <c r="G1748" t="str">
        <f>VLOOKUP(B1748,Nuclides!A:F,5,FALSE)</f>
        <v>Hg181</v>
      </c>
      <c r="H1748">
        <f>VLOOKUP(B1748,Nuclides!A:F,4,FALSE)</f>
        <v>3.6</v>
      </c>
      <c r="I1748" s="3" t="str">
        <f t="shared" si="197"/>
        <v>3.6s</v>
      </c>
      <c r="J1748" s="3">
        <f t="shared" si="198"/>
        <v>0.19254088348887369</v>
      </c>
      <c r="K1748" s="3">
        <f t="shared" si="199"/>
        <v>0</v>
      </c>
      <c r="L1748" s="3">
        <f t="shared" si="200"/>
        <v>0</v>
      </c>
      <c r="M1748" s="3" t="str">
        <f t="shared" si="201"/>
        <v>Hg181</v>
      </c>
      <c r="N1748" s="3">
        <f t="shared" si="202"/>
        <v>0</v>
      </c>
      <c r="O1748">
        <f>0</f>
        <v>0</v>
      </c>
    </row>
    <row r="1749" spans="2:15" hidden="1" x14ac:dyDescent="0.2">
      <c r="B1749" s="3">
        <v>80182</v>
      </c>
      <c r="C1749" s="3">
        <v>0</v>
      </c>
      <c r="D1749" s="3">
        <v>0</v>
      </c>
      <c r="E1749" s="3">
        <v>0</v>
      </c>
      <c r="F1749" s="3">
        <f t="shared" si="196"/>
        <v>0</v>
      </c>
      <c r="G1749" t="str">
        <f>VLOOKUP(B1749,Nuclides!A:F,5,FALSE)</f>
        <v>Hg182</v>
      </c>
      <c r="H1749">
        <f>VLOOKUP(B1749,Nuclides!A:F,4,FALSE)</f>
        <v>10.83</v>
      </c>
      <c r="I1749" s="3" t="str">
        <f t="shared" si="197"/>
        <v>10.83s</v>
      </c>
      <c r="J1749" s="3">
        <f t="shared" si="198"/>
        <v>6.4002509746994021E-2</v>
      </c>
      <c r="K1749" s="3">
        <f t="shared" si="199"/>
        <v>0</v>
      </c>
      <c r="L1749" s="3">
        <f t="shared" si="200"/>
        <v>0</v>
      </c>
      <c r="M1749" s="3" t="str">
        <f t="shared" si="201"/>
        <v>Hg182</v>
      </c>
      <c r="N1749" s="3">
        <f t="shared" si="202"/>
        <v>0</v>
      </c>
      <c r="O1749">
        <f>0</f>
        <v>0</v>
      </c>
    </row>
    <row r="1750" spans="2:15" hidden="1" x14ac:dyDescent="0.2">
      <c r="B1750" s="3">
        <v>80183</v>
      </c>
      <c r="C1750" s="3">
        <v>0</v>
      </c>
      <c r="D1750" s="3">
        <v>0</v>
      </c>
      <c r="E1750" s="3">
        <v>0</v>
      </c>
      <c r="F1750" s="3">
        <f t="shared" si="196"/>
        <v>0</v>
      </c>
      <c r="G1750" t="str">
        <f>VLOOKUP(B1750,Nuclides!A:F,5,FALSE)</f>
        <v>Hg183</v>
      </c>
      <c r="H1750">
        <f>VLOOKUP(B1750,Nuclides!A:F,4,FALSE)</f>
        <v>9.4</v>
      </c>
      <c r="I1750" s="3" t="str">
        <f t="shared" si="197"/>
        <v>9.4s</v>
      </c>
      <c r="J1750" s="3">
        <f t="shared" si="198"/>
        <v>7.3739061761696298E-2</v>
      </c>
      <c r="K1750" s="3">
        <f t="shared" si="199"/>
        <v>0</v>
      </c>
      <c r="L1750" s="3">
        <f t="shared" si="200"/>
        <v>0</v>
      </c>
      <c r="M1750" s="3" t="str">
        <f t="shared" si="201"/>
        <v>Hg183</v>
      </c>
      <c r="N1750" s="3">
        <f t="shared" si="202"/>
        <v>0</v>
      </c>
      <c r="O1750">
        <f>0</f>
        <v>0</v>
      </c>
    </row>
    <row r="1751" spans="2:15" hidden="1" x14ac:dyDescent="0.2">
      <c r="B1751" s="3">
        <v>80184</v>
      </c>
      <c r="C1751" s="3">
        <v>0</v>
      </c>
      <c r="D1751" s="3">
        <v>0</v>
      </c>
      <c r="E1751" s="3">
        <v>0</v>
      </c>
      <c r="F1751" s="3">
        <f t="shared" si="196"/>
        <v>0</v>
      </c>
      <c r="G1751" t="str">
        <f>VLOOKUP(B1751,Nuclides!A:F,5,FALSE)</f>
        <v>Hg184</v>
      </c>
      <c r="H1751">
        <f>VLOOKUP(B1751,Nuclides!A:F,4,FALSE)</f>
        <v>30.87</v>
      </c>
      <c r="I1751" s="3" t="str">
        <f t="shared" si="197"/>
        <v>30.87s</v>
      </c>
      <c r="J1751" s="3">
        <f t="shared" si="198"/>
        <v>2.2453747345641244E-2</v>
      </c>
      <c r="K1751" s="3">
        <f t="shared" si="199"/>
        <v>0</v>
      </c>
      <c r="L1751" s="3">
        <f t="shared" si="200"/>
        <v>0</v>
      </c>
      <c r="M1751" s="3" t="str">
        <f t="shared" si="201"/>
        <v>Hg184</v>
      </c>
      <c r="N1751" s="3">
        <f t="shared" si="202"/>
        <v>0</v>
      </c>
      <c r="O1751">
        <f>0</f>
        <v>0</v>
      </c>
    </row>
    <row r="1752" spans="2:15" hidden="1" x14ac:dyDescent="0.2">
      <c r="B1752" s="3">
        <v>80185</v>
      </c>
      <c r="C1752" s="3">
        <v>0</v>
      </c>
      <c r="D1752" s="3">
        <v>0</v>
      </c>
      <c r="E1752" s="3">
        <v>0</v>
      </c>
      <c r="F1752" s="3">
        <f t="shared" si="196"/>
        <v>0</v>
      </c>
      <c r="G1752" t="str">
        <f>VLOOKUP(B1752,Nuclides!A:F,5,FALSE)</f>
        <v>Hg185</v>
      </c>
      <c r="H1752">
        <f>VLOOKUP(B1752,Nuclides!A:F,4,FALSE)</f>
        <v>49.1</v>
      </c>
      <c r="I1752" s="3" t="str">
        <f t="shared" si="197"/>
        <v>49.1s</v>
      </c>
      <c r="J1752" s="3">
        <f t="shared" si="198"/>
        <v>1.4117050520569149E-2</v>
      </c>
      <c r="K1752" s="3">
        <f t="shared" si="199"/>
        <v>0</v>
      </c>
      <c r="L1752" s="3">
        <f t="shared" si="200"/>
        <v>0</v>
      </c>
      <c r="M1752" s="3" t="str">
        <f t="shared" si="201"/>
        <v>Hg185</v>
      </c>
      <c r="N1752" s="3">
        <f t="shared" si="202"/>
        <v>0</v>
      </c>
      <c r="O1752">
        <f>0</f>
        <v>0</v>
      </c>
    </row>
    <row r="1753" spans="2:15" hidden="1" x14ac:dyDescent="0.2">
      <c r="B1753" s="3">
        <v>80186</v>
      </c>
      <c r="C1753" s="3">
        <v>0</v>
      </c>
      <c r="D1753" s="3">
        <v>0</v>
      </c>
      <c r="E1753" s="3">
        <v>0</v>
      </c>
      <c r="F1753" s="3">
        <f t="shared" si="196"/>
        <v>0</v>
      </c>
      <c r="G1753" t="str">
        <f>VLOOKUP(B1753,Nuclides!A:F,5,FALSE)</f>
        <v>Hg186</v>
      </c>
      <c r="H1753">
        <f>VLOOKUP(B1753,Nuclides!A:F,4,FALSE)</f>
        <v>82.8</v>
      </c>
      <c r="I1753" s="3" t="str">
        <f t="shared" si="197"/>
        <v>1.38min</v>
      </c>
      <c r="J1753" s="3">
        <f t="shared" si="198"/>
        <v>8.3713427603858137E-3</v>
      </c>
      <c r="K1753" s="3">
        <f t="shared" si="199"/>
        <v>0</v>
      </c>
      <c r="L1753" s="3">
        <f t="shared" si="200"/>
        <v>0</v>
      </c>
      <c r="M1753" s="3" t="str">
        <f t="shared" si="201"/>
        <v>Hg186</v>
      </c>
      <c r="N1753" s="3">
        <f t="shared" si="202"/>
        <v>0</v>
      </c>
      <c r="O1753">
        <f>0</f>
        <v>0</v>
      </c>
    </row>
    <row r="1754" spans="2:15" hidden="1" x14ac:dyDescent="0.2">
      <c r="B1754" s="3">
        <v>80187</v>
      </c>
      <c r="C1754" s="3">
        <v>0</v>
      </c>
      <c r="D1754" s="3">
        <v>0</v>
      </c>
      <c r="E1754" s="3">
        <v>0</v>
      </c>
      <c r="F1754" s="3">
        <f t="shared" si="196"/>
        <v>0</v>
      </c>
      <c r="G1754" t="str">
        <f>VLOOKUP(B1754,Nuclides!A:F,5,FALSE)</f>
        <v>Hg187</v>
      </c>
      <c r="H1754">
        <f>VLOOKUP(B1754,Nuclides!A:F,4,FALSE)</f>
        <v>114</v>
      </c>
      <c r="I1754" s="3" t="str">
        <f t="shared" si="197"/>
        <v>1.9min</v>
      </c>
      <c r="J1754" s="3">
        <f t="shared" si="198"/>
        <v>6.0802384259644321E-3</v>
      </c>
      <c r="K1754" s="3">
        <f t="shared" si="199"/>
        <v>0</v>
      </c>
      <c r="L1754" s="3">
        <f t="shared" si="200"/>
        <v>0</v>
      </c>
      <c r="M1754" s="3" t="str">
        <f t="shared" si="201"/>
        <v>Hg187</v>
      </c>
      <c r="N1754" s="3">
        <f t="shared" si="202"/>
        <v>0</v>
      </c>
      <c r="O1754">
        <f>0</f>
        <v>0</v>
      </c>
    </row>
    <row r="1755" spans="2:15" hidden="1" x14ac:dyDescent="0.2">
      <c r="B1755" s="3">
        <v>80188</v>
      </c>
      <c r="C1755" s="3">
        <v>0</v>
      </c>
      <c r="D1755" s="3">
        <v>0</v>
      </c>
      <c r="E1755" s="3">
        <v>0</v>
      </c>
      <c r="F1755" s="3">
        <f t="shared" si="196"/>
        <v>0</v>
      </c>
      <c r="G1755" t="str">
        <f>VLOOKUP(B1755,Nuclides!A:F,5,FALSE)</f>
        <v>Hg188</v>
      </c>
      <c r="H1755">
        <f>VLOOKUP(B1755,Nuclides!A:F,4,FALSE)</f>
        <v>195</v>
      </c>
      <c r="I1755" s="3" t="str">
        <f t="shared" si="197"/>
        <v>3.25min</v>
      </c>
      <c r="J1755" s="3">
        <f t="shared" si="198"/>
        <v>3.5546009259484375E-3</v>
      </c>
      <c r="K1755" s="3">
        <f t="shared" si="199"/>
        <v>0</v>
      </c>
      <c r="L1755" s="3">
        <f t="shared" si="200"/>
        <v>0</v>
      </c>
      <c r="M1755" s="3" t="str">
        <f t="shared" si="201"/>
        <v>Hg188</v>
      </c>
      <c r="N1755" s="3">
        <f t="shared" si="202"/>
        <v>0</v>
      </c>
      <c r="O1755">
        <f>0</f>
        <v>0</v>
      </c>
    </row>
    <row r="1756" spans="2:15" hidden="1" x14ac:dyDescent="0.2">
      <c r="B1756" s="3">
        <v>80189</v>
      </c>
      <c r="C1756" s="3">
        <v>0</v>
      </c>
      <c r="D1756" s="3">
        <v>0</v>
      </c>
      <c r="E1756" s="3">
        <v>0</v>
      </c>
      <c r="F1756" s="3">
        <f t="shared" si="196"/>
        <v>0</v>
      </c>
      <c r="G1756" t="str">
        <f>VLOOKUP(B1756,Nuclides!A:F,5,FALSE)</f>
        <v>Hg189</v>
      </c>
      <c r="H1756">
        <f>VLOOKUP(B1756,Nuclides!A:F,4,FALSE)</f>
        <v>456</v>
      </c>
      <c r="I1756" s="3" t="str">
        <f t="shared" si="197"/>
        <v>7.6min</v>
      </c>
      <c r="J1756" s="3">
        <f t="shared" si="198"/>
        <v>1.520059606491108E-3</v>
      </c>
      <c r="K1756" s="3">
        <f t="shared" si="199"/>
        <v>0</v>
      </c>
      <c r="L1756" s="3">
        <f t="shared" si="200"/>
        <v>0</v>
      </c>
      <c r="M1756" s="3" t="str">
        <f t="shared" si="201"/>
        <v>Hg189</v>
      </c>
      <c r="N1756" s="3">
        <f t="shared" si="202"/>
        <v>0</v>
      </c>
      <c r="O1756">
        <f>0</f>
        <v>0</v>
      </c>
    </row>
    <row r="1757" spans="2:15" hidden="1" x14ac:dyDescent="0.2">
      <c r="B1757" s="3">
        <v>80190</v>
      </c>
      <c r="C1757" s="3">
        <v>0</v>
      </c>
      <c r="D1757" s="3">
        <v>0</v>
      </c>
      <c r="E1757" s="3">
        <v>0</v>
      </c>
      <c r="F1757" s="3">
        <f t="shared" si="196"/>
        <v>0</v>
      </c>
      <c r="G1757" t="str">
        <f>VLOOKUP(B1757,Nuclides!A:F,5,FALSE)</f>
        <v>Hg190</v>
      </c>
      <c r="H1757">
        <f>VLOOKUP(B1757,Nuclides!A:F,4,FALSE)</f>
        <v>1200</v>
      </c>
      <c r="I1757" s="3" t="str">
        <f t="shared" si="197"/>
        <v>20min</v>
      </c>
      <c r="J1757" s="3">
        <f t="shared" si="198"/>
        <v>5.7762265046662107E-4</v>
      </c>
      <c r="K1757" s="3">
        <f t="shared" si="199"/>
        <v>0</v>
      </c>
      <c r="L1757" s="3">
        <f t="shared" si="200"/>
        <v>0</v>
      </c>
      <c r="M1757" s="3" t="str">
        <f t="shared" si="201"/>
        <v>Hg190</v>
      </c>
      <c r="N1757" s="3">
        <f t="shared" si="202"/>
        <v>0</v>
      </c>
      <c r="O1757">
        <f>0</f>
        <v>0</v>
      </c>
    </row>
    <row r="1758" spans="2:15" hidden="1" x14ac:dyDescent="0.2">
      <c r="B1758" s="3">
        <v>80191</v>
      </c>
      <c r="C1758" s="3">
        <v>0</v>
      </c>
      <c r="D1758" s="3">
        <v>0</v>
      </c>
      <c r="E1758" s="3">
        <v>0</v>
      </c>
      <c r="F1758" s="3">
        <f t="shared" si="196"/>
        <v>0</v>
      </c>
      <c r="G1758" t="str">
        <f>VLOOKUP(B1758,Nuclides!A:F,5,FALSE)</f>
        <v>Hg191</v>
      </c>
      <c r="H1758">
        <f>VLOOKUP(B1758,Nuclides!A:F,4,FALSE)</f>
        <v>2940</v>
      </c>
      <c r="I1758" s="3" t="str">
        <f t="shared" si="197"/>
        <v>49min</v>
      </c>
      <c r="J1758" s="3">
        <f t="shared" si="198"/>
        <v>2.3576434712923309E-4</v>
      </c>
      <c r="K1758" s="3">
        <f t="shared" si="199"/>
        <v>0</v>
      </c>
      <c r="L1758" s="3">
        <f t="shared" si="200"/>
        <v>0</v>
      </c>
      <c r="M1758" s="3" t="str">
        <f t="shared" si="201"/>
        <v>Hg191</v>
      </c>
      <c r="N1758" s="3">
        <f t="shared" si="202"/>
        <v>0</v>
      </c>
      <c r="O1758">
        <f>0</f>
        <v>0</v>
      </c>
    </row>
    <row r="1759" spans="2:15" hidden="1" x14ac:dyDescent="0.2">
      <c r="B1759" s="3">
        <v>80192</v>
      </c>
      <c r="C1759" s="3">
        <v>0</v>
      </c>
      <c r="D1759" s="3">
        <v>0</v>
      </c>
      <c r="E1759" s="3">
        <v>0</v>
      </c>
      <c r="F1759" s="3">
        <f t="shared" si="196"/>
        <v>0</v>
      </c>
      <c r="G1759" t="str">
        <f>VLOOKUP(B1759,Nuclides!A:F,5,FALSE)</f>
        <v>Hg192</v>
      </c>
      <c r="H1759">
        <f>VLOOKUP(B1759,Nuclides!A:F,4,FALSE)</f>
        <v>17460</v>
      </c>
      <c r="I1759" s="3" t="str">
        <f t="shared" si="197"/>
        <v>4.85h</v>
      </c>
      <c r="J1759" s="3">
        <f t="shared" si="198"/>
        <v>3.9699151234819319E-5</v>
      </c>
      <c r="K1759" s="3">
        <f t="shared" si="199"/>
        <v>0</v>
      </c>
      <c r="L1759" s="3">
        <f t="shared" si="200"/>
        <v>0</v>
      </c>
      <c r="M1759" s="3" t="str">
        <f t="shared" si="201"/>
        <v>Hg192</v>
      </c>
      <c r="N1759" s="3">
        <f t="shared" si="202"/>
        <v>0</v>
      </c>
      <c r="O1759">
        <f>0</f>
        <v>0</v>
      </c>
    </row>
    <row r="1760" spans="2:15" hidden="1" x14ac:dyDescent="0.2">
      <c r="B1760" s="3">
        <v>80193</v>
      </c>
      <c r="C1760" s="3">
        <v>0</v>
      </c>
      <c r="D1760" s="3">
        <v>0</v>
      </c>
      <c r="E1760" s="3">
        <v>0</v>
      </c>
      <c r="F1760" s="3">
        <f t="shared" si="196"/>
        <v>0</v>
      </c>
      <c r="G1760" t="str">
        <f>VLOOKUP(B1760,Nuclides!A:F,5,FALSE)</f>
        <v>Hg193</v>
      </c>
      <c r="H1760">
        <f>VLOOKUP(B1760,Nuclides!A:F,4,FALSE)</f>
        <v>13680</v>
      </c>
      <c r="I1760" s="3" t="str">
        <f t="shared" si="197"/>
        <v>3.8h</v>
      </c>
      <c r="J1760" s="3">
        <f t="shared" si="198"/>
        <v>5.0668653549703603E-5</v>
      </c>
      <c r="K1760" s="3">
        <f t="shared" si="199"/>
        <v>0</v>
      </c>
      <c r="L1760" s="3">
        <f t="shared" si="200"/>
        <v>0</v>
      </c>
      <c r="M1760" s="3" t="str">
        <f t="shared" si="201"/>
        <v>Hg193</v>
      </c>
      <c r="N1760" s="3">
        <f t="shared" si="202"/>
        <v>0</v>
      </c>
      <c r="O1760">
        <f>0</f>
        <v>0</v>
      </c>
    </row>
    <row r="1761" spans="2:15" hidden="1" x14ac:dyDescent="0.2">
      <c r="B1761" s="3">
        <v>80194</v>
      </c>
      <c r="C1761" s="3">
        <v>0</v>
      </c>
      <c r="D1761" s="3">
        <v>0</v>
      </c>
      <c r="E1761" s="3">
        <v>0</v>
      </c>
      <c r="F1761" s="3">
        <f t="shared" si="196"/>
        <v>0</v>
      </c>
      <c r="G1761" t="str">
        <f>VLOOKUP(B1761,Nuclides!A:F,5,FALSE)</f>
        <v>Hg194</v>
      </c>
      <c r="H1761">
        <f>VLOOKUP(B1761,Nuclides!A:F,4,FALSE)</f>
        <v>14011574400</v>
      </c>
      <c r="I1761" s="3" t="str">
        <f t="shared" si="197"/>
        <v>444.3y</v>
      </c>
      <c r="J1761" s="3">
        <f t="shared" si="198"/>
        <v>4.94696142469147E-11</v>
      </c>
      <c r="K1761" s="3">
        <f t="shared" si="199"/>
        <v>0</v>
      </c>
      <c r="L1761" s="3">
        <f t="shared" si="200"/>
        <v>0</v>
      </c>
      <c r="M1761" s="3" t="str">
        <f t="shared" si="201"/>
        <v>Hg194</v>
      </c>
      <c r="N1761" s="3">
        <f t="shared" si="202"/>
        <v>0</v>
      </c>
      <c r="O1761">
        <f>0</f>
        <v>0</v>
      </c>
    </row>
    <row r="1762" spans="2:15" hidden="1" x14ac:dyDescent="0.2">
      <c r="B1762" s="3">
        <v>80195</v>
      </c>
      <c r="C1762" s="3">
        <v>0</v>
      </c>
      <c r="D1762" s="3">
        <v>0</v>
      </c>
      <c r="E1762" s="3">
        <v>0</v>
      </c>
      <c r="F1762" s="3">
        <f t="shared" si="196"/>
        <v>0</v>
      </c>
      <c r="G1762" t="str">
        <f>VLOOKUP(B1762,Nuclides!A:F,5,FALSE)</f>
        <v>Hg195</v>
      </c>
      <c r="H1762">
        <f>VLOOKUP(B1762,Nuclides!A:F,4,FALSE)</f>
        <v>37908</v>
      </c>
      <c r="I1762" s="3" t="str">
        <f t="shared" si="197"/>
        <v>10.53h</v>
      </c>
      <c r="J1762" s="3">
        <f t="shared" si="198"/>
        <v>1.8284984186977558E-5</v>
      </c>
      <c r="K1762" s="3">
        <f t="shared" si="199"/>
        <v>0</v>
      </c>
      <c r="L1762" s="3">
        <f t="shared" si="200"/>
        <v>0</v>
      </c>
      <c r="M1762" s="3" t="str">
        <f t="shared" si="201"/>
        <v>Hg195</v>
      </c>
      <c r="N1762" s="3">
        <f t="shared" si="202"/>
        <v>0</v>
      </c>
      <c r="O1762">
        <f>0</f>
        <v>0</v>
      </c>
    </row>
    <row r="1763" spans="2:15" hidden="1" x14ac:dyDescent="0.2">
      <c r="B1763" s="3">
        <v>80196</v>
      </c>
      <c r="C1763" s="3">
        <v>0</v>
      </c>
      <c r="D1763" s="3">
        <v>0</v>
      </c>
      <c r="E1763" s="3">
        <v>0</v>
      </c>
      <c r="F1763" s="3">
        <f t="shared" si="196"/>
        <v>0</v>
      </c>
      <c r="G1763" t="str">
        <f>VLOOKUP(B1763,Nuclides!A:F,5,FALSE)</f>
        <v>Hg196</v>
      </c>
      <c r="H1763" t="str">
        <f>VLOOKUP(B1763,Nuclides!A:F,4,FALSE)</f>
        <v>STABLE</v>
      </c>
      <c r="I1763" s="3" t="str">
        <f t="shared" si="197"/>
        <v>STABLE</v>
      </c>
      <c r="J1763" s="3" t="e">
        <f t="shared" si="198"/>
        <v>#VALUE!</v>
      </c>
      <c r="K1763" s="3" t="e">
        <f t="shared" si="199"/>
        <v>#VALUE!</v>
      </c>
      <c r="L1763" s="3" t="e">
        <f t="shared" si="200"/>
        <v>#VALUE!</v>
      </c>
      <c r="M1763" s="3" t="str">
        <f t="shared" si="201"/>
        <v>Hg196</v>
      </c>
      <c r="N1763" s="3" t="e">
        <f t="shared" si="202"/>
        <v>#VALUE!</v>
      </c>
      <c r="O1763">
        <f>0</f>
        <v>0</v>
      </c>
    </row>
    <row r="1764" spans="2:15" hidden="1" x14ac:dyDescent="0.2">
      <c r="B1764" s="3">
        <v>80197</v>
      </c>
      <c r="C1764" s="3">
        <v>0</v>
      </c>
      <c r="D1764" s="3">
        <v>0</v>
      </c>
      <c r="E1764" s="3">
        <v>0</v>
      </c>
      <c r="F1764" s="3">
        <f t="shared" si="196"/>
        <v>0</v>
      </c>
      <c r="G1764" t="str">
        <f>VLOOKUP(B1764,Nuclides!A:F,5,FALSE)</f>
        <v>Hg197</v>
      </c>
      <c r="H1764">
        <f>VLOOKUP(B1764,Nuclides!A:F,4,FALSE)</f>
        <v>230904</v>
      </c>
      <c r="I1764" s="3" t="str">
        <f t="shared" si="197"/>
        <v>2.67d</v>
      </c>
      <c r="J1764" s="3">
        <f t="shared" si="198"/>
        <v>3.0018846817722745E-6</v>
      </c>
      <c r="K1764" s="3">
        <f t="shared" si="199"/>
        <v>0</v>
      </c>
      <c r="L1764" s="3">
        <f t="shared" si="200"/>
        <v>0</v>
      </c>
      <c r="M1764" s="3" t="str">
        <f t="shared" si="201"/>
        <v>Hg197</v>
      </c>
      <c r="N1764" s="3">
        <f t="shared" si="202"/>
        <v>0</v>
      </c>
      <c r="O1764">
        <f>0</f>
        <v>0</v>
      </c>
    </row>
    <row r="1765" spans="2:15" hidden="1" x14ac:dyDescent="0.2">
      <c r="B1765" s="3">
        <v>80198</v>
      </c>
      <c r="C1765" s="3">
        <v>0</v>
      </c>
      <c r="D1765" s="3">
        <v>0</v>
      </c>
      <c r="E1765" s="3">
        <v>0</v>
      </c>
      <c r="F1765" s="3">
        <f t="shared" si="196"/>
        <v>0</v>
      </c>
      <c r="G1765" t="str">
        <f>VLOOKUP(B1765,Nuclides!A:F,5,FALSE)</f>
        <v>Hg198</v>
      </c>
      <c r="H1765" t="str">
        <f>VLOOKUP(B1765,Nuclides!A:F,4,FALSE)</f>
        <v>STABLE</v>
      </c>
      <c r="I1765" s="3" t="str">
        <f t="shared" si="197"/>
        <v>STABLE</v>
      </c>
      <c r="J1765" s="3" t="e">
        <f t="shared" si="198"/>
        <v>#VALUE!</v>
      </c>
      <c r="K1765" s="3" t="e">
        <f t="shared" si="199"/>
        <v>#VALUE!</v>
      </c>
      <c r="L1765" s="3" t="e">
        <f t="shared" si="200"/>
        <v>#VALUE!</v>
      </c>
      <c r="M1765" s="3" t="str">
        <f t="shared" si="201"/>
        <v>Hg198</v>
      </c>
      <c r="N1765" s="3" t="e">
        <f t="shared" si="202"/>
        <v>#VALUE!</v>
      </c>
      <c r="O1765">
        <f>0</f>
        <v>0</v>
      </c>
    </row>
    <row r="1766" spans="2:15" hidden="1" x14ac:dyDescent="0.2">
      <c r="B1766" s="3">
        <v>80199</v>
      </c>
      <c r="C1766" s="3">
        <v>0</v>
      </c>
      <c r="D1766" s="3">
        <v>0</v>
      </c>
      <c r="E1766" s="3">
        <v>0</v>
      </c>
      <c r="F1766" s="3">
        <f t="shared" si="196"/>
        <v>0</v>
      </c>
      <c r="G1766" t="str">
        <f>VLOOKUP(B1766,Nuclides!A:F,5,FALSE)</f>
        <v>Hg199</v>
      </c>
      <c r="H1766" t="str">
        <f>VLOOKUP(B1766,Nuclides!A:F,4,FALSE)</f>
        <v>STABLE</v>
      </c>
      <c r="I1766" s="3" t="str">
        <f t="shared" si="197"/>
        <v>STABLE</v>
      </c>
      <c r="J1766" s="3" t="e">
        <f t="shared" si="198"/>
        <v>#VALUE!</v>
      </c>
      <c r="K1766" s="3" t="e">
        <f t="shared" si="199"/>
        <v>#VALUE!</v>
      </c>
      <c r="L1766" s="3" t="e">
        <f t="shared" si="200"/>
        <v>#VALUE!</v>
      </c>
      <c r="M1766" s="3" t="str">
        <f t="shared" si="201"/>
        <v>Hg199</v>
      </c>
      <c r="N1766" s="3" t="e">
        <f t="shared" si="202"/>
        <v>#VALUE!</v>
      </c>
      <c r="O1766">
        <f>0</f>
        <v>0</v>
      </c>
    </row>
    <row r="1767" spans="2:15" hidden="1" x14ac:dyDescent="0.2">
      <c r="B1767" s="3">
        <v>80200</v>
      </c>
      <c r="C1767" s="3">
        <v>0</v>
      </c>
      <c r="D1767" s="3">
        <v>0</v>
      </c>
      <c r="E1767" s="3">
        <v>0</v>
      </c>
      <c r="F1767" s="3">
        <f t="shared" si="196"/>
        <v>0</v>
      </c>
      <c r="G1767" t="str">
        <f>VLOOKUP(B1767,Nuclides!A:F,5,FALSE)</f>
        <v>Hg200</v>
      </c>
      <c r="H1767" t="str">
        <f>VLOOKUP(B1767,Nuclides!A:F,4,FALSE)</f>
        <v>STABLE</v>
      </c>
      <c r="I1767" s="3" t="str">
        <f t="shared" si="197"/>
        <v>STABLE</v>
      </c>
      <c r="J1767" s="3" t="e">
        <f t="shared" si="198"/>
        <v>#VALUE!</v>
      </c>
      <c r="K1767" s="3" t="e">
        <f t="shared" si="199"/>
        <v>#VALUE!</v>
      </c>
      <c r="L1767" s="3" t="e">
        <f t="shared" si="200"/>
        <v>#VALUE!</v>
      </c>
      <c r="M1767" s="3" t="str">
        <f t="shared" si="201"/>
        <v>Hg200</v>
      </c>
      <c r="N1767" s="3" t="e">
        <f t="shared" si="202"/>
        <v>#VALUE!</v>
      </c>
      <c r="O1767">
        <f>0</f>
        <v>0</v>
      </c>
    </row>
    <row r="1768" spans="2:15" hidden="1" x14ac:dyDescent="0.2">
      <c r="B1768" s="3">
        <v>80201</v>
      </c>
      <c r="C1768" s="3">
        <v>0</v>
      </c>
      <c r="D1768" s="3">
        <v>0</v>
      </c>
      <c r="E1768" s="3">
        <v>0</v>
      </c>
      <c r="F1768" s="3">
        <f t="shared" si="196"/>
        <v>0</v>
      </c>
      <c r="G1768" t="str">
        <f>VLOOKUP(B1768,Nuclides!A:F,5,FALSE)</f>
        <v>Hg201</v>
      </c>
      <c r="H1768" t="str">
        <f>VLOOKUP(B1768,Nuclides!A:F,4,FALSE)</f>
        <v>STABLE</v>
      </c>
      <c r="I1768" s="3" t="str">
        <f t="shared" si="197"/>
        <v>STABLE</v>
      </c>
      <c r="J1768" s="3" t="e">
        <f t="shared" si="198"/>
        <v>#VALUE!</v>
      </c>
      <c r="K1768" s="3" t="e">
        <f t="shared" si="199"/>
        <v>#VALUE!</v>
      </c>
      <c r="L1768" s="3" t="e">
        <f t="shared" si="200"/>
        <v>#VALUE!</v>
      </c>
      <c r="M1768" s="3" t="str">
        <f t="shared" si="201"/>
        <v>Hg201</v>
      </c>
      <c r="N1768" s="3" t="e">
        <f t="shared" si="202"/>
        <v>#VALUE!</v>
      </c>
      <c r="O1768">
        <f>0</f>
        <v>0</v>
      </c>
    </row>
    <row r="1769" spans="2:15" hidden="1" x14ac:dyDescent="0.2">
      <c r="B1769" s="3">
        <v>80202</v>
      </c>
      <c r="C1769" s="3">
        <v>0</v>
      </c>
      <c r="D1769" s="3">
        <v>0</v>
      </c>
      <c r="E1769" s="3">
        <v>0</v>
      </c>
      <c r="F1769" s="3">
        <f t="shared" si="196"/>
        <v>0</v>
      </c>
      <c r="G1769" t="str">
        <f>VLOOKUP(B1769,Nuclides!A:F,5,FALSE)</f>
        <v>Hg202</v>
      </c>
      <c r="H1769" t="str">
        <f>VLOOKUP(B1769,Nuclides!A:F,4,FALSE)</f>
        <v>STABLE</v>
      </c>
      <c r="I1769" s="3" t="str">
        <f t="shared" si="197"/>
        <v>STABLE</v>
      </c>
      <c r="J1769" s="3" t="e">
        <f t="shared" si="198"/>
        <v>#VALUE!</v>
      </c>
      <c r="K1769" s="3" t="e">
        <f t="shared" si="199"/>
        <v>#VALUE!</v>
      </c>
      <c r="L1769" s="3" t="e">
        <f t="shared" si="200"/>
        <v>#VALUE!</v>
      </c>
      <c r="M1769" s="3" t="str">
        <f t="shared" si="201"/>
        <v>Hg202</v>
      </c>
      <c r="N1769" s="3" t="e">
        <f t="shared" si="202"/>
        <v>#VALUE!</v>
      </c>
      <c r="O1769">
        <f>0</f>
        <v>0</v>
      </c>
    </row>
    <row r="1770" spans="2:15" hidden="1" x14ac:dyDescent="0.2">
      <c r="B1770" s="3">
        <v>80203</v>
      </c>
      <c r="C1770" s="3">
        <v>0</v>
      </c>
      <c r="D1770" s="3">
        <v>0</v>
      </c>
      <c r="E1770" s="3">
        <v>0</v>
      </c>
      <c r="F1770" s="3">
        <f t="shared" si="196"/>
        <v>0</v>
      </c>
      <c r="G1770" t="str">
        <f>VLOOKUP(B1770,Nuclides!A:F,5,FALSE)</f>
        <v>Hg203</v>
      </c>
      <c r="H1770">
        <f>VLOOKUP(B1770,Nuclides!A:F,4,FALSE)</f>
        <v>4025721.6</v>
      </c>
      <c r="I1770" s="3" t="str">
        <f t="shared" si="197"/>
        <v>46.59d</v>
      </c>
      <c r="J1770" s="3">
        <f t="shared" si="198"/>
        <v>1.7217961136705163E-7</v>
      </c>
      <c r="K1770" s="3">
        <f t="shared" si="199"/>
        <v>0</v>
      </c>
      <c r="L1770" s="3">
        <f t="shared" si="200"/>
        <v>0</v>
      </c>
      <c r="M1770" s="3" t="str">
        <f t="shared" si="201"/>
        <v>Hg203</v>
      </c>
      <c r="N1770" s="3">
        <f t="shared" si="202"/>
        <v>0</v>
      </c>
      <c r="O1770">
        <f>0</f>
        <v>0</v>
      </c>
    </row>
    <row r="1771" spans="2:15" hidden="1" x14ac:dyDescent="0.2">
      <c r="B1771" s="3">
        <v>80204</v>
      </c>
      <c r="C1771" s="3">
        <v>0</v>
      </c>
      <c r="D1771" s="3">
        <v>0</v>
      </c>
      <c r="E1771" s="3">
        <v>0</v>
      </c>
      <c r="F1771" s="3">
        <f t="shared" si="196"/>
        <v>0</v>
      </c>
      <c r="G1771" t="str">
        <f>VLOOKUP(B1771,Nuclides!A:F,5,FALSE)</f>
        <v>Hg204</v>
      </c>
      <c r="H1771" t="str">
        <f>VLOOKUP(B1771,Nuclides!A:F,4,FALSE)</f>
        <v>STABLE</v>
      </c>
      <c r="I1771" s="3" t="str">
        <f t="shared" si="197"/>
        <v>STABLE</v>
      </c>
      <c r="J1771" s="3" t="e">
        <f t="shared" si="198"/>
        <v>#VALUE!</v>
      </c>
      <c r="K1771" s="3" t="e">
        <f t="shared" si="199"/>
        <v>#VALUE!</v>
      </c>
      <c r="L1771" s="3" t="e">
        <f t="shared" si="200"/>
        <v>#VALUE!</v>
      </c>
      <c r="M1771" s="3" t="str">
        <f t="shared" si="201"/>
        <v>Hg204</v>
      </c>
      <c r="N1771" s="3" t="e">
        <f t="shared" si="202"/>
        <v>#VALUE!</v>
      </c>
      <c r="O1771">
        <f>0</f>
        <v>0</v>
      </c>
    </row>
    <row r="1772" spans="2:15" hidden="1" x14ac:dyDescent="0.2">
      <c r="B1772" s="3">
        <v>80205</v>
      </c>
      <c r="C1772" s="3">
        <v>0</v>
      </c>
      <c r="D1772" s="3">
        <v>0</v>
      </c>
      <c r="E1772" s="3">
        <v>0</v>
      </c>
      <c r="F1772" s="3">
        <f t="shared" si="196"/>
        <v>0</v>
      </c>
      <c r="G1772" t="str">
        <f>VLOOKUP(B1772,Nuclides!A:F,5,FALSE)</f>
        <v>Hg205</v>
      </c>
      <c r="H1772">
        <f>VLOOKUP(B1772,Nuclides!A:F,4,FALSE)</f>
        <v>308.39999999999998</v>
      </c>
      <c r="I1772" s="3" t="str">
        <f t="shared" si="197"/>
        <v>5.14min</v>
      </c>
      <c r="J1772" s="3">
        <f t="shared" si="198"/>
        <v>2.2475589512319888E-3</v>
      </c>
      <c r="K1772" s="3">
        <f t="shared" si="199"/>
        <v>0</v>
      </c>
      <c r="L1772" s="3">
        <f t="shared" si="200"/>
        <v>0</v>
      </c>
      <c r="M1772" s="3" t="str">
        <f t="shared" si="201"/>
        <v>Hg205</v>
      </c>
      <c r="N1772" s="3">
        <f t="shared" si="202"/>
        <v>0</v>
      </c>
      <c r="O1772">
        <f>0</f>
        <v>0</v>
      </c>
    </row>
    <row r="1773" spans="2:15" hidden="1" x14ac:dyDescent="0.2">
      <c r="B1773" s="3">
        <v>80206</v>
      </c>
      <c r="C1773" s="3">
        <v>0</v>
      </c>
      <c r="D1773" s="3">
        <v>0</v>
      </c>
      <c r="E1773" s="3">
        <v>0</v>
      </c>
      <c r="F1773" s="3">
        <f t="shared" si="196"/>
        <v>0</v>
      </c>
      <c r="G1773" t="str">
        <f>VLOOKUP(B1773,Nuclides!A:F,5,FALSE)</f>
        <v>Hg206</v>
      </c>
      <c r="H1773">
        <f>VLOOKUP(B1773,Nuclides!A:F,4,FALSE)</f>
        <v>499.2</v>
      </c>
      <c r="I1773" s="3" t="str">
        <f t="shared" si="197"/>
        <v>8.32min</v>
      </c>
      <c r="J1773" s="3">
        <f t="shared" si="198"/>
        <v>1.3885159866986083E-3</v>
      </c>
      <c r="K1773" s="3">
        <f t="shared" si="199"/>
        <v>0</v>
      </c>
      <c r="L1773" s="3">
        <f t="shared" si="200"/>
        <v>0</v>
      </c>
      <c r="M1773" s="3" t="str">
        <f t="shared" si="201"/>
        <v>Hg206</v>
      </c>
      <c r="N1773" s="3">
        <f t="shared" si="202"/>
        <v>0</v>
      </c>
      <c r="O1773">
        <f>0</f>
        <v>0</v>
      </c>
    </row>
  </sheetData>
  <autoFilter ref="L1:L1773" xr:uid="{CCD8AE25-CD8C-4327-90E2-3D4286632894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CF5D-46E8-4F79-9165-77D10AD069AF}">
  <sheetPr filterMode="1"/>
  <dimension ref="B1:O1771"/>
  <sheetViews>
    <sheetView workbookViewId="0">
      <selection activeCell="G1" sqref="G1:M1"/>
    </sheetView>
  </sheetViews>
  <sheetFormatPr defaultRowHeight="14.25" x14ac:dyDescent="0.2"/>
  <sheetData>
    <row r="1" spans="2:14" x14ac:dyDescent="0.2">
      <c r="G1" s="4" t="s">
        <v>3166</v>
      </c>
      <c r="H1" s="5" t="s">
        <v>3164</v>
      </c>
      <c r="I1" s="5" t="s">
        <v>3164</v>
      </c>
      <c r="J1" s="4" t="s">
        <v>3165</v>
      </c>
      <c r="K1" s="4" t="s">
        <v>3174</v>
      </c>
      <c r="L1" s="4" t="s">
        <v>3167</v>
      </c>
      <c r="M1" s="4" t="s">
        <v>3166</v>
      </c>
    </row>
    <row r="2" spans="2:14" hidden="1" x14ac:dyDescent="0.2"/>
    <row r="3" spans="2:14" hidden="1" x14ac:dyDescent="0.2">
      <c r="C3">
        <v>1</v>
      </c>
      <c r="D3">
        <v>2</v>
      </c>
      <c r="E3">
        <v>3</v>
      </c>
    </row>
    <row r="4" spans="2:14" hidden="1" x14ac:dyDescent="0.2">
      <c r="B4" s="3">
        <v>1001</v>
      </c>
      <c r="C4" s="3">
        <v>0</v>
      </c>
      <c r="D4" s="3">
        <v>0</v>
      </c>
      <c r="E4" s="3">
        <v>0</v>
      </c>
      <c r="F4" s="3">
        <f t="shared" ref="F4" si="0">SUM(C4:E4)</f>
        <v>0</v>
      </c>
      <c r="G4" t="str">
        <f>VLOOKUP(B4,Nuclides!A:F,5,FALSE)</f>
        <v>H1</v>
      </c>
      <c r="H4">
        <f>VLOOKUP(B4,Nuclides!A:F,4,FALSE)</f>
        <v>613.9</v>
      </c>
      <c r="I4" s="3" t="str">
        <f t="shared" ref="I4" si="1">IF(H4="STABLE", "STABLE", IF(H4&lt;60, H4&amp;"s", IF(H4&lt;3600, ROUND(H4/60,2)&amp;"min", IF(H4&lt;86400, ROUND(H4/3600,2)&amp;"h", IF(H4&lt;31536000, ROUND(H4/86400,2)&amp;"d", ROUND(H4/31536000,2)&amp;"y")))))</f>
        <v>10.23min</v>
      </c>
      <c r="J4" s="3">
        <f t="shared" ref="J4" si="2">LN(2)/H4</f>
        <v>1.1290880934353238E-3</v>
      </c>
      <c r="K4" s="3">
        <f>10*F4*(1-EXP(-J4*600))*6240000000000</f>
        <v>0</v>
      </c>
      <c r="L4" s="3">
        <f>EXP(-J4*30*60)*K4</f>
        <v>0</v>
      </c>
      <c r="M4" s="3" t="str">
        <f>G4</f>
        <v>H1</v>
      </c>
      <c r="N4" s="3">
        <f>0</f>
        <v>0</v>
      </c>
    </row>
    <row r="5" spans="2:14" hidden="1" x14ac:dyDescent="0.2">
      <c r="B5" s="3">
        <v>1002</v>
      </c>
      <c r="C5" s="3">
        <v>0</v>
      </c>
      <c r="D5" s="3">
        <v>0</v>
      </c>
      <c r="E5" s="3">
        <v>0</v>
      </c>
      <c r="F5" s="3">
        <f t="shared" ref="F5:F68" si="3">SUM(C5:E5)</f>
        <v>0</v>
      </c>
      <c r="G5" t="str">
        <f>VLOOKUP(B5,Nuclides!A:F,5,FALSE)</f>
        <v>H2</v>
      </c>
      <c r="H5" t="str">
        <f>VLOOKUP(B5,Nuclides!A:F,4,FALSE)</f>
        <v>STABLE</v>
      </c>
      <c r="I5" s="3" t="str">
        <f t="shared" ref="I5:I68" si="4">IF(H5="STABLE", "STABLE", IF(H5&lt;60, H5&amp;"s", IF(H5&lt;3600, ROUND(H5/60,2)&amp;"min", IF(H5&lt;86400, ROUND(H5/3600,2)&amp;"h", IF(H5&lt;31536000, ROUND(H5/86400,2)&amp;"d", ROUND(H5/31536000,2)&amp;"y")))))</f>
        <v>STABLE</v>
      </c>
      <c r="J5" s="3" t="e">
        <f t="shared" ref="J5:J68" si="5">LN(2)/H5</f>
        <v>#VALUE!</v>
      </c>
      <c r="K5" s="3" t="e">
        <f t="shared" ref="K5:K68" si="6">10*F5*(1-EXP(-J5*600))*6240000000000</f>
        <v>#VALUE!</v>
      </c>
      <c r="L5" s="3" t="e">
        <f t="shared" ref="L5:L68" si="7">EXP(-J5*30*60)*K5</f>
        <v>#VALUE!</v>
      </c>
      <c r="M5" s="3" t="str">
        <f t="shared" ref="M5:M68" si="8">G5</f>
        <v>H2</v>
      </c>
      <c r="N5" s="3">
        <f>0</f>
        <v>0</v>
      </c>
    </row>
    <row r="6" spans="2:14" hidden="1" x14ac:dyDescent="0.2">
      <c r="B6" s="3">
        <v>1003</v>
      </c>
      <c r="C6" s="3">
        <v>0</v>
      </c>
      <c r="D6" s="3">
        <v>0</v>
      </c>
      <c r="E6" s="3">
        <v>0</v>
      </c>
      <c r="F6" s="3">
        <f t="shared" si="3"/>
        <v>0</v>
      </c>
      <c r="G6" t="str">
        <f>VLOOKUP(B6,Nuclides!A:F,5,FALSE)</f>
        <v>H3</v>
      </c>
      <c r="H6">
        <f>VLOOKUP(B6,Nuclides!A:F,4,FALSE)</f>
        <v>388789632</v>
      </c>
      <c r="I6" s="3" t="str">
        <f t="shared" si="4"/>
        <v>12.33y</v>
      </c>
      <c r="J6" s="3">
        <f t="shared" si="5"/>
        <v>1.7828335004569908E-9</v>
      </c>
      <c r="K6" s="3">
        <f t="shared" si="6"/>
        <v>0</v>
      </c>
      <c r="L6" s="3">
        <f t="shared" si="7"/>
        <v>0</v>
      </c>
      <c r="M6" s="3" t="str">
        <f t="shared" si="8"/>
        <v>H3</v>
      </c>
      <c r="N6" s="3">
        <f>0</f>
        <v>0</v>
      </c>
    </row>
    <row r="7" spans="2:14" hidden="1" x14ac:dyDescent="0.2">
      <c r="B7" s="3">
        <v>2003</v>
      </c>
      <c r="C7" s="3">
        <v>0</v>
      </c>
      <c r="D7" s="3">
        <v>0</v>
      </c>
      <c r="E7" s="3">
        <v>0</v>
      </c>
      <c r="F7" s="3">
        <f t="shared" si="3"/>
        <v>0</v>
      </c>
      <c r="G7" t="str">
        <f>VLOOKUP(B7,Nuclides!A:F,5,FALSE)</f>
        <v>He3</v>
      </c>
      <c r="H7" t="str">
        <f>VLOOKUP(B7,Nuclides!A:F,4,FALSE)</f>
        <v>STABLE</v>
      </c>
      <c r="I7" s="3" t="str">
        <f t="shared" si="4"/>
        <v>STABLE</v>
      </c>
      <c r="J7" s="3" t="e">
        <f t="shared" si="5"/>
        <v>#VALUE!</v>
      </c>
      <c r="K7" s="3" t="e">
        <f t="shared" si="6"/>
        <v>#VALUE!</v>
      </c>
      <c r="L7" s="3" t="e">
        <f t="shared" si="7"/>
        <v>#VALUE!</v>
      </c>
      <c r="M7" s="3" t="str">
        <f t="shared" si="8"/>
        <v>He3</v>
      </c>
      <c r="N7" s="3">
        <f>0</f>
        <v>0</v>
      </c>
    </row>
    <row r="8" spans="2:14" hidden="1" x14ac:dyDescent="0.2">
      <c r="B8" s="3">
        <v>2004</v>
      </c>
      <c r="C8" s="3">
        <v>0</v>
      </c>
      <c r="D8" s="3">
        <v>0</v>
      </c>
      <c r="E8" s="3">
        <v>0</v>
      </c>
      <c r="F8" s="3">
        <f t="shared" si="3"/>
        <v>0</v>
      </c>
      <c r="G8" t="str">
        <f>VLOOKUP(B8,Nuclides!A:F,5,FALSE)</f>
        <v>He4</v>
      </c>
      <c r="H8" t="str">
        <f>VLOOKUP(B8,Nuclides!A:F,4,FALSE)</f>
        <v>STABLE</v>
      </c>
      <c r="I8" s="3" t="str">
        <f t="shared" si="4"/>
        <v>STABLE</v>
      </c>
      <c r="J8" s="3" t="e">
        <f t="shared" si="5"/>
        <v>#VALUE!</v>
      </c>
      <c r="K8" s="3" t="e">
        <f t="shared" si="6"/>
        <v>#VALUE!</v>
      </c>
      <c r="L8" s="3" t="e">
        <f t="shared" si="7"/>
        <v>#VALUE!</v>
      </c>
      <c r="M8" s="3" t="str">
        <f t="shared" si="8"/>
        <v>He4</v>
      </c>
      <c r="N8" s="3">
        <f>0</f>
        <v>0</v>
      </c>
    </row>
    <row r="9" spans="2:14" hidden="1" x14ac:dyDescent="0.2">
      <c r="B9" s="3">
        <v>2005</v>
      </c>
      <c r="C9" s="3">
        <v>0</v>
      </c>
      <c r="D9" s="3">
        <v>0</v>
      </c>
      <c r="E9" s="3">
        <v>0</v>
      </c>
      <c r="F9" s="3">
        <f t="shared" si="3"/>
        <v>0</v>
      </c>
      <c r="G9" t="str">
        <f>VLOOKUP(B9,Nuclides!A:F,5,FALSE)</f>
        <v>He5</v>
      </c>
      <c r="H9">
        <f>VLOOKUP(B9,Nuclides!A:F,4,FALSE)</f>
        <v>7.5950000000000001E-22</v>
      </c>
      <c r="I9" s="3" t="str">
        <f t="shared" si="4"/>
        <v>7.595E-22s</v>
      </c>
      <c r="J9" s="3">
        <f t="shared" si="5"/>
        <v>9.1263618243574104E+20</v>
      </c>
      <c r="K9" s="3">
        <f t="shared" si="6"/>
        <v>0</v>
      </c>
      <c r="L9" s="3">
        <f t="shared" si="7"/>
        <v>0</v>
      </c>
      <c r="M9" s="3" t="str">
        <f t="shared" si="8"/>
        <v>He5</v>
      </c>
      <c r="N9" s="3">
        <f>0</f>
        <v>0</v>
      </c>
    </row>
    <row r="10" spans="2:14" hidden="1" x14ac:dyDescent="0.2">
      <c r="B10" s="3">
        <v>2006</v>
      </c>
      <c r="C10" s="3">
        <v>0</v>
      </c>
      <c r="D10" s="3">
        <v>0</v>
      </c>
      <c r="E10" s="3">
        <v>0</v>
      </c>
      <c r="F10" s="3">
        <f t="shared" si="3"/>
        <v>0</v>
      </c>
      <c r="G10" t="str">
        <f>VLOOKUP(B10,Nuclides!A:F,5,FALSE)</f>
        <v>He6</v>
      </c>
      <c r="H10">
        <f>VLOOKUP(B10,Nuclides!A:F,4,FALSE)</f>
        <v>0.80669999999999997</v>
      </c>
      <c r="I10" s="3" t="str">
        <f t="shared" si="4"/>
        <v>0.8067s</v>
      </c>
      <c r="J10" s="3">
        <f t="shared" si="5"/>
        <v>0.85923785863387292</v>
      </c>
      <c r="K10" s="3">
        <f t="shared" si="6"/>
        <v>0</v>
      </c>
      <c r="L10" s="3">
        <f t="shared" si="7"/>
        <v>0</v>
      </c>
      <c r="M10" s="3" t="str">
        <f t="shared" si="8"/>
        <v>He6</v>
      </c>
      <c r="N10" s="3">
        <f>0</f>
        <v>0</v>
      </c>
    </row>
    <row r="11" spans="2:14" hidden="1" x14ac:dyDescent="0.2">
      <c r="B11" s="3">
        <v>2007</v>
      </c>
      <c r="C11" s="3">
        <v>0</v>
      </c>
      <c r="D11" s="3">
        <v>0</v>
      </c>
      <c r="E11" s="3">
        <v>0</v>
      </c>
      <c r="F11" s="3">
        <f t="shared" si="3"/>
        <v>0</v>
      </c>
      <c r="G11" t="str">
        <f>VLOOKUP(B11,Nuclides!A:F,5,FALSE)</f>
        <v>He7</v>
      </c>
      <c r="H11">
        <f>VLOOKUP(B11,Nuclides!A:F,4,FALSE)</f>
        <v>3.0380000000000001E-21</v>
      </c>
      <c r="I11" s="3" t="str">
        <f t="shared" si="4"/>
        <v>3.038E-21s</v>
      </c>
      <c r="J11" s="3">
        <f t="shared" si="5"/>
        <v>2.2815904560893526E+20</v>
      </c>
      <c r="K11" s="3">
        <f t="shared" si="6"/>
        <v>0</v>
      </c>
      <c r="L11" s="3">
        <f t="shared" si="7"/>
        <v>0</v>
      </c>
      <c r="M11" s="3" t="str">
        <f t="shared" si="8"/>
        <v>He7</v>
      </c>
      <c r="N11" s="3">
        <f>0</f>
        <v>0</v>
      </c>
    </row>
    <row r="12" spans="2:14" hidden="1" x14ac:dyDescent="0.2">
      <c r="B12" s="3">
        <v>2008</v>
      </c>
      <c r="C12" s="3">
        <v>0</v>
      </c>
      <c r="D12" s="3">
        <v>0</v>
      </c>
      <c r="E12" s="3">
        <v>0</v>
      </c>
      <c r="F12" s="3">
        <f t="shared" si="3"/>
        <v>0</v>
      </c>
      <c r="G12" t="str">
        <f>VLOOKUP(B12,Nuclides!A:F,5,FALSE)</f>
        <v>He8</v>
      </c>
      <c r="H12">
        <f>VLOOKUP(B12,Nuclides!A:F,4,FALSE)</f>
        <v>0.1191</v>
      </c>
      <c r="I12" s="3" t="str">
        <f t="shared" si="4"/>
        <v>0.1191s</v>
      </c>
      <c r="J12" s="3">
        <f t="shared" si="5"/>
        <v>5.8198755714521013</v>
      </c>
      <c r="K12" s="3">
        <f t="shared" si="6"/>
        <v>0</v>
      </c>
      <c r="L12" s="3">
        <f t="shared" si="7"/>
        <v>0</v>
      </c>
      <c r="M12" s="3" t="str">
        <f t="shared" si="8"/>
        <v>He8</v>
      </c>
      <c r="N12" s="3">
        <f>0</f>
        <v>0</v>
      </c>
    </row>
    <row r="13" spans="2:14" hidden="1" x14ac:dyDescent="0.2">
      <c r="B13" s="3">
        <v>3005</v>
      </c>
      <c r="C13" s="3">
        <v>0</v>
      </c>
      <c r="D13" s="3">
        <v>0</v>
      </c>
      <c r="E13" s="3">
        <v>0</v>
      </c>
      <c r="F13" s="3">
        <f t="shared" si="3"/>
        <v>0</v>
      </c>
      <c r="G13" t="str">
        <f>VLOOKUP(B13,Nuclides!A:F,5,FALSE)</f>
        <v>Li5</v>
      </c>
      <c r="H13">
        <f>VLOOKUP(B13,Nuclides!A:F,4,FALSE)</f>
        <v>3.038E-22</v>
      </c>
      <c r="I13" s="3" t="str">
        <f t="shared" si="4"/>
        <v>3.038E-22s</v>
      </c>
      <c r="J13" s="3">
        <f t="shared" si="5"/>
        <v>2.2815904560893526E+21</v>
      </c>
      <c r="K13" s="3">
        <f t="shared" si="6"/>
        <v>0</v>
      </c>
      <c r="L13" s="3">
        <f t="shared" si="7"/>
        <v>0</v>
      </c>
      <c r="M13" s="3" t="str">
        <f t="shared" si="8"/>
        <v>Li5</v>
      </c>
      <c r="N13" s="3">
        <f>0</f>
        <v>0</v>
      </c>
    </row>
    <row r="14" spans="2:14" hidden="1" x14ac:dyDescent="0.2">
      <c r="B14" s="3">
        <v>3006</v>
      </c>
      <c r="C14" s="3">
        <v>0</v>
      </c>
      <c r="D14" s="3">
        <v>0</v>
      </c>
      <c r="E14" s="3">
        <v>0</v>
      </c>
      <c r="F14" s="3">
        <f t="shared" si="3"/>
        <v>0</v>
      </c>
      <c r="G14" t="str">
        <f>VLOOKUP(B14,Nuclides!A:F,5,FALSE)</f>
        <v>Li6</v>
      </c>
      <c r="H14" t="str">
        <f>VLOOKUP(B14,Nuclides!A:F,4,FALSE)</f>
        <v>STABLE</v>
      </c>
      <c r="I14" s="3" t="str">
        <f t="shared" si="4"/>
        <v>STABLE</v>
      </c>
      <c r="J14" s="3" t="e">
        <f t="shared" si="5"/>
        <v>#VALUE!</v>
      </c>
      <c r="K14" s="3" t="e">
        <f t="shared" si="6"/>
        <v>#VALUE!</v>
      </c>
      <c r="L14" s="3" t="e">
        <f t="shared" si="7"/>
        <v>#VALUE!</v>
      </c>
      <c r="M14" s="3" t="str">
        <f t="shared" si="8"/>
        <v>Li6</v>
      </c>
      <c r="N14" s="3">
        <f>0</f>
        <v>0</v>
      </c>
    </row>
    <row r="15" spans="2:14" hidden="1" x14ac:dyDescent="0.2">
      <c r="B15" s="3">
        <v>3007</v>
      </c>
      <c r="C15" s="3">
        <v>0</v>
      </c>
      <c r="D15" s="3">
        <v>0</v>
      </c>
      <c r="E15" s="3">
        <v>0</v>
      </c>
      <c r="F15" s="3">
        <f t="shared" si="3"/>
        <v>0</v>
      </c>
      <c r="G15" t="str">
        <f>VLOOKUP(B15,Nuclides!A:F,5,FALSE)</f>
        <v>Li7</v>
      </c>
      <c r="H15" t="str">
        <f>VLOOKUP(B15,Nuclides!A:F,4,FALSE)</f>
        <v>STABLE</v>
      </c>
      <c r="I15" s="3" t="str">
        <f t="shared" si="4"/>
        <v>STABLE</v>
      </c>
      <c r="J15" s="3" t="e">
        <f t="shared" si="5"/>
        <v>#VALUE!</v>
      </c>
      <c r="K15" s="3" t="e">
        <f t="shared" si="6"/>
        <v>#VALUE!</v>
      </c>
      <c r="L15" s="3" t="e">
        <f t="shared" si="7"/>
        <v>#VALUE!</v>
      </c>
      <c r="M15" s="3" t="str">
        <f t="shared" si="8"/>
        <v>Li7</v>
      </c>
      <c r="N15" s="3">
        <f>0</f>
        <v>0</v>
      </c>
    </row>
    <row r="16" spans="2:14" hidden="1" x14ac:dyDescent="0.2">
      <c r="B16" s="3">
        <v>3008</v>
      </c>
      <c r="C16" s="3">
        <v>0</v>
      </c>
      <c r="D16" s="3">
        <v>0</v>
      </c>
      <c r="E16" s="3">
        <v>0</v>
      </c>
      <c r="F16" s="3">
        <f t="shared" si="3"/>
        <v>0</v>
      </c>
      <c r="G16" t="str">
        <f>VLOOKUP(B16,Nuclides!A:F,5,FALSE)</f>
        <v>Li8</v>
      </c>
      <c r="H16">
        <f>VLOOKUP(B16,Nuclides!A:F,4,FALSE)</f>
        <v>0.83989999999999998</v>
      </c>
      <c r="I16" s="3" t="str">
        <f t="shared" si="4"/>
        <v>0.8399s</v>
      </c>
      <c r="J16" s="3">
        <f t="shared" si="5"/>
        <v>0.82527346179300543</v>
      </c>
      <c r="K16" s="3">
        <f t="shared" si="6"/>
        <v>0</v>
      </c>
      <c r="L16" s="3">
        <f t="shared" si="7"/>
        <v>0</v>
      </c>
      <c r="M16" s="3" t="str">
        <f t="shared" si="8"/>
        <v>Li8</v>
      </c>
      <c r="N16" s="3">
        <f>0</f>
        <v>0</v>
      </c>
    </row>
    <row r="17" spans="2:14" hidden="1" x14ac:dyDescent="0.2">
      <c r="B17" s="3">
        <v>3009</v>
      </c>
      <c r="C17" s="3">
        <v>0</v>
      </c>
      <c r="D17" s="3">
        <v>0</v>
      </c>
      <c r="E17" s="3">
        <v>0</v>
      </c>
      <c r="F17" s="3">
        <f t="shared" si="3"/>
        <v>0</v>
      </c>
      <c r="G17" t="str">
        <f>VLOOKUP(B17,Nuclides!A:F,5,FALSE)</f>
        <v>Li9</v>
      </c>
      <c r="H17">
        <f>VLOOKUP(B17,Nuclides!A:F,4,FALSE)</f>
        <v>0.17829999999999999</v>
      </c>
      <c r="I17" s="3" t="str">
        <f t="shared" si="4"/>
        <v>0.1783s</v>
      </c>
      <c r="J17" s="3">
        <f t="shared" si="5"/>
        <v>3.8875332616934681</v>
      </c>
      <c r="K17" s="3">
        <f t="shared" si="6"/>
        <v>0</v>
      </c>
      <c r="L17" s="3">
        <f t="shared" si="7"/>
        <v>0</v>
      </c>
      <c r="M17" s="3" t="str">
        <f t="shared" si="8"/>
        <v>Li9</v>
      </c>
      <c r="N17" s="3">
        <f>0</f>
        <v>0</v>
      </c>
    </row>
    <row r="18" spans="2:14" hidden="1" x14ac:dyDescent="0.2">
      <c r="B18" s="3">
        <v>3010</v>
      </c>
      <c r="C18" s="3">
        <v>0</v>
      </c>
      <c r="D18" s="3">
        <v>0</v>
      </c>
      <c r="E18" s="3">
        <v>0</v>
      </c>
      <c r="F18" s="3">
        <f t="shared" si="3"/>
        <v>0</v>
      </c>
      <c r="G18" t="e">
        <f>VLOOKUP(B18,Nuclides!A:F,5,FALSE)</f>
        <v>#N/A</v>
      </c>
      <c r="H18" t="e">
        <f>VLOOKUP(B18,Nuclides!A:F,4,FALSE)</f>
        <v>#N/A</v>
      </c>
      <c r="I18" s="3" t="e">
        <f t="shared" si="4"/>
        <v>#N/A</v>
      </c>
      <c r="J18" s="3" t="e">
        <f t="shared" si="5"/>
        <v>#N/A</v>
      </c>
      <c r="K18" s="3" t="e">
        <f t="shared" si="6"/>
        <v>#N/A</v>
      </c>
      <c r="L18" s="3" t="e">
        <f t="shared" si="7"/>
        <v>#N/A</v>
      </c>
      <c r="M18" s="3" t="e">
        <f t="shared" si="8"/>
        <v>#N/A</v>
      </c>
      <c r="N18" s="3">
        <f>0</f>
        <v>0</v>
      </c>
    </row>
    <row r="19" spans="2:14" hidden="1" x14ac:dyDescent="0.2">
      <c r="B19" s="3">
        <v>3011</v>
      </c>
      <c r="C19" s="3">
        <v>0</v>
      </c>
      <c r="D19" s="3">
        <v>0</v>
      </c>
      <c r="E19" s="3">
        <v>0</v>
      </c>
      <c r="F19" s="3">
        <f t="shared" si="3"/>
        <v>0</v>
      </c>
      <c r="G19" t="str">
        <f>VLOOKUP(B19,Nuclides!A:F,5,FALSE)</f>
        <v>Li11</v>
      </c>
      <c r="H19">
        <f>VLOOKUP(B19,Nuclides!A:F,4,FALSE)</f>
        <v>8.7500000000000008E-3</v>
      </c>
      <c r="I19" s="3" t="str">
        <f t="shared" si="4"/>
        <v>0.00875s</v>
      </c>
      <c r="J19" s="3">
        <f t="shared" si="5"/>
        <v>79.216820635422309</v>
      </c>
      <c r="K19" s="3">
        <f t="shared" si="6"/>
        <v>0</v>
      </c>
      <c r="L19" s="3">
        <f t="shared" si="7"/>
        <v>0</v>
      </c>
      <c r="M19" s="3" t="str">
        <f t="shared" si="8"/>
        <v>Li11</v>
      </c>
      <c r="N19" s="3">
        <f>0</f>
        <v>0</v>
      </c>
    </row>
    <row r="20" spans="2:14" hidden="1" x14ac:dyDescent="0.2">
      <c r="B20" s="3">
        <v>4006</v>
      </c>
      <c r="C20" s="3">
        <v>0</v>
      </c>
      <c r="D20" s="3">
        <v>0</v>
      </c>
      <c r="E20" s="3">
        <v>0</v>
      </c>
      <c r="F20" s="3">
        <f t="shared" si="3"/>
        <v>0</v>
      </c>
      <c r="G20" t="str">
        <f>VLOOKUP(B20,Nuclides!A:F,5,FALSE)</f>
        <v>Be6</v>
      </c>
      <c r="H20">
        <f>VLOOKUP(B20,Nuclides!A:F,4,FALSE)</f>
        <v>4.9532608695652102E-21</v>
      </c>
      <c r="I20" s="3" t="str">
        <f t="shared" si="4"/>
        <v>4.95326086956521E-21s</v>
      </c>
      <c r="J20" s="3">
        <f t="shared" si="5"/>
        <v>1.3993754797348048E+20</v>
      </c>
      <c r="K20" s="3">
        <f t="shared" si="6"/>
        <v>0</v>
      </c>
      <c r="L20" s="3">
        <f t="shared" si="7"/>
        <v>0</v>
      </c>
      <c r="M20" s="3" t="str">
        <f t="shared" si="8"/>
        <v>Be6</v>
      </c>
      <c r="N20" s="3">
        <f>0</f>
        <v>0</v>
      </c>
    </row>
    <row r="21" spans="2:14" hidden="1" x14ac:dyDescent="0.2">
      <c r="B21" s="3">
        <v>4007</v>
      </c>
      <c r="C21" s="3">
        <v>0</v>
      </c>
      <c r="D21" s="3">
        <v>0</v>
      </c>
      <c r="E21" s="3">
        <v>0</v>
      </c>
      <c r="F21" s="3">
        <f t="shared" si="3"/>
        <v>0</v>
      </c>
      <c r="G21" t="str">
        <f>VLOOKUP(B21,Nuclides!A:F,5,FALSE)</f>
        <v>Be7</v>
      </c>
      <c r="H21">
        <f>VLOOKUP(B21,Nuclides!A:F,4,FALSE)</f>
        <v>4598208</v>
      </c>
      <c r="I21" s="3" t="str">
        <f t="shared" si="4"/>
        <v>53.22d</v>
      </c>
      <c r="J21" s="3">
        <f t="shared" si="5"/>
        <v>1.507428938751673E-7</v>
      </c>
      <c r="K21" s="3">
        <f t="shared" si="6"/>
        <v>0</v>
      </c>
      <c r="L21" s="3">
        <f t="shared" si="7"/>
        <v>0</v>
      </c>
      <c r="M21" s="3" t="str">
        <f t="shared" si="8"/>
        <v>Be7</v>
      </c>
      <c r="N21" s="3">
        <f>0</f>
        <v>0</v>
      </c>
    </row>
    <row r="22" spans="2:14" hidden="1" x14ac:dyDescent="0.2">
      <c r="B22" s="3">
        <v>4008</v>
      </c>
      <c r="C22" s="3">
        <v>0</v>
      </c>
      <c r="D22" s="3">
        <v>0</v>
      </c>
      <c r="E22" s="3">
        <v>0</v>
      </c>
      <c r="F22" s="3">
        <f t="shared" si="3"/>
        <v>0</v>
      </c>
      <c r="G22" t="str">
        <f>VLOOKUP(B22,Nuclides!A:F,5,FALSE)</f>
        <v>Be8</v>
      </c>
      <c r="H22">
        <f>VLOOKUP(B22,Nuclides!A:F,4,FALSE)</f>
        <v>8.1813285457809601E-17</v>
      </c>
      <c r="I22" s="3" t="str">
        <f t="shared" si="4"/>
        <v>8.18132854578096E-17s</v>
      </c>
      <c r="J22" s="3">
        <f t="shared" si="5"/>
        <v>8472305893611805</v>
      </c>
      <c r="K22" s="3">
        <f t="shared" si="6"/>
        <v>0</v>
      </c>
      <c r="L22" s="3">
        <f t="shared" si="7"/>
        <v>0</v>
      </c>
      <c r="M22" s="3" t="str">
        <f t="shared" si="8"/>
        <v>Be8</v>
      </c>
      <c r="N22" s="3">
        <f>0</f>
        <v>0</v>
      </c>
    </row>
    <row r="23" spans="2:14" hidden="1" x14ac:dyDescent="0.2">
      <c r="B23" s="3">
        <v>4009</v>
      </c>
      <c r="C23" s="3">
        <v>0</v>
      </c>
      <c r="D23" s="3">
        <v>0</v>
      </c>
      <c r="E23" s="3">
        <v>0</v>
      </c>
      <c r="F23" s="3">
        <f t="shared" si="3"/>
        <v>0</v>
      </c>
      <c r="G23" t="str">
        <f>VLOOKUP(B23,Nuclides!A:F,5,FALSE)</f>
        <v>Be9</v>
      </c>
      <c r="H23" t="str">
        <f>VLOOKUP(B23,Nuclides!A:F,4,FALSE)</f>
        <v>STABLE</v>
      </c>
      <c r="I23" s="3" t="str">
        <f t="shared" si="4"/>
        <v>STABLE</v>
      </c>
      <c r="J23" s="3" t="e">
        <f t="shared" si="5"/>
        <v>#VALUE!</v>
      </c>
      <c r="K23" s="3" t="e">
        <f t="shared" si="6"/>
        <v>#VALUE!</v>
      </c>
      <c r="L23" s="3" t="e">
        <f t="shared" si="7"/>
        <v>#VALUE!</v>
      </c>
      <c r="M23" s="3" t="str">
        <f t="shared" si="8"/>
        <v>Be9</v>
      </c>
      <c r="N23" s="3">
        <f>0</f>
        <v>0</v>
      </c>
    </row>
    <row r="24" spans="2:14" hidden="1" x14ac:dyDescent="0.2">
      <c r="B24" s="3">
        <v>4010</v>
      </c>
      <c r="C24" s="3">
        <v>0</v>
      </c>
      <c r="D24" s="3">
        <v>0</v>
      </c>
      <c r="E24" s="3">
        <v>0</v>
      </c>
      <c r="F24" s="3">
        <f t="shared" si="3"/>
        <v>0</v>
      </c>
      <c r="G24" t="str">
        <f>VLOOKUP(B24,Nuclides!A:F,5,FALSE)</f>
        <v>Be10</v>
      </c>
      <c r="H24">
        <f>VLOOKUP(B24,Nuclides!A:F,4,FALSE)</f>
        <v>47651976000000</v>
      </c>
      <c r="I24" s="3" t="str">
        <f t="shared" si="4"/>
        <v>1511034.25y</v>
      </c>
      <c r="J24" s="3">
        <f t="shared" si="5"/>
        <v>1.4546032268629223E-14</v>
      </c>
      <c r="K24" s="3">
        <f t="shared" si="6"/>
        <v>0</v>
      </c>
      <c r="L24" s="3">
        <f t="shared" si="7"/>
        <v>0</v>
      </c>
      <c r="M24" s="3" t="str">
        <f t="shared" si="8"/>
        <v>Be10</v>
      </c>
      <c r="N24" s="3">
        <f>0</f>
        <v>0</v>
      </c>
    </row>
    <row r="25" spans="2:14" hidden="1" x14ac:dyDescent="0.2">
      <c r="B25" s="3">
        <v>4011</v>
      </c>
      <c r="C25" s="3">
        <v>0</v>
      </c>
      <c r="D25" s="3">
        <v>0</v>
      </c>
      <c r="E25" s="3">
        <v>0</v>
      </c>
      <c r="F25" s="3">
        <f t="shared" si="3"/>
        <v>0</v>
      </c>
      <c r="G25" t="str">
        <f>VLOOKUP(B25,Nuclides!A:F,5,FALSE)</f>
        <v>Be11</v>
      </c>
      <c r="H25">
        <f>VLOOKUP(B25,Nuclides!A:F,4,FALSE)</f>
        <v>13.76</v>
      </c>
      <c r="I25" s="3" t="str">
        <f t="shared" si="4"/>
        <v>13.76s</v>
      </c>
      <c r="J25" s="3">
        <f t="shared" si="5"/>
        <v>5.0374068354647188E-2</v>
      </c>
      <c r="K25" s="3">
        <f t="shared" si="6"/>
        <v>0</v>
      </c>
      <c r="L25" s="3">
        <f t="shared" si="7"/>
        <v>0</v>
      </c>
      <c r="M25" s="3" t="str">
        <f t="shared" si="8"/>
        <v>Be11</v>
      </c>
      <c r="N25" s="3">
        <f>0</f>
        <v>0</v>
      </c>
    </row>
    <row r="26" spans="2:14" hidden="1" x14ac:dyDescent="0.2">
      <c r="B26" s="3">
        <v>4012</v>
      </c>
      <c r="C26" s="3">
        <v>0</v>
      </c>
      <c r="D26" s="3">
        <v>0</v>
      </c>
      <c r="E26" s="3">
        <v>0</v>
      </c>
      <c r="F26" s="3">
        <f t="shared" si="3"/>
        <v>0</v>
      </c>
      <c r="G26" t="str">
        <f>VLOOKUP(B26,Nuclides!A:F,5,FALSE)</f>
        <v>Be12</v>
      </c>
      <c r="H26">
        <f>VLOOKUP(B26,Nuclides!A:F,4,FALSE)</f>
        <v>2.147E-2</v>
      </c>
      <c r="I26" s="3" t="str">
        <f t="shared" si="4"/>
        <v>0.02147s</v>
      </c>
      <c r="J26" s="3">
        <f t="shared" si="5"/>
        <v>32.284451819280171</v>
      </c>
      <c r="K26" s="3">
        <f t="shared" si="6"/>
        <v>0</v>
      </c>
      <c r="L26" s="3">
        <f t="shared" si="7"/>
        <v>0</v>
      </c>
      <c r="M26" s="3" t="str">
        <f t="shared" si="8"/>
        <v>Be12</v>
      </c>
      <c r="N26" s="3">
        <f>0</f>
        <v>0</v>
      </c>
    </row>
    <row r="27" spans="2:14" hidden="1" x14ac:dyDescent="0.2">
      <c r="B27" s="3">
        <v>4013</v>
      </c>
      <c r="C27" s="3">
        <v>0</v>
      </c>
      <c r="D27" s="3">
        <v>0</v>
      </c>
      <c r="E27" s="3">
        <v>0</v>
      </c>
      <c r="F27" s="3">
        <f t="shared" si="3"/>
        <v>0</v>
      </c>
      <c r="G27" t="str">
        <f>VLOOKUP(B27,Nuclides!A:F,5,FALSE)</f>
        <v>Be13</v>
      </c>
      <c r="H27">
        <f>VLOOKUP(B27,Nuclides!A:F,4,FALSE)</f>
        <v>2.7000000000000001E-21</v>
      </c>
      <c r="I27" s="3" t="str">
        <f t="shared" si="4"/>
        <v>2.7E-21s</v>
      </c>
      <c r="J27" s="3">
        <f t="shared" si="5"/>
        <v>2.567211779851649E+20</v>
      </c>
      <c r="K27" s="3">
        <f t="shared" si="6"/>
        <v>0</v>
      </c>
      <c r="L27" s="3">
        <f t="shared" si="7"/>
        <v>0</v>
      </c>
      <c r="M27" s="3" t="str">
        <f t="shared" si="8"/>
        <v>Be13</v>
      </c>
      <c r="N27" s="3">
        <f>0</f>
        <v>0</v>
      </c>
    </row>
    <row r="28" spans="2:14" hidden="1" x14ac:dyDescent="0.2">
      <c r="B28" s="3">
        <v>4014</v>
      </c>
      <c r="C28" s="3">
        <v>0</v>
      </c>
      <c r="D28" s="3">
        <v>0</v>
      </c>
      <c r="E28" s="3">
        <v>0</v>
      </c>
      <c r="F28" s="3">
        <f t="shared" si="3"/>
        <v>0</v>
      </c>
      <c r="G28" t="str">
        <f>VLOOKUP(B28,Nuclides!A:F,5,FALSE)</f>
        <v>Be14</v>
      </c>
      <c r="H28">
        <f>VLOOKUP(B28,Nuclides!A:F,4,FALSE)</f>
        <v>4.3499999999999997E-3</v>
      </c>
      <c r="I28" s="3" t="str">
        <f t="shared" si="4"/>
        <v>0.00435s</v>
      </c>
      <c r="J28" s="3">
        <f t="shared" si="5"/>
        <v>159.34417943906789</v>
      </c>
      <c r="K28" s="3">
        <f t="shared" si="6"/>
        <v>0</v>
      </c>
      <c r="L28" s="3">
        <f t="shared" si="7"/>
        <v>0</v>
      </c>
      <c r="M28" s="3" t="str">
        <f t="shared" si="8"/>
        <v>Be14</v>
      </c>
      <c r="N28" s="3">
        <f>0</f>
        <v>0</v>
      </c>
    </row>
    <row r="29" spans="2:14" hidden="1" x14ac:dyDescent="0.2">
      <c r="B29" s="3">
        <v>5008</v>
      </c>
      <c r="C29" s="3">
        <v>0</v>
      </c>
      <c r="D29" s="3">
        <v>0</v>
      </c>
      <c r="E29" s="3">
        <v>0</v>
      </c>
      <c r="F29" s="3">
        <f t="shared" si="3"/>
        <v>0</v>
      </c>
      <c r="G29" t="str">
        <f>VLOOKUP(B29,Nuclides!A:F,5,FALSE)</f>
        <v>B8</v>
      </c>
      <c r="H29">
        <f>VLOOKUP(B29,Nuclides!A:F,4,FALSE)</f>
        <v>0.77</v>
      </c>
      <c r="I29" s="3" t="str">
        <f t="shared" si="4"/>
        <v>0.77s</v>
      </c>
      <c r="J29" s="3">
        <f t="shared" si="5"/>
        <v>0.90019114358434449</v>
      </c>
      <c r="K29" s="3">
        <f t="shared" si="6"/>
        <v>0</v>
      </c>
      <c r="L29" s="3">
        <f t="shared" si="7"/>
        <v>0</v>
      </c>
      <c r="M29" s="3" t="str">
        <f t="shared" si="8"/>
        <v>B8</v>
      </c>
      <c r="N29" s="3">
        <f>0</f>
        <v>0</v>
      </c>
    </row>
    <row r="30" spans="2:14" hidden="1" x14ac:dyDescent="0.2">
      <c r="B30" s="3">
        <v>5009</v>
      </c>
      <c r="C30" s="3">
        <v>0</v>
      </c>
      <c r="D30" s="3">
        <v>0</v>
      </c>
      <c r="E30" s="3">
        <v>0</v>
      </c>
      <c r="F30" s="3">
        <f t="shared" si="3"/>
        <v>0</v>
      </c>
      <c r="G30" t="str">
        <f>VLOOKUP(B30,Nuclides!A:F,5,FALSE)</f>
        <v>B9</v>
      </c>
      <c r="H30">
        <f>VLOOKUP(B30,Nuclides!A:F,4,FALSE)</f>
        <v>8.4388888888888803E-19</v>
      </c>
      <c r="I30" s="3" t="str">
        <f t="shared" si="4"/>
        <v>8.43888888888888E-19s</v>
      </c>
      <c r="J30" s="3">
        <f t="shared" si="5"/>
        <v>8.2137256419216768E+17</v>
      </c>
      <c r="K30" s="3">
        <f t="shared" si="6"/>
        <v>0</v>
      </c>
      <c r="L30" s="3">
        <f t="shared" si="7"/>
        <v>0</v>
      </c>
      <c r="M30" s="3" t="str">
        <f t="shared" si="8"/>
        <v>B9</v>
      </c>
      <c r="N30" s="3">
        <f>0</f>
        <v>0</v>
      </c>
    </row>
    <row r="31" spans="2:14" hidden="1" x14ac:dyDescent="0.2">
      <c r="B31" s="3">
        <v>5010</v>
      </c>
      <c r="C31" s="3">
        <v>0</v>
      </c>
      <c r="D31" s="3">
        <v>0</v>
      </c>
      <c r="E31" s="3">
        <v>0</v>
      </c>
      <c r="F31" s="3">
        <f t="shared" si="3"/>
        <v>0</v>
      </c>
      <c r="G31" t="str">
        <f>VLOOKUP(B31,Nuclides!A:F,5,FALSE)</f>
        <v>B10</v>
      </c>
      <c r="H31" t="str">
        <f>VLOOKUP(B31,Nuclides!A:F,4,FALSE)</f>
        <v>STABLE</v>
      </c>
      <c r="I31" s="3" t="str">
        <f t="shared" si="4"/>
        <v>STABLE</v>
      </c>
      <c r="J31" s="3" t="e">
        <f t="shared" si="5"/>
        <v>#VALUE!</v>
      </c>
      <c r="K31" s="3" t="e">
        <f t="shared" si="6"/>
        <v>#VALUE!</v>
      </c>
      <c r="L31" s="3" t="e">
        <f t="shared" si="7"/>
        <v>#VALUE!</v>
      </c>
      <c r="M31" s="3" t="str">
        <f t="shared" si="8"/>
        <v>B10</v>
      </c>
      <c r="N31" s="3">
        <f>0</f>
        <v>0</v>
      </c>
    </row>
    <row r="32" spans="2:14" hidden="1" x14ac:dyDescent="0.2">
      <c r="B32" s="3">
        <v>5011</v>
      </c>
      <c r="C32" s="3">
        <v>0</v>
      </c>
      <c r="D32" s="3">
        <v>0</v>
      </c>
      <c r="E32" s="3">
        <v>0</v>
      </c>
      <c r="F32" s="3">
        <f t="shared" si="3"/>
        <v>0</v>
      </c>
      <c r="G32" t="str">
        <f>VLOOKUP(B32,Nuclides!A:F,5,FALSE)</f>
        <v>B11</v>
      </c>
      <c r="H32" t="str">
        <f>VLOOKUP(B32,Nuclides!A:F,4,FALSE)</f>
        <v>STABLE</v>
      </c>
      <c r="I32" s="3" t="str">
        <f t="shared" si="4"/>
        <v>STABLE</v>
      </c>
      <c r="J32" s="3" t="e">
        <f t="shared" si="5"/>
        <v>#VALUE!</v>
      </c>
      <c r="K32" s="3" t="e">
        <f t="shared" si="6"/>
        <v>#VALUE!</v>
      </c>
      <c r="L32" s="3" t="e">
        <f t="shared" si="7"/>
        <v>#VALUE!</v>
      </c>
      <c r="M32" s="3" t="str">
        <f t="shared" si="8"/>
        <v>B11</v>
      </c>
      <c r="N32" s="3">
        <f>0</f>
        <v>0</v>
      </c>
    </row>
    <row r="33" spans="2:14" hidden="1" x14ac:dyDescent="0.2">
      <c r="B33" s="3">
        <v>5012</v>
      </c>
      <c r="C33" s="3">
        <v>0</v>
      </c>
      <c r="D33" s="3">
        <v>0</v>
      </c>
      <c r="E33" s="3">
        <v>0</v>
      </c>
      <c r="F33" s="3">
        <f t="shared" si="3"/>
        <v>0</v>
      </c>
      <c r="G33" t="str">
        <f>VLOOKUP(B33,Nuclides!A:F,5,FALSE)</f>
        <v>B12</v>
      </c>
      <c r="H33">
        <f>VLOOKUP(B33,Nuclides!A:F,4,FALSE)</f>
        <v>2.0199999999999999E-2</v>
      </c>
      <c r="I33" s="3" t="str">
        <f t="shared" si="4"/>
        <v>0.0202s</v>
      </c>
      <c r="J33" s="3">
        <f t="shared" si="5"/>
        <v>34.314216859403231</v>
      </c>
      <c r="K33" s="3">
        <f t="shared" si="6"/>
        <v>0</v>
      </c>
      <c r="L33" s="3">
        <f t="shared" si="7"/>
        <v>0</v>
      </c>
      <c r="M33" s="3" t="str">
        <f t="shared" si="8"/>
        <v>B12</v>
      </c>
      <c r="N33" s="3">
        <f>0</f>
        <v>0</v>
      </c>
    </row>
    <row r="34" spans="2:14" hidden="1" x14ac:dyDescent="0.2">
      <c r="B34" s="3">
        <v>5013</v>
      </c>
      <c r="C34" s="3">
        <v>0</v>
      </c>
      <c r="D34" s="3">
        <v>0</v>
      </c>
      <c r="E34" s="3">
        <v>0</v>
      </c>
      <c r="F34" s="3">
        <f t="shared" si="3"/>
        <v>0</v>
      </c>
      <c r="G34" t="str">
        <f>VLOOKUP(B34,Nuclides!A:F,5,FALSE)</f>
        <v>B13</v>
      </c>
      <c r="H34">
        <f>VLOOKUP(B34,Nuclides!A:F,4,FALSE)</f>
        <v>1.7329999999999901E-2</v>
      </c>
      <c r="I34" s="3" t="str">
        <f t="shared" si="4"/>
        <v>0.0173299999999999s</v>
      </c>
      <c r="J34" s="3">
        <f t="shared" si="5"/>
        <v>39.996952138485241</v>
      </c>
      <c r="K34" s="3">
        <f t="shared" si="6"/>
        <v>0</v>
      </c>
      <c r="L34" s="3">
        <f t="shared" si="7"/>
        <v>0</v>
      </c>
      <c r="M34" s="3" t="str">
        <f t="shared" si="8"/>
        <v>B13</v>
      </c>
      <c r="N34" s="3">
        <f>0</f>
        <v>0</v>
      </c>
    </row>
    <row r="35" spans="2:14" hidden="1" x14ac:dyDescent="0.2">
      <c r="B35" s="3">
        <v>5014</v>
      </c>
      <c r="C35" s="3">
        <v>0</v>
      </c>
      <c r="D35" s="3">
        <v>0</v>
      </c>
      <c r="E35" s="3">
        <v>0</v>
      </c>
      <c r="F35" s="3">
        <f t="shared" si="3"/>
        <v>0</v>
      </c>
      <c r="G35" t="str">
        <f>VLOOKUP(B35,Nuclides!A:F,5,FALSE)</f>
        <v>B14</v>
      </c>
      <c r="H35">
        <f>VLOOKUP(B35,Nuclides!A:F,4,FALSE)</f>
        <v>1.2359999999999999E-2</v>
      </c>
      <c r="I35" s="3" t="str">
        <f t="shared" si="4"/>
        <v>0.01236s</v>
      </c>
      <c r="J35" s="3">
        <f t="shared" si="5"/>
        <v>56.079868977341853</v>
      </c>
      <c r="K35" s="3">
        <f t="shared" si="6"/>
        <v>0</v>
      </c>
      <c r="L35" s="3">
        <f t="shared" si="7"/>
        <v>0</v>
      </c>
      <c r="M35" s="3" t="str">
        <f t="shared" si="8"/>
        <v>B14</v>
      </c>
      <c r="N35" s="3">
        <f>0</f>
        <v>0</v>
      </c>
    </row>
    <row r="36" spans="2:14" hidden="1" x14ac:dyDescent="0.2">
      <c r="B36" s="3">
        <v>5015</v>
      </c>
      <c r="C36" s="3">
        <v>0</v>
      </c>
      <c r="D36" s="3">
        <v>0</v>
      </c>
      <c r="E36" s="3">
        <v>0</v>
      </c>
      <c r="F36" s="3">
        <f t="shared" si="3"/>
        <v>0</v>
      </c>
      <c r="G36" t="str">
        <f>VLOOKUP(B36,Nuclides!A:F,5,FALSE)</f>
        <v>B15</v>
      </c>
      <c r="H36">
        <f>VLOOKUP(B36,Nuclides!A:F,4,FALSE)</f>
        <v>1.018E-2</v>
      </c>
      <c r="I36" s="3" t="str">
        <f t="shared" si="4"/>
        <v>0.01018s</v>
      </c>
      <c r="J36" s="3">
        <f t="shared" si="5"/>
        <v>68.089114003923896</v>
      </c>
      <c r="K36" s="3">
        <f t="shared" si="6"/>
        <v>0</v>
      </c>
      <c r="L36" s="3">
        <f t="shared" si="7"/>
        <v>0</v>
      </c>
      <c r="M36" s="3" t="str">
        <f t="shared" si="8"/>
        <v>B15</v>
      </c>
      <c r="N36" s="3">
        <f>0</f>
        <v>0</v>
      </c>
    </row>
    <row r="37" spans="2:14" hidden="1" x14ac:dyDescent="0.2">
      <c r="B37" s="3">
        <v>5016</v>
      </c>
      <c r="C37" s="3">
        <v>0</v>
      </c>
      <c r="D37" s="3">
        <v>0</v>
      </c>
      <c r="E37" s="3">
        <v>0</v>
      </c>
      <c r="F37" s="3">
        <f t="shared" si="3"/>
        <v>0</v>
      </c>
      <c r="G37" t="e">
        <f>VLOOKUP(B37,Nuclides!A:F,5,FALSE)</f>
        <v>#N/A</v>
      </c>
      <c r="H37" t="e">
        <f>VLOOKUP(B37,Nuclides!A:F,4,FALSE)</f>
        <v>#N/A</v>
      </c>
      <c r="I37" s="3" t="e">
        <f t="shared" si="4"/>
        <v>#N/A</v>
      </c>
      <c r="J37" s="3" t="e">
        <f t="shared" si="5"/>
        <v>#N/A</v>
      </c>
      <c r="K37" s="3" t="e">
        <f t="shared" si="6"/>
        <v>#N/A</v>
      </c>
      <c r="L37" s="3" t="e">
        <f t="shared" si="7"/>
        <v>#N/A</v>
      </c>
      <c r="M37" s="3" t="e">
        <f t="shared" si="8"/>
        <v>#N/A</v>
      </c>
      <c r="N37" s="3">
        <f>0</f>
        <v>0</v>
      </c>
    </row>
    <row r="38" spans="2:14" hidden="1" x14ac:dyDescent="0.2">
      <c r="B38" s="3">
        <v>5017</v>
      </c>
      <c r="C38" s="3">
        <v>0</v>
      </c>
      <c r="D38" s="3">
        <v>0</v>
      </c>
      <c r="E38" s="3">
        <v>0</v>
      </c>
      <c r="F38" s="3">
        <f t="shared" si="3"/>
        <v>0</v>
      </c>
      <c r="G38" t="str">
        <f>VLOOKUP(B38,Nuclides!A:F,5,FALSE)</f>
        <v>B17</v>
      </c>
      <c r="H38">
        <f>VLOOKUP(B38,Nuclides!A:F,4,FALSE)</f>
        <v>5.0800000000000003E-3</v>
      </c>
      <c r="I38" s="3" t="str">
        <f t="shared" si="4"/>
        <v>0.00508s</v>
      </c>
      <c r="J38" s="3">
        <f t="shared" si="5"/>
        <v>136.446295385816</v>
      </c>
      <c r="K38" s="3">
        <f t="shared" si="6"/>
        <v>0</v>
      </c>
      <c r="L38" s="3">
        <f t="shared" si="7"/>
        <v>0</v>
      </c>
      <c r="M38" s="3" t="str">
        <f t="shared" si="8"/>
        <v>B17</v>
      </c>
      <c r="N38" s="3">
        <f>0</f>
        <v>0</v>
      </c>
    </row>
    <row r="39" spans="2:14" hidden="1" x14ac:dyDescent="0.2">
      <c r="B39" s="3">
        <v>6008</v>
      </c>
      <c r="C39" s="3">
        <v>0</v>
      </c>
      <c r="D39" s="3">
        <v>0</v>
      </c>
      <c r="E39" s="3">
        <v>0</v>
      </c>
      <c r="F39" s="3">
        <f t="shared" si="3"/>
        <v>0</v>
      </c>
      <c r="G39" t="str">
        <f>VLOOKUP(B39,Nuclides!A:F,5,FALSE)</f>
        <v>C8</v>
      </c>
      <c r="H39">
        <f>VLOOKUP(B39,Nuclides!A:F,4,FALSE)</f>
        <v>1.9813043478260799E-21</v>
      </c>
      <c r="I39" s="3" t="str">
        <f t="shared" si="4"/>
        <v>1.98130434782608E-21s</v>
      </c>
      <c r="J39" s="3">
        <f t="shared" si="5"/>
        <v>3.4984386993370196E+20</v>
      </c>
      <c r="K39" s="3">
        <f t="shared" si="6"/>
        <v>0</v>
      </c>
      <c r="L39" s="3">
        <f t="shared" si="7"/>
        <v>0</v>
      </c>
      <c r="M39" s="3" t="str">
        <f t="shared" si="8"/>
        <v>C8</v>
      </c>
      <c r="N39" s="3">
        <f>0</f>
        <v>0</v>
      </c>
    </row>
    <row r="40" spans="2:14" hidden="1" x14ac:dyDescent="0.2">
      <c r="B40" s="3">
        <v>6009</v>
      </c>
      <c r="C40" s="3">
        <v>0</v>
      </c>
      <c r="D40" s="3">
        <v>0</v>
      </c>
      <c r="E40" s="3">
        <v>0</v>
      </c>
      <c r="F40" s="3">
        <f t="shared" si="3"/>
        <v>0</v>
      </c>
      <c r="G40" t="str">
        <f>VLOOKUP(B40,Nuclides!A:F,5,FALSE)</f>
        <v>C9</v>
      </c>
      <c r="H40">
        <f>VLOOKUP(B40,Nuclides!A:F,4,FALSE)</f>
        <v>0.1265</v>
      </c>
      <c r="I40" s="3" t="str">
        <f t="shared" si="4"/>
        <v>0.1265s</v>
      </c>
      <c r="J40" s="3">
        <f t="shared" si="5"/>
        <v>5.4794243522525319</v>
      </c>
      <c r="K40" s="3">
        <f t="shared" si="6"/>
        <v>0</v>
      </c>
      <c r="L40" s="3">
        <f t="shared" si="7"/>
        <v>0</v>
      </c>
      <c r="M40" s="3" t="str">
        <f t="shared" si="8"/>
        <v>C9</v>
      </c>
      <c r="N40" s="3">
        <f>0</f>
        <v>0</v>
      </c>
    </row>
    <row r="41" spans="2:14" hidden="1" x14ac:dyDescent="0.2">
      <c r="B41" s="3">
        <v>6010</v>
      </c>
      <c r="C41" s="3">
        <v>0</v>
      </c>
      <c r="D41" s="3">
        <v>0</v>
      </c>
      <c r="E41" s="3">
        <v>0</v>
      </c>
      <c r="F41" s="3">
        <f t="shared" si="3"/>
        <v>0</v>
      </c>
      <c r="G41" t="str">
        <f>VLOOKUP(B41,Nuclides!A:F,5,FALSE)</f>
        <v>C10</v>
      </c>
      <c r="H41">
        <f>VLOOKUP(B41,Nuclides!A:F,4,FALSE)</f>
        <v>19.308</v>
      </c>
      <c r="I41" s="3" t="str">
        <f t="shared" si="4"/>
        <v>19.308s</v>
      </c>
      <c r="J41" s="3">
        <f t="shared" si="5"/>
        <v>3.5899481073127473E-2</v>
      </c>
      <c r="K41" s="3">
        <f t="shared" si="6"/>
        <v>0</v>
      </c>
      <c r="L41" s="3">
        <f t="shared" si="7"/>
        <v>0</v>
      </c>
      <c r="M41" s="3" t="str">
        <f t="shared" si="8"/>
        <v>C10</v>
      </c>
      <c r="N41" s="3">
        <f>0</f>
        <v>0</v>
      </c>
    </row>
    <row r="42" spans="2:14" hidden="1" x14ac:dyDescent="0.2">
      <c r="B42" s="3">
        <v>6011</v>
      </c>
      <c r="C42" s="3">
        <v>0</v>
      </c>
      <c r="D42" s="3">
        <v>0</v>
      </c>
      <c r="E42" s="3">
        <v>0</v>
      </c>
      <c r="F42" s="3">
        <f t="shared" si="3"/>
        <v>0</v>
      </c>
      <c r="G42" t="str">
        <f>VLOOKUP(B42,Nuclides!A:F,5,FALSE)</f>
        <v>C11</v>
      </c>
      <c r="H42">
        <f>VLOOKUP(B42,Nuclides!A:F,4,FALSE)</f>
        <v>1221.8399999999999</v>
      </c>
      <c r="I42" s="3" t="str">
        <f t="shared" si="4"/>
        <v>20.36min</v>
      </c>
      <c r="J42" s="3">
        <f t="shared" si="5"/>
        <v>5.6729782996132495E-4</v>
      </c>
      <c r="K42" s="3">
        <f t="shared" si="6"/>
        <v>0</v>
      </c>
      <c r="L42" s="3">
        <f t="shared" si="7"/>
        <v>0</v>
      </c>
      <c r="M42" s="3" t="str">
        <f t="shared" si="8"/>
        <v>C11</v>
      </c>
      <c r="N42" s="3">
        <f>0</f>
        <v>0</v>
      </c>
    </row>
    <row r="43" spans="2:14" hidden="1" x14ac:dyDescent="0.2">
      <c r="B43" s="3">
        <v>6012</v>
      </c>
      <c r="C43" s="3">
        <v>0</v>
      </c>
      <c r="D43" s="3">
        <v>0</v>
      </c>
      <c r="E43" s="3">
        <v>0</v>
      </c>
      <c r="F43" s="3">
        <f t="shared" si="3"/>
        <v>0</v>
      </c>
      <c r="G43" t="str">
        <f>VLOOKUP(B43,Nuclides!A:F,5,FALSE)</f>
        <v>C12</v>
      </c>
      <c r="H43" t="str">
        <f>VLOOKUP(B43,Nuclides!A:F,4,FALSE)</f>
        <v>STABLE</v>
      </c>
      <c r="I43" s="3" t="str">
        <f t="shared" si="4"/>
        <v>STABLE</v>
      </c>
      <c r="J43" s="3" t="e">
        <f t="shared" si="5"/>
        <v>#VALUE!</v>
      </c>
      <c r="K43" s="3" t="e">
        <f t="shared" si="6"/>
        <v>#VALUE!</v>
      </c>
      <c r="L43" s="3" t="e">
        <f t="shared" si="7"/>
        <v>#VALUE!</v>
      </c>
      <c r="M43" s="3" t="str">
        <f t="shared" si="8"/>
        <v>C12</v>
      </c>
      <c r="N43" s="3">
        <f>0</f>
        <v>0</v>
      </c>
    </row>
    <row r="44" spans="2:14" hidden="1" x14ac:dyDescent="0.2">
      <c r="B44" s="3">
        <v>6013</v>
      </c>
      <c r="C44" s="3">
        <v>0</v>
      </c>
      <c r="D44" s="3">
        <v>0</v>
      </c>
      <c r="E44" s="3">
        <v>0</v>
      </c>
      <c r="F44" s="3">
        <f t="shared" si="3"/>
        <v>0</v>
      </c>
      <c r="G44" t="str">
        <f>VLOOKUP(B44,Nuclides!A:F,5,FALSE)</f>
        <v>C13</v>
      </c>
      <c r="H44" t="str">
        <f>VLOOKUP(B44,Nuclides!A:F,4,FALSE)</f>
        <v>STABLE</v>
      </c>
      <c r="I44" s="3" t="str">
        <f t="shared" si="4"/>
        <v>STABLE</v>
      </c>
      <c r="J44" s="3" t="e">
        <f t="shared" si="5"/>
        <v>#VALUE!</v>
      </c>
      <c r="K44" s="3" t="e">
        <f t="shared" si="6"/>
        <v>#VALUE!</v>
      </c>
      <c r="L44" s="3" t="e">
        <f t="shared" si="7"/>
        <v>#VALUE!</v>
      </c>
      <c r="M44" s="3" t="str">
        <f t="shared" si="8"/>
        <v>C13</v>
      </c>
      <c r="N44" s="3">
        <f>0</f>
        <v>0</v>
      </c>
    </row>
    <row r="45" spans="2:14" hidden="1" x14ac:dyDescent="0.2">
      <c r="B45" s="3">
        <v>6014</v>
      </c>
      <c r="C45" s="3">
        <v>0</v>
      </c>
      <c r="D45" s="3">
        <v>0</v>
      </c>
      <c r="E45" s="3">
        <v>0</v>
      </c>
      <c r="F45" s="3">
        <f t="shared" si="3"/>
        <v>0</v>
      </c>
      <c r="G45" t="str">
        <f>VLOOKUP(B45,Nuclides!A:F,5,FALSE)</f>
        <v>C14</v>
      </c>
      <c r="H45">
        <f>VLOOKUP(B45,Nuclides!A:F,4,FALSE)</f>
        <v>179878320000</v>
      </c>
      <c r="I45" s="3" t="str">
        <f t="shared" si="4"/>
        <v>5703.9y</v>
      </c>
      <c r="J45" s="3">
        <f t="shared" si="5"/>
        <v>3.8534225834438821E-12</v>
      </c>
      <c r="K45" s="3">
        <f t="shared" si="6"/>
        <v>0</v>
      </c>
      <c r="L45" s="3">
        <f t="shared" si="7"/>
        <v>0</v>
      </c>
      <c r="M45" s="3" t="str">
        <f t="shared" si="8"/>
        <v>C14</v>
      </c>
      <c r="N45" s="3">
        <f>0</f>
        <v>0</v>
      </c>
    </row>
    <row r="46" spans="2:14" hidden="1" x14ac:dyDescent="0.2">
      <c r="B46" s="3">
        <v>6015</v>
      </c>
      <c r="C46" s="3">
        <v>0</v>
      </c>
      <c r="D46" s="3">
        <v>0</v>
      </c>
      <c r="E46" s="3">
        <v>0</v>
      </c>
      <c r="F46" s="3">
        <f t="shared" si="3"/>
        <v>0</v>
      </c>
      <c r="G46" t="str">
        <f>VLOOKUP(B46,Nuclides!A:F,5,FALSE)</f>
        <v>C15</v>
      </c>
      <c r="H46">
        <f>VLOOKUP(B46,Nuclides!A:F,4,FALSE)</f>
        <v>2.4489999999999998</v>
      </c>
      <c r="I46" s="3" t="str">
        <f t="shared" si="4"/>
        <v>2.449s</v>
      </c>
      <c r="J46" s="3">
        <f t="shared" si="5"/>
        <v>0.28303274012247664</v>
      </c>
      <c r="K46" s="3">
        <f t="shared" si="6"/>
        <v>0</v>
      </c>
      <c r="L46" s="3">
        <f t="shared" si="7"/>
        <v>0</v>
      </c>
      <c r="M46" s="3" t="str">
        <f t="shared" si="8"/>
        <v>C15</v>
      </c>
      <c r="N46" s="3">
        <f>0</f>
        <v>0</v>
      </c>
    </row>
    <row r="47" spans="2:14" hidden="1" x14ac:dyDescent="0.2">
      <c r="B47" s="3">
        <v>6016</v>
      </c>
      <c r="C47" s="3">
        <v>0</v>
      </c>
      <c r="D47" s="3">
        <v>0</v>
      </c>
      <c r="E47" s="3">
        <v>0</v>
      </c>
      <c r="F47" s="3">
        <f t="shared" si="3"/>
        <v>0</v>
      </c>
      <c r="G47" t="str">
        <f>VLOOKUP(B47,Nuclides!A:F,5,FALSE)</f>
        <v>C16</v>
      </c>
      <c r="H47">
        <f>VLOOKUP(B47,Nuclides!A:F,4,FALSE)</f>
        <v>0.747</v>
      </c>
      <c r="I47" s="3" t="str">
        <f t="shared" si="4"/>
        <v>0.747s</v>
      </c>
      <c r="J47" s="3">
        <f t="shared" si="5"/>
        <v>0.92790787223553584</v>
      </c>
      <c r="K47" s="3">
        <f t="shared" si="6"/>
        <v>0</v>
      </c>
      <c r="L47" s="3">
        <f t="shared" si="7"/>
        <v>0</v>
      </c>
      <c r="M47" s="3" t="str">
        <f t="shared" si="8"/>
        <v>C16</v>
      </c>
      <c r="N47" s="3">
        <f>0</f>
        <v>0</v>
      </c>
    </row>
    <row r="48" spans="2:14" hidden="1" x14ac:dyDescent="0.2">
      <c r="B48" s="3">
        <v>6017</v>
      </c>
      <c r="C48" s="3">
        <v>0</v>
      </c>
      <c r="D48" s="3">
        <v>0</v>
      </c>
      <c r="E48" s="3">
        <v>0</v>
      </c>
      <c r="F48" s="3">
        <f t="shared" si="3"/>
        <v>0</v>
      </c>
      <c r="G48" t="str">
        <f>VLOOKUP(B48,Nuclides!A:F,5,FALSE)</f>
        <v>C17</v>
      </c>
      <c r="H48">
        <f>VLOOKUP(B48,Nuclides!A:F,4,FALSE)</f>
        <v>0.191</v>
      </c>
      <c r="I48" s="3" t="str">
        <f t="shared" si="4"/>
        <v>0.191s</v>
      </c>
      <c r="J48" s="3">
        <f t="shared" si="5"/>
        <v>3.6290428301567816</v>
      </c>
      <c r="K48" s="3">
        <f t="shared" si="6"/>
        <v>0</v>
      </c>
      <c r="L48" s="3">
        <f t="shared" si="7"/>
        <v>0</v>
      </c>
      <c r="M48" s="3" t="str">
        <f t="shared" si="8"/>
        <v>C17</v>
      </c>
      <c r="N48" s="3">
        <f>0</f>
        <v>0</v>
      </c>
    </row>
    <row r="49" spans="2:14" hidden="1" x14ac:dyDescent="0.2">
      <c r="B49" s="3">
        <v>6018</v>
      </c>
      <c r="C49" s="3">
        <v>0</v>
      </c>
      <c r="D49" s="3">
        <v>0</v>
      </c>
      <c r="E49" s="3">
        <v>0</v>
      </c>
      <c r="F49" s="3">
        <f t="shared" si="3"/>
        <v>0</v>
      </c>
      <c r="G49" t="str">
        <f>VLOOKUP(B49,Nuclides!A:F,5,FALSE)</f>
        <v>C18</v>
      </c>
      <c r="H49">
        <f>VLOOKUP(B49,Nuclides!A:F,4,FALSE)</f>
        <v>9.1999999999999998E-2</v>
      </c>
      <c r="I49" s="3" t="str">
        <f t="shared" si="4"/>
        <v>0.092s</v>
      </c>
      <c r="J49" s="3">
        <f t="shared" si="5"/>
        <v>7.5342084843472312</v>
      </c>
      <c r="K49" s="3">
        <f t="shared" si="6"/>
        <v>0</v>
      </c>
      <c r="L49" s="3">
        <f t="shared" si="7"/>
        <v>0</v>
      </c>
      <c r="M49" s="3" t="str">
        <f t="shared" si="8"/>
        <v>C18</v>
      </c>
      <c r="N49" s="3">
        <f>0</f>
        <v>0</v>
      </c>
    </row>
    <row r="50" spans="2:14" hidden="1" x14ac:dyDescent="0.2">
      <c r="B50" s="3">
        <v>6019</v>
      </c>
      <c r="C50" s="3">
        <v>0</v>
      </c>
      <c r="D50" s="3">
        <v>0</v>
      </c>
      <c r="E50" s="3">
        <v>0</v>
      </c>
      <c r="F50" s="3">
        <f t="shared" si="3"/>
        <v>0</v>
      </c>
      <c r="G50" t="str">
        <f>VLOOKUP(B50,Nuclides!A:F,5,FALSE)</f>
        <v>C19</v>
      </c>
      <c r="H50">
        <f>VLOOKUP(B50,Nuclides!A:F,4,FALSE)</f>
        <v>4.6199999999999998E-2</v>
      </c>
      <c r="I50" s="3" t="str">
        <f t="shared" si="4"/>
        <v>0.0462s</v>
      </c>
      <c r="J50" s="3">
        <f t="shared" si="5"/>
        <v>15.003185726405743</v>
      </c>
      <c r="K50" s="3">
        <f t="shared" si="6"/>
        <v>0</v>
      </c>
      <c r="L50" s="3">
        <f t="shared" si="7"/>
        <v>0</v>
      </c>
      <c r="M50" s="3" t="str">
        <f t="shared" si="8"/>
        <v>C19</v>
      </c>
      <c r="N50" s="3">
        <f>0</f>
        <v>0</v>
      </c>
    </row>
    <row r="51" spans="2:14" hidden="1" x14ac:dyDescent="0.2">
      <c r="B51" s="3">
        <v>6020</v>
      </c>
      <c r="C51" s="3">
        <v>0</v>
      </c>
      <c r="D51" s="3">
        <v>0</v>
      </c>
      <c r="E51" s="3">
        <v>0</v>
      </c>
      <c r="F51" s="3">
        <f t="shared" si="3"/>
        <v>0</v>
      </c>
      <c r="G51" t="str">
        <f>VLOOKUP(B51,Nuclides!A:F,5,FALSE)</f>
        <v>C20</v>
      </c>
      <c r="H51">
        <f>VLOOKUP(B51,Nuclides!A:F,4,FALSE)</f>
        <v>1.6199999999999999E-2</v>
      </c>
      <c r="I51" s="3" t="str">
        <f t="shared" si="4"/>
        <v>0.0162s</v>
      </c>
      <c r="J51" s="3">
        <f t="shared" si="5"/>
        <v>42.786862997527486</v>
      </c>
      <c r="K51" s="3">
        <f t="shared" si="6"/>
        <v>0</v>
      </c>
      <c r="L51" s="3">
        <f t="shared" si="7"/>
        <v>0</v>
      </c>
      <c r="M51" s="3" t="str">
        <f t="shared" si="8"/>
        <v>C20</v>
      </c>
      <c r="N51" s="3">
        <f>0</f>
        <v>0</v>
      </c>
    </row>
    <row r="52" spans="2:14" hidden="1" x14ac:dyDescent="0.2">
      <c r="B52" s="3">
        <v>7011</v>
      </c>
      <c r="C52" s="3">
        <v>0</v>
      </c>
      <c r="D52" s="3">
        <v>0</v>
      </c>
      <c r="E52" s="3">
        <v>0</v>
      </c>
      <c r="F52" s="3">
        <f t="shared" si="3"/>
        <v>0</v>
      </c>
      <c r="G52" t="str">
        <f>VLOOKUP(B52,Nuclides!A:F,5,FALSE)</f>
        <v>N11</v>
      </c>
      <c r="H52">
        <f>VLOOKUP(B52,Nuclides!A:F,4,FALSE)</f>
        <v>5.4903614457831297E-22</v>
      </c>
      <c r="I52" s="3" t="str">
        <f t="shared" si="4"/>
        <v>5.49036144578313E-22s</v>
      </c>
      <c r="J52" s="3">
        <f t="shared" si="5"/>
        <v>1.2624800523694425E+21</v>
      </c>
      <c r="K52" s="3">
        <f t="shared" si="6"/>
        <v>0</v>
      </c>
      <c r="L52" s="3">
        <f t="shared" si="7"/>
        <v>0</v>
      </c>
      <c r="M52" s="3" t="str">
        <f t="shared" si="8"/>
        <v>N11</v>
      </c>
      <c r="N52" s="3">
        <f>0</f>
        <v>0</v>
      </c>
    </row>
    <row r="53" spans="2:14" hidden="1" x14ac:dyDescent="0.2">
      <c r="B53" s="3">
        <v>7012</v>
      </c>
      <c r="C53" s="3">
        <v>0</v>
      </c>
      <c r="D53" s="3">
        <v>0</v>
      </c>
      <c r="E53" s="3">
        <v>0</v>
      </c>
      <c r="F53" s="3">
        <f t="shared" si="3"/>
        <v>0</v>
      </c>
      <c r="G53" t="str">
        <f>VLOOKUP(B53,Nuclides!A:F,5,FALSE)</f>
        <v>N12</v>
      </c>
      <c r="H53">
        <f>VLOOKUP(B53,Nuclides!A:F,4,FALSE)</f>
        <v>1.0999999999999999E-2</v>
      </c>
      <c r="I53" s="3" t="str">
        <f t="shared" si="4"/>
        <v>0.011s</v>
      </c>
      <c r="J53" s="3">
        <f t="shared" si="5"/>
        <v>63.013380050904118</v>
      </c>
      <c r="K53" s="3">
        <f t="shared" si="6"/>
        <v>0</v>
      </c>
      <c r="L53" s="3">
        <f t="shared" si="7"/>
        <v>0</v>
      </c>
      <c r="M53" s="3" t="str">
        <f t="shared" si="8"/>
        <v>N12</v>
      </c>
      <c r="N53" s="3">
        <f>0</f>
        <v>0</v>
      </c>
    </row>
    <row r="54" spans="2:14" hidden="1" x14ac:dyDescent="0.2">
      <c r="B54" s="3">
        <v>7013</v>
      </c>
      <c r="C54" s="3">
        <v>0</v>
      </c>
      <c r="D54" s="3">
        <v>0</v>
      </c>
      <c r="E54" s="3">
        <v>0</v>
      </c>
      <c r="F54" s="3">
        <f t="shared" si="3"/>
        <v>0</v>
      </c>
      <c r="G54" t="str">
        <f>VLOOKUP(B54,Nuclides!A:F,5,FALSE)</f>
        <v>N13</v>
      </c>
      <c r="H54">
        <f>VLOOKUP(B54,Nuclides!A:F,4,FALSE)</f>
        <v>597.9</v>
      </c>
      <c r="I54" s="3" t="str">
        <f t="shared" si="4"/>
        <v>9.97min</v>
      </c>
      <c r="J54" s="3">
        <f t="shared" si="5"/>
        <v>1.1593028609465552E-3</v>
      </c>
      <c r="K54" s="3">
        <f t="shared" si="6"/>
        <v>0</v>
      </c>
      <c r="L54" s="3">
        <f t="shared" si="7"/>
        <v>0</v>
      </c>
      <c r="M54" s="3" t="str">
        <f t="shared" si="8"/>
        <v>N13</v>
      </c>
      <c r="N54" s="3">
        <f>0</f>
        <v>0</v>
      </c>
    </row>
    <row r="55" spans="2:14" hidden="1" x14ac:dyDescent="0.2">
      <c r="B55" s="3">
        <v>7014</v>
      </c>
      <c r="C55" s="3">
        <v>0</v>
      </c>
      <c r="D55" s="3">
        <v>0</v>
      </c>
      <c r="E55" s="3">
        <v>0</v>
      </c>
      <c r="F55" s="3">
        <f t="shared" si="3"/>
        <v>0</v>
      </c>
      <c r="G55" t="str">
        <f>VLOOKUP(B55,Nuclides!A:F,5,FALSE)</f>
        <v>N14</v>
      </c>
      <c r="H55" t="str">
        <f>VLOOKUP(B55,Nuclides!A:F,4,FALSE)</f>
        <v>STABLE</v>
      </c>
      <c r="I55" s="3" t="str">
        <f t="shared" si="4"/>
        <v>STABLE</v>
      </c>
      <c r="J55" s="3" t="e">
        <f t="shared" si="5"/>
        <v>#VALUE!</v>
      </c>
      <c r="K55" s="3" t="e">
        <f t="shared" si="6"/>
        <v>#VALUE!</v>
      </c>
      <c r="L55" s="3" t="e">
        <f t="shared" si="7"/>
        <v>#VALUE!</v>
      </c>
      <c r="M55" s="3" t="str">
        <f t="shared" si="8"/>
        <v>N14</v>
      </c>
      <c r="N55" s="3">
        <f>0</f>
        <v>0</v>
      </c>
    </row>
    <row r="56" spans="2:14" hidden="1" x14ac:dyDescent="0.2">
      <c r="B56" s="3">
        <v>7015</v>
      </c>
      <c r="C56" s="3">
        <v>0</v>
      </c>
      <c r="D56" s="3">
        <v>0</v>
      </c>
      <c r="E56" s="3">
        <v>0</v>
      </c>
      <c r="F56" s="3">
        <f t="shared" si="3"/>
        <v>0</v>
      </c>
      <c r="G56" t="str">
        <f>VLOOKUP(B56,Nuclides!A:F,5,FALSE)</f>
        <v>N15</v>
      </c>
      <c r="H56" t="str">
        <f>VLOOKUP(B56,Nuclides!A:F,4,FALSE)</f>
        <v>STABLE</v>
      </c>
      <c r="I56" s="3" t="str">
        <f t="shared" si="4"/>
        <v>STABLE</v>
      </c>
      <c r="J56" s="3" t="e">
        <f t="shared" si="5"/>
        <v>#VALUE!</v>
      </c>
      <c r="K56" s="3" t="e">
        <f t="shared" si="6"/>
        <v>#VALUE!</v>
      </c>
      <c r="L56" s="3" t="e">
        <f t="shared" si="7"/>
        <v>#VALUE!</v>
      </c>
      <c r="M56" s="3" t="str">
        <f t="shared" si="8"/>
        <v>N15</v>
      </c>
      <c r="N56" s="3">
        <f>0</f>
        <v>0</v>
      </c>
    </row>
    <row r="57" spans="2:14" hidden="1" x14ac:dyDescent="0.2">
      <c r="B57" s="3">
        <v>7016</v>
      </c>
      <c r="C57" s="3">
        <v>0</v>
      </c>
      <c r="D57" s="3">
        <v>0</v>
      </c>
      <c r="E57" s="3">
        <v>0</v>
      </c>
      <c r="F57" s="3">
        <f t="shared" si="3"/>
        <v>0</v>
      </c>
      <c r="G57" t="str">
        <f>VLOOKUP(B57,Nuclides!A:F,5,FALSE)</f>
        <v>N16</v>
      </c>
      <c r="H57">
        <f>VLOOKUP(B57,Nuclides!A:F,4,FALSE)</f>
        <v>7.13</v>
      </c>
      <c r="I57" s="3" t="str">
        <f t="shared" si="4"/>
        <v>7.13s</v>
      </c>
      <c r="J57" s="3">
        <f t="shared" si="5"/>
        <v>9.7215593346415885E-2</v>
      </c>
      <c r="K57" s="3">
        <f t="shared" si="6"/>
        <v>0</v>
      </c>
      <c r="L57" s="3">
        <f t="shared" si="7"/>
        <v>0</v>
      </c>
      <c r="M57" s="3" t="str">
        <f t="shared" si="8"/>
        <v>N16</v>
      </c>
      <c r="N57" s="3">
        <f>0</f>
        <v>0</v>
      </c>
    </row>
    <row r="58" spans="2:14" hidden="1" x14ac:dyDescent="0.2">
      <c r="B58" s="3">
        <v>7017</v>
      </c>
      <c r="C58" s="3">
        <v>0</v>
      </c>
      <c r="D58" s="3">
        <v>0</v>
      </c>
      <c r="E58" s="3">
        <v>0</v>
      </c>
      <c r="F58" s="3">
        <f t="shared" si="3"/>
        <v>0</v>
      </c>
      <c r="G58" t="str">
        <f>VLOOKUP(B58,Nuclides!A:F,5,FALSE)</f>
        <v>N17</v>
      </c>
      <c r="H58">
        <f>VLOOKUP(B58,Nuclides!A:F,4,FALSE)</f>
        <v>4.1710000000000003</v>
      </c>
      <c r="I58" s="3" t="str">
        <f t="shared" si="4"/>
        <v>4.171s</v>
      </c>
      <c r="J58" s="3">
        <f t="shared" si="5"/>
        <v>0.16618249354110412</v>
      </c>
      <c r="K58" s="3">
        <f t="shared" si="6"/>
        <v>0</v>
      </c>
      <c r="L58" s="3">
        <f t="shared" si="7"/>
        <v>0</v>
      </c>
      <c r="M58" s="3" t="str">
        <f t="shared" si="8"/>
        <v>N17</v>
      </c>
      <c r="N58" s="3">
        <f>0</f>
        <v>0</v>
      </c>
    </row>
    <row r="59" spans="2:14" hidden="1" x14ac:dyDescent="0.2">
      <c r="B59" s="3">
        <v>7018</v>
      </c>
      <c r="C59" s="3">
        <v>0</v>
      </c>
      <c r="D59" s="3">
        <v>0</v>
      </c>
      <c r="E59" s="3">
        <v>0</v>
      </c>
      <c r="F59" s="3">
        <f t="shared" si="3"/>
        <v>0</v>
      </c>
      <c r="G59" t="str">
        <f>VLOOKUP(B59,Nuclides!A:F,5,FALSE)</f>
        <v>N18</v>
      </c>
      <c r="H59">
        <f>VLOOKUP(B59,Nuclides!A:F,4,FALSE)</f>
        <v>0.61899999999999999</v>
      </c>
      <c r="I59" s="3" t="str">
        <f t="shared" si="4"/>
        <v>0.619s</v>
      </c>
      <c r="J59" s="3">
        <f t="shared" si="5"/>
        <v>1.1197854290144511</v>
      </c>
      <c r="K59" s="3">
        <f t="shared" si="6"/>
        <v>0</v>
      </c>
      <c r="L59" s="3">
        <f t="shared" si="7"/>
        <v>0</v>
      </c>
      <c r="M59" s="3" t="str">
        <f t="shared" si="8"/>
        <v>N18</v>
      </c>
      <c r="N59" s="3">
        <f>0</f>
        <v>0</v>
      </c>
    </row>
    <row r="60" spans="2:14" hidden="1" x14ac:dyDescent="0.2">
      <c r="B60" s="3">
        <v>7019</v>
      </c>
      <c r="C60" s="3">
        <v>0</v>
      </c>
      <c r="D60" s="3">
        <v>0</v>
      </c>
      <c r="E60" s="3">
        <v>0</v>
      </c>
      <c r="F60" s="3">
        <f t="shared" si="3"/>
        <v>0</v>
      </c>
      <c r="G60" t="str">
        <f>VLOOKUP(B60,Nuclides!A:F,5,FALSE)</f>
        <v>N19</v>
      </c>
      <c r="H60">
        <f>VLOOKUP(B60,Nuclides!A:F,4,FALSE)</f>
        <v>0.33600000000000002</v>
      </c>
      <c r="I60" s="3" t="str">
        <f t="shared" si="4"/>
        <v>0.336s</v>
      </c>
      <c r="J60" s="3">
        <f t="shared" si="5"/>
        <v>2.0629380373807895</v>
      </c>
      <c r="K60" s="3">
        <f t="shared" si="6"/>
        <v>0</v>
      </c>
      <c r="L60" s="3">
        <f t="shared" si="7"/>
        <v>0</v>
      </c>
      <c r="M60" s="3" t="str">
        <f t="shared" si="8"/>
        <v>N19</v>
      </c>
      <c r="N60" s="3">
        <f>0</f>
        <v>0</v>
      </c>
    </row>
    <row r="61" spans="2:14" hidden="1" x14ac:dyDescent="0.2">
      <c r="B61" s="3">
        <v>7020</v>
      </c>
      <c r="C61" s="3">
        <v>0</v>
      </c>
      <c r="D61" s="3">
        <v>0</v>
      </c>
      <c r="E61" s="3">
        <v>0</v>
      </c>
      <c r="F61" s="3">
        <f t="shared" si="3"/>
        <v>0</v>
      </c>
      <c r="G61" t="str">
        <f>VLOOKUP(B61,Nuclides!A:F,5,FALSE)</f>
        <v>N20</v>
      </c>
      <c r="H61">
        <f>VLOOKUP(B61,Nuclides!A:F,4,FALSE)</f>
        <v>0.13600000000000001</v>
      </c>
      <c r="I61" s="3" t="str">
        <f t="shared" si="4"/>
        <v>0.136s</v>
      </c>
      <c r="J61" s="3">
        <f t="shared" si="5"/>
        <v>5.0966704452937153</v>
      </c>
      <c r="K61" s="3">
        <f t="shared" si="6"/>
        <v>0</v>
      </c>
      <c r="L61" s="3">
        <f t="shared" si="7"/>
        <v>0</v>
      </c>
      <c r="M61" s="3" t="str">
        <f t="shared" si="8"/>
        <v>N20</v>
      </c>
      <c r="N61" s="3">
        <f>0</f>
        <v>0</v>
      </c>
    </row>
    <row r="62" spans="2:14" hidden="1" x14ac:dyDescent="0.2">
      <c r="B62" s="3">
        <v>7021</v>
      </c>
      <c r="C62" s="3">
        <v>0</v>
      </c>
      <c r="D62" s="3">
        <v>0</v>
      </c>
      <c r="E62" s="3">
        <v>0</v>
      </c>
      <c r="F62" s="3">
        <f t="shared" si="3"/>
        <v>0</v>
      </c>
      <c r="G62" t="str">
        <f>VLOOKUP(B62,Nuclides!A:F,5,FALSE)</f>
        <v>N21</v>
      </c>
      <c r="H62">
        <f>VLOOKUP(B62,Nuclides!A:F,4,FALSE)</f>
        <v>8.48E-2</v>
      </c>
      <c r="I62" s="3" t="str">
        <f t="shared" si="4"/>
        <v>0.0848s</v>
      </c>
      <c r="J62" s="3">
        <f t="shared" si="5"/>
        <v>8.1739054311314305</v>
      </c>
      <c r="K62" s="3">
        <f t="shared" si="6"/>
        <v>0</v>
      </c>
      <c r="L62" s="3">
        <f t="shared" si="7"/>
        <v>0</v>
      </c>
      <c r="M62" s="3" t="str">
        <f t="shared" si="8"/>
        <v>N21</v>
      </c>
      <c r="N62" s="3">
        <f>0</f>
        <v>0</v>
      </c>
    </row>
    <row r="63" spans="2:14" hidden="1" x14ac:dyDescent="0.2">
      <c r="B63" s="3">
        <v>7022</v>
      </c>
      <c r="C63" s="3">
        <v>0</v>
      </c>
      <c r="D63" s="3">
        <v>0</v>
      </c>
      <c r="E63" s="3">
        <v>0</v>
      </c>
      <c r="F63" s="3">
        <f t="shared" si="3"/>
        <v>0</v>
      </c>
      <c r="G63" t="str">
        <f>VLOOKUP(B63,Nuclides!A:F,5,FALSE)</f>
        <v>N22</v>
      </c>
      <c r="H63">
        <f>VLOOKUP(B63,Nuclides!A:F,4,FALSE)</f>
        <v>1.95E-2</v>
      </c>
      <c r="I63" s="3" t="str">
        <f t="shared" si="4"/>
        <v>0.0195s</v>
      </c>
      <c r="J63" s="3">
        <f t="shared" si="5"/>
        <v>35.546009259484372</v>
      </c>
      <c r="K63" s="3">
        <f t="shared" si="6"/>
        <v>0</v>
      </c>
      <c r="L63" s="3">
        <f t="shared" si="7"/>
        <v>0</v>
      </c>
      <c r="M63" s="3" t="str">
        <f t="shared" si="8"/>
        <v>N22</v>
      </c>
      <c r="N63" s="3">
        <f>0</f>
        <v>0</v>
      </c>
    </row>
    <row r="64" spans="2:14" hidden="1" x14ac:dyDescent="0.2">
      <c r="B64" s="3">
        <v>7023</v>
      </c>
      <c r="C64" s="3">
        <v>0</v>
      </c>
      <c r="D64" s="3">
        <v>0</v>
      </c>
      <c r="E64" s="3">
        <v>0</v>
      </c>
      <c r="F64" s="3">
        <f t="shared" si="3"/>
        <v>0</v>
      </c>
      <c r="G64" t="str">
        <f>VLOOKUP(B64,Nuclides!A:F,5,FALSE)</f>
        <v>N23</v>
      </c>
      <c r="H64">
        <f>VLOOKUP(B64,Nuclides!A:F,4,FALSE)</f>
        <v>1.41E-2</v>
      </c>
      <c r="I64" s="3" t="str">
        <f t="shared" si="4"/>
        <v>0.0141s</v>
      </c>
      <c r="J64" s="3">
        <f t="shared" si="5"/>
        <v>49.159374507797537</v>
      </c>
      <c r="K64" s="3">
        <f t="shared" si="6"/>
        <v>0</v>
      </c>
      <c r="L64" s="3">
        <f t="shared" si="7"/>
        <v>0</v>
      </c>
      <c r="M64" s="3" t="str">
        <f t="shared" si="8"/>
        <v>N23</v>
      </c>
      <c r="N64" s="3">
        <f>0</f>
        <v>0</v>
      </c>
    </row>
    <row r="65" spans="2:14" hidden="1" x14ac:dyDescent="0.2">
      <c r="B65" s="3">
        <v>8013</v>
      </c>
      <c r="C65" s="3">
        <v>0</v>
      </c>
      <c r="D65" s="3">
        <v>0</v>
      </c>
      <c r="E65" s="3">
        <v>0</v>
      </c>
      <c r="F65" s="3">
        <f t="shared" si="3"/>
        <v>0</v>
      </c>
      <c r="G65" t="str">
        <f>VLOOKUP(B65,Nuclides!A:F,5,FALSE)</f>
        <v>O13</v>
      </c>
      <c r="H65">
        <f>VLOOKUP(B65,Nuclides!A:F,4,FALSE)</f>
        <v>8.5800000000000008E-3</v>
      </c>
      <c r="I65" s="3" t="str">
        <f t="shared" si="4"/>
        <v>0.00858s</v>
      </c>
      <c r="J65" s="3">
        <f t="shared" si="5"/>
        <v>80.786384680646293</v>
      </c>
      <c r="K65" s="3">
        <f t="shared" si="6"/>
        <v>0</v>
      </c>
      <c r="L65" s="3">
        <f t="shared" si="7"/>
        <v>0</v>
      </c>
      <c r="M65" s="3" t="str">
        <f t="shared" si="8"/>
        <v>O13</v>
      </c>
      <c r="N65" s="3">
        <f>0</f>
        <v>0</v>
      </c>
    </row>
    <row r="66" spans="2:14" hidden="1" x14ac:dyDescent="0.2">
      <c r="B66" s="3">
        <v>8014</v>
      </c>
      <c r="C66" s="3">
        <v>0</v>
      </c>
      <c r="D66" s="3">
        <v>0</v>
      </c>
      <c r="E66" s="3">
        <v>0</v>
      </c>
      <c r="F66" s="3">
        <f t="shared" si="3"/>
        <v>0</v>
      </c>
      <c r="G66" t="str">
        <f>VLOOKUP(B66,Nuclides!A:F,5,FALSE)</f>
        <v>O14</v>
      </c>
      <c r="H66">
        <f>VLOOKUP(B66,Nuclides!A:F,4,FALSE)</f>
        <v>70.62</v>
      </c>
      <c r="I66" s="3" t="str">
        <f t="shared" si="4"/>
        <v>1.18min</v>
      </c>
      <c r="J66" s="3">
        <f t="shared" si="5"/>
        <v>9.8151682322280553E-3</v>
      </c>
      <c r="K66" s="3">
        <f t="shared" si="6"/>
        <v>0</v>
      </c>
      <c r="L66" s="3">
        <f t="shared" si="7"/>
        <v>0</v>
      </c>
      <c r="M66" s="3" t="str">
        <f t="shared" si="8"/>
        <v>O14</v>
      </c>
      <c r="N66" s="3">
        <f>0</f>
        <v>0</v>
      </c>
    </row>
    <row r="67" spans="2:14" hidden="1" x14ac:dyDescent="0.2">
      <c r="B67" s="3">
        <v>8015</v>
      </c>
      <c r="C67" s="3">
        <v>0</v>
      </c>
      <c r="D67" s="3">
        <v>0</v>
      </c>
      <c r="E67" s="3">
        <v>0</v>
      </c>
      <c r="F67" s="3">
        <f t="shared" si="3"/>
        <v>0</v>
      </c>
      <c r="G67" t="str">
        <f>VLOOKUP(B67,Nuclides!A:F,5,FALSE)</f>
        <v>O15</v>
      </c>
      <c r="H67">
        <f>VLOOKUP(B67,Nuclides!A:F,4,FALSE)</f>
        <v>122.24</v>
      </c>
      <c r="I67" s="3" t="str">
        <f t="shared" si="4"/>
        <v>2.04min</v>
      </c>
      <c r="J67" s="3">
        <f t="shared" si="5"/>
        <v>5.6703794221199715E-3</v>
      </c>
      <c r="K67" s="3">
        <f t="shared" si="6"/>
        <v>0</v>
      </c>
      <c r="L67" s="3">
        <f t="shared" si="7"/>
        <v>0</v>
      </c>
      <c r="M67" s="3" t="str">
        <f t="shared" si="8"/>
        <v>O15</v>
      </c>
      <c r="N67" s="3">
        <f>0</f>
        <v>0</v>
      </c>
    </row>
    <row r="68" spans="2:14" hidden="1" x14ac:dyDescent="0.2">
      <c r="B68" s="3">
        <v>8016</v>
      </c>
      <c r="C68" s="3">
        <v>0</v>
      </c>
      <c r="D68" s="3">
        <v>0</v>
      </c>
      <c r="E68" s="3">
        <v>0</v>
      </c>
      <c r="F68" s="3">
        <f t="shared" si="3"/>
        <v>0</v>
      </c>
      <c r="G68" t="str">
        <f>VLOOKUP(B68,Nuclides!A:F,5,FALSE)</f>
        <v>O16</v>
      </c>
      <c r="H68" t="str">
        <f>VLOOKUP(B68,Nuclides!A:F,4,FALSE)</f>
        <v>STABLE</v>
      </c>
      <c r="I68" s="3" t="str">
        <f t="shared" si="4"/>
        <v>STABLE</v>
      </c>
      <c r="J68" s="3" t="e">
        <f t="shared" si="5"/>
        <v>#VALUE!</v>
      </c>
      <c r="K68" s="3" t="e">
        <f t="shared" si="6"/>
        <v>#VALUE!</v>
      </c>
      <c r="L68" s="3" t="e">
        <f t="shared" si="7"/>
        <v>#VALUE!</v>
      </c>
      <c r="M68" s="3" t="str">
        <f t="shared" si="8"/>
        <v>O16</v>
      </c>
      <c r="N68" s="3">
        <f>0</f>
        <v>0</v>
      </c>
    </row>
    <row r="69" spans="2:14" hidden="1" x14ac:dyDescent="0.2">
      <c r="B69" s="3">
        <v>8017</v>
      </c>
      <c r="C69" s="3">
        <v>0</v>
      </c>
      <c r="D69" s="3">
        <v>0</v>
      </c>
      <c r="E69" s="3">
        <v>0</v>
      </c>
      <c r="F69" s="3">
        <f t="shared" ref="F69:F132" si="9">SUM(C69:E69)</f>
        <v>0</v>
      </c>
      <c r="G69" t="str">
        <f>VLOOKUP(B69,Nuclides!A:F,5,FALSE)</f>
        <v>O17</v>
      </c>
      <c r="H69" t="str">
        <f>VLOOKUP(B69,Nuclides!A:F,4,FALSE)</f>
        <v>STABLE</v>
      </c>
      <c r="I69" s="3" t="str">
        <f t="shared" ref="I69:I132" si="10">IF(H69="STABLE", "STABLE", IF(H69&lt;60, H69&amp;"s", IF(H69&lt;3600, ROUND(H69/60,2)&amp;"min", IF(H69&lt;86400, ROUND(H69/3600,2)&amp;"h", IF(H69&lt;31536000, ROUND(H69/86400,2)&amp;"d", ROUND(H69/31536000,2)&amp;"y")))))</f>
        <v>STABLE</v>
      </c>
      <c r="J69" s="3" t="e">
        <f t="shared" ref="J69:J132" si="11">LN(2)/H69</f>
        <v>#VALUE!</v>
      </c>
      <c r="K69" s="3" t="e">
        <f t="shared" ref="K69:K132" si="12">10*F69*(1-EXP(-J69*600))*6240000000000</f>
        <v>#VALUE!</v>
      </c>
      <c r="L69" s="3" t="e">
        <f t="shared" ref="L69:L132" si="13">EXP(-J69*30*60)*K69</f>
        <v>#VALUE!</v>
      </c>
      <c r="M69" s="3" t="str">
        <f t="shared" ref="M69:M132" si="14">G69</f>
        <v>O17</v>
      </c>
      <c r="N69" s="3">
        <f>0</f>
        <v>0</v>
      </c>
    </row>
    <row r="70" spans="2:14" hidden="1" x14ac:dyDescent="0.2">
      <c r="B70" s="3">
        <v>8018</v>
      </c>
      <c r="C70" s="3">
        <v>0</v>
      </c>
      <c r="D70" s="3">
        <v>0</v>
      </c>
      <c r="E70" s="3">
        <v>0</v>
      </c>
      <c r="F70" s="3">
        <f t="shared" si="9"/>
        <v>0</v>
      </c>
      <c r="G70" t="str">
        <f>VLOOKUP(B70,Nuclides!A:F,5,FALSE)</f>
        <v>O18</v>
      </c>
      <c r="H70" t="str">
        <f>VLOOKUP(B70,Nuclides!A:F,4,FALSE)</f>
        <v>STABLE</v>
      </c>
      <c r="I70" s="3" t="str">
        <f t="shared" si="10"/>
        <v>STABLE</v>
      </c>
      <c r="J70" s="3" t="e">
        <f t="shared" si="11"/>
        <v>#VALUE!</v>
      </c>
      <c r="K70" s="3" t="e">
        <f t="shared" si="12"/>
        <v>#VALUE!</v>
      </c>
      <c r="L70" s="3" t="e">
        <f t="shared" si="13"/>
        <v>#VALUE!</v>
      </c>
      <c r="M70" s="3" t="str">
        <f t="shared" si="14"/>
        <v>O18</v>
      </c>
      <c r="N70" s="3">
        <f>0</f>
        <v>0</v>
      </c>
    </row>
    <row r="71" spans="2:14" hidden="1" x14ac:dyDescent="0.2">
      <c r="B71" s="3">
        <v>8019</v>
      </c>
      <c r="C71" s="3">
        <v>0</v>
      </c>
      <c r="D71" s="3">
        <v>0</v>
      </c>
      <c r="E71" s="3">
        <v>0</v>
      </c>
      <c r="F71" s="3">
        <f t="shared" si="9"/>
        <v>0</v>
      </c>
      <c r="G71" t="str">
        <f>VLOOKUP(B71,Nuclides!A:F,5,FALSE)</f>
        <v>O19</v>
      </c>
      <c r="H71">
        <f>VLOOKUP(B71,Nuclides!A:F,4,FALSE)</f>
        <v>26.88</v>
      </c>
      <c r="I71" s="3" t="str">
        <f t="shared" si="10"/>
        <v>26.88s</v>
      </c>
      <c r="J71" s="3">
        <f t="shared" si="11"/>
        <v>2.578672546725987E-2</v>
      </c>
      <c r="K71" s="3">
        <f t="shared" si="12"/>
        <v>0</v>
      </c>
      <c r="L71" s="3">
        <f t="shared" si="13"/>
        <v>0</v>
      </c>
      <c r="M71" s="3" t="str">
        <f t="shared" si="14"/>
        <v>O19</v>
      </c>
      <c r="N71" s="3">
        <f>0</f>
        <v>0</v>
      </c>
    </row>
    <row r="72" spans="2:14" hidden="1" x14ac:dyDescent="0.2">
      <c r="B72" s="3">
        <v>8020</v>
      </c>
      <c r="C72" s="3">
        <v>0</v>
      </c>
      <c r="D72" s="3">
        <v>0</v>
      </c>
      <c r="E72" s="3">
        <v>0</v>
      </c>
      <c r="F72" s="3">
        <f t="shared" si="9"/>
        <v>0</v>
      </c>
      <c r="G72" t="str">
        <f>VLOOKUP(B72,Nuclides!A:F,5,FALSE)</f>
        <v>O20</v>
      </c>
      <c r="H72">
        <f>VLOOKUP(B72,Nuclides!A:F,4,FALSE)</f>
        <v>13.51</v>
      </c>
      <c r="I72" s="3" t="str">
        <f t="shared" si="10"/>
        <v>13.51s</v>
      </c>
      <c r="J72" s="3">
        <f t="shared" si="11"/>
        <v>5.130623098149114E-2</v>
      </c>
      <c r="K72" s="3">
        <f t="shared" si="12"/>
        <v>0</v>
      </c>
      <c r="L72" s="3">
        <f t="shared" si="13"/>
        <v>0</v>
      </c>
      <c r="M72" s="3" t="str">
        <f t="shared" si="14"/>
        <v>O20</v>
      </c>
      <c r="N72" s="3">
        <f>0</f>
        <v>0</v>
      </c>
    </row>
    <row r="73" spans="2:14" hidden="1" x14ac:dyDescent="0.2">
      <c r="B73" s="3">
        <v>8021</v>
      </c>
      <c r="C73" s="3">
        <v>0</v>
      </c>
      <c r="D73" s="3">
        <v>0</v>
      </c>
      <c r="E73" s="3">
        <v>0</v>
      </c>
      <c r="F73" s="3">
        <f t="shared" si="9"/>
        <v>0</v>
      </c>
      <c r="G73" t="str">
        <f>VLOOKUP(B73,Nuclides!A:F,5,FALSE)</f>
        <v>O21</v>
      </c>
      <c r="H73">
        <f>VLOOKUP(B73,Nuclides!A:F,4,FALSE)</f>
        <v>3.42</v>
      </c>
      <c r="I73" s="3" t="str">
        <f t="shared" si="10"/>
        <v>3.42s</v>
      </c>
      <c r="J73" s="3">
        <f t="shared" si="11"/>
        <v>0.20267461419881441</v>
      </c>
      <c r="K73" s="3">
        <f t="shared" si="12"/>
        <v>0</v>
      </c>
      <c r="L73" s="3">
        <f t="shared" si="13"/>
        <v>0</v>
      </c>
      <c r="M73" s="3" t="str">
        <f t="shared" si="14"/>
        <v>O21</v>
      </c>
      <c r="N73" s="3">
        <f>0</f>
        <v>0</v>
      </c>
    </row>
    <row r="74" spans="2:14" hidden="1" x14ac:dyDescent="0.2">
      <c r="B74" s="3">
        <v>8022</v>
      </c>
      <c r="C74" s="3">
        <v>0</v>
      </c>
      <c r="D74" s="3">
        <v>0</v>
      </c>
      <c r="E74" s="3">
        <v>0</v>
      </c>
      <c r="F74" s="3">
        <f t="shared" si="9"/>
        <v>0</v>
      </c>
      <c r="G74" t="str">
        <f>VLOOKUP(B74,Nuclides!A:F,5,FALSE)</f>
        <v>O22</v>
      </c>
      <c r="H74">
        <f>VLOOKUP(B74,Nuclides!A:F,4,FALSE)</f>
        <v>2.25</v>
      </c>
      <c r="I74" s="3" t="str">
        <f t="shared" si="10"/>
        <v>2.25s</v>
      </c>
      <c r="J74" s="3">
        <f t="shared" si="11"/>
        <v>0.30806541358219791</v>
      </c>
      <c r="K74" s="3">
        <f t="shared" si="12"/>
        <v>0</v>
      </c>
      <c r="L74" s="3">
        <f t="shared" si="13"/>
        <v>0</v>
      </c>
      <c r="M74" s="3" t="str">
        <f t="shared" si="14"/>
        <v>O22</v>
      </c>
      <c r="N74" s="3">
        <f>0</f>
        <v>0</v>
      </c>
    </row>
    <row r="75" spans="2:14" hidden="1" x14ac:dyDescent="0.2">
      <c r="B75" s="3">
        <v>8023</v>
      </c>
      <c r="C75" s="3">
        <v>0</v>
      </c>
      <c r="D75" s="3">
        <v>0</v>
      </c>
      <c r="E75" s="3">
        <v>0</v>
      </c>
      <c r="F75" s="3">
        <f t="shared" si="9"/>
        <v>0</v>
      </c>
      <c r="G75" t="str">
        <f>VLOOKUP(B75,Nuclides!A:F,5,FALSE)</f>
        <v>O23</v>
      </c>
      <c r="H75">
        <f>VLOOKUP(B75,Nuclides!A:F,4,FALSE)</f>
        <v>9.7000000000000003E-2</v>
      </c>
      <c r="I75" s="3" t="str">
        <f t="shared" si="10"/>
        <v>0.097s</v>
      </c>
      <c r="J75" s="3">
        <f t="shared" si="11"/>
        <v>7.1458472222674772</v>
      </c>
      <c r="K75" s="3">
        <f t="shared" si="12"/>
        <v>0</v>
      </c>
      <c r="L75" s="3">
        <f t="shared" si="13"/>
        <v>0</v>
      </c>
      <c r="M75" s="3" t="str">
        <f t="shared" si="14"/>
        <v>O23</v>
      </c>
      <c r="N75" s="3">
        <f>0</f>
        <v>0</v>
      </c>
    </row>
    <row r="76" spans="2:14" hidden="1" x14ac:dyDescent="0.2">
      <c r="B76" s="3">
        <v>8024</v>
      </c>
      <c r="C76" s="3">
        <v>0</v>
      </c>
      <c r="D76" s="3">
        <v>0</v>
      </c>
      <c r="E76" s="3">
        <v>0</v>
      </c>
      <c r="F76" s="3">
        <f t="shared" si="9"/>
        <v>0</v>
      </c>
      <c r="G76" t="str">
        <f>VLOOKUP(B76,Nuclides!A:F,5,FALSE)</f>
        <v>O24</v>
      </c>
      <c r="H76">
        <f>VLOOKUP(B76,Nuclides!A:F,4,FALSE)</f>
        <v>7.1999999999999995E-2</v>
      </c>
      <c r="I76" s="3" t="str">
        <f t="shared" si="10"/>
        <v>0.072s</v>
      </c>
      <c r="J76" s="3">
        <f t="shared" si="11"/>
        <v>9.6270441744436859</v>
      </c>
      <c r="K76" s="3">
        <f t="shared" si="12"/>
        <v>0</v>
      </c>
      <c r="L76" s="3">
        <f t="shared" si="13"/>
        <v>0</v>
      </c>
      <c r="M76" s="3" t="str">
        <f t="shared" si="14"/>
        <v>O24</v>
      </c>
      <c r="N76" s="3">
        <f>0</f>
        <v>0</v>
      </c>
    </row>
    <row r="77" spans="2:14" hidden="1" x14ac:dyDescent="0.2">
      <c r="B77" s="3">
        <v>9015</v>
      </c>
      <c r="C77" s="3">
        <v>0</v>
      </c>
      <c r="D77" s="3">
        <v>0</v>
      </c>
      <c r="E77" s="3">
        <v>0</v>
      </c>
      <c r="F77" s="3">
        <f t="shared" si="9"/>
        <v>0</v>
      </c>
      <c r="G77" t="str">
        <f>VLOOKUP(B77,Nuclides!A:F,5,FALSE)</f>
        <v>F15</v>
      </c>
      <c r="H77">
        <f>VLOOKUP(B77,Nuclides!A:F,4,FALSE)</f>
        <v>6.9045454545454504E-22</v>
      </c>
      <c r="I77" s="3" t="str">
        <f t="shared" si="10"/>
        <v>6.90454545454545E-22s</v>
      </c>
      <c r="J77" s="3">
        <f t="shared" si="11"/>
        <v>1.0038998006793157E+21</v>
      </c>
      <c r="K77" s="3">
        <f t="shared" si="12"/>
        <v>0</v>
      </c>
      <c r="L77" s="3">
        <f t="shared" si="13"/>
        <v>0</v>
      </c>
      <c r="M77" s="3" t="str">
        <f t="shared" si="14"/>
        <v>F15</v>
      </c>
      <c r="N77" s="3">
        <f>0</f>
        <v>0</v>
      </c>
    </row>
    <row r="78" spans="2:14" hidden="1" x14ac:dyDescent="0.2">
      <c r="B78" s="3">
        <v>9016</v>
      </c>
      <c r="C78" s="3">
        <v>0</v>
      </c>
      <c r="D78" s="3">
        <v>0</v>
      </c>
      <c r="E78" s="3">
        <v>0</v>
      </c>
      <c r="F78" s="3">
        <f t="shared" si="9"/>
        <v>0</v>
      </c>
      <c r="G78" t="str">
        <f>VLOOKUP(B78,Nuclides!A:F,5,FALSE)</f>
        <v>F16</v>
      </c>
      <c r="H78">
        <f>VLOOKUP(B78,Nuclides!A:F,4,FALSE)</f>
        <v>1.13925E-20</v>
      </c>
      <c r="I78" s="3" t="str">
        <f t="shared" si="10"/>
        <v>1.13925E-20s</v>
      </c>
      <c r="J78" s="3">
        <f t="shared" si="11"/>
        <v>6.0842412162382733E+19</v>
      </c>
      <c r="K78" s="3">
        <f t="shared" si="12"/>
        <v>0</v>
      </c>
      <c r="L78" s="3">
        <f t="shared" si="13"/>
        <v>0</v>
      </c>
      <c r="M78" s="3" t="str">
        <f t="shared" si="14"/>
        <v>F16</v>
      </c>
      <c r="N78" s="3">
        <f>0</f>
        <v>0</v>
      </c>
    </row>
    <row r="79" spans="2:14" hidden="1" x14ac:dyDescent="0.2">
      <c r="B79" s="3">
        <v>9017</v>
      </c>
      <c r="C79" s="3">
        <v>0</v>
      </c>
      <c r="D79" s="3">
        <v>0</v>
      </c>
      <c r="E79" s="3">
        <v>0</v>
      </c>
      <c r="F79" s="3">
        <f t="shared" si="9"/>
        <v>0</v>
      </c>
      <c r="G79" t="str">
        <f>VLOOKUP(B79,Nuclides!A:F,5,FALSE)</f>
        <v>F17</v>
      </c>
      <c r="H79">
        <f>VLOOKUP(B79,Nuclides!A:F,4,FALSE)</f>
        <v>64.489999999999995</v>
      </c>
      <c r="I79" s="3" t="str">
        <f t="shared" si="10"/>
        <v>1.07min</v>
      </c>
      <c r="J79" s="3">
        <f t="shared" si="11"/>
        <v>1.0748134293067845E-2</v>
      </c>
      <c r="K79" s="3">
        <f t="shared" si="12"/>
        <v>0</v>
      </c>
      <c r="L79" s="3">
        <f t="shared" si="13"/>
        <v>0</v>
      </c>
      <c r="M79" s="3" t="str">
        <f t="shared" si="14"/>
        <v>F17</v>
      </c>
      <c r="N79" s="3">
        <f>0</f>
        <v>0</v>
      </c>
    </row>
    <row r="80" spans="2:14" hidden="1" x14ac:dyDescent="0.2">
      <c r="B80" s="3">
        <v>9018</v>
      </c>
      <c r="C80" s="3">
        <v>0</v>
      </c>
      <c r="D80" s="3">
        <v>0</v>
      </c>
      <c r="E80" s="3">
        <v>0</v>
      </c>
      <c r="F80" s="3">
        <f t="shared" si="9"/>
        <v>0</v>
      </c>
      <c r="G80" t="str">
        <f>VLOOKUP(B80,Nuclides!A:F,5,FALSE)</f>
        <v>F18</v>
      </c>
      <c r="H80">
        <f>VLOOKUP(B80,Nuclides!A:F,4,FALSE)</f>
        <v>6586.2</v>
      </c>
      <c r="I80" s="3" t="str">
        <f t="shared" si="10"/>
        <v>1.83h</v>
      </c>
      <c r="J80" s="3">
        <f t="shared" si="11"/>
        <v>1.0524235227596267E-4</v>
      </c>
      <c r="K80" s="3">
        <f t="shared" si="12"/>
        <v>0</v>
      </c>
      <c r="L80" s="3">
        <f t="shared" si="13"/>
        <v>0</v>
      </c>
      <c r="M80" s="3" t="str">
        <f t="shared" si="14"/>
        <v>F18</v>
      </c>
      <c r="N80" s="3">
        <f>0</f>
        <v>0</v>
      </c>
    </row>
    <row r="81" spans="2:14" hidden="1" x14ac:dyDescent="0.2">
      <c r="B81" s="3">
        <v>9019</v>
      </c>
      <c r="C81" s="3">
        <v>0</v>
      </c>
      <c r="D81" s="3">
        <v>0</v>
      </c>
      <c r="E81" s="3">
        <v>0</v>
      </c>
      <c r="F81" s="3">
        <f t="shared" si="9"/>
        <v>0</v>
      </c>
      <c r="G81" t="str">
        <f>VLOOKUP(B81,Nuclides!A:F,5,FALSE)</f>
        <v>F19</v>
      </c>
      <c r="H81" t="str">
        <f>VLOOKUP(B81,Nuclides!A:F,4,FALSE)</f>
        <v>STABLE</v>
      </c>
      <c r="I81" s="3" t="str">
        <f t="shared" si="10"/>
        <v>STABLE</v>
      </c>
      <c r="J81" s="3" t="e">
        <f t="shared" si="11"/>
        <v>#VALUE!</v>
      </c>
      <c r="K81" s="3" t="e">
        <f t="shared" si="12"/>
        <v>#VALUE!</v>
      </c>
      <c r="L81" s="3" t="e">
        <f t="shared" si="13"/>
        <v>#VALUE!</v>
      </c>
      <c r="M81" s="3" t="str">
        <f t="shared" si="14"/>
        <v>F19</v>
      </c>
      <c r="N81" s="3">
        <f>0</f>
        <v>0</v>
      </c>
    </row>
    <row r="82" spans="2:14" hidden="1" x14ac:dyDescent="0.2">
      <c r="B82" s="3">
        <v>9020</v>
      </c>
      <c r="C82" s="3">
        <v>0</v>
      </c>
      <c r="D82" s="3">
        <v>0</v>
      </c>
      <c r="E82" s="3">
        <v>0</v>
      </c>
      <c r="F82" s="3">
        <f t="shared" si="9"/>
        <v>0</v>
      </c>
      <c r="G82" t="str">
        <f>VLOOKUP(B82,Nuclides!A:F,5,FALSE)</f>
        <v>F20</v>
      </c>
      <c r="H82">
        <f>VLOOKUP(B82,Nuclides!A:F,4,FALSE)</f>
        <v>11.07</v>
      </c>
      <c r="I82" s="3" t="str">
        <f t="shared" si="10"/>
        <v>11.07s</v>
      </c>
      <c r="J82" s="3">
        <f t="shared" si="11"/>
        <v>6.2614921459796316E-2</v>
      </c>
      <c r="K82" s="3">
        <f t="shared" si="12"/>
        <v>0</v>
      </c>
      <c r="L82" s="3">
        <f t="shared" si="13"/>
        <v>0</v>
      </c>
      <c r="M82" s="3" t="str">
        <f t="shared" si="14"/>
        <v>F20</v>
      </c>
      <c r="N82" s="3">
        <f>0</f>
        <v>0</v>
      </c>
    </row>
    <row r="83" spans="2:14" hidden="1" x14ac:dyDescent="0.2">
      <c r="B83" s="3">
        <v>9021</v>
      </c>
      <c r="C83" s="3">
        <v>0</v>
      </c>
      <c r="D83" s="3">
        <v>0</v>
      </c>
      <c r="E83" s="3">
        <v>0</v>
      </c>
      <c r="F83" s="3">
        <f t="shared" si="9"/>
        <v>0</v>
      </c>
      <c r="G83" t="str">
        <f>VLOOKUP(B83,Nuclides!A:F,5,FALSE)</f>
        <v>F21</v>
      </c>
      <c r="H83">
        <f>VLOOKUP(B83,Nuclides!A:F,4,FALSE)</f>
        <v>4.1580000000000004</v>
      </c>
      <c r="I83" s="3" t="str">
        <f t="shared" si="10"/>
        <v>4.158s</v>
      </c>
      <c r="J83" s="3">
        <f t="shared" si="11"/>
        <v>0.16670206362673046</v>
      </c>
      <c r="K83" s="3">
        <f t="shared" si="12"/>
        <v>0</v>
      </c>
      <c r="L83" s="3">
        <f t="shared" si="13"/>
        <v>0</v>
      </c>
      <c r="M83" s="3" t="str">
        <f t="shared" si="14"/>
        <v>F21</v>
      </c>
      <c r="N83" s="3">
        <f>0</f>
        <v>0</v>
      </c>
    </row>
    <row r="84" spans="2:14" hidden="1" x14ac:dyDescent="0.2">
      <c r="B84" s="3">
        <v>9022</v>
      </c>
      <c r="C84" s="3">
        <v>0</v>
      </c>
      <c r="D84" s="3">
        <v>0</v>
      </c>
      <c r="E84" s="3">
        <v>0</v>
      </c>
      <c r="F84" s="3">
        <f t="shared" si="9"/>
        <v>0</v>
      </c>
      <c r="G84" t="str">
        <f>VLOOKUP(B84,Nuclides!A:F,5,FALSE)</f>
        <v>F22</v>
      </c>
      <c r="H84">
        <f>VLOOKUP(B84,Nuclides!A:F,4,FALSE)</f>
        <v>4.2300000000000004</v>
      </c>
      <c r="I84" s="3" t="str">
        <f t="shared" si="10"/>
        <v>4.23s</v>
      </c>
      <c r="J84" s="3">
        <f t="shared" si="11"/>
        <v>0.16386458169265844</v>
      </c>
      <c r="K84" s="3">
        <f t="shared" si="12"/>
        <v>0</v>
      </c>
      <c r="L84" s="3">
        <f t="shared" si="13"/>
        <v>0</v>
      </c>
      <c r="M84" s="3" t="str">
        <f t="shared" si="14"/>
        <v>F22</v>
      </c>
      <c r="N84" s="3">
        <f>0</f>
        <v>0</v>
      </c>
    </row>
    <row r="85" spans="2:14" hidden="1" x14ac:dyDescent="0.2">
      <c r="B85" s="3">
        <v>9023</v>
      </c>
      <c r="C85" s="3">
        <v>0</v>
      </c>
      <c r="D85" s="3">
        <v>0</v>
      </c>
      <c r="E85" s="3">
        <v>0</v>
      </c>
      <c r="F85" s="3">
        <f t="shared" si="9"/>
        <v>0</v>
      </c>
      <c r="G85" t="str">
        <f>VLOOKUP(B85,Nuclides!A:F,5,FALSE)</f>
        <v>F23</v>
      </c>
      <c r="H85">
        <f>VLOOKUP(B85,Nuclides!A:F,4,FALSE)</f>
        <v>2.23</v>
      </c>
      <c r="I85" s="3" t="str">
        <f t="shared" si="10"/>
        <v>2.23s</v>
      </c>
      <c r="J85" s="3">
        <f t="shared" si="11"/>
        <v>0.31082833208966154</v>
      </c>
      <c r="K85" s="3">
        <f t="shared" si="12"/>
        <v>0</v>
      </c>
      <c r="L85" s="3">
        <f t="shared" si="13"/>
        <v>0</v>
      </c>
      <c r="M85" s="3" t="str">
        <f t="shared" si="14"/>
        <v>F23</v>
      </c>
      <c r="N85" s="3">
        <f>0</f>
        <v>0</v>
      </c>
    </row>
    <row r="86" spans="2:14" hidden="1" x14ac:dyDescent="0.2">
      <c r="B86" s="3">
        <v>9024</v>
      </c>
      <c r="C86" s="3">
        <v>0</v>
      </c>
      <c r="D86" s="3">
        <v>0</v>
      </c>
      <c r="E86" s="3">
        <v>0</v>
      </c>
      <c r="F86" s="3">
        <f t="shared" si="9"/>
        <v>0</v>
      </c>
      <c r="G86" t="str">
        <f>VLOOKUP(B86,Nuclides!A:F,5,FALSE)</f>
        <v>F24</v>
      </c>
      <c r="H86">
        <f>VLOOKUP(B86,Nuclides!A:F,4,FALSE)</f>
        <v>0.38200000000000001</v>
      </c>
      <c r="I86" s="3" t="str">
        <f t="shared" si="10"/>
        <v>0.382s</v>
      </c>
      <c r="J86" s="3">
        <f t="shared" si="11"/>
        <v>1.8145214150783908</v>
      </c>
      <c r="K86" s="3">
        <f t="shared" si="12"/>
        <v>0</v>
      </c>
      <c r="L86" s="3">
        <f t="shared" si="13"/>
        <v>0</v>
      </c>
      <c r="M86" s="3" t="str">
        <f t="shared" si="14"/>
        <v>F24</v>
      </c>
      <c r="N86" s="3">
        <f>0</f>
        <v>0</v>
      </c>
    </row>
    <row r="87" spans="2:14" hidden="1" x14ac:dyDescent="0.2">
      <c r="B87" s="3">
        <v>9025</v>
      </c>
      <c r="C87" s="3">
        <v>0</v>
      </c>
      <c r="D87" s="3">
        <v>0</v>
      </c>
      <c r="E87" s="3">
        <v>0</v>
      </c>
      <c r="F87" s="3">
        <f t="shared" si="9"/>
        <v>0</v>
      </c>
      <c r="G87" t="str">
        <f>VLOOKUP(B87,Nuclides!A:F,5,FALSE)</f>
        <v>F25</v>
      </c>
      <c r="H87">
        <f>VLOOKUP(B87,Nuclides!A:F,4,FALSE)</f>
        <v>0.08</v>
      </c>
      <c r="I87" s="3" t="str">
        <f t="shared" si="10"/>
        <v>0.08s</v>
      </c>
      <c r="J87" s="3">
        <f t="shared" si="11"/>
        <v>8.6643397569993166</v>
      </c>
      <c r="K87" s="3">
        <f t="shared" si="12"/>
        <v>0</v>
      </c>
      <c r="L87" s="3">
        <f t="shared" si="13"/>
        <v>0</v>
      </c>
      <c r="M87" s="3" t="str">
        <f t="shared" si="14"/>
        <v>F25</v>
      </c>
      <c r="N87" s="3">
        <f>0</f>
        <v>0</v>
      </c>
    </row>
    <row r="88" spans="2:14" hidden="1" x14ac:dyDescent="0.2">
      <c r="B88" s="3">
        <v>9026</v>
      </c>
      <c r="C88" s="3">
        <v>0</v>
      </c>
      <c r="D88" s="3">
        <v>0</v>
      </c>
      <c r="E88" s="3">
        <v>0</v>
      </c>
      <c r="F88" s="3">
        <f t="shared" si="9"/>
        <v>0</v>
      </c>
      <c r="G88" t="str">
        <f>VLOOKUP(B88,Nuclides!A:F,5,FALSE)</f>
        <v>F26</v>
      </c>
      <c r="H88">
        <f>VLOOKUP(B88,Nuclides!A:F,4,FALSE)</f>
        <v>8.1999999999999903E-3</v>
      </c>
      <c r="I88" s="3" t="str">
        <f t="shared" si="10"/>
        <v>0.00819999999999999s</v>
      </c>
      <c r="J88" s="3">
        <f t="shared" si="11"/>
        <v>84.530143970725135</v>
      </c>
      <c r="K88" s="3">
        <f t="shared" si="12"/>
        <v>0</v>
      </c>
      <c r="L88" s="3">
        <f t="shared" si="13"/>
        <v>0</v>
      </c>
      <c r="M88" s="3" t="str">
        <f t="shared" si="14"/>
        <v>F26</v>
      </c>
      <c r="N88" s="3">
        <f>0</f>
        <v>0</v>
      </c>
    </row>
    <row r="89" spans="2:14" hidden="1" x14ac:dyDescent="0.2">
      <c r="B89" s="3">
        <v>9027</v>
      </c>
      <c r="C89" s="3">
        <v>0</v>
      </c>
      <c r="D89" s="3">
        <v>0</v>
      </c>
      <c r="E89" s="3">
        <v>0</v>
      </c>
      <c r="F89" s="3">
        <f t="shared" si="9"/>
        <v>0</v>
      </c>
      <c r="G89" t="str">
        <f>VLOOKUP(B89,Nuclides!A:F,5,FALSE)</f>
        <v>F27</v>
      </c>
      <c r="H89">
        <f>VLOOKUP(B89,Nuclides!A:F,4,FALSE)</f>
        <v>5.0000000000000001E-3</v>
      </c>
      <c r="I89" s="3" t="str">
        <f t="shared" si="10"/>
        <v>0.005s</v>
      </c>
      <c r="J89" s="3">
        <f t="shared" si="11"/>
        <v>138.62943611198907</v>
      </c>
      <c r="K89" s="3">
        <f t="shared" si="12"/>
        <v>0</v>
      </c>
      <c r="L89" s="3">
        <f t="shared" si="13"/>
        <v>0</v>
      </c>
      <c r="M89" s="3" t="str">
        <f t="shared" si="14"/>
        <v>F27</v>
      </c>
      <c r="N89" s="3">
        <f>0</f>
        <v>0</v>
      </c>
    </row>
    <row r="90" spans="2:14" hidden="1" x14ac:dyDescent="0.2">
      <c r="B90" s="3">
        <v>10017</v>
      </c>
      <c r="C90" s="3">
        <v>0</v>
      </c>
      <c r="D90" s="3">
        <v>0</v>
      </c>
      <c r="E90" s="3">
        <v>0</v>
      </c>
      <c r="F90" s="3">
        <f t="shared" si="9"/>
        <v>0</v>
      </c>
      <c r="G90" t="str">
        <f>VLOOKUP(B90,Nuclides!A:F,5,FALSE)</f>
        <v>Ne17</v>
      </c>
      <c r="H90">
        <f>VLOOKUP(B90,Nuclides!A:F,4,FALSE)</f>
        <v>0.10920000000000001</v>
      </c>
      <c r="I90" s="3" t="str">
        <f t="shared" si="10"/>
        <v>0.1092s</v>
      </c>
      <c r="J90" s="3">
        <f t="shared" si="11"/>
        <v>6.3475016534793518</v>
      </c>
      <c r="K90" s="3">
        <f t="shared" si="12"/>
        <v>0</v>
      </c>
      <c r="L90" s="3">
        <f t="shared" si="13"/>
        <v>0</v>
      </c>
      <c r="M90" s="3" t="str">
        <f t="shared" si="14"/>
        <v>Ne17</v>
      </c>
      <c r="N90" s="3">
        <f>0</f>
        <v>0</v>
      </c>
    </row>
    <row r="91" spans="2:14" hidden="1" x14ac:dyDescent="0.2">
      <c r="B91" s="3">
        <v>10018</v>
      </c>
      <c r="C91" s="3">
        <v>0</v>
      </c>
      <c r="D91" s="3">
        <v>0</v>
      </c>
      <c r="E91" s="3">
        <v>0</v>
      </c>
      <c r="F91" s="3">
        <f t="shared" si="9"/>
        <v>0</v>
      </c>
      <c r="G91" t="str">
        <f>VLOOKUP(B91,Nuclides!A:F,5,FALSE)</f>
        <v>Ne18</v>
      </c>
      <c r="H91">
        <f>VLOOKUP(B91,Nuclides!A:F,4,FALSE)</f>
        <v>1.667</v>
      </c>
      <c r="I91" s="3" t="str">
        <f t="shared" si="10"/>
        <v>1.667s</v>
      </c>
      <c r="J91" s="3">
        <f t="shared" si="11"/>
        <v>0.41580514730650586</v>
      </c>
      <c r="K91" s="3">
        <f t="shared" si="12"/>
        <v>0</v>
      </c>
      <c r="L91" s="3">
        <f t="shared" si="13"/>
        <v>0</v>
      </c>
      <c r="M91" s="3" t="str">
        <f t="shared" si="14"/>
        <v>Ne18</v>
      </c>
      <c r="N91" s="3">
        <f>0</f>
        <v>0</v>
      </c>
    </row>
    <row r="92" spans="2:14" hidden="1" x14ac:dyDescent="0.2">
      <c r="B92" s="3">
        <v>10019</v>
      </c>
      <c r="C92" s="3">
        <v>0</v>
      </c>
      <c r="D92" s="3">
        <v>0</v>
      </c>
      <c r="E92" s="3">
        <v>0</v>
      </c>
      <c r="F92" s="3">
        <f t="shared" si="9"/>
        <v>0</v>
      </c>
      <c r="G92" t="str">
        <f>VLOOKUP(B92,Nuclides!A:F,5,FALSE)</f>
        <v>Ne19</v>
      </c>
      <c r="H92">
        <f>VLOOKUP(B92,Nuclides!A:F,4,FALSE)</f>
        <v>17.22</v>
      </c>
      <c r="I92" s="3" t="str">
        <f t="shared" si="10"/>
        <v>17.22s</v>
      </c>
      <c r="J92" s="3">
        <f t="shared" si="11"/>
        <v>4.0252449509869066E-2</v>
      </c>
      <c r="K92" s="3">
        <f t="shared" si="12"/>
        <v>0</v>
      </c>
      <c r="L92" s="3">
        <f t="shared" si="13"/>
        <v>0</v>
      </c>
      <c r="M92" s="3" t="str">
        <f t="shared" si="14"/>
        <v>Ne19</v>
      </c>
      <c r="N92" s="3">
        <f>0</f>
        <v>0</v>
      </c>
    </row>
    <row r="93" spans="2:14" hidden="1" x14ac:dyDescent="0.2">
      <c r="B93" s="3">
        <v>10020</v>
      </c>
      <c r="C93" s="3">
        <v>0</v>
      </c>
      <c r="D93" s="3">
        <v>0</v>
      </c>
      <c r="E93" s="3">
        <v>0</v>
      </c>
      <c r="F93" s="3">
        <f t="shared" si="9"/>
        <v>0</v>
      </c>
      <c r="G93" t="str">
        <f>VLOOKUP(B93,Nuclides!A:F,5,FALSE)</f>
        <v>Ne20</v>
      </c>
      <c r="H93" t="str">
        <f>VLOOKUP(B93,Nuclides!A:F,4,FALSE)</f>
        <v>STABLE</v>
      </c>
      <c r="I93" s="3" t="str">
        <f t="shared" si="10"/>
        <v>STABLE</v>
      </c>
      <c r="J93" s="3" t="e">
        <f t="shared" si="11"/>
        <v>#VALUE!</v>
      </c>
      <c r="K93" s="3" t="e">
        <f t="shared" si="12"/>
        <v>#VALUE!</v>
      </c>
      <c r="L93" s="3" t="e">
        <f t="shared" si="13"/>
        <v>#VALUE!</v>
      </c>
      <c r="M93" s="3" t="str">
        <f t="shared" si="14"/>
        <v>Ne20</v>
      </c>
      <c r="N93" s="3">
        <f>0</f>
        <v>0</v>
      </c>
    </row>
    <row r="94" spans="2:14" hidden="1" x14ac:dyDescent="0.2">
      <c r="B94" s="3">
        <v>10021</v>
      </c>
      <c r="C94" s="3">
        <v>0</v>
      </c>
      <c r="D94" s="3">
        <v>0</v>
      </c>
      <c r="E94" s="3">
        <v>0</v>
      </c>
      <c r="F94" s="3">
        <f t="shared" si="9"/>
        <v>0</v>
      </c>
      <c r="G94" t="str">
        <f>VLOOKUP(B94,Nuclides!A:F,5,FALSE)</f>
        <v>Ne21</v>
      </c>
      <c r="H94" t="str">
        <f>VLOOKUP(B94,Nuclides!A:F,4,FALSE)</f>
        <v>STABLE</v>
      </c>
      <c r="I94" s="3" t="str">
        <f t="shared" si="10"/>
        <v>STABLE</v>
      </c>
      <c r="J94" s="3" t="e">
        <f t="shared" si="11"/>
        <v>#VALUE!</v>
      </c>
      <c r="K94" s="3" t="e">
        <f t="shared" si="12"/>
        <v>#VALUE!</v>
      </c>
      <c r="L94" s="3" t="e">
        <f t="shared" si="13"/>
        <v>#VALUE!</v>
      </c>
      <c r="M94" s="3" t="str">
        <f t="shared" si="14"/>
        <v>Ne21</v>
      </c>
      <c r="N94" s="3">
        <f>0</f>
        <v>0</v>
      </c>
    </row>
    <row r="95" spans="2:14" hidden="1" x14ac:dyDescent="0.2">
      <c r="B95" s="3">
        <v>10022</v>
      </c>
      <c r="C95" s="3">
        <v>0</v>
      </c>
      <c r="D95" s="3">
        <v>0</v>
      </c>
      <c r="E95" s="3">
        <v>0</v>
      </c>
      <c r="F95" s="3">
        <f t="shared" si="9"/>
        <v>0</v>
      </c>
      <c r="G95" t="str">
        <f>VLOOKUP(B95,Nuclides!A:F,5,FALSE)</f>
        <v>Ne22</v>
      </c>
      <c r="H95" t="str">
        <f>VLOOKUP(B95,Nuclides!A:F,4,FALSE)</f>
        <v>STABLE</v>
      </c>
      <c r="I95" s="3" t="str">
        <f t="shared" si="10"/>
        <v>STABLE</v>
      </c>
      <c r="J95" s="3" t="e">
        <f t="shared" si="11"/>
        <v>#VALUE!</v>
      </c>
      <c r="K95" s="3" t="e">
        <f t="shared" si="12"/>
        <v>#VALUE!</v>
      </c>
      <c r="L95" s="3" t="e">
        <f t="shared" si="13"/>
        <v>#VALUE!</v>
      </c>
      <c r="M95" s="3" t="str">
        <f t="shared" si="14"/>
        <v>Ne22</v>
      </c>
      <c r="N95" s="3">
        <f>0</f>
        <v>0</v>
      </c>
    </row>
    <row r="96" spans="2:14" hidden="1" x14ac:dyDescent="0.2">
      <c r="B96" s="3">
        <v>10023</v>
      </c>
      <c r="C96" s="3">
        <v>0</v>
      </c>
      <c r="D96" s="3">
        <v>0</v>
      </c>
      <c r="E96" s="3">
        <v>0</v>
      </c>
      <c r="F96" s="3">
        <f t="shared" si="9"/>
        <v>0</v>
      </c>
      <c r="G96" t="str">
        <f>VLOOKUP(B96,Nuclides!A:F,5,FALSE)</f>
        <v>Ne23</v>
      </c>
      <c r="H96">
        <f>VLOOKUP(B96,Nuclides!A:F,4,FALSE)</f>
        <v>37.24</v>
      </c>
      <c r="I96" s="3" t="str">
        <f t="shared" si="10"/>
        <v>37.24s</v>
      </c>
      <c r="J96" s="3">
        <f t="shared" si="11"/>
        <v>1.8612974773360505E-2</v>
      </c>
      <c r="K96" s="3">
        <f t="shared" si="12"/>
        <v>0</v>
      </c>
      <c r="L96" s="3">
        <f t="shared" si="13"/>
        <v>0</v>
      </c>
      <c r="M96" s="3" t="str">
        <f t="shared" si="14"/>
        <v>Ne23</v>
      </c>
      <c r="N96" s="3">
        <f>0</f>
        <v>0</v>
      </c>
    </row>
    <row r="97" spans="2:14" hidden="1" x14ac:dyDescent="0.2">
      <c r="B97" s="3">
        <v>10024</v>
      </c>
      <c r="C97" s="3">
        <v>0</v>
      </c>
      <c r="D97" s="3">
        <v>0</v>
      </c>
      <c r="E97" s="3">
        <v>0</v>
      </c>
      <c r="F97" s="3">
        <f t="shared" si="9"/>
        <v>0</v>
      </c>
      <c r="G97" t="str">
        <f>VLOOKUP(B97,Nuclides!A:F,5,FALSE)</f>
        <v>Ne24</v>
      </c>
      <c r="H97">
        <f>VLOOKUP(B97,Nuclides!A:F,4,FALSE)</f>
        <v>202.79999999999899</v>
      </c>
      <c r="I97" s="3" t="str">
        <f t="shared" si="10"/>
        <v>3.38min</v>
      </c>
      <c r="J97" s="3">
        <f t="shared" si="11"/>
        <v>3.4178855057196682E-3</v>
      </c>
      <c r="K97" s="3">
        <f t="shared" si="12"/>
        <v>0</v>
      </c>
      <c r="L97" s="3">
        <f t="shared" si="13"/>
        <v>0</v>
      </c>
      <c r="M97" s="3" t="str">
        <f t="shared" si="14"/>
        <v>Ne24</v>
      </c>
      <c r="N97" s="3">
        <f>0</f>
        <v>0</v>
      </c>
    </row>
    <row r="98" spans="2:14" hidden="1" x14ac:dyDescent="0.2">
      <c r="B98" s="3">
        <v>10025</v>
      </c>
      <c r="C98" s="3">
        <v>0</v>
      </c>
      <c r="D98" s="3">
        <v>0</v>
      </c>
      <c r="E98" s="3">
        <v>0</v>
      </c>
      <c r="F98" s="3">
        <f t="shared" si="9"/>
        <v>0</v>
      </c>
      <c r="G98" t="str">
        <f>VLOOKUP(B98,Nuclides!A:F,5,FALSE)</f>
        <v>Ne25</v>
      </c>
      <c r="H98">
        <f>VLOOKUP(B98,Nuclides!A:F,4,FALSE)</f>
        <v>0.60199999999999998</v>
      </c>
      <c r="I98" s="3" t="str">
        <f t="shared" si="10"/>
        <v>0.602s</v>
      </c>
      <c r="J98" s="3">
        <f t="shared" si="11"/>
        <v>1.15140727667765</v>
      </c>
      <c r="K98" s="3">
        <f t="shared" si="12"/>
        <v>0</v>
      </c>
      <c r="L98" s="3">
        <f t="shared" si="13"/>
        <v>0</v>
      </c>
      <c r="M98" s="3" t="str">
        <f t="shared" si="14"/>
        <v>Ne25</v>
      </c>
      <c r="N98" s="3">
        <f>0</f>
        <v>0</v>
      </c>
    </row>
    <row r="99" spans="2:14" hidden="1" x14ac:dyDescent="0.2">
      <c r="B99" s="3">
        <v>10026</v>
      </c>
      <c r="C99" s="3">
        <v>0</v>
      </c>
      <c r="D99" s="3">
        <v>0</v>
      </c>
      <c r="E99" s="3">
        <v>0</v>
      </c>
      <c r="F99" s="3">
        <f t="shared" si="9"/>
        <v>0</v>
      </c>
      <c r="G99" t="str">
        <f>VLOOKUP(B99,Nuclides!A:F,5,FALSE)</f>
        <v>Ne26</v>
      </c>
      <c r="H99">
        <f>VLOOKUP(B99,Nuclides!A:F,4,FALSE)</f>
        <v>0.19700000000000001</v>
      </c>
      <c r="I99" s="3" t="str">
        <f t="shared" si="10"/>
        <v>0.197s</v>
      </c>
      <c r="J99" s="3">
        <f t="shared" si="11"/>
        <v>3.5185136069032752</v>
      </c>
      <c r="K99" s="3">
        <f t="shared" si="12"/>
        <v>0</v>
      </c>
      <c r="L99" s="3">
        <f t="shared" si="13"/>
        <v>0</v>
      </c>
      <c r="M99" s="3" t="str">
        <f t="shared" si="14"/>
        <v>Ne26</v>
      </c>
      <c r="N99" s="3">
        <f>0</f>
        <v>0</v>
      </c>
    </row>
    <row r="100" spans="2:14" hidden="1" x14ac:dyDescent="0.2">
      <c r="B100" s="3">
        <v>10027</v>
      </c>
      <c r="C100" s="3">
        <v>0</v>
      </c>
      <c r="D100" s="3">
        <v>0</v>
      </c>
      <c r="E100" s="3">
        <v>0</v>
      </c>
      <c r="F100" s="3">
        <f t="shared" si="9"/>
        <v>0</v>
      </c>
      <c r="G100" t="str">
        <f>VLOOKUP(B100,Nuclides!A:F,5,FALSE)</f>
        <v>Ne27</v>
      </c>
      <c r="H100">
        <f>VLOOKUP(B100,Nuclides!A:F,4,FALSE)</f>
        <v>3.15E-2</v>
      </c>
      <c r="I100" s="3" t="str">
        <f t="shared" si="10"/>
        <v>0.0315s</v>
      </c>
      <c r="J100" s="3">
        <f t="shared" si="11"/>
        <v>22.00467239872842</v>
      </c>
      <c r="K100" s="3">
        <f t="shared" si="12"/>
        <v>0</v>
      </c>
      <c r="L100" s="3">
        <f t="shared" si="13"/>
        <v>0</v>
      </c>
      <c r="M100" s="3" t="str">
        <f t="shared" si="14"/>
        <v>Ne27</v>
      </c>
      <c r="N100" s="3">
        <f>0</f>
        <v>0</v>
      </c>
    </row>
    <row r="101" spans="2:14" hidden="1" x14ac:dyDescent="0.2">
      <c r="B101" s="3">
        <v>10028</v>
      </c>
      <c r="C101" s="3">
        <v>0</v>
      </c>
      <c r="D101" s="3">
        <v>0</v>
      </c>
      <c r="E101" s="3">
        <v>0</v>
      </c>
      <c r="F101" s="3">
        <f t="shared" si="9"/>
        <v>0</v>
      </c>
      <c r="G101" t="str">
        <f>VLOOKUP(B101,Nuclides!A:F,5,FALSE)</f>
        <v>Ne28</v>
      </c>
      <c r="H101">
        <f>VLOOKUP(B101,Nuclides!A:F,4,FALSE)</f>
        <v>0.02</v>
      </c>
      <c r="I101" s="3" t="str">
        <f t="shared" si="10"/>
        <v>0.02s</v>
      </c>
      <c r="J101" s="3">
        <f t="shared" si="11"/>
        <v>34.657359027997266</v>
      </c>
      <c r="K101" s="3">
        <f t="shared" si="12"/>
        <v>0</v>
      </c>
      <c r="L101" s="3">
        <f t="shared" si="13"/>
        <v>0</v>
      </c>
      <c r="M101" s="3" t="str">
        <f t="shared" si="14"/>
        <v>Ne28</v>
      </c>
      <c r="N101" s="3">
        <f>0</f>
        <v>0</v>
      </c>
    </row>
    <row r="102" spans="2:14" hidden="1" x14ac:dyDescent="0.2">
      <c r="B102" s="3">
        <v>11019</v>
      </c>
      <c r="C102" s="3">
        <v>0</v>
      </c>
      <c r="D102" s="3">
        <v>0</v>
      </c>
      <c r="E102" s="3">
        <v>0</v>
      </c>
      <c r="F102" s="3">
        <f t="shared" si="9"/>
        <v>0</v>
      </c>
      <c r="G102" t="e">
        <f>VLOOKUP(B102,Nuclides!A:F,5,FALSE)</f>
        <v>#N/A</v>
      </c>
      <c r="H102" t="e">
        <f>VLOOKUP(B102,Nuclides!A:F,4,FALSE)</f>
        <v>#N/A</v>
      </c>
      <c r="I102" s="3" t="e">
        <f t="shared" si="10"/>
        <v>#N/A</v>
      </c>
      <c r="J102" s="3" t="e">
        <f t="shared" si="11"/>
        <v>#N/A</v>
      </c>
      <c r="K102" s="3" t="e">
        <f t="shared" si="12"/>
        <v>#N/A</v>
      </c>
      <c r="L102" s="3" t="e">
        <f t="shared" si="13"/>
        <v>#N/A</v>
      </c>
      <c r="M102" s="3" t="e">
        <f t="shared" si="14"/>
        <v>#N/A</v>
      </c>
      <c r="N102" s="3">
        <f>0</f>
        <v>0</v>
      </c>
    </row>
    <row r="103" spans="2:14" hidden="1" x14ac:dyDescent="0.2">
      <c r="B103" s="3">
        <v>11020</v>
      </c>
      <c r="C103" s="3">
        <v>0</v>
      </c>
      <c r="D103" s="3">
        <v>0</v>
      </c>
      <c r="E103" s="3">
        <v>0</v>
      </c>
      <c r="F103" s="3">
        <f t="shared" si="9"/>
        <v>0</v>
      </c>
      <c r="G103" t="str">
        <f>VLOOKUP(B103,Nuclides!A:F,5,FALSE)</f>
        <v>Na20</v>
      </c>
      <c r="H103">
        <f>VLOOKUP(B103,Nuclides!A:F,4,FALSE)</f>
        <v>0.44789999999999902</v>
      </c>
      <c r="I103" s="3" t="str">
        <f t="shared" si="10"/>
        <v>0.447899999999999s</v>
      </c>
      <c r="J103" s="3">
        <f t="shared" si="11"/>
        <v>1.5475489630719956</v>
      </c>
      <c r="K103" s="3">
        <f t="shared" si="12"/>
        <v>0</v>
      </c>
      <c r="L103" s="3">
        <f t="shared" si="13"/>
        <v>0</v>
      </c>
      <c r="M103" s="3" t="str">
        <f t="shared" si="14"/>
        <v>Na20</v>
      </c>
      <c r="N103" s="3">
        <f>0</f>
        <v>0</v>
      </c>
    </row>
    <row r="104" spans="2:14" hidden="1" x14ac:dyDescent="0.2">
      <c r="B104" s="3">
        <v>11021</v>
      </c>
      <c r="C104" s="3">
        <v>0</v>
      </c>
      <c r="D104" s="3">
        <v>0</v>
      </c>
      <c r="E104" s="3">
        <v>0</v>
      </c>
      <c r="F104" s="3">
        <f t="shared" si="9"/>
        <v>0</v>
      </c>
      <c r="G104" t="str">
        <f>VLOOKUP(B104,Nuclides!A:F,5,FALSE)</f>
        <v>Na21</v>
      </c>
      <c r="H104">
        <f>VLOOKUP(B104,Nuclides!A:F,4,FALSE)</f>
        <v>22.49</v>
      </c>
      <c r="I104" s="3" t="str">
        <f t="shared" si="10"/>
        <v>22.49s</v>
      </c>
      <c r="J104" s="3">
        <f t="shared" si="11"/>
        <v>3.0820239242327494E-2</v>
      </c>
      <c r="K104" s="3">
        <f t="shared" si="12"/>
        <v>0</v>
      </c>
      <c r="L104" s="3">
        <f t="shared" si="13"/>
        <v>0</v>
      </c>
      <c r="M104" s="3" t="str">
        <f t="shared" si="14"/>
        <v>Na21</v>
      </c>
      <c r="N104" s="3">
        <f>0</f>
        <v>0</v>
      </c>
    </row>
    <row r="105" spans="2:14" hidden="1" x14ac:dyDescent="0.2">
      <c r="B105" s="3">
        <v>11022</v>
      </c>
      <c r="C105" s="3">
        <v>0</v>
      </c>
      <c r="D105" s="3">
        <v>0</v>
      </c>
      <c r="E105" s="3">
        <v>0</v>
      </c>
      <c r="F105" s="3">
        <f t="shared" si="9"/>
        <v>0</v>
      </c>
      <c r="G105" t="str">
        <f>VLOOKUP(B105,Nuclides!A:F,5,FALSE)</f>
        <v>Na22</v>
      </c>
      <c r="H105">
        <f>VLOOKUP(B105,Nuclides!A:F,4,FALSE)</f>
        <v>82106563.679999903</v>
      </c>
      <c r="I105" s="3" t="str">
        <f t="shared" si="10"/>
        <v>2.6y</v>
      </c>
      <c r="J105" s="3">
        <f t="shared" si="11"/>
        <v>8.4420434797563818E-9</v>
      </c>
      <c r="K105" s="3">
        <f t="shared" si="12"/>
        <v>0</v>
      </c>
      <c r="L105" s="3">
        <f t="shared" si="13"/>
        <v>0</v>
      </c>
      <c r="M105" s="3" t="str">
        <f t="shared" si="14"/>
        <v>Na22</v>
      </c>
      <c r="N105" s="3">
        <f>0</f>
        <v>0</v>
      </c>
    </row>
    <row r="106" spans="2:14" hidden="1" x14ac:dyDescent="0.2">
      <c r="B106" s="3">
        <v>11023</v>
      </c>
      <c r="C106" s="3">
        <v>0</v>
      </c>
      <c r="D106" s="3">
        <v>0</v>
      </c>
      <c r="E106" s="3">
        <v>0</v>
      </c>
      <c r="F106" s="3">
        <f t="shared" si="9"/>
        <v>0</v>
      </c>
      <c r="G106" t="str">
        <f>VLOOKUP(B106,Nuclides!A:F,5,FALSE)</f>
        <v>Na23</v>
      </c>
      <c r="H106" t="str">
        <f>VLOOKUP(B106,Nuclides!A:F,4,FALSE)</f>
        <v>STABLE</v>
      </c>
      <c r="I106" s="3" t="str">
        <f t="shared" si="10"/>
        <v>STABLE</v>
      </c>
      <c r="J106" s="3" t="e">
        <f t="shared" si="11"/>
        <v>#VALUE!</v>
      </c>
      <c r="K106" s="3" t="e">
        <f t="shared" si="12"/>
        <v>#VALUE!</v>
      </c>
      <c r="L106" s="3" t="e">
        <f t="shared" si="13"/>
        <v>#VALUE!</v>
      </c>
      <c r="M106" s="3" t="str">
        <f t="shared" si="14"/>
        <v>Na23</v>
      </c>
      <c r="N106" s="3">
        <f>0</f>
        <v>0</v>
      </c>
    </row>
    <row r="107" spans="2:14" hidden="1" x14ac:dyDescent="0.2">
      <c r="B107" s="3">
        <v>11024</v>
      </c>
      <c r="C107" s="3">
        <v>0</v>
      </c>
      <c r="D107" s="3">
        <v>0</v>
      </c>
      <c r="E107" s="3">
        <v>0</v>
      </c>
      <c r="F107" s="3">
        <f t="shared" si="9"/>
        <v>0</v>
      </c>
      <c r="G107" t="str">
        <f>VLOOKUP(B107,Nuclides!A:F,5,FALSE)</f>
        <v>Na24</v>
      </c>
      <c r="H107">
        <f>VLOOKUP(B107,Nuclides!A:F,4,FALSE)</f>
        <v>53989.2</v>
      </c>
      <c r="I107" s="3" t="str">
        <f t="shared" si="10"/>
        <v>15h</v>
      </c>
      <c r="J107" s="3">
        <f t="shared" si="11"/>
        <v>1.2838626624583163E-5</v>
      </c>
      <c r="K107" s="3">
        <f t="shared" si="12"/>
        <v>0</v>
      </c>
      <c r="L107" s="3">
        <f t="shared" si="13"/>
        <v>0</v>
      </c>
      <c r="M107" s="3" t="str">
        <f t="shared" si="14"/>
        <v>Na24</v>
      </c>
      <c r="N107" s="3">
        <f>0</f>
        <v>0</v>
      </c>
    </row>
    <row r="108" spans="2:14" hidden="1" x14ac:dyDescent="0.2">
      <c r="B108" s="3">
        <v>11025</v>
      </c>
      <c r="C108" s="3">
        <v>0</v>
      </c>
      <c r="D108" s="3">
        <v>0</v>
      </c>
      <c r="E108" s="3">
        <v>0</v>
      </c>
      <c r="F108" s="3">
        <f t="shared" si="9"/>
        <v>0</v>
      </c>
      <c r="G108" t="str">
        <f>VLOOKUP(B108,Nuclides!A:F,5,FALSE)</f>
        <v>Na25</v>
      </c>
      <c r="H108">
        <f>VLOOKUP(B108,Nuclides!A:F,4,FALSE)</f>
        <v>59.1</v>
      </c>
      <c r="I108" s="3" t="str">
        <f t="shared" si="10"/>
        <v>59.1s</v>
      </c>
      <c r="J108" s="3">
        <f t="shared" si="11"/>
        <v>1.1728378689677585E-2</v>
      </c>
      <c r="K108" s="3">
        <f t="shared" si="12"/>
        <v>0</v>
      </c>
      <c r="L108" s="3">
        <f t="shared" si="13"/>
        <v>0</v>
      </c>
      <c r="M108" s="3" t="str">
        <f t="shared" si="14"/>
        <v>Na25</v>
      </c>
      <c r="N108" s="3">
        <f>0</f>
        <v>0</v>
      </c>
    </row>
    <row r="109" spans="2:14" hidden="1" x14ac:dyDescent="0.2">
      <c r="B109" s="3">
        <v>11026</v>
      </c>
      <c r="C109" s="3">
        <v>0</v>
      </c>
      <c r="D109" s="3">
        <v>0</v>
      </c>
      <c r="E109" s="3">
        <v>0</v>
      </c>
      <c r="F109" s="3">
        <f t="shared" si="9"/>
        <v>0</v>
      </c>
      <c r="G109" t="str">
        <f>VLOOKUP(B109,Nuclides!A:F,5,FALSE)</f>
        <v>Na26</v>
      </c>
      <c r="H109">
        <f>VLOOKUP(B109,Nuclides!A:F,4,FALSE)</f>
        <v>1.07128</v>
      </c>
      <c r="I109" s="3" t="str">
        <f t="shared" si="10"/>
        <v>1.07128s</v>
      </c>
      <c r="J109" s="3">
        <f t="shared" si="11"/>
        <v>0.64702708961237521</v>
      </c>
      <c r="K109" s="3">
        <f t="shared" si="12"/>
        <v>0</v>
      </c>
      <c r="L109" s="3">
        <f t="shared" si="13"/>
        <v>0</v>
      </c>
      <c r="M109" s="3" t="str">
        <f t="shared" si="14"/>
        <v>Na26</v>
      </c>
      <c r="N109" s="3">
        <f>0</f>
        <v>0</v>
      </c>
    </row>
    <row r="110" spans="2:14" hidden="1" x14ac:dyDescent="0.2">
      <c r="B110" s="3">
        <v>11027</v>
      </c>
      <c r="C110" s="3">
        <v>0</v>
      </c>
      <c r="D110" s="3">
        <v>0</v>
      </c>
      <c r="E110" s="3">
        <v>0</v>
      </c>
      <c r="F110" s="3">
        <f t="shared" si="9"/>
        <v>0</v>
      </c>
      <c r="G110" t="str">
        <f>VLOOKUP(B110,Nuclides!A:F,5,FALSE)</f>
        <v>Na27</v>
      </c>
      <c r="H110">
        <f>VLOOKUP(B110,Nuclides!A:F,4,FALSE)</f>
        <v>0.30099999999999999</v>
      </c>
      <c r="I110" s="3" t="str">
        <f t="shared" si="10"/>
        <v>0.301s</v>
      </c>
      <c r="J110" s="3">
        <f t="shared" si="11"/>
        <v>2.3028145533552999</v>
      </c>
      <c r="K110" s="3">
        <f t="shared" si="12"/>
        <v>0</v>
      </c>
      <c r="L110" s="3">
        <f t="shared" si="13"/>
        <v>0</v>
      </c>
      <c r="M110" s="3" t="str">
        <f t="shared" si="14"/>
        <v>Na27</v>
      </c>
      <c r="N110" s="3">
        <f>0</f>
        <v>0</v>
      </c>
    </row>
    <row r="111" spans="2:14" hidden="1" x14ac:dyDescent="0.2">
      <c r="B111" s="3">
        <v>11028</v>
      </c>
      <c r="C111" s="3">
        <v>0</v>
      </c>
      <c r="D111" s="3">
        <v>0</v>
      </c>
      <c r="E111" s="3">
        <v>0</v>
      </c>
      <c r="F111" s="3">
        <f t="shared" si="9"/>
        <v>0</v>
      </c>
      <c r="G111" t="str">
        <f>VLOOKUP(B111,Nuclides!A:F,5,FALSE)</f>
        <v>Na28</v>
      </c>
      <c r="H111">
        <f>VLOOKUP(B111,Nuclides!A:F,4,FALSE)</f>
        <v>3.0499999999999999E-2</v>
      </c>
      <c r="I111" s="3" t="str">
        <f t="shared" si="10"/>
        <v>0.0305s</v>
      </c>
      <c r="J111" s="3">
        <f t="shared" si="11"/>
        <v>22.726137067539192</v>
      </c>
      <c r="K111" s="3">
        <f t="shared" si="12"/>
        <v>0</v>
      </c>
      <c r="L111" s="3">
        <f t="shared" si="13"/>
        <v>0</v>
      </c>
      <c r="M111" s="3" t="str">
        <f t="shared" si="14"/>
        <v>Na28</v>
      </c>
      <c r="N111" s="3">
        <f>0</f>
        <v>0</v>
      </c>
    </row>
    <row r="112" spans="2:14" hidden="1" x14ac:dyDescent="0.2">
      <c r="B112" s="3">
        <v>11029</v>
      </c>
      <c r="C112" s="3">
        <v>0</v>
      </c>
      <c r="D112" s="3">
        <v>0</v>
      </c>
      <c r="E112" s="3">
        <v>0</v>
      </c>
      <c r="F112" s="3">
        <f t="shared" si="9"/>
        <v>0</v>
      </c>
      <c r="G112" t="str">
        <f>VLOOKUP(B112,Nuclides!A:F,5,FALSE)</f>
        <v>Na29</v>
      </c>
      <c r="H112">
        <f>VLOOKUP(B112,Nuclides!A:F,4,FALSE)</f>
        <v>4.41E-2</v>
      </c>
      <c r="I112" s="3" t="str">
        <f t="shared" si="10"/>
        <v>0.0441s</v>
      </c>
      <c r="J112" s="3">
        <f t="shared" si="11"/>
        <v>15.717623141948872</v>
      </c>
      <c r="K112" s="3">
        <f t="shared" si="12"/>
        <v>0</v>
      </c>
      <c r="L112" s="3">
        <f t="shared" si="13"/>
        <v>0</v>
      </c>
      <c r="M112" s="3" t="str">
        <f t="shared" si="14"/>
        <v>Na29</v>
      </c>
      <c r="N112" s="3">
        <f>0</f>
        <v>0</v>
      </c>
    </row>
    <row r="113" spans="2:14" hidden="1" x14ac:dyDescent="0.2">
      <c r="B113" s="3">
        <v>11030</v>
      </c>
      <c r="C113" s="3">
        <v>0</v>
      </c>
      <c r="D113" s="3">
        <v>0</v>
      </c>
      <c r="E113" s="3">
        <v>0</v>
      </c>
      <c r="F113" s="3">
        <f t="shared" si="9"/>
        <v>0</v>
      </c>
      <c r="G113" t="str">
        <f>VLOOKUP(B113,Nuclides!A:F,5,FALSE)</f>
        <v>Na30</v>
      </c>
      <c r="H113">
        <f>VLOOKUP(B113,Nuclides!A:F,4,FALSE)</f>
        <v>4.8000000000000001E-2</v>
      </c>
      <c r="I113" s="3" t="str">
        <f t="shared" si="10"/>
        <v>0.048s</v>
      </c>
      <c r="J113" s="3">
        <f t="shared" si="11"/>
        <v>14.440566261665527</v>
      </c>
      <c r="K113" s="3">
        <f t="shared" si="12"/>
        <v>0</v>
      </c>
      <c r="L113" s="3">
        <f t="shared" si="13"/>
        <v>0</v>
      </c>
      <c r="M113" s="3" t="str">
        <f t="shared" si="14"/>
        <v>Na30</v>
      </c>
      <c r="N113" s="3">
        <f>0</f>
        <v>0</v>
      </c>
    </row>
    <row r="114" spans="2:14" hidden="1" x14ac:dyDescent="0.2">
      <c r="B114" s="3">
        <v>11031</v>
      </c>
      <c r="C114" s="3">
        <v>0</v>
      </c>
      <c r="D114" s="3">
        <v>0</v>
      </c>
      <c r="E114" s="3">
        <v>0</v>
      </c>
      <c r="F114" s="3">
        <f t="shared" si="9"/>
        <v>0</v>
      </c>
      <c r="G114" t="str">
        <f>VLOOKUP(B114,Nuclides!A:F,5,FALSE)</f>
        <v>Na31</v>
      </c>
      <c r="H114">
        <f>VLOOKUP(B114,Nuclides!A:F,4,FALSE)</f>
        <v>1.7399999999999999E-2</v>
      </c>
      <c r="I114" s="3" t="str">
        <f t="shared" si="10"/>
        <v>0.0174s</v>
      </c>
      <c r="J114" s="3">
        <f t="shared" si="11"/>
        <v>39.836044859766972</v>
      </c>
      <c r="K114" s="3">
        <f t="shared" si="12"/>
        <v>0</v>
      </c>
      <c r="L114" s="3">
        <f t="shared" si="13"/>
        <v>0</v>
      </c>
      <c r="M114" s="3" t="str">
        <f t="shared" si="14"/>
        <v>Na31</v>
      </c>
      <c r="N114" s="3">
        <f>0</f>
        <v>0</v>
      </c>
    </row>
    <row r="115" spans="2:14" hidden="1" x14ac:dyDescent="0.2">
      <c r="B115" s="3">
        <v>11032</v>
      </c>
      <c r="C115" s="3">
        <v>0</v>
      </c>
      <c r="D115" s="3">
        <v>0</v>
      </c>
      <c r="E115" s="3">
        <v>0</v>
      </c>
      <c r="F115" s="3">
        <f t="shared" si="9"/>
        <v>0</v>
      </c>
      <c r="G115" t="str">
        <f>VLOOKUP(B115,Nuclides!A:F,5,FALSE)</f>
        <v>Na32</v>
      </c>
      <c r="H115">
        <f>VLOOKUP(B115,Nuclides!A:F,4,FALSE)</f>
        <v>1.32E-2</v>
      </c>
      <c r="I115" s="3" t="str">
        <f t="shared" si="10"/>
        <v>0.0132s</v>
      </c>
      <c r="J115" s="3">
        <f t="shared" si="11"/>
        <v>52.511150042420098</v>
      </c>
      <c r="K115" s="3">
        <f t="shared" si="12"/>
        <v>0</v>
      </c>
      <c r="L115" s="3">
        <f t="shared" si="13"/>
        <v>0</v>
      </c>
      <c r="M115" s="3" t="str">
        <f t="shared" si="14"/>
        <v>Na32</v>
      </c>
      <c r="N115" s="3">
        <f>0</f>
        <v>0</v>
      </c>
    </row>
    <row r="116" spans="2:14" hidden="1" x14ac:dyDescent="0.2">
      <c r="B116" s="3">
        <v>11033</v>
      </c>
      <c r="C116" s="3">
        <v>0</v>
      </c>
      <c r="D116" s="3">
        <v>0</v>
      </c>
      <c r="E116" s="3">
        <v>0</v>
      </c>
      <c r="F116" s="3">
        <f t="shared" si="9"/>
        <v>0</v>
      </c>
      <c r="G116" t="str">
        <f>VLOOKUP(B116,Nuclides!A:F,5,FALSE)</f>
        <v>Na33</v>
      </c>
      <c r="H116">
        <f>VLOOKUP(B116,Nuclides!A:F,4,FALSE)</f>
        <v>8.0999999999999996E-3</v>
      </c>
      <c r="I116" s="3" t="str">
        <f t="shared" si="10"/>
        <v>0.0081s</v>
      </c>
      <c r="J116" s="3">
        <f t="shared" si="11"/>
        <v>85.573725995054971</v>
      </c>
      <c r="K116" s="3">
        <f t="shared" si="12"/>
        <v>0</v>
      </c>
      <c r="L116" s="3">
        <f t="shared" si="13"/>
        <v>0</v>
      </c>
      <c r="M116" s="3" t="str">
        <f t="shared" si="14"/>
        <v>Na33</v>
      </c>
      <c r="N116" s="3">
        <f>0</f>
        <v>0</v>
      </c>
    </row>
    <row r="117" spans="2:14" hidden="1" x14ac:dyDescent="0.2">
      <c r="B117" s="3">
        <v>11034</v>
      </c>
      <c r="C117" s="3">
        <v>0</v>
      </c>
      <c r="D117" s="3">
        <v>0</v>
      </c>
      <c r="E117" s="3">
        <v>0</v>
      </c>
      <c r="F117" s="3">
        <f t="shared" si="9"/>
        <v>0</v>
      </c>
      <c r="G117" t="str">
        <f>VLOOKUP(B117,Nuclides!A:F,5,FALSE)</f>
        <v>Na34</v>
      </c>
      <c r="H117">
        <f>VLOOKUP(B117,Nuclides!A:F,4,FALSE)</f>
        <v>5.0000000000000001E-3</v>
      </c>
      <c r="I117" s="3" t="str">
        <f t="shared" si="10"/>
        <v>0.005s</v>
      </c>
      <c r="J117" s="3">
        <f t="shared" si="11"/>
        <v>138.62943611198907</v>
      </c>
      <c r="K117" s="3">
        <f t="shared" si="12"/>
        <v>0</v>
      </c>
      <c r="L117" s="3">
        <f t="shared" si="13"/>
        <v>0</v>
      </c>
      <c r="M117" s="3" t="str">
        <f t="shared" si="14"/>
        <v>Na34</v>
      </c>
      <c r="N117" s="3">
        <f>0</f>
        <v>0</v>
      </c>
    </row>
    <row r="118" spans="2:14" hidden="1" x14ac:dyDescent="0.2">
      <c r="B118" s="3">
        <v>11035</v>
      </c>
      <c r="C118" s="3">
        <v>0</v>
      </c>
      <c r="D118" s="3">
        <v>0</v>
      </c>
      <c r="E118" s="3">
        <v>0</v>
      </c>
      <c r="F118" s="3">
        <f t="shared" si="9"/>
        <v>0</v>
      </c>
      <c r="G118" t="str">
        <f>VLOOKUP(B118,Nuclides!A:F,5,FALSE)</f>
        <v>Na35</v>
      </c>
      <c r="H118">
        <f>VLOOKUP(B118,Nuclides!A:F,4,FALSE)</f>
        <v>1.8E-3</v>
      </c>
      <c r="I118" s="3" t="str">
        <f t="shared" si="10"/>
        <v>0.0018s</v>
      </c>
      <c r="J118" s="3">
        <f t="shared" si="11"/>
        <v>385.08176697774741</v>
      </c>
      <c r="K118" s="3">
        <f t="shared" si="12"/>
        <v>0</v>
      </c>
      <c r="L118" s="3">
        <f t="shared" si="13"/>
        <v>0</v>
      </c>
      <c r="M118" s="3" t="str">
        <f t="shared" si="14"/>
        <v>Na35</v>
      </c>
      <c r="N118" s="3">
        <f>0</f>
        <v>0</v>
      </c>
    </row>
    <row r="119" spans="2:14" hidden="1" x14ac:dyDescent="0.2">
      <c r="B119" s="3">
        <v>12020</v>
      </c>
      <c r="C119" s="3">
        <v>0</v>
      </c>
      <c r="D119" s="3">
        <v>0</v>
      </c>
      <c r="E119" s="3">
        <v>0</v>
      </c>
      <c r="F119" s="3">
        <f t="shared" si="9"/>
        <v>0</v>
      </c>
      <c r="G119" t="str">
        <f>VLOOKUP(B119,Nuclides!A:F,5,FALSE)</f>
        <v>Mg20</v>
      </c>
      <c r="H119">
        <f>VLOOKUP(B119,Nuclides!A:F,4,FALSE)</f>
        <v>9.0800000000000006E-2</v>
      </c>
      <c r="I119" s="3" t="str">
        <f t="shared" si="10"/>
        <v>0.0908s</v>
      </c>
      <c r="J119" s="3">
        <f t="shared" si="11"/>
        <v>7.6337795215852999</v>
      </c>
      <c r="K119" s="3">
        <f t="shared" si="12"/>
        <v>0</v>
      </c>
      <c r="L119" s="3">
        <f t="shared" si="13"/>
        <v>0</v>
      </c>
      <c r="M119" s="3" t="str">
        <f t="shared" si="14"/>
        <v>Mg20</v>
      </c>
      <c r="N119" s="3">
        <f>0</f>
        <v>0</v>
      </c>
    </row>
    <row r="120" spans="2:14" hidden="1" x14ac:dyDescent="0.2">
      <c r="B120" s="3">
        <v>12021</v>
      </c>
      <c r="C120" s="3">
        <v>0</v>
      </c>
      <c r="D120" s="3">
        <v>0</v>
      </c>
      <c r="E120" s="3">
        <v>0</v>
      </c>
      <c r="F120" s="3">
        <f t="shared" si="9"/>
        <v>0</v>
      </c>
      <c r="G120" t="str">
        <f>VLOOKUP(B120,Nuclides!A:F,5,FALSE)</f>
        <v>Mg21</v>
      </c>
      <c r="H120">
        <f>VLOOKUP(B120,Nuclides!A:F,4,FALSE)</f>
        <v>0.122</v>
      </c>
      <c r="I120" s="3" t="str">
        <f t="shared" si="10"/>
        <v>0.122s</v>
      </c>
      <c r="J120" s="3">
        <f t="shared" si="11"/>
        <v>5.6815342668847979</v>
      </c>
      <c r="K120" s="3">
        <f t="shared" si="12"/>
        <v>0</v>
      </c>
      <c r="L120" s="3">
        <f t="shared" si="13"/>
        <v>0</v>
      </c>
      <c r="M120" s="3" t="str">
        <f t="shared" si="14"/>
        <v>Mg21</v>
      </c>
      <c r="N120" s="3">
        <f>0</f>
        <v>0</v>
      </c>
    </row>
    <row r="121" spans="2:14" hidden="1" x14ac:dyDescent="0.2">
      <c r="B121" s="3">
        <v>12022</v>
      </c>
      <c r="C121" s="3">
        <v>0</v>
      </c>
      <c r="D121" s="3">
        <v>0</v>
      </c>
      <c r="E121" s="3">
        <v>0</v>
      </c>
      <c r="F121" s="3">
        <f t="shared" si="9"/>
        <v>0</v>
      </c>
      <c r="G121" t="str">
        <f>VLOOKUP(B121,Nuclides!A:F,5,FALSE)</f>
        <v>Mg22</v>
      </c>
      <c r="H121">
        <f>VLOOKUP(B121,Nuclides!A:F,4,FALSE)</f>
        <v>3.8755000000000002</v>
      </c>
      <c r="I121" s="3" t="str">
        <f t="shared" si="10"/>
        <v>3.8755s</v>
      </c>
      <c r="J121" s="3">
        <f t="shared" si="11"/>
        <v>0.17885361387174437</v>
      </c>
      <c r="K121" s="3">
        <f t="shared" si="12"/>
        <v>0</v>
      </c>
      <c r="L121" s="3">
        <f t="shared" si="13"/>
        <v>0</v>
      </c>
      <c r="M121" s="3" t="str">
        <f t="shared" si="14"/>
        <v>Mg22</v>
      </c>
      <c r="N121" s="3">
        <f>0</f>
        <v>0</v>
      </c>
    </row>
    <row r="122" spans="2:14" hidden="1" x14ac:dyDescent="0.2">
      <c r="B122" s="3">
        <v>12023</v>
      </c>
      <c r="C122" s="3">
        <v>0</v>
      </c>
      <c r="D122" s="3">
        <v>0</v>
      </c>
      <c r="E122" s="3">
        <v>0</v>
      </c>
      <c r="F122" s="3">
        <f t="shared" si="9"/>
        <v>0</v>
      </c>
      <c r="G122" t="str">
        <f>VLOOKUP(B122,Nuclides!A:F,5,FALSE)</f>
        <v>Mg23</v>
      </c>
      <c r="H122">
        <f>VLOOKUP(B122,Nuclides!A:F,4,FALSE)</f>
        <v>11.317</v>
      </c>
      <c r="I122" s="3" t="str">
        <f t="shared" si="10"/>
        <v>11.317s</v>
      </c>
      <c r="J122" s="3">
        <f t="shared" si="11"/>
        <v>6.1248314973928186E-2</v>
      </c>
      <c r="K122" s="3">
        <f t="shared" si="12"/>
        <v>0</v>
      </c>
      <c r="L122" s="3">
        <f t="shared" si="13"/>
        <v>0</v>
      </c>
      <c r="M122" s="3" t="str">
        <f t="shared" si="14"/>
        <v>Mg23</v>
      </c>
      <c r="N122" s="3">
        <f>0</f>
        <v>0</v>
      </c>
    </row>
    <row r="123" spans="2:14" hidden="1" x14ac:dyDescent="0.2">
      <c r="B123" s="3">
        <v>12024</v>
      </c>
      <c r="C123" s="3">
        <v>0</v>
      </c>
      <c r="D123" s="3">
        <v>0</v>
      </c>
      <c r="E123" s="3">
        <v>0</v>
      </c>
      <c r="F123" s="3">
        <f t="shared" si="9"/>
        <v>0</v>
      </c>
      <c r="G123" t="str">
        <f>VLOOKUP(B123,Nuclides!A:F,5,FALSE)</f>
        <v>Mg24</v>
      </c>
      <c r="H123" t="str">
        <f>VLOOKUP(B123,Nuclides!A:F,4,FALSE)</f>
        <v>STABLE</v>
      </c>
      <c r="I123" s="3" t="str">
        <f t="shared" si="10"/>
        <v>STABLE</v>
      </c>
      <c r="J123" s="3" t="e">
        <f t="shared" si="11"/>
        <v>#VALUE!</v>
      </c>
      <c r="K123" s="3" t="e">
        <f t="shared" si="12"/>
        <v>#VALUE!</v>
      </c>
      <c r="L123" s="3" t="e">
        <f t="shared" si="13"/>
        <v>#VALUE!</v>
      </c>
      <c r="M123" s="3" t="str">
        <f t="shared" si="14"/>
        <v>Mg24</v>
      </c>
      <c r="N123" s="3">
        <f>0</f>
        <v>0</v>
      </c>
    </row>
    <row r="124" spans="2:14" hidden="1" x14ac:dyDescent="0.2">
      <c r="B124" s="3">
        <v>12025</v>
      </c>
      <c r="C124" s="3">
        <v>0</v>
      </c>
      <c r="D124" s="3">
        <v>0</v>
      </c>
      <c r="E124" s="3">
        <v>0</v>
      </c>
      <c r="F124" s="3">
        <f t="shared" si="9"/>
        <v>0</v>
      </c>
      <c r="G124" t="str">
        <f>VLOOKUP(B124,Nuclides!A:F,5,FALSE)</f>
        <v>Mg25</v>
      </c>
      <c r="H124" t="str">
        <f>VLOOKUP(B124,Nuclides!A:F,4,FALSE)</f>
        <v>STABLE</v>
      </c>
      <c r="I124" s="3" t="str">
        <f t="shared" si="10"/>
        <v>STABLE</v>
      </c>
      <c r="J124" s="3" t="e">
        <f t="shared" si="11"/>
        <v>#VALUE!</v>
      </c>
      <c r="K124" s="3" t="e">
        <f t="shared" si="12"/>
        <v>#VALUE!</v>
      </c>
      <c r="L124" s="3" t="e">
        <f t="shared" si="13"/>
        <v>#VALUE!</v>
      </c>
      <c r="M124" s="3" t="str">
        <f t="shared" si="14"/>
        <v>Mg25</v>
      </c>
      <c r="N124" s="3">
        <f>0</f>
        <v>0</v>
      </c>
    </row>
    <row r="125" spans="2:14" hidden="1" x14ac:dyDescent="0.2">
      <c r="B125" s="3">
        <v>12026</v>
      </c>
      <c r="C125" s="3">
        <v>0</v>
      </c>
      <c r="D125" s="3">
        <v>0</v>
      </c>
      <c r="E125" s="3">
        <v>0</v>
      </c>
      <c r="F125" s="3">
        <f t="shared" si="9"/>
        <v>0</v>
      </c>
      <c r="G125" t="str">
        <f>VLOOKUP(B125,Nuclides!A:F,5,FALSE)</f>
        <v>Mg26</v>
      </c>
      <c r="H125" t="str">
        <f>VLOOKUP(B125,Nuclides!A:F,4,FALSE)</f>
        <v>STABLE</v>
      </c>
      <c r="I125" s="3" t="str">
        <f t="shared" si="10"/>
        <v>STABLE</v>
      </c>
      <c r="J125" s="3" t="e">
        <f t="shared" si="11"/>
        <v>#VALUE!</v>
      </c>
      <c r="K125" s="3" t="e">
        <f t="shared" si="12"/>
        <v>#VALUE!</v>
      </c>
      <c r="L125" s="3" t="e">
        <f t="shared" si="13"/>
        <v>#VALUE!</v>
      </c>
      <c r="M125" s="3" t="str">
        <f t="shared" si="14"/>
        <v>Mg26</v>
      </c>
      <c r="N125" s="3">
        <f>0</f>
        <v>0</v>
      </c>
    </row>
    <row r="126" spans="2:14" hidden="1" x14ac:dyDescent="0.2">
      <c r="B126" s="3">
        <v>12027</v>
      </c>
      <c r="C126" s="3">
        <v>0</v>
      </c>
      <c r="D126" s="3">
        <v>0</v>
      </c>
      <c r="E126" s="3">
        <v>0</v>
      </c>
      <c r="F126" s="3">
        <f t="shared" si="9"/>
        <v>0</v>
      </c>
      <c r="G126" t="str">
        <f>VLOOKUP(B126,Nuclides!A:F,5,FALSE)</f>
        <v>Mg27</v>
      </c>
      <c r="H126">
        <f>VLOOKUP(B126,Nuclides!A:F,4,FALSE)</f>
        <v>567.48</v>
      </c>
      <c r="I126" s="3" t="str">
        <f t="shared" si="10"/>
        <v>9.46min</v>
      </c>
      <c r="J126" s="3">
        <f t="shared" si="11"/>
        <v>1.2214477700710955E-3</v>
      </c>
      <c r="K126" s="3">
        <f t="shared" si="12"/>
        <v>0</v>
      </c>
      <c r="L126" s="3">
        <f t="shared" si="13"/>
        <v>0</v>
      </c>
      <c r="M126" s="3" t="str">
        <f t="shared" si="14"/>
        <v>Mg27</v>
      </c>
      <c r="N126" s="3">
        <f>0</f>
        <v>0</v>
      </c>
    </row>
    <row r="127" spans="2:14" hidden="1" x14ac:dyDescent="0.2">
      <c r="B127" s="3">
        <v>12028</v>
      </c>
      <c r="C127" s="3">
        <v>0</v>
      </c>
      <c r="D127" s="3">
        <v>0</v>
      </c>
      <c r="E127" s="3">
        <v>0</v>
      </c>
      <c r="F127" s="3">
        <f t="shared" si="9"/>
        <v>0</v>
      </c>
      <c r="G127" t="str">
        <f>VLOOKUP(B127,Nuclides!A:F,5,FALSE)</f>
        <v>Mg28</v>
      </c>
      <c r="H127">
        <f>VLOOKUP(B127,Nuclides!A:F,4,FALSE)</f>
        <v>75294</v>
      </c>
      <c r="I127" s="3" t="str">
        <f t="shared" si="10"/>
        <v>20.92h</v>
      </c>
      <c r="J127" s="3">
        <f t="shared" si="11"/>
        <v>9.2058753759920479E-6</v>
      </c>
      <c r="K127" s="3">
        <f t="shared" si="12"/>
        <v>0</v>
      </c>
      <c r="L127" s="3">
        <f t="shared" si="13"/>
        <v>0</v>
      </c>
      <c r="M127" s="3" t="str">
        <f t="shared" si="14"/>
        <v>Mg28</v>
      </c>
      <c r="N127" s="3">
        <f>0</f>
        <v>0</v>
      </c>
    </row>
    <row r="128" spans="2:14" hidden="1" x14ac:dyDescent="0.2">
      <c r="B128" s="3">
        <v>12029</v>
      </c>
      <c r="C128" s="3">
        <v>0</v>
      </c>
      <c r="D128" s="3">
        <v>0</v>
      </c>
      <c r="E128" s="3">
        <v>0</v>
      </c>
      <c r="F128" s="3">
        <f t="shared" si="9"/>
        <v>0</v>
      </c>
      <c r="G128" t="str">
        <f>VLOOKUP(B128,Nuclides!A:F,5,FALSE)</f>
        <v>Mg29</v>
      </c>
      <c r="H128">
        <f>VLOOKUP(B128,Nuclides!A:F,4,FALSE)</f>
        <v>1.3</v>
      </c>
      <c r="I128" s="3" t="str">
        <f t="shared" si="10"/>
        <v>1.3s</v>
      </c>
      <c r="J128" s="3">
        <f t="shared" si="11"/>
        <v>0.53319013889226563</v>
      </c>
      <c r="K128" s="3">
        <f t="shared" si="12"/>
        <v>0</v>
      </c>
      <c r="L128" s="3">
        <f t="shared" si="13"/>
        <v>0</v>
      </c>
      <c r="M128" s="3" t="str">
        <f t="shared" si="14"/>
        <v>Mg29</v>
      </c>
      <c r="N128" s="3">
        <f>0</f>
        <v>0</v>
      </c>
    </row>
    <row r="129" spans="2:14" hidden="1" x14ac:dyDescent="0.2">
      <c r="B129" s="3">
        <v>12030</v>
      </c>
      <c r="C129" s="3">
        <v>0</v>
      </c>
      <c r="D129" s="3">
        <v>0</v>
      </c>
      <c r="E129" s="3">
        <v>0</v>
      </c>
      <c r="F129" s="3">
        <f t="shared" si="9"/>
        <v>0</v>
      </c>
      <c r="G129" t="str">
        <f>VLOOKUP(B129,Nuclides!A:F,5,FALSE)</f>
        <v>Mg30</v>
      </c>
      <c r="H129">
        <f>VLOOKUP(B129,Nuclides!A:F,4,FALSE)</f>
        <v>0.317</v>
      </c>
      <c r="I129" s="3" t="str">
        <f t="shared" si="10"/>
        <v>0.317s</v>
      </c>
      <c r="J129" s="3">
        <f t="shared" si="11"/>
        <v>2.186584165804244</v>
      </c>
      <c r="K129" s="3">
        <f t="shared" si="12"/>
        <v>0</v>
      </c>
      <c r="L129" s="3">
        <f t="shared" si="13"/>
        <v>0</v>
      </c>
      <c r="M129" s="3" t="str">
        <f t="shared" si="14"/>
        <v>Mg30</v>
      </c>
      <c r="N129" s="3">
        <f>0</f>
        <v>0</v>
      </c>
    </row>
    <row r="130" spans="2:14" hidden="1" x14ac:dyDescent="0.2">
      <c r="B130" s="3">
        <v>12031</v>
      </c>
      <c r="C130" s="3">
        <v>0</v>
      </c>
      <c r="D130" s="3">
        <v>0</v>
      </c>
      <c r="E130" s="3">
        <v>0</v>
      </c>
      <c r="F130" s="3">
        <f t="shared" si="9"/>
        <v>0</v>
      </c>
      <c r="G130" t="str">
        <f>VLOOKUP(B130,Nuclides!A:F,5,FALSE)</f>
        <v>Mg31</v>
      </c>
      <c r="H130">
        <f>VLOOKUP(B130,Nuclides!A:F,4,FALSE)</f>
        <v>0.23599999999999999</v>
      </c>
      <c r="I130" s="3" t="str">
        <f t="shared" si="10"/>
        <v>0.236s</v>
      </c>
      <c r="J130" s="3">
        <f t="shared" si="11"/>
        <v>2.9370643244065482</v>
      </c>
      <c r="K130" s="3">
        <f t="shared" si="12"/>
        <v>0</v>
      </c>
      <c r="L130" s="3">
        <f t="shared" si="13"/>
        <v>0</v>
      </c>
      <c r="M130" s="3" t="str">
        <f t="shared" si="14"/>
        <v>Mg31</v>
      </c>
      <c r="N130" s="3">
        <f>0</f>
        <v>0</v>
      </c>
    </row>
    <row r="131" spans="2:14" hidden="1" x14ac:dyDescent="0.2">
      <c r="B131" s="3">
        <v>12032</v>
      </c>
      <c r="C131" s="3">
        <v>0</v>
      </c>
      <c r="D131" s="3">
        <v>0</v>
      </c>
      <c r="E131" s="3">
        <v>0</v>
      </c>
      <c r="F131" s="3">
        <f t="shared" si="9"/>
        <v>0</v>
      </c>
      <c r="G131" t="str">
        <f>VLOOKUP(B131,Nuclides!A:F,5,FALSE)</f>
        <v>Mg32</v>
      </c>
      <c r="H131">
        <f>VLOOKUP(B131,Nuclides!A:F,4,FALSE)</f>
        <v>8.5999999999999993E-2</v>
      </c>
      <c r="I131" s="3" t="str">
        <f t="shared" si="10"/>
        <v>0.086s</v>
      </c>
      <c r="J131" s="3">
        <f t="shared" si="11"/>
        <v>8.0598509367435511</v>
      </c>
      <c r="K131" s="3">
        <f t="shared" si="12"/>
        <v>0</v>
      </c>
      <c r="L131" s="3">
        <f t="shared" si="13"/>
        <v>0</v>
      </c>
      <c r="M131" s="3" t="str">
        <f t="shared" si="14"/>
        <v>Mg32</v>
      </c>
      <c r="N131" s="3">
        <f>0</f>
        <v>0</v>
      </c>
    </row>
    <row r="132" spans="2:14" hidden="1" x14ac:dyDescent="0.2">
      <c r="B132" s="3">
        <v>12033</v>
      </c>
      <c r="C132" s="3">
        <v>0</v>
      </c>
      <c r="D132" s="3">
        <v>0</v>
      </c>
      <c r="E132" s="3">
        <v>0</v>
      </c>
      <c r="F132" s="3">
        <f t="shared" si="9"/>
        <v>0</v>
      </c>
      <c r="G132" t="str">
        <f>VLOOKUP(B132,Nuclides!A:F,5,FALSE)</f>
        <v>Mg33</v>
      </c>
      <c r="H132">
        <f>VLOOKUP(B132,Nuclides!A:F,4,FALSE)</f>
        <v>8.9399999999999993E-2</v>
      </c>
      <c r="I132" s="3" t="str">
        <f t="shared" si="10"/>
        <v>0.0894s</v>
      </c>
      <c r="J132" s="3">
        <f t="shared" si="11"/>
        <v>7.7533241673371958</v>
      </c>
      <c r="K132" s="3">
        <f t="shared" si="12"/>
        <v>0</v>
      </c>
      <c r="L132" s="3">
        <f t="shared" si="13"/>
        <v>0</v>
      </c>
      <c r="M132" s="3" t="str">
        <f t="shared" si="14"/>
        <v>Mg33</v>
      </c>
      <c r="N132" s="3">
        <f>0</f>
        <v>0</v>
      </c>
    </row>
    <row r="133" spans="2:14" hidden="1" x14ac:dyDescent="0.2">
      <c r="B133" s="3">
        <v>12034</v>
      </c>
      <c r="C133" s="3">
        <v>0</v>
      </c>
      <c r="D133" s="3">
        <v>0</v>
      </c>
      <c r="E133" s="3">
        <v>0</v>
      </c>
      <c r="F133" s="3">
        <f t="shared" ref="F133:F196" si="15">SUM(C133:E133)</f>
        <v>0</v>
      </c>
      <c r="G133" t="str">
        <f>VLOOKUP(B133,Nuclides!A:F,5,FALSE)</f>
        <v>Mg34</v>
      </c>
      <c r="H133">
        <f>VLOOKUP(B133,Nuclides!A:F,4,FALSE)</f>
        <v>0.02</v>
      </c>
      <c r="I133" s="3" t="str">
        <f t="shared" ref="I133:I196" si="16">IF(H133="STABLE", "STABLE", IF(H133&lt;60, H133&amp;"s", IF(H133&lt;3600, ROUND(H133/60,2)&amp;"min", IF(H133&lt;86400, ROUND(H133/3600,2)&amp;"h", IF(H133&lt;31536000, ROUND(H133/86400,2)&amp;"d", ROUND(H133/31536000,2)&amp;"y")))))</f>
        <v>0.02s</v>
      </c>
      <c r="J133" s="3">
        <f t="shared" ref="J133:J196" si="17">LN(2)/H133</f>
        <v>34.657359027997266</v>
      </c>
      <c r="K133" s="3">
        <f t="shared" ref="K133:K196" si="18">10*F133*(1-EXP(-J133*600))*6240000000000</f>
        <v>0</v>
      </c>
      <c r="L133" s="3">
        <f t="shared" ref="L133:L196" si="19">EXP(-J133*30*60)*K133</f>
        <v>0</v>
      </c>
      <c r="M133" s="3" t="str">
        <f t="shared" ref="M133:M196" si="20">G133</f>
        <v>Mg34</v>
      </c>
      <c r="N133" s="3">
        <f>0</f>
        <v>0</v>
      </c>
    </row>
    <row r="134" spans="2:14" hidden="1" x14ac:dyDescent="0.2">
      <c r="B134" s="3">
        <v>13022</v>
      </c>
      <c r="C134" s="3">
        <v>0</v>
      </c>
      <c r="D134" s="3">
        <v>0</v>
      </c>
      <c r="E134" s="3">
        <v>0</v>
      </c>
      <c r="F134" s="3">
        <f t="shared" si="15"/>
        <v>0</v>
      </c>
      <c r="G134" t="str">
        <f>VLOOKUP(B134,Nuclides!A:F,5,FALSE)</f>
        <v>Al22</v>
      </c>
      <c r="H134">
        <f>VLOOKUP(B134,Nuclides!A:F,4,FALSE)</f>
        <v>9.11E-2</v>
      </c>
      <c r="I134" s="3" t="str">
        <f t="shared" si="16"/>
        <v>0.0911s</v>
      </c>
      <c r="J134" s="3">
        <f t="shared" si="17"/>
        <v>7.6086408403945693</v>
      </c>
      <c r="K134" s="3">
        <f t="shared" si="18"/>
        <v>0</v>
      </c>
      <c r="L134" s="3">
        <f t="shared" si="19"/>
        <v>0</v>
      </c>
      <c r="M134" s="3" t="str">
        <f t="shared" si="20"/>
        <v>Al22</v>
      </c>
      <c r="N134" s="3">
        <f>0</f>
        <v>0</v>
      </c>
    </row>
    <row r="135" spans="2:14" hidden="1" x14ac:dyDescent="0.2">
      <c r="B135" s="3">
        <v>13023</v>
      </c>
      <c r="C135" s="3">
        <v>0</v>
      </c>
      <c r="D135" s="3">
        <v>0</v>
      </c>
      <c r="E135" s="3">
        <v>0</v>
      </c>
      <c r="F135" s="3">
        <f t="shared" si="15"/>
        <v>0</v>
      </c>
      <c r="G135" t="str">
        <f>VLOOKUP(B135,Nuclides!A:F,5,FALSE)</f>
        <v>Al23</v>
      </c>
      <c r="H135">
        <f>VLOOKUP(B135,Nuclides!A:F,4,FALSE)</f>
        <v>0.47</v>
      </c>
      <c r="I135" s="3" t="str">
        <f t="shared" si="16"/>
        <v>0.47s</v>
      </c>
      <c r="J135" s="3">
        <f t="shared" si="17"/>
        <v>1.4747812352339262</v>
      </c>
      <c r="K135" s="3">
        <f t="shared" si="18"/>
        <v>0</v>
      </c>
      <c r="L135" s="3">
        <f t="shared" si="19"/>
        <v>0</v>
      </c>
      <c r="M135" s="3" t="str">
        <f t="shared" si="20"/>
        <v>Al23</v>
      </c>
      <c r="N135" s="3">
        <f>0</f>
        <v>0</v>
      </c>
    </row>
    <row r="136" spans="2:14" hidden="1" x14ac:dyDescent="0.2">
      <c r="B136" s="3">
        <v>13024</v>
      </c>
      <c r="C136" s="3">
        <v>0</v>
      </c>
      <c r="D136" s="3">
        <v>0</v>
      </c>
      <c r="E136" s="3">
        <v>0</v>
      </c>
      <c r="F136" s="3">
        <f t="shared" si="15"/>
        <v>0</v>
      </c>
      <c r="G136" t="str">
        <f>VLOOKUP(B136,Nuclides!A:F,5,FALSE)</f>
        <v>Al24</v>
      </c>
      <c r="H136">
        <f>VLOOKUP(B136,Nuclides!A:F,4,FALSE)</f>
        <v>2.0529999999999999</v>
      </c>
      <c r="I136" s="3" t="str">
        <f t="shared" si="16"/>
        <v>2.053s</v>
      </c>
      <c r="J136" s="3">
        <f t="shared" si="17"/>
        <v>0.33762648833898945</v>
      </c>
      <c r="K136" s="3">
        <f t="shared" si="18"/>
        <v>0</v>
      </c>
      <c r="L136" s="3">
        <f t="shared" si="19"/>
        <v>0</v>
      </c>
      <c r="M136" s="3" t="str">
        <f t="shared" si="20"/>
        <v>Al24</v>
      </c>
      <c r="N136" s="3">
        <f>0</f>
        <v>0</v>
      </c>
    </row>
    <row r="137" spans="2:14" hidden="1" x14ac:dyDescent="0.2">
      <c r="B137" s="3">
        <v>13025</v>
      </c>
      <c r="C137" s="3">
        <v>0</v>
      </c>
      <c r="D137" s="3">
        <v>0</v>
      </c>
      <c r="E137" s="3">
        <v>0</v>
      </c>
      <c r="F137" s="3">
        <f t="shared" si="15"/>
        <v>0</v>
      </c>
      <c r="G137" t="str">
        <f>VLOOKUP(B137,Nuclides!A:F,5,FALSE)</f>
        <v>Al25</v>
      </c>
      <c r="H137">
        <f>VLOOKUP(B137,Nuclides!A:F,4,FALSE)</f>
        <v>7.1829999999999998</v>
      </c>
      <c r="I137" s="3" t="str">
        <f t="shared" si="16"/>
        <v>7.183s</v>
      </c>
      <c r="J137" s="3">
        <f t="shared" si="17"/>
        <v>9.6498284917157909E-2</v>
      </c>
      <c r="K137" s="3">
        <f t="shared" si="18"/>
        <v>0</v>
      </c>
      <c r="L137" s="3">
        <f t="shared" si="19"/>
        <v>0</v>
      </c>
      <c r="M137" s="3" t="str">
        <f t="shared" si="20"/>
        <v>Al25</v>
      </c>
      <c r="N137" s="3">
        <f>0</f>
        <v>0</v>
      </c>
    </row>
    <row r="138" spans="2:14" hidden="1" x14ac:dyDescent="0.2">
      <c r="B138" s="3">
        <v>13026</v>
      </c>
      <c r="C138" s="3">
        <v>0</v>
      </c>
      <c r="D138" s="3">
        <v>0</v>
      </c>
      <c r="E138" s="3">
        <v>0</v>
      </c>
      <c r="F138" s="3">
        <f t="shared" si="15"/>
        <v>0</v>
      </c>
      <c r="G138" t="str">
        <f>VLOOKUP(B138,Nuclides!A:F,5,FALSE)</f>
        <v>Al26</v>
      </c>
      <c r="H138">
        <f>VLOOKUP(B138,Nuclides!A:F,4,FALSE)</f>
        <v>22626799200000</v>
      </c>
      <c r="I138" s="3" t="str">
        <f t="shared" si="16"/>
        <v>717491.1y</v>
      </c>
      <c r="J138" s="3">
        <f t="shared" si="17"/>
        <v>3.0633903383026675E-14</v>
      </c>
      <c r="K138" s="3">
        <f t="shared" si="18"/>
        <v>0</v>
      </c>
      <c r="L138" s="3">
        <f t="shared" si="19"/>
        <v>0</v>
      </c>
      <c r="M138" s="3" t="str">
        <f t="shared" si="20"/>
        <v>Al26</v>
      </c>
      <c r="N138" s="3">
        <f>0</f>
        <v>0</v>
      </c>
    </row>
    <row r="139" spans="2:14" hidden="1" x14ac:dyDescent="0.2">
      <c r="B139" s="3">
        <v>13027</v>
      </c>
      <c r="C139" s="3">
        <v>0</v>
      </c>
      <c r="D139" s="3">
        <v>0</v>
      </c>
      <c r="E139" s="3">
        <v>0</v>
      </c>
      <c r="F139" s="3">
        <f t="shared" si="15"/>
        <v>0</v>
      </c>
      <c r="G139" t="str">
        <f>VLOOKUP(B139,Nuclides!A:F,5,FALSE)</f>
        <v>Al27</v>
      </c>
      <c r="H139" t="str">
        <f>VLOOKUP(B139,Nuclides!A:F,4,FALSE)</f>
        <v>STABLE</v>
      </c>
      <c r="I139" s="3" t="str">
        <f t="shared" si="16"/>
        <v>STABLE</v>
      </c>
      <c r="J139" s="3" t="e">
        <f t="shared" si="17"/>
        <v>#VALUE!</v>
      </c>
      <c r="K139" s="3" t="e">
        <f t="shared" si="18"/>
        <v>#VALUE!</v>
      </c>
      <c r="L139" s="3" t="e">
        <f t="shared" si="19"/>
        <v>#VALUE!</v>
      </c>
      <c r="M139" s="3" t="str">
        <f t="shared" si="20"/>
        <v>Al27</v>
      </c>
      <c r="N139" s="3">
        <f>0</f>
        <v>0</v>
      </c>
    </row>
    <row r="140" spans="2:14" hidden="1" x14ac:dyDescent="0.2">
      <c r="B140" s="3">
        <v>13028</v>
      </c>
      <c r="C140" s="3">
        <v>0</v>
      </c>
      <c r="D140" s="3">
        <v>0</v>
      </c>
      <c r="E140" s="3">
        <v>0</v>
      </c>
      <c r="F140" s="3">
        <f t="shared" si="15"/>
        <v>0</v>
      </c>
      <c r="G140" t="str">
        <f>VLOOKUP(B140,Nuclides!A:F,5,FALSE)</f>
        <v>Al28</v>
      </c>
      <c r="H140">
        <f>VLOOKUP(B140,Nuclides!A:F,4,FALSE)</f>
        <v>134.69999999999999</v>
      </c>
      <c r="I140" s="3" t="str">
        <f t="shared" si="16"/>
        <v>2.25min</v>
      </c>
      <c r="J140" s="3">
        <f t="shared" si="17"/>
        <v>5.1458588014843751E-3</v>
      </c>
      <c r="K140" s="3">
        <f t="shared" si="18"/>
        <v>0</v>
      </c>
      <c r="L140" s="3">
        <f t="shared" si="19"/>
        <v>0</v>
      </c>
      <c r="M140" s="3" t="str">
        <f t="shared" si="20"/>
        <v>Al28</v>
      </c>
      <c r="N140" s="3">
        <f>0</f>
        <v>0</v>
      </c>
    </row>
    <row r="141" spans="2:14" hidden="1" x14ac:dyDescent="0.2">
      <c r="B141" s="3">
        <v>13029</v>
      </c>
      <c r="C141" s="3">
        <v>0</v>
      </c>
      <c r="D141" s="3">
        <v>0</v>
      </c>
      <c r="E141" s="3">
        <v>0</v>
      </c>
      <c r="F141" s="3">
        <f t="shared" si="15"/>
        <v>0</v>
      </c>
      <c r="G141" t="str">
        <f>VLOOKUP(B141,Nuclides!A:F,5,FALSE)</f>
        <v>Al29</v>
      </c>
      <c r="H141">
        <f>VLOOKUP(B141,Nuclides!A:F,4,FALSE)</f>
        <v>393.599999999999</v>
      </c>
      <c r="I141" s="3" t="str">
        <f t="shared" si="16"/>
        <v>6.56min</v>
      </c>
      <c r="J141" s="3">
        <f t="shared" si="17"/>
        <v>1.7610446660567759E-3</v>
      </c>
      <c r="K141" s="3">
        <f t="shared" si="18"/>
        <v>0</v>
      </c>
      <c r="L141" s="3">
        <f t="shared" si="19"/>
        <v>0</v>
      </c>
      <c r="M141" s="3" t="str">
        <f t="shared" si="20"/>
        <v>Al29</v>
      </c>
      <c r="N141" s="3">
        <f>0</f>
        <v>0</v>
      </c>
    </row>
    <row r="142" spans="2:14" hidden="1" x14ac:dyDescent="0.2">
      <c r="B142" s="3">
        <v>13030</v>
      </c>
      <c r="C142" s="3">
        <v>0</v>
      </c>
      <c r="D142" s="3">
        <v>0</v>
      </c>
      <c r="E142" s="3">
        <v>0</v>
      </c>
      <c r="F142" s="3">
        <f t="shared" si="15"/>
        <v>0</v>
      </c>
      <c r="G142" t="str">
        <f>VLOOKUP(B142,Nuclides!A:F,5,FALSE)</f>
        <v>Al30</v>
      </c>
      <c r="H142">
        <f>VLOOKUP(B142,Nuclides!A:F,4,FALSE)</f>
        <v>3.62</v>
      </c>
      <c r="I142" s="3" t="str">
        <f t="shared" si="16"/>
        <v>3.62s</v>
      </c>
      <c r="J142" s="3">
        <f t="shared" si="17"/>
        <v>0.19147712170164233</v>
      </c>
      <c r="K142" s="3">
        <f t="shared" si="18"/>
        <v>0</v>
      </c>
      <c r="L142" s="3">
        <f t="shared" si="19"/>
        <v>0</v>
      </c>
      <c r="M142" s="3" t="str">
        <f t="shared" si="20"/>
        <v>Al30</v>
      </c>
      <c r="N142" s="3">
        <f>0</f>
        <v>0</v>
      </c>
    </row>
    <row r="143" spans="2:14" hidden="1" x14ac:dyDescent="0.2">
      <c r="B143" s="3">
        <v>13031</v>
      </c>
      <c r="C143" s="3">
        <v>0</v>
      </c>
      <c r="D143" s="3">
        <v>0</v>
      </c>
      <c r="E143" s="3">
        <v>0</v>
      </c>
      <c r="F143" s="3">
        <f t="shared" si="15"/>
        <v>0</v>
      </c>
      <c r="G143" t="str">
        <f>VLOOKUP(B143,Nuclides!A:F,5,FALSE)</f>
        <v>Al31</v>
      </c>
      <c r="H143">
        <f>VLOOKUP(B143,Nuclides!A:F,4,FALSE)</f>
        <v>0.64400000000000002</v>
      </c>
      <c r="I143" s="3" t="str">
        <f t="shared" si="16"/>
        <v>0.644s</v>
      </c>
      <c r="J143" s="3">
        <f t="shared" si="17"/>
        <v>1.0763154977638902</v>
      </c>
      <c r="K143" s="3">
        <f t="shared" si="18"/>
        <v>0</v>
      </c>
      <c r="L143" s="3">
        <f t="shared" si="19"/>
        <v>0</v>
      </c>
      <c r="M143" s="3" t="str">
        <f t="shared" si="20"/>
        <v>Al31</v>
      </c>
      <c r="N143" s="3">
        <f>0</f>
        <v>0</v>
      </c>
    </row>
    <row r="144" spans="2:14" hidden="1" x14ac:dyDescent="0.2">
      <c r="B144" s="3">
        <v>13032</v>
      </c>
      <c r="C144" s="3">
        <v>0</v>
      </c>
      <c r="D144" s="3">
        <v>0</v>
      </c>
      <c r="E144" s="3">
        <v>0</v>
      </c>
      <c r="F144" s="3">
        <f t="shared" si="15"/>
        <v>0</v>
      </c>
      <c r="G144" t="str">
        <f>VLOOKUP(B144,Nuclides!A:F,5,FALSE)</f>
        <v>Al32</v>
      </c>
      <c r="H144">
        <f>VLOOKUP(B144,Nuclides!A:F,4,FALSE)</f>
        <v>3.1899999999999998E-2</v>
      </c>
      <c r="I144" s="3" t="str">
        <f t="shared" si="16"/>
        <v>0.0319s</v>
      </c>
      <c r="J144" s="3">
        <f t="shared" si="17"/>
        <v>21.728751741691077</v>
      </c>
      <c r="K144" s="3">
        <f t="shared" si="18"/>
        <v>0</v>
      </c>
      <c r="L144" s="3">
        <f t="shared" si="19"/>
        <v>0</v>
      </c>
      <c r="M144" s="3" t="str">
        <f t="shared" si="20"/>
        <v>Al32</v>
      </c>
      <c r="N144" s="3">
        <f>0</f>
        <v>0</v>
      </c>
    </row>
    <row r="145" spans="2:14" hidden="1" x14ac:dyDescent="0.2">
      <c r="B145" s="3">
        <v>13033</v>
      </c>
      <c r="C145" s="3">
        <v>0</v>
      </c>
      <c r="D145" s="3">
        <v>0</v>
      </c>
      <c r="E145" s="3">
        <v>0</v>
      </c>
      <c r="F145" s="3">
        <f t="shared" si="15"/>
        <v>0</v>
      </c>
      <c r="G145" t="str">
        <f>VLOOKUP(B145,Nuclides!A:F,5,FALSE)</f>
        <v>Al33</v>
      </c>
      <c r="H145">
        <f>VLOOKUP(B145,Nuclides!A:F,4,FALSE)</f>
        <v>4.1700000000000001E-2</v>
      </c>
      <c r="I145" s="3" t="str">
        <f t="shared" si="16"/>
        <v>0.0417s</v>
      </c>
      <c r="J145" s="3">
        <f t="shared" si="17"/>
        <v>16.622234545802044</v>
      </c>
      <c r="K145" s="3">
        <f t="shared" si="18"/>
        <v>0</v>
      </c>
      <c r="L145" s="3">
        <f t="shared" si="19"/>
        <v>0</v>
      </c>
      <c r="M145" s="3" t="str">
        <f t="shared" si="20"/>
        <v>Al33</v>
      </c>
      <c r="N145" s="3">
        <f>0</f>
        <v>0</v>
      </c>
    </row>
    <row r="146" spans="2:14" hidden="1" x14ac:dyDescent="0.2">
      <c r="B146" s="3">
        <v>13034</v>
      </c>
      <c r="C146" s="3">
        <v>0</v>
      </c>
      <c r="D146" s="3">
        <v>0</v>
      </c>
      <c r="E146" s="3">
        <v>0</v>
      </c>
      <c r="F146" s="3">
        <f t="shared" si="15"/>
        <v>0</v>
      </c>
      <c r="G146" t="str">
        <f>VLOOKUP(B146,Nuclides!A:F,5,FALSE)</f>
        <v>Al34</v>
      </c>
      <c r="H146">
        <f>VLOOKUP(B146,Nuclides!A:F,4,FALSE)</f>
        <v>5.6299999999999899E-2</v>
      </c>
      <c r="I146" s="3" t="str">
        <f t="shared" si="16"/>
        <v>0.0562999999999999s</v>
      </c>
      <c r="J146" s="3">
        <f t="shared" si="17"/>
        <v>12.311672834102071</v>
      </c>
      <c r="K146" s="3">
        <f t="shared" si="18"/>
        <v>0</v>
      </c>
      <c r="L146" s="3">
        <f t="shared" si="19"/>
        <v>0</v>
      </c>
      <c r="M146" s="3" t="str">
        <f t="shared" si="20"/>
        <v>Al34</v>
      </c>
      <c r="N146" s="3">
        <f>0</f>
        <v>0</v>
      </c>
    </row>
    <row r="147" spans="2:14" hidden="1" x14ac:dyDescent="0.2">
      <c r="B147" s="3">
        <v>13035</v>
      </c>
      <c r="C147" s="3">
        <v>0</v>
      </c>
      <c r="D147" s="3">
        <v>0</v>
      </c>
      <c r="E147" s="3">
        <v>0</v>
      </c>
      <c r="F147" s="3">
        <f t="shared" si="15"/>
        <v>0</v>
      </c>
      <c r="G147" t="str">
        <f>VLOOKUP(B147,Nuclides!A:F,5,FALSE)</f>
        <v>Al35</v>
      </c>
      <c r="H147">
        <f>VLOOKUP(B147,Nuclides!A:F,4,FALSE)</f>
        <v>3.7600000000000001E-2</v>
      </c>
      <c r="I147" s="3" t="str">
        <f t="shared" si="16"/>
        <v>0.0376s</v>
      </c>
      <c r="J147" s="3">
        <f t="shared" si="17"/>
        <v>18.434765440424076</v>
      </c>
      <c r="K147" s="3">
        <f t="shared" si="18"/>
        <v>0</v>
      </c>
      <c r="L147" s="3">
        <f t="shared" si="19"/>
        <v>0</v>
      </c>
      <c r="M147" s="3" t="str">
        <f t="shared" si="20"/>
        <v>Al35</v>
      </c>
      <c r="N147" s="3">
        <f>0</f>
        <v>0</v>
      </c>
    </row>
    <row r="148" spans="2:14" hidden="1" x14ac:dyDescent="0.2">
      <c r="B148" s="3">
        <v>14024</v>
      </c>
      <c r="C148" s="3">
        <v>0</v>
      </c>
      <c r="D148" s="3">
        <v>0</v>
      </c>
      <c r="E148" s="3">
        <v>0</v>
      </c>
      <c r="F148" s="3">
        <f t="shared" si="15"/>
        <v>0</v>
      </c>
      <c r="G148" t="str">
        <f>VLOOKUP(B148,Nuclides!A:F,5,FALSE)</f>
        <v>Si24</v>
      </c>
      <c r="H148">
        <f>VLOOKUP(B148,Nuclides!A:F,4,FALSE)</f>
        <v>0.14050000000000001</v>
      </c>
      <c r="I148" s="3" t="str">
        <f t="shared" si="16"/>
        <v>0.1405s</v>
      </c>
      <c r="J148" s="3">
        <f t="shared" si="17"/>
        <v>4.9334318901063714</v>
      </c>
      <c r="K148" s="3">
        <f t="shared" si="18"/>
        <v>0</v>
      </c>
      <c r="L148" s="3">
        <f t="shared" si="19"/>
        <v>0</v>
      </c>
      <c r="M148" s="3" t="str">
        <f t="shared" si="20"/>
        <v>Si24</v>
      </c>
      <c r="N148" s="3">
        <f>0</f>
        <v>0</v>
      </c>
    </row>
    <row r="149" spans="2:14" hidden="1" x14ac:dyDescent="0.2">
      <c r="B149" s="3">
        <v>14025</v>
      </c>
      <c r="C149" s="3">
        <v>0</v>
      </c>
      <c r="D149" s="3">
        <v>0</v>
      </c>
      <c r="E149" s="3">
        <v>0</v>
      </c>
      <c r="F149" s="3">
        <f t="shared" si="15"/>
        <v>0</v>
      </c>
      <c r="G149" t="str">
        <f>VLOOKUP(B149,Nuclides!A:F,5,FALSE)</f>
        <v>Si25</v>
      </c>
      <c r="H149">
        <f>VLOOKUP(B149,Nuclides!A:F,4,FALSE)</f>
        <v>0.22</v>
      </c>
      <c r="I149" s="3" t="str">
        <f t="shared" si="16"/>
        <v>0.22s</v>
      </c>
      <c r="J149" s="3">
        <f t="shared" si="17"/>
        <v>3.150669002545206</v>
      </c>
      <c r="K149" s="3">
        <f t="shared" si="18"/>
        <v>0</v>
      </c>
      <c r="L149" s="3">
        <f t="shared" si="19"/>
        <v>0</v>
      </c>
      <c r="M149" s="3" t="str">
        <f t="shared" si="20"/>
        <v>Si25</v>
      </c>
      <c r="N149" s="3">
        <f>0</f>
        <v>0</v>
      </c>
    </row>
    <row r="150" spans="2:14" hidden="1" x14ac:dyDescent="0.2">
      <c r="B150" s="3">
        <v>14026</v>
      </c>
      <c r="C150" s="3">
        <v>0</v>
      </c>
      <c r="D150" s="3">
        <v>0</v>
      </c>
      <c r="E150" s="3">
        <v>0</v>
      </c>
      <c r="F150" s="3">
        <f t="shared" si="15"/>
        <v>0</v>
      </c>
      <c r="G150" t="str">
        <f>VLOOKUP(B150,Nuclides!A:F,5,FALSE)</f>
        <v>Si26</v>
      </c>
      <c r="H150">
        <f>VLOOKUP(B150,Nuclides!A:F,4,FALSE)</f>
        <v>2.2452999999999999</v>
      </c>
      <c r="I150" s="3" t="str">
        <f t="shared" si="16"/>
        <v>2.2453s</v>
      </c>
      <c r="J150" s="3">
        <f t="shared" si="17"/>
        <v>0.30871027504562659</v>
      </c>
      <c r="K150" s="3">
        <f t="shared" si="18"/>
        <v>0</v>
      </c>
      <c r="L150" s="3">
        <f t="shared" si="19"/>
        <v>0</v>
      </c>
      <c r="M150" s="3" t="str">
        <f t="shared" si="20"/>
        <v>Si26</v>
      </c>
      <c r="N150" s="3">
        <f>0</f>
        <v>0</v>
      </c>
    </row>
    <row r="151" spans="2:14" hidden="1" x14ac:dyDescent="0.2">
      <c r="B151" s="3">
        <v>14027</v>
      </c>
      <c r="C151" s="3">
        <v>0</v>
      </c>
      <c r="D151" s="3">
        <v>0</v>
      </c>
      <c r="E151" s="3">
        <v>0</v>
      </c>
      <c r="F151" s="3">
        <f t="shared" si="15"/>
        <v>0</v>
      </c>
      <c r="G151" t="str">
        <f>VLOOKUP(B151,Nuclides!A:F,5,FALSE)</f>
        <v>Si27</v>
      </c>
      <c r="H151">
        <f>VLOOKUP(B151,Nuclides!A:F,4,FALSE)</f>
        <v>4.1500000000000004</v>
      </c>
      <c r="I151" s="3" t="str">
        <f t="shared" si="16"/>
        <v>4.15s</v>
      </c>
      <c r="J151" s="3">
        <f t="shared" si="17"/>
        <v>0.16702341700239645</v>
      </c>
      <c r="K151" s="3">
        <f t="shared" si="18"/>
        <v>0</v>
      </c>
      <c r="L151" s="3">
        <f t="shared" si="19"/>
        <v>0</v>
      </c>
      <c r="M151" s="3" t="str">
        <f t="shared" si="20"/>
        <v>Si27</v>
      </c>
      <c r="N151" s="3">
        <f>0</f>
        <v>0</v>
      </c>
    </row>
    <row r="152" spans="2:14" hidden="1" x14ac:dyDescent="0.2">
      <c r="B152" s="3">
        <v>14028</v>
      </c>
      <c r="C152" s="3">
        <v>0</v>
      </c>
      <c r="D152" s="3">
        <v>0</v>
      </c>
      <c r="E152" s="3">
        <v>0</v>
      </c>
      <c r="F152" s="3">
        <f t="shared" si="15"/>
        <v>0</v>
      </c>
      <c r="G152" t="str">
        <f>VLOOKUP(B152,Nuclides!A:F,5,FALSE)</f>
        <v>Si28</v>
      </c>
      <c r="H152" t="str">
        <f>VLOOKUP(B152,Nuclides!A:F,4,FALSE)</f>
        <v>STABLE</v>
      </c>
      <c r="I152" s="3" t="str">
        <f t="shared" si="16"/>
        <v>STABLE</v>
      </c>
      <c r="J152" s="3" t="e">
        <f t="shared" si="17"/>
        <v>#VALUE!</v>
      </c>
      <c r="K152" s="3" t="e">
        <f t="shared" si="18"/>
        <v>#VALUE!</v>
      </c>
      <c r="L152" s="3" t="e">
        <f t="shared" si="19"/>
        <v>#VALUE!</v>
      </c>
      <c r="M152" s="3" t="str">
        <f t="shared" si="20"/>
        <v>Si28</v>
      </c>
      <c r="N152" s="3">
        <f>0</f>
        <v>0</v>
      </c>
    </row>
    <row r="153" spans="2:14" hidden="1" x14ac:dyDescent="0.2">
      <c r="B153" s="3">
        <v>14029</v>
      </c>
      <c r="C153" s="3">
        <v>0</v>
      </c>
      <c r="D153" s="3">
        <v>0</v>
      </c>
      <c r="E153" s="3">
        <v>0</v>
      </c>
      <c r="F153" s="3">
        <f t="shared" si="15"/>
        <v>0</v>
      </c>
      <c r="G153" t="str">
        <f>VLOOKUP(B153,Nuclides!A:F,5,FALSE)</f>
        <v>Si29</v>
      </c>
      <c r="H153" t="str">
        <f>VLOOKUP(B153,Nuclides!A:F,4,FALSE)</f>
        <v>STABLE</v>
      </c>
      <c r="I153" s="3" t="str">
        <f t="shared" si="16"/>
        <v>STABLE</v>
      </c>
      <c r="J153" s="3" t="e">
        <f t="shared" si="17"/>
        <v>#VALUE!</v>
      </c>
      <c r="K153" s="3" t="e">
        <f t="shared" si="18"/>
        <v>#VALUE!</v>
      </c>
      <c r="L153" s="3" t="e">
        <f t="shared" si="19"/>
        <v>#VALUE!</v>
      </c>
      <c r="M153" s="3" t="str">
        <f t="shared" si="20"/>
        <v>Si29</v>
      </c>
      <c r="N153" s="3">
        <f>0</f>
        <v>0</v>
      </c>
    </row>
    <row r="154" spans="2:14" hidden="1" x14ac:dyDescent="0.2">
      <c r="B154" s="3">
        <v>14030</v>
      </c>
      <c r="C154" s="3">
        <v>0</v>
      </c>
      <c r="D154" s="3">
        <v>0</v>
      </c>
      <c r="E154" s="3">
        <v>0</v>
      </c>
      <c r="F154" s="3">
        <f t="shared" si="15"/>
        <v>0</v>
      </c>
      <c r="G154" t="str">
        <f>VLOOKUP(B154,Nuclides!A:F,5,FALSE)</f>
        <v>Si30</v>
      </c>
      <c r="H154" t="str">
        <f>VLOOKUP(B154,Nuclides!A:F,4,FALSE)</f>
        <v>STABLE</v>
      </c>
      <c r="I154" s="3" t="str">
        <f t="shared" si="16"/>
        <v>STABLE</v>
      </c>
      <c r="J154" s="3" t="e">
        <f t="shared" si="17"/>
        <v>#VALUE!</v>
      </c>
      <c r="K154" s="3" t="e">
        <f t="shared" si="18"/>
        <v>#VALUE!</v>
      </c>
      <c r="L154" s="3" t="e">
        <f t="shared" si="19"/>
        <v>#VALUE!</v>
      </c>
      <c r="M154" s="3" t="str">
        <f t="shared" si="20"/>
        <v>Si30</v>
      </c>
      <c r="N154" s="3">
        <f>0</f>
        <v>0</v>
      </c>
    </row>
    <row r="155" spans="2:14" hidden="1" x14ac:dyDescent="0.2">
      <c r="B155" s="3">
        <v>14031</v>
      </c>
      <c r="C155" s="3">
        <v>0</v>
      </c>
      <c r="D155" s="3">
        <v>0</v>
      </c>
      <c r="E155" s="3">
        <v>0</v>
      </c>
      <c r="F155" s="3">
        <f t="shared" si="15"/>
        <v>0</v>
      </c>
      <c r="G155" t="str">
        <f>VLOOKUP(B155,Nuclides!A:F,5,FALSE)</f>
        <v>Si31</v>
      </c>
      <c r="H155">
        <f>VLOOKUP(B155,Nuclides!A:F,4,FALSE)</f>
        <v>9441.6</v>
      </c>
      <c r="I155" s="3" t="str">
        <f t="shared" si="16"/>
        <v>2.62h</v>
      </c>
      <c r="J155" s="3">
        <f t="shared" si="17"/>
        <v>7.3414165031344817E-5</v>
      </c>
      <c r="K155" s="3">
        <f t="shared" si="18"/>
        <v>0</v>
      </c>
      <c r="L155" s="3">
        <f t="shared" si="19"/>
        <v>0</v>
      </c>
      <c r="M155" s="3" t="str">
        <f t="shared" si="20"/>
        <v>Si31</v>
      </c>
      <c r="N155" s="3">
        <f>0</f>
        <v>0</v>
      </c>
    </row>
    <row r="156" spans="2:14" hidden="1" x14ac:dyDescent="0.2">
      <c r="B156" s="3">
        <v>14032</v>
      </c>
      <c r="C156" s="3">
        <v>0</v>
      </c>
      <c r="D156" s="3">
        <v>0</v>
      </c>
      <c r="E156" s="3">
        <v>0</v>
      </c>
      <c r="F156" s="3">
        <f t="shared" si="15"/>
        <v>0</v>
      </c>
      <c r="G156" t="str">
        <f>VLOOKUP(B156,Nuclides!A:F,5,FALSE)</f>
        <v>Si32</v>
      </c>
      <c r="H156">
        <f>VLOOKUP(B156,Nuclides!A:F,4,FALSE)</f>
        <v>4828312800</v>
      </c>
      <c r="I156" s="3" t="str">
        <f t="shared" si="16"/>
        <v>153.1y</v>
      </c>
      <c r="J156" s="3">
        <f t="shared" si="17"/>
        <v>1.4355888055967404E-10</v>
      </c>
      <c r="K156" s="3">
        <f t="shared" si="18"/>
        <v>0</v>
      </c>
      <c r="L156" s="3">
        <f t="shared" si="19"/>
        <v>0</v>
      </c>
      <c r="M156" s="3" t="str">
        <f t="shared" si="20"/>
        <v>Si32</v>
      </c>
      <c r="N156" s="3">
        <f>0</f>
        <v>0</v>
      </c>
    </row>
    <row r="157" spans="2:14" hidden="1" x14ac:dyDescent="0.2">
      <c r="B157" s="3">
        <v>14033</v>
      </c>
      <c r="C157" s="3">
        <v>0</v>
      </c>
      <c r="D157" s="3">
        <v>0</v>
      </c>
      <c r="E157" s="3">
        <v>0</v>
      </c>
      <c r="F157" s="3">
        <f t="shared" si="15"/>
        <v>0</v>
      </c>
      <c r="G157" t="str">
        <f>VLOOKUP(B157,Nuclides!A:F,5,FALSE)</f>
        <v>Si33</v>
      </c>
      <c r="H157">
        <f>VLOOKUP(B157,Nuclides!A:F,4,FALSE)</f>
        <v>6.11</v>
      </c>
      <c r="I157" s="3" t="str">
        <f t="shared" si="16"/>
        <v>6.11s</v>
      </c>
      <c r="J157" s="3">
        <f t="shared" si="17"/>
        <v>0.1134447104026097</v>
      </c>
      <c r="K157" s="3">
        <f t="shared" si="18"/>
        <v>0</v>
      </c>
      <c r="L157" s="3">
        <f t="shared" si="19"/>
        <v>0</v>
      </c>
      <c r="M157" s="3" t="str">
        <f t="shared" si="20"/>
        <v>Si33</v>
      </c>
      <c r="N157" s="3">
        <f>0</f>
        <v>0</v>
      </c>
    </row>
    <row r="158" spans="2:14" hidden="1" x14ac:dyDescent="0.2">
      <c r="B158" s="3">
        <v>14034</v>
      </c>
      <c r="C158" s="3">
        <v>0</v>
      </c>
      <c r="D158" s="3">
        <v>0</v>
      </c>
      <c r="E158" s="3">
        <v>0</v>
      </c>
      <c r="F158" s="3">
        <f t="shared" si="15"/>
        <v>0</v>
      </c>
      <c r="G158" t="str">
        <f>VLOOKUP(B158,Nuclides!A:F,5,FALSE)</f>
        <v>Si34</v>
      </c>
      <c r="H158">
        <f>VLOOKUP(B158,Nuclides!A:F,4,FALSE)</f>
        <v>2.77</v>
      </c>
      <c r="I158" s="3" t="str">
        <f t="shared" si="16"/>
        <v>2.77s</v>
      </c>
      <c r="J158" s="3">
        <f t="shared" si="17"/>
        <v>0.25023363919131597</v>
      </c>
      <c r="K158" s="3">
        <f t="shared" si="18"/>
        <v>0</v>
      </c>
      <c r="L158" s="3">
        <f t="shared" si="19"/>
        <v>0</v>
      </c>
      <c r="M158" s="3" t="str">
        <f t="shared" si="20"/>
        <v>Si34</v>
      </c>
      <c r="N158" s="3">
        <f>0</f>
        <v>0</v>
      </c>
    </row>
    <row r="159" spans="2:14" hidden="1" x14ac:dyDescent="0.2">
      <c r="B159" s="3">
        <v>14035</v>
      </c>
      <c r="C159" s="3">
        <v>0</v>
      </c>
      <c r="D159" s="3">
        <v>0</v>
      </c>
      <c r="E159" s="3">
        <v>0</v>
      </c>
      <c r="F159" s="3">
        <f t="shared" si="15"/>
        <v>0</v>
      </c>
      <c r="G159" t="str">
        <f>VLOOKUP(B159,Nuclides!A:F,5,FALSE)</f>
        <v>Si35</v>
      </c>
      <c r="H159">
        <f>VLOOKUP(B159,Nuclides!A:F,4,FALSE)</f>
        <v>0.78</v>
      </c>
      <c r="I159" s="3" t="str">
        <f t="shared" si="16"/>
        <v>0.78s</v>
      </c>
      <c r="J159" s="3">
        <f t="shared" si="17"/>
        <v>0.88865023148710931</v>
      </c>
      <c r="K159" s="3">
        <f t="shared" si="18"/>
        <v>0</v>
      </c>
      <c r="L159" s="3">
        <f t="shared" si="19"/>
        <v>0</v>
      </c>
      <c r="M159" s="3" t="str">
        <f t="shared" si="20"/>
        <v>Si35</v>
      </c>
      <c r="N159" s="3">
        <f>0</f>
        <v>0</v>
      </c>
    </row>
    <row r="160" spans="2:14" hidden="1" x14ac:dyDescent="0.2">
      <c r="B160" s="3">
        <v>14036</v>
      </c>
      <c r="C160" s="3">
        <v>0</v>
      </c>
      <c r="D160" s="3">
        <v>0</v>
      </c>
      <c r="E160" s="3">
        <v>0</v>
      </c>
      <c r="F160" s="3">
        <f t="shared" si="15"/>
        <v>0</v>
      </c>
      <c r="G160" t="str">
        <f>VLOOKUP(B160,Nuclides!A:F,5,FALSE)</f>
        <v>Si36</v>
      </c>
      <c r="H160">
        <f>VLOOKUP(B160,Nuclides!A:F,4,FALSE)</f>
        <v>0.45</v>
      </c>
      <c r="I160" s="3" t="str">
        <f t="shared" si="16"/>
        <v>0.45s</v>
      </c>
      <c r="J160" s="3">
        <f t="shared" si="17"/>
        <v>1.5403270679109895</v>
      </c>
      <c r="K160" s="3">
        <f t="shared" si="18"/>
        <v>0</v>
      </c>
      <c r="L160" s="3">
        <f t="shared" si="19"/>
        <v>0</v>
      </c>
      <c r="M160" s="3" t="str">
        <f t="shared" si="20"/>
        <v>Si36</v>
      </c>
      <c r="N160" s="3">
        <f>0</f>
        <v>0</v>
      </c>
    </row>
    <row r="161" spans="2:14" hidden="1" x14ac:dyDescent="0.2">
      <c r="B161" s="3">
        <v>14037</v>
      </c>
      <c r="C161" s="3">
        <v>0</v>
      </c>
      <c r="D161" s="3">
        <v>0</v>
      </c>
      <c r="E161" s="3">
        <v>0</v>
      </c>
      <c r="F161" s="3">
        <f t="shared" si="15"/>
        <v>0</v>
      </c>
      <c r="G161" t="str">
        <f>VLOOKUP(B161,Nuclides!A:F,5,FALSE)</f>
        <v>Si37</v>
      </c>
      <c r="H161">
        <f>VLOOKUP(B161,Nuclides!A:F,4,FALSE)</f>
        <v>0.09</v>
      </c>
      <c r="I161" s="3" t="str">
        <f t="shared" si="16"/>
        <v>0.09s</v>
      </c>
      <c r="J161" s="3">
        <f t="shared" si="17"/>
        <v>7.7016353395549482</v>
      </c>
      <c r="K161" s="3">
        <f t="shared" si="18"/>
        <v>0</v>
      </c>
      <c r="L161" s="3">
        <f t="shared" si="19"/>
        <v>0</v>
      </c>
      <c r="M161" s="3" t="str">
        <f t="shared" si="20"/>
        <v>Si37</v>
      </c>
      <c r="N161" s="3">
        <f>0</f>
        <v>0</v>
      </c>
    </row>
    <row r="162" spans="2:14" hidden="1" x14ac:dyDescent="0.2">
      <c r="B162" s="3">
        <v>14038</v>
      </c>
      <c r="C162" s="3">
        <v>0</v>
      </c>
      <c r="D162" s="3">
        <v>0</v>
      </c>
      <c r="E162" s="3">
        <v>0</v>
      </c>
      <c r="F162" s="3">
        <f t="shared" si="15"/>
        <v>0</v>
      </c>
      <c r="G162" t="str">
        <f>VLOOKUP(B162,Nuclides!A:F,5,FALSE)</f>
        <v>Si38</v>
      </c>
      <c r="H162">
        <f>VLOOKUP(B162,Nuclides!A:F,4,FALSE)</f>
        <v>9.5000000000000001E-2</v>
      </c>
      <c r="I162" s="3" t="str">
        <f t="shared" si="16"/>
        <v>0.095s</v>
      </c>
      <c r="J162" s="3">
        <f t="shared" si="17"/>
        <v>7.2962861111573183</v>
      </c>
      <c r="K162" s="3">
        <f t="shared" si="18"/>
        <v>0</v>
      </c>
      <c r="L162" s="3">
        <f t="shared" si="19"/>
        <v>0</v>
      </c>
      <c r="M162" s="3" t="str">
        <f t="shared" si="20"/>
        <v>Si38</v>
      </c>
      <c r="N162" s="3">
        <f>0</f>
        <v>0</v>
      </c>
    </row>
    <row r="163" spans="2:14" hidden="1" x14ac:dyDescent="0.2">
      <c r="B163" s="3">
        <v>14039</v>
      </c>
      <c r="C163" s="3">
        <v>0</v>
      </c>
      <c r="D163" s="3">
        <v>0</v>
      </c>
      <c r="E163" s="3">
        <v>0</v>
      </c>
      <c r="F163" s="3">
        <f t="shared" si="15"/>
        <v>0</v>
      </c>
      <c r="G163" t="str">
        <f>VLOOKUP(B163,Nuclides!A:F,5,FALSE)</f>
        <v>Si39</v>
      </c>
      <c r="H163">
        <f>VLOOKUP(B163,Nuclides!A:F,4,FALSE)</f>
        <v>4.7500000000000001E-2</v>
      </c>
      <c r="I163" s="3" t="str">
        <f t="shared" si="16"/>
        <v>0.0475s</v>
      </c>
      <c r="J163" s="3">
        <f t="shared" si="17"/>
        <v>14.592572222314637</v>
      </c>
      <c r="K163" s="3">
        <f t="shared" si="18"/>
        <v>0</v>
      </c>
      <c r="L163" s="3">
        <f t="shared" si="19"/>
        <v>0</v>
      </c>
      <c r="M163" s="3" t="str">
        <f t="shared" si="20"/>
        <v>Si39</v>
      </c>
      <c r="N163" s="3">
        <f>0</f>
        <v>0</v>
      </c>
    </row>
    <row r="164" spans="2:14" hidden="1" x14ac:dyDescent="0.2">
      <c r="B164" s="3">
        <v>15026</v>
      </c>
      <c r="C164" s="3">
        <v>0</v>
      </c>
      <c r="D164" s="3">
        <v>0</v>
      </c>
      <c r="E164" s="3">
        <v>0</v>
      </c>
      <c r="F164" s="3">
        <f t="shared" si="15"/>
        <v>0</v>
      </c>
      <c r="G164" t="str">
        <f>VLOOKUP(B164,Nuclides!A:F,5,FALSE)</f>
        <v>P26</v>
      </c>
      <c r="H164">
        <f>VLOOKUP(B164,Nuclides!A:F,4,FALSE)</f>
        <v>4.3700000000000003E-2</v>
      </c>
      <c r="I164" s="3" t="str">
        <f t="shared" si="16"/>
        <v>0.0437s</v>
      </c>
      <c r="J164" s="3">
        <f t="shared" si="17"/>
        <v>15.86149154599417</v>
      </c>
      <c r="K164" s="3">
        <f t="shared" si="18"/>
        <v>0</v>
      </c>
      <c r="L164" s="3">
        <f t="shared" si="19"/>
        <v>0</v>
      </c>
      <c r="M164" s="3" t="str">
        <f t="shared" si="20"/>
        <v>P26</v>
      </c>
      <c r="N164" s="3">
        <f>0</f>
        <v>0</v>
      </c>
    </row>
    <row r="165" spans="2:14" hidden="1" x14ac:dyDescent="0.2">
      <c r="B165" s="3">
        <v>15027</v>
      </c>
      <c r="C165" s="3">
        <v>0</v>
      </c>
      <c r="D165" s="3">
        <v>0</v>
      </c>
      <c r="E165" s="3">
        <v>0</v>
      </c>
      <c r="F165" s="3">
        <f t="shared" si="15"/>
        <v>0</v>
      </c>
      <c r="G165" t="str">
        <f>VLOOKUP(B165,Nuclides!A:F,5,FALSE)</f>
        <v>P27</v>
      </c>
      <c r="H165">
        <f>VLOOKUP(B165,Nuclides!A:F,4,FALSE)</f>
        <v>0.26</v>
      </c>
      <c r="I165" s="3" t="str">
        <f t="shared" si="16"/>
        <v>0.26s</v>
      </c>
      <c r="J165" s="3">
        <f t="shared" si="17"/>
        <v>2.665950694461328</v>
      </c>
      <c r="K165" s="3">
        <f t="shared" si="18"/>
        <v>0</v>
      </c>
      <c r="L165" s="3">
        <f t="shared" si="19"/>
        <v>0</v>
      </c>
      <c r="M165" s="3" t="str">
        <f t="shared" si="20"/>
        <v>P27</v>
      </c>
      <c r="N165" s="3">
        <f>0</f>
        <v>0</v>
      </c>
    </row>
    <row r="166" spans="2:14" hidden="1" x14ac:dyDescent="0.2">
      <c r="B166" s="3">
        <v>15028</v>
      </c>
      <c r="C166" s="3">
        <v>0</v>
      </c>
      <c r="D166" s="3">
        <v>0</v>
      </c>
      <c r="E166" s="3">
        <v>0</v>
      </c>
      <c r="F166" s="3">
        <f t="shared" si="15"/>
        <v>0</v>
      </c>
      <c r="G166" t="str">
        <f>VLOOKUP(B166,Nuclides!A:F,5,FALSE)</f>
        <v>P28</v>
      </c>
      <c r="H166">
        <f>VLOOKUP(B166,Nuclides!A:F,4,FALSE)</f>
        <v>0.27029999999999998</v>
      </c>
      <c r="I166" s="3" t="str">
        <f t="shared" si="16"/>
        <v>0.2703s</v>
      </c>
      <c r="J166" s="3">
        <f t="shared" si="17"/>
        <v>2.5643624881980958</v>
      </c>
      <c r="K166" s="3">
        <f t="shared" si="18"/>
        <v>0</v>
      </c>
      <c r="L166" s="3">
        <f t="shared" si="19"/>
        <v>0</v>
      </c>
      <c r="M166" s="3" t="str">
        <f t="shared" si="20"/>
        <v>P28</v>
      </c>
      <c r="N166" s="3">
        <f>0</f>
        <v>0</v>
      </c>
    </row>
    <row r="167" spans="2:14" hidden="1" x14ac:dyDescent="0.2">
      <c r="B167" s="3">
        <v>15029</v>
      </c>
      <c r="C167" s="3">
        <v>0</v>
      </c>
      <c r="D167" s="3">
        <v>0</v>
      </c>
      <c r="E167" s="3">
        <v>0</v>
      </c>
      <c r="F167" s="3">
        <f t="shared" si="15"/>
        <v>0</v>
      </c>
      <c r="G167" t="str">
        <f>VLOOKUP(B167,Nuclides!A:F,5,FALSE)</f>
        <v>P29</v>
      </c>
      <c r="H167">
        <f>VLOOKUP(B167,Nuclides!A:F,4,FALSE)</f>
        <v>4.1420000000000003</v>
      </c>
      <c r="I167" s="3" t="str">
        <f t="shared" si="16"/>
        <v>4.142s</v>
      </c>
      <c r="J167" s="3">
        <f t="shared" si="17"/>
        <v>0.16734601172379171</v>
      </c>
      <c r="K167" s="3">
        <f t="shared" si="18"/>
        <v>0</v>
      </c>
      <c r="L167" s="3">
        <f t="shared" si="19"/>
        <v>0</v>
      </c>
      <c r="M167" s="3" t="str">
        <f t="shared" si="20"/>
        <v>P29</v>
      </c>
      <c r="N167" s="3">
        <f>0</f>
        <v>0</v>
      </c>
    </row>
    <row r="168" spans="2:14" hidden="1" x14ac:dyDescent="0.2">
      <c r="B168" s="3">
        <v>15030</v>
      </c>
      <c r="C168" s="3">
        <v>0</v>
      </c>
      <c r="D168" s="3">
        <v>0</v>
      </c>
      <c r="E168" s="3">
        <v>0</v>
      </c>
      <c r="F168" s="3">
        <f t="shared" si="15"/>
        <v>0</v>
      </c>
      <c r="G168" t="str">
        <f>VLOOKUP(B168,Nuclides!A:F,5,FALSE)</f>
        <v>P30</v>
      </c>
      <c r="H168">
        <f>VLOOKUP(B168,Nuclides!A:F,4,FALSE)</f>
        <v>149.88</v>
      </c>
      <c r="I168" s="3" t="str">
        <f t="shared" si="16"/>
        <v>2.5min</v>
      </c>
      <c r="J168" s="3">
        <f t="shared" si="17"/>
        <v>4.6246809484917625E-3</v>
      </c>
      <c r="K168" s="3">
        <f t="shared" si="18"/>
        <v>0</v>
      </c>
      <c r="L168" s="3">
        <f t="shared" si="19"/>
        <v>0</v>
      </c>
      <c r="M168" s="3" t="str">
        <f t="shared" si="20"/>
        <v>P30</v>
      </c>
      <c r="N168" s="3">
        <f>0</f>
        <v>0</v>
      </c>
    </row>
    <row r="169" spans="2:14" hidden="1" x14ac:dyDescent="0.2">
      <c r="B169" s="3">
        <v>15031</v>
      </c>
      <c r="C169" s="3">
        <v>0</v>
      </c>
      <c r="D169" s="3">
        <v>0</v>
      </c>
      <c r="E169" s="3">
        <v>0</v>
      </c>
      <c r="F169" s="3">
        <f t="shared" si="15"/>
        <v>0</v>
      </c>
      <c r="G169" t="str">
        <f>VLOOKUP(B169,Nuclides!A:F,5,FALSE)</f>
        <v>P31</v>
      </c>
      <c r="H169" t="str">
        <f>VLOOKUP(B169,Nuclides!A:F,4,FALSE)</f>
        <v>STABLE</v>
      </c>
      <c r="I169" s="3" t="str">
        <f t="shared" si="16"/>
        <v>STABLE</v>
      </c>
      <c r="J169" s="3" t="e">
        <f t="shared" si="17"/>
        <v>#VALUE!</v>
      </c>
      <c r="K169" s="3" t="e">
        <f t="shared" si="18"/>
        <v>#VALUE!</v>
      </c>
      <c r="L169" s="3" t="e">
        <f t="shared" si="19"/>
        <v>#VALUE!</v>
      </c>
      <c r="M169" s="3" t="str">
        <f t="shared" si="20"/>
        <v>P31</v>
      </c>
      <c r="N169" s="3">
        <f>0</f>
        <v>0</v>
      </c>
    </row>
    <row r="170" spans="2:14" hidden="1" x14ac:dyDescent="0.2">
      <c r="B170" s="3">
        <v>15032</v>
      </c>
      <c r="C170" s="3">
        <v>0</v>
      </c>
      <c r="D170" s="3">
        <v>0</v>
      </c>
      <c r="E170" s="3">
        <v>0</v>
      </c>
      <c r="F170" s="3">
        <f t="shared" si="15"/>
        <v>0</v>
      </c>
      <c r="G170" t="str">
        <f>VLOOKUP(B170,Nuclides!A:F,5,FALSE)</f>
        <v>P32</v>
      </c>
      <c r="H170">
        <f>VLOOKUP(B170,Nuclides!A:F,4,FALSE)</f>
        <v>1232755.2</v>
      </c>
      <c r="I170" s="3" t="str">
        <f t="shared" si="16"/>
        <v>14.27d</v>
      </c>
      <c r="J170" s="3">
        <f t="shared" si="17"/>
        <v>5.6227479759156183E-7</v>
      </c>
      <c r="K170" s="3">
        <f t="shared" si="18"/>
        <v>0</v>
      </c>
      <c r="L170" s="3">
        <f t="shared" si="19"/>
        <v>0</v>
      </c>
      <c r="M170" s="3" t="str">
        <f t="shared" si="20"/>
        <v>P32</v>
      </c>
      <c r="N170" s="3">
        <f>0</f>
        <v>0</v>
      </c>
    </row>
    <row r="171" spans="2:14" hidden="1" x14ac:dyDescent="0.2">
      <c r="B171" s="3">
        <v>15033</v>
      </c>
      <c r="C171" s="3">
        <v>0</v>
      </c>
      <c r="D171" s="3">
        <v>0</v>
      </c>
      <c r="E171" s="3">
        <v>0</v>
      </c>
      <c r="F171" s="3">
        <f t="shared" si="15"/>
        <v>0</v>
      </c>
      <c r="G171" t="str">
        <f>VLOOKUP(B171,Nuclides!A:F,5,FALSE)</f>
        <v>P33</v>
      </c>
      <c r="H171">
        <f>VLOOKUP(B171,Nuclides!A:F,4,FALSE)</f>
        <v>2190240</v>
      </c>
      <c r="I171" s="3" t="str">
        <f t="shared" si="16"/>
        <v>25.35d</v>
      </c>
      <c r="J171" s="3">
        <f t="shared" si="17"/>
        <v>3.1647088015922699E-7</v>
      </c>
      <c r="K171" s="3">
        <f t="shared" si="18"/>
        <v>0</v>
      </c>
      <c r="L171" s="3">
        <f t="shared" si="19"/>
        <v>0</v>
      </c>
      <c r="M171" s="3" t="str">
        <f t="shared" si="20"/>
        <v>P33</v>
      </c>
      <c r="N171" s="3">
        <f>0</f>
        <v>0</v>
      </c>
    </row>
    <row r="172" spans="2:14" hidden="1" x14ac:dyDescent="0.2">
      <c r="B172" s="3">
        <v>15034</v>
      </c>
      <c r="C172" s="3">
        <v>0</v>
      </c>
      <c r="D172" s="3">
        <v>0</v>
      </c>
      <c r="E172" s="3">
        <v>0</v>
      </c>
      <c r="F172" s="3">
        <f t="shared" si="15"/>
        <v>0</v>
      </c>
      <c r="G172" t="str">
        <f>VLOOKUP(B172,Nuclides!A:F,5,FALSE)</f>
        <v>P34</v>
      </c>
      <c r="H172">
        <f>VLOOKUP(B172,Nuclides!A:F,4,FALSE)</f>
        <v>12.43</v>
      </c>
      <c r="I172" s="3" t="str">
        <f t="shared" si="16"/>
        <v>12.43s</v>
      </c>
      <c r="J172" s="3">
        <f t="shared" si="17"/>
        <v>5.5764053142393022E-2</v>
      </c>
      <c r="K172" s="3">
        <f t="shared" si="18"/>
        <v>0</v>
      </c>
      <c r="L172" s="3">
        <f t="shared" si="19"/>
        <v>0</v>
      </c>
      <c r="M172" s="3" t="str">
        <f t="shared" si="20"/>
        <v>P34</v>
      </c>
      <c r="N172" s="3">
        <f>0</f>
        <v>0</v>
      </c>
    </row>
    <row r="173" spans="2:14" hidden="1" x14ac:dyDescent="0.2">
      <c r="B173" s="3">
        <v>15035</v>
      </c>
      <c r="C173" s="3">
        <v>0</v>
      </c>
      <c r="D173" s="3">
        <v>0</v>
      </c>
      <c r="E173" s="3">
        <v>0</v>
      </c>
      <c r="F173" s="3">
        <f t="shared" si="15"/>
        <v>0</v>
      </c>
      <c r="G173" t="str">
        <f>VLOOKUP(B173,Nuclides!A:F,5,FALSE)</f>
        <v>P35</v>
      </c>
      <c r="H173">
        <f>VLOOKUP(B173,Nuclides!A:F,4,FALSE)</f>
        <v>47.3</v>
      </c>
      <c r="I173" s="3" t="str">
        <f t="shared" si="16"/>
        <v>47.3s</v>
      </c>
      <c r="J173" s="3">
        <f t="shared" si="17"/>
        <v>1.4654274430442819E-2</v>
      </c>
      <c r="K173" s="3">
        <f t="shared" si="18"/>
        <v>0</v>
      </c>
      <c r="L173" s="3">
        <f t="shared" si="19"/>
        <v>0</v>
      </c>
      <c r="M173" s="3" t="str">
        <f t="shared" si="20"/>
        <v>P35</v>
      </c>
      <c r="N173" s="3">
        <f>0</f>
        <v>0</v>
      </c>
    </row>
    <row r="174" spans="2:14" hidden="1" x14ac:dyDescent="0.2">
      <c r="B174" s="3">
        <v>15036</v>
      </c>
      <c r="C174" s="3">
        <v>0</v>
      </c>
      <c r="D174" s="3">
        <v>0</v>
      </c>
      <c r="E174" s="3">
        <v>0</v>
      </c>
      <c r="F174" s="3">
        <f t="shared" si="15"/>
        <v>0</v>
      </c>
      <c r="G174" t="str">
        <f>VLOOKUP(B174,Nuclides!A:F,5,FALSE)</f>
        <v>P36</v>
      </c>
      <c r="H174">
        <f>VLOOKUP(B174,Nuclides!A:F,4,FALSE)</f>
        <v>5.6</v>
      </c>
      <c r="I174" s="3" t="str">
        <f t="shared" si="16"/>
        <v>5.6s</v>
      </c>
      <c r="J174" s="3">
        <f t="shared" si="17"/>
        <v>0.12377628224284738</v>
      </c>
      <c r="K174" s="3">
        <f t="shared" si="18"/>
        <v>0</v>
      </c>
      <c r="L174" s="3">
        <f t="shared" si="19"/>
        <v>0</v>
      </c>
      <c r="M174" s="3" t="str">
        <f t="shared" si="20"/>
        <v>P36</v>
      </c>
      <c r="N174" s="3">
        <f>0</f>
        <v>0</v>
      </c>
    </row>
    <row r="175" spans="2:14" hidden="1" x14ac:dyDescent="0.2">
      <c r="B175" s="3">
        <v>15037</v>
      </c>
      <c r="C175" s="3">
        <v>0</v>
      </c>
      <c r="D175" s="3">
        <v>0</v>
      </c>
      <c r="E175" s="3">
        <v>0</v>
      </c>
      <c r="F175" s="3">
        <f t="shared" si="15"/>
        <v>0</v>
      </c>
      <c r="G175" t="str">
        <f>VLOOKUP(B175,Nuclides!A:F,5,FALSE)</f>
        <v>P37</v>
      </c>
      <c r="H175">
        <f>VLOOKUP(B175,Nuclides!A:F,4,FALSE)</f>
        <v>2.31</v>
      </c>
      <c r="I175" s="3" t="str">
        <f t="shared" si="16"/>
        <v>2.31s</v>
      </c>
      <c r="J175" s="3">
        <f t="shared" si="17"/>
        <v>0.30006371452811481</v>
      </c>
      <c r="K175" s="3">
        <f t="shared" si="18"/>
        <v>0</v>
      </c>
      <c r="L175" s="3">
        <f t="shared" si="19"/>
        <v>0</v>
      </c>
      <c r="M175" s="3" t="str">
        <f t="shared" si="20"/>
        <v>P37</v>
      </c>
      <c r="N175" s="3">
        <f>0</f>
        <v>0</v>
      </c>
    </row>
    <row r="176" spans="2:14" hidden="1" x14ac:dyDescent="0.2">
      <c r="B176" s="3">
        <v>15038</v>
      </c>
      <c r="C176" s="3">
        <v>0</v>
      </c>
      <c r="D176" s="3">
        <v>0</v>
      </c>
      <c r="E176" s="3">
        <v>0</v>
      </c>
      <c r="F176" s="3">
        <f t="shared" si="15"/>
        <v>0</v>
      </c>
      <c r="G176" t="str">
        <f>VLOOKUP(B176,Nuclides!A:F,5,FALSE)</f>
        <v>P38</v>
      </c>
      <c r="H176">
        <f>VLOOKUP(B176,Nuclides!A:F,4,FALSE)</f>
        <v>0.64</v>
      </c>
      <c r="I176" s="3" t="str">
        <f t="shared" si="16"/>
        <v>0.64s</v>
      </c>
      <c r="J176" s="3">
        <f t="shared" si="17"/>
        <v>1.0830424696249146</v>
      </c>
      <c r="K176" s="3">
        <f t="shared" si="18"/>
        <v>0</v>
      </c>
      <c r="L176" s="3">
        <f t="shared" si="19"/>
        <v>0</v>
      </c>
      <c r="M176" s="3" t="str">
        <f t="shared" si="20"/>
        <v>P38</v>
      </c>
      <c r="N176" s="3">
        <f>0</f>
        <v>0</v>
      </c>
    </row>
    <row r="177" spans="2:14" hidden="1" x14ac:dyDescent="0.2">
      <c r="B177" s="3">
        <v>15039</v>
      </c>
      <c r="C177" s="3">
        <v>0</v>
      </c>
      <c r="D177" s="3">
        <v>0</v>
      </c>
      <c r="E177" s="3">
        <v>0</v>
      </c>
      <c r="F177" s="3">
        <f t="shared" si="15"/>
        <v>0</v>
      </c>
      <c r="G177" t="str">
        <f>VLOOKUP(B177,Nuclides!A:F,5,FALSE)</f>
        <v>P39</v>
      </c>
      <c r="H177">
        <f>VLOOKUP(B177,Nuclides!A:F,4,FALSE)</f>
        <v>0.28000000000000003</v>
      </c>
      <c r="I177" s="3" t="str">
        <f t="shared" si="16"/>
        <v>0.28s</v>
      </c>
      <c r="J177" s="3">
        <f t="shared" si="17"/>
        <v>2.4755256448569471</v>
      </c>
      <c r="K177" s="3">
        <f t="shared" si="18"/>
        <v>0</v>
      </c>
      <c r="L177" s="3">
        <f t="shared" si="19"/>
        <v>0</v>
      </c>
      <c r="M177" s="3" t="str">
        <f t="shared" si="20"/>
        <v>P39</v>
      </c>
      <c r="N177" s="3">
        <f>0</f>
        <v>0</v>
      </c>
    </row>
    <row r="178" spans="2:14" hidden="1" x14ac:dyDescent="0.2">
      <c r="B178" s="3">
        <v>15040</v>
      </c>
      <c r="C178" s="3">
        <v>0</v>
      </c>
      <c r="D178" s="3">
        <v>0</v>
      </c>
      <c r="E178" s="3">
        <v>0</v>
      </c>
      <c r="F178" s="3">
        <f t="shared" si="15"/>
        <v>0</v>
      </c>
      <c r="G178" t="str">
        <f>VLOOKUP(B178,Nuclides!A:F,5,FALSE)</f>
        <v>P40</v>
      </c>
      <c r="H178">
        <f>VLOOKUP(B178,Nuclides!A:F,4,FALSE)</f>
        <v>0.15</v>
      </c>
      <c r="I178" s="3" t="str">
        <f t="shared" si="16"/>
        <v>0.15s</v>
      </c>
      <c r="J178" s="3">
        <f t="shared" si="17"/>
        <v>4.6209812037329687</v>
      </c>
      <c r="K178" s="3">
        <f t="shared" si="18"/>
        <v>0</v>
      </c>
      <c r="L178" s="3">
        <f t="shared" si="19"/>
        <v>0</v>
      </c>
      <c r="M178" s="3" t="str">
        <f t="shared" si="20"/>
        <v>P40</v>
      </c>
      <c r="N178" s="3">
        <f>0</f>
        <v>0</v>
      </c>
    </row>
    <row r="179" spans="2:14" hidden="1" x14ac:dyDescent="0.2">
      <c r="B179" s="3">
        <v>15041</v>
      </c>
      <c r="C179" s="3">
        <v>0</v>
      </c>
      <c r="D179" s="3">
        <v>0</v>
      </c>
      <c r="E179" s="3">
        <v>0</v>
      </c>
      <c r="F179" s="3">
        <f t="shared" si="15"/>
        <v>0</v>
      </c>
      <c r="G179" t="str">
        <f>VLOOKUP(B179,Nuclides!A:F,5,FALSE)</f>
        <v>P41</v>
      </c>
      <c r="H179">
        <f>VLOOKUP(B179,Nuclides!A:F,4,FALSE)</f>
        <v>0.10100000000000001</v>
      </c>
      <c r="I179" s="3" t="str">
        <f t="shared" si="16"/>
        <v>0.101s</v>
      </c>
      <c r="J179" s="3">
        <f t="shared" si="17"/>
        <v>6.8628433718806461</v>
      </c>
      <c r="K179" s="3">
        <f t="shared" si="18"/>
        <v>0</v>
      </c>
      <c r="L179" s="3">
        <f t="shared" si="19"/>
        <v>0</v>
      </c>
      <c r="M179" s="3" t="str">
        <f t="shared" si="20"/>
        <v>P41</v>
      </c>
      <c r="N179" s="3">
        <f>0</f>
        <v>0</v>
      </c>
    </row>
    <row r="180" spans="2:14" hidden="1" x14ac:dyDescent="0.2">
      <c r="B180" s="3">
        <v>15042</v>
      </c>
      <c r="C180" s="3">
        <v>0</v>
      </c>
      <c r="D180" s="3">
        <v>0</v>
      </c>
      <c r="E180" s="3">
        <v>0</v>
      </c>
      <c r="F180" s="3">
        <f t="shared" si="15"/>
        <v>0</v>
      </c>
      <c r="G180" t="str">
        <f>VLOOKUP(B180,Nuclides!A:F,5,FALSE)</f>
        <v>P42</v>
      </c>
      <c r="H180">
        <f>VLOOKUP(B180,Nuclides!A:F,4,FALSE)</f>
        <v>4.8500000000000001E-2</v>
      </c>
      <c r="I180" s="3" t="str">
        <f t="shared" si="16"/>
        <v>0.0485s</v>
      </c>
      <c r="J180" s="3">
        <f t="shared" si="17"/>
        <v>14.291694444534954</v>
      </c>
      <c r="K180" s="3">
        <f t="shared" si="18"/>
        <v>0</v>
      </c>
      <c r="L180" s="3">
        <f t="shared" si="19"/>
        <v>0</v>
      </c>
      <c r="M180" s="3" t="str">
        <f t="shared" si="20"/>
        <v>P42</v>
      </c>
      <c r="N180" s="3">
        <f>0</f>
        <v>0</v>
      </c>
    </row>
    <row r="181" spans="2:14" hidden="1" x14ac:dyDescent="0.2">
      <c r="B181" s="3">
        <v>16029</v>
      </c>
      <c r="C181" s="3">
        <v>0</v>
      </c>
      <c r="D181" s="3">
        <v>0</v>
      </c>
      <c r="E181" s="3">
        <v>0</v>
      </c>
      <c r="F181" s="3">
        <f t="shared" si="15"/>
        <v>0</v>
      </c>
      <c r="G181" t="str">
        <f>VLOOKUP(B181,Nuclides!A:F,5,FALSE)</f>
        <v>S29</v>
      </c>
      <c r="H181">
        <f>VLOOKUP(B181,Nuclides!A:F,4,FALSE)</f>
        <v>0.188</v>
      </c>
      <c r="I181" s="3" t="str">
        <f t="shared" si="16"/>
        <v>0.188s</v>
      </c>
      <c r="J181" s="3">
        <f t="shared" si="17"/>
        <v>3.6869530880848154</v>
      </c>
      <c r="K181" s="3">
        <f t="shared" si="18"/>
        <v>0</v>
      </c>
      <c r="L181" s="3">
        <f t="shared" si="19"/>
        <v>0</v>
      </c>
      <c r="M181" s="3" t="str">
        <f t="shared" si="20"/>
        <v>S29</v>
      </c>
      <c r="N181" s="3">
        <f>0</f>
        <v>0</v>
      </c>
    </row>
    <row r="182" spans="2:14" hidden="1" x14ac:dyDescent="0.2">
      <c r="B182" s="3">
        <v>16030</v>
      </c>
      <c r="C182" s="3">
        <v>0</v>
      </c>
      <c r="D182" s="3">
        <v>0</v>
      </c>
      <c r="E182" s="3">
        <v>0</v>
      </c>
      <c r="F182" s="3">
        <f t="shared" si="15"/>
        <v>0</v>
      </c>
      <c r="G182" t="str">
        <f>VLOOKUP(B182,Nuclides!A:F,5,FALSE)</f>
        <v>S30</v>
      </c>
      <c r="H182">
        <f>VLOOKUP(B182,Nuclides!A:F,4,FALSE)</f>
        <v>1.1779999999999999</v>
      </c>
      <c r="I182" s="3" t="str">
        <f t="shared" si="16"/>
        <v>1.178s</v>
      </c>
      <c r="J182" s="3">
        <f t="shared" si="17"/>
        <v>0.5884101702546225</v>
      </c>
      <c r="K182" s="3">
        <f t="shared" si="18"/>
        <v>0</v>
      </c>
      <c r="L182" s="3">
        <f t="shared" si="19"/>
        <v>0</v>
      </c>
      <c r="M182" s="3" t="str">
        <f t="shared" si="20"/>
        <v>S30</v>
      </c>
      <c r="N182" s="3">
        <f>0</f>
        <v>0</v>
      </c>
    </row>
    <row r="183" spans="2:14" hidden="1" x14ac:dyDescent="0.2">
      <c r="B183" s="3">
        <v>16031</v>
      </c>
      <c r="C183" s="3">
        <v>0</v>
      </c>
      <c r="D183" s="3">
        <v>0</v>
      </c>
      <c r="E183" s="3">
        <v>0</v>
      </c>
      <c r="F183" s="3">
        <f t="shared" si="15"/>
        <v>0</v>
      </c>
      <c r="G183" t="str">
        <f>VLOOKUP(B183,Nuclides!A:F,5,FALSE)</f>
        <v>S31</v>
      </c>
      <c r="H183">
        <f>VLOOKUP(B183,Nuclides!A:F,4,FALSE)</f>
        <v>2.5533999999999999</v>
      </c>
      <c r="I183" s="3" t="str">
        <f t="shared" si="16"/>
        <v>2.5534s</v>
      </c>
      <c r="J183" s="3">
        <f t="shared" si="17"/>
        <v>0.27146047644706872</v>
      </c>
      <c r="K183" s="3">
        <f t="shared" si="18"/>
        <v>0</v>
      </c>
      <c r="L183" s="3">
        <f t="shared" si="19"/>
        <v>0</v>
      </c>
      <c r="M183" s="3" t="str">
        <f t="shared" si="20"/>
        <v>S31</v>
      </c>
      <c r="N183" s="3">
        <f>0</f>
        <v>0</v>
      </c>
    </row>
    <row r="184" spans="2:14" hidden="1" x14ac:dyDescent="0.2">
      <c r="B184" s="3">
        <v>16032</v>
      </c>
      <c r="C184" s="3">
        <v>0</v>
      </c>
      <c r="D184" s="3">
        <v>0</v>
      </c>
      <c r="E184" s="3">
        <v>0</v>
      </c>
      <c r="F184" s="3">
        <f t="shared" si="15"/>
        <v>0</v>
      </c>
      <c r="G184" t="str">
        <f>VLOOKUP(B184,Nuclides!A:F,5,FALSE)</f>
        <v>S32</v>
      </c>
      <c r="H184" t="str">
        <f>VLOOKUP(B184,Nuclides!A:F,4,FALSE)</f>
        <v>STABLE</v>
      </c>
      <c r="I184" s="3" t="str">
        <f t="shared" si="16"/>
        <v>STABLE</v>
      </c>
      <c r="J184" s="3" t="e">
        <f t="shared" si="17"/>
        <v>#VALUE!</v>
      </c>
      <c r="K184" s="3" t="e">
        <f t="shared" si="18"/>
        <v>#VALUE!</v>
      </c>
      <c r="L184" s="3" t="e">
        <f t="shared" si="19"/>
        <v>#VALUE!</v>
      </c>
      <c r="M184" s="3" t="str">
        <f t="shared" si="20"/>
        <v>S32</v>
      </c>
      <c r="N184" s="3">
        <f>0</f>
        <v>0</v>
      </c>
    </row>
    <row r="185" spans="2:14" hidden="1" x14ac:dyDescent="0.2">
      <c r="B185" s="3">
        <v>16033</v>
      </c>
      <c r="C185" s="3">
        <v>0</v>
      </c>
      <c r="D185" s="3">
        <v>0</v>
      </c>
      <c r="E185" s="3">
        <v>0</v>
      </c>
      <c r="F185" s="3">
        <f t="shared" si="15"/>
        <v>0</v>
      </c>
      <c r="G185" t="str">
        <f>VLOOKUP(B185,Nuclides!A:F,5,FALSE)</f>
        <v>S33</v>
      </c>
      <c r="H185" t="str">
        <f>VLOOKUP(B185,Nuclides!A:F,4,FALSE)</f>
        <v>STABLE</v>
      </c>
      <c r="I185" s="3" t="str">
        <f t="shared" si="16"/>
        <v>STABLE</v>
      </c>
      <c r="J185" s="3" t="e">
        <f t="shared" si="17"/>
        <v>#VALUE!</v>
      </c>
      <c r="K185" s="3" t="e">
        <f t="shared" si="18"/>
        <v>#VALUE!</v>
      </c>
      <c r="L185" s="3" t="e">
        <f t="shared" si="19"/>
        <v>#VALUE!</v>
      </c>
      <c r="M185" s="3" t="str">
        <f t="shared" si="20"/>
        <v>S33</v>
      </c>
      <c r="N185" s="3">
        <f>0</f>
        <v>0</v>
      </c>
    </row>
    <row r="186" spans="2:14" hidden="1" x14ac:dyDescent="0.2">
      <c r="B186" s="3">
        <v>16034</v>
      </c>
      <c r="C186" s="3">
        <v>0</v>
      </c>
      <c r="D186" s="3">
        <v>0</v>
      </c>
      <c r="E186" s="3">
        <v>0</v>
      </c>
      <c r="F186" s="3">
        <f t="shared" si="15"/>
        <v>0</v>
      </c>
      <c r="G186" t="str">
        <f>VLOOKUP(B186,Nuclides!A:F,5,FALSE)</f>
        <v>S34</v>
      </c>
      <c r="H186" t="str">
        <f>VLOOKUP(B186,Nuclides!A:F,4,FALSE)</f>
        <v>STABLE</v>
      </c>
      <c r="I186" s="3" t="str">
        <f t="shared" si="16"/>
        <v>STABLE</v>
      </c>
      <c r="J186" s="3" t="e">
        <f t="shared" si="17"/>
        <v>#VALUE!</v>
      </c>
      <c r="K186" s="3" t="e">
        <f t="shared" si="18"/>
        <v>#VALUE!</v>
      </c>
      <c r="L186" s="3" t="e">
        <f t="shared" si="19"/>
        <v>#VALUE!</v>
      </c>
      <c r="M186" s="3" t="str">
        <f t="shared" si="20"/>
        <v>S34</v>
      </c>
      <c r="N186" s="3">
        <f>0</f>
        <v>0</v>
      </c>
    </row>
    <row r="187" spans="2:14" hidden="1" x14ac:dyDescent="0.2">
      <c r="B187" s="3">
        <v>16035</v>
      </c>
      <c r="C187" s="3">
        <v>0</v>
      </c>
      <c r="D187" s="3">
        <v>0</v>
      </c>
      <c r="E187" s="3">
        <v>0</v>
      </c>
      <c r="F187" s="3">
        <f t="shared" si="15"/>
        <v>0</v>
      </c>
      <c r="G187" t="str">
        <f>VLOOKUP(B187,Nuclides!A:F,5,FALSE)</f>
        <v>S35</v>
      </c>
      <c r="H187">
        <f>VLOOKUP(B187,Nuclides!A:F,4,FALSE)</f>
        <v>7548768</v>
      </c>
      <c r="I187" s="3" t="str">
        <f t="shared" si="16"/>
        <v>87.37d</v>
      </c>
      <c r="J187" s="3">
        <f t="shared" si="17"/>
        <v>9.1822557079505592E-8</v>
      </c>
      <c r="K187" s="3">
        <f t="shared" si="18"/>
        <v>0</v>
      </c>
      <c r="L187" s="3">
        <f t="shared" si="19"/>
        <v>0</v>
      </c>
      <c r="M187" s="3" t="str">
        <f t="shared" si="20"/>
        <v>S35</v>
      </c>
      <c r="N187" s="3">
        <f>0</f>
        <v>0</v>
      </c>
    </row>
    <row r="188" spans="2:14" hidden="1" x14ac:dyDescent="0.2">
      <c r="B188" s="3">
        <v>16036</v>
      </c>
      <c r="C188" s="3">
        <v>0</v>
      </c>
      <c r="D188" s="3">
        <v>0</v>
      </c>
      <c r="E188" s="3">
        <v>0</v>
      </c>
      <c r="F188" s="3">
        <f t="shared" si="15"/>
        <v>0</v>
      </c>
      <c r="G188" t="str">
        <f>VLOOKUP(B188,Nuclides!A:F,5,FALSE)</f>
        <v>S36</v>
      </c>
      <c r="H188" t="str">
        <f>VLOOKUP(B188,Nuclides!A:F,4,FALSE)</f>
        <v>STABLE</v>
      </c>
      <c r="I188" s="3" t="str">
        <f t="shared" si="16"/>
        <v>STABLE</v>
      </c>
      <c r="J188" s="3" t="e">
        <f t="shared" si="17"/>
        <v>#VALUE!</v>
      </c>
      <c r="K188" s="3" t="e">
        <f t="shared" si="18"/>
        <v>#VALUE!</v>
      </c>
      <c r="L188" s="3" t="e">
        <f t="shared" si="19"/>
        <v>#VALUE!</v>
      </c>
      <c r="M188" s="3" t="str">
        <f t="shared" si="20"/>
        <v>S36</v>
      </c>
      <c r="N188" s="3">
        <f>0</f>
        <v>0</v>
      </c>
    </row>
    <row r="189" spans="2:14" hidden="1" x14ac:dyDescent="0.2">
      <c r="B189" s="3">
        <v>16037</v>
      </c>
      <c r="C189" s="3">
        <v>0</v>
      </c>
      <c r="D189" s="3">
        <v>0</v>
      </c>
      <c r="E189" s="3">
        <v>0</v>
      </c>
      <c r="F189" s="3">
        <f t="shared" si="15"/>
        <v>0</v>
      </c>
      <c r="G189" t="str">
        <f>VLOOKUP(B189,Nuclides!A:F,5,FALSE)</f>
        <v>S37</v>
      </c>
      <c r="H189">
        <f>VLOOKUP(B189,Nuclides!A:F,4,FALSE)</f>
        <v>303</v>
      </c>
      <c r="I189" s="3" t="str">
        <f t="shared" si="16"/>
        <v>5.05min</v>
      </c>
      <c r="J189" s="3">
        <f t="shared" si="17"/>
        <v>2.2876144572935488E-3</v>
      </c>
      <c r="K189" s="3">
        <f t="shared" si="18"/>
        <v>0</v>
      </c>
      <c r="L189" s="3">
        <f t="shared" si="19"/>
        <v>0</v>
      </c>
      <c r="M189" s="3" t="str">
        <f t="shared" si="20"/>
        <v>S37</v>
      </c>
      <c r="N189" s="3">
        <f>0</f>
        <v>0</v>
      </c>
    </row>
    <row r="190" spans="2:14" hidden="1" x14ac:dyDescent="0.2">
      <c r="B190" s="3">
        <v>16038</v>
      </c>
      <c r="C190" s="3">
        <v>0</v>
      </c>
      <c r="D190" s="3">
        <v>0</v>
      </c>
      <c r="E190" s="3">
        <v>0</v>
      </c>
      <c r="F190" s="3">
        <f t="shared" si="15"/>
        <v>0</v>
      </c>
      <c r="G190" t="str">
        <f>VLOOKUP(B190,Nuclides!A:F,5,FALSE)</f>
        <v>S38</v>
      </c>
      <c r="H190">
        <f>VLOOKUP(B190,Nuclides!A:F,4,FALSE)</f>
        <v>10218</v>
      </c>
      <c r="I190" s="3" t="str">
        <f t="shared" si="16"/>
        <v>2.84h</v>
      </c>
      <c r="J190" s="3">
        <f t="shared" si="17"/>
        <v>6.7835895533367125E-5</v>
      </c>
      <c r="K190" s="3">
        <f t="shared" si="18"/>
        <v>0</v>
      </c>
      <c r="L190" s="3">
        <f t="shared" si="19"/>
        <v>0</v>
      </c>
      <c r="M190" s="3" t="str">
        <f t="shared" si="20"/>
        <v>S38</v>
      </c>
      <c r="N190" s="3">
        <f>0</f>
        <v>0</v>
      </c>
    </row>
    <row r="191" spans="2:14" hidden="1" x14ac:dyDescent="0.2">
      <c r="B191" s="3">
        <v>16039</v>
      </c>
      <c r="C191" s="3">
        <v>0</v>
      </c>
      <c r="D191" s="3">
        <v>0</v>
      </c>
      <c r="E191" s="3">
        <v>0</v>
      </c>
      <c r="F191" s="3">
        <f t="shared" si="15"/>
        <v>0</v>
      </c>
      <c r="G191" t="str">
        <f>VLOOKUP(B191,Nuclides!A:F,5,FALSE)</f>
        <v>S39</v>
      </c>
      <c r="H191">
        <f>VLOOKUP(B191,Nuclides!A:F,4,FALSE)</f>
        <v>11.5</v>
      </c>
      <c r="I191" s="3" t="str">
        <f t="shared" si="16"/>
        <v>11.5s</v>
      </c>
      <c r="J191" s="3">
        <f t="shared" si="17"/>
        <v>6.027366787477785E-2</v>
      </c>
      <c r="K191" s="3">
        <f t="shared" si="18"/>
        <v>0</v>
      </c>
      <c r="L191" s="3">
        <f t="shared" si="19"/>
        <v>0</v>
      </c>
      <c r="M191" s="3" t="str">
        <f t="shared" si="20"/>
        <v>S39</v>
      </c>
      <c r="N191" s="3">
        <f>0</f>
        <v>0</v>
      </c>
    </row>
    <row r="192" spans="2:14" hidden="1" x14ac:dyDescent="0.2">
      <c r="B192" s="3">
        <v>16040</v>
      </c>
      <c r="C192" s="3">
        <v>0</v>
      </c>
      <c r="D192" s="3">
        <v>0</v>
      </c>
      <c r="E192" s="3">
        <v>0</v>
      </c>
      <c r="F192" s="3">
        <f t="shared" si="15"/>
        <v>0</v>
      </c>
      <c r="G192" t="str">
        <f>VLOOKUP(B192,Nuclides!A:F,5,FALSE)</f>
        <v>S40</v>
      </c>
      <c r="H192">
        <f>VLOOKUP(B192,Nuclides!A:F,4,FALSE)</f>
        <v>8.8000000000000007</v>
      </c>
      <c r="I192" s="3" t="str">
        <f t="shared" si="16"/>
        <v>8.8s</v>
      </c>
      <c r="J192" s="3">
        <f t="shared" si="17"/>
        <v>7.8766725063630139E-2</v>
      </c>
      <c r="K192" s="3">
        <f t="shared" si="18"/>
        <v>0</v>
      </c>
      <c r="L192" s="3">
        <f t="shared" si="19"/>
        <v>0</v>
      </c>
      <c r="M192" s="3" t="str">
        <f t="shared" si="20"/>
        <v>S40</v>
      </c>
      <c r="N192" s="3">
        <f>0</f>
        <v>0</v>
      </c>
    </row>
    <row r="193" spans="2:14" hidden="1" x14ac:dyDescent="0.2">
      <c r="B193" s="3">
        <v>16041</v>
      </c>
      <c r="C193" s="3">
        <v>0</v>
      </c>
      <c r="D193" s="3">
        <v>0</v>
      </c>
      <c r="E193" s="3">
        <v>0</v>
      </c>
      <c r="F193" s="3">
        <f t="shared" si="15"/>
        <v>0</v>
      </c>
      <c r="G193" t="str">
        <f>VLOOKUP(B193,Nuclides!A:F,5,FALSE)</f>
        <v>S41</v>
      </c>
      <c r="H193">
        <f>VLOOKUP(B193,Nuclides!A:F,4,FALSE)</f>
        <v>2.6</v>
      </c>
      <c r="I193" s="3" t="str">
        <f t="shared" si="16"/>
        <v>2.6s</v>
      </c>
      <c r="J193" s="3">
        <f t="shared" si="17"/>
        <v>0.26659506944613282</v>
      </c>
      <c r="K193" s="3">
        <f t="shared" si="18"/>
        <v>0</v>
      </c>
      <c r="L193" s="3">
        <f t="shared" si="19"/>
        <v>0</v>
      </c>
      <c r="M193" s="3" t="str">
        <f t="shared" si="20"/>
        <v>S41</v>
      </c>
      <c r="N193" s="3">
        <f>0</f>
        <v>0</v>
      </c>
    </row>
    <row r="194" spans="2:14" hidden="1" x14ac:dyDescent="0.2">
      <c r="B194" s="3">
        <v>16042</v>
      </c>
      <c r="C194" s="3">
        <v>0</v>
      </c>
      <c r="D194" s="3">
        <v>0</v>
      </c>
      <c r="E194" s="3">
        <v>0</v>
      </c>
      <c r="F194" s="3">
        <f t="shared" si="15"/>
        <v>0</v>
      </c>
      <c r="G194" t="str">
        <f>VLOOKUP(B194,Nuclides!A:F,5,FALSE)</f>
        <v>S42</v>
      </c>
      <c r="H194">
        <f>VLOOKUP(B194,Nuclides!A:F,4,FALSE)</f>
        <v>1.03</v>
      </c>
      <c r="I194" s="3" t="str">
        <f t="shared" si="16"/>
        <v>1.03s</v>
      </c>
      <c r="J194" s="3">
        <f t="shared" si="17"/>
        <v>0.67295842772810222</v>
      </c>
      <c r="K194" s="3">
        <f t="shared" si="18"/>
        <v>0</v>
      </c>
      <c r="L194" s="3">
        <f t="shared" si="19"/>
        <v>0</v>
      </c>
      <c r="M194" s="3" t="str">
        <f t="shared" si="20"/>
        <v>S42</v>
      </c>
      <c r="N194" s="3">
        <f>0</f>
        <v>0</v>
      </c>
    </row>
    <row r="195" spans="2:14" hidden="1" x14ac:dyDescent="0.2">
      <c r="B195" s="3">
        <v>16043</v>
      </c>
      <c r="C195" s="3">
        <v>0</v>
      </c>
      <c r="D195" s="3">
        <v>0</v>
      </c>
      <c r="E195" s="3">
        <v>0</v>
      </c>
      <c r="F195" s="3">
        <f t="shared" si="15"/>
        <v>0</v>
      </c>
      <c r="G195" t="str">
        <f>VLOOKUP(B195,Nuclides!A:F,5,FALSE)</f>
        <v>S43</v>
      </c>
      <c r="H195">
        <f>VLOOKUP(B195,Nuclides!A:F,4,FALSE)</f>
        <v>0.27300000000000002</v>
      </c>
      <c r="I195" s="3" t="str">
        <f t="shared" si="16"/>
        <v>0.273s</v>
      </c>
      <c r="J195" s="3">
        <f t="shared" si="17"/>
        <v>2.5390006613917406</v>
      </c>
      <c r="K195" s="3">
        <f t="shared" si="18"/>
        <v>0</v>
      </c>
      <c r="L195" s="3">
        <f t="shared" si="19"/>
        <v>0</v>
      </c>
      <c r="M195" s="3" t="str">
        <f t="shared" si="20"/>
        <v>S43</v>
      </c>
      <c r="N195" s="3">
        <f>0</f>
        <v>0</v>
      </c>
    </row>
    <row r="196" spans="2:14" hidden="1" x14ac:dyDescent="0.2">
      <c r="B196" s="3">
        <v>16044</v>
      </c>
      <c r="C196" s="3">
        <v>0</v>
      </c>
      <c r="D196" s="3">
        <v>0</v>
      </c>
      <c r="E196" s="3">
        <v>0</v>
      </c>
      <c r="F196" s="3">
        <f t="shared" si="15"/>
        <v>0</v>
      </c>
      <c r="G196" t="str">
        <f>VLOOKUP(B196,Nuclides!A:F,5,FALSE)</f>
        <v>S44</v>
      </c>
      <c r="H196">
        <f>VLOOKUP(B196,Nuclides!A:F,4,FALSE)</f>
        <v>0.1</v>
      </c>
      <c r="I196" s="3" t="str">
        <f t="shared" si="16"/>
        <v>0.1s</v>
      </c>
      <c r="J196" s="3">
        <f t="shared" si="17"/>
        <v>6.9314718055994522</v>
      </c>
      <c r="K196" s="3">
        <f t="shared" si="18"/>
        <v>0</v>
      </c>
      <c r="L196" s="3">
        <f t="shared" si="19"/>
        <v>0</v>
      </c>
      <c r="M196" s="3" t="str">
        <f t="shared" si="20"/>
        <v>S44</v>
      </c>
      <c r="N196" s="3">
        <f>0</f>
        <v>0</v>
      </c>
    </row>
    <row r="197" spans="2:14" hidden="1" x14ac:dyDescent="0.2">
      <c r="B197" s="3">
        <v>17031</v>
      </c>
      <c r="C197" s="3">
        <v>0</v>
      </c>
      <c r="D197" s="3">
        <v>0</v>
      </c>
      <c r="E197" s="3">
        <v>0</v>
      </c>
      <c r="F197" s="3">
        <f t="shared" ref="F197:F260" si="21">SUM(C197:E197)</f>
        <v>0</v>
      </c>
      <c r="G197" t="str">
        <f>VLOOKUP(B197,Nuclides!A:F,5,FALSE)</f>
        <v>Cl31</v>
      </c>
      <c r="H197">
        <f>VLOOKUP(B197,Nuclides!A:F,4,FALSE)</f>
        <v>0.19</v>
      </c>
      <c r="I197" s="3" t="str">
        <f t="shared" ref="I197:I260" si="22">IF(H197="STABLE", "STABLE", IF(H197&lt;60, H197&amp;"s", IF(H197&lt;3600, ROUND(H197/60,2)&amp;"min", IF(H197&lt;86400, ROUND(H197/3600,2)&amp;"h", IF(H197&lt;31536000, ROUND(H197/86400,2)&amp;"d", ROUND(H197/31536000,2)&amp;"y")))))</f>
        <v>0.19s</v>
      </c>
      <c r="J197" s="3">
        <f t="shared" ref="J197:J260" si="23">LN(2)/H197</f>
        <v>3.6481430555786591</v>
      </c>
      <c r="K197" s="3">
        <f t="shared" ref="K197:K260" si="24">10*F197*(1-EXP(-J197*600))*6240000000000</f>
        <v>0</v>
      </c>
      <c r="L197" s="3">
        <f t="shared" ref="L197:L260" si="25">EXP(-J197*30*60)*K197</f>
        <v>0</v>
      </c>
      <c r="M197" s="3" t="str">
        <f t="shared" ref="M197:M260" si="26">G197</f>
        <v>Cl31</v>
      </c>
      <c r="N197" s="3">
        <f>0</f>
        <v>0</v>
      </c>
    </row>
    <row r="198" spans="2:14" hidden="1" x14ac:dyDescent="0.2">
      <c r="B198" s="3">
        <v>17032</v>
      </c>
      <c r="C198" s="3">
        <v>0</v>
      </c>
      <c r="D198" s="3">
        <v>0</v>
      </c>
      <c r="E198" s="3">
        <v>0</v>
      </c>
      <c r="F198" s="3">
        <f t="shared" si="21"/>
        <v>0</v>
      </c>
      <c r="G198" t="str">
        <f>VLOOKUP(B198,Nuclides!A:F,5,FALSE)</f>
        <v>Cl32</v>
      </c>
      <c r="H198">
        <f>VLOOKUP(B198,Nuclides!A:F,4,FALSE)</f>
        <v>0.29799999999999999</v>
      </c>
      <c r="I198" s="3" t="str">
        <f t="shared" si="22"/>
        <v>0.298s</v>
      </c>
      <c r="J198" s="3">
        <f t="shared" si="23"/>
        <v>2.325997250201159</v>
      </c>
      <c r="K198" s="3">
        <f t="shared" si="24"/>
        <v>0</v>
      </c>
      <c r="L198" s="3">
        <f t="shared" si="25"/>
        <v>0</v>
      </c>
      <c r="M198" s="3" t="str">
        <f t="shared" si="26"/>
        <v>Cl32</v>
      </c>
      <c r="N198" s="3">
        <f>0</f>
        <v>0</v>
      </c>
    </row>
    <row r="199" spans="2:14" hidden="1" x14ac:dyDescent="0.2">
      <c r="B199" s="3">
        <v>17033</v>
      </c>
      <c r="C199" s="3">
        <v>0</v>
      </c>
      <c r="D199" s="3">
        <v>0</v>
      </c>
      <c r="E199" s="3">
        <v>0</v>
      </c>
      <c r="F199" s="3">
        <f t="shared" si="21"/>
        <v>0</v>
      </c>
      <c r="G199" t="str">
        <f>VLOOKUP(B199,Nuclides!A:F,5,FALSE)</f>
        <v>Cl33</v>
      </c>
      <c r="H199">
        <f>VLOOKUP(B199,Nuclides!A:F,4,FALSE)</f>
        <v>2.5110000000000001</v>
      </c>
      <c r="I199" s="3" t="str">
        <f t="shared" si="22"/>
        <v>2.511s</v>
      </c>
      <c r="J199" s="3">
        <f t="shared" si="23"/>
        <v>0.27604427740340315</v>
      </c>
      <c r="K199" s="3">
        <f t="shared" si="24"/>
        <v>0</v>
      </c>
      <c r="L199" s="3">
        <f t="shared" si="25"/>
        <v>0</v>
      </c>
      <c r="M199" s="3" t="str">
        <f t="shared" si="26"/>
        <v>Cl33</v>
      </c>
      <c r="N199" s="3">
        <f>0</f>
        <v>0</v>
      </c>
    </row>
    <row r="200" spans="2:14" hidden="1" x14ac:dyDescent="0.2">
      <c r="B200" s="3">
        <v>17034</v>
      </c>
      <c r="C200" s="3">
        <v>0</v>
      </c>
      <c r="D200" s="3">
        <v>0</v>
      </c>
      <c r="E200" s="3">
        <v>0</v>
      </c>
      <c r="F200" s="3">
        <f t="shared" si="21"/>
        <v>0</v>
      </c>
      <c r="G200" t="str">
        <f>VLOOKUP(B200,Nuclides!A:F,5,FALSE)</f>
        <v>Cl34</v>
      </c>
      <c r="H200">
        <f>VLOOKUP(B200,Nuclides!A:F,4,FALSE)</f>
        <v>1.5264</v>
      </c>
      <c r="I200" s="3" t="str">
        <f t="shared" si="22"/>
        <v>1.5264s</v>
      </c>
      <c r="J200" s="3">
        <f t="shared" si="23"/>
        <v>0.45410585728507946</v>
      </c>
      <c r="K200" s="3">
        <f t="shared" si="24"/>
        <v>0</v>
      </c>
      <c r="L200" s="3">
        <f t="shared" si="25"/>
        <v>0</v>
      </c>
      <c r="M200" s="3" t="str">
        <f t="shared" si="26"/>
        <v>Cl34</v>
      </c>
      <c r="N200" s="3">
        <f>0</f>
        <v>0</v>
      </c>
    </row>
    <row r="201" spans="2:14" hidden="1" x14ac:dyDescent="0.2">
      <c r="B201" s="3">
        <v>17035</v>
      </c>
      <c r="C201" s="3">
        <v>0</v>
      </c>
      <c r="D201" s="3">
        <v>0</v>
      </c>
      <c r="E201" s="3">
        <v>0</v>
      </c>
      <c r="F201" s="3">
        <f t="shared" si="21"/>
        <v>0</v>
      </c>
      <c r="G201" t="str">
        <f>VLOOKUP(B201,Nuclides!A:F,5,FALSE)</f>
        <v>Cl35</v>
      </c>
      <c r="H201" t="str">
        <f>VLOOKUP(B201,Nuclides!A:F,4,FALSE)</f>
        <v>STABLE</v>
      </c>
      <c r="I201" s="3" t="str">
        <f t="shared" si="22"/>
        <v>STABLE</v>
      </c>
      <c r="J201" s="3" t="e">
        <f t="shared" si="23"/>
        <v>#VALUE!</v>
      </c>
      <c r="K201" s="3" t="e">
        <f t="shared" si="24"/>
        <v>#VALUE!</v>
      </c>
      <c r="L201" s="3" t="e">
        <f t="shared" si="25"/>
        <v>#VALUE!</v>
      </c>
      <c r="M201" s="3" t="str">
        <f t="shared" si="26"/>
        <v>Cl35</v>
      </c>
      <c r="N201" s="3">
        <f>0</f>
        <v>0</v>
      </c>
    </row>
    <row r="202" spans="2:14" hidden="1" x14ac:dyDescent="0.2">
      <c r="B202" s="3">
        <v>17036</v>
      </c>
      <c r="C202" s="3">
        <v>0</v>
      </c>
      <c r="D202" s="3">
        <v>0</v>
      </c>
      <c r="E202" s="3">
        <v>0</v>
      </c>
      <c r="F202" s="3">
        <f t="shared" si="21"/>
        <v>0</v>
      </c>
      <c r="G202" t="str">
        <f>VLOOKUP(B202,Nuclides!A:F,5,FALSE)</f>
        <v>Cl36</v>
      </c>
      <c r="H202">
        <f>VLOOKUP(B202,Nuclides!A:F,4,FALSE)</f>
        <v>9498837600000</v>
      </c>
      <c r="I202" s="3" t="str">
        <f t="shared" si="22"/>
        <v>301206.16y</v>
      </c>
      <c r="J202" s="3">
        <f t="shared" si="23"/>
        <v>7.2971789786146596E-14</v>
      </c>
      <c r="K202" s="3">
        <f t="shared" si="24"/>
        <v>0</v>
      </c>
      <c r="L202" s="3">
        <f t="shared" si="25"/>
        <v>0</v>
      </c>
      <c r="M202" s="3" t="str">
        <f t="shared" si="26"/>
        <v>Cl36</v>
      </c>
      <c r="N202" s="3">
        <f>0</f>
        <v>0</v>
      </c>
    </row>
    <row r="203" spans="2:14" hidden="1" x14ac:dyDescent="0.2">
      <c r="B203" s="3">
        <v>17037</v>
      </c>
      <c r="C203" s="3">
        <v>0</v>
      </c>
      <c r="D203" s="3">
        <v>0</v>
      </c>
      <c r="E203" s="3">
        <v>0</v>
      </c>
      <c r="F203" s="3">
        <f t="shared" si="21"/>
        <v>0</v>
      </c>
      <c r="G203" t="str">
        <f>VLOOKUP(B203,Nuclides!A:F,5,FALSE)</f>
        <v>Cl37</v>
      </c>
      <c r="H203" t="str">
        <f>VLOOKUP(B203,Nuclides!A:F,4,FALSE)</f>
        <v>STABLE</v>
      </c>
      <c r="I203" s="3" t="str">
        <f t="shared" si="22"/>
        <v>STABLE</v>
      </c>
      <c r="J203" s="3" t="e">
        <f t="shared" si="23"/>
        <v>#VALUE!</v>
      </c>
      <c r="K203" s="3" t="e">
        <f t="shared" si="24"/>
        <v>#VALUE!</v>
      </c>
      <c r="L203" s="3" t="e">
        <f t="shared" si="25"/>
        <v>#VALUE!</v>
      </c>
      <c r="M203" s="3" t="str">
        <f t="shared" si="26"/>
        <v>Cl37</v>
      </c>
      <c r="N203" s="3">
        <f>0</f>
        <v>0</v>
      </c>
    </row>
    <row r="204" spans="2:14" hidden="1" x14ac:dyDescent="0.2">
      <c r="B204" s="3">
        <v>17038</v>
      </c>
      <c r="C204" s="3">
        <v>0</v>
      </c>
      <c r="D204" s="3">
        <v>0</v>
      </c>
      <c r="E204" s="3">
        <v>0</v>
      </c>
      <c r="F204" s="3">
        <f t="shared" si="21"/>
        <v>0</v>
      </c>
      <c r="G204" t="str">
        <f>VLOOKUP(B204,Nuclides!A:F,5,FALSE)</f>
        <v>Cl38</v>
      </c>
      <c r="H204">
        <f>VLOOKUP(B204,Nuclides!A:F,4,FALSE)</f>
        <v>2234.4</v>
      </c>
      <c r="I204" s="3" t="str">
        <f t="shared" si="22"/>
        <v>37.24min</v>
      </c>
      <c r="J204" s="3">
        <f t="shared" si="23"/>
        <v>3.102162462226751E-4</v>
      </c>
      <c r="K204" s="3">
        <f t="shared" si="24"/>
        <v>0</v>
      </c>
      <c r="L204" s="3">
        <f t="shared" si="25"/>
        <v>0</v>
      </c>
      <c r="M204" s="3" t="str">
        <f t="shared" si="26"/>
        <v>Cl38</v>
      </c>
      <c r="N204" s="3">
        <f>0</f>
        <v>0</v>
      </c>
    </row>
    <row r="205" spans="2:14" hidden="1" x14ac:dyDescent="0.2">
      <c r="B205" s="3">
        <v>17039</v>
      </c>
      <c r="C205" s="3">
        <v>0</v>
      </c>
      <c r="D205" s="3">
        <v>0</v>
      </c>
      <c r="E205" s="3">
        <v>0</v>
      </c>
      <c r="F205" s="3">
        <f t="shared" si="21"/>
        <v>0</v>
      </c>
      <c r="G205" t="str">
        <f>VLOOKUP(B205,Nuclides!A:F,5,FALSE)</f>
        <v>Cl39</v>
      </c>
      <c r="H205">
        <f>VLOOKUP(B205,Nuclides!A:F,4,FALSE)</f>
        <v>3372</v>
      </c>
      <c r="I205" s="3" t="str">
        <f t="shared" si="22"/>
        <v>56.2min</v>
      </c>
      <c r="J205" s="3">
        <f t="shared" si="23"/>
        <v>2.0555966208776551E-4</v>
      </c>
      <c r="K205" s="3">
        <f t="shared" si="24"/>
        <v>0</v>
      </c>
      <c r="L205" s="3">
        <f t="shared" si="25"/>
        <v>0</v>
      </c>
      <c r="M205" s="3" t="str">
        <f t="shared" si="26"/>
        <v>Cl39</v>
      </c>
      <c r="N205" s="3">
        <f>0</f>
        <v>0</v>
      </c>
    </row>
    <row r="206" spans="2:14" hidden="1" x14ac:dyDescent="0.2">
      <c r="B206" s="3">
        <v>17040</v>
      </c>
      <c r="C206" s="3">
        <v>0</v>
      </c>
      <c r="D206" s="3">
        <v>0</v>
      </c>
      <c r="E206" s="3">
        <v>0</v>
      </c>
      <c r="F206" s="3">
        <f t="shared" si="21"/>
        <v>0</v>
      </c>
      <c r="G206" t="str">
        <f>VLOOKUP(B206,Nuclides!A:F,5,FALSE)</f>
        <v>Cl40</v>
      </c>
      <c r="H206">
        <f>VLOOKUP(B206,Nuclides!A:F,4,FALSE)</f>
        <v>81</v>
      </c>
      <c r="I206" s="3" t="str">
        <f t="shared" si="22"/>
        <v>1.35min</v>
      </c>
      <c r="J206" s="3">
        <f t="shared" si="23"/>
        <v>8.5573725995054979E-3</v>
      </c>
      <c r="K206" s="3">
        <f t="shared" si="24"/>
        <v>0</v>
      </c>
      <c r="L206" s="3">
        <f t="shared" si="25"/>
        <v>0</v>
      </c>
      <c r="M206" s="3" t="str">
        <f t="shared" si="26"/>
        <v>Cl40</v>
      </c>
      <c r="N206" s="3">
        <f>0</f>
        <v>0</v>
      </c>
    </row>
    <row r="207" spans="2:14" hidden="1" x14ac:dyDescent="0.2">
      <c r="B207" s="3">
        <v>17041</v>
      </c>
      <c r="C207" s="3">
        <v>0</v>
      </c>
      <c r="D207" s="3">
        <v>0</v>
      </c>
      <c r="E207" s="3">
        <v>0</v>
      </c>
      <c r="F207" s="3">
        <f t="shared" si="21"/>
        <v>0</v>
      </c>
      <c r="G207" t="str">
        <f>VLOOKUP(B207,Nuclides!A:F,5,FALSE)</f>
        <v>Cl41</v>
      </c>
      <c r="H207">
        <f>VLOOKUP(B207,Nuclides!A:F,4,FALSE)</f>
        <v>38.4</v>
      </c>
      <c r="I207" s="3" t="str">
        <f t="shared" si="22"/>
        <v>38.4s</v>
      </c>
      <c r="J207" s="3">
        <f t="shared" si="23"/>
        <v>1.8050707827081909E-2</v>
      </c>
      <c r="K207" s="3">
        <f t="shared" si="24"/>
        <v>0</v>
      </c>
      <c r="L207" s="3">
        <f t="shared" si="25"/>
        <v>0</v>
      </c>
      <c r="M207" s="3" t="str">
        <f t="shared" si="26"/>
        <v>Cl41</v>
      </c>
      <c r="N207" s="3">
        <f>0</f>
        <v>0</v>
      </c>
    </row>
    <row r="208" spans="2:14" hidden="1" x14ac:dyDescent="0.2">
      <c r="B208" s="3">
        <v>17042</v>
      </c>
      <c r="C208" s="3">
        <v>0</v>
      </c>
      <c r="D208" s="3">
        <v>0</v>
      </c>
      <c r="E208" s="3">
        <v>0</v>
      </c>
      <c r="F208" s="3">
        <f t="shared" si="21"/>
        <v>0</v>
      </c>
      <c r="G208" t="str">
        <f>VLOOKUP(B208,Nuclides!A:F,5,FALSE)</f>
        <v>Cl42</v>
      </c>
      <c r="H208">
        <f>VLOOKUP(B208,Nuclides!A:F,4,FALSE)</f>
        <v>6.8</v>
      </c>
      <c r="I208" s="3" t="str">
        <f t="shared" si="22"/>
        <v>6.8s</v>
      </c>
      <c r="J208" s="3">
        <f t="shared" si="23"/>
        <v>0.10193340890587431</v>
      </c>
      <c r="K208" s="3">
        <f t="shared" si="24"/>
        <v>0</v>
      </c>
      <c r="L208" s="3">
        <f t="shared" si="25"/>
        <v>0</v>
      </c>
      <c r="M208" s="3" t="str">
        <f t="shared" si="26"/>
        <v>Cl42</v>
      </c>
      <c r="N208" s="3">
        <f>0</f>
        <v>0</v>
      </c>
    </row>
    <row r="209" spans="2:14" hidden="1" x14ac:dyDescent="0.2">
      <c r="B209" s="3">
        <v>17043</v>
      </c>
      <c r="C209" s="3">
        <v>0</v>
      </c>
      <c r="D209" s="3">
        <v>0</v>
      </c>
      <c r="E209" s="3">
        <v>0</v>
      </c>
      <c r="F209" s="3">
        <f t="shared" si="21"/>
        <v>0</v>
      </c>
      <c r="G209" t="str">
        <f>VLOOKUP(B209,Nuclides!A:F,5,FALSE)</f>
        <v>Cl43</v>
      </c>
      <c r="H209">
        <f>VLOOKUP(B209,Nuclides!A:F,4,FALSE)</f>
        <v>3.1749999999999998</v>
      </c>
      <c r="I209" s="3" t="str">
        <f t="shared" si="22"/>
        <v>3.175s</v>
      </c>
      <c r="J209" s="3">
        <f t="shared" si="23"/>
        <v>0.21831407261730562</v>
      </c>
      <c r="K209" s="3">
        <f t="shared" si="24"/>
        <v>0</v>
      </c>
      <c r="L209" s="3">
        <f t="shared" si="25"/>
        <v>0</v>
      </c>
      <c r="M209" s="3" t="str">
        <f t="shared" si="26"/>
        <v>Cl43</v>
      </c>
      <c r="N209" s="3">
        <f>0</f>
        <v>0</v>
      </c>
    </row>
    <row r="210" spans="2:14" hidden="1" x14ac:dyDescent="0.2">
      <c r="B210" s="3">
        <v>17044</v>
      </c>
      <c r="C210" s="3">
        <v>0</v>
      </c>
      <c r="D210" s="3">
        <v>0</v>
      </c>
      <c r="E210" s="3">
        <v>0</v>
      </c>
      <c r="F210" s="3">
        <f t="shared" si="21"/>
        <v>0</v>
      </c>
      <c r="G210" t="str">
        <f>VLOOKUP(B210,Nuclides!A:F,5,FALSE)</f>
        <v>Cl44</v>
      </c>
      <c r="H210">
        <f>VLOOKUP(B210,Nuclides!A:F,4,FALSE)</f>
        <v>0.65</v>
      </c>
      <c r="I210" s="3" t="str">
        <f t="shared" si="22"/>
        <v>0.65s</v>
      </c>
      <c r="J210" s="3">
        <f t="shared" si="23"/>
        <v>1.0663802777845313</v>
      </c>
      <c r="K210" s="3">
        <f t="shared" si="24"/>
        <v>0</v>
      </c>
      <c r="L210" s="3">
        <f t="shared" si="25"/>
        <v>0</v>
      </c>
      <c r="M210" s="3" t="str">
        <f t="shared" si="26"/>
        <v>Cl44</v>
      </c>
      <c r="N210" s="3">
        <f>0</f>
        <v>0</v>
      </c>
    </row>
    <row r="211" spans="2:14" hidden="1" x14ac:dyDescent="0.2">
      <c r="B211" s="3">
        <v>17045</v>
      </c>
      <c r="C211" s="3">
        <v>0</v>
      </c>
      <c r="D211" s="3">
        <v>0</v>
      </c>
      <c r="E211" s="3">
        <v>0</v>
      </c>
      <c r="F211" s="3">
        <f t="shared" si="21"/>
        <v>0</v>
      </c>
      <c r="G211" t="str">
        <f>VLOOKUP(B211,Nuclides!A:F,5,FALSE)</f>
        <v>Cl45</v>
      </c>
      <c r="H211">
        <f>VLOOKUP(B211,Nuclides!A:F,4,FALSE)</f>
        <v>0.4</v>
      </c>
      <c r="I211" s="3" t="str">
        <f t="shared" si="22"/>
        <v>0.4s</v>
      </c>
      <c r="J211" s="3">
        <f t="shared" si="23"/>
        <v>1.732867951399863</v>
      </c>
      <c r="K211" s="3">
        <f t="shared" si="24"/>
        <v>0</v>
      </c>
      <c r="L211" s="3">
        <f t="shared" si="25"/>
        <v>0</v>
      </c>
      <c r="M211" s="3" t="str">
        <f t="shared" si="26"/>
        <v>Cl45</v>
      </c>
      <c r="N211" s="3">
        <f>0</f>
        <v>0</v>
      </c>
    </row>
    <row r="212" spans="2:14" hidden="1" x14ac:dyDescent="0.2">
      <c r="B212" s="3">
        <v>18032</v>
      </c>
      <c r="C212" s="3">
        <v>0</v>
      </c>
      <c r="D212" s="3">
        <v>0</v>
      </c>
      <c r="E212" s="3">
        <v>0</v>
      </c>
      <c r="F212" s="3">
        <f t="shared" si="21"/>
        <v>0</v>
      </c>
      <c r="G212" t="str">
        <f>VLOOKUP(B212,Nuclides!A:F,5,FALSE)</f>
        <v>Ar32</v>
      </c>
      <c r="H212">
        <f>VLOOKUP(B212,Nuclides!A:F,4,FALSE)</f>
        <v>9.8000000000000004E-2</v>
      </c>
      <c r="I212" s="3" t="str">
        <f t="shared" si="22"/>
        <v>0.098s</v>
      </c>
      <c r="J212" s="3">
        <f t="shared" si="23"/>
        <v>7.0729304138769926</v>
      </c>
      <c r="K212" s="3">
        <f t="shared" si="24"/>
        <v>0</v>
      </c>
      <c r="L212" s="3">
        <f t="shared" si="25"/>
        <v>0</v>
      </c>
      <c r="M212" s="3" t="str">
        <f t="shared" si="26"/>
        <v>Ar32</v>
      </c>
      <c r="N212" s="3">
        <f>0</f>
        <v>0</v>
      </c>
    </row>
    <row r="213" spans="2:14" hidden="1" x14ac:dyDescent="0.2">
      <c r="B213" s="3">
        <v>18033</v>
      </c>
      <c r="C213" s="3">
        <v>0</v>
      </c>
      <c r="D213" s="3">
        <v>0</v>
      </c>
      <c r="E213" s="3">
        <v>0</v>
      </c>
      <c r="F213" s="3">
        <f t="shared" si="21"/>
        <v>0</v>
      </c>
      <c r="G213" t="str">
        <f>VLOOKUP(B213,Nuclides!A:F,5,FALSE)</f>
        <v>Ar33</v>
      </c>
      <c r="H213">
        <f>VLOOKUP(B213,Nuclides!A:F,4,FALSE)</f>
        <v>0.17299999999999999</v>
      </c>
      <c r="I213" s="3" t="str">
        <f t="shared" si="22"/>
        <v>0.173s</v>
      </c>
      <c r="J213" s="3">
        <f t="shared" si="23"/>
        <v>4.006631101502574</v>
      </c>
      <c r="K213" s="3">
        <f t="shared" si="24"/>
        <v>0</v>
      </c>
      <c r="L213" s="3">
        <f t="shared" si="25"/>
        <v>0</v>
      </c>
      <c r="M213" s="3" t="str">
        <f t="shared" si="26"/>
        <v>Ar33</v>
      </c>
      <c r="N213" s="3">
        <f>0</f>
        <v>0</v>
      </c>
    </row>
    <row r="214" spans="2:14" hidden="1" x14ac:dyDescent="0.2">
      <c r="B214" s="3">
        <v>18034</v>
      </c>
      <c r="C214" s="3">
        <v>0</v>
      </c>
      <c r="D214" s="3">
        <v>0</v>
      </c>
      <c r="E214" s="3">
        <v>0</v>
      </c>
      <c r="F214" s="3">
        <f t="shared" si="21"/>
        <v>0</v>
      </c>
      <c r="G214" t="str">
        <f>VLOOKUP(B214,Nuclides!A:F,5,FALSE)</f>
        <v>Ar34</v>
      </c>
      <c r="H214">
        <f>VLOOKUP(B214,Nuclides!A:F,4,FALSE)</f>
        <v>0.84450000000000003</v>
      </c>
      <c r="I214" s="3" t="str">
        <f t="shared" si="22"/>
        <v>0.8445s</v>
      </c>
      <c r="J214" s="3">
        <f t="shared" si="23"/>
        <v>0.82077818894013643</v>
      </c>
      <c r="K214" s="3">
        <f t="shared" si="24"/>
        <v>0</v>
      </c>
      <c r="L214" s="3">
        <f t="shared" si="25"/>
        <v>0</v>
      </c>
      <c r="M214" s="3" t="str">
        <f t="shared" si="26"/>
        <v>Ar34</v>
      </c>
      <c r="N214" s="3">
        <f>0</f>
        <v>0</v>
      </c>
    </row>
    <row r="215" spans="2:14" hidden="1" x14ac:dyDescent="0.2">
      <c r="B215" s="3">
        <v>18035</v>
      </c>
      <c r="C215" s="3">
        <v>0</v>
      </c>
      <c r="D215" s="3">
        <v>0</v>
      </c>
      <c r="E215" s="3">
        <v>0</v>
      </c>
      <c r="F215" s="3">
        <f t="shared" si="21"/>
        <v>0</v>
      </c>
      <c r="G215" t="str">
        <f>VLOOKUP(B215,Nuclides!A:F,5,FALSE)</f>
        <v>Ar35</v>
      </c>
      <c r="H215">
        <f>VLOOKUP(B215,Nuclides!A:F,4,FALSE)</f>
        <v>1.7756000000000001</v>
      </c>
      <c r="I215" s="3" t="str">
        <f t="shared" si="22"/>
        <v>1.7756s</v>
      </c>
      <c r="J215" s="3">
        <f t="shared" si="23"/>
        <v>0.39037349659830212</v>
      </c>
      <c r="K215" s="3">
        <f t="shared" si="24"/>
        <v>0</v>
      </c>
      <c r="L215" s="3">
        <f t="shared" si="25"/>
        <v>0</v>
      </c>
      <c r="M215" s="3" t="str">
        <f t="shared" si="26"/>
        <v>Ar35</v>
      </c>
      <c r="N215" s="3">
        <f>0</f>
        <v>0</v>
      </c>
    </row>
    <row r="216" spans="2:14" hidden="1" x14ac:dyDescent="0.2">
      <c r="B216" s="3">
        <v>18036</v>
      </c>
      <c r="C216" s="3">
        <v>0</v>
      </c>
      <c r="D216" s="3">
        <v>0</v>
      </c>
      <c r="E216" s="3">
        <v>0</v>
      </c>
      <c r="F216" s="3">
        <f t="shared" si="21"/>
        <v>0</v>
      </c>
      <c r="G216" t="str">
        <f>VLOOKUP(B216,Nuclides!A:F,5,FALSE)</f>
        <v>Ar36</v>
      </c>
      <c r="H216" t="str">
        <f>VLOOKUP(B216,Nuclides!A:F,4,FALSE)</f>
        <v>STABLE</v>
      </c>
      <c r="I216" s="3" t="str">
        <f t="shared" si="22"/>
        <v>STABLE</v>
      </c>
      <c r="J216" s="3" t="e">
        <f t="shared" si="23"/>
        <v>#VALUE!</v>
      </c>
      <c r="K216" s="3" t="e">
        <f t="shared" si="24"/>
        <v>#VALUE!</v>
      </c>
      <c r="L216" s="3" t="e">
        <f t="shared" si="25"/>
        <v>#VALUE!</v>
      </c>
      <c r="M216" s="3" t="str">
        <f t="shared" si="26"/>
        <v>Ar36</v>
      </c>
      <c r="N216" s="3">
        <f>0</f>
        <v>0</v>
      </c>
    </row>
    <row r="217" spans="2:14" hidden="1" x14ac:dyDescent="0.2">
      <c r="B217" s="3">
        <v>18037</v>
      </c>
      <c r="C217" s="3">
        <v>0</v>
      </c>
      <c r="D217" s="3">
        <v>0</v>
      </c>
      <c r="E217" s="3">
        <v>0</v>
      </c>
      <c r="F217" s="3">
        <f t="shared" si="21"/>
        <v>0</v>
      </c>
      <c r="G217" t="str">
        <f>VLOOKUP(B217,Nuclides!A:F,5,FALSE)</f>
        <v>Ar37</v>
      </c>
      <c r="H217">
        <f>VLOOKUP(B217,Nuclides!A:F,4,FALSE)</f>
        <v>3027456</v>
      </c>
      <c r="I217" s="3" t="str">
        <f t="shared" si="22"/>
        <v>35.04d</v>
      </c>
      <c r="J217" s="3">
        <f t="shared" si="23"/>
        <v>2.2895367614259142E-7</v>
      </c>
      <c r="K217" s="3">
        <f t="shared" si="24"/>
        <v>0</v>
      </c>
      <c r="L217" s="3">
        <f t="shared" si="25"/>
        <v>0</v>
      </c>
      <c r="M217" s="3" t="str">
        <f t="shared" si="26"/>
        <v>Ar37</v>
      </c>
      <c r="N217" s="3">
        <f>0</f>
        <v>0</v>
      </c>
    </row>
    <row r="218" spans="2:14" hidden="1" x14ac:dyDescent="0.2">
      <c r="B218" s="3">
        <v>18038</v>
      </c>
      <c r="C218" s="3">
        <v>0</v>
      </c>
      <c r="D218" s="3">
        <v>0</v>
      </c>
      <c r="E218" s="3">
        <v>0</v>
      </c>
      <c r="F218" s="3">
        <f t="shared" si="21"/>
        <v>0</v>
      </c>
      <c r="G218" t="str">
        <f>VLOOKUP(B218,Nuclides!A:F,5,FALSE)</f>
        <v>Ar38</v>
      </c>
      <c r="H218" t="str">
        <f>VLOOKUP(B218,Nuclides!A:F,4,FALSE)</f>
        <v>STABLE</v>
      </c>
      <c r="I218" s="3" t="str">
        <f t="shared" si="22"/>
        <v>STABLE</v>
      </c>
      <c r="J218" s="3" t="e">
        <f t="shared" si="23"/>
        <v>#VALUE!</v>
      </c>
      <c r="K218" s="3" t="e">
        <f t="shared" si="24"/>
        <v>#VALUE!</v>
      </c>
      <c r="L218" s="3" t="e">
        <f t="shared" si="25"/>
        <v>#VALUE!</v>
      </c>
      <c r="M218" s="3" t="str">
        <f t="shared" si="26"/>
        <v>Ar38</v>
      </c>
      <c r="N218" s="3">
        <f>0</f>
        <v>0</v>
      </c>
    </row>
    <row r="219" spans="2:14" hidden="1" x14ac:dyDescent="0.2">
      <c r="B219" s="3">
        <v>18039</v>
      </c>
      <c r="C219" s="3">
        <v>0</v>
      </c>
      <c r="D219" s="3">
        <v>0</v>
      </c>
      <c r="E219" s="3">
        <v>0</v>
      </c>
      <c r="F219" s="3">
        <f t="shared" si="21"/>
        <v>0</v>
      </c>
      <c r="G219" t="str">
        <f>VLOOKUP(B219,Nuclides!A:F,5,FALSE)</f>
        <v>Ar39</v>
      </c>
      <c r="H219">
        <f>VLOOKUP(B219,Nuclides!A:F,4,FALSE)</f>
        <v>8488994400</v>
      </c>
      <c r="I219" s="3" t="str">
        <f t="shared" si="22"/>
        <v>269.18y</v>
      </c>
      <c r="J219" s="3">
        <f t="shared" si="23"/>
        <v>8.1652448794164036E-11</v>
      </c>
      <c r="K219" s="3">
        <f t="shared" si="24"/>
        <v>0</v>
      </c>
      <c r="L219" s="3">
        <f t="shared" si="25"/>
        <v>0</v>
      </c>
      <c r="M219" s="3" t="str">
        <f t="shared" si="26"/>
        <v>Ar39</v>
      </c>
      <c r="N219" s="3">
        <f>0</f>
        <v>0</v>
      </c>
    </row>
    <row r="220" spans="2:14" hidden="1" x14ac:dyDescent="0.2">
      <c r="B220" s="3">
        <v>18040</v>
      </c>
      <c r="C220" s="3">
        <v>0</v>
      </c>
      <c r="D220" s="3">
        <v>0</v>
      </c>
      <c r="E220" s="3">
        <v>0</v>
      </c>
      <c r="F220" s="3">
        <f t="shared" si="21"/>
        <v>0</v>
      </c>
      <c r="G220" t="str">
        <f>VLOOKUP(B220,Nuclides!A:F,5,FALSE)</f>
        <v>Ar40</v>
      </c>
      <c r="H220" t="str">
        <f>VLOOKUP(B220,Nuclides!A:F,4,FALSE)</f>
        <v>STABLE</v>
      </c>
      <c r="I220" s="3" t="str">
        <f t="shared" si="22"/>
        <v>STABLE</v>
      </c>
      <c r="J220" s="3" t="e">
        <f t="shared" si="23"/>
        <v>#VALUE!</v>
      </c>
      <c r="K220" s="3" t="e">
        <f t="shared" si="24"/>
        <v>#VALUE!</v>
      </c>
      <c r="L220" s="3" t="e">
        <f t="shared" si="25"/>
        <v>#VALUE!</v>
      </c>
      <c r="M220" s="3" t="str">
        <f t="shared" si="26"/>
        <v>Ar40</v>
      </c>
      <c r="N220" s="3">
        <f>0</f>
        <v>0</v>
      </c>
    </row>
    <row r="221" spans="2:14" hidden="1" x14ac:dyDescent="0.2">
      <c r="B221" s="3">
        <v>18041</v>
      </c>
      <c r="C221" s="3">
        <v>0</v>
      </c>
      <c r="D221" s="3">
        <v>0</v>
      </c>
      <c r="E221" s="3">
        <v>0</v>
      </c>
      <c r="F221" s="3">
        <f t="shared" si="21"/>
        <v>0</v>
      </c>
      <c r="G221" t="str">
        <f>VLOOKUP(B221,Nuclides!A:F,5,FALSE)</f>
        <v>Ar41</v>
      </c>
      <c r="H221">
        <f>VLOOKUP(B221,Nuclides!A:F,4,FALSE)</f>
        <v>6576.6</v>
      </c>
      <c r="I221" s="3" t="str">
        <f t="shared" si="22"/>
        <v>1.83h</v>
      </c>
      <c r="J221" s="3">
        <f t="shared" si="23"/>
        <v>1.053959767296088E-4</v>
      </c>
      <c r="K221" s="3">
        <f t="shared" si="24"/>
        <v>0</v>
      </c>
      <c r="L221" s="3">
        <f t="shared" si="25"/>
        <v>0</v>
      </c>
      <c r="M221" s="3" t="str">
        <f t="shared" si="26"/>
        <v>Ar41</v>
      </c>
      <c r="N221" s="3">
        <f>0</f>
        <v>0</v>
      </c>
    </row>
    <row r="222" spans="2:14" hidden="1" x14ac:dyDescent="0.2">
      <c r="B222" s="3">
        <v>18042</v>
      </c>
      <c r="C222" s="3">
        <v>0</v>
      </c>
      <c r="D222" s="3">
        <v>0</v>
      </c>
      <c r="E222" s="3">
        <v>0</v>
      </c>
      <c r="F222" s="3">
        <f t="shared" si="21"/>
        <v>0</v>
      </c>
      <c r="G222" t="str">
        <f>VLOOKUP(B222,Nuclides!A:F,5,FALSE)</f>
        <v>Ar42</v>
      </c>
      <c r="H222">
        <f>VLOOKUP(B222,Nuclides!A:F,4,FALSE)</f>
        <v>1038245040</v>
      </c>
      <c r="I222" s="3" t="str">
        <f t="shared" si="22"/>
        <v>32.92y</v>
      </c>
      <c r="J222" s="3">
        <f t="shared" si="23"/>
        <v>6.6761424697963906E-10</v>
      </c>
      <c r="K222" s="3">
        <f t="shared" si="24"/>
        <v>0</v>
      </c>
      <c r="L222" s="3">
        <f t="shared" si="25"/>
        <v>0</v>
      </c>
      <c r="M222" s="3" t="str">
        <f t="shared" si="26"/>
        <v>Ar42</v>
      </c>
      <c r="N222" s="3">
        <f>0</f>
        <v>0</v>
      </c>
    </row>
    <row r="223" spans="2:14" hidden="1" x14ac:dyDescent="0.2">
      <c r="B223" s="3">
        <v>18043</v>
      </c>
      <c r="C223" s="3">
        <v>0</v>
      </c>
      <c r="D223" s="3">
        <v>0</v>
      </c>
      <c r="E223" s="3">
        <v>0</v>
      </c>
      <c r="F223" s="3">
        <f t="shared" si="21"/>
        <v>0</v>
      </c>
      <c r="G223" t="str">
        <f>VLOOKUP(B223,Nuclides!A:F,5,FALSE)</f>
        <v>Ar43</v>
      </c>
      <c r="H223">
        <f>VLOOKUP(B223,Nuclides!A:F,4,FALSE)</f>
        <v>322.2</v>
      </c>
      <c r="I223" s="3" t="str">
        <f t="shared" si="22"/>
        <v>5.37min</v>
      </c>
      <c r="J223" s="3">
        <f t="shared" si="23"/>
        <v>2.1512947875851809E-3</v>
      </c>
      <c r="K223" s="3">
        <f t="shared" si="24"/>
        <v>0</v>
      </c>
      <c r="L223" s="3">
        <f t="shared" si="25"/>
        <v>0</v>
      </c>
      <c r="M223" s="3" t="str">
        <f t="shared" si="26"/>
        <v>Ar43</v>
      </c>
      <c r="N223" s="3">
        <f>0</f>
        <v>0</v>
      </c>
    </row>
    <row r="224" spans="2:14" hidden="1" x14ac:dyDescent="0.2">
      <c r="B224" s="3">
        <v>18044</v>
      </c>
      <c r="C224" s="3">
        <v>0</v>
      </c>
      <c r="D224" s="3">
        <v>0</v>
      </c>
      <c r="E224" s="3">
        <v>0</v>
      </c>
      <c r="F224" s="3">
        <f t="shared" si="21"/>
        <v>0</v>
      </c>
      <c r="G224" t="str">
        <f>VLOOKUP(B224,Nuclides!A:F,5,FALSE)</f>
        <v>Ar44</v>
      </c>
      <c r="H224">
        <f>VLOOKUP(B224,Nuclides!A:F,4,FALSE)</f>
        <v>712.19999999999902</v>
      </c>
      <c r="I224" s="3" t="str">
        <f t="shared" si="22"/>
        <v>11.87min</v>
      </c>
      <c r="J224" s="3">
        <f t="shared" si="23"/>
        <v>9.7324793675926174E-4</v>
      </c>
      <c r="K224" s="3">
        <f t="shared" si="24"/>
        <v>0</v>
      </c>
      <c r="L224" s="3">
        <f t="shared" si="25"/>
        <v>0</v>
      </c>
      <c r="M224" s="3" t="str">
        <f t="shared" si="26"/>
        <v>Ar44</v>
      </c>
      <c r="N224" s="3">
        <f>0</f>
        <v>0</v>
      </c>
    </row>
    <row r="225" spans="2:14" hidden="1" x14ac:dyDescent="0.2">
      <c r="B225" s="3">
        <v>18045</v>
      </c>
      <c r="C225" s="3">
        <v>0</v>
      </c>
      <c r="D225" s="3">
        <v>0</v>
      </c>
      <c r="E225" s="3">
        <v>0</v>
      </c>
      <c r="F225" s="3">
        <f t="shared" si="21"/>
        <v>0</v>
      </c>
      <c r="G225" t="str">
        <f>VLOOKUP(B225,Nuclides!A:F,5,FALSE)</f>
        <v>Ar45</v>
      </c>
      <c r="H225">
        <f>VLOOKUP(B225,Nuclides!A:F,4,FALSE)</f>
        <v>21.48</v>
      </c>
      <c r="I225" s="3" t="str">
        <f t="shared" si="22"/>
        <v>21.48s</v>
      </c>
      <c r="J225" s="3">
        <f t="shared" si="23"/>
        <v>3.2269421813777711E-2</v>
      </c>
      <c r="K225" s="3">
        <f t="shared" si="24"/>
        <v>0</v>
      </c>
      <c r="L225" s="3">
        <f t="shared" si="25"/>
        <v>0</v>
      </c>
      <c r="M225" s="3" t="str">
        <f t="shared" si="26"/>
        <v>Ar45</v>
      </c>
      <c r="N225" s="3">
        <f>0</f>
        <v>0</v>
      </c>
    </row>
    <row r="226" spans="2:14" hidden="1" x14ac:dyDescent="0.2">
      <c r="B226" s="3">
        <v>18046</v>
      </c>
      <c r="C226" s="3">
        <v>0</v>
      </c>
      <c r="D226" s="3">
        <v>0</v>
      </c>
      <c r="E226" s="3">
        <v>0</v>
      </c>
      <c r="F226" s="3">
        <f t="shared" si="21"/>
        <v>0</v>
      </c>
      <c r="G226" t="str">
        <f>VLOOKUP(B226,Nuclides!A:F,5,FALSE)</f>
        <v>Ar46</v>
      </c>
      <c r="H226">
        <f>VLOOKUP(B226,Nuclides!A:F,4,FALSE)</f>
        <v>8.4</v>
      </c>
      <c r="I226" s="3" t="str">
        <f t="shared" si="22"/>
        <v>8.4s</v>
      </c>
      <c r="J226" s="3">
        <f t="shared" si="23"/>
        <v>8.2517521495231574E-2</v>
      </c>
      <c r="K226" s="3">
        <f t="shared" si="24"/>
        <v>0</v>
      </c>
      <c r="L226" s="3">
        <f t="shared" si="25"/>
        <v>0</v>
      </c>
      <c r="M226" s="3" t="str">
        <f t="shared" si="26"/>
        <v>Ar46</v>
      </c>
      <c r="N226" s="3">
        <f>0</f>
        <v>0</v>
      </c>
    </row>
    <row r="227" spans="2:14" hidden="1" x14ac:dyDescent="0.2">
      <c r="B227" s="3">
        <v>19035</v>
      </c>
      <c r="C227" s="3">
        <v>0</v>
      </c>
      <c r="D227" s="3">
        <v>0</v>
      </c>
      <c r="E227" s="3">
        <v>0</v>
      </c>
      <c r="F227" s="3">
        <f t="shared" si="21"/>
        <v>0</v>
      </c>
      <c r="G227" t="str">
        <f>VLOOKUP(B227,Nuclides!A:F,5,FALSE)</f>
        <v>K35</v>
      </c>
      <c r="H227">
        <f>VLOOKUP(B227,Nuclides!A:F,4,FALSE)</f>
        <v>0.17799999999999999</v>
      </c>
      <c r="I227" s="3" t="str">
        <f t="shared" si="22"/>
        <v>0.178s</v>
      </c>
      <c r="J227" s="3">
        <f t="shared" si="23"/>
        <v>3.8940852840446367</v>
      </c>
      <c r="K227" s="3">
        <f t="shared" si="24"/>
        <v>0</v>
      </c>
      <c r="L227" s="3">
        <f t="shared" si="25"/>
        <v>0</v>
      </c>
      <c r="M227" s="3" t="str">
        <f t="shared" si="26"/>
        <v>K35</v>
      </c>
      <c r="N227" s="3">
        <f>0</f>
        <v>0</v>
      </c>
    </row>
    <row r="228" spans="2:14" hidden="1" x14ac:dyDescent="0.2">
      <c r="B228" s="3">
        <v>19036</v>
      </c>
      <c r="C228" s="3">
        <v>0</v>
      </c>
      <c r="D228" s="3">
        <v>0</v>
      </c>
      <c r="E228" s="3">
        <v>0</v>
      </c>
      <c r="F228" s="3">
        <f t="shared" si="21"/>
        <v>0</v>
      </c>
      <c r="G228" t="str">
        <f>VLOOKUP(B228,Nuclides!A:F,5,FALSE)</f>
        <v>K36</v>
      </c>
      <c r="H228">
        <f>VLOOKUP(B228,Nuclides!A:F,4,FALSE)</f>
        <v>0.34200000000000003</v>
      </c>
      <c r="I228" s="3" t="str">
        <f t="shared" si="22"/>
        <v>0.342s</v>
      </c>
      <c r="J228" s="3">
        <f t="shared" si="23"/>
        <v>2.0267461419881441</v>
      </c>
      <c r="K228" s="3">
        <f t="shared" si="24"/>
        <v>0</v>
      </c>
      <c r="L228" s="3">
        <f t="shared" si="25"/>
        <v>0</v>
      </c>
      <c r="M228" s="3" t="str">
        <f t="shared" si="26"/>
        <v>K36</v>
      </c>
      <c r="N228" s="3">
        <f>0</f>
        <v>0</v>
      </c>
    </row>
    <row r="229" spans="2:14" hidden="1" x14ac:dyDescent="0.2">
      <c r="B229" s="3">
        <v>19037</v>
      </c>
      <c r="C229" s="3">
        <v>0</v>
      </c>
      <c r="D229" s="3">
        <v>0</v>
      </c>
      <c r="E229" s="3">
        <v>0</v>
      </c>
      <c r="F229" s="3">
        <f t="shared" si="21"/>
        <v>0</v>
      </c>
      <c r="G229" t="str">
        <f>VLOOKUP(B229,Nuclides!A:F,5,FALSE)</f>
        <v>K37</v>
      </c>
      <c r="H229">
        <f>VLOOKUP(B229,Nuclides!A:F,4,FALSE)</f>
        <v>1.226</v>
      </c>
      <c r="I229" s="3" t="str">
        <f t="shared" si="22"/>
        <v>1.226s</v>
      </c>
      <c r="J229" s="3">
        <f t="shared" si="23"/>
        <v>0.56537290420876452</v>
      </c>
      <c r="K229" s="3">
        <f t="shared" si="24"/>
        <v>0</v>
      </c>
      <c r="L229" s="3">
        <f t="shared" si="25"/>
        <v>0</v>
      </c>
      <c r="M229" s="3" t="str">
        <f t="shared" si="26"/>
        <v>K37</v>
      </c>
      <c r="N229" s="3">
        <f>0</f>
        <v>0</v>
      </c>
    </row>
    <row r="230" spans="2:14" hidden="1" x14ac:dyDescent="0.2">
      <c r="B230" s="3">
        <v>19038</v>
      </c>
      <c r="C230" s="3">
        <v>0</v>
      </c>
      <c r="D230" s="3">
        <v>0</v>
      </c>
      <c r="E230" s="3">
        <v>0</v>
      </c>
      <c r="F230" s="3">
        <f t="shared" si="21"/>
        <v>0</v>
      </c>
      <c r="G230" t="str">
        <f>VLOOKUP(B230,Nuclides!A:F,5,FALSE)</f>
        <v>K38</v>
      </c>
      <c r="H230">
        <f>VLOOKUP(B230,Nuclides!A:F,4,FALSE)</f>
        <v>458.16</v>
      </c>
      <c r="I230" s="3" t="str">
        <f t="shared" si="22"/>
        <v>7.64min</v>
      </c>
      <c r="J230" s="3">
        <f t="shared" si="23"/>
        <v>1.5128932699492433E-3</v>
      </c>
      <c r="K230" s="3">
        <f t="shared" si="24"/>
        <v>0</v>
      </c>
      <c r="L230" s="3">
        <f t="shared" si="25"/>
        <v>0</v>
      </c>
      <c r="M230" s="3" t="str">
        <f t="shared" si="26"/>
        <v>K38</v>
      </c>
      <c r="N230" s="3">
        <f>0</f>
        <v>0</v>
      </c>
    </row>
    <row r="231" spans="2:14" hidden="1" x14ac:dyDescent="0.2">
      <c r="B231" s="3">
        <v>19039</v>
      </c>
      <c r="C231" s="3">
        <v>0</v>
      </c>
      <c r="D231" s="3">
        <v>0</v>
      </c>
      <c r="E231" s="3">
        <v>0</v>
      </c>
      <c r="F231" s="3">
        <f t="shared" si="21"/>
        <v>0</v>
      </c>
      <c r="G231" t="str">
        <f>VLOOKUP(B231,Nuclides!A:F,5,FALSE)</f>
        <v>K39</v>
      </c>
      <c r="H231" t="str">
        <f>VLOOKUP(B231,Nuclides!A:F,4,FALSE)</f>
        <v>STABLE</v>
      </c>
      <c r="I231" s="3" t="str">
        <f t="shared" si="22"/>
        <v>STABLE</v>
      </c>
      <c r="J231" s="3" t="e">
        <f t="shared" si="23"/>
        <v>#VALUE!</v>
      </c>
      <c r="K231" s="3" t="e">
        <f t="shared" si="24"/>
        <v>#VALUE!</v>
      </c>
      <c r="L231" s="3" t="e">
        <f t="shared" si="25"/>
        <v>#VALUE!</v>
      </c>
      <c r="M231" s="3" t="str">
        <f t="shared" si="26"/>
        <v>K39</v>
      </c>
      <c r="N231" s="3">
        <f>0</f>
        <v>0</v>
      </c>
    </row>
    <row r="232" spans="2:14" hidden="1" x14ac:dyDescent="0.2">
      <c r="B232" s="3">
        <v>19040</v>
      </c>
      <c r="C232" s="3">
        <v>0</v>
      </c>
      <c r="D232" s="3">
        <v>0</v>
      </c>
      <c r="E232" s="3">
        <v>0</v>
      </c>
      <c r="F232" s="3">
        <f t="shared" si="21"/>
        <v>0</v>
      </c>
      <c r="G232" t="str">
        <f>VLOOKUP(B232,Nuclides!A:F,5,FALSE)</f>
        <v>K40</v>
      </c>
      <c r="H232">
        <f>VLOOKUP(B232,Nuclides!A:F,4,FALSE)</f>
        <v>3.93838848E+16</v>
      </c>
      <c r="I232" s="3" t="str">
        <f t="shared" si="22"/>
        <v>1248854794.52y</v>
      </c>
      <c r="J232" s="3">
        <f t="shared" si="23"/>
        <v>1.7599766607075421E-17</v>
      </c>
      <c r="K232" s="3">
        <f t="shared" si="24"/>
        <v>0</v>
      </c>
      <c r="L232" s="3">
        <f t="shared" si="25"/>
        <v>0</v>
      </c>
      <c r="M232" s="3" t="str">
        <f t="shared" si="26"/>
        <v>K40</v>
      </c>
      <c r="N232" s="3">
        <f>0</f>
        <v>0</v>
      </c>
    </row>
    <row r="233" spans="2:14" hidden="1" x14ac:dyDescent="0.2">
      <c r="B233" s="3">
        <v>19041</v>
      </c>
      <c r="C233" s="3">
        <v>0</v>
      </c>
      <c r="D233" s="3">
        <v>0</v>
      </c>
      <c r="E233" s="3">
        <v>0</v>
      </c>
      <c r="F233" s="3">
        <f t="shared" si="21"/>
        <v>0</v>
      </c>
      <c r="G233" t="str">
        <f>VLOOKUP(B233,Nuclides!A:F,5,FALSE)</f>
        <v>K41</v>
      </c>
      <c r="H233" t="str">
        <f>VLOOKUP(B233,Nuclides!A:F,4,FALSE)</f>
        <v>STABLE</v>
      </c>
      <c r="I233" s="3" t="str">
        <f t="shared" si="22"/>
        <v>STABLE</v>
      </c>
      <c r="J233" s="3" t="e">
        <f t="shared" si="23"/>
        <v>#VALUE!</v>
      </c>
      <c r="K233" s="3" t="e">
        <f t="shared" si="24"/>
        <v>#VALUE!</v>
      </c>
      <c r="L233" s="3" t="e">
        <f t="shared" si="25"/>
        <v>#VALUE!</v>
      </c>
      <c r="M233" s="3" t="str">
        <f t="shared" si="26"/>
        <v>K41</v>
      </c>
      <c r="N233" s="3">
        <f>0</f>
        <v>0</v>
      </c>
    </row>
    <row r="234" spans="2:14" hidden="1" x14ac:dyDescent="0.2">
      <c r="B234" s="3">
        <v>19042</v>
      </c>
      <c r="C234" s="3">
        <v>0</v>
      </c>
      <c r="D234" s="3">
        <v>0</v>
      </c>
      <c r="E234" s="3">
        <v>0</v>
      </c>
      <c r="F234" s="3">
        <f t="shared" si="21"/>
        <v>0</v>
      </c>
      <c r="G234" t="str">
        <f>VLOOKUP(B234,Nuclides!A:F,5,FALSE)</f>
        <v>K42</v>
      </c>
      <c r="H234">
        <f>VLOOKUP(B234,Nuclides!A:F,4,FALSE)</f>
        <v>44478</v>
      </c>
      <c r="I234" s="3" t="str">
        <f t="shared" si="22"/>
        <v>12.36h</v>
      </c>
      <c r="J234" s="3">
        <f t="shared" si="23"/>
        <v>1.5584045608164606E-5</v>
      </c>
      <c r="K234" s="3">
        <f t="shared" si="24"/>
        <v>0</v>
      </c>
      <c r="L234" s="3">
        <f t="shared" si="25"/>
        <v>0</v>
      </c>
      <c r="M234" s="3" t="str">
        <f t="shared" si="26"/>
        <v>K42</v>
      </c>
      <c r="N234" s="3">
        <f>0</f>
        <v>0</v>
      </c>
    </row>
    <row r="235" spans="2:14" hidden="1" x14ac:dyDescent="0.2">
      <c r="B235" s="3">
        <v>19043</v>
      </c>
      <c r="C235" s="3">
        <v>0</v>
      </c>
      <c r="D235" s="3">
        <v>0</v>
      </c>
      <c r="E235" s="3">
        <v>0</v>
      </c>
      <c r="F235" s="3">
        <f t="shared" si="21"/>
        <v>0</v>
      </c>
      <c r="G235" t="str">
        <f>VLOOKUP(B235,Nuclides!A:F,5,FALSE)</f>
        <v>K43</v>
      </c>
      <c r="H235">
        <f>VLOOKUP(B235,Nuclides!A:F,4,FALSE)</f>
        <v>80280</v>
      </c>
      <c r="I235" s="3" t="str">
        <f t="shared" si="22"/>
        <v>22.3h</v>
      </c>
      <c r="J235" s="3">
        <f t="shared" si="23"/>
        <v>8.6341203358239325E-6</v>
      </c>
      <c r="K235" s="3">
        <f t="shared" si="24"/>
        <v>0</v>
      </c>
      <c r="L235" s="3">
        <f t="shared" si="25"/>
        <v>0</v>
      </c>
      <c r="M235" s="3" t="str">
        <f t="shared" si="26"/>
        <v>K43</v>
      </c>
      <c r="N235" s="3">
        <f>0</f>
        <v>0</v>
      </c>
    </row>
    <row r="236" spans="2:14" hidden="1" x14ac:dyDescent="0.2">
      <c r="B236" s="3">
        <v>19044</v>
      </c>
      <c r="C236" s="3">
        <v>0</v>
      </c>
      <c r="D236" s="3">
        <v>0</v>
      </c>
      <c r="E236" s="3">
        <v>0</v>
      </c>
      <c r="F236" s="3">
        <f t="shared" si="21"/>
        <v>0</v>
      </c>
      <c r="G236" t="str">
        <f>VLOOKUP(B236,Nuclides!A:F,5,FALSE)</f>
        <v>K44</v>
      </c>
      <c r="H236">
        <f>VLOOKUP(B236,Nuclides!A:F,4,FALSE)</f>
        <v>1327.8</v>
      </c>
      <c r="I236" s="3" t="str">
        <f t="shared" si="22"/>
        <v>22.13min</v>
      </c>
      <c r="J236" s="3">
        <f t="shared" si="23"/>
        <v>5.2202679662595669E-4</v>
      </c>
      <c r="K236" s="3">
        <f t="shared" si="24"/>
        <v>0</v>
      </c>
      <c r="L236" s="3">
        <f t="shared" si="25"/>
        <v>0</v>
      </c>
      <c r="M236" s="3" t="str">
        <f t="shared" si="26"/>
        <v>K44</v>
      </c>
      <c r="N236" s="3">
        <f>0</f>
        <v>0</v>
      </c>
    </row>
    <row r="237" spans="2:14" hidden="1" x14ac:dyDescent="0.2">
      <c r="B237" s="3">
        <v>19045</v>
      </c>
      <c r="C237" s="3">
        <v>0</v>
      </c>
      <c r="D237" s="3">
        <v>0</v>
      </c>
      <c r="E237" s="3">
        <v>0</v>
      </c>
      <c r="F237" s="3">
        <f t="shared" si="21"/>
        <v>0</v>
      </c>
      <c r="G237" t="str">
        <f>VLOOKUP(B237,Nuclides!A:F,5,FALSE)</f>
        <v>K45</v>
      </c>
      <c r="H237">
        <f>VLOOKUP(B237,Nuclides!A:F,4,FALSE)</f>
        <v>1068.5999999999999</v>
      </c>
      <c r="I237" s="3" t="str">
        <f t="shared" si="22"/>
        <v>17.81min</v>
      </c>
      <c r="J237" s="3">
        <f t="shared" si="23"/>
        <v>6.4864980400518931E-4</v>
      </c>
      <c r="K237" s="3">
        <f t="shared" si="24"/>
        <v>0</v>
      </c>
      <c r="L237" s="3">
        <f t="shared" si="25"/>
        <v>0</v>
      </c>
      <c r="M237" s="3" t="str">
        <f t="shared" si="26"/>
        <v>K45</v>
      </c>
      <c r="N237" s="3">
        <f>0</f>
        <v>0</v>
      </c>
    </row>
    <row r="238" spans="2:14" hidden="1" x14ac:dyDescent="0.2">
      <c r="B238" s="3">
        <v>19046</v>
      </c>
      <c r="C238" s="3">
        <v>0</v>
      </c>
      <c r="D238" s="3">
        <v>0</v>
      </c>
      <c r="E238" s="3">
        <v>0</v>
      </c>
      <c r="F238" s="3">
        <f t="shared" si="21"/>
        <v>0</v>
      </c>
      <c r="G238" t="str">
        <f>VLOOKUP(B238,Nuclides!A:F,5,FALSE)</f>
        <v>K46</v>
      </c>
      <c r="H238">
        <f>VLOOKUP(B238,Nuclides!A:F,4,FALSE)</f>
        <v>105</v>
      </c>
      <c r="I238" s="3" t="str">
        <f t="shared" si="22"/>
        <v>1.75min</v>
      </c>
      <c r="J238" s="3">
        <f t="shared" si="23"/>
        <v>6.6014017196185269E-3</v>
      </c>
      <c r="K238" s="3">
        <f t="shared" si="24"/>
        <v>0</v>
      </c>
      <c r="L238" s="3">
        <f t="shared" si="25"/>
        <v>0</v>
      </c>
      <c r="M238" s="3" t="str">
        <f t="shared" si="26"/>
        <v>K46</v>
      </c>
      <c r="N238" s="3">
        <f>0</f>
        <v>0</v>
      </c>
    </row>
    <row r="239" spans="2:14" hidden="1" x14ac:dyDescent="0.2">
      <c r="B239" s="3">
        <v>19047</v>
      </c>
      <c r="C239" s="3">
        <v>0</v>
      </c>
      <c r="D239" s="3">
        <v>0</v>
      </c>
      <c r="E239" s="3">
        <v>0</v>
      </c>
      <c r="F239" s="3">
        <f t="shared" si="21"/>
        <v>0</v>
      </c>
      <c r="G239" t="str">
        <f>VLOOKUP(B239,Nuclides!A:F,5,FALSE)</f>
        <v>K47</v>
      </c>
      <c r="H239">
        <f>VLOOKUP(B239,Nuclides!A:F,4,FALSE)</f>
        <v>17.5</v>
      </c>
      <c r="I239" s="3" t="str">
        <f t="shared" si="22"/>
        <v>17.5s</v>
      </c>
      <c r="J239" s="3">
        <f t="shared" si="23"/>
        <v>3.960841031771116E-2</v>
      </c>
      <c r="K239" s="3">
        <f t="shared" si="24"/>
        <v>0</v>
      </c>
      <c r="L239" s="3">
        <f t="shared" si="25"/>
        <v>0</v>
      </c>
      <c r="M239" s="3" t="str">
        <f t="shared" si="26"/>
        <v>K47</v>
      </c>
      <c r="N239" s="3">
        <f>0</f>
        <v>0</v>
      </c>
    </row>
    <row r="240" spans="2:14" hidden="1" x14ac:dyDescent="0.2">
      <c r="B240" s="3">
        <v>19048</v>
      </c>
      <c r="C240" s="3">
        <v>0</v>
      </c>
      <c r="D240" s="3">
        <v>0</v>
      </c>
      <c r="E240" s="3">
        <v>0</v>
      </c>
      <c r="F240" s="3">
        <f t="shared" si="21"/>
        <v>0</v>
      </c>
      <c r="G240" t="str">
        <f>VLOOKUP(B240,Nuclides!A:F,5,FALSE)</f>
        <v>K48</v>
      </c>
      <c r="H240">
        <f>VLOOKUP(B240,Nuclides!A:F,4,FALSE)</f>
        <v>6.83</v>
      </c>
      <c r="I240" s="3" t="str">
        <f t="shared" si="22"/>
        <v>6.83s</v>
      </c>
      <c r="J240" s="3">
        <f t="shared" si="23"/>
        <v>0.10148567797363767</v>
      </c>
      <c r="K240" s="3">
        <f t="shared" si="24"/>
        <v>0</v>
      </c>
      <c r="L240" s="3">
        <f t="shared" si="25"/>
        <v>0</v>
      </c>
      <c r="M240" s="3" t="str">
        <f t="shared" si="26"/>
        <v>K48</v>
      </c>
      <c r="N240" s="3">
        <f>0</f>
        <v>0</v>
      </c>
    </row>
    <row r="241" spans="2:14" hidden="1" x14ac:dyDescent="0.2">
      <c r="B241" s="3">
        <v>19049</v>
      </c>
      <c r="C241" s="3">
        <v>0</v>
      </c>
      <c r="D241" s="3">
        <v>0</v>
      </c>
      <c r="E241" s="3">
        <v>0</v>
      </c>
      <c r="F241" s="3">
        <f t="shared" si="21"/>
        <v>0</v>
      </c>
      <c r="G241" t="str">
        <f>VLOOKUP(B241,Nuclides!A:F,5,FALSE)</f>
        <v>K49</v>
      </c>
      <c r="H241">
        <f>VLOOKUP(B241,Nuclides!A:F,4,FALSE)</f>
        <v>1.2629999999999999</v>
      </c>
      <c r="I241" s="3" t="str">
        <f t="shared" si="22"/>
        <v>1.263s</v>
      </c>
      <c r="J241" s="3">
        <f t="shared" si="23"/>
        <v>0.54881011920819112</v>
      </c>
      <c r="K241" s="3">
        <f t="shared" si="24"/>
        <v>0</v>
      </c>
      <c r="L241" s="3">
        <f t="shared" si="25"/>
        <v>0</v>
      </c>
      <c r="M241" s="3" t="str">
        <f t="shared" si="26"/>
        <v>K49</v>
      </c>
      <c r="N241" s="3">
        <f>0</f>
        <v>0</v>
      </c>
    </row>
    <row r="242" spans="2:14" hidden="1" x14ac:dyDescent="0.2">
      <c r="B242" s="3">
        <v>19050</v>
      </c>
      <c r="C242" s="3">
        <v>0</v>
      </c>
      <c r="D242" s="3">
        <v>0</v>
      </c>
      <c r="E242" s="3">
        <v>0</v>
      </c>
      <c r="F242" s="3">
        <f t="shared" si="21"/>
        <v>0</v>
      </c>
      <c r="G242" t="str">
        <f>VLOOKUP(B242,Nuclides!A:F,5,FALSE)</f>
        <v>K50</v>
      </c>
      <c r="H242">
        <f>VLOOKUP(B242,Nuclides!A:F,4,FALSE)</f>
        <v>0.47199999999999998</v>
      </c>
      <c r="I242" s="3" t="str">
        <f t="shared" si="22"/>
        <v>0.472s</v>
      </c>
      <c r="J242" s="3">
        <f t="shared" si="23"/>
        <v>1.4685321622032741</v>
      </c>
      <c r="K242" s="3">
        <f t="shared" si="24"/>
        <v>0</v>
      </c>
      <c r="L242" s="3">
        <f t="shared" si="25"/>
        <v>0</v>
      </c>
      <c r="M242" s="3" t="str">
        <f t="shared" si="26"/>
        <v>K50</v>
      </c>
      <c r="N242" s="3">
        <f>0</f>
        <v>0</v>
      </c>
    </row>
    <row r="243" spans="2:14" hidden="1" x14ac:dyDescent="0.2">
      <c r="B243" s="3">
        <v>19051</v>
      </c>
      <c r="C243" s="3">
        <v>0</v>
      </c>
      <c r="D243" s="3">
        <v>0</v>
      </c>
      <c r="E243" s="3">
        <v>0</v>
      </c>
      <c r="F243" s="3">
        <f t="shared" si="21"/>
        <v>0</v>
      </c>
      <c r="G243" t="str">
        <f>VLOOKUP(B243,Nuclides!A:F,5,FALSE)</f>
        <v>K51</v>
      </c>
      <c r="H243">
        <f>VLOOKUP(B243,Nuclides!A:F,4,FALSE)</f>
        <v>0.36499999999999999</v>
      </c>
      <c r="I243" s="3" t="str">
        <f t="shared" si="22"/>
        <v>0.365s</v>
      </c>
      <c r="J243" s="3">
        <f t="shared" si="23"/>
        <v>1.8990333713971104</v>
      </c>
      <c r="K243" s="3">
        <f t="shared" si="24"/>
        <v>0</v>
      </c>
      <c r="L243" s="3">
        <f t="shared" si="25"/>
        <v>0</v>
      </c>
      <c r="M243" s="3" t="str">
        <f t="shared" si="26"/>
        <v>K51</v>
      </c>
      <c r="N243" s="3">
        <f>0</f>
        <v>0</v>
      </c>
    </row>
    <row r="244" spans="2:14" hidden="1" x14ac:dyDescent="0.2">
      <c r="B244" s="3">
        <v>20036</v>
      </c>
      <c r="C244" s="3">
        <v>0</v>
      </c>
      <c r="D244" s="3">
        <v>0</v>
      </c>
      <c r="E244" s="3">
        <v>0</v>
      </c>
      <c r="F244" s="3">
        <f t="shared" si="21"/>
        <v>0</v>
      </c>
      <c r="G244" t="str">
        <f>VLOOKUP(B244,Nuclides!A:F,5,FALSE)</f>
        <v>Ca36</v>
      </c>
      <c r="H244">
        <f>VLOOKUP(B244,Nuclides!A:F,4,FALSE)</f>
        <v>0.10199999999999999</v>
      </c>
      <c r="I244" s="3" t="str">
        <f t="shared" si="22"/>
        <v>0.102s</v>
      </c>
      <c r="J244" s="3">
        <f t="shared" si="23"/>
        <v>6.7955605937249546</v>
      </c>
      <c r="K244" s="3">
        <f t="shared" si="24"/>
        <v>0</v>
      </c>
      <c r="L244" s="3">
        <f t="shared" si="25"/>
        <v>0</v>
      </c>
      <c r="M244" s="3" t="str">
        <f t="shared" si="26"/>
        <v>Ca36</v>
      </c>
      <c r="N244" s="3">
        <f>0</f>
        <v>0</v>
      </c>
    </row>
    <row r="245" spans="2:14" hidden="1" x14ac:dyDescent="0.2">
      <c r="B245" s="3">
        <v>20037</v>
      </c>
      <c r="C245" s="3">
        <v>0</v>
      </c>
      <c r="D245" s="3">
        <v>0</v>
      </c>
      <c r="E245" s="3">
        <v>0</v>
      </c>
      <c r="F245" s="3">
        <f t="shared" si="21"/>
        <v>0</v>
      </c>
      <c r="G245" t="str">
        <f>VLOOKUP(B245,Nuclides!A:F,5,FALSE)</f>
        <v>Ca37</v>
      </c>
      <c r="H245">
        <f>VLOOKUP(B245,Nuclides!A:F,4,FALSE)</f>
        <v>0.18110000000000001</v>
      </c>
      <c r="I245" s="3" t="str">
        <f t="shared" si="22"/>
        <v>0.1811s</v>
      </c>
      <c r="J245" s="3">
        <f t="shared" si="23"/>
        <v>3.8274278330201286</v>
      </c>
      <c r="K245" s="3">
        <f t="shared" si="24"/>
        <v>0</v>
      </c>
      <c r="L245" s="3">
        <f t="shared" si="25"/>
        <v>0</v>
      </c>
      <c r="M245" s="3" t="str">
        <f t="shared" si="26"/>
        <v>Ca37</v>
      </c>
      <c r="N245" s="3">
        <f>0</f>
        <v>0</v>
      </c>
    </row>
    <row r="246" spans="2:14" hidden="1" x14ac:dyDescent="0.2">
      <c r="B246" s="3">
        <v>20038</v>
      </c>
      <c r="C246" s="3">
        <v>0</v>
      </c>
      <c r="D246" s="3">
        <v>0</v>
      </c>
      <c r="E246" s="3">
        <v>0</v>
      </c>
      <c r="F246" s="3">
        <f t="shared" si="21"/>
        <v>0</v>
      </c>
      <c r="G246" t="str">
        <f>VLOOKUP(B246,Nuclides!A:F,5,FALSE)</f>
        <v>Ca38</v>
      </c>
      <c r="H246">
        <f>VLOOKUP(B246,Nuclides!A:F,4,FALSE)</f>
        <v>0.44</v>
      </c>
      <c r="I246" s="3" t="str">
        <f t="shared" si="22"/>
        <v>0.44s</v>
      </c>
      <c r="J246" s="3">
        <f t="shared" si="23"/>
        <v>1.575334501272603</v>
      </c>
      <c r="K246" s="3">
        <f t="shared" si="24"/>
        <v>0</v>
      </c>
      <c r="L246" s="3">
        <f t="shared" si="25"/>
        <v>0</v>
      </c>
      <c r="M246" s="3" t="str">
        <f t="shared" si="26"/>
        <v>Ca38</v>
      </c>
      <c r="N246" s="3">
        <f>0</f>
        <v>0</v>
      </c>
    </row>
    <row r="247" spans="2:14" hidden="1" x14ac:dyDescent="0.2">
      <c r="B247" s="3">
        <v>20039</v>
      </c>
      <c r="C247" s="3">
        <v>0</v>
      </c>
      <c r="D247" s="3">
        <v>0</v>
      </c>
      <c r="E247" s="3">
        <v>0</v>
      </c>
      <c r="F247" s="3">
        <f t="shared" si="21"/>
        <v>0</v>
      </c>
      <c r="G247" t="str">
        <f>VLOOKUP(B247,Nuclides!A:F,5,FALSE)</f>
        <v>Ca39</v>
      </c>
      <c r="H247">
        <f>VLOOKUP(B247,Nuclides!A:F,4,FALSE)</f>
        <v>0.85960000000000003</v>
      </c>
      <c r="I247" s="3" t="str">
        <f t="shared" si="22"/>
        <v>0.8596s</v>
      </c>
      <c r="J247" s="3">
        <f t="shared" si="23"/>
        <v>0.80636014490454311</v>
      </c>
      <c r="K247" s="3">
        <f t="shared" si="24"/>
        <v>0</v>
      </c>
      <c r="L247" s="3">
        <f t="shared" si="25"/>
        <v>0</v>
      </c>
      <c r="M247" s="3" t="str">
        <f t="shared" si="26"/>
        <v>Ca39</v>
      </c>
      <c r="N247" s="3">
        <f>0</f>
        <v>0</v>
      </c>
    </row>
    <row r="248" spans="2:14" hidden="1" x14ac:dyDescent="0.2">
      <c r="B248" s="3">
        <v>20040</v>
      </c>
      <c r="C248" s="3">
        <v>0</v>
      </c>
      <c r="D248" s="3">
        <v>0</v>
      </c>
      <c r="E248" s="3">
        <v>0</v>
      </c>
      <c r="F248" s="3">
        <f t="shared" si="21"/>
        <v>0</v>
      </c>
      <c r="G248" t="str">
        <f>VLOOKUP(B248,Nuclides!A:F,5,FALSE)</f>
        <v>Ca40</v>
      </c>
      <c r="H248">
        <f>VLOOKUP(B248,Nuclides!A:F,4,FALSE)</f>
        <v>9.4672799999999999E+28</v>
      </c>
      <c r="I248" s="3" t="str">
        <f t="shared" si="22"/>
        <v>3.00205479452055E+21y</v>
      </c>
      <c r="J248" s="3">
        <f t="shared" si="23"/>
        <v>7.3215029085433761E-30</v>
      </c>
      <c r="K248" s="3">
        <f t="shared" si="24"/>
        <v>0</v>
      </c>
      <c r="L248" s="3">
        <f t="shared" si="25"/>
        <v>0</v>
      </c>
      <c r="M248" s="3" t="str">
        <f t="shared" si="26"/>
        <v>Ca40</v>
      </c>
      <c r="N248" s="3">
        <f>0</f>
        <v>0</v>
      </c>
    </row>
    <row r="249" spans="2:14" hidden="1" x14ac:dyDescent="0.2">
      <c r="B249" s="3">
        <v>20041</v>
      </c>
      <c r="C249" s="3">
        <v>0</v>
      </c>
      <c r="D249" s="3">
        <v>0</v>
      </c>
      <c r="E249" s="3">
        <v>0</v>
      </c>
      <c r="F249" s="3">
        <f t="shared" si="21"/>
        <v>0</v>
      </c>
      <c r="G249" t="str">
        <f>VLOOKUP(B249,Nuclides!A:F,5,FALSE)</f>
        <v>Ca41</v>
      </c>
      <c r="H249">
        <f>VLOOKUP(B249,Nuclides!A:F,4,FALSE)</f>
        <v>3136825440000</v>
      </c>
      <c r="I249" s="3" t="str">
        <f t="shared" si="22"/>
        <v>99468.08y</v>
      </c>
      <c r="J249" s="3">
        <f t="shared" si="23"/>
        <v>2.2097091273269745E-13</v>
      </c>
      <c r="K249" s="3">
        <f t="shared" si="24"/>
        <v>0</v>
      </c>
      <c r="L249" s="3">
        <f t="shared" si="25"/>
        <v>0</v>
      </c>
      <c r="M249" s="3" t="str">
        <f t="shared" si="26"/>
        <v>Ca41</v>
      </c>
      <c r="N249" s="3">
        <f>0</f>
        <v>0</v>
      </c>
    </row>
    <row r="250" spans="2:14" hidden="1" x14ac:dyDescent="0.2">
      <c r="B250" s="3">
        <v>20042</v>
      </c>
      <c r="C250" s="3">
        <v>0</v>
      </c>
      <c r="D250" s="3">
        <v>0</v>
      </c>
      <c r="E250" s="3">
        <v>0</v>
      </c>
      <c r="F250" s="3">
        <f t="shared" si="21"/>
        <v>0</v>
      </c>
      <c r="G250" t="str">
        <f>VLOOKUP(B250,Nuclides!A:F,5,FALSE)</f>
        <v>Ca42</v>
      </c>
      <c r="H250" t="str">
        <f>VLOOKUP(B250,Nuclides!A:F,4,FALSE)</f>
        <v>STABLE</v>
      </c>
      <c r="I250" s="3" t="str">
        <f t="shared" si="22"/>
        <v>STABLE</v>
      </c>
      <c r="J250" s="3" t="e">
        <f t="shared" si="23"/>
        <v>#VALUE!</v>
      </c>
      <c r="K250" s="3" t="e">
        <f t="shared" si="24"/>
        <v>#VALUE!</v>
      </c>
      <c r="L250" s="3" t="e">
        <f t="shared" si="25"/>
        <v>#VALUE!</v>
      </c>
      <c r="M250" s="3" t="str">
        <f t="shared" si="26"/>
        <v>Ca42</v>
      </c>
      <c r="N250" s="3">
        <f>0</f>
        <v>0</v>
      </c>
    </row>
    <row r="251" spans="2:14" hidden="1" x14ac:dyDescent="0.2">
      <c r="B251" s="3">
        <v>20043</v>
      </c>
      <c r="C251" s="3">
        <v>0</v>
      </c>
      <c r="D251" s="3">
        <v>0</v>
      </c>
      <c r="E251" s="3">
        <v>0</v>
      </c>
      <c r="F251" s="3">
        <f t="shared" si="21"/>
        <v>0</v>
      </c>
      <c r="G251" t="str">
        <f>VLOOKUP(B251,Nuclides!A:F,5,FALSE)</f>
        <v>Ca43</v>
      </c>
      <c r="H251" t="str">
        <f>VLOOKUP(B251,Nuclides!A:F,4,FALSE)</f>
        <v>STABLE</v>
      </c>
      <c r="I251" s="3" t="str">
        <f t="shared" si="22"/>
        <v>STABLE</v>
      </c>
      <c r="J251" s="3" t="e">
        <f t="shared" si="23"/>
        <v>#VALUE!</v>
      </c>
      <c r="K251" s="3" t="e">
        <f t="shared" si="24"/>
        <v>#VALUE!</v>
      </c>
      <c r="L251" s="3" t="e">
        <f t="shared" si="25"/>
        <v>#VALUE!</v>
      </c>
      <c r="M251" s="3" t="str">
        <f t="shared" si="26"/>
        <v>Ca43</v>
      </c>
      <c r="N251" s="3">
        <f>0</f>
        <v>0</v>
      </c>
    </row>
    <row r="252" spans="2:14" hidden="1" x14ac:dyDescent="0.2">
      <c r="B252" s="3">
        <v>20044</v>
      </c>
      <c r="C252" s="3">
        <v>0</v>
      </c>
      <c r="D252" s="3">
        <v>0</v>
      </c>
      <c r="E252" s="3">
        <v>0</v>
      </c>
      <c r="F252" s="3">
        <f t="shared" si="21"/>
        <v>0</v>
      </c>
      <c r="G252" t="str">
        <f>VLOOKUP(B252,Nuclides!A:F,5,FALSE)</f>
        <v>Ca44</v>
      </c>
      <c r="H252" t="str">
        <f>VLOOKUP(B252,Nuclides!A:F,4,FALSE)</f>
        <v>STABLE</v>
      </c>
      <c r="I252" s="3" t="str">
        <f t="shared" si="22"/>
        <v>STABLE</v>
      </c>
      <c r="J252" s="3" t="e">
        <f t="shared" si="23"/>
        <v>#VALUE!</v>
      </c>
      <c r="K252" s="3" t="e">
        <f t="shared" si="24"/>
        <v>#VALUE!</v>
      </c>
      <c r="L252" s="3" t="e">
        <f t="shared" si="25"/>
        <v>#VALUE!</v>
      </c>
      <c r="M252" s="3" t="str">
        <f t="shared" si="26"/>
        <v>Ca44</v>
      </c>
      <c r="N252" s="3">
        <f>0</f>
        <v>0</v>
      </c>
    </row>
    <row r="253" spans="2:14" hidden="1" x14ac:dyDescent="0.2">
      <c r="B253" s="3">
        <v>20045</v>
      </c>
      <c r="C253" s="3">
        <v>0</v>
      </c>
      <c r="D253" s="3">
        <v>0</v>
      </c>
      <c r="E253" s="3">
        <v>0</v>
      </c>
      <c r="F253" s="3">
        <f t="shared" si="21"/>
        <v>0</v>
      </c>
      <c r="G253" t="str">
        <f>VLOOKUP(B253,Nuclides!A:F,5,FALSE)</f>
        <v>Ca45</v>
      </c>
      <c r="H253">
        <f>VLOOKUP(B253,Nuclides!A:F,4,FALSE)</f>
        <v>14049504</v>
      </c>
      <c r="I253" s="3" t="str">
        <f t="shared" si="22"/>
        <v>162.61d</v>
      </c>
      <c r="J253" s="3">
        <f t="shared" si="23"/>
        <v>4.9336060586903655E-8</v>
      </c>
      <c r="K253" s="3">
        <f t="shared" si="24"/>
        <v>0</v>
      </c>
      <c r="L253" s="3">
        <f t="shared" si="25"/>
        <v>0</v>
      </c>
      <c r="M253" s="3" t="str">
        <f t="shared" si="26"/>
        <v>Ca45</v>
      </c>
      <c r="N253" s="3">
        <f>0</f>
        <v>0</v>
      </c>
    </row>
    <row r="254" spans="2:14" hidden="1" x14ac:dyDescent="0.2">
      <c r="B254" s="3">
        <v>20046</v>
      </c>
      <c r="C254" s="3">
        <v>0</v>
      </c>
      <c r="D254" s="3">
        <v>0</v>
      </c>
      <c r="E254" s="3">
        <v>0</v>
      </c>
      <c r="F254" s="3">
        <f t="shared" si="21"/>
        <v>0</v>
      </c>
      <c r="G254" t="str">
        <f>VLOOKUP(B254,Nuclides!A:F,5,FALSE)</f>
        <v>Ca46</v>
      </c>
      <c r="H254">
        <f>VLOOKUP(B254,Nuclides!A:F,4,FALSE)</f>
        <v>8.8361279999999998E+22</v>
      </c>
      <c r="I254" s="3" t="str">
        <f t="shared" si="22"/>
        <v>2801917808219180y</v>
      </c>
      <c r="J254" s="3">
        <f t="shared" si="23"/>
        <v>7.844467402010759E-24</v>
      </c>
      <c r="K254" s="3">
        <f t="shared" si="24"/>
        <v>0</v>
      </c>
      <c r="L254" s="3">
        <f t="shared" si="25"/>
        <v>0</v>
      </c>
      <c r="M254" s="3" t="str">
        <f t="shared" si="26"/>
        <v>Ca46</v>
      </c>
      <c r="N254" s="3">
        <f>0</f>
        <v>0</v>
      </c>
    </row>
    <row r="255" spans="2:14" hidden="1" x14ac:dyDescent="0.2">
      <c r="B255" s="3">
        <v>20047</v>
      </c>
      <c r="C255" s="3">
        <v>0</v>
      </c>
      <c r="D255" s="3">
        <v>0</v>
      </c>
      <c r="E255" s="3">
        <v>0</v>
      </c>
      <c r="F255" s="3">
        <f t="shared" si="21"/>
        <v>0</v>
      </c>
      <c r="G255" t="str">
        <f>VLOOKUP(B255,Nuclides!A:F,5,FALSE)</f>
        <v>Ca47</v>
      </c>
      <c r="H255">
        <f>VLOOKUP(B255,Nuclides!A:F,4,FALSE)</f>
        <v>391910.39999999898</v>
      </c>
      <c r="I255" s="3" t="str">
        <f t="shared" si="22"/>
        <v>4.54d</v>
      </c>
      <c r="J255" s="3">
        <f t="shared" si="23"/>
        <v>1.7686368633237268E-6</v>
      </c>
      <c r="K255" s="3">
        <f t="shared" si="24"/>
        <v>0</v>
      </c>
      <c r="L255" s="3">
        <f t="shared" si="25"/>
        <v>0</v>
      </c>
      <c r="M255" s="3" t="str">
        <f t="shared" si="26"/>
        <v>Ca47</v>
      </c>
      <c r="N255" s="3">
        <f>0</f>
        <v>0</v>
      </c>
    </row>
    <row r="256" spans="2:14" hidden="1" x14ac:dyDescent="0.2">
      <c r="B256" s="3">
        <v>20048</v>
      </c>
      <c r="C256" s="3">
        <v>0</v>
      </c>
      <c r="D256" s="3">
        <v>0</v>
      </c>
      <c r="E256" s="3">
        <v>0</v>
      </c>
      <c r="F256" s="3">
        <f t="shared" si="21"/>
        <v>0</v>
      </c>
      <c r="G256" t="str">
        <f>VLOOKUP(B256,Nuclides!A:F,5,FALSE)</f>
        <v>Ca48</v>
      </c>
      <c r="H256">
        <f>VLOOKUP(B256,Nuclides!A:F,4,FALSE)</f>
        <v>1.8303407999999899E+30</v>
      </c>
      <c r="I256" s="3" t="str">
        <f t="shared" si="22"/>
        <v>5.80397260273969E+22y</v>
      </c>
      <c r="J256" s="3">
        <f t="shared" si="23"/>
        <v>3.7869842630396979E-31</v>
      </c>
      <c r="K256" s="3">
        <f t="shared" si="24"/>
        <v>0</v>
      </c>
      <c r="L256" s="3">
        <f t="shared" si="25"/>
        <v>0</v>
      </c>
      <c r="M256" s="3" t="str">
        <f t="shared" si="26"/>
        <v>Ca48</v>
      </c>
      <c r="N256" s="3">
        <f>0</f>
        <v>0</v>
      </c>
    </row>
    <row r="257" spans="2:14" hidden="1" x14ac:dyDescent="0.2">
      <c r="B257" s="3">
        <v>20049</v>
      </c>
      <c r="C257" s="3">
        <v>0</v>
      </c>
      <c r="D257" s="3">
        <v>0</v>
      </c>
      <c r="E257" s="3">
        <v>0</v>
      </c>
      <c r="F257" s="3">
        <f t="shared" si="21"/>
        <v>0</v>
      </c>
      <c r="G257" t="str">
        <f>VLOOKUP(B257,Nuclides!A:F,5,FALSE)</f>
        <v>Ca49</v>
      </c>
      <c r="H257">
        <f>VLOOKUP(B257,Nuclides!A:F,4,FALSE)</f>
        <v>523.08000000000004</v>
      </c>
      <c r="I257" s="3" t="str">
        <f t="shared" si="22"/>
        <v>8.72min</v>
      </c>
      <c r="J257" s="3">
        <f t="shared" si="23"/>
        <v>1.3251265209144783E-3</v>
      </c>
      <c r="K257" s="3">
        <f t="shared" si="24"/>
        <v>0</v>
      </c>
      <c r="L257" s="3">
        <f t="shared" si="25"/>
        <v>0</v>
      </c>
      <c r="M257" s="3" t="str">
        <f t="shared" si="26"/>
        <v>Ca49</v>
      </c>
      <c r="N257" s="3">
        <f>0</f>
        <v>0</v>
      </c>
    </row>
    <row r="258" spans="2:14" hidden="1" x14ac:dyDescent="0.2">
      <c r="B258" s="3">
        <v>20050</v>
      </c>
      <c r="C258" s="3">
        <v>0</v>
      </c>
      <c r="D258" s="3">
        <v>0</v>
      </c>
      <c r="E258" s="3">
        <v>0</v>
      </c>
      <c r="F258" s="3">
        <f t="shared" si="21"/>
        <v>0</v>
      </c>
      <c r="G258" t="str">
        <f>VLOOKUP(B258,Nuclides!A:F,5,FALSE)</f>
        <v>Ca50</v>
      </c>
      <c r="H258">
        <f>VLOOKUP(B258,Nuclides!A:F,4,FALSE)</f>
        <v>13.9</v>
      </c>
      <c r="I258" s="3" t="str">
        <f t="shared" si="22"/>
        <v>13.9s</v>
      </c>
      <c r="J258" s="3">
        <f t="shared" si="23"/>
        <v>4.9866703637406133E-2</v>
      </c>
      <c r="K258" s="3">
        <f t="shared" si="24"/>
        <v>0</v>
      </c>
      <c r="L258" s="3">
        <f t="shared" si="25"/>
        <v>0</v>
      </c>
      <c r="M258" s="3" t="str">
        <f t="shared" si="26"/>
        <v>Ca50</v>
      </c>
      <c r="N258" s="3">
        <f>0</f>
        <v>0</v>
      </c>
    </row>
    <row r="259" spans="2:14" hidden="1" x14ac:dyDescent="0.2">
      <c r="B259" s="3">
        <v>20051</v>
      </c>
      <c r="C259" s="3">
        <v>0</v>
      </c>
      <c r="D259" s="3">
        <v>0</v>
      </c>
      <c r="E259" s="3">
        <v>0</v>
      </c>
      <c r="F259" s="3">
        <f t="shared" si="21"/>
        <v>0</v>
      </c>
      <c r="G259" t="str">
        <f>VLOOKUP(B259,Nuclides!A:F,5,FALSE)</f>
        <v>Ca51</v>
      </c>
      <c r="H259">
        <f>VLOOKUP(B259,Nuclides!A:F,4,FALSE)</f>
        <v>10</v>
      </c>
      <c r="I259" s="3" t="str">
        <f t="shared" si="22"/>
        <v>10s</v>
      </c>
      <c r="J259" s="3">
        <f t="shared" si="23"/>
        <v>6.9314718055994526E-2</v>
      </c>
      <c r="K259" s="3">
        <f t="shared" si="24"/>
        <v>0</v>
      </c>
      <c r="L259" s="3">
        <f t="shared" si="25"/>
        <v>0</v>
      </c>
      <c r="M259" s="3" t="str">
        <f t="shared" si="26"/>
        <v>Ca51</v>
      </c>
      <c r="N259" s="3">
        <f>0</f>
        <v>0</v>
      </c>
    </row>
    <row r="260" spans="2:14" hidden="1" x14ac:dyDescent="0.2">
      <c r="B260" s="3">
        <v>21040</v>
      </c>
      <c r="C260" s="3">
        <v>0</v>
      </c>
      <c r="D260" s="3">
        <v>0</v>
      </c>
      <c r="E260" s="3">
        <v>0</v>
      </c>
      <c r="F260" s="3">
        <f t="shared" si="21"/>
        <v>0</v>
      </c>
      <c r="G260" t="str">
        <f>VLOOKUP(B260,Nuclides!A:F,5,FALSE)</f>
        <v>Sc40</v>
      </c>
      <c r="H260">
        <f>VLOOKUP(B260,Nuclides!A:F,4,FALSE)</f>
        <v>0.18229999999999999</v>
      </c>
      <c r="I260" s="3" t="str">
        <f t="shared" si="22"/>
        <v>0.1823s</v>
      </c>
      <c r="J260" s="3">
        <f t="shared" si="23"/>
        <v>3.8022335741083122</v>
      </c>
      <c r="K260" s="3">
        <f t="shared" si="24"/>
        <v>0</v>
      </c>
      <c r="L260" s="3">
        <f t="shared" si="25"/>
        <v>0</v>
      </c>
      <c r="M260" s="3" t="str">
        <f t="shared" si="26"/>
        <v>Sc40</v>
      </c>
      <c r="N260" s="3">
        <f>0</f>
        <v>0</v>
      </c>
    </row>
    <row r="261" spans="2:14" hidden="1" x14ac:dyDescent="0.2">
      <c r="B261" s="3">
        <v>21041</v>
      </c>
      <c r="C261" s="3">
        <v>0</v>
      </c>
      <c r="D261" s="3">
        <v>0</v>
      </c>
      <c r="E261" s="3">
        <v>0</v>
      </c>
      <c r="F261" s="3">
        <f t="shared" ref="F261:F324" si="27">SUM(C261:E261)</f>
        <v>0</v>
      </c>
      <c r="G261" t="str">
        <f>VLOOKUP(B261,Nuclides!A:F,5,FALSE)</f>
        <v>Sc41</v>
      </c>
      <c r="H261">
        <f>VLOOKUP(B261,Nuclides!A:F,4,FALSE)</f>
        <v>0.59629999999999905</v>
      </c>
      <c r="I261" s="3" t="str">
        <f t="shared" ref="I261:I324" si="28">IF(H261="STABLE", "STABLE", IF(H261&lt;60, H261&amp;"s", IF(H261&lt;3600, ROUND(H261/60,2)&amp;"min", IF(H261&lt;86400, ROUND(H261/3600,2)&amp;"h", IF(H261&lt;31536000, ROUND(H261/86400,2)&amp;"d", ROUND(H261/31536000,2)&amp;"y")))))</f>
        <v>0.596299999999999s</v>
      </c>
      <c r="J261" s="3">
        <f t="shared" ref="J261:J324" si="29">LN(2)/H261</f>
        <v>1.1624135176252663</v>
      </c>
      <c r="K261" s="3">
        <f t="shared" ref="K261:K324" si="30">10*F261*(1-EXP(-J261*600))*6240000000000</f>
        <v>0</v>
      </c>
      <c r="L261" s="3">
        <f t="shared" ref="L261:L324" si="31">EXP(-J261*30*60)*K261</f>
        <v>0</v>
      </c>
      <c r="M261" s="3" t="str">
        <f t="shared" ref="M261:M324" si="32">G261</f>
        <v>Sc41</v>
      </c>
      <c r="N261" s="3">
        <f>0</f>
        <v>0</v>
      </c>
    </row>
    <row r="262" spans="2:14" hidden="1" x14ac:dyDescent="0.2">
      <c r="B262" s="3">
        <v>21042</v>
      </c>
      <c r="C262" s="3">
        <v>0</v>
      </c>
      <c r="D262" s="3">
        <v>0</v>
      </c>
      <c r="E262" s="3">
        <v>0</v>
      </c>
      <c r="F262" s="3">
        <f t="shared" si="27"/>
        <v>0</v>
      </c>
      <c r="G262" t="str">
        <f>VLOOKUP(B262,Nuclides!A:F,5,FALSE)</f>
        <v>Sc42</v>
      </c>
      <c r="H262">
        <f>VLOOKUP(B262,Nuclides!A:F,4,FALSE)</f>
        <v>0.68069999999999997</v>
      </c>
      <c r="I262" s="3" t="str">
        <f t="shared" si="28"/>
        <v>0.6807s</v>
      </c>
      <c r="J262" s="3">
        <f t="shared" si="29"/>
        <v>1.0182858536211918</v>
      </c>
      <c r="K262" s="3">
        <f t="shared" si="30"/>
        <v>0</v>
      </c>
      <c r="L262" s="3">
        <f t="shared" si="31"/>
        <v>0</v>
      </c>
      <c r="M262" s="3" t="str">
        <f t="shared" si="32"/>
        <v>Sc42</v>
      </c>
      <c r="N262" s="3">
        <f>0</f>
        <v>0</v>
      </c>
    </row>
    <row r="263" spans="2:14" hidden="1" x14ac:dyDescent="0.2">
      <c r="B263" s="3">
        <v>21043</v>
      </c>
      <c r="C263" s="3">
        <v>0</v>
      </c>
      <c r="D263" s="3">
        <v>0</v>
      </c>
      <c r="E263" s="3">
        <v>0</v>
      </c>
      <c r="F263" s="3">
        <f t="shared" si="27"/>
        <v>0</v>
      </c>
      <c r="G263" t="str">
        <f>VLOOKUP(B263,Nuclides!A:F,5,FALSE)</f>
        <v>Sc43</v>
      </c>
      <c r="H263">
        <f>VLOOKUP(B263,Nuclides!A:F,4,FALSE)</f>
        <v>14007.6</v>
      </c>
      <c r="I263" s="3" t="str">
        <f t="shared" si="28"/>
        <v>3.89h</v>
      </c>
      <c r="J263" s="3">
        <f t="shared" si="29"/>
        <v>4.9483650344095011E-5</v>
      </c>
      <c r="K263" s="3">
        <f t="shared" si="30"/>
        <v>0</v>
      </c>
      <c r="L263" s="3">
        <f t="shared" si="31"/>
        <v>0</v>
      </c>
      <c r="M263" s="3" t="str">
        <f t="shared" si="32"/>
        <v>Sc43</v>
      </c>
      <c r="N263" s="3">
        <f>0</f>
        <v>0</v>
      </c>
    </row>
    <row r="264" spans="2:14" hidden="1" x14ac:dyDescent="0.2">
      <c r="B264" s="3">
        <v>21044</v>
      </c>
      <c r="C264" s="3">
        <v>0</v>
      </c>
      <c r="D264" s="3">
        <v>0</v>
      </c>
      <c r="E264" s="3">
        <v>0</v>
      </c>
      <c r="F264" s="3">
        <f t="shared" si="27"/>
        <v>0</v>
      </c>
      <c r="G264" t="str">
        <f>VLOOKUP(B264,Nuclides!A:F,5,FALSE)</f>
        <v>Sc44</v>
      </c>
      <c r="H264">
        <f>VLOOKUP(B264,Nuclides!A:F,4,FALSE)</f>
        <v>14292</v>
      </c>
      <c r="I264" s="3" t="str">
        <f t="shared" si="28"/>
        <v>3.97h</v>
      </c>
      <c r="J264" s="3">
        <f t="shared" si="29"/>
        <v>4.8498963095434182E-5</v>
      </c>
      <c r="K264" s="3">
        <f t="shared" si="30"/>
        <v>0</v>
      </c>
      <c r="L264" s="3">
        <f t="shared" si="31"/>
        <v>0</v>
      </c>
      <c r="M264" s="3" t="str">
        <f t="shared" si="32"/>
        <v>Sc44</v>
      </c>
      <c r="N264" s="3">
        <f>0</f>
        <v>0</v>
      </c>
    </row>
    <row r="265" spans="2:14" hidden="1" x14ac:dyDescent="0.2">
      <c r="B265" s="3">
        <v>21045</v>
      </c>
      <c r="C265" s="3">
        <v>0</v>
      </c>
      <c r="D265" s="3">
        <v>0</v>
      </c>
      <c r="E265" s="3">
        <v>0</v>
      </c>
      <c r="F265" s="3">
        <f t="shared" si="27"/>
        <v>0</v>
      </c>
      <c r="G265" t="str">
        <f>VLOOKUP(B265,Nuclides!A:F,5,FALSE)</f>
        <v>Sc45</v>
      </c>
      <c r="H265" t="str">
        <f>VLOOKUP(B265,Nuclides!A:F,4,FALSE)</f>
        <v>STABLE</v>
      </c>
      <c r="I265" s="3" t="str">
        <f t="shared" si="28"/>
        <v>STABLE</v>
      </c>
      <c r="J265" s="3" t="e">
        <f t="shared" si="29"/>
        <v>#VALUE!</v>
      </c>
      <c r="K265" s="3" t="e">
        <f t="shared" si="30"/>
        <v>#VALUE!</v>
      </c>
      <c r="L265" s="3" t="e">
        <f t="shared" si="31"/>
        <v>#VALUE!</v>
      </c>
      <c r="M265" s="3" t="str">
        <f t="shared" si="32"/>
        <v>Sc45</v>
      </c>
      <c r="N265" s="3">
        <f>0</f>
        <v>0</v>
      </c>
    </row>
    <row r="266" spans="2:14" hidden="1" x14ac:dyDescent="0.2">
      <c r="B266" s="3">
        <v>21046</v>
      </c>
      <c r="C266" s="3">
        <v>0</v>
      </c>
      <c r="D266" s="3">
        <v>0</v>
      </c>
      <c r="E266" s="3">
        <v>0</v>
      </c>
      <c r="F266" s="3">
        <f t="shared" si="27"/>
        <v>0</v>
      </c>
      <c r="G266" t="str">
        <f>VLOOKUP(B266,Nuclides!A:F,5,FALSE)</f>
        <v>Sc46</v>
      </c>
      <c r="H266">
        <f>VLOOKUP(B266,Nuclides!A:F,4,FALSE)</f>
        <v>7239456</v>
      </c>
      <c r="I266" s="3" t="str">
        <f t="shared" si="28"/>
        <v>83.79d</v>
      </c>
      <c r="J266" s="3">
        <f t="shared" si="29"/>
        <v>9.5745755006998491E-8</v>
      </c>
      <c r="K266" s="3">
        <f t="shared" si="30"/>
        <v>0</v>
      </c>
      <c r="L266" s="3">
        <f t="shared" si="31"/>
        <v>0</v>
      </c>
      <c r="M266" s="3" t="str">
        <f t="shared" si="32"/>
        <v>Sc46</v>
      </c>
      <c r="N266" s="3">
        <f>0</f>
        <v>0</v>
      </c>
    </row>
    <row r="267" spans="2:14" hidden="1" x14ac:dyDescent="0.2">
      <c r="B267" s="3">
        <v>21047</v>
      </c>
      <c r="C267" s="3">
        <v>0</v>
      </c>
      <c r="D267" s="3">
        <v>0</v>
      </c>
      <c r="E267" s="3">
        <v>0</v>
      </c>
      <c r="F267" s="3">
        <f t="shared" si="27"/>
        <v>0</v>
      </c>
      <c r="G267" t="str">
        <f>VLOOKUP(B267,Nuclides!A:F,5,FALSE)</f>
        <v>Sc47</v>
      </c>
      <c r="H267">
        <f>VLOOKUP(B267,Nuclides!A:F,4,FALSE)</f>
        <v>289370.88</v>
      </c>
      <c r="I267" s="3" t="str">
        <f t="shared" si="28"/>
        <v>3.35d</v>
      </c>
      <c r="J267" s="3">
        <f t="shared" si="29"/>
        <v>2.3953591341324507E-6</v>
      </c>
      <c r="K267" s="3">
        <f t="shared" si="30"/>
        <v>0</v>
      </c>
      <c r="L267" s="3">
        <f t="shared" si="31"/>
        <v>0</v>
      </c>
      <c r="M267" s="3" t="str">
        <f t="shared" si="32"/>
        <v>Sc47</v>
      </c>
      <c r="N267" s="3">
        <f>0</f>
        <v>0</v>
      </c>
    </row>
    <row r="268" spans="2:14" hidden="1" x14ac:dyDescent="0.2">
      <c r="B268" s="3">
        <v>21048</v>
      </c>
      <c r="C268" s="3">
        <v>0</v>
      </c>
      <c r="D268" s="3">
        <v>0</v>
      </c>
      <c r="E268" s="3">
        <v>0</v>
      </c>
      <c r="F268" s="3">
        <f t="shared" si="27"/>
        <v>0</v>
      </c>
      <c r="G268" t="str">
        <f>VLOOKUP(B268,Nuclides!A:F,5,FALSE)</f>
        <v>Sc48</v>
      </c>
      <c r="H268">
        <f>VLOOKUP(B268,Nuclides!A:F,4,FALSE)</f>
        <v>157212</v>
      </c>
      <c r="I268" s="3" t="str">
        <f t="shared" si="28"/>
        <v>1.82d</v>
      </c>
      <c r="J268" s="3">
        <f t="shared" si="29"/>
        <v>4.4089966450394709E-6</v>
      </c>
      <c r="K268" s="3">
        <f t="shared" si="30"/>
        <v>0</v>
      </c>
      <c r="L268" s="3">
        <f t="shared" si="31"/>
        <v>0</v>
      </c>
      <c r="M268" s="3" t="str">
        <f t="shared" si="32"/>
        <v>Sc48</v>
      </c>
      <c r="N268" s="3">
        <f>0</f>
        <v>0</v>
      </c>
    </row>
    <row r="269" spans="2:14" hidden="1" x14ac:dyDescent="0.2">
      <c r="B269" s="3">
        <v>21049</v>
      </c>
      <c r="C269" s="3">
        <v>0</v>
      </c>
      <c r="D269" s="3">
        <v>0</v>
      </c>
      <c r="E269" s="3">
        <v>0</v>
      </c>
      <c r="F269" s="3">
        <f t="shared" si="27"/>
        <v>0</v>
      </c>
      <c r="G269" t="str">
        <f>VLOOKUP(B269,Nuclides!A:F,5,FALSE)</f>
        <v>Sc49</v>
      </c>
      <c r="H269">
        <f>VLOOKUP(B269,Nuclides!A:F,4,FALSE)</f>
        <v>3430.8</v>
      </c>
      <c r="I269" s="3" t="str">
        <f t="shared" si="28"/>
        <v>57.18min</v>
      </c>
      <c r="J269" s="3">
        <f t="shared" si="29"/>
        <v>2.0203660387080135E-4</v>
      </c>
      <c r="K269" s="3">
        <f t="shared" si="30"/>
        <v>0</v>
      </c>
      <c r="L269" s="3">
        <f t="shared" si="31"/>
        <v>0</v>
      </c>
      <c r="M269" s="3" t="str">
        <f t="shared" si="32"/>
        <v>Sc49</v>
      </c>
      <c r="N269" s="3">
        <f>0</f>
        <v>0</v>
      </c>
    </row>
    <row r="270" spans="2:14" hidden="1" x14ac:dyDescent="0.2">
      <c r="B270" s="3">
        <v>21050</v>
      </c>
      <c r="C270" s="3">
        <v>0</v>
      </c>
      <c r="D270" s="3">
        <v>0</v>
      </c>
      <c r="E270" s="3">
        <v>0</v>
      </c>
      <c r="F270" s="3">
        <f t="shared" si="27"/>
        <v>0</v>
      </c>
      <c r="G270" t="str">
        <f>VLOOKUP(B270,Nuclides!A:F,5,FALSE)</f>
        <v>Sc50</v>
      </c>
      <c r="H270">
        <f>VLOOKUP(B270,Nuclides!A:F,4,FALSE)</f>
        <v>102.5</v>
      </c>
      <c r="I270" s="3" t="str">
        <f t="shared" si="28"/>
        <v>1.71min</v>
      </c>
      <c r="J270" s="3">
        <f t="shared" si="29"/>
        <v>6.7624115176580027E-3</v>
      </c>
      <c r="K270" s="3">
        <f t="shared" si="30"/>
        <v>0</v>
      </c>
      <c r="L270" s="3">
        <f t="shared" si="31"/>
        <v>0</v>
      </c>
      <c r="M270" s="3" t="str">
        <f t="shared" si="32"/>
        <v>Sc50</v>
      </c>
      <c r="N270" s="3">
        <f>0</f>
        <v>0</v>
      </c>
    </row>
    <row r="271" spans="2:14" hidden="1" x14ac:dyDescent="0.2">
      <c r="B271" s="3">
        <v>21051</v>
      </c>
      <c r="C271" s="3">
        <v>0</v>
      </c>
      <c r="D271" s="3">
        <v>0</v>
      </c>
      <c r="E271" s="3">
        <v>0</v>
      </c>
      <c r="F271" s="3">
        <f t="shared" si="27"/>
        <v>0</v>
      </c>
      <c r="G271" t="str">
        <f>VLOOKUP(B271,Nuclides!A:F,5,FALSE)</f>
        <v>Sc51</v>
      </c>
      <c r="H271">
        <f>VLOOKUP(B271,Nuclides!A:F,4,FALSE)</f>
        <v>12.4</v>
      </c>
      <c r="I271" s="3" t="str">
        <f t="shared" si="28"/>
        <v>12.4s</v>
      </c>
      <c r="J271" s="3">
        <f t="shared" si="29"/>
        <v>5.5898966174189137E-2</v>
      </c>
      <c r="K271" s="3">
        <f t="shared" si="30"/>
        <v>0</v>
      </c>
      <c r="L271" s="3">
        <f t="shared" si="31"/>
        <v>0</v>
      </c>
      <c r="M271" s="3" t="str">
        <f t="shared" si="32"/>
        <v>Sc51</v>
      </c>
      <c r="N271" s="3">
        <f>0</f>
        <v>0</v>
      </c>
    </row>
    <row r="272" spans="2:14" hidden="1" x14ac:dyDescent="0.2">
      <c r="B272" s="3">
        <v>22041</v>
      </c>
      <c r="C272" s="3">
        <v>0</v>
      </c>
      <c r="D272" s="3">
        <v>0</v>
      </c>
      <c r="E272" s="3">
        <v>0</v>
      </c>
      <c r="F272" s="3">
        <f t="shared" si="27"/>
        <v>0</v>
      </c>
      <c r="G272" t="str">
        <f>VLOOKUP(B272,Nuclides!A:F,5,FALSE)</f>
        <v>Ti41</v>
      </c>
      <c r="H272">
        <f>VLOOKUP(B272,Nuclides!A:F,4,FALSE)</f>
        <v>8.1900000000000001E-2</v>
      </c>
      <c r="I272" s="3" t="str">
        <f t="shared" si="28"/>
        <v>0.0819s</v>
      </c>
      <c r="J272" s="3">
        <f t="shared" si="29"/>
        <v>8.4633355379724691</v>
      </c>
      <c r="K272" s="3">
        <f t="shared" si="30"/>
        <v>0</v>
      </c>
      <c r="L272" s="3">
        <f t="shared" si="31"/>
        <v>0</v>
      </c>
      <c r="M272" s="3" t="str">
        <f t="shared" si="32"/>
        <v>Ti41</v>
      </c>
      <c r="N272" s="3">
        <f>0</f>
        <v>0</v>
      </c>
    </row>
    <row r="273" spans="2:14" hidden="1" x14ac:dyDescent="0.2">
      <c r="B273" s="3">
        <v>22042</v>
      </c>
      <c r="C273" s="3">
        <v>0</v>
      </c>
      <c r="D273" s="3">
        <v>0</v>
      </c>
      <c r="E273" s="3">
        <v>0</v>
      </c>
      <c r="F273" s="3">
        <f t="shared" si="27"/>
        <v>0</v>
      </c>
      <c r="G273" t="str">
        <f>VLOOKUP(B273,Nuclides!A:F,5,FALSE)</f>
        <v>Ti42</v>
      </c>
      <c r="H273">
        <f>VLOOKUP(B273,Nuclides!A:F,4,FALSE)</f>
        <v>0.20865</v>
      </c>
      <c r="I273" s="3" t="str">
        <f t="shared" si="28"/>
        <v>0.20865s</v>
      </c>
      <c r="J273" s="3">
        <f t="shared" si="29"/>
        <v>3.3220569401387263</v>
      </c>
      <c r="K273" s="3">
        <f t="shared" si="30"/>
        <v>0</v>
      </c>
      <c r="L273" s="3">
        <f t="shared" si="31"/>
        <v>0</v>
      </c>
      <c r="M273" s="3" t="str">
        <f t="shared" si="32"/>
        <v>Ti42</v>
      </c>
      <c r="N273" s="3">
        <f>0</f>
        <v>0</v>
      </c>
    </row>
    <row r="274" spans="2:14" hidden="1" x14ac:dyDescent="0.2">
      <c r="B274" s="3">
        <v>22043</v>
      </c>
      <c r="C274" s="3">
        <v>0</v>
      </c>
      <c r="D274" s="3">
        <v>0</v>
      </c>
      <c r="E274" s="3">
        <v>0</v>
      </c>
      <c r="F274" s="3">
        <f t="shared" si="27"/>
        <v>0</v>
      </c>
      <c r="G274" t="str">
        <f>VLOOKUP(B274,Nuclides!A:F,5,FALSE)</f>
        <v>Ti43</v>
      </c>
      <c r="H274">
        <f>VLOOKUP(B274,Nuclides!A:F,4,FALSE)</f>
        <v>0.50900000000000001</v>
      </c>
      <c r="I274" s="3" t="str">
        <f t="shared" si="28"/>
        <v>0.509s</v>
      </c>
      <c r="J274" s="3">
        <f t="shared" si="29"/>
        <v>1.361782280078478</v>
      </c>
      <c r="K274" s="3">
        <f t="shared" si="30"/>
        <v>0</v>
      </c>
      <c r="L274" s="3">
        <f t="shared" si="31"/>
        <v>0</v>
      </c>
      <c r="M274" s="3" t="str">
        <f t="shared" si="32"/>
        <v>Ti43</v>
      </c>
      <c r="N274" s="3">
        <f>0</f>
        <v>0</v>
      </c>
    </row>
    <row r="275" spans="2:14" hidden="1" x14ac:dyDescent="0.2">
      <c r="B275" s="3">
        <v>22044</v>
      </c>
      <c r="C275" s="3">
        <v>0</v>
      </c>
      <c r="D275" s="3">
        <v>0</v>
      </c>
      <c r="E275" s="3">
        <v>0</v>
      </c>
      <c r="F275" s="3">
        <f t="shared" si="27"/>
        <v>0</v>
      </c>
      <c r="G275" t="str">
        <f>VLOOKUP(B275,Nuclides!A:F,5,FALSE)</f>
        <v>Ti44</v>
      </c>
      <c r="H275">
        <f>VLOOKUP(B275,Nuclides!A:F,4,FALSE)</f>
        <v>1893456000</v>
      </c>
      <c r="I275" s="3" t="str">
        <f t="shared" si="28"/>
        <v>60.04y</v>
      </c>
      <c r="J275" s="3">
        <f t="shared" si="29"/>
        <v>3.6607514542716876E-10</v>
      </c>
      <c r="K275" s="3">
        <f t="shared" si="30"/>
        <v>0</v>
      </c>
      <c r="L275" s="3">
        <f t="shared" si="31"/>
        <v>0</v>
      </c>
      <c r="M275" s="3" t="str">
        <f t="shared" si="32"/>
        <v>Ti44</v>
      </c>
      <c r="N275" s="3">
        <f>0</f>
        <v>0</v>
      </c>
    </row>
    <row r="276" spans="2:14" hidden="1" x14ac:dyDescent="0.2">
      <c r="B276" s="3">
        <v>22045</v>
      </c>
      <c r="C276" s="3">
        <v>0</v>
      </c>
      <c r="D276" s="3">
        <v>0</v>
      </c>
      <c r="E276" s="3">
        <v>0</v>
      </c>
      <c r="F276" s="3">
        <f t="shared" si="27"/>
        <v>0</v>
      </c>
      <c r="G276" t="str">
        <f>VLOOKUP(B276,Nuclides!A:F,5,FALSE)</f>
        <v>Ti45</v>
      </c>
      <c r="H276">
        <f>VLOOKUP(B276,Nuclides!A:F,4,FALSE)</f>
        <v>11088</v>
      </c>
      <c r="I276" s="3" t="str">
        <f t="shared" si="28"/>
        <v>3.08h</v>
      </c>
      <c r="J276" s="3">
        <f t="shared" si="29"/>
        <v>6.2513273860023921E-5</v>
      </c>
      <c r="K276" s="3">
        <f t="shared" si="30"/>
        <v>0</v>
      </c>
      <c r="L276" s="3">
        <f t="shared" si="31"/>
        <v>0</v>
      </c>
      <c r="M276" s="3" t="str">
        <f t="shared" si="32"/>
        <v>Ti45</v>
      </c>
      <c r="N276" s="3">
        <f>0</f>
        <v>0</v>
      </c>
    </row>
    <row r="277" spans="2:14" hidden="1" x14ac:dyDescent="0.2">
      <c r="B277" s="3">
        <v>22046</v>
      </c>
      <c r="C277" s="3">
        <v>0</v>
      </c>
      <c r="D277" s="3">
        <v>0</v>
      </c>
      <c r="E277" s="3">
        <v>0</v>
      </c>
      <c r="F277" s="3">
        <f t="shared" si="27"/>
        <v>0</v>
      </c>
      <c r="G277" t="str">
        <f>VLOOKUP(B277,Nuclides!A:F,5,FALSE)</f>
        <v>Ti46</v>
      </c>
      <c r="H277" t="str">
        <f>VLOOKUP(B277,Nuclides!A:F,4,FALSE)</f>
        <v>STABLE</v>
      </c>
      <c r="I277" s="3" t="str">
        <f t="shared" si="28"/>
        <v>STABLE</v>
      </c>
      <c r="J277" s="3" t="e">
        <f t="shared" si="29"/>
        <v>#VALUE!</v>
      </c>
      <c r="K277" s="3" t="e">
        <f t="shared" si="30"/>
        <v>#VALUE!</v>
      </c>
      <c r="L277" s="3" t="e">
        <f t="shared" si="31"/>
        <v>#VALUE!</v>
      </c>
      <c r="M277" s="3" t="str">
        <f t="shared" si="32"/>
        <v>Ti46</v>
      </c>
      <c r="N277" s="3">
        <f>0</f>
        <v>0</v>
      </c>
    </row>
    <row r="278" spans="2:14" hidden="1" x14ac:dyDescent="0.2">
      <c r="B278" s="3">
        <v>22047</v>
      </c>
      <c r="C278" s="3">
        <v>0</v>
      </c>
      <c r="D278" s="3">
        <v>0</v>
      </c>
      <c r="E278" s="3">
        <v>0</v>
      </c>
      <c r="F278" s="3">
        <f t="shared" si="27"/>
        <v>0</v>
      </c>
      <c r="G278" t="str">
        <f>VLOOKUP(B278,Nuclides!A:F,5,FALSE)</f>
        <v>Ti47</v>
      </c>
      <c r="H278" t="str">
        <f>VLOOKUP(B278,Nuclides!A:F,4,FALSE)</f>
        <v>STABLE</v>
      </c>
      <c r="I278" s="3" t="str">
        <f t="shared" si="28"/>
        <v>STABLE</v>
      </c>
      <c r="J278" s="3" t="e">
        <f t="shared" si="29"/>
        <v>#VALUE!</v>
      </c>
      <c r="K278" s="3" t="e">
        <f t="shared" si="30"/>
        <v>#VALUE!</v>
      </c>
      <c r="L278" s="3" t="e">
        <f t="shared" si="31"/>
        <v>#VALUE!</v>
      </c>
      <c r="M278" s="3" t="str">
        <f t="shared" si="32"/>
        <v>Ti47</v>
      </c>
      <c r="N278" s="3">
        <f>0</f>
        <v>0</v>
      </c>
    </row>
    <row r="279" spans="2:14" hidden="1" x14ac:dyDescent="0.2">
      <c r="B279" s="3">
        <v>22048</v>
      </c>
      <c r="C279" s="3">
        <v>0</v>
      </c>
      <c r="D279" s="3">
        <v>0</v>
      </c>
      <c r="E279" s="3">
        <v>0</v>
      </c>
      <c r="F279" s="3">
        <f t="shared" si="27"/>
        <v>0</v>
      </c>
      <c r="G279" t="str">
        <f>VLOOKUP(B279,Nuclides!A:F,5,FALSE)</f>
        <v>Ti48</v>
      </c>
      <c r="H279" t="str">
        <f>VLOOKUP(B279,Nuclides!A:F,4,FALSE)</f>
        <v>STABLE</v>
      </c>
      <c r="I279" s="3" t="str">
        <f t="shared" si="28"/>
        <v>STABLE</v>
      </c>
      <c r="J279" s="3" t="e">
        <f t="shared" si="29"/>
        <v>#VALUE!</v>
      </c>
      <c r="K279" s="3" t="e">
        <f t="shared" si="30"/>
        <v>#VALUE!</v>
      </c>
      <c r="L279" s="3" t="e">
        <f t="shared" si="31"/>
        <v>#VALUE!</v>
      </c>
      <c r="M279" s="3" t="str">
        <f t="shared" si="32"/>
        <v>Ti48</v>
      </c>
      <c r="N279" s="3">
        <f>0</f>
        <v>0</v>
      </c>
    </row>
    <row r="280" spans="2:14" hidden="1" x14ac:dyDescent="0.2">
      <c r="B280" s="3">
        <v>22049</v>
      </c>
      <c r="C280" s="3">
        <v>0</v>
      </c>
      <c r="D280" s="3">
        <v>0</v>
      </c>
      <c r="E280" s="3">
        <v>0</v>
      </c>
      <c r="F280" s="3">
        <f t="shared" si="27"/>
        <v>0</v>
      </c>
      <c r="G280" t="str">
        <f>VLOOKUP(B280,Nuclides!A:F,5,FALSE)</f>
        <v>Ti49</v>
      </c>
      <c r="H280" t="str">
        <f>VLOOKUP(B280,Nuclides!A:F,4,FALSE)</f>
        <v>STABLE</v>
      </c>
      <c r="I280" s="3" t="str">
        <f t="shared" si="28"/>
        <v>STABLE</v>
      </c>
      <c r="J280" s="3" t="e">
        <f t="shared" si="29"/>
        <v>#VALUE!</v>
      </c>
      <c r="K280" s="3" t="e">
        <f t="shared" si="30"/>
        <v>#VALUE!</v>
      </c>
      <c r="L280" s="3" t="e">
        <f t="shared" si="31"/>
        <v>#VALUE!</v>
      </c>
      <c r="M280" s="3" t="str">
        <f t="shared" si="32"/>
        <v>Ti49</v>
      </c>
      <c r="N280" s="3">
        <f>0</f>
        <v>0</v>
      </c>
    </row>
    <row r="281" spans="2:14" hidden="1" x14ac:dyDescent="0.2">
      <c r="B281" s="3">
        <v>22050</v>
      </c>
      <c r="C281" s="3">
        <v>0</v>
      </c>
      <c r="D281" s="3">
        <v>0</v>
      </c>
      <c r="E281" s="3">
        <v>0</v>
      </c>
      <c r="F281" s="3">
        <f t="shared" si="27"/>
        <v>0</v>
      </c>
      <c r="G281" t="str">
        <f>VLOOKUP(B281,Nuclides!A:F,5,FALSE)</f>
        <v>Ti50</v>
      </c>
      <c r="H281" t="str">
        <f>VLOOKUP(B281,Nuclides!A:F,4,FALSE)</f>
        <v>STABLE</v>
      </c>
      <c r="I281" s="3" t="str">
        <f t="shared" si="28"/>
        <v>STABLE</v>
      </c>
      <c r="J281" s="3" t="e">
        <f t="shared" si="29"/>
        <v>#VALUE!</v>
      </c>
      <c r="K281" s="3" t="e">
        <f t="shared" si="30"/>
        <v>#VALUE!</v>
      </c>
      <c r="L281" s="3" t="e">
        <f t="shared" si="31"/>
        <v>#VALUE!</v>
      </c>
      <c r="M281" s="3" t="str">
        <f t="shared" si="32"/>
        <v>Ti50</v>
      </c>
      <c r="N281" s="3">
        <f>0</f>
        <v>0</v>
      </c>
    </row>
    <row r="282" spans="2:14" hidden="1" x14ac:dyDescent="0.2">
      <c r="B282" s="3">
        <v>22051</v>
      </c>
      <c r="C282" s="3">
        <v>0</v>
      </c>
      <c r="D282" s="3">
        <v>0</v>
      </c>
      <c r="E282" s="3">
        <v>0</v>
      </c>
      <c r="F282" s="3">
        <f t="shared" si="27"/>
        <v>0</v>
      </c>
      <c r="G282" t="str">
        <f>VLOOKUP(B282,Nuclides!A:F,5,FALSE)</f>
        <v>Ti51</v>
      </c>
      <c r="H282">
        <f>VLOOKUP(B282,Nuclides!A:F,4,FALSE)</f>
        <v>345.599999999999</v>
      </c>
      <c r="I282" s="3" t="str">
        <f t="shared" si="28"/>
        <v>5.76min</v>
      </c>
      <c r="J282" s="3">
        <f t="shared" si="29"/>
        <v>2.0056342030091065E-3</v>
      </c>
      <c r="K282" s="3">
        <f t="shared" si="30"/>
        <v>0</v>
      </c>
      <c r="L282" s="3">
        <f t="shared" si="31"/>
        <v>0</v>
      </c>
      <c r="M282" s="3" t="str">
        <f t="shared" si="32"/>
        <v>Ti51</v>
      </c>
      <c r="N282" s="3">
        <f>0</f>
        <v>0</v>
      </c>
    </row>
    <row r="283" spans="2:14" hidden="1" x14ac:dyDescent="0.2">
      <c r="B283" s="3">
        <v>22052</v>
      </c>
      <c r="C283" s="3">
        <v>0</v>
      </c>
      <c r="D283" s="3">
        <v>0</v>
      </c>
      <c r="E283" s="3">
        <v>0</v>
      </c>
      <c r="F283" s="3">
        <f t="shared" si="27"/>
        <v>0</v>
      </c>
      <c r="G283" t="str">
        <f>VLOOKUP(B283,Nuclides!A:F,5,FALSE)</f>
        <v>Ti52</v>
      </c>
      <c r="H283">
        <f>VLOOKUP(B283,Nuclides!A:F,4,FALSE)</f>
        <v>102</v>
      </c>
      <c r="I283" s="3" t="str">
        <f t="shared" si="28"/>
        <v>1.7min</v>
      </c>
      <c r="J283" s="3">
        <f t="shared" si="29"/>
        <v>6.7955605937249537E-3</v>
      </c>
      <c r="K283" s="3">
        <f t="shared" si="30"/>
        <v>0</v>
      </c>
      <c r="L283" s="3">
        <f t="shared" si="31"/>
        <v>0</v>
      </c>
      <c r="M283" s="3" t="str">
        <f t="shared" si="32"/>
        <v>Ti52</v>
      </c>
      <c r="N283" s="3">
        <f>0</f>
        <v>0</v>
      </c>
    </row>
    <row r="284" spans="2:14" hidden="1" x14ac:dyDescent="0.2">
      <c r="B284" s="3">
        <v>22053</v>
      </c>
      <c r="C284" s="3">
        <v>0</v>
      </c>
      <c r="D284" s="3">
        <v>0</v>
      </c>
      <c r="E284" s="3">
        <v>0</v>
      </c>
      <c r="F284" s="3">
        <f t="shared" si="27"/>
        <v>0</v>
      </c>
      <c r="G284" t="str">
        <f>VLOOKUP(B284,Nuclides!A:F,5,FALSE)</f>
        <v>Ti53</v>
      </c>
      <c r="H284">
        <f>VLOOKUP(B284,Nuclides!A:F,4,FALSE)</f>
        <v>32.700000000000003</v>
      </c>
      <c r="I284" s="3" t="str">
        <f t="shared" si="28"/>
        <v>32.7s</v>
      </c>
      <c r="J284" s="3">
        <f t="shared" si="29"/>
        <v>2.1197161485013615E-2</v>
      </c>
      <c r="K284" s="3">
        <f t="shared" si="30"/>
        <v>0</v>
      </c>
      <c r="L284" s="3">
        <f t="shared" si="31"/>
        <v>0</v>
      </c>
      <c r="M284" s="3" t="str">
        <f t="shared" si="32"/>
        <v>Ti53</v>
      </c>
      <c r="N284" s="3">
        <f>0</f>
        <v>0</v>
      </c>
    </row>
    <row r="285" spans="2:14" hidden="1" x14ac:dyDescent="0.2">
      <c r="B285" s="3">
        <v>22054</v>
      </c>
      <c r="C285" s="3">
        <v>0</v>
      </c>
      <c r="D285" s="3">
        <v>0</v>
      </c>
      <c r="E285" s="3">
        <v>0</v>
      </c>
      <c r="F285" s="3">
        <f t="shared" si="27"/>
        <v>0</v>
      </c>
      <c r="G285" t="str">
        <f>VLOOKUP(B285,Nuclides!A:F,5,FALSE)</f>
        <v>Ti54</v>
      </c>
      <c r="H285">
        <f>VLOOKUP(B285,Nuclides!A:F,4,FALSE)</f>
        <v>2.1</v>
      </c>
      <c r="I285" s="3" t="str">
        <f t="shared" si="28"/>
        <v>2.1s</v>
      </c>
      <c r="J285" s="3">
        <f t="shared" si="29"/>
        <v>0.3300700859809263</v>
      </c>
      <c r="K285" s="3">
        <f t="shared" si="30"/>
        <v>0</v>
      </c>
      <c r="L285" s="3">
        <f t="shared" si="31"/>
        <v>0</v>
      </c>
      <c r="M285" s="3" t="str">
        <f t="shared" si="32"/>
        <v>Ti54</v>
      </c>
      <c r="N285" s="3">
        <f>0</f>
        <v>0</v>
      </c>
    </row>
    <row r="286" spans="2:14" hidden="1" x14ac:dyDescent="0.2">
      <c r="B286" s="3">
        <v>23044</v>
      </c>
      <c r="C286" s="3">
        <v>0</v>
      </c>
      <c r="D286" s="3">
        <v>0</v>
      </c>
      <c r="E286" s="3">
        <v>0</v>
      </c>
      <c r="F286" s="3">
        <f t="shared" si="27"/>
        <v>0</v>
      </c>
      <c r="G286" t="str">
        <f>VLOOKUP(B286,Nuclides!A:F,5,FALSE)</f>
        <v>V44</v>
      </c>
      <c r="H286">
        <f>VLOOKUP(B286,Nuclides!A:F,4,FALSE)</f>
        <v>0.111</v>
      </c>
      <c r="I286" s="3" t="str">
        <f t="shared" si="28"/>
        <v>0.111s</v>
      </c>
      <c r="J286" s="3">
        <f t="shared" si="29"/>
        <v>6.2445691942337413</v>
      </c>
      <c r="K286" s="3">
        <f t="shared" si="30"/>
        <v>0</v>
      </c>
      <c r="L286" s="3">
        <f t="shared" si="31"/>
        <v>0</v>
      </c>
      <c r="M286" s="3" t="str">
        <f t="shared" si="32"/>
        <v>V44</v>
      </c>
      <c r="N286" s="3">
        <f>0</f>
        <v>0</v>
      </c>
    </row>
    <row r="287" spans="2:14" hidden="1" x14ac:dyDescent="0.2">
      <c r="B287" s="3">
        <v>23045</v>
      </c>
      <c r="C287" s="3">
        <v>0</v>
      </c>
      <c r="D287" s="3">
        <v>0</v>
      </c>
      <c r="E287" s="3">
        <v>0</v>
      </c>
      <c r="F287" s="3">
        <f t="shared" si="27"/>
        <v>0</v>
      </c>
      <c r="G287" t="str">
        <f>VLOOKUP(B287,Nuclides!A:F,5,FALSE)</f>
        <v>V45</v>
      </c>
      <c r="H287">
        <f>VLOOKUP(B287,Nuclides!A:F,4,FALSE)</f>
        <v>0.54700000000000004</v>
      </c>
      <c r="I287" s="3" t="str">
        <f t="shared" si="28"/>
        <v>0.547s</v>
      </c>
      <c r="J287" s="3">
        <f t="shared" si="29"/>
        <v>1.2671794891406678</v>
      </c>
      <c r="K287" s="3">
        <f t="shared" si="30"/>
        <v>0</v>
      </c>
      <c r="L287" s="3">
        <f t="shared" si="31"/>
        <v>0</v>
      </c>
      <c r="M287" s="3" t="str">
        <f t="shared" si="32"/>
        <v>V45</v>
      </c>
      <c r="N287" s="3">
        <f>0</f>
        <v>0</v>
      </c>
    </row>
    <row r="288" spans="2:14" hidden="1" x14ac:dyDescent="0.2">
      <c r="B288" s="3">
        <v>23046</v>
      </c>
      <c r="C288" s="3">
        <v>0</v>
      </c>
      <c r="D288" s="3">
        <v>0</v>
      </c>
      <c r="E288" s="3">
        <v>0</v>
      </c>
      <c r="F288" s="3">
        <f t="shared" si="27"/>
        <v>0</v>
      </c>
      <c r="G288" t="str">
        <f>VLOOKUP(B288,Nuclides!A:F,5,FALSE)</f>
        <v>V46</v>
      </c>
      <c r="H288">
        <f>VLOOKUP(B288,Nuclides!A:F,4,FALSE)</f>
        <v>0.42249999999999999</v>
      </c>
      <c r="I288" s="3" t="str">
        <f t="shared" si="28"/>
        <v>0.4225s</v>
      </c>
      <c r="J288" s="3">
        <f t="shared" si="29"/>
        <v>1.6405850427454327</v>
      </c>
      <c r="K288" s="3">
        <f t="shared" si="30"/>
        <v>0</v>
      </c>
      <c r="L288" s="3">
        <f t="shared" si="31"/>
        <v>0</v>
      </c>
      <c r="M288" s="3" t="str">
        <f t="shared" si="32"/>
        <v>V46</v>
      </c>
      <c r="N288" s="3">
        <f>0</f>
        <v>0</v>
      </c>
    </row>
    <row r="289" spans="2:14" hidden="1" x14ac:dyDescent="0.2">
      <c r="B289" s="3">
        <v>23047</v>
      </c>
      <c r="C289" s="3">
        <v>0</v>
      </c>
      <c r="D289" s="3">
        <v>0</v>
      </c>
      <c r="E289" s="3">
        <v>0</v>
      </c>
      <c r="F289" s="3">
        <f t="shared" si="27"/>
        <v>0</v>
      </c>
      <c r="G289" t="str">
        <f>VLOOKUP(B289,Nuclides!A:F,5,FALSE)</f>
        <v>V47</v>
      </c>
      <c r="H289">
        <f>VLOOKUP(B289,Nuclides!A:F,4,FALSE)</f>
        <v>1956</v>
      </c>
      <c r="I289" s="3" t="str">
        <f t="shared" si="28"/>
        <v>32.6min</v>
      </c>
      <c r="J289" s="3">
        <f t="shared" si="29"/>
        <v>3.5436972421265094E-4</v>
      </c>
      <c r="K289" s="3">
        <f t="shared" si="30"/>
        <v>0</v>
      </c>
      <c r="L289" s="3">
        <f t="shared" si="31"/>
        <v>0</v>
      </c>
      <c r="M289" s="3" t="str">
        <f t="shared" si="32"/>
        <v>V47</v>
      </c>
      <c r="N289" s="3">
        <f>0</f>
        <v>0</v>
      </c>
    </row>
    <row r="290" spans="2:14" hidden="1" x14ac:dyDescent="0.2">
      <c r="B290" s="3">
        <v>23048</v>
      </c>
      <c r="C290" s="3">
        <v>0</v>
      </c>
      <c r="D290" s="3">
        <v>0</v>
      </c>
      <c r="E290" s="3">
        <v>0</v>
      </c>
      <c r="F290" s="3">
        <f t="shared" si="27"/>
        <v>0</v>
      </c>
      <c r="G290" t="str">
        <f>VLOOKUP(B290,Nuclides!A:F,5,FALSE)</f>
        <v>V48</v>
      </c>
      <c r="H290">
        <f>VLOOKUP(B290,Nuclides!A:F,4,FALSE)</f>
        <v>1380110.4</v>
      </c>
      <c r="I290" s="3" t="str">
        <f t="shared" si="28"/>
        <v>15.97d</v>
      </c>
      <c r="J290" s="3">
        <f t="shared" si="29"/>
        <v>5.0224038639223745E-7</v>
      </c>
      <c r="K290" s="3">
        <f t="shared" si="30"/>
        <v>0</v>
      </c>
      <c r="L290" s="3">
        <f t="shared" si="31"/>
        <v>0</v>
      </c>
      <c r="M290" s="3" t="str">
        <f t="shared" si="32"/>
        <v>V48</v>
      </c>
      <c r="N290" s="3">
        <f>0</f>
        <v>0</v>
      </c>
    </row>
    <row r="291" spans="2:14" hidden="1" x14ac:dyDescent="0.2">
      <c r="B291" s="3">
        <v>23049</v>
      </c>
      <c r="C291" s="3">
        <v>0</v>
      </c>
      <c r="D291" s="3">
        <v>0</v>
      </c>
      <c r="E291" s="3">
        <v>0</v>
      </c>
      <c r="F291" s="3">
        <f t="shared" si="27"/>
        <v>0</v>
      </c>
      <c r="G291" t="str">
        <f>VLOOKUP(B291,Nuclides!A:F,5,FALSE)</f>
        <v>V49</v>
      </c>
      <c r="H291">
        <f>VLOOKUP(B291,Nuclides!A:F,4,FALSE)</f>
        <v>28512000</v>
      </c>
      <c r="I291" s="3" t="str">
        <f t="shared" si="28"/>
        <v>330d</v>
      </c>
      <c r="J291" s="3">
        <f t="shared" si="29"/>
        <v>2.4310717612231527E-8</v>
      </c>
      <c r="K291" s="3">
        <f t="shared" si="30"/>
        <v>0</v>
      </c>
      <c r="L291" s="3">
        <f t="shared" si="31"/>
        <v>0</v>
      </c>
      <c r="M291" s="3" t="str">
        <f t="shared" si="32"/>
        <v>V49</v>
      </c>
      <c r="N291" s="3">
        <f>0</f>
        <v>0</v>
      </c>
    </row>
    <row r="292" spans="2:14" hidden="1" x14ac:dyDescent="0.2">
      <c r="B292" s="3">
        <v>23050</v>
      </c>
      <c r="C292" s="3">
        <v>0</v>
      </c>
      <c r="D292" s="3">
        <v>0</v>
      </c>
      <c r="E292" s="3">
        <v>0</v>
      </c>
      <c r="F292" s="3">
        <f t="shared" si="27"/>
        <v>0</v>
      </c>
      <c r="G292" t="str">
        <f>VLOOKUP(B292,Nuclides!A:F,5,FALSE)</f>
        <v>V50</v>
      </c>
      <c r="H292">
        <f>VLOOKUP(B292,Nuclides!A:F,4,FALSE)</f>
        <v>6.6270959999999998E+24</v>
      </c>
      <c r="I292" s="3" t="str">
        <f t="shared" si="28"/>
        <v>210143835616438000y</v>
      </c>
      <c r="J292" s="3">
        <f t="shared" si="29"/>
        <v>1.045928986934768E-25</v>
      </c>
      <c r="K292" s="3">
        <f t="shared" si="30"/>
        <v>0</v>
      </c>
      <c r="L292" s="3">
        <f t="shared" si="31"/>
        <v>0</v>
      </c>
      <c r="M292" s="3" t="str">
        <f t="shared" si="32"/>
        <v>V50</v>
      </c>
      <c r="N292" s="3">
        <f>0</f>
        <v>0</v>
      </c>
    </row>
    <row r="293" spans="2:14" hidden="1" x14ac:dyDescent="0.2">
      <c r="B293" s="3">
        <v>23051</v>
      </c>
      <c r="C293" s="3">
        <v>0</v>
      </c>
      <c r="D293" s="3">
        <v>0</v>
      </c>
      <c r="E293" s="3">
        <v>0</v>
      </c>
      <c r="F293" s="3">
        <f t="shared" si="27"/>
        <v>0</v>
      </c>
      <c r="G293" t="str">
        <f>VLOOKUP(B293,Nuclides!A:F,5,FALSE)</f>
        <v>V51</v>
      </c>
      <c r="H293" t="str">
        <f>VLOOKUP(B293,Nuclides!A:F,4,FALSE)</f>
        <v>STABLE</v>
      </c>
      <c r="I293" s="3" t="str">
        <f t="shared" si="28"/>
        <v>STABLE</v>
      </c>
      <c r="J293" s="3" t="e">
        <f t="shared" si="29"/>
        <v>#VALUE!</v>
      </c>
      <c r="K293" s="3" t="e">
        <f t="shared" si="30"/>
        <v>#VALUE!</v>
      </c>
      <c r="L293" s="3" t="e">
        <f t="shared" si="31"/>
        <v>#VALUE!</v>
      </c>
      <c r="M293" s="3" t="str">
        <f t="shared" si="32"/>
        <v>V51</v>
      </c>
      <c r="N293" s="3">
        <f>0</f>
        <v>0</v>
      </c>
    </row>
    <row r="294" spans="2:14" hidden="1" x14ac:dyDescent="0.2">
      <c r="B294" s="3">
        <v>23052</v>
      </c>
      <c r="C294" s="3">
        <v>0</v>
      </c>
      <c r="D294" s="3">
        <v>0</v>
      </c>
      <c r="E294" s="3">
        <v>0</v>
      </c>
      <c r="F294" s="3">
        <f t="shared" si="27"/>
        <v>0</v>
      </c>
      <c r="G294" t="str">
        <f>VLOOKUP(B294,Nuclides!A:F,5,FALSE)</f>
        <v>V52</v>
      </c>
      <c r="H294">
        <f>VLOOKUP(B294,Nuclides!A:F,4,FALSE)</f>
        <v>224.57999999999899</v>
      </c>
      <c r="I294" s="3" t="str">
        <f t="shared" si="28"/>
        <v>3.74min</v>
      </c>
      <c r="J294" s="3">
        <f t="shared" si="29"/>
        <v>3.08641544465201E-3</v>
      </c>
      <c r="K294" s="3">
        <f t="shared" si="30"/>
        <v>0</v>
      </c>
      <c r="L294" s="3">
        <f t="shared" si="31"/>
        <v>0</v>
      </c>
      <c r="M294" s="3" t="str">
        <f t="shared" si="32"/>
        <v>V52</v>
      </c>
      <c r="N294" s="3">
        <f>0</f>
        <v>0</v>
      </c>
    </row>
    <row r="295" spans="2:14" hidden="1" x14ac:dyDescent="0.2">
      <c r="B295" s="3">
        <v>23053</v>
      </c>
      <c r="C295" s="3">
        <v>0</v>
      </c>
      <c r="D295" s="3">
        <v>0</v>
      </c>
      <c r="E295" s="3">
        <v>0</v>
      </c>
      <c r="F295" s="3">
        <f t="shared" si="27"/>
        <v>0</v>
      </c>
      <c r="G295" t="str">
        <f>VLOOKUP(B295,Nuclides!A:F,5,FALSE)</f>
        <v>V53</v>
      </c>
      <c r="H295">
        <f>VLOOKUP(B295,Nuclides!A:F,4,FALSE)</f>
        <v>92.58</v>
      </c>
      <c r="I295" s="3" t="str">
        <f t="shared" si="28"/>
        <v>1.54min</v>
      </c>
      <c r="J295" s="3">
        <f t="shared" si="29"/>
        <v>7.4870077831059112E-3</v>
      </c>
      <c r="K295" s="3">
        <f t="shared" si="30"/>
        <v>0</v>
      </c>
      <c r="L295" s="3">
        <f t="shared" si="31"/>
        <v>0</v>
      </c>
      <c r="M295" s="3" t="str">
        <f t="shared" si="32"/>
        <v>V53</v>
      </c>
      <c r="N295" s="3">
        <f>0</f>
        <v>0</v>
      </c>
    </row>
    <row r="296" spans="2:14" hidden="1" x14ac:dyDescent="0.2">
      <c r="B296" s="3">
        <v>23054</v>
      </c>
      <c r="C296" s="3">
        <v>0</v>
      </c>
      <c r="D296" s="3">
        <v>0</v>
      </c>
      <c r="E296" s="3">
        <v>0</v>
      </c>
      <c r="F296" s="3">
        <f t="shared" si="27"/>
        <v>0</v>
      </c>
      <c r="G296" t="str">
        <f>VLOOKUP(B296,Nuclides!A:F,5,FALSE)</f>
        <v>V54</v>
      </c>
      <c r="H296">
        <f>VLOOKUP(B296,Nuclides!A:F,4,FALSE)</f>
        <v>49.8</v>
      </c>
      <c r="I296" s="3" t="str">
        <f t="shared" si="28"/>
        <v>49.8s</v>
      </c>
      <c r="J296" s="3">
        <f t="shared" si="29"/>
        <v>1.3918618083533039E-2</v>
      </c>
      <c r="K296" s="3">
        <f t="shared" si="30"/>
        <v>0</v>
      </c>
      <c r="L296" s="3">
        <f t="shared" si="31"/>
        <v>0</v>
      </c>
      <c r="M296" s="3" t="str">
        <f t="shared" si="32"/>
        <v>V54</v>
      </c>
      <c r="N296" s="3">
        <f>0</f>
        <v>0</v>
      </c>
    </row>
    <row r="297" spans="2:14" hidden="1" x14ac:dyDescent="0.2">
      <c r="B297" s="3">
        <v>23055</v>
      </c>
      <c r="C297" s="3">
        <v>0</v>
      </c>
      <c r="D297" s="3">
        <v>0</v>
      </c>
      <c r="E297" s="3">
        <v>0</v>
      </c>
      <c r="F297" s="3">
        <f t="shared" si="27"/>
        <v>0</v>
      </c>
      <c r="G297" t="str">
        <f>VLOOKUP(B297,Nuclides!A:F,5,FALSE)</f>
        <v>V55</v>
      </c>
      <c r="H297">
        <f>VLOOKUP(B297,Nuclides!A:F,4,FALSE)</f>
        <v>6.54</v>
      </c>
      <c r="I297" s="3" t="str">
        <f t="shared" si="28"/>
        <v>6.54s</v>
      </c>
      <c r="J297" s="3">
        <f t="shared" si="29"/>
        <v>0.10598580742506808</v>
      </c>
      <c r="K297" s="3">
        <f t="shared" si="30"/>
        <v>0</v>
      </c>
      <c r="L297" s="3">
        <f t="shared" si="31"/>
        <v>0</v>
      </c>
      <c r="M297" s="3" t="str">
        <f t="shared" si="32"/>
        <v>V55</v>
      </c>
      <c r="N297" s="3">
        <f>0</f>
        <v>0</v>
      </c>
    </row>
    <row r="298" spans="2:14" hidden="1" x14ac:dyDescent="0.2">
      <c r="B298" s="3">
        <v>23056</v>
      </c>
      <c r="C298" s="3">
        <v>0</v>
      </c>
      <c r="D298" s="3">
        <v>0</v>
      </c>
      <c r="E298" s="3">
        <v>0</v>
      </c>
      <c r="F298" s="3">
        <f t="shared" si="27"/>
        <v>0</v>
      </c>
      <c r="G298" t="str">
        <f>VLOOKUP(B298,Nuclides!A:F,5,FALSE)</f>
        <v>V56</v>
      </c>
      <c r="H298">
        <f>VLOOKUP(B298,Nuclides!A:F,4,FALSE)</f>
        <v>0.216</v>
      </c>
      <c r="I298" s="3" t="str">
        <f t="shared" si="28"/>
        <v>0.216s</v>
      </c>
      <c r="J298" s="3">
        <f t="shared" si="29"/>
        <v>3.2090147248145615</v>
      </c>
      <c r="K298" s="3">
        <f t="shared" si="30"/>
        <v>0</v>
      </c>
      <c r="L298" s="3">
        <f t="shared" si="31"/>
        <v>0</v>
      </c>
      <c r="M298" s="3" t="str">
        <f t="shared" si="32"/>
        <v>V56</v>
      </c>
      <c r="N298" s="3">
        <f>0</f>
        <v>0</v>
      </c>
    </row>
    <row r="299" spans="2:14" hidden="1" x14ac:dyDescent="0.2">
      <c r="B299" s="3">
        <v>24045</v>
      </c>
      <c r="C299" s="3">
        <v>0</v>
      </c>
      <c r="D299" s="3">
        <v>0</v>
      </c>
      <c r="E299" s="3">
        <v>0</v>
      </c>
      <c r="F299" s="3">
        <f t="shared" si="27"/>
        <v>0</v>
      </c>
      <c r="G299" t="str">
        <f>VLOOKUP(B299,Nuclides!A:F,5,FALSE)</f>
        <v>Cr45</v>
      </c>
      <c r="H299">
        <f>VLOOKUP(B299,Nuclides!A:F,4,FALSE)</f>
        <v>6.0900000000000003E-2</v>
      </c>
      <c r="I299" s="3" t="str">
        <f t="shared" si="28"/>
        <v>0.0609s</v>
      </c>
      <c r="J299" s="3">
        <f t="shared" si="29"/>
        <v>11.381727102790563</v>
      </c>
      <c r="K299" s="3">
        <f t="shared" si="30"/>
        <v>0</v>
      </c>
      <c r="L299" s="3">
        <f t="shared" si="31"/>
        <v>0</v>
      </c>
      <c r="M299" s="3" t="str">
        <f t="shared" si="32"/>
        <v>Cr45</v>
      </c>
      <c r="N299" s="3">
        <f>0</f>
        <v>0</v>
      </c>
    </row>
    <row r="300" spans="2:14" hidden="1" x14ac:dyDescent="0.2">
      <c r="B300" s="3">
        <v>24046</v>
      </c>
      <c r="C300" s="3">
        <v>0</v>
      </c>
      <c r="D300" s="3">
        <v>0</v>
      </c>
      <c r="E300" s="3">
        <v>0</v>
      </c>
      <c r="F300" s="3">
        <f t="shared" si="27"/>
        <v>0</v>
      </c>
      <c r="G300" t="str">
        <f>VLOOKUP(B300,Nuclides!A:F,5,FALSE)</f>
        <v>Cr46</v>
      </c>
      <c r="H300">
        <f>VLOOKUP(B300,Nuclides!A:F,4,FALSE)</f>
        <v>0.26</v>
      </c>
      <c r="I300" s="3" t="str">
        <f t="shared" si="28"/>
        <v>0.26s</v>
      </c>
      <c r="J300" s="3">
        <f t="shared" si="29"/>
        <v>2.665950694461328</v>
      </c>
      <c r="K300" s="3">
        <f t="shared" si="30"/>
        <v>0</v>
      </c>
      <c r="L300" s="3">
        <f t="shared" si="31"/>
        <v>0</v>
      </c>
      <c r="M300" s="3" t="str">
        <f t="shared" si="32"/>
        <v>Cr46</v>
      </c>
      <c r="N300" s="3">
        <f>0</f>
        <v>0</v>
      </c>
    </row>
    <row r="301" spans="2:14" hidden="1" x14ac:dyDescent="0.2">
      <c r="B301" s="3">
        <v>24047</v>
      </c>
      <c r="C301" s="3">
        <v>0</v>
      </c>
      <c r="D301" s="3">
        <v>0</v>
      </c>
      <c r="E301" s="3">
        <v>0</v>
      </c>
      <c r="F301" s="3">
        <f t="shared" si="27"/>
        <v>0</v>
      </c>
      <c r="G301" t="str">
        <f>VLOOKUP(B301,Nuclides!A:F,5,FALSE)</f>
        <v>Cr47</v>
      </c>
      <c r="H301">
        <f>VLOOKUP(B301,Nuclides!A:F,4,FALSE)</f>
        <v>0.5</v>
      </c>
      <c r="I301" s="3" t="str">
        <f t="shared" si="28"/>
        <v>0.5s</v>
      </c>
      <c r="J301" s="3">
        <f t="shared" si="29"/>
        <v>1.3862943611198906</v>
      </c>
      <c r="K301" s="3">
        <f t="shared" si="30"/>
        <v>0</v>
      </c>
      <c r="L301" s="3">
        <f t="shared" si="31"/>
        <v>0</v>
      </c>
      <c r="M301" s="3" t="str">
        <f t="shared" si="32"/>
        <v>Cr47</v>
      </c>
      <c r="N301" s="3">
        <f>0</f>
        <v>0</v>
      </c>
    </row>
    <row r="302" spans="2:14" hidden="1" x14ac:dyDescent="0.2">
      <c r="B302" s="3">
        <v>24048</v>
      </c>
      <c r="C302" s="3">
        <v>0</v>
      </c>
      <c r="D302" s="3">
        <v>0</v>
      </c>
      <c r="E302" s="3">
        <v>0</v>
      </c>
      <c r="F302" s="3">
        <f t="shared" si="27"/>
        <v>0</v>
      </c>
      <c r="G302" t="str">
        <f>VLOOKUP(B302,Nuclides!A:F,5,FALSE)</f>
        <v>Cr48</v>
      </c>
      <c r="H302">
        <f>VLOOKUP(B302,Nuclides!A:F,4,FALSE)</f>
        <v>77616</v>
      </c>
      <c r="I302" s="3" t="str">
        <f t="shared" si="28"/>
        <v>21.56h</v>
      </c>
      <c r="J302" s="3">
        <f t="shared" si="29"/>
        <v>8.9304676942891324E-6</v>
      </c>
      <c r="K302" s="3">
        <f t="shared" si="30"/>
        <v>0</v>
      </c>
      <c r="L302" s="3">
        <f t="shared" si="31"/>
        <v>0</v>
      </c>
      <c r="M302" s="3" t="str">
        <f t="shared" si="32"/>
        <v>Cr48</v>
      </c>
      <c r="N302" s="3">
        <f>0</f>
        <v>0</v>
      </c>
    </row>
    <row r="303" spans="2:14" hidden="1" x14ac:dyDescent="0.2">
      <c r="B303" s="3">
        <v>24049</v>
      </c>
      <c r="C303" s="3">
        <v>0</v>
      </c>
      <c r="D303" s="3">
        <v>0</v>
      </c>
      <c r="E303" s="3">
        <v>0</v>
      </c>
      <c r="F303" s="3">
        <f t="shared" si="27"/>
        <v>0</v>
      </c>
      <c r="G303" t="str">
        <f>VLOOKUP(B303,Nuclides!A:F,5,FALSE)</f>
        <v>Cr49</v>
      </c>
      <c r="H303">
        <f>VLOOKUP(B303,Nuclides!A:F,4,FALSE)</f>
        <v>2538</v>
      </c>
      <c r="I303" s="3" t="str">
        <f t="shared" si="28"/>
        <v>42.3min</v>
      </c>
      <c r="J303" s="3">
        <f t="shared" si="29"/>
        <v>2.7310763615443075E-4</v>
      </c>
      <c r="K303" s="3">
        <f t="shared" si="30"/>
        <v>0</v>
      </c>
      <c r="L303" s="3">
        <f t="shared" si="31"/>
        <v>0</v>
      </c>
      <c r="M303" s="3" t="str">
        <f t="shared" si="32"/>
        <v>Cr49</v>
      </c>
      <c r="N303" s="3">
        <f>0</f>
        <v>0</v>
      </c>
    </row>
    <row r="304" spans="2:14" hidden="1" x14ac:dyDescent="0.2">
      <c r="B304" s="3">
        <v>24050</v>
      </c>
      <c r="C304" s="3">
        <v>0</v>
      </c>
      <c r="D304" s="3">
        <v>0</v>
      </c>
      <c r="E304" s="3">
        <v>0</v>
      </c>
      <c r="F304" s="3">
        <f t="shared" si="27"/>
        <v>0</v>
      </c>
      <c r="G304" t="str">
        <f>VLOOKUP(B304,Nuclides!A:F,5,FALSE)</f>
        <v>Cr50</v>
      </c>
      <c r="H304">
        <f>VLOOKUP(B304,Nuclides!A:F,4,FALSE)</f>
        <v>4.1024880000000004E+25</v>
      </c>
      <c r="I304" s="3" t="str">
        <f t="shared" si="28"/>
        <v>1300890410958900000y</v>
      </c>
      <c r="J304" s="3">
        <f t="shared" si="29"/>
        <v>1.6895775942792405E-26</v>
      </c>
      <c r="K304" s="3">
        <f t="shared" si="30"/>
        <v>0</v>
      </c>
      <c r="L304" s="3">
        <f t="shared" si="31"/>
        <v>0</v>
      </c>
      <c r="M304" s="3" t="str">
        <f t="shared" si="32"/>
        <v>Cr50</v>
      </c>
      <c r="N304" s="3">
        <f>0</f>
        <v>0</v>
      </c>
    </row>
    <row r="305" spans="2:14" hidden="1" x14ac:dyDescent="0.2">
      <c r="B305" s="3">
        <v>24051</v>
      </c>
      <c r="C305" s="3">
        <v>0</v>
      </c>
      <c r="D305" s="3">
        <v>0</v>
      </c>
      <c r="E305" s="3">
        <v>0</v>
      </c>
      <c r="F305" s="3">
        <f t="shared" si="27"/>
        <v>0</v>
      </c>
      <c r="G305" t="str">
        <f>VLOOKUP(B305,Nuclides!A:F,5,FALSE)</f>
        <v>Cr51</v>
      </c>
      <c r="H305">
        <f>VLOOKUP(B305,Nuclides!A:F,4,FALSE)</f>
        <v>2393496</v>
      </c>
      <c r="I305" s="3" t="str">
        <f t="shared" si="28"/>
        <v>27.7d</v>
      </c>
      <c r="J305" s="3">
        <f t="shared" si="29"/>
        <v>2.8959613074763664E-7</v>
      </c>
      <c r="K305" s="3">
        <f t="shared" si="30"/>
        <v>0</v>
      </c>
      <c r="L305" s="3">
        <f t="shared" si="31"/>
        <v>0</v>
      </c>
      <c r="M305" s="3" t="str">
        <f t="shared" si="32"/>
        <v>Cr51</v>
      </c>
      <c r="N305" s="3">
        <f>0</f>
        <v>0</v>
      </c>
    </row>
    <row r="306" spans="2:14" hidden="1" x14ac:dyDescent="0.2">
      <c r="B306" s="3">
        <v>24052</v>
      </c>
      <c r="C306" s="3">
        <v>0</v>
      </c>
      <c r="D306" s="3">
        <v>0</v>
      </c>
      <c r="E306" s="3">
        <v>0</v>
      </c>
      <c r="F306" s="3">
        <f t="shared" si="27"/>
        <v>0</v>
      </c>
      <c r="G306" t="str">
        <f>VLOOKUP(B306,Nuclides!A:F,5,FALSE)</f>
        <v>Cr52</v>
      </c>
      <c r="H306" t="str">
        <f>VLOOKUP(B306,Nuclides!A:F,4,FALSE)</f>
        <v>STABLE</v>
      </c>
      <c r="I306" s="3" t="str">
        <f t="shared" si="28"/>
        <v>STABLE</v>
      </c>
      <c r="J306" s="3" t="e">
        <f t="shared" si="29"/>
        <v>#VALUE!</v>
      </c>
      <c r="K306" s="3" t="e">
        <f t="shared" si="30"/>
        <v>#VALUE!</v>
      </c>
      <c r="L306" s="3" t="e">
        <f t="shared" si="31"/>
        <v>#VALUE!</v>
      </c>
      <c r="M306" s="3" t="str">
        <f t="shared" si="32"/>
        <v>Cr52</v>
      </c>
      <c r="N306" s="3">
        <f>0</f>
        <v>0</v>
      </c>
    </row>
    <row r="307" spans="2:14" hidden="1" x14ac:dyDescent="0.2">
      <c r="B307" s="3">
        <v>24053</v>
      </c>
      <c r="C307" s="3">
        <v>0</v>
      </c>
      <c r="D307" s="3">
        <v>0</v>
      </c>
      <c r="E307" s="3">
        <v>0</v>
      </c>
      <c r="F307" s="3">
        <f t="shared" si="27"/>
        <v>0</v>
      </c>
      <c r="G307" t="str">
        <f>VLOOKUP(B307,Nuclides!A:F,5,FALSE)</f>
        <v>Cr53</v>
      </c>
      <c r="H307" t="str">
        <f>VLOOKUP(B307,Nuclides!A:F,4,FALSE)</f>
        <v>STABLE</v>
      </c>
      <c r="I307" s="3" t="str">
        <f t="shared" si="28"/>
        <v>STABLE</v>
      </c>
      <c r="J307" s="3" t="e">
        <f t="shared" si="29"/>
        <v>#VALUE!</v>
      </c>
      <c r="K307" s="3" t="e">
        <f t="shared" si="30"/>
        <v>#VALUE!</v>
      </c>
      <c r="L307" s="3" t="e">
        <f t="shared" si="31"/>
        <v>#VALUE!</v>
      </c>
      <c r="M307" s="3" t="str">
        <f t="shared" si="32"/>
        <v>Cr53</v>
      </c>
      <c r="N307" s="3">
        <f>0</f>
        <v>0</v>
      </c>
    </row>
    <row r="308" spans="2:14" hidden="1" x14ac:dyDescent="0.2">
      <c r="B308" s="3">
        <v>24054</v>
      </c>
      <c r="C308" s="3">
        <v>0</v>
      </c>
      <c r="D308" s="3">
        <v>0</v>
      </c>
      <c r="E308" s="3">
        <v>0</v>
      </c>
      <c r="F308" s="3">
        <f t="shared" si="27"/>
        <v>0</v>
      </c>
      <c r="G308" t="str">
        <f>VLOOKUP(B308,Nuclides!A:F,5,FALSE)</f>
        <v>Cr54</v>
      </c>
      <c r="H308" t="str">
        <f>VLOOKUP(B308,Nuclides!A:F,4,FALSE)</f>
        <v>STABLE</v>
      </c>
      <c r="I308" s="3" t="str">
        <f t="shared" si="28"/>
        <v>STABLE</v>
      </c>
      <c r="J308" s="3" t="e">
        <f t="shared" si="29"/>
        <v>#VALUE!</v>
      </c>
      <c r="K308" s="3" t="e">
        <f t="shared" si="30"/>
        <v>#VALUE!</v>
      </c>
      <c r="L308" s="3" t="e">
        <f t="shared" si="31"/>
        <v>#VALUE!</v>
      </c>
      <c r="M308" s="3" t="str">
        <f t="shared" si="32"/>
        <v>Cr54</v>
      </c>
      <c r="N308" s="3">
        <f>0</f>
        <v>0</v>
      </c>
    </row>
    <row r="309" spans="2:14" hidden="1" x14ac:dyDescent="0.2">
      <c r="B309" s="3">
        <v>24055</v>
      </c>
      <c r="C309" s="3">
        <v>0</v>
      </c>
      <c r="D309" s="3">
        <v>0</v>
      </c>
      <c r="E309" s="3">
        <v>0</v>
      </c>
      <c r="F309" s="3">
        <f t="shared" si="27"/>
        <v>0</v>
      </c>
      <c r="G309" t="str">
        <f>VLOOKUP(B309,Nuclides!A:F,5,FALSE)</f>
        <v>Cr55</v>
      </c>
      <c r="H309">
        <f>VLOOKUP(B309,Nuclides!A:F,4,FALSE)</f>
        <v>209.82</v>
      </c>
      <c r="I309" s="3" t="str">
        <f t="shared" si="28"/>
        <v>3.5min</v>
      </c>
      <c r="J309" s="3">
        <f t="shared" si="29"/>
        <v>3.3035324590598861E-3</v>
      </c>
      <c r="K309" s="3">
        <f t="shared" si="30"/>
        <v>0</v>
      </c>
      <c r="L309" s="3">
        <f t="shared" si="31"/>
        <v>0</v>
      </c>
      <c r="M309" s="3" t="str">
        <f t="shared" si="32"/>
        <v>Cr55</v>
      </c>
      <c r="N309" s="3">
        <f>0</f>
        <v>0</v>
      </c>
    </row>
    <row r="310" spans="2:14" hidden="1" x14ac:dyDescent="0.2">
      <c r="B310" s="3">
        <v>24056</v>
      </c>
      <c r="C310" s="3">
        <v>0</v>
      </c>
      <c r="D310" s="3">
        <v>0</v>
      </c>
      <c r="E310" s="3">
        <v>0</v>
      </c>
      <c r="F310" s="3">
        <f t="shared" si="27"/>
        <v>0</v>
      </c>
      <c r="G310" t="str">
        <f>VLOOKUP(B310,Nuclides!A:F,5,FALSE)</f>
        <v>Cr56</v>
      </c>
      <c r="H310">
        <f>VLOOKUP(B310,Nuclides!A:F,4,FALSE)</f>
        <v>356.4</v>
      </c>
      <c r="I310" s="3" t="str">
        <f t="shared" si="28"/>
        <v>5.94min</v>
      </c>
      <c r="J310" s="3">
        <f t="shared" si="29"/>
        <v>1.9448574089785222E-3</v>
      </c>
      <c r="K310" s="3">
        <f t="shared" si="30"/>
        <v>0</v>
      </c>
      <c r="L310" s="3">
        <f t="shared" si="31"/>
        <v>0</v>
      </c>
      <c r="M310" s="3" t="str">
        <f t="shared" si="32"/>
        <v>Cr56</v>
      </c>
      <c r="N310" s="3">
        <f>0</f>
        <v>0</v>
      </c>
    </row>
    <row r="311" spans="2:14" hidden="1" x14ac:dyDescent="0.2">
      <c r="B311" s="3">
        <v>24057</v>
      </c>
      <c r="C311" s="3">
        <v>0</v>
      </c>
      <c r="D311" s="3">
        <v>0</v>
      </c>
      <c r="E311" s="3">
        <v>0</v>
      </c>
      <c r="F311" s="3">
        <f t="shared" si="27"/>
        <v>0</v>
      </c>
      <c r="G311" t="str">
        <f>VLOOKUP(B311,Nuclides!A:F,5,FALSE)</f>
        <v>Cr57</v>
      </c>
      <c r="H311">
        <f>VLOOKUP(B311,Nuclides!A:F,4,FALSE)</f>
        <v>21.1</v>
      </c>
      <c r="I311" s="3" t="str">
        <f t="shared" si="28"/>
        <v>21.1s</v>
      </c>
      <c r="J311" s="3">
        <f t="shared" si="29"/>
        <v>3.2850577277722524E-2</v>
      </c>
      <c r="K311" s="3">
        <f t="shared" si="30"/>
        <v>0</v>
      </c>
      <c r="L311" s="3">
        <f t="shared" si="31"/>
        <v>0</v>
      </c>
      <c r="M311" s="3" t="str">
        <f t="shared" si="32"/>
        <v>Cr57</v>
      </c>
      <c r="N311" s="3">
        <f>0</f>
        <v>0</v>
      </c>
    </row>
    <row r="312" spans="2:14" hidden="1" x14ac:dyDescent="0.2">
      <c r="B312" s="3">
        <v>24058</v>
      </c>
      <c r="C312" s="3">
        <v>0</v>
      </c>
      <c r="D312" s="3">
        <v>0</v>
      </c>
      <c r="E312" s="3">
        <v>0</v>
      </c>
      <c r="F312" s="3">
        <f t="shared" si="27"/>
        <v>0</v>
      </c>
      <c r="G312" t="str">
        <f>VLOOKUP(B312,Nuclides!A:F,5,FALSE)</f>
        <v>Cr58</v>
      </c>
      <c r="H312">
        <f>VLOOKUP(B312,Nuclides!A:F,4,FALSE)</f>
        <v>7</v>
      </c>
      <c r="I312" s="3" t="str">
        <f t="shared" si="28"/>
        <v>7s</v>
      </c>
      <c r="J312" s="3">
        <f t="shared" si="29"/>
        <v>9.9021025794277892E-2</v>
      </c>
      <c r="K312" s="3">
        <f t="shared" si="30"/>
        <v>0</v>
      </c>
      <c r="L312" s="3">
        <f t="shared" si="31"/>
        <v>0</v>
      </c>
      <c r="M312" s="3" t="str">
        <f t="shared" si="32"/>
        <v>Cr58</v>
      </c>
      <c r="N312" s="3">
        <f>0</f>
        <v>0</v>
      </c>
    </row>
    <row r="313" spans="2:14" hidden="1" x14ac:dyDescent="0.2">
      <c r="B313" s="3">
        <v>24059</v>
      </c>
      <c r="C313" s="3">
        <v>0</v>
      </c>
      <c r="D313" s="3">
        <v>0</v>
      </c>
      <c r="E313" s="3">
        <v>0</v>
      </c>
      <c r="F313" s="3">
        <f t="shared" si="27"/>
        <v>0</v>
      </c>
      <c r="G313" t="str">
        <f>VLOOKUP(B313,Nuclides!A:F,5,FALSE)</f>
        <v>Cr59</v>
      </c>
      <c r="H313">
        <f>VLOOKUP(B313,Nuclides!A:F,4,FALSE)</f>
        <v>1.05</v>
      </c>
      <c r="I313" s="3" t="str">
        <f t="shared" si="28"/>
        <v>1.05s</v>
      </c>
      <c r="J313" s="3">
        <f t="shared" si="29"/>
        <v>0.6601401719618526</v>
      </c>
      <c r="K313" s="3">
        <f t="shared" si="30"/>
        <v>0</v>
      </c>
      <c r="L313" s="3">
        <f t="shared" si="31"/>
        <v>0</v>
      </c>
      <c r="M313" s="3" t="str">
        <f t="shared" si="32"/>
        <v>Cr59</v>
      </c>
      <c r="N313" s="3">
        <f>0</f>
        <v>0</v>
      </c>
    </row>
    <row r="314" spans="2:14" hidden="1" x14ac:dyDescent="0.2">
      <c r="B314" s="3">
        <v>25049</v>
      </c>
      <c r="C314" s="3">
        <v>0</v>
      </c>
      <c r="D314" s="3">
        <v>0</v>
      </c>
      <c r="E314" s="3">
        <v>0</v>
      </c>
      <c r="F314" s="3">
        <f t="shared" si="27"/>
        <v>0</v>
      </c>
      <c r="G314" t="str">
        <f>VLOOKUP(B314,Nuclides!A:F,5,FALSE)</f>
        <v>Mn49</v>
      </c>
      <c r="H314">
        <f>VLOOKUP(B314,Nuclides!A:F,4,FALSE)</f>
        <v>0.38200000000000001</v>
      </c>
      <c r="I314" s="3" t="str">
        <f t="shared" si="28"/>
        <v>0.382s</v>
      </c>
      <c r="J314" s="3">
        <f t="shared" si="29"/>
        <v>1.8145214150783908</v>
      </c>
      <c r="K314" s="3">
        <f t="shared" si="30"/>
        <v>0</v>
      </c>
      <c r="L314" s="3">
        <f t="shared" si="31"/>
        <v>0</v>
      </c>
      <c r="M314" s="3" t="str">
        <f t="shared" si="32"/>
        <v>Mn49</v>
      </c>
      <c r="N314" s="3">
        <f>0</f>
        <v>0</v>
      </c>
    </row>
    <row r="315" spans="2:14" hidden="1" x14ac:dyDescent="0.2">
      <c r="B315" s="3">
        <v>25050</v>
      </c>
      <c r="C315" s="3">
        <v>0</v>
      </c>
      <c r="D315" s="3">
        <v>0</v>
      </c>
      <c r="E315" s="3">
        <v>0</v>
      </c>
      <c r="F315" s="3">
        <f t="shared" si="27"/>
        <v>0</v>
      </c>
      <c r="G315" t="str">
        <f>VLOOKUP(B315,Nuclides!A:F,5,FALSE)</f>
        <v>Mn50</v>
      </c>
      <c r="H315">
        <f>VLOOKUP(B315,Nuclides!A:F,4,FALSE)</f>
        <v>0.28319</v>
      </c>
      <c r="I315" s="3" t="str">
        <f t="shared" si="28"/>
        <v>0.28319s</v>
      </c>
      <c r="J315" s="3">
        <f t="shared" si="29"/>
        <v>2.4476400316393421</v>
      </c>
      <c r="K315" s="3">
        <f t="shared" si="30"/>
        <v>0</v>
      </c>
      <c r="L315" s="3">
        <f t="shared" si="31"/>
        <v>0</v>
      </c>
      <c r="M315" s="3" t="str">
        <f t="shared" si="32"/>
        <v>Mn50</v>
      </c>
      <c r="N315" s="3">
        <f>0</f>
        <v>0</v>
      </c>
    </row>
    <row r="316" spans="2:14" hidden="1" x14ac:dyDescent="0.2">
      <c r="B316" s="3">
        <v>25051</v>
      </c>
      <c r="C316" s="3">
        <v>0</v>
      </c>
      <c r="D316" s="3">
        <v>0</v>
      </c>
      <c r="E316" s="3">
        <v>0</v>
      </c>
      <c r="F316" s="3">
        <f t="shared" si="27"/>
        <v>0</v>
      </c>
      <c r="G316" t="str">
        <f>VLOOKUP(B316,Nuclides!A:F,5,FALSE)</f>
        <v>Mn51</v>
      </c>
      <c r="H316">
        <f>VLOOKUP(B316,Nuclides!A:F,4,FALSE)</f>
        <v>2772</v>
      </c>
      <c r="I316" s="3" t="str">
        <f t="shared" si="28"/>
        <v>46.2min</v>
      </c>
      <c r="J316" s="3">
        <f t="shared" si="29"/>
        <v>2.5005309544009569E-4</v>
      </c>
      <c r="K316" s="3">
        <f t="shared" si="30"/>
        <v>0</v>
      </c>
      <c r="L316" s="3">
        <f t="shared" si="31"/>
        <v>0</v>
      </c>
      <c r="M316" s="3" t="str">
        <f t="shared" si="32"/>
        <v>Mn51</v>
      </c>
      <c r="N316" s="3">
        <f>0</f>
        <v>0</v>
      </c>
    </row>
    <row r="317" spans="2:14" hidden="1" x14ac:dyDescent="0.2">
      <c r="B317" s="3">
        <v>25052</v>
      </c>
      <c r="C317" s="3">
        <v>0</v>
      </c>
      <c r="D317" s="3">
        <v>0</v>
      </c>
      <c r="E317" s="3">
        <v>0</v>
      </c>
      <c r="F317" s="3">
        <f t="shared" si="27"/>
        <v>0</v>
      </c>
      <c r="G317" t="str">
        <f>VLOOKUP(B317,Nuclides!A:F,5,FALSE)</f>
        <v>Mn52</v>
      </c>
      <c r="H317">
        <f>VLOOKUP(B317,Nuclides!A:F,4,FALSE)</f>
        <v>483062.4</v>
      </c>
      <c r="I317" s="3" t="str">
        <f t="shared" si="28"/>
        <v>5.59d</v>
      </c>
      <c r="J317" s="3">
        <f t="shared" si="29"/>
        <v>1.4349019517146133E-6</v>
      </c>
      <c r="K317" s="3">
        <f t="shared" si="30"/>
        <v>0</v>
      </c>
      <c r="L317" s="3">
        <f t="shared" si="31"/>
        <v>0</v>
      </c>
      <c r="M317" s="3" t="str">
        <f t="shared" si="32"/>
        <v>Mn52</v>
      </c>
      <c r="N317" s="3">
        <f>0</f>
        <v>0</v>
      </c>
    </row>
    <row r="318" spans="2:14" hidden="1" x14ac:dyDescent="0.2">
      <c r="B318" s="3">
        <v>25053</v>
      </c>
      <c r="C318" s="3">
        <v>0</v>
      </c>
      <c r="D318" s="3">
        <v>0</v>
      </c>
      <c r="E318" s="3">
        <v>0</v>
      </c>
      <c r="F318" s="3">
        <f t="shared" si="27"/>
        <v>0</v>
      </c>
      <c r="G318" t="str">
        <f>VLOOKUP(B318,Nuclides!A:F,5,FALSE)</f>
        <v>Mn53</v>
      </c>
      <c r="H318">
        <f>VLOOKUP(B318,Nuclides!A:F,4,FALSE)</f>
        <v>118025424000000</v>
      </c>
      <c r="I318" s="3" t="str">
        <f t="shared" si="28"/>
        <v>3742561.64y</v>
      </c>
      <c r="J318" s="3">
        <f t="shared" si="29"/>
        <v>5.8728632956230289E-15</v>
      </c>
      <c r="K318" s="3">
        <f t="shared" si="30"/>
        <v>0</v>
      </c>
      <c r="L318" s="3">
        <f t="shared" si="31"/>
        <v>0</v>
      </c>
      <c r="M318" s="3" t="str">
        <f t="shared" si="32"/>
        <v>Mn53</v>
      </c>
      <c r="N318" s="3">
        <f>0</f>
        <v>0</v>
      </c>
    </row>
    <row r="319" spans="2:14" hidden="1" x14ac:dyDescent="0.2">
      <c r="B319" s="3">
        <v>25054</v>
      </c>
      <c r="C319" s="3">
        <v>0</v>
      </c>
      <c r="D319" s="3">
        <v>0</v>
      </c>
      <c r="E319" s="3">
        <v>0</v>
      </c>
      <c r="F319" s="3">
        <f t="shared" si="27"/>
        <v>0</v>
      </c>
      <c r="G319" t="str">
        <f>VLOOKUP(B319,Nuclides!A:F,5,FALSE)</f>
        <v>Mn54</v>
      </c>
      <c r="H319">
        <f>VLOOKUP(B319,Nuclides!A:F,4,FALSE)</f>
        <v>26974080</v>
      </c>
      <c r="I319" s="3" t="str">
        <f t="shared" si="28"/>
        <v>312.2d</v>
      </c>
      <c r="J319" s="3">
        <f t="shared" si="29"/>
        <v>2.5696786713761703E-8</v>
      </c>
      <c r="K319" s="3">
        <f t="shared" si="30"/>
        <v>0</v>
      </c>
      <c r="L319" s="3">
        <f t="shared" si="31"/>
        <v>0</v>
      </c>
      <c r="M319" s="3" t="str">
        <f t="shared" si="32"/>
        <v>Mn54</v>
      </c>
      <c r="N319" s="3">
        <f>0</f>
        <v>0</v>
      </c>
    </row>
    <row r="320" spans="2:14" hidden="1" x14ac:dyDescent="0.2">
      <c r="B320" s="3">
        <v>25055</v>
      </c>
      <c r="C320" s="3">
        <v>0</v>
      </c>
      <c r="D320" s="3">
        <v>0</v>
      </c>
      <c r="E320" s="3">
        <v>0</v>
      </c>
      <c r="F320" s="3">
        <f t="shared" si="27"/>
        <v>0</v>
      </c>
      <c r="G320" t="str">
        <f>VLOOKUP(B320,Nuclides!A:F,5,FALSE)</f>
        <v>Mn55</v>
      </c>
      <c r="H320" t="str">
        <f>VLOOKUP(B320,Nuclides!A:F,4,FALSE)</f>
        <v>STABLE</v>
      </c>
      <c r="I320" s="3" t="str">
        <f t="shared" si="28"/>
        <v>STABLE</v>
      </c>
      <c r="J320" s="3" t="e">
        <f t="shared" si="29"/>
        <v>#VALUE!</v>
      </c>
      <c r="K320" s="3" t="e">
        <f t="shared" si="30"/>
        <v>#VALUE!</v>
      </c>
      <c r="L320" s="3" t="e">
        <f t="shared" si="31"/>
        <v>#VALUE!</v>
      </c>
      <c r="M320" s="3" t="str">
        <f t="shared" si="32"/>
        <v>Mn55</v>
      </c>
      <c r="N320" s="3">
        <f>0</f>
        <v>0</v>
      </c>
    </row>
    <row r="321" spans="2:14" hidden="1" x14ac:dyDescent="0.2">
      <c r="B321" s="3">
        <v>25056</v>
      </c>
      <c r="C321" s="3">
        <v>0</v>
      </c>
      <c r="D321" s="3">
        <v>0</v>
      </c>
      <c r="E321" s="3">
        <v>0</v>
      </c>
      <c r="F321" s="3">
        <f t="shared" si="27"/>
        <v>0</v>
      </c>
      <c r="G321" t="str">
        <f>VLOOKUP(B321,Nuclides!A:F,5,FALSE)</f>
        <v>Mn56</v>
      </c>
      <c r="H321">
        <f>VLOOKUP(B321,Nuclides!A:F,4,FALSE)</f>
        <v>9284.03999999999</v>
      </c>
      <c r="I321" s="3" t="str">
        <f t="shared" si="28"/>
        <v>2.58h</v>
      </c>
      <c r="J321" s="3">
        <f t="shared" si="29"/>
        <v>7.4660081231871686E-5</v>
      </c>
      <c r="K321" s="3">
        <f t="shared" si="30"/>
        <v>0</v>
      </c>
      <c r="L321" s="3">
        <f t="shared" si="31"/>
        <v>0</v>
      </c>
      <c r="M321" s="3" t="str">
        <f t="shared" si="32"/>
        <v>Mn56</v>
      </c>
      <c r="N321" s="3">
        <f>0</f>
        <v>0</v>
      </c>
    </row>
    <row r="322" spans="2:14" hidden="1" x14ac:dyDescent="0.2">
      <c r="B322" s="3">
        <v>25057</v>
      </c>
      <c r="C322" s="3">
        <v>0</v>
      </c>
      <c r="D322" s="3">
        <v>0</v>
      </c>
      <c r="E322" s="3">
        <v>0</v>
      </c>
      <c r="F322" s="3">
        <f t="shared" si="27"/>
        <v>0</v>
      </c>
      <c r="G322" t="str">
        <f>VLOOKUP(B322,Nuclides!A:F,5,FALSE)</f>
        <v>Mn57</v>
      </c>
      <c r="H322">
        <f>VLOOKUP(B322,Nuclides!A:F,4,FALSE)</f>
        <v>85.4</v>
      </c>
      <c r="I322" s="3" t="str">
        <f t="shared" si="28"/>
        <v>1.42min</v>
      </c>
      <c r="J322" s="3">
        <f t="shared" si="29"/>
        <v>8.1164775241211393E-3</v>
      </c>
      <c r="K322" s="3">
        <f t="shared" si="30"/>
        <v>0</v>
      </c>
      <c r="L322" s="3">
        <f t="shared" si="31"/>
        <v>0</v>
      </c>
      <c r="M322" s="3" t="str">
        <f t="shared" si="32"/>
        <v>Mn57</v>
      </c>
      <c r="N322" s="3">
        <f>0</f>
        <v>0</v>
      </c>
    </row>
    <row r="323" spans="2:14" hidden="1" x14ac:dyDescent="0.2">
      <c r="B323" s="3">
        <v>25058</v>
      </c>
      <c r="C323" s="3">
        <v>0</v>
      </c>
      <c r="D323" s="3">
        <v>0</v>
      </c>
      <c r="E323" s="3">
        <v>0</v>
      </c>
      <c r="F323" s="3">
        <f t="shared" si="27"/>
        <v>0</v>
      </c>
      <c r="G323" t="str">
        <f>VLOOKUP(B323,Nuclides!A:F,5,FALSE)</f>
        <v>Mn58</v>
      </c>
      <c r="H323">
        <f>VLOOKUP(B323,Nuclides!A:F,4,FALSE)</f>
        <v>3</v>
      </c>
      <c r="I323" s="3" t="str">
        <f t="shared" si="28"/>
        <v>3s</v>
      </c>
      <c r="J323" s="3">
        <f t="shared" si="29"/>
        <v>0.23104906018664842</v>
      </c>
      <c r="K323" s="3">
        <f t="shared" si="30"/>
        <v>0</v>
      </c>
      <c r="L323" s="3">
        <f t="shared" si="31"/>
        <v>0</v>
      </c>
      <c r="M323" s="3" t="str">
        <f t="shared" si="32"/>
        <v>Mn58</v>
      </c>
      <c r="N323" s="3">
        <f>0</f>
        <v>0</v>
      </c>
    </row>
    <row r="324" spans="2:14" hidden="1" x14ac:dyDescent="0.2">
      <c r="B324" s="3">
        <v>25059</v>
      </c>
      <c r="C324" s="3">
        <v>0</v>
      </c>
      <c r="D324" s="3">
        <v>0</v>
      </c>
      <c r="E324" s="3">
        <v>0</v>
      </c>
      <c r="F324" s="3">
        <f t="shared" si="27"/>
        <v>0</v>
      </c>
      <c r="G324" t="str">
        <f>VLOOKUP(B324,Nuclides!A:F,5,FALSE)</f>
        <v>Mn59</v>
      </c>
      <c r="H324">
        <f>VLOOKUP(B324,Nuclides!A:F,4,FALSE)</f>
        <v>4.59</v>
      </c>
      <c r="I324" s="3" t="str">
        <f t="shared" si="28"/>
        <v>4.59s</v>
      </c>
      <c r="J324" s="3">
        <f t="shared" si="29"/>
        <v>0.15101245763833232</v>
      </c>
      <c r="K324" s="3">
        <f t="shared" si="30"/>
        <v>0</v>
      </c>
      <c r="L324" s="3">
        <f t="shared" si="31"/>
        <v>0</v>
      </c>
      <c r="M324" s="3" t="str">
        <f t="shared" si="32"/>
        <v>Mn59</v>
      </c>
      <c r="N324" s="3">
        <f>0</f>
        <v>0</v>
      </c>
    </row>
    <row r="325" spans="2:14" hidden="1" x14ac:dyDescent="0.2">
      <c r="B325" s="3">
        <v>25060</v>
      </c>
      <c r="C325" s="3">
        <v>0</v>
      </c>
      <c r="D325" s="3">
        <v>0</v>
      </c>
      <c r="E325" s="3">
        <v>0</v>
      </c>
      <c r="F325" s="3">
        <f t="shared" ref="F325:F388" si="33">SUM(C325:E325)</f>
        <v>0</v>
      </c>
      <c r="G325" t="str">
        <f>VLOOKUP(B325,Nuclides!A:F,5,FALSE)</f>
        <v>Mn60</v>
      </c>
      <c r="H325">
        <f>VLOOKUP(B325,Nuclides!A:F,4,FALSE)</f>
        <v>0.28000000000000003</v>
      </c>
      <c r="I325" s="3" t="str">
        <f t="shared" ref="I325:I388" si="34">IF(H325="STABLE", "STABLE", IF(H325&lt;60, H325&amp;"s", IF(H325&lt;3600, ROUND(H325/60,2)&amp;"min", IF(H325&lt;86400, ROUND(H325/3600,2)&amp;"h", IF(H325&lt;31536000, ROUND(H325/86400,2)&amp;"d", ROUND(H325/31536000,2)&amp;"y")))))</f>
        <v>0.28s</v>
      </c>
      <c r="J325" s="3">
        <f t="shared" ref="J325:J388" si="35">LN(2)/H325</f>
        <v>2.4755256448569471</v>
      </c>
      <c r="K325" s="3">
        <f t="shared" ref="K325:K388" si="36">10*F325*(1-EXP(-J325*600))*6240000000000</f>
        <v>0</v>
      </c>
      <c r="L325" s="3">
        <f t="shared" ref="L325:L388" si="37">EXP(-J325*30*60)*K325</f>
        <v>0</v>
      </c>
      <c r="M325" s="3" t="str">
        <f t="shared" ref="M325:M388" si="38">G325</f>
        <v>Mn60</v>
      </c>
      <c r="N325" s="3">
        <f>0</f>
        <v>0</v>
      </c>
    </row>
    <row r="326" spans="2:14" hidden="1" x14ac:dyDescent="0.2">
      <c r="B326" s="3">
        <v>25061</v>
      </c>
      <c r="C326" s="3">
        <v>0</v>
      </c>
      <c r="D326" s="3">
        <v>0</v>
      </c>
      <c r="E326" s="3">
        <v>0</v>
      </c>
      <c r="F326" s="3">
        <f t="shared" si="33"/>
        <v>0</v>
      </c>
      <c r="G326" t="str">
        <f>VLOOKUP(B326,Nuclides!A:F,5,FALSE)</f>
        <v>Mn61</v>
      </c>
      <c r="H326">
        <f>VLOOKUP(B326,Nuclides!A:F,4,FALSE)</f>
        <v>0.70899999999999996</v>
      </c>
      <c r="I326" s="3" t="str">
        <f t="shared" si="34"/>
        <v>0.709s</v>
      </c>
      <c r="J326" s="3">
        <f t="shared" si="35"/>
        <v>0.97764059317340668</v>
      </c>
      <c r="K326" s="3">
        <f t="shared" si="36"/>
        <v>0</v>
      </c>
      <c r="L326" s="3">
        <f t="shared" si="37"/>
        <v>0</v>
      </c>
      <c r="M326" s="3" t="str">
        <f t="shared" si="38"/>
        <v>Mn61</v>
      </c>
      <c r="N326" s="3">
        <f>0</f>
        <v>0</v>
      </c>
    </row>
    <row r="327" spans="2:14" hidden="1" x14ac:dyDescent="0.2">
      <c r="B327" s="3">
        <v>25062</v>
      </c>
      <c r="C327" s="3">
        <v>0</v>
      </c>
      <c r="D327" s="3">
        <v>0</v>
      </c>
      <c r="E327" s="3">
        <v>0</v>
      </c>
      <c r="F327" s="3">
        <f t="shared" si="33"/>
        <v>0</v>
      </c>
      <c r="G327" t="str">
        <f>VLOOKUP(B327,Nuclides!A:F,5,FALSE)</f>
        <v>Mn62</v>
      </c>
      <c r="H327">
        <f>VLOOKUP(B327,Nuclides!A:F,4,FALSE)</f>
        <v>9.1999999999999998E-2</v>
      </c>
      <c r="I327" s="3" t="str">
        <f t="shared" si="34"/>
        <v>0.092s</v>
      </c>
      <c r="J327" s="3">
        <f t="shared" si="35"/>
        <v>7.5342084843472312</v>
      </c>
      <c r="K327" s="3">
        <f t="shared" si="36"/>
        <v>0</v>
      </c>
      <c r="L327" s="3">
        <f t="shared" si="37"/>
        <v>0</v>
      </c>
      <c r="M327" s="3" t="str">
        <f t="shared" si="38"/>
        <v>Mn62</v>
      </c>
      <c r="N327" s="3">
        <f>0</f>
        <v>0</v>
      </c>
    </row>
    <row r="328" spans="2:14" hidden="1" x14ac:dyDescent="0.2">
      <c r="B328" s="3">
        <v>26049</v>
      </c>
      <c r="C328" s="3">
        <v>0</v>
      </c>
      <c r="D328" s="3">
        <v>0</v>
      </c>
      <c r="E328" s="3">
        <v>0</v>
      </c>
      <c r="F328" s="3">
        <f t="shared" si="33"/>
        <v>0</v>
      </c>
      <c r="G328" t="str">
        <f>VLOOKUP(B328,Nuclides!A:F,5,FALSE)</f>
        <v>Fe49</v>
      </c>
      <c r="H328">
        <f>VLOOKUP(B328,Nuclides!A:F,4,FALSE)</f>
        <v>6.4699999999999994E-2</v>
      </c>
      <c r="I328" s="3" t="str">
        <f t="shared" si="34"/>
        <v>0.0647s</v>
      </c>
      <c r="J328" s="3">
        <f t="shared" si="35"/>
        <v>10.713248540339187</v>
      </c>
      <c r="K328" s="3">
        <f t="shared" si="36"/>
        <v>0</v>
      </c>
      <c r="L328" s="3">
        <f t="shared" si="37"/>
        <v>0</v>
      </c>
      <c r="M328" s="3" t="str">
        <f t="shared" si="38"/>
        <v>Fe49</v>
      </c>
      <c r="N328" s="3">
        <f>0</f>
        <v>0</v>
      </c>
    </row>
    <row r="329" spans="2:14" hidden="1" x14ac:dyDescent="0.2">
      <c r="B329" s="3">
        <v>26050</v>
      </c>
      <c r="C329" s="3">
        <v>0</v>
      </c>
      <c r="D329" s="3">
        <v>0</v>
      </c>
      <c r="E329" s="3">
        <v>0</v>
      </c>
      <c r="F329" s="3">
        <f t="shared" si="33"/>
        <v>0</v>
      </c>
      <c r="G329" t="str">
        <f>VLOOKUP(B329,Nuclides!A:F,5,FALSE)</f>
        <v>Fe50</v>
      </c>
      <c r="H329">
        <f>VLOOKUP(B329,Nuclides!A:F,4,FALSE)</f>
        <v>0.155</v>
      </c>
      <c r="I329" s="3" t="str">
        <f t="shared" si="34"/>
        <v>0.155s</v>
      </c>
      <c r="J329" s="3">
        <f t="shared" si="35"/>
        <v>4.4719172939351308</v>
      </c>
      <c r="K329" s="3">
        <f t="shared" si="36"/>
        <v>0</v>
      </c>
      <c r="L329" s="3">
        <f t="shared" si="37"/>
        <v>0</v>
      </c>
      <c r="M329" s="3" t="str">
        <f t="shared" si="38"/>
        <v>Fe50</v>
      </c>
      <c r="N329" s="3">
        <f>0</f>
        <v>0</v>
      </c>
    </row>
    <row r="330" spans="2:14" hidden="1" x14ac:dyDescent="0.2">
      <c r="B330" s="3">
        <v>26051</v>
      </c>
      <c r="C330" s="3">
        <v>0</v>
      </c>
      <c r="D330" s="3">
        <v>0</v>
      </c>
      <c r="E330" s="3">
        <v>0</v>
      </c>
      <c r="F330" s="3">
        <f t="shared" si="33"/>
        <v>0</v>
      </c>
      <c r="G330" t="str">
        <f>VLOOKUP(B330,Nuclides!A:F,5,FALSE)</f>
        <v>Fe51</v>
      </c>
      <c r="H330">
        <f>VLOOKUP(B330,Nuclides!A:F,4,FALSE)</f>
        <v>0.30499999999999999</v>
      </c>
      <c r="I330" s="3" t="str">
        <f t="shared" si="34"/>
        <v>0.305s</v>
      </c>
      <c r="J330" s="3">
        <f t="shared" si="35"/>
        <v>2.2726137067539192</v>
      </c>
      <c r="K330" s="3">
        <f t="shared" si="36"/>
        <v>0</v>
      </c>
      <c r="L330" s="3">
        <f t="shared" si="37"/>
        <v>0</v>
      </c>
      <c r="M330" s="3" t="str">
        <f t="shared" si="38"/>
        <v>Fe51</v>
      </c>
      <c r="N330" s="3">
        <f>0</f>
        <v>0</v>
      </c>
    </row>
    <row r="331" spans="2:14" hidden="1" x14ac:dyDescent="0.2">
      <c r="B331" s="3">
        <v>26052</v>
      </c>
      <c r="C331" s="3">
        <v>0</v>
      </c>
      <c r="D331" s="3">
        <v>0</v>
      </c>
      <c r="E331" s="3">
        <v>0</v>
      </c>
      <c r="F331" s="3">
        <f t="shared" si="33"/>
        <v>0</v>
      </c>
      <c r="G331" t="str">
        <f>VLOOKUP(B331,Nuclides!A:F,5,FALSE)</f>
        <v>Fe52</v>
      </c>
      <c r="H331">
        <f>VLOOKUP(B331,Nuclides!A:F,4,FALSE)</f>
        <v>29790</v>
      </c>
      <c r="I331" s="3" t="str">
        <f t="shared" si="34"/>
        <v>8.28h</v>
      </c>
      <c r="J331" s="3">
        <f t="shared" si="35"/>
        <v>2.3267780482039118E-5</v>
      </c>
      <c r="K331" s="3">
        <f t="shared" si="36"/>
        <v>0</v>
      </c>
      <c r="L331" s="3">
        <f t="shared" si="37"/>
        <v>0</v>
      </c>
      <c r="M331" s="3" t="str">
        <f t="shared" si="38"/>
        <v>Fe52</v>
      </c>
      <c r="N331" s="3">
        <f>0</f>
        <v>0</v>
      </c>
    </row>
    <row r="332" spans="2:14" hidden="1" x14ac:dyDescent="0.2">
      <c r="B332" s="3">
        <v>26053</v>
      </c>
      <c r="C332" s="3">
        <v>0</v>
      </c>
      <c r="D332" s="3">
        <v>0</v>
      </c>
      <c r="E332" s="3">
        <v>0</v>
      </c>
      <c r="F332" s="3">
        <f t="shared" si="33"/>
        <v>0</v>
      </c>
      <c r="G332" t="str">
        <f>VLOOKUP(B332,Nuclides!A:F,5,FALSE)</f>
        <v>Fe53</v>
      </c>
      <c r="H332">
        <f>VLOOKUP(B332,Nuclides!A:F,4,FALSE)</f>
        <v>510.599999999999</v>
      </c>
      <c r="I332" s="3" t="str">
        <f t="shared" si="34"/>
        <v>8.51min</v>
      </c>
      <c r="J332" s="3">
        <f t="shared" si="35"/>
        <v>1.357515042224729E-3</v>
      </c>
      <c r="K332" s="3">
        <f t="shared" si="36"/>
        <v>0</v>
      </c>
      <c r="L332" s="3">
        <f t="shared" si="37"/>
        <v>0</v>
      </c>
      <c r="M332" s="3" t="str">
        <f t="shared" si="38"/>
        <v>Fe53</v>
      </c>
      <c r="N332" s="3">
        <f>0</f>
        <v>0</v>
      </c>
    </row>
    <row r="333" spans="2:14" hidden="1" x14ac:dyDescent="0.2">
      <c r="B333" s="3">
        <v>26054</v>
      </c>
      <c r="C333" s="3">
        <v>0</v>
      </c>
      <c r="D333" s="3">
        <v>0</v>
      </c>
      <c r="E333" s="3">
        <v>0</v>
      </c>
      <c r="F333" s="3">
        <f t="shared" si="33"/>
        <v>0</v>
      </c>
      <c r="G333" t="str">
        <f>VLOOKUP(B333,Nuclides!A:F,5,FALSE)</f>
        <v>Fe54</v>
      </c>
      <c r="H333" t="str">
        <f>VLOOKUP(B333,Nuclides!A:F,4,FALSE)</f>
        <v>STABLE</v>
      </c>
      <c r="I333" s="3" t="str">
        <f t="shared" si="34"/>
        <v>STABLE</v>
      </c>
      <c r="J333" s="3" t="e">
        <f t="shared" si="35"/>
        <v>#VALUE!</v>
      </c>
      <c r="K333" s="3" t="e">
        <f t="shared" si="36"/>
        <v>#VALUE!</v>
      </c>
      <c r="L333" s="3" t="e">
        <f t="shared" si="37"/>
        <v>#VALUE!</v>
      </c>
      <c r="M333" s="3" t="str">
        <f t="shared" si="38"/>
        <v>Fe54</v>
      </c>
      <c r="N333" s="3">
        <f>0</f>
        <v>0</v>
      </c>
    </row>
    <row r="334" spans="2:14" hidden="1" x14ac:dyDescent="0.2">
      <c r="B334" s="3">
        <v>26055</v>
      </c>
      <c r="C334" s="3">
        <v>0</v>
      </c>
      <c r="D334" s="3">
        <v>0</v>
      </c>
      <c r="E334" s="3">
        <v>0</v>
      </c>
      <c r="F334" s="3">
        <f t="shared" si="33"/>
        <v>0</v>
      </c>
      <c r="G334" t="str">
        <f>VLOOKUP(B334,Nuclides!A:F,5,FALSE)</f>
        <v>Fe55</v>
      </c>
      <c r="H334">
        <f>VLOOKUP(B334,Nuclides!A:F,4,FALSE)</f>
        <v>86594054.400000006</v>
      </c>
      <c r="I334" s="3" t="str">
        <f t="shared" si="34"/>
        <v>2.75y</v>
      </c>
      <c r="J334" s="3">
        <f t="shared" si="35"/>
        <v>8.0045585734803657E-9</v>
      </c>
      <c r="K334" s="3">
        <f t="shared" si="36"/>
        <v>0</v>
      </c>
      <c r="L334" s="3">
        <f t="shared" si="37"/>
        <v>0</v>
      </c>
      <c r="M334" s="3" t="str">
        <f t="shared" si="38"/>
        <v>Fe55</v>
      </c>
      <c r="N334" s="3">
        <f>0</f>
        <v>0</v>
      </c>
    </row>
    <row r="335" spans="2:14" hidden="1" x14ac:dyDescent="0.2">
      <c r="B335" s="3">
        <v>26056</v>
      </c>
      <c r="C335" s="3">
        <v>0</v>
      </c>
      <c r="D335" s="3">
        <v>0</v>
      </c>
      <c r="E335" s="3">
        <v>0</v>
      </c>
      <c r="F335" s="3">
        <f t="shared" si="33"/>
        <v>0</v>
      </c>
      <c r="G335" t="str">
        <f>VLOOKUP(B335,Nuclides!A:F,5,FALSE)</f>
        <v>Fe56</v>
      </c>
      <c r="H335" t="str">
        <f>VLOOKUP(B335,Nuclides!A:F,4,FALSE)</f>
        <v>STABLE</v>
      </c>
      <c r="I335" s="3" t="str">
        <f t="shared" si="34"/>
        <v>STABLE</v>
      </c>
      <c r="J335" s="3" t="e">
        <f t="shared" si="35"/>
        <v>#VALUE!</v>
      </c>
      <c r="K335" s="3" t="e">
        <f t="shared" si="36"/>
        <v>#VALUE!</v>
      </c>
      <c r="L335" s="3" t="e">
        <f t="shared" si="37"/>
        <v>#VALUE!</v>
      </c>
      <c r="M335" s="3" t="str">
        <f t="shared" si="38"/>
        <v>Fe56</v>
      </c>
      <c r="N335" s="3">
        <f>0</f>
        <v>0</v>
      </c>
    </row>
    <row r="336" spans="2:14" hidden="1" x14ac:dyDescent="0.2">
      <c r="B336" s="3">
        <v>26057</v>
      </c>
      <c r="C336" s="3">
        <v>0</v>
      </c>
      <c r="D336" s="3">
        <v>0</v>
      </c>
      <c r="E336" s="3">
        <v>0</v>
      </c>
      <c r="F336" s="3">
        <f t="shared" si="33"/>
        <v>0</v>
      </c>
      <c r="G336" t="str">
        <f>VLOOKUP(B336,Nuclides!A:F,5,FALSE)</f>
        <v>Fe57</v>
      </c>
      <c r="H336" t="str">
        <f>VLOOKUP(B336,Nuclides!A:F,4,FALSE)</f>
        <v>STABLE</v>
      </c>
      <c r="I336" s="3" t="str">
        <f t="shared" si="34"/>
        <v>STABLE</v>
      </c>
      <c r="J336" s="3" t="e">
        <f t="shared" si="35"/>
        <v>#VALUE!</v>
      </c>
      <c r="K336" s="3" t="e">
        <f t="shared" si="36"/>
        <v>#VALUE!</v>
      </c>
      <c r="L336" s="3" t="e">
        <f t="shared" si="37"/>
        <v>#VALUE!</v>
      </c>
      <c r="M336" s="3" t="str">
        <f t="shared" si="38"/>
        <v>Fe57</v>
      </c>
      <c r="N336" s="3">
        <f>0</f>
        <v>0</v>
      </c>
    </row>
    <row r="337" spans="2:15" hidden="1" x14ac:dyDescent="0.2">
      <c r="B337" s="3">
        <v>26058</v>
      </c>
      <c r="C337" s="3">
        <v>0</v>
      </c>
      <c r="D337" s="3">
        <v>0</v>
      </c>
      <c r="E337" s="3">
        <v>0</v>
      </c>
      <c r="F337" s="3">
        <f t="shared" si="33"/>
        <v>0</v>
      </c>
      <c r="G337" t="str">
        <f>VLOOKUP(B337,Nuclides!A:F,5,FALSE)</f>
        <v>Fe58</v>
      </c>
      <c r="H337" t="str">
        <f>VLOOKUP(B337,Nuclides!A:F,4,FALSE)</f>
        <v>STABLE</v>
      </c>
      <c r="I337" s="3" t="str">
        <f t="shared" si="34"/>
        <v>STABLE</v>
      </c>
      <c r="J337" s="3" t="e">
        <f t="shared" si="35"/>
        <v>#VALUE!</v>
      </c>
      <c r="K337" s="3" t="e">
        <f t="shared" si="36"/>
        <v>#VALUE!</v>
      </c>
      <c r="L337" s="3" t="e">
        <f t="shared" si="37"/>
        <v>#VALUE!</v>
      </c>
      <c r="M337" s="3" t="str">
        <f t="shared" si="38"/>
        <v>Fe58</v>
      </c>
      <c r="N337" s="3">
        <f>0</f>
        <v>0</v>
      </c>
    </row>
    <row r="338" spans="2:15" hidden="1" x14ac:dyDescent="0.2">
      <c r="B338" s="3">
        <v>26059</v>
      </c>
      <c r="C338" s="3">
        <v>0</v>
      </c>
      <c r="D338" s="3">
        <v>0</v>
      </c>
      <c r="E338" s="3">
        <v>0</v>
      </c>
      <c r="F338" s="3">
        <f t="shared" si="33"/>
        <v>0</v>
      </c>
      <c r="G338" t="str">
        <f>VLOOKUP(B338,Nuclides!A:F,5,FALSE)</f>
        <v>Fe59</v>
      </c>
      <c r="H338">
        <f>VLOOKUP(B338,Nuclides!A:F,4,FALSE)</f>
        <v>3844368</v>
      </c>
      <c r="I338" s="3" t="str">
        <f t="shared" si="34"/>
        <v>44.5d</v>
      </c>
      <c r="J338" s="3">
        <f t="shared" si="35"/>
        <v>1.80301984763151E-7</v>
      </c>
      <c r="K338" s="3">
        <f t="shared" si="36"/>
        <v>0</v>
      </c>
      <c r="L338" s="3">
        <f t="shared" si="37"/>
        <v>0</v>
      </c>
      <c r="M338" s="3" t="str">
        <f t="shared" si="38"/>
        <v>Fe59</v>
      </c>
      <c r="N338" s="3">
        <f>0</f>
        <v>0</v>
      </c>
    </row>
    <row r="339" spans="2:15" hidden="1" x14ac:dyDescent="0.2">
      <c r="B339" s="3">
        <v>26060</v>
      </c>
      <c r="C339" s="3">
        <v>0</v>
      </c>
      <c r="D339" s="3">
        <v>0</v>
      </c>
      <c r="E339" s="3">
        <v>0</v>
      </c>
      <c r="F339" s="3">
        <f t="shared" si="33"/>
        <v>0</v>
      </c>
      <c r="G339" t="str">
        <f>VLOOKUP(B339,Nuclides!A:F,5,FALSE)</f>
        <v>Fe60</v>
      </c>
      <c r="H339">
        <f>VLOOKUP(B339,Nuclides!A:F,4,FALSE)</f>
        <v>82680912000000</v>
      </c>
      <c r="I339" s="3" t="str">
        <f t="shared" si="34"/>
        <v>2621794.52y</v>
      </c>
      <c r="J339" s="3">
        <f t="shared" si="35"/>
        <v>8.3834002769580637E-15</v>
      </c>
      <c r="K339" s="3">
        <f t="shared" si="36"/>
        <v>0</v>
      </c>
      <c r="L339" s="3">
        <f t="shared" si="37"/>
        <v>0</v>
      </c>
      <c r="M339" s="3" t="str">
        <f t="shared" si="38"/>
        <v>Fe60</v>
      </c>
      <c r="N339" s="3">
        <f>0</f>
        <v>0</v>
      </c>
    </row>
    <row r="340" spans="2:15" hidden="1" x14ac:dyDescent="0.2">
      <c r="B340" s="3">
        <v>26061</v>
      </c>
      <c r="C340" s="3">
        <v>0</v>
      </c>
      <c r="D340" s="3">
        <v>0</v>
      </c>
      <c r="E340" s="3">
        <v>0</v>
      </c>
      <c r="F340" s="3">
        <f t="shared" si="33"/>
        <v>0</v>
      </c>
      <c r="G340" t="str">
        <f>VLOOKUP(B340,Nuclides!A:F,5,FALSE)</f>
        <v>Fe61</v>
      </c>
      <c r="H340">
        <f>VLOOKUP(B340,Nuclides!A:F,4,FALSE)</f>
        <v>358.8</v>
      </c>
      <c r="I340" s="3" t="str">
        <f t="shared" si="34"/>
        <v>5.98min</v>
      </c>
      <c r="J340" s="3">
        <f t="shared" si="35"/>
        <v>1.9318483293198029E-3</v>
      </c>
      <c r="K340" s="3">
        <f t="shared" si="36"/>
        <v>0</v>
      </c>
      <c r="L340" s="3">
        <f t="shared" si="37"/>
        <v>0</v>
      </c>
      <c r="M340" s="3" t="str">
        <f t="shared" si="38"/>
        <v>Fe61</v>
      </c>
      <c r="N340" s="3">
        <f>0</f>
        <v>0</v>
      </c>
    </row>
    <row r="341" spans="2:15" hidden="1" x14ac:dyDescent="0.2">
      <c r="B341" s="3">
        <v>26062</v>
      </c>
      <c r="C341" s="3">
        <v>0</v>
      </c>
      <c r="D341" s="3">
        <v>0</v>
      </c>
      <c r="E341" s="3">
        <v>0</v>
      </c>
      <c r="F341" s="3">
        <f t="shared" si="33"/>
        <v>0</v>
      </c>
      <c r="G341" t="str">
        <f>VLOOKUP(B341,Nuclides!A:F,5,FALSE)</f>
        <v>Fe62</v>
      </c>
      <c r="H341">
        <f>VLOOKUP(B341,Nuclides!A:F,4,FALSE)</f>
        <v>68</v>
      </c>
      <c r="I341" s="3" t="str">
        <f t="shared" si="34"/>
        <v>1.13min</v>
      </c>
      <c r="J341" s="3">
        <f t="shared" si="35"/>
        <v>1.0193340890587431E-2</v>
      </c>
      <c r="K341" s="3">
        <f t="shared" si="36"/>
        <v>0</v>
      </c>
      <c r="L341" s="3">
        <f t="shared" si="37"/>
        <v>0</v>
      </c>
      <c r="M341" s="3" t="str">
        <f t="shared" si="38"/>
        <v>Fe62</v>
      </c>
      <c r="N341" s="3">
        <f>0</f>
        <v>0</v>
      </c>
    </row>
    <row r="342" spans="2:15" hidden="1" x14ac:dyDescent="0.2">
      <c r="B342" s="3">
        <v>26063</v>
      </c>
      <c r="C342" s="3">
        <v>0</v>
      </c>
      <c r="D342" s="3">
        <v>0</v>
      </c>
      <c r="E342" s="3">
        <v>0</v>
      </c>
      <c r="F342" s="3">
        <f t="shared" si="33"/>
        <v>0</v>
      </c>
      <c r="G342" t="str">
        <f>VLOOKUP(B342,Nuclides!A:F,5,FALSE)</f>
        <v>Fe63</v>
      </c>
      <c r="H342">
        <f>VLOOKUP(B342,Nuclides!A:F,4,FALSE)</f>
        <v>6.1</v>
      </c>
      <c r="I342" s="3" t="str">
        <f t="shared" si="34"/>
        <v>6.1s</v>
      </c>
      <c r="J342" s="3">
        <f t="shared" si="35"/>
        <v>0.11363068533769595</v>
      </c>
      <c r="K342" s="3">
        <f t="shared" si="36"/>
        <v>0</v>
      </c>
      <c r="L342" s="3">
        <f t="shared" si="37"/>
        <v>0</v>
      </c>
      <c r="M342" s="3" t="str">
        <f t="shared" si="38"/>
        <v>Fe63</v>
      </c>
      <c r="N342" s="3">
        <f>0</f>
        <v>0</v>
      </c>
    </row>
    <row r="343" spans="2:15" hidden="1" x14ac:dyDescent="0.2">
      <c r="B343" s="3">
        <v>26064</v>
      </c>
      <c r="C343" s="3">
        <v>0</v>
      </c>
      <c r="D343" s="3">
        <v>0</v>
      </c>
      <c r="E343" s="3">
        <v>0</v>
      </c>
      <c r="F343" s="3">
        <f t="shared" si="33"/>
        <v>0</v>
      </c>
      <c r="G343" t="str">
        <f>VLOOKUP(B343,Nuclides!A:F,5,FALSE)</f>
        <v>Fe64</v>
      </c>
      <c r="H343">
        <f>VLOOKUP(B343,Nuclides!A:F,4,FALSE)</f>
        <v>2</v>
      </c>
      <c r="I343" s="3" t="str">
        <f t="shared" si="34"/>
        <v>2s</v>
      </c>
      <c r="J343" s="3">
        <f t="shared" si="35"/>
        <v>0.34657359027997264</v>
      </c>
      <c r="K343" s="3">
        <f t="shared" si="36"/>
        <v>0</v>
      </c>
      <c r="L343" s="3">
        <f t="shared" si="37"/>
        <v>0</v>
      </c>
      <c r="M343" s="3" t="str">
        <f t="shared" si="38"/>
        <v>Fe64</v>
      </c>
      <c r="N343" s="3">
        <f>0</f>
        <v>0</v>
      </c>
    </row>
    <row r="344" spans="2:15" hidden="1" x14ac:dyDescent="0.2">
      <c r="B344" s="3">
        <v>27053</v>
      </c>
      <c r="C344" s="3">
        <v>0</v>
      </c>
      <c r="D344" s="3">
        <v>0</v>
      </c>
      <c r="E344" s="3">
        <v>0</v>
      </c>
      <c r="F344" s="3">
        <f t="shared" si="33"/>
        <v>0</v>
      </c>
      <c r="G344" t="str">
        <f>VLOOKUP(B344,Nuclides!A:F,5,FALSE)</f>
        <v>Co53</v>
      </c>
      <c r="H344">
        <f>VLOOKUP(B344,Nuclides!A:F,4,FALSE)</f>
        <v>0.24</v>
      </c>
      <c r="I344" s="3" t="str">
        <f t="shared" si="34"/>
        <v>0.24s</v>
      </c>
      <c r="J344" s="3">
        <f t="shared" si="35"/>
        <v>2.8881132523331057</v>
      </c>
      <c r="K344" s="3">
        <f t="shared" si="36"/>
        <v>0</v>
      </c>
      <c r="L344" s="3">
        <f t="shared" si="37"/>
        <v>0</v>
      </c>
      <c r="M344" s="3" t="str">
        <f t="shared" si="38"/>
        <v>Co53</v>
      </c>
      <c r="N344" s="3">
        <f>0</f>
        <v>0</v>
      </c>
    </row>
    <row r="345" spans="2:15" hidden="1" x14ac:dyDescent="0.2">
      <c r="B345" s="3">
        <v>27054</v>
      </c>
      <c r="C345" s="3">
        <v>0</v>
      </c>
      <c r="D345" s="3">
        <v>0</v>
      </c>
      <c r="E345" s="3">
        <v>0</v>
      </c>
      <c r="F345" s="3">
        <f t="shared" si="33"/>
        <v>0</v>
      </c>
      <c r="G345" t="str">
        <f>VLOOKUP(B345,Nuclides!A:F,5,FALSE)</f>
        <v>Co54</v>
      </c>
      <c r="H345">
        <f>VLOOKUP(B345,Nuclides!A:F,4,FALSE)</f>
        <v>0.193</v>
      </c>
      <c r="I345" s="3" t="str">
        <f t="shared" si="34"/>
        <v>0.193s</v>
      </c>
      <c r="J345" s="3">
        <f t="shared" si="35"/>
        <v>3.5914361687043797</v>
      </c>
      <c r="K345" s="3">
        <f t="shared" si="36"/>
        <v>0</v>
      </c>
      <c r="L345" s="3">
        <f t="shared" si="37"/>
        <v>0</v>
      </c>
      <c r="M345" s="3" t="str">
        <f t="shared" si="38"/>
        <v>Co54</v>
      </c>
      <c r="N345" s="3">
        <f>0</f>
        <v>0</v>
      </c>
    </row>
    <row r="346" spans="2:15" hidden="1" x14ac:dyDescent="0.2">
      <c r="B346" s="3">
        <v>27055</v>
      </c>
      <c r="C346" s="3">
        <v>0</v>
      </c>
      <c r="D346" s="3">
        <v>0</v>
      </c>
      <c r="E346" s="3">
        <v>0</v>
      </c>
      <c r="F346" s="3">
        <f t="shared" si="33"/>
        <v>0</v>
      </c>
      <c r="G346" t="str">
        <f>VLOOKUP(B346,Nuclides!A:F,5,FALSE)</f>
        <v>Co55</v>
      </c>
      <c r="H346">
        <f>VLOOKUP(B346,Nuclides!A:F,4,FALSE)</f>
        <v>63108</v>
      </c>
      <c r="I346" s="3" t="str">
        <f t="shared" si="34"/>
        <v>17.53h</v>
      </c>
      <c r="J346" s="3">
        <f t="shared" si="35"/>
        <v>1.0983507329656229E-5</v>
      </c>
      <c r="K346" s="3">
        <f t="shared" si="36"/>
        <v>0</v>
      </c>
      <c r="L346" s="3">
        <f t="shared" si="37"/>
        <v>0</v>
      </c>
      <c r="M346" s="3" t="str">
        <f t="shared" si="38"/>
        <v>Co55</v>
      </c>
      <c r="N346" s="3">
        <f>0</f>
        <v>0</v>
      </c>
    </row>
    <row r="347" spans="2:15" hidden="1" x14ac:dyDescent="0.2">
      <c r="B347" s="3">
        <v>27056</v>
      </c>
      <c r="C347" s="3">
        <v>0</v>
      </c>
      <c r="D347" s="3">
        <v>0</v>
      </c>
      <c r="E347" s="3">
        <v>0</v>
      </c>
      <c r="F347" s="3">
        <f t="shared" si="33"/>
        <v>0</v>
      </c>
      <c r="G347" t="str">
        <f>VLOOKUP(B347,Nuclides!A:F,5,FALSE)</f>
        <v>Co56</v>
      </c>
      <c r="H347">
        <f>VLOOKUP(B347,Nuclides!A:F,4,FALSE)</f>
        <v>6673190.4000000004</v>
      </c>
      <c r="I347" s="3" t="str">
        <f t="shared" si="34"/>
        <v>77.24d</v>
      </c>
      <c r="J347" s="3">
        <f t="shared" si="35"/>
        <v>1.0387043363245641E-7</v>
      </c>
      <c r="K347" s="3">
        <f t="shared" si="36"/>
        <v>0</v>
      </c>
      <c r="L347" s="3">
        <f t="shared" si="37"/>
        <v>0</v>
      </c>
      <c r="M347" s="3" t="str">
        <f t="shared" si="38"/>
        <v>Co56</v>
      </c>
      <c r="N347" s="3">
        <f>0</f>
        <v>0</v>
      </c>
    </row>
    <row r="348" spans="2:15" hidden="1" x14ac:dyDescent="0.2">
      <c r="B348" s="3">
        <v>27057</v>
      </c>
      <c r="C348" s="3">
        <v>0</v>
      </c>
      <c r="D348" s="3">
        <v>0</v>
      </c>
      <c r="E348" s="3">
        <v>0</v>
      </c>
      <c r="F348" s="3">
        <f t="shared" si="33"/>
        <v>0</v>
      </c>
      <c r="G348" t="str">
        <f>VLOOKUP(B348,Nuclides!A:F,5,FALSE)</f>
        <v>Co57</v>
      </c>
      <c r="H348">
        <f>VLOOKUP(B348,Nuclides!A:F,4,FALSE)</f>
        <v>23478336</v>
      </c>
      <c r="I348" s="3" t="str">
        <f t="shared" si="34"/>
        <v>271.74d</v>
      </c>
      <c r="J348" s="3">
        <f t="shared" si="35"/>
        <v>2.9522840995202781E-8</v>
      </c>
      <c r="K348" s="3">
        <f t="shared" si="36"/>
        <v>0</v>
      </c>
      <c r="L348" s="3">
        <f t="shared" si="37"/>
        <v>0</v>
      </c>
      <c r="M348" s="3" t="str">
        <f t="shared" si="38"/>
        <v>Co57</v>
      </c>
      <c r="N348" s="3">
        <f>0</f>
        <v>0</v>
      </c>
    </row>
    <row r="349" spans="2:15" hidden="1" x14ac:dyDescent="0.2">
      <c r="B349" s="3">
        <v>27058</v>
      </c>
      <c r="C349" s="3">
        <v>0</v>
      </c>
      <c r="D349" s="3">
        <v>0</v>
      </c>
      <c r="E349" s="3">
        <v>0</v>
      </c>
      <c r="F349" s="3">
        <f t="shared" si="33"/>
        <v>0</v>
      </c>
      <c r="G349" t="str">
        <f>VLOOKUP(B349,Nuclides!A:F,5,FALSE)</f>
        <v>Co58</v>
      </c>
      <c r="H349">
        <f>VLOOKUP(B349,Nuclides!A:F,4,FALSE)</f>
        <v>6122304</v>
      </c>
      <c r="I349" s="3" t="str">
        <f t="shared" si="34"/>
        <v>70.86d</v>
      </c>
      <c r="J349" s="3">
        <f t="shared" si="35"/>
        <v>1.1321672046339831E-7</v>
      </c>
      <c r="K349" s="3">
        <f t="shared" si="36"/>
        <v>0</v>
      </c>
      <c r="L349" s="3">
        <f t="shared" si="37"/>
        <v>0</v>
      </c>
      <c r="M349" s="3" t="str">
        <f t="shared" si="38"/>
        <v>Co58</v>
      </c>
      <c r="N349" s="3">
        <f>0</f>
        <v>0</v>
      </c>
    </row>
    <row r="350" spans="2:15" hidden="1" x14ac:dyDescent="0.2">
      <c r="B350" s="3">
        <v>27059</v>
      </c>
      <c r="C350" s="3">
        <v>0</v>
      </c>
      <c r="D350" s="3">
        <v>0</v>
      </c>
      <c r="E350" s="3">
        <v>0</v>
      </c>
      <c r="F350" s="3">
        <f t="shared" si="33"/>
        <v>0</v>
      </c>
      <c r="G350" t="str">
        <f>VLOOKUP(B350,Nuclides!A:F,5,FALSE)</f>
        <v>Co59</v>
      </c>
      <c r="H350" t="str">
        <f>VLOOKUP(B350,Nuclides!A:F,4,FALSE)</f>
        <v>STABLE</v>
      </c>
      <c r="I350" s="3" t="str">
        <f t="shared" si="34"/>
        <v>STABLE</v>
      </c>
      <c r="J350" s="3" t="e">
        <f t="shared" si="35"/>
        <v>#VALUE!</v>
      </c>
      <c r="K350" s="3" t="e">
        <f t="shared" si="36"/>
        <v>#VALUE!</v>
      </c>
      <c r="L350" s="3" t="e">
        <f t="shared" si="37"/>
        <v>#VALUE!</v>
      </c>
      <c r="M350" s="3" t="str">
        <f t="shared" si="38"/>
        <v>Co59</v>
      </c>
      <c r="N350" s="3">
        <f>0</f>
        <v>0</v>
      </c>
    </row>
    <row r="351" spans="2:15" hidden="1" x14ac:dyDescent="0.2">
      <c r="B351" s="3">
        <v>27060</v>
      </c>
      <c r="C351" s="3">
        <v>0</v>
      </c>
      <c r="D351" s="3">
        <v>0</v>
      </c>
      <c r="E351" s="3">
        <v>0</v>
      </c>
      <c r="F351" s="3">
        <f t="shared" si="33"/>
        <v>0</v>
      </c>
      <c r="G351" t="str">
        <f>VLOOKUP(B351,Nuclides!A:F,5,FALSE)</f>
        <v>Co60</v>
      </c>
      <c r="H351">
        <f>VLOOKUP(B351,Nuclides!A:F,4,FALSE)</f>
        <v>166344192</v>
      </c>
      <c r="I351" s="3" t="str">
        <f t="shared" si="34"/>
        <v>5.27y</v>
      </c>
      <c r="J351" s="3">
        <f t="shared" si="35"/>
        <v>4.166945489506152E-9</v>
      </c>
      <c r="K351" s="3">
        <f t="shared" si="36"/>
        <v>0</v>
      </c>
      <c r="L351" s="3">
        <f t="shared" si="37"/>
        <v>0</v>
      </c>
      <c r="M351" s="3" t="str">
        <f t="shared" si="38"/>
        <v>Co60</v>
      </c>
      <c r="N351" s="3">
        <f>0</f>
        <v>0</v>
      </c>
    </row>
    <row r="352" spans="2:15" x14ac:dyDescent="0.2">
      <c r="B352" s="3">
        <v>27061</v>
      </c>
      <c r="C352" s="3">
        <v>5.8000000000000004E-6</v>
      </c>
      <c r="D352" s="3">
        <v>0</v>
      </c>
      <c r="E352" s="3">
        <v>0</v>
      </c>
      <c r="F352" s="3">
        <f t="shared" si="33"/>
        <v>5.8000000000000004E-6</v>
      </c>
      <c r="G352" t="str">
        <f>VLOOKUP(B352,Nuclides!A:F,5,FALSE)</f>
        <v>Co61</v>
      </c>
      <c r="H352">
        <f>VLOOKUP(B352,Nuclides!A:F,4,FALSE)</f>
        <v>5936.4</v>
      </c>
      <c r="I352" s="3" t="str">
        <f t="shared" si="34"/>
        <v>1.65h</v>
      </c>
      <c r="J352" s="3">
        <f t="shared" si="35"/>
        <v>1.1676220951417447E-4</v>
      </c>
      <c r="K352" s="3">
        <f t="shared" si="36"/>
        <v>24487372.81851735</v>
      </c>
      <c r="L352" s="3">
        <f t="shared" si="37"/>
        <v>19845665.33791418</v>
      </c>
      <c r="M352" s="3" t="str">
        <f t="shared" si="38"/>
        <v>Co61</v>
      </c>
      <c r="N352" s="3">
        <f>L352</f>
        <v>19845665.33791418</v>
      </c>
      <c r="O352">
        <v>0</v>
      </c>
    </row>
    <row r="353" spans="2:15" hidden="1" x14ac:dyDescent="0.2">
      <c r="B353" s="3">
        <v>27062</v>
      </c>
      <c r="C353" s="3">
        <v>0</v>
      </c>
      <c r="D353" s="3">
        <v>0</v>
      </c>
      <c r="E353" s="3">
        <v>0</v>
      </c>
      <c r="F353" s="3">
        <f t="shared" si="33"/>
        <v>0</v>
      </c>
      <c r="G353" t="str">
        <f>VLOOKUP(B353,Nuclides!A:F,5,FALSE)</f>
        <v>Co62</v>
      </c>
      <c r="H353">
        <f>VLOOKUP(B353,Nuclides!A:F,4,FALSE)</f>
        <v>90</v>
      </c>
      <c r="I353" s="3" t="str">
        <f t="shared" si="34"/>
        <v>1.5min</v>
      </c>
      <c r="J353" s="3">
        <f t="shared" si="35"/>
        <v>7.7016353395549476E-3</v>
      </c>
      <c r="K353" s="3">
        <f t="shared" si="36"/>
        <v>0</v>
      </c>
      <c r="L353" s="3">
        <f t="shared" si="37"/>
        <v>0</v>
      </c>
      <c r="M353" s="3" t="str">
        <f t="shared" si="38"/>
        <v>Co62</v>
      </c>
      <c r="N353" s="3">
        <f>0</f>
        <v>0</v>
      </c>
    </row>
    <row r="354" spans="2:15" hidden="1" x14ac:dyDescent="0.2">
      <c r="B354" s="3">
        <v>27063</v>
      </c>
      <c r="C354" s="3">
        <v>0</v>
      </c>
      <c r="D354" s="3">
        <v>0</v>
      </c>
      <c r="E354" s="3">
        <v>0</v>
      </c>
      <c r="F354" s="3">
        <f t="shared" si="33"/>
        <v>0</v>
      </c>
      <c r="G354" t="str">
        <f>VLOOKUP(B354,Nuclides!A:F,5,FALSE)</f>
        <v>Co63</v>
      </c>
      <c r="H354">
        <f>VLOOKUP(B354,Nuclides!A:F,4,FALSE)</f>
        <v>27.4</v>
      </c>
      <c r="I354" s="3" t="str">
        <f t="shared" si="34"/>
        <v>27.4s</v>
      </c>
      <c r="J354" s="3">
        <f t="shared" si="35"/>
        <v>2.5297342356202384E-2</v>
      </c>
      <c r="K354" s="3">
        <f t="shared" si="36"/>
        <v>0</v>
      </c>
      <c r="L354" s="3">
        <f t="shared" si="37"/>
        <v>0</v>
      </c>
      <c r="M354" s="3" t="str">
        <f t="shared" si="38"/>
        <v>Co63</v>
      </c>
      <c r="N354" s="3">
        <f>0</f>
        <v>0</v>
      </c>
    </row>
    <row r="355" spans="2:15" hidden="1" x14ac:dyDescent="0.2">
      <c r="B355" s="3">
        <v>27064</v>
      </c>
      <c r="C355" s="3">
        <v>0</v>
      </c>
      <c r="D355" s="3">
        <v>0</v>
      </c>
      <c r="E355" s="3">
        <v>0</v>
      </c>
      <c r="F355" s="3">
        <f t="shared" si="33"/>
        <v>0</v>
      </c>
      <c r="G355" t="str">
        <f>VLOOKUP(B355,Nuclides!A:F,5,FALSE)</f>
        <v>Co64</v>
      </c>
      <c r="H355">
        <f>VLOOKUP(B355,Nuclides!A:F,4,FALSE)</f>
        <v>0.3</v>
      </c>
      <c r="I355" s="3" t="str">
        <f t="shared" si="34"/>
        <v>0.3s</v>
      </c>
      <c r="J355" s="3">
        <f t="shared" si="35"/>
        <v>2.3104906018664844</v>
      </c>
      <c r="K355" s="3">
        <f t="shared" si="36"/>
        <v>0</v>
      </c>
      <c r="L355" s="3">
        <f t="shared" si="37"/>
        <v>0</v>
      </c>
      <c r="M355" s="3" t="str">
        <f t="shared" si="38"/>
        <v>Co64</v>
      </c>
      <c r="N355" s="3">
        <f>0</f>
        <v>0</v>
      </c>
    </row>
    <row r="356" spans="2:15" hidden="1" x14ac:dyDescent="0.2">
      <c r="B356" s="3">
        <v>28053</v>
      </c>
      <c r="C356" s="3">
        <v>0</v>
      </c>
      <c r="D356" s="3">
        <v>0</v>
      </c>
      <c r="E356" s="3">
        <v>0</v>
      </c>
      <c r="F356" s="3">
        <f t="shared" si="33"/>
        <v>0</v>
      </c>
      <c r="G356" t="str">
        <f>VLOOKUP(B356,Nuclides!A:F,5,FALSE)</f>
        <v>Ni53</v>
      </c>
      <c r="H356">
        <f>VLOOKUP(B356,Nuclides!A:F,4,FALSE)</f>
        <v>5.5199999999999999E-2</v>
      </c>
      <c r="I356" s="3" t="str">
        <f t="shared" si="34"/>
        <v>0.0552s</v>
      </c>
      <c r="J356" s="3">
        <f t="shared" si="35"/>
        <v>12.557014140578719</v>
      </c>
      <c r="K356" s="3">
        <f t="shared" si="36"/>
        <v>0</v>
      </c>
      <c r="L356" s="3">
        <f t="shared" si="37"/>
        <v>0</v>
      </c>
      <c r="M356" s="3" t="str">
        <f t="shared" si="38"/>
        <v>Ni53</v>
      </c>
      <c r="N356" s="3">
        <f>0</f>
        <v>0</v>
      </c>
    </row>
    <row r="357" spans="2:15" hidden="1" x14ac:dyDescent="0.2">
      <c r="B357" s="3">
        <v>28054</v>
      </c>
      <c r="C357" s="3">
        <v>0</v>
      </c>
      <c r="D357" s="3">
        <v>0</v>
      </c>
      <c r="E357" s="3">
        <v>0</v>
      </c>
      <c r="F357" s="3">
        <f t="shared" si="33"/>
        <v>0</v>
      </c>
      <c r="G357" t="str">
        <f>VLOOKUP(B357,Nuclides!A:F,5,FALSE)</f>
        <v>Ni54</v>
      </c>
      <c r="H357">
        <f>VLOOKUP(B357,Nuclides!A:F,4,FALSE)</f>
        <v>0.1142</v>
      </c>
      <c r="I357" s="3" t="str">
        <f t="shared" si="34"/>
        <v>0.1142s</v>
      </c>
      <c r="J357" s="3">
        <f t="shared" si="35"/>
        <v>6.0695900224163335</v>
      </c>
      <c r="K357" s="3">
        <f t="shared" si="36"/>
        <v>0</v>
      </c>
      <c r="L357" s="3">
        <f t="shared" si="37"/>
        <v>0</v>
      </c>
      <c r="M357" s="3" t="str">
        <f t="shared" si="38"/>
        <v>Ni54</v>
      </c>
      <c r="N357" s="3">
        <f>0</f>
        <v>0</v>
      </c>
    </row>
    <row r="358" spans="2:15" hidden="1" x14ac:dyDescent="0.2">
      <c r="B358" s="3">
        <v>28055</v>
      </c>
      <c r="C358" s="3">
        <v>0</v>
      </c>
      <c r="D358" s="3">
        <v>0</v>
      </c>
      <c r="E358" s="3">
        <v>0</v>
      </c>
      <c r="F358" s="3">
        <f t="shared" si="33"/>
        <v>0</v>
      </c>
      <c r="G358" t="str">
        <f>VLOOKUP(B358,Nuclides!A:F,5,FALSE)</f>
        <v>Ni55</v>
      </c>
      <c r="H358">
        <f>VLOOKUP(B358,Nuclides!A:F,4,FALSE)</f>
        <v>0.20469999999999999</v>
      </c>
      <c r="I358" s="3" t="str">
        <f t="shared" si="34"/>
        <v>0.2047s</v>
      </c>
      <c r="J358" s="3">
        <f t="shared" si="35"/>
        <v>3.3861611165605536</v>
      </c>
      <c r="K358" s="3">
        <f t="shared" si="36"/>
        <v>0</v>
      </c>
      <c r="L358" s="3">
        <f t="shared" si="37"/>
        <v>0</v>
      </c>
      <c r="M358" s="3" t="str">
        <f t="shared" si="38"/>
        <v>Ni55</v>
      </c>
      <c r="N358" s="3">
        <f>0</f>
        <v>0</v>
      </c>
    </row>
    <row r="359" spans="2:15" hidden="1" x14ac:dyDescent="0.2">
      <c r="B359" s="3">
        <v>28056</v>
      </c>
      <c r="C359" s="3">
        <v>0</v>
      </c>
      <c r="D359" s="3">
        <v>0</v>
      </c>
      <c r="E359" s="3">
        <v>0</v>
      </c>
      <c r="F359" s="3">
        <f t="shared" si="33"/>
        <v>0</v>
      </c>
      <c r="G359" t="str">
        <f>VLOOKUP(B359,Nuclides!A:F,5,FALSE)</f>
        <v>Ni56</v>
      </c>
      <c r="H359">
        <f>VLOOKUP(B359,Nuclides!A:F,4,FALSE)</f>
        <v>524880</v>
      </c>
      <c r="I359" s="3" t="str">
        <f t="shared" si="34"/>
        <v>6.08d</v>
      </c>
      <c r="J359" s="3">
        <f t="shared" si="35"/>
        <v>1.3205821912817126E-6</v>
      </c>
      <c r="K359" s="3">
        <f t="shared" si="36"/>
        <v>0</v>
      </c>
      <c r="L359" s="3">
        <f t="shared" si="37"/>
        <v>0</v>
      </c>
      <c r="M359" s="3" t="str">
        <f t="shared" si="38"/>
        <v>Ni56</v>
      </c>
      <c r="N359" s="3">
        <f>0</f>
        <v>0</v>
      </c>
    </row>
    <row r="360" spans="2:15" hidden="1" x14ac:dyDescent="0.2">
      <c r="B360" s="3">
        <v>28057</v>
      </c>
      <c r="C360" s="3">
        <v>0</v>
      </c>
      <c r="D360" s="3">
        <v>0</v>
      </c>
      <c r="E360" s="3">
        <v>0</v>
      </c>
      <c r="F360" s="3">
        <f t="shared" si="33"/>
        <v>0</v>
      </c>
      <c r="G360" t="str">
        <f>VLOOKUP(B360,Nuclides!A:F,5,FALSE)</f>
        <v>Ni57</v>
      </c>
      <c r="H360">
        <f>VLOOKUP(B360,Nuclides!A:F,4,FALSE)</f>
        <v>128160</v>
      </c>
      <c r="I360" s="3" t="str">
        <f t="shared" si="34"/>
        <v>1.48d</v>
      </c>
      <c r="J360" s="3">
        <f t="shared" si="35"/>
        <v>5.4084517833953281E-6</v>
      </c>
      <c r="K360" s="3">
        <f t="shared" si="36"/>
        <v>0</v>
      </c>
      <c r="L360" s="3">
        <f t="shared" si="37"/>
        <v>0</v>
      </c>
      <c r="M360" s="3" t="str">
        <f t="shared" si="38"/>
        <v>Ni57</v>
      </c>
      <c r="N360" s="3">
        <f>0</f>
        <v>0</v>
      </c>
    </row>
    <row r="361" spans="2:15" hidden="1" x14ac:dyDescent="0.2">
      <c r="B361" s="3">
        <v>28058</v>
      </c>
      <c r="C361" s="3">
        <v>0</v>
      </c>
      <c r="D361" s="3">
        <v>0</v>
      </c>
      <c r="E361" s="3">
        <v>0</v>
      </c>
      <c r="F361" s="3">
        <f t="shared" si="33"/>
        <v>0</v>
      </c>
      <c r="G361" t="str">
        <f>VLOOKUP(B361,Nuclides!A:F,5,FALSE)</f>
        <v>Ni58</v>
      </c>
      <c r="H361" t="str">
        <f>VLOOKUP(B361,Nuclides!A:F,4,FALSE)</f>
        <v>STABLE</v>
      </c>
      <c r="I361" s="3" t="str">
        <f t="shared" si="34"/>
        <v>STABLE</v>
      </c>
      <c r="J361" s="3" t="e">
        <f t="shared" si="35"/>
        <v>#VALUE!</v>
      </c>
      <c r="K361" s="3" t="e">
        <f t="shared" si="36"/>
        <v>#VALUE!</v>
      </c>
      <c r="L361" s="3" t="e">
        <f t="shared" si="37"/>
        <v>#VALUE!</v>
      </c>
      <c r="M361" s="3" t="str">
        <f t="shared" si="38"/>
        <v>Ni58</v>
      </c>
      <c r="N361" s="3">
        <f>0</f>
        <v>0</v>
      </c>
    </row>
    <row r="362" spans="2:15" hidden="1" x14ac:dyDescent="0.2">
      <c r="B362" s="3">
        <v>28059</v>
      </c>
      <c r="C362" s="3">
        <v>0</v>
      </c>
      <c r="D362" s="3">
        <v>0</v>
      </c>
      <c r="E362" s="3">
        <v>0</v>
      </c>
      <c r="F362" s="3">
        <f t="shared" si="33"/>
        <v>0</v>
      </c>
      <c r="G362" t="str">
        <f>VLOOKUP(B362,Nuclides!A:F,5,FALSE)</f>
        <v>Ni59</v>
      </c>
      <c r="H362">
        <f>VLOOKUP(B362,Nuclides!A:F,4,FALSE)</f>
        <v>2398377600000</v>
      </c>
      <c r="I362" s="3" t="str">
        <f t="shared" si="34"/>
        <v>76052.05y</v>
      </c>
      <c r="J362" s="3">
        <f t="shared" si="35"/>
        <v>2.8900669375829115E-13</v>
      </c>
      <c r="K362" s="3">
        <f t="shared" si="36"/>
        <v>0</v>
      </c>
      <c r="L362" s="3">
        <f t="shared" si="37"/>
        <v>0</v>
      </c>
      <c r="M362" s="3" t="str">
        <f t="shared" si="38"/>
        <v>Ni59</v>
      </c>
      <c r="N362" s="3">
        <f>0</f>
        <v>0</v>
      </c>
    </row>
    <row r="363" spans="2:15" hidden="1" x14ac:dyDescent="0.2">
      <c r="B363" s="3">
        <v>28060</v>
      </c>
      <c r="C363" s="3">
        <v>0</v>
      </c>
      <c r="D363" s="3">
        <v>0</v>
      </c>
      <c r="E363" s="3">
        <v>0</v>
      </c>
      <c r="F363" s="3">
        <f t="shared" si="33"/>
        <v>0</v>
      </c>
      <c r="G363" t="str">
        <f>VLOOKUP(B363,Nuclides!A:F,5,FALSE)</f>
        <v>Ni60</v>
      </c>
      <c r="H363" t="str">
        <f>VLOOKUP(B363,Nuclides!A:F,4,FALSE)</f>
        <v>STABLE</v>
      </c>
      <c r="I363" s="3" t="str">
        <f t="shared" si="34"/>
        <v>STABLE</v>
      </c>
      <c r="J363" s="3" t="e">
        <f t="shared" si="35"/>
        <v>#VALUE!</v>
      </c>
      <c r="K363" s="3" t="e">
        <f t="shared" si="36"/>
        <v>#VALUE!</v>
      </c>
      <c r="L363" s="3" t="e">
        <f t="shared" si="37"/>
        <v>#VALUE!</v>
      </c>
      <c r="M363" s="3" t="str">
        <f t="shared" si="38"/>
        <v>Ni60</v>
      </c>
      <c r="N363" s="3">
        <f>0</f>
        <v>0</v>
      </c>
    </row>
    <row r="364" spans="2:15" hidden="1" x14ac:dyDescent="0.2">
      <c r="B364" s="3">
        <v>28061</v>
      </c>
      <c r="C364" s="3">
        <v>0</v>
      </c>
      <c r="D364" s="3">
        <v>0</v>
      </c>
      <c r="E364" s="3">
        <v>0</v>
      </c>
      <c r="F364" s="3">
        <f t="shared" si="33"/>
        <v>0</v>
      </c>
      <c r="G364" t="str">
        <f>VLOOKUP(B364,Nuclides!A:F,5,FALSE)</f>
        <v>Ni61</v>
      </c>
      <c r="H364" t="str">
        <f>VLOOKUP(B364,Nuclides!A:F,4,FALSE)</f>
        <v>STABLE</v>
      </c>
      <c r="I364" s="3" t="str">
        <f t="shared" si="34"/>
        <v>STABLE</v>
      </c>
      <c r="J364" s="3" t="e">
        <f t="shared" si="35"/>
        <v>#VALUE!</v>
      </c>
      <c r="K364" s="3" t="e">
        <f t="shared" si="36"/>
        <v>#VALUE!</v>
      </c>
      <c r="L364" s="3" t="e">
        <f t="shared" si="37"/>
        <v>#VALUE!</v>
      </c>
      <c r="M364" s="3" t="str">
        <f t="shared" si="38"/>
        <v>Ni61</v>
      </c>
      <c r="N364" s="3">
        <f>0</f>
        <v>0</v>
      </c>
    </row>
    <row r="365" spans="2:15" hidden="1" x14ac:dyDescent="0.2">
      <c r="B365" s="3">
        <v>28062</v>
      </c>
      <c r="C365" s="3">
        <v>0</v>
      </c>
      <c r="D365" s="3">
        <v>0</v>
      </c>
      <c r="E365" s="3">
        <v>0</v>
      </c>
      <c r="F365" s="3">
        <f t="shared" si="33"/>
        <v>0</v>
      </c>
      <c r="G365" t="str">
        <f>VLOOKUP(B365,Nuclides!A:F,5,FALSE)</f>
        <v>Ni62</v>
      </c>
      <c r="H365" t="str">
        <f>VLOOKUP(B365,Nuclides!A:F,4,FALSE)</f>
        <v>STABLE</v>
      </c>
      <c r="I365" s="3" t="str">
        <f t="shared" si="34"/>
        <v>STABLE</v>
      </c>
      <c r="J365" s="3" t="e">
        <f t="shared" si="35"/>
        <v>#VALUE!</v>
      </c>
      <c r="K365" s="3" t="e">
        <f t="shared" si="36"/>
        <v>#VALUE!</v>
      </c>
      <c r="L365" s="3" t="e">
        <f t="shared" si="37"/>
        <v>#VALUE!</v>
      </c>
      <c r="M365" s="3" t="str">
        <f t="shared" si="38"/>
        <v>Ni62</v>
      </c>
      <c r="N365" s="3">
        <f>0</f>
        <v>0</v>
      </c>
    </row>
    <row r="366" spans="2:15" x14ac:dyDescent="0.2">
      <c r="B366" s="3">
        <v>28063</v>
      </c>
      <c r="C366" s="3">
        <v>1.7E-6</v>
      </c>
      <c r="D366" s="3">
        <v>0</v>
      </c>
      <c r="E366" s="3">
        <v>0</v>
      </c>
      <c r="F366" s="3">
        <f t="shared" si="33"/>
        <v>1.7E-6</v>
      </c>
      <c r="G366" t="str">
        <f>VLOOKUP(B366,Nuclides!A:F,5,FALSE)</f>
        <v>Ni63</v>
      </c>
      <c r="H366">
        <f>VLOOKUP(B366,Nuclides!A:F,4,FALSE)</f>
        <v>3193629120</v>
      </c>
      <c r="I366" s="3" t="str">
        <f t="shared" si="34"/>
        <v>101.27y</v>
      </c>
      <c r="J366" s="3">
        <f t="shared" si="35"/>
        <v>2.1704060005563365E-10</v>
      </c>
      <c r="K366" s="3">
        <f t="shared" si="36"/>
        <v>13.81419920971183</v>
      </c>
      <c r="L366" s="3">
        <f t="shared" si="37"/>
        <v>13.81419381287713</v>
      </c>
      <c r="M366" s="3" t="str">
        <f t="shared" si="38"/>
        <v>Ni63</v>
      </c>
      <c r="N366" s="3">
        <f>L366</f>
        <v>13.81419381287713</v>
      </c>
      <c r="O366">
        <v>0</v>
      </c>
    </row>
    <row r="367" spans="2:15" hidden="1" x14ac:dyDescent="0.2">
      <c r="B367" s="3">
        <v>28064</v>
      </c>
      <c r="C367" s="3">
        <v>8.5349999999999998E-4</v>
      </c>
      <c r="D367" s="3">
        <v>0</v>
      </c>
      <c r="E367" s="3">
        <v>0</v>
      </c>
      <c r="F367" s="3">
        <f t="shared" si="33"/>
        <v>8.5349999999999998E-4</v>
      </c>
      <c r="G367" t="str">
        <f>VLOOKUP(B367,Nuclides!A:F,5,FALSE)</f>
        <v>Ni64</v>
      </c>
      <c r="H367" t="str">
        <f>VLOOKUP(B367,Nuclides!A:F,4,FALSE)</f>
        <v>STABLE</v>
      </c>
      <c r="I367" s="3" t="str">
        <f t="shared" si="34"/>
        <v>STABLE</v>
      </c>
      <c r="J367" s="3" t="e">
        <f t="shared" si="35"/>
        <v>#VALUE!</v>
      </c>
      <c r="K367" s="3" t="e">
        <f t="shared" si="36"/>
        <v>#VALUE!</v>
      </c>
      <c r="L367" s="3" t="e">
        <f t="shared" si="37"/>
        <v>#VALUE!</v>
      </c>
      <c r="M367" s="3" t="str">
        <f t="shared" si="38"/>
        <v>Ni64</v>
      </c>
      <c r="N367" s="3">
        <f>0</f>
        <v>0</v>
      </c>
    </row>
    <row r="368" spans="2:15" hidden="1" x14ac:dyDescent="0.2">
      <c r="B368" s="3">
        <v>28065</v>
      </c>
      <c r="C368" s="3">
        <v>0</v>
      </c>
      <c r="D368" s="3">
        <v>0</v>
      </c>
      <c r="E368" s="3">
        <v>0</v>
      </c>
      <c r="F368" s="3">
        <f t="shared" si="33"/>
        <v>0</v>
      </c>
      <c r="G368" t="str">
        <f>VLOOKUP(B368,Nuclides!A:F,5,FALSE)</f>
        <v>Ni65</v>
      </c>
      <c r="H368">
        <f>VLOOKUP(B368,Nuclides!A:F,4,FALSE)</f>
        <v>9063</v>
      </c>
      <c r="I368" s="3" t="str">
        <f t="shared" si="34"/>
        <v>2.52h</v>
      </c>
      <c r="J368" s="3">
        <f t="shared" si="35"/>
        <v>7.6480986490118651E-5</v>
      </c>
      <c r="K368" s="3">
        <f t="shared" si="36"/>
        <v>0</v>
      </c>
      <c r="L368" s="3">
        <f t="shared" si="37"/>
        <v>0</v>
      </c>
      <c r="M368" s="3" t="str">
        <f t="shared" si="38"/>
        <v>Ni65</v>
      </c>
      <c r="N368" s="3">
        <f>0</f>
        <v>0</v>
      </c>
    </row>
    <row r="369" spans="2:15" hidden="1" x14ac:dyDescent="0.2">
      <c r="B369" s="3">
        <v>28066</v>
      </c>
      <c r="C369" s="3">
        <v>0</v>
      </c>
      <c r="D369" s="3">
        <v>0</v>
      </c>
      <c r="E369" s="3">
        <v>0</v>
      </c>
      <c r="F369" s="3">
        <f t="shared" si="33"/>
        <v>0</v>
      </c>
      <c r="G369" t="str">
        <f>VLOOKUP(B369,Nuclides!A:F,5,FALSE)</f>
        <v>Ni66</v>
      </c>
      <c r="H369">
        <f>VLOOKUP(B369,Nuclides!A:F,4,FALSE)</f>
        <v>196560</v>
      </c>
      <c r="I369" s="3" t="str">
        <f t="shared" si="34"/>
        <v>2.28d</v>
      </c>
      <c r="J369" s="3">
        <f t="shared" si="35"/>
        <v>3.526389807488529E-6</v>
      </c>
      <c r="K369" s="3">
        <f t="shared" si="36"/>
        <v>0</v>
      </c>
      <c r="L369" s="3">
        <f t="shared" si="37"/>
        <v>0</v>
      </c>
      <c r="M369" s="3" t="str">
        <f t="shared" si="38"/>
        <v>Ni66</v>
      </c>
      <c r="N369" s="3">
        <f>0</f>
        <v>0</v>
      </c>
    </row>
    <row r="370" spans="2:15" hidden="1" x14ac:dyDescent="0.2">
      <c r="B370" s="3">
        <v>28067</v>
      </c>
      <c r="C370" s="3">
        <v>0</v>
      </c>
      <c r="D370" s="3">
        <v>0</v>
      </c>
      <c r="E370" s="3">
        <v>0</v>
      </c>
      <c r="F370" s="3">
        <f t="shared" si="33"/>
        <v>0</v>
      </c>
      <c r="G370" t="str">
        <f>VLOOKUP(B370,Nuclides!A:F,5,FALSE)</f>
        <v>Ni67</v>
      </c>
      <c r="H370">
        <f>VLOOKUP(B370,Nuclides!A:F,4,FALSE)</f>
        <v>21</v>
      </c>
      <c r="I370" s="3" t="str">
        <f t="shared" si="34"/>
        <v>21s</v>
      </c>
      <c r="J370" s="3">
        <f t="shared" si="35"/>
        <v>3.3007008598092635E-2</v>
      </c>
      <c r="K370" s="3">
        <f t="shared" si="36"/>
        <v>0</v>
      </c>
      <c r="L370" s="3">
        <f t="shared" si="37"/>
        <v>0</v>
      </c>
      <c r="M370" s="3" t="str">
        <f t="shared" si="38"/>
        <v>Ni67</v>
      </c>
      <c r="N370" s="3">
        <f>0</f>
        <v>0</v>
      </c>
    </row>
    <row r="371" spans="2:15" hidden="1" x14ac:dyDescent="0.2">
      <c r="B371" s="3">
        <v>28068</v>
      </c>
      <c r="C371" s="3">
        <v>0</v>
      </c>
      <c r="D371" s="3">
        <v>0</v>
      </c>
      <c r="E371" s="3">
        <v>0</v>
      </c>
      <c r="F371" s="3">
        <f t="shared" si="33"/>
        <v>0</v>
      </c>
      <c r="G371" t="str">
        <f>VLOOKUP(B371,Nuclides!A:F,5,FALSE)</f>
        <v>Ni68</v>
      </c>
      <c r="H371">
        <f>VLOOKUP(B371,Nuclides!A:F,4,FALSE)</f>
        <v>29</v>
      </c>
      <c r="I371" s="3" t="str">
        <f t="shared" si="34"/>
        <v>29s</v>
      </c>
      <c r="J371" s="3">
        <f t="shared" si="35"/>
        <v>2.3901626915860182E-2</v>
      </c>
      <c r="K371" s="3">
        <f t="shared" si="36"/>
        <v>0</v>
      </c>
      <c r="L371" s="3">
        <f t="shared" si="37"/>
        <v>0</v>
      </c>
      <c r="M371" s="3" t="str">
        <f t="shared" si="38"/>
        <v>Ni68</v>
      </c>
      <c r="N371" s="3">
        <f>0</f>
        <v>0</v>
      </c>
    </row>
    <row r="372" spans="2:15" hidden="1" x14ac:dyDescent="0.2">
      <c r="B372" s="3">
        <v>29057</v>
      </c>
      <c r="C372" s="3">
        <v>0</v>
      </c>
      <c r="D372" s="3">
        <v>0</v>
      </c>
      <c r="E372" s="3">
        <v>0</v>
      </c>
      <c r="F372" s="3">
        <f t="shared" si="33"/>
        <v>0</v>
      </c>
      <c r="G372" t="str">
        <f>VLOOKUP(B372,Nuclides!A:F,5,FALSE)</f>
        <v>Cu57</v>
      </c>
      <c r="H372">
        <f>VLOOKUP(B372,Nuclides!A:F,4,FALSE)</f>
        <v>0.1963</v>
      </c>
      <c r="I372" s="3" t="str">
        <f t="shared" si="34"/>
        <v>0.1963s</v>
      </c>
      <c r="J372" s="3">
        <f t="shared" si="35"/>
        <v>3.5310605224653351</v>
      </c>
      <c r="K372" s="3">
        <f t="shared" si="36"/>
        <v>0</v>
      </c>
      <c r="L372" s="3">
        <f t="shared" si="37"/>
        <v>0</v>
      </c>
      <c r="M372" s="3" t="str">
        <f t="shared" si="38"/>
        <v>Cu57</v>
      </c>
      <c r="N372" s="3">
        <f>0</f>
        <v>0</v>
      </c>
    </row>
    <row r="373" spans="2:15" hidden="1" x14ac:dyDescent="0.2">
      <c r="B373" s="3">
        <v>29058</v>
      </c>
      <c r="C373" s="3">
        <v>0</v>
      </c>
      <c r="D373" s="3">
        <v>0</v>
      </c>
      <c r="E373" s="3">
        <v>0</v>
      </c>
      <c r="F373" s="3">
        <f t="shared" si="33"/>
        <v>0</v>
      </c>
      <c r="G373" t="str">
        <f>VLOOKUP(B373,Nuclides!A:F,5,FALSE)</f>
        <v>Cu58</v>
      </c>
      <c r="H373">
        <f>VLOOKUP(B373,Nuclides!A:F,4,FALSE)</f>
        <v>3.2040000000000002</v>
      </c>
      <c r="I373" s="3" t="str">
        <f t="shared" si="34"/>
        <v>3.204s</v>
      </c>
      <c r="J373" s="3">
        <f t="shared" si="35"/>
        <v>0.21633807133581312</v>
      </c>
      <c r="K373" s="3">
        <f t="shared" si="36"/>
        <v>0</v>
      </c>
      <c r="L373" s="3">
        <f t="shared" si="37"/>
        <v>0</v>
      </c>
      <c r="M373" s="3" t="str">
        <f t="shared" si="38"/>
        <v>Cu58</v>
      </c>
      <c r="N373" s="3">
        <f>0</f>
        <v>0</v>
      </c>
    </row>
    <row r="374" spans="2:15" hidden="1" x14ac:dyDescent="0.2">
      <c r="B374" s="3">
        <v>29059</v>
      </c>
      <c r="C374" s="3">
        <v>0</v>
      </c>
      <c r="D374" s="3">
        <v>0</v>
      </c>
      <c r="E374" s="3">
        <v>0</v>
      </c>
      <c r="F374" s="3">
        <f t="shared" si="33"/>
        <v>0</v>
      </c>
      <c r="G374" t="str">
        <f>VLOOKUP(B374,Nuclides!A:F,5,FALSE)</f>
        <v>Cu59</v>
      </c>
      <c r="H374">
        <f>VLOOKUP(B374,Nuclides!A:F,4,FALSE)</f>
        <v>81.5</v>
      </c>
      <c r="I374" s="3" t="str">
        <f t="shared" si="34"/>
        <v>1.36min</v>
      </c>
      <c r="J374" s="3">
        <f t="shared" si="35"/>
        <v>8.504873381103624E-3</v>
      </c>
      <c r="K374" s="3">
        <f t="shared" si="36"/>
        <v>0</v>
      </c>
      <c r="L374" s="3">
        <f t="shared" si="37"/>
        <v>0</v>
      </c>
      <c r="M374" s="3" t="str">
        <f t="shared" si="38"/>
        <v>Cu59</v>
      </c>
      <c r="N374" s="3">
        <f>0</f>
        <v>0</v>
      </c>
    </row>
    <row r="375" spans="2:15" hidden="1" x14ac:dyDescent="0.2">
      <c r="B375" s="3">
        <v>29060</v>
      </c>
      <c r="C375" s="3">
        <v>0</v>
      </c>
      <c r="D375" s="3">
        <v>0</v>
      </c>
      <c r="E375" s="3">
        <v>0</v>
      </c>
      <c r="F375" s="3">
        <f t="shared" si="33"/>
        <v>0</v>
      </c>
      <c r="G375" t="str">
        <f>VLOOKUP(B375,Nuclides!A:F,5,FALSE)</f>
        <v>Cu60</v>
      </c>
      <c r="H375">
        <f>VLOOKUP(B375,Nuclides!A:F,4,FALSE)</f>
        <v>1422</v>
      </c>
      <c r="I375" s="3" t="str">
        <f t="shared" si="34"/>
        <v>23.7min</v>
      </c>
      <c r="J375" s="3">
        <f t="shared" si="35"/>
        <v>4.8744527465537644E-4</v>
      </c>
      <c r="K375" s="3">
        <f t="shared" si="36"/>
        <v>0</v>
      </c>
      <c r="L375" s="3">
        <f t="shared" si="37"/>
        <v>0</v>
      </c>
      <c r="M375" s="3" t="str">
        <f t="shared" si="38"/>
        <v>Cu60</v>
      </c>
      <c r="N375" s="3">
        <f>0</f>
        <v>0</v>
      </c>
    </row>
    <row r="376" spans="2:15" hidden="1" x14ac:dyDescent="0.2">
      <c r="B376" s="3">
        <v>29061</v>
      </c>
      <c r="C376" s="3">
        <v>0</v>
      </c>
      <c r="D376" s="3">
        <v>0</v>
      </c>
      <c r="E376" s="3">
        <v>0</v>
      </c>
      <c r="F376" s="3">
        <f t="shared" si="33"/>
        <v>0</v>
      </c>
      <c r="G376" t="str">
        <f>VLOOKUP(B376,Nuclides!A:F,5,FALSE)</f>
        <v>Cu61</v>
      </c>
      <c r="H376">
        <f>VLOOKUP(B376,Nuclides!A:F,4,FALSE)</f>
        <v>12020.4</v>
      </c>
      <c r="I376" s="3" t="str">
        <f t="shared" si="34"/>
        <v>3.34h</v>
      </c>
      <c r="J376" s="3">
        <f t="shared" si="35"/>
        <v>5.7664235845724375E-5</v>
      </c>
      <c r="K376" s="3">
        <f t="shared" si="36"/>
        <v>0</v>
      </c>
      <c r="L376" s="3">
        <f t="shared" si="37"/>
        <v>0</v>
      </c>
      <c r="M376" s="3" t="str">
        <f t="shared" si="38"/>
        <v>Cu61</v>
      </c>
      <c r="N376" s="3">
        <f>0</f>
        <v>0</v>
      </c>
    </row>
    <row r="377" spans="2:15" hidden="1" x14ac:dyDescent="0.2">
      <c r="B377" s="3">
        <v>29062</v>
      </c>
      <c r="C377" s="3">
        <v>0</v>
      </c>
      <c r="D377" s="3">
        <v>0</v>
      </c>
      <c r="E377" s="3">
        <v>0</v>
      </c>
      <c r="F377" s="3">
        <f t="shared" si="33"/>
        <v>0</v>
      </c>
      <c r="G377" t="str">
        <f>VLOOKUP(B377,Nuclides!A:F,5,FALSE)</f>
        <v>Cu62</v>
      </c>
      <c r="H377">
        <f>VLOOKUP(B377,Nuclides!A:F,4,FALSE)</f>
        <v>580.38</v>
      </c>
      <c r="I377" s="3" t="str">
        <f t="shared" si="34"/>
        <v>9.67min</v>
      </c>
      <c r="J377" s="3">
        <f t="shared" si="35"/>
        <v>1.1942988741168636E-3</v>
      </c>
      <c r="K377" s="3">
        <f t="shared" si="36"/>
        <v>0</v>
      </c>
      <c r="L377" s="3">
        <f t="shared" si="37"/>
        <v>0</v>
      </c>
      <c r="M377" s="3" t="str">
        <f t="shared" si="38"/>
        <v>Cu62</v>
      </c>
      <c r="N377" s="3">
        <f>0</f>
        <v>0</v>
      </c>
    </row>
    <row r="378" spans="2:15" hidden="1" x14ac:dyDescent="0.2">
      <c r="B378" s="3">
        <v>29063</v>
      </c>
      <c r="C378" s="3">
        <v>4.7429999999999998E-4</v>
      </c>
      <c r="D378" s="3">
        <v>0</v>
      </c>
      <c r="E378" s="3">
        <v>0</v>
      </c>
      <c r="F378" s="3">
        <f t="shared" si="33"/>
        <v>4.7429999999999998E-4</v>
      </c>
      <c r="G378" t="str">
        <f>VLOOKUP(B378,Nuclides!A:F,5,FALSE)</f>
        <v>Cu63</v>
      </c>
      <c r="H378" t="str">
        <f>VLOOKUP(B378,Nuclides!A:F,4,FALSE)</f>
        <v>STABLE</v>
      </c>
      <c r="I378" s="3" t="str">
        <f t="shared" si="34"/>
        <v>STABLE</v>
      </c>
      <c r="J378" s="3" t="e">
        <f t="shared" si="35"/>
        <v>#VALUE!</v>
      </c>
      <c r="K378" s="3" t="e">
        <f t="shared" si="36"/>
        <v>#VALUE!</v>
      </c>
      <c r="L378" s="3" t="e">
        <f t="shared" si="37"/>
        <v>#VALUE!</v>
      </c>
      <c r="M378" s="3" t="str">
        <f t="shared" si="38"/>
        <v>Cu63</v>
      </c>
      <c r="N378" s="3">
        <f>0</f>
        <v>0</v>
      </c>
    </row>
    <row r="379" spans="2:15" x14ac:dyDescent="0.2">
      <c r="B379" s="3">
        <v>29064</v>
      </c>
      <c r="C379" s="3">
        <v>3.5100000000000002E-4</v>
      </c>
      <c r="D379" s="3">
        <v>0</v>
      </c>
      <c r="E379" s="3">
        <v>0</v>
      </c>
      <c r="F379" s="3">
        <f t="shared" si="33"/>
        <v>3.5100000000000002E-4</v>
      </c>
      <c r="G379" t="str">
        <f>VLOOKUP(B379,Nuclides!A:F,5,FALSE)</f>
        <v>Cu64</v>
      </c>
      <c r="H379">
        <f>VLOOKUP(B379,Nuclides!A:F,4,FALSE)</f>
        <v>45723.6</v>
      </c>
      <c r="I379" s="3" t="str">
        <f t="shared" si="34"/>
        <v>12.7h</v>
      </c>
      <c r="J379" s="3">
        <f t="shared" si="35"/>
        <v>1.5159505825436871E-5</v>
      </c>
      <c r="K379" s="3">
        <f t="shared" si="36"/>
        <v>198314464.21079159</v>
      </c>
      <c r="L379" s="3">
        <f t="shared" si="37"/>
        <v>192976199.65151271</v>
      </c>
      <c r="M379" s="3" t="str">
        <f t="shared" si="38"/>
        <v>Cu64</v>
      </c>
      <c r="N379" s="3">
        <f>L379</f>
        <v>192976199.65151271</v>
      </c>
      <c r="O379">
        <v>0</v>
      </c>
    </row>
    <row r="380" spans="2:15" hidden="1" x14ac:dyDescent="0.2">
      <c r="B380" s="3">
        <v>29065</v>
      </c>
      <c r="C380" s="3">
        <v>0</v>
      </c>
      <c r="D380" s="3">
        <v>0</v>
      </c>
      <c r="E380" s="3">
        <v>0</v>
      </c>
      <c r="F380" s="3">
        <f t="shared" si="33"/>
        <v>0</v>
      </c>
      <c r="G380" t="str">
        <f>VLOOKUP(B380,Nuclides!A:F,5,FALSE)</f>
        <v>Cu65</v>
      </c>
      <c r="H380" t="str">
        <f>VLOOKUP(B380,Nuclides!A:F,4,FALSE)</f>
        <v>STABLE</v>
      </c>
      <c r="I380" s="3" t="str">
        <f t="shared" si="34"/>
        <v>STABLE</v>
      </c>
      <c r="J380" s="3" t="e">
        <f t="shared" si="35"/>
        <v>#VALUE!</v>
      </c>
      <c r="K380" s="3" t="e">
        <f t="shared" si="36"/>
        <v>#VALUE!</v>
      </c>
      <c r="L380" s="3" t="e">
        <f t="shared" si="37"/>
        <v>#VALUE!</v>
      </c>
      <c r="M380" s="3" t="str">
        <f t="shared" si="38"/>
        <v>Cu65</v>
      </c>
      <c r="N380" s="3">
        <f>0</f>
        <v>0</v>
      </c>
    </row>
    <row r="381" spans="2:15" hidden="1" x14ac:dyDescent="0.2">
      <c r="B381" s="3">
        <v>29066</v>
      </c>
      <c r="C381" s="3">
        <v>0</v>
      </c>
      <c r="D381" s="3">
        <v>0</v>
      </c>
      <c r="E381" s="3">
        <v>0</v>
      </c>
      <c r="F381" s="3">
        <f t="shared" si="33"/>
        <v>0</v>
      </c>
      <c r="G381" t="str">
        <f>VLOOKUP(B381,Nuclides!A:F,5,FALSE)</f>
        <v>Cu66</v>
      </c>
      <c r="H381">
        <f>VLOOKUP(B381,Nuclides!A:F,4,FALSE)</f>
        <v>307.2</v>
      </c>
      <c r="I381" s="3" t="str">
        <f t="shared" si="34"/>
        <v>5.12min</v>
      </c>
      <c r="J381" s="3">
        <f t="shared" si="35"/>
        <v>2.2563384783852386E-3</v>
      </c>
      <c r="K381" s="3">
        <f t="shared" si="36"/>
        <v>0</v>
      </c>
      <c r="L381" s="3">
        <f t="shared" si="37"/>
        <v>0</v>
      </c>
      <c r="M381" s="3" t="str">
        <f t="shared" si="38"/>
        <v>Cu66</v>
      </c>
      <c r="N381" s="3">
        <f>0</f>
        <v>0</v>
      </c>
    </row>
    <row r="382" spans="2:15" hidden="1" x14ac:dyDescent="0.2">
      <c r="B382" s="3">
        <v>29067</v>
      </c>
      <c r="C382" s="3">
        <v>0</v>
      </c>
      <c r="D382" s="3">
        <v>0</v>
      </c>
      <c r="E382" s="3">
        <v>0</v>
      </c>
      <c r="F382" s="3">
        <f t="shared" si="33"/>
        <v>0</v>
      </c>
      <c r="G382" t="str">
        <f>VLOOKUP(B382,Nuclides!A:F,5,FALSE)</f>
        <v>Cu67</v>
      </c>
      <c r="H382">
        <f>VLOOKUP(B382,Nuclides!A:F,4,FALSE)</f>
        <v>222588</v>
      </c>
      <c r="I382" s="3" t="str">
        <f t="shared" si="34"/>
        <v>2.58d</v>
      </c>
      <c r="J382" s="3">
        <f t="shared" si="35"/>
        <v>3.1140366082625535E-6</v>
      </c>
      <c r="K382" s="3">
        <f t="shared" si="36"/>
        <v>0</v>
      </c>
      <c r="L382" s="3">
        <f t="shared" si="37"/>
        <v>0</v>
      </c>
      <c r="M382" s="3" t="str">
        <f t="shared" si="38"/>
        <v>Cu67</v>
      </c>
      <c r="N382" s="3">
        <f>0</f>
        <v>0</v>
      </c>
    </row>
    <row r="383" spans="2:15" hidden="1" x14ac:dyDescent="0.2">
      <c r="B383" s="3">
        <v>29068</v>
      </c>
      <c r="C383" s="3">
        <v>0</v>
      </c>
      <c r="D383" s="3">
        <v>0</v>
      </c>
      <c r="E383" s="3">
        <v>0</v>
      </c>
      <c r="F383" s="3">
        <f t="shared" si="33"/>
        <v>0</v>
      </c>
      <c r="G383" t="str">
        <f>VLOOKUP(B383,Nuclides!A:F,5,FALSE)</f>
        <v>Cu68</v>
      </c>
      <c r="H383">
        <f>VLOOKUP(B383,Nuclides!A:F,4,FALSE)</f>
        <v>30.9</v>
      </c>
      <c r="I383" s="3" t="str">
        <f t="shared" si="34"/>
        <v>30.9s</v>
      </c>
      <c r="J383" s="3">
        <f t="shared" si="35"/>
        <v>2.2431947590936741E-2</v>
      </c>
      <c r="K383" s="3">
        <f t="shared" si="36"/>
        <v>0</v>
      </c>
      <c r="L383" s="3">
        <f t="shared" si="37"/>
        <v>0</v>
      </c>
      <c r="M383" s="3" t="str">
        <f t="shared" si="38"/>
        <v>Cu68</v>
      </c>
      <c r="N383" s="3">
        <f>0</f>
        <v>0</v>
      </c>
    </row>
    <row r="384" spans="2:15" hidden="1" x14ac:dyDescent="0.2">
      <c r="B384" s="3">
        <v>29069</v>
      </c>
      <c r="C384" s="3">
        <v>0</v>
      </c>
      <c r="D384" s="3">
        <v>0</v>
      </c>
      <c r="E384" s="3">
        <v>0</v>
      </c>
      <c r="F384" s="3">
        <f t="shared" si="33"/>
        <v>0</v>
      </c>
      <c r="G384" t="str">
        <f>VLOOKUP(B384,Nuclides!A:F,5,FALSE)</f>
        <v>Cu69</v>
      </c>
      <c r="H384">
        <f>VLOOKUP(B384,Nuclides!A:F,4,FALSE)</f>
        <v>171</v>
      </c>
      <c r="I384" s="3" t="str">
        <f t="shared" si="34"/>
        <v>2.85min</v>
      </c>
      <c r="J384" s="3">
        <f t="shared" si="35"/>
        <v>4.0534922839762884E-3</v>
      </c>
      <c r="K384" s="3">
        <f t="shared" si="36"/>
        <v>0</v>
      </c>
      <c r="L384" s="3">
        <f t="shared" si="37"/>
        <v>0</v>
      </c>
      <c r="M384" s="3" t="str">
        <f t="shared" si="38"/>
        <v>Cu69</v>
      </c>
      <c r="N384" s="3">
        <f>0</f>
        <v>0</v>
      </c>
    </row>
    <row r="385" spans="2:14" hidden="1" x14ac:dyDescent="0.2">
      <c r="B385" s="3">
        <v>29070</v>
      </c>
      <c r="C385" s="3">
        <v>0</v>
      </c>
      <c r="D385" s="3">
        <v>0</v>
      </c>
      <c r="E385" s="3">
        <v>0</v>
      </c>
      <c r="F385" s="3">
        <f t="shared" si="33"/>
        <v>0</v>
      </c>
      <c r="G385" t="str">
        <f>VLOOKUP(B385,Nuclides!A:F,5,FALSE)</f>
        <v>Cu70</v>
      </c>
      <c r="H385">
        <f>VLOOKUP(B385,Nuclides!A:F,4,FALSE)</f>
        <v>44.5</v>
      </c>
      <c r="I385" s="3" t="str">
        <f t="shared" si="34"/>
        <v>44.5s</v>
      </c>
      <c r="J385" s="3">
        <f t="shared" si="35"/>
        <v>1.5576341136178546E-2</v>
      </c>
      <c r="K385" s="3">
        <f t="shared" si="36"/>
        <v>0</v>
      </c>
      <c r="L385" s="3">
        <f t="shared" si="37"/>
        <v>0</v>
      </c>
      <c r="M385" s="3" t="str">
        <f t="shared" si="38"/>
        <v>Cu70</v>
      </c>
      <c r="N385" s="3">
        <f>0</f>
        <v>0</v>
      </c>
    </row>
    <row r="386" spans="2:14" hidden="1" x14ac:dyDescent="0.2">
      <c r="B386" s="3">
        <v>29071</v>
      </c>
      <c r="C386" s="3">
        <v>0</v>
      </c>
      <c r="D386" s="3">
        <v>0</v>
      </c>
      <c r="E386" s="3">
        <v>0</v>
      </c>
      <c r="F386" s="3">
        <f t="shared" si="33"/>
        <v>0</v>
      </c>
      <c r="G386" t="str">
        <f>VLOOKUP(B386,Nuclides!A:F,5,FALSE)</f>
        <v>Cu71</v>
      </c>
      <c r="H386">
        <f>VLOOKUP(B386,Nuclides!A:F,4,FALSE)</f>
        <v>19.399999999999999</v>
      </c>
      <c r="I386" s="3" t="str">
        <f t="shared" si="34"/>
        <v>19.4s</v>
      </c>
      <c r="J386" s="3">
        <f t="shared" si="35"/>
        <v>3.5729236111337388E-2</v>
      </c>
      <c r="K386" s="3">
        <f t="shared" si="36"/>
        <v>0</v>
      </c>
      <c r="L386" s="3">
        <f t="shared" si="37"/>
        <v>0</v>
      </c>
      <c r="M386" s="3" t="str">
        <f t="shared" si="38"/>
        <v>Cu71</v>
      </c>
      <c r="N386" s="3">
        <f>0</f>
        <v>0</v>
      </c>
    </row>
    <row r="387" spans="2:14" hidden="1" x14ac:dyDescent="0.2">
      <c r="B387" s="3">
        <v>29072</v>
      </c>
      <c r="C387" s="3">
        <v>0</v>
      </c>
      <c r="D387" s="3">
        <v>0</v>
      </c>
      <c r="E387" s="3">
        <v>0</v>
      </c>
      <c r="F387" s="3">
        <f t="shared" si="33"/>
        <v>0</v>
      </c>
      <c r="G387" t="str">
        <f>VLOOKUP(B387,Nuclides!A:F,5,FALSE)</f>
        <v>Cu72</v>
      </c>
      <c r="H387">
        <f>VLOOKUP(B387,Nuclides!A:F,4,FALSE)</f>
        <v>6.63</v>
      </c>
      <c r="I387" s="3" t="str">
        <f t="shared" si="34"/>
        <v>6.63s</v>
      </c>
      <c r="J387" s="3">
        <f t="shared" si="35"/>
        <v>0.10454708605730699</v>
      </c>
      <c r="K387" s="3">
        <f t="shared" si="36"/>
        <v>0</v>
      </c>
      <c r="L387" s="3">
        <f t="shared" si="37"/>
        <v>0</v>
      </c>
      <c r="M387" s="3" t="str">
        <f t="shared" si="38"/>
        <v>Cu72</v>
      </c>
      <c r="N387" s="3">
        <f>0</f>
        <v>0</v>
      </c>
    </row>
    <row r="388" spans="2:14" hidden="1" x14ac:dyDescent="0.2">
      <c r="B388" s="3">
        <v>29073</v>
      </c>
      <c r="C388" s="3">
        <v>0</v>
      </c>
      <c r="D388" s="3">
        <v>0</v>
      </c>
      <c r="E388" s="3">
        <v>0</v>
      </c>
      <c r="F388" s="3">
        <f t="shared" si="33"/>
        <v>0</v>
      </c>
      <c r="G388" t="str">
        <f>VLOOKUP(B388,Nuclides!A:F,5,FALSE)</f>
        <v>Cu73</v>
      </c>
      <c r="H388">
        <f>VLOOKUP(B388,Nuclides!A:F,4,FALSE)</f>
        <v>4.2</v>
      </c>
      <c r="I388" s="3" t="str">
        <f t="shared" si="34"/>
        <v>4.2s</v>
      </c>
      <c r="J388" s="3">
        <f t="shared" si="35"/>
        <v>0.16503504299046315</v>
      </c>
      <c r="K388" s="3">
        <f t="shared" si="36"/>
        <v>0</v>
      </c>
      <c r="L388" s="3">
        <f t="shared" si="37"/>
        <v>0</v>
      </c>
      <c r="M388" s="3" t="str">
        <f t="shared" si="38"/>
        <v>Cu73</v>
      </c>
      <c r="N388" s="3">
        <f>0</f>
        <v>0</v>
      </c>
    </row>
    <row r="389" spans="2:14" hidden="1" x14ac:dyDescent="0.2">
      <c r="B389" s="3">
        <v>30057</v>
      </c>
      <c r="C389" s="3">
        <v>0</v>
      </c>
      <c r="D389" s="3">
        <v>0</v>
      </c>
      <c r="E389" s="3">
        <v>0</v>
      </c>
      <c r="F389" s="3">
        <f t="shared" ref="F389:F452" si="39">SUM(C389:E389)</f>
        <v>0</v>
      </c>
      <c r="G389" t="str">
        <f>VLOOKUP(B389,Nuclides!A:F,5,FALSE)</f>
        <v>Zn57</v>
      </c>
      <c r="H389">
        <f>VLOOKUP(B389,Nuclides!A:F,4,FALSE)</f>
        <v>3.7999999999999999E-2</v>
      </c>
      <c r="I389" s="3" t="str">
        <f t="shared" ref="I389:I452" si="40">IF(H389="STABLE", "STABLE", IF(H389&lt;60, H389&amp;"s", IF(H389&lt;3600, ROUND(H389/60,2)&amp;"min", IF(H389&lt;86400, ROUND(H389/3600,2)&amp;"h", IF(H389&lt;31536000, ROUND(H389/86400,2)&amp;"d", ROUND(H389/31536000,2)&amp;"y")))))</f>
        <v>0.038s</v>
      </c>
      <c r="J389" s="3">
        <f t="shared" ref="J389:J452" si="41">LN(2)/H389</f>
        <v>18.240715277893297</v>
      </c>
      <c r="K389" s="3">
        <f t="shared" ref="K389:K452" si="42">10*F389*(1-EXP(-J389*600))*6240000000000</f>
        <v>0</v>
      </c>
      <c r="L389" s="3">
        <f t="shared" ref="L389:L452" si="43">EXP(-J389*30*60)*K389</f>
        <v>0</v>
      </c>
      <c r="M389" s="3" t="str">
        <f t="shared" ref="M389:M452" si="44">G389</f>
        <v>Zn57</v>
      </c>
      <c r="N389" s="3">
        <f>0</f>
        <v>0</v>
      </c>
    </row>
    <row r="390" spans="2:14" hidden="1" x14ac:dyDescent="0.2">
      <c r="B390" s="3">
        <v>30058</v>
      </c>
      <c r="C390" s="3">
        <v>0</v>
      </c>
      <c r="D390" s="3">
        <v>0</v>
      </c>
      <c r="E390" s="3">
        <v>0</v>
      </c>
      <c r="F390" s="3">
        <f t="shared" si="39"/>
        <v>0</v>
      </c>
      <c r="G390" t="str">
        <f>VLOOKUP(B390,Nuclides!A:F,5,FALSE)</f>
        <v>Zn58</v>
      </c>
      <c r="H390">
        <f>VLOOKUP(B390,Nuclides!A:F,4,FALSE)</f>
        <v>8.5999999999999993E-2</v>
      </c>
      <c r="I390" s="3" t="str">
        <f t="shared" si="40"/>
        <v>0.086s</v>
      </c>
      <c r="J390" s="3">
        <f t="shared" si="41"/>
        <v>8.0598509367435511</v>
      </c>
      <c r="K390" s="3">
        <f t="shared" si="42"/>
        <v>0</v>
      </c>
      <c r="L390" s="3">
        <f t="shared" si="43"/>
        <v>0</v>
      </c>
      <c r="M390" s="3" t="str">
        <f t="shared" si="44"/>
        <v>Zn58</v>
      </c>
      <c r="N390" s="3">
        <f>0</f>
        <v>0</v>
      </c>
    </row>
    <row r="391" spans="2:14" hidden="1" x14ac:dyDescent="0.2">
      <c r="B391" s="3">
        <v>30059</v>
      </c>
      <c r="C391" s="3">
        <v>0</v>
      </c>
      <c r="D391" s="3">
        <v>0</v>
      </c>
      <c r="E391" s="3">
        <v>0</v>
      </c>
      <c r="F391" s="3">
        <f t="shared" si="39"/>
        <v>0</v>
      </c>
      <c r="G391" t="str">
        <f>VLOOKUP(B391,Nuclides!A:F,5,FALSE)</f>
        <v>Zn59</v>
      </c>
      <c r="H391">
        <f>VLOOKUP(B391,Nuclides!A:F,4,FALSE)</f>
        <v>0.182</v>
      </c>
      <c r="I391" s="3" t="str">
        <f t="shared" si="40"/>
        <v>0.182s</v>
      </c>
      <c r="J391" s="3">
        <f t="shared" si="41"/>
        <v>3.8085009920876116</v>
      </c>
      <c r="K391" s="3">
        <f t="shared" si="42"/>
        <v>0</v>
      </c>
      <c r="L391" s="3">
        <f t="shared" si="43"/>
        <v>0</v>
      </c>
      <c r="M391" s="3" t="str">
        <f t="shared" si="44"/>
        <v>Zn59</v>
      </c>
      <c r="N391" s="3">
        <f>0</f>
        <v>0</v>
      </c>
    </row>
    <row r="392" spans="2:14" hidden="1" x14ac:dyDescent="0.2">
      <c r="B392" s="3">
        <v>30060</v>
      </c>
      <c r="C392" s="3">
        <v>0</v>
      </c>
      <c r="D392" s="3">
        <v>0</v>
      </c>
      <c r="E392" s="3">
        <v>0</v>
      </c>
      <c r="F392" s="3">
        <f t="shared" si="39"/>
        <v>0</v>
      </c>
      <c r="G392" t="str">
        <f>VLOOKUP(B392,Nuclides!A:F,5,FALSE)</f>
        <v>Zn60</v>
      </c>
      <c r="H392">
        <f>VLOOKUP(B392,Nuclides!A:F,4,FALSE)</f>
        <v>142.79999999999899</v>
      </c>
      <c r="I392" s="3" t="str">
        <f t="shared" si="40"/>
        <v>2.38min</v>
      </c>
      <c r="J392" s="3">
        <f t="shared" si="41"/>
        <v>4.8539718526607158E-3</v>
      </c>
      <c r="K392" s="3">
        <f t="shared" si="42"/>
        <v>0</v>
      </c>
      <c r="L392" s="3">
        <f t="shared" si="43"/>
        <v>0</v>
      </c>
      <c r="M392" s="3" t="str">
        <f t="shared" si="44"/>
        <v>Zn60</v>
      </c>
      <c r="N392" s="3">
        <f>0</f>
        <v>0</v>
      </c>
    </row>
    <row r="393" spans="2:14" hidden="1" x14ac:dyDescent="0.2">
      <c r="B393" s="3">
        <v>30061</v>
      </c>
      <c r="C393" s="3">
        <v>0</v>
      </c>
      <c r="D393" s="3">
        <v>0</v>
      </c>
      <c r="E393" s="3">
        <v>0</v>
      </c>
      <c r="F393" s="3">
        <f t="shared" si="39"/>
        <v>0</v>
      </c>
      <c r="G393" t="str">
        <f>VLOOKUP(B393,Nuclides!A:F,5,FALSE)</f>
        <v>Zn61</v>
      </c>
      <c r="H393">
        <f>VLOOKUP(B393,Nuclides!A:F,4,FALSE)</f>
        <v>89.1</v>
      </c>
      <c r="I393" s="3" t="str">
        <f t="shared" si="40"/>
        <v>1.49min</v>
      </c>
      <c r="J393" s="3">
        <f t="shared" si="41"/>
        <v>7.7794296359140888E-3</v>
      </c>
      <c r="K393" s="3">
        <f t="shared" si="42"/>
        <v>0</v>
      </c>
      <c r="L393" s="3">
        <f t="shared" si="43"/>
        <v>0</v>
      </c>
      <c r="M393" s="3" t="str">
        <f t="shared" si="44"/>
        <v>Zn61</v>
      </c>
      <c r="N393" s="3">
        <f>0</f>
        <v>0</v>
      </c>
    </row>
    <row r="394" spans="2:14" hidden="1" x14ac:dyDescent="0.2">
      <c r="B394" s="3">
        <v>30062</v>
      </c>
      <c r="C394" s="3">
        <v>0</v>
      </c>
      <c r="D394" s="3">
        <v>0</v>
      </c>
      <c r="E394" s="3">
        <v>0</v>
      </c>
      <c r="F394" s="3">
        <f t="shared" si="39"/>
        <v>0</v>
      </c>
      <c r="G394" t="str">
        <f>VLOOKUP(B394,Nuclides!A:F,5,FALSE)</f>
        <v>Zn62</v>
      </c>
      <c r="H394">
        <f>VLOOKUP(B394,Nuclides!A:F,4,FALSE)</f>
        <v>33069.599999999999</v>
      </c>
      <c r="I394" s="3" t="str">
        <f t="shared" si="40"/>
        <v>9.19h</v>
      </c>
      <c r="J394" s="3">
        <f t="shared" si="41"/>
        <v>2.0960252938044166E-5</v>
      </c>
      <c r="K394" s="3">
        <f t="shared" si="42"/>
        <v>0</v>
      </c>
      <c r="L394" s="3">
        <f t="shared" si="43"/>
        <v>0</v>
      </c>
      <c r="M394" s="3" t="str">
        <f t="shared" si="44"/>
        <v>Zn62</v>
      </c>
      <c r="N394" s="3">
        <f>0</f>
        <v>0</v>
      </c>
    </row>
    <row r="395" spans="2:14" hidden="1" x14ac:dyDescent="0.2">
      <c r="B395" s="3">
        <v>30063</v>
      </c>
      <c r="C395" s="3">
        <v>0</v>
      </c>
      <c r="D395" s="3">
        <v>0</v>
      </c>
      <c r="E395" s="3">
        <v>0</v>
      </c>
      <c r="F395" s="3">
        <f t="shared" si="39"/>
        <v>0</v>
      </c>
      <c r="G395" t="str">
        <f>VLOOKUP(B395,Nuclides!A:F,5,FALSE)</f>
        <v>Zn63</v>
      </c>
      <c r="H395">
        <f>VLOOKUP(B395,Nuclides!A:F,4,FALSE)</f>
        <v>2308.1999999999998</v>
      </c>
      <c r="I395" s="3" t="str">
        <f t="shared" si="40"/>
        <v>38.47min</v>
      </c>
      <c r="J395" s="3">
        <f t="shared" si="41"/>
        <v>3.002977127458389E-4</v>
      </c>
      <c r="K395" s="3">
        <f t="shared" si="42"/>
        <v>0</v>
      </c>
      <c r="L395" s="3">
        <f t="shared" si="43"/>
        <v>0</v>
      </c>
      <c r="M395" s="3" t="str">
        <f t="shared" si="44"/>
        <v>Zn63</v>
      </c>
      <c r="N395" s="3">
        <f>0</f>
        <v>0</v>
      </c>
    </row>
    <row r="396" spans="2:14" hidden="1" x14ac:dyDescent="0.2">
      <c r="B396" s="3">
        <v>30064</v>
      </c>
      <c r="C396" s="3">
        <v>0</v>
      </c>
      <c r="D396" s="3">
        <v>0</v>
      </c>
      <c r="E396" s="3">
        <v>0</v>
      </c>
      <c r="F396" s="3">
        <f t="shared" si="39"/>
        <v>0</v>
      </c>
      <c r="G396" t="str">
        <f>VLOOKUP(B396,Nuclides!A:F,5,FALSE)</f>
        <v>Zn64</v>
      </c>
      <c r="H396">
        <f>VLOOKUP(B396,Nuclides!A:F,4,FALSE)</f>
        <v>2.209032E+28</v>
      </c>
      <c r="I396" s="3" t="str">
        <f t="shared" si="40"/>
        <v>7.00479452054795E+20y</v>
      </c>
      <c r="J396" s="3">
        <f t="shared" si="41"/>
        <v>3.1377869608043038E-29</v>
      </c>
      <c r="K396" s="3">
        <f t="shared" si="42"/>
        <v>0</v>
      </c>
      <c r="L396" s="3">
        <f t="shared" si="43"/>
        <v>0</v>
      </c>
      <c r="M396" s="3" t="str">
        <f t="shared" si="44"/>
        <v>Zn64</v>
      </c>
      <c r="N396" s="3">
        <f>0</f>
        <v>0</v>
      </c>
    </row>
    <row r="397" spans="2:14" hidden="1" x14ac:dyDescent="0.2">
      <c r="B397" s="3">
        <v>30065</v>
      </c>
      <c r="C397" s="3">
        <v>0</v>
      </c>
      <c r="D397" s="3">
        <v>0</v>
      </c>
      <c r="E397" s="3">
        <v>0</v>
      </c>
      <c r="F397" s="3">
        <f t="shared" si="39"/>
        <v>0</v>
      </c>
      <c r="G397" t="str">
        <f>VLOOKUP(B397,Nuclides!A:F,5,FALSE)</f>
        <v>Zn65</v>
      </c>
      <c r="H397">
        <f>VLOOKUP(B397,Nuclides!A:F,4,FALSE)</f>
        <v>21075552</v>
      </c>
      <c r="I397" s="3" t="str">
        <f t="shared" si="40"/>
        <v>243.93d</v>
      </c>
      <c r="J397" s="3">
        <f t="shared" si="41"/>
        <v>3.2888684507999854E-8</v>
      </c>
      <c r="K397" s="3">
        <f t="shared" si="42"/>
        <v>0</v>
      </c>
      <c r="L397" s="3">
        <f t="shared" si="43"/>
        <v>0</v>
      </c>
      <c r="M397" s="3" t="str">
        <f t="shared" si="44"/>
        <v>Zn65</v>
      </c>
      <c r="N397" s="3">
        <f>0</f>
        <v>0</v>
      </c>
    </row>
    <row r="398" spans="2:14" hidden="1" x14ac:dyDescent="0.2">
      <c r="B398" s="3">
        <v>30066</v>
      </c>
      <c r="C398" s="3">
        <v>0</v>
      </c>
      <c r="D398" s="3">
        <v>0</v>
      </c>
      <c r="E398" s="3">
        <v>0</v>
      </c>
      <c r="F398" s="3">
        <f t="shared" si="39"/>
        <v>0</v>
      </c>
      <c r="G398" t="str">
        <f>VLOOKUP(B398,Nuclides!A:F,5,FALSE)</f>
        <v>Zn66</v>
      </c>
      <c r="H398" t="str">
        <f>VLOOKUP(B398,Nuclides!A:F,4,FALSE)</f>
        <v>STABLE</v>
      </c>
      <c r="I398" s="3" t="str">
        <f t="shared" si="40"/>
        <v>STABLE</v>
      </c>
      <c r="J398" s="3" t="e">
        <f t="shared" si="41"/>
        <v>#VALUE!</v>
      </c>
      <c r="K398" s="3" t="e">
        <f t="shared" si="42"/>
        <v>#VALUE!</v>
      </c>
      <c r="L398" s="3" t="e">
        <f t="shared" si="43"/>
        <v>#VALUE!</v>
      </c>
      <c r="M398" s="3" t="str">
        <f t="shared" si="44"/>
        <v>Zn66</v>
      </c>
      <c r="N398" s="3">
        <f>0</f>
        <v>0</v>
      </c>
    </row>
    <row r="399" spans="2:14" hidden="1" x14ac:dyDescent="0.2">
      <c r="B399" s="3">
        <v>30067</v>
      </c>
      <c r="C399" s="3">
        <v>0</v>
      </c>
      <c r="D399" s="3">
        <v>0</v>
      </c>
      <c r="E399" s="3">
        <v>0</v>
      </c>
      <c r="F399" s="3">
        <f t="shared" si="39"/>
        <v>0</v>
      </c>
      <c r="G399" t="str">
        <f>VLOOKUP(B399,Nuclides!A:F,5,FALSE)</f>
        <v>Zn67</v>
      </c>
      <c r="H399" t="str">
        <f>VLOOKUP(B399,Nuclides!A:F,4,FALSE)</f>
        <v>STABLE</v>
      </c>
      <c r="I399" s="3" t="str">
        <f t="shared" si="40"/>
        <v>STABLE</v>
      </c>
      <c r="J399" s="3" t="e">
        <f t="shared" si="41"/>
        <v>#VALUE!</v>
      </c>
      <c r="K399" s="3" t="e">
        <f t="shared" si="42"/>
        <v>#VALUE!</v>
      </c>
      <c r="L399" s="3" t="e">
        <f t="shared" si="43"/>
        <v>#VALUE!</v>
      </c>
      <c r="M399" s="3" t="str">
        <f t="shared" si="44"/>
        <v>Zn67</v>
      </c>
      <c r="N399" s="3">
        <f>0</f>
        <v>0</v>
      </c>
    </row>
    <row r="400" spans="2:14" hidden="1" x14ac:dyDescent="0.2">
      <c r="B400" s="3">
        <v>30068</v>
      </c>
      <c r="C400" s="3">
        <v>0</v>
      </c>
      <c r="D400" s="3">
        <v>0</v>
      </c>
      <c r="E400" s="3">
        <v>0</v>
      </c>
      <c r="F400" s="3">
        <f t="shared" si="39"/>
        <v>0</v>
      </c>
      <c r="G400" t="str">
        <f>VLOOKUP(B400,Nuclides!A:F,5,FALSE)</f>
        <v>Zn68</v>
      </c>
      <c r="H400" t="str">
        <f>VLOOKUP(B400,Nuclides!A:F,4,FALSE)</f>
        <v>STABLE</v>
      </c>
      <c r="I400" s="3" t="str">
        <f t="shared" si="40"/>
        <v>STABLE</v>
      </c>
      <c r="J400" s="3" t="e">
        <f t="shared" si="41"/>
        <v>#VALUE!</v>
      </c>
      <c r="K400" s="3" t="e">
        <f t="shared" si="42"/>
        <v>#VALUE!</v>
      </c>
      <c r="L400" s="3" t="e">
        <f t="shared" si="43"/>
        <v>#VALUE!</v>
      </c>
      <c r="M400" s="3" t="str">
        <f t="shared" si="44"/>
        <v>Zn68</v>
      </c>
      <c r="N400" s="3">
        <f>0</f>
        <v>0</v>
      </c>
    </row>
    <row r="401" spans="2:14" hidden="1" x14ac:dyDescent="0.2">
      <c r="B401" s="3">
        <v>30069</v>
      </c>
      <c r="C401" s="3">
        <v>0</v>
      </c>
      <c r="D401" s="3">
        <v>0</v>
      </c>
      <c r="E401" s="3">
        <v>0</v>
      </c>
      <c r="F401" s="3">
        <f t="shared" si="39"/>
        <v>0</v>
      </c>
      <c r="G401" t="str">
        <f>VLOOKUP(B401,Nuclides!A:F,5,FALSE)</f>
        <v>Zn69</v>
      </c>
      <c r="H401">
        <f>VLOOKUP(B401,Nuclides!A:F,4,FALSE)</f>
        <v>3384</v>
      </c>
      <c r="I401" s="3" t="str">
        <f t="shared" si="40"/>
        <v>56.4min</v>
      </c>
      <c r="J401" s="3">
        <f t="shared" si="41"/>
        <v>2.0483072711582307E-4</v>
      </c>
      <c r="K401" s="3">
        <f t="shared" si="42"/>
        <v>0</v>
      </c>
      <c r="L401" s="3">
        <f t="shared" si="43"/>
        <v>0</v>
      </c>
      <c r="M401" s="3" t="str">
        <f t="shared" si="44"/>
        <v>Zn69</v>
      </c>
      <c r="N401" s="3">
        <f>0</f>
        <v>0</v>
      </c>
    </row>
    <row r="402" spans="2:14" hidden="1" x14ac:dyDescent="0.2">
      <c r="B402" s="3">
        <v>30070</v>
      </c>
      <c r="C402" s="3">
        <v>0</v>
      </c>
      <c r="D402" s="3">
        <v>0</v>
      </c>
      <c r="E402" s="3">
        <v>0</v>
      </c>
      <c r="F402" s="3">
        <f t="shared" si="39"/>
        <v>0</v>
      </c>
      <c r="G402" t="str">
        <f>VLOOKUP(B402,Nuclides!A:F,5,FALSE)</f>
        <v>Zn70</v>
      </c>
      <c r="H402">
        <f>VLOOKUP(B402,Nuclides!A:F,4,FALSE)</f>
        <v>7.2582480000000003E+24</v>
      </c>
      <c r="I402" s="3" t="str">
        <f t="shared" si="40"/>
        <v>230157534246575000y</v>
      </c>
      <c r="J402" s="3">
        <f t="shared" si="41"/>
        <v>9.5497864024478805E-26</v>
      </c>
      <c r="K402" s="3">
        <f t="shared" si="42"/>
        <v>0</v>
      </c>
      <c r="L402" s="3">
        <f t="shared" si="43"/>
        <v>0</v>
      </c>
      <c r="M402" s="3" t="str">
        <f t="shared" si="44"/>
        <v>Zn70</v>
      </c>
      <c r="N402" s="3">
        <f>0</f>
        <v>0</v>
      </c>
    </row>
    <row r="403" spans="2:14" hidden="1" x14ac:dyDescent="0.2">
      <c r="B403" s="3">
        <v>30071</v>
      </c>
      <c r="C403" s="3">
        <v>0</v>
      </c>
      <c r="D403" s="3">
        <v>0</v>
      </c>
      <c r="E403" s="3">
        <v>0</v>
      </c>
      <c r="F403" s="3">
        <f t="shared" si="39"/>
        <v>0</v>
      </c>
      <c r="G403" t="str">
        <f>VLOOKUP(B403,Nuclides!A:F,5,FALSE)</f>
        <v>Zn71</v>
      </c>
      <c r="H403">
        <f>VLOOKUP(B403,Nuclides!A:F,4,FALSE)</f>
        <v>147</v>
      </c>
      <c r="I403" s="3" t="str">
        <f t="shared" si="40"/>
        <v>2.45min</v>
      </c>
      <c r="J403" s="3">
        <f t="shared" si="41"/>
        <v>4.7152869425846622E-3</v>
      </c>
      <c r="K403" s="3">
        <f t="shared" si="42"/>
        <v>0</v>
      </c>
      <c r="L403" s="3">
        <f t="shared" si="43"/>
        <v>0</v>
      </c>
      <c r="M403" s="3" t="str">
        <f t="shared" si="44"/>
        <v>Zn71</v>
      </c>
      <c r="N403" s="3">
        <f>0</f>
        <v>0</v>
      </c>
    </row>
    <row r="404" spans="2:14" hidden="1" x14ac:dyDescent="0.2">
      <c r="B404" s="3">
        <v>30072</v>
      </c>
      <c r="C404" s="3">
        <v>0</v>
      </c>
      <c r="D404" s="3">
        <v>0</v>
      </c>
      <c r="E404" s="3">
        <v>0</v>
      </c>
      <c r="F404" s="3">
        <f t="shared" si="39"/>
        <v>0</v>
      </c>
      <c r="G404" t="str">
        <f>VLOOKUP(B404,Nuclides!A:F,5,FALSE)</f>
        <v>Zn72</v>
      </c>
      <c r="H404">
        <f>VLOOKUP(B404,Nuclides!A:F,4,FALSE)</f>
        <v>167400</v>
      </c>
      <c r="I404" s="3" t="str">
        <f t="shared" si="40"/>
        <v>1.94d</v>
      </c>
      <c r="J404" s="3">
        <f t="shared" si="41"/>
        <v>4.1406641610510472E-6</v>
      </c>
      <c r="K404" s="3">
        <f t="shared" si="42"/>
        <v>0</v>
      </c>
      <c r="L404" s="3">
        <f t="shared" si="43"/>
        <v>0</v>
      </c>
      <c r="M404" s="3" t="str">
        <f t="shared" si="44"/>
        <v>Zn72</v>
      </c>
      <c r="N404" s="3">
        <f>0</f>
        <v>0</v>
      </c>
    </row>
    <row r="405" spans="2:14" hidden="1" x14ac:dyDescent="0.2">
      <c r="B405" s="3">
        <v>30073</v>
      </c>
      <c r="C405" s="3">
        <v>0</v>
      </c>
      <c r="D405" s="3">
        <v>0</v>
      </c>
      <c r="E405" s="3">
        <v>0</v>
      </c>
      <c r="F405" s="3">
        <f t="shared" si="39"/>
        <v>0</v>
      </c>
      <c r="G405" t="str">
        <f>VLOOKUP(B405,Nuclides!A:F,5,FALSE)</f>
        <v>Zn73</v>
      </c>
      <c r="H405">
        <f>VLOOKUP(B405,Nuclides!A:F,4,FALSE)</f>
        <v>23.5</v>
      </c>
      <c r="I405" s="3" t="str">
        <f t="shared" si="40"/>
        <v>23.5s</v>
      </c>
      <c r="J405" s="3">
        <f t="shared" si="41"/>
        <v>2.9495624704678522E-2</v>
      </c>
      <c r="K405" s="3">
        <f t="shared" si="42"/>
        <v>0</v>
      </c>
      <c r="L405" s="3">
        <f t="shared" si="43"/>
        <v>0</v>
      </c>
      <c r="M405" s="3" t="str">
        <f t="shared" si="44"/>
        <v>Zn73</v>
      </c>
      <c r="N405" s="3">
        <f>0</f>
        <v>0</v>
      </c>
    </row>
    <row r="406" spans="2:14" hidden="1" x14ac:dyDescent="0.2">
      <c r="B406" s="3">
        <v>30074</v>
      </c>
      <c r="C406" s="3">
        <v>0</v>
      </c>
      <c r="D406" s="3">
        <v>0</v>
      </c>
      <c r="E406" s="3">
        <v>0</v>
      </c>
      <c r="F406" s="3">
        <f t="shared" si="39"/>
        <v>0</v>
      </c>
      <c r="G406" t="str">
        <f>VLOOKUP(B406,Nuclides!A:F,5,FALSE)</f>
        <v>Zn74</v>
      </c>
      <c r="H406">
        <f>VLOOKUP(B406,Nuclides!A:F,4,FALSE)</f>
        <v>95.6</v>
      </c>
      <c r="I406" s="3" t="str">
        <f t="shared" si="40"/>
        <v>1.59min</v>
      </c>
      <c r="J406" s="3">
        <f t="shared" si="41"/>
        <v>7.2504935205015206E-3</v>
      </c>
      <c r="K406" s="3">
        <f t="shared" si="42"/>
        <v>0</v>
      </c>
      <c r="L406" s="3">
        <f t="shared" si="43"/>
        <v>0</v>
      </c>
      <c r="M406" s="3" t="str">
        <f t="shared" si="44"/>
        <v>Zn74</v>
      </c>
      <c r="N406" s="3">
        <f>0</f>
        <v>0</v>
      </c>
    </row>
    <row r="407" spans="2:14" hidden="1" x14ac:dyDescent="0.2">
      <c r="B407" s="3">
        <v>30075</v>
      </c>
      <c r="C407" s="3">
        <v>0</v>
      </c>
      <c r="D407" s="3">
        <v>0</v>
      </c>
      <c r="E407" s="3">
        <v>0</v>
      </c>
      <c r="F407" s="3">
        <f t="shared" si="39"/>
        <v>0</v>
      </c>
      <c r="G407" t="str">
        <f>VLOOKUP(B407,Nuclides!A:F,5,FALSE)</f>
        <v>Zn75</v>
      </c>
      <c r="H407">
        <f>VLOOKUP(B407,Nuclides!A:F,4,FALSE)</f>
        <v>10.199999999999999</v>
      </c>
      <c r="I407" s="3" t="str">
        <f t="shared" si="40"/>
        <v>10.2s</v>
      </c>
      <c r="J407" s="3">
        <f t="shared" si="41"/>
        <v>6.7955605937249544E-2</v>
      </c>
      <c r="K407" s="3">
        <f t="shared" si="42"/>
        <v>0</v>
      </c>
      <c r="L407" s="3">
        <f t="shared" si="43"/>
        <v>0</v>
      </c>
      <c r="M407" s="3" t="str">
        <f t="shared" si="44"/>
        <v>Zn75</v>
      </c>
      <c r="N407" s="3">
        <f>0</f>
        <v>0</v>
      </c>
    </row>
    <row r="408" spans="2:14" hidden="1" x14ac:dyDescent="0.2">
      <c r="B408" s="3">
        <v>30076</v>
      </c>
      <c r="C408" s="3">
        <v>0</v>
      </c>
      <c r="D408" s="3">
        <v>0</v>
      </c>
      <c r="E408" s="3">
        <v>0</v>
      </c>
      <c r="F408" s="3">
        <f t="shared" si="39"/>
        <v>0</v>
      </c>
      <c r="G408" t="str">
        <f>VLOOKUP(B408,Nuclides!A:F,5,FALSE)</f>
        <v>Zn76</v>
      </c>
      <c r="H408">
        <f>VLOOKUP(B408,Nuclides!A:F,4,FALSE)</f>
        <v>5.7</v>
      </c>
      <c r="I408" s="3" t="str">
        <f t="shared" si="40"/>
        <v>5.7s</v>
      </c>
      <c r="J408" s="3">
        <f t="shared" si="41"/>
        <v>0.12160476851928864</v>
      </c>
      <c r="K408" s="3">
        <f t="shared" si="42"/>
        <v>0</v>
      </c>
      <c r="L408" s="3">
        <f t="shared" si="43"/>
        <v>0</v>
      </c>
      <c r="M408" s="3" t="str">
        <f t="shared" si="44"/>
        <v>Zn76</v>
      </c>
      <c r="N408" s="3">
        <f>0</f>
        <v>0</v>
      </c>
    </row>
    <row r="409" spans="2:14" hidden="1" x14ac:dyDescent="0.2">
      <c r="B409" s="3">
        <v>30077</v>
      </c>
      <c r="C409" s="3">
        <v>0</v>
      </c>
      <c r="D409" s="3">
        <v>0</v>
      </c>
      <c r="E409" s="3">
        <v>0</v>
      </c>
      <c r="F409" s="3">
        <f t="shared" si="39"/>
        <v>0</v>
      </c>
      <c r="G409" t="str">
        <f>VLOOKUP(B409,Nuclides!A:F,5,FALSE)</f>
        <v>Zn77</v>
      </c>
      <c r="H409">
        <f>VLOOKUP(B409,Nuclides!A:F,4,FALSE)</f>
        <v>2.08</v>
      </c>
      <c r="I409" s="3" t="str">
        <f t="shared" si="40"/>
        <v>2.08s</v>
      </c>
      <c r="J409" s="3">
        <f t="shared" si="41"/>
        <v>0.33324383680766601</v>
      </c>
      <c r="K409" s="3">
        <f t="shared" si="42"/>
        <v>0</v>
      </c>
      <c r="L409" s="3">
        <f t="shared" si="43"/>
        <v>0</v>
      </c>
      <c r="M409" s="3" t="str">
        <f t="shared" si="44"/>
        <v>Zn77</v>
      </c>
      <c r="N409" s="3">
        <f>0</f>
        <v>0</v>
      </c>
    </row>
    <row r="410" spans="2:14" hidden="1" x14ac:dyDescent="0.2">
      <c r="B410" s="3">
        <v>30078</v>
      </c>
      <c r="C410" s="3">
        <v>0</v>
      </c>
      <c r="D410" s="3">
        <v>0</v>
      </c>
      <c r="E410" s="3">
        <v>0</v>
      </c>
      <c r="F410" s="3">
        <f t="shared" si="39"/>
        <v>0</v>
      </c>
      <c r="G410" t="str">
        <f>VLOOKUP(B410,Nuclides!A:F,5,FALSE)</f>
        <v>Zn78</v>
      </c>
      <c r="H410">
        <f>VLOOKUP(B410,Nuclides!A:F,4,FALSE)</f>
        <v>1.47</v>
      </c>
      <c r="I410" s="3" t="str">
        <f t="shared" si="40"/>
        <v>1.47s</v>
      </c>
      <c r="J410" s="3">
        <f t="shared" si="41"/>
        <v>0.47152869425846616</v>
      </c>
      <c r="K410" s="3">
        <f t="shared" si="42"/>
        <v>0</v>
      </c>
      <c r="L410" s="3">
        <f t="shared" si="43"/>
        <v>0</v>
      </c>
      <c r="M410" s="3" t="str">
        <f t="shared" si="44"/>
        <v>Zn78</v>
      </c>
      <c r="N410" s="3">
        <f>0</f>
        <v>0</v>
      </c>
    </row>
    <row r="411" spans="2:14" hidden="1" x14ac:dyDescent="0.2">
      <c r="B411" s="3">
        <v>31062</v>
      </c>
      <c r="C411" s="3">
        <v>0</v>
      </c>
      <c r="D411" s="3">
        <v>0</v>
      </c>
      <c r="E411" s="3">
        <v>0</v>
      </c>
      <c r="F411" s="3">
        <f t="shared" si="39"/>
        <v>0</v>
      </c>
      <c r="G411" t="str">
        <f>VLOOKUP(B411,Nuclides!A:F,5,FALSE)</f>
        <v>Ga62</v>
      </c>
      <c r="H411">
        <f>VLOOKUP(B411,Nuclides!A:F,4,FALSE)</f>
        <v>0.116121</v>
      </c>
      <c r="I411" s="3" t="str">
        <f t="shared" si="40"/>
        <v>0.116121s</v>
      </c>
      <c r="J411" s="3">
        <f t="shared" si="41"/>
        <v>5.9691802564561556</v>
      </c>
      <c r="K411" s="3">
        <f t="shared" si="42"/>
        <v>0</v>
      </c>
      <c r="L411" s="3">
        <f t="shared" si="43"/>
        <v>0</v>
      </c>
      <c r="M411" s="3" t="str">
        <f t="shared" si="44"/>
        <v>Ga62</v>
      </c>
      <c r="N411" s="3">
        <f>0</f>
        <v>0</v>
      </c>
    </row>
    <row r="412" spans="2:14" hidden="1" x14ac:dyDescent="0.2">
      <c r="B412" s="3">
        <v>31063</v>
      </c>
      <c r="C412" s="3">
        <v>0</v>
      </c>
      <c r="D412" s="3">
        <v>0</v>
      </c>
      <c r="E412" s="3">
        <v>0</v>
      </c>
      <c r="F412" s="3">
        <f t="shared" si="39"/>
        <v>0</v>
      </c>
      <c r="G412" t="str">
        <f>VLOOKUP(B412,Nuclides!A:F,5,FALSE)</f>
        <v>Ga63</v>
      </c>
      <c r="H412">
        <f>VLOOKUP(B412,Nuclides!A:F,4,FALSE)</f>
        <v>32.4</v>
      </c>
      <c r="I412" s="3" t="str">
        <f t="shared" si="40"/>
        <v>32.4s</v>
      </c>
      <c r="J412" s="3">
        <f t="shared" si="41"/>
        <v>2.1393431498763743E-2</v>
      </c>
      <c r="K412" s="3">
        <f t="shared" si="42"/>
        <v>0</v>
      </c>
      <c r="L412" s="3">
        <f t="shared" si="43"/>
        <v>0</v>
      </c>
      <c r="M412" s="3" t="str">
        <f t="shared" si="44"/>
        <v>Ga63</v>
      </c>
      <c r="N412" s="3">
        <f>0</f>
        <v>0</v>
      </c>
    </row>
    <row r="413" spans="2:14" hidden="1" x14ac:dyDescent="0.2">
      <c r="B413" s="3">
        <v>31064</v>
      </c>
      <c r="C413" s="3">
        <v>0</v>
      </c>
      <c r="D413" s="3">
        <v>0</v>
      </c>
      <c r="E413" s="3">
        <v>0</v>
      </c>
      <c r="F413" s="3">
        <f t="shared" si="39"/>
        <v>0</v>
      </c>
      <c r="G413" t="str">
        <f>VLOOKUP(B413,Nuclides!A:F,5,FALSE)</f>
        <v>Ga64</v>
      </c>
      <c r="H413">
        <f>VLOOKUP(B413,Nuclides!A:F,4,FALSE)</f>
        <v>157.61999999999901</v>
      </c>
      <c r="I413" s="3" t="str">
        <f t="shared" si="40"/>
        <v>2.63min</v>
      </c>
      <c r="J413" s="3">
        <f t="shared" si="41"/>
        <v>4.3975839396012536E-3</v>
      </c>
      <c r="K413" s="3">
        <f t="shared" si="42"/>
        <v>0</v>
      </c>
      <c r="L413" s="3">
        <f t="shared" si="43"/>
        <v>0</v>
      </c>
      <c r="M413" s="3" t="str">
        <f t="shared" si="44"/>
        <v>Ga64</v>
      </c>
      <c r="N413" s="3">
        <f>0</f>
        <v>0</v>
      </c>
    </row>
    <row r="414" spans="2:14" hidden="1" x14ac:dyDescent="0.2">
      <c r="B414" s="3">
        <v>31065</v>
      </c>
      <c r="C414" s="3">
        <v>0</v>
      </c>
      <c r="D414" s="3">
        <v>0</v>
      </c>
      <c r="E414" s="3">
        <v>0</v>
      </c>
      <c r="F414" s="3">
        <f t="shared" si="39"/>
        <v>0</v>
      </c>
      <c r="G414" t="str">
        <f>VLOOKUP(B414,Nuclides!A:F,5,FALSE)</f>
        <v>Ga65</v>
      </c>
      <c r="H414">
        <f>VLOOKUP(B414,Nuclides!A:F,4,FALSE)</f>
        <v>912</v>
      </c>
      <c r="I414" s="3" t="str">
        <f t="shared" si="40"/>
        <v>15.2min</v>
      </c>
      <c r="J414" s="3">
        <f t="shared" si="41"/>
        <v>7.6002980324555401E-4</v>
      </c>
      <c r="K414" s="3">
        <f t="shared" si="42"/>
        <v>0</v>
      </c>
      <c r="L414" s="3">
        <f t="shared" si="43"/>
        <v>0</v>
      </c>
      <c r="M414" s="3" t="str">
        <f t="shared" si="44"/>
        <v>Ga65</v>
      </c>
      <c r="N414" s="3">
        <f>0</f>
        <v>0</v>
      </c>
    </row>
    <row r="415" spans="2:14" hidden="1" x14ac:dyDescent="0.2">
      <c r="B415" s="3">
        <v>31066</v>
      </c>
      <c r="C415" s="3">
        <v>0</v>
      </c>
      <c r="D415" s="3">
        <v>0</v>
      </c>
      <c r="E415" s="3">
        <v>0</v>
      </c>
      <c r="F415" s="3">
        <f t="shared" si="39"/>
        <v>0</v>
      </c>
      <c r="G415" t="str">
        <f>VLOOKUP(B415,Nuclides!A:F,5,FALSE)</f>
        <v>Ga66</v>
      </c>
      <c r="H415">
        <f>VLOOKUP(B415,Nuclides!A:F,4,FALSE)</f>
        <v>34164</v>
      </c>
      <c r="I415" s="3" t="str">
        <f t="shared" si="40"/>
        <v>9.49h</v>
      </c>
      <c r="J415" s="3">
        <f t="shared" si="41"/>
        <v>2.0288818070481948E-5</v>
      </c>
      <c r="K415" s="3">
        <f t="shared" si="42"/>
        <v>0</v>
      </c>
      <c r="L415" s="3">
        <f t="shared" si="43"/>
        <v>0</v>
      </c>
      <c r="M415" s="3" t="str">
        <f t="shared" si="44"/>
        <v>Ga66</v>
      </c>
      <c r="N415" s="3">
        <f>0</f>
        <v>0</v>
      </c>
    </row>
    <row r="416" spans="2:14" hidden="1" x14ac:dyDescent="0.2">
      <c r="B416" s="3">
        <v>31067</v>
      </c>
      <c r="C416" s="3">
        <v>0</v>
      </c>
      <c r="D416" s="3">
        <v>0</v>
      </c>
      <c r="E416" s="3">
        <v>0</v>
      </c>
      <c r="F416" s="3">
        <f t="shared" si="39"/>
        <v>0</v>
      </c>
      <c r="G416" t="str">
        <f>VLOOKUP(B416,Nuclides!A:F,5,FALSE)</f>
        <v>Ga67</v>
      </c>
      <c r="H416">
        <f>VLOOKUP(B416,Nuclides!A:F,4,FALSE)</f>
        <v>281810.88</v>
      </c>
      <c r="I416" s="3" t="str">
        <f t="shared" si="40"/>
        <v>3.26d</v>
      </c>
      <c r="J416" s="3">
        <f t="shared" si="41"/>
        <v>2.4596182395794844E-6</v>
      </c>
      <c r="K416" s="3">
        <f t="shared" si="42"/>
        <v>0</v>
      </c>
      <c r="L416" s="3">
        <f t="shared" si="43"/>
        <v>0</v>
      </c>
      <c r="M416" s="3" t="str">
        <f t="shared" si="44"/>
        <v>Ga67</v>
      </c>
      <c r="N416" s="3">
        <f>0</f>
        <v>0</v>
      </c>
    </row>
    <row r="417" spans="2:14" hidden="1" x14ac:dyDescent="0.2">
      <c r="B417" s="3">
        <v>31068</v>
      </c>
      <c r="C417" s="3">
        <v>0</v>
      </c>
      <c r="D417" s="3">
        <v>0</v>
      </c>
      <c r="E417" s="3">
        <v>0</v>
      </c>
      <c r="F417" s="3">
        <f t="shared" si="39"/>
        <v>0</v>
      </c>
      <c r="G417" t="str">
        <f>VLOOKUP(B417,Nuclides!A:F,5,FALSE)</f>
        <v>Ga68</v>
      </c>
      <c r="H417">
        <f>VLOOKUP(B417,Nuclides!A:F,4,FALSE)</f>
        <v>4062.5999999999899</v>
      </c>
      <c r="I417" s="3" t="str">
        <f t="shared" si="40"/>
        <v>1.13h</v>
      </c>
      <c r="J417" s="3">
        <f t="shared" si="41"/>
        <v>1.7061664465119555E-4</v>
      </c>
      <c r="K417" s="3">
        <f t="shared" si="42"/>
        <v>0</v>
      </c>
      <c r="L417" s="3">
        <f t="shared" si="43"/>
        <v>0</v>
      </c>
      <c r="M417" s="3" t="str">
        <f t="shared" si="44"/>
        <v>Ga68</v>
      </c>
      <c r="N417" s="3">
        <f>0</f>
        <v>0</v>
      </c>
    </row>
    <row r="418" spans="2:14" hidden="1" x14ac:dyDescent="0.2">
      <c r="B418" s="3">
        <v>31069</v>
      </c>
      <c r="C418" s="3">
        <v>0</v>
      </c>
      <c r="D418" s="3">
        <v>0</v>
      </c>
      <c r="E418" s="3">
        <v>0</v>
      </c>
      <c r="F418" s="3">
        <f t="shared" si="39"/>
        <v>0</v>
      </c>
      <c r="G418" t="str">
        <f>VLOOKUP(B418,Nuclides!A:F,5,FALSE)</f>
        <v>Ga69</v>
      </c>
      <c r="H418" t="str">
        <f>VLOOKUP(B418,Nuclides!A:F,4,FALSE)</f>
        <v>STABLE</v>
      </c>
      <c r="I418" s="3" t="str">
        <f t="shared" si="40"/>
        <v>STABLE</v>
      </c>
      <c r="J418" s="3" t="e">
        <f t="shared" si="41"/>
        <v>#VALUE!</v>
      </c>
      <c r="K418" s="3" t="e">
        <f t="shared" si="42"/>
        <v>#VALUE!</v>
      </c>
      <c r="L418" s="3" t="e">
        <f t="shared" si="43"/>
        <v>#VALUE!</v>
      </c>
      <c r="M418" s="3" t="str">
        <f t="shared" si="44"/>
        <v>Ga69</v>
      </c>
      <c r="N418" s="3">
        <f>0</f>
        <v>0</v>
      </c>
    </row>
    <row r="419" spans="2:14" hidden="1" x14ac:dyDescent="0.2">
      <c r="B419" s="3">
        <v>31070</v>
      </c>
      <c r="C419" s="3">
        <v>0</v>
      </c>
      <c r="D419" s="3">
        <v>0</v>
      </c>
      <c r="E419" s="3">
        <v>0</v>
      </c>
      <c r="F419" s="3">
        <f t="shared" si="39"/>
        <v>0</v>
      </c>
      <c r="G419" t="str">
        <f>VLOOKUP(B419,Nuclides!A:F,5,FALSE)</f>
        <v>Ga70</v>
      </c>
      <c r="H419">
        <f>VLOOKUP(B419,Nuclides!A:F,4,FALSE)</f>
        <v>1268.4000000000001</v>
      </c>
      <c r="I419" s="3" t="str">
        <f t="shared" si="40"/>
        <v>21.14min</v>
      </c>
      <c r="J419" s="3">
        <f t="shared" si="41"/>
        <v>5.4647365228630181E-4</v>
      </c>
      <c r="K419" s="3">
        <f t="shared" si="42"/>
        <v>0</v>
      </c>
      <c r="L419" s="3">
        <f t="shared" si="43"/>
        <v>0</v>
      </c>
      <c r="M419" s="3" t="str">
        <f t="shared" si="44"/>
        <v>Ga70</v>
      </c>
      <c r="N419" s="3">
        <f>0</f>
        <v>0</v>
      </c>
    </row>
    <row r="420" spans="2:14" hidden="1" x14ac:dyDescent="0.2">
      <c r="B420" s="3">
        <v>31071</v>
      </c>
      <c r="C420" s="3">
        <v>0</v>
      </c>
      <c r="D420" s="3">
        <v>0</v>
      </c>
      <c r="E420" s="3">
        <v>0</v>
      </c>
      <c r="F420" s="3">
        <f t="shared" si="39"/>
        <v>0</v>
      </c>
      <c r="G420" t="str">
        <f>VLOOKUP(B420,Nuclides!A:F,5,FALSE)</f>
        <v>Ga71</v>
      </c>
      <c r="H420" t="str">
        <f>VLOOKUP(B420,Nuclides!A:F,4,FALSE)</f>
        <v>STABLE</v>
      </c>
      <c r="I420" s="3" t="str">
        <f t="shared" si="40"/>
        <v>STABLE</v>
      </c>
      <c r="J420" s="3" t="e">
        <f t="shared" si="41"/>
        <v>#VALUE!</v>
      </c>
      <c r="K420" s="3" t="e">
        <f t="shared" si="42"/>
        <v>#VALUE!</v>
      </c>
      <c r="L420" s="3" t="e">
        <f t="shared" si="43"/>
        <v>#VALUE!</v>
      </c>
      <c r="M420" s="3" t="str">
        <f t="shared" si="44"/>
        <v>Ga71</v>
      </c>
      <c r="N420" s="3">
        <f>0</f>
        <v>0</v>
      </c>
    </row>
    <row r="421" spans="2:14" hidden="1" x14ac:dyDescent="0.2">
      <c r="B421" s="3">
        <v>31072</v>
      </c>
      <c r="C421" s="3">
        <v>0</v>
      </c>
      <c r="D421" s="3">
        <v>0</v>
      </c>
      <c r="E421" s="3">
        <v>0</v>
      </c>
      <c r="F421" s="3">
        <f t="shared" si="39"/>
        <v>0</v>
      </c>
      <c r="G421" t="str">
        <f>VLOOKUP(B421,Nuclides!A:F,5,FALSE)</f>
        <v>Ga72</v>
      </c>
      <c r="H421">
        <f>VLOOKUP(B421,Nuclides!A:F,4,FALSE)</f>
        <v>50760</v>
      </c>
      <c r="I421" s="3" t="str">
        <f t="shared" si="40"/>
        <v>14.1h</v>
      </c>
      <c r="J421" s="3">
        <f t="shared" si="41"/>
        <v>1.3655381807721538E-5</v>
      </c>
      <c r="K421" s="3">
        <f t="shared" si="42"/>
        <v>0</v>
      </c>
      <c r="L421" s="3">
        <f t="shared" si="43"/>
        <v>0</v>
      </c>
      <c r="M421" s="3" t="str">
        <f t="shared" si="44"/>
        <v>Ga72</v>
      </c>
      <c r="N421" s="3">
        <f>0</f>
        <v>0</v>
      </c>
    </row>
    <row r="422" spans="2:14" hidden="1" x14ac:dyDescent="0.2">
      <c r="B422" s="3">
        <v>31073</v>
      </c>
      <c r="C422" s="3">
        <v>0</v>
      </c>
      <c r="D422" s="3">
        <v>0</v>
      </c>
      <c r="E422" s="3">
        <v>0</v>
      </c>
      <c r="F422" s="3">
        <f t="shared" si="39"/>
        <v>0</v>
      </c>
      <c r="G422" t="str">
        <f>VLOOKUP(B422,Nuclides!A:F,5,FALSE)</f>
        <v>Ga73</v>
      </c>
      <c r="H422">
        <f>VLOOKUP(B422,Nuclides!A:F,4,FALSE)</f>
        <v>17496</v>
      </c>
      <c r="I422" s="3" t="str">
        <f t="shared" si="40"/>
        <v>4.86h</v>
      </c>
      <c r="J422" s="3">
        <f t="shared" si="41"/>
        <v>3.9617465738451376E-5</v>
      </c>
      <c r="K422" s="3">
        <f t="shared" si="42"/>
        <v>0</v>
      </c>
      <c r="L422" s="3">
        <f t="shared" si="43"/>
        <v>0</v>
      </c>
      <c r="M422" s="3" t="str">
        <f t="shared" si="44"/>
        <v>Ga73</v>
      </c>
      <c r="N422" s="3">
        <f>0</f>
        <v>0</v>
      </c>
    </row>
    <row r="423" spans="2:14" hidden="1" x14ac:dyDescent="0.2">
      <c r="B423" s="3">
        <v>31074</v>
      </c>
      <c r="C423" s="3">
        <v>0</v>
      </c>
      <c r="D423" s="3">
        <v>0</v>
      </c>
      <c r="E423" s="3">
        <v>0</v>
      </c>
      <c r="F423" s="3">
        <f t="shared" si="39"/>
        <v>0</v>
      </c>
      <c r="G423" t="str">
        <f>VLOOKUP(B423,Nuclides!A:F,5,FALSE)</f>
        <v>Ga74</v>
      </c>
      <c r="H423">
        <f>VLOOKUP(B423,Nuclides!A:F,4,FALSE)</f>
        <v>487.19999999999902</v>
      </c>
      <c r="I423" s="3" t="str">
        <f t="shared" si="40"/>
        <v>8.12min</v>
      </c>
      <c r="J423" s="3">
        <f t="shared" si="41"/>
        <v>1.4227158878488233E-3</v>
      </c>
      <c r="K423" s="3">
        <f t="shared" si="42"/>
        <v>0</v>
      </c>
      <c r="L423" s="3">
        <f t="shared" si="43"/>
        <v>0</v>
      </c>
      <c r="M423" s="3" t="str">
        <f t="shared" si="44"/>
        <v>Ga74</v>
      </c>
      <c r="N423" s="3">
        <f>0</f>
        <v>0</v>
      </c>
    </row>
    <row r="424" spans="2:14" hidden="1" x14ac:dyDescent="0.2">
      <c r="B424" s="3">
        <v>31075</v>
      </c>
      <c r="C424" s="3">
        <v>0</v>
      </c>
      <c r="D424" s="3">
        <v>0</v>
      </c>
      <c r="E424" s="3">
        <v>0</v>
      </c>
      <c r="F424" s="3">
        <f t="shared" si="39"/>
        <v>0</v>
      </c>
      <c r="G424" t="str">
        <f>VLOOKUP(B424,Nuclides!A:F,5,FALSE)</f>
        <v>Ga75</v>
      </c>
      <c r="H424">
        <f>VLOOKUP(B424,Nuclides!A:F,4,FALSE)</f>
        <v>126</v>
      </c>
      <c r="I424" s="3" t="str">
        <f t="shared" si="40"/>
        <v>2.1min</v>
      </c>
      <c r="J424" s="3">
        <f t="shared" si="41"/>
        <v>5.5011680996821053E-3</v>
      </c>
      <c r="K424" s="3">
        <f t="shared" si="42"/>
        <v>0</v>
      </c>
      <c r="L424" s="3">
        <f t="shared" si="43"/>
        <v>0</v>
      </c>
      <c r="M424" s="3" t="str">
        <f t="shared" si="44"/>
        <v>Ga75</v>
      </c>
      <c r="N424" s="3">
        <f>0</f>
        <v>0</v>
      </c>
    </row>
    <row r="425" spans="2:14" hidden="1" x14ac:dyDescent="0.2">
      <c r="B425" s="3">
        <v>31076</v>
      </c>
      <c r="C425" s="3">
        <v>0</v>
      </c>
      <c r="D425" s="3">
        <v>0</v>
      </c>
      <c r="E425" s="3">
        <v>0</v>
      </c>
      <c r="F425" s="3">
        <f t="shared" si="39"/>
        <v>0</v>
      </c>
      <c r="G425" t="str">
        <f>VLOOKUP(B425,Nuclides!A:F,5,FALSE)</f>
        <v>Ga76</v>
      </c>
      <c r="H425">
        <f>VLOOKUP(B425,Nuclides!A:F,4,FALSE)</f>
        <v>32.6</v>
      </c>
      <c r="I425" s="3" t="str">
        <f t="shared" si="40"/>
        <v>32.6s</v>
      </c>
      <c r="J425" s="3">
        <f t="shared" si="41"/>
        <v>2.1262183452759056E-2</v>
      </c>
      <c r="K425" s="3">
        <f t="shared" si="42"/>
        <v>0</v>
      </c>
      <c r="L425" s="3">
        <f t="shared" si="43"/>
        <v>0</v>
      </c>
      <c r="M425" s="3" t="str">
        <f t="shared" si="44"/>
        <v>Ga76</v>
      </c>
      <c r="N425" s="3">
        <f>0</f>
        <v>0</v>
      </c>
    </row>
    <row r="426" spans="2:14" hidden="1" x14ac:dyDescent="0.2">
      <c r="B426" s="3">
        <v>31077</v>
      </c>
      <c r="C426" s="3">
        <v>0</v>
      </c>
      <c r="D426" s="3">
        <v>0</v>
      </c>
      <c r="E426" s="3">
        <v>0</v>
      </c>
      <c r="F426" s="3">
        <f t="shared" si="39"/>
        <v>0</v>
      </c>
      <c r="G426" t="str">
        <f>VLOOKUP(B426,Nuclides!A:F,5,FALSE)</f>
        <v>Ga77</v>
      </c>
      <c r="H426">
        <f>VLOOKUP(B426,Nuclides!A:F,4,FALSE)</f>
        <v>13.2</v>
      </c>
      <c r="I426" s="3" t="str">
        <f t="shared" si="40"/>
        <v>13.2s</v>
      </c>
      <c r="J426" s="3">
        <f t="shared" si="41"/>
        <v>5.2511150042420102E-2</v>
      </c>
      <c r="K426" s="3">
        <f t="shared" si="42"/>
        <v>0</v>
      </c>
      <c r="L426" s="3">
        <f t="shared" si="43"/>
        <v>0</v>
      </c>
      <c r="M426" s="3" t="str">
        <f t="shared" si="44"/>
        <v>Ga77</v>
      </c>
      <c r="N426" s="3">
        <f>0</f>
        <v>0</v>
      </c>
    </row>
    <row r="427" spans="2:14" hidden="1" x14ac:dyDescent="0.2">
      <c r="B427" s="3">
        <v>31078</v>
      </c>
      <c r="C427" s="3">
        <v>0</v>
      </c>
      <c r="D427" s="3">
        <v>0</v>
      </c>
      <c r="E427" s="3">
        <v>0</v>
      </c>
      <c r="F427" s="3">
        <f t="shared" si="39"/>
        <v>0</v>
      </c>
      <c r="G427" t="str">
        <f>VLOOKUP(B427,Nuclides!A:F,5,FALSE)</f>
        <v>Ga78</v>
      </c>
      <c r="H427">
        <f>VLOOKUP(B427,Nuclides!A:F,4,FALSE)</f>
        <v>5.09</v>
      </c>
      <c r="I427" s="3" t="str">
        <f t="shared" si="40"/>
        <v>5.09s</v>
      </c>
      <c r="J427" s="3">
        <f t="shared" si="41"/>
        <v>0.13617822800784779</v>
      </c>
      <c r="K427" s="3">
        <f t="shared" si="42"/>
        <v>0</v>
      </c>
      <c r="L427" s="3">
        <f t="shared" si="43"/>
        <v>0</v>
      </c>
      <c r="M427" s="3" t="str">
        <f t="shared" si="44"/>
        <v>Ga78</v>
      </c>
      <c r="N427" s="3">
        <f>0</f>
        <v>0</v>
      </c>
    </row>
    <row r="428" spans="2:14" hidden="1" x14ac:dyDescent="0.2">
      <c r="B428" s="3">
        <v>31079</v>
      </c>
      <c r="C428" s="3">
        <v>0</v>
      </c>
      <c r="D428" s="3">
        <v>0</v>
      </c>
      <c r="E428" s="3">
        <v>0</v>
      </c>
      <c r="F428" s="3">
        <f t="shared" si="39"/>
        <v>0</v>
      </c>
      <c r="G428" t="str">
        <f>VLOOKUP(B428,Nuclides!A:F,5,FALSE)</f>
        <v>Ga79</v>
      </c>
      <c r="H428">
        <f>VLOOKUP(B428,Nuclides!A:F,4,FALSE)</f>
        <v>2.847</v>
      </c>
      <c r="I428" s="3" t="str">
        <f t="shared" si="40"/>
        <v>2.847s</v>
      </c>
      <c r="J428" s="3">
        <f t="shared" si="41"/>
        <v>0.24346581684578339</v>
      </c>
      <c r="K428" s="3">
        <f t="shared" si="42"/>
        <v>0</v>
      </c>
      <c r="L428" s="3">
        <f t="shared" si="43"/>
        <v>0</v>
      </c>
      <c r="M428" s="3" t="str">
        <f t="shared" si="44"/>
        <v>Ga79</v>
      </c>
      <c r="N428" s="3">
        <f>0</f>
        <v>0</v>
      </c>
    </row>
    <row r="429" spans="2:14" hidden="1" x14ac:dyDescent="0.2">
      <c r="B429" s="3">
        <v>31080</v>
      </c>
      <c r="C429" s="3">
        <v>0</v>
      </c>
      <c r="D429" s="3">
        <v>0</v>
      </c>
      <c r="E429" s="3">
        <v>0</v>
      </c>
      <c r="F429" s="3">
        <f t="shared" si="39"/>
        <v>0</v>
      </c>
      <c r="G429" t="str">
        <f>VLOOKUP(B429,Nuclides!A:F,5,FALSE)</f>
        <v>Ga80</v>
      </c>
      <c r="H429">
        <f>VLOOKUP(B429,Nuclides!A:F,4,FALSE)</f>
        <v>1.9</v>
      </c>
      <c r="I429" s="3" t="str">
        <f t="shared" si="40"/>
        <v>1.9s</v>
      </c>
      <c r="J429" s="3">
        <f t="shared" si="41"/>
        <v>0.36481430555786598</v>
      </c>
      <c r="K429" s="3">
        <f t="shared" si="42"/>
        <v>0</v>
      </c>
      <c r="L429" s="3">
        <f t="shared" si="43"/>
        <v>0</v>
      </c>
      <c r="M429" s="3" t="str">
        <f t="shared" si="44"/>
        <v>Ga80</v>
      </c>
      <c r="N429" s="3">
        <f>0</f>
        <v>0</v>
      </c>
    </row>
    <row r="430" spans="2:14" hidden="1" x14ac:dyDescent="0.2">
      <c r="B430" s="3">
        <v>31081</v>
      </c>
      <c r="C430" s="3">
        <v>0</v>
      </c>
      <c r="D430" s="3">
        <v>0</v>
      </c>
      <c r="E430" s="3">
        <v>0</v>
      </c>
      <c r="F430" s="3">
        <f t="shared" si="39"/>
        <v>0</v>
      </c>
      <c r="G430" t="str">
        <f>VLOOKUP(B430,Nuclides!A:F,5,FALSE)</f>
        <v>Ga81</v>
      </c>
      <c r="H430">
        <f>VLOOKUP(B430,Nuclides!A:F,4,FALSE)</f>
        <v>1.2170000000000001</v>
      </c>
      <c r="I430" s="3" t="str">
        <f t="shared" si="40"/>
        <v>1.217s</v>
      </c>
      <c r="J430" s="3">
        <f t="shared" si="41"/>
        <v>0.56955396923578083</v>
      </c>
      <c r="K430" s="3">
        <f t="shared" si="42"/>
        <v>0</v>
      </c>
      <c r="L430" s="3">
        <f t="shared" si="43"/>
        <v>0</v>
      </c>
      <c r="M430" s="3" t="str">
        <f t="shared" si="44"/>
        <v>Ga81</v>
      </c>
      <c r="N430" s="3">
        <f>0</f>
        <v>0</v>
      </c>
    </row>
    <row r="431" spans="2:14" hidden="1" x14ac:dyDescent="0.2">
      <c r="B431" s="3">
        <v>31082</v>
      </c>
      <c r="C431" s="3">
        <v>0</v>
      </c>
      <c r="D431" s="3">
        <v>0</v>
      </c>
      <c r="E431" s="3">
        <v>0</v>
      </c>
      <c r="F431" s="3">
        <f t="shared" si="39"/>
        <v>0</v>
      </c>
      <c r="G431" t="str">
        <f>VLOOKUP(B431,Nuclides!A:F,5,FALSE)</f>
        <v>Ga82</v>
      </c>
      <c r="H431">
        <f>VLOOKUP(B431,Nuclides!A:F,4,FALSE)</f>
        <v>0.59899999999999998</v>
      </c>
      <c r="I431" s="3" t="str">
        <f t="shared" si="40"/>
        <v>0.599s</v>
      </c>
      <c r="J431" s="3">
        <f t="shared" si="41"/>
        <v>1.1571739241401424</v>
      </c>
      <c r="K431" s="3">
        <f t="shared" si="42"/>
        <v>0</v>
      </c>
      <c r="L431" s="3">
        <f t="shared" si="43"/>
        <v>0</v>
      </c>
      <c r="M431" s="3" t="str">
        <f t="shared" si="44"/>
        <v>Ga82</v>
      </c>
      <c r="N431" s="3">
        <f>0</f>
        <v>0</v>
      </c>
    </row>
    <row r="432" spans="2:14" hidden="1" x14ac:dyDescent="0.2">
      <c r="B432" s="3">
        <v>31083</v>
      </c>
      <c r="C432" s="3">
        <v>0</v>
      </c>
      <c r="D432" s="3">
        <v>0</v>
      </c>
      <c r="E432" s="3">
        <v>0</v>
      </c>
      <c r="F432" s="3">
        <f t="shared" si="39"/>
        <v>0</v>
      </c>
      <c r="G432" t="str">
        <f>VLOOKUP(B432,Nuclides!A:F,5,FALSE)</f>
        <v>Ga83</v>
      </c>
      <c r="H432">
        <f>VLOOKUP(B432,Nuclides!A:F,4,FALSE)</f>
        <v>0.30809999999999998</v>
      </c>
      <c r="I432" s="3" t="str">
        <f t="shared" si="40"/>
        <v>0.3081s</v>
      </c>
      <c r="J432" s="3">
        <f t="shared" si="41"/>
        <v>2.2497474214863531</v>
      </c>
      <c r="K432" s="3">
        <f t="shared" si="42"/>
        <v>0</v>
      </c>
      <c r="L432" s="3">
        <f t="shared" si="43"/>
        <v>0</v>
      </c>
      <c r="M432" s="3" t="str">
        <f t="shared" si="44"/>
        <v>Ga83</v>
      </c>
      <c r="N432" s="3">
        <f>0</f>
        <v>0</v>
      </c>
    </row>
    <row r="433" spans="2:14" hidden="1" x14ac:dyDescent="0.2">
      <c r="B433" s="3">
        <v>32061</v>
      </c>
      <c r="C433" s="3">
        <v>0</v>
      </c>
      <c r="D433" s="3">
        <v>0</v>
      </c>
      <c r="E433" s="3">
        <v>0</v>
      </c>
      <c r="F433" s="3">
        <f t="shared" si="39"/>
        <v>0</v>
      </c>
      <c r="G433" t="str">
        <f>VLOOKUP(B433,Nuclides!A:F,5,FALSE)</f>
        <v>Ge61</v>
      </c>
      <c r="H433">
        <f>VLOOKUP(B433,Nuclides!A:F,4,FALSE)</f>
        <v>4.3999999999999997E-2</v>
      </c>
      <c r="I433" s="3" t="str">
        <f t="shared" si="40"/>
        <v>0.044s</v>
      </c>
      <c r="J433" s="3">
        <f t="shared" si="41"/>
        <v>15.753345012726029</v>
      </c>
      <c r="K433" s="3">
        <f t="shared" si="42"/>
        <v>0</v>
      </c>
      <c r="L433" s="3">
        <f t="shared" si="43"/>
        <v>0</v>
      </c>
      <c r="M433" s="3" t="str">
        <f t="shared" si="44"/>
        <v>Ge61</v>
      </c>
      <c r="N433" s="3">
        <f>0</f>
        <v>0</v>
      </c>
    </row>
    <row r="434" spans="2:14" hidden="1" x14ac:dyDescent="0.2">
      <c r="B434" s="3">
        <v>32062</v>
      </c>
      <c r="C434" s="3">
        <v>0</v>
      </c>
      <c r="D434" s="3">
        <v>0</v>
      </c>
      <c r="E434" s="3">
        <v>0</v>
      </c>
      <c r="F434" s="3">
        <f t="shared" si="39"/>
        <v>0</v>
      </c>
      <c r="G434" t="str">
        <f>VLOOKUP(B434,Nuclides!A:F,5,FALSE)</f>
        <v>Ge62</v>
      </c>
      <c r="H434">
        <f>VLOOKUP(B434,Nuclides!A:F,4,FALSE)</f>
        <v>0.129</v>
      </c>
      <c r="I434" s="3" t="str">
        <f t="shared" si="40"/>
        <v>0.129s</v>
      </c>
      <c r="J434" s="3">
        <f t="shared" si="41"/>
        <v>5.3732339578290329</v>
      </c>
      <c r="K434" s="3">
        <f t="shared" si="42"/>
        <v>0</v>
      </c>
      <c r="L434" s="3">
        <f t="shared" si="43"/>
        <v>0</v>
      </c>
      <c r="M434" s="3" t="str">
        <f t="shared" si="44"/>
        <v>Ge62</v>
      </c>
      <c r="N434" s="3">
        <f>0</f>
        <v>0</v>
      </c>
    </row>
    <row r="435" spans="2:14" hidden="1" x14ac:dyDescent="0.2">
      <c r="B435" s="3">
        <v>32063</v>
      </c>
      <c r="C435" s="3">
        <v>0</v>
      </c>
      <c r="D435" s="3">
        <v>0</v>
      </c>
      <c r="E435" s="3">
        <v>0</v>
      </c>
      <c r="F435" s="3">
        <f t="shared" si="39"/>
        <v>0</v>
      </c>
      <c r="G435" t="str">
        <f>VLOOKUP(B435,Nuclides!A:F,5,FALSE)</f>
        <v>Ge63</v>
      </c>
      <c r="H435">
        <f>VLOOKUP(B435,Nuclides!A:F,4,FALSE)</f>
        <v>0.15</v>
      </c>
      <c r="I435" s="3" t="str">
        <f t="shared" si="40"/>
        <v>0.15s</v>
      </c>
      <c r="J435" s="3">
        <f t="shared" si="41"/>
        <v>4.6209812037329687</v>
      </c>
      <c r="K435" s="3">
        <f t="shared" si="42"/>
        <v>0</v>
      </c>
      <c r="L435" s="3">
        <f t="shared" si="43"/>
        <v>0</v>
      </c>
      <c r="M435" s="3" t="str">
        <f t="shared" si="44"/>
        <v>Ge63</v>
      </c>
      <c r="N435" s="3">
        <f>0</f>
        <v>0</v>
      </c>
    </row>
    <row r="436" spans="2:14" hidden="1" x14ac:dyDescent="0.2">
      <c r="B436" s="3">
        <v>32064</v>
      </c>
      <c r="C436" s="3">
        <v>0</v>
      </c>
      <c r="D436" s="3">
        <v>0</v>
      </c>
      <c r="E436" s="3">
        <v>0</v>
      </c>
      <c r="F436" s="3">
        <f t="shared" si="39"/>
        <v>0</v>
      </c>
      <c r="G436" t="str">
        <f>VLOOKUP(B436,Nuclides!A:F,5,FALSE)</f>
        <v>Ge64</v>
      </c>
      <c r="H436">
        <f>VLOOKUP(B436,Nuclides!A:F,4,FALSE)</f>
        <v>63.7</v>
      </c>
      <c r="I436" s="3" t="str">
        <f t="shared" si="40"/>
        <v>1.06min</v>
      </c>
      <c r="J436" s="3">
        <f t="shared" si="41"/>
        <v>1.0881431405964604E-2</v>
      </c>
      <c r="K436" s="3">
        <f t="shared" si="42"/>
        <v>0</v>
      </c>
      <c r="L436" s="3">
        <f t="shared" si="43"/>
        <v>0</v>
      </c>
      <c r="M436" s="3" t="str">
        <f t="shared" si="44"/>
        <v>Ge64</v>
      </c>
      <c r="N436" s="3">
        <f>0</f>
        <v>0</v>
      </c>
    </row>
    <row r="437" spans="2:14" hidden="1" x14ac:dyDescent="0.2">
      <c r="B437" s="3">
        <v>32065</v>
      </c>
      <c r="C437" s="3">
        <v>0</v>
      </c>
      <c r="D437" s="3">
        <v>0</v>
      </c>
      <c r="E437" s="3">
        <v>0</v>
      </c>
      <c r="F437" s="3">
        <f t="shared" si="39"/>
        <v>0</v>
      </c>
      <c r="G437" t="str">
        <f>VLOOKUP(B437,Nuclides!A:F,5,FALSE)</f>
        <v>Ge65</v>
      </c>
      <c r="H437">
        <f>VLOOKUP(B437,Nuclides!A:F,4,FALSE)</f>
        <v>30.9</v>
      </c>
      <c r="I437" s="3" t="str">
        <f t="shared" si="40"/>
        <v>30.9s</v>
      </c>
      <c r="J437" s="3">
        <f t="shared" si="41"/>
        <v>2.2431947590936741E-2</v>
      </c>
      <c r="K437" s="3">
        <f t="shared" si="42"/>
        <v>0</v>
      </c>
      <c r="L437" s="3">
        <f t="shared" si="43"/>
        <v>0</v>
      </c>
      <c r="M437" s="3" t="str">
        <f t="shared" si="44"/>
        <v>Ge65</v>
      </c>
      <c r="N437" s="3">
        <f>0</f>
        <v>0</v>
      </c>
    </row>
    <row r="438" spans="2:14" hidden="1" x14ac:dyDescent="0.2">
      <c r="B438" s="3">
        <v>32066</v>
      </c>
      <c r="C438" s="3">
        <v>0</v>
      </c>
      <c r="D438" s="3">
        <v>0</v>
      </c>
      <c r="E438" s="3">
        <v>0</v>
      </c>
      <c r="F438" s="3">
        <f t="shared" si="39"/>
        <v>0</v>
      </c>
      <c r="G438" t="str">
        <f>VLOOKUP(B438,Nuclides!A:F,5,FALSE)</f>
        <v>Ge66</v>
      </c>
      <c r="H438">
        <f>VLOOKUP(B438,Nuclides!A:F,4,FALSE)</f>
        <v>8135.99999999999</v>
      </c>
      <c r="I438" s="3" t="str">
        <f t="shared" si="40"/>
        <v>2.26h</v>
      </c>
      <c r="J438" s="3">
        <f t="shared" si="41"/>
        <v>8.519508118976723E-5</v>
      </c>
      <c r="K438" s="3">
        <f t="shared" si="42"/>
        <v>0</v>
      </c>
      <c r="L438" s="3">
        <f t="shared" si="43"/>
        <v>0</v>
      </c>
      <c r="M438" s="3" t="str">
        <f t="shared" si="44"/>
        <v>Ge66</v>
      </c>
      <c r="N438" s="3">
        <f>0</f>
        <v>0</v>
      </c>
    </row>
    <row r="439" spans="2:14" hidden="1" x14ac:dyDescent="0.2">
      <c r="B439" s="3">
        <v>32067</v>
      </c>
      <c r="C439" s="3">
        <v>0</v>
      </c>
      <c r="D439" s="3">
        <v>0</v>
      </c>
      <c r="E439" s="3">
        <v>0</v>
      </c>
      <c r="F439" s="3">
        <f t="shared" si="39"/>
        <v>0</v>
      </c>
      <c r="G439" t="str">
        <f>VLOOKUP(B439,Nuclides!A:F,5,FALSE)</f>
        <v>Ge67</v>
      </c>
      <c r="H439">
        <f>VLOOKUP(B439,Nuclides!A:F,4,FALSE)</f>
        <v>1134</v>
      </c>
      <c r="I439" s="3" t="str">
        <f t="shared" si="40"/>
        <v>18.9min</v>
      </c>
      <c r="J439" s="3">
        <f t="shared" si="41"/>
        <v>6.1124089996467839E-4</v>
      </c>
      <c r="K439" s="3">
        <f t="shared" si="42"/>
        <v>0</v>
      </c>
      <c r="L439" s="3">
        <f t="shared" si="43"/>
        <v>0</v>
      </c>
      <c r="M439" s="3" t="str">
        <f t="shared" si="44"/>
        <v>Ge67</v>
      </c>
      <c r="N439" s="3">
        <f>0</f>
        <v>0</v>
      </c>
    </row>
    <row r="440" spans="2:14" hidden="1" x14ac:dyDescent="0.2">
      <c r="B440" s="3">
        <v>32068</v>
      </c>
      <c r="C440" s="3">
        <v>0</v>
      </c>
      <c r="D440" s="3">
        <v>0</v>
      </c>
      <c r="E440" s="3">
        <v>0</v>
      </c>
      <c r="F440" s="3">
        <f t="shared" si="39"/>
        <v>0</v>
      </c>
      <c r="G440" t="str">
        <f>VLOOKUP(B440,Nuclides!A:F,5,FALSE)</f>
        <v>Ge68</v>
      </c>
      <c r="H440">
        <f>VLOOKUP(B440,Nuclides!A:F,4,FALSE)</f>
        <v>23408352</v>
      </c>
      <c r="I440" s="3" t="str">
        <f t="shared" si="40"/>
        <v>270.93d</v>
      </c>
      <c r="J440" s="3">
        <f t="shared" si="41"/>
        <v>2.9611105496018911E-8</v>
      </c>
      <c r="K440" s="3">
        <f t="shared" si="42"/>
        <v>0</v>
      </c>
      <c r="L440" s="3">
        <f t="shared" si="43"/>
        <v>0</v>
      </c>
      <c r="M440" s="3" t="str">
        <f t="shared" si="44"/>
        <v>Ge68</v>
      </c>
      <c r="N440" s="3">
        <f>0</f>
        <v>0</v>
      </c>
    </row>
    <row r="441" spans="2:14" hidden="1" x14ac:dyDescent="0.2">
      <c r="B441" s="3">
        <v>32069</v>
      </c>
      <c r="C441" s="3">
        <v>0</v>
      </c>
      <c r="D441" s="3">
        <v>0</v>
      </c>
      <c r="E441" s="3">
        <v>0</v>
      </c>
      <c r="F441" s="3">
        <f t="shared" si="39"/>
        <v>0</v>
      </c>
      <c r="G441" t="str">
        <f>VLOOKUP(B441,Nuclides!A:F,5,FALSE)</f>
        <v>Ge69</v>
      </c>
      <c r="H441">
        <f>VLOOKUP(B441,Nuclides!A:F,4,FALSE)</f>
        <v>140580</v>
      </c>
      <c r="I441" s="3" t="str">
        <f t="shared" si="40"/>
        <v>1.63d</v>
      </c>
      <c r="J441" s="3">
        <f t="shared" si="41"/>
        <v>4.930624417128648E-6</v>
      </c>
      <c r="K441" s="3">
        <f t="shared" si="42"/>
        <v>0</v>
      </c>
      <c r="L441" s="3">
        <f t="shared" si="43"/>
        <v>0</v>
      </c>
      <c r="M441" s="3" t="str">
        <f t="shared" si="44"/>
        <v>Ge69</v>
      </c>
      <c r="N441" s="3">
        <f>0</f>
        <v>0</v>
      </c>
    </row>
    <row r="442" spans="2:14" hidden="1" x14ac:dyDescent="0.2">
      <c r="B442" s="3">
        <v>32070</v>
      </c>
      <c r="C442" s="3">
        <v>0</v>
      </c>
      <c r="D442" s="3">
        <v>0</v>
      </c>
      <c r="E442" s="3">
        <v>0</v>
      </c>
      <c r="F442" s="3">
        <f t="shared" si="39"/>
        <v>0</v>
      </c>
      <c r="G442" t="str">
        <f>VLOOKUP(B442,Nuclides!A:F,5,FALSE)</f>
        <v>Ge70</v>
      </c>
      <c r="H442" t="str">
        <f>VLOOKUP(B442,Nuclides!A:F,4,FALSE)</f>
        <v>STABLE</v>
      </c>
      <c r="I442" s="3" t="str">
        <f t="shared" si="40"/>
        <v>STABLE</v>
      </c>
      <c r="J442" s="3" t="e">
        <f t="shared" si="41"/>
        <v>#VALUE!</v>
      </c>
      <c r="K442" s="3" t="e">
        <f t="shared" si="42"/>
        <v>#VALUE!</v>
      </c>
      <c r="L442" s="3" t="e">
        <f t="shared" si="43"/>
        <v>#VALUE!</v>
      </c>
      <c r="M442" s="3" t="str">
        <f t="shared" si="44"/>
        <v>Ge70</v>
      </c>
      <c r="N442" s="3">
        <f>0</f>
        <v>0</v>
      </c>
    </row>
    <row r="443" spans="2:14" hidden="1" x14ac:dyDescent="0.2">
      <c r="B443" s="3">
        <v>32071</v>
      </c>
      <c r="C443" s="3">
        <v>0</v>
      </c>
      <c r="D443" s="3">
        <v>0</v>
      </c>
      <c r="E443" s="3">
        <v>0</v>
      </c>
      <c r="F443" s="3">
        <f t="shared" si="39"/>
        <v>0</v>
      </c>
      <c r="G443" t="str">
        <f>VLOOKUP(B443,Nuclides!A:F,5,FALSE)</f>
        <v>Ge71</v>
      </c>
      <c r="H443">
        <f>VLOOKUP(B443,Nuclides!A:F,4,FALSE)</f>
        <v>987552</v>
      </c>
      <c r="I443" s="3" t="str">
        <f t="shared" si="40"/>
        <v>11.43d</v>
      </c>
      <c r="J443" s="3">
        <f t="shared" si="41"/>
        <v>7.0188423552374482E-7</v>
      </c>
      <c r="K443" s="3">
        <f t="shared" si="42"/>
        <v>0</v>
      </c>
      <c r="L443" s="3">
        <f t="shared" si="43"/>
        <v>0</v>
      </c>
      <c r="M443" s="3" t="str">
        <f t="shared" si="44"/>
        <v>Ge71</v>
      </c>
      <c r="N443" s="3">
        <f>0</f>
        <v>0</v>
      </c>
    </row>
    <row r="444" spans="2:14" hidden="1" x14ac:dyDescent="0.2">
      <c r="B444" s="3">
        <v>32072</v>
      </c>
      <c r="C444" s="3">
        <v>0</v>
      </c>
      <c r="D444" s="3">
        <v>0</v>
      </c>
      <c r="E444" s="3">
        <v>0</v>
      </c>
      <c r="F444" s="3">
        <f t="shared" si="39"/>
        <v>0</v>
      </c>
      <c r="G444" t="str">
        <f>VLOOKUP(B444,Nuclides!A:F,5,FALSE)</f>
        <v>Ge72</v>
      </c>
      <c r="H444" t="str">
        <f>VLOOKUP(B444,Nuclides!A:F,4,FALSE)</f>
        <v>STABLE</v>
      </c>
      <c r="I444" s="3" t="str">
        <f t="shared" si="40"/>
        <v>STABLE</v>
      </c>
      <c r="J444" s="3" t="e">
        <f t="shared" si="41"/>
        <v>#VALUE!</v>
      </c>
      <c r="K444" s="3" t="e">
        <f t="shared" si="42"/>
        <v>#VALUE!</v>
      </c>
      <c r="L444" s="3" t="e">
        <f t="shared" si="43"/>
        <v>#VALUE!</v>
      </c>
      <c r="M444" s="3" t="str">
        <f t="shared" si="44"/>
        <v>Ge72</v>
      </c>
      <c r="N444" s="3">
        <f>0</f>
        <v>0</v>
      </c>
    </row>
    <row r="445" spans="2:14" hidden="1" x14ac:dyDescent="0.2">
      <c r="B445" s="3">
        <v>32073</v>
      </c>
      <c r="C445" s="3">
        <v>0</v>
      </c>
      <c r="D445" s="3">
        <v>0</v>
      </c>
      <c r="E445" s="3">
        <v>0</v>
      </c>
      <c r="F445" s="3">
        <f t="shared" si="39"/>
        <v>0</v>
      </c>
      <c r="G445" t="str">
        <f>VLOOKUP(B445,Nuclides!A:F,5,FALSE)</f>
        <v>Ge73</v>
      </c>
      <c r="H445" t="str">
        <f>VLOOKUP(B445,Nuclides!A:F,4,FALSE)</f>
        <v>STABLE</v>
      </c>
      <c r="I445" s="3" t="str">
        <f t="shared" si="40"/>
        <v>STABLE</v>
      </c>
      <c r="J445" s="3" t="e">
        <f t="shared" si="41"/>
        <v>#VALUE!</v>
      </c>
      <c r="K445" s="3" t="e">
        <f t="shared" si="42"/>
        <v>#VALUE!</v>
      </c>
      <c r="L445" s="3" t="e">
        <f t="shared" si="43"/>
        <v>#VALUE!</v>
      </c>
      <c r="M445" s="3" t="str">
        <f t="shared" si="44"/>
        <v>Ge73</v>
      </c>
      <c r="N445" s="3">
        <f>0</f>
        <v>0</v>
      </c>
    </row>
    <row r="446" spans="2:14" hidden="1" x14ac:dyDescent="0.2">
      <c r="B446" s="3">
        <v>32074</v>
      </c>
      <c r="C446" s="3">
        <v>0</v>
      </c>
      <c r="D446" s="3">
        <v>0</v>
      </c>
      <c r="E446" s="3">
        <v>0</v>
      </c>
      <c r="F446" s="3">
        <f t="shared" si="39"/>
        <v>0</v>
      </c>
      <c r="G446" t="str">
        <f>VLOOKUP(B446,Nuclides!A:F,5,FALSE)</f>
        <v>Ge74</v>
      </c>
      <c r="H446" t="str">
        <f>VLOOKUP(B446,Nuclides!A:F,4,FALSE)</f>
        <v>STABLE</v>
      </c>
      <c r="I446" s="3" t="str">
        <f t="shared" si="40"/>
        <v>STABLE</v>
      </c>
      <c r="J446" s="3" t="e">
        <f t="shared" si="41"/>
        <v>#VALUE!</v>
      </c>
      <c r="K446" s="3" t="e">
        <f t="shared" si="42"/>
        <v>#VALUE!</v>
      </c>
      <c r="L446" s="3" t="e">
        <f t="shared" si="43"/>
        <v>#VALUE!</v>
      </c>
      <c r="M446" s="3" t="str">
        <f t="shared" si="44"/>
        <v>Ge74</v>
      </c>
      <c r="N446" s="3">
        <f>0</f>
        <v>0</v>
      </c>
    </row>
    <row r="447" spans="2:14" hidden="1" x14ac:dyDescent="0.2">
      <c r="B447" s="3">
        <v>32075</v>
      </c>
      <c r="C447" s="3">
        <v>0</v>
      </c>
      <c r="D447" s="3">
        <v>0</v>
      </c>
      <c r="E447" s="3">
        <v>0</v>
      </c>
      <c r="F447" s="3">
        <f t="shared" si="39"/>
        <v>0</v>
      </c>
      <c r="G447" t="str">
        <f>VLOOKUP(B447,Nuclides!A:F,5,FALSE)</f>
        <v>Ge75</v>
      </c>
      <c r="H447">
        <f>VLOOKUP(B447,Nuclides!A:F,4,FALSE)</f>
        <v>4966.8</v>
      </c>
      <c r="I447" s="3" t="str">
        <f t="shared" si="40"/>
        <v>1.38h</v>
      </c>
      <c r="J447" s="3">
        <f t="shared" si="41"/>
        <v>1.3955608853989394E-4</v>
      </c>
      <c r="K447" s="3">
        <f t="shared" si="42"/>
        <v>0</v>
      </c>
      <c r="L447" s="3">
        <f t="shared" si="43"/>
        <v>0</v>
      </c>
      <c r="M447" s="3" t="str">
        <f t="shared" si="44"/>
        <v>Ge75</v>
      </c>
      <c r="N447" s="3">
        <f>0</f>
        <v>0</v>
      </c>
    </row>
    <row r="448" spans="2:14" hidden="1" x14ac:dyDescent="0.2">
      <c r="B448" s="3">
        <v>32076</v>
      </c>
      <c r="C448" s="3">
        <v>0</v>
      </c>
      <c r="D448" s="3">
        <v>0</v>
      </c>
      <c r="E448" s="3">
        <v>0</v>
      </c>
      <c r="F448" s="3">
        <f t="shared" si="39"/>
        <v>0</v>
      </c>
      <c r="G448" t="str">
        <f>VLOOKUP(B448,Nuclides!A:F,5,FALSE)</f>
        <v>Ge76</v>
      </c>
      <c r="H448" t="str">
        <f>VLOOKUP(B448,Nuclides!A:F,4,FALSE)</f>
        <v>STABLE</v>
      </c>
      <c r="I448" s="3" t="str">
        <f t="shared" si="40"/>
        <v>STABLE</v>
      </c>
      <c r="J448" s="3" t="e">
        <f t="shared" si="41"/>
        <v>#VALUE!</v>
      </c>
      <c r="K448" s="3" t="e">
        <f t="shared" si="42"/>
        <v>#VALUE!</v>
      </c>
      <c r="L448" s="3" t="e">
        <f t="shared" si="43"/>
        <v>#VALUE!</v>
      </c>
      <c r="M448" s="3" t="str">
        <f t="shared" si="44"/>
        <v>Ge76</v>
      </c>
      <c r="N448" s="3">
        <f>0</f>
        <v>0</v>
      </c>
    </row>
    <row r="449" spans="2:14" hidden="1" x14ac:dyDescent="0.2">
      <c r="B449" s="3">
        <v>32077</v>
      </c>
      <c r="C449" s="3">
        <v>0</v>
      </c>
      <c r="D449" s="3">
        <v>0</v>
      </c>
      <c r="E449" s="3">
        <v>0</v>
      </c>
      <c r="F449" s="3">
        <f t="shared" si="39"/>
        <v>0</v>
      </c>
      <c r="G449" t="str">
        <f>VLOOKUP(B449,Nuclides!A:F,5,FALSE)</f>
        <v>Ge77</v>
      </c>
      <c r="H449">
        <f>VLOOKUP(B449,Nuclides!A:F,4,FALSE)</f>
        <v>40680</v>
      </c>
      <c r="I449" s="3" t="str">
        <f t="shared" si="40"/>
        <v>11.3h</v>
      </c>
      <c r="J449" s="3">
        <f t="shared" si="41"/>
        <v>1.7039016237953423E-5</v>
      </c>
      <c r="K449" s="3">
        <f t="shared" si="42"/>
        <v>0</v>
      </c>
      <c r="L449" s="3">
        <f t="shared" si="43"/>
        <v>0</v>
      </c>
      <c r="M449" s="3" t="str">
        <f t="shared" si="44"/>
        <v>Ge77</v>
      </c>
      <c r="N449" s="3">
        <f>0</f>
        <v>0</v>
      </c>
    </row>
    <row r="450" spans="2:14" hidden="1" x14ac:dyDescent="0.2">
      <c r="B450" s="3">
        <v>32078</v>
      </c>
      <c r="C450" s="3">
        <v>0</v>
      </c>
      <c r="D450" s="3">
        <v>0</v>
      </c>
      <c r="E450" s="3">
        <v>0</v>
      </c>
      <c r="F450" s="3">
        <f t="shared" si="39"/>
        <v>0</v>
      </c>
      <c r="G450" t="str">
        <f>VLOOKUP(B450,Nuclides!A:F,5,FALSE)</f>
        <v>Ge78</v>
      </c>
      <c r="H450">
        <f>VLOOKUP(B450,Nuclides!A:F,4,FALSE)</f>
        <v>5280</v>
      </c>
      <c r="I450" s="3" t="str">
        <f t="shared" si="40"/>
        <v>1.47h</v>
      </c>
      <c r="J450" s="3">
        <f t="shared" si="41"/>
        <v>1.3127787510605024E-4</v>
      </c>
      <c r="K450" s="3">
        <f t="shared" si="42"/>
        <v>0</v>
      </c>
      <c r="L450" s="3">
        <f t="shared" si="43"/>
        <v>0</v>
      </c>
      <c r="M450" s="3" t="str">
        <f t="shared" si="44"/>
        <v>Ge78</v>
      </c>
      <c r="N450" s="3">
        <f>0</f>
        <v>0</v>
      </c>
    </row>
    <row r="451" spans="2:14" hidden="1" x14ac:dyDescent="0.2">
      <c r="B451" s="3">
        <v>32079</v>
      </c>
      <c r="C451" s="3">
        <v>0</v>
      </c>
      <c r="D451" s="3">
        <v>0</v>
      </c>
      <c r="E451" s="3">
        <v>0</v>
      </c>
      <c r="F451" s="3">
        <f t="shared" si="39"/>
        <v>0</v>
      </c>
      <c r="G451" t="str">
        <f>VLOOKUP(B451,Nuclides!A:F,5,FALSE)</f>
        <v>Ge79</v>
      </c>
      <c r="H451">
        <f>VLOOKUP(B451,Nuclides!A:F,4,FALSE)</f>
        <v>18.98</v>
      </c>
      <c r="I451" s="3" t="str">
        <f t="shared" si="40"/>
        <v>18.98s</v>
      </c>
      <c r="J451" s="3">
        <f t="shared" si="41"/>
        <v>3.651987252686751E-2</v>
      </c>
      <c r="K451" s="3">
        <f t="shared" si="42"/>
        <v>0</v>
      </c>
      <c r="L451" s="3">
        <f t="shared" si="43"/>
        <v>0</v>
      </c>
      <c r="M451" s="3" t="str">
        <f t="shared" si="44"/>
        <v>Ge79</v>
      </c>
      <c r="N451" s="3">
        <f>0</f>
        <v>0</v>
      </c>
    </row>
    <row r="452" spans="2:14" hidden="1" x14ac:dyDescent="0.2">
      <c r="B452" s="3">
        <v>32080</v>
      </c>
      <c r="C452" s="3">
        <v>0</v>
      </c>
      <c r="D452" s="3">
        <v>0</v>
      </c>
      <c r="E452" s="3">
        <v>0</v>
      </c>
      <c r="F452" s="3">
        <f t="shared" si="39"/>
        <v>0</v>
      </c>
      <c r="G452" t="str">
        <f>VLOOKUP(B452,Nuclides!A:F,5,FALSE)</f>
        <v>Ge80</v>
      </c>
      <c r="H452">
        <f>VLOOKUP(B452,Nuclides!A:F,4,FALSE)</f>
        <v>29.5</v>
      </c>
      <c r="I452" s="3" t="str">
        <f t="shared" si="40"/>
        <v>29.5s</v>
      </c>
      <c r="J452" s="3">
        <f t="shared" si="41"/>
        <v>2.3496514595252382E-2</v>
      </c>
      <c r="K452" s="3">
        <f t="shared" si="42"/>
        <v>0</v>
      </c>
      <c r="L452" s="3">
        <f t="shared" si="43"/>
        <v>0</v>
      </c>
      <c r="M452" s="3" t="str">
        <f t="shared" si="44"/>
        <v>Ge80</v>
      </c>
      <c r="N452" s="3">
        <f>0</f>
        <v>0</v>
      </c>
    </row>
    <row r="453" spans="2:14" hidden="1" x14ac:dyDescent="0.2">
      <c r="B453" s="3">
        <v>32081</v>
      </c>
      <c r="C453" s="3">
        <v>0</v>
      </c>
      <c r="D453" s="3">
        <v>0</v>
      </c>
      <c r="E453" s="3">
        <v>0</v>
      </c>
      <c r="F453" s="3">
        <f t="shared" ref="F453:F516" si="45">SUM(C453:E453)</f>
        <v>0</v>
      </c>
      <c r="G453" t="str">
        <f>VLOOKUP(B453,Nuclides!A:F,5,FALSE)</f>
        <v>Ge81</v>
      </c>
      <c r="H453">
        <f>VLOOKUP(B453,Nuclides!A:F,4,FALSE)</f>
        <v>7.6</v>
      </c>
      <c r="I453" s="3" t="str">
        <f t="shared" ref="I453:I516" si="46">IF(H453="STABLE", "STABLE", IF(H453&lt;60, H453&amp;"s", IF(H453&lt;3600, ROUND(H453/60,2)&amp;"min", IF(H453&lt;86400, ROUND(H453/3600,2)&amp;"h", IF(H453&lt;31536000, ROUND(H453/86400,2)&amp;"d", ROUND(H453/31536000,2)&amp;"y")))))</f>
        <v>7.6s</v>
      </c>
      <c r="J453" s="3">
        <f t="shared" ref="J453:J516" si="47">LN(2)/H453</f>
        <v>9.1203576389466495E-2</v>
      </c>
      <c r="K453" s="3">
        <f t="shared" ref="K453:K516" si="48">10*F453*(1-EXP(-J453*600))*6240000000000</f>
        <v>0</v>
      </c>
      <c r="L453" s="3">
        <f t="shared" ref="L453:L516" si="49">EXP(-J453*30*60)*K453</f>
        <v>0</v>
      </c>
      <c r="M453" s="3" t="str">
        <f t="shared" ref="M453:M516" si="50">G453</f>
        <v>Ge81</v>
      </c>
      <c r="N453" s="3">
        <f>0</f>
        <v>0</v>
      </c>
    </row>
    <row r="454" spans="2:14" hidden="1" x14ac:dyDescent="0.2">
      <c r="B454" s="3">
        <v>32082</v>
      </c>
      <c r="C454" s="3">
        <v>0</v>
      </c>
      <c r="D454" s="3">
        <v>0</v>
      </c>
      <c r="E454" s="3">
        <v>0</v>
      </c>
      <c r="F454" s="3">
        <f t="shared" si="45"/>
        <v>0</v>
      </c>
      <c r="G454" t="str">
        <f>VLOOKUP(B454,Nuclides!A:F,5,FALSE)</f>
        <v>Ge82</v>
      </c>
      <c r="H454">
        <f>VLOOKUP(B454,Nuclides!A:F,4,FALSE)</f>
        <v>4.5599999999999996</v>
      </c>
      <c r="I454" s="3" t="str">
        <f t="shared" si="46"/>
        <v>4.56s</v>
      </c>
      <c r="J454" s="3">
        <f t="shared" si="47"/>
        <v>0.15200596064911082</v>
      </c>
      <c r="K454" s="3">
        <f t="shared" si="48"/>
        <v>0</v>
      </c>
      <c r="L454" s="3">
        <f t="shared" si="49"/>
        <v>0</v>
      </c>
      <c r="M454" s="3" t="str">
        <f t="shared" si="50"/>
        <v>Ge82</v>
      </c>
      <c r="N454" s="3">
        <f>0</f>
        <v>0</v>
      </c>
    </row>
    <row r="455" spans="2:14" hidden="1" x14ac:dyDescent="0.2">
      <c r="B455" s="3">
        <v>32083</v>
      </c>
      <c r="C455" s="3">
        <v>0</v>
      </c>
      <c r="D455" s="3">
        <v>0</v>
      </c>
      <c r="E455" s="3">
        <v>0</v>
      </c>
      <c r="F455" s="3">
        <f t="shared" si="45"/>
        <v>0</v>
      </c>
      <c r="G455" t="str">
        <f>VLOOKUP(B455,Nuclides!A:F,5,FALSE)</f>
        <v>Ge83</v>
      </c>
      <c r="H455">
        <f>VLOOKUP(B455,Nuclides!A:F,4,FALSE)</f>
        <v>1.85</v>
      </c>
      <c r="I455" s="3" t="str">
        <f t="shared" si="46"/>
        <v>1.85s</v>
      </c>
      <c r="J455" s="3">
        <f t="shared" si="47"/>
        <v>0.37467415165402446</v>
      </c>
      <c r="K455" s="3">
        <f t="shared" si="48"/>
        <v>0</v>
      </c>
      <c r="L455" s="3">
        <f t="shared" si="49"/>
        <v>0</v>
      </c>
      <c r="M455" s="3" t="str">
        <f t="shared" si="50"/>
        <v>Ge83</v>
      </c>
      <c r="N455" s="3">
        <f>0</f>
        <v>0</v>
      </c>
    </row>
    <row r="456" spans="2:14" hidden="1" x14ac:dyDescent="0.2">
      <c r="B456" s="3">
        <v>32084</v>
      </c>
      <c r="C456" s="3">
        <v>0</v>
      </c>
      <c r="D456" s="3">
        <v>0</v>
      </c>
      <c r="E456" s="3">
        <v>0</v>
      </c>
      <c r="F456" s="3">
        <f t="shared" si="45"/>
        <v>0</v>
      </c>
      <c r="G456" t="str">
        <f>VLOOKUP(B456,Nuclides!A:F,5,FALSE)</f>
        <v>Ge84</v>
      </c>
      <c r="H456">
        <f>VLOOKUP(B456,Nuclides!A:F,4,FALSE)</f>
        <v>0.95399999999999996</v>
      </c>
      <c r="I456" s="3" t="str">
        <f t="shared" si="46"/>
        <v>0.954s</v>
      </c>
      <c r="J456" s="3">
        <f t="shared" si="47"/>
        <v>0.72656937165612712</v>
      </c>
      <c r="K456" s="3">
        <f t="shared" si="48"/>
        <v>0</v>
      </c>
      <c r="L456" s="3">
        <f t="shared" si="49"/>
        <v>0</v>
      </c>
      <c r="M456" s="3" t="str">
        <f t="shared" si="50"/>
        <v>Ge84</v>
      </c>
      <c r="N456" s="3">
        <f>0</f>
        <v>0</v>
      </c>
    </row>
    <row r="457" spans="2:14" hidden="1" x14ac:dyDescent="0.2">
      <c r="B457" s="3">
        <v>33066</v>
      </c>
      <c r="C457" s="3">
        <v>0</v>
      </c>
      <c r="D457" s="3">
        <v>0</v>
      </c>
      <c r="E457" s="3">
        <v>0</v>
      </c>
      <c r="F457" s="3">
        <f t="shared" si="45"/>
        <v>0</v>
      </c>
      <c r="G457" t="str">
        <f>VLOOKUP(B457,Nuclides!A:F,5,FALSE)</f>
        <v>As66</v>
      </c>
      <c r="H457">
        <f>VLOOKUP(B457,Nuclides!A:F,4,FALSE)</f>
        <v>9.5769999999999994E-2</v>
      </c>
      <c r="I457" s="3" t="str">
        <f t="shared" si="46"/>
        <v>0.09577s</v>
      </c>
      <c r="J457" s="3">
        <f t="shared" si="47"/>
        <v>7.2376232699169396</v>
      </c>
      <c r="K457" s="3">
        <f t="shared" si="48"/>
        <v>0</v>
      </c>
      <c r="L457" s="3">
        <f t="shared" si="49"/>
        <v>0</v>
      </c>
      <c r="M457" s="3" t="str">
        <f t="shared" si="50"/>
        <v>As66</v>
      </c>
      <c r="N457" s="3">
        <f>0</f>
        <v>0</v>
      </c>
    </row>
    <row r="458" spans="2:14" hidden="1" x14ac:dyDescent="0.2">
      <c r="B458" s="3">
        <v>33067</v>
      </c>
      <c r="C458" s="3">
        <v>0</v>
      </c>
      <c r="D458" s="3">
        <v>0</v>
      </c>
      <c r="E458" s="3">
        <v>0</v>
      </c>
      <c r="F458" s="3">
        <f t="shared" si="45"/>
        <v>0</v>
      </c>
      <c r="G458" t="str">
        <f>VLOOKUP(B458,Nuclides!A:F,5,FALSE)</f>
        <v>As67</v>
      </c>
      <c r="H458">
        <f>VLOOKUP(B458,Nuclides!A:F,4,FALSE)</f>
        <v>42.5</v>
      </c>
      <c r="I458" s="3" t="str">
        <f t="shared" si="46"/>
        <v>42.5s</v>
      </c>
      <c r="J458" s="3">
        <f t="shared" si="47"/>
        <v>1.6309345424939888E-2</v>
      </c>
      <c r="K458" s="3">
        <f t="shared" si="48"/>
        <v>0</v>
      </c>
      <c r="L458" s="3">
        <f t="shared" si="49"/>
        <v>0</v>
      </c>
      <c r="M458" s="3" t="str">
        <f t="shared" si="50"/>
        <v>As67</v>
      </c>
      <c r="N458" s="3">
        <f>0</f>
        <v>0</v>
      </c>
    </row>
    <row r="459" spans="2:14" hidden="1" x14ac:dyDescent="0.2">
      <c r="B459" s="3">
        <v>33068</v>
      </c>
      <c r="C459" s="3">
        <v>0</v>
      </c>
      <c r="D459" s="3">
        <v>0</v>
      </c>
      <c r="E459" s="3">
        <v>0</v>
      </c>
      <c r="F459" s="3">
        <f t="shared" si="45"/>
        <v>0</v>
      </c>
      <c r="G459" t="str">
        <f>VLOOKUP(B459,Nuclides!A:F,5,FALSE)</f>
        <v>As68</v>
      </c>
      <c r="H459">
        <f>VLOOKUP(B459,Nuclides!A:F,4,FALSE)</f>
        <v>151.6</v>
      </c>
      <c r="I459" s="3" t="str">
        <f t="shared" si="46"/>
        <v>2.53min</v>
      </c>
      <c r="J459" s="3">
        <f t="shared" si="47"/>
        <v>4.5722109535616447E-3</v>
      </c>
      <c r="K459" s="3">
        <f t="shared" si="48"/>
        <v>0</v>
      </c>
      <c r="L459" s="3">
        <f t="shared" si="49"/>
        <v>0</v>
      </c>
      <c r="M459" s="3" t="str">
        <f t="shared" si="50"/>
        <v>As68</v>
      </c>
      <c r="N459" s="3">
        <f>0</f>
        <v>0</v>
      </c>
    </row>
    <row r="460" spans="2:14" hidden="1" x14ac:dyDescent="0.2">
      <c r="B460" s="3">
        <v>33069</v>
      </c>
      <c r="C460" s="3">
        <v>0</v>
      </c>
      <c r="D460" s="3">
        <v>0</v>
      </c>
      <c r="E460" s="3">
        <v>0</v>
      </c>
      <c r="F460" s="3">
        <f t="shared" si="45"/>
        <v>0</v>
      </c>
      <c r="G460" t="str">
        <f>VLOOKUP(B460,Nuclides!A:F,5,FALSE)</f>
        <v>As69</v>
      </c>
      <c r="H460">
        <f>VLOOKUP(B460,Nuclides!A:F,4,FALSE)</f>
        <v>912</v>
      </c>
      <c r="I460" s="3" t="str">
        <f t="shared" si="46"/>
        <v>15.2min</v>
      </c>
      <c r="J460" s="3">
        <f t="shared" si="47"/>
        <v>7.6002980324555401E-4</v>
      </c>
      <c r="K460" s="3">
        <f t="shared" si="48"/>
        <v>0</v>
      </c>
      <c r="L460" s="3">
        <f t="shared" si="49"/>
        <v>0</v>
      </c>
      <c r="M460" s="3" t="str">
        <f t="shared" si="50"/>
        <v>As69</v>
      </c>
      <c r="N460" s="3">
        <f>0</f>
        <v>0</v>
      </c>
    </row>
    <row r="461" spans="2:14" hidden="1" x14ac:dyDescent="0.2">
      <c r="B461" s="3">
        <v>33070</v>
      </c>
      <c r="C461" s="3">
        <v>0</v>
      </c>
      <c r="D461" s="3">
        <v>0</v>
      </c>
      <c r="E461" s="3">
        <v>0</v>
      </c>
      <c r="F461" s="3">
        <f t="shared" si="45"/>
        <v>0</v>
      </c>
      <c r="G461" t="str">
        <f>VLOOKUP(B461,Nuclides!A:F,5,FALSE)</f>
        <v>As70</v>
      </c>
      <c r="H461">
        <f>VLOOKUP(B461,Nuclides!A:F,4,FALSE)</f>
        <v>3156</v>
      </c>
      <c r="I461" s="3" t="str">
        <f t="shared" si="46"/>
        <v>52.6min</v>
      </c>
      <c r="J461" s="3">
        <f t="shared" si="47"/>
        <v>2.196283842078407E-4</v>
      </c>
      <c r="K461" s="3">
        <f t="shared" si="48"/>
        <v>0</v>
      </c>
      <c r="L461" s="3">
        <f t="shared" si="49"/>
        <v>0</v>
      </c>
      <c r="M461" s="3" t="str">
        <f t="shared" si="50"/>
        <v>As70</v>
      </c>
      <c r="N461" s="3">
        <f>0</f>
        <v>0</v>
      </c>
    </row>
    <row r="462" spans="2:14" hidden="1" x14ac:dyDescent="0.2">
      <c r="B462" s="3">
        <v>33071</v>
      </c>
      <c r="C462" s="3">
        <v>0</v>
      </c>
      <c r="D462" s="3">
        <v>0</v>
      </c>
      <c r="E462" s="3">
        <v>0</v>
      </c>
      <c r="F462" s="3">
        <f t="shared" si="45"/>
        <v>0</v>
      </c>
      <c r="G462" t="str">
        <f>VLOOKUP(B462,Nuclides!A:F,5,FALSE)</f>
        <v>As71</v>
      </c>
      <c r="H462">
        <f>VLOOKUP(B462,Nuclides!A:F,4,FALSE)</f>
        <v>235080</v>
      </c>
      <c r="I462" s="3" t="str">
        <f t="shared" si="46"/>
        <v>2.72d</v>
      </c>
      <c r="J462" s="3">
        <f t="shared" si="47"/>
        <v>2.9485587058020475E-6</v>
      </c>
      <c r="K462" s="3">
        <f t="shared" si="48"/>
        <v>0</v>
      </c>
      <c r="L462" s="3">
        <f t="shared" si="49"/>
        <v>0</v>
      </c>
      <c r="M462" s="3" t="str">
        <f t="shared" si="50"/>
        <v>As71</v>
      </c>
      <c r="N462" s="3">
        <f>0</f>
        <v>0</v>
      </c>
    </row>
    <row r="463" spans="2:14" hidden="1" x14ac:dyDescent="0.2">
      <c r="B463" s="3">
        <v>33072</v>
      </c>
      <c r="C463" s="3">
        <v>0</v>
      </c>
      <c r="D463" s="3">
        <v>0</v>
      </c>
      <c r="E463" s="3">
        <v>0</v>
      </c>
      <c r="F463" s="3">
        <f t="shared" si="45"/>
        <v>0</v>
      </c>
      <c r="G463" t="str">
        <f>VLOOKUP(B463,Nuclides!A:F,5,FALSE)</f>
        <v>As72</v>
      </c>
      <c r="H463">
        <f>VLOOKUP(B463,Nuclides!A:F,4,FALSE)</f>
        <v>93600</v>
      </c>
      <c r="I463" s="3" t="str">
        <f t="shared" si="46"/>
        <v>1.08d</v>
      </c>
      <c r="J463" s="3">
        <f t="shared" si="47"/>
        <v>7.4054185957259116E-6</v>
      </c>
      <c r="K463" s="3">
        <f t="shared" si="48"/>
        <v>0</v>
      </c>
      <c r="L463" s="3">
        <f t="shared" si="49"/>
        <v>0</v>
      </c>
      <c r="M463" s="3" t="str">
        <f t="shared" si="50"/>
        <v>As72</v>
      </c>
      <c r="N463" s="3">
        <f>0</f>
        <v>0</v>
      </c>
    </row>
    <row r="464" spans="2:14" hidden="1" x14ac:dyDescent="0.2">
      <c r="B464" s="3">
        <v>33073</v>
      </c>
      <c r="C464" s="3">
        <v>0</v>
      </c>
      <c r="D464" s="3">
        <v>0</v>
      </c>
      <c r="E464" s="3">
        <v>0</v>
      </c>
      <c r="F464" s="3">
        <f t="shared" si="45"/>
        <v>0</v>
      </c>
      <c r="G464" t="str">
        <f>VLOOKUP(B464,Nuclides!A:F,5,FALSE)</f>
        <v>As73</v>
      </c>
      <c r="H464">
        <f>VLOOKUP(B464,Nuclides!A:F,4,FALSE)</f>
        <v>6937920</v>
      </c>
      <c r="I464" s="3" t="str">
        <f t="shared" si="46"/>
        <v>80.3d</v>
      </c>
      <c r="J464" s="3">
        <f t="shared" si="47"/>
        <v>9.9907058680403535E-8</v>
      </c>
      <c r="K464" s="3">
        <f t="shared" si="48"/>
        <v>0</v>
      </c>
      <c r="L464" s="3">
        <f t="shared" si="49"/>
        <v>0</v>
      </c>
      <c r="M464" s="3" t="str">
        <f t="shared" si="50"/>
        <v>As73</v>
      </c>
      <c r="N464" s="3">
        <f>0</f>
        <v>0</v>
      </c>
    </row>
    <row r="465" spans="2:14" hidden="1" x14ac:dyDescent="0.2">
      <c r="B465" s="3">
        <v>33074</v>
      </c>
      <c r="C465" s="3">
        <v>0</v>
      </c>
      <c r="D465" s="3">
        <v>0</v>
      </c>
      <c r="E465" s="3">
        <v>0</v>
      </c>
      <c r="F465" s="3">
        <f t="shared" si="45"/>
        <v>0</v>
      </c>
      <c r="G465" t="str">
        <f>VLOOKUP(B465,Nuclides!A:F,5,FALSE)</f>
        <v>As74</v>
      </c>
      <c r="H465">
        <f>VLOOKUP(B465,Nuclides!A:F,4,FALSE)</f>
        <v>1535328</v>
      </c>
      <c r="I465" s="3" t="str">
        <f t="shared" si="46"/>
        <v>17.77d</v>
      </c>
      <c r="J465" s="3">
        <f t="shared" si="47"/>
        <v>4.5146521170716959E-7</v>
      </c>
      <c r="K465" s="3">
        <f t="shared" si="48"/>
        <v>0</v>
      </c>
      <c r="L465" s="3">
        <f t="shared" si="49"/>
        <v>0</v>
      </c>
      <c r="M465" s="3" t="str">
        <f t="shared" si="50"/>
        <v>As74</v>
      </c>
      <c r="N465" s="3">
        <f>0</f>
        <v>0</v>
      </c>
    </row>
    <row r="466" spans="2:14" hidden="1" x14ac:dyDescent="0.2">
      <c r="B466" s="3">
        <v>33075</v>
      </c>
      <c r="C466" s="3">
        <v>0</v>
      </c>
      <c r="D466" s="3">
        <v>0</v>
      </c>
      <c r="E466" s="3">
        <v>0</v>
      </c>
      <c r="F466" s="3">
        <f t="shared" si="45"/>
        <v>0</v>
      </c>
      <c r="G466" t="str">
        <f>VLOOKUP(B466,Nuclides!A:F,5,FALSE)</f>
        <v>As75</v>
      </c>
      <c r="H466" t="str">
        <f>VLOOKUP(B466,Nuclides!A:F,4,FALSE)</f>
        <v>STABLE</v>
      </c>
      <c r="I466" s="3" t="str">
        <f t="shared" si="46"/>
        <v>STABLE</v>
      </c>
      <c r="J466" s="3" t="e">
        <f t="shared" si="47"/>
        <v>#VALUE!</v>
      </c>
      <c r="K466" s="3" t="e">
        <f t="shared" si="48"/>
        <v>#VALUE!</v>
      </c>
      <c r="L466" s="3" t="e">
        <f t="shared" si="49"/>
        <v>#VALUE!</v>
      </c>
      <c r="M466" s="3" t="str">
        <f t="shared" si="50"/>
        <v>As75</v>
      </c>
      <c r="N466" s="3">
        <f>0</f>
        <v>0</v>
      </c>
    </row>
    <row r="467" spans="2:14" hidden="1" x14ac:dyDescent="0.2">
      <c r="B467" s="3">
        <v>33076</v>
      </c>
      <c r="C467" s="3">
        <v>0</v>
      </c>
      <c r="D467" s="3">
        <v>0</v>
      </c>
      <c r="E467" s="3">
        <v>0</v>
      </c>
      <c r="F467" s="3">
        <f t="shared" si="45"/>
        <v>0</v>
      </c>
      <c r="G467" t="str">
        <f>VLOOKUP(B467,Nuclides!A:F,5,FALSE)</f>
        <v>As76</v>
      </c>
      <c r="H467">
        <f>VLOOKUP(B467,Nuclides!A:F,4,FALSE)</f>
        <v>94538.880000000005</v>
      </c>
      <c r="I467" s="3" t="str">
        <f t="shared" si="46"/>
        <v>1.09d</v>
      </c>
      <c r="J467" s="3">
        <f t="shared" si="47"/>
        <v>7.3318742570246785E-6</v>
      </c>
      <c r="K467" s="3">
        <f t="shared" si="48"/>
        <v>0</v>
      </c>
      <c r="L467" s="3">
        <f t="shared" si="49"/>
        <v>0</v>
      </c>
      <c r="M467" s="3" t="str">
        <f t="shared" si="50"/>
        <v>As76</v>
      </c>
      <c r="N467" s="3">
        <f>0</f>
        <v>0</v>
      </c>
    </row>
    <row r="468" spans="2:14" hidden="1" x14ac:dyDescent="0.2">
      <c r="B468" s="3">
        <v>33077</v>
      </c>
      <c r="C468" s="3">
        <v>0</v>
      </c>
      <c r="D468" s="3">
        <v>0</v>
      </c>
      <c r="E468" s="3">
        <v>0</v>
      </c>
      <c r="F468" s="3">
        <f t="shared" si="45"/>
        <v>0</v>
      </c>
      <c r="G468" t="str">
        <f>VLOOKUP(B468,Nuclides!A:F,5,FALSE)</f>
        <v>As77</v>
      </c>
      <c r="H468">
        <f>VLOOKUP(B468,Nuclides!A:F,4,FALSE)</f>
        <v>139788</v>
      </c>
      <c r="I468" s="3" t="str">
        <f t="shared" si="46"/>
        <v>1.62d</v>
      </c>
      <c r="J468" s="3">
        <f t="shared" si="47"/>
        <v>4.958559966234192E-6</v>
      </c>
      <c r="K468" s="3">
        <f t="shared" si="48"/>
        <v>0</v>
      </c>
      <c r="L468" s="3">
        <f t="shared" si="49"/>
        <v>0</v>
      </c>
      <c r="M468" s="3" t="str">
        <f t="shared" si="50"/>
        <v>As77</v>
      </c>
      <c r="N468" s="3">
        <f>0</f>
        <v>0</v>
      </c>
    </row>
    <row r="469" spans="2:14" hidden="1" x14ac:dyDescent="0.2">
      <c r="B469" s="3">
        <v>33078</v>
      </c>
      <c r="C469" s="3">
        <v>0</v>
      </c>
      <c r="D469" s="3">
        <v>0</v>
      </c>
      <c r="E469" s="3">
        <v>0</v>
      </c>
      <c r="F469" s="3">
        <f t="shared" si="45"/>
        <v>0</v>
      </c>
      <c r="G469" t="str">
        <f>VLOOKUP(B469,Nuclides!A:F,5,FALSE)</f>
        <v>As78</v>
      </c>
      <c r="H469">
        <f>VLOOKUP(B469,Nuclides!A:F,4,FALSE)</f>
        <v>5442</v>
      </c>
      <c r="I469" s="3" t="str">
        <f t="shared" si="46"/>
        <v>1.51h</v>
      </c>
      <c r="J469" s="3">
        <f t="shared" si="47"/>
        <v>1.2736993395074335E-4</v>
      </c>
      <c r="K469" s="3">
        <f t="shared" si="48"/>
        <v>0</v>
      </c>
      <c r="L469" s="3">
        <f t="shared" si="49"/>
        <v>0</v>
      </c>
      <c r="M469" s="3" t="str">
        <f t="shared" si="50"/>
        <v>As78</v>
      </c>
      <c r="N469" s="3">
        <f>0</f>
        <v>0</v>
      </c>
    </row>
    <row r="470" spans="2:14" hidden="1" x14ac:dyDescent="0.2">
      <c r="B470" s="3">
        <v>33079</v>
      </c>
      <c r="C470" s="3">
        <v>0</v>
      </c>
      <c r="D470" s="3">
        <v>0</v>
      </c>
      <c r="E470" s="3">
        <v>0</v>
      </c>
      <c r="F470" s="3">
        <f t="shared" si="45"/>
        <v>0</v>
      </c>
      <c r="G470" t="str">
        <f>VLOOKUP(B470,Nuclides!A:F,5,FALSE)</f>
        <v>As79</v>
      </c>
      <c r="H470">
        <f>VLOOKUP(B470,Nuclides!A:F,4,FALSE)</f>
        <v>540.6</v>
      </c>
      <c r="I470" s="3" t="str">
        <f t="shared" si="46"/>
        <v>9.01min</v>
      </c>
      <c r="J470" s="3">
        <f t="shared" si="47"/>
        <v>1.2821812440990479E-3</v>
      </c>
      <c r="K470" s="3">
        <f t="shared" si="48"/>
        <v>0</v>
      </c>
      <c r="L470" s="3">
        <f t="shared" si="49"/>
        <v>0</v>
      </c>
      <c r="M470" s="3" t="str">
        <f t="shared" si="50"/>
        <v>As79</v>
      </c>
      <c r="N470" s="3">
        <f>0</f>
        <v>0</v>
      </c>
    </row>
    <row r="471" spans="2:14" hidden="1" x14ac:dyDescent="0.2">
      <c r="B471" s="3">
        <v>33080</v>
      </c>
      <c r="C471" s="3">
        <v>0</v>
      </c>
      <c r="D471" s="3">
        <v>0</v>
      </c>
      <c r="E471" s="3">
        <v>0</v>
      </c>
      <c r="F471" s="3">
        <f t="shared" si="45"/>
        <v>0</v>
      </c>
      <c r="G471" t="str">
        <f>VLOOKUP(B471,Nuclides!A:F,5,FALSE)</f>
        <v>As80</v>
      </c>
      <c r="H471">
        <f>VLOOKUP(B471,Nuclides!A:F,4,FALSE)</f>
        <v>15.2</v>
      </c>
      <c r="I471" s="3" t="str">
        <f t="shared" si="46"/>
        <v>15.2s</v>
      </c>
      <c r="J471" s="3">
        <f t="shared" si="47"/>
        <v>4.5601788194733248E-2</v>
      </c>
      <c r="K471" s="3">
        <f t="shared" si="48"/>
        <v>0</v>
      </c>
      <c r="L471" s="3">
        <f t="shared" si="49"/>
        <v>0</v>
      </c>
      <c r="M471" s="3" t="str">
        <f t="shared" si="50"/>
        <v>As80</v>
      </c>
      <c r="N471" s="3">
        <f>0</f>
        <v>0</v>
      </c>
    </row>
    <row r="472" spans="2:14" hidden="1" x14ac:dyDescent="0.2">
      <c r="B472" s="3">
        <v>33081</v>
      </c>
      <c r="C472" s="3">
        <v>0</v>
      </c>
      <c r="D472" s="3">
        <v>0</v>
      </c>
      <c r="E472" s="3">
        <v>0</v>
      </c>
      <c r="F472" s="3">
        <f t="shared" si="45"/>
        <v>0</v>
      </c>
      <c r="G472" t="str">
        <f>VLOOKUP(B472,Nuclides!A:F,5,FALSE)</f>
        <v>As81</v>
      </c>
      <c r="H472">
        <f>VLOOKUP(B472,Nuclides!A:F,4,FALSE)</f>
        <v>33.299999999999997</v>
      </c>
      <c r="I472" s="3" t="str">
        <f t="shared" si="46"/>
        <v>33.3s</v>
      </c>
      <c r="J472" s="3">
        <f t="shared" si="47"/>
        <v>2.0815230647445806E-2</v>
      </c>
      <c r="K472" s="3">
        <f t="shared" si="48"/>
        <v>0</v>
      </c>
      <c r="L472" s="3">
        <f t="shared" si="49"/>
        <v>0</v>
      </c>
      <c r="M472" s="3" t="str">
        <f t="shared" si="50"/>
        <v>As81</v>
      </c>
      <c r="N472" s="3">
        <f>0</f>
        <v>0</v>
      </c>
    </row>
    <row r="473" spans="2:14" hidden="1" x14ac:dyDescent="0.2">
      <c r="B473" s="3">
        <v>33082</v>
      </c>
      <c r="C473" s="3">
        <v>0</v>
      </c>
      <c r="D473" s="3">
        <v>0</v>
      </c>
      <c r="E473" s="3">
        <v>0</v>
      </c>
      <c r="F473" s="3">
        <f t="shared" si="45"/>
        <v>0</v>
      </c>
      <c r="G473" t="str">
        <f>VLOOKUP(B473,Nuclides!A:F,5,FALSE)</f>
        <v>As82</v>
      </c>
      <c r="H473">
        <f>VLOOKUP(B473,Nuclides!A:F,4,FALSE)</f>
        <v>19.100000000000001</v>
      </c>
      <c r="I473" s="3" t="str">
        <f t="shared" si="46"/>
        <v>19.1s</v>
      </c>
      <c r="J473" s="3">
        <f t="shared" si="47"/>
        <v>3.6290428301567812E-2</v>
      </c>
      <c r="K473" s="3">
        <f t="shared" si="48"/>
        <v>0</v>
      </c>
      <c r="L473" s="3">
        <f t="shared" si="49"/>
        <v>0</v>
      </c>
      <c r="M473" s="3" t="str">
        <f t="shared" si="50"/>
        <v>As82</v>
      </c>
      <c r="N473" s="3">
        <f>0</f>
        <v>0</v>
      </c>
    </row>
    <row r="474" spans="2:14" hidden="1" x14ac:dyDescent="0.2">
      <c r="B474" s="3">
        <v>33083</v>
      </c>
      <c r="C474" s="3">
        <v>0</v>
      </c>
      <c r="D474" s="3">
        <v>0</v>
      </c>
      <c r="E474" s="3">
        <v>0</v>
      </c>
      <c r="F474" s="3">
        <f t="shared" si="45"/>
        <v>0</v>
      </c>
      <c r="G474" t="str">
        <f>VLOOKUP(B474,Nuclides!A:F,5,FALSE)</f>
        <v>As83</v>
      </c>
      <c r="H474">
        <f>VLOOKUP(B474,Nuclides!A:F,4,FALSE)</f>
        <v>13.4</v>
      </c>
      <c r="I474" s="3" t="str">
        <f t="shared" si="46"/>
        <v>13.4s</v>
      </c>
      <c r="J474" s="3">
        <f t="shared" si="47"/>
        <v>5.1727401534324272E-2</v>
      </c>
      <c r="K474" s="3">
        <f t="shared" si="48"/>
        <v>0</v>
      </c>
      <c r="L474" s="3">
        <f t="shared" si="49"/>
        <v>0</v>
      </c>
      <c r="M474" s="3" t="str">
        <f t="shared" si="50"/>
        <v>As83</v>
      </c>
      <c r="N474" s="3">
        <f>0</f>
        <v>0</v>
      </c>
    </row>
    <row r="475" spans="2:14" hidden="1" x14ac:dyDescent="0.2">
      <c r="B475" s="3">
        <v>33084</v>
      </c>
      <c r="C475" s="3">
        <v>0</v>
      </c>
      <c r="D475" s="3">
        <v>0</v>
      </c>
      <c r="E475" s="3">
        <v>0</v>
      </c>
      <c r="F475" s="3">
        <f t="shared" si="45"/>
        <v>0</v>
      </c>
      <c r="G475" t="str">
        <f>VLOOKUP(B475,Nuclides!A:F,5,FALSE)</f>
        <v>As84</v>
      </c>
      <c r="H475">
        <f>VLOOKUP(B475,Nuclides!A:F,4,FALSE)</f>
        <v>4.0199999999999996</v>
      </c>
      <c r="I475" s="3" t="str">
        <f t="shared" si="46"/>
        <v>4.02s</v>
      </c>
      <c r="J475" s="3">
        <f t="shared" si="47"/>
        <v>0.17242467178108092</v>
      </c>
      <c r="K475" s="3">
        <f t="shared" si="48"/>
        <v>0</v>
      </c>
      <c r="L475" s="3">
        <f t="shared" si="49"/>
        <v>0</v>
      </c>
      <c r="M475" s="3" t="str">
        <f t="shared" si="50"/>
        <v>As84</v>
      </c>
      <c r="N475" s="3">
        <f>0</f>
        <v>0</v>
      </c>
    </row>
    <row r="476" spans="2:14" hidden="1" x14ac:dyDescent="0.2">
      <c r="B476" s="3">
        <v>33085</v>
      </c>
      <c r="C476" s="3">
        <v>0</v>
      </c>
      <c r="D476" s="3">
        <v>0</v>
      </c>
      <c r="E476" s="3">
        <v>0</v>
      </c>
      <c r="F476" s="3">
        <f t="shared" si="45"/>
        <v>0</v>
      </c>
      <c r="G476" t="str">
        <f>VLOOKUP(B476,Nuclides!A:F,5,FALSE)</f>
        <v>As85</v>
      </c>
      <c r="H476">
        <f>VLOOKUP(B476,Nuclides!A:F,4,FALSE)</f>
        <v>2.0209999999999999</v>
      </c>
      <c r="I476" s="3" t="str">
        <f t="shared" si="46"/>
        <v>2.021s</v>
      </c>
      <c r="J476" s="3">
        <f t="shared" si="47"/>
        <v>0.34297238028695959</v>
      </c>
      <c r="K476" s="3">
        <f t="shared" si="48"/>
        <v>0</v>
      </c>
      <c r="L476" s="3">
        <f t="shared" si="49"/>
        <v>0</v>
      </c>
      <c r="M476" s="3" t="str">
        <f t="shared" si="50"/>
        <v>As85</v>
      </c>
      <c r="N476" s="3">
        <f>0</f>
        <v>0</v>
      </c>
    </row>
    <row r="477" spans="2:14" hidden="1" x14ac:dyDescent="0.2">
      <c r="B477" s="3">
        <v>33086</v>
      </c>
      <c r="C477" s="3">
        <v>0</v>
      </c>
      <c r="D477" s="3">
        <v>0</v>
      </c>
      <c r="E477" s="3">
        <v>0</v>
      </c>
      <c r="F477" s="3">
        <f t="shared" si="45"/>
        <v>0</v>
      </c>
      <c r="G477" t="str">
        <f>VLOOKUP(B477,Nuclides!A:F,5,FALSE)</f>
        <v>As86</v>
      </c>
      <c r="H477">
        <f>VLOOKUP(B477,Nuclides!A:F,4,FALSE)</f>
        <v>0.94499999999999995</v>
      </c>
      <c r="I477" s="3" t="str">
        <f t="shared" si="46"/>
        <v>0.945s</v>
      </c>
      <c r="J477" s="3">
        <f t="shared" si="47"/>
        <v>0.73348907995761414</v>
      </c>
      <c r="K477" s="3">
        <f t="shared" si="48"/>
        <v>0</v>
      </c>
      <c r="L477" s="3">
        <f t="shared" si="49"/>
        <v>0</v>
      </c>
      <c r="M477" s="3" t="str">
        <f t="shared" si="50"/>
        <v>As86</v>
      </c>
      <c r="N477" s="3">
        <f>0</f>
        <v>0</v>
      </c>
    </row>
    <row r="478" spans="2:14" hidden="1" x14ac:dyDescent="0.2">
      <c r="B478" s="3">
        <v>33087</v>
      </c>
      <c r="C478" s="3">
        <v>0</v>
      </c>
      <c r="D478" s="3">
        <v>0</v>
      </c>
      <c r="E478" s="3">
        <v>0</v>
      </c>
      <c r="F478" s="3">
        <f t="shared" si="45"/>
        <v>0</v>
      </c>
      <c r="G478" t="str">
        <f>VLOOKUP(B478,Nuclides!A:F,5,FALSE)</f>
        <v>As87</v>
      </c>
      <c r="H478">
        <f>VLOOKUP(B478,Nuclides!A:F,4,FALSE)</f>
        <v>0.48399999999999999</v>
      </c>
      <c r="I478" s="3" t="str">
        <f t="shared" si="46"/>
        <v>0.484s</v>
      </c>
      <c r="J478" s="3">
        <f t="shared" si="47"/>
        <v>1.4321222738841846</v>
      </c>
      <c r="K478" s="3">
        <f t="shared" si="48"/>
        <v>0</v>
      </c>
      <c r="L478" s="3">
        <f t="shared" si="49"/>
        <v>0</v>
      </c>
      <c r="M478" s="3" t="str">
        <f t="shared" si="50"/>
        <v>As87</v>
      </c>
      <c r="N478" s="3">
        <f>0</f>
        <v>0</v>
      </c>
    </row>
    <row r="479" spans="2:14" hidden="1" x14ac:dyDescent="0.2">
      <c r="B479" s="3">
        <v>34068</v>
      </c>
      <c r="C479" s="3">
        <v>0</v>
      </c>
      <c r="D479" s="3">
        <v>0</v>
      </c>
      <c r="E479" s="3">
        <v>0</v>
      </c>
      <c r="F479" s="3">
        <f t="shared" si="45"/>
        <v>0</v>
      </c>
      <c r="G479" t="str">
        <f>VLOOKUP(B479,Nuclides!A:F,5,FALSE)</f>
        <v>Se68</v>
      </c>
      <c r="H479">
        <f>VLOOKUP(B479,Nuclides!A:F,4,FALSE)</f>
        <v>35.5</v>
      </c>
      <c r="I479" s="3" t="str">
        <f t="shared" si="46"/>
        <v>35.5s</v>
      </c>
      <c r="J479" s="3">
        <f t="shared" si="47"/>
        <v>1.9525272691829444E-2</v>
      </c>
      <c r="K479" s="3">
        <f t="shared" si="48"/>
        <v>0</v>
      </c>
      <c r="L479" s="3">
        <f t="shared" si="49"/>
        <v>0</v>
      </c>
      <c r="M479" s="3" t="str">
        <f t="shared" si="50"/>
        <v>Se68</v>
      </c>
      <c r="N479" s="3">
        <f>0</f>
        <v>0</v>
      </c>
    </row>
    <row r="480" spans="2:14" hidden="1" x14ac:dyDescent="0.2">
      <c r="B480" s="3">
        <v>34069</v>
      </c>
      <c r="C480" s="3">
        <v>0</v>
      </c>
      <c r="D480" s="3">
        <v>0</v>
      </c>
      <c r="E480" s="3">
        <v>0</v>
      </c>
      <c r="F480" s="3">
        <f t="shared" si="45"/>
        <v>0</v>
      </c>
      <c r="G480" t="str">
        <f>VLOOKUP(B480,Nuclides!A:F,5,FALSE)</f>
        <v>Se69</v>
      </c>
      <c r="H480">
        <f>VLOOKUP(B480,Nuclides!A:F,4,FALSE)</f>
        <v>27.4</v>
      </c>
      <c r="I480" s="3" t="str">
        <f t="shared" si="46"/>
        <v>27.4s</v>
      </c>
      <c r="J480" s="3">
        <f t="shared" si="47"/>
        <v>2.5297342356202384E-2</v>
      </c>
      <c r="K480" s="3">
        <f t="shared" si="48"/>
        <v>0</v>
      </c>
      <c r="L480" s="3">
        <f t="shared" si="49"/>
        <v>0</v>
      </c>
      <c r="M480" s="3" t="str">
        <f t="shared" si="50"/>
        <v>Se69</v>
      </c>
      <c r="N480" s="3">
        <f>0</f>
        <v>0</v>
      </c>
    </row>
    <row r="481" spans="2:14" hidden="1" x14ac:dyDescent="0.2">
      <c r="B481" s="3">
        <v>34070</v>
      </c>
      <c r="C481" s="3">
        <v>0</v>
      </c>
      <c r="D481" s="3">
        <v>0</v>
      </c>
      <c r="E481" s="3">
        <v>0</v>
      </c>
      <c r="F481" s="3">
        <f t="shared" si="45"/>
        <v>0</v>
      </c>
      <c r="G481" t="str">
        <f>VLOOKUP(B481,Nuclides!A:F,5,FALSE)</f>
        <v>Se70</v>
      </c>
      <c r="H481">
        <f>VLOOKUP(B481,Nuclides!A:F,4,FALSE)</f>
        <v>2466</v>
      </c>
      <c r="I481" s="3" t="str">
        <f t="shared" si="46"/>
        <v>41.1min</v>
      </c>
      <c r="J481" s="3">
        <f t="shared" si="47"/>
        <v>2.8108158173558204E-4</v>
      </c>
      <c r="K481" s="3">
        <f t="shared" si="48"/>
        <v>0</v>
      </c>
      <c r="L481" s="3">
        <f t="shared" si="49"/>
        <v>0</v>
      </c>
      <c r="M481" s="3" t="str">
        <f t="shared" si="50"/>
        <v>Se70</v>
      </c>
      <c r="N481" s="3">
        <f>0</f>
        <v>0</v>
      </c>
    </row>
    <row r="482" spans="2:14" hidden="1" x14ac:dyDescent="0.2">
      <c r="B482" s="3">
        <v>34071</v>
      </c>
      <c r="C482" s="3">
        <v>0</v>
      </c>
      <c r="D482" s="3">
        <v>0</v>
      </c>
      <c r="E482" s="3">
        <v>0</v>
      </c>
      <c r="F482" s="3">
        <f t="shared" si="45"/>
        <v>0</v>
      </c>
      <c r="G482" t="str">
        <f>VLOOKUP(B482,Nuclides!A:F,5,FALSE)</f>
        <v>Se71</v>
      </c>
      <c r="H482">
        <f>VLOOKUP(B482,Nuclides!A:F,4,FALSE)</f>
        <v>284.39999999999998</v>
      </c>
      <c r="I482" s="3" t="str">
        <f t="shared" si="46"/>
        <v>4.74min</v>
      </c>
      <c r="J482" s="3">
        <f t="shared" si="47"/>
        <v>2.4372263732768823E-3</v>
      </c>
      <c r="K482" s="3">
        <f t="shared" si="48"/>
        <v>0</v>
      </c>
      <c r="L482" s="3">
        <f t="shared" si="49"/>
        <v>0</v>
      </c>
      <c r="M482" s="3" t="str">
        <f t="shared" si="50"/>
        <v>Se71</v>
      </c>
      <c r="N482" s="3">
        <f>0</f>
        <v>0</v>
      </c>
    </row>
    <row r="483" spans="2:14" hidden="1" x14ac:dyDescent="0.2">
      <c r="B483" s="3">
        <v>34072</v>
      </c>
      <c r="C483" s="3">
        <v>0</v>
      </c>
      <c r="D483" s="3">
        <v>0</v>
      </c>
      <c r="E483" s="3">
        <v>0</v>
      </c>
      <c r="F483" s="3">
        <f t="shared" si="45"/>
        <v>0</v>
      </c>
      <c r="G483" t="str">
        <f>VLOOKUP(B483,Nuclides!A:F,5,FALSE)</f>
        <v>Se72</v>
      </c>
      <c r="H483">
        <f>VLOOKUP(B483,Nuclides!A:F,4,FALSE)</f>
        <v>725760</v>
      </c>
      <c r="I483" s="3" t="str">
        <f t="shared" si="46"/>
        <v>8.4d</v>
      </c>
      <c r="J483" s="3">
        <f t="shared" si="47"/>
        <v>9.5506390619481007E-7</v>
      </c>
      <c r="K483" s="3">
        <f t="shared" si="48"/>
        <v>0</v>
      </c>
      <c r="L483" s="3">
        <f t="shared" si="49"/>
        <v>0</v>
      </c>
      <c r="M483" s="3" t="str">
        <f t="shared" si="50"/>
        <v>Se72</v>
      </c>
      <c r="N483" s="3">
        <f>0</f>
        <v>0</v>
      </c>
    </row>
    <row r="484" spans="2:14" hidden="1" x14ac:dyDescent="0.2">
      <c r="B484" s="3">
        <v>34073</v>
      </c>
      <c r="C484" s="3">
        <v>0</v>
      </c>
      <c r="D484" s="3">
        <v>0</v>
      </c>
      <c r="E484" s="3">
        <v>0</v>
      </c>
      <c r="F484" s="3">
        <f t="shared" si="45"/>
        <v>0</v>
      </c>
      <c r="G484" t="str">
        <f>VLOOKUP(B484,Nuclides!A:F,5,FALSE)</f>
        <v>Se73</v>
      </c>
      <c r="H484">
        <f>VLOOKUP(B484,Nuclides!A:F,4,FALSE)</f>
        <v>25740</v>
      </c>
      <c r="I484" s="3" t="str">
        <f t="shared" si="46"/>
        <v>7.15h</v>
      </c>
      <c r="J484" s="3">
        <f t="shared" si="47"/>
        <v>2.6928794893548767E-5</v>
      </c>
      <c r="K484" s="3">
        <f t="shared" si="48"/>
        <v>0</v>
      </c>
      <c r="L484" s="3">
        <f t="shared" si="49"/>
        <v>0</v>
      </c>
      <c r="M484" s="3" t="str">
        <f t="shared" si="50"/>
        <v>Se73</v>
      </c>
      <c r="N484" s="3">
        <f>0</f>
        <v>0</v>
      </c>
    </row>
    <row r="485" spans="2:14" hidden="1" x14ac:dyDescent="0.2">
      <c r="B485" s="3">
        <v>34074</v>
      </c>
      <c r="C485" s="3">
        <v>0</v>
      </c>
      <c r="D485" s="3">
        <v>0</v>
      </c>
      <c r="E485" s="3">
        <v>0</v>
      </c>
      <c r="F485" s="3">
        <f t="shared" si="45"/>
        <v>0</v>
      </c>
      <c r="G485" t="str">
        <f>VLOOKUP(B485,Nuclides!A:F,5,FALSE)</f>
        <v>Se74</v>
      </c>
      <c r="H485" t="str">
        <f>VLOOKUP(B485,Nuclides!A:F,4,FALSE)</f>
        <v>STABLE</v>
      </c>
      <c r="I485" s="3" t="str">
        <f t="shared" si="46"/>
        <v>STABLE</v>
      </c>
      <c r="J485" s="3" t="e">
        <f t="shared" si="47"/>
        <v>#VALUE!</v>
      </c>
      <c r="K485" s="3" t="e">
        <f t="shared" si="48"/>
        <v>#VALUE!</v>
      </c>
      <c r="L485" s="3" t="e">
        <f t="shared" si="49"/>
        <v>#VALUE!</v>
      </c>
      <c r="M485" s="3" t="str">
        <f t="shared" si="50"/>
        <v>Se74</v>
      </c>
      <c r="N485" s="3">
        <f>0</f>
        <v>0</v>
      </c>
    </row>
    <row r="486" spans="2:14" hidden="1" x14ac:dyDescent="0.2">
      <c r="B486" s="3">
        <v>34075</v>
      </c>
      <c r="C486" s="3">
        <v>0</v>
      </c>
      <c r="D486" s="3">
        <v>0</v>
      </c>
      <c r="E486" s="3">
        <v>0</v>
      </c>
      <c r="F486" s="3">
        <f t="shared" si="45"/>
        <v>0</v>
      </c>
      <c r="G486" t="str">
        <f>VLOOKUP(B486,Nuclides!A:F,5,FALSE)</f>
        <v>Se75</v>
      </c>
      <c r="H486">
        <f>VLOOKUP(B486,Nuclides!A:F,4,FALSE)</f>
        <v>10348992</v>
      </c>
      <c r="I486" s="3" t="str">
        <f t="shared" si="46"/>
        <v>119.78d</v>
      </c>
      <c r="J486" s="3">
        <f t="shared" si="47"/>
        <v>6.6977265086294909E-8</v>
      </c>
      <c r="K486" s="3">
        <f t="shared" si="48"/>
        <v>0</v>
      </c>
      <c r="L486" s="3">
        <f t="shared" si="49"/>
        <v>0</v>
      </c>
      <c r="M486" s="3" t="str">
        <f t="shared" si="50"/>
        <v>Se75</v>
      </c>
      <c r="N486" s="3">
        <f>0</f>
        <v>0</v>
      </c>
    </row>
    <row r="487" spans="2:14" hidden="1" x14ac:dyDescent="0.2">
      <c r="B487" s="3">
        <v>34076</v>
      </c>
      <c r="C487" s="3">
        <v>0</v>
      </c>
      <c r="D487" s="3">
        <v>0</v>
      </c>
      <c r="E487" s="3">
        <v>0</v>
      </c>
      <c r="F487" s="3">
        <f t="shared" si="45"/>
        <v>0</v>
      </c>
      <c r="G487" t="str">
        <f>VLOOKUP(B487,Nuclides!A:F,5,FALSE)</f>
        <v>Se76</v>
      </c>
      <c r="H487" t="str">
        <f>VLOOKUP(B487,Nuclides!A:F,4,FALSE)</f>
        <v>STABLE</v>
      </c>
      <c r="I487" s="3" t="str">
        <f t="shared" si="46"/>
        <v>STABLE</v>
      </c>
      <c r="J487" s="3" t="e">
        <f t="shared" si="47"/>
        <v>#VALUE!</v>
      </c>
      <c r="K487" s="3" t="e">
        <f t="shared" si="48"/>
        <v>#VALUE!</v>
      </c>
      <c r="L487" s="3" t="e">
        <f t="shared" si="49"/>
        <v>#VALUE!</v>
      </c>
      <c r="M487" s="3" t="str">
        <f t="shared" si="50"/>
        <v>Se76</v>
      </c>
      <c r="N487" s="3">
        <f>0</f>
        <v>0</v>
      </c>
    </row>
    <row r="488" spans="2:14" hidden="1" x14ac:dyDescent="0.2">
      <c r="B488" s="3">
        <v>34077</v>
      </c>
      <c r="C488" s="3">
        <v>0</v>
      </c>
      <c r="D488" s="3">
        <v>0</v>
      </c>
      <c r="E488" s="3">
        <v>0</v>
      </c>
      <c r="F488" s="3">
        <f t="shared" si="45"/>
        <v>0</v>
      </c>
      <c r="G488" t="str">
        <f>VLOOKUP(B488,Nuclides!A:F,5,FALSE)</f>
        <v>Se77</v>
      </c>
      <c r="H488" t="str">
        <f>VLOOKUP(B488,Nuclides!A:F,4,FALSE)</f>
        <v>STABLE</v>
      </c>
      <c r="I488" s="3" t="str">
        <f t="shared" si="46"/>
        <v>STABLE</v>
      </c>
      <c r="J488" s="3" t="e">
        <f t="shared" si="47"/>
        <v>#VALUE!</v>
      </c>
      <c r="K488" s="3" t="e">
        <f t="shared" si="48"/>
        <v>#VALUE!</v>
      </c>
      <c r="L488" s="3" t="e">
        <f t="shared" si="49"/>
        <v>#VALUE!</v>
      </c>
      <c r="M488" s="3" t="str">
        <f t="shared" si="50"/>
        <v>Se77</v>
      </c>
      <c r="N488" s="3">
        <f>0</f>
        <v>0</v>
      </c>
    </row>
    <row r="489" spans="2:14" hidden="1" x14ac:dyDescent="0.2">
      <c r="B489" s="3">
        <v>34078</v>
      </c>
      <c r="C489" s="3">
        <v>0</v>
      </c>
      <c r="D489" s="3">
        <v>0</v>
      </c>
      <c r="E489" s="3">
        <v>0</v>
      </c>
      <c r="F489" s="3">
        <f t="shared" si="45"/>
        <v>0</v>
      </c>
      <c r="G489" t="str">
        <f>VLOOKUP(B489,Nuclides!A:F,5,FALSE)</f>
        <v>Se78</v>
      </c>
      <c r="H489" t="str">
        <f>VLOOKUP(B489,Nuclides!A:F,4,FALSE)</f>
        <v>STABLE</v>
      </c>
      <c r="I489" s="3" t="str">
        <f t="shared" si="46"/>
        <v>STABLE</v>
      </c>
      <c r="J489" s="3" t="e">
        <f t="shared" si="47"/>
        <v>#VALUE!</v>
      </c>
      <c r="K489" s="3" t="e">
        <f t="shared" si="48"/>
        <v>#VALUE!</v>
      </c>
      <c r="L489" s="3" t="e">
        <f t="shared" si="49"/>
        <v>#VALUE!</v>
      </c>
      <c r="M489" s="3" t="str">
        <f t="shared" si="50"/>
        <v>Se78</v>
      </c>
      <c r="N489" s="3">
        <f>0</f>
        <v>0</v>
      </c>
    </row>
    <row r="490" spans="2:14" hidden="1" x14ac:dyDescent="0.2">
      <c r="B490" s="3">
        <v>34079</v>
      </c>
      <c r="C490" s="3">
        <v>0</v>
      </c>
      <c r="D490" s="3">
        <v>0</v>
      </c>
      <c r="E490" s="3">
        <v>0</v>
      </c>
      <c r="F490" s="3">
        <f t="shared" si="45"/>
        <v>0</v>
      </c>
      <c r="G490" t="str">
        <f>VLOOKUP(B490,Nuclides!A:F,5,FALSE)</f>
        <v>Se79</v>
      </c>
      <c r="H490">
        <f>VLOOKUP(B490,Nuclides!A:F,4,FALSE)</f>
        <v>10287777600000</v>
      </c>
      <c r="I490" s="3" t="str">
        <f t="shared" si="46"/>
        <v>326223.29y</v>
      </c>
      <c r="J490" s="3">
        <f t="shared" si="47"/>
        <v>6.7375793636902231E-14</v>
      </c>
      <c r="K490" s="3">
        <f t="shared" si="48"/>
        <v>0</v>
      </c>
      <c r="L490" s="3">
        <f t="shared" si="49"/>
        <v>0</v>
      </c>
      <c r="M490" s="3" t="str">
        <f t="shared" si="50"/>
        <v>Se79</v>
      </c>
      <c r="N490" s="3">
        <f>0</f>
        <v>0</v>
      </c>
    </row>
    <row r="491" spans="2:14" hidden="1" x14ac:dyDescent="0.2">
      <c r="B491" s="3">
        <v>34080</v>
      </c>
      <c r="C491" s="3">
        <v>0</v>
      </c>
      <c r="D491" s="3">
        <v>0</v>
      </c>
      <c r="E491" s="3">
        <v>0</v>
      </c>
      <c r="F491" s="3">
        <f t="shared" si="45"/>
        <v>0</v>
      </c>
      <c r="G491" t="str">
        <f>VLOOKUP(B491,Nuclides!A:F,5,FALSE)</f>
        <v>Se80</v>
      </c>
      <c r="H491" t="str">
        <f>VLOOKUP(B491,Nuclides!A:F,4,FALSE)</f>
        <v>STABLE</v>
      </c>
      <c r="I491" s="3" t="str">
        <f t="shared" si="46"/>
        <v>STABLE</v>
      </c>
      <c r="J491" s="3" t="e">
        <f t="shared" si="47"/>
        <v>#VALUE!</v>
      </c>
      <c r="K491" s="3" t="e">
        <f t="shared" si="48"/>
        <v>#VALUE!</v>
      </c>
      <c r="L491" s="3" t="e">
        <f t="shared" si="49"/>
        <v>#VALUE!</v>
      </c>
      <c r="M491" s="3" t="str">
        <f t="shared" si="50"/>
        <v>Se80</v>
      </c>
      <c r="N491" s="3">
        <f>0</f>
        <v>0</v>
      </c>
    </row>
    <row r="492" spans="2:14" hidden="1" x14ac:dyDescent="0.2">
      <c r="B492" s="3">
        <v>34081</v>
      </c>
      <c r="C492" s="3">
        <v>0</v>
      </c>
      <c r="D492" s="3">
        <v>0</v>
      </c>
      <c r="E492" s="3">
        <v>0</v>
      </c>
      <c r="F492" s="3">
        <f t="shared" si="45"/>
        <v>0</v>
      </c>
      <c r="G492" t="str">
        <f>VLOOKUP(B492,Nuclides!A:F,5,FALSE)</f>
        <v>Se81</v>
      </c>
      <c r="H492">
        <f>VLOOKUP(B492,Nuclides!A:F,4,FALSE)</f>
        <v>1107</v>
      </c>
      <c r="I492" s="3" t="str">
        <f t="shared" si="46"/>
        <v>18.45min</v>
      </c>
      <c r="J492" s="3">
        <f t="shared" si="47"/>
        <v>6.261492145979632E-4</v>
      </c>
      <c r="K492" s="3">
        <f t="shared" si="48"/>
        <v>0</v>
      </c>
      <c r="L492" s="3">
        <f t="shared" si="49"/>
        <v>0</v>
      </c>
      <c r="M492" s="3" t="str">
        <f t="shared" si="50"/>
        <v>Se81</v>
      </c>
      <c r="N492" s="3">
        <f>0</f>
        <v>0</v>
      </c>
    </row>
    <row r="493" spans="2:14" hidden="1" x14ac:dyDescent="0.2">
      <c r="B493" s="3">
        <v>34082</v>
      </c>
      <c r="C493" s="3">
        <v>0</v>
      </c>
      <c r="D493" s="3">
        <v>0</v>
      </c>
      <c r="E493" s="3">
        <v>0</v>
      </c>
      <c r="F493" s="3">
        <f t="shared" si="45"/>
        <v>0</v>
      </c>
      <c r="G493" t="str">
        <f>VLOOKUP(B493,Nuclides!A:F,5,FALSE)</f>
        <v>Se82</v>
      </c>
      <c r="H493" t="str">
        <f>VLOOKUP(B493,Nuclides!A:F,4,FALSE)</f>
        <v>STABLE</v>
      </c>
      <c r="I493" s="3" t="str">
        <f t="shared" si="46"/>
        <v>STABLE</v>
      </c>
      <c r="J493" s="3" t="e">
        <f t="shared" si="47"/>
        <v>#VALUE!</v>
      </c>
      <c r="K493" s="3" t="e">
        <f t="shared" si="48"/>
        <v>#VALUE!</v>
      </c>
      <c r="L493" s="3" t="e">
        <f t="shared" si="49"/>
        <v>#VALUE!</v>
      </c>
      <c r="M493" s="3" t="str">
        <f t="shared" si="50"/>
        <v>Se82</v>
      </c>
      <c r="N493" s="3">
        <f>0</f>
        <v>0</v>
      </c>
    </row>
    <row r="494" spans="2:14" hidden="1" x14ac:dyDescent="0.2">
      <c r="B494" s="3">
        <v>34083</v>
      </c>
      <c r="C494" s="3">
        <v>0</v>
      </c>
      <c r="D494" s="3">
        <v>0</v>
      </c>
      <c r="E494" s="3">
        <v>0</v>
      </c>
      <c r="F494" s="3">
        <f t="shared" si="45"/>
        <v>0</v>
      </c>
      <c r="G494" t="str">
        <f>VLOOKUP(B494,Nuclides!A:F,5,FALSE)</f>
        <v>Se83</v>
      </c>
      <c r="H494">
        <f>VLOOKUP(B494,Nuclides!A:F,4,FALSE)</f>
        <v>1335</v>
      </c>
      <c r="I494" s="3" t="str">
        <f t="shared" si="46"/>
        <v>22.25min</v>
      </c>
      <c r="J494" s="3">
        <f t="shared" si="47"/>
        <v>5.192113712059515E-4</v>
      </c>
      <c r="K494" s="3">
        <f t="shared" si="48"/>
        <v>0</v>
      </c>
      <c r="L494" s="3">
        <f t="shared" si="49"/>
        <v>0</v>
      </c>
      <c r="M494" s="3" t="str">
        <f t="shared" si="50"/>
        <v>Se83</v>
      </c>
      <c r="N494" s="3">
        <f>0</f>
        <v>0</v>
      </c>
    </row>
    <row r="495" spans="2:14" hidden="1" x14ac:dyDescent="0.2">
      <c r="B495" s="3">
        <v>34084</v>
      </c>
      <c r="C495" s="3">
        <v>0</v>
      </c>
      <c r="D495" s="3">
        <v>0</v>
      </c>
      <c r="E495" s="3">
        <v>0</v>
      </c>
      <c r="F495" s="3">
        <f t="shared" si="45"/>
        <v>0</v>
      </c>
      <c r="G495" t="str">
        <f>VLOOKUP(B495,Nuclides!A:F,5,FALSE)</f>
        <v>Se84</v>
      </c>
      <c r="H495">
        <f>VLOOKUP(B495,Nuclides!A:F,4,FALSE)</f>
        <v>195.6</v>
      </c>
      <c r="I495" s="3" t="str">
        <f t="shared" si="46"/>
        <v>3.26min</v>
      </c>
      <c r="J495" s="3">
        <f t="shared" si="47"/>
        <v>3.5436972421265095E-3</v>
      </c>
      <c r="K495" s="3">
        <f t="shared" si="48"/>
        <v>0</v>
      </c>
      <c r="L495" s="3">
        <f t="shared" si="49"/>
        <v>0</v>
      </c>
      <c r="M495" s="3" t="str">
        <f t="shared" si="50"/>
        <v>Se84</v>
      </c>
      <c r="N495" s="3">
        <f>0</f>
        <v>0</v>
      </c>
    </row>
    <row r="496" spans="2:14" hidden="1" x14ac:dyDescent="0.2">
      <c r="B496" s="3">
        <v>34085</v>
      </c>
      <c r="C496" s="3">
        <v>0</v>
      </c>
      <c r="D496" s="3">
        <v>0</v>
      </c>
      <c r="E496" s="3">
        <v>0</v>
      </c>
      <c r="F496" s="3">
        <f t="shared" si="45"/>
        <v>0</v>
      </c>
      <c r="G496" t="str">
        <f>VLOOKUP(B496,Nuclides!A:F,5,FALSE)</f>
        <v>Se85</v>
      </c>
      <c r="H496">
        <f>VLOOKUP(B496,Nuclides!A:F,4,FALSE)</f>
        <v>32.9</v>
      </c>
      <c r="I496" s="3" t="str">
        <f t="shared" si="46"/>
        <v>32.9s</v>
      </c>
      <c r="J496" s="3">
        <f t="shared" si="47"/>
        <v>2.106830336048466E-2</v>
      </c>
      <c r="K496" s="3">
        <f t="shared" si="48"/>
        <v>0</v>
      </c>
      <c r="L496" s="3">
        <f t="shared" si="49"/>
        <v>0</v>
      </c>
      <c r="M496" s="3" t="str">
        <f t="shared" si="50"/>
        <v>Se85</v>
      </c>
      <c r="N496" s="3">
        <f>0</f>
        <v>0</v>
      </c>
    </row>
    <row r="497" spans="2:14" hidden="1" x14ac:dyDescent="0.2">
      <c r="B497" s="3">
        <v>34086</v>
      </c>
      <c r="C497" s="3">
        <v>0</v>
      </c>
      <c r="D497" s="3">
        <v>0</v>
      </c>
      <c r="E497" s="3">
        <v>0</v>
      </c>
      <c r="F497" s="3">
        <f t="shared" si="45"/>
        <v>0</v>
      </c>
      <c r="G497" t="str">
        <f>VLOOKUP(B497,Nuclides!A:F,5,FALSE)</f>
        <v>Se86</v>
      </c>
      <c r="H497">
        <f>VLOOKUP(B497,Nuclides!A:F,4,FALSE)</f>
        <v>14.3</v>
      </c>
      <c r="I497" s="3" t="str">
        <f t="shared" si="46"/>
        <v>14.3s</v>
      </c>
      <c r="J497" s="3">
        <f t="shared" si="47"/>
        <v>4.8471830808387781E-2</v>
      </c>
      <c r="K497" s="3">
        <f t="shared" si="48"/>
        <v>0</v>
      </c>
      <c r="L497" s="3">
        <f t="shared" si="49"/>
        <v>0</v>
      </c>
      <c r="M497" s="3" t="str">
        <f t="shared" si="50"/>
        <v>Se86</v>
      </c>
      <c r="N497" s="3">
        <f>0</f>
        <v>0</v>
      </c>
    </row>
    <row r="498" spans="2:14" hidden="1" x14ac:dyDescent="0.2">
      <c r="B498" s="3">
        <v>34087</v>
      </c>
      <c r="C498" s="3">
        <v>0</v>
      </c>
      <c r="D498" s="3">
        <v>0</v>
      </c>
      <c r="E498" s="3">
        <v>0</v>
      </c>
      <c r="F498" s="3">
        <f t="shared" si="45"/>
        <v>0</v>
      </c>
      <c r="G498" t="str">
        <f>VLOOKUP(B498,Nuclides!A:F,5,FALSE)</f>
        <v>Se87</v>
      </c>
      <c r="H498">
        <f>VLOOKUP(B498,Nuclides!A:F,4,FALSE)</f>
        <v>5.5</v>
      </c>
      <c r="I498" s="3" t="str">
        <f t="shared" si="46"/>
        <v>5.5s</v>
      </c>
      <c r="J498" s="3">
        <f t="shared" si="47"/>
        <v>0.12602676010180824</v>
      </c>
      <c r="K498" s="3">
        <f t="shared" si="48"/>
        <v>0</v>
      </c>
      <c r="L498" s="3">
        <f t="shared" si="49"/>
        <v>0</v>
      </c>
      <c r="M498" s="3" t="str">
        <f t="shared" si="50"/>
        <v>Se87</v>
      </c>
      <c r="N498" s="3">
        <f>0</f>
        <v>0</v>
      </c>
    </row>
    <row r="499" spans="2:14" hidden="1" x14ac:dyDescent="0.2">
      <c r="B499" s="3">
        <v>34088</v>
      </c>
      <c r="C499" s="3">
        <v>0</v>
      </c>
      <c r="D499" s="3">
        <v>0</v>
      </c>
      <c r="E499" s="3">
        <v>0</v>
      </c>
      <c r="F499" s="3">
        <f t="shared" si="45"/>
        <v>0</v>
      </c>
      <c r="G499" t="str">
        <f>VLOOKUP(B499,Nuclides!A:F,5,FALSE)</f>
        <v>Se88</v>
      </c>
      <c r="H499">
        <f>VLOOKUP(B499,Nuclides!A:F,4,FALSE)</f>
        <v>1.53</v>
      </c>
      <c r="I499" s="3" t="str">
        <f t="shared" si="46"/>
        <v>1.53s</v>
      </c>
      <c r="J499" s="3">
        <f t="shared" si="47"/>
        <v>0.45303737291499691</v>
      </c>
      <c r="K499" s="3">
        <f t="shared" si="48"/>
        <v>0</v>
      </c>
      <c r="L499" s="3">
        <f t="shared" si="49"/>
        <v>0</v>
      </c>
      <c r="M499" s="3" t="str">
        <f t="shared" si="50"/>
        <v>Se88</v>
      </c>
      <c r="N499" s="3">
        <f>0</f>
        <v>0</v>
      </c>
    </row>
    <row r="500" spans="2:14" hidden="1" x14ac:dyDescent="0.2">
      <c r="B500" s="3">
        <v>34089</v>
      </c>
      <c r="C500" s="3">
        <v>0</v>
      </c>
      <c r="D500" s="3">
        <v>0</v>
      </c>
      <c r="E500" s="3">
        <v>0</v>
      </c>
      <c r="F500" s="3">
        <f t="shared" si="45"/>
        <v>0</v>
      </c>
      <c r="G500" t="str">
        <f>VLOOKUP(B500,Nuclides!A:F,5,FALSE)</f>
        <v>Se89</v>
      </c>
      <c r="H500">
        <f>VLOOKUP(B500,Nuclides!A:F,4,FALSE)</f>
        <v>0.43</v>
      </c>
      <c r="I500" s="3" t="str">
        <f t="shared" si="46"/>
        <v>0.43s</v>
      </c>
      <c r="J500" s="3">
        <f t="shared" si="47"/>
        <v>1.61197018734871</v>
      </c>
      <c r="K500" s="3">
        <f t="shared" si="48"/>
        <v>0</v>
      </c>
      <c r="L500" s="3">
        <f t="shared" si="49"/>
        <v>0</v>
      </c>
      <c r="M500" s="3" t="str">
        <f t="shared" si="50"/>
        <v>Se89</v>
      </c>
      <c r="N500" s="3">
        <f>0</f>
        <v>0</v>
      </c>
    </row>
    <row r="501" spans="2:14" hidden="1" x14ac:dyDescent="0.2">
      <c r="B501" s="3">
        <v>34090</v>
      </c>
      <c r="C501" s="3">
        <v>0</v>
      </c>
      <c r="D501" s="3">
        <v>0</v>
      </c>
      <c r="E501" s="3">
        <v>0</v>
      </c>
      <c r="F501" s="3">
        <f t="shared" si="45"/>
        <v>0</v>
      </c>
      <c r="G501" t="str">
        <f>VLOOKUP(B501,Nuclides!A:F,5,FALSE)</f>
        <v>Se90</v>
      </c>
      <c r="H501">
        <f>VLOOKUP(B501,Nuclides!A:F,4,FALSE)</f>
        <v>0.19500000000000001</v>
      </c>
      <c r="I501" s="3" t="str">
        <f t="shared" si="46"/>
        <v>0.195s</v>
      </c>
      <c r="J501" s="3">
        <f t="shared" si="47"/>
        <v>3.5546009259484372</v>
      </c>
      <c r="K501" s="3">
        <f t="shared" si="48"/>
        <v>0</v>
      </c>
      <c r="L501" s="3">
        <f t="shared" si="49"/>
        <v>0</v>
      </c>
      <c r="M501" s="3" t="str">
        <f t="shared" si="50"/>
        <v>Se90</v>
      </c>
      <c r="N501" s="3">
        <f>0</f>
        <v>0</v>
      </c>
    </row>
    <row r="502" spans="2:14" hidden="1" x14ac:dyDescent="0.2">
      <c r="B502" s="3">
        <v>34091</v>
      </c>
      <c r="C502" s="3">
        <v>0</v>
      </c>
      <c r="D502" s="3">
        <v>0</v>
      </c>
      <c r="E502" s="3">
        <v>0</v>
      </c>
      <c r="F502" s="3">
        <f t="shared" si="45"/>
        <v>0</v>
      </c>
      <c r="G502" t="str">
        <f>VLOOKUP(B502,Nuclides!A:F,5,FALSE)</f>
        <v>Se91</v>
      </c>
      <c r="H502">
        <f>VLOOKUP(B502,Nuclides!A:F,4,FALSE)</f>
        <v>0.27</v>
      </c>
      <c r="I502" s="3" t="str">
        <f t="shared" si="46"/>
        <v>0.27s</v>
      </c>
      <c r="J502" s="3">
        <f t="shared" si="47"/>
        <v>2.5672117798516489</v>
      </c>
      <c r="K502" s="3">
        <f t="shared" si="48"/>
        <v>0</v>
      </c>
      <c r="L502" s="3">
        <f t="shared" si="49"/>
        <v>0</v>
      </c>
      <c r="M502" s="3" t="str">
        <f t="shared" si="50"/>
        <v>Se91</v>
      </c>
      <c r="N502" s="3">
        <f>0</f>
        <v>0</v>
      </c>
    </row>
    <row r="503" spans="2:14" hidden="1" x14ac:dyDescent="0.2">
      <c r="B503" s="3">
        <v>35070</v>
      </c>
      <c r="C503" s="3">
        <v>0</v>
      </c>
      <c r="D503" s="3">
        <v>0</v>
      </c>
      <c r="E503" s="3">
        <v>0</v>
      </c>
      <c r="F503" s="3">
        <f t="shared" si="45"/>
        <v>0</v>
      </c>
      <c r="G503" t="str">
        <f>VLOOKUP(B503,Nuclides!A:F,5,FALSE)</f>
        <v>Br70</v>
      </c>
      <c r="H503">
        <f>VLOOKUP(B503,Nuclides!A:F,4,FALSE)</f>
        <v>7.9099999999999906E-2</v>
      </c>
      <c r="I503" s="3" t="str">
        <f t="shared" si="46"/>
        <v>0.0790999999999999s</v>
      </c>
      <c r="J503" s="3">
        <f t="shared" si="47"/>
        <v>8.7629226366617718</v>
      </c>
      <c r="K503" s="3">
        <f t="shared" si="48"/>
        <v>0</v>
      </c>
      <c r="L503" s="3">
        <f t="shared" si="49"/>
        <v>0</v>
      </c>
      <c r="M503" s="3" t="str">
        <f t="shared" si="50"/>
        <v>Br70</v>
      </c>
      <c r="N503" s="3">
        <f>0</f>
        <v>0</v>
      </c>
    </row>
    <row r="504" spans="2:14" hidden="1" x14ac:dyDescent="0.2">
      <c r="B504" s="3">
        <v>35071</v>
      </c>
      <c r="C504" s="3">
        <v>0</v>
      </c>
      <c r="D504" s="3">
        <v>0</v>
      </c>
      <c r="E504" s="3">
        <v>0</v>
      </c>
      <c r="F504" s="3">
        <f t="shared" si="45"/>
        <v>0</v>
      </c>
      <c r="G504" t="str">
        <f>VLOOKUP(B504,Nuclides!A:F,5,FALSE)</f>
        <v>Br71</v>
      </c>
      <c r="H504">
        <f>VLOOKUP(B504,Nuclides!A:F,4,FALSE)</f>
        <v>21.4</v>
      </c>
      <c r="I504" s="3" t="str">
        <f t="shared" si="46"/>
        <v>21.4s</v>
      </c>
      <c r="J504" s="3">
        <f t="shared" si="47"/>
        <v>3.2390055166352585E-2</v>
      </c>
      <c r="K504" s="3">
        <f t="shared" si="48"/>
        <v>0</v>
      </c>
      <c r="L504" s="3">
        <f t="shared" si="49"/>
        <v>0</v>
      </c>
      <c r="M504" s="3" t="str">
        <f t="shared" si="50"/>
        <v>Br71</v>
      </c>
      <c r="N504" s="3">
        <f>0</f>
        <v>0</v>
      </c>
    </row>
    <row r="505" spans="2:14" hidden="1" x14ac:dyDescent="0.2">
      <c r="B505" s="3">
        <v>35072</v>
      </c>
      <c r="C505" s="3">
        <v>0</v>
      </c>
      <c r="D505" s="3">
        <v>0</v>
      </c>
      <c r="E505" s="3">
        <v>0</v>
      </c>
      <c r="F505" s="3">
        <f t="shared" si="45"/>
        <v>0</v>
      </c>
      <c r="G505" t="str">
        <f>VLOOKUP(B505,Nuclides!A:F,5,FALSE)</f>
        <v>Br72</v>
      </c>
      <c r="H505">
        <f>VLOOKUP(B505,Nuclides!A:F,4,FALSE)</f>
        <v>78.599999999999994</v>
      </c>
      <c r="I505" s="3" t="str">
        <f t="shared" si="46"/>
        <v>1.31min</v>
      </c>
      <c r="J505" s="3">
        <f t="shared" si="47"/>
        <v>8.818666419337727E-3</v>
      </c>
      <c r="K505" s="3">
        <f t="shared" si="48"/>
        <v>0</v>
      </c>
      <c r="L505" s="3">
        <f t="shared" si="49"/>
        <v>0</v>
      </c>
      <c r="M505" s="3" t="str">
        <f t="shared" si="50"/>
        <v>Br72</v>
      </c>
      <c r="N505" s="3">
        <f>0</f>
        <v>0</v>
      </c>
    </row>
    <row r="506" spans="2:14" hidden="1" x14ac:dyDescent="0.2">
      <c r="B506" s="3">
        <v>35073</v>
      </c>
      <c r="C506" s="3">
        <v>0</v>
      </c>
      <c r="D506" s="3">
        <v>0</v>
      </c>
      <c r="E506" s="3">
        <v>0</v>
      </c>
      <c r="F506" s="3">
        <f t="shared" si="45"/>
        <v>0</v>
      </c>
      <c r="G506" t="str">
        <f>VLOOKUP(B506,Nuclides!A:F,5,FALSE)</f>
        <v>Br73</v>
      </c>
      <c r="H506">
        <f>VLOOKUP(B506,Nuclides!A:F,4,FALSE)</f>
        <v>204</v>
      </c>
      <c r="I506" s="3" t="str">
        <f t="shared" si="46"/>
        <v>3.4min</v>
      </c>
      <c r="J506" s="3">
        <f t="shared" si="47"/>
        <v>3.3977802968624769E-3</v>
      </c>
      <c r="K506" s="3">
        <f t="shared" si="48"/>
        <v>0</v>
      </c>
      <c r="L506" s="3">
        <f t="shared" si="49"/>
        <v>0</v>
      </c>
      <c r="M506" s="3" t="str">
        <f t="shared" si="50"/>
        <v>Br73</v>
      </c>
      <c r="N506" s="3">
        <f>0</f>
        <v>0</v>
      </c>
    </row>
    <row r="507" spans="2:14" hidden="1" x14ac:dyDescent="0.2">
      <c r="B507" s="3">
        <v>35074</v>
      </c>
      <c r="C507" s="3">
        <v>0</v>
      </c>
      <c r="D507" s="3">
        <v>0</v>
      </c>
      <c r="E507" s="3">
        <v>0</v>
      </c>
      <c r="F507" s="3">
        <f t="shared" si="45"/>
        <v>0</v>
      </c>
      <c r="G507" t="str">
        <f>VLOOKUP(B507,Nuclides!A:F,5,FALSE)</f>
        <v>Br74</v>
      </c>
      <c r="H507">
        <f>VLOOKUP(B507,Nuclides!A:F,4,FALSE)</f>
        <v>1524</v>
      </c>
      <c r="I507" s="3" t="str">
        <f t="shared" si="46"/>
        <v>25.4min</v>
      </c>
      <c r="J507" s="3">
        <f t="shared" si="47"/>
        <v>4.5482098461938666E-4</v>
      </c>
      <c r="K507" s="3">
        <f t="shared" si="48"/>
        <v>0</v>
      </c>
      <c r="L507" s="3">
        <f t="shared" si="49"/>
        <v>0</v>
      </c>
      <c r="M507" s="3" t="str">
        <f t="shared" si="50"/>
        <v>Br74</v>
      </c>
      <c r="N507" s="3">
        <f>0</f>
        <v>0</v>
      </c>
    </row>
    <row r="508" spans="2:14" hidden="1" x14ac:dyDescent="0.2">
      <c r="B508" s="3">
        <v>35075</v>
      </c>
      <c r="C508" s="3">
        <v>0</v>
      </c>
      <c r="D508" s="3">
        <v>0</v>
      </c>
      <c r="E508" s="3">
        <v>0</v>
      </c>
      <c r="F508" s="3">
        <f t="shared" si="45"/>
        <v>0</v>
      </c>
      <c r="G508" t="str">
        <f>VLOOKUP(B508,Nuclides!A:F,5,FALSE)</f>
        <v>Br75</v>
      </c>
      <c r="H508">
        <f>VLOOKUP(B508,Nuclides!A:F,4,FALSE)</f>
        <v>5802</v>
      </c>
      <c r="I508" s="3" t="str">
        <f t="shared" si="46"/>
        <v>1.61h</v>
      </c>
      <c r="J508" s="3">
        <f t="shared" si="47"/>
        <v>1.1946693908306538E-4</v>
      </c>
      <c r="K508" s="3">
        <f t="shared" si="48"/>
        <v>0</v>
      </c>
      <c r="L508" s="3">
        <f t="shared" si="49"/>
        <v>0</v>
      </c>
      <c r="M508" s="3" t="str">
        <f t="shared" si="50"/>
        <v>Br75</v>
      </c>
      <c r="N508" s="3">
        <f>0</f>
        <v>0</v>
      </c>
    </row>
    <row r="509" spans="2:14" hidden="1" x14ac:dyDescent="0.2">
      <c r="B509" s="3">
        <v>35076</v>
      </c>
      <c r="C509" s="3">
        <v>0</v>
      </c>
      <c r="D509" s="3">
        <v>0</v>
      </c>
      <c r="E509" s="3">
        <v>0</v>
      </c>
      <c r="F509" s="3">
        <f t="shared" si="45"/>
        <v>0</v>
      </c>
      <c r="G509" t="str">
        <f>VLOOKUP(B509,Nuclides!A:F,5,FALSE)</f>
        <v>Br76</v>
      </c>
      <c r="H509">
        <f>VLOOKUP(B509,Nuclides!A:F,4,FALSE)</f>
        <v>58320</v>
      </c>
      <c r="I509" s="3" t="str">
        <f t="shared" si="46"/>
        <v>16.2h</v>
      </c>
      <c r="J509" s="3">
        <f t="shared" si="47"/>
        <v>1.1885239721535413E-5</v>
      </c>
      <c r="K509" s="3">
        <f t="shared" si="48"/>
        <v>0</v>
      </c>
      <c r="L509" s="3">
        <f t="shared" si="49"/>
        <v>0</v>
      </c>
      <c r="M509" s="3" t="str">
        <f t="shared" si="50"/>
        <v>Br76</v>
      </c>
      <c r="N509" s="3">
        <f>0</f>
        <v>0</v>
      </c>
    </row>
    <row r="510" spans="2:14" hidden="1" x14ac:dyDescent="0.2">
      <c r="B510" s="3">
        <v>35077</v>
      </c>
      <c r="C510" s="3">
        <v>0</v>
      </c>
      <c r="D510" s="3">
        <v>0</v>
      </c>
      <c r="E510" s="3">
        <v>0</v>
      </c>
      <c r="F510" s="3">
        <f t="shared" si="45"/>
        <v>0</v>
      </c>
      <c r="G510" t="str">
        <f>VLOOKUP(B510,Nuclides!A:F,5,FALSE)</f>
        <v>Br77</v>
      </c>
      <c r="H510">
        <f>VLOOKUP(B510,Nuclides!A:F,4,FALSE)</f>
        <v>205329.6</v>
      </c>
      <c r="I510" s="3" t="str">
        <f t="shared" si="46"/>
        <v>2.38d</v>
      </c>
      <c r="J510" s="3">
        <f t="shared" si="47"/>
        <v>3.3757781662261325E-6</v>
      </c>
      <c r="K510" s="3">
        <f t="shared" si="48"/>
        <v>0</v>
      </c>
      <c r="L510" s="3">
        <f t="shared" si="49"/>
        <v>0</v>
      </c>
      <c r="M510" s="3" t="str">
        <f t="shared" si="50"/>
        <v>Br77</v>
      </c>
      <c r="N510" s="3">
        <f>0</f>
        <v>0</v>
      </c>
    </row>
    <row r="511" spans="2:14" hidden="1" x14ac:dyDescent="0.2">
      <c r="B511" s="3">
        <v>35078</v>
      </c>
      <c r="C511" s="3">
        <v>0</v>
      </c>
      <c r="D511" s="3">
        <v>0</v>
      </c>
      <c r="E511" s="3">
        <v>0</v>
      </c>
      <c r="F511" s="3">
        <f t="shared" si="45"/>
        <v>0</v>
      </c>
      <c r="G511" t="str">
        <f>VLOOKUP(B511,Nuclides!A:F,5,FALSE)</f>
        <v>Br78</v>
      </c>
      <c r="H511">
        <f>VLOOKUP(B511,Nuclides!A:F,4,FALSE)</f>
        <v>387</v>
      </c>
      <c r="I511" s="3" t="str">
        <f t="shared" si="46"/>
        <v>6.45min</v>
      </c>
      <c r="J511" s="3">
        <f t="shared" si="47"/>
        <v>1.7910779859430111E-3</v>
      </c>
      <c r="K511" s="3">
        <f t="shared" si="48"/>
        <v>0</v>
      </c>
      <c r="L511" s="3">
        <f t="shared" si="49"/>
        <v>0</v>
      </c>
      <c r="M511" s="3" t="str">
        <f t="shared" si="50"/>
        <v>Br78</v>
      </c>
      <c r="N511" s="3">
        <f>0</f>
        <v>0</v>
      </c>
    </row>
    <row r="512" spans="2:14" hidden="1" x14ac:dyDescent="0.2">
      <c r="B512" s="3">
        <v>35079</v>
      </c>
      <c r="C512" s="3">
        <v>0</v>
      </c>
      <c r="D512" s="3">
        <v>0</v>
      </c>
      <c r="E512" s="3">
        <v>0</v>
      </c>
      <c r="F512" s="3">
        <f t="shared" si="45"/>
        <v>0</v>
      </c>
      <c r="G512" t="str">
        <f>VLOOKUP(B512,Nuclides!A:F,5,FALSE)</f>
        <v>Br79</v>
      </c>
      <c r="H512" t="str">
        <f>VLOOKUP(B512,Nuclides!A:F,4,FALSE)</f>
        <v>STABLE</v>
      </c>
      <c r="I512" s="3" t="str">
        <f t="shared" si="46"/>
        <v>STABLE</v>
      </c>
      <c r="J512" s="3" t="e">
        <f t="shared" si="47"/>
        <v>#VALUE!</v>
      </c>
      <c r="K512" s="3" t="e">
        <f t="shared" si="48"/>
        <v>#VALUE!</v>
      </c>
      <c r="L512" s="3" t="e">
        <f t="shared" si="49"/>
        <v>#VALUE!</v>
      </c>
      <c r="M512" s="3" t="str">
        <f t="shared" si="50"/>
        <v>Br79</v>
      </c>
      <c r="N512" s="3">
        <f>0</f>
        <v>0</v>
      </c>
    </row>
    <row r="513" spans="2:14" hidden="1" x14ac:dyDescent="0.2">
      <c r="B513" s="3">
        <v>35080</v>
      </c>
      <c r="C513" s="3">
        <v>0</v>
      </c>
      <c r="D513" s="3">
        <v>0</v>
      </c>
      <c r="E513" s="3">
        <v>0</v>
      </c>
      <c r="F513" s="3">
        <f t="shared" si="45"/>
        <v>0</v>
      </c>
      <c r="G513" t="str">
        <f>VLOOKUP(B513,Nuclides!A:F,5,FALSE)</f>
        <v>Br80</v>
      </c>
      <c r="H513">
        <f>VLOOKUP(B513,Nuclides!A:F,4,FALSE)</f>
        <v>1060.8</v>
      </c>
      <c r="I513" s="3" t="str">
        <f t="shared" si="46"/>
        <v>17.68min</v>
      </c>
      <c r="J513" s="3">
        <f t="shared" si="47"/>
        <v>6.5341928785816864E-4</v>
      </c>
      <c r="K513" s="3">
        <f t="shared" si="48"/>
        <v>0</v>
      </c>
      <c r="L513" s="3">
        <f t="shared" si="49"/>
        <v>0</v>
      </c>
      <c r="M513" s="3" t="str">
        <f t="shared" si="50"/>
        <v>Br80</v>
      </c>
      <c r="N513" s="3">
        <f>0</f>
        <v>0</v>
      </c>
    </row>
    <row r="514" spans="2:14" hidden="1" x14ac:dyDescent="0.2">
      <c r="B514" s="3">
        <v>35081</v>
      </c>
      <c r="C514" s="3">
        <v>0</v>
      </c>
      <c r="D514" s="3">
        <v>0</v>
      </c>
      <c r="E514" s="3">
        <v>0</v>
      </c>
      <c r="F514" s="3">
        <f t="shared" si="45"/>
        <v>0</v>
      </c>
      <c r="G514" t="str">
        <f>VLOOKUP(B514,Nuclides!A:F,5,FALSE)</f>
        <v>Br81</v>
      </c>
      <c r="H514" t="str">
        <f>VLOOKUP(B514,Nuclides!A:F,4,FALSE)</f>
        <v>STABLE</v>
      </c>
      <c r="I514" s="3" t="str">
        <f t="shared" si="46"/>
        <v>STABLE</v>
      </c>
      <c r="J514" s="3" t="e">
        <f t="shared" si="47"/>
        <v>#VALUE!</v>
      </c>
      <c r="K514" s="3" t="e">
        <f t="shared" si="48"/>
        <v>#VALUE!</v>
      </c>
      <c r="L514" s="3" t="e">
        <f t="shared" si="49"/>
        <v>#VALUE!</v>
      </c>
      <c r="M514" s="3" t="str">
        <f t="shared" si="50"/>
        <v>Br81</v>
      </c>
      <c r="N514" s="3">
        <f>0</f>
        <v>0</v>
      </c>
    </row>
    <row r="515" spans="2:14" hidden="1" x14ac:dyDescent="0.2">
      <c r="B515" s="3">
        <v>35082</v>
      </c>
      <c r="C515" s="3">
        <v>0</v>
      </c>
      <c r="D515" s="3">
        <v>0</v>
      </c>
      <c r="E515" s="3">
        <v>0</v>
      </c>
      <c r="F515" s="3">
        <f t="shared" si="45"/>
        <v>0</v>
      </c>
      <c r="G515" t="str">
        <f>VLOOKUP(B515,Nuclides!A:F,5,FALSE)</f>
        <v>Br82</v>
      </c>
      <c r="H515">
        <f>VLOOKUP(B515,Nuclides!A:F,4,FALSE)</f>
        <v>127015.19999999899</v>
      </c>
      <c r="I515" s="3" t="str">
        <f t="shared" si="46"/>
        <v>1.47d</v>
      </c>
      <c r="J515" s="3">
        <f t="shared" si="47"/>
        <v>5.4571986703949669E-6</v>
      </c>
      <c r="K515" s="3">
        <f t="shared" si="48"/>
        <v>0</v>
      </c>
      <c r="L515" s="3">
        <f t="shared" si="49"/>
        <v>0</v>
      </c>
      <c r="M515" s="3" t="str">
        <f t="shared" si="50"/>
        <v>Br82</v>
      </c>
      <c r="N515" s="3">
        <f>0</f>
        <v>0</v>
      </c>
    </row>
    <row r="516" spans="2:14" hidden="1" x14ac:dyDescent="0.2">
      <c r="B516" s="3">
        <v>35083</v>
      </c>
      <c r="C516" s="3">
        <v>0</v>
      </c>
      <c r="D516" s="3">
        <v>0</v>
      </c>
      <c r="E516" s="3">
        <v>0</v>
      </c>
      <c r="F516" s="3">
        <f t="shared" si="45"/>
        <v>0</v>
      </c>
      <c r="G516" t="str">
        <f>VLOOKUP(B516,Nuclides!A:F,5,FALSE)</f>
        <v>Br83</v>
      </c>
      <c r="H516">
        <f>VLOOKUP(B516,Nuclides!A:F,4,FALSE)</f>
        <v>8546.4</v>
      </c>
      <c r="I516" s="3" t="str">
        <f t="shared" si="46"/>
        <v>2.37h</v>
      </c>
      <c r="J516" s="3">
        <f t="shared" si="47"/>
        <v>8.1103994729938379E-5</v>
      </c>
      <c r="K516" s="3">
        <f t="shared" si="48"/>
        <v>0</v>
      </c>
      <c r="L516" s="3">
        <f t="shared" si="49"/>
        <v>0</v>
      </c>
      <c r="M516" s="3" t="str">
        <f t="shared" si="50"/>
        <v>Br83</v>
      </c>
      <c r="N516" s="3">
        <f>0</f>
        <v>0</v>
      </c>
    </row>
    <row r="517" spans="2:14" hidden="1" x14ac:dyDescent="0.2">
      <c r="B517" s="3">
        <v>35084</v>
      </c>
      <c r="C517" s="3">
        <v>0</v>
      </c>
      <c r="D517" s="3">
        <v>0</v>
      </c>
      <c r="E517" s="3">
        <v>0</v>
      </c>
      <c r="F517" s="3">
        <f t="shared" ref="F517:F580" si="51">SUM(C517:E517)</f>
        <v>0</v>
      </c>
      <c r="G517" t="str">
        <f>VLOOKUP(B517,Nuclides!A:F,5,FALSE)</f>
        <v>Br84</v>
      </c>
      <c r="H517">
        <f>VLOOKUP(B517,Nuclides!A:F,4,FALSE)</f>
        <v>1905.6</v>
      </c>
      <c r="I517" s="3" t="str">
        <f t="shared" ref="I517:I580" si="52">IF(H517="STABLE", "STABLE", IF(H517&lt;60, H517&amp;"s", IF(H517&lt;3600, ROUND(H517/60,2)&amp;"min", IF(H517&lt;86400, ROUND(H517/3600,2)&amp;"h", IF(H517&lt;31536000, ROUND(H517/86400,2)&amp;"d", ROUND(H517/31536000,2)&amp;"y")))))</f>
        <v>31.76min</v>
      </c>
      <c r="J517" s="3">
        <f t="shared" ref="J517:J580" si="53">LN(2)/H517</f>
        <v>3.6374222321575639E-4</v>
      </c>
      <c r="K517" s="3">
        <f t="shared" ref="K517:K580" si="54">10*F517*(1-EXP(-J517*600))*6240000000000</f>
        <v>0</v>
      </c>
      <c r="L517" s="3">
        <f t="shared" ref="L517:L580" si="55">EXP(-J517*30*60)*K517</f>
        <v>0</v>
      </c>
      <c r="M517" s="3" t="str">
        <f t="shared" ref="M517:M580" si="56">G517</f>
        <v>Br84</v>
      </c>
      <c r="N517" s="3">
        <f>0</f>
        <v>0</v>
      </c>
    </row>
    <row r="518" spans="2:14" hidden="1" x14ac:dyDescent="0.2">
      <c r="B518" s="3">
        <v>35085</v>
      </c>
      <c r="C518" s="3">
        <v>0</v>
      </c>
      <c r="D518" s="3">
        <v>0</v>
      </c>
      <c r="E518" s="3">
        <v>0</v>
      </c>
      <c r="F518" s="3">
        <f t="shared" si="51"/>
        <v>0</v>
      </c>
      <c r="G518" t="str">
        <f>VLOOKUP(B518,Nuclides!A:F,5,FALSE)</f>
        <v>Br85</v>
      </c>
      <c r="H518">
        <f>VLOOKUP(B518,Nuclides!A:F,4,FALSE)</f>
        <v>174</v>
      </c>
      <c r="I518" s="3" t="str">
        <f t="shared" si="52"/>
        <v>2.9min</v>
      </c>
      <c r="J518" s="3">
        <f t="shared" si="53"/>
        <v>3.9836044859766972E-3</v>
      </c>
      <c r="K518" s="3">
        <f t="shared" si="54"/>
        <v>0</v>
      </c>
      <c r="L518" s="3">
        <f t="shared" si="55"/>
        <v>0</v>
      </c>
      <c r="M518" s="3" t="str">
        <f t="shared" si="56"/>
        <v>Br85</v>
      </c>
      <c r="N518" s="3">
        <f>0</f>
        <v>0</v>
      </c>
    </row>
    <row r="519" spans="2:14" hidden="1" x14ac:dyDescent="0.2">
      <c r="B519" s="3">
        <v>35086</v>
      </c>
      <c r="C519" s="3">
        <v>0</v>
      </c>
      <c r="D519" s="3">
        <v>0</v>
      </c>
      <c r="E519" s="3">
        <v>0</v>
      </c>
      <c r="F519" s="3">
        <f t="shared" si="51"/>
        <v>0</v>
      </c>
      <c r="G519" t="str">
        <f>VLOOKUP(B519,Nuclides!A:F,5,FALSE)</f>
        <v>Br86</v>
      </c>
      <c r="H519">
        <f>VLOOKUP(B519,Nuclides!A:F,4,FALSE)</f>
        <v>55.1</v>
      </c>
      <c r="I519" s="3" t="str">
        <f t="shared" si="52"/>
        <v>55.1s</v>
      </c>
      <c r="J519" s="3">
        <f t="shared" si="53"/>
        <v>1.2579803639926411E-2</v>
      </c>
      <c r="K519" s="3">
        <f t="shared" si="54"/>
        <v>0</v>
      </c>
      <c r="L519" s="3">
        <f t="shared" si="55"/>
        <v>0</v>
      </c>
      <c r="M519" s="3" t="str">
        <f t="shared" si="56"/>
        <v>Br86</v>
      </c>
      <c r="N519" s="3">
        <f>0</f>
        <v>0</v>
      </c>
    </row>
    <row r="520" spans="2:14" hidden="1" x14ac:dyDescent="0.2">
      <c r="B520" s="3">
        <v>35087</v>
      </c>
      <c r="C520" s="3">
        <v>0</v>
      </c>
      <c r="D520" s="3">
        <v>0</v>
      </c>
      <c r="E520" s="3">
        <v>0</v>
      </c>
      <c r="F520" s="3">
        <f t="shared" si="51"/>
        <v>0</v>
      </c>
      <c r="G520" t="str">
        <f>VLOOKUP(B520,Nuclides!A:F,5,FALSE)</f>
        <v>Br87</v>
      </c>
      <c r="H520">
        <f>VLOOKUP(B520,Nuclides!A:F,4,FALSE)</f>
        <v>55.65</v>
      </c>
      <c r="I520" s="3" t="str">
        <f t="shared" si="52"/>
        <v>55.65s</v>
      </c>
      <c r="J520" s="3">
        <f t="shared" si="53"/>
        <v>1.2455474942676466E-2</v>
      </c>
      <c r="K520" s="3">
        <f t="shared" si="54"/>
        <v>0</v>
      </c>
      <c r="L520" s="3">
        <f t="shared" si="55"/>
        <v>0</v>
      </c>
      <c r="M520" s="3" t="str">
        <f t="shared" si="56"/>
        <v>Br87</v>
      </c>
      <c r="N520" s="3">
        <f>0</f>
        <v>0</v>
      </c>
    </row>
    <row r="521" spans="2:14" hidden="1" x14ac:dyDescent="0.2">
      <c r="B521" s="3">
        <v>35088</v>
      </c>
      <c r="C521" s="3">
        <v>0</v>
      </c>
      <c r="D521" s="3">
        <v>0</v>
      </c>
      <c r="E521" s="3">
        <v>0</v>
      </c>
      <c r="F521" s="3">
        <f t="shared" si="51"/>
        <v>0</v>
      </c>
      <c r="G521" t="str">
        <f>VLOOKUP(B521,Nuclides!A:F,5,FALSE)</f>
        <v>Br88</v>
      </c>
      <c r="H521">
        <f>VLOOKUP(B521,Nuclides!A:F,4,FALSE)</f>
        <v>16.34</v>
      </c>
      <c r="I521" s="3" t="str">
        <f t="shared" si="52"/>
        <v>16.34s</v>
      </c>
      <c r="J521" s="3">
        <f t="shared" si="53"/>
        <v>4.242026808812395E-2</v>
      </c>
      <c r="K521" s="3">
        <f t="shared" si="54"/>
        <v>0</v>
      </c>
      <c r="L521" s="3">
        <f t="shared" si="55"/>
        <v>0</v>
      </c>
      <c r="M521" s="3" t="str">
        <f t="shared" si="56"/>
        <v>Br88</v>
      </c>
      <c r="N521" s="3">
        <f>0</f>
        <v>0</v>
      </c>
    </row>
    <row r="522" spans="2:14" hidden="1" x14ac:dyDescent="0.2">
      <c r="B522" s="3">
        <v>35089</v>
      </c>
      <c r="C522" s="3">
        <v>0</v>
      </c>
      <c r="D522" s="3">
        <v>0</v>
      </c>
      <c r="E522" s="3">
        <v>0</v>
      </c>
      <c r="F522" s="3">
        <f t="shared" si="51"/>
        <v>0</v>
      </c>
      <c r="G522" t="str">
        <f>VLOOKUP(B522,Nuclides!A:F,5,FALSE)</f>
        <v>Br89</v>
      </c>
      <c r="H522">
        <f>VLOOKUP(B522,Nuclides!A:F,4,FALSE)</f>
        <v>4.3570000000000002</v>
      </c>
      <c r="I522" s="3" t="str">
        <f t="shared" si="52"/>
        <v>4.357s</v>
      </c>
      <c r="J522" s="3">
        <f t="shared" si="53"/>
        <v>0.15908817547852772</v>
      </c>
      <c r="K522" s="3">
        <f t="shared" si="54"/>
        <v>0</v>
      </c>
      <c r="L522" s="3">
        <f t="shared" si="55"/>
        <v>0</v>
      </c>
      <c r="M522" s="3" t="str">
        <f t="shared" si="56"/>
        <v>Br89</v>
      </c>
      <c r="N522" s="3">
        <f>0</f>
        <v>0</v>
      </c>
    </row>
    <row r="523" spans="2:14" hidden="1" x14ac:dyDescent="0.2">
      <c r="B523" s="3">
        <v>35090</v>
      </c>
      <c r="C523" s="3">
        <v>0</v>
      </c>
      <c r="D523" s="3">
        <v>0</v>
      </c>
      <c r="E523" s="3">
        <v>0</v>
      </c>
      <c r="F523" s="3">
        <f t="shared" si="51"/>
        <v>0</v>
      </c>
      <c r="G523" t="str">
        <f>VLOOKUP(B523,Nuclides!A:F,5,FALSE)</f>
        <v>Br90</v>
      </c>
      <c r="H523">
        <f>VLOOKUP(B523,Nuclides!A:F,4,FALSE)</f>
        <v>1.92</v>
      </c>
      <c r="I523" s="3" t="str">
        <f t="shared" si="52"/>
        <v>1.92s</v>
      </c>
      <c r="J523" s="3">
        <f t="shared" si="53"/>
        <v>0.36101415654163821</v>
      </c>
      <c r="K523" s="3">
        <f t="shared" si="54"/>
        <v>0</v>
      </c>
      <c r="L523" s="3">
        <f t="shared" si="55"/>
        <v>0</v>
      </c>
      <c r="M523" s="3" t="str">
        <f t="shared" si="56"/>
        <v>Br90</v>
      </c>
      <c r="N523" s="3">
        <f>0</f>
        <v>0</v>
      </c>
    </row>
    <row r="524" spans="2:14" hidden="1" x14ac:dyDescent="0.2">
      <c r="B524" s="3">
        <v>35091</v>
      </c>
      <c r="C524" s="3">
        <v>0</v>
      </c>
      <c r="D524" s="3">
        <v>0</v>
      </c>
      <c r="E524" s="3">
        <v>0</v>
      </c>
      <c r="F524" s="3">
        <f t="shared" si="51"/>
        <v>0</v>
      </c>
      <c r="G524" t="str">
        <f>VLOOKUP(B524,Nuclides!A:F,5,FALSE)</f>
        <v>Br91</v>
      </c>
      <c r="H524">
        <f>VLOOKUP(B524,Nuclides!A:F,4,FALSE)</f>
        <v>0.54300000000000004</v>
      </c>
      <c r="I524" s="3" t="str">
        <f t="shared" si="52"/>
        <v>0.543s</v>
      </c>
      <c r="J524" s="3">
        <f t="shared" si="53"/>
        <v>1.2765141446776156</v>
      </c>
      <c r="K524" s="3">
        <f t="shared" si="54"/>
        <v>0</v>
      </c>
      <c r="L524" s="3">
        <f t="shared" si="55"/>
        <v>0</v>
      </c>
      <c r="M524" s="3" t="str">
        <f t="shared" si="56"/>
        <v>Br91</v>
      </c>
      <c r="N524" s="3">
        <f>0</f>
        <v>0</v>
      </c>
    </row>
    <row r="525" spans="2:14" hidden="1" x14ac:dyDescent="0.2">
      <c r="B525" s="3">
        <v>35092</v>
      </c>
      <c r="C525" s="3">
        <v>0</v>
      </c>
      <c r="D525" s="3">
        <v>0</v>
      </c>
      <c r="E525" s="3">
        <v>0</v>
      </c>
      <c r="F525" s="3">
        <f t="shared" si="51"/>
        <v>0</v>
      </c>
      <c r="G525" t="str">
        <f>VLOOKUP(B525,Nuclides!A:F,5,FALSE)</f>
        <v>Br92</v>
      </c>
      <c r="H525">
        <f>VLOOKUP(B525,Nuclides!A:F,4,FALSE)</f>
        <v>0.314</v>
      </c>
      <c r="I525" s="3" t="str">
        <f t="shared" si="52"/>
        <v>0.314s</v>
      </c>
      <c r="J525" s="3">
        <f t="shared" si="53"/>
        <v>2.2074750973246666</v>
      </c>
      <c r="K525" s="3">
        <f t="shared" si="54"/>
        <v>0</v>
      </c>
      <c r="L525" s="3">
        <f t="shared" si="55"/>
        <v>0</v>
      </c>
      <c r="M525" s="3" t="str">
        <f t="shared" si="56"/>
        <v>Br92</v>
      </c>
      <c r="N525" s="3">
        <f>0</f>
        <v>0</v>
      </c>
    </row>
    <row r="526" spans="2:14" hidden="1" x14ac:dyDescent="0.2">
      <c r="B526" s="3">
        <v>36071</v>
      </c>
      <c r="C526" s="3">
        <v>0</v>
      </c>
      <c r="D526" s="3">
        <v>0</v>
      </c>
      <c r="E526" s="3">
        <v>0</v>
      </c>
      <c r="F526" s="3">
        <f t="shared" si="51"/>
        <v>0</v>
      </c>
      <c r="G526" t="str">
        <f>VLOOKUP(B526,Nuclides!A:F,5,FALSE)</f>
        <v>Kr71</v>
      </c>
      <c r="H526">
        <f>VLOOKUP(B526,Nuclides!A:F,4,FALSE)</f>
        <v>0.1</v>
      </c>
      <c r="I526" s="3" t="str">
        <f t="shared" si="52"/>
        <v>0.1s</v>
      </c>
      <c r="J526" s="3">
        <f t="shared" si="53"/>
        <v>6.9314718055994522</v>
      </c>
      <c r="K526" s="3">
        <f t="shared" si="54"/>
        <v>0</v>
      </c>
      <c r="L526" s="3">
        <f t="shared" si="55"/>
        <v>0</v>
      </c>
      <c r="M526" s="3" t="str">
        <f t="shared" si="56"/>
        <v>Kr71</v>
      </c>
      <c r="N526" s="3">
        <f>0</f>
        <v>0</v>
      </c>
    </row>
    <row r="527" spans="2:14" hidden="1" x14ac:dyDescent="0.2">
      <c r="B527" s="3">
        <v>36072</v>
      </c>
      <c r="C527" s="3">
        <v>0</v>
      </c>
      <c r="D527" s="3">
        <v>0</v>
      </c>
      <c r="E527" s="3">
        <v>0</v>
      </c>
      <c r="F527" s="3">
        <f t="shared" si="51"/>
        <v>0</v>
      </c>
      <c r="G527" t="str">
        <f>VLOOKUP(B527,Nuclides!A:F,5,FALSE)</f>
        <v>Kr72</v>
      </c>
      <c r="H527">
        <f>VLOOKUP(B527,Nuclides!A:F,4,FALSE)</f>
        <v>17.100000000000001</v>
      </c>
      <c r="I527" s="3" t="str">
        <f t="shared" si="52"/>
        <v>17.1s</v>
      </c>
      <c r="J527" s="3">
        <f t="shared" si="53"/>
        <v>4.0534922839762878E-2</v>
      </c>
      <c r="K527" s="3">
        <f t="shared" si="54"/>
        <v>0</v>
      </c>
      <c r="L527" s="3">
        <f t="shared" si="55"/>
        <v>0</v>
      </c>
      <c r="M527" s="3" t="str">
        <f t="shared" si="56"/>
        <v>Kr72</v>
      </c>
      <c r="N527" s="3">
        <f>0</f>
        <v>0</v>
      </c>
    </row>
    <row r="528" spans="2:14" hidden="1" x14ac:dyDescent="0.2">
      <c r="B528" s="3">
        <v>36073</v>
      </c>
      <c r="C528" s="3">
        <v>0</v>
      </c>
      <c r="D528" s="3">
        <v>0</v>
      </c>
      <c r="E528" s="3">
        <v>0</v>
      </c>
      <c r="F528" s="3">
        <f t="shared" si="51"/>
        <v>0</v>
      </c>
      <c r="G528" t="str">
        <f>VLOOKUP(B528,Nuclides!A:F,5,FALSE)</f>
        <v>Kr73</v>
      </c>
      <c r="H528">
        <f>VLOOKUP(B528,Nuclides!A:F,4,FALSE)</f>
        <v>27.3</v>
      </c>
      <c r="I528" s="3" t="str">
        <f t="shared" si="52"/>
        <v>27.3s</v>
      </c>
      <c r="J528" s="3">
        <f t="shared" si="53"/>
        <v>2.539000661391741E-2</v>
      </c>
      <c r="K528" s="3">
        <f t="shared" si="54"/>
        <v>0</v>
      </c>
      <c r="L528" s="3">
        <f t="shared" si="55"/>
        <v>0</v>
      </c>
      <c r="M528" s="3" t="str">
        <f t="shared" si="56"/>
        <v>Kr73</v>
      </c>
      <c r="N528" s="3">
        <f>0</f>
        <v>0</v>
      </c>
    </row>
    <row r="529" spans="2:14" hidden="1" x14ac:dyDescent="0.2">
      <c r="B529" s="3">
        <v>36074</v>
      </c>
      <c r="C529" s="3">
        <v>0</v>
      </c>
      <c r="D529" s="3">
        <v>0</v>
      </c>
      <c r="E529" s="3">
        <v>0</v>
      </c>
      <c r="F529" s="3">
        <f t="shared" si="51"/>
        <v>0</v>
      </c>
      <c r="G529" t="str">
        <f>VLOOKUP(B529,Nuclides!A:F,5,FALSE)</f>
        <v>Kr74</v>
      </c>
      <c r="H529">
        <f>VLOOKUP(B529,Nuclides!A:F,4,FALSE)</f>
        <v>690</v>
      </c>
      <c r="I529" s="3" t="str">
        <f t="shared" si="52"/>
        <v>11.5min</v>
      </c>
      <c r="J529" s="3">
        <f t="shared" si="53"/>
        <v>1.0045611312462974E-3</v>
      </c>
      <c r="K529" s="3">
        <f t="shared" si="54"/>
        <v>0</v>
      </c>
      <c r="L529" s="3">
        <f t="shared" si="55"/>
        <v>0</v>
      </c>
      <c r="M529" s="3" t="str">
        <f t="shared" si="56"/>
        <v>Kr74</v>
      </c>
      <c r="N529" s="3">
        <f>0</f>
        <v>0</v>
      </c>
    </row>
    <row r="530" spans="2:14" hidden="1" x14ac:dyDescent="0.2">
      <c r="B530" s="3">
        <v>36075</v>
      </c>
      <c r="C530" s="3">
        <v>0</v>
      </c>
      <c r="D530" s="3">
        <v>0</v>
      </c>
      <c r="E530" s="3">
        <v>0</v>
      </c>
      <c r="F530" s="3">
        <f t="shared" si="51"/>
        <v>0</v>
      </c>
      <c r="G530" t="str">
        <f>VLOOKUP(B530,Nuclides!A:F,5,FALSE)</f>
        <v>Kr75</v>
      </c>
      <c r="H530">
        <f>VLOOKUP(B530,Nuclides!A:F,4,FALSE)</f>
        <v>276</v>
      </c>
      <c r="I530" s="3" t="str">
        <f t="shared" si="52"/>
        <v>4.6min</v>
      </c>
      <c r="J530" s="3">
        <f t="shared" si="53"/>
        <v>2.5114028281157438E-3</v>
      </c>
      <c r="K530" s="3">
        <f t="shared" si="54"/>
        <v>0</v>
      </c>
      <c r="L530" s="3">
        <f t="shared" si="55"/>
        <v>0</v>
      </c>
      <c r="M530" s="3" t="str">
        <f t="shared" si="56"/>
        <v>Kr75</v>
      </c>
      <c r="N530" s="3">
        <f>0</f>
        <v>0</v>
      </c>
    </row>
    <row r="531" spans="2:14" hidden="1" x14ac:dyDescent="0.2">
      <c r="B531" s="3">
        <v>36076</v>
      </c>
      <c r="C531" s="3">
        <v>0</v>
      </c>
      <c r="D531" s="3">
        <v>0</v>
      </c>
      <c r="E531" s="3">
        <v>0</v>
      </c>
      <c r="F531" s="3">
        <f t="shared" si="51"/>
        <v>0</v>
      </c>
      <c r="G531" t="str">
        <f>VLOOKUP(B531,Nuclides!A:F,5,FALSE)</f>
        <v>Kr76</v>
      </c>
      <c r="H531">
        <f>VLOOKUP(B531,Nuclides!A:F,4,FALSE)</f>
        <v>53280</v>
      </c>
      <c r="I531" s="3" t="str">
        <f t="shared" si="52"/>
        <v>14.8h</v>
      </c>
      <c r="J531" s="3">
        <f t="shared" si="53"/>
        <v>1.3009519154653629E-5</v>
      </c>
      <c r="K531" s="3">
        <f t="shared" si="54"/>
        <v>0</v>
      </c>
      <c r="L531" s="3">
        <f t="shared" si="55"/>
        <v>0</v>
      </c>
      <c r="M531" s="3" t="str">
        <f t="shared" si="56"/>
        <v>Kr76</v>
      </c>
      <c r="N531" s="3">
        <f>0</f>
        <v>0</v>
      </c>
    </row>
    <row r="532" spans="2:14" hidden="1" x14ac:dyDescent="0.2">
      <c r="B532" s="3">
        <v>36077</v>
      </c>
      <c r="C532" s="3">
        <v>0</v>
      </c>
      <c r="D532" s="3">
        <v>0</v>
      </c>
      <c r="E532" s="3">
        <v>0</v>
      </c>
      <c r="F532" s="3">
        <f t="shared" si="51"/>
        <v>0</v>
      </c>
      <c r="G532" t="str">
        <f>VLOOKUP(B532,Nuclides!A:F,5,FALSE)</f>
        <v>Kr77</v>
      </c>
      <c r="H532">
        <f>VLOOKUP(B532,Nuclides!A:F,4,FALSE)</f>
        <v>4464</v>
      </c>
      <c r="I532" s="3" t="str">
        <f t="shared" si="52"/>
        <v>1.24h</v>
      </c>
      <c r="J532" s="3">
        <f t="shared" si="53"/>
        <v>1.5527490603941426E-4</v>
      </c>
      <c r="K532" s="3">
        <f t="shared" si="54"/>
        <v>0</v>
      </c>
      <c r="L532" s="3">
        <f t="shared" si="55"/>
        <v>0</v>
      </c>
      <c r="M532" s="3" t="str">
        <f t="shared" si="56"/>
        <v>Kr77</v>
      </c>
      <c r="N532" s="3">
        <f>0</f>
        <v>0</v>
      </c>
    </row>
    <row r="533" spans="2:14" hidden="1" x14ac:dyDescent="0.2">
      <c r="B533" s="3">
        <v>36078</v>
      </c>
      <c r="C533" s="3">
        <v>0</v>
      </c>
      <c r="D533" s="3">
        <v>0</v>
      </c>
      <c r="E533" s="3">
        <v>0</v>
      </c>
      <c r="F533" s="3">
        <f t="shared" si="51"/>
        <v>0</v>
      </c>
      <c r="G533" t="str">
        <f>VLOOKUP(B533,Nuclides!A:F,5,FALSE)</f>
        <v>Kr78</v>
      </c>
      <c r="H533">
        <f>VLOOKUP(B533,Nuclides!A:F,4,FALSE)</f>
        <v>4.73364E+28</v>
      </c>
      <c r="I533" s="3" t="str">
        <f t="shared" si="52"/>
        <v>1.50102739726027E+21y</v>
      </c>
      <c r="J533" s="3">
        <f t="shared" si="53"/>
        <v>1.4643005817086752E-29</v>
      </c>
      <c r="K533" s="3">
        <f t="shared" si="54"/>
        <v>0</v>
      </c>
      <c r="L533" s="3">
        <f t="shared" si="55"/>
        <v>0</v>
      </c>
      <c r="M533" s="3" t="str">
        <f t="shared" si="56"/>
        <v>Kr78</v>
      </c>
      <c r="N533" s="3">
        <f>0</f>
        <v>0</v>
      </c>
    </row>
    <row r="534" spans="2:14" hidden="1" x14ac:dyDescent="0.2">
      <c r="B534" s="3">
        <v>36079</v>
      </c>
      <c r="C534" s="3">
        <v>0</v>
      </c>
      <c r="D534" s="3">
        <v>0</v>
      </c>
      <c r="E534" s="3">
        <v>0</v>
      </c>
      <c r="F534" s="3">
        <f t="shared" si="51"/>
        <v>0</v>
      </c>
      <c r="G534" t="str">
        <f>VLOOKUP(B534,Nuclides!A:F,5,FALSE)</f>
        <v>Kr79</v>
      </c>
      <c r="H534">
        <f>VLOOKUP(B534,Nuclides!A:F,4,FALSE)</f>
        <v>126144</v>
      </c>
      <c r="I534" s="3" t="str">
        <f t="shared" si="52"/>
        <v>1.46d</v>
      </c>
      <c r="J534" s="3">
        <f t="shared" si="53"/>
        <v>5.4948882274221945E-6</v>
      </c>
      <c r="K534" s="3">
        <f t="shared" si="54"/>
        <v>0</v>
      </c>
      <c r="L534" s="3">
        <f t="shared" si="55"/>
        <v>0</v>
      </c>
      <c r="M534" s="3" t="str">
        <f t="shared" si="56"/>
        <v>Kr79</v>
      </c>
      <c r="N534" s="3">
        <f>0</f>
        <v>0</v>
      </c>
    </row>
    <row r="535" spans="2:14" hidden="1" x14ac:dyDescent="0.2">
      <c r="B535" s="3">
        <v>36080</v>
      </c>
      <c r="C535" s="3">
        <v>0</v>
      </c>
      <c r="D535" s="3">
        <v>0</v>
      </c>
      <c r="E535" s="3">
        <v>0</v>
      </c>
      <c r="F535" s="3">
        <f t="shared" si="51"/>
        <v>0</v>
      </c>
      <c r="G535" t="str">
        <f>VLOOKUP(B535,Nuclides!A:F,5,FALSE)</f>
        <v>Kr80</v>
      </c>
      <c r="H535" t="str">
        <f>VLOOKUP(B535,Nuclides!A:F,4,FALSE)</f>
        <v>STABLE</v>
      </c>
      <c r="I535" s="3" t="str">
        <f t="shared" si="52"/>
        <v>STABLE</v>
      </c>
      <c r="J535" s="3" t="e">
        <f t="shared" si="53"/>
        <v>#VALUE!</v>
      </c>
      <c r="K535" s="3" t="e">
        <f t="shared" si="54"/>
        <v>#VALUE!</v>
      </c>
      <c r="L535" s="3" t="e">
        <f t="shared" si="55"/>
        <v>#VALUE!</v>
      </c>
      <c r="M535" s="3" t="str">
        <f t="shared" si="56"/>
        <v>Kr80</v>
      </c>
      <c r="N535" s="3">
        <f>0</f>
        <v>0</v>
      </c>
    </row>
    <row r="536" spans="2:14" hidden="1" x14ac:dyDescent="0.2">
      <c r="B536" s="3">
        <v>36081</v>
      </c>
      <c r="C536" s="3">
        <v>0</v>
      </c>
      <c r="D536" s="3">
        <v>0</v>
      </c>
      <c r="E536" s="3">
        <v>0</v>
      </c>
      <c r="F536" s="3">
        <f t="shared" si="51"/>
        <v>0</v>
      </c>
      <c r="G536" t="str">
        <f>VLOOKUP(B536,Nuclides!A:F,5,FALSE)</f>
        <v>Kr81</v>
      </c>
      <c r="H536">
        <f>VLOOKUP(B536,Nuclides!A:F,4,FALSE)</f>
        <v>7226690400000</v>
      </c>
      <c r="I536" s="3" t="str">
        <f t="shared" si="52"/>
        <v>229156.85y</v>
      </c>
      <c r="J536" s="3">
        <f t="shared" si="53"/>
        <v>9.5914885264760377E-14</v>
      </c>
      <c r="K536" s="3">
        <f t="shared" si="54"/>
        <v>0</v>
      </c>
      <c r="L536" s="3">
        <f t="shared" si="55"/>
        <v>0</v>
      </c>
      <c r="M536" s="3" t="str">
        <f t="shared" si="56"/>
        <v>Kr81</v>
      </c>
      <c r="N536" s="3">
        <f>0</f>
        <v>0</v>
      </c>
    </row>
    <row r="537" spans="2:14" hidden="1" x14ac:dyDescent="0.2">
      <c r="B537" s="3">
        <v>36082</v>
      </c>
      <c r="C537" s="3">
        <v>0</v>
      </c>
      <c r="D537" s="3">
        <v>0</v>
      </c>
      <c r="E537" s="3">
        <v>0</v>
      </c>
      <c r="F537" s="3">
        <f t="shared" si="51"/>
        <v>0</v>
      </c>
      <c r="G537" t="str">
        <f>VLOOKUP(B537,Nuclides!A:F,5,FALSE)</f>
        <v>Kr82</v>
      </c>
      <c r="H537" t="str">
        <f>VLOOKUP(B537,Nuclides!A:F,4,FALSE)</f>
        <v>STABLE</v>
      </c>
      <c r="I537" s="3" t="str">
        <f t="shared" si="52"/>
        <v>STABLE</v>
      </c>
      <c r="J537" s="3" t="e">
        <f t="shared" si="53"/>
        <v>#VALUE!</v>
      </c>
      <c r="K537" s="3" t="e">
        <f t="shared" si="54"/>
        <v>#VALUE!</v>
      </c>
      <c r="L537" s="3" t="e">
        <f t="shared" si="55"/>
        <v>#VALUE!</v>
      </c>
      <c r="M537" s="3" t="str">
        <f t="shared" si="56"/>
        <v>Kr82</v>
      </c>
      <c r="N537" s="3">
        <f>0</f>
        <v>0</v>
      </c>
    </row>
    <row r="538" spans="2:14" hidden="1" x14ac:dyDescent="0.2">
      <c r="B538" s="3">
        <v>36083</v>
      </c>
      <c r="C538" s="3">
        <v>0</v>
      </c>
      <c r="D538" s="3">
        <v>0</v>
      </c>
      <c r="E538" s="3">
        <v>0</v>
      </c>
      <c r="F538" s="3">
        <f t="shared" si="51"/>
        <v>0</v>
      </c>
      <c r="G538" t="str">
        <f>VLOOKUP(B538,Nuclides!A:F,5,FALSE)</f>
        <v>Kr83</v>
      </c>
      <c r="H538" t="str">
        <f>VLOOKUP(B538,Nuclides!A:F,4,FALSE)</f>
        <v>STABLE</v>
      </c>
      <c r="I538" s="3" t="str">
        <f t="shared" si="52"/>
        <v>STABLE</v>
      </c>
      <c r="J538" s="3" t="e">
        <f t="shared" si="53"/>
        <v>#VALUE!</v>
      </c>
      <c r="K538" s="3" t="e">
        <f t="shared" si="54"/>
        <v>#VALUE!</v>
      </c>
      <c r="L538" s="3" t="e">
        <f t="shared" si="55"/>
        <v>#VALUE!</v>
      </c>
      <c r="M538" s="3" t="str">
        <f t="shared" si="56"/>
        <v>Kr83</v>
      </c>
      <c r="N538" s="3">
        <f>0</f>
        <v>0</v>
      </c>
    </row>
    <row r="539" spans="2:14" hidden="1" x14ac:dyDescent="0.2">
      <c r="B539" s="3">
        <v>36084</v>
      </c>
      <c r="C539" s="3">
        <v>0</v>
      </c>
      <c r="D539" s="3">
        <v>0</v>
      </c>
      <c r="E539" s="3">
        <v>0</v>
      </c>
      <c r="F539" s="3">
        <f t="shared" si="51"/>
        <v>0</v>
      </c>
      <c r="G539" t="str">
        <f>VLOOKUP(B539,Nuclides!A:F,5,FALSE)</f>
        <v>Kr84</v>
      </c>
      <c r="H539" t="str">
        <f>VLOOKUP(B539,Nuclides!A:F,4,FALSE)</f>
        <v>STABLE</v>
      </c>
      <c r="I539" s="3" t="str">
        <f t="shared" si="52"/>
        <v>STABLE</v>
      </c>
      <c r="J539" s="3" t="e">
        <f t="shared" si="53"/>
        <v>#VALUE!</v>
      </c>
      <c r="K539" s="3" t="e">
        <f t="shared" si="54"/>
        <v>#VALUE!</v>
      </c>
      <c r="L539" s="3" t="e">
        <f t="shared" si="55"/>
        <v>#VALUE!</v>
      </c>
      <c r="M539" s="3" t="str">
        <f t="shared" si="56"/>
        <v>Kr84</v>
      </c>
      <c r="N539" s="3">
        <f>0</f>
        <v>0</v>
      </c>
    </row>
    <row r="540" spans="2:14" hidden="1" x14ac:dyDescent="0.2">
      <c r="B540" s="3">
        <v>36085</v>
      </c>
      <c r="C540" s="3">
        <v>0</v>
      </c>
      <c r="D540" s="3">
        <v>0</v>
      </c>
      <c r="E540" s="3">
        <v>0</v>
      </c>
      <c r="F540" s="3">
        <f t="shared" si="51"/>
        <v>0</v>
      </c>
      <c r="G540" t="str">
        <f>VLOOKUP(B540,Nuclides!A:F,5,FALSE)</f>
        <v>Kr85</v>
      </c>
      <c r="H540">
        <f>VLOOKUP(B540,Nuclides!A:F,4,FALSE)</f>
        <v>338897066.39999998</v>
      </c>
      <c r="I540" s="3" t="str">
        <f t="shared" si="52"/>
        <v>10.75y</v>
      </c>
      <c r="J540" s="3">
        <f t="shared" si="53"/>
        <v>2.045302982179917E-9</v>
      </c>
      <c r="K540" s="3">
        <f t="shared" si="54"/>
        <v>0</v>
      </c>
      <c r="L540" s="3">
        <f t="shared" si="55"/>
        <v>0</v>
      </c>
      <c r="M540" s="3" t="str">
        <f t="shared" si="56"/>
        <v>Kr85</v>
      </c>
      <c r="N540" s="3">
        <f>0</f>
        <v>0</v>
      </c>
    </row>
    <row r="541" spans="2:14" hidden="1" x14ac:dyDescent="0.2">
      <c r="B541" s="3">
        <v>36086</v>
      </c>
      <c r="C541" s="3">
        <v>0</v>
      </c>
      <c r="D541" s="3">
        <v>0</v>
      </c>
      <c r="E541" s="3">
        <v>0</v>
      </c>
      <c r="F541" s="3">
        <f t="shared" si="51"/>
        <v>0</v>
      </c>
      <c r="G541" t="str">
        <f>VLOOKUP(B541,Nuclides!A:F,5,FALSE)</f>
        <v>Kr86</v>
      </c>
      <c r="H541" t="str">
        <f>VLOOKUP(B541,Nuclides!A:F,4,FALSE)</f>
        <v>STABLE</v>
      </c>
      <c r="I541" s="3" t="str">
        <f t="shared" si="52"/>
        <v>STABLE</v>
      </c>
      <c r="J541" s="3" t="e">
        <f t="shared" si="53"/>
        <v>#VALUE!</v>
      </c>
      <c r="K541" s="3" t="e">
        <f t="shared" si="54"/>
        <v>#VALUE!</v>
      </c>
      <c r="L541" s="3" t="e">
        <f t="shared" si="55"/>
        <v>#VALUE!</v>
      </c>
      <c r="M541" s="3" t="str">
        <f t="shared" si="56"/>
        <v>Kr86</v>
      </c>
      <c r="N541" s="3">
        <f>0</f>
        <v>0</v>
      </c>
    </row>
    <row r="542" spans="2:14" hidden="1" x14ac:dyDescent="0.2">
      <c r="B542" s="3">
        <v>36087</v>
      </c>
      <c r="C542" s="3">
        <v>0</v>
      </c>
      <c r="D542" s="3">
        <v>0</v>
      </c>
      <c r="E542" s="3">
        <v>0</v>
      </c>
      <c r="F542" s="3">
        <f t="shared" si="51"/>
        <v>0</v>
      </c>
      <c r="G542" t="str">
        <f>VLOOKUP(B542,Nuclides!A:F,5,FALSE)</f>
        <v>Kr87</v>
      </c>
      <c r="H542">
        <f>VLOOKUP(B542,Nuclides!A:F,4,FALSE)</f>
        <v>4578</v>
      </c>
      <c r="I542" s="3" t="str">
        <f t="shared" si="52"/>
        <v>1.27h</v>
      </c>
      <c r="J542" s="3">
        <f t="shared" si="53"/>
        <v>1.5140829632152584E-4</v>
      </c>
      <c r="K542" s="3">
        <f t="shared" si="54"/>
        <v>0</v>
      </c>
      <c r="L542" s="3">
        <f t="shared" si="55"/>
        <v>0</v>
      </c>
      <c r="M542" s="3" t="str">
        <f t="shared" si="56"/>
        <v>Kr87</v>
      </c>
      <c r="N542" s="3">
        <f>0</f>
        <v>0</v>
      </c>
    </row>
    <row r="543" spans="2:14" hidden="1" x14ac:dyDescent="0.2">
      <c r="B543" s="3">
        <v>36088</v>
      </c>
      <c r="C543" s="3">
        <v>0</v>
      </c>
      <c r="D543" s="3">
        <v>0</v>
      </c>
      <c r="E543" s="3">
        <v>0</v>
      </c>
      <c r="F543" s="3">
        <f t="shared" si="51"/>
        <v>0</v>
      </c>
      <c r="G543" t="str">
        <f>VLOOKUP(B543,Nuclides!A:F,5,FALSE)</f>
        <v>Kr88</v>
      </c>
      <c r="H543">
        <f>VLOOKUP(B543,Nuclides!A:F,4,FALSE)</f>
        <v>10170</v>
      </c>
      <c r="I543" s="3" t="str">
        <f t="shared" si="52"/>
        <v>2.83h</v>
      </c>
      <c r="J543" s="3">
        <f t="shared" si="53"/>
        <v>6.8156064951813692E-5</v>
      </c>
      <c r="K543" s="3">
        <f t="shared" si="54"/>
        <v>0</v>
      </c>
      <c r="L543" s="3">
        <f t="shared" si="55"/>
        <v>0</v>
      </c>
      <c r="M543" s="3" t="str">
        <f t="shared" si="56"/>
        <v>Kr88</v>
      </c>
      <c r="N543" s="3">
        <f>0</f>
        <v>0</v>
      </c>
    </row>
    <row r="544" spans="2:14" hidden="1" x14ac:dyDescent="0.2">
      <c r="B544" s="3">
        <v>36089</v>
      </c>
      <c r="C544" s="3">
        <v>0</v>
      </c>
      <c r="D544" s="3">
        <v>0</v>
      </c>
      <c r="E544" s="3">
        <v>0</v>
      </c>
      <c r="F544" s="3">
        <f t="shared" si="51"/>
        <v>0</v>
      </c>
      <c r="G544" t="str">
        <f>VLOOKUP(B544,Nuclides!A:F,5,FALSE)</f>
        <v>Kr89</v>
      </c>
      <c r="H544">
        <f>VLOOKUP(B544,Nuclides!A:F,4,FALSE)</f>
        <v>189</v>
      </c>
      <c r="I544" s="3" t="str">
        <f t="shared" si="52"/>
        <v>3.15min</v>
      </c>
      <c r="J544" s="3">
        <f t="shared" si="53"/>
        <v>3.6674453997880704E-3</v>
      </c>
      <c r="K544" s="3">
        <f t="shared" si="54"/>
        <v>0</v>
      </c>
      <c r="L544" s="3">
        <f t="shared" si="55"/>
        <v>0</v>
      </c>
      <c r="M544" s="3" t="str">
        <f t="shared" si="56"/>
        <v>Kr89</v>
      </c>
      <c r="N544" s="3">
        <f>0</f>
        <v>0</v>
      </c>
    </row>
    <row r="545" spans="2:14" hidden="1" x14ac:dyDescent="0.2">
      <c r="B545" s="3">
        <v>36090</v>
      </c>
      <c r="C545" s="3">
        <v>0</v>
      </c>
      <c r="D545" s="3">
        <v>0</v>
      </c>
      <c r="E545" s="3">
        <v>0</v>
      </c>
      <c r="F545" s="3">
        <f t="shared" si="51"/>
        <v>0</v>
      </c>
      <c r="G545" t="str">
        <f>VLOOKUP(B545,Nuclides!A:F,5,FALSE)</f>
        <v>Kr90</v>
      </c>
      <c r="H545">
        <f>VLOOKUP(B545,Nuclides!A:F,4,FALSE)</f>
        <v>32.32</v>
      </c>
      <c r="I545" s="3" t="str">
        <f t="shared" si="52"/>
        <v>32.32s</v>
      </c>
      <c r="J545" s="3">
        <f t="shared" si="53"/>
        <v>2.1446385537127018E-2</v>
      </c>
      <c r="K545" s="3">
        <f t="shared" si="54"/>
        <v>0</v>
      </c>
      <c r="L545" s="3">
        <f t="shared" si="55"/>
        <v>0</v>
      </c>
      <c r="M545" s="3" t="str">
        <f t="shared" si="56"/>
        <v>Kr90</v>
      </c>
      <c r="N545" s="3">
        <f>0</f>
        <v>0</v>
      </c>
    </row>
    <row r="546" spans="2:14" hidden="1" x14ac:dyDescent="0.2">
      <c r="B546" s="3">
        <v>36091</v>
      </c>
      <c r="C546" s="3">
        <v>0</v>
      </c>
      <c r="D546" s="3">
        <v>0</v>
      </c>
      <c r="E546" s="3">
        <v>0</v>
      </c>
      <c r="F546" s="3">
        <f t="shared" si="51"/>
        <v>0</v>
      </c>
      <c r="G546" t="str">
        <f>VLOOKUP(B546,Nuclides!A:F,5,FALSE)</f>
        <v>Kr91</v>
      </c>
      <c r="H546">
        <f>VLOOKUP(B546,Nuclides!A:F,4,FALSE)</f>
        <v>8.57</v>
      </c>
      <c r="I546" s="3" t="str">
        <f t="shared" si="52"/>
        <v>8.57s</v>
      </c>
      <c r="J546" s="3">
        <f t="shared" si="53"/>
        <v>8.0880651173855928E-2</v>
      </c>
      <c r="K546" s="3">
        <f t="shared" si="54"/>
        <v>0</v>
      </c>
      <c r="L546" s="3">
        <f t="shared" si="55"/>
        <v>0</v>
      </c>
      <c r="M546" s="3" t="str">
        <f t="shared" si="56"/>
        <v>Kr91</v>
      </c>
      <c r="N546" s="3">
        <f>0</f>
        <v>0</v>
      </c>
    </row>
    <row r="547" spans="2:14" hidden="1" x14ac:dyDescent="0.2">
      <c r="B547" s="3">
        <v>36092</v>
      </c>
      <c r="C547" s="3">
        <v>0</v>
      </c>
      <c r="D547" s="3">
        <v>0</v>
      </c>
      <c r="E547" s="3">
        <v>0</v>
      </c>
      <c r="F547" s="3">
        <f t="shared" si="51"/>
        <v>0</v>
      </c>
      <c r="G547" t="str">
        <f>VLOOKUP(B547,Nuclides!A:F,5,FALSE)</f>
        <v>Kr92</v>
      </c>
      <c r="H547">
        <f>VLOOKUP(B547,Nuclides!A:F,4,FALSE)</f>
        <v>1.84</v>
      </c>
      <c r="I547" s="3" t="str">
        <f t="shared" si="52"/>
        <v>1.84s</v>
      </c>
      <c r="J547" s="3">
        <f t="shared" si="53"/>
        <v>0.37671042421736156</v>
      </c>
      <c r="K547" s="3">
        <f t="shared" si="54"/>
        <v>0</v>
      </c>
      <c r="L547" s="3">
        <f t="shared" si="55"/>
        <v>0</v>
      </c>
      <c r="M547" s="3" t="str">
        <f t="shared" si="56"/>
        <v>Kr92</v>
      </c>
      <c r="N547" s="3">
        <f>0</f>
        <v>0</v>
      </c>
    </row>
    <row r="548" spans="2:14" hidden="1" x14ac:dyDescent="0.2">
      <c r="B548" s="3">
        <v>36093</v>
      </c>
      <c r="C548" s="3">
        <v>0</v>
      </c>
      <c r="D548" s="3">
        <v>0</v>
      </c>
      <c r="E548" s="3">
        <v>0</v>
      </c>
      <c r="F548" s="3">
        <f t="shared" si="51"/>
        <v>0</v>
      </c>
      <c r="G548" t="str">
        <f>VLOOKUP(B548,Nuclides!A:F,5,FALSE)</f>
        <v>Kr93</v>
      </c>
      <c r="H548">
        <f>VLOOKUP(B548,Nuclides!A:F,4,FALSE)</f>
        <v>1.286</v>
      </c>
      <c r="I548" s="3" t="str">
        <f t="shared" si="52"/>
        <v>1.286s</v>
      </c>
      <c r="J548" s="3">
        <f t="shared" si="53"/>
        <v>0.53899469716947535</v>
      </c>
      <c r="K548" s="3">
        <f t="shared" si="54"/>
        <v>0</v>
      </c>
      <c r="L548" s="3">
        <f t="shared" si="55"/>
        <v>0</v>
      </c>
      <c r="M548" s="3" t="str">
        <f t="shared" si="56"/>
        <v>Kr93</v>
      </c>
      <c r="N548" s="3">
        <f>0</f>
        <v>0</v>
      </c>
    </row>
    <row r="549" spans="2:14" hidden="1" x14ac:dyDescent="0.2">
      <c r="B549" s="3">
        <v>36094</v>
      </c>
      <c r="C549" s="3">
        <v>0</v>
      </c>
      <c r="D549" s="3">
        <v>0</v>
      </c>
      <c r="E549" s="3">
        <v>0</v>
      </c>
      <c r="F549" s="3">
        <f t="shared" si="51"/>
        <v>0</v>
      </c>
      <c r="G549" t="str">
        <f>VLOOKUP(B549,Nuclides!A:F,5,FALSE)</f>
        <v>Kr94</v>
      </c>
      <c r="H549">
        <f>VLOOKUP(B549,Nuclides!A:F,4,FALSE)</f>
        <v>0.21199999999999999</v>
      </c>
      <c r="I549" s="3" t="str">
        <f t="shared" si="52"/>
        <v>0.212s</v>
      </c>
      <c r="J549" s="3">
        <f t="shared" si="53"/>
        <v>3.2695621724525723</v>
      </c>
      <c r="K549" s="3">
        <f t="shared" si="54"/>
        <v>0</v>
      </c>
      <c r="L549" s="3">
        <f t="shared" si="55"/>
        <v>0</v>
      </c>
      <c r="M549" s="3" t="str">
        <f t="shared" si="56"/>
        <v>Kr94</v>
      </c>
      <c r="N549" s="3">
        <f>0</f>
        <v>0</v>
      </c>
    </row>
    <row r="550" spans="2:14" hidden="1" x14ac:dyDescent="0.2">
      <c r="B550" s="3">
        <v>36095</v>
      </c>
      <c r="C550" s="3">
        <v>0</v>
      </c>
      <c r="D550" s="3">
        <v>0</v>
      </c>
      <c r="E550" s="3">
        <v>0</v>
      </c>
      <c r="F550" s="3">
        <f t="shared" si="51"/>
        <v>0</v>
      </c>
      <c r="G550" t="str">
        <f>VLOOKUP(B550,Nuclides!A:F,5,FALSE)</f>
        <v>Kr95</v>
      </c>
      <c r="H550">
        <f>VLOOKUP(B550,Nuclides!A:F,4,FALSE)</f>
        <v>0.114</v>
      </c>
      <c r="I550" s="3" t="str">
        <f t="shared" si="52"/>
        <v>0.114s</v>
      </c>
      <c r="J550" s="3">
        <f t="shared" si="53"/>
        <v>6.0802384259644322</v>
      </c>
      <c r="K550" s="3">
        <f t="shared" si="54"/>
        <v>0</v>
      </c>
      <c r="L550" s="3">
        <f t="shared" si="55"/>
        <v>0</v>
      </c>
      <c r="M550" s="3" t="str">
        <f t="shared" si="56"/>
        <v>Kr95</v>
      </c>
      <c r="N550" s="3">
        <f>0</f>
        <v>0</v>
      </c>
    </row>
    <row r="551" spans="2:14" hidden="1" x14ac:dyDescent="0.2">
      <c r="B551" s="3">
        <v>36096</v>
      </c>
      <c r="C551" s="3">
        <v>0</v>
      </c>
      <c r="D551" s="3">
        <v>0</v>
      </c>
      <c r="E551" s="3">
        <v>0</v>
      </c>
      <c r="F551" s="3">
        <f t="shared" si="51"/>
        <v>0</v>
      </c>
      <c r="G551" t="str">
        <f>VLOOKUP(B551,Nuclides!A:F,5,FALSE)</f>
        <v>Kr96</v>
      </c>
      <c r="H551">
        <f>VLOOKUP(B551,Nuclides!A:F,4,FALSE)</f>
        <v>0.08</v>
      </c>
      <c r="I551" s="3" t="str">
        <f t="shared" si="52"/>
        <v>0.08s</v>
      </c>
      <c r="J551" s="3">
        <f t="shared" si="53"/>
        <v>8.6643397569993166</v>
      </c>
      <c r="K551" s="3">
        <f t="shared" si="54"/>
        <v>0</v>
      </c>
      <c r="L551" s="3">
        <f t="shared" si="55"/>
        <v>0</v>
      </c>
      <c r="M551" s="3" t="str">
        <f t="shared" si="56"/>
        <v>Kr96</v>
      </c>
      <c r="N551" s="3">
        <f>0</f>
        <v>0</v>
      </c>
    </row>
    <row r="552" spans="2:14" hidden="1" x14ac:dyDescent="0.2">
      <c r="B552" s="3">
        <v>36097</v>
      </c>
      <c r="C552" s="3">
        <v>0</v>
      </c>
      <c r="D552" s="3">
        <v>0</v>
      </c>
      <c r="E552" s="3">
        <v>0</v>
      </c>
      <c r="F552" s="3">
        <f t="shared" si="51"/>
        <v>0</v>
      </c>
      <c r="G552" t="str">
        <f>VLOOKUP(B552,Nuclides!A:F,5,FALSE)</f>
        <v>Kr97</v>
      </c>
      <c r="H552">
        <f>VLOOKUP(B552,Nuclides!A:F,4,FALSE)</f>
        <v>6.3E-2</v>
      </c>
      <c r="I552" s="3" t="str">
        <f t="shared" si="52"/>
        <v>0.063s</v>
      </c>
      <c r="J552" s="3">
        <f t="shared" si="53"/>
        <v>11.00233619936421</v>
      </c>
      <c r="K552" s="3">
        <f t="shared" si="54"/>
        <v>0</v>
      </c>
      <c r="L552" s="3">
        <f t="shared" si="55"/>
        <v>0</v>
      </c>
      <c r="M552" s="3" t="str">
        <f t="shared" si="56"/>
        <v>Kr97</v>
      </c>
      <c r="N552" s="3">
        <f>0</f>
        <v>0</v>
      </c>
    </row>
    <row r="553" spans="2:14" hidden="1" x14ac:dyDescent="0.2">
      <c r="B553" s="3">
        <v>37074</v>
      </c>
      <c r="C553" s="3">
        <v>0</v>
      </c>
      <c r="D553" s="3">
        <v>0</v>
      </c>
      <c r="E553" s="3">
        <v>0</v>
      </c>
      <c r="F553" s="3">
        <f t="shared" si="51"/>
        <v>0</v>
      </c>
      <c r="G553" t="str">
        <f>VLOOKUP(B553,Nuclides!A:F,5,FALSE)</f>
        <v>Rb74</v>
      </c>
      <c r="H553">
        <f>VLOOKUP(B553,Nuclides!A:F,4,FALSE)</f>
        <v>6.4899999999999999E-2</v>
      </c>
      <c r="I553" s="3" t="str">
        <f t="shared" si="52"/>
        <v>0.0649s</v>
      </c>
      <c r="J553" s="3">
        <f t="shared" si="53"/>
        <v>10.680233906932902</v>
      </c>
      <c r="K553" s="3">
        <f t="shared" si="54"/>
        <v>0</v>
      </c>
      <c r="L553" s="3">
        <f t="shared" si="55"/>
        <v>0</v>
      </c>
      <c r="M553" s="3" t="str">
        <f t="shared" si="56"/>
        <v>Rb74</v>
      </c>
      <c r="N553" s="3">
        <f>0</f>
        <v>0</v>
      </c>
    </row>
    <row r="554" spans="2:14" hidden="1" x14ac:dyDescent="0.2">
      <c r="B554" s="3">
        <v>37075</v>
      </c>
      <c r="C554" s="3">
        <v>0</v>
      </c>
      <c r="D554" s="3">
        <v>0</v>
      </c>
      <c r="E554" s="3">
        <v>0</v>
      </c>
      <c r="F554" s="3">
        <f t="shared" si="51"/>
        <v>0</v>
      </c>
      <c r="G554" t="str">
        <f>VLOOKUP(B554,Nuclides!A:F,5,FALSE)</f>
        <v>Rb75</v>
      </c>
      <c r="H554">
        <f>VLOOKUP(B554,Nuclides!A:F,4,FALSE)</f>
        <v>19</v>
      </c>
      <c r="I554" s="3" t="str">
        <f t="shared" si="52"/>
        <v>19s</v>
      </c>
      <c r="J554" s="3">
        <f t="shared" si="53"/>
        <v>3.6481430555786593E-2</v>
      </c>
      <c r="K554" s="3">
        <f t="shared" si="54"/>
        <v>0</v>
      </c>
      <c r="L554" s="3">
        <f t="shared" si="55"/>
        <v>0</v>
      </c>
      <c r="M554" s="3" t="str">
        <f t="shared" si="56"/>
        <v>Rb75</v>
      </c>
      <c r="N554" s="3">
        <f>0</f>
        <v>0</v>
      </c>
    </row>
    <row r="555" spans="2:14" hidden="1" x14ac:dyDescent="0.2">
      <c r="B555" s="3">
        <v>37076</v>
      </c>
      <c r="C555" s="3">
        <v>0</v>
      </c>
      <c r="D555" s="3">
        <v>0</v>
      </c>
      <c r="E555" s="3">
        <v>0</v>
      </c>
      <c r="F555" s="3">
        <f t="shared" si="51"/>
        <v>0</v>
      </c>
      <c r="G555" t="str">
        <f>VLOOKUP(B555,Nuclides!A:F,5,FALSE)</f>
        <v>Rb76</v>
      </c>
      <c r="H555">
        <f>VLOOKUP(B555,Nuclides!A:F,4,FALSE)</f>
        <v>36.5</v>
      </c>
      <c r="I555" s="3" t="str">
        <f t="shared" si="52"/>
        <v>36.5s</v>
      </c>
      <c r="J555" s="3">
        <f t="shared" si="53"/>
        <v>1.8990333713971103E-2</v>
      </c>
      <c r="K555" s="3">
        <f t="shared" si="54"/>
        <v>0</v>
      </c>
      <c r="L555" s="3">
        <f t="shared" si="55"/>
        <v>0</v>
      </c>
      <c r="M555" s="3" t="str">
        <f t="shared" si="56"/>
        <v>Rb76</v>
      </c>
      <c r="N555" s="3">
        <f>0</f>
        <v>0</v>
      </c>
    </row>
    <row r="556" spans="2:14" hidden="1" x14ac:dyDescent="0.2">
      <c r="B556" s="3">
        <v>37077</v>
      </c>
      <c r="C556" s="3">
        <v>0</v>
      </c>
      <c r="D556" s="3">
        <v>0</v>
      </c>
      <c r="E556" s="3">
        <v>0</v>
      </c>
      <c r="F556" s="3">
        <f t="shared" si="51"/>
        <v>0</v>
      </c>
      <c r="G556" t="str">
        <f>VLOOKUP(B556,Nuclides!A:F,5,FALSE)</f>
        <v>Rb77</v>
      </c>
      <c r="H556">
        <f>VLOOKUP(B556,Nuclides!A:F,4,FALSE)</f>
        <v>226.2</v>
      </c>
      <c r="I556" s="3" t="str">
        <f t="shared" si="52"/>
        <v>3.77min</v>
      </c>
      <c r="J556" s="3">
        <f t="shared" si="53"/>
        <v>3.0643111430589979E-3</v>
      </c>
      <c r="K556" s="3">
        <f t="shared" si="54"/>
        <v>0</v>
      </c>
      <c r="L556" s="3">
        <f t="shared" si="55"/>
        <v>0</v>
      </c>
      <c r="M556" s="3" t="str">
        <f t="shared" si="56"/>
        <v>Rb77</v>
      </c>
      <c r="N556" s="3">
        <f>0</f>
        <v>0</v>
      </c>
    </row>
    <row r="557" spans="2:14" hidden="1" x14ac:dyDescent="0.2">
      <c r="B557" s="3">
        <v>37078</v>
      </c>
      <c r="C557" s="3">
        <v>0</v>
      </c>
      <c r="D557" s="3">
        <v>0</v>
      </c>
      <c r="E557" s="3">
        <v>0</v>
      </c>
      <c r="F557" s="3">
        <f t="shared" si="51"/>
        <v>0</v>
      </c>
      <c r="G557" t="str">
        <f>VLOOKUP(B557,Nuclides!A:F,5,FALSE)</f>
        <v>Rb78</v>
      </c>
      <c r="H557">
        <f>VLOOKUP(B557,Nuclides!A:F,4,FALSE)</f>
        <v>1059.5999999999999</v>
      </c>
      <c r="I557" s="3" t="str">
        <f t="shared" si="52"/>
        <v>17.66min</v>
      </c>
      <c r="J557" s="3">
        <f t="shared" si="53"/>
        <v>6.5415928705166604E-4</v>
      </c>
      <c r="K557" s="3">
        <f t="shared" si="54"/>
        <v>0</v>
      </c>
      <c r="L557" s="3">
        <f t="shared" si="55"/>
        <v>0</v>
      </c>
      <c r="M557" s="3" t="str">
        <f t="shared" si="56"/>
        <v>Rb78</v>
      </c>
      <c r="N557" s="3">
        <f>0</f>
        <v>0</v>
      </c>
    </row>
    <row r="558" spans="2:14" hidden="1" x14ac:dyDescent="0.2">
      <c r="B558" s="3">
        <v>37079</v>
      </c>
      <c r="C558" s="3">
        <v>0</v>
      </c>
      <c r="D558" s="3">
        <v>0</v>
      </c>
      <c r="E558" s="3">
        <v>0</v>
      </c>
      <c r="F558" s="3">
        <f t="shared" si="51"/>
        <v>0</v>
      </c>
      <c r="G558" t="str">
        <f>VLOOKUP(B558,Nuclides!A:F,5,FALSE)</f>
        <v>Rb79</v>
      </c>
      <c r="H558">
        <f>VLOOKUP(B558,Nuclides!A:F,4,FALSE)</f>
        <v>1374</v>
      </c>
      <c r="I558" s="3" t="str">
        <f t="shared" si="52"/>
        <v>22.9min</v>
      </c>
      <c r="J558" s="3">
        <f t="shared" si="53"/>
        <v>5.0447393053853367E-4</v>
      </c>
      <c r="K558" s="3">
        <f t="shared" si="54"/>
        <v>0</v>
      </c>
      <c r="L558" s="3">
        <f t="shared" si="55"/>
        <v>0</v>
      </c>
      <c r="M558" s="3" t="str">
        <f t="shared" si="56"/>
        <v>Rb79</v>
      </c>
      <c r="N558" s="3">
        <f>0</f>
        <v>0</v>
      </c>
    </row>
    <row r="559" spans="2:14" hidden="1" x14ac:dyDescent="0.2">
      <c r="B559" s="3">
        <v>37080</v>
      </c>
      <c r="C559" s="3">
        <v>0</v>
      </c>
      <c r="D559" s="3">
        <v>0</v>
      </c>
      <c r="E559" s="3">
        <v>0</v>
      </c>
      <c r="F559" s="3">
        <f t="shared" si="51"/>
        <v>0</v>
      </c>
      <c r="G559" t="str">
        <f>VLOOKUP(B559,Nuclides!A:F,5,FALSE)</f>
        <v>Rb80</v>
      </c>
      <c r="H559">
        <f>VLOOKUP(B559,Nuclides!A:F,4,FALSE)</f>
        <v>33.4</v>
      </c>
      <c r="I559" s="3" t="str">
        <f t="shared" si="52"/>
        <v>33.4s</v>
      </c>
      <c r="J559" s="3">
        <f t="shared" si="53"/>
        <v>2.0752909597603154E-2</v>
      </c>
      <c r="K559" s="3">
        <f t="shared" si="54"/>
        <v>0</v>
      </c>
      <c r="L559" s="3">
        <f t="shared" si="55"/>
        <v>0</v>
      </c>
      <c r="M559" s="3" t="str">
        <f t="shared" si="56"/>
        <v>Rb80</v>
      </c>
      <c r="N559" s="3">
        <f>0</f>
        <v>0</v>
      </c>
    </row>
    <row r="560" spans="2:14" hidden="1" x14ac:dyDescent="0.2">
      <c r="B560" s="3">
        <v>37081</v>
      </c>
      <c r="C560" s="3">
        <v>0</v>
      </c>
      <c r="D560" s="3">
        <v>0</v>
      </c>
      <c r="E560" s="3">
        <v>0</v>
      </c>
      <c r="F560" s="3">
        <f t="shared" si="51"/>
        <v>0</v>
      </c>
      <c r="G560" t="str">
        <f>VLOOKUP(B560,Nuclides!A:F,5,FALSE)</f>
        <v>Rb81</v>
      </c>
      <c r="H560">
        <f>VLOOKUP(B560,Nuclides!A:F,4,FALSE)</f>
        <v>16459.2</v>
      </c>
      <c r="I560" s="3" t="str">
        <f t="shared" si="52"/>
        <v>4.57h</v>
      </c>
      <c r="J560" s="3">
        <f t="shared" si="53"/>
        <v>4.2113054131424693E-5</v>
      </c>
      <c r="K560" s="3">
        <f t="shared" si="54"/>
        <v>0</v>
      </c>
      <c r="L560" s="3">
        <f t="shared" si="55"/>
        <v>0</v>
      </c>
      <c r="M560" s="3" t="str">
        <f t="shared" si="56"/>
        <v>Rb81</v>
      </c>
      <c r="N560" s="3">
        <f>0</f>
        <v>0</v>
      </c>
    </row>
    <row r="561" spans="2:14" hidden="1" x14ac:dyDescent="0.2">
      <c r="B561" s="3">
        <v>37082</v>
      </c>
      <c r="C561" s="3">
        <v>0</v>
      </c>
      <c r="D561" s="3">
        <v>0</v>
      </c>
      <c r="E561" s="3">
        <v>0</v>
      </c>
      <c r="F561" s="3">
        <f t="shared" si="51"/>
        <v>0</v>
      </c>
      <c r="G561" t="str">
        <f>VLOOKUP(B561,Nuclides!A:F,5,FALSE)</f>
        <v>Rb82</v>
      </c>
      <c r="H561">
        <f>VLOOKUP(B561,Nuclides!A:F,4,FALSE)</f>
        <v>75.45</v>
      </c>
      <c r="I561" s="3" t="str">
        <f t="shared" si="52"/>
        <v>1.26min</v>
      </c>
      <c r="J561" s="3">
        <f t="shared" si="53"/>
        <v>9.1868413593100759E-3</v>
      </c>
      <c r="K561" s="3">
        <f t="shared" si="54"/>
        <v>0</v>
      </c>
      <c r="L561" s="3">
        <f t="shared" si="55"/>
        <v>0</v>
      </c>
      <c r="M561" s="3" t="str">
        <f t="shared" si="56"/>
        <v>Rb82</v>
      </c>
      <c r="N561" s="3">
        <f>0</f>
        <v>0</v>
      </c>
    </row>
    <row r="562" spans="2:14" hidden="1" x14ac:dyDescent="0.2">
      <c r="B562" s="3">
        <v>37083</v>
      </c>
      <c r="C562" s="3">
        <v>0</v>
      </c>
      <c r="D562" s="3">
        <v>0</v>
      </c>
      <c r="E562" s="3">
        <v>0</v>
      </c>
      <c r="F562" s="3">
        <f t="shared" si="51"/>
        <v>0</v>
      </c>
      <c r="G562" t="str">
        <f>VLOOKUP(B562,Nuclides!A:F,5,FALSE)</f>
        <v>Rb83</v>
      </c>
      <c r="H562">
        <f>VLOOKUP(B562,Nuclides!A:F,4,FALSE)</f>
        <v>7447680</v>
      </c>
      <c r="I562" s="3" t="str">
        <f t="shared" si="52"/>
        <v>86.2d</v>
      </c>
      <c r="J562" s="3">
        <f t="shared" si="53"/>
        <v>9.3068872529424639E-8</v>
      </c>
      <c r="K562" s="3">
        <f t="shared" si="54"/>
        <v>0</v>
      </c>
      <c r="L562" s="3">
        <f t="shared" si="55"/>
        <v>0</v>
      </c>
      <c r="M562" s="3" t="str">
        <f t="shared" si="56"/>
        <v>Rb83</v>
      </c>
      <c r="N562" s="3">
        <f>0</f>
        <v>0</v>
      </c>
    </row>
    <row r="563" spans="2:14" hidden="1" x14ac:dyDescent="0.2">
      <c r="B563" s="3">
        <v>37084</v>
      </c>
      <c r="C563" s="3">
        <v>0</v>
      </c>
      <c r="D563" s="3">
        <v>0</v>
      </c>
      <c r="E563" s="3">
        <v>0</v>
      </c>
      <c r="F563" s="3">
        <f t="shared" si="51"/>
        <v>0</v>
      </c>
      <c r="G563" t="str">
        <f>VLOOKUP(B563,Nuclides!A:F,5,FALSE)</f>
        <v>Rb84</v>
      </c>
      <c r="H563">
        <f>VLOOKUP(B563,Nuclides!A:F,4,FALSE)</f>
        <v>2835648</v>
      </c>
      <c r="I563" s="3" t="str">
        <f t="shared" si="52"/>
        <v>32.82d</v>
      </c>
      <c r="J563" s="3">
        <f t="shared" si="53"/>
        <v>2.4444048787435723E-7</v>
      </c>
      <c r="K563" s="3">
        <f t="shared" si="54"/>
        <v>0</v>
      </c>
      <c r="L563" s="3">
        <f t="shared" si="55"/>
        <v>0</v>
      </c>
      <c r="M563" s="3" t="str">
        <f t="shared" si="56"/>
        <v>Rb84</v>
      </c>
      <c r="N563" s="3">
        <f>0</f>
        <v>0</v>
      </c>
    </row>
    <row r="564" spans="2:14" hidden="1" x14ac:dyDescent="0.2">
      <c r="B564" s="3">
        <v>37085</v>
      </c>
      <c r="C564" s="3">
        <v>0</v>
      </c>
      <c r="D564" s="3">
        <v>0</v>
      </c>
      <c r="E564" s="3">
        <v>0</v>
      </c>
      <c r="F564" s="3">
        <f t="shared" si="51"/>
        <v>0</v>
      </c>
      <c r="G564" t="str">
        <f>VLOOKUP(B564,Nuclides!A:F,5,FALSE)</f>
        <v>Rb85</v>
      </c>
      <c r="H564" t="str">
        <f>VLOOKUP(B564,Nuclides!A:F,4,FALSE)</f>
        <v>STABLE</v>
      </c>
      <c r="I564" s="3" t="str">
        <f t="shared" si="52"/>
        <v>STABLE</v>
      </c>
      <c r="J564" s="3" t="e">
        <f t="shared" si="53"/>
        <v>#VALUE!</v>
      </c>
      <c r="K564" s="3" t="e">
        <f t="shared" si="54"/>
        <v>#VALUE!</v>
      </c>
      <c r="L564" s="3" t="e">
        <f t="shared" si="55"/>
        <v>#VALUE!</v>
      </c>
      <c r="M564" s="3" t="str">
        <f t="shared" si="56"/>
        <v>Rb85</v>
      </c>
      <c r="N564" s="3">
        <f>0</f>
        <v>0</v>
      </c>
    </row>
    <row r="565" spans="2:14" hidden="1" x14ac:dyDescent="0.2">
      <c r="B565" s="3">
        <v>37086</v>
      </c>
      <c r="C565" s="3">
        <v>0</v>
      </c>
      <c r="D565" s="3">
        <v>0</v>
      </c>
      <c r="E565" s="3">
        <v>0</v>
      </c>
      <c r="F565" s="3">
        <f t="shared" si="51"/>
        <v>0</v>
      </c>
      <c r="G565" t="str">
        <f>VLOOKUP(B565,Nuclides!A:F,5,FALSE)</f>
        <v>Rb86</v>
      </c>
      <c r="H565">
        <f>VLOOKUP(B565,Nuclides!A:F,4,FALSE)</f>
        <v>1610668.8</v>
      </c>
      <c r="I565" s="3" t="str">
        <f t="shared" si="52"/>
        <v>18.64d</v>
      </c>
      <c r="J565" s="3">
        <f t="shared" si="53"/>
        <v>4.3034743117886513E-7</v>
      </c>
      <c r="K565" s="3">
        <f t="shared" si="54"/>
        <v>0</v>
      </c>
      <c r="L565" s="3">
        <f t="shared" si="55"/>
        <v>0</v>
      </c>
      <c r="M565" s="3" t="str">
        <f t="shared" si="56"/>
        <v>Rb86</v>
      </c>
      <c r="N565" s="3">
        <f>0</f>
        <v>0</v>
      </c>
    </row>
    <row r="566" spans="2:14" hidden="1" x14ac:dyDescent="0.2">
      <c r="B566" s="3">
        <v>37087</v>
      </c>
      <c r="C566" s="3">
        <v>0</v>
      </c>
      <c r="D566" s="3">
        <v>0</v>
      </c>
      <c r="E566" s="3">
        <v>0</v>
      </c>
      <c r="F566" s="3">
        <f t="shared" si="51"/>
        <v>0</v>
      </c>
      <c r="G566" t="str">
        <f>VLOOKUP(B566,Nuclides!A:F,5,FALSE)</f>
        <v>Rb87</v>
      </c>
      <c r="H566">
        <f>VLOOKUP(B566,Nuclides!A:F,4,FALSE)</f>
        <v>1.56841272E+18</v>
      </c>
      <c r="I566" s="3" t="str">
        <f t="shared" si="52"/>
        <v>49734041095.89y</v>
      </c>
      <c r="J566" s="3">
        <f t="shared" si="53"/>
        <v>4.419418254653949E-19</v>
      </c>
      <c r="K566" s="3">
        <f t="shared" si="54"/>
        <v>0</v>
      </c>
      <c r="L566" s="3">
        <f t="shared" si="55"/>
        <v>0</v>
      </c>
      <c r="M566" s="3" t="str">
        <f t="shared" si="56"/>
        <v>Rb87</v>
      </c>
      <c r="N566" s="3">
        <f>0</f>
        <v>0</v>
      </c>
    </row>
    <row r="567" spans="2:14" hidden="1" x14ac:dyDescent="0.2">
      <c r="B567" s="3">
        <v>37088</v>
      </c>
      <c r="C567" s="3">
        <v>0</v>
      </c>
      <c r="D567" s="3">
        <v>0</v>
      </c>
      <c r="E567" s="3">
        <v>0</v>
      </c>
      <c r="F567" s="3">
        <f t="shared" si="51"/>
        <v>0</v>
      </c>
      <c r="G567" t="str">
        <f>VLOOKUP(B567,Nuclides!A:F,5,FALSE)</f>
        <v>Rb88</v>
      </c>
      <c r="H567">
        <f>VLOOKUP(B567,Nuclides!A:F,4,FALSE)</f>
        <v>1066.3799999999901</v>
      </c>
      <c r="I567" s="3" t="str">
        <f t="shared" si="52"/>
        <v>17.77min</v>
      </c>
      <c r="J567" s="3">
        <f t="shared" si="53"/>
        <v>6.5000016932045964E-4</v>
      </c>
      <c r="K567" s="3">
        <f t="shared" si="54"/>
        <v>0</v>
      </c>
      <c r="L567" s="3">
        <f t="shared" si="55"/>
        <v>0</v>
      </c>
      <c r="M567" s="3" t="str">
        <f t="shared" si="56"/>
        <v>Rb88</v>
      </c>
      <c r="N567" s="3">
        <f>0</f>
        <v>0</v>
      </c>
    </row>
    <row r="568" spans="2:14" hidden="1" x14ac:dyDescent="0.2">
      <c r="B568" s="3">
        <v>37089</v>
      </c>
      <c r="C568" s="3">
        <v>0</v>
      </c>
      <c r="D568" s="3">
        <v>0</v>
      </c>
      <c r="E568" s="3">
        <v>0</v>
      </c>
      <c r="F568" s="3">
        <f t="shared" si="51"/>
        <v>0</v>
      </c>
      <c r="G568" t="str">
        <f>VLOOKUP(B568,Nuclides!A:F,5,FALSE)</f>
        <v>Rb89</v>
      </c>
      <c r="H568">
        <f>VLOOKUP(B568,Nuclides!A:F,4,FALSE)</f>
        <v>919.2</v>
      </c>
      <c r="I568" s="3" t="str">
        <f t="shared" si="52"/>
        <v>15.32min</v>
      </c>
      <c r="J568" s="3">
        <f t="shared" si="53"/>
        <v>7.5407656718880028E-4</v>
      </c>
      <c r="K568" s="3">
        <f t="shared" si="54"/>
        <v>0</v>
      </c>
      <c r="L568" s="3">
        <f t="shared" si="55"/>
        <v>0</v>
      </c>
      <c r="M568" s="3" t="str">
        <f t="shared" si="56"/>
        <v>Rb89</v>
      </c>
      <c r="N568" s="3">
        <f>0</f>
        <v>0</v>
      </c>
    </row>
    <row r="569" spans="2:14" hidden="1" x14ac:dyDescent="0.2">
      <c r="B569" s="3">
        <v>37090</v>
      </c>
      <c r="C569" s="3">
        <v>0</v>
      </c>
      <c r="D569" s="3">
        <v>0</v>
      </c>
      <c r="E569" s="3">
        <v>0</v>
      </c>
      <c r="F569" s="3">
        <f t="shared" si="51"/>
        <v>0</v>
      </c>
      <c r="G569" t="str">
        <f>VLOOKUP(B569,Nuclides!A:F,5,FALSE)</f>
        <v>Rb90</v>
      </c>
      <c r="H569">
        <f>VLOOKUP(B569,Nuclides!A:F,4,FALSE)</f>
        <v>158</v>
      </c>
      <c r="I569" s="3" t="str">
        <f t="shared" si="52"/>
        <v>2.63min</v>
      </c>
      <c r="J569" s="3">
        <f t="shared" si="53"/>
        <v>4.3870074718983876E-3</v>
      </c>
      <c r="K569" s="3">
        <f t="shared" si="54"/>
        <v>0</v>
      </c>
      <c r="L569" s="3">
        <f t="shared" si="55"/>
        <v>0</v>
      </c>
      <c r="M569" s="3" t="str">
        <f t="shared" si="56"/>
        <v>Rb90</v>
      </c>
      <c r="N569" s="3">
        <f>0</f>
        <v>0</v>
      </c>
    </row>
    <row r="570" spans="2:14" hidden="1" x14ac:dyDescent="0.2">
      <c r="B570" s="3">
        <v>37091</v>
      </c>
      <c r="C570" s="3">
        <v>0</v>
      </c>
      <c r="D570" s="3">
        <v>0</v>
      </c>
      <c r="E570" s="3">
        <v>0</v>
      </c>
      <c r="F570" s="3">
        <f t="shared" si="51"/>
        <v>0</v>
      </c>
      <c r="G570" t="str">
        <f>VLOOKUP(B570,Nuclides!A:F,5,FALSE)</f>
        <v>Rb91</v>
      </c>
      <c r="H570">
        <f>VLOOKUP(B570,Nuclides!A:F,4,FALSE)</f>
        <v>58.2</v>
      </c>
      <c r="I570" s="3" t="str">
        <f t="shared" si="52"/>
        <v>58.2s</v>
      </c>
      <c r="J570" s="3">
        <f t="shared" si="53"/>
        <v>1.1909745370445795E-2</v>
      </c>
      <c r="K570" s="3">
        <f t="shared" si="54"/>
        <v>0</v>
      </c>
      <c r="L570" s="3">
        <f t="shared" si="55"/>
        <v>0</v>
      </c>
      <c r="M570" s="3" t="str">
        <f t="shared" si="56"/>
        <v>Rb91</v>
      </c>
      <c r="N570" s="3">
        <f>0</f>
        <v>0</v>
      </c>
    </row>
    <row r="571" spans="2:14" hidden="1" x14ac:dyDescent="0.2">
      <c r="B571" s="3">
        <v>37092</v>
      </c>
      <c r="C571" s="3">
        <v>0</v>
      </c>
      <c r="D571" s="3">
        <v>0</v>
      </c>
      <c r="E571" s="3">
        <v>0</v>
      </c>
      <c r="F571" s="3">
        <f t="shared" si="51"/>
        <v>0</v>
      </c>
      <c r="G571" t="str">
        <f>VLOOKUP(B571,Nuclides!A:F,5,FALSE)</f>
        <v>Rb92</v>
      </c>
      <c r="H571">
        <f>VLOOKUP(B571,Nuclides!A:F,4,FALSE)</f>
        <v>4.492</v>
      </c>
      <c r="I571" s="3" t="str">
        <f t="shared" si="52"/>
        <v>4.492s</v>
      </c>
      <c r="J571" s="3">
        <f t="shared" si="53"/>
        <v>0.15430703040070021</v>
      </c>
      <c r="K571" s="3">
        <f t="shared" si="54"/>
        <v>0</v>
      </c>
      <c r="L571" s="3">
        <f t="shared" si="55"/>
        <v>0</v>
      </c>
      <c r="M571" s="3" t="str">
        <f t="shared" si="56"/>
        <v>Rb92</v>
      </c>
      <c r="N571" s="3">
        <f>0</f>
        <v>0</v>
      </c>
    </row>
    <row r="572" spans="2:14" hidden="1" x14ac:dyDescent="0.2">
      <c r="B572" s="3">
        <v>37093</v>
      </c>
      <c r="C572" s="3">
        <v>0</v>
      </c>
      <c r="D572" s="3">
        <v>0</v>
      </c>
      <c r="E572" s="3">
        <v>0</v>
      </c>
      <c r="F572" s="3">
        <f t="shared" si="51"/>
        <v>0</v>
      </c>
      <c r="G572" t="str">
        <f>VLOOKUP(B572,Nuclides!A:F,5,FALSE)</f>
        <v>Rb93</v>
      </c>
      <c r="H572">
        <f>VLOOKUP(B572,Nuclides!A:F,4,FALSE)</f>
        <v>5.84</v>
      </c>
      <c r="I572" s="3" t="str">
        <f t="shared" si="52"/>
        <v>5.84s</v>
      </c>
      <c r="J572" s="3">
        <f t="shared" si="53"/>
        <v>0.1186895857123194</v>
      </c>
      <c r="K572" s="3">
        <f t="shared" si="54"/>
        <v>0</v>
      </c>
      <c r="L572" s="3">
        <f t="shared" si="55"/>
        <v>0</v>
      </c>
      <c r="M572" s="3" t="str">
        <f t="shared" si="56"/>
        <v>Rb93</v>
      </c>
      <c r="N572" s="3">
        <f>0</f>
        <v>0</v>
      </c>
    </row>
    <row r="573" spans="2:14" hidden="1" x14ac:dyDescent="0.2">
      <c r="B573" s="3">
        <v>37094</v>
      </c>
      <c r="C573" s="3">
        <v>0</v>
      </c>
      <c r="D573" s="3">
        <v>0</v>
      </c>
      <c r="E573" s="3">
        <v>0</v>
      </c>
      <c r="F573" s="3">
        <f t="shared" si="51"/>
        <v>0</v>
      </c>
      <c r="G573" t="str">
        <f>VLOOKUP(B573,Nuclides!A:F,5,FALSE)</f>
        <v>Rb94</v>
      </c>
      <c r="H573">
        <f>VLOOKUP(B573,Nuclides!A:F,4,FALSE)</f>
        <v>2.702</v>
      </c>
      <c r="I573" s="3" t="str">
        <f t="shared" si="52"/>
        <v>2.702s</v>
      </c>
      <c r="J573" s="3">
        <f t="shared" si="53"/>
        <v>0.25653115490745571</v>
      </c>
      <c r="K573" s="3">
        <f t="shared" si="54"/>
        <v>0</v>
      </c>
      <c r="L573" s="3">
        <f t="shared" si="55"/>
        <v>0</v>
      </c>
      <c r="M573" s="3" t="str">
        <f t="shared" si="56"/>
        <v>Rb94</v>
      </c>
      <c r="N573" s="3">
        <f>0</f>
        <v>0</v>
      </c>
    </row>
    <row r="574" spans="2:14" hidden="1" x14ac:dyDescent="0.2">
      <c r="B574" s="3">
        <v>37095</v>
      </c>
      <c r="C574" s="3">
        <v>0</v>
      </c>
      <c r="D574" s="3">
        <v>0</v>
      </c>
      <c r="E574" s="3">
        <v>0</v>
      </c>
      <c r="F574" s="3">
        <f t="shared" si="51"/>
        <v>0</v>
      </c>
      <c r="G574" t="str">
        <f>VLOOKUP(B574,Nuclides!A:F,5,FALSE)</f>
        <v>Rb95</v>
      </c>
      <c r="H574">
        <f>VLOOKUP(B574,Nuclides!A:F,4,FALSE)</f>
        <v>0.37769999999999998</v>
      </c>
      <c r="I574" s="3" t="str">
        <f t="shared" si="52"/>
        <v>0.3777s</v>
      </c>
      <c r="J574" s="3">
        <f t="shared" si="53"/>
        <v>1.8351791913157143</v>
      </c>
      <c r="K574" s="3">
        <f t="shared" si="54"/>
        <v>0</v>
      </c>
      <c r="L574" s="3">
        <f t="shared" si="55"/>
        <v>0</v>
      </c>
      <c r="M574" s="3" t="str">
        <f t="shared" si="56"/>
        <v>Rb95</v>
      </c>
      <c r="N574" s="3">
        <f>0</f>
        <v>0</v>
      </c>
    </row>
    <row r="575" spans="2:14" hidden="1" x14ac:dyDescent="0.2">
      <c r="B575" s="3">
        <v>37096</v>
      </c>
      <c r="C575" s="3">
        <v>0</v>
      </c>
      <c r="D575" s="3">
        <v>0</v>
      </c>
      <c r="E575" s="3">
        <v>0</v>
      </c>
      <c r="F575" s="3">
        <f t="shared" si="51"/>
        <v>0</v>
      </c>
      <c r="G575" t="str">
        <f>VLOOKUP(B575,Nuclides!A:F,5,FALSE)</f>
        <v>Rb96</v>
      </c>
      <c r="H575">
        <f>VLOOKUP(B575,Nuclides!A:F,4,FALSE)</f>
        <v>0.20300000000000001</v>
      </c>
      <c r="I575" s="3" t="str">
        <f t="shared" si="52"/>
        <v>0.203s</v>
      </c>
      <c r="J575" s="3">
        <f t="shared" si="53"/>
        <v>3.4145181308371688</v>
      </c>
      <c r="K575" s="3">
        <f t="shared" si="54"/>
        <v>0</v>
      </c>
      <c r="L575" s="3">
        <f t="shared" si="55"/>
        <v>0</v>
      </c>
      <c r="M575" s="3" t="str">
        <f t="shared" si="56"/>
        <v>Rb96</v>
      </c>
      <c r="N575" s="3">
        <f>0</f>
        <v>0</v>
      </c>
    </row>
    <row r="576" spans="2:14" hidden="1" x14ac:dyDescent="0.2">
      <c r="B576" s="3">
        <v>37097</v>
      </c>
      <c r="C576" s="3">
        <v>0</v>
      </c>
      <c r="D576" s="3">
        <v>0</v>
      </c>
      <c r="E576" s="3">
        <v>0</v>
      </c>
      <c r="F576" s="3">
        <f t="shared" si="51"/>
        <v>0</v>
      </c>
      <c r="G576" t="str">
        <f>VLOOKUP(B576,Nuclides!A:F,5,FALSE)</f>
        <v>Rb97</v>
      </c>
      <c r="H576">
        <f>VLOOKUP(B576,Nuclides!A:F,4,FALSE)</f>
        <v>0.1691</v>
      </c>
      <c r="I576" s="3" t="str">
        <f t="shared" si="52"/>
        <v>0.1691s</v>
      </c>
      <c r="J576" s="3">
        <f t="shared" si="53"/>
        <v>4.0990371410996174</v>
      </c>
      <c r="K576" s="3">
        <f t="shared" si="54"/>
        <v>0</v>
      </c>
      <c r="L576" s="3">
        <f t="shared" si="55"/>
        <v>0</v>
      </c>
      <c r="M576" s="3" t="str">
        <f t="shared" si="56"/>
        <v>Rb97</v>
      </c>
      <c r="N576" s="3">
        <f>0</f>
        <v>0</v>
      </c>
    </row>
    <row r="577" spans="2:14" hidden="1" x14ac:dyDescent="0.2">
      <c r="B577" s="3">
        <v>37098</v>
      </c>
      <c r="C577" s="3">
        <v>0</v>
      </c>
      <c r="D577" s="3">
        <v>0</v>
      </c>
      <c r="E577" s="3">
        <v>0</v>
      </c>
      <c r="F577" s="3">
        <f t="shared" si="51"/>
        <v>0</v>
      </c>
      <c r="G577" t="str">
        <f>VLOOKUP(B577,Nuclides!A:F,5,FALSE)</f>
        <v>Rb98</v>
      </c>
      <c r="H577">
        <f>VLOOKUP(B577,Nuclides!A:F,4,FALSE)</f>
        <v>0.10199999999999999</v>
      </c>
      <c r="I577" s="3" t="str">
        <f t="shared" si="52"/>
        <v>0.102s</v>
      </c>
      <c r="J577" s="3">
        <f t="shared" si="53"/>
        <v>6.7955605937249546</v>
      </c>
      <c r="K577" s="3">
        <f t="shared" si="54"/>
        <v>0</v>
      </c>
      <c r="L577" s="3">
        <f t="shared" si="55"/>
        <v>0</v>
      </c>
      <c r="M577" s="3" t="str">
        <f t="shared" si="56"/>
        <v>Rb98</v>
      </c>
      <c r="N577" s="3">
        <f>0</f>
        <v>0</v>
      </c>
    </row>
    <row r="578" spans="2:14" hidden="1" x14ac:dyDescent="0.2">
      <c r="B578" s="3">
        <v>37099</v>
      </c>
      <c r="C578" s="3">
        <v>0</v>
      </c>
      <c r="D578" s="3">
        <v>0</v>
      </c>
      <c r="E578" s="3">
        <v>0</v>
      </c>
      <c r="F578" s="3">
        <f t="shared" si="51"/>
        <v>0</v>
      </c>
      <c r="G578" t="str">
        <f>VLOOKUP(B578,Nuclides!A:F,5,FALSE)</f>
        <v>Rb99</v>
      </c>
      <c r="H578">
        <f>VLOOKUP(B578,Nuclides!A:F,4,FALSE)</f>
        <v>5.3999999999999999E-2</v>
      </c>
      <c r="I578" s="3" t="str">
        <f t="shared" si="52"/>
        <v>0.054s</v>
      </c>
      <c r="J578" s="3">
        <f t="shared" si="53"/>
        <v>12.836058899258246</v>
      </c>
      <c r="K578" s="3">
        <f t="shared" si="54"/>
        <v>0</v>
      </c>
      <c r="L578" s="3">
        <f t="shared" si="55"/>
        <v>0</v>
      </c>
      <c r="M578" s="3" t="str">
        <f t="shared" si="56"/>
        <v>Rb99</v>
      </c>
      <c r="N578" s="3">
        <f>0</f>
        <v>0</v>
      </c>
    </row>
    <row r="579" spans="2:14" hidden="1" x14ac:dyDescent="0.2">
      <c r="B579" s="3">
        <v>37100</v>
      </c>
      <c r="C579" s="3">
        <v>0</v>
      </c>
      <c r="D579" s="3">
        <v>0</v>
      </c>
      <c r="E579" s="3">
        <v>0</v>
      </c>
      <c r="F579" s="3">
        <f t="shared" si="51"/>
        <v>0</v>
      </c>
      <c r="G579" t="str">
        <f>VLOOKUP(B579,Nuclides!A:F,5,FALSE)</f>
        <v>Rb100</v>
      </c>
      <c r="H579">
        <f>VLOOKUP(B579,Nuclides!A:F,4,FALSE)</f>
        <v>5.0999999999999997E-2</v>
      </c>
      <c r="I579" s="3" t="str">
        <f t="shared" si="52"/>
        <v>0.051s</v>
      </c>
      <c r="J579" s="3">
        <f t="shared" si="53"/>
        <v>13.591121187449909</v>
      </c>
      <c r="K579" s="3">
        <f t="shared" si="54"/>
        <v>0</v>
      </c>
      <c r="L579" s="3">
        <f t="shared" si="55"/>
        <v>0</v>
      </c>
      <c r="M579" s="3" t="str">
        <f t="shared" si="56"/>
        <v>Rb100</v>
      </c>
      <c r="N579" s="3">
        <f>0</f>
        <v>0</v>
      </c>
    </row>
    <row r="580" spans="2:14" hidden="1" x14ac:dyDescent="0.2">
      <c r="B580" s="3">
        <v>38077</v>
      </c>
      <c r="C580" s="3">
        <v>0</v>
      </c>
      <c r="D580" s="3">
        <v>0</v>
      </c>
      <c r="E580" s="3">
        <v>0</v>
      </c>
      <c r="F580" s="3">
        <f t="shared" si="51"/>
        <v>0</v>
      </c>
      <c r="G580" t="str">
        <f>VLOOKUP(B580,Nuclides!A:F,5,FALSE)</f>
        <v>Sr77</v>
      </c>
      <c r="H580">
        <f>VLOOKUP(B580,Nuclides!A:F,4,FALSE)</f>
        <v>9</v>
      </c>
      <c r="I580" s="3" t="str">
        <f t="shared" si="52"/>
        <v>9s</v>
      </c>
      <c r="J580" s="3">
        <f t="shared" si="53"/>
        <v>7.7016353395549478E-2</v>
      </c>
      <c r="K580" s="3">
        <f t="shared" si="54"/>
        <v>0</v>
      </c>
      <c r="L580" s="3">
        <f t="shared" si="55"/>
        <v>0</v>
      </c>
      <c r="M580" s="3" t="str">
        <f t="shared" si="56"/>
        <v>Sr77</v>
      </c>
      <c r="N580" s="3">
        <f>0</f>
        <v>0</v>
      </c>
    </row>
    <row r="581" spans="2:14" hidden="1" x14ac:dyDescent="0.2">
      <c r="B581" s="3">
        <v>38078</v>
      </c>
      <c r="C581" s="3">
        <v>0</v>
      </c>
      <c r="D581" s="3">
        <v>0</v>
      </c>
      <c r="E581" s="3">
        <v>0</v>
      </c>
      <c r="F581" s="3">
        <f t="shared" ref="F581:F644" si="57">SUM(C581:E581)</f>
        <v>0</v>
      </c>
      <c r="G581" t="str">
        <f>VLOOKUP(B581,Nuclides!A:F,5,FALSE)</f>
        <v>Sr78</v>
      </c>
      <c r="H581">
        <f>VLOOKUP(B581,Nuclides!A:F,4,FALSE)</f>
        <v>160</v>
      </c>
      <c r="I581" s="3" t="str">
        <f t="shared" ref="I581:I644" si="58">IF(H581="STABLE", "STABLE", IF(H581&lt;60, H581&amp;"s", IF(H581&lt;3600, ROUND(H581/60,2)&amp;"min", IF(H581&lt;86400, ROUND(H581/3600,2)&amp;"h", IF(H581&lt;31536000, ROUND(H581/86400,2)&amp;"d", ROUND(H581/31536000,2)&amp;"y")))))</f>
        <v>2.67min</v>
      </c>
      <c r="J581" s="3">
        <f t="shared" ref="J581:J644" si="59">LN(2)/H581</f>
        <v>4.3321698784996579E-3</v>
      </c>
      <c r="K581" s="3">
        <f t="shared" ref="K581:K644" si="60">10*F581*(1-EXP(-J581*600))*6240000000000</f>
        <v>0</v>
      </c>
      <c r="L581" s="3">
        <f t="shared" ref="L581:L644" si="61">EXP(-J581*30*60)*K581</f>
        <v>0</v>
      </c>
      <c r="M581" s="3" t="str">
        <f t="shared" ref="M581:M644" si="62">G581</f>
        <v>Sr78</v>
      </c>
      <c r="N581" s="3">
        <f>0</f>
        <v>0</v>
      </c>
    </row>
    <row r="582" spans="2:14" hidden="1" x14ac:dyDescent="0.2">
      <c r="B582" s="3">
        <v>38079</v>
      </c>
      <c r="C582" s="3">
        <v>0</v>
      </c>
      <c r="D582" s="3">
        <v>0</v>
      </c>
      <c r="E582" s="3">
        <v>0</v>
      </c>
      <c r="F582" s="3">
        <f t="shared" si="57"/>
        <v>0</v>
      </c>
      <c r="G582" t="str">
        <f>VLOOKUP(B582,Nuclides!A:F,5,FALSE)</f>
        <v>Sr79</v>
      </c>
      <c r="H582">
        <f>VLOOKUP(B582,Nuclides!A:F,4,FALSE)</f>
        <v>135</v>
      </c>
      <c r="I582" s="3" t="str">
        <f t="shared" si="58"/>
        <v>2.25min</v>
      </c>
      <c r="J582" s="3">
        <f t="shared" si="59"/>
        <v>5.1344235597032984E-3</v>
      </c>
      <c r="K582" s="3">
        <f t="shared" si="60"/>
        <v>0</v>
      </c>
      <c r="L582" s="3">
        <f t="shared" si="61"/>
        <v>0</v>
      </c>
      <c r="M582" s="3" t="str">
        <f t="shared" si="62"/>
        <v>Sr79</v>
      </c>
      <c r="N582" s="3">
        <f>0</f>
        <v>0</v>
      </c>
    </row>
    <row r="583" spans="2:14" hidden="1" x14ac:dyDescent="0.2">
      <c r="B583" s="3">
        <v>38080</v>
      </c>
      <c r="C583" s="3">
        <v>0</v>
      </c>
      <c r="D583" s="3">
        <v>0</v>
      </c>
      <c r="E583" s="3">
        <v>0</v>
      </c>
      <c r="F583" s="3">
        <f t="shared" si="57"/>
        <v>0</v>
      </c>
      <c r="G583" t="str">
        <f>VLOOKUP(B583,Nuclides!A:F,5,FALSE)</f>
        <v>Sr80</v>
      </c>
      <c r="H583">
        <f>VLOOKUP(B583,Nuclides!A:F,4,FALSE)</f>
        <v>6378</v>
      </c>
      <c r="I583" s="3" t="str">
        <f t="shared" si="58"/>
        <v>1.77h</v>
      </c>
      <c r="J583" s="3">
        <f t="shared" si="59"/>
        <v>1.0867782699277912E-4</v>
      </c>
      <c r="K583" s="3">
        <f t="shared" si="60"/>
        <v>0</v>
      </c>
      <c r="L583" s="3">
        <f t="shared" si="61"/>
        <v>0</v>
      </c>
      <c r="M583" s="3" t="str">
        <f t="shared" si="62"/>
        <v>Sr80</v>
      </c>
      <c r="N583" s="3">
        <f>0</f>
        <v>0</v>
      </c>
    </row>
    <row r="584" spans="2:14" hidden="1" x14ac:dyDescent="0.2">
      <c r="B584" s="3">
        <v>38081</v>
      </c>
      <c r="C584" s="3">
        <v>0</v>
      </c>
      <c r="D584" s="3">
        <v>0</v>
      </c>
      <c r="E584" s="3">
        <v>0</v>
      </c>
      <c r="F584" s="3">
        <f t="shared" si="57"/>
        <v>0</v>
      </c>
      <c r="G584" t="str">
        <f>VLOOKUP(B584,Nuclides!A:F,5,FALSE)</f>
        <v>Sr81</v>
      </c>
      <c r="H584">
        <f>VLOOKUP(B584,Nuclides!A:F,4,FALSE)</f>
        <v>1338</v>
      </c>
      <c r="I584" s="3" t="str">
        <f t="shared" si="58"/>
        <v>22.3min</v>
      </c>
      <c r="J584" s="3">
        <f t="shared" si="59"/>
        <v>5.1804722014943589E-4</v>
      </c>
      <c r="K584" s="3">
        <f t="shared" si="60"/>
        <v>0</v>
      </c>
      <c r="L584" s="3">
        <f t="shared" si="61"/>
        <v>0</v>
      </c>
      <c r="M584" s="3" t="str">
        <f t="shared" si="62"/>
        <v>Sr81</v>
      </c>
      <c r="N584" s="3">
        <f>0</f>
        <v>0</v>
      </c>
    </row>
    <row r="585" spans="2:14" hidden="1" x14ac:dyDescent="0.2">
      <c r="B585" s="3">
        <v>38082</v>
      </c>
      <c r="C585" s="3">
        <v>0</v>
      </c>
      <c r="D585" s="3">
        <v>0</v>
      </c>
      <c r="E585" s="3">
        <v>0</v>
      </c>
      <c r="F585" s="3">
        <f t="shared" si="57"/>
        <v>0</v>
      </c>
      <c r="G585" t="str">
        <f>VLOOKUP(B585,Nuclides!A:F,5,FALSE)</f>
        <v>Sr82</v>
      </c>
      <c r="H585">
        <f>VLOOKUP(B585,Nuclides!A:F,4,FALSE)</f>
        <v>2189376</v>
      </c>
      <c r="I585" s="3" t="str">
        <f t="shared" si="58"/>
        <v>25.34d</v>
      </c>
      <c r="J585" s="3">
        <f t="shared" si="59"/>
        <v>3.165957700093293E-7</v>
      </c>
      <c r="K585" s="3">
        <f t="shared" si="60"/>
        <v>0</v>
      </c>
      <c r="L585" s="3">
        <f t="shared" si="61"/>
        <v>0</v>
      </c>
      <c r="M585" s="3" t="str">
        <f t="shared" si="62"/>
        <v>Sr82</v>
      </c>
      <c r="N585" s="3">
        <f>0</f>
        <v>0</v>
      </c>
    </row>
    <row r="586" spans="2:14" hidden="1" x14ac:dyDescent="0.2">
      <c r="B586" s="3">
        <v>38083</v>
      </c>
      <c r="C586" s="3">
        <v>0</v>
      </c>
      <c r="D586" s="3">
        <v>0</v>
      </c>
      <c r="E586" s="3">
        <v>0</v>
      </c>
      <c r="F586" s="3">
        <f t="shared" si="57"/>
        <v>0</v>
      </c>
      <c r="G586" t="str">
        <f>VLOOKUP(B586,Nuclides!A:F,5,FALSE)</f>
        <v>Sr83</v>
      </c>
      <c r="H586">
        <f>VLOOKUP(B586,Nuclides!A:F,4,FALSE)</f>
        <v>116675.999999999</v>
      </c>
      <c r="I586" s="3" t="str">
        <f t="shared" si="58"/>
        <v>1.35d</v>
      </c>
      <c r="J586" s="3">
        <f t="shared" si="59"/>
        <v>5.9407862847539446E-6</v>
      </c>
      <c r="K586" s="3">
        <f t="shared" si="60"/>
        <v>0</v>
      </c>
      <c r="L586" s="3">
        <f t="shared" si="61"/>
        <v>0</v>
      </c>
      <c r="M586" s="3" t="str">
        <f t="shared" si="62"/>
        <v>Sr83</v>
      </c>
      <c r="N586" s="3">
        <f>0</f>
        <v>0</v>
      </c>
    </row>
    <row r="587" spans="2:14" hidden="1" x14ac:dyDescent="0.2">
      <c r="B587" s="3">
        <v>38084</v>
      </c>
      <c r="C587" s="3">
        <v>0</v>
      </c>
      <c r="D587" s="3">
        <v>0</v>
      </c>
      <c r="E587" s="3">
        <v>0</v>
      </c>
      <c r="F587" s="3">
        <f t="shared" si="57"/>
        <v>0</v>
      </c>
      <c r="G587" t="str">
        <f>VLOOKUP(B587,Nuclides!A:F,5,FALSE)</f>
        <v>Sr84</v>
      </c>
      <c r="H587" t="str">
        <f>VLOOKUP(B587,Nuclides!A:F,4,FALSE)</f>
        <v>STABLE</v>
      </c>
      <c r="I587" s="3" t="str">
        <f t="shared" si="58"/>
        <v>STABLE</v>
      </c>
      <c r="J587" s="3" t="e">
        <f t="shared" si="59"/>
        <v>#VALUE!</v>
      </c>
      <c r="K587" s="3" t="e">
        <f t="shared" si="60"/>
        <v>#VALUE!</v>
      </c>
      <c r="L587" s="3" t="e">
        <f t="shared" si="61"/>
        <v>#VALUE!</v>
      </c>
      <c r="M587" s="3" t="str">
        <f t="shared" si="62"/>
        <v>Sr84</v>
      </c>
      <c r="N587" s="3">
        <f>0</f>
        <v>0</v>
      </c>
    </row>
    <row r="588" spans="2:14" hidden="1" x14ac:dyDescent="0.2">
      <c r="B588" s="3">
        <v>38085</v>
      </c>
      <c r="C588" s="3">
        <v>0</v>
      </c>
      <c r="D588" s="3">
        <v>0</v>
      </c>
      <c r="E588" s="3">
        <v>0</v>
      </c>
      <c r="F588" s="3">
        <f t="shared" si="57"/>
        <v>0</v>
      </c>
      <c r="G588" t="str">
        <f>VLOOKUP(B588,Nuclides!A:F,5,FALSE)</f>
        <v>Sr85</v>
      </c>
      <c r="H588">
        <f>VLOOKUP(B588,Nuclides!A:F,4,FALSE)</f>
        <v>5602953.5999999996</v>
      </c>
      <c r="I588" s="3" t="str">
        <f t="shared" si="58"/>
        <v>64.85d</v>
      </c>
      <c r="J588" s="3">
        <f t="shared" si="59"/>
        <v>1.2371103350917369E-7</v>
      </c>
      <c r="K588" s="3">
        <f t="shared" si="60"/>
        <v>0</v>
      </c>
      <c r="L588" s="3">
        <f t="shared" si="61"/>
        <v>0</v>
      </c>
      <c r="M588" s="3" t="str">
        <f t="shared" si="62"/>
        <v>Sr85</v>
      </c>
      <c r="N588" s="3">
        <f>0</f>
        <v>0</v>
      </c>
    </row>
    <row r="589" spans="2:14" hidden="1" x14ac:dyDescent="0.2">
      <c r="B589" s="3">
        <v>38086</v>
      </c>
      <c r="C589" s="3">
        <v>0</v>
      </c>
      <c r="D589" s="3">
        <v>0</v>
      </c>
      <c r="E589" s="3">
        <v>0</v>
      </c>
      <c r="F589" s="3">
        <f t="shared" si="57"/>
        <v>0</v>
      </c>
      <c r="G589" t="str">
        <f>VLOOKUP(B589,Nuclides!A:F,5,FALSE)</f>
        <v>Sr86</v>
      </c>
      <c r="H589" t="str">
        <f>VLOOKUP(B589,Nuclides!A:F,4,FALSE)</f>
        <v>STABLE</v>
      </c>
      <c r="I589" s="3" t="str">
        <f t="shared" si="58"/>
        <v>STABLE</v>
      </c>
      <c r="J589" s="3" t="e">
        <f t="shared" si="59"/>
        <v>#VALUE!</v>
      </c>
      <c r="K589" s="3" t="e">
        <f t="shared" si="60"/>
        <v>#VALUE!</v>
      </c>
      <c r="L589" s="3" t="e">
        <f t="shared" si="61"/>
        <v>#VALUE!</v>
      </c>
      <c r="M589" s="3" t="str">
        <f t="shared" si="62"/>
        <v>Sr86</v>
      </c>
      <c r="N589" s="3">
        <f>0</f>
        <v>0</v>
      </c>
    </row>
    <row r="590" spans="2:14" hidden="1" x14ac:dyDescent="0.2">
      <c r="B590" s="3">
        <v>38087</v>
      </c>
      <c r="C590" s="3">
        <v>0</v>
      </c>
      <c r="D590" s="3">
        <v>0</v>
      </c>
      <c r="E590" s="3">
        <v>0</v>
      </c>
      <c r="F590" s="3">
        <f t="shared" si="57"/>
        <v>0</v>
      </c>
      <c r="G590" t="str">
        <f>VLOOKUP(B590,Nuclides!A:F,5,FALSE)</f>
        <v>Sr87</v>
      </c>
      <c r="H590" t="str">
        <f>VLOOKUP(B590,Nuclides!A:F,4,FALSE)</f>
        <v>STABLE</v>
      </c>
      <c r="I590" s="3" t="str">
        <f t="shared" si="58"/>
        <v>STABLE</v>
      </c>
      <c r="J590" s="3" t="e">
        <f t="shared" si="59"/>
        <v>#VALUE!</v>
      </c>
      <c r="K590" s="3" t="e">
        <f t="shared" si="60"/>
        <v>#VALUE!</v>
      </c>
      <c r="L590" s="3" t="e">
        <f t="shared" si="61"/>
        <v>#VALUE!</v>
      </c>
      <c r="M590" s="3" t="str">
        <f t="shared" si="62"/>
        <v>Sr87</v>
      </c>
      <c r="N590" s="3">
        <f>0</f>
        <v>0</v>
      </c>
    </row>
    <row r="591" spans="2:14" hidden="1" x14ac:dyDescent="0.2">
      <c r="B591" s="3">
        <v>38088</v>
      </c>
      <c r="C591" s="3">
        <v>0</v>
      </c>
      <c r="D591" s="3">
        <v>0</v>
      </c>
      <c r="E591" s="3">
        <v>0</v>
      </c>
      <c r="F591" s="3">
        <f t="shared" si="57"/>
        <v>0</v>
      </c>
      <c r="G591" t="str">
        <f>VLOOKUP(B591,Nuclides!A:F,5,FALSE)</f>
        <v>Sr88</v>
      </c>
      <c r="H591" t="str">
        <f>VLOOKUP(B591,Nuclides!A:F,4,FALSE)</f>
        <v>STABLE</v>
      </c>
      <c r="I591" s="3" t="str">
        <f t="shared" si="58"/>
        <v>STABLE</v>
      </c>
      <c r="J591" s="3" t="e">
        <f t="shared" si="59"/>
        <v>#VALUE!</v>
      </c>
      <c r="K591" s="3" t="e">
        <f t="shared" si="60"/>
        <v>#VALUE!</v>
      </c>
      <c r="L591" s="3" t="e">
        <f t="shared" si="61"/>
        <v>#VALUE!</v>
      </c>
      <c r="M591" s="3" t="str">
        <f t="shared" si="62"/>
        <v>Sr88</v>
      </c>
      <c r="N591" s="3">
        <f>0</f>
        <v>0</v>
      </c>
    </row>
    <row r="592" spans="2:14" hidden="1" x14ac:dyDescent="0.2">
      <c r="B592" s="3">
        <v>38089</v>
      </c>
      <c r="C592" s="3">
        <v>0</v>
      </c>
      <c r="D592" s="3">
        <v>0</v>
      </c>
      <c r="E592" s="3">
        <v>0</v>
      </c>
      <c r="F592" s="3">
        <f t="shared" si="57"/>
        <v>0</v>
      </c>
      <c r="G592" t="str">
        <f>VLOOKUP(B592,Nuclides!A:F,5,FALSE)</f>
        <v>Sr89</v>
      </c>
      <c r="H592">
        <f>VLOOKUP(B592,Nuclides!A:F,4,FALSE)</f>
        <v>4368643.2</v>
      </c>
      <c r="I592" s="3" t="str">
        <f t="shared" si="58"/>
        <v>50.56d</v>
      </c>
      <c r="J592" s="3">
        <f t="shared" si="59"/>
        <v>1.5866417760094148E-7</v>
      </c>
      <c r="K592" s="3">
        <f t="shared" si="60"/>
        <v>0</v>
      </c>
      <c r="L592" s="3">
        <f t="shared" si="61"/>
        <v>0</v>
      </c>
      <c r="M592" s="3" t="str">
        <f t="shared" si="62"/>
        <v>Sr89</v>
      </c>
      <c r="N592" s="3">
        <f>0</f>
        <v>0</v>
      </c>
    </row>
    <row r="593" spans="2:14" hidden="1" x14ac:dyDescent="0.2">
      <c r="B593" s="3">
        <v>38090</v>
      </c>
      <c r="C593" s="3">
        <v>0</v>
      </c>
      <c r="D593" s="3">
        <v>0</v>
      </c>
      <c r="E593" s="3">
        <v>0</v>
      </c>
      <c r="F593" s="3">
        <f t="shared" si="57"/>
        <v>0</v>
      </c>
      <c r="G593" t="str">
        <f>VLOOKUP(B593,Nuclides!A:F,5,FALSE)</f>
        <v>Sr90</v>
      </c>
      <c r="H593">
        <f>VLOOKUP(B593,Nuclides!A:F,4,FALSE)</f>
        <v>912014640</v>
      </c>
      <c r="I593" s="3" t="str">
        <f t="shared" si="58"/>
        <v>28.92y</v>
      </c>
      <c r="J593" s="3">
        <f t="shared" si="59"/>
        <v>7.6001760296298017E-10</v>
      </c>
      <c r="K593" s="3">
        <f t="shared" si="60"/>
        <v>0</v>
      </c>
      <c r="L593" s="3">
        <f t="shared" si="61"/>
        <v>0</v>
      </c>
      <c r="M593" s="3" t="str">
        <f t="shared" si="62"/>
        <v>Sr90</v>
      </c>
      <c r="N593" s="3">
        <f>0</f>
        <v>0</v>
      </c>
    </row>
    <row r="594" spans="2:14" hidden="1" x14ac:dyDescent="0.2">
      <c r="B594" s="3">
        <v>38091</v>
      </c>
      <c r="C594" s="3">
        <v>0</v>
      </c>
      <c r="D594" s="3">
        <v>0</v>
      </c>
      <c r="E594" s="3">
        <v>0</v>
      </c>
      <c r="F594" s="3">
        <f t="shared" si="57"/>
        <v>0</v>
      </c>
      <c r="G594" t="str">
        <f>VLOOKUP(B594,Nuclides!A:F,5,FALSE)</f>
        <v>Sr91</v>
      </c>
      <c r="H594">
        <f>VLOOKUP(B594,Nuclides!A:F,4,FALSE)</f>
        <v>34740</v>
      </c>
      <c r="I594" s="3" t="str">
        <f t="shared" si="58"/>
        <v>9.65h</v>
      </c>
      <c r="J594" s="3">
        <f t="shared" si="59"/>
        <v>1.9952423159468777E-5</v>
      </c>
      <c r="K594" s="3">
        <f t="shared" si="60"/>
        <v>0</v>
      </c>
      <c r="L594" s="3">
        <f t="shared" si="61"/>
        <v>0</v>
      </c>
      <c r="M594" s="3" t="str">
        <f t="shared" si="62"/>
        <v>Sr91</v>
      </c>
      <c r="N594" s="3">
        <f>0</f>
        <v>0</v>
      </c>
    </row>
    <row r="595" spans="2:14" hidden="1" x14ac:dyDescent="0.2">
      <c r="B595" s="3">
        <v>38092</v>
      </c>
      <c r="C595" s="3">
        <v>0</v>
      </c>
      <c r="D595" s="3">
        <v>0</v>
      </c>
      <c r="E595" s="3">
        <v>0</v>
      </c>
      <c r="F595" s="3">
        <f t="shared" si="57"/>
        <v>0</v>
      </c>
      <c r="G595" t="str">
        <f>VLOOKUP(B595,Nuclides!A:F,5,FALSE)</f>
        <v>Sr92</v>
      </c>
      <c r="H595">
        <f>VLOOKUP(B595,Nuclides!A:F,4,FALSE)</f>
        <v>9399.6</v>
      </c>
      <c r="I595" s="3" t="str">
        <f t="shared" si="58"/>
        <v>2.61h</v>
      </c>
      <c r="J595" s="3">
        <f t="shared" si="59"/>
        <v>7.3742199727642167E-5</v>
      </c>
      <c r="K595" s="3">
        <f t="shared" si="60"/>
        <v>0</v>
      </c>
      <c r="L595" s="3">
        <f t="shared" si="61"/>
        <v>0</v>
      </c>
      <c r="M595" s="3" t="str">
        <f t="shared" si="62"/>
        <v>Sr92</v>
      </c>
      <c r="N595" s="3">
        <f>0</f>
        <v>0</v>
      </c>
    </row>
    <row r="596" spans="2:14" hidden="1" x14ac:dyDescent="0.2">
      <c r="B596" s="3">
        <v>38093</v>
      </c>
      <c r="C596" s="3">
        <v>0</v>
      </c>
      <c r="D596" s="3">
        <v>0</v>
      </c>
      <c r="E596" s="3">
        <v>0</v>
      </c>
      <c r="F596" s="3">
        <f t="shared" si="57"/>
        <v>0</v>
      </c>
      <c r="G596" t="str">
        <f>VLOOKUP(B596,Nuclides!A:F,5,FALSE)</f>
        <v>Sr93</v>
      </c>
      <c r="H596">
        <f>VLOOKUP(B596,Nuclides!A:F,4,FALSE)</f>
        <v>445.79999999999899</v>
      </c>
      <c r="I596" s="3" t="str">
        <f t="shared" si="58"/>
        <v>7.43min</v>
      </c>
      <c r="J596" s="3">
        <f t="shared" si="59"/>
        <v>1.5548388976221329E-3</v>
      </c>
      <c r="K596" s="3">
        <f t="shared" si="60"/>
        <v>0</v>
      </c>
      <c r="L596" s="3">
        <f t="shared" si="61"/>
        <v>0</v>
      </c>
      <c r="M596" s="3" t="str">
        <f t="shared" si="62"/>
        <v>Sr93</v>
      </c>
      <c r="N596" s="3">
        <f>0</f>
        <v>0</v>
      </c>
    </row>
    <row r="597" spans="2:14" hidden="1" x14ac:dyDescent="0.2">
      <c r="B597" s="3">
        <v>38094</v>
      </c>
      <c r="C597" s="3">
        <v>0</v>
      </c>
      <c r="D597" s="3">
        <v>0</v>
      </c>
      <c r="E597" s="3">
        <v>0</v>
      </c>
      <c r="F597" s="3">
        <f t="shared" si="57"/>
        <v>0</v>
      </c>
      <c r="G597" t="str">
        <f>VLOOKUP(B597,Nuclides!A:F,5,FALSE)</f>
        <v>Sr94</v>
      </c>
      <c r="H597">
        <f>VLOOKUP(B597,Nuclides!A:F,4,FALSE)</f>
        <v>75.3</v>
      </c>
      <c r="I597" s="3" t="str">
        <f t="shared" si="58"/>
        <v>1.26min</v>
      </c>
      <c r="J597" s="3">
        <f t="shared" si="59"/>
        <v>9.2051418401055147E-3</v>
      </c>
      <c r="K597" s="3">
        <f t="shared" si="60"/>
        <v>0</v>
      </c>
      <c r="L597" s="3">
        <f t="shared" si="61"/>
        <v>0</v>
      </c>
      <c r="M597" s="3" t="str">
        <f t="shared" si="62"/>
        <v>Sr94</v>
      </c>
      <c r="N597" s="3">
        <f>0</f>
        <v>0</v>
      </c>
    </row>
    <row r="598" spans="2:14" hidden="1" x14ac:dyDescent="0.2">
      <c r="B598" s="3">
        <v>38095</v>
      </c>
      <c r="C598" s="3">
        <v>0</v>
      </c>
      <c r="D598" s="3">
        <v>0</v>
      </c>
      <c r="E598" s="3">
        <v>0</v>
      </c>
      <c r="F598" s="3">
        <f t="shared" si="57"/>
        <v>0</v>
      </c>
      <c r="G598" t="str">
        <f>VLOOKUP(B598,Nuclides!A:F,5,FALSE)</f>
        <v>Sr95</v>
      </c>
      <c r="H598">
        <f>VLOOKUP(B598,Nuclides!A:F,4,FALSE)</f>
        <v>23.9</v>
      </c>
      <c r="I598" s="3" t="str">
        <f t="shared" si="58"/>
        <v>23.9s</v>
      </c>
      <c r="J598" s="3">
        <f t="shared" si="59"/>
        <v>2.9001974082006082E-2</v>
      </c>
      <c r="K598" s="3">
        <f t="shared" si="60"/>
        <v>0</v>
      </c>
      <c r="L598" s="3">
        <f t="shared" si="61"/>
        <v>0</v>
      </c>
      <c r="M598" s="3" t="str">
        <f t="shared" si="62"/>
        <v>Sr95</v>
      </c>
      <c r="N598" s="3">
        <f>0</f>
        <v>0</v>
      </c>
    </row>
    <row r="599" spans="2:14" hidden="1" x14ac:dyDescent="0.2">
      <c r="B599" s="3">
        <v>38096</v>
      </c>
      <c r="C599" s="3">
        <v>0</v>
      </c>
      <c r="D599" s="3">
        <v>0</v>
      </c>
      <c r="E599" s="3">
        <v>0</v>
      </c>
      <c r="F599" s="3">
        <f t="shared" si="57"/>
        <v>0</v>
      </c>
      <c r="G599" t="str">
        <f>VLOOKUP(B599,Nuclides!A:F,5,FALSE)</f>
        <v>Sr96</v>
      </c>
      <c r="H599">
        <f>VLOOKUP(B599,Nuclides!A:F,4,FALSE)</f>
        <v>1.07</v>
      </c>
      <c r="I599" s="3" t="str">
        <f t="shared" si="58"/>
        <v>1.07s</v>
      </c>
      <c r="J599" s="3">
        <f t="shared" si="59"/>
        <v>0.64780110332705165</v>
      </c>
      <c r="K599" s="3">
        <f t="shared" si="60"/>
        <v>0</v>
      </c>
      <c r="L599" s="3">
        <f t="shared" si="61"/>
        <v>0</v>
      </c>
      <c r="M599" s="3" t="str">
        <f t="shared" si="62"/>
        <v>Sr96</v>
      </c>
      <c r="N599" s="3">
        <f>0</f>
        <v>0</v>
      </c>
    </row>
    <row r="600" spans="2:14" hidden="1" x14ac:dyDescent="0.2">
      <c r="B600" s="3">
        <v>38097</v>
      </c>
      <c r="C600" s="3">
        <v>0</v>
      </c>
      <c r="D600" s="3">
        <v>0</v>
      </c>
      <c r="E600" s="3">
        <v>0</v>
      </c>
      <c r="F600" s="3">
        <f t="shared" si="57"/>
        <v>0</v>
      </c>
      <c r="G600" t="str">
        <f>VLOOKUP(B600,Nuclides!A:F,5,FALSE)</f>
        <v>Sr97</v>
      </c>
      <c r="H600">
        <f>VLOOKUP(B600,Nuclides!A:F,4,FALSE)</f>
        <v>0.42899999999999999</v>
      </c>
      <c r="I600" s="3" t="str">
        <f t="shared" si="58"/>
        <v>0.429s</v>
      </c>
      <c r="J600" s="3">
        <f t="shared" si="59"/>
        <v>1.6157276936129261</v>
      </c>
      <c r="K600" s="3">
        <f t="shared" si="60"/>
        <v>0</v>
      </c>
      <c r="L600" s="3">
        <f t="shared" si="61"/>
        <v>0</v>
      </c>
      <c r="M600" s="3" t="str">
        <f t="shared" si="62"/>
        <v>Sr97</v>
      </c>
      <c r="N600" s="3">
        <f>0</f>
        <v>0</v>
      </c>
    </row>
    <row r="601" spans="2:14" hidden="1" x14ac:dyDescent="0.2">
      <c r="B601" s="3">
        <v>38098</v>
      </c>
      <c r="C601" s="3">
        <v>0</v>
      </c>
      <c r="D601" s="3">
        <v>0</v>
      </c>
      <c r="E601" s="3">
        <v>0</v>
      </c>
      <c r="F601" s="3">
        <f t="shared" si="57"/>
        <v>0</v>
      </c>
      <c r="G601" t="str">
        <f>VLOOKUP(B601,Nuclides!A:F,5,FALSE)</f>
        <v>Sr98</v>
      </c>
      <c r="H601">
        <f>VLOOKUP(B601,Nuclides!A:F,4,FALSE)</f>
        <v>0.65300000000000002</v>
      </c>
      <c r="I601" s="3" t="str">
        <f t="shared" si="58"/>
        <v>0.653s</v>
      </c>
      <c r="J601" s="3">
        <f t="shared" si="59"/>
        <v>1.0614811340887369</v>
      </c>
      <c r="K601" s="3">
        <f t="shared" si="60"/>
        <v>0</v>
      </c>
      <c r="L601" s="3">
        <f t="shared" si="61"/>
        <v>0</v>
      </c>
      <c r="M601" s="3" t="str">
        <f t="shared" si="62"/>
        <v>Sr98</v>
      </c>
      <c r="N601" s="3">
        <f>0</f>
        <v>0</v>
      </c>
    </row>
    <row r="602" spans="2:14" hidden="1" x14ac:dyDescent="0.2">
      <c r="B602" s="3">
        <v>38099</v>
      </c>
      <c r="C602" s="3">
        <v>0</v>
      </c>
      <c r="D602" s="3">
        <v>0</v>
      </c>
      <c r="E602" s="3">
        <v>0</v>
      </c>
      <c r="F602" s="3">
        <f t="shared" si="57"/>
        <v>0</v>
      </c>
      <c r="G602" t="str">
        <f>VLOOKUP(B602,Nuclides!A:F,5,FALSE)</f>
        <v>Sr99</v>
      </c>
      <c r="H602">
        <f>VLOOKUP(B602,Nuclides!A:F,4,FALSE)</f>
        <v>0.26900000000000002</v>
      </c>
      <c r="I602" s="3" t="str">
        <f t="shared" si="58"/>
        <v>0.269s</v>
      </c>
      <c r="J602" s="3">
        <f t="shared" si="59"/>
        <v>2.5767553180667111</v>
      </c>
      <c r="K602" s="3">
        <f t="shared" si="60"/>
        <v>0</v>
      </c>
      <c r="L602" s="3">
        <f t="shared" si="61"/>
        <v>0</v>
      </c>
      <c r="M602" s="3" t="str">
        <f t="shared" si="62"/>
        <v>Sr99</v>
      </c>
      <c r="N602" s="3">
        <f>0</f>
        <v>0</v>
      </c>
    </row>
    <row r="603" spans="2:14" hidden="1" x14ac:dyDescent="0.2">
      <c r="B603" s="3">
        <v>38100</v>
      </c>
      <c r="C603" s="3">
        <v>0</v>
      </c>
      <c r="D603" s="3">
        <v>0</v>
      </c>
      <c r="E603" s="3">
        <v>0</v>
      </c>
      <c r="F603" s="3">
        <f t="shared" si="57"/>
        <v>0</v>
      </c>
      <c r="G603" t="str">
        <f>VLOOKUP(B603,Nuclides!A:F,5,FALSE)</f>
        <v>Sr100</v>
      </c>
      <c r="H603">
        <f>VLOOKUP(B603,Nuclides!A:F,4,FALSE)</f>
        <v>0.20200000000000001</v>
      </c>
      <c r="I603" s="3" t="str">
        <f t="shared" si="58"/>
        <v>0.202s</v>
      </c>
      <c r="J603" s="3">
        <f t="shared" si="59"/>
        <v>3.431421685940323</v>
      </c>
      <c r="K603" s="3">
        <f t="shared" si="60"/>
        <v>0</v>
      </c>
      <c r="L603" s="3">
        <f t="shared" si="61"/>
        <v>0</v>
      </c>
      <c r="M603" s="3" t="str">
        <f t="shared" si="62"/>
        <v>Sr100</v>
      </c>
      <c r="N603" s="3">
        <f>0</f>
        <v>0</v>
      </c>
    </row>
    <row r="604" spans="2:14" hidden="1" x14ac:dyDescent="0.2">
      <c r="B604" s="3">
        <v>39080</v>
      </c>
      <c r="C604" s="3">
        <v>0</v>
      </c>
      <c r="D604" s="3">
        <v>0</v>
      </c>
      <c r="E604" s="3">
        <v>0</v>
      </c>
      <c r="F604" s="3">
        <f t="shared" si="57"/>
        <v>0</v>
      </c>
      <c r="G604" t="str">
        <f>VLOOKUP(B604,Nuclides!A:F,5,FALSE)</f>
        <v>Y80</v>
      </c>
      <c r="H604">
        <f>VLOOKUP(B604,Nuclides!A:F,4,FALSE)</f>
        <v>30.1</v>
      </c>
      <c r="I604" s="3" t="str">
        <f t="shared" si="58"/>
        <v>30.1s</v>
      </c>
      <c r="J604" s="3">
        <f t="shared" si="59"/>
        <v>2.3028145533552997E-2</v>
      </c>
      <c r="K604" s="3">
        <f t="shared" si="60"/>
        <v>0</v>
      </c>
      <c r="L604" s="3">
        <f t="shared" si="61"/>
        <v>0</v>
      </c>
      <c r="M604" s="3" t="str">
        <f t="shared" si="62"/>
        <v>Y80</v>
      </c>
      <c r="N604" s="3">
        <f>0</f>
        <v>0</v>
      </c>
    </row>
    <row r="605" spans="2:14" hidden="1" x14ac:dyDescent="0.2">
      <c r="B605" s="3">
        <v>39081</v>
      </c>
      <c r="C605" s="3">
        <v>0</v>
      </c>
      <c r="D605" s="3">
        <v>0</v>
      </c>
      <c r="E605" s="3">
        <v>0</v>
      </c>
      <c r="F605" s="3">
        <f t="shared" si="57"/>
        <v>0</v>
      </c>
      <c r="G605" t="str">
        <f>VLOOKUP(B605,Nuclides!A:F,5,FALSE)</f>
        <v>Y81</v>
      </c>
      <c r="H605">
        <f>VLOOKUP(B605,Nuclides!A:F,4,FALSE)</f>
        <v>70.400000000000006</v>
      </c>
      <c r="I605" s="3" t="str">
        <f t="shared" si="58"/>
        <v>1.17min</v>
      </c>
      <c r="J605" s="3">
        <f t="shared" si="59"/>
        <v>9.8458406329537673E-3</v>
      </c>
      <c r="K605" s="3">
        <f t="shared" si="60"/>
        <v>0</v>
      </c>
      <c r="L605" s="3">
        <f t="shared" si="61"/>
        <v>0</v>
      </c>
      <c r="M605" s="3" t="str">
        <f t="shared" si="62"/>
        <v>Y81</v>
      </c>
      <c r="N605" s="3">
        <f>0</f>
        <v>0</v>
      </c>
    </row>
    <row r="606" spans="2:14" hidden="1" x14ac:dyDescent="0.2">
      <c r="B606" s="3">
        <v>39082</v>
      </c>
      <c r="C606" s="3">
        <v>0</v>
      </c>
      <c r="D606" s="3">
        <v>0</v>
      </c>
      <c r="E606" s="3">
        <v>0</v>
      </c>
      <c r="F606" s="3">
        <f t="shared" si="57"/>
        <v>0</v>
      </c>
      <c r="G606" t="str">
        <f>VLOOKUP(B606,Nuclides!A:F,5,FALSE)</f>
        <v>Y82</v>
      </c>
      <c r="H606">
        <f>VLOOKUP(B606,Nuclides!A:F,4,FALSE)</f>
        <v>8.3000000000000007</v>
      </c>
      <c r="I606" s="3" t="str">
        <f t="shared" si="58"/>
        <v>8.3s</v>
      </c>
      <c r="J606" s="3">
        <f t="shared" si="59"/>
        <v>8.3511708501198226E-2</v>
      </c>
      <c r="K606" s="3">
        <f t="shared" si="60"/>
        <v>0</v>
      </c>
      <c r="L606" s="3">
        <f t="shared" si="61"/>
        <v>0</v>
      </c>
      <c r="M606" s="3" t="str">
        <f t="shared" si="62"/>
        <v>Y82</v>
      </c>
      <c r="N606" s="3">
        <f>0</f>
        <v>0</v>
      </c>
    </row>
    <row r="607" spans="2:14" hidden="1" x14ac:dyDescent="0.2">
      <c r="B607" s="3">
        <v>39083</v>
      </c>
      <c r="C607" s="3">
        <v>0</v>
      </c>
      <c r="D607" s="3">
        <v>0</v>
      </c>
      <c r="E607" s="3">
        <v>0</v>
      </c>
      <c r="F607" s="3">
        <f t="shared" si="57"/>
        <v>0</v>
      </c>
      <c r="G607" t="str">
        <f>VLOOKUP(B607,Nuclides!A:F,5,FALSE)</f>
        <v>Y83</v>
      </c>
      <c r="H607">
        <f>VLOOKUP(B607,Nuclides!A:F,4,FALSE)</f>
        <v>424.8</v>
      </c>
      <c r="I607" s="3" t="str">
        <f t="shared" si="58"/>
        <v>7.08min</v>
      </c>
      <c r="J607" s="3">
        <f t="shared" si="59"/>
        <v>1.6317024024480821E-3</v>
      </c>
      <c r="K607" s="3">
        <f t="shared" si="60"/>
        <v>0</v>
      </c>
      <c r="L607" s="3">
        <f t="shared" si="61"/>
        <v>0</v>
      </c>
      <c r="M607" s="3" t="str">
        <f t="shared" si="62"/>
        <v>Y83</v>
      </c>
      <c r="N607" s="3">
        <f>0</f>
        <v>0</v>
      </c>
    </row>
    <row r="608" spans="2:14" hidden="1" x14ac:dyDescent="0.2">
      <c r="B608" s="3">
        <v>39084</v>
      </c>
      <c r="C608" s="3">
        <v>0</v>
      </c>
      <c r="D608" s="3">
        <v>0</v>
      </c>
      <c r="E608" s="3">
        <v>0</v>
      </c>
      <c r="F608" s="3">
        <f t="shared" si="57"/>
        <v>0</v>
      </c>
      <c r="G608" t="str">
        <f>VLOOKUP(B608,Nuclides!A:F,5,FALSE)</f>
        <v>Y84</v>
      </c>
      <c r="H608">
        <f>VLOOKUP(B608,Nuclides!A:F,4,FALSE)</f>
        <v>2370</v>
      </c>
      <c r="I608" s="3" t="str">
        <f t="shared" si="58"/>
        <v>39.5min</v>
      </c>
      <c r="J608" s="3">
        <f t="shared" si="59"/>
        <v>2.9246716479322586E-4</v>
      </c>
      <c r="K608" s="3">
        <f t="shared" si="60"/>
        <v>0</v>
      </c>
      <c r="L608" s="3">
        <f t="shared" si="61"/>
        <v>0</v>
      </c>
      <c r="M608" s="3" t="str">
        <f t="shared" si="62"/>
        <v>Y84</v>
      </c>
      <c r="N608" s="3">
        <f>0</f>
        <v>0</v>
      </c>
    </row>
    <row r="609" spans="2:14" hidden="1" x14ac:dyDescent="0.2">
      <c r="B609" s="3">
        <v>39085</v>
      </c>
      <c r="C609" s="3">
        <v>0</v>
      </c>
      <c r="D609" s="3">
        <v>0</v>
      </c>
      <c r="E609" s="3">
        <v>0</v>
      </c>
      <c r="F609" s="3">
        <f t="shared" si="57"/>
        <v>0</v>
      </c>
      <c r="G609" t="str">
        <f>VLOOKUP(B609,Nuclides!A:F,5,FALSE)</f>
        <v>Y85</v>
      </c>
      <c r="H609">
        <f>VLOOKUP(B609,Nuclides!A:F,4,FALSE)</f>
        <v>9648</v>
      </c>
      <c r="I609" s="3" t="str">
        <f t="shared" si="58"/>
        <v>2.68h</v>
      </c>
      <c r="J609" s="3">
        <f t="shared" si="59"/>
        <v>7.184361324211705E-5</v>
      </c>
      <c r="K609" s="3">
        <f t="shared" si="60"/>
        <v>0</v>
      </c>
      <c r="L609" s="3">
        <f t="shared" si="61"/>
        <v>0</v>
      </c>
      <c r="M609" s="3" t="str">
        <f t="shared" si="62"/>
        <v>Y85</v>
      </c>
      <c r="N609" s="3">
        <f>0</f>
        <v>0</v>
      </c>
    </row>
    <row r="610" spans="2:14" hidden="1" x14ac:dyDescent="0.2">
      <c r="B610" s="3">
        <v>39086</v>
      </c>
      <c r="C610" s="3">
        <v>0</v>
      </c>
      <c r="D610" s="3">
        <v>0</v>
      </c>
      <c r="E610" s="3">
        <v>0</v>
      </c>
      <c r="F610" s="3">
        <f t="shared" si="57"/>
        <v>0</v>
      </c>
      <c r="G610" t="str">
        <f>VLOOKUP(B610,Nuclides!A:F,5,FALSE)</f>
        <v>Y86</v>
      </c>
      <c r="H610">
        <f>VLOOKUP(B610,Nuclides!A:F,4,FALSE)</f>
        <v>53064</v>
      </c>
      <c r="I610" s="3" t="str">
        <f t="shared" si="58"/>
        <v>14.74h</v>
      </c>
      <c r="J610" s="3">
        <f t="shared" si="59"/>
        <v>1.3062475134930372E-5</v>
      </c>
      <c r="K610" s="3">
        <f t="shared" si="60"/>
        <v>0</v>
      </c>
      <c r="L610" s="3">
        <f t="shared" si="61"/>
        <v>0</v>
      </c>
      <c r="M610" s="3" t="str">
        <f t="shared" si="62"/>
        <v>Y86</v>
      </c>
      <c r="N610" s="3">
        <f>0</f>
        <v>0</v>
      </c>
    </row>
    <row r="611" spans="2:14" hidden="1" x14ac:dyDescent="0.2">
      <c r="B611" s="3">
        <v>39087</v>
      </c>
      <c r="C611" s="3">
        <v>0</v>
      </c>
      <c r="D611" s="3">
        <v>0</v>
      </c>
      <c r="E611" s="3">
        <v>0</v>
      </c>
      <c r="F611" s="3">
        <f t="shared" si="57"/>
        <v>0</v>
      </c>
      <c r="G611" t="str">
        <f>VLOOKUP(B611,Nuclides!A:F,5,FALSE)</f>
        <v>Y87</v>
      </c>
      <c r="H611">
        <f>VLOOKUP(B611,Nuclides!A:F,4,FALSE)</f>
        <v>287280</v>
      </c>
      <c r="I611" s="3" t="str">
        <f t="shared" si="58"/>
        <v>3.33d</v>
      </c>
      <c r="J611" s="3">
        <f t="shared" si="59"/>
        <v>2.4127930261763619E-6</v>
      </c>
      <c r="K611" s="3">
        <f t="shared" si="60"/>
        <v>0</v>
      </c>
      <c r="L611" s="3">
        <f t="shared" si="61"/>
        <v>0</v>
      </c>
      <c r="M611" s="3" t="str">
        <f t="shared" si="62"/>
        <v>Y87</v>
      </c>
      <c r="N611" s="3">
        <f>0</f>
        <v>0</v>
      </c>
    </row>
    <row r="612" spans="2:14" hidden="1" x14ac:dyDescent="0.2">
      <c r="B612" s="3">
        <v>39088</v>
      </c>
      <c r="C612" s="3">
        <v>0</v>
      </c>
      <c r="D612" s="3">
        <v>0</v>
      </c>
      <c r="E612" s="3">
        <v>0</v>
      </c>
      <c r="F612" s="3">
        <f t="shared" si="57"/>
        <v>0</v>
      </c>
      <c r="G612" t="str">
        <f>VLOOKUP(B612,Nuclides!A:F,5,FALSE)</f>
        <v>Y88</v>
      </c>
      <c r="H612">
        <f>VLOOKUP(B612,Nuclides!A:F,4,FALSE)</f>
        <v>9212486.4000000004</v>
      </c>
      <c r="I612" s="3" t="str">
        <f t="shared" si="58"/>
        <v>106.63d</v>
      </c>
      <c r="J612" s="3">
        <f t="shared" si="59"/>
        <v>7.5239967850584322E-8</v>
      </c>
      <c r="K612" s="3">
        <f t="shared" si="60"/>
        <v>0</v>
      </c>
      <c r="L612" s="3">
        <f t="shared" si="61"/>
        <v>0</v>
      </c>
      <c r="M612" s="3" t="str">
        <f t="shared" si="62"/>
        <v>Y88</v>
      </c>
      <c r="N612" s="3">
        <f>0</f>
        <v>0</v>
      </c>
    </row>
    <row r="613" spans="2:14" hidden="1" x14ac:dyDescent="0.2">
      <c r="B613" s="3">
        <v>39089</v>
      </c>
      <c r="C613" s="3">
        <v>0</v>
      </c>
      <c r="D613" s="3">
        <v>0</v>
      </c>
      <c r="E613" s="3">
        <v>0</v>
      </c>
      <c r="F613" s="3">
        <f t="shared" si="57"/>
        <v>0</v>
      </c>
      <c r="G613" t="str">
        <f>VLOOKUP(B613,Nuclides!A:F,5,FALSE)</f>
        <v>Y89</v>
      </c>
      <c r="H613" t="str">
        <f>VLOOKUP(B613,Nuclides!A:F,4,FALSE)</f>
        <v>STABLE</v>
      </c>
      <c r="I613" s="3" t="str">
        <f t="shared" si="58"/>
        <v>STABLE</v>
      </c>
      <c r="J613" s="3" t="e">
        <f t="shared" si="59"/>
        <v>#VALUE!</v>
      </c>
      <c r="K613" s="3" t="e">
        <f t="shared" si="60"/>
        <v>#VALUE!</v>
      </c>
      <c r="L613" s="3" t="e">
        <f t="shared" si="61"/>
        <v>#VALUE!</v>
      </c>
      <c r="M613" s="3" t="str">
        <f t="shared" si="62"/>
        <v>Y89</v>
      </c>
      <c r="N613" s="3">
        <f>0</f>
        <v>0</v>
      </c>
    </row>
    <row r="614" spans="2:14" hidden="1" x14ac:dyDescent="0.2">
      <c r="B614" s="3">
        <v>39090</v>
      </c>
      <c r="C614" s="3">
        <v>0</v>
      </c>
      <c r="D614" s="3">
        <v>0</v>
      </c>
      <c r="E614" s="3">
        <v>0</v>
      </c>
      <c r="F614" s="3">
        <f t="shared" si="57"/>
        <v>0</v>
      </c>
      <c r="G614" t="str">
        <f>VLOOKUP(B614,Nuclides!A:F,5,FALSE)</f>
        <v>Y90</v>
      </c>
      <c r="H614">
        <f>VLOOKUP(B614,Nuclides!A:F,4,FALSE)</f>
        <v>230590.8</v>
      </c>
      <c r="I614" s="3" t="str">
        <f t="shared" si="58"/>
        <v>2.67d</v>
      </c>
      <c r="J614" s="3">
        <f t="shared" si="59"/>
        <v>3.0059619922388289E-6</v>
      </c>
      <c r="K614" s="3">
        <f t="shared" si="60"/>
        <v>0</v>
      </c>
      <c r="L614" s="3">
        <f t="shared" si="61"/>
        <v>0</v>
      </c>
      <c r="M614" s="3" t="str">
        <f t="shared" si="62"/>
        <v>Y90</v>
      </c>
      <c r="N614" s="3">
        <f>0</f>
        <v>0</v>
      </c>
    </row>
    <row r="615" spans="2:14" hidden="1" x14ac:dyDescent="0.2">
      <c r="B615" s="3">
        <v>39091</v>
      </c>
      <c r="C615" s="3">
        <v>0</v>
      </c>
      <c r="D615" s="3">
        <v>0</v>
      </c>
      <c r="E615" s="3">
        <v>0</v>
      </c>
      <c r="F615" s="3">
        <f t="shared" si="57"/>
        <v>0</v>
      </c>
      <c r="G615" t="str">
        <f>VLOOKUP(B615,Nuclides!A:F,5,FALSE)</f>
        <v>Y91</v>
      </c>
      <c r="H615">
        <f>VLOOKUP(B615,Nuclides!A:F,4,FALSE)</f>
        <v>5055264</v>
      </c>
      <c r="I615" s="3" t="str">
        <f t="shared" si="58"/>
        <v>58.51d</v>
      </c>
      <c r="J615" s="3">
        <f t="shared" si="59"/>
        <v>1.3711394312145624E-7</v>
      </c>
      <c r="K615" s="3">
        <f t="shared" si="60"/>
        <v>0</v>
      </c>
      <c r="L615" s="3">
        <f t="shared" si="61"/>
        <v>0</v>
      </c>
      <c r="M615" s="3" t="str">
        <f t="shared" si="62"/>
        <v>Y91</v>
      </c>
      <c r="N615" s="3">
        <f>0</f>
        <v>0</v>
      </c>
    </row>
    <row r="616" spans="2:14" hidden="1" x14ac:dyDescent="0.2">
      <c r="B616" s="3">
        <v>39092</v>
      </c>
      <c r="C616" s="3">
        <v>0</v>
      </c>
      <c r="D616" s="3">
        <v>0</v>
      </c>
      <c r="E616" s="3">
        <v>0</v>
      </c>
      <c r="F616" s="3">
        <f t="shared" si="57"/>
        <v>0</v>
      </c>
      <c r="G616" t="str">
        <f>VLOOKUP(B616,Nuclides!A:F,5,FALSE)</f>
        <v>Y92</v>
      </c>
      <c r="H616">
        <f>VLOOKUP(B616,Nuclides!A:F,4,FALSE)</f>
        <v>12744</v>
      </c>
      <c r="I616" s="3" t="str">
        <f t="shared" si="58"/>
        <v>3.54h</v>
      </c>
      <c r="J616" s="3">
        <f t="shared" si="59"/>
        <v>5.4390080081602739E-5</v>
      </c>
      <c r="K616" s="3">
        <f t="shared" si="60"/>
        <v>0</v>
      </c>
      <c r="L616" s="3">
        <f t="shared" si="61"/>
        <v>0</v>
      </c>
      <c r="M616" s="3" t="str">
        <f t="shared" si="62"/>
        <v>Y92</v>
      </c>
      <c r="N616" s="3">
        <f>0</f>
        <v>0</v>
      </c>
    </row>
    <row r="617" spans="2:14" hidden="1" x14ac:dyDescent="0.2">
      <c r="B617" s="3">
        <v>39093</v>
      </c>
      <c r="C617" s="3">
        <v>0</v>
      </c>
      <c r="D617" s="3">
        <v>0</v>
      </c>
      <c r="E617" s="3">
        <v>0</v>
      </c>
      <c r="F617" s="3">
        <f t="shared" si="57"/>
        <v>0</v>
      </c>
      <c r="G617" t="str">
        <f>VLOOKUP(B617,Nuclides!A:F,5,FALSE)</f>
        <v>Y93</v>
      </c>
      <c r="H617">
        <f>VLOOKUP(B617,Nuclides!A:F,4,FALSE)</f>
        <v>36648</v>
      </c>
      <c r="I617" s="3" t="str">
        <f t="shared" si="58"/>
        <v>10.18h</v>
      </c>
      <c r="J617" s="3">
        <f t="shared" si="59"/>
        <v>1.891364277886775E-5</v>
      </c>
      <c r="K617" s="3">
        <f t="shared" si="60"/>
        <v>0</v>
      </c>
      <c r="L617" s="3">
        <f t="shared" si="61"/>
        <v>0</v>
      </c>
      <c r="M617" s="3" t="str">
        <f t="shared" si="62"/>
        <v>Y93</v>
      </c>
      <c r="N617" s="3">
        <f>0</f>
        <v>0</v>
      </c>
    </row>
    <row r="618" spans="2:14" hidden="1" x14ac:dyDescent="0.2">
      <c r="B618" s="3">
        <v>39094</v>
      </c>
      <c r="C618" s="3">
        <v>0</v>
      </c>
      <c r="D618" s="3">
        <v>0</v>
      </c>
      <c r="E618" s="3">
        <v>0</v>
      </c>
      <c r="F618" s="3">
        <f t="shared" si="57"/>
        <v>0</v>
      </c>
      <c r="G618" t="str">
        <f>VLOOKUP(B618,Nuclides!A:F,5,FALSE)</f>
        <v>Y94</v>
      </c>
      <c r="H618">
        <f>VLOOKUP(B618,Nuclides!A:F,4,FALSE)</f>
        <v>1122</v>
      </c>
      <c r="I618" s="3" t="str">
        <f t="shared" si="58"/>
        <v>18.7min</v>
      </c>
      <c r="J618" s="3">
        <f t="shared" si="59"/>
        <v>6.1777823579317766E-4</v>
      </c>
      <c r="K618" s="3">
        <f t="shared" si="60"/>
        <v>0</v>
      </c>
      <c r="L618" s="3">
        <f t="shared" si="61"/>
        <v>0</v>
      </c>
      <c r="M618" s="3" t="str">
        <f t="shared" si="62"/>
        <v>Y94</v>
      </c>
      <c r="N618" s="3">
        <f>0</f>
        <v>0</v>
      </c>
    </row>
    <row r="619" spans="2:14" hidden="1" x14ac:dyDescent="0.2">
      <c r="B619" s="3">
        <v>39095</v>
      </c>
      <c r="C619" s="3">
        <v>0</v>
      </c>
      <c r="D619" s="3">
        <v>0</v>
      </c>
      <c r="E619" s="3">
        <v>0</v>
      </c>
      <c r="F619" s="3">
        <f t="shared" si="57"/>
        <v>0</v>
      </c>
      <c r="G619" t="str">
        <f>VLOOKUP(B619,Nuclides!A:F,5,FALSE)</f>
        <v>Y95</v>
      </c>
      <c r="H619">
        <f>VLOOKUP(B619,Nuclides!A:F,4,FALSE)</f>
        <v>618</v>
      </c>
      <c r="I619" s="3" t="str">
        <f t="shared" si="58"/>
        <v>10.3min</v>
      </c>
      <c r="J619" s="3">
        <f t="shared" si="59"/>
        <v>1.1215973795468371E-3</v>
      </c>
      <c r="K619" s="3">
        <f t="shared" si="60"/>
        <v>0</v>
      </c>
      <c r="L619" s="3">
        <f t="shared" si="61"/>
        <v>0</v>
      </c>
      <c r="M619" s="3" t="str">
        <f t="shared" si="62"/>
        <v>Y95</v>
      </c>
      <c r="N619" s="3">
        <f>0</f>
        <v>0</v>
      </c>
    </row>
    <row r="620" spans="2:14" hidden="1" x14ac:dyDescent="0.2">
      <c r="B620" s="3">
        <v>39096</v>
      </c>
      <c r="C620" s="3">
        <v>0</v>
      </c>
      <c r="D620" s="3">
        <v>0</v>
      </c>
      <c r="E620" s="3">
        <v>0</v>
      </c>
      <c r="F620" s="3">
        <f t="shared" si="57"/>
        <v>0</v>
      </c>
      <c r="G620" t="str">
        <f>VLOOKUP(B620,Nuclides!A:F,5,FALSE)</f>
        <v>Y96</v>
      </c>
      <c r="H620">
        <f>VLOOKUP(B620,Nuclides!A:F,4,FALSE)</f>
        <v>5.34</v>
      </c>
      <c r="I620" s="3" t="str">
        <f t="shared" si="58"/>
        <v>5.34s</v>
      </c>
      <c r="J620" s="3">
        <f t="shared" si="59"/>
        <v>0.12980284280148788</v>
      </c>
      <c r="K620" s="3">
        <f t="shared" si="60"/>
        <v>0</v>
      </c>
      <c r="L620" s="3">
        <f t="shared" si="61"/>
        <v>0</v>
      </c>
      <c r="M620" s="3" t="str">
        <f t="shared" si="62"/>
        <v>Y96</v>
      </c>
      <c r="N620" s="3">
        <f>0</f>
        <v>0</v>
      </c>
    </row>
    <row r="621" spans="2:14" hidden="1" x14ac:dyDescent="0.2">
      <c r="B621" s="3">
        <v>39097</v>
      </c>
      <c r="C621" s="3">
        <v>0</v>
      </c>
      <c r="D621" s="3">
        <v>0</v>
      </c>
      <c r="E621" s="3">
        <v>0</v>
      </c>
      <c r="F621" s="3">
        <f t="shared" si="57"/>
        <v>0</v>
      </c>
      <c r="G621" t="str">
        <f>VLOOKUP(B621,Nuclides!A:F,5,FALSE)</f>
        <v>Y97</v>
      </c>
      <c r="H621">
        <f>VLOOKUP(B621,Nuclides!A:F,4,FALSE)</f>
        <v>3.75</v>
      </c>
      <c r="I621" s="3" t="str">
        <f t="shared" si="58"/>
        <v>3.75s</v>
      </c>
      <c r="J621" s="3">
        <f t="shared" si="59"/>
        <v>0.18483924814931874</v>
      </c>
      <c r="K621" s="3">
        <f t="shared" si="60"/>
        <v>0</v>
      </c>
      <c r="L621" s="3">
        <f t="shared" si="61"/>
        <v>0</v>
      </c>
      <c r="M621" s="3" t="str">
        <f t="shared" si="62"/>
        <v>Y97</v>
      </c>
      <c r="N621" s="3">
        <f>0</f>
        <v>0</v>
      </c>
    </row>
    <row r="622" spans="2:14" hidden="1" x14ac:dyDescent="0.2">
      <c r="B622" s="3">
        <v>39098</v>
      </c>
      <c r="C622" s="3">
        <v>0</v>
      </c>
      <c r="D622" s="3">
        <v>0</v>
      </c>
      <c r="E622" s="3">
        <v>0</v>
      </c>
      <c r="F622" s="3">
        <f t="shared" si="57"/>
        <v>0</v>
      </c>
      <c r="G622" t="str">
        <f>VLOOKUP(B622,Nuclides!A:F,5,FALSE)</f>
        <v>Y98</v>
      </c>
      <c r="H622">
        <f>VLOOKUP(B622,Nuclides!A:F,4,FALSE)</f>
        <v>0.54800000000000004</v>
      </c>
      <c r="I622" s="3" t="str">
        <f t="shared" si="58"/>
        <v>0.548s</v>
      </c>
      <c r="J622" s="3">
        <f t="shared" si="59"/>
        <v>1.264867117810119</v>
      </c>
      <c r="K622" s="3">
        <f t="shared" si="60"/>
        <v>0</v>
      </c>
      <c r="L622" s="3">
        <f t="shared" si="61"/>
        <v>0</v>
      </c>
      <c r="M622" s="3" t="str">
        <f t="shared" si="62"/>
        <v>Y98</v>
      </c>
      <c r="N622" s="3">
        <f>0</f>
        <v>0</v>
      </c>
    </row>
    <row r="623" spans="2:14" hidden="1" x14ac:dyDescent="0.2">
      <c r="B623" s="3">
        <v>39099</v>
      </c>
      <c r="C623" s="3">
        <v>0</v>
      </c>
      <c r="D623" s="3">
        <v>0</v>
      </c>
      <c r="E623" s="3">
        <v>0</v>
      </c>
      <c r="F623" s="3">
        <f t="shared" si="57"/>
        <v>0</v>
      </c>
      <c r="G623" t="str">
        <f>VLOOKUP(B623,Nuclides!A:F,5,FALSE)</f>
        <v>Y99</v>
      </c>
      <c r="H623">
        <f>VLOOKUP(B623,Nuclides!A:F,4,FALSE)</f>
        <v>1.484</v>
      </c>
      <c r="I623" s="3" t="str">
        <f t="shared" si="58"/>
        <v>1.484s</v>
      </c>
      <c r="J623" s="3">
        <f t="shared" si="59"/>
        <v>0.46708031035036746</v>
      </c>
      <c r="K623" s="3">
        <f t="shared" si="60"/>
        <v>0</v>
      </c>
      <c r="L623" s="3">
        <f t="shared" si="61"/>
        <v>0</v>
      </c>
      <c r="M623" s="3" t="str">
        <f t="shared" si="62"/>
        <v>Y99</v>
      </c>
      <c r="N623" s="3">
        <f>0</f>
        <v>0</v>
      </c>
    </row>
    <row r="624" spans="2:14" hidden="1" x14ac:dyDescent="0.2">
      <c r="B624" s="3">
        <v>39100</v>
      </c>
      <c r="C624" s="3">
        <v>0</v>
      </c>
      <c r="D624" s="3">
        <v>0</v>
      </c>
      <c r="E624" s="3">
        <v>0</v>
      </c>
      <c r="F624" s="3">
        <f t="shared" si="57"/>
        <v>0</v>
      </c>
      <c r="G624" t="str">
        <f>VLOOKUP(B624,Nuclides!A:F,5,FALSE)</f>
        <v>Y100</v>
      </c>
      <c r="H624">
        <f>VLOOKUP(B624,Nuclides!A:F,4,FALSE)</f>
        <v>0.73499999999999999</v>
      </c>
      <c r="I624" s="3" t="str">
        <f t="shared" si="58"/>
        <v>0.735s</v>
      </c>
      <c r="J624" s="3">
        <f t="shared" si="59"/>
        <v>0.94305738851693233</v>
      </c>
      <c r="K624" s="3">
        <f t="shared" si="60"/>
        <v>0</v>
      </c>
      <c r="L624" s="3">
        <f t="shared" si="61"/>
        <v>0</v>
      </c>
      <c r="M624" s="3" t="str">
        <f t="shared" si="62"/>
        <v>Y100</v>
      </c>
      <c r="N624" s="3">
        <f>0</f>
        <v>0</v>
      </c>
    </row>
    <row r="625" spans="2:14" hidden="1" x14ac:dyDescent="0.2">
      <c r="B625" s="3">
        <v>39101</v>
      </c>
      <c r="C625" s="3">
        <v>0</v>
      </c>
      <c r="D625" s="3">
        <v>0</v>
      </c>
      <c r="E625" s="3">
        <v>0</v>
      </c>
      <c r="F625" s="3">
        <f t="shared" si="57"/>
        <v>0</v>
      </c>
      <c r="G625" t="str">
        <f>VLOOKUP(B625,Nuclides!A:F,5,FALSE)</f>
        <v>Y101</v>
      </c>
      <c r="H625">
        <f>VLOOKUP(B625,Nuclides!A:F,4,FALSE)</f>
        <v>0.45</v>
      </c>
      <c r="I625" s="3" t="str">
        <f t="shared" si="58"/>
        <v>0.45s</v>
      </c>
      <c r="J625" s="3">
        <f t="shared" si="59"/>
        <v>1.5403270679109895</v>
      </c>
      <c r="K625" s="3">
        <f t="shared" si="60"/>
        <v>0</v>
      </c>
      <c r="L625" s="3">
        <f t="shared" si="61"/>
        <v>0</v>
      </c>
      <c r="M625" s="3" t="str">
        <f t="shared" si="62"/>
        <v>Y101</v>
      </c>
      <c r="N625" s="3">
        <f>0</f>
        <v>0</v>
      </c>
    </row>
    <row r="626" spans="2:14" hidden="1" x14ac:dyDescent="0.2">
      <c r="B626" s="3">
        <v>39102</v>
      </c>
      <c r="C626" s="3">
        <v>0</v>
      </c>
      <c r="D626" s="3">
        <v>0</v>
      </c>
      <c r="E626" s="3">
        <v>0</v>
      </c>
      <c r="F626" s="3">
        <f t="shared" si="57"/>
        <v>0</v>
      </c>
      <c r="G626" t="str">
        <f>VLOOKUP(B626,Nuclides!A:F,5,FALSE)</f>
        <v>Y102</v>
      </c>
      <c r="H626">
        <f>VLOOKUP(B626,Nuclides!A:F,4,FALSE)</f>
        <v>0.36</v>
      </c>
      <c r="I626" s="3" t="str">
        <f t="shared" si="58"/>
        <v>0.36s</v>
      </c>
      <c r="J626" s="3">
        <f t="shared" si="59"/>
        <v>1.925408834888737</v>
      </c>
      <c r="K626" s="3">
        <f t="shared" si="60"/>
        <v>0</v>
      </c>
      <c r="L626" s="3">
        <f t="shared" si="61"/>
        <v>0</v>
      </c>
      <c r="M626" s="3" t="str">
        <f t="shared" si="62"/>
        <v>Y102</v>
      </c>
      <c r="N626" s="3">
        <f>0</f>
        <v>0</v>
      </c>
    </row>
    <row r="627" spans="2:14" hidden="1" x14ac:dyDescent="0.2">
      <c r="B627" s="3">
        <v>40081</v>
      </c>
      <c r="C627" s="3">
        <v>0</v>
      </c>
      <c r="D627" s="3">
        <v>0</v>
      </c>
      <c r="E627" s="3">
        <v>0</v>
      </c>
      <c r="F627" s="3">
        <f t="shared" si="57"/>
        <v>0</v>
      </c>
      <c r="G627" t="str">
        <f>VLOOKUP(B627,Nuclides!A:F,5,FALSE)</f>
        <v>Zr81</v>
      </c>
      <c r="H627">
        <f>VLOOKUP(B627,Nuclides!A:F,4,FALSE)</f>
        <v>5.5</v>
      </c>
      <c r="I627" s="3" t="str">
        <f t="shared" si="58"/>
        <v>5.5s</v>
      </c>
      <c r="J627" s="3">
        <f t="shared" si="59"/>
        <v>0.12602676010180824</v>
      </c>
      <c r="K627" s="3">
        <f t="shared" si="60"/>
        <v>0</v>
      </c>
      <c r="L627" s="3">
        <f t="shared" si="61"/>
        <v>0</v>
      </c>
      <c r="M627" s="3" t="str">
        <f t="shared" si="62"/>
        <v>Zr81</v>
      </c>
      <c r="N627" s="3">
        <f>0</f>
        <v>0</v>
      </c>
    </row>
    <row r="628" spans="2:14" hidden="1" x14ac:dyDescent="0.2">
      <c r="B628" s="3">
        <v>40082</v>
      </c>
      <c r="C628" s="3">
        <v>0</v>
      </c>
      <c r="D628" s="3">
        <v>0</v>
      </c>
      <c r="E628" s="3">
        <v>0</v>
      </c>
      <c r="F628" s="3">
        <f t="shared" si="57"/>
        <v>0</v>
      </c>
      <c r="G628" t="str">
        <f>VLOOKUP(B628,Nuclides!A:F,5,FALSE)</f>
        <v>Zr82</v>
      </c>
      <c r="H628">
        <f>VLOOKUP(B628,Nuclides!A:F,4,FALSE)</f>
        <v>32</v>
      </c>
      <c r="I628" s="3" t="str">
        <f t="shared" si="58"/>
        <v>32s</v>
      </c>
      <c r="J628" s="3">
        <f t="shared" si="59"/>
        <v>2.166084939249829E-2</v>
      </c>
      <c r="K628" s="3">
        <f t="shared" si="60"/>
        <v>0</v>
      </c>
      <c r="L628" s="3">
        <f t="shared" si="61"/>
        <v>0</v>
      </c>
      <c r="M628" s="3" t="str">
        <f t="shared" si="62"/>
        <v>Zr82</v>
      </c>
      <c r="N628" s="3">
        <f>0</f>
        <v>0</v>
      </c>
    </row>
    <row r="629" spans="2:14" hidden="1" x14ac:dyDescent="0.2">
      <c r="B629" s="3">
        <v>40083</v>
      </c>
      <c r="C629" s="3">
        <v>0</v>
      </c>
      <c r="D629" s="3">
        <v>0</v>
      </c>
      <c r="E629" s="3">
        <v>0</v>
      </c>
      <c r="F629" s="3">
        <f t="shared" si="57"/>
        <v>0</v>
      </c>
      <c r="G629" t="str">
        <f>VLOOKUP(B629,Nuclides!A:F,5,FALSE)</f>
        <v>Zr83</v>
      </c>
      <c r="H629">
        <f>VLOOKUP(B629,Nuclides!A:F,4,FALSE)</f>
        <v>42</v>
      </c>
      <c r="I629" s="3" t="str">
        <f t="shared" si="58"/>
        <v>42s</v>
      </c>
      <c r="J629" s="3">
        <f t="shared" si="59"/>
        <v>1.6503504299046318E-2</v>
      </c>
      <c r="K629" s="3">
        <f t="shared" si="60"/>
        <v>0</v>
      </c>
      <c r="L629" s="3">
        <f t="shared" si="61"/>
        <v>0</v>
      </c>
      <c r="M629" s="3" t="str">
        <f t="shared" si="62"/>
        <v>Zr83</v>
      </c>
      <c r="N629" s="3">
        <f>0</f>
        <v>0</v>
      </c>
    </row>
    <row r="630" spans="2:14" hidden="1" x14ac:dyDescent="0.2">
      <c r="B630" s="3">
        <v>40084</v>
      </c>
      <c r="C630" s="3">
        <v>0</v>
      </c>
      <c r="D630" s="3">
        <v>0</v>
      </c>
      <c r="E630" s="3">
        <v>0</v>
      </c>
      <c r="F630" s="3">
        <f t="shared" si="57"/>
        <v>0</v>
      </c>
      <c r="G630" t="str">
        <f>VLOOKUP(B630,Nuclides!A:F,5,FALSE)</f>
        <v>Zr84</v>
      </c>
      <c r="H630">
        <f>VLOOKUP(B630,Nuclides!A:F,4,FALSE)</f>
        <v>1548</v>
      </c>
      <c r="I630" s="3" t="str">
        <f t="shared" si="58"/>
        <v>25.8min</v>
      </c>
      <c r="J630" s="3">
        <f t="shared" si="59"/>
        <v>4.4776949648575278E-4</v>
      </c>
      <c r="K630" s="3">
        <f t="shared" si="60"/>
        <v>0</v>
      </c>
      <c r="L630" s="3">
        <f t="shared" si="61"/>
        <v>0</v>
      </c>
      <c r="M630" s="3" t="str">
        <f t="shared" si="62"/>
        <v>Zr84</v>
      </c>
      <c r="N630" s="3">
        <f>0</f>
        <v>0</v>
      </c>
    </row>
    <row r="631" spans="2:14" hidden="1" x14ac:dyDescent="0.2">
      <c r="B631" s="3">
        <v>40085</v>
      </c>
      <c r="C631" s="3">
        <v>0</v>
      </c>
      <c r="D631" s="3">
        <v>0</v>
      </c>
      <c r="E631" s="3">
        <v>0</v>
      </c>
      <c r="F631" s="3">
        <f t="shared" si="57"/>
        <v>0</v>
      </c>
      <c r="G631" t="str">
        <f>VLOOKUP(B631,Nuclides!A:F,5,FALSE)</f>
        <v>Zr85</v>
      </c>
      <c r="H631">
        <f>VLOOKUP(B631,Nuclides!A:F,4,FALSE)</f>
        <v>471.6</v>
      </c>
      <c r="I631" s="3" t="str">
        <f t="shared" si="58"/>
        <v>7.86min</v>
      </c>
      <c r="J631" s="3">
        <f t="shared" si="59"/>
        <v>1.4697777365562876E-3</v>
      </c>
      <c r="K631" s="3">
        <f t="shared" si="60"/>
        <v>0</v>
      </c>
      <c r="L631" s="3">
        <f t="shared" si="61"/>
        <v>0</v>
      </c>
      <c r="M631" s="3" t="str">
        <f t="shared" si="62"/>
        <v>Zr85</v>
      </c>
      <c r="N631" s="3">
        <f>0</f>
        <v>0</v>
      </c>
    </row>
    <row r="632" spans="2:14" hidden="1" x14ac:dyDescent="0.2">
      <c r="B632" s="3">
        <v>40086</v>
      </c>
      <c r="C632" s="3">
        <v>0</v>
      </c>
      <c r="D632" s="3">
        <v>0</v>
      </c>
      <c r="E632" s="3">
        <v>0</v>
      </c>
      <c r="F632" s="3">
        <f t="shared" si="57"/>
        <v>0</v>
      </c>
      <c r="G632" t="str">
        <f>VLOOKUP(B632,Nuclides!A:F,5,FALSE)</f>
        <v>Zr86</v>
      </c>
      <c r="H632">
        <f>VLOOKUP(B632,Nuclides!A:F,4,FALSE)</f>
        <v>59400</v>
      </c>
      <c r="I632" s="3" t="str">
        <f t="shared" si="58"/>
        <v>16.5h</v>
      </c>
      <c r="J632" s="3">
        <f t="shared" si="59"/>
        <v>1.1669144453871133E-5</v>
      </c>
      <c r="K632" s="3">
        <f t="shared" si="60"/>
        <v>0</v>
      </c>
      <c r="L632" s="3">
        <f t="shared" si="61"/>
        <v>0</v>
      </c>
      <c r="M632" s="3" t="str">
        <f t="shared" si="62"/>
        <v>Zr86</v>
      </c>
      <c r="N632" s="3">
        <f>0</f>
        <v>0</v>
      </c>
    </row>
    <row r="633" spans="2:14" hidden="1" x14ac:dyDescent="0.2">
      <c r="B633" s="3">
        <v>40087</v>
      </c>
      <c r="C633" s="3">
        <v>0</v>
      </c>
      <c r="D633" s="3">
        <v>0</v>
      </c>
      <c r="E633" s="3">
        <v>0</v>
      </c>
      <c r="F633" s="3">
        <f t="shared" si="57"/>
        <v>0</v>
      </c>
      <c r="G633" t="str">
        <f>VLOOKUP(B633,Nuclides!A:F,5,FALSE)</f>
        <v>Zr87</v>
      </c>
      <c r="H633">
        <f>VLOOKUP(B633,Nuclides!A:F,4,FALSE)</f>
        <v>6048</v>
      </c>
      <c r="I633" s="3" t="str">
        <f t="shared" si="58"/>
        <v>1.68h</v>
      </c>
      <c r="J633" s="3">
        <f t="shared" si="59"/>
        <v>1.146076687433772E-4</v>
      </c>
      <c r="K633" s="3">
        <f t="shared" si="60"/>
        <v>0</v>
      </c>
      <c r="L633" s="3">
        <f t="shared" si="61"/>
        <v>0</v>
      </c>
      <c r="M633" s="3" t="str">
        <f t="shared" si="62"/>
        <v>Zr87</v>
      </c>
      <c r="N633" s="3">
        <f>0</f>
        <v>0</v>
      </c>
    </row>
    <row r="634" spans="2:14" hidden="1" x14ac:dyDescent="0.2">
      <c r="B634" s="3">
        <v>40088</v>
      </c>
      <c r="C634" s="3">
        <v>0</v>
      </c>
      <c r="D634" s="3">
        <v>0</v>
      </c>
      <c r="E634" s="3">
        <v>0</v>
      </c>
      <c r="F634" s="3">
        <f t="shared" si="57"/>
        <v>0</v>
      </c>
      <c r="G634" t="str">
        <f>VLOOKUP(B634,Nuclides!A:F,5,FALSE)</f>
        <v>Zr88</v>
      </c>
      <c r="H634">
        <f>VLOOKUP(B634,Nuclides!A:F,4,FALSE)</f>
        <v>7205760</v>
      </c>
      <c r="I634" s="3" t="str">
        <f t="shared" si="58"/>
        <v>83.4d</v>
      </c>
      <c r="J634" s="3">
        <f t="shared" si="59"/>
        <v>9.6193486954872943E-8</v>
      </c>
      <c r="K634" s="3">
        <f t="shared" si="60"/>
        <v>0</v>
      </c>
      <c r="L634" s="3">
        <f t="shared" si="61"/>
        <v>0</v>
      </c>
      <c r="M634" s="3" t="str">
        <f t="shared" si="62"/>
        <v>Zr88</v>
      </c>
      <c r="N634" s="3">
        <f>0</f>
        <v>0</v>
      </c>
    </row>
    <row r="635" spans="2:14" hidden="1" x14ac:dyDescent="0.2">
      <c r="B635" s="3">
        <v>40089</v>
      </c>
      <c r="C635" s="3">
        <v>0</v>
      </c>
      <c r="D635" s="3">
        <v>0</v>
      </c>
      <c r="E635" s="3">
        <v>0</v>
      </c>
      <c r="F635" s="3">
        <f t="shared" si="57"/>
        <v>0</v>
      </c>
      <c r="G635" t="str">
        <f>VLOOKUP(B635,Nuclides!A:F,5,FALSE)</f>
        <v>Zr89</v>
      </c>
      <c r="H635">
        <f>VLOOKUP(B635,Nuclides!A:F,4,FALSE)</f>
        <v>282276</v>
      </c>
      <c r="I635" s="3" t="str">
        <f t="shared" si="58"/>
        <v>3.27d</v>
      </c>
      <c r="J635" s="3">
        <f t="shared" si="59"/>
        <v>2.4555654060562899E-6</v>
      </c>
      <c r="K635" s="3">
        <f t="shared" si="60"/>
        <v>0</v>
      </c>
      <c r="L635" s="3">
        <f t="shared" si="61"/>
        <v>0</v>
      </c>
      <c r="M635" s="3" t="str">
        <f t="shared" si="62"/>
        <v>Zr89</v>
      </c>
      <c r="N635" s="3">
        <f>0</f>
        <v>0</v>
      </c>
    </row>
    <row r="636" spans="2:14" hidden="1" x14ac:dyDescent="0.2">
      <c r="B636" s="3">
        <v>40090</v>
      </c>
      <c r="C636" s="3">
        <v>0</v>
      </c>
      <c r="D636" s="3">
        <v>0</v>
      </c>
      <c r="E636" s="3">
        <v>0</v>
      </c>
      <c r="F636" s="3">
        <f t="shared" si="57"/>
        <v>0</v>
      </c>
      <c r="G636" t="str">
        <f>VLOOKUP(B636,Nuclides!A:F,5,FALSE)</f>
        <v>Zr90</v>
      </c>
      <c r="H636" t="str">
        <f>VLOOKUP(B636,Nuclides!A:F,4,FALSE)</f>
        <v>STABLE</v>
      </c>
      <c r="I636" s="3" t="str">
        <f t="shared" si="58"/>
        <v>STABLE</v>
      </c>
      <c r="J636" s="3" t="e">
        <f t="shared" si="59"/>
        <v>#VALUE!</v>
      </c>
      <c r="K636" s="3" t="e">
        <f t="shared" si="60"/>
        <v>#VALUE!</v>
      </c>
      <c r="L636" s="3" t="e">
        <f t="shared" si="61"/>
        <v>#VALUE!</v>
      </c>
      <c r="M636" s="3" t="str">
        <f t="shared" si="62"/>
        <v>Zr90</v>
      </c>
      <c r="N636" s="3">
        <f>0</f>
        <v>0</v>
      </c>
    </row>
    <row r="637" spans="2:14" hidden="1" x14ac:dyDescent="0.2">
      <c r="B637" s="3">
        <v>40091</v>
      </c>
      <c r="C637" s="3">
        <v>0</v>
      </c>
      <c r="D637" s="3">
        <v>0</v>
      </c>
      <c r="E637" s="3">
        <v>0</v>
      </c>
      <c r="F637" s="3">
        <f t="shared" si="57"/>
        <v>0</v>
      </c>
      <c r="G637" t="str">
        <f>VLOOKUP(B637,Nuclides!A:F,5,FALSE)</f>
        <v>Zr91</v>
      </c>
      <c r="H637" t="str">
        <f>VLOOKUP(B637,Nuclides!A:F,4,FALSE)</f>
        <v>STABLE</v>
      </c>
      <c r="I637" s="3" t="str">
        <f t="shared" si="58"/>
        <v>STABLE</v>
      </c>
      <c r="J637" s="3" t="e">
        <f t="shared" si="59"/>
        <v>#VALUE!</v>
      </c>
      <c r="K637" s="3" t="e">
        <f t="shared" si="60"/>
        <v>#VALUE!</v>
      </c>
      <c r="L637" s="3" t="e">
        <f t="shared" si="61"/>
        <v>#VALUE!</v>
      </c>
      <c r="M637" s="3" t="str">
        <f t="shared" si="62"/>
        <v>Zr91</v>
      </c>
      <c r="N637" s="3">
        <f>0</f>
        <v>0</v>
      </c>
    </row>
    <row r="638" spans="2:14" hidden="1" x14ac:dyDescent="0.2">
      <c r="B638" s="3">
        <v>40092</v>
      </c>
      <c r="C638" s="3">
        <v>0</v>
      </c>
      <c r="D638" s="3">
        <v>0</v>
      </c>
      <c r="E638" s="3">
        <v>0</v>
      </c>
      <c r="F638" s="3">
        <f t="shared" si="57"/>
        <v>0</v>
      </c>
      <c r="G638" t="str">
        <f>VLOOKUP(B638,Nuclides!A:F,5,FALSE)</f>
        <v>Zr92</v>
      </c>
      <c r="H638" t="str">
        <f>VLOOKUP(B638,Nuclides!A:F,4,FALSE)</f>
        <v>STABLE</v>
      </c>
      <c r="I638" s="3" t="str">
        <f t="shared" si="58"/>
        <v>STABLE</v>
      </c>
      <c r="J638" s="3" t="e">
        <f t="shared" si="59"/>
        <v>#VALUE!</v>
      </c>
      <c r="K638" s="3" t="e">
        <f t="shared" si="60"/>
        <v>#VALUE!</v>
      </c>
      <c r="L638" s="3" t="e">
        <f t="shared" si="61"/>
        <v>#VALUE!</v>
      </c>
      <c r="M638" s="3" t="str">
        <f t="shared" si="62"/>
        <v>Zr92</v>
      </c>
      <c r="N638" s="3">
        <f>0</f>
        <v>0</v>
      </c>
    </row>
    <row r="639" spans="2:14" hidden="1" x14ac:dyDescent="0.2">
      <c r="B639" s="3">
        <v>40093</v>
      </c>
      <c r="C639" s="3">
        <v>0</v>
      </c>
      <c r="D639" s="3">
        <v>0</v>
      </c>
      <c r="E639" s="3">
        <v>0</v>
      </c>
      <c r="F639" s="3">
        <f t="shared" si="57"/>
        <v>0</v>
      </c>
      <c r="G639" t="str">
        <f>VLOOKUP(B639,Nuclides!A:F,5,FALSE)</f>
        <v>Zr93</v>
      </c>
      <c r="H639">
        <f>VLOOKUP(B639,Nuclides!A:F,4,FALSE)</f>
        <v>50807736000000</v>
      </c>
      <c r="I639" s="3" t="str">
        <f t="shared" si="58"/>
        <v>1611102.74y</v>
      </c>
      <c r="J639" s="3">
        <f t="shared" si="59"/>
        <v>1.3642552003496973E-14</v>
      </c>
      <c r="K639" s="3">
        <f t="shared" si="60"/>
        <v>0</v>
      </c>
      <c r="L639" s="3">
        <f t="shared" si="61"/>
        <v>0</v>
      </c>
      <c r="M639" s="3" t="str">
        <f t="shared" si="62"/>
        <v>Zr93</v>
      </c>
      <c r="N639" s="3">
        <f>0</f>
        <v>0</v>
      </c>
    </row>
    <row r="640" spans="2:14" hidden="1" x14ac:dyDescent="0.2">
      <c r="B640" s="3">
        <v>40094</v>
      </c>
      <c r="C640" s="3">
        <v>0</v>
      </c>
      <c r="D640" s="3">
        <v>0</v>
      </c>
      <c r="E640" s="3">
        <v>0</v>
      </c>
      <c r="F640" s="3">
        <f t="shared" si="57"/>
        <v>0</v>
      </c>
      <c r="G640" t="str">
        <f>VLOOKUP(B640,Nuclides!A:F,5,FALSE)</f>
        <v>Zr94</v>
      </c>
      <c r="H640" t="str">
        <f>VLOOKUP(B640,Nuclides!A:F,4,FALSE)</f>
        <v>STABLE</v>
      </c>
      <c r="I640" s="3" t="str">
        <f t="shared" si="58"/>
        <v>STABLE</v>
      </c>
      <c r="J640" s="3" t="e">
        <f t="shared" si="59"/>
        <v>#VALUE!</v>
      </c>
      <c r="K640" s="3" t="e">
        <f t="shared" si="60"/>
        <v>#VALUE!</v>
      </c>
      <c r="L640" s="3" t="e">
        <f t="shared" si="61"/>
        <v>#VALUE!</v>
      </c>
      <c r="M640" s="3" t="str">
        <f t="shared" si="62"/>
        <v>Zr94</v>
      </c>
      <c r="N640" s="3">
        <f>0</f>
        <v>0</v>
      </c>
    </row>
    <row r="641" spans="2:14" hidden="1" x14ac:dyDescent="0.2">
      <c r="B641" s="3">
        <v>40095</v>
      </c>
      <c r="C641" s="3">
        <v>0</v>
      </c>
      <c r="D641" s="3">
        <v>0</v>
      </c>
      <c r="E641" s="3">
        <v>0</v>
      </c>
      <c r="F641" s="3">
        <f t="shared" si="57"/>
        <v>0</v>
      </c>
      <c r="G641" t="str">
        <f>VLOOKUP(B641,Nuclides!A:F,5,FALSE)</f>
        <v>Zr95</v>
      </c>
      <c r="H641">
        <f>VLOOKUP(B641,Nuclides!A:F,4,FALSE)</f>
        <v>5532364.7999999998</v>
      </c>
      <c r="I641" s="3" t="str">
        <f t="shared" si="58"/>
        <v>64.03d</v>
      </c>
      <c r="J641" s="3">
        <f t="shared" si="59"/>
        <v>1.2528949294159802E-7</v>
      </c>
      <c r="K641" s="3">
        <f t="shared" si="60"/>
        <v>0</v>
      </c>
      <c r="L641" s="3">
        <f t="shared" si="61"/>
        <v>0</v>
      </c>
      <c r="M641" s="3" t="str">
        <f t="shared" si="62"/>
        <v>Zr95</v>
      </c>
      <c r="N641" s="3">
        <f>0</f>
        <v>0</v>
      </c>
    </row>
    <row r="642" spans="2:14" hidden="1" x14ac:dyDescent="0.2">
      <c r="B642" s="3">
        <v>40096</v>
      </c>
      <c r="C642" s="3">
        <v>0</v>
      </c>
      <c r="D642" s="3">
        <v>0</v>
      </c>
      <c r="E642" s="3">
        <v>0</v>
      </c>
      <c r="F642" s="3">
        <f t="shared" si="57"/>
        <v>0</v>
      </c>
      <c r="G642" t="str">
        <f>VLOOKUP(B642,Nuclides!A:F,5,FALSE)</f>
        <v>Zr96</v>
      </c>
      <c r="H642">
        <f>VLOOKUP(B642,Nuclides!A:F,4,FALSE)</f>
        <v>7.4160360000000004E+26</v>
      </c>
      <c r="I642" s="3" t="str">
        <f t="shared" si="58"/>
        <v>23516095890411000000y</v>
      </c>
      <c r="J642" s="3">
        <f t="shared" si="59"/>
        <v>9.3465994577149465E-28</v>
      </c>
      <c r="K642" s="3">
        <f t="shared" si="60"/>
        <v>0</v>
      </c>
      <c r="L642" s="3">
        <f t="shared" si="61"/>
        <v>0</v>
      </c>
      <c r="M642" s="3" t="str">
        <f t="shared" si="62"/>
        <v>Zr96</v>
      </c>
      <c r="N642" s="3">
        <f>0</f>
        <v>0</v>
      </c>
    </row>
    <row r="643" spans="2:14" hidden="1" x14ac:dyDescent="0.2">
      <c r="B643" s="3">
        <v>40097</v>
      </c>
      <c r="C643" s="3">
        <v>0</v>
      </c>
      <c r="D643" s="3">
        <v>0</v>
      </c>
      <c r="E643" s="3">
        <v>0</v>
      </c>
      <c r="F643" s="3">
        <f t="shared" si="57"/>
        <v>0</v>
      </c>
      <c r="G643" t="str">
        <f>VLOOKUP(B643,Nuclides!A:F,5,FALSE)</f>
        <v>Zr97</v>
      </c>
      <c r="H643">
        <f>VLOOKUP(B643,Nuclides!A:F,4,FALSE)</f>
        <v>60296.3999999999</v>
      </c>
      <c r="I643" s="3" t="str">
        <f t="shared" si="58"/>
        <v>16.75h</v>
      </c>
      <c r="J643" s="3">
        <f t="shared" si="59"/>
        <v>1.149566442706275E-5</v>
      </c>
      <c r="K643" s="3">
        <f t="shared" si="60"/>
        <v>0</v>
      </c>
      <c r="L643" s="3">
        <f t="shared" si="61"/>
        <v>0</v>
      </c>
      <c r="M643" s="3" t="str">
        <f t="shared" si="62"/>
        <v>Zr97</v>
      </c>
      <c r="N643" s="3">
        <f>0</f>
        <v>0</v>
      </c>
    </row>
    <row r="644" spans="2:14" hidden="1" x14ac:dyDescent="0.2">
      <c r="B644" s="3">
        <v>40098</v>
      </c>
      <c r="C644" s="3">
        <v>0</v>
      </c>
      <c r="D644" s="3">
        <v>0</v>
      </c>
      <c r="E644" s="3">
        <v>0</v>
      </c>
      <c r="F644" s="3">
        <f t="shared" si="57"/>
        <v>0</v>
      </c>
      <c r="G644" t="str">
        <f>VLOOKUP(B644,Nuclides!A:F,5,FALSE)</f>
        <v>Zr98</v>
      </c>
      <c r="H644">
        <f>VLOOKUP(B644,Nuclides!A:F,4,FALSE)</f>
        <v>30.7</v>
      </c>
      <c r="I644" s="3" t="str">
        <f t="shared" si="58"/>
        <v>30.7s</v>
      </c>
      <c r="J644" s="3">
        <f t="shared" si="59"/>
        <v>2.2578084057327207E-2</v>
      </c>
      <c r="K644" s="3">
        <f t="shared" si="60"/>
        <v>0</v>
      </c>
      <c r="L644" s="3">
        <f t="shared" si="61"/>
        <v>0</v>
      </c>
      <c r="M644" s="3" t="str">
        <f t="shared" si="62"/>
        <v>Zr98</v>
      </c>
      <c r="N644" s="3">
        <f>0</f>
        <v>0</v>
      </c>
    </row>
    <row r="645" spans="2:14" hidden="1" x14ac:dyDescent="0.2">
      <c r="B645" s="3">
        <v>40099</v>
      </c>
      <c r="C645" s="3">
        <v>0</v>
      </c>
      <c r="D645" s="3">
        <v>0</v>
      </c>
      <c r="E645" s="3">
        <v>0</v>
      </c>
      <c r="F645" s="3">
        <f t="shared" ref="F645:F708" si="63">SUM(C645:E645)</f>
        <v>0</v>
      </c>
      <c r="G645" t="str">
        <f>VLOOKUP(B645,Nuclides!A:F,5,FALSE)</f>
        <v>Zr99</v>
      </c>
      <c r="H645">
        <f>VLOOKUP(B645,Nuclides!A:F,4,FALSE)</f>
        <v>2.1</v>
      </c>
      <c r="I645" s="3" t="str">
        <f t="shared" ref="I645:I708" si="64">IF(H645="STABLE", "STABLE", IF(H645&lt;60, H645&amp;"s", IF(H645&lt;3600, ROUND(H645/60,2)&amp;"min", IF(H645&lt;86400, ROUND(H645/3600,2)&amp;"h", IF(H645&lt;31536000, ROUND(H645/86400,2)&amp;"d", ROUND(H645/31536000,2)&amp;"y")))))</f>
        <v>2.1s</v>
      </c>
      <c r="J645" s="3">
        <f t="shared" ref="J645:J708" si="65">LN(2)/H645</f>
        <v>0.3300700859809263</v>
      </c>
      <c r="K645" s="3">
        <f t="shared" ref="K645:K708" si="66">10*F645*(1-EXP(-J645*600))*6240000000000</f>
        <v>0</v>
      </c>
      <c r="L645" s="3">
        <f t="shared" ref="L645:L708" si="67">EXP(-J645*30*60)*K645</f>
        <v>0</v>
      </c>
      <c r="M645" s="3" t="str">
        <f t="shared" ref="M645:M708" si="68">G645</f>
        <v>Zr99</v>
      </c>
      <c r="N645" s="3">
        <f>0</f>
        <v>0</v>
      </c>
    </row>
    <row r="646" spans="2:14" hidden="1" x14ac:dyDescent="0.2">
      <c r="B646" s="3">
        <v>40100</v>
      </c>
      <c r="C646" s="3">
        <v>0</v>
      </c>
      <c r="D646" s="3">
        <v>0</v>
      </c>
      <c r="E646" s="3">
        <v>0</v>
      </c>
      <c r="F646" s="3">
        <f t="shared" si="63"/>
        <v>0</v>
      </c>
      <c r="G646" t="str">
        <f>VLOOKUP(B646,Nuclides!A:F,5,FALSE)</f>
        <v>Zr100</v>
      </c>
      <c r="H646">
        <f>VLOOKUP(B646,Nuclides!A:F,4,FALSE)</f>
        <v>7.1</v>
      </c>
      <c r="I646" s="3" t="str">
        <f t="shared" si="64"/>
        <v>7.1s</v>
      </c>
      <c r="J646" s="3">
        <f t="shared" si="65"/>
        <v>9.7626363459147228E-2</v>
      </c>
      <c r="K646" s="3">
        <f t="shared" si="66"/>
        <v>0</v>
      </c>
      <c r="L646" s="3">
        <f t="shared" si="67"/>
        <v>0</v>
      </c>
      <c r="M646" s="3" t="str">
        <f t="shared" si="68"/>
        <v>Zr100</v>
      </c>
      <c r="N646" s="3">
        <f>0</f>
        <v>0</v>
      </c>
    </row>
    <row r="647" spans="2:14" hidden="1" x14ac:dyDescent="0.2">
      <c r="B647" s="3">
        <v>40101</v>
      </c>
      <c r="C647" s="3">
        <v>0</v>
      </c>
      <c r="D647" s="3">
        <v>0</v>
      </c>
      <c r="E647" s="3">
        <v>0</v>
      </c>
      <c r="F647" s="3">
        <f t="shared" si="63"/>
        <v>0</v>
      </c>
      <c r="G647" t="str">
        <f>VLOOKUP(B647,Nuclides!A:F,5,FALSE)</f>
        <v>Zr101</v>
      </c>
      <c r="H647">
        <f>VLOOKUP(B647,Nuclides!A:F,4,FALSE)</f>
        <v>2.2999999999999998</v>
      </c>
      <c r="I647" s="3" t="str">
        <f t="shared" si="64"/>
        <v>2.3s</v>
      </c>
      <c r="J647" s="3">
        <f t="shared" si="65"/>
        <v>0.30136833937388929</v>
      </c>
      <c r="K647" s="3">
        <f t="shared" si="66"/>
        <v>0</v>
      </c>
      <c r="L647" s="3">
        <f t="shared" si="67"/>
        <v>0</v>
      </c>
      <c r="M647" s="3" t="str">
        <f t="shared" si="68"/>
        <v>Zr101</v>
      </c>
      <c r="N647" s="3">
        <f>0</f>
        <v>0</v>
      </c>
    </row>
    <row r="648" spans="2:14" hidden="1" x14ac:dyDescent="0.2">
      <c r="B648" s="3">
        <v>40102</v>
      </c>
      <c r="C648" s="3">
        <v>0</v>
      </c>
      <c r="D648" s="3">
        <v>0</v>
      </c>
      <c r="E648" s="3">
        <v>0</v>
      </c>
      <c r="F648" s="3">
        <f t="shared" si="63"/>
        <v>0</v>
      </c>
      <c r="G648" t="str">
        <f>VLOOKUP(B648,Nuclides!A:F,5,FALSE)</f>
        <v>Zr102</v>
      </c>
      <c r="H648">
        <f>VLOOKUP(B648,Nuclides!A:F,4,FALSE)</f>
        <v>2.9</v>
      </c>
      <c r="I648" s="3" t="str">
        <f t="shared" si="64"/>
        <v>2.9s</v>
      </c>
      <c r="J648" s="3">
        <f t="shared" si="65"/>
        <v>0.23901626915860183</v>
      </c>
      <c r="K648" s="3">
        <f t="shared" si="66"/>
        <v>0</v>
      </c>
      <c r="L648" s="3">
        <f t="shared" si="67"/>
        <v>0</v>
      </c>
      <c r="M648" s="3" t="str">
        <f t="shared" si="68"/>
        <v>Zr102</v>
      </c>
      <c r="N648" s="3">
        <f>0</f>
        <v>0</v>
      </c>
    </row>
    <row r="649" spans="2:14" hidden="1" x14ac:dyDescent="0.2">
      <c r="B649" s="3">
        <v>41084</v>
      </c>
      <c r="C649" s="3">
        <v>0</v>
      </c>
      <c r="D649" s="3">
        <v>0</v>
      </c>
      <c r="E649" s="3">
        <v>0</v>
      </c>
      <c r="F649" s="3">
        <f t="shared" si="63"/>
        <v>0</v>
      </c>
      <c r="G649" t="str">
        <f>VLOOKUP(B649,Nuclides!A:F,5,FALSE)</f>
        <v>Nb84</v>
      </c>
      <c r="H649">
        <f>VLOOKUP(B649,Nuclides!A:F,4,FALSE)</f>
        <v>9.8000000000000007</v>
      </c>
      <c r="I649" s="3" t="str">
        <f t="shared" si="64"/>
        <v>9.8s</v>
      </c>
      <c r="J649" s="3">
        <f t="shared" si="65"/>
        <v>7.0729304138769919E-2</v>
      </c>
      <c r="K649" s="3">
        <f t="shared" si="66"/>
        <v>0</v>
      </c>
      <c r="L649" s="3">
        <f t="shared" si="67"/>
        <v>0</v>
      </c>
      <c r="M649" s="3" t="str">
        <f t="shared" si="68"/>
        <v>Nb84</v>
      </c>
      <c r="N649" s="3">
        <f>0</f>
        <v>0</v>
      </c>
    </row>
    <row r="650" spans="2:14" hidden="1" x14ac:dyDescent="0.2">
      <c r="B650" s="3">
        <v>41085</v>
      </c>
      <c r="C650" s="3">
        <v>0</v>
      </c>
      <c r="D650" s="3">
        <v>0</v>
      </c>
      <c r="E650" s="3">
        <v>0</v>
      </c>
      <c r="F650" s="3">
        <f t="shared" si="63"/>
        <v>0</v>
      </c>
      <c r="G650" t="str">
        <f>VLOOKUP(B650,Nuclides!A:F,5,FALSE)</f>
        <v>Nb85</v>
      </c>
      <c r="H650">
        <f>VLOOKUP(B650,Nuclides!A:F,4,FALSE)</f>
        <v>20.5</v>
      </c>
      <c r="I650" s="3" t="str">
        <f t="shared" si="64"/>
        <v>20.5s</v>
      </c>
      <c r="J650" s="3">
        <f t="shared" si="65"/>
        <v>3.3812057588290013E-2</v>
      </c>
      <c r="K650" s="3">
        <f t="shared" si="66"/>
        <v>0</v>
      </c>
      <c r="L650" s="3">
        <f t="shared" si="67"/>
        <v>0</v>
      </c>
      <c r="M650" s="3" t="str">
        <f t="shared" si="68"/>
        <v>Nb85</v>
      </c>
      <c r="N650" s="3">
        <f>0</f>
        <v>0</v>
      </c>
    </row>
    <row r="651" spans="2:14" hidden="1" x14ac:dyDescent="0.2">
      <c r="B651" s="3">
        <v>41086</v>
      </c>
      <c r="C651" s="3">
        <v>0</v>
      </c>
      <c r="D651" s="3">
        <v>0</v>
      </c>
      <c r="E651" s="3">
        <v>0</v>
      </c>
      <c r="F651" s="3">
        <f t="shared" si="63"/>
        <v>0</v>
      </c>
      <c r="G651" t="str">
        <f>VLOOKUP(B651,Nuclides!A:F,5,FALSE)</f>
        <v>Nb86</v>
      </c>
      <c r="H651">
        <f>VLOOKUP(B651,Nuclides!A:F,4,FALSE)</f>
        <v>88</v>
      </c>
      <c r="I651" s="3" t="str">
        <f t="shared" si="64"/>
        <v>1.47min</v>
      </c>
      <c r="J651" s="3">
        <f t="shared" si="65"/>
        <v>7.8766725063630152E-3</v>
      </c>
      <c r="K651" s="3">
        <f t="shared" si="66"/>
        <v>0</v>
      </c>
      <c r="L651" s="3">
        <f t="shared" si="67"/>
        <v>0</v>
      </c>
      <c r="M651" s="3" t="str">
        <f t="shared" si="68"/>
        <v>Nb86</v>
      </c>
      <c r="N651" s="3">
        <f>0</f>
        <v>0</v>
      </c>
    </row>
    <row r="652" spans="2:14" hidden="1" x14ac:dyDescent="0.2">
      <c r="B652" s="3">
        <v>41087</v>
      </c>
      <c r="C652" s="3">
        <v>0</v>
      </c>
      <c r="D652" s="3">
        <v>0</v>
      </c>
      <c r="E652" s="3">
        <v>0</v>
      </c>
      <c r="F652" s="3">
        <f t="shared" si="63"/>
        <v>0</v>
      </c>
      <c r="G652" t="str">
        <f>VLOOKUP(B652,Nuclides!A:F,5,FALSE)</f>
        <v>Nb87</v>
      </c>
      <c r="H652">
        <f>VLOOKUP(B652,Nuclides!A:F,4,FALSE)</f>
        <v>222</v>
      </c>
      <c r="I652" s="3" t="str">
        <f t="shared" si="64"/>
        <v>3.7min</v>
      </c>
      <c r="J652" s="3">
        <f t="shared" si="65"/>
        <v>3.1222845971168706E-3</v>
      </c>
      <c r="K652" s="3">
        <f t="shared" si="66"/>
        <v>0</v>
      </c>
      <c r="L652" s="3">
        <f t="shared" si="67"/>
        <v>0</v>
      </c>
      <c r="M652" s="3" t="str">
        <f t="shared" si="68"/>
        <v>Nb87</v>
      </c>
      <c r="N652" s="3">
        <f>0</f>
        <v>0</v>
      </c>
    </row>
    <row r="653" spans="2:14" hidden="1" x14ac:dyDescent="0.2">
      <c r="B653" s="3">
        <v>41088</v>
      </c>
      <c r="C653" s="3">
        <v>0</v>
      </c>
      <c r="D653" s="3">
        <v>0</v>
      </c>
      <c r="E653" s="3">
        <v>0</v>
      </c>
      <c r="F653" s="3">
        <f t="shared" si="63"/>
        <v>0</v>
      </c>
      <c r="G653" t="str">
        <f>VLOOKUP(B653,Nuclides!A:F,5,FALSE)</f>
        <v>Nb88</v>
      </c>
      <c r="H653">
        <f>VLOOKUP(B653,Nuclides!A:F,4,FALSE)</f>
        <v>873</v>
      </c>
      <c r="I653" s="3" t="str">
        <f t="shared" si="64"/>
        <v>14.55min</v>
      </c>
      <c r="J653" s="3">
        <f t="shared" si="65"/>
        <v>7.9398302469638638E-4</v>
      </c>
      <c r="K653" s="3">
        <f t="shared" si="66"/>
        <v>0</v>
      </c>
      <c r="L653" s="3">
        <f t="shared" si="67"/>
        <v>0</v>
      </c>
      <c r="M653" s="3" t="str">
        <f t="shared" si="68"/>
        <v>Nb88</v>
      </c>
      <c r="N653" s="3">
        <f>0</f>
        <v>0</v>
      </c>
    </row>
    <row r="654" spans="2:14" hidden="1" x14ac:dyDescent="0.2">
      <c r="B654" s="3">
        <v>41089</v>
      </c>
      <c r="C654" s="3">
        <v>0</v>
      </c>
      <c r="D654" s="3">
        <v>0</v>
      </c>
      <c r="E654" s="3">
        <v>0</v>
      </c>
      <c r="F654" s="3">
        <f t="shared" si="63"/>
        <v>0</v>
      </c>
      <c r="G654" t="str">
        <f>VLOOKUP(B654,Nuclides!A:F,5,FALSE)</f>
        <v>Nb89</v>
      </c>
      <c r="H654">
        <f>VLOOKUP(B654,Nuclides!A:F,4,FALSE)</f>
        <v>7307.99999999999</v>
      </c>
      <c r="I654" s="3" t="str">
        <f t="shared" si="64"/>
        <v>2.03h</v>
      </c>
      <c r="J654" s="3">
        <f t="shared" si="65"/>
        <v>9.4847725856588155E-5</v>
      </c>
      <c r="K654" s="3">
        <f t="shared" si="66"/>
        <v>0</v>
      </c>
      <c r="L654" s="3">
        <f t="shared" si="67"/>
        <v>0</v>
      </c>
      <c r="M654" s="3" t="str">
        <f t="shared" si="68"/>
        <v>Nb89</v>
      </c>
      <c r="N654" s="3">
        <f>0</f>
        <v>0</v>
      </c>
    </row>
    <row r="655" spans="2:14" hidden="1" x14ac:dyDescent="0.2">
      <c r="B655" s="3">
        <v>41090</v>
      </c>
      <c r="C655" s="3">
        <v>0</v>
      </c>
      <c r="D655" s="3">
        <v>0</v>
      </c>
      <c r="E655" s="3">
        <v>0</v>
      </c>
      <c r="F655" s="3">
        <f t="shared" si="63"/>
        <v>0</v>
      </c>
      <c r="G655" t="str">
        <f>VLOOKUP(B655,Nuclides!A:F,5,FALSE)</f>
        <v>Nb90</v>
      </c>
      <c r="H655">
        <f>VLOOKUP(B655,Nuclides!A:F,4,FALSE)</f>
        <v>52560</v>
      </c>
      <c r="I655" s="3" t="str">
        <f t="shared" si="64"/>
        <v>14.6h</v>
      </c>
      <c r="J655" s="3">
        <f t="shared" si="65"/>
        <v>1.3187731745813266E-5</v>
      </c>
      <c r="K655" s="3">
        <f t="shared" si="66"/>
        <v>0</v>
      </c>
      <c r="L655" s="3">
        <f t="shared" si="67"/>
        <v>0</v>
      </c>
      <c r="M655" s="3" t="str">
        <f t="shared" si="68"/>
        <v>Nb90</v>
      </c>
      <c r="N655" s="3">
        <f>0</f>
        <v>0</v>
      </c>
    </row>
    <row r="656" spans="2:14" hidden="1" x14ac:dyDescent="0.2">
      <c r="B656" s="3">
        <v>41091</v>
      </c>
      <c r="C656" s="3">
        <v>0</v>
      </c>
      <c r="D656" s="3">
        <v>0</v>
      </c>
      <c r="E656" s="3">
        <v>0</v>
      </c>
      <c r="F656" s="3">
        <f t="shared" si="63"/>
        <v>0</v>
      </c>
      <c r="G656" t="str">
        <f>VLOOKUP(B656,Nuclides!A:F,5,FALSE)</f>
        <v>Nb91</v>
      </c>
      <c r="H656">
        <f>VLOOKUP(B656,Nuclides!A:F,4,FALSE)</f>
        <v>21459168000</v>
      </c>
      <c r="I656" s="3" t="str">
        <f t="shared" si="64"/>
        <v>680.47y</v>
      </c>
      <c r="J656" s="3">
        <f t="shared" si="65"/>
        <v>3.2300748125926655E-11</v>
      </c>
      <c r="K656" s="3">
        <f t="shared" si="66"/>
        <v>0</v>
      </c>
      <c r="L656" s="3">
        <f t="shared" si="67"/>
        <v>0</v>
      </c>
      <c r="M656" s="3" t="str">
        <f t="shared" si="68"/>
        <v>Nb91</v>
      </c>
      <c r="N656" s="3">
        <f>0</f>
        <v>0</v>
      </c>
    </row>
    <row r="657" spans="2:14" hidden="1" x14ac:dyDescent="0.2">
      <c r="B657" s="3">
        <v>41092</v>
      </c>
      <c r="C657" s="3">
        <v>0</v>
      </c>
      <c r="D657" s="3">
        <v>0</v>
      </c>
      <c r="E657" s="3">
        <v>0</v>
      </c>
      <c r="F657" s="3">
        <f t="shared" si="63"/>
        <v>0</v>
      </c>
      <c r="G657" t="str">
        <f>VLOOKUP(B657,Nuclides!A:F,5,FALSE)</f>
        <v>Nb92</v>
      </c>
      <c r="H657">
        <f>VLOOKUP(B657,Nuclides!A:F,4,FALSE)</f>
        <v>1095048720000000</v>
      </c>
      <c r="I657" s="3" t="str">
        <f t="shared" si="64"/>
        <v>34723767.12y</v>
      </c>
      <c r="J657" s="3">
        <f t="shared" si="65"/>
        <v>6.3298296039279903E-16</v>
      </c>
      <c r="K657" s="3">
        <f t="shared" si="66"/>
        <v>0</v>
      </c>
      <c r="L657" s="3">
        <f t="shared" si="67"/>
        <v>0</v>
      </c>
      <c r="M657" s="3" t="str">
        <f t="shared" si="68"/>
        <v>Nb92</v>
      </c>
      <c r="N657" s="3">
        <f>0</f>
        <v>0</v>
      </c>
    </row>
    <row r="658" spans="2:14" hidden="1" x14ac:dyDescent="0.2">
      <c r="B658" s="3">
        <v>41093</v>
      </c>
      <c r="C658" s="3">
        <v>0</v>
      </c>
      <c r="D658" s="3">
        <v>0</v>
      </c>
      <c r="E658" s="3">
        <v>0</v>
      </c>
      <c r="F658" s="3">
        <f t="shared" si="63"/>
        <v>0</v>
      </c>
      <c r="G658" t="str">
        <f>VLOOKUP(B658,Nuclides!A:F,5,FALSE)</f>
        <v>Nb93</v>
      </c>
      <c r="H658" t="str">
        <f>VLOOKUP(B658,Nuclides!A:F,4,FALSE)</f>
        <v>STABLE</v>
      </c>
      <c r="I658" s="3" t="str">
        <f t="shared" si="64"/>
        <v>STABLE</v>
      </c>
      <c r="J658" s="3" t="e">
        <f t="shared" si="65"/>
        <v>#VALUE!</v>
      </c>
      <c r="K658" s="3" t="e">
        <f t="shared" si="66"/>
        <v>#VALUE!</v>
      </c>
      <c r="L658" s="3" t="e">
        <f t="shared" si="67"/>
        <v>#VALUE!</v>
      </c>
      <c r="M658" s="3" t="str">
        <f t="shared" si="68"/>
        <v>Nb93</v>
      </c>
      <c r="N658" s="3">
        <f>0</f>
        <v>0</v>
      </c>
    </row>
    <row r="659" spans="2:14" hidden="1" x14ac:dyDescent="0.2">
      <c r="B659" s="3">
        <v>41094</v>
      </c>
      <c r="C659" s="3">
        <v>0</v>
      </c>
      <c r="D659" s="3">
        <v>0</v>
      </c>
      <c r="E659" s="3">
        <v>0</v>
      </c>
      <c r="F659" s="3">
        <f t="shared" si="63"/>
        <v>0</v>
      </c>
      <c r="G659" t="str">
        <f>VLOOKUP(B659,Nuclides!A:F,5,FALSE)</f>
        <v>Nb94</v>
      </c>
      <c r="H659">
        <f>VLOOKUP(B659,Nuclides!A:F,4,FALSE)</f>
        <v>640619280000</v>
      </c>
      <c r="I659" s="3" t="str">
        <f t="shared" si="64"/>
        <v>20313.9y</v>
      </c>
      <c r="J659" s="3">
        <f t="shared" si="65"/>
        <v>1.0819955037256219E-12</v>
      </c>
      <c r="K659" s="3">
        <f t="shared" si="66"/>
        <v>0</v>
      </c>
      <c r="L659" s="3">
        <f t="shared" si="67"/>
        <v>0</v>
      </c>
      <c r="M659" s="3" t="str">
        <f t="shared" si="68"/>
        <v>Nb94</v>
      </c>
      <c r="N659" s="3">
        <f>0</f>
        <v>0</v>
      </c>
    </row>
    <row r="660" spans="2:14" hidden="1" x14ac:dyDescent="0.2">
      <c r="B660" s="3">
        <v>41095</v>
      </c>
      <c r="C660" s="3">
        <v>0</v>
      </c>
      <c r="D660" s="3">
        <v>0</v>
      </c>
      <c r="E660" s="3">
        <v>0</v>
      </c>
      <c r="F660" s="3">
        <f t="shared" si="63"/>
        <v>0</v>
      </c>
      <c r="G660" t="str">
        <f>VLOOKUP(B660,Nuclides!A:F,5,FALSE)</f>
        <v>Nb95</v>
      </c>
      <c r="H660">
        <f>VLOOKUP(B660,Nuclides!A:F,4,FALSE)</f>
        <v>3023222.4</v>
      </c>
      <c r="I660" s="3" t="str">
        <f t="shared" si="64"/>
        <v>34.99d</v>
      </c>
      <c r="J660" s="3">
        <f t="shared" si="65"/>
        <v>2.2927429373371449E-7</v>
      </c>
      <c r="K660" s="3">
        <f t="shared" si="66"/>
        <v>0</v>
      </c>
      <c r="L660" s="3">
        <f t="shared" si="67"/>
        <v>0</v>
      </c>
      <c r="M660" s="3" t="str">
        <f t="shared" si="68"/>
        <v>Nb95</v>
      </c>
      <c r="N660" s="3">
        <f>0</f>
        <v>0</v>
      </c>
    </row>
    <row r="661" spans="2:14" hidden="1" x14ac:dyDescent="0.2">
      <c r="B661" s="3">
        <v>41096</v>
      </c>
      <c r="C661" s="3">
        <v>0</v>
      </c>
      <c r="D661" s="3">
        <v>0</v>
      </c>
      <c r="E661" s="3">
        <v>0</v>
      </c>
      <c r="F661" s="3">
        <f t="shared" si="63"/>
        <v>0</v>
      </c>
      <c r="G661" t="str">
        <f>VLOOKUP(B661,Nuclides!A:F,5,FALSE)</f>
        <v>Nb96</v>
      </c>
      <c r="H661">
        <f>VLOOKUP(B661,Nuclides!A:F,4,FALSE)</f>
        <v>84060</v>
      </c>
      <c r="I661" s="3" t="str">
        <f t="shared" si="64"/>
        <v>23.35h</v>
      </c>
      <c r="J661" s="3">
        <f t="shared" si="65"/>
        <v>8.2458622479175036E-6</v>
      </c>
      <c r="K661" s="3">
        <f t="shared" si="66"/>
        <v>0</v>
      </c>
      <c r="L661" s="3">
        <f t="shared" si="67"/>
        <v>0</v>
      </c>
      <c r="M661" s="3" t="str">
        <f t="shared" si="68"/>
        <v>Nb96</v>
      </c>
      <c r="N661" s="3">
        <f>0</f>
        <v>0</v>
      </c>
    </row>
    <row r="662" spans="2:14" hidden="1" x14ac:dyDescent="0.2">
      <c r="B662" s="3">
        <v>41097</v>
      </c>
      <c r="C662" s="3">
        <v>0</v>
      </c>
      <c r="D662" s="3">
        <v>0</v>
      </c>
      <c r="E662" s="3">
        <v>0</v>
      </c>
      <c r="F662" s="3">
        <f t="shared" si="63"/>
        <v>0</v>
      </c>
      <c r="G662" t="str">
        <f>VLOOKUP(B662,Nuclides!A:F,5,FALSE)</f>
        <v>Nb97</v>
      </c>
      <c r="H662">
        <f>VLOOKUP(B662,Nuclides!A:F,4,FALSE)</f>
        <v>4326</v>
      </c>
      <c r="I662" s="3" t="str">
        <f t="shared" si="64"/>
        <v>1.2h</v>
      </c>
      <c r="J662" s="3">
        <f t="shared" si="65"/>
        <v>1.6022819707811958E-4</v>
      </c>
      <c r="K662" s="3">
        <f t="shared" si="66"/>
        <v>0</v>
      </c>
      <c r="L662" s="3">
        <f t="shared" si="67"/>
        <v>0</v>
      </c>
      <c r="M662" s="3" t="str">
        <f t="shared" si="68"/>
        <v>Nb97</v>
      </c>
      <c r="N662" s="3">
        <f>0</f>
        <v>0</v>
      </c>
    </row>
    <row r="663" spans="2:14" hidden="1" x14ac:dyDescent="0.2">
      <c r="B663" s="3">
        <v>41098</v>
      </c>
      <c r="C663" s="3">
        <v>0</v>
      </c>
      <c r="D663" s="3">
        <v>0</v>
      </c>
      <c r="E663" s="3">
        <v>0</v>
      </c>
      <c r="F663" s="3">
        <f t="shared" si="63"/>
        <v>0</v>
      </c>
      <c r="G663" t="str">
        <f>VLOOKUP(B663,Nuclides!A:F,5,FALSE)</f>
        <v>Nb98</v>
      </c>
      <c r="H663">
        <f>VLOOKUP(B663,Nuclides!A:F,4,FALSE)</f>
        <v>2.86</v>
      </c>
      <c r="I663" s="3" t="str">
        <f t="shared" si="64"/>
        <v>2.86s</v>
      </c>
      <c r="J663" s="3">
        <f t="shared" si="65"/>
        <v>0.24235915404193892</v>
      </c>
      <c r="K663" s="3">
        <f t="shared" si="66"/>
        <v>0</v>
      </c>
      <c r="L663" s="3">
        <f t="shared" si="67"/>
        <v>0</v>
      </c>
      <c r="M663" s="3" t="str">
        <f t="shared" si="68"/>
        <v>Nb98</v>
      </c>
      <c r="N663" s="3">
        <f>0</f>
        <v>0</v>
      </c>
    </row>
    <row r="664" spans="2:14" hidden="1" x14ac:dyDescent="0.2">
      <c r="B664" s="3">
        <v>41099</v>
      </c>
      <c r="C664" s="3">
        <v>0</v>
      </c>
      <c r="D664" s="3">
        <v>0</v>
      </c>
      <c r="E664" s="3">
        <v>0</v>
      </c>
      <c r="F664" s="3">
        <f t="shared" si="63"/>
        <v>0</v>
      </c>
      <c r="G664" t="str">
        <f>VLOOKUP(B664,Nuclides!A:F,5,FALSE)</f>
        <v>Nb99</v>
      </c>
      <c r="H664">
        <f>VLOOKUP(B664,Nuclides!A:F,4,FALSE)</f>
        <v>15</v>
      </c>
      <c r="I664" s="3" t="str">
        <f t="shared" si="64"/>
        <v>15s</v>
      </c>
      <c r="J664" s="3">
        <f t="shared" si="65"/>
        <v>4.6209812037329684E-2</v>
      </c>
      <c r="K664" s="3">
        <f t="shared" si="66"/>
        <v>0</v>
      </c>
      <c r="L664" s="3">
        <f t="shared" si="67"/>
        <v>0</v>
      </c>
      <c r="M664" s="3" t="str">
        <f t="shared" si="68"/>
        <v>Nb99</v>
      </c>
      <c r="N664" s="3">
        <f>0</f>
        <v>0</v>
      </c>
    </row>
    <row r="665" spans="2:14" hidden="1" x14ac:dyDescent="0.2">
      <c r="B665" s="3">
        <v>41100</v>
      </c>
      <c r="C665" s="3">
        <v>0</v>
      </c>
      <c r="D665" s="3">
        <v>0</v>
      </c>
      <c r="E665" s="3">
        <v>0</v>
      </c>
      <c r="F665" s="3">
        <f t="shared" si="63"/>
        <v>0</v>
      </c>
      <c r="G665" t="str">
        <f>VLOOKUP(B665,Nuclides!A:F,5,FALSE)</f>
        <v>Nb100</v>
      </c>
      <c r="H665">
        <f>VLOOKUP(B665,Nuclides!A:F,4,FALSE)</f>
        <v>1.5</v>
      </c>
      <c r="I665" s="3" t="str">
        <f t="shared" si="64"/>
        <v>1.5s</v>
      </c>
      <c r="J665" s="3">
        <f t="shared" si="65"/>
        <v>0.46209812037329684</v>
      </c>
      <c r="K665" s="3">
        <f t="shared" si="66"/>
        <v>0</v>
      </c>
      <c r="L665" s="3">
        <f t="shared" si="67"/>
        <v>0</v>
      </c>
      <c r="M665" s="3" t="str">
        <f t="shared" si="68"/>
        <v>Nb100</v>
      </c>
      <c r="N665" s="3">
        <f>0</f>
        <v>0</v>
      </c>
    </row>
    <row r="666" spans="2:14" hidden="1" x14ac:dyDescent="0.2">
      <c r="B666" s="3">
        <v>41101</v>
      </c>
      <c r="C666" s="3">
        <v>0</v>
      </c>
      <c r="D666" s="3">
        <v>0</v>
      </c>
      <c r="E666" s="3">
        <v>0</v>
      </c>
      <c r="F666" s="3">
        <f t="shared" si="63"/>
        <v>0</v>
      </c>
      <c r="G666" t="str">
        <f>VLOOKUP(B666,Nuclides!A:F,5,FALSE)</f>
        <v>Nb101</v>
      </c>
      <c r="H666">
        <f>VLOOKUP(B666,Nuclides!A:F,4,FALSE)</f>
        <v>7.1</v>
      </c>
      <c r="I666" s="3" t="str">
        <f t="shared" si="64"/>
        <v>7.1s</v>
      </c>
      <c r="J666" s="3">
        <f t="shared" si="65"/>
        <v>9.7626363459147228E-2</v>
      </c>
      <c r="K666" s="3">
        <f t="shared" si="66"/>
        <v>0</v>
      </c>
      <c r="L666" s="3">
        <f t="shared" si="67"/>
        <v>0</v>
      </c>
      <c r="M666" s="3" t="str">
        <f t="shared" si="68"/>
        <v>Nb101</v>
      </c>
      <c r="N666" s="3">
        <f>0</f>
        <v>0</v>
      </c>
    </row>
    <row r="667" spans="2:14" hidden="1" x14ac:dyDescent="0.2">
      <c r="B667" s="3">
        <v>41102</v>
      </c>
      <c r="C667" s="3">
        <v>0</v>
      </c>
      <c r="D667" s="3">
        <v>0</v>
      </c>
      <c r="E667" s="3">
        <v>0</v>
      </c>
      <c r="F667" s="3">
        <f t="shared" si="63"/>
        <v>0</v>
      </c>
      <c r="G667" t="str">
        <f>VLOOKUP(B667,Nuclides!A:F,5,FALSE)</f>
        <v>Nb102</v>
      </c>
      <c r="H667">
        <f>VLOOKUP(B667,Nuclides!A:F,4,FALSE)</f>
        <v>4.3</v>
      </c>
      <c r="I667" s="3" t="str">
        <f t="shared" si="64"/>
        <v>4.3s</v>
      </c>
      <c r="J667" s="3">
        <f t="shared" si="65"/>
        <v>0.16119701873487099</v>
      </c>
      <c r="K667" s="3">
        <f t="shared" si="66"/>
        <v>0</v>
      </c>
      <c r="L667" s="3">
        <f t="shared" si="67"/>
        <v>0</v>
      </c>
      <c r="M667" s="3" t="str">
        <f t="shared" si="68"/>
        <v>Nb102</v>
      </c>
      <c r="N667" s="3">
        <f>0</f>
        <v>0</v>
      </c>
    </row>
    <row r="668" spans="2:14" hidden="1" x14ac:dyDescent="0.2">
      <c r="B668" s="3">
        <v>41103</v>
      </c>
      <c r="C668" s="3">
        <v>0</v>
      </c>
      <c r="D668" s="3">
        <v>0</v>
      </c>
      <c r="E668" s="3">
        <v>0</v>
      </c>
      <c r="F668" s="3">
        <f t="shared" si="63"/>
        <v>0</v>
      </c>
      <c r="G668" t="str">
        <f>VLOOKUP(B668,Nuclides!A:F,5,FALSE)</f>
        <v>Nb103</v>
      </c>
      <c r="H668">
        <f>VLOOKUP(B668,Nuclides!A:F,4,FALSE)</f>
        <v>1.5</v>
      </c>
      <c r="I668" s="3" t="str">
        <f t="shared" si="64"/>
        <v>1.5s</v>
      </c>
      <c r="J668" s="3">
        <f t="shared" si="65"/>
        <v>0.46209812037329684</v>
      </c>
      <c r="K668" s="3">
        <f t="shared" si="66"/>
        <v>0</v>
      </c>
      <c r="L668" s="3">
        <f t="shared" si="67"/>
        <v>0</v>
      </c>
      <c r="M668" s="3" t="str">
        <f t="shared" si="68"/>
        <v>Nb103</v>
      </c>
      <c r="N668" s="3">
        <f>0</f>
        <v>0</v>
      </c>
    </row>
    <row r="669" spans="2:14" hidden="1" x14ac:dyDescent="0.2">
      <c r="B669" s="3">
        <v>41104</v>
      </c>
      <c r="C669" s="3">
        <v>0</v>
      </c>
      <c r="D669" s="3">
        <v>0</v>
      </c>
      <c r="E669" s="3">
        <v>0</v>
      </c>
      <c r="F669" s="3">
        <f t="shared" si="63"/>
        <v>0</v>
      </c>
      <c r="G669" t="str">
        <f>VLOOKUP(B669,Nuclides!A:F,5,FALSE)</f>
        <v>Nb104</v>
      </c>
      <c r="H669">
        <f>VLOOKUP(B669,Nuclides!A:F,4,FALSE)</f>
        <v>4.9000000000000004</v>
      </c>
      <c r="I669" s="3" t="str">
        <f t="shared" si="64"/>
        <v>4.9s</v>
      </c>
      <c r="J669" s="3">
        <f t="shared" si="65"/>
        <v>0.14145860827753984</v>
      </c>
      <c r="K669" s="3">
        <f t="shared" si="66"/>
        <v>0</v>
      </c>
      <c r="L669" s="3">
        <f t="shared" si="67"/>
        <v>0</v>
      </c>
      <c r="M669" s="3" t="str">
        <f t="shared" si="68"/>
        <v>Nb104</v>
      </c>
      <c r="N669" s="3">
        <f>0</f>
        <v>0</v>
      </c>
    </row>
    <row r="670" spans="2:14" hidden="1" x14ac:dyDescent="0.2">
      <c r="B670" s="3">
        <v>41105</v>
      </c>
      <c r="C670" s="3">
        <v>0</v>
      </c>
      <c r="D670" s="3">
        <v>0</v>
      </c>
      <c r="E670" s="3">
        <v>0</v>
      </c>
      <c r="F670" s="3">
        <f t="shared" si="63"/>
        <v>0</v>
      </c>
      <c r="G670" t="str">
        <f>VLOOKUP(B670,Nuclides!A:F,5,FALSE)</f>
        <v>Nb105</v>
      </c>
      <c r="H670">
        <f>VLOOKUP(B670,Nuclides!A:F,4,FALSE)</f>
        <v>2.95</v>
      </c>
      <c r="I670" s="3" t="str">
        <f t="shared" si="64"/>
        <v>2.95s</v>
      </c>
      <c r="J670" s="3">
        <f t="shared" si="65"/>
        <v>0.23496514595252382</v>
      </c>
      <c r="K670" s="3">
        <f t="shared" si="66"/>
        <v>0</v>
      </c>
      <c r="L670" s="3">
        <f t="shared" si="67"/>
        <v>0</v>
      </c>
      <c r="M670" s="3" t="str">
        <f t="shared" si="68"/>
        <v>Nb105</v>
      </c>
      <c r="N670" s="3">
        <f>0</f>
        <v>0</v>
      </c>
    </row>
    <row r="671" spans="2:14" hidden="1" x14ac:dyDescent="0.2">
      <c r="B671" s="3">
        <v>41106</v>
      </c>
      <c r="C671" s="3">
        <v>0</v>
      </c>
      <c r="D671" s="3">
        <v>0</v>
      </c>
      <c r="E671" s="3">
        <v>0</v>
      </c>
      <c r="F671" s="3">
        <f t="shared" si="63"/>
        <v>0</v>
      </c>
      <c r="G671" t="str">
        <f>VLOOKUP(B671,Nuclides!A:F,5,FALSE)</f>
        <v>Nb106</v>
      </c>
      <c r="H671">
        <f>VLOOKUP(B671,Nuclides!A:F,4,FALSE)</f>
        <v>1.02</v>
      </c>
      <c r="I671" s="3" t="str">
        <f t="shared" si="64"/>
        <v>1.02s</v>
      </c>
      <c r="J671" s="3">
        <f t="shared" si="65"/>
        <v>0.67955605937249541</v>
      </c>
      <c r="K671" s="3">
        <f t="shared" si="66"/>
        <v>0</v>
      </c>
      <c r="L671" s="3">
        <f t="shared" si="67"/>
        <v>0</v>
      </c>
      <c r="M671" s="3" t="str">
        <f t="shared" si="68"/>
        <v>Nb106</v>
      </c>
      <c r="N671" s="3">
        <f>0</f>
        <v>0</v>
      </c>
    </row>
    <row r="672" spans="2:14" hidden="1" x14ac:dyDescent="0.2">
      <c r="B672" s="3">
        <v>42087</v>
      </c>
      <c r="C672" s="3">
        <v>0</v>
      </c>
      <c r="D672" s="3">
        <v>0</v>
      </c>
      <c r="E672" s="3">
        <v>0</v>
      </c>
      <c r="F672" s="3">
        <f t="shared" si="63"/>
        <v>0</v>
      </c>
      <c r="G672" t="str">
        <f>VLOOKUP(B672,Nuclides!A:F,5,FALSE)</f>
        <v>Mo87</v>
      </c>
      <c r="H672">
        <f>VLOOKUP(B672,Nuclides!A:F,4,FALSE)</f>
        <v>14.02</v>
      </c>
      <c r="I672" s="3" t="str">
        <f t="shared" si="64"/>
        <v>14.02s</v>
      </c>
      <c r="J672" s="3">
        <f t="shared" si="65"/>
        <v>4.9439884490723632E-2</v>
      </c>
      <c r="K672" s="3">
        <f t="shared" si="66"/>
        <v>0</v>
      </c>
      <c r="L672" s="3">
        <f t="shared" si="67"/>
        <v>0</v>
      </c>
      <c r="M672" s="3" t="str">
        <f t="shared" si="68"/>
        <v>Mo87</v>
      </c>
      <c r="N672" s="3">
        <f>0</f>
        <v>0</v>
      </c>
    </row>
    <row r="673" spans="2:14" hidden="1" x14ac:dyDescent="0.2">
      <c r="B673" s="3">
        <v>42088</v>
      </c>
      <c r="C673" s="3">
        <v>0</v>
      </c>
      <c r="D673" s="3">
        <v>0</v>
      </c>
      <c r="E673" s="3">
        <v>0</v>
      </c>
      <c r="F673" s="3">
        <f t="shared" si="63"/>
        <v>0</v>
      </c>
      <c r="G673" t="str">
        <f>VLOOKUP(B673,Nuclides!A:F,5,FALSE)</f>
        <v>Mo88</v>
      </c>
      <c r="H673">
        <f>VLOOKUP(B673,Nuclides!A:F,4,FALSE)</f>
        <v>480</v>
      </c>
      <c r="I673" s="3" t="str">
        <f t="shared" si="64"/>
        <v>8min</v>
      </c>
      <c r="J673" s="3">
        <f t="shared" si="65"/>
        <v>1.4440566261665526E-3</v>
      </c>
      <c r="K673" s="3">
        <f t="shared" si="66"/>
        <v>0</v>
      </c>
      <c r="L673" s="3">
        <f t="shared" si="67"/>
        <v>0</v>
      </c>
      <c r="M673" s="3" t="str">
        <f t="shared" si="68"/>
        <v>Mo88</v>
      </c>
      <c r="N673" s="3">
        <f>0</f>
        <v>0</v>
      </c>
    </row>
    <row r="674" spans="2:14" hidden="1" x14ac:dyDescent="0.2">
      <c r="B674" s="3">
        <v>42089</v>
      </c>
      <c r="C674" s="3">
        <v>0</v>
      </c>
      <c r="D674" s="3">
        <v>0</v>
      </c>
      <c r="E674" s="3">
        <v>0</v>
      </c>
      <c r="F674" s="3">
        <f t="shared" si="63"/>
        <v>0</v>
      </c>
      <c r="G674" t="str">
        <f>VLOOKUP(B674,Nuclides!A:F,5,FALSE)</f>
        <v>Mo89</v>
      </c>
      <c r="H674">
        <f>VLOOKUP(B674,Nuclides!A:F,4,FALSE)</f>
        <v>126.6</v>
      </c>
      <c r="I674" s="3" t="str">
        <f t="shared" si="64"/>
        <v>2.11min</v>
      </c>
      <c r="J674" s="3">
        <f t="shared" si="65"/>
        <v>5.4750962129537541E-3</v>
      </c>
      <c r="K674" s="3">
        <f t="shared" si="66"/>
        <v>0</v>
      </c>
      <c r="L674" s="3">
        <f t="shared" si="67"/>
        <v>0</v>
      </c>
      <c r="M674" s="3" t="str">
        <f t="shared" si="68"/>
        <v>Mo89</v>
      </c>
      <c r="N674" s="3">
        <f>0</f>
        <v>0</v>
      </c>
    </row>
    <row r="675" spans="2:14" hidden="1" x14ac:dyDescent="0.2">
      <c r="B675" s="3">
        <v>42090</v>
      </c>
      <c r="C675" s="3">
        <v>0</v>
      </c>
      <c r="D675" s="3">
        <v>0</v>
      </c>
      <c r="E675" s="3">
        <v>0</v>
      </c>
      <c r="F675" s="3">
        <f t="shared" si="63"/>
        <v>0</v>
      </c>
      <c r="G675" t="str">
        <f>VLOOKUP(B675,Nuclides!A:F,5,FALSE)</f>
        <v>Mo90</v>
      </c>
      <c r="H675">
        <f>VLOOKUP(B675,Nuclides!A:F,4,FALSE)</f>
        <v>20016</v>
      </c>
      <c r="I675" s="3" t="str">
        <f t="shared" si="64"/>
        <v>5.56h</v>
      </c>
      <c r="J675" s="3">
        <f t="shared" si="65"/>
        <v>3.4629655303754263E-5</v>
      </c>
      <c r="K675" s="3">
        <f t="shared" si="66"/>
        <v>0</v>
      </c>
      <c r="L675" s="3">
        <f t="shared" si="67"/>
        <v>0</v>
      </c>
      <c r="M675" s="3" t="str">
        <f t="shared" si="68"/>
        <v>Mo90</v>
      </c>
      <c r="N675" s="3">
        <f>0</f>
        <v>0</v>
      </c>
    </row>
    <row r="676" spans="2:14" hidden="1" x14ac:dyDescent="0.2">
      <c r="B676" s="3">
        <v>42091</v>
      </c>
      <c r="C676" s="3">
        <v>0</v>
      </c>
      <c r="D676" s="3">
        <v>0</v>
      </c>
      <c r="E676" s="3">
        <v>0</v>
      </c>
      <c r="F676" s="3">
        <f t="shared" si="63"/>
        <v>0</v>
      </c>
      <c r="G676" t="str">
        <f>VLOOKUP(B676,Nuclides!A:F,5,FALSE)</f>
        <v>Mo91</v>
      </c>
      <c r="H676">
        <f>VLOOKUP(B676,Nuclides!A:F,4,FALSE)</f>
        <v>929.4</v>
      </c>
      <c r="I676" s="3" t="str">
        <f t="shared" si="64"/>
        <v>15.49min</v>
      </c>
      <c r="J676" s="3">
        <f t="shared" si="65"/>
        <v>7.4580071073805177E-4</v>
      </c>
      <c r="K676" s="3">
        <f t="shared" si="66"/>
        <v>0</v>
      </c>
      <c r="L676" s="3">
        <f t="shared" si="67"/>
        <v>0</v>
      </c>
      <c r="M676" s="3" t="str">
        <f t="shared" si="68"/>
        <v>Mo91</v>
      </c>
      <c r="N676" s="3">
        <f>0</f>
        <v>0</v>
      </c>
    </row>
    <row r="677" spans="2:14" hidden="1" x14ac:dyDescent="0.2">
      <c r="B677" s="3">
        <v>42092</v>
      </c>
      <c r="C677" s="3">
        <v>0</v>
      </c>
      <c r="D677" s="3">
        <v>0</v>
      </c>
      <c r="E677" s="3">
        <v>0</v>
      </c>
      <c r="F677" s="3">
        <f t="shared" si="63"/>
        <v>0</v>
      </c>
      <c r="G677" t="str">
        <f>VLOOKUP(B677,Nuclides!A:F,5,FALSE)</f>
        <v>Mo92</v>
      </c>
      <c r="H677" t="str">
        <f>VLOOKUP(B677,Nuclides!A:F,4,FALSE)</f>
        <v>STABLE</v>
      </c>
      <c r="I677" s="3" t="str">
        <f t="shared" si="64"/>
        <v>STABLE</v>
      </c>
      <c r="J677" s="3" t="e">
        <f t="shared" si="65"/>
        <v>#VALUE!</v>
      </c>
      <c r="K677" s="3" t="e">
        <f t="shared" si="66"/>
        <v>#VALUE!</v>
      </c>
      <c r="L677" s="3" t="e">
        <f t="shared" si="67"/>
        <v>#VALUE!</v>
      </c>
      <c r="M677" s="3" t="str">
        <f t="shared" si="68"/>
        <v>Mo92</v>
      </c>
      <c r="N677" s="3">
        <f>0</f>
        <v>0</v>
      </c>
    </row>
    <row r="678" spans="2:14" hidden="1" x14ac:dyDescent="0.2">
      <c r="B678" s="3">
        <v>42093</v>
      </c>
      <c r="C678" s="3">
        <v>0</v>
      </c>
      <c r="D678" s="3">
        <v>0</v>
      </c>
      <c r="E678" s="3">
        <v>0</v>
      </c>
      <c r="F678" s="3">
        <f t="shared" si="63"/>
        <v>0</v>
      </c>
      <c r="G678" t="str">
        <f>VLOOKUP(B678,Nuclides!A:F,5,FALSE)</f>
        <v>Mo93</v>
      </c>
      <c r="H678">
        <f>VLOOKUP(B678,Nuclides!A:F,4,FALSE)</f>
        <v>126230400000</v>
      </c>
      <c r="I678" s="3" t="str">
        <f t="shared" si="64"/>
        <v>4002.74y</v>
      </c>
      <c r="J678" s="3">
        <f t="shared" si="65"/>
        <v>5.4911271814075315E-12</v>
      </c>
      <c r="K678" s="3">
        <f t="shared" si="66"/>
        <v>0</v>
      </c>
      <c r="L678" s="3">
        <f t="shared" si="67"/>
        <v>0</v>
      </c>
      <c r="M678" s="3" t="str">
        <f t="shared" si="68"/>
        <v>Mo93</v>
      </c>
      <c r="N678" s="3">
        <f>0</f>
        <v>0</v>
      </c>
    </row>
    <row r="679" spans="2:14" hidden="1" x14ac:dyDescent="0.2">
      <c r="B679" s="3">
        <v>42094</v>
      </c>
      <c r="C679" s="3">
        <v>0</v>
      </c>
      <c r="D679" s="3">
        <v>0</v>
      </c>
      <c r="E679" s="3">
        <v>0</v>
      </c>
      <c r="F679" s="3">
        <f t="shared" si="63"/>
        <v>0</v>
      </c>
      <c r="G679" t="str">
        <f>VLOOKUP(B679,Nuclides!A:F,5,FALSE)</f>
        <v>Mo94</v>
      </c>
      <c r="H679" t="str">
        <f>VLOOKUP(B679,Nuclides!A:F,4,FALSE)</f>
        <v>STABLE</v>
      </c>
      <c r="I679" s="3" t="str">
        <f t="shared" si="64"/>
        <v>STABLE</v>
      </c>
      <c r="J679" s="3" t="e">
        <f t="shared" si="65"/>
        <v>#VALUE!</v>
      </c>
      <c r="K679" s="3" t="e">
        <f t="shared" si="66"/>
        <v>#VALUE!</v>
      </c>
      <c r="L679" s="3" t="e">
        <f t="shared" si="67"/>
        <v>#VALUE!</v>
      </c>
      <c r="M679" s="3" t="str">
        <f t="shared" si="68"/>
        <v>Mo94</v>
      </c>
      <c r="N679" s="3">
        <f>0</f>
        <v>0</v>
      </c>
    </row>
    <row r="680" spans="2:14" hidden="1" x14ac:dyDescent="0.2">
      <c r="B680" s="3">
        <v>42095</v>
      </c>
      <c r="C680" s="3">
        <v>0</v>
      </c>
      <c r="D680" s="3">
        <v>0</v>
      </c>
      <c r="E680" s="3">
        <v>0</v>
      </c>
      <c r="F680" s="3">
        <f t="shared" si="63"/>
        <v>0</v>
      </c>
      <c r="G680" t="str">
        <f>VLOOKUP(B680,Nuclides!A:F,5,FALSE)</f>
        <v>Mo95</v>
      </c>
      <c r="H680" t="str">
        <f>VLOOKUP(B680,Nuclides!A:F,4,FALSE)</f>
        <v>STABLE</v>
      </c>
      <c r="I680" s="3" t="str">
        <f t="shared" si="64"/>
        <v>STABLE</v>
      </c>
      <c r="J680" s="3" t="e">
        <f t="shared" si="65"/>
        <v>#VALUE!</v>
      </c>
      <c r="K680" s="3" t="e">
        <f t="shared" si="66"/>
        <v>#VALUE!</v>
      </c>
      <c r="L680" s="3" t="e">
        <f t="shared" si="67"/>
        <v>#VALUE!</v>
      </c>
      <c r="M680" s="3" t="str">
        <f t="shared" si="68"/>
        <v>Mo95</v>
      </c>
      <c r="N680" s="3">
        <f>0</f>
        <v>0</v>
      </c>
    </row>
    <row r="681" spans="2:14" hidden="1" x14ac:dyDescent="0.2">
      <c r="B681" s="3">
        <v>42096</v>
      </c>
      <c r="C681" s="3">
        <v>0</v>
      </c>
      <c r="D681" s="3">
        <v>0</v>
      </c>
      <c r="E681" s="3">
        <v>0</v>
      </c>
      <c r="F681" s="3">
        <f t="shared" si="63"/>
        <v>0</v>
      </c>
      <c r="G681" t="str">
        <f>VLOOKUP(B681,Nuclides!A:F,5,FALSE)</f>
        <v>Mo96</v>
      </c>
      <c r="H681" t="str">
        <f>VLOOKUP(B681,Nuclides!A:F,4,FALSE)</f>
        <v>STABLE</v>
      </c>
      <c r="I681" s="3" t="str">
        <f t="shared" si="64"/>
        <v>STABLE</v>
      </c>
      <c r="J681" s="3" t="e">
        <f t="shared" si="65"/>
        <v>#VALUE!</v>
      </c>
      <c r="K681" s="3" t="e">
        <f t="shared" si="66"/>
        <v>#VALUE!</v>
      </c>
      <c r="L681" s="3" t="e">
        <f t="shared" si="67"/>
        <v>#VALUE!</v>
      </c>
      <c r="M681" s="3" t="str">
        <f t="shared" si="68"/>
        <v>Mo96</v>
      </c>
      <c r="N681" s="3">
        <f>0</f>
        <v>0</v>
      </c>
    </row>
    <row r="682" spans="2:14" hidden="1" x14ac:dyDescent="0.2">
      <c r="B682" s="3">
        <v>42097</v>
      </c>
      <c r="C682" s="3">
        <v>0</v>
      </c>
      <c r="D682" s="3">
        <v>0</v>
      </c>
      <c r="E682" s="3">
        <v>0</v>
      </c>
      <c r="F682" s="3">
        <f t="shared" si="63"/>
        <v>0</v>
      </c>
      <c r="G682" t="str">
        <f>VLOOKUP(B682,Nuclides!A:F,5,FALSE)</f>
        <v>Mo97</v>
      </c>
      <c r="H682" t="str">
        <f>VLOOKUP(B682,Nuclides!A:F,4,FALSE)</f>
        <v>STABLE</v>
      </c>
      <c r="I682" s="3" t="str">
        <f t="shared" si="64"/>
        <v>STABLE</v>
      </c>
      <c r="J682" s="3" t="e">
        <f t="shared" si="65"/>
        <v>#VALUE!</v>
      </c>
      <c r="K682" s="3" t="e">
        <f t="shared" si="66"/>
        <v>#VALUE!</v>
      </c>
      <c r="L682" s="3" t="e">
        <f t="shared" si="67"/>
        <v>#VALUE!</v>
      </c>
      <c r="M682" s="3" t="str">
        <f t="shared" si="68"/>
        <v>Mo97</v>
      </c>
      <c r="N682" s="3">
        <f>0</f>
        <v>0</v>
      </c>
    </row>
    <row r="683" spans="2:14" hidden="1" x14ac:dyDescent="0.2">
      <c r="B683" s="3">
        <v>42098</v>
      </c>
      <c r="C683" s="3">
        <v>0</v>
      </c>
      <c r="D683" s="3">
        <v>0</v>
      </c>
      <c r="E683" s="3">
        <v>0</v>
      </c>
      <c r="F683" s="3">
        <f t="shared" si="63"/>
        <v>0</v>
      </c>
      <c r="G683" t="str">
        <f>VLOOKUP(B683,Nuclides!A:F,5,FALSE)</f>
        <v>Mo98</v>
      </c>
      <c r="H683" t="str">
        <f>VLOOKUP(B683,Nuclides!A:F,4,FALSE)</f>
        <v>STABLE</v>
      </c>
      <c r="I683" s="3" t="str">
        <f t="shared" si="64"/>
        <v>STABLE</v>
      </c>
      <c r="J683" s="3" t="e">
        <f t="shared" si="65"/>
        <v>#VALUE!</v>
      </c>
      <c r="K683" s="3" t="e">
        <f t="shared" si="66"/>
        <v>#VALUE!</v>
      </c>
      <c r="L683" s="3" t="e">
        <f t="shared" si="67"/>
        <v>#VALUE!</v>
      </c>
      <c r="M683" s="3" t="str">
        <f t="shared" si="68"/>
        <v>Mo98</v>
      </c>
      <c r="N683" s="3">
        <f>0</f>
        <v>0</v>
      </c>
    </row>
    <row r="684" spans="2:14" hidden="1" x14ac:dyDescent="0.2">
      <c r="B684" s="3">
        <v>42099</v>
      </c>
      <c r="C684" s="3">
        <v>0</v>
      </c>
      <c r="D684" s="3">
        <v>0</v>
      </c>
      <c r="E684" s="3">
        <v>0</v>
      </c>
      <c r="F684" s="3">
        <f t="shared" si="63"/>
        <v>0</v>
      </c>
      <c r="G684" t="str">
        <f>VLOOKUP(B684,Nuclides!A:F,5,FALSE)</f>
        <v>Mo99</v>
      </c>
      <c r="H684">
        <f>VLOOKUP(B684,Nuclides!A:F,4,FALSE)</f>
        <v>237513.60000000001</v>
      </c>
      <c r="I684" s="3" t="str">
        <f t="shared" si="64"/>
        <v>2.75d</v>
      </c>
      <c r="J684" s="3">
        <f t="shared" si="65"/>
        <v>2.9183473306789393E-6</v>
      </c>
      <c r="K684" s="3">
        <f t="shared" si="66"/>
        <v>0</v>
      </c>
      <c r="L684" s="3">
        <f t="shared" si="67"/>
        <v>0</v>
      </c>
      <c r="M684" s="3" t="str">
        <f t="shared" si="68"/>
        <v>Mo99</v>
      </c>
      <c r="N684" s="3">
        <f>0</f>
        <v>0</v>
      </c>
    </row>
    <row r="685" spans="2:14" hidden="1" x14ac:dyDescent="0.2">
      <c r="B685" s="3">
        <v>42100</v>
      </c>
      <c r="C685" s="3">
        <v>0</v>
      </c>
      <c r="D685" s="3">
        <v>0</v>
      </c>
      <c r="E685" s="3">
        <v>0</v>
      </c>
      <c r="F685" s="3">
        <f t="shared" si="63"/>
        <v>0</v>
      </c>
      <c r="G685" t="str">
        <f>VLOOKUP(B685,Nuclides!A:F,5,FALSE)</f>
        <v>Mo100</v>
      </c>
      <c r="H685">
        <f>VLOOKUP(B685,Nuclides!A:F,4,FALSE)</f>
        <v>2.3037048000000002E+26</v>
      </c>
      <c r="I685" s="3" t="str">
        <f t="shared" si="64"/>
        <v>7305000000000000000y</v>
      </c>
      <c r="J685" s="3">
        <f t="shared" si="65"/>
        <v>3.0088368117301542E-27</v>
      </c>
      <c r="K685" s="3">
        <f t="shared" si="66"/>
        <v>0</v>
      </c>
      <c r="L685" s="3">
        <f t="shared" si="67"/>
        <v>0</v>
      </c>
      <c r="M685" s="3" t="str">
        <f t="shared" si="68"/>
        <v>Mo100</v>
      </c>
      <c r="N685" s="3">
        <f>0</f>
        <v>0</v>
      </c>
    </row>
    <row r="686" spans="2:14" hidden="1" x14ac:dyDescent="0.2">
      <c r="B686" s="3">
        <v>42101</v>
      </c>
      <c r="C686" s="3">
        <v>0</v>
      </c>
      <c r="D686" s="3">
        <v>0</v>
      </c>
      <c r="E686" s="3">
        <v>0</v>
      </c>
      <c r="F686" s="3">
        <f t="shared" si="63"/>
        <v>0</v>
      </c>
      <c r="G686" t="str">
        <f>VLOOKUP(B686,Nuclides!A:F,5,FALSE)</f>
        <v>Mo101</v>
      </c>
      <c r="H686">
        <f>VLOOKUP(B686,Nuclides!A:F,4,FALSE)</f>
        <v>876.599999999999</v>
      </c>
      <c r="I686" s="3" t="str">
        <f t="shared" si="64"/>
        <v>14.61min</v>
      </c>
      <c r="J686" s="3">
        <f t="shared" si="65"/>
        <v>7.9072231412268543E-4</v>
      </c>
      <c r="K686" s="3">
        <f t="shared" si="66"/>
        <v>0</v>
      </c>
      <c r="L686" s="3">
        <f t="shared" si="67"/>
        <v>0</v>
      </c>
      <c r="M686" s="3" t="str">
        <f t="shared" si="68"/>
        <v>Mo101</v>
      </c>
      <c r="N686" s="3">
        <f>0</f>
        <v>0</v>
      </c>
    </row>
    <row r="687" spans="2:14" hidden="1" x14ac:dyDescent="0.2">
      <c r="B687" s="3">
        <v>42102</v>
      </c>
      <c r="C687" s="3">
        <v>0</v>
      </c>
      <c r="D687" s="3">
        <v>0</v>
      </c>
      <c r="E687" s="3">
        <v>0</v>
      </c>
      <c r="F687" s="3">
        <f t="shared" si="63"/>
        <v>0</v>
      </c>
      <c r="G687" t="str">
        <f>VLOOKUP(B687,Nuclides!A:F,5,FALSE)</f>
        <v>Mo102</v>
      </c>
      <c r="H687">
        <f>VLOOKUP(B687,Nuclides!A:F,4,FALSE)</f>
        <v>678</v>
      </c>
      <c r="I687" s="3" t="str">
        <f t="shared" si="64"/>
        <v>11.3min</v>
      </c>
      <c r="J687" s="3">
        <f t="shared" si="65"/>
        <v>1.0223409742772054E-3</v>
      </c>
      <c r="K687" s="3">
        <f t="shared" si="66"/>
        <v>0</v>
      </c>
      <c r="L687" s="3">
        <f t="shared" si="67"/>
        <v>0</v>
      </c>
      <c r="M687" s="3" t="str">
        <f t="shared" si="68"/>
        <v>Mo102</v>
      </c>
      <c r="N687" s="3">
        <f>0</f>
        <v>0</v>
      </c>
    </row>
    <row r="688" spans="2:14" hidden="1" x14ac:dyDescent="0.2">
      <c r="B688" s="3">
        <v>42103</v>
      </c>
      <c r="C688" s="3">
        <v>0</v>
      </c>
      <c r="D688" s="3">
        <v>0</v>
      </c>
      <c r="E688" s="3">
        <v>0</v>
      </c>
      <c r="F688" s="3">
        <f t="shared" si="63"/>
        <v>0</v>
      </c>
      <c r="G688" t="str">
        <f>VLOOKUP(B688,Nuclides!A:F,5,FALSE)</f>
        <v>Mo103</v>
      </c>
      <c r="H688">
        <f>VLOOKUP(B688,Nuclides!A:F,4,FALSE)</f>
        <v>67.5</v>
      </c>
      <c r="I688" s="3" t="str">
        <f t="shared" si="64"/>
        <v>1.13min</v>
      </c>
      <c r="J688" s="3">
        <f t="shared" si="65"/>
        <v>1.0268847119406597E-2</v>
      </c>
      <c r="K688" s="3">
        <f t="shared" si="66"/>
        <v>0</v>
      </c>
      <c r="L688" s="3">
        <f t="shared" si="67"/>
        <v>0</v>
      </c>
      <c r="M688" s="3" t="str">
        <f t="shared" si="68"/>
        <v>Mo103</v>
      </c>
      <c r="N688" s="3">
        <f>0</f>
        <v>0</v>
      </c>
    </row>
    <row r="689" spans="2:14" hidden="1" x14ac:dyDescent="0.2">
      <c r="B689" s="3">
        <v>42104</v>
      </c>
      <c r="C689" s="3">
        <v>0</v>
      </c>
      <c r="D689" s="3">
        <v>0</v>
      </c>
      <c r="E689" s="3">
        <v>0</v>
      </c>
      <c r="F689" s="3">
        <f t="shared" si="63"/>
        <v>0</v>
      </c>
      <c r="G689" t="str">
        <f>VLOOKUP(B689,Nuclides!A:F,5,FALSE)</f>
        <v>Mo104</v>
      </c>
      <c r="H689">
        <f>VLOOKUP(B689,Nuclides!A:F,4,FALSE)</f>
        <v>60</v>
      </c>
      <c r="I689" s="3" t="str">
        <f t="shared" si="64"/>
        <v>1min</v>
      </c>
      <c r="J689" s="3">
        <f t="shared" si="65"/>
        <v>1.1552453009332421E-2</v>
      </c>
      <c r="K689" s="3">
        <f t="shared" si="66"/>
        <v>0</v>
      </c>
      <c r="L689" s="3">
        <f t="shared" si="67"/>
        <v>0</v>
      </c>
      <c r="M689" s="3" t="str">
        <f t="shared" si="68"/>
        <v>Mo104</v>
      </c>
      <c r="N689" s="3">
        <f>0</f>
        <v>0</v>
      </c>
    </row>
    <row r="690" spans="2:14" hidden="1" x14ac:dyDescent="0.2">
      <c r="B690" s="3">
        <v>42105</v>
      </c>
      <c r="C690" s="3">
        <v>0</v>
      </c>
      <c r="D690" s="3">
        <v>0</v>
      </c>
      <c r="E690" s="3">
        <v>0</v>
      </c>
      <c r="F690" s="3">
        <f t="shared" si="63"/>
        <v>0</v>
      </c>
      <c r="G690" t="str">
        <f>VLOOKUP(B690,Nuclides!A:F,5,FALSE)</f>
        <v>Mo105</v>
      </c>
      <c r="H690">
        <f>VLOOKUP(B690,Nuclides!A:F,4,FALSE)</f>
        <v>35.6</v>
      </c>
      <c r="I690" s="3" t="str">
        <f t="shared" si="64"/>
        <v>35.6s</v>
      </c>
      <c r="J690" s="3">
        <f t="shared" si="65"/>
        <v>1.9470426420223182E-2</v>
      </c>
      <c r="K690" s="3">
        <f t="shared" si="66"/>
        <v>0</v>
      </c>
      <c r="L690" s="3">
        <f t="shared" si="67"/>
        <v>0</v>
      </c>
      <c r="M690" s="3" t="str">
        <f t="shared" si="68"/>
        <v>Mo105</v>
      </c>
      <c r="N690" s="3">
        <f>0</f>
        <v>0</v>
      </c>
    </row>
    <row r="691" spans="2:14" hidden="1" x14ac:dyDescent="0.2">
      <c r="B691" s="3">
        <v>42106</v>
      </c>
      <c r="C691" s="3">
        <v>0</v>
      </c>
      <c r="D691" s="3">
        <v>0</v>
      </c>
      <c r="E691" s="3">
        <v>0</v>
      </c>
      <c r="F691" s="3">
        <f t="shared" si="63"/>
        <v>0</v>
      </c>
      <c r="G691" t="str">
        <f>VLOOKUP(B691,Nuclides!A:F,5,FALSE)</f>
        <v>Mo106</v>
      </c>
      <c r="H691">
        <f>VLOOKUP(B691,Nuclides!A:F,4,FALSE)</f>
        <v>8.73</v>
      </c>
      <c r="I691" s="3" t="str">
        <f t="shared" si="64"/>
        <v>8.73s</v>
      </c>
      <c r="J691" s="3">
        <f t="shared" si="65"/>
        <v>7.9398302469638637E-2</v>
      </c>
      <c r="K691" s="3">
        <f t="shared" si="66"/>
        <v>0</v>
      </c>
      <c r="L691" s="3">
        <f t="shared" si="67"/>
        <v>0</v>
      </c>
      <c r="M691" s="3" t="str">
        <f t="shared" si="68"/>
        <v>Mo106</v>
      </c>
      <c r="N691" s="3">
        <f>0</f>
        <v>0</v>
      </c>
    </row>
    <row r="692" spans="2:14" hidden="1" x14ac:dyDescent="0.2">
      <c r="B692" s="3">
        <v>42107</v>
      </c>
      <c r="C692" s="3">
        <v>0</v>
      </c>
      <c r="D692" s="3">
        <v>0</v>
      </c>
      <c r="E692" s="3">
        <v>0</v>
      </c>
      <c r="F692" s="3">
        <f t="shared" si="63"/>
        <v>0</v>
      </c>
      <c r="G692" t="str">
        <f>VLOOKUP(B692,Nuclides!A:F,5,FALSE)</f>
        <v>Mo107</v>
      </c>
      <c r="H692">
        <f>VLOOKUP(B692,Nuclides!A:F,4,FALSE)</f>
        <v>3.5</v>
      </c>
      <c r="I692" s="3" t="str">
        <f t="shared" si="64"/>
        <v>3.5s</v>
      </c>
      <c r="J692" s="3">
        <f t="shared" si="65"/>
        <v>0.19804205158855578</v>
      </c>
      <c r="K692" s="3">
        <f t="shared" si="66"/>
        <v>0</v>
      </c>
      <c r="L692" s="3">
        <f t="shared" si="67"/>
        <v>0</v>
      </c>
      <c r="M692" s="3" t="str">
        <f t="shared" si="68"/>
        <v>Mo107</v>
      </c>
      <c r="N692" s="3">
        <f>0</f>
        <v>0</v>
      </c>
    </row>
    <row r="693" spans="2:14" hidden="1" x14ac:dyDescent="0.2">
      <c r="B693" s="3">
        <v>42108</v>
      </c>
      <c r="C693" s="3">
        <v>0</v>
      </c>
      <c r="D693" s="3">
        <v>0</v>
      </c>
      <c r="E693" s="3">
        <v>0</v>
      </c>
      <c r="F693" s="3">
        <f t="shared" si="63"/>
        <v>0</v>
      </c>
      <c r="G693" t="str">
        <f>VLOOKUP(B693,Nuclides!A:F,5,FALSE)</f>
        <v>Mo108</v>
      </c>
      <c r="H693">
        <f>VLOOKUP(B693,Nuclides!A:F,4,FALSE)</f>
        <v>1.0900000000000001</v>
      </c>
      <c r="I693" s="3" t="str">
        <f t="shared" si="64"/>
        <v>1.09s</v>
      </c>
      <c r="J693" s="3">
        <f t="shared" si="65"/>
        <v>0.63591484455040848</v>
      </c>
      <c r="K693" s="3">
        <f t="shared" si="66"/>
        <v>0</v>
      </c>
      <c r="L693" s="3">
        <f t="shared" si="67"/>
        <v>0</v>
      </c>
      <c r="M693" s="3" t="str">
        <f t="shared" si="68"/>
        <v>Mo108</v>
      </c>
      <c r="N693" s="3">
        <f>0</f>
        <v>0</v>
      </c>
    </row>
    <row r="694" spans="2:14" hidden="1" x14ac:dyDescent="0.2">
      <c r="B694" s="3">
        <v>43090</v>
      </c>
      <c r="C694" s="3">
        <v>0</v>
      </c>
      <c r="D694" s="3">
        <v>0</v>
      </c>
      <c r="E694" s="3">
        <v>0</v>
      </c>
      <c r="F694" s="3">
        <f t="shared" si="63"/>
        <v>0</v>
      </c>
      <c r="G694" t="str">
        <f>VLOOKUP(B694,Nuclides!A:F,5,FALSE)</f>
        <v>Tc90</v>
      </c>
      <c r="H694">
        <f>VLOOKUP(B694,Nuclides!A:F,4,FALSE)</f>
        <v>8.6999999999999993</v>
      </c>
      <c r="I694" s="3" t="str">
        <f t="shared" si="64"/>
        <v>8.7s</v>
      </c>
      <c r="J694" s="3">
        <f t="shared" si="65"/>
        <v>7.9672089719533948E-2</v>
      </c>
      <c r="K694" s="3">
        <f t="shared" si="66"/>
        <v>0</v>
      </c>
      <c r="L694" s="3">
        <f t="shared" si="67"/>
        <v>0</v>
      </c>
      <c r="M694" s="3" t="str">
        <f t="shared" si="68"/>
        <v>Tc90</v>
      </c>
      <c r="N694" s="3">
        <f>0</f>
        <v>0</v>
      </c>
    </row>
    <row r="695" spans="2:14" hidden="1" x14ac:dyDescent="0.2">
      <c r="B695" s="3">
        <v>43091</v>
      </c>
      <c r="C695" s="3">
        <v>0</v>
      </c>
      <c r="D695" s="3">
        <v>0</v>
      </c>
      <c r="E695" s="3">
        <v>0</v>
      </c>
      <c r="F695" s="3">
        <f t="shared" si="63"/>
        <v>0</v>
      </c>
      <c r="G695" t="str">
        <f>VLOOKUP(B695,Nuclides!A:F,5,FALSE)</f>
        <v>Tc91</v>
      </c>
      <c r="H695">
        <f>VLOOKUP(B695,Nuclides!A:F,4,FALSE)</f>
        <v>188.4</v>
      </c>
      <c r="I695" s="3" t="str">
        <f t="shared" si="64"/>
        <v>3.14min</v>
      </c>
      <c r="J695" s="3">
        <f t="shared" si="65"/>
        <v>3.6791251622077773E-3</v>
      </c>
      <c r="K695" s="3">
        <f t="shared" si="66"/>
        <v>0</v>
      </c>
      <c r="L695" s="3">
        <f t="shared" si="67"/>
        <v>0</v>
      </c>
      <c r="M695" s="3" t="str">
        <f t="shared" si="68"/>
        <v>Tc91</v>
      </c>
      <c r="N695" s="3">
        <f>0</f>
        <v>0</v>
      </c>
    </row>
    <row r="696" spans="2:14" hidden="1" x14ac:dyDescent="0.2">
      <c r="B696" s="3">
        <v>43092</v>
      </c>
      <c r="C696" s="3">
        <v>0</v>
      </c>
      <c r="D696" s="3">
        <v>0</v>
      </c>
      <c r="E696" s="3">
        <v>0</v>
      </c>
      <c r="F696" s="3">
        <f t="shared" si="63"/>
        <v>0</v>
      </c>
      <c r="G696" t="str">
        <f>VLOOKUP(B696,Nuclides!A:F,5,FALSE)</f>
        <v>Tc92</v>
      </c>
      <c r="H696">
        <f>VLOOKUP(B696,Nuclides!A:F,4,FALSE)</f>
        <v>255</v>
      </c>
      <c r="I696" s="3" t="str">
        <f t="shared" si="64"/>
        <v>4.25min</v>
      </c>
      <c r="J696" s="3">
        <f t="shared" si="65"/>
        <v>2.7182242374899817E-3</v>
      </c>
      <c r="K696" s="3">
        <f t="shared" si="66"/>
        <v>0</v>
      </c>
      <c r="L696" s="3">
        <f t="shared" si="67"/>
        <v>0</v>
      </c>
      <c r="M696" s="3" t="str">
        <f t="shared" si="68"/>
        <v>Tc92</v>
      </c>
      <c r="N696" s="3">
        <f>0</f>
        <v>0</v>
      </c>
    </row>
    <row r="697" spans="2:14" hidden="1" x14ac:dyDescent="0.2">
      <c r="B697" s="3">
        <v>43093</v>
      </c>
      <c r="C697" s="3">
        <v>0</v>
      </c>
      <c r="D697" s="3">
        <v>0</v>
      </c>
      <c r="E697" s="3">
        <v>0</v>
      </c>
      <c r="F697" s="3">
        <f t="shared" si="63"/>
        <v>0</v>
      </c>
      <c r="G697" t="str">
        <f>VLOOKUP(B697,Nuclides!A:F,5,FALSE)</f>
        <v>Tc93</v>
      </c>
      <c r="H697">
        <f>VLOOKUP(B697,Nuclides!A:F,4,FALSE)</f>
        <v>9900</v>
      </c>
      <c r="I697" s="3" t="str">
        <f t="shared" si="64"/>
        <v>2.75h</v>
      </c>
      <c r="J697" s="3">
        <f t="shared" si="65"/>
        <v>7.0014866723226796E-5</v>
      </c>
      <c r="K697" s="3">
        <f t="shared" si="66"/>
        <v>0</v>
      </c>
      <c r="L697" s="3">
        <f t="shared" si="67"/>
        <v>0</v>
      </c>
      <c r="M697" s="3" t="str">
        <f t="shared" si="68"/>
        <v>Tc93</v>
      </c>
      <c r="N697" s="3">
        <f>0</f>
        <v>0</v>
      </c>
    </row>
    <row r="698" spans="2:14" hidden="1" x14ac:dyDescent="0.2">
      <c r="B698" s="3">
        <v>43094</v>
      </c>
      <c r="C698" s="3">
        <v>0</v>
      </c>
      <c r="D698" s="3">
        <v>0</v>
      </c>
      <c r="E698" s="3">
        <v>0</v>
      </c>
      <c r="F698" s="3">
        <f t="shared" si="63"/>
        <v>0</v>
      </c>
      <c r="G698" t="str">
        <f>VLOOKUP(B698,Nuclides!A:F,5,FALSE)</f>
        <v>Tc94</v>
      </c>
      <c r="H698">
        <f>VLOOKUP(B698,Nuclides!A:F,4,FALSE)</f>
        <v>17580</v>
      </c>
      <c r="I698" s="3" t="str">
        <f t="shared" si="64"/>
        <v>4.88h</v>
      </c>
      <c r="J698" s="3">
        <f t="shared" si="65"/>
        <v>3.9428167267346149E-5</v>
      </c>
      <c r="K698" s="3">
        <f t="shared" si="66"/>
        <v>0</v>
      </c>
      <c r="L698" s="3">
        <f t="shared" si="67"/>
        <v>0</v>
      </c>
      <c r="M698" s="3" t="str">
        <f t="shared" si="68"/>
        <v>Tc94</v>
      </c>
      <c r="N698" s="3">
        <f>0</f>
        <v>0</v>
      </c>
    </row>
    <row r="699" spans="2:14" hidden="1" x14ac:dyDescent="0.2">
      <c r="B699" s="3">
        <v>43095</v>
      </c>
      <c r="C699" s="3">
        <v>0</v>
      </c>
      <c r="D699" s="3">
        <v>0</v>
      </c>
      <c r="E699" s="3">
        <v>0</v>
      </c>
      <c r="F699" s="3">
        <f t="shared" si="63"/>
        <v>0</v>
      </c>
      <c r="G699" t="str">
        <f>VLOOKUP(B699,Nuclides!A:F,5,FALSE)</f>
        <v>Tc95</v>
      </c>
      <c r="H699">
        <f>VLOOKUP(B699,Nuclides!A:F,4,FALSE)</f>
        <v>72000</v>
      </c>
      <c r="I699" s="3" t="str">
        <f t="shared" si="64"/>
        <v>20h</v>
      </c>
      <c r="J699" s="3">
        <f t="shared" si="65"/>
        <v>9.6270441744436842E-6</v>
      </c>
      <c r="K699" s="3">
        <f t="shared" si="66"/>
        <v>0</v>
      </c>
      <c r="L699" s="3">
        <f t="shared" si="67"/>
        <v>0</v>
      </c>
      <c r="M699" s="3" t="str">
        <f t="shared" si="68"/>
        <v>Tc95</v>
      </c>
      <c r="N699" s="3">
        <f>0</f>
        <v>0</v>
      </c>
    </row>
    <row r="700" spans="2:14" hidden="1" x14ac:dyDescent="0.2">
      <c r="B700" s="3">
        <v>43096</v>
      </c>
      <c r="C700" s="3">
        <v>0</v>
      </c>
      <c r="D700" s="3">
        <v>0</v>
      </c>
      <c r="E700" s="3">
        <v>0</v>
      </c>
      <c r="F700" s="3">
        <f t="shared" si="63"/>
        <v>0</v>
      </c>
      <c r="G700" t="str">
        <f>VLOOKUP(B700,Nuclides!A:F,5,FALSE)</f>
        <v>Tc96</v>
      </c>
      <c r="H700">
        <f>VLOOKUP(B700,Nuclides!A:F,4,FALSE)</f>
        <v>369792</v>
      </c>
      <c r="I700" s="3" t="str">
        <f t="shared" si="64"/>
        <v>4.28d</v>
      </c>
      <c r="J700" s="3">
        <f t="shared" si="65"/>
        <v>1.8744244887935522E-6</v>
      </c>
      <c r="K700" s="3">
        <f t="shared" si="66"/>
        <v>0</v>
      </c>
      <c r="L700" s="3">
        <f t="shared" si="67"/>
        <v>0</v>
      </c>
      <c r="M700" s="3" t="str">
        <f t="shared" si="68"/>
        <v>Tc96</v>
      </c>
      <c r="N700" s="3">
        <f>0</f>
        <v>0</v>
      </c>
    </row>
    <row r="701" spans="2:14" hidden="1" x14ac:dyDescent="0.2">
      <c r="B701" s="3">
        <v>43097</v>
      </c>
      <c r="C701" s="3">
        <v>0</v>
      </c>
      <c r="D701" s="3">
        <v>0</v>
      </c>
      <c r="E701" s="3">
        <v>0</v>
      </c>
      <c r="F701" s="3">
        <f t="shared" si="63"/>
        <v>0</v>
      </c>
      <c r="G701" t="str">
        <f>VLOOKUP(B701,Nuclides!A:F,5,FALSE)</f>
        <v>Tc97</v>
      </c>
      <c r="H701">
        <f>VLOOKUP(B701,Nuclides!A:F,4,FALSE)</f>
        <v>132857496000000</v>
      </c>
      <c r="I701" s="3" t="str">
        <f t="shared" si="64"/>
        <v>4212883.56y</v>
      </c>
      <c r="J701" s="3">
        <f t="shared" si="65"/>
        <v>5.2172229752090563E-15</v>
      </c>
      <c r="K701" s="3">
        <f t="shared" si="66"/>
        <v>0</v>
      </c>
      <c r="L701" s="3">
        <f t="shared" si="67"/>
        <v>0</v>
      </c>
      <c r="M701" s="3" t="str">
        <f t="shared" si="68"/>
        <v>Tc97</v>
      </c>
      <c r="N701" s="3">
        <f>0</f>
        <v>0</v>
      </c>
    </row>
    <row r="702" spans="2:14" hidden="1" x14ac:dyDescent="0.2">
      <c r="B702" s="3">
        <v>43098</v>
      </c>
      <c r="C702" s="3">
        <v>0</v>
      </c>
      <c r="D702" s="3">
        <v>0</v>
      </c>
      <c r="E702" s="3">
        <v>0</v>
      </c>
      <c r="F702" s="3">
        <f t="shared" si="63"/>
        <v>0</v>
      </c>
      <c r="G702" t="str">
        <f>VLOOKUP(B702,Nuclides!A:F,5,FALSE)</f>
        <v>Tc98</v>
      </c>
      <c r="H702">
        <f>VLOOKUP(B702,Nuclides!A:F,4,FALSE)</f>
        <v>132541920000000</v>
      </c>
      <c r="I702" s="3" t="str">
        <f t="shared" si="64"/>
        <v>4202876.71y</v>
      </c>
      <c r="J702" s="3">
        <f t="shared" si="65"/>
        <v>5.2296449346738394E-15</v>
      </c>
      <c r="K702" s="3">
        <f t="shared" si="66"/>
        <v>0</v>
      </c>
      <c r="L702" s="3">
        <f t="shared" si="67"/>
        <v>0</v>
      </c>
      <c r="M702" s="3" t="str">
        <f t="shared" si="68"/>
        <v>Tc98</v>
      </c>
      <c r="N702" s="3">
        <f>0</f>
        <v>0</v>
      </c>
    </row>
    <row r="703" spans="2:14" hidden="1" x14ac:dyDescent="0.2">
      <c r="B703" s="3">
        <v>43099</v>
      </c>
      <c r="C703" s="3">
        <v>0</v>
      </c>
      <c r="D703" s="3">
        <v>0</v>
      </c>
      <c r="E703" s="3">
        <v>0</v>
      </c>
      <c r="F703" s="3">
        <f t="shared" si="63"/>
        <v>0</v>
      </c>
      <c r="G703" t="str">
        <f>VLOOKUP(B703,Nuclides!A:F,5,FALSE)</f>
        <v>Tc99</v>
      </c>
      <c r="H703">
        <f>VLOOKUP(B703,Nuclides!A:F,4,FALSE)</f>
        <v>6661809360000</v>
      </c>
      <c r="I703" s="3" t="str">
        <f t="shared" si="64"/>
        <v>211244.59y</v>
      </c>
      <c r="J703" s="3">
        <f t="shared" si="65"/>
        <v>1.040478859575089E-13</v>
      </c>
      <c r="K703" s="3">
        <f t="shared" si="66"/>
        <v>0</v>
      </c>
      <c r="L703" s="3">
        <f t="shared" si="67"/>
        <v>0</v>
      </c>
      <c r="M703" s="3" t="str">
        <f t="shared" si="68"/>
        <v>Tc99</v>
      </c>
      <c r="N703" s="3">
        <f>0</f>
        <v>0</v>
      </c>
    </row>
    <row r="704" spans="2:14" hidden="1" x14ac:dyDescent="0.2">
      <c r="B704" s="3">
        <v>43100</v>
      </c>
      <c r="C704" s="3">
        <v>0</v>
      </c>
      <c r="D704" s="3">
        <v>0</v>
      </c>
      <c r="E704" s="3">
        <v>0</v>
      </c>
      <c r="F704" s="3">
        <f t="shared" si="63"/>
        <v>0</v>
      </c>
      <c r="G704" t="str">
        <f>VLOOKUP(B704,Nuclides!A:F,5,FALSE)</f>
        <v>Tc100</v>
      </c>
      <c r="H704">
        <f>VLOOKUP(B704,Nuclides!A:F,4,FALSE)</f>
        <v>15.46</v>
      </c>
      <c r="I704" s="3" t="str">
        <f t="shared" si="64"/>
        <v>15.46s</v>
      </c>
      <c r="J704" s="3">
        <f t="shared" si="65"/>
        <v>4.4834875844757129E-2</v>
      </c>
      <c r="K704" s="3">
        <f t="shared" si="66"/>
        <v>0</v>
      </c>
      <c r="L704" s="3">
        <f t="shared" si="67"/>
        <v>0</v>
      </c>
      <c r="M704" s="3" t="str">
        <f t="shared" si="68"/>
        <v>Tc100</v>
      </c>
      <c r="N704" s="3">
        <f>0</f>
        <v>0</v>
      </c>
    </row>
    <row r="705" spans="2:14" hidden="1" x14ac:dyDescent="0.2">
      <c r="B705" s="3">
        <v>43101</v>
      </c>
      <c r="C705" s="3">
        <v>0</v>
      </c>
      <c r="D705" s="3">
        <v>0</v>
      </c>
      <c r="E705" s="3">
        <v>0</v>
      </c>
      <c r="F705" s="3">
        <f t="shared" si="63"/>
        <v>0</v>
      </c>
      <c r="G705" t="str">
        <f>VLOOKUP(B705,Nuclides!A:F,5,FALSE)</f>
        <v>Tc101</v>
      </c>
      <c r="H705">
        <f>VLOOKUP(B705,Nuclides!A:F,4,FALSE)</f>
        <v>841.19999999999902</v>
      </c>
      <c r="I705" s="3" t="str">
        <f t="shared" si="64"/>
        <v>14.02min</v>
      </c>
      <c r="J705" s="3">
        <f t="shared" si="65"/>
        <v>8.239980748453948E-4</v>
      </c>
      <c r="K705" s="3">
        <f t="shared" si="66"/>
        <v>0</v>
      </c>
      <c r="L705" s="3">
        <f t="shared" si="67"/>
        <v>0</v>
      </c>
      <c r="M705" s="3" t="str">
        <f t="shared" si="68"/>
        <v>Tc101</v>
      </c>
      <c r="N705" s="3">
        <f>0</f>
        <v>0</v>
      </c>
    </row>
    <row r="706" spans="2:14" hidden="1" x14ac:dyDescent="0.2">
      <c r="B706" s="3">
        <v>43102</v>
      </c>
      <c r="C706" s="3">
        <v>0</v>
      </c>
      <c r="D706" s="3">
        <v>0</v>
      </c>
      <c r="E706" s="3">
        <v>0</v>
      </c>
      <c r="F706" s="3">
        <f t="shared" si="63"/>
        <v>0</v>
      </c>
      <c r="G706" t="str">
        <f>VLOOKUP(B706,Nuclides!A:F,5,FALSE)</f>
        <v>Tc102</v>
      </c>
      <c r="H706">
        <f>VLOOKUP(B706,Nuclides!A:F,4,FALSE)</f>
        <v>5.28</v>
      </c>
      <c r="I706" s="3" t="str">
        <f t="shared" si="64"/>
        <v>5.28s</v>
      </c>
      <c r="J706" s="3">
        <f t="shared" si="65"/>
        <v>0.13127787510605024</v>
      </c>
      <c r="K706" s="3">
        <f t="shared" si="66"/>
        <v>0</v>
      </c>
      <c r="L706" s="3">
        <f t="shared" si="67"/>
        <v>0</v>
      </c>
      <c r="M706" s="3" t="str">
        <f t="shared" si="68"/>
        <v>Tc102</v>
      </c>
      <c r="N706" s="3">
        <f>0</f>
        <v>0</v>
      </c>
    </row>
    <row r="707" spans="2:14" hidden="1" x14ac:dyDescent="0.2">
      <c r="B707" s="3">
        <v>43103</v>
      </c>
      <c r="C707" s="3">
        <v>0</v>
      </c>
      <c r="D707" s="3">
        <v>0</v>
      </c>
      <c r="E707" s="3">
        <v>0</v>
      </c>
      <c r="F707" s="3">
        <f t="shared" si="63"/>
        <v>0</v>
      </c>
      <c r="G707" t="str">
        <f>VLOOKUP(B707,Nuclides!A:F,5,FALSE)</f>
        <v>Tc103</v>
      </c>
      <c r="H707">
        <f>VLOOKUP(B707,Nuclides!A:F,4,FALSE)</f>
        <v>54.2</v>
      </c>
      <c r="I707" s="3" t="str">
        <f t="shared" si="64"/>
        <v>54.2s</v>
      </c>
      <c r="J707" s="3">
        <f t="shared" si="65"/>
        <v>1.2788693368264673E-2</v>
      </c>
      <c r="K707" s="3">
        <f t="shared" si="66"/>
        <v>0</v>
      </c>
      <c r="L707" s="3">
        <f t="shared" si="67"/>
        <v>0</v>
      </c>
      <c r="M707" s="3" t="str">
        <f t="shared" si="68"/>
        <v>Tc103</v>
      </c>
      <c r="N707" s="3">
        <f>0</f>
        <v>0</v>
      </c>
    </row>
    <row r="708" spans="2:14" hidden="1" x14ac:dyDescent="0.2">
      <c r="B708" s="3">
        <v>43104</v>
      </c>
      <c r="C708" s="3">
        <v>0</v>
      </c>
      <c r="D708" s="3">
        <v>0</v>
      </c>
      <c r="E708" s="3">
        <v>0</v>
      </c>
      <c r="F708" s="3">
        <f t="shared" si="63"/>
        <v>0</v>
      </c>
      <c r="G708" t="str">
        <f>VLOOKUP(B708,Nuclides!A:F,5,FALSE)</f>
        <v>Tc104</v>
      </c>
      <c r="H708">
        <f>VLOOKUP(B708,Nuclides!A:F,4,FALSE)</f>
        <v>1098</v>
      </c>
      <c r="I708" s="3" t="str">
        <f t="shared" si="64"/>
        <v>18.3min</v>
      </c>
      <c r="J708" s="3">
        <f t="shared" si="65"/>
        <v>6.3128158520942197E-4</v>
      </c>
      <c r="K708" s="3">
        <f t="shared" si="66"/>
        <v>0</v>
      </c>
      <c r="L708" s="3">
        <f t="shared" si="67"/>
        <v>0</v>
      </c>
      <c r="M708" s="3" t="str">
        <f t="shared" si="68"/>
        <v>Tc104</v>
      </c>
      <c r="N708" s="3">
        <f>0</f>
        <v>0</v>
      </c>
    </row>
    <row r="709" spans="2:14" hidden="1" x14ac:dyDescent="0.2">
      <c r="B709" s="3">
        <v>43105</v>
      </c>
      <c r="C709" s="3">
        <v>0</v>
      </c>
      <c r="D709" s="3">
        <v>0</v>
      </c>
      <c r="E709" s="3">
        <v>0</v>
      </c>
      <c r="F709" s="3">
        <f t="shared" ref="F709:F772" si="69">SUM(C709:E709)</f>
        <v>0</v>
      </c>
      <c r="G709" t="str">
        <f>VLOOKUP(B709,Nuclides!A:F,5,FALSE)</f>
        <v>Tc105</v>
      </c>
      <c r="H709">
        <f>VLOOKUP(B709,Nuclides!A:F,4,FALSE)</f>
        <v>456</v>
      </c>
      <c r="I709" s="3" t="str">
        <f t="shared" ref="I709:I772" si="70">IF(H709="STABLE", "STABLE", IF(H709&lt;60, H709&amp;"s", IF(H709&lt;3600, ROUND(H709/60,2)&amp;"min", IF(H709&lt;86400, ROUND(H709/3600,2)&amp;"h", IF(H709&lt;31536000, ROUND(H709/86400,2)&amp;"d", ROUND(H709/31536000,2)&amp;"y")))))</f>
        <v>7.6min</v>
      </c>
      <c r="J709" s="3">
        <f t="shared" ref="J709:J772" si="71">LN(2)/H709</f>
        <v>1.520059606491108E-3</v>
      </c>
      <c r="K709" s="3">
        <f t="shared" ref="K709:K772" si="72">10*F709*(1-EXP(-J709*600))*6240000000000</f>
        <v>0</v>
      </c>
      <c r="L709" s="3">
        <f t="shared" ref="L709:L772" si="73">EXP(-J709*30*60)*K709</f>
        <v>0</v>
      </c>
      <c r="M709" s="3" t="str">
        <f t="shared" ref="M709:M772" si="74">G709</f>
        <v>Tc105</v>
      </c>
      <c r="N709" s="3">
        <f>0</f>
        <v>0</v>
      </c>
    </row>
    <row r="710" spans="2:14" hidden="1" x14ac:dyDescent="0.2">
      <c r="B710" s="3">
        <v>43106</v>
      </c>
      <c r="C710" s="3">
        <v>0</v>
      </c>
      <c r="D710" s="3">
        <v>0</v>
      </c>
      <c r="E710" s="3">
        <v>0</v>
      </c>
      <c r="F710" s="3">
        <f t="shared" si="69"/>
        <v>0</v>
      </c>
      <c r="G710" t="str">
        <f>VLOOKUP(B710,Nuclides!A:F,5,FALSE)</f>
        <v>Tc106</v>
      </c>
      <c r="H710">
        <f>VLOOKUP(B710,Nuclides!A:F,4,FALSE)</f>
        <v>35.6</v>
      </c>
      <c r="I710" s="3" t="str">
        <f t="shared" si="70"/>
        <v>35.6s</v>
      </c>
      <c r="J710" s="3">
        <f t="shared" si="71"/>
        <v>1.9470426420223182E-2</v>
      </c>
      <c r="K710" s="3">
        <f t="shared" si="72"/>
        <v>0</v>
      </c>
      <c r="L710" s="3">
        <f t="shared" si="73"/>
        <v>0</v>
      </c>
      <c r="M710" s="3" t="str">
        <f t="shared" si="74"/>
        <v>Tc106</v>
      </c>
      <c r="N710" s="3">
        <f>0</f>
        <v>0</v>
      </c>
    </row>
    <row r="711" spans="2:14" hidden="1" x14ac:dyDescent="0.2">
      <c r="B711" s="3">
        <v>43107</v>
      </c>
      <c r="C711" s="3">
        <v>0</v>
      </c>
      <c r="D711" s="3">
        <v>0</v>
      </c>
      <c r="E711" s="3">
        <v>0</v>
      </c>
      <c r="F711" s="3">
        <f t="shared" si="69"/>
        <v>0</v>
      </c>
      <c r="G711" t="str">
        <f>VLOOKUP(B711,Nuclides!A:F,5,FALSE)</f>
        <v>Tc107</v>
      </c>
      <c r="H711">
        <f>VLOOKUP(B711,Nuclides!A:F,4,FALSE)</f>
        <v>21.2</v>
      </c>
      <c r="I711" s="3" t="str">
        <f t="shared" si="70"/>
        <v>21.2s</v>
      </c>
      <c r="J711" s="3">
        <f t="shared" si="71"/>
        <v>3.2695621724525725E-2</v>
      </c>
      <c r="K711" s="3">
        <f t="shared" si="72"/>
        <v>0</v>
      </c>
      <c r="L711" s="3">
        <f t="shared" si="73"/>
        <v>0</v>
      </c>
      <c r="M711" s="3" t="str">
        <f t="shared" si="74"/>
        <v>Tc107</v>
      </c>
      <c r="N711" s="3">
        <f>0</f>
        <v>0</v>
      </c>
    </row>
    <row r="712" spans="2:14" hidden="1" x14ac:dyDescent="0.2">
      <c r="B712" s="3">
        <v>43108</v>
      </c>
      <c r="C712" s="3">
        <v>0</v>
      </c>
      <c r="D712" s="3">
        <v>0</v>
      </c>
      <c r="E712" s="3">
        <v>0</v>
      </c>
      <c r="F712" s="3">
        <f t="shared" si="69"/>
        <v>0</v>
      </c>
      <c r="G712" t="str">
        <f>VLOOKUP(B712,Nuclides!A:F,5,FALSE)</f>
        <v>Tc108</v>
      </c>
      <c r="H712">
        <f>VLOOKUP(B712,Nuclides!A:F,4,FALSE)</f>
        <v>5.17</v>
      </c>
      <c r="I712" s="3" t="str">
        <f t="shared" si="70"/>
        <v>5.17s</v>
      </c>
      <c r="J712" s="3">
        <f t="shared" si="71"/>
        <v>0.13407102138490237</v>
      </c>
      <c r="K712" s="3">
        <f t="shared" si="72"/>
        <v>0</v>
      </c>
      <c r="L712" s="3">
        <f t="shared" si="73"/>
        <v>0</v>
      </c>
      <c r="M712" s="3" t="str">
        <f t="shared" si="74"/>
        <v>Tc108</v>
      </c>
      <c r="N712" s="3">
        <f>0</f>
        <v>0</v>
      </c>
    </row>
    <row r="713" spans="2:14" hidden="1" x14ac:dyDescent="0.2">
      <c r="B713" s="3">
        <v>43109</v>
      </c>
      <c r="C713" s="3">
        <v>0</v>
      </c>
      <c r="D713" s="3">
        <v>0</v>
      </c>
      <c r="E713" s="3">
        <v>0</v>
      </c>
      <c r="F713" s="3">
        <f t="shared" si="69"/>
        <v>0</v>
      </c>
      <c r="G713" t="str">
        <f>VLOOKUP(B713,Nuclides!A:F,5,FALSE)</f>
        <v>Tc109</v>
      </c>
      <c r="H713">
        <f>VLOOKUP(B713,Nuclides!A:F,4,FALSE)</f>
        <v>0.86</v>
      </c>
      <c r="I713" s="3" t="str">
        <f t="shared" si="70"/>
        <v>0.86s</v>
      </c>
      <c r="J713" s="3">
        <f t="shared" si="71"/>
        <v>0.805985093674355</v>
      </c>
      <c r="K713" s="3">
        <f t="shared" si="72"/>
        <v>0</v>
      </c>
      <c r="L713" s="3">
        <f t="shared" si="73"/>
        <v>0</v>
      </c>
      <c r="M713" s="3" t="str">
        <f t="shared" si="74"/>
        <v>Tc109</v>
      </c>
      <c r="N713" s="3">
        <f>0</f>
        <v>0</v>
      </c>
    </row>
    <row r="714" spans="2:14" hidden="1" x14ac:dyDescent="0.2">
      <c r="B714" s="3">
        <v>43110</v>
      </c>
      <c r="C714" s="3">
        <v>0</v>
      </c>
      <c r="D714" s="3">
        <v>0</v>
      </c>
      <c r="E714" s="3">
        <v>0</v>
      </c>
      <c r="F714" s="3">
        <f t="shared" si="69"/>
        <v>0</v>
      </c>
      <c r="G714" t="str">
        <f>VLOOKUP(B714,Nuclides!A:F,5,FALSE)</f>
        <v>Tc110</v>
      </c>
      <c r="H714">
        <f>VLOOKUP(B714,Nuclides!A:F,4,FALSE)</f>
        <v>0.92</v>
      </c>
      <c r="I714" s="3" t="str">
        <f t="shared" si="70"/>
        <v>0.92s</v>
      </c>
      <c r="J714" s="3">
        <f t="shared" si="71"/>
        <v>0.75342084843472312</v>
      </c>
      <c r="K714" s="3">
        <f t="shared" si="72"/>
        <v>0</v>
      </c>
      <c r="L714" s="3">
        <f t="shared" si="73"/>
        <v>0</v>
      </c>
      <c r="M714" s="3" t="str">
        <f t="shared" si="74"/>
        <v>Tc110</v>
      </c>
      <c r="N714" s="3">
        <f>0</f>
        <v>0</v>
      </c>
    </row>
    <row r="715" spans="2:14" hidden="1" x14ac:dyDescent="0.2">
      <c r="B715" s="3">
        <v>44092</v>
      </c>
      <c r="C715" s="3">
        <v>0</v>
      </c>
      <c r="D715" s="3">
        <v>0</v>
      </c>
      <c r="E715" s="3">
        <v>0</v>
      </c>
      <c r="F715" s="3">
        <f t="shared" si="69"/>
        <v>0</v>
      </c>
      <c r="G715" t="str">
        <f>VLOOKUP(B715,Nuclides!A:F,5,FALSE)</f>
        <v>Ru92</v>
      </c>
      <c r="H715">
        <f>VLOOKUP(B715,Nuclides!A:F,4,FALSE)</f>
        <v>219</v>
      </c>
      <c r="I715" s="3" t="str">
        <f t="shared" si="70"/>
        <v>3.65min</v>
      </c>
      <c r="J715" s="3">
        <f t="shared" si="71"/>
        <v>3.1650556189951841E-3</v>
      </c>
      <c r="K715" s="3">
        <f t="shared" si="72"/>
        <v>0</v>
      </c>
      <c r="L715" s="3">
        <f t="shared" si="73"/>
        <v>0</v>
      </c>
      <c r="M715" s="3" t="str">
        <f t="shared" si="74"/>
        <v>Ru92</v>
      </c>
      <c r="N715" s="3">
        <f>0</f>
        <v>0</v>
      </c>
    </row>
    <row r="716" spans="2:14" hidden="1" x14ac:dyDescent="0.2">
      <c r="B716" s="3">
        <v>44093</v>
      </c>
      <c r="C716" s="3">
        <v>0</v>
      </c>
      <c r="D716" s="3">
        <v>0</v>
      </c>
      <c r="E716" s="3">
        <v>0</v>
      </c>
      <c r="F716" s="3">
        <f t="shared" si="69"/>
        <v>0</v>
      </c>
      <c r="G716" t="str">
        <f>VLOOKUP(B716,Nuclides!A:F,5,FALSE)</f>
        <v>Ru93</v>
      </c>
      <c r="H716">
        <f>VLOOKUP(B716,Nuclides!A:F,4,FALSE)</f>
        <v>59.7</v>
      </c>
      <c r="I716" s="3" t="str">
        <f t="shared" si="70"/>
        <v>59.7s</v>
      </c>
      <c r="J716" s="3">
        <f t="shared" si="71"/>
        <v>1.1610505537017509E-2</v>
      </c>
      <c r="K716" s="3">
        <f t="shared" si="72"/>
        <v>0</v>
      </c>
      <c r="L716" s="3">
        <f t="shared" si="73"/>
        <v>0</v>
      </c>
      <c r="M716" s="3" t="str">
        <f t="shared" si="74"/>
        <v>Ru93</v>
      </c>
      <c r="N716" s="3">
        <f>0</f>
        <v>0</v>
      </c>
    </row>
    <row r="717" spans="2:14" hidden="1" x14ac:dyDescent="0.2">
      <c r="B717" s="3">
        <v>44094</v>
      </c>
      <c r="C717" s="3">
        <v>0</v>
      </c>
      <c r="D717" s="3">
        <v>0</v>
      </c>
      <c r="E717" s="3">
        <v>0</v>
      </c>
      <c r="F717" s="3">
        <f t="shared" si="69"/>
        <v>0</v>
      </c>
      <c r="G717" t="str">
        <f>VLOOKUP(B717,Nuclides!A:F,5,FALSE)</f>
        <v>Ru94</v>
      </c>
      <c r="H717">
        <f>VLOOKUP(B717,Nuclides!A:F,4,FALSE)</f>
        <v>3108</v>
      </c>
      <c r="I717" s="3" t="str">
        <f t="shared" si="70"/>
        <v>51.8min</v>
      </c>
      <c r="J717" s="3">
        <f t="shared" si="71"/>
        <v>2.2302032836549077E-4</v>
      </c>
      <c r="K717" s="3">
        <f t="shared" si="72"/>
        <v>0</v>
      </c>
      <c r="L717" s="3">
        <f t="shared" si="73"/>
        <v>0</v>
      </c>
      <c r="M717" s="3" t="str">
        <f t="shared" si="74"/>
        <v>Ru94</v>
      </c>
      <c r="N717" s="3">
        <f>0</f>
        <v>0</v>
      </c>
    </row>
    <row r="718" spans="2:14" hidden="1" x14ac:dyDescent="0.2">
      <c r="B718" s="3">
        <v>44095</v>
      </c>
      <c r="C718" s="3">
        <v>0</v>
      </c>
      <c r="D718" s="3">
        <v>0</v>
      </c>
      <c r="E718" s="3">
        <v>0</v>
      </c>
      <c r="F718" s="3">
        <f t="shared" si="69"/>
        <v>0</v>
      </c>
      <c r="G718" t="str">
        <f>VLOOKUP(B718,Nuclides!A:F,5,FALSE)</f>
        <v>Ru95</v>
      </c>
      <c r="H718">
        <f>VLOOKUP(B718,Nuclides!A:F,4,FALSE)</f>
        <v>5914.8</v>
      </c>
      <c r="I718" s="3" t="str">
        <f t="shared" si="70"/>
        <v>1.64h</v>
      </c>
      <c r="J718" s="3">
        <f t="shared" si="71"/>
        <v>1.171886083316334E-4</v>
      </c>
      <c r="K718" s="3">
        <f t="shared" si="72"/>
        <v>0</v>
      </c>
      <c r="L718" s="3">
        <f t="shared" si="73"/>
        <v>0</v>
      </c>
      <c r="M718" s="3" t="str">
        <f t="shared" si="74"/>
        <v>Ru95</v>
      </c>
      <c r="N718" s="3">
        <f>0</f>
        <v>0</v>
      </c>
    </row>
    <row r="719" spans="2:14" hidden="1" x14ac:dyDescent="0.2">
      <c r="B719" s="3">
        <v>44096</v>
      </c>
      <c r="C719" s="3">
        <v>0</v>
      </c>
      <c r="D719" s="3">
        <v>0</v>
      </c>
      <c r="E719" s="3">
        <v>0</v>
      </c>
      <c r="F719" s="3">
        <f t="shared" si="69"/>
        <v>0</v>
      </c>
      <c r="G719" t="str">
        <f>VLOOKUP(B719,Nuclides!A:F,5,FALSE)</f>
        <v>Ru96</v>
      </c>
      <c r="H719" t="str">
        <f>VLOOKUP(B719,Nuclides!A:F,4,FALSE)</f>
        <v>STABLE</v>
      </c>
      <c r="I719" s="3" t="str">
        <f t="shared" si="70"/>
        <v>STABLE</v>
      </c>
      <c r="J719" s="3" t="e">
        <f t="shared" si="71"/>
        <v>#VALUE!</v>
      </c>
      <c r="K719" s="3" t="e">
        <f t="shared" si="72"/>
        <v>#VALUE!</v>
      </c>
      <c r="L719" s="3" t="e">
        <f t="shared" si="73"/>
        <v>#VALUE!</v>
      </c>
      <c r="M719" s="3" t="str">
        <f t="shared" si="74"/>
        <v>Ru96</v>
      </c>
      <c r="N719" s="3">
        <f>0</f>
        <v>0</v>
      </c>
    </row>
    <row r="720" spans="2:14" hidden="1" x14ac:dyDescent="0.2">
      <c r="B720" s="3">
        <v>44097</v>
      </c>
      <c r="C720" s="3">
        <v>0</v>
      </c>
      <c r="D720" s="3">
        <v>0</v>
      </c>
      <c r="E720" s="3">
        <v>0</v>
      </c>
      <c r="F720" s="3">
        <f t="shared" si="69"/>
        <v>0</v>
      </c>
      <c r="G720" t="str">
        <f>VLOOKUP(B720,Nuclides!A:F,5,FALSE)</f>
        <v>Ru97</v>
      </c>
      <c r="H720">
        <f>VLOOKUP(B720,Nuclides!A:F,4,FALSE)</f>
        <v>244512</v>
      </c>
      <c r="I720" s="3" t="str">
        <f t="shared" si="70"/>
        <v>2.83d</v>
      </c>
      <c r="J720" s="3">
        <f t="shared" si="71"/>
        <v>2.8348186614969625E-6</v>
      </c>
      <c r="K720" s="3">
        <f t="shared" si="72"/>
        <v>0</v>
      </c>
      <c r="L720" s="3">
        <f t="shared" si="73"/>
        <v>0</v>
      </c>
      <c r="M720" s="3" t="str">
        <f t="shared" si="74"/>
        <v>Ru97</v>
      </c>
      <c r="N720" s="3">
        <f>0</f>
        <v>0</v>
      </c>
    </row>
    <row r="721" spans="2:14" hidden="1" x14ac:dyDescent="0.2">
      <c r="B721" s="3">
        <v>44098</v>
      </c>
      <c r="C721" s="3">
        <v>0</v>
      </c>
      <c r="D721" s="3">
        <v>0</v>
      </c>
      <c r="E721" s="3">
        <v>0</v>
      </c>
      <c r="F721" s="3">
        <f t="shared" si="69"/>
        <v>0</v>
      </c>
      <c r="G721" t="str">
        <f>VLOOKUP(B721,Nuclides!A:F,5,FALSE)</f>
        <v>Ru98</v>
      </c>
      <c r="H721" t="str">
        <f>VLOOKUP(B721,Nuclides!A:F,4,FALSE)</f>
        <v>STABLE</v>
      </c>
      <c r="I721" s="3" t="str">
        <f t="shared" si="70"/>
        <v>STABLE</v>
      </c>
      <c r="J721" s="3" t="e">
        <f t="shared" si="71"/>
        <v>#VALUE!</v>
      </c>
      <c r="K721" s="3" t="e">
        <f t="shared" si="72"/>
        <v>#VALUE!</v>
      </c>
      <c r="L721" s="3" t="e">
        <f t="shared" si="73"/>
        <v>#VALUE!</v>
      </c>
      <c r="M721" s="3" t="str">
        <f t="shared" si="74"/>
        <v>Ru98</v>
      </c>
      <c r="N721" s="3">
        <f>0</f>
        <v>0</v>
      </c>
    </row>
    <row r="722" spans="2:14" hidden="1" x14ac:dyDescent="0.2">
      <c r="B722" s="3">
        <v>44099</v>
      </c>
      <c r="C722" s="3">
        <v>0</v>
      </c>
      <c r="D722" s="3">
        <v>0</v>
      </c>
      <c r="E722" s="3">
        <v>0</v>
      </c>
      <c r="F722" s="3">
        <f t="shared" si="69"/>
        <v>0</v>
      </c>
      <c r="G722" t="str">
        <f>VLOOKUP(B722,Nuclides!A:F,5,FALSE)</f>
        <v>Ru99</v>
      </c>
      <c r="H722" t="str">
        <f>VLOOKUP(B722,Nuclides!A:F,4,FALSE)</f>
        <v>STABLE</v>
      </c>
      <c r="I722" s="3" t="str">
        <f t="shared" si="70"/>
        <v>STABLE</v>
      </c>
      <c r="J722" s="3" t="e">
        <f t="shared" si="71"/>
        <v>#VALUE!</v>
      </c>
      <c r="K722" s="3" t="e">
        <f t="shared" si="72"/>
        <v>#VALUE!</v>
      </c>
      <c r="L722" s="3" t="e">
        <f t="shared" si="73"/>
        <v>#VALUE!</v>
      </c>
      <c r="M722" s="3" t="str">
        <f t="shared" si="74"/>
        <v>Ru99</v>
      </c>
      <c r="N722" s="3">
        <f>0</f>
        <v>0</v>
      </c>
    </row>
    <row r="723" spans="2:14" hidden="1" x14ac:dyDescent="0.2">
      <c r="B723" s="3">
        <v>44100</v>
      </c>
      <c r="C723" s="3">
        <v>0</v>
      </c>
      <c r="D723" s="3">
        <v>0</v>
      </c>
      <c r="E723" s="3">
        <v>0</v>
      </c>
      <c r="F723" s="3">
        <f t="shared" si="69"/>
        <v>0</v>
      </c>
      <c r="G723" t="str">
        <f>VLOOKUP(B723,Nuclides!A:F,5,FALSE)</f>
        <v>Ru100</v>
      </c>
      <c r="H723" t="str">
        <f>VLOOKUP(B723,Nuclides!A:F,4,FALSE)</f>
        <v>STABLE</v>
      </c>
      <c r="I723" s="3" t="str">
        <f t="shared" si="70"/>
        <v>STABLE</v>
      </c>
      <c r="J723" s="3" t="e">
        <f t="shared" si="71"/>
        <v>#VALUE!</v>
      </c>
      <c r="K723" s="3" t="e">
        <f t="shared" si="72"/>
        <v>#VALUE!</v>
      </c>
      <c r="L723" s="3" t="e">
        <f t="shared" si="73"/>
        <v>#VALUE!</v>
      </c>
      <c r="M723" s="3" t="str">
        <f t="shared" si="74"/>
        <v>Ru100</v>
      </c>
      <c r="N723" s="3">
        <f>0</f>
        <v>0</v>
      </c>
    </row>
    <row r="724" spans="2:14" hidden="1" x14ac:dyDescent="0.2">
      <c r="B724" s="3">
        <v>44101</v>
      </c>
      <c r="C724" s="3">
        <v>0</v>
      </c>
      <c r="D724" s="3">
        <v>0</v>
      </c>
      <c r="E724" s="3">
        <v>0</v>
      </c>
      <c r="F724" s="3">
        <f t="shared" si="69"/>
        <v>0</v>
      </c>
      <c r="G724" t="str">
        <f>VLOOKUP(B724,Nuclides!A:F,5,FALSE)</f>
        <v>Ru101</v>
      </c>
      <c r="H724" t="str">
        <f>VLOOKUP(B724,Nuclides!A:F,4,FALSE)</f>
        <v>STABLE</v>
      </c>
      <c r="I724" s="3" t="str">
        <f t="shared" si="70"/>
        <v>STABLE</v>
      </c>
      <c r="J724" s="3" t="e">
        <f t="shared" si="71"/>
        <v>#VALUE!</v>
      </c>
      <c r="K724" s="3" t="e">
        <f t="shared" si="72"/>
        <v>#VALUE!</v>
      </c>
      <c r="L724" s="3" t="e">
        <f t="shared" si="73"/>
        <v>#VALUE!</v>
      </c>
      <c r="M724" s="3" t="str">
        <f t="shared" si="74"/>
        <v>Ru101</v>
      </c>
      <c r="N724" s="3">
        <f>0</f>
        <v>0</v>
      </c>
    </row>
    <row r="725" spans="2:14" hidden="1" x14ac:dyDescent="0.2">
      <c r="B725" s="3">
        <v>44102</v>
      </c>
      <c r="C725" s="3">
        <v>0</v>
      </c>
      <c r="D725" s="3">
        <v>0</v>
      </c>
      <c r="E725" s="3">
        <v>0</v>
      </c>
      <c r="F725" s="3">
        <f t="shared" si="69"/>
        <v>0</v>
      </c>
      <c r="G725" t="str">
        <f>VLOOKUP(B725,Nuclides!A:F,5,FALSE)</f>
        <v>Ru102</v>
      </c>
      <c r="H725" t="str">
        <f>VLOOKUP(B725,Nuclides!A:F,4,FALSE)</f>
        <v>STABLE</v>
      </c>
      <c r="I725" s="3" t="str">
        <f t="shared" si="70"/>
        <v>STABLE</v>
      </c>
      <c r="J725" s="3" t="e">
        <f t="shared" si="71"/>
        <v>#VALUE!</v>
      </c>
      <c r="K725" s="3" t="e">
        <f t="shared" si="72"/>
        <v>#VALUE!</v>
      </c>
      <c r="L725" s="3" t="e">
        <f t="shared" si="73"/>
        <v>#VALUE!</v>
      </c>
      <c r="M725" s="3" t="str">
        <f t="shared" si="74"/>
        <v>Ru102</v>
      </c>
      <c r="N725" s="3">
        <f>0</f>
        <v>0</v>
      </c>
    </row>
    <row r="726" spans="2:14" hidden="1" x14ac:dyDescent="0.2">
      <c r="B726" s="3">
        <v>44103</v>
      </c>
      <c r="C726" s="3">
        <v>0</v>
      </c>
      <c r="D726" s="3">
        <v>0</v>
      </c>
      <c r="E726" s="3">
        <v>0</v>
      </c>
      <c r="F726" s="3">
        <f t="shared" si="69"/>
        <v>0</v>
      </c>
      <c r="G726" t="str">
        <f>VLOOKUP(B726,Nuclides!A:F,5,FALSE)</f>
        <v>Ru103</v>
      </c>
      <c r="H726">
        <f>VLOOKUP(B726,Nuclides!A:F,4,FALSE)</f>
        <v>3390940.8</v>
      </c>
      <c r="I726" s="3" t="str">
        <f t="shared" si="70"/>
        <v>39.25d</v>
      </c>
      <c r="J726" s="3">
        <f t="shared" si="71"/>
        <v>2.0441146615120656E-7</v>
      </c>
      <c r="K726" s="3">
        <f t="shared" si="72"/>
        <v>0</v>
      </c>
      <c r="L726" s="3">
        <f t="shared" si="73"/>
        <v>0</v>
      </c>
      <c r="M726" s="3" t="str">
        <f t="shared" si="74"/>
        <v>Ru103</v>
      </c>
      <c r="N726" s="3">
        <f>0</f>
        <v>0</v>
      </c>
    </row>
    <row r="727" spans="2:14" hidden="1" x14ac:dyDescent="0.2">
      <c r="B727" s="3">
        <v>44104</v>
      </c>
      <c r="C727" s="3">
        <v>0</v>
      </c>
      <c r="D727" s="3">
        <v>0</v>
      </c>
      <c r="E727" s="3">
        <v>0</v>
      </c>
      <c r="F727" s="3">
        <f t="shared" si="69"/>
        <v>0</v>
      </c>
      <c r="G727" t="str">
        <f>VLOOKUP(B727,Nuclides!A:F,5,FALSE)</f>
        <v>Ru104</v>
      </c>
      <c r="H727" t="str">
        <f>VLOOKUP(B727,Nuclides!A:F,4,FALSE)</f>
        <v>STABLE</v>
      </c>
      <c r="I727" s="3" t="str">
        <f t="shared" si="70"/>
        <v>STABLE</v>
      </c>
      <c r="J727" s="3" t="e">
        <f t="shared" si="71"/>
        <v>#VALUE!</v>
      </c>
      <c r="K727" s="3" t="e">
        <f t="shared" si="72"/>
        <v>#VALUE!</v>
      </c>
      <c r="L727" s="3" t="e">
        <f t="shared" si="73"/>
        <v>#VALUE!</v>
      </c>
      <c r="M727" s="3" t="str">
        <f t="shared" si="74"/>
        <v>Ru104</v>
      </c>
      <c r="N727" s="3">
        <f>0</f>
        <v>0</v>
      </c>
    </row>
    <row r="728" spans="2:14" hidden="1" x14ac:dyDescent="0.2">
      <c r="B728" s="3">
        <v>44105</v>
      </c>
      <c r="C728" s="3">
        <v>0</v>
      </c>
      <c r="D728" s="3">
        <v>0</v>
      </c>
      <c r="E728" s="3">
        <v>0</v>
      </c>
      <c r="F728" s="3">
        <f t="shared" si="69"/>
        <v>0</v>
      </c>
      <c r="G728" t="str">
        <f>VLOOKUP(B728,Nuclides!A:F,5,FALSE)</f>
        <v>Ru105</v>
      </c>
      <c r="H728">
        <f>VLOOKUP(B728,Nuclides!A:F,4,FALSE)</f>
        <v>15984</v>
      </c>
      <c r="I728" s="3" t="str">
        <f t="shared" si="70"/>
        <v>4.44h</v>
      </c>
      <c r="J728" s="3">
        <f t="shared" si="71"/>
        <v>4.3365063848845423E-5</v>
      </c>
      <c r="K728" s="3">
        <f t="shared" si="72"/>
        <v>0</v>
      </c>
      <c r="L728" s="3">
        <f t="shared" si="73"/>
        <v>0</v>
      </c>
      <c r="M728" s="3" t="str">
        <f t="shared" si="74"/>
        <v>Ru105</v>
      </c>
      <c r="N728" s="3">
        <f>0</f>
        <v>0</v>
      </c>
    </row>
    <row r="729" spans="2:14" hidden="1" x14ac:dyDescent="0.2">
      <c r="B729" s="3">
        <v>44106</v>
      </c>
      <c r="C729" s="3">
        <v>0</v>
      </c>
      <c r="D729" s="3">
        <v>0</v>
      </c>
      <c r="E729" s="3">
        <v>0</v>
      </c>
      <c r="F729" s="3">
        <f t="shared" si="69"/>
        <v>0</v>
      </c>
      <c r="G729" t="str">
        <f>VLOOKUP(B729,Nuclides!A:F,5,FALSE)</f>
        <v>Ru106</v>
      </c>
      <c r="H729">
        <f>VLOOKUP(B729,Nuclides!A:F,4,FALSE)</f>
        <v>32123520</v>
      </c>
      <c r="I729" s="3" t="str">
        <f t="shared" si="70"/>
        <v>1.02y</v>
      </c>
      <c r="J729" s="3">
        <f t="shared" si="71"/>
        <v>2.1577560010856383E-8</v>
      </c>
      <c r="K729" s="3">
        <f t="shared" si="72"/>
        <v>0</v>
      </c>
      <c r="L729" s="3">
        <f t="shared" si="73"/>
        <v>0</v>
      </c>
      <c r="M729" s="3" t="str">
        <f t="shared" si="74"/>
        <v>Ru106</v>
      </c>
      <c r="N729" s="3">
        <f>0</f>
        <v>0</v>
      </c>
    </row>
    <row r="730" spans="2:14" hidden="1" x14ac:dyDescent="0.2">
      <c r="B730" s="3">
        <v>44107</v>
      </c>
      <c r="C730" s="3">
        <v>0</v>
      </c>
      <c r="D730" s="3">
        <v>0</v>
      </c>
      <c r="E730" s="3">
        <v>0</v>
      </c>
      <c r="F730" s="3">
        <f t="shared" si="69"/>
        <v>0</v>
      </c>
      <c r="G730" t="str">
        <f>VLOOKUP(B730,Nuclides!A:F,5,FALSE)</f>
        <v>Ru107</v>
      </c>
      <c r="H730">
        <f>VLOOKUP(B730,Nuclides!A:F,4,FALSE)</f>
        <v>225</v>
      </c>
      <c r="I730" s="3" t="str">
        <f t="shared" si="70"/>
        <v>3.75min</v>
      </c>
      <c r="J730" s="3">
        <f t="shared" si="71"/>
        <v>3.080654135821979E-3</v>
      </c>
      <c r="K730" s="3">
        <f t="shared" si="72"/>
        <v>0</v>
      </c>
      <c r="L730" s="3">
        <f t="shared" si="73"/>
        <v>0</v>
      </c>
      <c r="M730" s="3" t="str">
        <f t="shared" si="74"/>
        <v>Ru107</v>
      </c>
      <c r="N730" s="3">
        <f>0</f>
        <v>0</v>
      </c>
    </row>
    <row r="731" spans="2:14" hidden="1" x14ac:dyDescent="0.2">
      <c r="B731" s="3">
        <v>44108</v>
      </c>
      <c r="C731" s="3">
        <v>0</v>
      </c>
      <c r="D731" s="3">
        <v>0</v>
      </c>
      <c r="E731" s="3">
        <v>0</v>
      </c>
      <c r="F731" s="3">
        <f t="shared" si="69"/>
        <v>0</v>
      </c>
      <c r="G731" t="str">
        <f>VLOOKUP(B731,Nuclides!A:F,5,FALSE)</f>
        <v>Ru108</v>
      </c>
      <c r="H731">
        <f>VLOOKUP(B731,Nuclides!A:F,4,FALSE)</f>
        <v>273</v>
      </c>
      <c r="I731" s="3" t="str">
        <f t="shared" si="70"/>
        <v>4.55min</v>
      </c>
      <c r="J731" s="3">
        <f t="shared" si="71"/>
        <v>2.5390006613917409E-3</v>
      </c>
      <c r="K731" s="3">
        <f t="shared" si="72"/>
        <v>0</v>
      </c>
      <c r="L731" s="3">
        <f t="shared" si="73"/>
        <v>0</v>
      </c>
      <c r="M731" s="3" t="str">
        <f t="shared" si="74"/>
        <v>Ru108</v>
      </c>
      <c r="N731" s="3">
        <f>0</f>
        <v>0</v>
      </c>
    </row>
    <row r="732" spans="2:14" hidden="1" x14ac:dyDescent="0.2">
      <c r="B732" s="3">
        <v>44109</v>
      </c>
      <c r="C732" s="3">
        <v>0</v>
      </c>
      <c r="D732" s="3">
        <v>0</v>
      </c>
      <c r="E732" s="3">
        <v>0</v>
      </c>
      <c r="F732" s="3">
        <f t="shared" si="69"/>
        <v>0</v>
      </c>
      <c r="G732" t="str">
        <f>VLOOKUP(B732,Nuclides!A:F,5,FALSE)</f>
        <v>Ru109</v>
      </c>
      <c r="H732">
        <f>VLOOKUP(B732,Nuclides!A:F,4,FALSE)</f>
        <v>34.5</v>
      </c>
      <c r="I732" s="3" t="str">
        <f t="shared" si="70"/>
        <v>34.5s</v>
      </c>
      <c r="J732" s="3">
        <f t="shared" si="71"/>
        <v>2.009122262492595E-2</v>
      </c>
      <c r="K732" s="3">
        <f t="shared" si="72"/>
        <v>0</v>
      </c>
      <c r="L732" s="3">
        <f t="shared" si="73"/>
        <v>0</v>
      </c>
      <c r="M732" s="3" t="str">
        <f t="shared" si="74"/>
        <v>Ru109</v>
      </c>
      <c r="N732" s="3">
        <f>0</f>
        <v>0</v>
      </c>
    </row>
    <row r="733" spans="2:14" hidden="1" x14ac:dyDescent="0.2">
      <c r="B733" s="3">
        <v>44110</v>
      </c>
      <c r="C733" s="3">
        <v>0</v>
      </c>
      <c r="D733" s="3">
        <v>0</v>
      </c>
      <c r="E733" s="3">
        <v>0</v>
      </c>
      <c r="F733" s="3">
        <f t="shared" si="69"/>
        <v>0</v>
      </c>
      <c r="G733" t="str">
        <f>VLOOKUP(B733,Nuclides!A:F,5,FALSE)</f>
        <v>Ru110</v>
      </c>
      <c r="H733">
        <f>VLOOKUP(B733,Nuclides!A:F,4,FALSE)</f>
        <v>11.6</v>
      </c>
      <c r="I733" s="3" t="str">
        <f t="shared" si="70"/>
        <v>11.6s</v>
      </c>
      <c r="J733" s="3">
        <f t="shared" si="71"/>
        <v>5.9754067289650457E-2</v>
      </c>
      <c r="K733" s="3">
        <f t="shared" si="72"/>
        <v>0</v>
      </c>
      <c r="L733" s="3">
        <f t="shared" si="73"/>
        <v>0</v>
      </c>
      <c r="M733" s="3" t="str">
        <f t="shared" si="74"/>
        <v>Ru110</v>
      </c>
      <c r="N733" s="3">
        <f>0</f>
        <v>0</v>
      </c>
    </row>
    <row r="734" spans="2:14" hidden="1" x14ac:dyDescent="0.2">
      <c r="B734" s="3">
        <v>44111</v>
      </c>
      <c r="C734" s="3">
        <v>0</v>
      </c>
      <c r="D734" s="3">
        <v>0</v>
      </c>
      <c r="E734" s="3">
        <v>0</v>
      </c>
      <c r="F734" s="3">
        <f t="shared" si="69"/>
        <v>0</v>
      </c>
      <c r="G734" t="str">
        <f>VLOOKUP(B734,Nuclides!A:F,5,FALSE)</f>
        <v>Ru111</v>
      </c>
      <c r="H734">
        <f>VLOOKUP(B734,Nuclides!A:F,4,FALSE)</f>
        <v>2.12</v>
      </c>
      <c r="I734" s="3" t="str">
        <f t="shared" si="70"/>
        <v>2.12s</v>
      </c>
      <c r="J734" s="3">
        <f t="shared" si="71"/>
        <v>0.3269562172452572</v>
      </c>
      <c r="K734" s="3">
        <f t="shared" si="72"/>
        <v>0</v>
      </c>
      <c r="L734" s="3">
        <f t="shared" si="73"/>
        <v>0</v>
      </c>
      <c r="M734" s="3" t="str">
        <f t="shared" si="74"/>
        <v>Ru111</v>
      </c>
      <c r="N734" s="3">
        <f>0</f>
        <v>0</v>
      </c>
    </row>
    <row r="735" spans="2:14" hidden="1" x14ac:dyDescent="0.2">
      <c r="B735" s="3">
        <v>44112</v>
      </c>
      <c r="C735" s="3">
        <v>0</v>
      </c>
      <c r="D735" s="3">
        <v>0</v>
      </c>
      <c r="E735" s="3">
        <v>0</v>
      </c>
      <c r="F735" s="3">
        <f t="shared" si="69"/>
        <v>0</v>
      </c>
      <c r="G735" t="str">
        <f>VLOOKUP(B735,Nuclides!A:F,5,FALSE)</f>
        <v>Ru112</v>
      </c>
      <c r="H735">
        <f>VLOOKUP(B735,Nuclides!A:F,4,FALSE)</f>
        <v>1.75</v>
      </c>
      <c r="I735" s="3" t="str">
        <f t="shared" si="70"/>
        <v>1.75s</v>
      </c>
      <c r="J735" s="3">
        <f t="shared" si="71"/>
        <v>0.39608410317711157</v>
      </c>
      <c r="K735" s="3">
        <f t="shared" si="72"/>
        <v>0</v>
      </c>
      <c r="L735" s="3">
        <f t="shared" si="73"/>
        <v>0</v>
      </c>
      <c r="M735" s="3" t="str">
        <f t="shared" si="74"/>
        <v>Ru112</v>
      </c>
      <c r="N735" s="3">
        <f>0</f>
        <v>0</v>
      </c>
    </row>
    <row r="736" spans="2:14" hidden="1" x14ac:dyDescent="0.2">
      <c r="B736" s="3">
        <v>44113</v>
      </c>
      <c r="C736" s="3">
        <v>0</v>
      </c>
      <c r="D736" s="3">
        <v>0</v>
      </c>
      <c r="E736" s="3">
        <v>0</v>
      </c>
      <c r="F736" s="3">
        <f t="shared" si="69"/>
        <v>0</v>
      </c>
      <c r="G736" t="str">
        <f>VLOOKUP(B736,Nuclides!A:F,5,FALSE)</f>
        <v>Ru113</v>
      </c>
      <c r="H736">
        <f>VLOOKUP(B736,Nuclides!A:F,4,FALSE)</f>
        <v>0.8</v>
      </c>
      <c r="I736" s="3" t="str">
        <f t="shared" si="70"/>
        <v>0.8s</v>
      </c>
      <c r="J736" s="3">
        <f t="shared" si="71"/>
        <v>0.86643397569993152</v>
      </c>
      <c r="K736" s="3">
        <f t="shared" si="72"/>
        <v>0</v>
      </c>
      <c r="L736" s="3">
        <f t="shared" si="73"/>
        <v>0</v>
      </c>
      <c r="M736" s="3" t="str">
        <f t="shared" si="74"/>
        <v>Ru113</v>
      </c>
      <c r="N736" s="3">
        <f>0</f>
        <v>0</v>
      </c>
    </row>
    <row r="737" spans="2:14" hidden="1" x14ac:dyDescent="0.2">
      <c r="B737" s="3">
        <v>45094</v>
      </c>
      <c r="C737" s="3">
        <v>0</v>
      </c>
      <c r="D737" s="3">
        <v>0</v>
      </c>
      <c r="E737" s="3">
        <v>0</v>
      </c>
      <c r="F737" s="3">
        <f t="shared" si="69"/>
        <v>0</v>
      </c>
      <c r="G737" t="str">
        <f>VLOOKUP(B737,Nuclides!A:F,5,FALSE)</f>
        <v>Rh94</v>
      </c>
      <c r="H737">
        <f>VLOOKUP(B737,Nuclides!A:F,4,FALSE)</f>
        <v>66</v>
      </c>
      <c r="I737" s="3" t="str">
        <f t="shared" si="70"/>
        <v>1.1min</v>
      </c>
      <c r="J737" s="3">
        <f t="shared" si="71"/>
        <v>1.050223000848402E-2</v>
      </c>
      <c r="K737" s="3">
        <f t="shared" si="72"/>
        <v>0</v>
      </c>
      <c r="L737" s="3">
        <f t="shared" si="73"/>
        <v>0</v>
      </c>
      <c r="M737" s="3" t="str">
        <f t="shared" si="74"/>
        <v>Rh94</v>
      </c>
      <c r="N737" s="3">
        <f>0</f>
        <v>0</v>
      </c>
    </row>
    <row r="738" spans="2:14" hidden="1" x14ac:dyDescent="0.2">
      <c r="B738" s="3">
        <v>45095</v>
      </c>
      <c r="C738" s="3">
        <v>0</v>
      </c>
      <c r="D738" s="3">
        <v>0</v>
      </c>
      <c r="E738" s="3">
        <v>0</v>
      </c>
      <c r="F738" s="3">
        <f t="shared" si="69"/>
        <v>0</v>
      </c>
      <c r="G738" t="str">
        <f>VLOOKUP(B738,Nuclides!A:F,5,FALSE)</f>
        <v>Rh95</v>
      </c>
      <c r="H738">
        <f>VLOOKUP(B738,Nuclides!A:F,4,FALSE)</f>
        <v>301.2</v>
      </c>
      <c r="I738" s="3" t="str">
        <f t="shared" si="70"/>
        <v>5.02min</v>
      </c>
      <c r="J738" s="3">
        <f t="shared" si="71"/>
        <v>2.3012854600263787E-3</v>
      </c>
      <c r="K738" s="3">
        <f t="shared" si="72"/>
        <v>0</v>
      </c>
      <c r="L738" s="3">
        <f t="shared" si="73"/>
        <v>0</v>
      </c>
      <c r="M738" s="3" t="str">
        <f t="shared" si="74"/>
        <v>Rh95</v>
      </c>
      <c r="N738" s="3">
        <f>0</f>
        <v>0</v>
      </c>
    </row>
    <row r="739" spans="2:14" hidden="1" x14ac:dyDescent="0.2">
      <c r="B739" s="3">
        <v>45096</v>
      </c>
      <c r="C739" s="3">
        <v>0</v>
      </c>
      <c r="D739" s="3">
        <v>0</v>
      </c>
      <c r="E739" s="3">
        <v>0</v>
      </c>
      <c r="F739" s="3">
        <f t="shared" si="69"/>
        <v>0</v>
      </c>
      <c r="G739" t="str">
        <f>VLOOKUP(B739,Nuclides!A:F,5,FALSE)</f>
        <v>Rh96</v>
      </c>
      <c r="H739">
        <f>VLOOKUP(B739,Nuclides!A:F,4,FALSE)</f>
        <v>594</v>
      </c>
      <c r="I739" s="3" t="str">
        <f t="shared" si="70"/>
        <v>9.9min</v>
      </c>
      <c r="J739" s="3">
        <f t="shared" si="71"/>
        <v>1.1669144453871133E-3</v>
      </c>
      <c r="K739" s="3">
        <f t="shared" si="72"/>
        <v>0</v>
      </c>
      <c r="L739" s="3">
        <f t="shared" si="73"/>
        <v>0</v>
      </c>
      <c r="M739" s="3" t="str">
        <f t="shared" si="74"/>
        <v>Rh96</v>
      </c>
      <c r="N739" s="3">
        <f>0</f>
        <v>0</v>
      </c>
    </row>
    <row r="740" spans="2:14" hidden="1" x14ac:dyDescent="0.2">
      <c r="B740" s="3">
        <v>45097</v>
      </c>
      <c r="C740" s="3">
        <v>0</v>
      </c>
      <c r="D740" s="3">
        <v>0</v>
      </c>
      <c r="E740" s="3">
        <v>0</v>
      </c>
      <c r="F740" s="3">
        <f t="shared" si="69"/>
        <v>0</v>
      </c>
      <c r="G740" t="str">
        <f>VLOOKUP(B740,Nuclides!A:F,5,FALSE)</f>
        <v>Rh97</v>
      </c>
      <c r="H740">
        <f>VLOOKUP(B740,Nuclides!A:F,4,FALSE)</f>
        <v>1842</v>
      </c>
      <c r="I740" s="3" t="str">
        <f t="shared" si="70"/>
        <v>30.7min</v>
      </c>
      <c r="J740" s="3">
        <f t="shared" si="71"/>
        <v>3.7630140095545346E-4</v>
      </c>
      <c r="K740" s="3">
        <f t="shared" si="72"/>
        <v>0</v>
      </c>
      <c r="L740" s="3">
        <f t="shared" si="73"/>
        <v>0</v>
      </c>
      <c r="M740" s="3" t="str">
        <f t="shared" si="74"/>
        <v>Rh97</v>
      </c>
      <c r="N740" s="3">
        <f>0</f>
        <v>0</v>
      </c>
    </row>
    <row r="741" spans="2:14" hidden="1" x14ac:dyDescent="0.2">
      <c r="B741" s="3">
        <v>45098</v>
      </c>
      <c r="C741" s="3">
        <v>0</v>
      </c>
      <c r="D741" s="3">
        <v>0</v>
      </c>
      <c r="E741" s="3">
        <v>0</v>
      </c>
      <c r="F741" s="3">
        <f t="shared" si="69"/>
        <v>0</v>
      </c>
      <c r="G741" t="str">
        <f>VLOOKUP(B741,Nuclides!A:F,5,FALSE)</f>
        <v>Rh98</v>
      </c>
      <c r="H741">
        <f>VLOOKUP(B741,Nuclides!A:F,4,FALSE)</f>
        <v>523.20000000000005</v>
      </c>
      <c r="I741" s="3" t="str">
        <f t="shared" si="70"/>
        <v>8.72min</v>
      </c>
      <c r="J741" s="3">
        <f t="shared" si="71"/>
        <v>1.3248225928133509E-3</v>
      </c>
      <c r="K741" s="3">
        <f t="shared" si="72"/>
        <v>0</v>
      </c>
      <c r="L741" s="3">
        <f t="shared" si="73"/>
        <v>0</v>
      </c>
      <c r="M741" s="3" t="str">
        <f t="shared" si="74"/>
        <v>Rh98</v>
      </c>
      <c r="N741" s="3">
        <f>0</f>
        <v>0</v>
      </c>
    </row>
    <row r="742" spans="2:14" hidden="1" x14ac:dyDescent="0.2">
      <c r="B742" s="3">
        <v>45099</v>
      </c>
      <c r="C742" s="3">
        <v>0</v>
      </c>
      <c r="D742" s="3">
        <v>0</v>
      </c>
      <c r="E742" s="3">
        <v>0</v>
      </c>
      <c r="F742" s="3">
        <f t="shared" si="69"/>
        <v>0</v>
      </c>
      <c r="G742" t="str">
        <f>VLOOKUP(B742,Nuclides!A:F,5,FALSE)</f>
        <v>Rh99</v>
      </c>
      <c r="H742">
        <f>VLOOKUP(B742,Nuclides!A:F,4,FALSE)</f>
        <v>1391040</v>
      </c>
      <c r="I742" s="3" t="str">
        <f t="shared" si="70"/>
        <v>16.1d</v>
      </c>
      <c r="J742" s="3">
        <f t="shared" si="71"/>
        <v>4.9829421192772694E-7</v>
      </c>
      <c r="K742" s="3">
        <f t="shared" si="72"/>
        <v>0</v>
      </c>
      <c r="L742" s="3">
        <f t="shared" si="73"/>
        <v>0</v>
      </c>
      <c r="M742" s="3" t="str">
        <f t="shared" si="74"/>
        <v>Rh99</v>
      </c>
      <c r="N742" s="3">
        <f>0</f>
        <v>0</v>
      </c>
    </row>
    <row r="743" spans="2:14" hidden="1" x14ac:dyDescent="0.2">
      <c r="B743" s="3">
        <v>45100</v>
      </c>
      <c r="C743" s="3">
        <v>0</v>
      </c>
      <c r="D743" s="3">
        <v>0</v>
      </c>
      <c r="E743" s="3">
        <v>0</v>
      </c>
      <c r="F743" s="3">
        <f t="shared" si="69"/>
        <v>0</v>
      </c>
      <c r="G743" t="str">
        <f>VLOOKUP(B743,Nuclides!A:F,5,FALSE)</f>
        <v>Rh100</v>
      </c>
      <c r="H743">
        <f>VLOOKUP(B743,Nuclides!A:F,4,FALSE)</f>
        <v>74880</v>
      </c>
      <c r="I743" s="3" t="str">
        <f t="shared" si="70"/>
        <v>20.8h</v>
      </c>
      <c r="J743" s="3">
        <f t="shared" si="71"/>
        <v>9.2567732446573882E-6</v>
      </c>
      <c r="K743" s="3">
        <f t="shared" si="72"/>
        <v>0</v>
      </c>
      <c r="L743" s="3">
        <f t="shared" si="73"/>
        <v>0</v>
      </c>
      <c r="M743" s="3" t="str">
        <f t="shared" si="74"/>
        <v>Rh100</v>
      </c>
      <c r="N743" s="3">
        <f>0</f>
        <v>0</v>
      </c>
    </row>
    <row r="744" spans="2:14" hidden="1" x14ac:dyDescent="0.2">
      <c r="B744" s="3">
        <v>45101</v>
      </c>
      <c r="C744" s="3">
        <v>0</v>
      </c>
      <c r="D744" s="3">
        <v>0</v>
      </c>
      <c r="E744" s="3">
        <v>0</v>
      </c>
      <c r="F744" s="3">
        <f t="shared" si="69"/>
        <v>0</v>
      </c>
      <c r="G744" t="str">
        <f>VLOOKUP(B744,Nuclides!A:F,5,FALSE)</f>
        <v>Rh101</v>
      </c>
      <c r="H744">
        <f>VLOOKUP(B744,Nuclides!A:F,4,FALSE)</f>
        <v>104140080</v>
      </c>
      <c r="I744" s="3" t="str">
        <f t="shared" si="70"/>
        <v>3.3y</v>
      </c>
      <c r="J744" s="3">
        <f t="shared" si="71"/>
        <v>6.6559117350394321E-9</v>
      </c>
      <c r="K744" s="3">
        <f t="shared" si="72"/>
        <v>0</v>
      </c>
      <c r="L744" s="3">
        <f t="shared" si="73"/>
        <v>0</v>
      </c>
      <c r="M744" s="3" t="str">
        <f t="shared" si="74"/>
        <v>Rh101</v>
      </c>
      <c r="N744" s="3">
        <f>0</f>
        <v>0</v>
      </c>
    </row>
    <row r="745" spans="2:14" hidden="1" x14ac:dyDescent="0.2">
      <c r="B745" s="3">
        <v>45102</v>
      </c>
      <c r="C745" s="3">
        <v>0</v>
      </c>
      <c r="D745" s="3">
        <v>0</v>
      </c>
      <c r="E745" s="3">
        <v>0</v>
      </c>
      <c r="F745" s="3">
        <f t="shared" si="69"/>
        <v>0</v>
      </c>
      <c r="G745" t="str">
        <f>VLOOKUP(B745,Nuclides!A:F,5,FALSE)</f>
        <v>Rh102</v>
      </c>
      <c r="H745">
        <f>VLOOKUP(B745,Nuclides!A:F,4,FALSE)</f>
        <v>17910720</v>
      </c>
      <c r="I745" s="3" t="str">
        <f t="shared" si="70"/>
        <v>207.3d</v>
      </c>
      <c r="J745" s="3">
        <f t="shared" si="71"/>
        <v>3.8700129339297656E-8</v>
      </c>
      <c r="K745" s="3">
        <f t="shared" si="72"/>
        <v>0</v>
      </c>
      <c r="L745" s="3">
        <f t="shared" si="73"/>
        <v>0</v>
      </c>
      <c r="M745" s="3" t="str">
        <f t="shared" si="74"/>
        <v>Rh102</v>
      </c>
      <c r="N745" s="3">
        <f>0</f>
        <v>0</v>
      </c>
    </row>
    <row r="746" spans="2:14" hidden="1" x14ac:dyDescent="0.2">
      <c r="B746" s="3">
        <v>45103</v>
      </c>
      <c r="C746" s="3">
        <v>0</v>
      </c>
      <c r="D746" s="3">
        <v>0</v>
      </c>
      <c r="E746" s="3">
        <v>0</v>
      </c>
      <c r="F746" s="3">
        <f t="shared" si="69"/>
        <v>0</v>
      </c>
      <c r="G746" t="str">
        <f>VLOOKUP(B746,Nuclides!A:F,5,FALSE)</f>
        <v>Rh103</v>
      </c>
      <c r="H746" t="str">
        <f>VLOOKUP(B746,Nuclides!A:F,4,FALSE)</f>
        <v>STABLE</v>
      </c>
      <c r="I746" s="3" t="str">
        <f t="shared" si="70"/>
        <v>STABLE</v>
      </c>
      <c r="J746" s="3" t="e">
        <f t="shared" si="71"/>
        <v>#VALUE!</v>
      </c>
      <c r="K746" s="3" t="e">
        <f t="shared" si="72"/>
        <v>#VALUE!</v>
      </c>
      <c r="L746" s="3" t="e">
        <f t="shared" si="73"/>
        <v>#VALUE!</v>
      </c>
      <c r="M746" s="3" t="str">
        <f t="shared" si="74"/>
        <v>Rh103</v>
      </c>
      <c r="N746" s="3">
        <f>0</f>
        <v>0</v>
      </c>
    </row>
    <row r="747" spans="2:14" hidden="1" x14ac:dyDescent="0.2">
      <c r="B747" s="3">
        <v>45104</v>
      </c>
      <c r="C747" s="3">
        <v>0</v>
      </c>
      <c r="D747" s="3">
        <v>0</v>
      </c>
      <c r="E747" s="3">
        <v>0</v>
      </c>
      <c r="F747" s="3">
        <f t="shared" si="69"/>
        <v>0</v>
      </c>
      <c r="G747" t="str">
        <f>VLOOKUP(B747,Nuclides!A:F,5,FALSE)</f>
        <v>Rh104</v>
      </c>
      <c r="H747">
        <f>VLOOKUP(B747,Nuclides!A:F,4,FALSE)</f>
        <v>42.3</v>
      </c>
      <c r="I747" s="3" t="str">
        <f t="shared" si="70"/>
        <v>42.3s</v>
      </c>
      <c r="J747" s="3">
        <f t="shared" si="71"/>
        <v>1.6386458169265847E-2</v>
      </c>
      <c r="K747" s="3">
        <f t="shared" si="72"/>
        <v>0</v>
      </c>
      <c r="L747" s="3">
        <f t="shared" si="73"/>
        <v>0</v>
      </c>
      <c r="M747" s="3" t="str">
        <f t="shared" si="74"/>
        <v>Rh104</v>
      </c>
      <c r="N747" s="3">
        <f>0</f>
        <v>0</v>
      </c>
    </row>
    <row r="748" spans="2:14" hidden="1" x14ac:dyDescent="0.2">
      <c r="B748" s="3">
        <v>45105</v>
      </c>
      <c r="C748" s="3">
        <v>0</v>
      </c>
      <c r="D748" s="3">
        <v>0</v>
      </c>
      <c r="E748" s="3">
        <v>0</v>
      </c>
      <c r="F748" s="3">
        <f t="shared" si="69"/>
        <v>0</v>
      </c>
      <c r="G748" t="str">
        <f>VLOOKUP(B748,Nuclides!A:F,5,FALSE)</f>
        <v>Rh105</v>
      </c>
      <c r="H748">
        <f>VLOOKUP(B748,Nuclides!A:F,4,FALSE)</f>
        <v>127296</v>
      </c>
      <c r="I748" s="3" t="str">
        <f t="shared" si="70"/>
        <v>1.47d</v>
      </c>
      <c r="J748" s="3">
        <f t="shared" si="71"/>
        <v>5.4451607321514057E-6</v>
      </c>
      <c r="K748" s="3">
        <f t="shared" si="72"/>
        <v>0</v>
      </c>
      <c r="L748" s="3">
        <f t="shared" si="73"/>
        <v>0</v>
      </c>
      <c r="M748" s="3" t="str">
        <f t="shared" si="74"/>
        <v>Rh105</v>
      </c>
      <c r="N748" s="3">
        <f>0</f>
        <v>0</v>
      </c>
    </row>
    <row r="749" spans="2:14" hidden="1" x14ac:dyDescent="0.2">
      <c r="B749" s="3">
        <v>45106</v>
      </c>
      <c r="C749" s="3">
        <v>0</v>
      </c>
      <c r="D749" s="3">
        <v>0</v>
      </c>
      <c r="E749" s="3">
        <v>0</v>
      </c>
      <c r="F749" s="3">
        <f t="shared" si="69"/>
        <v>0</v>
      </c>
      <c r="G749" t="str">
        <f>VLOOKUP(B749,Nuclides!A:F,5,FALSE)</f>
        <v>Rh106</v>
      </c>
      <c r="H749">
        <f>VLOOKUP(B749,Nuclides!A:F,4,FALSE)</f>
        <v>30.07</v>
      </c>
      <c r="I749" s="3" t="str">
        <f t="shared" si="70"/>
        <v>30.07s</v>
      </c>
      <c r="J749" s="3">
        <f t="shared" si="71"/>
        <v>2.3051120071830571E-2</v>
      </c>
      <c r="K749" s="3">
        <f t="shared" si="72"/>
        <v>0</v>
      </c>
      <c r="L749" s="3">
        <f t="shared" si="73"/>
        <v>0</v>
      </c>
      <c r="M749" s="3" t="str">
        <f t="shared" si="74"/>
        <v>Rh106</v>
      </c>
      <c r="N749" s="3">
        <f>0</f>
        <v>0</v>
      </c>
    </row>
    <row r="750" spans="2:14" hidden="1" x14ac:dyDescent="0.2">
      <c r="B750" s="3">
        <v>45107</v>
      </c>
      <c r="C750" s="3">
        <v>0</v>
      </c>
      <c r="D750" s="3">
        <v>0</v>
      </c>
      <c r="E750" s="3">
        <v>0</v>
      </c>
      <c r="F750" s="3">
        <f t="shared" si="69"/>
        <v>0</v>
      </c>
      <c r="G750" t="str">
        <f>VLOOKUP(B750,Nuclides!A:F,5,FALSE)</f>
        <v>Rh107</v>
      </c>
      <c r="H750">
        <f>VLOOKUP(B750,Nuclides!A:F,4,FALSE)</f>
        <v>1302</v>
      </c>
      <c r="I750" s="3" t="str">
        <f t="shared" si="70"/>
        <v>21.7min</v>
      </c>
      <c r="J750" s="3">
        <f t="shared" si="71"/>
        <v>5.3237110642084893E-4</v>
      </c>
      <c r="K750" s="3">
        <f t="shared" si="72"/>
        <v>0</v>
      </c>
      <c r="L750" s="3">
        <f t="shared" si="73"/>
        <v>0</v>
      </c>
      <c r="M750" s="3" t="str">
        <f t="shared" si="74"/>
        <v>Rh107</v>
      </c>
      <c r="N750" s="3">
        <f>0</f>
        <v>0</v>
      </c>
    </row>
    <row r="751" spans="2:14" hidden="1" x14ac:dyDescent="0.2">
      <c r="B751" s="3">
        <v>45108</v>
      </c>
      <c r="C751" s="3">
        <v>0</v>
      </c>
      <c r="D751" s="3">
        <v>0</v>
      </c>
      <c r="E751" s="3">
        <v>0</v>
      </c>
      <c r="F751" s="3">
        <f t="shared" si="69"/>
        <v>0</v>
      </c>
      <c r="G751" t="str">
        <f>VLOOKUP(B751,Nuclides!A:F,5,FALSE)</f>
        <v>Rh108</v>
      </c>
      <c r="H751">
        <f>VLOOKUP(B751,Nuclides!A:F,4,FALSE)</f>
        <v>16.8</v>
      </c>
      <c r="I751" s="3" t="str">
        <f t="shared" si="70"/>
        <v>16.8s</v>
      </c>
      <c r="J751" s="3">
        <f t="shared" si="71"/>
        <v>4.1258760747615787E-2</v>
      </c>
      <c r="K751" s="3">
        <f t="shared" si="72"/>
        <v>0</v>
      </c>
      <c r="L751" s="3">
        <f t="shared" si="73"/>
        <v>0</v>
      </c>
      <c r="M751" s="3" t="str">
        <f t="shared" si="74"/>
        <v>Rh108</v>
      </c>
      <c r="N751" s="3">
        <f>0</f>
        <v>0</v>
      </c>
    </row>
    <row r="752" spans="2:14" hidden="1" x14ac:dyDescent="0.2">
      <c r="B752" s="3">
        <v>45109</v>
      </c>
      <c r="C752" s="3">
        <v>0</v>
      </c>
      <c r="D752" s="3">
        <v>0</v>
      </c>
      <c r="E752" s="3">
        <v>0</v>
      </c>
      <c r="F752" s="3">
        <f t="shared" si="69"/>
        <v>0</v>
      </c>
      <c r="G752" t="str">
        <f>VLOOKUP(B752,Nuclides!A:F,5,FALSE)</f>
        <v>Rh109</v>
      </c>
      <c r="H752">
        <f>VLOOKUP(B752,Nuclides!A:F,4,FALSE)</f>
        <v>80</v>
      </c>
      <c r="I752" s="3" t="str">
        <f t="shared" si="70"/>
        <v>1.33min</v>
      </c>
      <c r="J752" s="3">
        <f t="shared" si="71"/>
        <v>8.6643397569993157E-3</v>
      </c>
      <c r="K752" s="3">
        <f t="shared" si="72"/>
        <v>0</v>
      </c>
      <c r="L752" s="3">
        <f t="shared" si="73"/>
        <v>0</v>
      </c>
      <c r="M752" s="3" t="str">
        <f t="shared" si="74"/>
        <v>Rh109</v>
      </c>
      <c r="N752" s="3">
        <f>0</f>
        <v>0</v>
      </c>
    </row>
    <row r="753" spans="2:14" hidden="1" x14ac:dyDescent="0.2">
      <c r="B753" s="3">
        <v>45110</v>
      </c>
      <c r="C753" s="3">
        <v>0</v>
      </c>
      <c r="D753" s="3">
        <v>0</v>
      </c>
      <c r="E753" s="3">
        <v>0</v>
      </c>
      <c r="F753" s="3">
        <f t="shared" si="69"/>
        <v>0</v>
      </c>
      <c r="G753" t="str">
        <f>VLOOKUP(B753,Nuclides!A:F,5,FALSE)</f>
        <v>Rh110</v>
      </c>
      <c r="H753">
        <f>VLOOKUP(B753,Nuclides!A:F,4,FALSE)</f>
        <v>28.5</v>
      </c>
      <c r="I753" s="3" t="str">
        <f t="shared" si="70"/>
        <v>28.5s</v>
      </c>
      <c r="J753" s="3">
        <f t="shared" si="71"/>
        <v>2.4320953703857728E-2</v>
      </c>
      <c r="K753" s="3">
        <f t="shared" si="72"/>
        <v>0</v>
      </c>
      <c r="L753" s="3">
        <f t="shared" si="73"/>
        <v>0</v>
      </c>
      <c r="M753" s="3" t="str">
        <f t="shared" si="74"/>
        <v>Rh110</v>
      </c>
      <c r="N753" s="3">
        <f>0</f>
        <v>0</v>
      </c>
    </row>
    <row r="754" spans="2:14" hidden="1" x14ac:dyDescent="0.2">
      <c r="B754" s="3">
        <v>45111</v>
      </c>
      <c r="C754" s="3">
        <v>0</v>
      </c>
      <c r="D754" s="3">
        <v>0</v>
      </c>
      <c r="E754" s="3">
        <v>0</v>
      </c>
      <c r="F754" s="3">
        <f t="shared" si="69"/>
        <v>0</v>
      </c>
      <c r="G754" t="str">
        <f>VLOOKUP(B754,Nuclides!A:F,5,FALSE)</f>
        <v>Rh111</v>
      </c>
      <c r="H754">
        <f>VLOOKUP(B754,Nuclides!A:F,4,FALSE)</f>
        <v>11</v>
      </c>
      <c r="I754" s="3" t="str">
        <f t="shared" si="70"/>
        <v>11s</v>
      </c>
      <c r="J754" s="3">
        <f t="shared" si="71"/>
        <v>6.3013380050904122E-2</v>
      </c>
      <c r="K754" s="3">
        <f t="shared" si="72"/>
        <v>0</v>
      </c>
      <c r="L754" s="3">
        <f t="shared" si="73"/>
        <v>0</v>
      </c>
      <c r="M754" s="3" t="str">
        <f t="shared" si="74"/>
        <v>Rh111</v>
      </c>
      <c r="N754" s="3">
        <f>0</f>
        <v>0</v>
      </c>
    </row>
    <row r="755" spans="2:14" hidden="1" x14ac:dyDescent="0.2">
      <c r="B755" s="3">
        <v>45112</v>
      </c>
      <c r="C755" s="3">
        <v>0</v>
      </c>
      <c r="D755" s="3">
        <v>0</v>
      </c>
      <c r="E755" s="3">
        <v>0</v>
      </c>
      <c r="F755" s="3">
        <f t="shared" si="69"/>
        <v>0</v>
      </c>
      <c r="G755" t="str">
        <f>VLOOKUP(B755,Nuclides!A:F,5,FALSE)</f>
        <v>Rh112</v>
      </c>
      <c r="H755">
        <f>VLOOKUP(B755,Nuclides!A:F,4,FALSE)</f>
        <v>3.6</v>
      </c>
      <c r="I755" s="3" t="str">
        <f t="shared" si="70"/>
        <v>3.6s</v>
      </c>
      <c r="J755" s="3">
        <f t="shared" si="71"/>
        <v>0.19254088348887369</v>
      </c>
      <c r="K755" s="3">
        <f t="shared" si="72"/>
        <v>0</v>
      </c>
      <c r="L755" s="3">
        <f t="shared" si="73"/>
        <v>0</v>
      </c>
      <c r="M755" s="3" t="str">
        <f t="shared" si="74"/>
        <v>Rh112</v>
      </c>
      <c r="N755" s="3">
        <f>0</f>
        <v>0</v>
      </c>
    </row>
    <row r="756" spans="2:14" hidden="1" x14ac:dyDescent="0.2">
      <c r="B756" s="3">
        <v>45113</v>
      </c>
      <c r="C756" s="3">
        <v>0</v>
      </c>
      <c r="D756" s="3">
        <v>0</v>
      </c>
      <c r="E756" s="3">
        <v>0</v>
      </c>
      <c r="F756" s="3">
        <f t="shared" si="69"/>
        <v>0</v>
      </c>
      <c r="G756" t="str">
        <f>VLOOKUP(B756,Nuclides!A:F,5,FALSE)</f>
        <v>Rh113</v>
      </c>
      <c r="H756">
        <f>VLOOKUP(B756,Nuclides!A:F,4,FALSE)</f>
        <v>2.8</v>
      </c>
      <c r="I756" s="3" t="str">
        <f t="shared" si="70"/>
        <v>2.8s</v>
      </c>
      <c r="J756" s="3">
        <f t="shared" si="71"/>
        <v>0.24755256448569476</v>
      </c>
      <c r="K756" s="3">
        <f t="shared" si="72"/>
        <v>0</v>
      </c>
      <c r="L756" s="3">
        <f t="shared" si="73"/>
        <v>0</v>
      </c>
      <c r="M756" s="3" t="str">
        <f t="shared" si="74"/>
        <v>Rh113</v>
      </c>
      <c r="N756" s="3">
        <f>0</f>
        <v>0</v>
      </c>
    </row>
    <row r="757" spans="2:14" hidden="1" x14ac:dyDescent="0.2">
      <c r="B757" s="3">
        <v>45114</v>
      </c>
      <c r="C757" s="3">
        <v>0</v>
      </c>
      <c r="D757" s="3">
        <v>0</v>
      </c>
      <c r="E757" s="3">
        <v>0</v>
      </c>
      <c r="F757" s="3">
        <f t="shared" si="69"/>
        <v>0</v>
      </c>
      <c r="G757" t="str">
        <f>VLOOKUP(B757,Nuclides!A:F,5,FALSE)</f>
        <v>Rh114</v>
      </c>
      <c r="H757">
        <f>VLOOKUP(B757,Nuclides!A:F,4,FALSE)</f>
        <v>1.85</v>
      </c>
      <c r="I757" s="3" t="str">
        <f t="shared" si="70"/>
        <v>1.85s</v>
      </c>
      <c r="J757" s="3">
        <f t="shared" si="71"/>
        <v>0.37467415165402446</v>
      </c>
      <c r="K757" s="3">
        <f t="shared" si="72"/>
        <v>0</v>
      </c>
      <c r="L757" s="3">
        <f t="shared" si="73"/>
        <v>0</v>
      </c>
      <c r="M757" s="3" t="str">
        <f t="shared" si="74"/>
        <v>Rh114</v>
      </c>
      <c r="N757" s="3">
        <f>0</f>
        <v>0</v>
      </c>
    </row>
    <row r="758" spans="2:14" hidden="1" x14ac:dyDescent="0.2">
      <c r="B758" s="3">
        <v>46096</v>
      </c>
      <c r="C758" s="3">
        <v>0</v>
      </c>
      <c r="D758" s="3">
        <v>0</v>
      </c>
      <c r="E758" s="3">
        <v>0</v>
      </c>
      <c r="F758" s="3">
        <f t="shared" si="69"/>
        <v>0</v>
      </c>
      <c r="G758" t="str">
        <f>VLOOKUP(B758,Nuclides!A:F,5,FALSE)</f>
        <v>Pd96</v>
      </c>
      <c r="H758">
        <f>VLOOKUP(B758,Nuclides!A:F,4,FALSE)</f>
        <v>122</v>
      </c>
      <c r="I758" s="3" t="str">
        <f t="shared" si="70"/>
        <v>2.03min</v>
      </c>
      <c r="J758" s="3">
        <f t="shared" si="71"/>
        <v>5.6815342668847975E-3</v>
      </c>
      <c r="K758" s="3">
        <f t="shared" si="72"/>
        <v>0</v>
      </c>
      <c r="L758" s="3">
        <f t="shared" si="73"/>
        <v>0</v>
      </c>
      <c r="M758" s="3" t="str">
        <f t="shared" si="74"/>
        <v>Pd96</v>
      </c>
      <c r="N758" s="3">
        <f>0</f>
        <v>0</v>
      </c>
    </row>
    <row r="759" spans="2:14" hidden="1" x14ac:dyDescent="0.2">
      <c r="B759" s="3">
        <v>46097</v>
      </c>
      <c r="C759" s="3">
        <v>0</v>
      </c>
      <c r="D759" s="3">
        <v>0</v>
      </c>
      <c r="E759" s="3">
        <v>0</v>
      </c>
      <c r="F759" s="3">
        <f t="shared" si="69"/>
        <v>0</v>
      </c>
      <c r="G759" t="str">
        <f>VLOOKUP(B759,Nuclides!A:F,5,FALSE)</f>
        <v>Pd97</v>
      </c>
      <c r="H759">
        <f>VLOOKUP(B759,Nuclides!A:F,4,FALSE)</f>
        <v>186</v>
      </c>
      <c r="I759" s="3" t="str">
        <f t="shared" si="70"/>
        <v>3.1min</v>
      </c>
      <c r="J759" s="3">
        <f t="shared" si="71"/>
        <v>3.7265977449459425E-3</v>
      </c>
      <c r="K759" s="3">
        <f t="shared" si="72"/>
        <v>0</v>
      </c>
      <c r="L759" s="3">
        <f t="shared" si="73"/>
        <v>0</v>
      </c>
      <c r="M759" s="3" t="str">
        <f t="shared" si="74"/>
        <v>Pd97</v>
      </c>
      <c r="N759" s="3">
        <f>0</f>
        <v>0</v>
      </c>
    </row>
    <row r="760" spans="2:14" hidden="1" x14ac:dyDescent="0.2">
      <c r="B760" s="3">
        <v>46098</v>
      </c>
      <c r="C760" s="3">
        <v>0</v>
      </c>
      <c r="D760" s="3">
        <v>0</v>
      </c>
      <c r="E760" s="3">
        <v>0</v>
      </c>
      <c r="F760" s="3">
        <f t="shared" si="69"/>
        <v>0</v>
      </c>
      <c r="G760" t="str">
        <f>VLOOKUP(B760,Nuclides!A:F,5,FALSE)</f>
        <v>Pd98</v>
      </c>
      <c r="H760">
        <f>VLOOKUP(B760,Nuclides!A:F,4,FALSE)</f>
        <v>1062</v>
      </c>
      <c r="I760" s="3" t="str">
        <f t="shared" si="70"/>
        <v>17.7min</v>
      </c>
      <c r="J760" s="3">
        <f t="shared" si="71"/>
        <v>6.5268096097923281E-4</v>
      </c>
      <c r="K760" s="3">
        <f t="shared" si="72"/>
        <v>0</v>
      </c>
      <c r="L760" s="3">
        <f t="shared" si="73"/>
        <v>0</v>
      </c>
      <c r="M760" s="3" t="str">
        <f t="shared" si="74"/>
        <v>Pd98</v>
      </c>
      <c r="N760" s="3">
        <f>0</f>
        <v>0</v>
      </c>
    </row>
    <row r="761" spans="2:14" hidden="1" x14ac:dyDescent="0.2">
      <c r="B761" s="3">
        <v>46099</v>
      </c>
      <c r="C761" s="3">
        <v>0</v>
      </c>
      <c r="D761" s="3">
        <v>0</v>
      </c>
      <c r="E761" s="3">
        <v>0</v>
      </c>
      <c r="F761" s="3">
        <f t="shared" si="69"/>
        <v>0</v>
      </c>
      <c r="G761" t="str">
        <f>VLOOKUP(B761,Nuclides!A:F,5,FALSE)</f>
        <v>Pd99</v>
      </c>
      <c r="H761">
        <f>VLOOKUP(B761,Nuclides!A:F,4,FALSE)</f>
        <v>1284</v>
      </c>
      <c r="I761" s="3" t="str">
        <f t="shared" si="70"/>
        <v>21.4min</v>
      </c>
      <c r="J761" s="3">
        <f t="shared" si="71"/>
        <v>5.3983425277254302E-4</v>
      </c>
      <c r="K761" s="3">
        <f t="shared" si="72"/>
        <v>0</v>
      </c>
      <c r="L761" s="3">
        <f t="shared" si="73"/>
        <v>0</v>
      </c>
      <c r="M761" s="3" t="str">
        <f t="shared" si="74"/>
        <v>Pd99</v>
      </c>
      <c r="N761" s="3">
        <f>0</f>
        <v>0</v>
      </c>
    </row>
    <row r="762" spans="2:14" hidden="1" x14ac:dyDescent="0.2">
      <c r="B762" s="3">
        <v>46100</v>
      </c>
      <c r="C762" s="3">
        <v>0</v>
      </c>
      <c r="D762" s="3">
        <v>0</v>
      </c>
      <c r="E762" s="3">
        <v>0</v>
      </c>
      <c r="F762" s="3">
        <f t="shared" si="69"/>
        <v>0</v>
      </c>
      <c r="G762" t="str">
        <f>VLOOKUP(B762,Nuclides!A:F,5,FALSE)</f>
        <v>Pd100</v>
      </c>
      <c r="H762">
        <f>VLOOKUP(B762,Nuclides!A:F,4,FALSE)</f>
        <v>313632</v>
      </c>
      <c r="I762" s="3" t="str">
        <f t="shared" si="70"/>
        <v>3.63d</v>
      </c>
      <c r="J762" s="3">
        <f t="shared" si="71"/>
        <v>2.2100652374755931E-6</v>
      </c>
      <c r="K762" s="3">
        <f t="shared" si="72"/>
        <v>0</v>
      </c>
      <c r="L762" s="3">
        <f t="shared" si="73"/>
        <v>0</v>
      </c>
      <c r="M762" s="3" t="str">
        <f t="shared" si="74"/>
        <v>Pd100</v>
      </c>
      <c r="N762" s="3">
        <f>0</f>
        <v>0</v>
      </c>
    </row>
    <row r="763" spans="2:14" hidden="1" x14ac:dyDescent="0.2">
      <c r="B763" s="3">
        <v>46101</v>
      </c>
      <c r="C763" s="3">
        <v>0</v>
      </c>
      <c r="D763" s="3">
        <v>0</v>
      </c>
      <c r="E763" s="3">
        <v>0</v>
      </c>
      <c r="F763" s="3">
        <f t="shared" si="69"/>
        <v>0</v>
      </c>
      <c r="G763" t="str">
        <f>VLOOKUP(B763,Nuclides!A:F,5,FALSE)</f>
        <v>Pd101</v>
      </c>
      <c r="H763">
        <f>VLOOKUP(B763,Nuclides!A:F,4,FALSE)</f>
        <v>30492</v>
      </c>
      <c r="I763" s="3" t="str">
        <f t="shared" si="70"/>
        <v>8.47h</v>
      </c>
      <c r="J763" s="3">
        <f t="shared" si="71"/>
        <v>2.2732099585463247E-5</v>
      </c>
      <c r="K763" s="3">
        <f t="shared" si="72"/>
        <v>0</v>
      </c>
      <c r="L763" s="3">
        <f t="shared" si="73"/>
        <v>0</v>
      </c>
      <c r="M763" s="3" t="str">
        <f t="shared" si="74"/>
        <v>Pd101</v>
      </c>
      <c r="N763" s="3">
        <f>0</f>
        <v>0</v>
      </c>
    </row>
    <row r="764" spans="2:14" hidden="1" x14ac:dyDescent="0.2">
      <c r="B764" s="3">
        <v>46102</v>
      </c>
      <c r="C764" s="3">
        <v>0</v>
      </c>
      <c r="D764" s="3">
        <v>0</v>
      </c>
      <c r="E764" s="3">
        <v>0</v>
      </c>
      <c r="F764" s="3">
        <f t="shared" si="69"/>
        <v>0</v>
      </c>
      <c r="G764" t="str">
        <f>VLOOKUP(B764,Nuclides!A:F,5,FALSE)</f>
        <v>Pd102</v>
      </c>
      <c r="H764" t="str">
        <f>VLOOKUP(B764,Nuclides!A:F,4,FALSE)</f>
        <v>STABLE</v>
      </c>
      <c r="I764" s="3" t="str">
        <f t="shared" si="70"/>
        <v>STABLE</v>
      </c>
      <c r="J764" s="3" t="e">
        <f t="shared" si="71"/>
        <v>#VALUE!</v>
      </c>
      <c r="K764" s="3" t="e">
        <f t="shared" si="72"/>
        <v>#VALUE!</v>
      </c>
      <c r="L764" s="3" t="e">
        <f t="shared" si="73"/>
        <v>#VALUE!</v>
      </c>
      <c r="M764" s="3" t="str">
        <f t="shared" si="74"/>
        <v>Pd102</v>
      </c>
      <c r="N764" s="3">
        <f>0</f>
        <v>0</v>
      </c>
    </row>
    <row r="765" spans="2:14" hidden="1" x14ac:dyDescent="0.2">
      <c r="B765" s="3">
        <v>46103</v>
      </c>
      <c r="C765" s="3">
        <v>0</v>
      </c>
      <c r="D765" s="3">
        <v>0</v>
      </c>
      <c r="E765" s="3">
        <v>0</v>
      </c>
      <c r="F765" s="3">
        <f t="shared" si="69"/>
        <v>0</v>
      </c>
      <c r="G765" t="str">
        <f>VLOOKUP(B765,Nuclides!A:F,5,FALSE)</f>
        <v>Pd103</v>
      </c>
      <c r="H765">
        <f>VLOOKUP(B765,Nuclides!A:F,4,FALSE)</f>
        <v>1468022.4</v>
      </c>
      <c r="I765" s="3" t="str">
        <f t="shared" si="70"/>
        <v>16.99d</v>
      </c>
      <c r="J765" s="3">
        <f t="shared" si="71"/>
        <v>4.7216389924291711E-7</v>
      </c>
      <c r="K765" s="3">
        <f t="shared" si="72"/>
        <v>0</v>
      </c>
      <c r="L765" s="3">
        <f t="shared" si="73"/>
        <v>0</v>
      </c>
      <c r="M765" s="3" t="str">
        <f t="shared" si="74"/>
        <v>Pd103</v>
      </c>
      <c r="N765" s="3">
        <f>0</f>
        <v>0</v>
      </c>
    </row>
    <row r="766" spans="2:14" hidden="1" x14ac:dyDescent="0.2">
      <c r="B766" s="3">
        <v>46104</v>
      </c>
      <c r="C766" s="3">
        <v>0</v>
      </c>
      <c r="D766" s="3">
        <v>0</v>
      </c>
      <c r="E766" s="3">
        <v>0</v>
      </c>
      <c r="F766" s="3">
        <f t="shared" si="69"/>
        <v>0</v>
      </c>
      <c r="G766" t="str">
        <f>VLOOKUP(B766,Nuclides!A:F,5,FALSE)</f>
        <v>Pd104</v>
      </c>
      <c r="H766" t="str">
        <f>VLOOKUP(B766,Nuclides!A:F,4,FALSE)</f>
        <v>STABLE</v>
      </c>
      <c r="I766" s="3" t="str">
        <f t="shared" si="70"/>
        <v>STABLE</v>
      </c>
      <c r="J766" s="3" t="e">
        <f t="shared" si="71"/>
        <v>#VALUE!</v>
      </c>
      <c r="K766" s="3" t="e">
        <f t="shared" si="72"/>
        <v>#VALUE!</v>
      </c>
      <c r="L766" s="3" t="e">
        <f t="shared" si="73"/>
        <v>#VALUE!</v>
      </c>
      <c r="M766" s="3" t="str">
        <f t="shared" si="74"/>
        <v>Pd104</v>
      </c>
      <c r="N766" s="3">
        <f>0</f>
        <v>0</v>
      </c>
    </row>
    <row r="767" spans="2:14" hidden="1" x14ac:dyDescent="0.2">
      <c r="B767" s="3">
        <v>46105</v>
      </c>
      <c r="C767" s="3">
        <v>0</v>
      </c>
      <c r="D767" s="3">
        <v>0</v>
      </c>
      <c r="E767" s="3">
        <v>0</v>
      </c>
      <c r="F767" s="3">
        <f t="shared" si="69"/>
        <v>0</v>
      </c>
      <c r="G767" t="str">
        <f>VLOOKUP(B767,Nuclides!A:F,5,FALSE)</f>
        <v>Pd105</v>
      </c>
      <c r="H767" t="str">
        <f>VLOOKUP(B767,Nuclides!A:F,4,FALSE)</f>
        <v>STABLE</v>
      </c>
      <c r="I767" s="3" t="str">
        <f t="shared" si="70"/>
        <v>STABLE</v>
      </c>
      <c r="J767" s="3" t="e">
        <f t="shared" si="71"/>
        <v>#VALUE!</v>
      </c>
      <c r="K767" s="3" t="e">
        <f t="shared" si="72"/>
        <v>#VALUE!</v>
      </c>
      <c r="L767" s="3" t="e">
        <f t="shared" si="73"/>
        <v>#VALUE!</v>
      </c>
      <c r="M767" s="3" t="str">
        <f t="shared" si="74"/>
        <v>Pd105</v>
      </c>
      <c r="N767" s="3">
        <f>0</f>
        <v>0</v>
      </c>
    </row>
    <row r="768" spans="2:14" hidden="1" x14ac:dyDescent="0.2">
      <c r="B768" s="3">
        <v>46106</v>
      </c>
      <c r="C768" s="3">
        <v>0</v>
      </c>
      <c r="D768" s="3">
        <v>0</v>
      </c>
      <c r="E768" s="3">
        <v>0</v>
      </c>
      <c r="F768" s="3">
        <f t="shared" si="69"/>
        <v>0</v>
      </c>
      <c r="G768" t="str">
        <f>VLOOKUP(B768,Nuclides!A:F,5,FALSE)</f>
        <v>Pd106</v>
      </c>
      <c r="H768" t="str">
        <f>VLOOKUP(B768,Nuclides!A:F,4,FALSE)</f>
        <v>STABLE</v>
      </c>
      <c r="I768" s="3" t="str">
        <f t="shared" si="70"/>
        <v>STABLE</v>
      </c>
      <c r="J768" s="3" t="e">
        <f t="shared" si="71"/>
        <v>#VALUE!</v>
      </c>
      <c r="K768" s="3" t="e">
        <f t="shared" si="72"/>
        <v>#VALUE!</v>
      </c>
      <c r="L768" s="3" t="e">
        <f t="shared" si="73"/>
        <v>#VALUE!</v>
      </c>
      <c r="M768" s="3" t="str">
        <f t="shared" si="74"/>
        <v>Pd106</v>
      </c>
      <c r="N768" s="3">
        <f>0</f>
        <v>0</v>
      </c>
    </row>
    <row r="769" spans="2:14" hidden="1" x14ac:dyDescent="0.2">
      <c r="B769" s="3">
        <v>46107</v>
      </c>
      <c r="C769" s="3">
        <v>0</v>
      </c>
      <c r="D769" s="3">
        <v>0</v>
      </c>
      <c r="E769" s="3">
        <v>0</v>
      </c>
      <c r="F769" s="3">
        <f t="shared" si="69"/>
        <v>0</v>
      </c>
      <c r="G769" t="str">
        <f>VLOOKUP(B769,Nuclides!A:F,5,FALSE)</f>
        <v>Pd107</v>
      </c>
      <c r="H769">
        <f>VLOOKUP(B769,Nuclides!A:F,4,FALSE)</f>
        <v>205124400000000</v>
      </c>
      <c r="I769" s="3" t="str">
        <f t="shared" si="70"/>
        <v>6504452.05y</v>
      </c>
      <c r="J769" s="3">
        <f t="shared" si="71"/>
        <v>3.3791551885584809E-15</v>
      </c>
      <c r="K769" s="3">
        <f t="shared" si="72"/>
        <v>0</v>
      </c>
      <c r="L769" s="3">
        <f t="shared" si="73"/>
        <v>0</v>
      </c>
      <c r="M769" s="3" t="str">
        <f t="shared" si="74"/>
        <v>Pd107</v>
      </c>
      <c r="N769" s="3">
        <f>0</f>
        <v>0</v>
      </c>
    </row>
    <row r="770" spans="2:14" hidden="1" x14ac:dyDescent="0.2">
      <c r="B770" s="3">
        <v>46108</v>
      </c>
      <c r="C770" s="3">
        <v>0</v>
      </c>
      <c r="D770" s="3">
        <v>0</v>
      </c>
      <c r="E770" s="3">
        <v>0</v>
      </c>
      <c r="F770" s="3">
        <f t="shared" si="69"/>
        <v>0</v>
      </c>
      <c r="G770" t="str">
        <f>VLOOKUP(B770,Nuclides!A:F,5,FALSE)</f>
        <v>Pd108</v>
      </c>
      <c r="H770" t="str">
        <f>VLOOKUP(B770,Nuclides!A:F,4,FALSE)</f>
        <v>STABLE</v>
      </c>
      <c r="I770" s="3" t="str">
        <f t="shared" si="70"/>
        <v>STABLE</v>
      </c>
      <c r="J770" s="3" t="e">
        <f t="shared" si="71"/>
        <v>#VALUE!</v>
      </c>
      <c r="K770" s="3" t="e">
        <f t="shared" si="72"/>
        <v>#VALUE!</v>
      </c>
      <c r="L770" s="3" t="e">
        <f t="shared" si="73"/>
        <v>#VALUE!</v>
      </c>
      <c r="M770" s="3" t="str">
        <f t="shared" si="74"/>
        <v>Pd108</v>
      </c>
      <c r="N770" s="3">
        <f>0</f>
        <v>0</v>
      </c>
    </row>
    <row r="771" spans="2:14" hidden="1" x14ac:dyDescent="0.2">
      <c r="B771" s="3">
        <v>46109</v>
      </c>
      <c r="C771" s="3">
        <v>0</v>
      </c>
      <c r="D771" s="3">
        <v>0</v>
      </c>
      <c r="E771" s="3">
        <v>0</v>
      </c>
      <c r="F771" s="3">
        <f t="shared" si="69"/>
        <v>0</v>
      </c>
      <c r="G771" t="str">
        <f>VLOOKUP(B771,Nuclides!A:F,5,FALSE)</f>
        <v>Pd109</v>
      </c>
      <c r="H771">
        <f>VLOOKUP(B771,Nuclides!A:F,4,FALSE)</f>
        <v>49324.32</v>
      </c>
      <c r="I771" s="3" t="str">
        <f t="shared" si="70"/>
        <v>13.7h</v>
      </c>
      <c r="J771" s="3">
        <f t="shared" si="71"/>
        <v>1.4052848180369142E-5</v>
      </c>
      <c r="K771" s="3">
        <f t="shared" si="72"/>
        <v>0</v>
      </c>
      <c r="L771" s="3">
        <f t="shared" si="73"/>
        <v>0</v>
      </c>
      <c r="M771" s="3" t="str">
        <f t="shared" si="74"/>
        <v>Pd109</v>
      </c>
      <c r="N771" s="3">
        <f>0</f>
        <v>0</v>
      </c>
    </row>
    <row r="772" spans="2:14" hidden="1" x14ac:dyDescent="0.2">
      <c r="B772" s="3">
        <v>46110</v>
      </c>
      <c r="C772" s="3">
        <v>0</v>
      </c>
      <c r="D772" s="3">
        <v>0</v>
      </c>
      <c r="E772" s="3">
        <v>0</v>
      </c>
      <c r="F772" s="3">
        <f t="shared" si="69"/>
        <v>0</v>
      </c>
      <c r="G772" t="str">
        <f>VLOOKUP(B772,Nuclides!A:F,5,FALSE)</f>
        <v>Pd110</v>
      </c>
      <c r="H772" t="str">
        <f>VLOOKUP(B772,Nuclides!A:F,4,FALSE)</f>
        <v>STABLE</v>
      </c>
      <c r="I772" s="3" t="str">
        <f t="shared" si="70"/>
        <v>STABLE</v>
      </c>
      <c r="J772" s="3" t="e">
        <f t="shared" si="71"/>
        <v>#VALUE!</v>
      </c>
      <c r="K772" s="3" t="e">
        <f t="shared" si="72"/>
        <v>#VALUE!</v>
      </c>
      <c r="L772" s="3" t="e">
        <f t="shared" si="73"/>
        <v>#VALUE!</v>
      </c>
      <c r="M772" s="3" t="str">
        <f t="shared" si="74"/>
        <v>Pd110</v>
      </c>
      <c r="N772" s="3">
        <f>0</f>
        <v>0</v>
      </c>
    </row>
    <row r="773" spans="2:14" hidden="1" x14ac:dyDescent="0.2">
      <c r="B773" s="3">
        <v>46111</v>
      </c>
      <c r="C773" s="3">
        <v>0</v>
      </c>
      <c r="D773" s="3">
        <v>0</v>
      </c>
      <c r="E773" s="3">
        <v>0</v>
      </c>
      <c r="F773" s="3">
        <f t="shared" ref="F773:F836" si="75">SUM(C773:E773)</f>
        <v>0</v>
      </c>
      <c r="G773" t="str">
        <f>VLOOKUP(B773,Nuclides!A:F,5,FALSE)</f>
        <v>Pd111</v>
      </c>
      <c r="H773">
        <f>VLOOKUP(B773,Nuclides!A:F,4,FALSE)</f>
        <v>1404</v>
      </c>
      <c r="I773" s="3" t="str">
        <f t="shared" ref="I773:I836" si="76">IF(H773="STABLE", "STABLE", IF(H773&lt;60, H773&amp;"s", IF(H773&lt;3600, ROUND(H773/60,2)&amp;"min", IF(H773&lt;86400, ROUND(H773/3600,2)&amp;"h", IF(H773&lt;31536000, ROUND(H773/86400,2)&amp;"d", ROUND(H773/31536000,2)&amp;"y")))))</f>
        <v>23.4min</v>
      </c>
      <c r="J773" s="3">
        <f t="shared" ref="J773:J836" si="77">LN(2)/H773</f>
        <v>4.9369457304839404E-4</v>
      </c>
      <c r="K773" s="3">
        <f t="shared" ref="K773:K836" si="78">10*F773*(1-EXP(-J773*600))*6240000000000</f>
        <v>0</v>
      </c>
      <c r="L773" s="3">
        <f t="shared" ref="L773:L836" si="79">EXP(-J773*30*60)*K773</f>
        <v>0</v>
      </c>
      <c r="M773" s="3" t="str">
        <f t="shared" ref="M773:M836" si="80">G773</f>
        <v>Pd111</v>
      </c>
      <c r="N773" s="3">
        <f>0</f>
        <v>0</v>
      </c>
    </row>
    <row r="774" spans="2:14" hidden="1" x14ac:dyDescent="0.2">
      <c r="B774" s="3">
        <v>46112</v>
      </c>
      <c r="C774" s="3">
        <v>0</v>
      </c>
      <c r="D774" s="3">
        <v>0</v>
      </c>
      <c r="E774" s="3">
        <v>0</v>
      </c>
      <c r="F774" s="3">
        <f t="shared" si="75"/>
        <v>0</v>
      </c>
      <c r="G774" t="str">
        <f>VLOOKUP(B774,Nuclides!A:F,5,FALSE)</f>
        <v>Pd112</v>
      </c>
      <c r="H774">
        <f>VLOOKUP(B774,Nuclides!A:F,4,FALSE)</f>
        <v>75744</v>
      </c>
      <c r="I774" s="3" t="str">
        <f t="shared" si="76"/>
        <v>21.04h</v>
      </c>
      <c r="J774" s="3">
        <f t="shared" si="77"/>
        <v>9.151182675326696E-6</v>
      </c>
      <c r="K774" s="3">
        <f t="shared" si="78"/>
        <v>0</v>
      </c>
      <c r="L774" s="3">
        <f t="shared" si="79"/>
        <v>0</v>
      </c>
      <c r="M774" s="3" t="str">
        <f t="shared" si="80"/>
        <v>Pd112</v>
      </c>
      <c r="N774" s="3">
        <f>0</f>
        <v>0</v>
      </c>
    </row>
    <row r="775" spans="2:14" hidden="1" x14ac:dyDescent="0.2">
      <c r="B775" s="3">
        <v>46113</v>
      </c>
      <c r="C775" s="3">
        <v>0</v>
      </c>
      <c r="D775" s="3">
        <v>0</v>
      </c>
      <c r="E775" s="3">
        <v>0</v>
      </c>
      <c r="F775" s="3">
        <f t="shared" si="75"/>
        <v>0</v>
      </c>
      <c r="G775" t="str">
        <f>VLOOKUP(B775,Nuclides!A:F,5,FALSE)</f>
        <v>Pd113</v>
      </c>
      <c r="H775">
        <f>VLOOKUP(B775,Nuclides!A:F,4,FALSE)</f>
        <v>93</v>
      </c>
      <c r="I775" s="3" t="str">
        <f t="shared" si="76"/>
        <v>1.55min</v>
      </c>
      <c r="J775" s="3">
        <f t="shared" si="77"/>
        <v>7.453195489891885E-3</v>
      </c>
      <c r="K775" s="3">
        <f t="shared" si="78"/>
        <v>0</v>
      </c>
      <c r="L775" s="3">
        <f t="shared" si="79"/>
        <v>0</v>
      </c>
      <c r="M775" s="3" t="str">
        <f t="shared" si="80"/>
        <v>Pd113</v>
      </c>
      <c r="N775" s="3">
        <f>0</f>
        <v>0</v>
      </c>
    </row>
    <row r="776" spans="2:14" hidden="1" x14ac:dyDescent="0.2">
      <c r="B776" s="3">
        <v>46114</v>
      </c>
      <c r="C776" s="3">
        <v>0</v>
      </c>
      <c r="D776" s="3">
        <v>0</v>
      </c>
      <c r="E776" s="3">
        <v>0</v>
      </c>
      <c r="F776" s="3">
        <f t="shared" si="75"/>
        <v>0</v>
      </c>
      <c r="G776" t="str">
        <f>VLOOKUP(B776,Nuclides!A:F,5,FALSE)</f>
        <v>Pd114</v>
      </c>
      <c r="H776">
        <f>VLOOKUP(B776,Nuclides!A:F,4,FALSE)</f>
        <v>145.19999999999999</v>
      </c>
      <c r="I776" s="3" t="str">
        <f t="shared" si="76"/>
        <v>2.42min</v>
      </c>
      <c r="J776" s="3">
        <f t="shared" si="77"/>
        <v>4.7737409129472823E-3</v>
      </c>
      <c r="K776" s="3">
        <f t="shared" si="78"/>
        <v>0</v>
      </c>
      <c r="L776" s="3">
        <f t="shared" si="79"/>
        <v>0</v>
      </c>
      <c r="M776" s="3" t="str">
        <f t="shared" si="80"/>
        <v>Pd114</v>
      </c>
      <c r="N776" s="3">
        <f>0</f>
        <v>0</v>
      </c>
    </row>
    <row r="777" spans="2:14" hidden="1" x14ac:dyDescent="0.2">
      <c r="B777" s="3">
        <v>46115</v>
      </c>
      <c r="C777" s="3">
        <v>0</v>
      </c>
      <c r="D777" s="3">
        <v>0</v>
      </c>
      <c r="E777" s="3">
        <v>0</v>
      </c>
      <c r="F777" s="3">
        <f t="shared" si="75"/>
        <v>0</v>
      </c>
      <c r="G777" t="str">
        <f>VLOOKUP(B777,Nuclides!A:F,5,FALSE)</f>
        <v>Pd115</v>
      </c>
      <c r="H777">
        <f>VLOOKUP(B777,Nuclides!A:F,4,FALSE)</f>
        <v>25</v>
      </c>
      <c r="I777" s="3" t="str">
        <f t="shared" si="76"/>
        <v>25s</v>
      </c>
      <c r="J777" s="3">
        <f t="shared" si="77"/>
        <v>2.7725887222397813E-2</v>
      </c>
      <c r="K777" s="3">
        <f t="shared" si="78"/>
        <v>0</v>
      </c>
      <c r="L777" s="3">
        <f t="shared" si="79"/>
        <v>0</v>
      </c>
      <c r="M777" s="3" t="str">
        <f t="shared" si="80"/>
        <v>Pd115</v>
      </c>
      <c r="N777" s="3">
        <f>0</f>
        <v>0</v>
      </c>
    </row>
    <row r="778" spans="2:14" hidden="1" x14ac:dyDescent="0.2">
      <c r="B778" s="3">
        <v>46116</v>
      </c>
      <c r="C778" s="3">
        <v>0</v>
      </c>
      <c r="D778" s="3">
        <v>0</v>
      </c>
      <c r="E778" s="3">
        <v>0</v>
      </c>
      <c r="F778" s="3">
        <f t="shared" si="75"/>
        <v>0</v>
      </c>
      <c r="G778" t="str">
        <f>VLOOKUP(B778,Nuclides!A:F,5,FALSE)</f>
        <v>Pd116</v>
      </c>
      <c r="H778">
        <f>VLOOKUP(B778,Nuclides!A:F,4,FALSE)</f>
        <v>11.8</v>
      </c>
      <c r="I778" s="3" t="str">
        <f t="shared" si="76"/>
        <v>11.8s</v>
      </c>
      <c r="J778" s="3">
        <f t="shared" si="77"/>
        <v>5.8741286488130956E-2</v>
      </c>
      <c r="K778" s="3">
        <f t="shared" si="78"/>
        <v>0</v>
      </c>
      <c r="L778" s="3">
        <f t="shared" si="79"/>
        <v>0</v>
      </c>
      <c r="M778" s="3" t="str">
        <f t="shared" si="80"/>
        <v>Pd116</v>
      </c>
      <c r="N778" s="3">
        <f>0</f>
        <v>0</v>
      </c>
    </row>
    <row r="779" spans="2:14" hidden="1" x14ac:dyDescent="0.2">
      <c r="B779" s="3">
        <v>46117</v>
      </c>
      <c r="C779" s="3">
        <v>0</v>
      </c>
      <c r="D779" s="3">
        <v>0</v>
      </c>
      <c r="E779" s="3">
        <v>0</v>
      </c>
      <c r="F779" s="3">
        <f t="shared" si="75"/>
        <v>0</v>
      </c>
      <c r="G779" t="str">
        <f>VLOOKUP(B779,Nuclides!A:F,5,FALSE)</f>
        <v>Pd117</v>
      </c>
      <c r="H779">
        <f>VLOOKUP(B779,Nuclides!A:F,4,FALSE)</f>
        <v>4.3</v>
      </c>
      <c r="I779" s="3" t="str">
        <f t="shared" si="76"/>
        <v>4.3s</v>
      </c>
      <c r="J779" s="3">
        <f t="shared" si="77"/>
        <v>0.16119701873487099</v>
      </c>
      <c r="K779" s="3">
        <f t="shared" si="78"/>
        <v>0</v>
      </c>
      <c r="L779" s="3">
        <f t="shared" si="79"/>
        <v>0</v>
      </c>
      <c r="M779" s="3" t="str">
        <f t="shared" si="80"/>
        <v>Pd117</v>
      </c>
      <c r="N779" s="3">
        <f>0</f>
        <v>0</v>
      </c>
    </row>
    <row r="780" spans="2:14" hidden="1" x14ac:dyDescent="0.2">
      <c r="B780" s="3">
        <v>46118</v>
      </c>
      <c r="C780" s="3">
        <v>0</v>
      </c>
      <c r="D780" s="3">
        <v>0</v>
      </c>
      <c r="E780" s="3">
        <v>0</v>
      </c>
      <c r="F780" s="3">
        <f t="shared" si="75"/>
        <v>0</v>
      </c>
      <c r="G780" t="str">
        <f>VLOOKUP(B780,Nuclides!A:F,5,FALSE)</f>
        <v>Pd118</v>
      </c>
      <c r="H780">
        <f>VLOOKUP(B780,Nuclides!A:F,4,FALSE)</f>
        <v>1.9</v>
      </c>
      <c r="I780" s="3" t="str">
        <f t="shared" si="76"/>
        <v>1.9s</v>
      </c>
      <c r="J780" s="3">
        <f t="shared" si="77"/>
        <v>0.36481430555786598</v>
      </c>
      <c r="K780" s="3">
        <f t="shared" si="78"/>
        <v>0</v>
      </c>
      <c r="L780" s="3">
        <f t="shared" si="79"/>
        <v>0</v>
      </c>
      <c r="M780" s="3" t="str">
        <f t="shared" si="80"/>
        <v>Pd118</v>
      </c>
      <c r="N780" s="3">
        <f>0</f>
        <v>0</v>
      </c>
    </row>
    <row r="781" spans="2:14" hidden="1" x14ac:dyDescent="0.2">
      <c r="B781" s="3">
        <v>47096</v>
      </c>
      <c r="C781" s="3">
        <v>0</v>
      </c>
      <c r="D781" s="3">
        <v>0</v>
      </c>
      <c r="E781" s="3">
        <v>0</v>
      </c>
      <c r="F781" s="3">
        <f t="shared" si="75"/>
        <v>0</v>
      </c>
      <c r="G781" t="str">
        <f>VLOOKUP(B781,Nuclides!A:F,5,FALSE)</f>
        <v>Ag96</v>
      </c>
      <c r="H781">
        <f>VLOOKUP(B781,Nuclides!A:F,4,FALSE)</f>
        <v>4.4000000000000004</v>
      </c>
      <c r="I781" s="3" t="str">
        <f t="shared" si="76"/>
        <v>4.4s</v>
      </c>
      <c r="J781" s="3">
        <f t="shared" si="77"/>
        <v>0.15753345012726028</v>
      </c>
      <c r="K781" s="3">
        <f t="shared" si="78"/>
        <v>0</v>
      </c>
      <c r="L781" s="3">
        <f t="shared" si="79"/>
        <v>0</v>
      </c>
      <c r="M781" s="3" t="str">
        <f t="shared" si="80"/>
        <v>Ag96</v>
      </c>
      <c r="N781" s="3">
        <f>0</f>
        <v>0</v>
      </c>
    </row>
    <row r="782" spans="2:14" hidden="1" x14ac:dyDescent="0.2">
      <c r="B782" s="3">
        <v>47097</v>
      </c>
      <c r="C782" s="3">
        <v>0</v>
      </c>
      <c r="D782" s="3">
        <v>0</v>
      </c>
      <c r="E782" s="3">
        <v>0</v>
      </c>
      <c r="F782" s="3">
        <f t="shared" si="75"/>
        <v>0</v>
      </c>
      <c r="G782" t="str">
        <f>VLOOKUP(B782,Nuclides!A:F,5,FALSE)</f>
        <v>Ag97</v>
      </c>
      <c r="H782">
        <f>VLOOKUP(B782,Nuclides!A:F,4,FALSE)</f>
        <v>25.5</v>
      </c>
      <c r="I782" s="3" t="str">
        <f t="shared" si="76"/>
        <v>25.5s</v>
      </c>
      <c r="J782" s="3">
        <f t="shared" si="77"/>
        <v>2.7182242374899815E-2</v>
      </c>
      <c r="K782" s="3">
        <f t="shared" si="78"/>
        <v>0</v>
      </c>
      <c r="L782" s="3">
        <f t="shared" si="79"/>
        <v>0</v>
      </c>
      <c r="M782" s="3" t="str">
        <f t="shared" si="80"/>
        <v>Ag97</v>
      </c>
      <c r="N782" s="3">
        <f>0</f>
        <v>0</v>
      </c>
    </row>
    <row r="783" spans="2:14" hidden="1" x14ac:dyDescent="0.2">
      <c r="B783" s="3">
        <v>47098</v>
      </c>
      <c r="C783" s="3">
        <v>0</v>
      </c>
      <c r="D783" s="3">
        <v>0</v>
      </c>
      <c r="E783" s="3">
        <v>0</v>
      </c>
      <c r="F783" s="3">
        <f t="shared" si="75"/>
        <v>0</v>
      </c>
      <c r="G783" t="str">
        <f>VLOOKUP(B783,Nuclides!A:F,5,FALSE)</f>
        <v>Ag98</v>
      </c>
      <c r="H783">
        <f>VLOOKUP(B783,Nuclides!A:F,4,FALSE)</f>
        <v>47.5</v>
      </c>
      <c r="I783" s="3" t="str">
        <f t="shared" si="76"/>
        <v>47.5s</v>
      </c>
      <c r="J783" s="3">
        <f t="shared" si="77"/>
        <v>1.4592572222314637E-2</v>
      </c>
      <c r="K783" s="3">
        <f t="shared" si="78"/>
        <v>0</v>
      </c>
      <c r="L783" s="3">
        <f t="shared" si="79"/>
        <v>0</v>
      </c>
      <c r="M783" s="3" t="str">
        <f t="shared" si="80"/>
        <v>Ag98</v>
      </c>
      <c r="N783" s="3">
        <f>0</f>
        <v>0</v>
      </c>
    </row>
    <row r="784" spans="2:14" hidden="1" x14ac:dyDescent="0.2">
      <c r="B784" s="3">
        <v>47099</v>
      </c>
      <c r="C784" s="3">
        <v>0</v>
      </c>
      <c r="D784" s="3">
        <v>0</v>
      </c>
      <c r="E784" s="3">
        <v>0</v>
      </c>
      <c r="F784" s="3">
        <f t="shared" si="75"/>
        <v>0</v>
      </c>
      <c r="G784" t="str">
        <f>VLOOKUP(B784,Nuclides!A:F,5,FALSE)</f>
        <v>Ag99</v>
      </c>
      <c r="H784">
        <f>VLOOKUP(B784,Nuclides!A:F,4,FALSE)</f>
        <v>124</v>
      </c>
      <c r="I784" s="3" t="str">
        <f t="shared" si="76"/>
        <v>2.07min</v>
      </c>
      <c r="J784" s="3">
        <f t="shared" si="77"/>
        <v>5.5898966174189133E-3</v>
      </c>
      <c r="K784" s="3">
        <f t="shared" si="78"/>
        <v>0</v>
      </c>
      <c r="L784" s="3">
        <f t="shared" si="79"/>
        <v>0</v>
      </c>
      <c r="M784" s="3" t="str">
        <f t="shared" si="80"/>
        <v>Ag99</v>
      </c>
      <c r="N784" s="3">
        <f>0</f>
        <v>0</v>
      </c>
    </row>
    <row r="785" spans="2:14" hidden="1" x14ac:dyDescent="0.2">
      <c r="B785" s="3">
        <v>47100</v>
      </c>
      <c r="C785" s="3">
        <v>0</v>
      </c>
      <c r="D785" s="3">
        <v>0</v>
      </c>
      <c r="E785" s="3">
        <v>0</v>
      </c>
      <c r="F785" s="3">
        <f t="shared" si="75"/>
        <v>0</v>
      </c>
      <c r="G785" t="str">
        <f>VLOOKUP(B785,Nuclides!A:F,5,FALSE)</f>
        <v>Ag100</v>
      </c>
      <c r="H785">
        <f>VLOOKUP(B785,Nuclides!A:F,4,FALSE)</f>
        <v>120.6</v>
      </c>
      <c r="I785" s="3" t="str">
        <f t="shared" si="76"/>
        <v>2.01min</v>
      </c>
      <c r="J785" s="3">
        <f t="shared" si="77"/>
        <v>5.7474890593693642E-3</v>
      </c>
      <c r="K785" s="3">
        <f t="shared" si="78"/>
        <v>0</v>
      </c>
      <c r="L785" s="3">
        <f t="shared" si="79"/>
        <v>0</v>
      </c>
      <c r="M785" s="3" t="str">
        <f t="shared" si="80"/>
        <v>Ag100</v>
      </c>
      <c r="N785" s="3">
        <f>0</f>
        <v>0</v>
      </c>
    </row>
    <row r="786" spans="2:14" hidden="1" x14ac:dyDescent="0.2">
      <c r="B786" s="3">
        <v>47101</v>
      </c>
      <c r="C786" s="3">
        <v>0</v>
      </c>
      <c r="D786" s="3">
        <v>0</v>
      </c>
      <c r="E786" s="3">
        <v>0</v>
      </c>
      <c r="F786" s="3">
        <f t="shared" si="75"/>
        <v>0</v>
      </c>
      <c r="G786" t="str">
        <f>VLOOKUP(B786,Nuclides!A:F,5,FALSE)</f>
        <v>Ag101</v>
      </c>
      <c r="H786">
        <f>VLOOKUP(B786,Nuclides!A:F,4,FALSE)</f>
        <v>666</v>
      </c>
      <c r="I786" s="3" t="str">
        <f t="shared" si="76"/>
        <v>11.1min</v>
      </c>
      <c r="J786" s="3">
        <f t="shared" si="77"/>
        <v>1.0407615323722902E-3</v>
      </c>
      <c r="K786" s="3">
        <f t="shared" si="78"/>
        <v>0</v>
      </c>
      <c r="L786" s="3">
        <f t="shared" si="79"/>
        <v>0</v>
      </c>
      <c r="M786" s="3" t="str">
        <f t="shared" si="80"/>
        <v>Ag101</v>
      </c>
      <c r="N786" s="3">
        <f>0</f>
        <v>0</v>
      </c>
    </row>
    <row r="787" spans="2:14" hidden="1" x14ac:dyDescent="0.2">
      <c r="B787" s="3">
        <v>47102</v>
      </c>
      <c r="C787" s="3">
        <v>0</v>
      </c>
      <c r="D787" s="3">
        <v>0</v>
      </c>
      <c r="E787" s="3">
        <v>0</v>
      </c>
      <c r="F787" s="3">
        <f t="shared" si="75"/>
        <v>0</v>
      </c>
      <c r="G787" t="str">
        <f>VLOOKUP(B787,Nuclides!A:F,5,FALSE)</f>
        <v>Ag102</v>
      </c>
      <c r="H787">
        <f>VLOOKUP(B787,Nuclides!A:F,4,FALSE)</f>
        <v>774</v>
      </c>
      <c r="I787" s="3" t="str">
        <f t="shared" si="76"/>
        <v>12.9min</v>
      </c>
      <c r="J787" s="3">
        <f t="shared" si="77"/>
        <v>8.9553899297150556E-4</v>
      </c>
      <c r="K787" s="3">
        <f t="shared" si="78"/>
        <v>0</v>
      </c>
      <c r="L787" s="3">
        <f t="shared" si="79"/>
        <v>0</v>
      </c>
      <c r="M787" s="3" t="str">
        <f t="shared" si="80"/>
        <v>Ag102</v>
      </c>
      <c r="N787" s="3">
        <f>0</f>
        <v>0</v>
      </c>
    </row>
    <row r="788" spans="2:14" hidden="1" x14ac:dyDescent="0.2">
      <c r="B788" s="3">
        <v>47103</v>
      </c>
      <c r="C788" s="3">
        <v>0</v>
      </c>
      <c r="D788" s="3">
        <v>0</v>
      </c>
      <c r="E788" s="3">
        <v>0</v>
      </c>
      <c r="F788" s="3">
        <f t="shared" si="75"/>
        <v>0</v>
      </c>
      <c r="G788" t="str">
        <f>VLOOKUP(B788,Nuclides!A:F,5,FALSE)</f>
        <v>Ag103</v>
      </c>
      <c r="H788">
        <f>VLOOKUP(B788,Nuclides!A:F,4,FALSE)</f>
        <v>3942</v>
      </c>
      <c r="I788" s="3" t="str">
        <f t="shared" si="76"/>
        <v>1.1h</v>
      </c>
      <c r="J788" s="3">
        <f t="shared" si="77"/>
        <v>1.7583642327751023E-4</v>
      </c>
      <c r="K788" s="3">
        <f t="shared" si="78"/>
        <v>0</v>
      </c>
      <c r="L788" s="3">
        <f t="shared" si="79"/>
        <v>0</v>
      </c>
      <c r="M788" s="3" t="str">
        <f t="shared" si="80"/>
        <v>Ag103</v>
      </c>
      <c r="N788" s="3">
        <f>0</f>
        <v>0</v>
      </c>
    </row>
    <row r="789" spans="2:14" hidden="1" x14ac:dyDescent="0.2">
      <c r="B789" s="3">
        <v>47104</v>
      </c>
      <c r="C789" s="3">
        <v>0</v>
      </c>
      <c r="D789" s="3">
        <v>0</v>
      </c>
      <c r="E789" s="3">
        <v>0</v>
      </c>
      <c r="F789" s="3">
        <f t="shared" si="75"/>
        <v>0</v>
      </c>
      <c r="G789" t="str">
        <f>VLOOKUP(B789,Nuclides!A:F,5,FALSE)</f>
        <v>Ag104</v>
      </c>
      <c r="H789">
        <f>VLOOKUP(B789,Nuclides!A:F,4,FALSE)</f>
        <v>4152</v>
      </c>
      <c r="I789" s="3" t="str">
        <f t="shared" si="76"/>
        <v>1.15h</v>
      </c>
      <c r="J789" s="3">
        <f t="shared" si="77"/>
        <v>1.6694296256260726E-4</v>
      </c>
      <c r="K789" s="3">
        <f t="shared" si="78"/>
        <v>0</v>
      </c>
      <c r="L789" s="3">
        <f t="shared" si="79"/>
        <v>0</v>
      </c>
      <c r="M789" s="3" t="str">
        <f t="shared" si="80"/>
        <v>Ag104</v>
      </c>
      <c r="N789" s="3">
        <f>0</f>
        <v>0</v>
      </c>
    </row>
    <row r="790" spans="2:14" hidden="1" x14ac:dyDescent="0.2">
      <c r="B790" s="3">
        <v>47105</v>
      </c>
      <c r="C790" s="3">
        <v>0</v>
      </c>
      <c r="D790" s="3">
        <v>0</v>
      </c>
      <c r="E790" s="3">
        <v>0</v>
      </c>
      <c r="F790" s="3">
        <f t="shared" si="75"/>
        <v>0</v>
      </c>
      <c r="G790" t="str">
        <f>VLOOKUP(B790,Nuclides!A:F,5,FALSE)</f>
        <v>Ag105</v>
      </c>
      <c r="H790">
        <f>VLOOKUP(B790,Nuclides!A:F,4,FALSE)</f>
        <v>3567456</v>
      </c>
      <c r="I790" s="3" t="str">
        <f t="shared" si="76"/>
        <v>41.29d</v>
      </c>
      <c r="J790" s="3">
        <f t="shared" si="77"/>
        <v>1.9429733136440794E-7</v>
      </c>
      <c r="K790" s="3">
        <f t="shared" si="78"/>
        <v>0</v>
      </c>
      <c r="L790" s="3">
        <f t="shared" si="79"/>
        <v>0</v>
      </c>
      <c r="M790" s="3" t="str">
        <f t="shared" si="80"/>
        <v>Ag105</v>
      </c>
      <c r="N790" s="3">
        <f>0</f>
        <v>0</v>
      </c>
    </row>
    <row r="791" spans="2:14" hidden="1" x14ac:dyDescent="0.2">
      <c r="B791" s="3">
        <v>47106</v>
      </c>
      <c r="C791" s="3">
        <v>0</v>
      </c>
      <c r="D791" s="3">
        <v>0</v>
      </c>
      <c r="E791" s="3">
        <v>0</v>
      </c>
      <c r="F791" s="3">
        <f t="shared" si="75"/>
        <v>0</v>
      </c>
      <c r="G791" t="str">
        <f>VLOOKUP(B791,Nuclides!A:F,5,FALSE)</f>
        <v>Ag106</v>
      </c>
      <c r="H791">
        <f>VLOOKUP(B791,Nuclides!A:F,4,FALSE)</f>
        <v>1437.6</v>
      </c>
      <c r="I791" s="3" t="str">
        <f t="shared" si="76"/>
        <v>23.96min</v>
      </c>
      <c r="J791" s="3">
        <f t="shared" si="77"/>
        <v>4.8215580172505934E-4</v>
      </c>
      <c r="K791" s="3">
        <f t="shared" si="78"/>
        <v>0</v>
      </c>
      <c r="L791" s="3">
        <f t="shared" si="79"/>
        <v>0</v>
      </c>
      <c r="M791" s="3" t="str">
        <f t="shared" si="80"/>
        <v>Ag106</v>
      </c>
      <c r="N791" s="3">
        <f>0</f>
        <v>0</v>
      </c>
    </row>
    <row r="792" spans="2:14" hidden="1" x14ac:dyDescent="0.2">
      <c r="B792" s="3">
        <v>47107</v>
      </c>
      <c r="C792" s="3">
        <v>0</v>
      </c>
      <c r="D792" s="3">
        <v>0</v>
      </c>
      <c r="E792" s="3">
        <v>0</v>
      </c>
      <c r="F792" s="3">
        <f t="shared" si="75"/>
        <v>0</v>
      </c>
      <c r="G792" t="str">
        <f>VLOOKUP(B792,Nuclides!A:F,5,FALSE)</f>
        <v>Ag107</v>
      </c>
      <c r="H792" t="str">
        <f>VLOOKUP(B792,Nuclides!A:F,4,FALSE)</f>
        <v>STABLE</v>
      </c>
      <c r="I792" s="3" t="str">
        <f t="shared" si="76"/>
        <v>STABLE</v>
      </c>
      <c r="J792" s="3" t="e">
        <f t="shared" si="77"/>
        <v>#VALUE!</v>
      </c>
      <c r="K792" s="3" t="e">
        <f t="shared" si="78"/>
        <v>#VALUE!</v>
      </c>
      <c r="L792" s="3" t="e">
        <f t="shared" si="79"/>
        <v>#VALUE!</v>
      </c>
      <c r="M792" s="3" t="str">
        <f t="shared" si="80"/>
        <v>Ag107</v>
      </c>
      <c r="N792" s="3">
        <f>0</f>
        <v>0</v>
      </c>
    </row>
    <row r="793" spans="2:14" hidden="1" x14ac:dyDescent="0.2">
      <c r="B793" s="3">
        <v>47108</v>
      </c>
      <c r="C793" s="3">
        <v>0</v>
      </c>
      <c r="D793" s="3">
        <v>0</v>
      </c>
      <c r="E793" s="3">
        <v>0</v>
      </c>
      <c r="F793" s="3">
        <f t="shared" si="75"/>
        <v>0</v>
      </c>
      <c r="G793" t="str">
        <f>VLOOKUP(B793,Nuclides!A:F,5,FALSE)</f>
        <v>Ag108</v>
      </c>
      <c r="H793">
        <f>VLOOKUP(B793,Nuclides!A:F,4,FALSE)</f>
        <v>142.91999999999999</v>
      </c>
      <c r="I793" s="3" t="str">
        <f t="shared" si="76"/>
        <v>2.38min</v>
      </c>
      <c r="J793" s="3">
        <f t="shared" si="77"/>
        <v>4.849896309543418E-3</v>
      </c>
      <c r="K793" s="3">
        <f t="shared" si="78"/>
        <v>0</v>
      </c>
      <c r="L793" s="3">
        <f t="shared" si="79"/>
        <v>0</v>
      </c>
      <c r="M793" s="3" t="str">
        <f t="shared" si="80"/>
        <v>Ag108</v>
      </c>
      <c r="N793" s="3">
        <f>0</f>
        <v>0</v>
      </c>
    </row>
    <row r="794" spans="2:14" hidden="1" x14ac:dyDescent="0.2">
      <c r="B794" s="3">
        <v>47109</v>
      </c>
      <c r="C794" s="3">
        <v>0</v>
      </c>
      <c r="D794" s="3">
        <v>0</v>
      </c>
      <c r="E794" s="3">
        <v>0</v>
      </c>
      <c r="F794" s="3">
        <f t="shared" si="75"/>
        <v>0</v>
      </c>
      <c r="G794" t="str">
        <f>VLOOKUP(B794,Nuclides!A:F,5,FALSE)</f>
        <v>Ag109</v>
      </c>
      <c r="H794" t="str">
        <f>VLOOKUP(B794,Nuclides!A:F,4,FALSE)</f>
        <v>STABLE</v>
      </c>
      <c r="I794" s="3" t="str">
        <f t="shared" si="76"/>
        <v>STABLE</v>
      </c>
      <c r="J794" s="3" t="e">
        <f t="shared" si="77"/>
        <v>#VALUE!</v>
      </c>
      <c r="K794" s="3" t="e">
        <f t="shared" si="78"/>
        <v>#VALUE!</v>
      </c>
      <c r="L794" s="3" t="e">
        <f t="shared" si="79"/>
        <v>#VALUE!</v>
      </c>
      <c r="M794" s="3" t="str">
        <f t="shared" si="80"/>
        <v>Ag109</v>
      </c>
      <c r="N794" s="3">
        <f>0</f>
        <v>0</v>
      </c>
    </row>
    <row r="795" spans="2:14" hidden="1" x14ac:dyDescent="0.2">
      <c r="B795" s="3">
        <v>47110</v>
      </c>
      <c r="C795" s="3">
        <v>0</v>
      </c>
      <c r="D795" s="3">
        <v>0</v>
      </c>
      <c r="E795" s="3">
        <v>0</v>
      </c>
      <c r="F795" s="3">
        <f t="shared" si="75"/>
        <v>0</v>
      </c>
      <c r="G795" t="str">
        <f>VLOOKUP(B795,Nuclides!A:F,5,FALSE)</f>
        <v>Ag110</v>
      </c>
      <c r="H795">
        <f>VLOOKUP(B795,Nuclides!A:F,4,FALSE)</f>
        <v>24.6</v>
      </c>
      <c r="I795" s="3" t="str">
        <f t="shared" si="76"/>
        <v>24.6s</v>
      </c>
      <c r="J795" s="3">
        <f t="shared" si="77"/>
        <v>2.8176714656908342E-2</v>
      </c>
      <c r="K795" s="3">
        <f t="shared" si="78"/>
        <v>0</v>
      </c>
      <c r="L795" s="3">
        <f t="shared" si="79"/>
        <v>0</v>
      </c>
      <c r="M795" s="3" t="str">
        <f t="shared" si="80"/>
        <v>Ag110</v>
      </c>
      <c r="N795" s="3">
        <f>0</f>
        <v>0</v>
      </c>
    </row>
    <row r="796" spans="2:14" hidden="1" x14ac:dyDescent="0.2">
      <c r="B796" s="3">
        <v>47111</v>
      </c>
      <c r="C796" s="3">
        <v>0</v>
      </c>
      <c r="D796" s="3">
        <v>0</v>
      </c>
      <c r="E796" s="3">
        <v>0</v>
      </c>
      <c r="F796" s="3">
        <f t="shared" si="75"/>
        <v>0</v>
      </c>
      <c r="G796" t="str">
        <f>VLOOKUP(B796,Nuclides!A:F,5,FALSE)</f>
        <v>Ag111</v>
      </c>
      <c r="H796">
        <f>VLOOKUP(B796,Nuclides!A:F,4,FALSE)</f>
        <v>643680</v>
      </c>
      <c r="I796" s="3" t="str">
        <f t="shared" si="76"/>
        <v>7.45d</v>
      </c>
      <c r="J796" s="3">
        <f t="shared" si="77"/>
        <v>1.0768505787968328E-6</v>
      </c>
      <c r="K796" s="3">
        <f t="shared" si="78"/>
        <v>0</v>
      </c>
      <c r="L796" s="3">
        <f t="shared" si="79"/>
        <v>0</v>
      </c>
      <c r="M796" s="3" t="str">
        <f t="shared" si="80"/>
        <v>Ag111</v>
      </c>
      <c r="N796" s="3">
        <f>0</f>
        <v>0</v>
      </c>
    </row>
    <row r="797" spans="2:14" hidden="1" x14ac:dyDescent="0.2">
      <c r="B797" s="3">
        <v>47112</v>
      </c>
      <c r="C797" s="3">
        <v>0</v>
      </c>
      <c r="D797" s="3">
        <v>0</v>
      </c>
      <c r="E797" s="3">
        <v>0</v>
      </c>
      <c r="F797" s="3">
        <f t="shared" si="75"/>
        <v>0</v>
      </c>
      <c r="G797" t="str">
        <f>VLOOKUP(B797,Nuclides!A:F,5,FALSE)</f>
        <v>Ag112</v>
      </c>
      <c r="H797">
        <f>VLOOKUP(B797,Nuclides!A:F,4,FALSE)</f>
        <v>11268</v>
      </c>
      <c r="I797" s="3" t="str">
        <f t="shared" si="76"/>
        <v>3.13h</v>
      </c>
      <c r="J797" s="3">
        <f t="shared" si="77"/>
        <v>6.1514659261620983E-5</v>
      </c>
      <c r="K797" s="3">
        <f t="shared" si="78"/>
        <v>0</v>
      </c>
      <c r="L797" s="3">
        <f t="shared" si="79"/>
        <v>0</v>
      </c>
      <c r="M797" s="3" t="str">
        <f t="shared" si="80"/>
        <v>Ag112</v>
      </c>
      <c r="N797" s="3">
        <f>0</f>
        <v>0</v>
      </c>
    </row>
    <row r="798" spans="2:14" hidden="1" x14ac:dyDescent="0.2">
      <c r="B798" s="3">
        <v>47113</v>
      </c>
      <c r="C798" s="3">
        <v>0</v>
      </c>
      <c r="D798" s="3">
        <v>0</v>
      </c>
      <c r="E798" s="3">
        <v>0</v>
      </c>
      <c r="F798" s="3">
        <f t="shared" si="75"/>
        <v>0</v>
      </c>
      <c r="G798" t="str">
        <f>VLOOKUP(B798,Nuclides!A:F,5,FALSE)</f>
        <v>Ag113</v>
      </c>
      <c r="H798">
        <f>VLOOKUP(B798,Nuclides!A:F,4,FALSE)</f>
        <v>19332</v>
      </c>
      <c r="I798" s="3" t="str">
        <f t="shared" si="76"/>
        <v>5.37h</v>
      </c>
      <c r="J798" s="3">
        <f t="shared" si="77"/>
        <v>3.5854913126419684E-5</v>
      </c>
      <c r="K798" s="3">
        <f t="shared" si="78"/>
        <v>0</v>
      </c>
      <c r="L798" s="3">
        <f t="shared" si="79"/>
        <v>0</v>
      </c>
      <c r="M798" s="3" t="str">
        <f t="shared" si="80"/>
        <v>Ag113</v>
      </c>
      <c r="N798" s="3">
        <f>0</f>
        <v>0</v>
      </c>
    </row>
    <row r="799" spans="2:14" hidden="1" x14ac:dyDescent="0.2">
      <c r="B799" s="3">
        <v>47114</v>
      </c>
      <c r="C799" s="3">
        <v>0</v>
      </c>
      <c r="D799" s="3">
        <v>0</v>
      </c>
      <c r="E799" s="3">
        <v>0</v>
      </c>
      <c r="F799" s="3">
        <f t="shared" si="75"/>
        <v>0</v>
      </c>
      <c r="G799" t="str">
        <f>VLOOKUP(B799,Nuclides!A:F,5,FALSE)</f>
        <v>Ag114</v>
      </c>
      <c r="H799">
        <f>VLOOKUP(B799,Nuclides!A:F,4,FALSE)</f>
        <v>4.5999999999999996</v>
      </c>
      <c r="I799" s="3" t="str">
        <f t="shared" si="76"/>
        <v>4.6s</v>
      </c>
      <c r="J799" s="3">
        <f t="shared" si="77"/>
        <v>0.15068416968694465</v>
      </c>
      <c r="K799" s="3">
        <f t="shared" si="78"/>
        <v>0</v>
      </c>
      <c r="L799" s="3">
        <f t="shared" si="79"/>
        <v>0</v>
      </c>
      <c r="M799" s="3" t="str">
        <f t="shared" si="80"/>
        <v>Ag114</v>
      </c>
      <c r="N799" s="3">
        <f>0</f>
        <v>0</v>
      </c>
    </row>
    <row r="800" spans="2:14" hidden="1" x14ac:dyDescent="0.2">
      <c r="B800" s="3">
        <v>47115</v>
      </c>
      <c r="C800" s="3">
        <v>0</v>
      </c>
      <c r="D800" s="3">
        <v>0</v>
      </c>
      <c r="E800" s="3">
        <v>0</v>
      </c>
      <c r="F800" s="3">
        <f t="shared" si="75"/>
        <v>0</v>
      </c>
      <c r="G800" t="str">
        <f>VLOOKUP(B800,Nuclides!A:F,5,FALSE)</f>
        <v>Ag115</v>
      </c>
      <c r="H800">
        <f>VLOOKUP(B800,Nuclides!A:F,4,FALSE)</f>
        <v>1200</v>
      </c>
      <c r="I800" s="3" t="str">
        <f t="shared" si="76"/>
        <v>20min</v>
      </c>
      <c r="J800" s="3">
        <f t="shared" si="77"/>
        <v>5.7762265046662107E-4</v>
      </c>
      <c r="K800" s="3">
        <f t="shared" si="78"/>
        <v>0</v>
      </c>
      <c r="L800" s="3">
        <f t="shared" si="79"/>
        <v>0</v>
      </c>
      <c r="M800" s="3" t="str">
        <f t="shared" si="80"/>
        <v>Ag115</v>
      </c>
      <c r="N800" s="3">
        <f>0</f>
        <v>0</v>
      </c>
    </row>
    <row r="801" spans="2:14" hidden="1" x14ac:dyDescent="0.2">
      <c r="B801" s="3">
        <v>47116</v>
      </c>
      <c r="C801" s="3">
        <v>0</v>
      </c>
      <c r="D801" s="3">
        <v>0</v>
      </c>
      <c r="E801" s="3">
        <v>0</v>
      </c>
      <c r="F801" s="3">
        <f t="shared" si="75"/>
        <v>0</v>
      </c>
      <c r="G801" t="str">
        <f>VLOOKUP(B801,Nuclides!A:F,5,FALSE)</f>
        <v>Ag116</v>
      </c>
      <c r="H801">
        <f>VLOOKUP(B801,Nuclides!A:F,4,FALSE)</f>
        <v>237</v>
      </c>
      <c r="I801" s="3" t="str">
        <f t="shared" si="76"/>
        <v>3.95min</v>
      </c>
      <c r="J801" s="3">
        <f t="shared" si="77"/>
        <v>2.9246716479322584E-3</v>
      </c>
      <c r="K801" s="3">
        <f t="shared" si="78"/>
        <v>0</v>
      </c>
      <c r="L801" s="3">
        <f t="shared" si="79"/>
        <v>0</v>
      </c>
      <c r="M801" s="3" t="str">
        <f t="shared" si="80"/>
        <v>Ag116</v>
      </c>
      <c r="N801" s="3">
        <f>0</f>
        <v>0</v>
      </c>
    </row>
    <row r="802" spans="2:14" hidden="1" x14ac:dyDescent="0.2">
      <c r="B802" s="3">
        <v>47117</v>
      </c>
      <c r="C802" s="3">
        <v>0</v>
      </c>
      <c r="D802" s="3">
        <v>0</v>
      </c>
      <c r="E802" s="3">
        <v>0</v>
      </c>
      <c r="F802" s="3">
        <f t="shared" si="75"/>
        <v>0</v>
      </c>
      <c r="G802" t="str">
        <f>VLOOKUP(B802,Nuclides!A:F,5,FALSE)</f>
        <v>Ag117</v>
      </c>
      <c r="H802">
        <f>VLOOKUP(B802,Nuclides!A:F,4,FALSE)</f>
        <v>72.8</v>
      </c>
      <c r="I802" s="3" t="str">
        <f t="shared" si="76"/>
        <v>1.21min</v>
      </c>
      <c r="J802" s="3">
        <f t="shared" si="77"/>
        <v>9.5212524802190286E-3</v>
      </c>
      <c r="K802" s="3">
        <f t="shared" si="78"/>
        <v>0</v>
      </c>
      <c r="L802" s="3">
        <f t="shared" si="79"/>
        <v>0</v>
      </c>
      <c r="M802" s="3" t="str">
        <f t="shared" si="80"/>
        <v>Ag117</v>
      </c>
      <c r="N802" s="3">
        <f>0</f>
        <v>0</v>
      </c>
    </row>
    <row r="803" spans="2:14" hidden="1" x14ac:dyDescent="0.2">
      <c r="B803" s="3">
        <v>47118</v>
      </c>
      <c r="C803" s="3">
        <v>0</v>
      </c>
      <c r="D803" s="3">
        <v>0</v>
      </c>
      <c r="E803" s="3">
        <v>0</v>
      </c>
      <c r="F803" s="3">
        <f t="shared" si="75"/>
        <v>0</v>
      </c>
      <c r="G803" t="str">
        <f>VLOOKUP(B803,Nuclides!A:F,5,FALSE)</f>
        <v>Ag118</v>
      </c>
      <c r="H803">
        <f>VLOOKUP(B803,Nuclides!A:F,4,FALSE)</f>
        <v>3.76</v>
      </c>
      <c r="I803" s="3" t="str">
        <f t="shared" si="76"/>
        <v>3.76s</v>
      </c>
      <c r="J803" s="3">
        <f t="shared" si="77"/>
        <v>0.18434765440424078</v>
      </c>
      <c r="K803" s="3">
        <f t="shared" si="78"/>
        <v>0</v>
      </c>
      <c r="L803" s="3">
        <f t="shared" si="79"/>
        <v>0</v>
      </c>
      <c r="M803" s="3" t="str">
        <f t="shared" si="80"/>
        <v>Ag118</v>
      </c>
      <c r="N803" s="3">
        <f>0</f>
        <v>0</v>
      </c>
    </row>
    <row r="804" spans="2:14" hidden="1" x14ac:dyDescent="0.2">
      <c r="B804" s="3">
        <v>47119</v>
      </c>
      <c r="C804" s="3">
        <v>0</v>
      </c>
      <c r="D804" s="3">
        <v>0</v>
      </c>
      <c r="E804" s="3">
        <v>0</v>
      </c>
      <c r="F804" s="3">
        <f t="shared" si="75"/>
        <v>0</v>
      </c>
      <c r="G804" t="str">
        <f>VLOOKUP(B804,Nuclides!A:F,5,FALSE)</f>
        <v>Ag119</v>
      </c>
      <c r="H804">
        <f>VLOOKUP(B804,Nuclides!A:F,4,FALSE)</f>
        <v>6</v>
      </c>
      <c r="I804" s="3" t="str">
        <f t="shared" si="76"/>
        <v>6s</v>
      </c>
      <c r="J804" s="3">
        <f t="shared" si="77"/>
        <v>0.11552453009332421</v>
      </c>
      <c r="K804" s="3">
        <f t="shared" si="78"/>
        <v>0</v>
      </c>
      <c r="L804" s="3">
        <f t="shared" si="79"/>
        <v>0</v>
      </c>
      <c r="M804" s="3" t="str">
        <f t="shared" si="80"/>
        <v>Ag119</v>
      </c>
      <c r="N804" s="3">
        <f>0</f>
        <v>0</v>
      </c>
    </row>
    <row r="805" spans="2:14" hidden="1" x14ac:dyDescent="0.2">
      <c r="B805" s="3">
        <v>47120</v>
      </c>
      <c r="C805" s="3">
        <v>0</v>
      </c>
      <c r="D805" s="3">
        <v>0</v>
      </c>
      <c r="E805" s="3">
        <v>0</v>
      </c>
      <c r="F805" s="3">
        <f t="shared" si="75"/>
        <v>0</v>
      </c>
      <c r="G805" t="str">
        <f>VLOOKUP(B805,Nuclides!A:F,5,FALSE)</f>
        <v>Ag120</v>
      </c>
      <c r="H805">
        <f>VLOOKUP(B805,Nuclides!A:F,4,FALSE)</f>
        <v>1.23</v>
      </c>
      <c r="I805" s="3" t="str">
        <f t="shared" si="76"/>
        <v>1.23s</v>
      </c>
      <c r="J805" s="3">
        <f t="shared" si="77"/>
        <v>0.56353429313816694</v>
      </c>
      <c r="K805" s="3">
        <f t="shared" si="78"/>
        <v>0</v>
      </c>
      <c r="L805" s="3">
        <f t="shared" si="79"/>
        <v>0</v>
      </c>
      <c r="M805" s="3" t="str">
        <f t="shared" si="80"/>
        <v>Ag120</v>
      </c>
      <c r="N805" s="3">
        <f>0</f>
        <v>0</v>
      </c>
    </row>
    <row r="806" spans="2:14" hidden="1" x14ac:dyDescent="0.2">
      <c r="B806" s="3">
        <v>47121</v>
      </c>
      <c r="C806" s="3">
        <v>0</v>
      </c>
      <c r="D806" s="3">
        <v>0</v>
      </c>
      <c r="E806" s="3">
        <v>0</v>
      </c>
      <c r="F806" s="3">
        <f t="shared" si="75"/>
        <v>0</v>
      </c>
      <c r="G806" t="str">
        <f>VLOOKUP(B806,Nuclides!A:F,5,FALSE)</f>
        <v>Ag121</v>
      </c>
      <c r="H806">
        <f>VLOOKUP(B806,Nuclides!A:F,4,FALSE)</f>
        <v>0.78</v>
      </c>
      <c r="I806" s="3" t="str">
        <f t="shared" si="76"/>
        <v>0.78s</v>
      </c>
      <c r="J806" s="3">
        <f t="shared" si="77"/>
        <v>0.88865023148710931</v>
      </c>
      <c r="K806" s="3">
        <f t="shared" si="78"/>
        <v>0</v>
      </c>
      <c r="L806" s="3">
        <f t="shared" si="79"/>
        <v>0</v>
      </c>
      <c r="M806" s="3" t="str">
        <f t="shared" si="80"/>
        <v>Ag121</v>
      </c>
      <c r="N806" s="3">
        <f>0</f>
        <v>0</v>
      </c>
    </row>
    <row r="807" spans="2:14" hidden="1" x14ac:dyDescent="0.2">
      <c r="B807" s="3">
        <v>47122</v>
      </c>
      <c r="C807" s="3">
        <v>0</v>
      </c>
      <c r="D807" s="3">
        <v>0</v>
      </c>
      <c r="E807" s="3">
        <v>0</v>
      </c>
      <c r="F807" s="3">
        <f t="shared" si="75"/>
        <v>0</v>
      </c>
      <c r="G807" t="str">
        <f>VLOOKUP(B807,Nuclides!A:F,5,FALSE)</f>
        <v>Ag122</v>
      </c>
      <c r="H807">
        <f>VLOOKUP(B807,Nuclides!A:F,4,FALSE)</f>
        <v>0.52900000000000003</v>
      </c>
      <c r="I807" s="3" t="str">
        <f t="shared" si="76"/>
        <v>0.529s</v>
      </c>
      <c r="J807" s="3">
        <f t="shared" si="77"/>
        <v>1.3102971277125619</v>
      </c>
      <c r="K807" s="3">
        <f t="shared" si="78"/>
        <v>0</v>
      </c>
      <c r="L807" s="3">
        <f t="shared" si="79"/>
        <v>0</v>
      </c>
      <c r="M807" s="3" t="str">
        <f t="shared" si="80"/>
        <v>Ag122</v>
      </c>
      <c r="N807" s="3">
        <f>0</f>
        <v>0</v>
      </c>
    </row>
    <row r="808" spans="2:14" hidden="1" x14ac:dyDescent="0.2">
      <c r="B808" s="3">
        <v>47123</v>
      </c>
      <c r="C808" s="3">
        <v>0</v>
      </c>
      <c r="D808" s="3">
        <v>0</v>
      </c>
      <c r="E808" s="3">
        <v>0</v>
      </c>
      <c r="F808" s="3">
        <f t="shared" si="75"/>
        <v>0</v>
      </c>
      <c r="G808" t="str">
        <f>VLOOKUP(B808,Nuclides!A:F,5,FALSE)</f>
        <v>Ag123</v>
      </c>
      <c r="H808">
        <f>VLOOKUP(B808,Nuclides!A:F,4,FALSE)</f>
        <v>0.3</v>
      </c>
      <c r="I808" s="3" t="str">
        <f t="shared" si="76"/>
        <v>0.3s</v>
      </c>
      <c r="J808" s="3">
        <f t="shared" si="77"/>
        <v>2.3104906018664844</v>
      </c>
      <c r="K808" s="3">
        <f t="shared" si="78"/>
        <v>0</v>
      </c>
      <c r="L808" s="3">
        <f t="shared" si="79"/>
        <v>0</v>
      </c>
      <c r="M808" s="3" t="str">
        <f t="shared" si="80"/>
        <v>Ag123</v>
      </c>
      <c r="N808" s="3">
        <f>0</f>
        <v>0</v>
      </c>
    </row>
    <row r="809" spans="2:14" hidden="1" x14ac:dyDescent="0.2">
      <c r="B809" s="3">
        <v>48097</v>
      </c>
      <c r="C809" s="3">
        <v>0</v>
      </c>
      <c r="D809" s="3">
        <v>0</v>
      </c>
      <c r="E809" s="3">
        <v>0</v>
      </c>
      <c r="F809" s="3">
        <f t="shared" si="75"/>
        <v>0</v>
      </c>
      <c r="G809" t="str">
        <f>VLOOKUP(B809,Nuclides!A:F,5,FALSE)</f>
        <v>Cd97</v>
      </c>
      <c r="H809">
        <f>VLOOKUP(B809,Nuclides!A:F,4,FALSE)</f>
        <v>1.1000000000000001</v>
      </c>
      <c r="I809" s="3" t="str">
        <f t="shared" si="76"/>
        <v>1.1s</v>
      </c>
      <c r="J809" s="3">
        <f t="shared" si="77"/>
        <v>0.63013380050904111</v>
      </c>
      <c r="K809" s="3">
        <f t="shared" si="78"/>
        <v>0</v>
      </c>
      <c r="L809" s="3">
        <f t="shared" si="79"/>
        <v>0</v>
      </c>
      <c r="M809" s="3" t="str">
        <f t="shared" si="80"/>
        <v>Cd97</v>
      </c>
      <c r="N809" s="3">
        <f>0</f>
        <v>0</v>
      </c>
    </row>
    <row r="810" spans="2:14" hidden="1" x14ac:dyDescent="0.2">
      <c r="B810" s="3">
        <v>48098</v>
      </c>
      <c r="C810" s="3">
        <v>0</v>
      </c>
      <c r="D810" s="3">
        <v>0</v>
      </c>
      <c r="E810" s="3">
        <v>0</v>
      </c>
      <c r="F810" s="3">
        <f t="shared" si="75"/>
        <v>0</v>
      </c>
      <c r="G810" t="str">
        <f>VLOOKUP(B810,Nuclides!A:F,5,FALSE)</f>
        <v>Cd98</v>
      </c>
      <c r="H810">
        <f>VLOOKUP(B810,Nuclides!A:F,4,FALSE)</f>
        <v>9.1999999999999993</v>
      </c>
      <c r="I810" s="3" t="str">
        <f t="shared" si="76"/>
        <v>9.2s</v>
      </c>
      <c r="J810" s="3">
        <f t="shared" si="77"/>
        <v>7.5342084843472323E-2</v>
      </c>
      <c r="K810" s="3">
        <f t="shared" si="78"/>
        <v>0</v>
      </c>
      <c r="L810" s="3">
        <f t="shared" si="79"/>
        <v>0</v>
      </c>
      <c r="M810" s="3" t="str">
        <f t="shared" si="80"/>
        <v>Cd98</v>
      </c>
      <c r="N810" s="3">
        <f>0</f>
        <v>0</v>
      </c>
    </row>
    <row r="811" spans="2:14" hidden="1" x14ac:dyDescent="0.2">
      <c r="B811" s="3">
        <v>48099</v>
      </c>
      <c r="C811" s="3">
        <v>0</v>
      </c>
      <c r="D811" s="3">
        <v>0</v>
      </c>
      <c r="E811" s="3">
        <v>0</v>
      </c>
      <c r="F811" s="3">
        <f t="shared" si="75"/>
        <v>0</v>
      </c>
      <c r="G811" t="str">
        <f>VLOOKUP(B811,Nuclides!A:F,5,FALSE)</f>
        <v>Cd99</v>
      </c>
      <c r="H811">
        <f>VLOOKUP(B811,Nuclides!A:F,4,FALSE)</f>
        <v>16</v>
      </c>
      <c r="I811" s="3" t="str">
        <f t="shared" si="76"/>
        <v>16s</v>
      </c>
      <c r="J811" s="3">
        <f t="shared" si="77"/>
        <v>4.332169878499658E-2</v>
      </c>
      <c r="K811" s="3">
        <f t="shared" si="78"/>
        <v>0</v>
      </c>
      <c r="L811" s="3">
        <f t="shared" si="79"/>
        <v>0</v>
      </c>
      <c r="M811" s="3" t="str">
        <f t="shared" si="80"/>
        <v>Cd99</v>
      </c>
      <c r="N811" s="3">
        <f>0</f>
        <v>0</v>
      </c>
    </row>
    <row r="812" spans="2:14" hidden="1" x14ac:dyDescent="0.2">
      <c r="B812" s="3">
        <v>48100</v>
      </c>
      <c r="C812" s="3">
        <v>0</v>
      </c>
      <c r="D812" s="3">
        <v>0</v>
      </c>
      <c r="E812" s="3">
        <v>0</v>
      </c>
      <c r="F812" s="3">
        <f t="shared" si="75"/>
        <v>0</v>
      </c>
      <c r="G812" t="str">
        <f>VLOOKUP(B812,Nuclides!A:F,5,FALSE)</f>
        <v>Cd100</v>
      </c>
      <c r="H812">
        <f>VLOOKUP(B812,Nuclides!A:F,4,FALSE)</f>
        <v>49.1</v>
      </c>
      <c r="I812" s="3" t="str">
        <f t="shared" si="76"/>
        <v>49.1s</v>
      </c>
      <c r="J812" s="3">
        <f t="shared" si="77"/>
        <v>1.4117050520569149E-2</v>
      </c>
      <c r="K812" s="3">
        <f t="shared" si="78"/>
        <v>0</v>
      </c>
      <c r="L812" s="3">
        <f t="shared" si="79"/>
        <v>0</v>
      </c>
      <c r="M812" s="3" t="str">
        <f t="shared" si="80"/>
        <v>Cd100</v>
      </c>
      <c r="N812" s="3">
        <f>0</f>
        <v>0</v>
      </c>
    </row>
    <row r="813" spans="2:14" hidden="1" x14ac:dyDescent="0.2">
      <c r="B813" s="3">
        <v>48101</v>
      </c>
      <c r="C813" s="3">
        <v>0</v>
      </c>
      <c r="D813" s="3">
        <v>0</v>
      </c>
      <c r="E813" s="3">
        <v>0</v>
      </c>
      <c r="F813" s="3">
        <f t="shared" si="75"/>
        <v>0</v>
      </c>
      <c r="G813" t="str">
        <f>VLOOKUP(B813,Nuclides!A:F,5,FALSE)</f>
        <v>Cd101</v>
      </c>
      <c r="H813">
        <f>VLOOKUP(B813,Nuclides!A:F,4,FALSE)</f>
        <v>81.599999999999994</v>
      </c>
      <c r="I813" s="3" t="str">
        <f t="shared" si="76"/>
        <v>1.36min</v>
      </c>
      <c r="J813" s="3">
        <f t="shared" si="77"/>
        <v>8.494450742156193E-3</v>
      </c>
      <c r="K813" s="3">
        <f t="shared" si="78"/>
        <v>0</v>
      </c>
      <c r="L813" s="3">
        <f t="shared" si="79"/>
        <v>0</v>
      </c>
      <c r="M813" s="3" t="str">
        <f t="shared" si="80"/>
        <v>Cd101</v>
      </c>
      <c r="N813" s="3">
        <f>0</f>
        <v>0</v>
      </c>
    </row>
    <row r="814" spans="2:14" hidden="1" x14ac:dyDescent="0.2">
      <c r="B814" s="3">
        <v>48102</v>
      </c>
      <c r="C814" s="3">
        <v>0</v>
      </c>
      <c r="D814" s="3">
        <v>0</v>
      </c>
      <c r="E814" s="3">
        <v>0</v>
      </c>
      <c r="F814" s="3">
        <f t="shared" si="75"/>
        <v>0</v>
      </c>
      <c r="G814" t="str">
        <f>VLOOKUP(B814,Nuclides!A:F,5,FALSE)</f>
        <v>Cd102</v>
      </c>
      <c r="H814">
        <f>VLOOKUP(B814,Nuclides!A:F,4,FALSE)</f>
        <v>330</v>
      </c>
      <c r="I814" s="3" t="str">
        <f t="shared" si="76"/>
        <v>5.5min</v>
      </c>
      <c r="J814" s="3">
        <f t="shared" si="77"/>
        <v>2.1004460016968039E-3</v>
      </c>
      <c r="K814" s="3">
        <f t="shared" si="78"/>
        <v>0</v>
      </c>
      <c r="L814" s="3">
        <f t="shared" si="79"/>
        <v>0</v>
      </c>
      <c r="M814" s="3" t="str">
        <f t="shared" si="80"/>
        <v>Cd102</v>
      </c>
      <c r="N814" s="3">
        <f>0</f>
        <v>0</v>
      </c>
    </row>
    <row r="815" spans="2:14" hidden="1" x14ac:dyDescent="0.2">
      <c r="B815" s="3">
        <v>48103</v>
      </c>
      <c r="C815" s="3">
        <v>0</v>
      </c>
      <c r="D815" s="3">
        <v>0</v>
      </c>
      <c r="E815" s="3">
        <v>0</v>
      </c>
      <c r="F815" s="3">
        <f t="shared" si="75"/>
        <v>0</v>
      </c>
      <c r="G815" t="str">
        <f>VLOOKUP(B815,Nuclides!A:F,5,FALSE)</f>
        <v>Cd103</v>
      </c>
      <c r="H815">
        <f>VLOOKUP(B815,Nuclides!A:F,4,FALSE)</f>
        <v>438</v>
      </c>
      <c r="I815" s="3" t="str">
        <f t="shared" si="76"/>
        <v>7.3min</v>
      </c>
      <c r="J815" s="3">
        <f t="shared" si="77"/>
        <v>1.582527809497592E-3</v>
      </c>
      <c r="K815" s="3">
        <f t="shared" si="78"/>
        <v>0</v>
      </c>
      <c r="L815" s="3">
        <f t="shared" si="79"/>
        <v>0</v>
      </c>
      <c r="M815" s="3" t="str">
        <f t="shared" si="80"/>
        <v>Cd103</v>
      </c>
      <c r="N815" s="3">
        <f>0</f>
        <v>0</v>
      </c>
    </row>
    <row r="816" spans="2:14" hidden="1" x14ac:dyDescent="0.2">
      <c r="B816" s="3">
        <v>48104</v>
      </c>
      <c r="C816" s="3">
        <v>0</v>
      </c>
      <c r="D816" s="3">
        <v>0</v>
      </c>
      <c r="E816" s="3">
        <v>0</v>
      </c>
      <c r="F816" s="3">
        <f t="shared" si="75"/>
        <v>0</v>
      </c>
      <c r="G816" t="str">
        <f>VLOOKUP(B816,Nuclides!A:F,5,FALSE)</f>
        <v>Cd104</v>
      </c>
      <c r="H816">
        <f>VLOOKUP(B816,Nuclides!A:F,4,FALSE)</f>
        <v>3462</v>
      </c>
      <c r="I816" s="3" t="str">
        <f t="shared" si="76"/>
        <v>57.7min</v>
      </c>
      <c r="J816" s="3">
        <f t="shared" si="77"/>
        <v>2.002158233853106E-4</v>
      </c>
      <c r="K816" s="3">
        <f t="shared" si="78"/>
        <v>0</v>
      </c>
      <c r="L816" s="3">
        <f t="shared" si="79"/>
        <v>0</v>
      </c>
      <c r="M816" s="3" t="str">
        <f t="shared" si="80"/>
        <v>Cd104</v>
      </c>
      <c r="N816" s="3">
        <f>0</f>
        <v>0</v>
      </c>
    </row>
    <row r="817" spans="2:14" hidden="1" x14ac:dyDescent="0.2">
      <c r="B817" s="3">
        <v>48105</v>
      </c>
      <c r="C817" s="3">
        <v>0</v>
      </c>
      <c r="D817" s="3">
        <v>0</v>
      </c>
      <c r="E817" s="3">
        <v>0</v>
      </c>
      <c r="F817" s="3">
        <f t="shared" si="75"/>
        <v>0</v>
      </c>
      <c r="G817" t="str">
        <f>VLOOKUP(B817,Nuclides!A:F,5,FALSE)</f>
        <v>Cd105</v>
      </c>
      <c r="H817">
        <f>VLOOKUP(B817,Nuclides!A:F,4,FALSE)</f>
        <v>3330</v>
      </c>
      <c r="I817" s="3" t="str">
        <f t="shared" si="76"/>
        <v>55.5min</v>
      </c>
      <c r="J817" s="3">
        <f t="shared" si="77"/>
        <v>2.0815230647445806E-4</v>
      </c>
      <c r="K817" s="3">
        <f t="shared" si="78"/>
        <v>0</v>
      </c>
      <c r="L817" s="3">
        <f t="shared" si="79"/>
        <v>0</v>
      </c>
      <c r="M817" s="3" t="str">
        <f t="shared" si="80"/>
        <v>Cd105</v>
      </c>
      <c r="N817" s="3">
        <f>0</f>
        <v>0</v>
      </c>
    </row>
    <row r="818" spans="2:14" hidden="1" x14ac:dyDescent="0.2">
      <c r="B818" s="3">
        <v>48106</v>
      </c>
      <c r="C818" s="3">
        <v>0</v>
      </c>
      <c r="D818" s="3">
        <v>0</v>
      </c>
      <c r="E818" s="3">
        <v>0</v>
      </c>
      <c r="F818" s="3">
        <f t="shared" si="75"/>
        <v>0</v>
      </c>
      <c r="G818" t="str">
        <f>VLOOKUP(B818,Nuclides!A:F,5,FALSE)</f>
        <v>Cd106</v>
      </c>
      <c r="H818">
        <f>VLOOKUP(B818,Nuclides!A:F,4,FALSE)</f>
        <v>1.1360736E+28</v>
      </c>
      <c r="I818" s="3" t="str">
        <f t="shared" si="76"/>
        <v>3.60246575342466E+20y</v>
      </c>
      <c r="J818" s="3">
        <f t="shared" si="77"/>
        <v>6.1012524237861461E-29</v>
      </c>
      <c r="K818" s="3">
        <f t="shared" si="78"/>
        <v>0</v>
      </c>
      <c r="L818" s="3">
        <f t="shared" si="79"/>
        <v>0</v>
      </c>
      <c r="M818" s="3" t="str">
        <f t="shared" si="80"/>
        <v>Cd106</v>
      </c>
      <c r="N818" s="3">
        <f>0</f>
        <v>0</v>
      </c>
    </row>
    <row r="819" spans="2:14" hidden="1" x14ac:dyDescent="0.2">
      <c r="B819" s="3">
        <v>48107</v>
      </c>
      <c r="C819" s="3">
        <v>0</v>
      </c>
      <c r="D819" s="3">
        <v>0</v>
      </c>
      <c r="E819" s="3">
        <v>0</v>
      </c>
      <c r="F819" s="3">
        <f t="shared" si="75"/>
        <v>0</v>
      </c>
      <c r="G819" t="str">
        <f>VLOOKUP(B819,Nuclides!A:F,5,FALSE)</f>
        <v>Cd107</v>
      </c>
      <c r="H819">
        <f>VLOOKUP(B819,Nuclides!A:F,4,FALSE)</f>
        <v>23400</v>
      </c>
      <c r="I819" s="3" t="str">
        <f t="shared" si="76"/>
        <v>6.5h</v>
      </c>
      <c r="J819" s="3">
        <f t="shared" si="77"/>
        <v>2.9621674382903646E-5</v>
      </c>
      <c r="K819" s="3">
        <f t="shared" si="78"/>
        <v>0</v>
      </c>
      <c r="L819" s="3">
        <f t="shared" si="79"/>
        <v>0</v>
      </c>
      <c r="M819" s="3" t="str">
        <f t="shared" si="80"/>
        <v>Cd107</v>
      </c>
      <c r="N819" s="3">
        <f>0</f>
        <v>0</v>
      </c>
    </row>
    <row r="820" spans="2:14" hidden="1" x14ac:dyDescent="0.2">
      <c r="B820" s="3">
        <v>48108</v>
      </c>
      <c r="C820" s="3">
        <v>0</v>
      </c>
      <c r="D820" s="3">
        <v>0</v>
      </c>
      <c r="E820" s="3">
        <v>0</v>
      </c>
      <c r="F820" s="3">
        <f t="shared" si="75"/>
        <v>0</v>
      </c>
      <c r="G820" t="str">
        <f>VLOOKUP(B820,Nuclides!A:F,5,FALSE)</f>
        <v>Cd108</v>
      </c>
      <c r="H820">
        <f>VLOOKUP(B820,Nuclides!A:F,4,FALSE)</f>
        <v>5.9959439999999997E+25</v>
      </c>
      <c r="I820" s="3" t="str">
        <f t="shared" si="76"/>
        <v>1901301369863010000y</v>
      </c>
      <c r="J820" s="3">
        <f t="shared" si="77"/>
        <v>1.1560267750331646E-26</v>
      </c>
      <c r="K820" s="3">
        <f t="shared" si="78"/>
        <v>0</v>
      </c>
      <c r="L820" s="3">
        <f t="shared" si="79"/>
        <v>0</v>
      </c>
      <c r="M820" s="3" t="str">
        <f t="shared" si="80"/>
        <v>Cd108</v>
      </c>
      <c r="N820" s="3">
        <f>0</f>
        <v>0</v>
      </c>
    </row>
    <row r="821" spans="2:14" hidden="1" x14ac:dyDescent="0.2">
      <c r="B821" s="3">
        <v>48109</v>
      </c>
      <c r="C821" s="3">
        <v>0</v>
      </c>
      <c r="D821" s="3">
        <v>0</v>
      </c>
      <c r="E821" s="3">
        <v>0</v>
      </c>
      <c r="F821" s="3">
        <f t="shared" si="75"/>
        <v>0</v>
      </c>
      <c r="G821" t="str">
        <f>VLOOKUP(B821,Nuclides!A:F,5,FALSE)</f>
        <v>Cd109</v>
      </c>
      <c r="H821">
        <f>VLOOKUP(B821,Nuclides!A:F,4,FALSE)</f>
        <v>39864960</v>
      </c>
      <c r="I821" s="3" t="str">
        <f t="shared" si="76"/>
        <v>1.26y</v>
      </c>
      <c r="J821" s="3">
        <f t="shared" si="77"/>
        <v>1.7387379306537502E-8</v>
      </c>
      <c r="K821" s="3">
        <f t="shared" si="78"/>
        <v>0</v>
      </c>
      <c r="L821" s="3">
        <f t="shared" si="79"/>
        <v>0</v>
      </c>
      <c r="M821" s="3" t="str">
        <f t="shared" si="80"/>
        <v>Cd109</v>
      </c>
      <c r="N821" s="3">
        <f>0</f>
        <v>0</v>
      </c>
    </row>
    <row r="822" spans="2:14" hidden="1" x14ac:dyDescent="0.2">
      <c r="B822" s="3">
        <v>48110</v>
      </c>
      <c r="C822" s="3">
        <v>0</v>
      </c>
      <c r="D822" s="3">
        <v>0</v>
      </c>
      <c r="E822" s="3">
        <v>0</v>
      </c>
      <c r="F822" s="3">
        <f t="shared" si="75"/>
        <v>0</v>
      </c>
      <c r="G822" t="str">
        <f>VLOOKUP(B822,Nuclides!A:F,5,FALSE)</f>
        <v>Cd110</v>
      </c>
      <c r="H822" t="str">
        <f>VLOOKUP(B822,Nuclides!A:F,4,FALSE)</f>
        <v>STABLE</v>
      </c>
      <c r="I822" s="3" t="str">
        <f t="shared" si="76"/>
        <v>STABLE</v>
      </c>
      <c r="J822" s="3" t="e">
        <f t="shared" si="77"/>
        <v>#VALUE!</v>
      </c>
      <c r="K822" s="3" t="e">
        <f t="shared" si="78"/>
        <v>#VALUE!</v>
      </c>
      <c r="L822" s="3" t="e">
        <f t="shared" si="79"/>
        <v>#VALUE!</v>
      </c>
      <c r="M822" s="3" t="str">
        <f t="shared" si="80"/>
        <v>Cd110</v>
      </c>
      <c r="N822" s="3">
        <f>0</f>
        <v>0</v>
      </c>
    </row>
    <row r="823" spans="2:14" hidden="1" x14ac:dyDescent="0.2">
      <c r="B823" s="3">
        <v>48111</v>
      </c>
      <c r="C823" s="3">
        <v>0</v>
      </c>
      <c r="D823" s="3">
        <v>0</v>
      </c>
      <c r="E823" s="3">
        <v>0</v>
      </c>
      <c r="F823" s="3">
        <f t="shared" si="75"/>
        <v>0</v>
      </c>
      <c r="G823" t="str">
        <f>VLOOKUP(B823,Nuclides!A:F,5,FALSE)</f>
        <v>Cd111</v>
      </c>
      <c r="H823" t="str">
        <f>VLOOKUP(B823,Nuclides!A:F,4,FALSE)</f>
        <v>STABLE</v>
      </c>
      <c r="I823" s="3" t="str">
        <f t="shared" si="76"/>
        <v>STABLE</v>
      </c>
      <c r="J823" s="3" t="e">
        <f t="shared" si="77"/>
        <v>#VALUE!</v>
      </c>
      <c r="K823" s="3" t="e">
        <f t="shared" si="78"/>
        <v>#VALUE!</v>
      </c>
      <c r="L823" s="3" t="e">
        <f t="shared" si="79"/>
        <v>#VALUE!</v>
      </c>
      <c r="M823" s="3" t="str">
        <f t="shared" si="80"/>
        <v>Cd111</v>
      </c>
      <c r="N823" s="3">
        <f>0</f>
        <v>0</v>
      </c>
    </row>
    <row r="824" spans="2:14" hidden="1" x14ac:dyDescent="0.2">
      <c r="B824" s="3">
        <v>48112</v>
      </c>
      <c r="C824" s="3">
        <v>0</v>
      </c>
      <c r="D824" s="3">
        <v>0</v>
      </c>
      <c r="E824" s="3">
        <v>0</v>
      </c>
      <c r="F824" s="3">
        <f t="shared" si="75"/>
        <v>0</v>
      </c>
      <c r="G824" t="str">
        <f>VLOOKUP(B824,Nuclides!A:F,5,FALSE)</f>
        <v>Cd112</v>
      </c>
      <c r="H824" t="str">
        <f>VLOOKUP(B824,Nuclides!A:F,4,FALSE)</f>
        <v>STABLE</v>
      </c>
      <c r="I824" s="3" t="str">
        <f t="shared" si="76"/>
        <v>STABLE</v>
      </c>
      <c r="J824" s="3" t="e">
        <f t="shared" si="77"/>
        <v>#VALUE!</v>
      </c>
      <c r="K824" s="3" t="e">
        <f t="shared" si="78"/>
        <v>#VALUE!</v>
      </c>
      <c r="L824" s="3" t="e">
        <f t="shared" si="79"/>
        <v>#VALUE!</v>
      </c>
      <c r="M824" s="3" t="str">
        <f t="shared" si="80"/>
        <v>Cd112</v>
      </c>
      <c r="N824" s="3">
        <f>0</f>
        <v>0</v>
      </c>
    </row>
    <row r="825" spans="2:14" hidden="1" x14ac:dyDescent="0.2">
      <c r="B825" s="3">
        <v>48113</v>
      </c>
      <c r="C825" s="3">
        <v>0</v>
      </c>
      <c r="D825" s="3">
        <v>0</v>
      </c>
      <c r="E825" s="3">
        <v>0</v>
      </c>
      <c r="F825" s="3">
        <f t="shared" si="75"/>
        <v>0</v>
      </c>
      <c r="G825" t="str">
        <f>VLOOKUP(B825,Nuclides!A:F,5,FALSE)</f>
        <v>Cd113</v>
      </c>
      <c r="H825">
        <f>VLOOKUP(B825,Nuclides!A:F,4,FALSE)</f>
        <v>2.5246080000000001E+23</v>
      </c>
      <c r="I825" s="3" t="str">
        <f t="shared" si="76"/>
        <v>8005479452054790y</v>
      </c>
      <c r="J825" s="3">
        <f t="shared" si="77"/>
        <v>2.7455635907037657E-24</v>
      </c>
      <c r="K825" s="3">
        <f t="shared" si="78"/>
        <v>0</v>
      </c>
      <c r="L825" s="3">
        <f t="shared" si="79"/>
        <v>0</v>
      </c>
      <c r="M825" s="3" t="str">
        <f t="shared" si="80"/>
        <v>Cd113</v>
      </c>
      <c r="N825" s="3">
        <f>0</f>
        <v>0</v>
      </c>
    </row>
    <row r="826" spans="2:14" hidden="1" x14ac:dyDescent="0.2">
      <c r="B826" s="3">
        <v>48114</v>
      </c>
      <c r="C826" s="3">
        <v>0</v>
      </c>
      <c r="D826" s="3">
        <v>0</v>
      </c>
      <c r="E826" s="3">
        <v>0</v>
      </c>
      <c r="F826" s="3">
        <f t="shared" si="75"/>
        <v>0</v>
      </c>
      <c r="G826" t="str">
        <f>VLOOKUP(B826,Nuclides!A:F,5,FALSE)</f>
        <v>Cd114</v>
      </c>
      <c r="H826">
        <f>VLOOKUP(B826,Nuclides!A:F,4,FALSE)</f>
        <v>6.627096E+25</v>
      </c>
      <c r="I826" s="3" t="str">
        <f t="shared" si="76"/>
        <v>2101438356164380000y</v>
      </c>
      <c r="J826" s="3">
        <f t="shared" si="77"/>
        <v>1.045928986934768E-26</v>
      </c>
      <c r="K826" s="3">
        <f t="shared" si="78"/>
        <v>0</v>
      </c>
      <c r="L826" s="3">
        <f t="shared" si="79"/>
        <v>0</v>
      </c>
      <c r="M826" s="3" t="str">
        <f t="shared" si="80"/>
        <v>Cd114</v>
      </c>
      <c r="N826" s="3">
        <f>0</f>
        <v>0</v>
      </c>
    </row>
    <row r="827" spans="2:14" hidden="1" x14ac:dyDescent="0.2">
      <c r="B827" s="3">
        <v>48115</v>
      </c>
      <c r="C827" s="3">
        <v>0</v>
      </c>
      <c r="D827" s="3">
        <v>0</v>
      </c>
      <c r="E827" s="3">
        <v>0</v>
      </c>
      <c r="F827" s="3">
        <f t="shared" si="75"/>
        <v>0</v>
      </c>
      <c r="G827" t="str">
        <f>VLOOKUP(B827,Nuclides!A:F,5,FALSE)</f>
        <v>Cd115</v>
      </c>
      <c r="H827">
        <f>VLOOKUP(B827,Nuclides!A:F,4,FALSE)</f>
        <v>192456</v>
      </c>
      <c r="I827" s="3" t="str">
        <f t="shared" si="76"/>
        <v>2.23d</v>
      </c>
      <c r="J827" s="3">
        <f t="shared" si="77"/>
        <v>3.6015877944046708E-6</v>
      </c>
      <c r="K827" s="3">
        <f t="shared" si="78"/>
        <v>0</v>
      </c>
      <c r="L827" s="3">
        <f t="shared" si="79"/>
        <v>0</v>
      </c>
      <c r="M827" s="3" t="str">
        <f t="shared" si="80"/>
        <v>Cd115</v>
      </c>
      <c r="N827" s="3">
        <f>0</f>
        <v>0</v>
      </c>
    </row>
    <row r="828" spans="2:14" hidden="1" x14ac:dyDescent="0.2">
      <c r="B828" s="3">
        <v>48116</v>
      </c>
      <c r="C828" s="3">
        <v>0</v>
      </c>
      <c r="D828" s="3">
        <v>0</v>
      </c>
      <c r="E828" s="3">
        <v>0</v>
      </c>
      <c r="F828" s="3">
        <f t="shared" si="75"/>
        <v>0</v>
      </c>
      <c r="G828" t="str">
        <f>VLOOKUP(B828,Nuclides!A:F,5,FALSE)</f>
        <v>Cd116</v>
      </c>
      <c r="H828">
        <f>VLOOKUP(B828,Nuclides!A:F,4,FALSE)</f>
        <v>1.0414008E+27</v>
      </c>
      <c r="I828" s="3" t="str">
        <f t="shared" si="76"/>
        <v>33022602739726000000y</v>
      </c>
      <c r="J828" s="3">
        <f t="shared" si="77"/>
        <v>6.6559117350394328E-28</v>
      </c>
      <c r="K828" s="3">
        <f t="shared" si="78"/>
        <v>0</v>
      </c>
      <c r="L828" s="3">
        <f t="shared" si="79"/>
        <v>0</v>
      </c>
      <c r="M828" s="3" t="str">
        <f t="shared" si="80"/>
        <v>Cd116</v>
      </c>
      <c r="N828" s="3">
        <f>0</f>
        <v>0</v>
      </c>
    </row>
    <row r="829" spans="2:14" hidden="1" x14ac:dyDescent="0.2">
      <c r="B829" s="3">
        <v>48117</v>
      </c>
      <c r="C829" s="3">
        <v>0</v>
      </c>
      <c r="D829" s="3">
        <v>0</v>
      </c>
      <c r="E829" s="3">
        <v>0</v>
      </c>
      <c r="F829" s="3">
        <f t="shared" si="75"/>
        <v>0</v>
      </c>
      <c r="G829" t="str">
        <f>VLOOKUP(B829,Nuclides!A:F,5,FALSE)</f>
        <v>Cd117</v>
      </c>
      <c r="H829">
        <f>VLOOKUP(B829,Nuclides!A:F,4,FALSE)</f>
        <v>8964</v>
      </c>
      <c r="I829" s="3" t="str">
        <f t="shared" si="76"/>
        <v>2.49h</v>
      </c>
      <c r="J829" s="3">
        <f t="shared" si="77"/>
        <v>7.7325656019627993E-5</v>
      </c>
      <c r="K829" s="3">
        <f t="shared" si="78"/>
        <v>0</v>
      </c>
      <c r="L829" s="3">
        <f t="shared" si="79"/>
        <v>0</v>
      </c>
      <c r="M829" s="3" t="str">
        <f t="shared" si="80"/>
        <v>Cd117</v>
      </c>
      <c r="N829" s="3">
        <f>0</f>
        <v>0</v>
      </c>
    </row>
    <row r="830" spans="2:14" hidden="1" x14ac:dyDescent="0.2">
      <c r="B830" s="3">
        <v>48118</v>
      </c>
      <c r="C830" s="3">
        <v>0</v>
      </c>
      <c r="D830" s="3">
        <v>0</v>
      </c>
      <c r="E830" s="3">
        <v>0</v>
      </c>
      <c r="F830" s="3">
        <f t="shared" si="75"/>
        <v>0</v>
      </c>
      <c r="G830" t="str">
        <f>VLOOKUP(B830,Nuclides!A:F,5,FALSE)</f>
        <v>Cd118</v>
      </c>
      <c r="H830">
        <f>VLOOKUP(B830,Nuclides!A:F,4,FALSE)</f>
        <v>3018</v>
      </c>
      <c r="I830" s="3" t="str">
        <f t="shared" si="76"/>
        <v>50.3min</v>
      </c>
      <c r="J830" s="3">
        <f t="shared" si="77"/>
        <v>2.2967103398275192E-4</v>
      </c>
      <c r="K830" s="3">
        <f t="shared" si="78"/>
        <v>0</v>
      </c>
      <c r="L830" s="3">
        <f t="shared" si="79"/>
        <v>0</v>
      </c>
      <c r="M830" s="3" t="str">
        <f t="shared" si="80"/>
        <v>Cd118</v>
      </c>
      <c r="N830" s="3">
        <f>0</f>
        <v>0</v>
      </c>
    </row>
    <row r="831" spans="2:14" hidden="1" x14ac:dyDescent="0.2">
      <c r="B831" s="3">
        <v>48119</v>
      </c>
      <c r="C831" s="3">
        <v>0</v>
      </c>
      <c r="D831" s="3">
        <v>0</v>
      </c>
      <c r="E831" s="3">
        <v>0</v>
      </c>
      <c r="F831" s="3">
        <f t="shared" si="75"/>
        <v>0</v>
      </c>
      <c r="G831" t="str">
        <f>VLOOKUP(B831,Nuclides!A:F,5,FALSE)</f>
        <v>Cd119</v>
      </c>
      <c r="H831">
        <f>VLOOKUP(B831,Nuclides!A:F,4,FALSE)</f>
        <v>161.4</v>
      </c>
      <c r="I831" s="3" t="str">
        <f t="shared" si="76"/>
        <v>2.69min</v>
      </c>
      <c r="J831" s="3">
        <f t="shared" si="77"/>
        <v>4.2945921967778517E-3</v>
      </c>
      <c r="K831" s="3">
        <f t="shared" si="78"/>
        <v>0</v>
      </c>
      <c r="L831" s="3">
        <f t="shared" si="79"/>
        <v>0</v>
      </c>
      <c r="M831" s="3" t="str">
        <f t="shared" si="80"/>
        <v>Cd119</v>
      </c>
      <c r="N831" s="3">
        <f>0</f>
        <v>0</v>
      </c>
    </row>
    <row r="832" spans="2:14" hidden="1" x14ac:dyDescent="0.2">
      <c r="B832" s="3">
        <v>48120</v>
      </c>
      <c r="C832" s="3">
        <v>0</v>
      </c>
      <c r="D832" s="3">
        <v>0</v>
      </c>
      <c r="E832" s="3">
        <v>0</v>
      </c>
      <c r="F832" s="3">
        <f t="shared" si="75"/>
        <v>0</v>
      </c>
      <c r="G832" t="str">
        <f>VLOOKUP(B832,Nuclides!A:F,5,FALSE)</f>
        <v>Cd120</v>
      </c>
      <c r="H832">
        <f>VLOOKUP(B832,Nuclides!A:F,4,FALSE)</f>
        <v>50.8</v>
      </c>
      <c r="I832" s="3" t="str">
        <f t="shared" si="76"/>
        <v>50.8s</v>
      </c>
      <c r="J832" s="3">
        <f t="shared" si="77"/>
        <v>1.3644629538581601E-2</v>
      </c>
      <c r="K832" s="3">
        <f t="shared" si="78"/>
        <v>0</v>
      </c>
      <c r="L832" s="3">
        <f t="shared" si="79"/>
        <v>0</v>
      </c>
      <c r="M832" s="3" t="str">
        <f t="shared" si="80"/>
        <v>Cd120</v>
      </c>
      <c r="N832" s="3">
        <f>0</f>
        <v>0</v>
      </c>
    </row>
    <row r="833" spans="2:14" hidden="1" x14ac:dyDescent="0.2">
      <c r="B833" s="3">
        <v>48121</v>
      </c>
      <c r="C833" s="3">
        <v>0</v>
      </c>
      <c r="D833" s="3">
        <v>0</v>
      </c>
      <c r="E833" s="3">
        <v>0</v>
      </c>
      <c r="F833" s="3">
        <f t="shared" si="75"/>
        <v>0</v>
      </c>
      <c r="G833" t="str">
        <f>VLOOKUP(B833,Nuclides!A:F,5,FALSE)</f>
        <v>Cd121</v>
      </c>
      <c r="H833">
        <f>VLOOKUP(B833,Nuclides!A:F,4,FALSE)</f>
        <v>13.5</v>
      </c>
      <c r="I833" s="3" t="str">
        <f t="shared" si="76"/>
        <v>13.5s</v>
      </c>
      <c r="J833" s="3">
        <f t="shared" si="77"/>
        <v>5.1344235597032988E-2</v>
      </c>
      <c r="K833" s="3">
        <f t="shared" si="78"/>
        <v>0</v>
      </c>
      <c r="L833" s="3">
        <f t="shared" si="79"/>
        <v>0</v>
      </c>
      <c r="M833" s="3" t="str">
        <f t="shared" si="80"/>
        <v>Cd121</v>
      </c>
      <c r="N833" s="3">
        <f>0</f>
        <v>0</v>
      </c>
    </row>
    <row r="834" spans="2:14" hidden="1" x14ac:dyDescent="0.2">
      <c r="B834" s="3">
        <v>48122</v>
      </c>
      <c r="C834" s="3">
        <v>0</v>
      </c>
      <c r="D834" s="3">
        <v>0</v>
      </c>
      <c r="E834" s="3">
        <v>0</v>
      </c>
      <c r="F834" s="3">
        <f t="shared" si="75"/>
        <v>0</v>
      </c>
      <c r="G834" t="str">
        <f>VLOOKUP(B834,Nuclides!A:F,5,FALSE)</f>
        <v>Cd122</v>
      </c>
      <c r="H834">
        <f>VLOOKUP(B834,Nuclides!A:F,4,FALSE)</f>
        <v>5.24</v>
      </c>
      <c r="I834" s="3" t="str">
        <f t="shared" si="76"/>
        <v>5.24s</v>
      </c>
      <c r="J834" s="3">
        <f t="shared" si="77"/>
        <v>0.1322799962900659</v>
      </c>
      <c r="K834" s="3">
        <f t="shared" si="78"/>
        <v>0</v>
      </c>
      <c r="L834" s="3">
        <f t="shared" si="79"/>
        <v>0</v>
      </c>
      <c r="M834" s="3" t="str">
        <f t="shared" si="80"/>
        <v>Cd122</v>
      </c>
      <c r="N834" s="3">
        <f>0</f>
        <v>0</v>
      </c>
    </row>
    <row r="835" spans="2:14" hidden="1" x14ac:dyDescent="0.2">
      <c r="B835" s="3">
        <v>48123</v>
      </c>
      <c r="C835" s="3">
        <v>0</v>
      </c>
      <c r="D835" s="3">
        <v>0</v>
      </c>
      <c r="E835" s="3">
        <v>0</v>
      </c>
      <c r="F835" s="3">
        <f t="shared" si="75"/>
        <v>0</v>
      </c>
      <c r="G835" t="str">
        <f>VLOOKUP(B835,Nuclides!A:F,5,FALSE)</f>
        <v>Cd123</v>
      </c>
      <c r="H835">
        <f>VLOOKUP(B835,Nuclides!A:F,4,FALSE)</f>
        <v>2.1</v>
      </c>
      <c r="I835" s="3" t="str">
        <f t="shared" si="76"/>
        <v>2.1s</v>
      </c>
      <c r="J835" s="3">
        <f t="shared" si="77"/>
        <v>0.3300700859809263</v>
      </c>
      <c r="K835" s="3">
        <f t="shared" si="78"/>
        <v>0</v>
      </c>
      <c r="L835" s="3">
        <f t="shared" si="79"/>
        <v>0</v>
      </c>
      <c r="M835" s="3" t="str">
        <f t="shared" si="80"/>
        <v>Cd123</v>
      </c>
      <c r="N835" s="3">
        <f>0</f>
        <v>0</v>
      </c>
    </row>
    <row r="836" spans="2:14" hidden="1" x14ac:dyDescent="0.2">
      <c r="B836" s="3">
        <v>48124</v>
      </c>
      <c r="C836" s="3">
        <v>0</v>
      </c>
      <c r="D836" s="3">
        <v>0</v>
      </c>
      <c r="E836" s="3">
        <v>0</v>
      </c>
      <c r="F836" s="3">
        <f t="shared" si="75"/>
        <v>0</v>
      </c>
      <c r="G836" t="str">
        <f>VLOOKUP(B836,Nuclides!A:F,5,FALSE)</f>
        <v>Cd124</v>
      </c>
      <c r="H836">
        <f>VLOOKUP(B836,Nuclides!A:F,4,FALSE)</f>
        <v>1.25</v>
      </c>
      <c r="I836" s="3" t="str">
        <f t="shared" si="76"/>
        <v>1.25s</v>
      </c>
      <c r="J836" s="3">
        <f t="shared" si="77"/>
        <v>0.55451774444795621</v>
      </c>
      <c r="K836" s="3">
        <f t="shared" si="78"/>
        <v>0</v>
      </c>
      <c r="L836" s="3">
        <f t="shared" si="79"/>
        <v>0</v>
      </c>
      <c r="M836" s="3" t="str">
        <f t="shared" si="80"/>
        <v>Cd124</v>
      </c>
      <c r="N836" s="3">
        <f>0</f>
        <v>0</v>
      </c>
    </row>
    <row r="837" spans="2:14" hidden="1" x14ac:dyDescent="0.2">
      <c r="B837" s="3">
        <v>48125</v>
      </c>
      <c r="C837" s="3">
        <v>0</v>
      </c>
      <c r="D837" s="3">
        <v>0</v>
      </c>
      <c r="E837" s="3">
        <v>0</v>
      </c>
      <c r="F837" s="3">
        <f t="shared" ref="F837:F900" si="81">SUM(C837:E837)</f>
        <v>0</v>
      </c>
      <c r="G837" t="str">
        <f>VLOOKUP(B837,Nuclides!A:F,5,FALSE)</f>
        <v>Cd125</v>
      </c>
      <c r="H837">
        <f>VLOOKUP(B837,Nuclides!A:F,4,FALSE)</f>
        <v>0.68</v>
      </c>
      <c r="I837" s="3" t="str">
        <f t="shared" ref="I837:I900" si="82">IF(H837="STABLE", "STABLE", IF(H837&lt;60, H837&amp;"s", IF(H837&lt;3600, ROUND(H837/60,2)&amp;"min", IF(H837&lt;86400, ROUND(H837/3600,2)&amp;"h", IF(H837&lt;31536000, ROUND(H837/86400,2)&amp;"d", ROUND(H837/31536000,2)&amp;"y")))))</f>
        <v>0.68s</v>
      </c>
      <c r="J837" s="3">
        <f t="shared" ref="J837:J900" si="83">LN(2)/H837</f>
        <v>1.019334089058743</v>
      </c>
      <c r="K837" s="3">
        <f t="shared" ref="K837:K900" si="84">10*F837*(1-EXP(-J837*600))*6240000000000</f>
        <v>0</v>
      </c>
      <c r="L837" s="3">
        <f t="shared" ref="L837:L900" si="85">EXP(-J837*30*60)*K837</f>
        <v>0</v>
      </c>
      <c r="M837" s="3" t="str">
        <f t="shared" ref="M837:M900" si="86">G837</f>
        <v>Cd125</v>
      </c>
      <c r="N837" s="3">
        <f>0</f>
        <v>0</v>
      </c>
    </row>
    <row r="838" spans="2:14" hidden="1" x14ac:dyDescent="0.2">
      <c r="B838" s="3">
        <v>48126</v>
      </c>
      <c r="C838" s="3">
        <v>0</v>
      </c>
      <c r="D838" s="3">
        <v>0</v>
      </c>
      <c r="E838" s="3">
        <v>0</v>
      </c>
      <c r="F838" s="3">
        <f t="shared" si="81"/>
        <v>0</v>
      </c>
      <c r="G838" t="str">
        <f>VLOOKUP(B838,Nuclides!A:F,5,FALSE)</f>
        <v>Cd126</v>
      </c>
      <c r="H838">
        <f>VLOOKUP(B838,Nuclides!A:F,4,FALSE)</f>
        <v>0.51500000000000001</v>
      </c>
      <c r="I838" s="3" t="str">
        <f t="shared" si="82"/>
        <v>0.515s</v>
      </c>
      <c r="J838" s="3">
        <f t="shared" si="83"/>
        <v>1.3459168554562044</v>
      </c>
      <c r="K838" s="3">
        <f t="shared" si="84"/>
        <v>0</v>
      </c>
      <c r="L838" s="3">
        <f t="shared" si="85"/>
        <v>0</v>
      </c>
      <c r="M838" s="3" t="str">
        <f t="shared" si="86"/>
        <v>Cd126</v>
      </c>
      <c r="N838" s="3">
        <f>0</f>
        <v>0</v>
      </c>
    </row>
    <row r="839" spans="2:14" hidden="1" x14ac:dyDescent="0.2">
      <c r="B839" s="3">
        <v>49100</v>
      </c>
      <c r="C839" s="3">
        <v>0</v>
      </c>
      <c r="D839" s="3">
        <v>0</v>
      </c>
      <c r="E839" s="3">
        <v>0</v>
      </c>
      <c r="F839" s="3">
        <f t="shared" si="81"/>
        <v>0</v>
      </c>
      <c r="G839" t="str">
        <f>VLOOKUP(B839,Nuclides!A:F,5,FALSE)</f>
        <v>In100</v>
      </c>
      <c r="H839">
        <f>VLOOKUP(B839,Nuclides!A:F,4,FALSE)</f>
        <v>5.8</v>
      </c>
      <c r="I839" s="3" t="str">
        <f t="shared" si="82"/>
        <v>5.8s</v>
      </c>
      <c r="J839" s="3">
        <f t="shared" si="83"/>
        <v>0.11950813457930091</v>
      </c>
      <c r="K839" s="3">
        <f t="shared" si="84"/>
        <v>0</v>
      </c>
      <c r="L839" s="3">
        <f t="shared" si="85"/>
        <v>0</v>
      </c>
      <c r="M839" s="3" t="str">
        <f t="shared" si="86"/>
        <v>In100</v>
      </c>
      <c r="N839" s="3">
        <f>0</f>
        <v>0</v>
      </c>
    </row>
    <row r="840" spans="2:14" hidden="1" x14ac:dyDescent="0.2">
      <c r="B840" s="3">
        <v>49101</v>
      </c>
      <c r="C840" s="3">
        <v>0</v>
      </c>
      <c r="D840" s="3">
        <v>0</v>
      </c>
      <c r="E840" s="3">
        <v>0</v>
      </c>
      <c r="F840" s="3">
        <f t="shared" si="81"/>
        <v>0</v>
      </c>
      <c r="G840" t="str">
        <f>VLOOKUP(B840,Nuclides!A:F,5,FALSE)</f>
        <v>In101</v>
      </c>
      <c r="H840">
        <f>VLOOKUP(B840,Nuclides!A:F,4,FALSE)</f>
        <v>15.1</v>
      </c>
      <c r="I840" s="3" t="str">
        <f t="shared" si="82"/>
        <v>15.1s</v>
      </c>
      <c r="J840" s="3">
        <f t="shared" si="83"/>
        <v>4.5903786792049359E-2</v>
      </c>
      <c r="K840" s="3">
        <f t="shared" si="84"/>
        <v>0</v>
      </c>
      <c r="L840" s="3">
        <f t="shared" si="85"/>
        <v>0</v>
      </c>
      <c r="M840" s="3" t="str">
        <f t="shared" si="86"/>
        <v>In101</v>
      </c>
      <c r="N840" s="3">
        <f>0</f>
        <v>0</v>
      </c>
    </row>
    <row r="841" spans="2:14" hidden="1" x14ac:dyDescent="0.2">
      <c r="B841" s="3">
        <v>49102</v>
      </c>
      <c r="C841" s="3">
        <v>0</v>
      </c>
      <c r="D841" s="3">
        <v>0</v>
      </c>
      <c r="E841" s="3">
        <v>0</v>
      </c>
      <c r="F841" s="3">
        <f t="shared" si="81"/>
        <v>0</v>
      </c>
      <c r="G841" t="str">
        <f>VLOOKUP(B841,Nuclides!A:F,5,FALSE)</f>
        <v>In102</v>
      </c>
      <c r="H841">
        <f>VLOOKUP(B841,Nuclides!A:F,4,FALSE)</f>
        <v>23.3</v>
      </c>
      <c r="I841" s="3" t="str">
        <f t="shared" si="82"/>
        <v>23.3s</v>
      </c>
      <c r="J841" s="3">
        <f t="shared" si="83"/>
        <v>2.9748806032615677E-2</v>
      </c>
      <c r="K841" s="3">
        <f t="shared" si="84"/>
        <v>0</v>
      </c>
      <c r="L841" s="3">
        <f t="shared" si="85"/>
        <v>0</v>
      </c>
      <c r="M841" s="3" t="str">
        <f t="shared" si="86"/>
        <v>In102</v>
      </c>
      <c r="N841" s="3">
        <f>0</f>
        <v>0</v>
      </c>
    </row>
    <row r="842" spans="2:14" hidden="1" x14ac:dyDescent="0.2">
      <c r="B842" s="3">
        <v>49103</v>
      </c>
      <c r="C842" s="3">
        <v>0</v>
      </c>
      <c r="D842" s="3">
        <v>0</v>
      </c>
      <c r="E842" s="3">
        <v>0</v>
      </c>
      <c r="F842" s="3">
        <f t="shared" si="81"/>
        <v>0</v>
      </c>
      <c r="G842" t="str">
        <f>VLOOKUP(B842,Nuclides!A:F,5,FALSE)</f>
        <v>In103</v>
      </c>
      <c r="H842">
        <f>VLOOKUP(B842,Nuclides!A:F,4,FALSE)</f>
        <v>65</v>
      </c>
      <c r="I842" s="3" t="str">
        <f t="shared" si="82"/>
        <v>1.08min</v>
      </c>
      <c r="J842" s="3">
        <f t="shared" si="83"/>
        <v>1.0663802777845312E-2</v>
      </c>
      <c r="K842" s="3">
        <f t="shared" si="84"/>
        <v>0</v>
      </c>
      <c r="L842" s="3">
        <f t="shared" si="85"/>
        <v>0</v>
      </c>
      <c r="M842" s="3" t="str">
        <f t="shared" si="86"/>
        <v>In103</v>
      </c>
      <c r="N842" s="3">
        <f>0</f>
        <v>0</v>
      </c>
    </row>
    <row r="843" spans="2:14" hidden="1" x14ac:dyDescent="0.2">
      <c r="B843" s="3">
        <v>49104</v>
      </c>
      <c r="C843" s="3">
        <v>0</v>
      </c>
      <c r="D843" s="3">
        <v>0</v>
      </c>
      <c r="E843" s="3">
        <v>0</v>
      </c>
      <c r="F843" s="3">
        <f t="shared" si="81"/>
        <v>0</v>
      </c>
      <c r="G843" t="str">
        <f>VLOOKUP(B843,Nuclides!A:F,5,FALSE)</f>
        <v>In104</v>
      </c>
      <c r="H843">
        <f>VLOOKUP(B843,Nuclides!A:F,4,FALSE)</f>
        <v>108</v>
      </c>
      <c r="I843" s="3" t="str">
        <f t="shared" si="82"/>
        <v>1.8min</v>
      </c>
      <c r="J843" s="3">
        <f t="shared" si="83"/>
        <v>6.4180294496291234E-3</v>
      </c>
      <c r="K843" s="3">
        <f t="shared" si="84"/>
        <v>0</v>
      </c>
      <c r="L843" s="3">
        <f t="shared" si="85"/>
        <v>0</v>
      </c>
      <c r="M843" s="3" t="str">
        <f t="shared" si="86"/>
        <v>In104</v>
      </c>
      <c r="N843" s="3">
        <f>0</f>
        <v>0</v>
      </c>
    </row>
    <row r="844" spans="2:14" hidden="1" x14ac:dyDescent="0.2">
      <c r="B844" s="3">
        <v>49105</v>
      </c>
      <c r="C844" s="3">
        <v>0</v>
      </c>
      <c r="D844" s="3">
        <v>0</v>
      </c>
      <c r="E844" s="3">
        <v>0</v>
      </c>
      <c r="F844" s="3">
        <f t="shared" si="81"/>
        <v>0</v>
      </c>
      <c r="G844" t="str">
        <f>VLOOKUP(B844,Nuclides!A:F,5,FALSE)</f>
        <v>In105</v>
      </c>
      <c r="H844">
        <f>VLOOKUP(B844,Nuclides!A:F,4,FALSE)</f>
        <v>304.2</v>
      </c>
      <c r="I844" s="3" t="str">
        <f t="shared" si="82"/>
        <v>5.07min</v>
      </c>
      <c r="J844" s="3">
        <f t="shared" si="83"/>
        <v>2.2785903371464341E-3</v>
      </c>
      <c r="K844" s="3">
        <f t="shared" si="84"/>
        <v>0</v>
      </c>
      <c r="L844" s="3">
        <f t="shared" si="85"/>
        <v>0</v>
      </c>
      <c r="M844" s="3" t="str">
        <f t="shared" si="86"/>
        <v>In105</v>
      </c>
      <c r="N844" s="3">
        <f>0</f>
        <v>0</v>
      </c>
    </row>
    <row r="845" spans="2:14" hidden="1" x14ac:dyDescent="0.2">
      <c r="B845" s="3">
        <v>49106</v>
      </c>
      <c r="C845" s="3">
        <v>0</v>
      </c>
      <c r="D845" s="3">
        <v>0</v>
      </c>
      <c r="E845" s="3">
        <v>0</v>
      </c>
      <c r="F845" s="3">
        <f t="shared" si="81"/>
        <v>0</v>
      </c>
      <c r="G845" t="str">
        <f>VLOOKUP(B845,Nuclides!A:F,5,FALSE)</f>
        <v>In106</v>
      </c>
      <c r="H845">
        <f>VLOOKUP(B845,Nuclides!A:F,4,FALSE)</f>
        <v>372</v>
      </c>
      <c r="I845" s="3" t="str">
        <f t="shared" si="82"/>
        <v>6.2min</v>
      </c>
      <c r="J845" s="3">
        <f t="shared" si="83"/>
        <v>1.8632988724729713E-3</v>
      </c>
      <c r="K845" s="3">
        <f t="shared" si="84"/>
        <v>0</v>
      </c>
      <c r="L845" s="3">
        <f t="shared" si="85"/>
        <v>0</v>
      </c>
      <c r="M845" s="3" t="str">
        <f t="shared" si="86"/>
        <v>In106</v>
      </c>
      <c r="N845" s="3">
        <f>0</f>
        <v>0</v>
      </c>
    </row>
    <row r="846" spans="2:14" hidden="1" x14ac:dyDescent="0.2">
      <c r="B846" s="3">
        <v>49107</v>
      </c>
      <c r="C846" s="3">
        <v>0</v>
      </c>
      <c r="D846" s="3">
        <v>0</v>
      </c>
      <c r="E846" s="3">
        <v>0</v>
      </c>
      <c r="F846" s="3">
        <f t="shared" si="81"/>
        <v>0</v>
      </c>
      <c r="G846" t="str">
        <f>VLOOKUP(B846,Nuclides!A:F,5,FALSE)</f>
        <v>In107</v>
      </c>
      <c r="H846">
        <f>VLOOKUP(B846,Nuclides!A:F,4,FALSE)</f>
        <v>1944</v>
      </c>
      <c r="I846" s="3" t="str">
        <f t="shared" si="82"/>
        <v>32.4min</v>
      </c>
      <c r="J846" s="3">
        <f t="shared" si="83"/>
        <v>3.5655719164606238E-4</v>
      </c>
      <c r="K846" s="3">
        <f t="shared" si="84"/>
        <v>0</v>
      </c>
      <c r="L846" s="3">
        <f t="shared" si="85"/>
        <v>0</v>
      </c>
      <c r="M846" s="3" t="str">
        <f t="shared" si="86"/>
        <v>In107</v>
      </c>
      <c r="N846" s="3">
        <f>0</f>
        <v>0</v>
      </c>
    </row>
    <row r="847" spans="2:14" hidden="1" x14ac:dyDescent="0.2">
      <c r="B847" s="3">
        <v>49108</v>
      </c>
      <c r="C847" s="3">
        <v>0</v>
      </c>
      <c r="D847" s="3">
        <v>0</v>
      </c>
      <c r="E847" s="3">
        <v>0</v>
      </c>
      <c r="F847" s="3">
        <f t="shared" si="81"/>
        <v>0</v>
      </c>
      <c r="G847" t="str">
        <f>VLOOKUP(B847,Nuclides!A:F,5,FALSE)</f>
        <v>In108</v>
      </c>
      <c r="H847">
        <f>VLOOKUP(B847,Nuclides!A:F,4,FALSE)</f>
        <v>3480</v>
      </c>
      <c r="I847" s="3" t="str">
        <f t="shared" si="82"/>
        <v>58min</v>
      </c>
      <c r="J847" s="3">
        <f t="shared" si="83"/>
        <v>1.9918022429883485E-4</v>
      </c>
      <c r="K847" s="3">
        <f t="shared" si="84"/>
        <v>0</v>
      </c>
      <c r="L847" s="3">
        <f t="shared" si="85"/>
        <v>0</v>
      </c>
      <c r="M847" s="3" t="str">
        <f t="shared" si="86"/>
        <v>In108</v>
      </c>
      <c r="N847" s="3">
        <f>0</f>
        <v>0</v>
      </c>
    </row>
    <row r="848" spans="2:14" hidden="1" x14ac:dyDescent="0.2">
      <c r="B848" s="3">
        <v>49109</v>
      </c>
      <c r="C848" s="3">
        <v>0</v>
      </c>
      <c r="D848" s="3">
        <v>0</v>
      </c>
      <c r="E848" s="3">
        <v>0</v>
      </c>
      <c r="F848" s="3">
        <f t="shared" si="81"/>
        <v>0</v>
      </c>
      <c r="G848" t="str">
        <f>VLOOKUP(B848,Nuclides!A:F,5,FALSE)</f>
        <v>In109</v>
      </c>
      <c r="H848">
        <f>VLOOKUP(B848,Nuclides!A:F,4,FALSE)</f>
        <v>15001.199999999901</v>
      </c>
      <c r="I848" s="3" t="str">
        <f t="shared" si="82"/>
        <v>4.17h</v>
      </c>
      <c r="J848" s="3">
        <f t="shared" si="83"/>
        <v>4.6206115548086146E-5</v>
      </c>
      <c r="K848" s="3">
        <f t="shared" si="84"/>
        <v>0</v>
      </c>
      <c r="L848" s="3">
        <f t="shared" si="85"/>
        <v>0</v>
      </c>
      <c r="M848" s="3" t="str">
        <f t="shared" si="86"/>
        <v>In109</v>
      </c>
      <c r="N848" s="3">
        <f>0</f>
        <v>0</v>
      </c>
    </row>
    <row r="849" spans="2:14" hidden="1" x14ac:dyDescent="0.2">
      <c r="B849" s="3">
        <v>49110</v>
      </c>
      <c r="C849" s="3">
        <v>0</v>
      </c>
      <c r="D849" s="3">
        <v>0</v>
      </c>
      <c r="E849" s="3">
        <v>0</v>
      </c>
      <c r="F849" s="3">
        <f t="shared" si="81"/>
        <v>0</v>
      </c>
      <c r="G849" t="str">
        <f>VLOOKUP(B849,Nuclides!A:F,5,FALSE)</f>
        <v>In110</v>
      </c>
      <c r="H849">
        <f>VLOOKUP(B849,Nuclides!A:F,4,FALSE)</f>
        <v>17640</v>
      </c>
      <c r="I849" s="3" t="str">
        <f t="shared" si="82"/>
        <v>4.9h</v>
      </c>
      <c r="J849" s="3">
        <f t="shared" si="83"/>
        <v>3.9294057854872179E-5</v>
      </c>
      <c r="K849" s="3">
        <f t="shared" si="84"/>
        <v>0</v>
      </c>
      <c r="L849" s="3">
        <f t="shared" si="85"/>
        <v>0</v>
      </c>
      <c r="M849" s="3" t="str">
        <f t="shared" si="86"/>
        <v>In110</v>
      </c>
      <c r="N849" s="3">
        <f>0</f>
        <v>0</v>
      </c>
    </row>
    <row r="850" spans="2:14" hidden="1" x14ac:dyDescent="0.2">
      <c r="B850" s="3">
        <v>49111</v>
      </c>
      <c r="C850" s="3">
        <v>0</v>
      </c>
      <c r="D850" s="3">
        <v>0</v>
      </c>
      <c r="E850" s="3">
        <v>0</v>
      </c>
      <c r="F850" s="3">
        <f t="shared" si="81"/>
        <v>0</v>
      </c>
      <c r="G850" t="str">
        <f>VLOOKUP(B850,Nuclides!A:F,5,FALSE)</f>
        <v>In111</v>
      </c>
      <c r="H850">
        <f>VLOOKUP(B850,Nuclides!A:F,4,FALSE)</f>
        <v>242326.08</v>
      </c>
      <c r="I850" s="3" t="str">
        <f t="shared" si="82"/>
        <v>2.8d</v>
      </c>
      <c r="J850" s="3">
        <f t="shared" si="83"/>
        <v>2.8603903490699198E-6</v>
      </c>
      <c r="K850" s="3">
        <f t="shared" si="84"/>
        <v>0</v>
      </c>
      <c r="L850" s="3">
        <f t="shared" si="85"/>
        <v>0</v>
      </c>
      <c r="M850" s="3" t="str">
        <f t="shared" si="86"/>
        <v>In111</v>
      </c>
      <c r="N850" s="3">
        <f>0</f>
        <v>0</v>
      </c>
    </row>
    <row r="851" spans="2:14" hidden="1" x14ac:dyDescent="0.2">
      <c r="B851" s="3">
        <v>49112</v>
      </c>
      <c r="C851" s="3">
        <v>0</v>
      </c>
      <c r="D851" s="3">
        <v>0</v>
      </c>
      <c r="E851" s="3">
        <v>0</v>
      </c>
      <c r="F851" s="3">
        <f t="shared" si="81"/>
        <v>0</v>
      </c>
      <c r="G851" t="str">
        <f>VLOOKUP(B851,Nuclides!A:F,5,FALSE)</f>
        <v>In112</v>
      </c>
      <c r="H851">
        <f>VLOOKUP(B851,Nuclides!A:F,4,FALSE)</f>
        <v>892.8</v>
      </c>
      <c r="I851" s="3" t="str">
        <f t="shared" si="82"/>
        <v>14.88min</v>
      </c>
      <c r="J851" s="3">
        <f t="shared" si="83"/>
        <v>7.7637453019707139E-4</v>
      </c>
      <c r="K851" s="3">
        <f t="shared" si="84"/>
        <v>0</v>
      </c>
      <c r="L851" s="3">
        <f t="shared" si="85"/>
        <v>0</v>
      </c>
      <c r="M851" s="3" t="str">
        <f t="shared" si="86"/>
        <v>In112</v>
      </c>
      <c r="N851" s="3">
        <f>0</f>
        <v>0</v>
      </c>
    </row>
    <row r="852" spans="2:14" hidden="1" x14ac:dyDescent="0.2">
      <c r="B852" s="3">
        <v>49113</v>
      </c>
      <c r="C852" s="3">
        <v>0</v>
      </c>
      <c r="D852" s="3">
        <v>0</v>
      </c>
      <c r="E852" s="3">
        <v>0</v>
      </c>
      <c r="F852" s="3">
        <f t="shared" si="81"/>
        <v>0</v>
      </c>
      <c r="G852" t="str">
        <f>VLOOKUP(B852,Nuclides!A:F,5,FALSE)</f>
        <v>In113</v>
      </c>
      <c r="H852" t="str">
        <f>VLOOKUP(B852,Nuclides!A:F,4,FALSE)</f>
        <v>STABLE</v>
      </c>
      <c r="I852" s="3" t="str">
        <f t="shared" si="82"/>
        <v>STABLE</v>
      </c>
      <c r="J852" s="3" t="e">
        <f t="shared" si="83"/>
        <v>#VALUE!</v>
      </c>
      <c r="K852" s="3" t="e">
        <f t="shared" si="84"/>
        <v>#VALUE!</v>
      </c>
      <c r="L852" s="3" t="e">
        <f t="shared" si="85"/>
        <v>#VALUE!</v>
      </c>
      <c r="M852" s="3" t="str">
        <f t="shared" si="86"/>
        <v>In113</v>
      </c>
      <c r="N852" s="3">
        <f>0</f>
        <v>0</v>
      </c>
    </row>
    <row r="853" spans="2:14" hidden="1" x14ac:dyDescent="0.2">
      <c r="B853" s="3">
        <v>49114</v>
      </c>
      <c r="C853" s="3">
        <v>0</v>
      </c>
      <c r="D853" s="3">
        <v>0</v>
      </c>
      <c r="E853" s="3">
        <v>0</v>
      </c>
      <c r="F853" s="3">
        <f t="shared" si="81"/>
        <v>0</v>
      </c>
      <c r="G853" t="str">
        <f>VLOOKUP(B853,Nuclides!A:F,5,FALSE)</f>
        <v>In114</v>
      </c>
      <c r="H853">
        <f>VLOOKUP(B853,Nuclides!A:F,4,FALSE)</f>
        <v>71.900000000000006</v>
      </c>
      <c r="I853" s="3" t="str">
        <f t="shared" si="82"/>
        <v>1.2min</v>
      </c>
      <c r="J853" s="3">
        <f t="shared" si="83"/>
        <v>9.6404336656459692E-3</v>
      </c>
      <c r="K853" s="3">
        <f t="shared" si="84"/>
        <v>0</v>
      </c>
      <c r="L853" s="3">
        <f t="shared" si="85"/>
        <v>0</v>
      </c>
      <c r="M853" s="3" t="str">
        <f t="shared" si="86"/>
        <v>In114</v>
      </c>
      <c r="N853" s="3">
        <f>0</f>
        <v>0</v>
      </c>
    </row>
    <row r="854" spans="2:14" hidden="1" x14ac:dyDescent="0.2">
      <c r="B854" s="3">
        <v>49115</v>
      </c>
      <c r="C854" s="3">
        <v>0</v>
      </c>
      <c r="D854" s="3">
        <v>0</v>
      </c>
      <c r="E854" s="3">
        <v>0</v>
      </c>
      <c r="F854" s="3">
        <f t="shared" si="81"/>
        <v>0</v>
      </c>
      <c r="G854" t="str">
        <f>VLOOKUP(B854,Nuclides!A:F,5,FALSE)</f>
        <v>In115</v>
      </c>
      <c r="H854">
        <f>VLOOKUP(B854,Nuclides!A:F,4,FALSE)</f>
        <v>1.3916901599999999E+22</v>
      </c>
      <c r="I854" s="3" t="str">
        <f t="shared" si="82"/>
        <v>441302054794520y</v>
      </c>
      <c r="J854" s="3">
        <f t="shared" si="83"/>
        <v>4.980614223498895E-23</v>
      </c>
      <c r="K854" s="3">
        <f t="shared" si="84"/>
        <v>0</v>
      </c>
      <c r="L854" s="3">
        <f t="shared" si="85"/>
        <v>0</v>
      </c>
      <c r="M854" s="3" t="str">
        <f t="shared" si="86"/>
        <v>In115</v>
      </c>
      <c r="N854" s="3">
        <f>0</f>
        <v>0</v>
      </c>
    </row>
    <row r="855" spans="2:14" hidden="1" x14ac:dyDescent="0.2">
      <c r="B855" s="3">
        <v>49116</v>
      </c>
      <c r="C855" s="3">
        <v>0</v>
      </c>
      <c r="D855" s="3">
        <v>0</v>
      </c>
      <c r="E855" s="3">
        <v>0</v>
      </c>
      <c r="F855" s="3">
        <f t="shared" si="81"/>
        <v>0</v>
      </c>
      <c r="G855" t="str">
        <f>VLOOKUP(B855,Nuclides!A:F,5,FALSE)</f>
        <v>In116</v>
      </c>
      <c r="H855">
        <f>VLOOKUP(B855,Nuclides!A:F,4,FALSE)</f>
        <v>14.1</v>
      </c>
      <c r="I855" s="3" t="str">
        <f t="shared" si="82"/>
        <v>14.1s</v>
      </c>
      <c r="J855" s="3">
        <f t="shared" si="83"/>
        <v>4.9159374507797539E-2</v>
      </c>
      <c r="K855" s="3">
        <f t="shared" si="84"/>
        <v>0</v>
      </c>
      <c r="L855" s="3">
        <f t="shared" si="85"/>
        <v>0</v>
      </c>
      <c r="M855" s="3" t="str">
        <f t="shared" si="86"/>
        <v>In116</v>
      </c>
      <c r="N855" s="3">
        <f>0</f>
        <v>0</v>
      </c>
    </row>
    <row r="856" spans="2:14" hidden="1" x14ac:dyDescent="0.2">
      <c r="B856" s="3">
        <v>49117</v>
      </c>
      <c r="C856" s="3">
        <v>0</v>
      </c>
      <c r="D856" s="3">
        <v>0</v>
      </c>
      <c r="E856" s="3">
        <v>0</v>
      </c>
      <c r="F856" s="3">
        <f t="shared" si="81"/>
        <v>0</v>
      </c>
      <c r="G856" t="str">
        <f>VLOOKUP(B856,Nuclides!A:F,5,FALSE)</f>
        <v>In117</v>
      </c>
      <c r="H856">
        <f>VLOOKUP(B856,Nuclides!A:F,4,FALSE)</f>
        <v>2592</v>
      </c>
      <c r="I856" s="3" t="str">
        <f t="shared" si="82"/>
        <v>43.2min</v>
      </c>
      <c r="J856" s="3">
        <f t="shared" si="83"/>
        <v>2.6741789373454681E-4</v>
      </c>
      <c r="K856" s="3">
        <f t="shared" si="84"/>
        <v>0</v>
      </c>
      <c r="L856" s="3">
        <f t="shared" si="85"/>
        <v>0</v>
      </c>
      <c r="M856" s="3" t="str">
        <f t="shared" si="86"/>
        <v>In117</v>
      </c>
      <c r="N856" s="3">
        <f>0</f>
        <v>0</v>
      </c>
    </row>
    <row r="857" spans="2:14" hidden="1" x14ac:dyDescent="0.2">
      <c r="B857" s="3">
        <v>49118</v>
      </c>
      <c r="C857" s="3">
        <v>0</v>
      </c>
      <c r="D857" s="3">
        <v>0</v>
      </c>
      <c r="E857" s="3">
        <v>0</v>
      </c>
      <c r="F857" s="3">
        <f t="shared" si="81"/>
        <v>0</v>
      </c>
      <c r="G857" t="str">
        <f>VLOOKUP(B857,Nuclides!A:F,5,FALSE)</f>
        <v>In118</v>
      </c>
      <c r="H857">
        <f>VLOOKUP(B857,Nuclides!A:F,4,FALSE)</f>
        <v>5</v>
      </c>
      <c r="I857" s="3" t="str">
        <f t="shared" si="82"/>
        <v>5s</v>
      </c>
      <c r="J857" s="3">
        <f t="shared" si="83"/>
        <v>0.13862943611198905</v>
      </c>
      <c r="K857" s="3">
        <f t="shared" si="84"/>
        <v>0</v>
      </c>
      <c r="L857" s="3">
        <f t="shared" si="85"/>
        <v>0</v>
      </c>
      <c r="M857" s="3" t="str">
        <f t="shared" si="86"/>
        <v>In118</v>
      </c>
      <c r="N857" s="3">
        <f>0</f>
        <v>0</v>
      </c>
    </row>
    <row r="858" spans="2:14" hidden="1" x14ac:dyDescent="0.2">
      <c r="B858" s="3">
        <v>49119</v>
      </c>
      <c r="C858" s="3">
        <v>0</v>
      </c>
      <c r="D858" s="3">
        <v>0</v>
      </c>
      <c r="E858" s="3">
        <v>0</v>
      </c>
      <c r="F858" s="3">
        <f t="shared" si="81"/>
        <v>0</v>
      </c>
      <c r="G858" t="str">
        <f>VLOOKUP(B858,Nuclides!A:F,5,FALSE)</f>
        <v>In119</v>
      </c>
      <c r="H858">
        <f>VLOOKUP(B858,Nuclides!A:F,4,FALSE)</f>
        <v>144</v>
      </c>
      <c r="I858" s="3" t="str">
        <f t="shared" si="82"/>
        <v>2.4min</v>
      </c>
      <c r="J858" s="3">
        <f t="shared" si="83"/>
        <v>4.8135220872218424E-3</v>
      </c>
      <c r="K858" s="3">
        <f t="shared" si="84"/>
        <v>0</v>
      </c>
      <c r="L858" s="3">
        <f t="shared" si="85"/>
        <v>0</v>
      </c>
      <c r="M858" s="3" t="str">
        <f t="shared" si="86"/>
        <v>In119</v>
      </c>
      <c r="N858" s="3">
        <f>0</f>
        <v>0</v>
      </c>
    </row>
    <row r="859" spans="2:14" hidden="1" x14ac:dyDescent="0.2">
      <c r="B859" s="3">
        <v>49120</v>
      </c>
      <c r="C859" s="3">
        <v>0</v>
      </c>
      <c r="D859" s="3">
        <v>0</v>
      </c>
      <c r="E859" s="3">
        <v>0</v>
      </c>
      <c r="F859" s="3">
        <f t="shared" si="81"/>
        <v>0</v>
      </c>
      <c r="G859" t="str">
        <f>VLOOKUP(B859,Nuclides!A:F,5,FALSE)</f>
        <v>In120</v>
      </c>
      <c r="H859">
        <f>VLOOKUP(B859,Nuclides!A:F,4,FALSE)</f>
        <v>3.08</v>
      </c>
      <c r="I859" s="3" t="str">
        <f t="shared" si="82"/>
        <v>3.08s</v>
      </c>
      <c r="J859" s="3">
        <f t="shared" si="83"/>
        <v>0.22504778589608612</v>
      </c>
      <c r="K859" s="3">
        <f t="shared" si="84"/>
        <v>0</v>
      </c>
      <c r="L859" s="3">
        <f t="shared" si="85"/>
        <v>0</v>
      </c>
      <c r="M859" s="3" t="str">
        <f t="shared" si="86"/>
        <v>In120</v>
      </c>
      <c r="N859" s="3">
        <f>0</f>
        <v>0</v>
      </c>
    </row>
    <row r="860" spans="2:14" hidden="1" x14ac:dyDescent="0.2">
      <c r="B860" s="3">
        <v>49121</v>
      </c>
      <c r="C860" s="3">
        <v>0</v>
      </c>
      <c r="D860" s="3">
        <v>0</v>
      </c>
      <c r="E860" s="3">
        <v>0</v>
      </c>
      <c r="F860" s="3">
        <f t="shared" si="81"/>
        <v>0</v>
      </c>
      <c r="G860" t="str">
        <f>VLOOKUP(B860,Nuclides!A:F,5,FALSE)</f>
        <v>In121</v>
      </c>
      <c r="H860">
        <f>VLOOKUP(B860,Nuclides!A:F,4,FALSE)</f>
        <v>23.1</v>
      </c>
      <c r="I860" s="3" t="str">
        <f t="shared" si="82"/>
        <v>23.1s</v>
      </c>
      <c r="J860" s="3">
        <f t="shared" si="83"/>
        <v>3.0006371452811483E-2</v>
      </c>
      <c r="K860" s="3">
        <f t="shared" si="84"/>
        <v>0</v>
      </c>
      <c r="L860" s="3">
        <f t="shared" si="85"/>
        <v>0</v>
      </c>
      <c r="M860" s="3" t="str">
        <f t="shared" si="86"/>
        <v>In121</v>
      </c>
      <c r="N860" s="3">
        <f>0</f>
        <v>0</v>
      </c>
    </row>
    <row r="861" spans="2:14" hidden="1" x14ac:dyDescent="0.2">
      <c r="B861" s="3">
        <v>49122</v>
      </c>
      <c r="C861" s="3">
        <v>0</v>
      </c>
      <c r="D861" s="3">
        <v>0</v>
      </c>
      <c r="E861" s="3">
        <v>0</v>
      </c>
      <c r="F861" s="3">
        <f t="shared" si="81"/>
        <v>0</v>
      </c>
      <c r="G861" t="str">
        <f>VLOOKUP(B861,Nuclides!A:F,5,FALSE)</f>
        <v>In122</v>
      </c>
      <c r="H861">
        <f>VLOOKUP(B861,Nuclides!A:F,4,FALSE)</f>
        <v>1.5</v>
      </c>
      <c r="I861" s="3" t="str">
        <f t="shared" si="82"/>
        <v>1.5s</v>
      </c>
      <c r="J861" s="3">
        <f t="shared" si="83"/>
        <v>0.46209812037329684</v>
      </c>
      <c r="K861" s="3">
        <f t="shared" si="84"/>
        <v>0</v>
      </c>
      <c r="L861" s="3">
        <f t="shared" si="85"/>
        <v>0</v>
      </c>
      <c r="M861" s="3" t="str">
        <f t="shared" si="86"/>
        <v>In122</v>
      </c>
      <c r="N861" s="3">
        <f>0</f>
        <v>0</v>
      </c>
    </row>
    <row r="862" spans="2:14" hidden="1" x14ac:dyDescent="0.2">
      <c r="B862" s="3">
        <v>49123</v>
      </c>
      <c r="C862" s="3">
        <v>0</v>
      </c>
      <c r="D862" s="3">
        <v>0</v>
      </c>
      <c r="E862" s="3">
        <v>0</v>
      </c>
      <c r="F862" s="3">
        <f t="shared" si="81"/>
        <v>0</v>
      </c>
      <c r="G862" t="str">
        <f>VLOOKUP(B862,Nuclides!A:F,5,FALSE)</f>
        <v>In123</v>
      </c>
      <c r="H862">
        <f>VLOOKUP(B862,Nuclides!A:F,4,FALSE)</f>
        <v>6.17</v>
      </c>
      <c r="I862" s="3" t="str">
        <f t="shared" si="82"/>
        <v>6.17s</v>
      </c>
      <c r="J862" s="3">
        <f t="shared" si="83"/>
        <v>0.11234152035007217</v>
      </c>
      <c r="K862" s="3">
        <f t="shared" si="84"/>
        <v>0</v>
      </c>
      <c r="L862" s="3">
        <f t="shared" si="85"/>
        <v>0</v>
      </c>
      <c r="M862" s="3" t="str">
        <f t="shared" si="86"/>
        <v>In123</v>
      </c>
      <c r="N862" s="3">
        <f>0</f>
        <v>0</v>
      </c>
    </row>
    <row r="863" spans="2:14" hidden="1" x14ac:dyDescent="0.2">
      <c r="B863" s="3">
        <v>49124</v>
      </c>
      <c r="C863" s="3">
        <v>0</v>
      </c>
      <c r="D863" s="3">
        <v>0</v>
      </c>
      <c r="E863" s="3">
        <v>0</v>
      </c>
      <c r="F863" s="3">
        <f t="shared" si="81"/>
        <v>0</v>
      </c>
      <c r="G863" t="str">
        <f>VLOOKUP(B863,Nuclides!A:F,5,FALSE)</f>
        <v>In124</v>
      </c>
      <c r="H863">
        <f>VLOOKUP(B863,Nuclides!A:F,4,FALSE)</f>
        <v>3.12</v>
      </c>
      <c r="I863" s="3" t="str">
        <f t="shared" si="82"/>
        <v>3.12s</v>
      </c>
      <c r="J863" s="3">
        <f t="shared" si="83"/>
        <v>0.22216255787177733</v>
      </c>
      <c r="K863" s="3">
        <f t="shared" si="84"/>
        <v>0</v>
      </c>
      <c r="L863" s="3">
        <f t="shared" si="85"/>
        <v>0</v>
      </c>
      <c r="M863" s="3" t="str">
        <f t="shared" si="86"/>
        <v>In124</v>
      </c>
      <c r="N863" s="3">
        <f>0</f>
        <v>0</v>
      </c>
    </row>
    <row r="864" spans="2:14" hidden="1" x14ac:dyDescent="0.2">
      <c r="B864" s="3">
        <v>49125</v>
      </c>
      <c r="C864" s="3">
        <v>0</v>
      </c>
      <c r="D864" s="3">
        <v>0</v>
      </c>
      <c r="E864" s="3">
        <v>0</v>
      </c>
      <c r="F864" s="3">
        <f t="shared" si="81"/>
        <v>0</v>
      </c>
      <c r="G864" t="str">
        <f>VLOOKUP(B864,Nuclides!A:F,5,FALSE)</f>
        <v>In125</v>
      </c>
      <c r="H864">
        <f>VLOOKUP(B864,Nuclides!A:F,4,FALSE)</f>
        <v>2.36</v>
      </c>
      <c r="I864" s="3" t="str">
        <f t="shared" si="82"/>
        <v>2.36s</v>
      </c>
      <c r="J864" s="3">
        <f t="shared" si="83"/>
        <v>0.29370643244065481</v>
      </c>
      <c r="K864" s="3">
        <f t="shared" si="84"/>
        <v>0</v>
      </c>
      <c r="L864" s="3">
        <f t="shared" si="85"/>
        <v>0</v>
      </c>
      <c r="M864" s="3" t="str">
        <f t="shared" si="86"/>
        <v>In125</v>
      </c>
      <c r="N864" s="3">
        <f>0</f>
        <v>0</v>
      </c>
    </row>
    <row r="865" spans="2:14" hidden="1" x14ac:dyDescent="0.2">
      <c r="B865" s="3">
        <v>49126</v>
      </c>
      <c r="C865" s="3">
        <v>0</v>
      </c>
      <c r="D865" s="3">
        <v>0</v>
      </c>
      <c r="E865" s="3">
        <v>0</v>
      </c>
      <c r="F865" s="3">
        <f t="shared" si="81"/>
        <v>0</v>
      </c>
      <c r="G865" t="str">
        <f>VLOOKUP(B865,Nuclides!A:F,5,FALSE)</f>
        <v>In126</v>
      </c>
      <c r="H865">
        <f>VLOOKUP(B865,Nuclides!A:F,4,FALSE)</f>
        <v>1.53</v>
      </c>
      <c r="I865" s="3" t="str">
        <f t="shared" si="82"/>
        <v>1.53s</v>
      </c>
      <c r="J865" s="3">
        <f t="shared" si="83"/>
        <v>0.45303737291499691</v>
      </c>
      <c r="K865" s="3">
        <f t="shared" si="84"/>
        <v>0</v>
      </c>
      <c r="L865" s="3">
        <f t="shared" si="85"/>
        <v>0</v>
      </c>
      <c r="M865" s="3" t="str">
        <f t="shared" si="86"/>
        <v>In126</v>
      </c>
      <c r="N865" s="3">
        <f>0</f>
        <v>0</v>
      </c>
    </row>
    <row r="866" spans="2:14" hidden="1" x14ac:dyDescent="0.2">
      <c r="B866" s="3">
        <v>49127</v>
      </c>
      <c r="C866" s="3">
        <v>0</v>
      </c>
      <c r="D866" s="3">
        <v>0</v>
      </c>
      <c r="E866" s="3">
        <v>0</v>
      </c>
      <c r="F866" s="3">
        <f t="shared" si="81"/>
        <v>0</v>
      </c>
      <c r="G866" t="str">
        <f>VLOOKUP(B866,Nuclides!A:F,5,FALSE)</f>
        <v>In127</v>
      </c>
      <c r="H866">
        <f>VLOOKUP(B866,Nuclides!A:F,4,FALSE)</f>
        <v>1.0900000000000001</v>
      </c>
      <c r="I866" s="3" t="str">
        <f t="shared" si="82"/>
        <v>1.09s</v>
      </c>
      <c r="J866" s="3">
        <f t="shared" si="83"/>
        <v>0.63591484455040848</v>
      </c>
      <c r="K866" s="3">
        <f t="shared" si="84"/>
        <v>0</v>
      </c>
      <c r="L866" s="3">
        <f t="shared" si="85"/>
        <v>0</v>
      </c>
      <c r="M866" s="3" t="str">
        <f t="shared" si="86"/>
        <v>In127</v>
      </c>
      <c r="N866" s="3">
        <f>0</f>
        <v>0</v>
      </c>
    </row>
    <row r="867" spans="2:14" hidden="1" x14ac:dyDescent="0.2">
      <c r="B867" s="3">
        <v>49128</v>
      </c>
      <c r="C867" s="3">
        <v>0</v>
      </c>
      <c r="D867" s="3">
        <v>0</v>
      </c>
      <c r="E867" s="3">
        <v>0</v>
      </c>
      <c r="F867" s="3">
        <f t="shared" si="81"/>
        <v>0</v>
      </c>
      <c r="G867" t="str">
        <f>VLOOKUP(B867,Nuclides!A:F,5,FALSE)</f>
        <v>In128</v>
      </c>
      <c r="H867">
        <f>VLOOKUP(B867,Nuclides!A:F,4,FALSE)</f>
        <v>0.84</v>
      </c>
      <c r="I867" s="3" t="str">
        <f t="shared" si="82"/>
        <v>0.84s</v>
      </c>
      <c r="J867" s="3">
        <f t="shared" si="83"/>
        <v>0.82517521495231583</v>
      </c>
      <c r="K867" s="3">
        <f t="shared" si="84"/>
        <v>0</v>
      </c>
      <c r="L867" s="3">
        <f t="shared" si="85"/>
        <v>0</v>
      </c>
      <c r="M867" s="3" t="str">
        <f t="shared" si="86"/>
        <v>In128</v>
      </c>
      <c r="N867" s="3">
        <f>0</f>
        <v>0</v>
      </c>
    </row>
    <row r="868" spans="2:14" hidden="1" x14ac:dyDescent="0.2">
      <c r="B868" s="3">
        <v>49129</v>
      </c>
      <c r="C868" s="3">
        <v>0</v>
      </c>
      <c r="D868" s="3">
        <v>0</v>
      </c>
      <c r="E868" s="3">
        <v>0</v>
      </c>
      <c r="F868" s="3">
        <f t="shared" si="81"/>
        <v>0</v>
      </c>
      <c r="G868" t="str">
        <f>VLOOKUP(B868,Nuclides!A:F,5,FALSE)</f>
        <v>In129</v>
      </c>
      <c r="H868">
        <f>VLOOKUP(B868,Nuclides!A:F,4,FALSE)</f>
        <v>0.61099999999999999</v>
      </c>
      <c r="I868" s="3" t="str">
        <f t="shared" si="82"/>
        <v>0.611s</v>
      </c>
      <c r="J868" s="3">
        <f t="shared" si="83"/>
        <v>1.1344471040260971</v>
      </c>
      <c r="K868" s="3">
        <f t="shared" si="84"/>
        <v>0</v>
      </c>
      <c r="L868" s="3">
        <f t="shared" si="85"/>
        <v>0</v>
      </c>
      <c r="M868" s="3" t="str">
        <f t="shared" si="86"/>
        <v>In129</v>
      </c>
      <c r="N868" s="3">
        <f>0</f>
        <v>0</v>
      </c>
    </row>
    <row r="869" spans="2:14" hidden="1" x14ac:dyDescent="0.2">
      <c r="B869" s="3">
        <v>49130</v>
      </c>
      <c r="C869" s="3">
        <v>0</v>
      </c>
      <c r="D869" s="3">
        <v>0</v>
      </c>
      <c r="E869" s="3">
        <v>0</v>
      </c>
      <c r="F869" s="3">
        <f t="shared" si="81"/>
        <v>0</v>
      </c>
      <c r="G869" t="str">
        <f>VLOOKUP(B869,Nuclides!A:F,5,FALSE)</f>
        <v>In130</v>
      </c>
      <c r="H869">
        <f>VLOOKUP(B869,Nuclides!A:F,4,FALSE)</f>
        <v>0.28999999999999998</v>
      </c>
      <c r="I869" s="3" t="str">
        <f t="shared" si="82"/>
        <v>0.29s</v>
      </c>
      <c r="J869" s="3">
        <f t="shared" si="83"/>
        <v>2.3901626915860184</v>
      </c>
      <c r="K869" s="3">
        <f t="shared" si="84"/>
        <v>0</v>
      </c>
      <c r="L869" s="3">
        <f t="shared" si="85"/>
        <v>0</v>
      </c>
      <c r="M869" s="3" t="str">
        <f t="shared" si="86"/>
        <v>In130</v>
      </c>
      <c r="N869" s="3">
        <f>0</f>
        <v>0</v>
      </c>
    </row>
    <row r="870" spans="2:14" hidden="1" x14ac:dyDescent="0.2">
      <c r="B870" s="3">
        <v>49131</v>
      </c>
      <c r="C870" s="3">
        <v>0</v>
      </c>
      <c r="D870" s="3">
        <v>0</v>
      </c>
      <c r="E870" s="3">
        <v>0</v>
      </c>
      <c r="F870" s="3">
        <f t="shared" si="81"/>
        <v>0</v>
      </c>
      <c r="G870" t="str">
        <f>VLOOKUP(B870,Nuclides!A:F,5,FALSE)</f>
        <v>In131</v>
      </c>
      <c r="H870">
        <f>VLOOKUP(B870,Nuclides!A:F,4,FALSE)</f>
        <v>0.28000000000000003</v>
      </c>
      <c r="I870" s="3" t="str">
        <f t="shared" si="82"/>
        <v>0.28s</v>
      </c>
      <c r="J870" s="3">
        <f t="shared" si="83"/>
        <v>2.4755256448569471</v>
      </c>
      <c r="K870" s="3">
        <f t="shared" si="84"/>
        <v>0</v>
      </c>
      <c r="L870" s="3">
        <f t="shared" si="85"/>
        <v>0</v>
      </c>
      <c r="M870" s="3" t="str">
        <f t="shared" si="86"/>
        <v>In131</v>
      </c>
      <c r="N870" s="3">
        <f>0</f>
        <v>0</v>
      </c>
    </row>
    <row r="871" spans="2:14" hidden="1" x14ac:dyDescent="0.2">
      <c r="B871" s="3">
        <v>49132</v>
      </c>
      <c r="C871" s="3">
        <v>0</v>
      </c>
      <c r="D871" s="3">
        <v>0</v>
      </c>
      <c r="E871" s="3">
        <v>0</v>
      </c>
      <c r="F871" s="3">
        <f t="shared" si="81"/>
        <v>0</v>
      </c>
      <c r="G871" t="str">
        <f>VLOOKUP(B871,Nuclides!A:F,5,FALSE)</f>
        <v>In132</v>
      </c>
      <c r="H871">
        <f>VLOOKUP(B871,Nuclides!A:F,4,FALSE)</f>
        <v>0.20699999999999999</v>
      </c>
      <c r="I871" s="3" t="str">
        <f t="shared" si="82"/>
        <v>0.207s</v>
      </c>
      <c r="J871" s="3">
        <f t="shared" si="83"/>
        <v>3.348537104154325</v>
      </c>
      <c r="K871" s="3">
        <f t="shared" si="84"/>
        <v>0</v>
      </c>
      <c r="L871" s="3">
        <f t="shared" si="85"/>
        <v>0</v>
      </c>
      <c r="M871" s="3" t="str">
        <f t="shared" si="86"/>
        <v>In132</v>
      </c>
      <c r="N871" s="3">
        <f>0</f>
        <v>0</v>
      </c>
    </row>
    <row r="872" spans="2:14" hidden="1" x14ac:dyDescent="0.2">
      <c r="B872" s="3">
        <v>50103</v>
      </c>
      <c r="C872" s="3">
        <v>0</v>
      </c>
      <c r="D872" s="3">
        <v>0</v>
      </c>
      <c r="E872" s="3">
        <v>0</v>
      </c>
      <c r="F872" s="3">
        <f t="shared" si="81"/>
        <v>0</v>
      </c>
      <c r="G872" t="str">
        <f>VLOOKUP(B872,Nuclides!A:F,5,FALSE)</f>
        <v>Sn103</v>
      </c>
      <c r="H872">
        <f>VLOOKUP(B872,Nuclides!A:F,4,FALSE)</f>
        <v>7</v>
      </c>
      <c r="I872" s="3" t="str">
        <f t="shared" si="82"/>
        <v>7s</v>
      </c>
      <c r="J872" s="3">
        <f t="shared" si="83"/>
        <v>9.9021025794277892E-2</v>
      </c>
      <c r="K872" s="3">
        <f t="shared" si="84"/>
        <v>0</v>
      </c>
      <c r="L872" s="3">
        <f t="shared" si="85"/>
        <v>0</v>
      </c>
      <c r="M872" s="3" t="str">
        <f t="shared" si="86"/>
        <v>Sn103</v>
      </c>
      <c r="N872" s="3">
        <f>0</f>
        <v>0</v>
      </c>
    </row>
    <row r="873" spans="2:14" hidden="1" x14ac:dyDescent="0.2">
      <c r="B873" s="3">
        <v>50104</v>
      </c>
      <c r="C873" s="3">
        <v>0</v>
      </c>
      <c r="D873" s="3">
        <v>0</v>
      </c>
      <c r="E873" s="3">
        <v>0</v>
      </c>
      <c r="F873" s="3">
        <f t="shared" si="81"/>
        <v>0</v>
      </c>
      <c r="G873" t="str">
        <f>VLOOKUP(B873,Nuclides!A:F,5,FALSE)</f>
        <v>Sn104</v>
      </c>
      <c r="H873">
        <f>VLOOKUP(B873,Nuclides!A:F,4,FALSE)</f>
        <v>20.8</v>
      </c>
      <c r="I873" s="3" t="str">
        <f t="shared" si="82"/>
        <v>20.8s</v>
      </c>
      <c r="J873" s="3">
        <f t="shared" si="83"/>
        <v>3.3324383680766602E-2</v>
      </c>
      <c r="K873" s="3">
        <f t="shared" si="84"/>
        <v>0</v>
      </c>
      <c r="L873" s="3">
        <f t="shared" si="85"/>
        <v>0</v>
      </c>
      <c r="M873" s="3" t="str">
        <f t="shared" si="86"/>
        <v>Sn104</v>
      </c>
      <c r="N873" s="3">
        <f>0</f>
        <v>0</v>
      </c>
    </row>
    <row r="874" spans="2:14" hidden="1" x14ac:dyDescent="0.2">
      <c r="B874" s="3">
        <v>50105</v>
      </c>
      <c r="C874" s="3">
        <v>0</v>
      </c>
      <c r="D874" s="3">
        <v>0</v>
      </c>
      <c r="E874" s="3">
        <v>0</v>
      </c>
      <c r="F874" s="3">
        <f t="shared" si="81"/>
        <v>0</v>
      </c>
      <c r="G874" t="str">
        <f>VLOOKUP(B874,Nuclides!A:F,5,FALSE)</f>
        <v>Sn105</v>
      </c>
      <c r="H874">
        <f>VLOOKUP(B874,Nuclides!A:F,4,FALSE)</f>
        <v>32.700000000000003</v>
      </c>
      <c r="I874" s="3" t="str">
        <f t="shared" si="82"/>
        <v>32.7s</v>
      </c>
      <c r="J874" s="3">
        <f t="shared" si="83"/>
        <v>2.1197161485013615E-2</v>
      </c>
      <c r="K874" s="3">
        <f t="shared" si="84"/>
        <v>0</v>
      </c>
      <c r="L874" s="3">
        <f t="shared" si="85"/>
        <v>0</v>
      </c>
      <c r="M874" s="3" t="str">
        <f t="shared" si="86"/>
        <v>Sn105</v>
      </c>
      <c r="N874" s="3">
        <f>0</f>
        <v>0</v>
      </c>
    </row>
    <row r="875" spans="2:14" hidden="1" x14ac:dyDescent="0.2">
      <c r="B875" s="3">
        <v>50106</v>
      </c>
      <c r="C875" s="3">
        <v>0</v>
      </c>
      <c r="D875" s="3">
        <v>0</v>
      </c>
      <c r="E875" s="3">
        <v>0</v>
      </c>
      <c r="F875" s="3">
        <f t="shared" si="81"/>
        <v>0</v>
      </c>
      <c r="G875" t="str">
        <f>VLOOKUP(B875,Nuclides!A:F,5,FALSE)</f>
        <v>Sn106</v>
      </c>
      <c r="H875">
        <f>VLOOKUP(B875,Nuclides!A:F,4,FALSE)</f>
        <v>115</v>
      </c>
      <c r="I875" s="3" t="str">
        <f t="shared" si="82"/>
        <v>1.92min</v>
      </c>
      <c r="J875" s="3">
        <f t="shared" si="83"/>
        <v>6.0273667874777854E-3</v>
      </c>
      <c r="K875" s="3">
        <f t="shared" si="84"/>
        <v>0</v>
      </c>
      <c r="L875" s="3">
        <f t="shared" si="85"/>
        <v>0</v>
      </c>
      <c r="M875" s="3" t="str">
        <f t="shared" si="86"/>
        <v>Sn106</v>
      </c>
      <c r="N875" s="3">
        <f>0</f>
        <v>0</v>
      </c>
    </row>
    <row r="876" spans="2:14" hidden="1" x14ac:dyDescent="0.2">
      <c r="B876" s="3">
        <v>50107</v>
      </c>
      <c r="C876" s="3">
        <v>0</v>
      </c>
      <c r="D876" s="3">
        <v>0</v>
      </c>
      <c r="E876" s="3">
        <v>0</v>
      </c>
      <c r="F876" s="3">
        <f t="shared" si="81"/>
        <v>0</v>
      </c>
      <c r="G876" t="str">
        <f>VLOOKUP(B876,Nuclides!A:F,5,FALSE)</f>
        <v>Sn107</v>
      </c>
      <c r="H876">
        <f>VLOOKUP(B876,Nuclides!A:F,4,FALSE)</f>
        <v>174</v>
      </c>
      <c r="I876" s="3" t="str">
        <f t="shared" si="82"/>
        <v>2.9min</v>
      </c>
      <c r="J876" s="3">
        <f t="shared" si="83"/>
        <v>3.9836044859766972E-3</v>
      </c>
      <c r="K876" s="3">
        <f t="shared" si="84"/>
        <v>0</v>
      </c>
      <c r="L876" s="3">
        <f t="shared" si="85"/>
        <v>0</v>
      </c>
      <c r="M876" s="3" t="str">
        <f t="shared" si="86"/>
        <v>Sn107</v>
      </c>
      <c r="N876" s="3">
        <f>0</f>
        <v>0</v>
      </c>
    </row>
    <row r="877" spans="2:14" hidden="1" x14ac:dyDescent="0.2">
      <c r="B877" s="3">
        <v>50108</v>
      </c>
      <c r="C877" s="3">
        <v>0</v>
      </c>
      <c r="D877" s="3">
        <v>0</v>
      </c>
      <c r="E877" s="3">
        <v>0</v>
      </c>
      <c r="F877" s="3">
        <f t="shared" si="81"/>
        <v>0</v>
      </c>
      <c r="G877" t="str">
        <f>VLOOKUP(B877,Nuclides!A:F,5,FALSE)</f>
        <v>Sn108</v>
      </c>
      <c r="H877">
        <f>VLOOKUP(B877,Nuclides!A:F,4,FALSE)</f>
        <v>618</v>
      </c>
      <c r="I877" s="3" t="str">
        <f t="shared" si="82"/>
        <v>10.3min</v>
      </c>
      <c r="J877" s="3">
        <f t="shared" si="83"/>
        <v>1.1215973795468371E-3</v>
      </c>
      <c r="K877" s="3">
        <f t="shared" si="84"/>
        <v>0</v>
      </c>
      <c r="L877" s="3">
        <f t="shared" si="85"/>
        <v>0</v>
      </c>
      <c r="M877" s="3" t="str">
        <f t="shared" si="86"/>
        <v>Sn108</v>
      </c>
      <c r="N877" s="3">
        <f>0</f>
        <v>0</v>
      </c>
    </row>
    <row r="878" spans="2:14" hidden="1" x14ac:dyDescent="0.2">
      <c r="B878" s="3">
        <v>50109</v>
      </c>
      <c r="C878" s="3">
        <v>0</v>
      </c>
      <c r="D878" s="3">
        <v>0</v>
      </c>
      <c r="E878" s="3">
        <v>0</v>
      </c>
      <c r="F878" s="3">
        <f t="shared" si="81"/>
        <v>0</v>
      </c>
      <c r="G878" t="str">
        <f>VLOOKUP(B878,Nuclides!A:F,5,FALSE)</f>
        <v>Sn109</v>
      </c>
      <c r="H878">
        <f>VLOOKUP(B878,Nuclides!A:F,4,FALSE)</f>
        <v>1080</v>
      </c>
      <c r="I878" s="3" t="str">
        <f t="shared" si="82"/>
        <v>18min</v>
      </c>
      <c r="J878" s="3">
        <f t="shared" si="83"/>
        <v>6.418029449629123E-4</v>
      </c>
      <c r="K878" s="3">
        <f t="shared" si="84"/>
        <v>0</v>
      </c>
      <c r="L878" s="3">
        <f t="shared" si="85"/>
        <v>0</v>
      </c>
      <c r="M878" s="3" t="str">
        <f t="shared" si="86"/>
        <v>Sn109</v>
      </c>
      <c r="N878" s="3">
        <f>0</f>
        <v>0</v>
      </c>
    </row>
    <row r="879" spans="2:14" hidden="1" x14ac:dyDescent="0.2">
      <c r="B879" s="3">
        <v>50110</v>
      </c>
      <c r="C879" s="3">
        <v>0</v>
      </c>
      <c r="D879" s="3">
        <v>0</v>
      </c>
      <c r="E879" s="3">
        <v>0</v>
      </c>
      <c r="F879" s="3">
        <f t="shared" si="81"/>
        <v>0</v>
      </c>
      <c r="G879" t="str">
        <f>VLOOKUP(B879,Nuclides!A:F,5,FALSE)</f>
        <v>Sn110</v>
      </c>
      <c r="H879">
        <f>VLOOKUP(B879,Nuclides!A:F,4,FALSE)</f>
        <v>14796</v>
      </c>
      <c r="I879" s="3" t="str">
        <f t="shared" si="82"/>
        <v>4.11h</v>
      </c>
      <c r="J879" s="3">
        <f t="shared" si="83"/>
        <v>4.6846930289263672E-5</v>
      </c>
      <c r="K879" s="3">
        <f t="shared" si="84"/>
        <v>0</v>
      </c>
      <c r="L879" s="3">
        <f t="shared" si="85"/>
        <v>0</v>
      </c>
      <c r="M879" s="3" t="str">
        <f t="shared" si="86"/>
        <v>Sn110</v>
      </c>
      <c r="N879" s="3">
        <f>0</f>
        <v>0</v>
      </c>
    </row>
    <row r="880" spans="2:14" hidden="1" x14ac:dyDescent="0.2">
      <c r="B880" s="3">
        <v>50111</v>
      </c>
      <c r="C880" s="3">
        <v>0</v>
      </c>
      <c r="D880" s="3">
        <v>0</v>
      </c>
      <c r="E880" s="3">
        <v>0</v>
      </c>
      <c r="F880" s="3">
        <f t="shared" si="81"/>
        <v>0</v>
      </c>
      <c r="G880" t="str">
        <f>VLOOKUP(B880,Nuclides!A:F,5,FALSE)</f>
        <v>Sn111</v>
      </c>
      <c r="H880">
        <f>VLOOKUP(B880,Nuclides!A:F,4,FALSE)</f>
        <v>2118</v>
      </c>
      <c r="I880" s="3" t="str">
        <f t="shared" si="82"/>
        <v>35.3min</v>
      </c>
      <c r="J880" s="3">
        <f t="shared" si="83"/>
        <v>3.2726495777145672E-4</v>
      </c>
      <c r="K880" s="3">
        <f t="shared" si="84"/>
        <v>0</v>
      </c>
      <c r="L880" s="3">
        <f t="shared" si="85"/>
        <v>0</v>
      </c>
      <c r="M880" s="3" t="str">
        <f t="shared" si="86"/>
        <v>Sn111</v>
      </c>
      <c r="N880" s="3">
        <f>0</f>
        <v>0</v>
      </c>
    </row>
    <row r="881" spans="2:14" hidden="1" x14ac:dyDescent="0.2">
      <c r="B881" s="3">
        <v>50112</v>
      </c>
      <c r="C881" s="3">
        <v>0</v>
      </c>
      <c r="D881" s="3">
        <v>0</v>
      </c>
      <c r="E881" s="3">
        <v>0</v>
      </c>
      <c r="F881" s="3">
        <f t="shared" si="81"/>
        <v>0</v>
      </c>
      <c r="G881" t="e">
        <f>VLOOKUP(B881,Nuclides!A:F,5,FALSE)</f>
        <v>#N/A</v>
      </c>
      <c r="H881" t="e">
        <f>VLOOKUP(B881,Nuclides!A:F,4,FALSE)</f>
        <v>#N/A</v>
      </c>
      <c r="I881" s="3" t="e">
        <f t="shared" si="82"/>
        <v>#N/A</v>
      </c>
      <c r="J881" s="3" t="e">
        <f t="shared" si="83"/>
        <v>#N/A</v>
      </c>
      <c r="K881" s="3" t="e">
        <f t="shared" si="84"/>
        <v>#N/A</v>
      </c>
      <c r="L881" s="3" t="e">
        <f t="shared" si="85"/>
        <v>#N/A</v>
      </c>
      <c r="M881" s="3" t="e">
        <f t="shared" si="86"/>
        <v>#N/A</v>
      </c>
      <c r="N881" s="3">
        <f>0</f>
        <v>0</v>
      </c>
    </row>
    <row r="882" spans="2:14" hidden="1" x14ac:dyDescent="0.2">
      <c r="B882" s="3">
        <v>50113</v>
      </c>
      <c r="C882" s="3">
        <v>0</v>
      </c>
      <c r="D882" s="3">
        <v>0</v>
      </c>
      <c r="E882" s="3">
        <v>0</v>
      </c>
      <c r="F882" s="3">
        <f t="shared" si="81"/>
        <v>0</v>
      </c>
      <c r="G882" t="str">
        <f>VLOOKUP(B882,Nuclides!A:F,5,FALSE)</f>
        <v>Sn113</v>
      </c>
      <c r="H882">
        <f>VLOOKUP(B882,Nuclides!A:F,4,FALSE)</f>
        <v>9943776</v>
      </c>
      <c r="I882" s="3" t="str">
        <f t="shared" si="82"/>
        <v>115.09d</v>
      </c>
      <c r="J882" s="3">
        <f t="shared" si="83"/>
        <v>6.9706636649894903E-8</v>
      </c>
      <c r="K882" s="3">
        <f t="shared" si="84"/>
        <v>0</v>
      </c>
      <c r="L882" s="3">
        <f t="shared" si="85"/>
        <v>0</v>
      </c>
      <c r="M882" s="3" t="str">
        <f t="shared" si="86"/>
        <v>Sn113</v>
      </c>
      <c r="N882" s="3">
        <f>0</f>
        <v>0</v>
      </c>
    </row>
    <row r="883" spans="2:14" hidden="1" x14ac:dyDescent="0.2">
      <c r="B883" s="3">
        <v>50114</v>
      </c>
      <c r="C883" s="3">
        <v>0</v>
      </c>
      <c r="D883" s="3">
        <v>0</v>
      </c>
      <c r="E883" s="3">
        <v>0</v>
      </c>
      <c r="F883" s="3">
        <f t="shared" si="81"/>
        <v>0</v>
      </c>
      <c r="G883" t="str">
        <f>VLOOKUP(B883,Nuclides!A:F,5,FALSE)</f>
        <v>Sn114</v>
      </c>
      <c r="H883" t="str">
        <f>VLOOKUP(B883,Nuclides!A:F,4,FALSE)</f>
        <v>STABLE</v>
      </c>
      <c r="I883" s="3" t="str">
        <f t="shared" si="82"/>
        <v>STABLE</v>
      </c>
      <c r="J883" s="3" t="e">
        <f t="shared" si="83"/>
        <v>#VALUE!</v>
      </c>
      <c r="K883" s="3" t="e">
        <f t="shared" si="84"/>
        <v>#VALUE!</v>
      </c>
      <c r="L883" s="3" t="e">
        <f t="shared" si="85"/>
        <v>#VALUE!</v>
      </c>
      <c r="M883" s="3" t="str">
        <f t="shared" si="86"/>
        <v>Sn114</v>
      </c>
      <c r="N883" s="3">
        <f>0</f>
        <v>0</v>
      </c>
    </row>
    <row r="884" spans="2:14" hidden="1" x14ac:dyDescent="0.2">
      <c r="B884" s="3">
        <v>50115</v>
      </c>
      <c r="C884" s="3">
        <v>0</v>
      </c>
      <c r="D884" s="3">
        <v>0</v>
      </c>
      <c r="E884" s="3">
        <v>0</v>
      </c>
      <c r="F884" s="3">
        <f t="shared" si="81"/>
        <v>0</v>
      </c>
      <c r="G884" t="str">
        <f>VLOOKUP(B884,Nuclides!A:F,5,FALSE)</f>
        <v>Sn115</v>
      </c>
      <c r="H884" t="str">
        <f>VLOOKUP(B884,Nuclides!A:F,4,FALSE)</f>
        <v>STABLE</v>
      </c>
      <c r="I884" s="3" t="str">
        <f t="shared" si="82"/>
        <v>STABLE</v>
      </c>
      <c r="J884" s="3" t="e">
        <f t="shared" si="83"/>
        <v>#VALUE!</v>
      </c>
      <c r="K884" s="3" t="e">
        <f t="shared" si="84"/>
        <v>#VALUE!</v>
      </c>
      <c r="L884" s="3" t="e">
        <f t="shared" si="85"/>
        <v>#VALUE!</v>
      </c>
      <c r="M884" s="3" t="str">
        <f t="shared" si="86"/>
        <v>Sn115</v>
      </c>
      <c r="N884" s="3">
        <f>0</f>
        <v>0</v>
      </c>
    </row>
    <row r="885" spans="2:14" hidden="1" x14ac:dyDescent="0.2">
      <c r="B885" s="3">
        <v>50116</v>
      </c>
      <c r="C885" s="3">
        <v>0</v>
      </c>
      <c r="D885" s="3">
        <v>0</v>
      </c>
      <c r="E885" s="3">
        <v>0</v>
      </c>
      <c r="F885" s="3">
        <f t="shared" si="81"/>
        <v>0</v>
      </c>
      <c r="G885" t="str">
        <f>VLOOKUP(B885,Nuclides!A:F,5,FALSE)</f>
        <v>Sn116</v>
      </c>
      <c r="H885" t="str">
        <f>VLOOKUP(B885,Nuclides!A:F,4,FALSE)</f>
        <v>STABLE</v>
      </c>
      <c r="I885" s="3" t="str">
        <f t="shared" si="82"/>
        <v>STABLE</v>
      </c>
      <c r="J885" s="3" t="e">
        <f t="shared" si="83"/>
        <v>#VALUE!</v>
      </c>
      <c r="K885" s="3" t="e">
        <f t="shared" si="84"/>
        <v>#VALUE!</v>
      </c>
      <c r="L885" s="3" t="e">
        <f t="shared" si="85"/>
        <v>#VALUE!</v>
      </c>
      <c r="M885" s="3" t="str">
        <f t="shared" si="86"/>
        <v>Sn116</v>
      </c>
      <c r="N885" s="3">
        <f>0</f>
        <v>0</v>
      </c>
    </row>
    <row r="886" spans="2:14" hidden="1" x14ac:dyDescent="0.2">
      <c r="B886" s="3">
        <v>50117</v>
      </c>
      <c r="C886" s="3">
        <v>0</v>
      </c>
      <c r="D886" s="3">
        <v>0</v>
      </c>
      <c r="E886" s="3">
        <v>0</v>
      </c>
      <c r="F886" s="3">
        <f t="shared" si="81"/>
        <v>0</v>
      </c>
      <c r="G886" t="str">
        <f>VLOOKUP(B886,Nuclides!A:F,5,FALSE)</f>
        <v>Sn117</v>
      </c>
      <c r="H886" t="str">
        <f>VLOOKUP(B886,Nuclides!A:F,4,FALSE)</f>
        <v>STABLE</v>
      </c>
      <c r="I886" s="3" t="str">
        <f t="shared" si="82"/>
        <v>STABLE</v>
      </c>
      <c r="J886" s="3" t="e">
        <f t="shared" si="83"/>
        <v>#VALUE!</v>
      </c>
      <c r="K886" s="3" t="e">
        <f t="shared" si="84"/>
        <v>#VALUE!</v>
      </c>
      <c r="L886" s="3" t="e">
        <f t="shared" si="85"/>
        <v>#VALUE!</v>
      </c>
      <c r="M886" s="3" t="str">
        <f t="shared" si="86"/>
        <v>Sn117</v>
      </c>
      <c r="N886" s="3">
        <f>0</f>
        <v>0</v>
      </c>
    </row>
    <row r="887" spans="2:14" hidden="1" x14ac:dyDescent="0.2">
      <c r="B887" s="3">
        <v>50118</v>
      </c>
      <c r="C887" s="3">
        <v>0</v>
      </c>
      <c r="D887" s="3">
        <v>0</v>
      </c>
      <c r="E887" s="3">
        <v>0</v>
      </c>
      <c r="F887" s="3">
        <f t="shared" si="81"/>
        <v>0</v>
      </c>
      <c r="G887" t="str">
        <f>VLOOKUP(B887,Nuclides!A:F,5,FALSE)</f>
        <v>Sn118</v>
      </c>
      <c r="H887" t="str">
        <f>VLOOKUP(B887,Nuclides!A:F,4,FALSE)</f>
        <v>STABLE</v>
      </c>
      <c r="I887" s="3" t="str">
        <f t="shared" si="82"/>
        <v>STABLE</v>
      </c>
      <c r="J887" s="3" t="e">
        <f t="shared" si="83"/>
        <v>#VALUE!</v>
      </c>
      <c r="K887" s="3" t="e">
        <f t="shared" si="84"/>
        <v>#VALUE!</v>
      </c>
      <c r="L887" s="3" t="e">
        <f t="shared" si="85"/>
        <v>#VALUE!</v>
      </c>
      <c r="M887" s="3" t="str">
        <f t="shared" si="86"/>
        <v>Sn118</v>
      </c>
      <c r="N887" s="3">
        <f>0</f>
        <v>0</v>
      </c>
    </row>
    <row r="888" spans="2:14" hidden="1" x14ac:dyDescent="0.2">
      <c r="B888" s="3">
        <v>50119</v>
      </c>
      <c r="C888" s="3">
        <v>0</v>
      </c>
      <c r="D888" s="3">
        <v>0</v>
      </c>
      <c r="E888" s="3">
        <v>0</v>
      </c>
      <c r="F888" s="3">
        <f t="shared" si="81"/>
        <v>0</v>
      </c>
      <c r="G888" t="str">
        <f>VLOOKUP(B888,Nuclides!A:F,5,FALSE)</f>
        <v>Sn119</v>
      </c>
      <c r="H888" t="str">
        <f>VLOOKUP(B888,Nuclides!A:F,4,FALSE)</f>
        <v>STABLE</v>
      </c>
      <c r="I888" s="3" t="str">
        <f t="shared" si="82"/>
        <v>STABLE</v>
      </c>
      <c r="J888" s="3" t="e">
        <f t="shared" si="83"/>
        <v>#VALUE!</v>
      </c>
      <c r="K888" s="3" t="e">
        <f t="shared" si="84"/>
        <v>#VALUE!</v>
      </c>
      <c r="L888" s="3" t="e">
        <f t="shared" si="85"/>
        <v>#VALUE!</v>
      </c>
      <c r="M888" s="3" t="str">
        <f t="shared" si="86"/>
        <v>Sn119</v>
      </c>
      <c r="N888" s="3">
        <f>0</f>
        <v>0</v>
      </c>
    </row>
    <row r="889" spans="2:14" hidden="1" x14ac:dyDescent="0.2">
      <c r="B889" s="3">
        <v>50120</v>
      </c>
      <c r="C889" s="3">
        <v>0</v>
      </c>
      <c r="D889" s="3">
        <v>0</v>
      </c>
      <c r="E889" s="3">
        <v>0</v>
      </c>
      <c r="F889" s="3">
        <f t="shared" si="81"/>
        <v>0</v>
      </c>
      <c r="G889" t="str">
        <f>VLOOKUP(B889,Nuclides!A:F,5,FALSE)</f>
        <v>Sn120</v>
      </c>
      <c r="H889" t="str">
        <f>VLOOKUP(B889,Nuclides!A:F,4,FALSE)</f>
        <v>STABLE</v>
      </c>
      <c r="I889" s="3" t="str">
        <f t="shared" si="82"/>
        <v>STABLE</v>
      </c>
      <c r="J889" s="3" t="e">
        <f t="shared" si="83"/>
        <v>#VALUE!</v>
      </c>
      <c r="K889" s="3" t="e">
        <f t="shared" si="84"/>
        <v>#VALUE!</v>
      </c>
      <c r="L889" s="3" t="e">
        <f t="shared" si="85"/>
        <v>#VALUE!</v>
      </c>
      <c r="M889" s="3" t="str">
        <f t="shared" si="86"/>
        <v>Sn120</v>
      </c>
      <c r="N889" s="3">
        <f>0</f>
        <v>0</v>
      </c>
    </row>
    <row r="890" spans="2:14" hidden="1" x14ac:dyDescent="0.2">
      <c r="B890" s="3">
        <v>50121</v>
      </c>
      <c r="C890" s="3">
        <v>0</v>
      </c>
      <c r="D890" s="3">
        <v>0</v>
      </c>
      <c r="E890" s="3">
        <v>0</v>
      </c>
      <c r="F890" s="3">
        <f t="shared" si="81"/>
        <v>0</v>
      </c>
      <c r="G890" t="str">
        <f>VLOOKUP(B890,Nuclides!A:F,5,FALSE)</f>
        <v>Sn121</v>
      </c>
      <c r="H890">
        <f>VLOOKUP(B890,Nuclides!A:F,4,FALSE)</f>
        <v>97308</v>
      </c>
      <c r="I890" s="3" t="str">
        <f t="shared" si="82"/>
        <v>1.13d</v>
      </c>
      <c r="J890" s="3">
        <f t="shared" si="83"/>
        <v>7.1232291338835997E-6</v>
      </c>
      <c r="K890" s="3">
        <f t="shared" si="84"/>
        <v>0</v>
      </c>
      <c r="L890" s="3">
        <f t="shared" si="85"/>
        <v>0</v>
      </c>
      <c r="M890" s="3" t="str">
        <f t="shared" si="86"/>
        <v>Sn121</v>
      </c>
      <c r="N890" s="3">
        <f>0</f>
        <v>0</v>
      </c>
    </row>
    <row r="891" spans="2:14" hidden="1" x14ac:dyDescent="0.2">
      <c r="B891" s="3">
        <v>50122</v>
      </c>
      <c r="C891" s="3">
        <v>0</v>
      </c>
      <c r="D891" s="3">
        <v>0</v>
      </c>
      <c r="E891" s="3">
        <v>0</v>
      </c>
      <c r="F891" s="3">
        <f t="shared" si="81"/>
        <v>0</v>
      </c>
      <c r="G891" t="str">
        <f>VLOOKUP(B891,Nuclides!A:F,5,FALSE)</f>
        <v>Sn122</v>
      </c>
      <c r="H891" t="str">
        <f>VLOOKUP(B891,Nuclides!A:F,4,FALSE)</f>
        <v>STABLE</v>
      </c>
      <c r="I891" s="3" t="str">
        <f t="shared" si="82"/>
        <v>STABLE</v>
      </c>
      <c r="J891" s="3" t="e">
        <f t="shared" si="83"/>
        <v>#VALUE!</v>
      </c>
      <c r="K891" s="3" t="e">
        <f t="shared" si="84"/>
        <v>#VALUE!</v>
      </c>
      <c r="L891" s="3" t="e">
        <f t="shared" si="85"/>
        <v>#VALUE!</v>
      </c>
      <c r="M891" s="3" t="str">
        <f t="shared" si="86"/>
        <v>Sn122</v>
      </c>
      <c r="N891" s="3">
        <f>0</f>
        <v>0</v>
      </c>
    </row>
    <row r="892" spans="2:14" hidden="1" x14ac:dyDescent="0.2">
      <c r="B892" s="3">
        <v>50123</v>
      </c>
      <c r="C892" s="3">
        <v>0</v>
      </c>
      <c r="D892" s="3">
        <v>0</v>
      </c>
      <c r="E892" s="3">
        <v>0</v>
      </c>
      <c r="F892" s="3">
        <f t="shared" si="81"/>
        <v>0</v>
      </c>
      <c r="G892" t="str">
        <f>VLOOKUP(B892,Nuclides!A:F,5,FALSE)</f>
        <v>Sn123</v>
      </c>
      <c r="H892">
        <f>VLOOKUP(B892,Nuclides!A:F,4,FALSE)</f>
        <v>11162879.999999899</v>
      </c>
      <c r="I892" s="3" t="str">
        <f t="shared" si="82"/>
        <v>129.2d</v>
      </c>
      <c r="J892" s="3">
        <f t="shared" si="83"/>
        <v>6.2093938173656935E-8</v>
      </c>
      <c r="K892" s="3">
        <f t="shared" si="84"/>
        <v>0</v>
      </c>
      <c r="L892" s="3">
        <f t="shared" si="85"/>
        <v>0</v>
      </c>
      <c r="M892" s="3" t="str">
        <f t="shared" si="86"/>
        <v>Sn123</v>
      </c>
      <c r="N892" s="3">
        <f>0</f>
        <v>0</v>
      </c>
    </row>
    <row r="893" spans="2:14" hidden="1" x14ac:dyDescent="0.2">
      <c r="B893" s="3">
        <v>50124</v>
      </c>
      <c r="C893" s="3">
        <v>0</v>
      </c>
      <c r="D893" s="3">
        <v>0</v>
      </c>
      <c r="E893" s="3">
        <v>0</v>
      </c>
      <c r="F893" s="3">
        <f t="shared" si="81"/>
        <v>0</v>
      </c>
      <c r="G893" t="str">
        <f>VLOOKUP(B893,Nuclides!A:F,5,FALSE)</f>
        <v>Sn124</v>
      </c>
      <c r="H893">
        <f>VLOOKUP(B893,Nuclides!A:F,4,FALSE)</f>
        <v>3.786912E+28</v>
      </c>
      <c r="I893" s="3" t="str">
        <f t="shared" si="82"/>
        <v>1.20082191780822E+21y</v>
      </c>
      <c r="J893" s="3">
        <f t="shared" si="83"/>
        <v>1.8303757271358439E-29</v>
      </c>
      <c r="K893" s="3">
        <f t="shared" si="84"/>
        <v>0</v>
      </c>
      <c r="L893" s="3">
        <f t="shared" si="85"/>
        <v>0</v>
      </c>
      <c r="M893" s="3" t="str">
        <f t="shared" si="86"/>
        <v>Sn124</v>
      </c>
      <c r="N893" s="3">
        <f>0</f>
        <v>0</v>
      </c>
    </row>
    <row r="894" spans="2:14" hidden="1" x14ac:dyDescent="0.2">
      <c r="B894" s="3">
        <v>50125</v>
      </c>
      <c r="C894" s="3">
        <v>0</v>
      </c>
      <c r="D894" s="3">
        <v>0</v>
      </c>
      <c r="E894" s="3">
        <v>0</v>
      </c>
      <c r="F894" s="3">
        <f t="shared" si="81"/>
        <v>0</v>
      </c>
      <c r="G894" t="str">
        <f>VLOOKUP(B894,Nuclides!A:F,5,FALSE)</f>
        <v>Sn125</v>
      </c>
      <c r="H894">
        <f>VLOOKUP(B894,Nuclides!A:F,4,FALSE)</f>
        <v>832896</v>
      </c>
      <c r="I894" s="3" t="str">
        <f t="shared" si="82"/>
        <v>9.64d</v>
      </c>
      <c r="J894" s="3">
        <f t="shared" si="83"/>
        <v>8.3221336224444019E-7</v>
      </c>
      <c r="K894" s="3">
        <f t="shared" si="84"/>
        <v>0</v>
      </c>
      <c r="L894" s="3">
        <f t="shared" si="85"/>
        <v>0</v>
      </c>
      <c r="M894" s="3" t="str">
        <f t="shared" si="86"/>
        <v>Sn125</v>
      </c>
      <c r="N894" s="3">
        <f>0</f>
        <v>0</v>
      </c>
    </row>
    <row r="895" spans="2:14" hidden="1" x14ac:dyDescent="0.2">
      <c r="B895" s="3">
        <v>50126</v>
      </c>
      <c r="C895" s="3">
        <v>0</v>
      </c>
      <c r="D895" s="3">
        <v>0</v>
      </c>
      <c r="E895" s="3">
        <v>0</v>
      </c>
      <c r="F895" s="3">
        <f t="shared" si="81"/>
        <v>0</v>
      </c>
      <c r="G895" t="str">
        <f>VLOOKUP(B895,Nuclides!A:F,5,FALSE)</f>
        <v>Sn126</v>
      </c>
      <c r="H895">
        <f>VLOOKUP(B895,Nuclides!A:F,4,FALSE)</f>
        <v>7258248000000</v>
      </c>
      <c r="I895" s="3" t="str">
        <f t="shared" si="82"/>
        <v>230157.53y</v>
      </c>
      <c r="J895" s="3">
        <f t="shared" si="83"/>
        <v>9.5497864024478811E-14</v>
      </c>
      <c r="K895" s="3">
        <f t="shared" si="84"/>
        <v>0</v>
      </c>
      <c r="L895" s="3">
        <f t="shared" si="85"/>
        <v>0</v>
      </c>
      <c r="M895" s="3" t="str">
        <f t="shared" si="86"/>
        <v>Sn126</v>
      </c>
      <c r="N895" s="3">
        <f>0</f>
        <v>0</v>
      </c>
    </row>
    <row r="896" spans="2:14" hidden="1" x14ac:dyDescent="0.2">
      <c r="B896" s="3">
        <v>50127</v>
      </c>
      <c r="C896" s="3">
        <v>0</v>
      </c>
      <c r="D896" s="3">
        <v>0</v>
      </c>
      <c r="E896" s="3">
        <v>0</v>
      </c>
      <c r="F896" s="3">
        <f t="shared" si="81"/>
        <v>0</v>
      </c>
      <c r="G896" t="str">
        <f>VLOOKUP(B896,Nuclides!A:F,5,FALSE)</f>
        <v>Sn127</v>
      </c>
      <c r="H896">
        <f>VLOOKUP(B896,Nuclides!A:F,4,FALSE)</f>
        <v>7560</v>
      </c>
      <c r="I896" s="3" t="str">
        <f t="shared" si="82"/>
        <v>2.1h</v>
      </c>
      <c r="J896" s="3">
        <f t="shared" si="83"/>
        <v>9.1686134994701753E-5</v>
      </c>
      <c r="K896" s="3">
        <f t="shared" si="84"/>
        <v>0</v>
      </c>
      <c r="L896" s="3">
        <f t="shared" si="85"/>
        <v>0</v>
      </c>
      <c r="M896" s="3" t="str">
        <f t="shared" si="86"/>
        <v>Sn127</v>
      </c>
      <c r="N896" s="3">
        <f>0</f>
        <v>0</v>
      </c>
    </row>
    <row r="897" spans="2:14" hidden="1" x14ac:dyDescent="0.2">
      <c r="B897" s="3">
        <v>50128</v>
      </c>
      <c r="C897" s="3">
        <v>0</v>
      </c>
      <c r="D897" s="3">
        <v>0</v>
      </c>
      <c r="E897" s="3">
        <v>0</v>
      </c>
      <c r="F897" s="3">
        <f t="shared" si="81"/>
        <v>0</v>
      </c>
      <c r="G897" t="str">
        <f>VLOOKUP(B897,Nuclides!A:F,5,FALSE)</f>
        <v>Sn128</v>
      </c>
      <c r="H897">
        <f>VLOOKUP(B897,Nuclides!A:F,4,FALSE)</f>
        <v>3544.2</v>
      </c>
      <c r="I897" s="3" t="str">
        <f t="shared" si="82"/>
        <v>59.07min</v>
      </c>
      <c r="J897" s="3">
        <f t="shared" si="83"/>
        <v>1.9557225341683464E-4</v>
      </c>
      <c r="K897" s="3">
        <f t="shared" si="84"/>
        <v>0</v>
      </c>
      <c r="L897" s="3">
        <f t="shared" si="85"/>
        <v>0</v>
      </c>
      <c r="M897" s="3" t="str">
        <f t="shared" si="86"/>
        <v>Sn128</v>
      </c>
      <c r="N897" s="3">
        <f>0</f>
        <v>0</v>
      </c>
    </row>
    <row r="898" spans="2:14" hidden="1" x14ac:dyDescent="0.2">
      <c r="B898" s="3">
        <v>50129</v>
      </c>
      <c r="C898" s="3">
        <v>0</v>
      </c>
      <c r="D898" s="3">
        <v>0</v>
      </c>
      <c r="E898" s="3">
        <v>0</v>
      </c>
      <c r="F898" s="3">
        <f t="shared" si="81"/>
        <v>0</v>
      </c>
      <c r="G898" t="str">
        <f>VLOOKUP(B898,Nuclides!A:F,5,FALSE)</f>
        <v>Sn129</v>
      </c>
      <c r="H898">
        <f>VLOOKUP(B898,Nuclides!A:F,4,FALSE)</f>
        <v>133.80000000000001</v>
      </c>
      <c r="I898" s="3" t="str">
        <f t="shared" si="82"/>
        <v>2.23min</v>
      </c>
      <c r="J898" s="3">
        <f t="shared" si="83"/>
        <v>5.1804722014943587E-3</v>
      </c>
      <c r="K898" s="3">
        <f t="shared" si="84"/>
        <v>0</v>
      </c>
      <c r="L898" s="3">
        <f t="shared" si="85"/>
        <v>0</v>
      </c>
      <c r="M898" s="3" t="str">
        <f t="shared" si="86"/>
        <v>Sn129</v>
      </c>
      <c r="N898" s="3">
        <f>0</f>
        <v>0</v>
      </c>
    </row>
    <row r="899" spans="2:14" hidden="1" x14ac:dyDescent="0.2">
      <c r="B899" s="3">
        <v>50130</v>
      </c>
      <c r="C899" s="3">
        <v>0</v>
      </c>
      <c r="D899" s="3">
        <v>0</v>
      </c>
      <c r="E899" s="3">
        <v>0</v>
      </c>
      <c r="F899" s="3">
        <f t="shared" si="81"/>
        <v>0</v>
      </c>
      <c r="G899" t="str">
        <f>VLOOKUP(B899,Nuclides!A:F,5,FALSE)</f>
        <v>Sn130</v>
      </c>
      <c r="H899">
        <f>VLOOKUP(B899,Nuclides!A:F,4,FALSE)</f>
        <v>223.2</v>
      </c>
      <c r="I899" s="3" t="str">
        <f t="shared" si="82"/>
        <v>3.72min</v>
      </c>
      <c r="J899" s="3">
        <f t="shared" si="83"/>
        <v>3.1054981207882856E-3</v>
      </c>
      <c r="K899" s="3">
        <f t="shared" si="84"/>
        <v>0</v>
      </c>
      <c r="L899" s="3">
        <f t="shared" si="85"/>
        <v>0</v>
      </c>
      <c r="M899" s="3" t="str">
        <f t="shared" si="86"/>
        <v>Sn130</v>
      </c>
      <c r="N899" s="3">
        <f>0</f>
        <v>0</v>
      </c>
    </row>
    <row r="900" spans="2:14" hidden="1" x14ac:dyDescent="0.2">
      <c r="B900" s="3">
        <v>50131</v>
      </c>
      <c r="C900" s="3">
        <v>0</v>
      </c>
      <c r="D900" s="3">
        <v>0</v>
      </c>
      <c r="E900" s="3">
        <v>0</v>
      </c>
      <c r="F900" s="3">
        <f t="shared" si="81"/>
        <v>0</v>
      </c>
      <c r="G900" t="str">
        <f>VLOOKUP(B900,Nuclides!A:F,5,FALSE)</f>
        <v>Sn131</v>
      </c>
      <c r="H900">
        <f>VLOOKUP(B900,Nuclides!A:F,4,FALSE)</f>
        <v>56</v>
      </c>
      <c r="I900" s="3" t="str">
        <f t="shared" si="82"/>
        <v>56s</v>
      </c>
      <c r="J900" s="3">
        <f t="shared" si="83"/>
        <v>1.2377628224284737E-2</v>
      </c>
      <c r="K900" s="3">
        <f t="shared" si="84"/>
        <v>0</v>
      </c>
      <c r="L900" s="3">
        <f t="shared" si="85"/>
        <v>0</v>
      </c>
      <c r="M900" s="3" t="str">
        <f t="shared" si="86"/>
        <v>Sn131</v>
      </c>
      <c r="N900" s="3">
        <f>0</f>
        <v>0</v>
      </c>
    </row>
    <row r="901" spans="2:14" hidden="1" x14ac:dyDescent="0.2">
      <c r="B901" s="3">
        <v>50132</v>
      </c>
      <c r="C901" s="3">
        <v>0</v>
      </c>
      <c r="D901" s="3">
        <v>0</v>
      </c>
      <c r="E901" s="3">
        <v>0</v>
      </c>
      <c r="F901" s="3">
        <f t="shared" ref="F901:F964" si="87">SUM(C901:E901)</f>
        <v>0</v>
      </c>
      <c r="G901" t="str">
        <f>VLOOKUP(B901,Nuclides!A:F,5,FALSE)</f>
        <v>Sn132</v>
      </c>
      <c r="H901">
        <f>VLOOKUP(B901,Nuclides!A:F,4,FALSE)</f>
        <v>39.700000000000003</v>
      </c>
      <c r="I901" s="3" t="str">
        <f t="shared" ref="I901:I964" si="88">IF(H901="STABLE", "STABLE", IF(H901&lt;60, H901&amp;"s", IF(H901&lt;3600, ROUND(H901/60,2)&amp;"min", IF(H901&lt;86400, ROUND(H901/3600,2)&amp;"h", IF(H901&lt;31536000, ROUND(H901/86400,2)&amp;"d", ROUND(H901/31536000,2)&amp;"y")))))</f>
        <v>39.7s</v>
      </c>
      <c r="J901" s="3">
        <f t="shared" ref="J901:J964" si="89">LN(2)/H901</f>
        <v>1.7459626714356302E-2</v>
      </c>
      <c r="K901" s="3">
        <f t="shared" ref="K901:K964" si="90">10*F901*(1-EXP(-J901*600))*6240000000000</f>
        <v>0</v>
      </c>
      <c r="L901" s="3">
        <f t="shared" ref="L901:L964" si="91">EXP(-J901*30*60)*K901</f>
        <v>0</v>
      </c>
      <c r="M901" s="3" t="str">
        <f t="shared" ref="M901:M964" si="92">G901</f>
        <v>Sn132</v>
      </c>
      <c r="N901" s="3">
        <f>0</f>
        <v>0</v>
      </c>
    </row>
    <row r="902" spans="2:14" hidden="1" x14ac:dyDescent="0.2">
      <c r="B902" s="3">
        <v>50133</v>
      </c>
      <c r="C902" s="3">
        <v>0</v>
      </c>
      <c r="D902" s="3">
        <v>0</v>
      </c>
      <c r="E902" s="3">
        <v>0</v>
      </c>
      <c r="F902" s="3">
        <f t="shared" si="87"/>
        <v>0</v>
      </c>
      <c r="G902" t="str">
        <f>VLOOKUP(B902,Nuclides!A:F,5,FALSE)</f>
        <v>Sn133</v>
      </c>
      <c r="H902">
        <f>VLOOKUP(B902,Nuclides!A:F,4,FALSE)</f>
        <v>1.46</v>
      </c>
      <c r="I902" s="3" t="str">
        <f t="shared" si="88"/>
        <v>1.46s</v>
      </c>
      <c r="J902" s="3">
        <f t="shared" si="89"/>
        <v>0.47475834284927759</v>
      </c>
      <c r="K902" s="3">
        <f t="shared" si="90"/>
        <v>0</v>
      </c>
      <c r="L902" s="3">
        <f t="shared" si="91"/>
        <v>0</v>
      </c>
      <c r="M902" s="3" t="str">
        <f t="shared" si="92"/>
        <v>Sn133</v>
      </c>
      <c r="N902" s="3">
        <f>0</f>
        <v>0</v>
      </c>
    </row>
    <row r="903" spans="2:14" hidden="1" x14ac:dyDescent="0.2">
      <c r="B903" s="3">
        <v>50134</v>
      </c>
      <c r="C903" s="3">
        <v>0</v>
      </c>
      <c r="D903" s="3">
        <v>0</v>
      </c>
      <c r="E903" s="3">
        <v>0</v>
      </c>
      <c r="F903" s="3">
        <f t="shared" si="87"/>
        <v>0</v>
      </c>
      <c r="G903" t="str">
        <f>VLOOKUP(B903,Nuclides!A:F,5,FALSE)</f>
        <v>Sn134</v>
      </c>
      <c r="H903">
        <f>VLOOKUP(B903,Nuclides!A:F,4,FALSE)</f>
        <v>1.05</v>
      </c>
      <c r="I903" s="3" t="str">
        <f t="shared" si="88"/>
        <v>1.05s</v>
      </c>
      <c r="J903" s="3">
        <f t="shared" si="89"/>
        <v>0.6601401719618526</v>
      </c>
      <c r="K903" s="3">
        <f t="shared" si="90"/>
        <v>0</v>
      </c>
      <c r="L903" s="3">
        <f t="shared" si="91"/>
        <v>0</v>
      </c>
      <c r="M903" s="3" t="str">
        <f t="shared" si="92"/>
        <v>Sn134</v>
      </c>
      <c r="N903" s="3">
        <f>0</f>
        <v>0</v>
      </c>
    </row>
    <row r="904" spans="2:14" hidden="1" x14ac:dyDescent="0.2">
      <c r="B904" s="3">
        <v>51108</v>
      </c>
      <c r="C904" s="3">
        <v>0</v>
      </c>
      <c r="D904" s="3">
        <v>0</v>
      </c>
      <c r="E904" s="3">
        <v>0</v>
      </c>
      <c r="F904" s="3">
        <f t="shared" si="87"/>
        <v>0</v>
      </c>
      <c r="G904" t="str">
        <f>VLOOKUP(B904,Nuclides!A:F,5,FALSE)</f>
        <v>Sb108</v>
      </c>
      <c r="H904">
        <f>VLOOKUP(B904,Nuclides!A:F,4,FALSE)</f>
        <v>7.4</v>
      </c>
      <c r="I904" s="3" t="str">
        <f t="shared" si="88"/>
        <v>7.4s</v>
      </c>
      <c r="J904" s="3">
        <f t="shared" si="89"/>
        <v>9.3668537913506114E-2</v>
      </c>
      <c r="K904" s="3">
        <f t="shared" si="90"/>
        <v>0</v>
      </c>
      <c r="L904" s="3">
        <f t="shared" si="91"/>
        <v>0</v>
      </c>
      <c r="M904" s="3" t="str">
        <f t="shared" si="92"/>
        <v>Sb108</v>
      </c>
      <c r="N904" s="3">
        <f>0</f>
        <v>0</v>
      </c>
    </row>
    <row r="905" spans="2:14" hidden="1" x14ac:dyDescent="0.2">
      <c r="B905" s="3">
        <v>51109</v>
      </c>
      <c r="C905" s="3">
        <v>0</v>
      </c>
      <c r="D905" s="3">
        <v>0</v>
      </c>
      <c r="E905" s="3">
        <v>0</v>
      </c>
      <c r="F905" s="3">
        <f t="shared" si="87"/>
        <v>0</v>
      </c>
      <c r="G905" t="str">
        <f>VLOOKUP(B905,Nuclides!A:F,5,FALSE)</f>
        <v>Sb109</v>
      </c>
      <c r="H905">
        <f>VLOOKUP(B905,Nuclides!A:F,4,FALSE)</f>
        <v>17</v>
      </c>
      <c r="I905" s="3" t="str">
        <f t="shared" si="88"/>
        <v>17s</v>
      </c>
      <c r="J905" s="3">
        <f t="shared" si="89"/>
        <v>4.0773363562349722E-2</v>
      </c>
      <c r="K905" s="3">
        <f t="shared" si="90"/>
        <v>0</v>
      </c>
      <c r="L905" s="3">
        <f t="shared" si="91"/>
        <v>0</v>
      </c>
      <c r="M905" s="3" t="str">
        <f t="shared" si="92"/>
        <v>Sb109</v>
      </c>
      <c r="N905" s="3">
        <f>0</f>
        <v>0</v>
      </c>
    </row>
    <row r="906" spans="2:14" hidden="1" x14ac:dyDescent="0.2">
      <c r="B906" s="3">
        <v>51110</v>
      </c>
      <c r="C906" s="3">
        <v>0</v>
      </c>
      <c r="D906" s="3">
        <v>0</v>
      </c>
      <c r="E906" s="3">
        <v>0</v>
      </c>
      <c r="F906" s="3">
        <f t="shared" si="87"/>
        <v>0</v>
      </c>
      <c r="G906" t="str">
        <f>VLOOKUP(B906,Nuclides!A:F,5,FALSE)</f>
        <v>Sb110</v>
      </c>
      <c r="H906">
        <f>VLOOKUP(B906,Nuclides!A:F,4,FALSE)</f>
        <v>23</v>
      </c>
      <c r="I906" s="3" t="str">
        <f t="shared" si="88"/>
        <v>23s</v>
      </c>
      <c r="J906" s="3">
        <f t="shared" si="89"/>
        <v>3.0136833937388925E-2</v>
      </c>
      <c r="K906" s="3">
        <f t="shared" si="90"/>
        <v>0</v>
      </c>
      <c r="L906" s="3">
        <f t="shared" si="91"/>
        <v>0</v>
      </c>
      <c r="M906" s="3" t="str">
        <f t="shared" si="92"/>
        <v>Sb110</v>
      </c>
      <c r="N906" s="3">
        <f>0</f>
        <v>0</v>
      </c>
    </row>
    <row r="907" spans="2:14" hidden="1" x14ac:dyDescent="0.2">
      <c r="B907" s="3">
        <v>51111</v>
      </c>
      <c r="C907" s="3">
        <v>0</v>
      </c>
      <c r="D907" s="3">
        <v>0</v>
      </c>
      <c r="E907" s="3">
        <v>0</v>
      </c>
      <c r="F907" s="3">
        <f t="shared" si="87"/>
        <v>0</v>
      </c>
      <c r="G907" t="str">
        <f>VLOOKUP(B907,Nuclides!A:F,5,FALSE)</f>
        <v>Sb111</v>
      </c>
      <c r="H907">
        <f>VLOOKUP(B907,Nuclides!A:F,4,FALSE)</f>
        <v>75</v>
      </c>
      <c r="I907" s="3" t="str">
        <f t="shared" si="88"/>
        <v>1.25min</v>
      </c>
      <c r="J907" s="3">
        <f t="shared" si="89"/>
        <v>9.2419624074659371E-3</v>
      </c>
      <c r="K907" s="3">
        <f t="shared" si="90"/>
        <v>0</v>
      </c>
      <c r="L907" s="3">
        <f t="shared" si="91"/>
        <v>0</v>
      </c>
      <c r="M907" s="3" t="str">
        <f t="shared" si="92"/>
        <v>Sb111</v>
      </c>
      <c r="N907" s="3">
        <f>0</f>
        <v>0</v>
      </c>
    </row>
    <row r="908" spans="2:14" hidden="1" x14ac:dyDescent="0.2">
      <c r="B908" s="3">
        <v>51112</v>
      </c>
      <c r="C908" s="3">
        <v>0</v>
      </c>
      <c r="D908" s="3">
        <v>0</v>
      </c>
      <c r="E908" s="3">
        <v>0</v>
      </c>
      <c r="F908" s="3">
        <f t="shared" si="87"/>
        <v>0</v>
      </c>
      <c r="G908" t="str">
        <f>VLOOKUP(B908,Nuclides!A:F,5,FALSE)</f>
        <v>Sb112</v>
      </c>
      <c r="H908">
        <f>VLOOKUP(B908,Nuclides!A:F,4,FALSE)</f>
        <v>53.5</v>
      </c>
      <c r="I908" s="3" t="str">
        <f t="shared" si="88"/>
        <v>53.5s</v>
      </c>
      <c r="J908" s="3">
        <f t="shared" si="89"/>
        <v>1.2956022066541034E-2</v>
      </c>
      <c r="K908" s="3">
        <f t="shared" si="90"/>
        <v>0</v>
      </c>
      <c r="L908" s="3">
        <f t="shared" si="91"/>
        <v>0</v>
      </c>
      <c r="M908" s="3" t="str">
        <f t="shared" si="92"/>
        <v>Sb112</v>
      </c>
      <c r="N908" s="3">
        <f>0</f>
        <v>0</v>
      </c>
    </row>
    <row r="909" spans="2:14" hidden="1" x14ac:dyDescent="0.2">
      <c r="B909" s="3">
        <v>51113</v>
      </c>
      <c r="C909" s="3">
        <v>0</v>
      </c>
      <c r="D909" s="3">
        <v>0</v>
      </c>
      <c r="E909" s="3">
        <v>0</v>
      </c>
      <c r="F909" s="3">
        <f t="shared" si="87"/>
        <v>0</v>
      </c>
      <c r="G909" t="str">
        <f>VLOOKUP(B909,Nuclides!A:F,5,FALSE)</f>
        <v>Sb113</v>
      </c>
      <c r="H909">
        <f>VLOOKUP(B909,Nuclides!A:F,4,FALSE)</f>
        <v>400.2</v>
      </c>
      <c r="I909" s="3" t="str">
        <f t="shared" si="88"/>
        <v>6.67min</v>
      </c>
      <c r="J909" s="3">
        <f t="shared" si="89"/>
        <v>1.732001950424651E-3</v>
      </c>
      <c r="K909" s="3">
        <f t="shared" si="90"/>
        <v>0</v>
      </c>
      <c r="L909" s="3">
        <f t="shared" si="91"/>
        <v>0</v>
      </c>
      <c r="M909" s="3" t="str">
        <f t="shared" si="92"/>
        <v>Sb113</v>
      </c>
      <c r="N909" s="3">
        <f>0</f>
        <v>0</v>
      </c>
    </row>
    <row r="910" spans="2:14" hidden="1" x14ac:dyDescent="0.2">
      <c r="B910" s="3">
        <v>51114</v>
      </c>
      <c r="C910" s="3">
        <v>0</v>
      </c>
      <c r="D910" s="3">
        <v>0</v>
      </c>
      <c r="E910" s="3">
        <v>0</v>
      </c>
      <c r="F910" s="3">
        <f t="shared" si="87"/>
        <v>0</v>
      </c>
      <c r="G910" t="str">
        <f>VLOOKUP(B910,Nuclides!A:F,5,FALSE)</f>
        <v>Sb114</v>
      </c>
      <c r="H910">
        <f>VLOOKUP(B910,Nuclides!A:F,4,FALSE)</f>
        <v>209.4</v>
      </c>
      <c r="I910" s="3" t="str">
        <f t="shared" si="88"/>
        <v>3.49min</v>
      </c>
      <c r="J910" s="3">
        <f t="shared" si="89"/>
        <v>3.3101584553961094E-3</v>
      </c>
      <c r="K910" s="3">
        <f t="shared" si="90"/>
        <v>0</v>
      </c>
      <c r="L910" s="3">
        <f t="shared" si="91"/>
        <v>0</v>
      </c>
      <c r="M910" s="3" t="str">
        <f t="shared" si="92"/>
        <v>Sb114</v>
      </c>
      <c r="N910" s="3">
        <f>0</f>
        <v>0</v>
      </c>
    </row>
    <row r="911" spans="2:14" hidden="1" x14ac:dyDescent="0.2">
      <c r="B911" s="3">
        <v>51115</v>
      </c>
      <c r="C911" s="3">
        <v>0</v>
      </c>
      <c r="D911" s="3">
        <v>0</v>
      </c>
      <c r="E911" s="3">
        <v>0</v>
      </c>
      <c r="F911" s="3">
        <f t="shared" si="87"/>
        <v>0</v>
      </c>
      <c r="G911" t="str">
        <f>VLOOKUP(B911,Nuclides!A:F,5,FALSE)</f>
        <v>Sb115</v>
      </c>
      <c r="H911">
        <f>VLOOKUP(B911,Nuclides!A:F,4,FALSE)</f>
        <v>1926</v>
      </c>
      <c r="I911" s="3" t="str">
        <f t="shared" si="88"/>
        <v>32.1min</v>
      </c>
      <c r="J911" s="3">
        <f t="shared" si="89"/>
        <v>3.5988950184836203E-4</v>
      </c>
      <c r="K911" s="3">
        <f t="shared" si="90"/>
        <v>0</v>
      </c>
      <c r="L911" s="3">
        <f t="shared" si="91"/>
        <v>0</v>
      </c>
      <c r="M911" s="3" t="str">
        <f t="shared" si="92"/>
        <v>Sb115</v>
      </c>
      <c r="N911" s="3">
        <f>0</f>
        <v>0</v>
      </c>
    </row>
    <row r="912" spans="2:14" hidden="1" x14ac:dyDescent="0.2">
      <c r="B912" s="3">
        <v>51116</v>
      </c>
      <c r="C912" s="3">
        <v>0</v>
      </c>
      <c r="D912" s="3">
        <v>0</v>
      </c>
      <c r="E912" s="3">
        <v>0</v>
      </c>
      <c r="F912" s="3">
        <f t="shared" si="87"/>
        <v>0</v>
      </c>
      <c r="G912" t="str">
        <f>VLOOKUP(B912,Nuclides!A:F,5,FALSE)</f>
        <v>Sb116</v>
      </c>
      <c r="H912">
        <f>VLOOKUP(B912,Nuclides!A:F,4,FALSE)</f>
        <v>948</v>
      </c>
      <c r="I912" s="3" t="str">
        <f t="shared" si="88"/>
        <v>15.8min</v>
      </c>
      <c r="J912" s="3">
        <f t="shared" si="89"/>
        <v>7.311679119830646E-4</v>
      </c>
      <c r="K912" s="3">
        <f t="shared" si="90"/>
        <v>0</v>
      </c>
      <c r="L912" s="3">
        <f t="shared" si="91"/>
        <v>0</v>
      </c>
      <c r="M912" s="3" t="str">
        <f t="shared" si="92"/>
        <v>Sb116</v>
      </c>
      <c r="N912" s="3">
        <f>0</f>
        <v>0</v>
      </c>
    </row>
    <row r="913" spans="2:14" hidden="1" x14ac:dyDescent="0.2">
      <c r="B913" s="3">
        <v>51117</v>
      </c>
      <c r="C913" s="3">
        <v>0</v>
      </c>
      <c r="D913" s="3">
        <v>0</v>
      </c>
      <c r="E913" s="3">
        <v>0</v>
      </c>
      <c r="F913" s="3">
        <f t="shared" si="87"/>
        <v>0</v>
      </c>
      <c r="G913" t="str">
        <f>VLOOKUP(B913,Nuclides!A:F,5,FALSE)</f>
        <v>Sb117</v>
      </c>
      <c r="H913">
        <f>VLOOKUP(B913,Nuclides!A:F,4,FALSE)</f>
        <v>10080</v>
      </c>
      <c r="I913" s="3" t="str">
        <f t="shared" si="88"/>
        <v>2.8h</v>
      </c>
      <c r="J913" s="3">
        <f t="shared" si="89"/>
        <v>6.8764601246026322E-5</v>
      </c>
      <c r="K913" s="3">
        <f t="shared" si="90"/>
        <v>0</v>
      </c>
      <c r="L913" s="3">
        <f t="shared" si="91"/>
        <v>0</v>
      </c>
      <c r="M913" s="3" t="str">
        <f t="shared" si="92"/>
        <v>Sb117</v>
      </c>
      <c r="N913" s="3">
        <f>0</f>
        <v>0</v>
      </c>
    </row>
    <row r="914" spans="2:14" hidden="1" x14ac:dyDescent="0.2">
      <c r="B914" s="3">
        <v>51118</v>
      </c>
      <c r="C914" s="3">
        <v>0</v>
      </c>
      <c r="D914" s="3">
        <v>0</v>
      </c>
      <c r="E914" s="3">
        <v>0</v>
      </c>
      <c r="F914" s="3">
        <f t="shared" si="87"/>
        <v>0</v>
      </c>
      <c r="G914" t="str">
        <f>VLOOKUP(B914,Nuclides!A:F,5,FALSE)</f>
        <v>Sb118</v>
      </c>
      <c r="H914">
        <f>VLOOKUP(B914,Nuclides!A:F,4,FALSE)</f>
        <v>216</v>
      </c>
      <c r="I914" s="3" t="str">
        <f t="shared" si="88"/>
        <v>3.6min</v>
      </c>
      <c r="J914" s="3">
        <f t="shared" si="89"/>
        <v>3.2090147248145617E-3</v>
      </c>
      <c r="K914" s="3">
        <f t="shared" si="90"/>
        <v>0</v>
      </c>
      <c r="L914" s="3">
        <f t="shared" si="91"/>
        <v>0</v>
      </c>
      <c r="M914" s="3" t="str">
        <f t="shared" si="92"/>
        <v>Sb118</v>
      </c>
      <c r="N914" s="3">
        <f>0</f>
        <v>0</v>
      </c>
    </row>
    <row r="915" spans="2:14" hidden="1" x14ac:dyDescent="0.2">
      <c r="B915" s="3">
        <v>51119</v>
      </c>
      <c r="C915" s="3">
        <v>0</v>
      </c>
      <c r="D915" s="3">
        <v>0</v>
      </c>
      <c r="E915" s="3">
        <v>0</v>
      </c>
      <c r="F915" s="3">
        <f t="shared" si="87"/>
        <v>0</v>
      </c>
      <c r="G915" t="str">
        <f>VLOOKUP(B915,Nuclides!A:F,5,FALSE)</f>
        <v>Sb119</v>
      </c>
      <c r="H915">
        <f>VLOOKUP(B915,Nuclides!A:F,4,FALSE)</f>
        <v>137484</v>
      </c>
      <c r="I915" s="3" t="str">
        <f t="shared" si="88"/>
        <v>1.59d</v>
      </c>
      <c r="J915" s="3">
        <f t="shared" si="89"/>
        <v>5.0416570696222494E-6</v>
      </c>
      <c r="K915" s="3">
        <f t="shared" si="90"/>
        <v>0</v>
      </c>
      <c r="L915" s="3">
        <f t="shared" si="91"/>
        <v>0</v>
      </c>
      <c r="M915" s="3" t="str">
        <f t="shared" si="92"/>
        <v>Sb119</v>
      </c>
      <c r="N915" s="3">
        <f>0</f>
        <v>0</v>
      </c>
    </row>
    <row r="916" spans="2:14" hidden="1" x14ac:dyDescent="0.2">
      <c r="B916" s="3">
        <v>51120</v>
      </c>
      <c r="C916" s="3">
        <v>0</v>
      </c>
      <c r="D916" s="3">
        <v>0</v>
      </c>
      <c r="E916" s="3">
        <v>0</v>
      </c>
      <c r="F916" s="3">
        <f t="shared" si="87"/>
        <v>0</v>
      </c>
      <c r="G916" t="str">
        <f>VLOOKUP(B916,Nuclides!A:F,5,FALSE)</f>
        <v>Sb120</v>
      </c>
      <c r="H916">
        <f>VLOOKUP(B916,Nuclides!A:F,4,FALSE)</f>
        <v>953.4</v>
      </c>
      <c r="I916" s="3" t="str">
        <f t="shared" si="88"/>
        <v>15.89min</v>
      </c>
      <c r="J916" s="3">
        <f t="shared" si="89"/>
        <v>7.2702662110336197E-4</v>
      </c>
      <c r="K916" s="3">
        <f t="shared" si="90"/>
        <v>0</v>
      </c>
      <c r="L916" s="3">
        <f t="shared" si="91"/>
        <v>0</v>
      </c>
      <c r="M916" s="3" t="str">
        <f t="shared" si="92"/>
        <v>Sb120</v>
      </c>
      <c r="N916" s="3">
        <f>0</f>
        <v>0</v>
      </c>
    </row>
    <row r="917" spans="2:14" hidden="1" x14ac:dyDescent="0.2">
      <c r="B917" s="3">
        <v>51121</v>
      </c>
      <c r="C917" s="3">
        <v>0</v>
      </c>
      <c r="D917" s="3">
        <v>0</v>
      </c>
      <c r="E917" s="3">
        <v>0</v>
      </c>
      <c r="F917" s="3">
        <f t="shared" si="87"/>
        <v>0</v>
      </c>
      <c r="G917" t="str">
        <f>VLOOKUP(B917,Nuclides!A:F,5,FALSE)</f>
        <v>Sb121</v>
      </c>
      <c r="H917" t="str">
        <f>VLOOKUP(B917,Nuclides!A:F,4,FALSE)</f>
        <v>STABLE</v>
      </c>
      <c r="I917" s="3" t="str">
        <f t="shared" si="88"/>
        <v>STABLE</v>
      </c>
      <c r="J917" s="3" t="e">
        <f t="shared" si="89"/>
        <v>#VALUE!</v>
      </c>
      <c r="K917" s="3" t="e">
        <f t="shared" si="90"/>
        <v>#VALUE!</v>
      </c>
      <c r="L917" s="3" t="e">
        <f t="shared" si="91"/>
        <v>#VALUE!</v>
      </c>
      <c r="M917" s="3" t="str">
        <f t="shared" si="92"/>
        <v>Sb121</v>
      </c>
      <c r="N917" s="3">
        <f>0</f>
        <v>0</v>
      </c>
    </row>
    <row r="918" spans="2:14" hidden="1" x14ac:dyDescent="0.2">
      <c r="B918" s="3">
        <v>51122</v>
      </c>
      <c r="C918" s="3">
        <v>0</v>
      </c>
      <c r="D918" s="3">
        <v>0</v>
      </c>
      <c r="E918" s="3">
        <v>0</v>
      </c>
      <c r="F918" s="3">
        <f t="shared" si="87"/>
        <v>0</v>
      </c>
      <c r="G918" t="str">
        <f>VLOOKUP(B918,Nuclides!A:F,5,FALSE)</f>
        <v>Sb122</v>
      </c>
      <c r="H918">
        <f>VLOOKUP(B918,Nuclides!A:F,4,FALSE)</f>
        <v>235336.32000000001</v>
      </c>
      <c r="I918" s="3" t="str">
        <f t="shared" si="88"/>
        <v>2.72d</v>
      </c>
      <c r="J918" s="3">
        <f t="shared" si="89"/>
        <v>2.9453472398988192E-6</v>
      </c>
      <c r="K918" s="3">
        <f t="shared" si="90"/>
        <v>0</v>
      </c>
      <c r="L918" s="3">
        <f t="shared" si="91"/>
        <v>0</v>
      </c>
      <c r="M918" s="3" t="str">
        <f t="shared" si="92"/>
        <v>Sb122</v>
      </c>
      <c r="N918" s="3">
        <f>0</f>
        <v>0</v>
      </c>
    </row>
    <row r="919" spans="2:14" hidden="1" x14ac:dyDescent="0.2">
      <c r="B919" s="3">
        <v>51123</v>
      </c>
      <c r="C919" s="3">
        <v>0</v>
      </c>
      <c r="D919" s="3">
        <v>0</v>
      </c>
      <c r="E919" s="3">
        <v>0</v>
      </c>
      <c r="F919" s="3">
        <f t="shared" si="87"/>
        <v>0</v>
      </c>
      <c r="G919" t="str">
        <f>VLOOKUP(B919,Nuclides!A:F,5,FALSE)</f>
        <v>Sb123</v>
      </c>
      <c r="H919" t="str">
        <f>VLOOKUP(B919,Nuclides!A:F,4,FALSE)</f>
        <v>STABLE</v>
      </c>
      <c r="I919" s="3" t="str">
        <f t="shared" si="88"/>
        <v>STABLE</v>
      </c>
      <c r="J919" s="3" t="e">
        <f t="shared" si="89"/>
        <v>#VALUE!</v>
      </c>
      <c r="K919" s="3" t="e">
        <f t="shared" si="90"/>
        <v>#VALUE!</v>
      </c>
      <c r="L919" s="3" t="e">
        <f t="shared" si="91"/>
        <v>#VALUE!</v>
      </c>
      <c r="M919" s="3" t="str">
        <f t="shared" si="92"/>
        <v>Sb123</v>
      </c>
      <c r="N919" s="3">
        <f>0</f>
        <v>0</v>
      </c>
    </row>
    <row r="920" spans="2:14" hidden="1" x14ac:dyDescent="0.2">
      <c r="B920" s="3">
        <v>51124</v>
      </c>
      <c r="C920" s="3">
        <v>0</v>
      </c>
      <c r="D920" s="3">
        <v>0</v>
      </c>
      <c r="E920" s="3">
        <v>0</v>
      </c>
      <c r="F920" s="3">
        <f t="shared" si="87"/>
        <v>0</v>
      </c>
      <c r="G920" t="str">
        <f>VLOOKUP(B920,Nuclides!A:F,5,FALSE)</f>
        <v>Sb124</v>
      </c>
      <c r="H920">
        <f>VLOOKUP(B920,Nuclides!A:F,4,FALSE)</f>
        <v>5201280</v>
      </c>
      <c r="I920" s="3" t="str">
        <f t="shared" si="88"/>
        <v>60.2d</v>
      </c>
      <c r="J920" s="3">
        <f t="shared" si="89"/>
        <v>1.3326473109695023E-7</v>
      </c>
      <c r="K920" s="3">
        <f t="shared" si="90"/>
        <v>0</v>
      </c>
      <c r="L920" s="3">
        <f t="shared" si="91"/>
        <v>0</v>
      </c>
      <c r="M920" s="3" t="str">
        <f t="shared" si="92"/>
        <v>Sb124</v>
      </c>
      <c r="N920" s="3">
        <f>0</f>
        <v>0</v>
      </c>
    </row>
    <row r="921" spans="2:14" hidden="1" x14ac:dyDescent="0.2">
      <c r="B921" s="3">
        <v>51125</v>
      </c>
      <c r="C921" s="3">
        <v>0</v>
      </c>
      <c r="D921" s="3">
        <v>0</v>
      </c>
      <c r="E921" s="3">
        <v>0</v>
      </c>
      <c r="F921" s="3">
        <f t="shared" si="87"/>
        <v>0</v>
      </c>
      <c r="G921" t="str">
        <f>VLOOKUP(B921,Nuclides!A:F,5,FALSE)</f>
        <v>Sb125</v>
      </c>
      <c r="H921">
        <f>VLOOKUP(B921,Nuclides!A:F,4,FALSE)</f>
        <v>87053533.055999994</v>
      </c>
      <c r="I921" s="3" t="str">
        <f t="shared" si="88"/>
        <v>2.76y</v>
      </c>
      <c r="J921" s="3">
        <f t="shared" si="89"/>
        <v>7.9623095838517667E-9</v>
      </c>
      <c r="K921" s="3">
        <f t="shared" si="90"/>
        <v>0</v>
      </c>
      <c r="L921" s="3">
        <f t="shared" si="91"/>
        <v>0</v>
      </c>
      <c r="M921" s="3" t="str">
        <f t="shared" si="92"/>
        <v>Sb125</v>
      </c>
      <c r="N921" s="3">
        <f>0</f>
        <v>0</v>
      </c>
    </row>
    <row r="922" spans="2:14" hidden="1" x14ac:dyDescent="0.2">
      <c r="B922" s="3">
        <v>51126</v>
      </c>
      <c r="C922" s="3">
        <v>0</v>
      </c>
      <c r="D922" s="3">
        <v>0</v>
      </c>
      <c r="E922" s="3">
        <v>0</v>
      </c>
      <c r="F922" s="3">
        <f t="shared" si="87"/>
        <v>0</v>
      </c>
      <c r="G922" t="str">
        <f>VLOOKUP(B922,Nuclides!A:F,5,FALSE)</f>
        <v>Sb126</v>
      </c>
      <c r="H922">
        <f>VLOOKUP(B922,Nuclides!A:F,4,FALSE)</f>
        <v>1067040</v>
      </c>
      <c r="I922" s="3" t="str">
        <f t="shared" si="88"/>
        <v>12.35d</v>
      </c>
      <c r="J922" s="3">
        <f t="shared" si="89"/>
        <v>6.4959812243209751E-7</v>
      </c>
      <c r="K922" s="3">
        <f t="shared" si="90"/>
        <v>0</v>
      </c>
      <c r="L922" s="3">
        <f t="shared" si="91"/>
        <v>0</v>
      </c>
      <c r="M922" s="3" t="str">
        <f t="shared" si="92"/>
        <v>Sb126</v>
      </c>
      <c r="N922" s="3">
        <f>0</f>
        <v>0</v>
      </c>
    </row>
    <row r="923" spans="2:14" hidden="1" x14ac:dyDescent="0.2">
      <c r="B923" s="3">
        <v>51127</v>
      </c>
      <c r="C923" s="3">
        <v>0</v>
      </c>
      <c r="D923" s="3">
        <v>0</v>
      </c>
      <c r="E923" s="3">
        <v>0</v>
      </c>
      <c r="F923" s="3">
        <f t="shared" si="87"/>
        <v>0</v>
      </c>
      <c r="G923" t="str">
        <f>VLOOKUP(B923,Nuclides!A:F,5,FALSE)</f>
        <v>Sb127</v>
      </c>
      <c r="H923">
        <f>VLOOKUP(B923,Nuclides!A:F,4,FALSE)</f>
        <v>332640</v>
      </c>
      <c r="I923" s="3" t="str">
        <f t="shared" si="88"/>
        <v>3.85d</v>
      </c>
      <c r="J923" s="3">
        <f t="shared" si="89"/>
        <v>2.083775795334131E-6</v>
      </c>
      <c r="K923" s="3">
        <f t="shared" si="90"/>
        <v>0</v>
      </c>
      <c r="L923" s="3">
        <f t="shared" si="91"/>
        <v>0</v>
      </c>
      <c r="M923" s="3" t="str">
        <f t="shared" si="92"/>
        <v>Sb127</v>
      </c>
      <c r="N923" s="3">
        <f>0</f>
        <v>0</v>
      </c>
    </row>
    <row r="924" spans="2:14" hidden="1" x14ac:dyDescent="0.2">
      <c r="B924" s="3">
        <v>51128</v>
      </c>
      <c r="C924" s="3">
        <v>0</v>
      </c>
      <c r="D924" s="3">
        <v>0</v>
      </c>
      <c r="E924" s="3">
        <v>0</v>
      </c>
      <c r="F924" s="3">
        <f t="shared" si="87"/>
        <v>0</v>
      </c>
      <c r="G924" t="str">
        <f>VLOOKUP(B924,Nuclides!A:F,5,FALSE)</f>
        <v>Sb128</v>
      </c>
      <c r="H924">
        <f>VLOOKUP(B924,Nuclides!A:F,4,FALSE)</f>
        <v>32580</v>
      </c>
      <c r="I924" s="3" t="str">
        <f t="shared" si="88"/>
        <v>9.05h</v>
      </c>
      <c r="J924" s="3">
        <f t="shared" si="89"/>
        <v>2.1275235744626926E-5</v>
      </c>
      <c r="K924" s="3">
        <f t="shared" si="90"/>
        <v>0</v>
      </c>
      <c r="L924" s="3">
        <f t="shared" si="91"/>
        <v>0</v>
      </c>
      <c r="M924" s="3" t="str">
        <f t="shared" si="92"/>
        <v>Sb128</v>
      </c>
      <c r="N924" s="3">
        <f>0</f>
        <v>0</v>
      </c>
    </row>
    <row r="925" spans="2:14" hidden="1" x14ac:dyDescent="0.2">
      <c r="B925" s="3">
        <v>51129</v>
      </c>
      <c r="C925" s="3">
        <v>0</v>
      </c>
      <c r="D925" s="3">
        <v>0</v>
      </c>
      <c r="E925" s="3">
        <v>0</v>
      </c>
      <c r="F925" s="3">
        <f t="shared" si="87"/>
        <v>0</v>
      </c>
      <c r="G925" t="str">
        <f>VLOOKUP(B925,Nuclides!A:F,5,FALSE)</f>
        <v>Sb129</v>
      </c>
      <c r="H925">
        <f>VLOOKUP(B925,Nuclides!A:F,4,FALSE)</f>
        <v>15717.5999999999</v>
      </c>
      <c r="I925" s="3" t="str">
        <f t="shared" si="88"/>
        <v>4.37h</v>
      </c>
      <c r="J925" s="3">
        <f t="shared" si="89"/>
        <v>4.4100064931029528E-5</v>
      </c>
      <c r="K925" s="3">
        <f t="shared" si="90"/>
        <v>0</v>
      </c>
      <c r="L925" s="3">
        <f t="shared" si="91"/>
        <v>0</v>
      </c>
      <c r="M925" s="3" t="str">
        <f t="shared" si="92"/>
        <v>Sb129</v>
      </c>
      <c r="N925" s="3">
        <f>0</f>
        <v>0</v>
      </c>
    </row>
    <row r="926" spans="2:14" hidden="1" x14ac:dyDescent="0.2">
      <c r="B926" s="3">
        <v>51130</v>
      </c>
      <c r="C926" s="3">
        <v>0</v>
      </c>
      <c r="D926" s="3">
        <v>0</v>
      </c>
      <c r="E926" s="3">
        <v>0</v>
      </c>
      <c r="F926" s="3">
        <f t="shared" si="87"/>
        <v>0</v>
      </c>
      <c r="G926" t="str">
        <f>VLOOKUP(B926,Nuclides!A:F,5,FALSE)</f>
        <v>Sb130</v>
      </c>
      <c r="H926">
        <f>VLOOKUP(B926,Nuclides!A:F,4,FALSE)</f>
        <v>2370</v>
      </c>
      <c r="I926" s="3" t="str">
        <f t="shared" si="88"/>
        <v>39.5min</v>
      </c>
      <c r="J926" s="3">
        <f t="shared" si="89"/>
        <v>2.9246716479322586E-4</v>
      </c>
      <c r="K926" s="3">
        <f t="shared" si="90"/>
        <v>0</v>
      </c>
      <c r="L926" s="3">
        <f t="shared" si="91"/>
        <v>0</v>
      </c>
      <c r="M926" s="3" t="str">
        <f t="shared" si="92"/>
        <v>Sb130</v>
      </c>
      <c r="N926" s="3">
        <f>0</f>
        <v>0</v>
      </c>
    </row>
    <row r="927" spans="2:14" hidden="1" x14ac:dyDescent="0.2">
      <c r="B927" s="3">
        <v>51131</v>
      </c>
      <c r="C927" s="3">
        <v>0</v>
      </c>
      <c r="D927" s="3">
        <v>0</v>
      </c>
      <c r="E927" s="3">
        <v>0</v>
      </c>
      <c r="F927" s="3">
        <f t="shared" si="87"/>
        <v>0</v>
      </c>
      <c r="G927" t="str">
        <f>VLOOKUP(B927,Nuclides!A:F,5,FALSE)</f>
        <v>Sb131</v>
      </c>
      <c r="H927">
        <f>VLOOKUP(B927,Nuclides!A:F,4,FALSE)</f>
        <v>1381.8</v>
      </c>
      <c r="I927" s="3" t="str">
        <f t="shared" si="88"/>
        <v>23.03min</v>
      </c>
      <c r="J927" s="3">
        <f t="shared" si="89"/>
        <v>5.0162627048773E-4</v>
      </c>
      <c r="K927" s="3">
        <f t="shared" si="90"/>
        <v>0</v>
      </c>
      <c r="L927" s="3">
        <f t="shared" si="91"/>
        <v>0</v>
      </c>
      <c r="M927" s="3" t="str">
        <f t="shared" si="92"/>
        <v>Sb131</v>
      </c>
      <c r="N927" s="3">
        <f>0</f>
        <v>0</v>
      </c>
    </row>
    <row r="928" spans="2:14" hidden="1" x14ac:dyDescent="0.2">
      <c r="B928" s="3">
        <v>51132</v>
      </c>
      <c r="C928" s="3">
        <v>0</v>
      </c>
      <c r="D928" s="3">
        <v>0</v>
      </c>
      <c r="E928" s="3">
        <v>0</v>
      </c>
      <c r="F928" s="3">
        <f t="shared" si="87"/>
        <v>0</v>
      </c>
      <c r="G928" t="str">
        <f>VLOOKUP(B928,Nuclides!A:F,5,FALSE)</f>
        <v>Sb132</v>
      </c>
      <c r="H928">
        <f>VLOOKUP(B928,Nuclides!A:F,4,FALSE)</f>
        <v>167.4</v>
      </c>
      <c r="I928" s="3" t="str">
        <f t="shared" si="88"/>
        <v>2.79min</v>
      </c>
      <c r="J928" s="3">
        <f t="shared" si="89"/>
        <v>4.1406641610510471E-3</v>
      </c>
      <c r="K928" s="3">
        <f t="shared" si="90"/>
        <v>0</v>
      </c>
      <c r="L928" s="3">
        <f t="shared" si="91"/>
        <v>0</v>
      </c>
      <c r="M928" s="3" t="str">
        <f t="shared" si="92"/>
        <v>Sb132</v>
      </c>
      <c r="N928" s="3">
        <f>0</f>
        <v>0</v>
      </c>
    </row>
    <row r="929" spans="2:14" hidden="1" x14ac:dyDescent="0.2">
      <c r="B929" s="3">
        <v>51133</v>
      </c>
      <c r="C929" s="3">
        <v>0</v>
      </c>
      <c r="D929" s="3">
        <v>0</v>
      </c>
      <c r="E929" s="3">
        <v>0</v>
      </c>
      <c r="F929" s="3">
        <f t="shared" si="87"/>
        <v>0</v>
      </c>
      <c r="G929" t="str">
        <f>VLOOKUP(B929,Nuclides!A:F,5,FALSE)</f>
        <v>Sb133</v>
      </c>
      <c r="H929">
        <f>VLOOKUP(B929,Nuclides!A:F,4,FALSE)</f>
        <v>140.39999999999901</v>
      </c>
      <c r="I929" s="3" t="str">
        <f t="shared" si="88"/>
        <v>2.34min</v>
      </c>
      <c r="J929" s="3">
        <f t="shared" si="89"/>
        <v>4.9369457304839753E-3</v>
      </c>
      <c r="K929" s="3">
        <f t="shared" si="90"/>
        <v>0</v>
      </c>
      <c r="L929" s="3">
        <f t="shared" si="91"/>
        <v>0</v>
      </c>
      <c r="M929" s="3" t="str">
        <f t="shared" si="92"/>
        <v>Sb133</v>
      </c>
      <c r="N929" s="3">
        <f>0</f>
        <v>0</v>
      </c>
    </row>
    <row r="930" spans="2:14" hidden="1" x14ac:dyDescent="0.2">
      <c r="B930" s="3">
        <v>51134</v>
      </c>
      <c r="C930" s="3">
        <v>0</v>
      </c>
      <c r="D930" s="3">
        <v>0</v>
      </c>
      <c r="E930" s="3">
        <v>0</v>
      </c>
      <c r="F930" s="3">
        <f t="shared" si="87"/>
        <v>0</v>
      </c>
      <c r="G930" t="str">
        <f>VLOOKUP(B930,Nuclides!A:F,5,FALSE)</f>
        <v>Sb134</v>
      </c>
      <c r="H930">
        <f>VLOOKUP(B930,Nuclides!A:F,4,FALSE)</f>
        <v>0.78</v>
      </c>
      <c r="I930" s="3" t="str">
        <f t="shared" si="88"/>
        <v>0.78s</v>
      </c>
      <c r="J930" s="3">
        <f t="shared" si="89"/>
        <v>0.88865023148710931</v>
      </c>
      <c r="K930" s="3">
        <f t="shared" si="90"/>
        <v>0</v>
      </c>
      <c r="L930" s="3">
        <f t="shared" si="91"/>
        <v>0</v>
      </c>
      <c r="M930" s="3" t="str">
        <f t="shared" si="92"/>
        <v>Sb134</v>
      </c>
      <c r="N930" s="3">
        <f>0</f>
        <v>0</v>
      </c>
    </row>
    <row r="931" spans="2:14" hidden="1" x14ac:dyDescent="0.2">
      <c r="B931" s="3">
        <v>51135</v>
      </c>
      <c r="C931" s="3">
        <v>0</v>
      </c>
      <c r="D931" s="3">
        <v>0</v>
      </c>
      <c r="E931" s="3">
        <v>0</v>
      </c>
      <c r="F931" s="3">
        <f t="shared" si="87"/>
        <v>0</v>
      </c>
      <c r="G931" t="str">
        <f>VLOOKUP(B931,Nuclides!A:F,5,FALSE)</f>
        <v>Sb135</v>
      </c>
      <c r="H931">
        <f>VLOOKUP(B931,Nuclides!A:F,4,FALSE)</f>
        <v>1.679</v>
      </c>
      <c r="I931" s="3" t="str">
        <f t="shared" si="88"/>
        <v>1.679s</v>
      </c>
      <c r="J931" s="3">
        <f t="shared" si="89"/>
        <v>0.41283334160806745</v>
      </c>
      <c r="K931" s="3">
        <f t="shared" si="90"/>
        <v>0</v>
      </c>
      <c r="L931" s="3">
        <f t="shared" si="91"/>
        <v>0</v>
      </c>
      <c r="M931" s="3" t="str">
        <f t="shared" si="92"/>
        <v>Sb135</v>
      </c>
      <c r="N931" s="3">
        <f>0</f>
        <v>0</v>
      </c>
    </row>
    <row r="932" spans="2:14" hidden="1" x14ac:dyDescent="0.2">
      <c r="B932" s="3">
        <v>51136</v>
      </c>
      <c r="C932" s="3">
        <v>0</v>
      </c>
      <c r="D932" s="3">
        <v>0</v>
      </c>
      <c r="E932" s="3">
        <v>0</v>
      </c>
      <c r="F932" s="3">
        <f t="shared" si="87"/>
        <v>0</v>
      </c>
      <c r="G932" t="str">
        <f>VLOOKUP(B932,Nuclides!A:F,5,FALSE)</f>
        <v>Sb136</v>
      </c>
      <c r="H932">
        <f>VLOOKUP(B932,Nuclides!A:F,4,FALSE)</f>
        <v>0.92300000000000004</v>
      </c>
      <c r="I932" s="3" t="str">
        <f t="shared" si="88"/>
        <v>0.923s</v>
      </c>
      <c r="J932" s="3">
        <f t="shared" si="89"/>
        <v>0.75097202660882478</v>
      </c>
      <c r="K932" s="3">
        <f t="shared" si="90"/>
        <v>0</v>
      </c>
      <c r="L932" s="3">
        <f t="shared" si="91"/>
        <v>0</v>
      </c>
      <c r="M932" s="3" t="str">
        <f t="shared" si="92"/>
        <v>Sb136</v>
      </c>
      <c r="N932" s="3">
        <f>0</f>
        <v>0</v>
      </c>
    </row>
    <row r="933" spans="2:14" hidden="1" x14ac:dyDescent="0.2">
      <c r="B933" s="3">
        <v>52106</v>
      </c>
      <c r="C933" s="3">
        <v>0</v>
      </c>
      <c r="D933" s="3">
        <v>0</v>
      </c>
      <c r="E933" s="3">
        <v>0</v>
      </c>
      <c r="F933" s="3">
        <f t="shared" si="87"/>
        <v>0</v>
      </c>
      <c r="G933" t="str">
        <f>VLOOKUP(B933,Nuclides!A:F,5,FALSE)</f>
        <v>Te106</v>
      </c>
      <c r="H933">
        <f>VLOOKUP(B933,Nuclides!A:F,4,FALSE)</f>
        <v>6.9999999999999994E-5</v>
      </c>
      <c r="I933" s="3" t="str">
        <f t="shared" si="88"/>
        <v>0.00007s</v>
      </c>
      <c r="J933" s="3">
        <f t="shared" si="89"/>
        <v>9902.1025794277903</v>
      </c>
      <c r="K933" s="3">
        <f t="shared" si="90"/>
        <v>0</v>
      </c>
      <c r="L933" s="3">
        <f t="shared" si="91"/>
        <v>0</v>
      </c>
      <c r="M933" s="3" t="str">
        <f t="shared" si="92"/>
        <v>Te106</v>
      </c>
      <c r="N933" s="3">
        <f>0</f>
        <v>0</v>
      </c>
    </row>
    <row r="934" spans="2:14" hidden="1" x14ac:dyDescent="0.2">
      <c r="B934" s="3">
        <v>52107</v>
      </c>
      <c r="C934" s="3">
        <v>0</v>
      </c>
      <c r="D934" s="3">
        <v>0</v>
      </c>
      <c r="E934" s="3">
        <v>0</v>
      </c>
      <c r="F934" s="3">
        <f t="shared" si="87"/>
        <v>0</v>
      </c>
      <c r="G934" t="str">
        <f>VLOOKUP(B934,Nuclides!A:F,5,FALSE)</f>
        <v>Te107</v>
      </c>
      <c r="H934">
        <f>VLOOKUP(B934,Nuclides!A:F,4,FALSE)</f>
        <v>3.0999999999999999E-3</v>
      </c>
      <c r="I934" s="3" t="str">
        <f t="shared" si="88"/>
        <v>0.0031s</v>
      </c>
      <c r="J934" s="3">
        <f t="shared" si="89"/>
        <v>223.59586469675656</v>
      </c>
      <c r="K934" s="3">
        <f t="shared" si="90"/>
        <v>0</v>
      </c>
      <c r="L934" s="3">
        <f t="shared" si="91"/>
        <v>0</v>
      </c>
      <c r="M934" s="3" t="str">
        <f t="shared" si="92"/>
        <v>Te107</v>
      </c>
      <c r="N934" s="3">
        <f>0</f>
        <v>0</v>
      </c>
    </row>
    <row r="935" spans="2:14" hidden="1" x14ac:dyDescent="0.2">
      <c r="B935" s="3">
        <v>52108</v>
      </c>
      <c r="C935" s="3">
        <v>0</v>
      </c>
      <c r="D935" s="3">
        <v>0</v>
      </c>
      <c r="E935" s="3">
        <v>0</v>
      </c>
      <c r="F935" s="3">
        <f t="shared" si="87"/>
        <v>0</v>
      </c>
      <c r="G935" t="str">
        <f>VLOOKUP(B935,Nuclides!A:F,5,FALSE)</f>
        <v>Te108</v>
      </c>
      <c r="H935">
        <f>VLOOKUP(B935,Nuclides!A:F,4,FALSE)</f>
        <v>2.1</v>
      </c>
      <c r="I935" s="3" t="str">
        <f t="shared" si="88"/>
        <v>2.1s</v>
      </c>
      <c r="J935" s="3">
        <f t="shared" si="89"/>
        <v>0.3300700859809263</v>
      </c>
      <c r="K935" s="3">
        <f t="shared" si="90"/>
        <v>0</v>
      </c>
      <c r="L935" s="3">
        <f t="shared" si="91"/>
        <v>0</v>
      </c>
      <c r="M935" s="3" t="str">
        <f t="shared" si="92"/>
        <v>Te108</v>
      </c>
      <c r="N935" s="3">
        <f>0</f>
        <v>0</v>
      </c>
    </row>
    <row r="936" spans="2:14" hidden="1" x14ac:dyDescent="0.2">
      <c r="B936" s="3">
        <v>52109</v>
      </c>
      <c r="C936" s="3">
        <v>0</v>
      </c>
      <c r="D936" s="3">
        <v>0</v>
      </c>
      <c r="E936" s="3">
        <v>0</v>
      </c>
      <c r="F936" s="3">
        <f t="shared" si="87"/>
        <v>0</v>
      </c>
      <c r="G936" t="str">
        <f>VLOOKUP(B936,Nuclides!A:F,5,FALSE)</f>
        <v>Te109</v>
      </c>
      <c r="H936">
        <f>VLOOKUP(B936,Nuclides!A:F,4,FALSE)</f>
        <v>4.5999999999999996</v>
      </c>
      <c r="I936" s="3" t="str">
        <f t="shared" si="88"/>
        <v>4.6s</v>
      </c>
      <c r="J936" s="3">
        <f t="shared" si="89"/>
        <v>0.15068416968694465</v>
      </c>
      <c r="K936" s="3">
        <f t="shared" si="90"/>
        <v>0</v>
      </c>
      <c r="L936" s="3">
        <f t="shared" si="91"/>
        <v>0</v>
      </c>
      <c r="M936" s="3" t="str">
        <f t="shared" si="92"/>
        <v>Te109</v>
      </c>
      <c r="N936" s="3">
        <f>0</f>
        <v>0</v>
      </c>
    </row>
    <row r="937" spans="2:14" hidden="1" x14ac:dyDescent="0.2">
      <c r="B937" s="3">
        <v>52110</v>
      </c>
      <c r="C937" s="3">
        <v>0</v>
      </c>
      <c r="D937" s="3">
        <v>0</v>
      </c>
      <c r="E937" s="3">
        <v>0</v>
      </c>
      <c r="F937" s="3">
        <f t="shared" si="87"/>
        <v>0</v>
      </c>
      <c r="G937" t="str">
        <f>VLOOKUP(B937,Nuclides!A:F,5,FALSE)</f>
        <v>Te110</v>
      </c>
      <c r="H937">
        <f>VLOOKUP(B937,Nuclides!A:F,4,FALSE)</f>
        <v>18.600000000000001</v>
      </c>
      <c r="I937" s="3" t="str">
        <f t="shared" si="88"/>
        <v>18.6s</v>
      </c>
      <c r="J937" s="3">
        <f t="shared" si="89"/>
        <v>3.726597744945942E-2</v>
      </c>
      <c r="K937" s="3">
        <f t="shared" si="90"/>
        <v>0</v>
      </c>
      <c r="L937" s="3">
        <f t="shared" si="91"/>
        <v>0</v>
      </c>
      <c r="M937" s="3" t="str">
        <f t="shared" si="92"/>
        <v>Te110</v>
      </c>
      <c r="N937" s="3">
        <f>0</f>
        <v>0</v>
      </c>
    </row>
    <row r="938" spans="2:14" hidden="1" x14ac:dyDescent="0.2">
      <c r="B938" s="3">
        <v>52111</v>
      </c>
      <c r="C938" s="3">
        <v>0</v>
      </c>
      <c r="D938" s="3">
        <v>0</v>
      </c>
      <c r="E938" s="3">
        <v>0</v>
      </c>
      <c r="F938" s="3">
        <f t="shared" si="87"/>
        <v>0</v>
      </c>
      <c r="G938" t="str">
        <f>VLOOKUP(B938,Nuclides!A:F,5,FALSE)</f>
        <v>Te111</v>
      </c>
      <c r="H938">
        <f>VLOOKUP(B938,Nuclides!A:F,4,FALSE)</f>
        <v>19.3</v>
      </c>
      <c r="I938" s="3" t="str">
        <f t="shared" si="88"/>
        <v>19.3s</v>
      </c>
      <c r="J938" s="3">
        <f t="shared" si="89"/>
        <v>3.5914361687043796E-2</v>
      </c>
      <c r="K938" s="3">
        <f t="shared" si="90"/>
        <v>0</v>
      </c>
      <c r="L938" s="3">
        <f t="shared" si="91"/>
        <v>0</v>
      </c>
      <c r="M938" s="3" t="str">
        <f t="shared" si="92"/>
        <v>Te111</v>
      </c>
      <c r="N938" s="3">
        <f>0</f>
        <v>0</v>
      </c>
    </row>
    <row r="939" spans="2:14" hidden="1" x14ac:dyDescent="0.2">
      <c r="B939" s="3">
        <v>52112</v>
      </c>
      <c r="C939" s="3">
        <v>0</v>
      </c>
      <c r="D939" s="3">
        <v>0</v>
      </c>
      <c r="E939" s="3">
        <v>0</v>
      </c>
      <c r="F939" s="3">
        <f t="shared" si="87"/>
        <v>0</v>
      </c>
      <c r="G939" t="str">
        <f>VLOOKUP(B939,Nuclides!A:F,5,FALSE)</f>
        <v>Te112</v>
      </c>
      <c r="H939">
        <f>VLOOKUP(B939,Nuclides!A:F,4,FALSE)</f>
        <v>120</v>
      </c>
      <c r="I939" s="3" t="str">
        <f t="shared" si="88"/>
        <v>2min</v>
      </c>
      <c r="J939" s="3">
        <f t="shared" si="89"/>
        <v>5.7762265046662105E-3</v>
      </c>
      <c r="K939" s="3">
        <f t="shared" si="90"/>
        <v>0</v>
      </c>
      <c r="L939" s="3">
        <f t="shared" si="91"/>
        <v>0</v>
      </c>
      <c r="M939" s="3" t="str">
        <f t="shared" si="92"/>
        <v>Te112</v>
      </c>
      <c r="N939" s="3">
        <f>0</f>
        <v>0</v>
      </c>
    </row>
    <row r="940" spans="2:14" hidden="1" x14ac:dyDescent="0.2">
      <c r="B940" s="3">
        <v>52113</v>
      </c>
      <c r="C940" s="3">
        <v>0</v>
      </c>
      <c r="D940" s="3">
        <v>0</v>
      </c>
      <c r="E940" s="3">
        <v>0</v>
      </c>
      <c r="F940" s="3">
        <f t="shared" si="87"/>
        <v>0</v>
      </c>
      <c r="G940" t="str">
        <f>VLOOKUP(B940,Nuclides!A:F,5,FALSE)</f>
        <v>Te113</v>
      </c>
      <c r="H940">
        <f>VLOOKUP(B940,Nuclides!A:F,4,FALSE)</f>
        <v>102</v>
      </c>
      <c r="I940" s="3" t="str">
        <f t="shared" si="88"/>
        <v>1.7min</v>
      </c>
      <c r="J940" s="3">
        <f t="shared" si="89"/>
        <v>6.7955605937249537E-3</v>
      </c>
      <c r="K940" s="3">
        <f t="shared" si="90"/>
        <v>0</v>
      </c>
      <c r="L940" s="3">
        <f t="shared" si="91"/>
        <v>0</v>
      </c>
      <c r="M940" s="3" t="str">
        <f t="shared" si="92"/>
        <v>Te113</v>
      </c>
      <c r="N940" s="3">
        <f>0</f>
        <v>0</v>
      </c>
    </row>
    <row r="941" spans="2:14" hidden="1" x14ac:dyDescent="0.2">
      <c r="B941" s="3">
        <v>52114</v>
      </c>
      <c r="C941" s="3">
        <v>0</v>
      </c>
      <c r="D941" s="3">
        <v>0</v>
      </c>
      <c r="E941" s="3">
        <v>0</v>
      </c>
      <c r="F941" s="3">
        <f t="shared" si="87"/>
        <v>0</v>
      </c>
      <c r="G941" t="str">
        <f>VLOOKUP(B941,Nuclides!A:F,5,FALSE)</f>
        <v>Te114</v>
      </c>
      <c r="H941">
        <f>VLOOKUP(B941,Nuclides!A:F,4,FALSE)</f>
        <v>912</v>
      </c>
      <c r="I941" s="3" t="str">
        <f t="shared" si="88"/>
        <v>15.2min</v>
      </c>
      <c r="J941" s="3">
        <f t="shared" si="89"/>
        <v>7.6002980324555401E-4</v>
      </c>
      <c r="K941" s="3">
        <f t="shared" si="90"/>
        <v>0</v>
      </c>
      <c r="L941" s="3">
        <f t="shared" si="91"/>
        <v>0</v>
      </c>
      <c r="M941" s="3" t="str">
        <f t="shared" si="92"/>
        <v>Te114</v>
      </c>
      <c r="N941" s="3">
        <f>0</f>
        <v>0</v>
      </c>
    </row>
    <row r="942" spans="2:14" hidden="1" x14ac:dyDescent="0.2">
      <c r="B942" s="3">
        <v>52115</v>
      </c>
      <c r="C942" s="3">
        <v>0</v>
      </c>
      <c r="D942" s="3">
        <v>0</v>
      </c>
      <c r="E942" s="3">
        <v>0</v>
      </c>
      <c r="F942" s="3">
        <f t="shared" si="87"/>
        <v>0</v>
      </c>
      <c r="G942" t="str">
        <f>VLOOKUP(B942,Nuclides!A:F,5,FALSE)</f>
        <v>Te115</v>
      </c>
      <c r="H942">
        <f>VLOOKUP(B942,Nuclides!A:F,4,FALSE)</f>
        <v>348</v>
      </c>
      <c r="I942" s="3" t="str">
        <f t="shared" si="88"/>
        <v>5.8min</v>
      </c>
      <c r="J942" s="3">
        <f t="shared" si="89"/>
        <v>1.9918022429883486E-3</v>
      </c>
      <c r="K942" s="3">
        <f t="shared" si="90"/>
        <v>0</v>
      </c>
      <c r="L942" s="3">
        <f t="shared" si="91"/>
        <v>0</v>
      </c>
      <c r="M942" s="3" t="str">
        <f t="shared" si="92"/>
        <v>Te115</v>
      </c>
      <c r="N942" s="3">
        <f>0</f>
        <v>0</v>
      </c>
    </row>
    <row r="943" spans="2:14" hidden="1" x14ac:dyDescent="0.2">
      <c r="B943" s="3">
        <v>52116</v>
      </c>
      <c r="C943" s="3">
        <v>0</v>
      </c>
      <c r="D943" s="3">
        <v>0</v>
      </c>
      <c r="E943" s="3">
        <v>0</v>
      </c>
      <c r="F943" s="3">
        <f t="shared" si="87"/>
        <v>0</v>
      </c>
      <c r="G943" t="str">
        <f>VLOOKUP(B943,Nuclides!A:F,5,FALSE)</f>
        <v>Te116</v>
      </c>
      <c r="H943">
        <f>VLOOKUP(B943,Nuclides!A:F,4,FALSE)</f>
        <v>8964</v>
      </c>
      <c r="I943" s="3" t="str">
        <f t="shared" si="88"/>
        <v>2.49h</v>
      </c>
      <c r="J943" s="3">
        <f t="shared" si="89"/>
        <v>7.7325656019627993E-5</v>
      </c>
      <c r="K943" s="3">
        <f t="shared" si="90"/>
        <v>0</v>
      </c>
      <c r="L943" s="3">
        <f t="shared" si="91"/>
        <v>0</v>
      </c>
      <c r="M943" s="3" t="str">
        <f t="shared" si="92"/>
        <v>Te116</v>
      </c>
      <c r="N943" s="3">
        <f>0</f>
        <v>0</v>
      </c>
    </row>
    <row r="944" spans="2:14" hidden="1" x14ac:dyDescent="0.2">
      <c r="B944" s="3">
        <v>52117</v>
      </c>
      <c r="C944" s="3">
        <v>0</v>
      </c>
      <c r="D944" s="3">
        <v>0</v>
      </c>
      <c r="E944" s="3">
        <v>0</v>
      </c>
      <c r="F944" s="3">
        <f t="shared" si="87"/>
        <v>0</v>
      </c>
      <c r="G944" t="str">
        <f>VLOOKUP(B944,Nuclides!A:F,5,FALSE)</f>
        <v>Te117</v>
      </c>
      <c r="H944">
        <f>VLOOKUP(B944,Nuclides!A:F,4,FALSE)</f>
        <v>3720</v>
      </c>
      <c r="I944" s="3" t="str">
        <f t="shared" si="88"/>
        <v>1.03h</v>
      </c>
      <c r="J944" s="3">
        <f t="shared" si="89"/>
        <v>1.8632988724729711E-4</v>
      </c>
      <c r="K944" s="3">
        <f t="shared" si="90"/>
        <v>0</v>
      </c>
      <c r="L944" s="3">
        <f t="shared" si="91"/>
        <v>0</v>
      </c>
      <c r="M944" s="3" t="str">
        <f t="shared" si="92"/>
        <v>Te117</v>
      </c>
      <c r="N944" s="3">
        <f>0</f>
        <v>0</v>
      </c>
    </row>
    <row r="945" spans="2:14" hidden="1" x14ac:dyDescent="0.2">
      <c r="B945" s="3">
        <v>52118</v>
      </c>
      <c r="C945" s="3">
        <v>0</v>
      </c>
      <c r="D945" s="3">
        <v>0</v>
      </c>
      <c r="E945" s="3">
        <v>0</v>
      </c>
      <c r="F945" s="3">
        <f t="shared" si="87"/>
        <v>0</v>
      </c>
      <c r="G945" t="str">
        <f>VLOOKUP(B945,Nuclides!A:F,5,FALSE)</f>
        <v>Te118</v>
      </c>
      <c r="H945">
        <f>VLOOKUP(B945,Nuclides!A:F,4,FALSE)</f>
        <v>518400</v>
      </c>
      <c r="I945" s="3" t="str">
        <f t="shared" si="88"/>
        <v>6d</v>
      </c>
      <c r="J945" s="3">
        <f t="shared" si="89"/>
        <v>1.3370894686727339E-6</v>
      </c>
      <c r="K945" s="3">
        <f t="shared" si="90"/>
        <v>0</v>
      </c>
      <c r="L945" s="3">
        <f t="shared" si="91"/>
        <v>0</v>
      </c>
      <c r="M945" s="3" t="str">
        <f t="shared" si="92"/>
        <v>Te118</v>
      </c>
      <c r="N945" s="3">
        <f>0</f>
        <v>0</v>
      </c>
    </row>
    <row r="946" spans="2:14" hidden="1" x14ac:dyDescent="0.2">
      <c r="B946" s="3">
        <v>52119</v>
      </c>
      <c r="C946" s="3">
        <v>0</v>
      </c>
      <c r="D946" s="3">
        <v>0</v>
      </c>
      <c r="E946" s="3">
        <v>0</v>
      </c>
      <c r="F946" s="3">
        <f t="shared" si="87"/>
        <v>0</v>
      </c>
      <c r="G946" t="str">
        <f>VLOOKUP(B946,Nuclides!A:F,5,FALSE)</f>
        <v>Te119</v>
      </c>
      <c r="H946">
        <f>VLOOKUP(B946,Nuclides!A:F,4,FALSE)</f>
        <v>57780</v>
      </c>
      <c r="I946" s="3" t="str">
        <f t="shared" si="88"/>
        <v>16.05h</v>
      </c>
      <c r="J946" s="3">
        <f t="shared" si="89"/>
        <v>1.1996316728278734E-5</v>
      </c>
      <c r="K946" s="3">
        <f t="shared" si="90"/>
        <v>0</v>
      </c>
      <c r="L946" s="3">
        <f t="shared" si="91"/>
        <v>0</v>
      </c>
      <c r="M946" s="3" t="str">
        <f t="shared" si="92"/>
        <v>Te119</v>
      </c>
      <c r="N946" s="3">
        <f>0</f>
        <v>0</v>
      </c>
    </row>
    <row r="947" spans="2:14" hidden="1" x14ac:dyDescent="0.2">
      <c r="B947" s="3">
        <v>52120</v>
      </c>
      <c r="C947" s="3">
        <v>0</v>
      </c>
      <c r="D947" s="3">
        <v>0</v>
      </c>
      <c r="E947" s="3">
        <v>0</v>
      </c>
      <c r="F947" s="3">
        <f t="shared" si="87"/>
        <v>0</v>
      </c>
      <c r="G947" t="str">
        <f>VLOOKUP(B947,Nuclides!A:F,5,FALSE)</f>
        <v>Te120</v>
      </c>
      <c r="H947" t="str">
        <f>VLOOKUP(B947,Nuclides!A:F,4,FALSE)</f>
        <v>STABLE</v>
      </c>
      <c r="I947" s="3" t="str">
        <f t="shared" si="88"/>
        <v>STABLE</v>
      </c>
      <c r="J947" s="3" t="e">
        <f t="shared" si="89"/>
        <v>#VALUE!</v>
      </c>
      <c r="K947" s="3" t="e">
        <f t="shared" si="90"/>
        <v>#VALUE!</v>
      </c>
      <c r="L947" s="3" t="e">
        <f t="shared" si="91"/>
        <v>#VALUE!</v>
      </c>
      <c r="M947" s="3" t="str">
        <f t="shared" si="92"/>
        <v>Te120</v>
      </c>
      <c r="N947" s="3">
        <f>0</f>
        <v>0</v>
      </c>
    </row>
    <row r="948" spans="2:14" hidden="1" x14ac:dyDescent="0.2">
      <c r="B948" s="3">
        <v>52121</v>
      </c>
      <c r="C948" s="3">
        <v>0</v>
      </c>
      <c r="D948" s="3">
        <v>0</v>
      </c>
      <c r="E948" s="3">
        <v>0</v>
      </c>
      <c r="F948" s="3">
        <f t="shared" si="87"/>
        <v>0</v>
      </c>
      <c r="G948" t="str">
        <f>VLOOKUP(B948,Nuclides!A:F,5,FALSE)</f>
        <v>Te121</v>
      </c>
      <c r="H948">
        <f>VLOOKUP(B948,Nuclides!A:F,4,FALSE)</f>
        <v>1656288</v>
      </c>
      <c r="I948" s="3" t="str">
        <f t="shared" si="88"/>
        <v>19.17d</v>
      </c>
      <c r="J948" s="3">
        <f t="shared" si="89"/>
        <v>4.1849435639209198E-7</v>
      </c>
      <c r="K948" s="3">
        <f t="shared" si="90"/>
        <v>0</v>
      </c>
      <c r="L948" s="3">
        <f t="shared" si="91"/>
        <v>0</v>
      </c>
      <c r="M948" s="3" t="str">
        <f t="shared" si="92"/>
        <v>Te121</v>
      </c>
      <c r="N948" s="3">
        <f>0</f>
        <v>0</v>
      </c>
    </row>
    <row r="949" spans="2:14" hidden="1" x14ac:dyDescent="0.2">
      <c r="B949" s="3">
        <v>52122</v>
      </c>
      <c r="C949" s="3">
        <v>0</v>
      </c>
      <c r="D949" s="3">
        <v>0</v>
      </c>
      <c r="E949" s="3">
        <v>0</v>
      </c>
      <c r="F949" s="3">
        <f t="shared" si="87"/>
        <v>0</v>
      </c>
      <c r="G949" t="str">
        <f>VLOOKUP(B949,Nuclides!A:F,5,FALSE)</f>
        <v>Te122</v>
      </c>
      <c r="H949" t="str">
        <f>VLOOKUP(B949,Nuclides!A:F,4,FALSE)</f>
        <v>STABLE</v>
      </c>
      <c r="I949" s="3" t="str">
        <f t="shared" si="88"/>
        <v>STABLE</v>
      </c>
      <c r="J949" s="3" t="e">
        <f t="shared" si="89"/>
        <v>#VALUE!</v>
      </c>
      <c r="K949" s="3" t="e">
        <f t="shared" si="90"/>
        <v>#VALUE!</v>
      </c>
      <c r="L949" s="3" t="e">
        <f t="shared" si="91"/>
        <v>#VALUE!</v>
      </c>
      <c r="M949" s="3" t="str">
        <f t="shared" si="92"/>
        <v>Te122</v>
      </c>
      <c r="N949" s="3">
        <f>0</f>
        <v>0</v>
      </c>
    </row>
    <row r="950" spans="2:14" hidden="1" x14ac:dyDescent="0.2">
      <c r="B950" s="3">
        <v>52123</v>
      </c>
      <c r="C950" s="3">
        <v>0</v>
      </c>
      <c r="D950" s="3">
        <v>0</v>
      </c>
      <c r="E950" s="3">
        <v>0</v>
      </c>
      <c r="F950" s="3">
        <f t="shared" si="87"/>
        <v>0</v>
      </c>
      <c r="G950" t="str">
        <f>VLOOKUP(B950,Nuclides!A:F,5,FALSE)</f>
        <v>Te123</v>
      </c>
      <c r="H950">
        <f>VLOOKUP(B950,Nuclides!A:F,4,FALSE)</f>
        <v>2.9032991999999999E+24</v>
      </c>
      <c r="I950" s="3" t="str">
        <f t="shared" si="88"/>
        <v>92063013698630100y</v>
      </c>
      <c r="J950" s="3">
        <f t="shared" si="89"/>
        <v>2.3874466006119702E-25</v>
      </c>
      <c r="K950" s="3">
        <f t="shared" si="90"/>
        <v>0</v>
      </c>
      <c r="L950" s="3">
        <f t="shared" si="91"/>
        <v>0</v>
      </c>
      <c r="M950" s="3" t="str">
        <f t="shared" si="92"/>
        <v>Te123</v>
      </c>
      <c r="N950" s="3">
        <f>0</f>
        <v>0</v>
      </c>
    </row>
    <row r="951" spans="2:14" hidden="1" x14ac:dyDescent="0.2">
      <c r="B951" s="3">
        <v>52124</v>
      </c>
      <c r="C951" s="3">
        <v>0</v>
      </c>
      <c r="D951" s="3">
        <v>0</v>
      </c>
      <c r="E951" s="3">
        <v>0</v>
      </c>
      <c r="F951" s="3">
        <f t="shared" si="87"/>
        <v>0</v>
      </c>
      <c r="G951" t="str">
        <f>VLOOKUP(B951,Nuclides!A:F,5,FALSE)</f>
        <v>Te124</v>
      </c>
      <c r="H951" t="str">
        <f>VLOOKUP(B951,Nuclides!A:F,4,FALSE)</f>
        <v>STABLE</v>
      </c>
      <c r="I951" s="3" t="str">
        <f t="shared" si="88"/>
        <v>STABLE</v>
      </c>
      <c r="J951" s="3" t="e">
        <f t="shared" si="89"/>
        <v>#VALUE!</v>
      </c>
      <c r="K951" s="3" t="e">
        <f t="shared" si="90"/>
        <v>#VALUE!</v>
      </c>
      <c r="L951" s="3" t="e">
        <f t="shared" si="91"/>
        <v>#VALUE!</v>
      </c>
      <c r="M951" s="3" t="str">
        <f t="shared" si="92"/>
        <v>Te124</v>
      </c>
      <c r="N951" s="3">
        <f>0</f>
        <v>0</v>
      </c>
    </row>
    <row r="952" spans="2:14" hidden="1" x14ac:dyDescent="0.2">
      <c r="B952" s="3">
        <v>52125</v>
      </c>
      <c r="C952" s="3">
        <v>0</v>
      </c>
      <c r="D952" s="3">
        <v>0</v>
      </c>
      <c r="E952" s="3">
        <v>0</v>
      </c>
      <c r="F952" s="3">
        <f t="shared" si="87"/>
        <v>0</v>
      </c>
      <c r="G952" t="str">
        <f>VLOOKUP(B952,Nuclides!A:F,5,FALSE)</f>
        <v>Te125</v>
      </c>
      <c r="H952" t="str">
        <f>VLOOKUP(B952,Nuclides!A:F,4,FALSE)</f>
        <v>STABLE</v>
      </c>
      <c r="I952" s="3" t="str">
        <f t="shared" si="88"/>
        <v>STABLE</v>
      </c>
      <c r="J952" s="3" t="e">
        <f t="shared" si="89"/>
        <v>#VALUE!</v>
      </c>
      <c r="K952" s="3" t="e">
        <f t="shared" si="90"/>
        <v>#VALUE!</v>
      </c>
      <c r="L952" s="3" t="e">
        <f t="shared" si="91"/>
        <v>#VALUE!</v>
      </c>
      <c r="M952" s="3" t="str">
        <f t="shared" si="92"/>
        <v>Te125</v>
      </c>
      <c r="N952" s="3">
        <f>0</f>
        <v>0</v>
      </c>
    </row>
    <row r="953" spans="2:14" hidden="1" x14ac:dyDescent="0.2">
      <c r="B953" s="3">
        <v>52126</v>
      </c>
      <c r="C953" s="3">
        <v>0</v>
      </c>
      <c r="D953" s="3">
        <v>0</v>
      </c>
      <c r="E953" s="3">
        <v>0</v>
      </c>
      <c r="F953" s="3">
        <f t="shared" si="87"/>
        <v>0</v>
      </c>
      <c r="G953" t="str">
        <f>VLOOKUP(B953,Nuclides!A:F,5,FALSE)</f>
        <v>Te126</v>
      </c>
      <c r="H953" t="str">
        <f>VLOOKUP(B953,Nuclides!A:F,4,FALSE)</f>
        <v>STABLE</v>
      </c>
      <c r="I953" s="3" t="str">
        <f t="shared" si="88"/>
        <v>STABLE</v>
      </c>
      <c r="J953" s="3" t="e">
        <f t="shared" si="89"/>
        <v>#VALUE!</v>
      </c>
      <c r="K953" s="3" t="e">
        <f t="shared" si="90"/>
        <v>#VALUE!</v>
      </c>
      <c r="L953" s="3" t="e">
        <f t="shared" si="91"/>
        <v>#VALUE!</v>
      </c>
      <c r="M953" s="3" t="str">
        <f t="shared" si="92"/>
        <v>Te126</v>
      </c>
      <c r="N953" s="3">
        <f>0</f>
        <v>0</v>
      </c>
    </row>
    <row r="954" spans="2:14" hidden="1" x14ac:dyDescent="0.2">
      <c r="B954" s="3">
        <v>52127</v>
      </c>
      <c r="C954" s="3">
        <v>0</v>
      </c>
      <c r="D954" s="3">
        <v>0</v>
      </c>
      <c r="E954" s="3">
        <v>0</v>
      </c>
      <c r="F954" s="3">
        <f t="shared" si="87"/>
        <v>0</v>
      </c>
      <c r="G954" t="str">
        <f>VLOOKUP(B954,Nuclides!A:F,5,FALSE)</f>
        <v>Te127</v>
      </c>
      <c r="H954">
        <f>VLOOKUP(B954,Nuclides!A:F,4,FALSE)</f>
        <v>33660</v>
      </c>
      <c r="I954" s="3" t="str">
        <f t="shared" si="88"/>
        <v>9.35h</v>
      </c>
      <c r="J954" s="3">
        <f t="shared" si="89"/>
        <v>2.0592607859772586E-5</v>
      </c>
      <c r="K954" s="3">
        <f t="shared" si="90"/>
        <v>0</v>
      </c>
      <c r="L954" s="3">
        <f t="shared" si="91"/>
        <v>0</v>
      </c>
      <c r="M954" s="3" t="str">
        <f t="shared" si="92"/>
        <v>Te127</v>
      </c>
      <c r="N954" s="3">
        <f>0</f>
        <v>0</v>
      </c>
    </row>
    <row r="955" spans="2:14" hidden="1" x14ac:dyDescent="0.2">
      <c r="B955" s="3">
        <v>52128</v>
      </c>
      <c r="C955" s="3">
        <v>0</v>
      </c>
      <c r="D955" s="3">
        <v>0</v>
      </c>
      <c r="E955" s="3">
        <v>0</v>
      </c>
      <c r="F955" s="3">
        <f t="shared" si="87"/>
        <v>0</v>
      </c>
      <c r="G955" t="str">
        <f>VLOOKUP(B955,Nuclides!A:F,5,FALSE)</f>
        <v>Te128</v>
      </c>
      <c r="H955">
        <f>VLOOKUP(B955,Nuclides!A:F,4,FALSE)</f>
        <v>7.6053815999999996E+31</v>
      </c>
      <c r="I955" s="3" t="str">
        <f t="shared" si="88"/>
        <v>2.41165068493151E+24y</v>
      </c>
      <c r="J955" s="3">
        <f t="shared" si="89"/>
        <v>9.1139040355311737E-33</v>
      </c>
      <c r="K955" s="3">
        <f t="shared" si="90"/>
        <v>0</v>
      </c>
      <c r="L955" s="3">
        <f t="shared" si="91"/>
        <v>0</v>
      </c>
      <c r="M955" s="3" t="str">
        <f t="shared" si="92"/>
        <v>Te128</v>
      </c>
      <c r="N955" s="3">
        <f>0</f>
        <v>0</v>
      </c>
    </row>
    <row r="956" spans="2:14" hidden="1" x14ac:dyDescent="0.2">
      <c r="B956" s="3">
        <v>52129</v>
      </c>
      <c r="C956" s="3">
        <v>0</v>
      </c>
      <c r="D956" s="3">
        <v>0</v>
      </c>
      <c r="E956" s="3">
        <v>0</v>
      </c>
      <c r="F956" s="3">
        <f t="shared" si="87"/>
        <v>0</v>
      </c>
      <c r="G956" t="str">
        <f>VLOOKUP(B956,Nuclides!A:F,5,FALSE)</f>
        <v>Te129</v>
      </c>
      <c r="H956">
        <f>VLOOKUP(B956,Nuclides!A:F,4,FALSE)</f>
        <v>4194</v>
      </c>
      <c r="I956" s="3" t="str">
        <f t="shared" si="88"/>
        <v>1.17h</v>
      </c>
      <c r="J956" s="3">
        <f t="shared" si="89"/>
        <v>1.6527114462564266E-4</v>
      </c>
      <c r="K956" s="3">
        <f t="shared" si="90"/>
        <v>0</v>
      </c>
      <c r="L956" s="3">
        <f t="shared" si="91"/>
        <v>0</v>
      </c>
      <c r="M956" s="3" t="str">
        <f t="shared" si="92"/>
        <v>Te129</v>
      </c>
      <c r="N956" s="3">
        <f>0</f>
        <v>0</v>
      </c>
    </row>
    <row r="957" spans="2:14" hidden="1" x14ac:dyDescent="0.2">
      <c r="B957" s="3">
        <v>52130</v>
      </c>
      <c r="C957" s="3">
        <v>0</v>
      </c>
      <c r="D957" s="3">
        <v>0</v>
      </c>
      <c r="E957" s="3">
        <v>0</v>
      </c>
      <c r="F957" s="3">
        <f t="shared" si="87"/>
        <v>0</v>
      </c>
      <c r="G957" t="str">
        <f>VLOOKUP(B957,Nuclides!A:F,5,FALSE)</f>
        <v>Te130</v>
      </c>
      <c r="H957">
        <f>VLOOKUP(B957,Nuclides!A:F,4,FALSE)</f>
        <v>9.46728E+31</v>
      </c>
      <c r="I957" s="3" t="str">
        <f t="shared" si="88"/>
        <v>3.00205479452055E+24y</v>
      </c>
      <c r="J957" s="3">
        <f t="shared" si="89"/>
        <v>7.321502908543376E-33</v>
      </c>
      <c r="K957" s="3">
        <f t="shared" si="90"/>
        <v>0</v>
      </c>
      <c r="L957" s="3">
        <f t="shared" si="91"/>
        <v>0</v>
      </c>
      <c r="M957" s="3" t="str">
        <f t="shared" si="92"/>
        <v>Te130</v>
      </c>
      <c r="N957" s="3">
        <f>0</f>
        <v>0</v>
      </c>
    </row>
    <row r="958" spans="2:14" hidden="1" x14ac:dyDescent="0.2">
      <c r="B958" s="3">
        <v>52131</v>
      </c>
      <c r="C958" s="3">
        <v>0</v>
      </c>
      <c r="D958" s="3">
        <v>0</v>
      </c>
      <c r="E958" s="3">
        <v>0</v>
      </c>
      <c r="F958" s="3">
        <f t="shared" si="87"/>
        <v>0</v>
      </c>
      <c r="G958" t="str">
        <f>VLOOKUP(B958,Nuclides!A:F,5,FALSE)</f>
        <v>Te131</v>
      </c>
      <c r="H958">
        <f>VLOOKUP(B958,Nuclides!A:F,4,FALSE)</f>
        <v>1500</v>
      </c>
      <c r="I958" s="3" t="str">
        <f t="shared" si="88"/>
        <v>25min</v>
      </c>
      <c r="J958" s="3">
        <f t="shared" si="89"/>
        <v>4.6209812037329687E-4</v>
      </c>
      <c r="K958" s="3">
        <f t="shared" si="90"/>
        <v>0</v>
      </c>
      <c r="L958" s="3">
        <f t="shared" si="91"/>
        <v>0</v>
      </c>
      <c r="M958" s="3" t="str">
        <f t="shared" si="92"/>
        <v>Te131</v>
      </c>
      <c r="N958" s="3">
        <f>0</f>
        <v>0</v>
      </c>
    </row>
    <row r="959" spans="2:14" hidden="1" x14ac:dyDescent="0.2">
      <c r="B959" s="3">
        <v>52132</v>
      </c>
      <c r="C959" s="3">
        <v>0</v>
      </c>
      <c r="D959" s="3">
        <v>0</v>
      </c>
      <c r="E959" s="3">
        <v>0</v>
      </c>
      <c r="F959" s="3">
        <f t="shared" si="87"/>
        <v>0</v>
      </c>
      <c r="G959" t="str">
        <f>VLOOKUP(B959,Nuclides!A:F,5,FALSE)</f>
        <v>Te132</v>
      </c>
      <c r="H959">
        <f>VLOOKUP(B959,Nuclides!A:F,4,FALSE)</f>
        <v>276825.59999999998</v>
      </c>
      <c r="I959" s="3" t="str">
        <f t="shared" si="88"/>
        <v>3.2d</v>
      </c>
      <c r="J959" s="3">
        <f t="shared" si="89"/>
        <v>2.5039128626830225E-6</v>
      </c>
      <c r="K959" s="3">
        <f t="shared" si="90"/>
        <v>0</v>
      </c>
      <c r="L959" s="3">
        <f t="shared" si="91"/>
        <v>0</v>
      </c>
      <c r="M959" s="3" t="str">
        <f t="shared" si="92"/>
        <v>Te132</v>
      </c>
      <c r="N959" s="3">
        <f>0</f>
        <v>0</v>
      </c>
    </row>
    <row r="960" spans="2:14" hidden="1" x14ac:dyDescent="0.2">
      <c r="B960" s="3">
        <v>52133</v>
      </c>
      <c r="C960" s="3">
        <v>0</v>
      </c>
      <c r="D960" s="3">
        <v>0</v>
      </c>
      <c r="E960" s="3">
        <v>0</v>
      </c>
      <c r="F960" s="3">
        <f t="shared" si="87"/>
        <v>0</v>
      </c>
      <c r="G960" t="str">
        <f>VLOOKUP(B960,Nuclides!A:F,5,FALSE)</f>
        <v>Te133</v>
      </c>
      <c r="H960">
        <f>VLOOKUP(B960,Nuclides!A:F,4,FALSE)</f>
        <v>750</v>
      </c>
      <c r="I960" s="3" t="str">
        <f t="shared" si="88"/>
        <v>12.5min</v>
      </c>
      <c r="J960" s="3">
        <f t="shared" si="89"/>
        <v>9.2419624074659373E-4</v>
      </c>
      <c r="K960" s="3">
        <f t="shared" si="90"/>
        <v>0</v>
      </c>
      <c r="L960" s="3">
        <f t="shared" si="91"/>
        <v>0</v>
      </c>
      <c r="M960" s="3" t="str">
        <f t="shared" si="92"/>
        <v>Te133</v>
      </c>
      <c r="N960" s="3">
        <f>0</f>
        <v>0</v>
      </c>
    </row>
    <row r="961" spans="2:14" hidden="1" x14ac:dyDescent="0.2">
      <c r="B961" s="3">
        <v>52134</v>
      </c>
      <c r="C961" s="3">
        <v>0</v>
      </c>
      <c r="D961" s="3">
        <v>0</v>
      </c>
      <c r="E961" s="3">
        <v>0</v>
      </c>
      <c r="F961" s="3">
        <f t="shared" si="87"/>
        <v>0</v>
      </c>
      <c r="G961" t="str">
        <f>VLOOKUP(B961,Nuclides!A:F,5,FALSE)</f>
        <v>Te134</v>
      </c>
      <c r="H961">
        <f>VLOOKUP(B961,Nuclides!A:F,4,FALSE)</f>
        <v>2508</v>
      </c>
      <c r="I961" s="3" t="str">
        <f t="shared" si="88"/>
        <v>41.8min</v>
      </c>
      <c r="J961" s="3">
        <f t="shared" si="89"/>
        <v>2.7637447390747421E-4</v>
      </c>
      <c r="K961" s="3">
        <f t="shared" si="90"/>
        <v>0</v>
      </c>
      <c r="L961" s="3">
        <f t="shared" si="91"/>
        <v>0</v>
      </c>
      <c r="M961" s="3" t="str">
        <f t="shared" si="92"/>
        <v>Te134</v>
      </c>
      <c r="N961" s="3">
        <f>0</f>
        <v>0</v>
      </c>
    </row>
    <row r="962" spans="2:14" hidden="1" x14ac:dyDescent="0.2">
      <c r="B962" s="3">
        <v>52135</v>
      </c>
      <c r="C962" s="3">
        <v>0</v>
      </c>
      <c r="D962" s="3">
        <v>0</v>
      </c>
      <c r="E962" s="3">
        <v>0</v>
      </c>
      <c r="F962" s="3">
        <f t="shared" si="87"/>
        <v>0</v>
      </c>
      <c r="G962" t="str">
        <f>VLOOKUP(B962,Nuclides!A:F,5,FALSE)</f>
        <v>Te135</v>
      </c>
      <c r="H962">
        <f>VLOOKUP(B962,Nuclides!A:F,4,FALSE)</f>
        <v>19</v>
      </c>
      <c r="I962" s="3" t="str">
        <f t="shared" si="88"/>
        <v>19s</v>
      </c>
      <c r="J962" s="3">
        <f t="shared" si="89"/>
        <v>3.6481430555786593E-2</v>
      </c>
      <c r="K962" s="3">
        <f t="shared" si="90"/>
        <v>0</v>
      </c>
      <c r="L962" s="3">
        <f t="shared" si="91"/>
        <v>0</v>
      </c>
      <c r="M962" s="3" t="str">
        <f t="shared" si="92"/>
        <v>Te135</v>
      </c>
      <c r="N962" s="3">
        <f>0</f>
        <v>0</v>
      </c>
    </row>
    <row r="963" spans="2:14" hidden="1" x14ac:dyDescent="0.2">
      <c r="B963" s="3">
        <v>52136</v>
      </c>
      <c r="C963" s="3">
        <v>0</v>
      </c>
      <c r="D963" s="3">
        <v>0</v>
      </c>
      <c r="E963" s="3">
        <v>0</v>
      </c>
      <c r="F963" s="3">
        <f t="shared" si="87"/>
        <v>0</v>
      </c>
      <c r="G963" t="str">
        <f>VLOOKUP(B963,Nuclides!A:F,5,FALSE)</f>
        <v>Te136</v>
      </c>
      <c r="H963">
        <f>VLOOKUP(B963,Nuclides!A:F,4,FALSE)</f>
        <v>17.63</v>
      </c>
      <c r="I963" s="3" t="str">
        <f t="shared" si="88"/>
        <v>17.63s</v>
      </c>
      <c r="J963" s="3">
        <f t="shared" si="89"/>
        <v>3.9316346032895369E-2</v>
      </c>
      <c r="K963" s="3">
        <f t="shared" si="90"/>
        <v>0</v>
      </c>
      <c r="L963" s="3">
        <f t="shared" si="91"/>
        <v>0</v>
      </c>
      <c r="M963" s="3" t="str">
        <f t="shared" si="92"/>
        <v>Te136</v>
      </c>
      <c r="N963" s="3">
        <f>0</f>
        <v>0</v>
      </c>
    </row>
    <row r="964" spans="2:14" hidden="1" x14ac:dyDescent="0.2">
      <c r="B964" s="3">
        <v>52137</v>
      </c>
      <c r="C964" s="3">
        <v>0</v>
      </c>
      <c r="D964" s="3">
        <v>0</v>
      </c>
      <c r="E964" s="3">
        <v>0</v>
      </c>
      <c r="F964" s="3">
        <f t="shared" si="87"/>
        <v>0</v>
      </c>
      <c r="G964" t="str">
        <f>VLOOKUP(B964,Nuclides!A:F,5,FALSE)</f>
        <v>Te137</v>
      </c>
      <c r="H964">
        <f>VLOOKUP(B964,Nuclides!A:F,4,FALSE)</f>
        <v>2.4900000000000002</v>
      </c>
      <c r="I964" s="3" t="str">
        <f t="shared" si="88"/>
        <v>2.49s</v>
      </c>
      <c r="J964" s="3">
        <f t="shared" si="89"/>
        <v>0.27837236167066071</v>
      </c>
      <c r="K964" s="3">
        <f t="shared" si="90"/>
        <v>0</v>
      </c>
      <c r="L964" s="3">
        <f t="shared" si="91"/>
        <v>0</v>
      </c>
      <c r="M964" s="3" t="str">
        <f t="shared" si="92"/>
        <v>Te137</v>
      </c>
      <c r="N964" s="3">
        <f>0</f>
        <v>0</v>
      </c>
    </row>
    <row r="965" spans="2:14" hidden="1" x14ac:dyDescent="0.2">
      <c r="B965" s="3">
        <v>52138</v>
      </c>
      <c r="C965" s="3">
        <v>0</v>
      </c>
      <c r="D965" s="3">
        <v>0</v>
      </c>
      <c r="E965" s="3">
        <v>0</v>
      </c>
      <c r="F965" s="3">
        <f t="shared" ref="F965:F1028" si="93">SUM(C965:E965)</f>
        <v>0</v>
      </c>
      <c r="G965" t="str">
        <f>VLOOKUP(B965,Nuclides!A:F,5,FALSE)</f>
        <v>Te138</v>
      </c>
      <c r="H965">
        <f>VLOOKUP(B965,Nuclides!A:F,4,FALSE)</f>
        <v>1.4</v>
      </c>
      <c r="I965" s="3" t="str">
        <f t="shared" ref="I965:I1028" si="94">IF(H965="STABLE", "STABLE", IF(H965&lt;60, H965&amp;"s", IF(H965&lt;3600, ROUND(H965/60,2)&amp;"min", IF(H965&lt;86400, ROUND(H965/3600,2)&amp;"h", IF(H965&lt;31536000, ROUND(H965/86400,2)&amp;"d", ROUND(H965/31536000,2)&amp;"y")))))</f>
        <v>1.4s</v>
      </c>
      <c r="J965" s="3">
        <f t="shared" ref="J965:J1028" si="95">LN(2)/H965</f>
        <v>0.49510512897138953</v>
      </c>
      <c r="K965" s="3">
        <f t="shared" ref="K965:K1028" si="96">10*F965*(1-EXP(-J965*600))*6240000000000</f>
        <v>0</v>
      </c>
      <c r="L965" s="3">
        <f t="shared" ref="L965:L1028" si="97">EXP(-J965*30*60)*K965</f>
        <v>0</v>
      </c>
      <c r="M965" s="3" t="str">
        <f t="shared" ref="M965:M1028" si="98">G965</f>
        <v>Te138</v>
      </c>
      <c r="N965" s="3">
        <f>0</f>
        <v>0</v>
      </c>
    </row>
    <row r="966" spans="2:14" hidden="1" x14ac:dyDescent="0.2">
      <c r="B966" s="3">
        <v>53110</v>
      </c>
      <c r="C966" s="3">
        <v>0</v>
      </c>
      <c r="D966" s="3">
        <v>0</v>
      </c>
      <c r="E966" s="3">
        <v>0</v>
      </c>
      <c r="F966" s="3">
        <f t="shared" si="93"/>
        <v>0</v>
      </c>
      <c r="G966" t="str">
        <f>VLOOKUP(B966,Nuclides!A:F,5,FALSE)</f>
        <v>I110</v>
      </c>
      <c r="H966">
        <f>VLOOKUP(B966,Nuclides!A:F,4,FALSE)</f>
        <v>0.65</v>
      </c>
      <c r="I966" s="3" t="str">
        <f t="shared" si="94"/>
        <v>0.65s</v>
      </c>
      <c r="J966" s="3">
        <f t="shared" si="95"/>
        <v>1.0663802777845313</v>
      </c>
      <c r="K966" s="3">
        <f t="shared" si="96"/>
        <v>0</v>
      </c>
      <c r="L966" s="3">
        <f t="shared" si="97"/>
        <v>0</v>
      </c>
      <c r="M966" s="3" t="str">
        <f t="shared" si="98"/>
        <v>I110</v>
      </c>
      <c r="N966" s="3">
        <f>0</f>
        <v>0</v>
      </c>
    </row>
    <row r="967" spans="2:14" hidden="1" x14ac:dyDescent="0.2">
      <c r="B967" s="3">
        <v>53111</v>
      </c>
      <c r="C967" s="3">
        <v>0</v>
      </c>
      <c r="D967" s="3">
        <v>0</v>
      </c>
      <c r="E967" s="3">
        <v>0</v>
      </c>
      <c r="F967" s="3">
        <f t="shared" si="93"/>
        <v>0</v>
      </c>
      <c r="G967" t="str">
        <f>VLOOKUP(B967,Nuclides!A:F,5,FALSE)</f>
        <v>I111</v>
      </c>
      <c r="H967">
        <f>VLOOKUP(B967,Nuclides!A:F,4,FALSE)</f>
        <v>2.5</v>
      </c>
      <c r="I967" s="3" t="str">
        <f t="shared" si="94"/>
        <v>2.5s</v>
      </c>
      <c r="J967" s="3">
        <f t="shared" si="95"/>
        <v>0.2772588722239781</v>
      </c>
      <c r="K967" s="3">
        <f t="shared" si="96"/>
        <v>0</v>
      </c>
      <c r="L967" s="3">
        <f t="shared" si="97"/>
        <v>0</v>
      </c>
      <c r="M967" s="3" t="str">
        <f t="shared" si="98"/>
        <v>I111</v>
      </c>
      <c r="N967" s="3">
        <f>0</f>
        <v>0</v>
      </c>
    </row>
    <row r="968" spans="2:14" hidden="1" x14ac:dyDescent="0.2">
      <c r="B968" s="3">
        <v>53112</v>
      </c>
      <c r="C968" s="3">
        <v>0</v>
      </c>
      <c r="D968" s="3">
        <v>0</v>
      </c>
      <c r="E968" s="3">
        <v>0</v>
      </c>
      <c r="F968" s="3">
        <f t="shared" si="93"/>
        <v>0</v>
      </c>
      <c r="G968" t="str">
        <f>VLOOKUP(B968,Nuclides!A:F,5,FALSE)</f>
        <v>I112</v>
      </c>
      <c r="H968">
        <f>VLOOKUP(B968,Nuclides!A:F,4,FALSE)</f>
        <v>3.34</v>
      </c>
      <c r="I968" s="3" t="str">
        <f t="shared" si="94"/>
        <v>3.34s</v>
      </c>
      <c r="J968" s="3">
        <f t="shared" si="95"/>
        <v>0.20752909597603153</v>
      </c>
      <c r="K968" s="3">
        <f t="shared" si="96"/>
        <v>0</v>
      </c>
      <c r="L968" s="3">
        <f t="shared" si="97"/>
        <v>0</v>
      </c>
      <c r="M968" s="3" t="str">
        <f t="shared" si="98"/>
        <v>I112</v>
      </c>
      <c r="N968" s="3">
        <f>0</f>
        <v>0</v>
      </c>
    </row>
    <row r="969" spans="2:14" hidden="1" x14ac:dyDescent="0.2">
      <c r="B969" s="3">
        <v>53113</v>
      </c>
      <c r="C969" s="3">
        <v>0</v>
      </c>
      <c r="D969" s="3">
        <v>0</v>
      </c>
      <c r="E969" s="3">
        <v>0</v>
      </c>
      <c r="F969" s="3">
        <f t="shared" si="93"/>
        <v>0</v>
      </c>
      <c r="G969" t="str">
        <f>VLOOKUP(B969,Nuclides!A:F,5,FALSE)</f>
        <v>I113</v>
      </c>
      <c r="H969">
        <f>VLOOKUP(B969,Nuclides!A:F,4,FALSE)</f>
        <v>6.6</v>
      </c>
      <c r="I969" s="3" t="str">
        <f t="shared" si="94"/>
        <v>6.6s</v>
      </c>
      <c r="J969" s="3">
        <f t="shared" si="95"/>
        <v>0.1050223000848402</v>
      </c>
      <c r="K969" s="3">
        <f t="shared" si="96"/>
        <v>0</v>
      </c>
      <c r="L969" s="3">
        <f t="shared" si="97"/>
        <v>0</v>
      </c>
      <c r="M969" s="3" t="str">
        <f t="shared" si="98"/>
        <v>I113</v>
      </c>
      <c r="N969" s="3">
        <f>0</f>
        <v>0</v>
      </c>
    </row>
    <row r="970" spans="2:14" hidden="1" x14ac:dyDescent="0.2">
      <c r="B970" s="3">
        <v>53114</v>
      </c>
      <c r="C970" s="3">
        <v>0</v>
      </c>
      <c r="D970" s="3">
        <v>0</v>
      </c>
      <c r="E970" s="3">
        <v>0</v>
      </c>
      <c r="F970" s="3">
        <f t="shared" si="93"/>
        <v>0</v>
      </c>
      <c r="G970" t="str">
        <f>VLOOKUP(B970,Nuclides!A:F,5,FALSE)</f>
        <v>I114</v>
      </c>
      <c r="H970">
        <f>VLOOKUP(B970,Nuclides!A:F,4,FALSE)</f>
        <v>2.1</v>
      </c>
      <c r="I970" s="3" t="str">
        <f t="shared" si="94"/>
        <v>2.1s</v>
      </c>
      <c r="J970" s="3">
        <f t="shared" si="95"/>
        <v>0.3300700859809263</v>
      </c>
      <c r="K970" s="3">
        <f t="shared" si="96"/>
        <v>0</v>
      </c>
      <c r="L970" s="3">
        <f t="shared" si="97"/>
        <v>0</v>
      </c>
      <c r="M970" s="3" t="str">
        <f t="shared" si="98"/>
        <v>I114</v>
      </c>
      <c r="N970" s="3">
        <f>0</f>
        <v>0</v>
      </c>
    </row>
    <row r="971" spans="2:14" hidden="1" x14ac:dyDescent="0.2">
      <c r="B971" s="3">
        <v>53115</v>
      </c>
      <c r="C971" s="3">
        <v>0</v>
      </c>
      <c r="D971" s="3">
        <v>0</v>
      </c>
      <c r="E971" s="3">
        <v>0</v>
      </c>
      <c r="F971" s="3">
        <f t="shared" si="93"/>
        <v>0</v>
      </c>
      <c r="G971" t="str">
        <f>VLOOKUP(B971,Nuclides!A:F,5,FALSE)</f>
        <v>I115</v>
      </c>
      <c r="H971">
        <f>VLOOKUP(B971,Nuclides!A:F,4,FALSE)</f>
        <v>78</v>
      </c>
      <c r="I971" s="3" t="str">
        <f t="shared" si="94"/>
        <v>1.3min</v>
      </c>
      <c r="J971" s="3">
        <f t="shared" si="95"/>
        <v>8.8865023148710937E-3</v>
      </c>
      <c r="K971" s="3">
        <f t="shared" si="96"/>
        <v>0</v>
      </c>
      <c r="L971" s="3">
        <f t="shared" si="97"/>
        <v>0</v>
      </c>
      <c r="M971" s="3" t="str">
        <f t="shared" si="98"/>
        <v>I115</v>
      </c>
      <c r="N971" s="3">
        <f>0</f>
        <v>0</v>
      </c>
    </row>
    <row r="972" spans="2:14" hidden="1" x14ac:dyDescent="0.2">
      <c r="B972" s="3">
        <v>53116</v>
      </c>
      <c r="C972" s="3">
        <v>0</v>
      </c>
      <c r="D972" s="3">
        <v>0</v>
      </c>
      <c r="E972" s="3">
        <v>0</v>
      </c>
      <c r="F972" s="3">
        <f t="shared" si="93"/>
        <v>0</v>
      </c>
      <c r="G972" t="str">
        <f>VLOOKUP(B972,Nuclides!A:F,5,FALSE)</f>
        <v>I116</v>
      </c>
      <c r="H972">
        <f>VLOOKUP(B972,Nuclides!A:F,4,FALSE)</f>
        <v>2.91</v>
      </c>
      <c r="I972" s="3" t="str">
        <f t="shared" si="94"/>
        <v>2.91s</v>
      </c>
      <c r="J972" s="3">
        <f t="shared" si="95"/>
        <v>0.23819490740891588</v>
      </c>
      <c r="K972" s="3">
        <f t="shared" si="96"/>
        <v>0</v>
      </c>
      <c r="L972" s="3">
        <f t="shared" si="97"/>
        <v>0</v>
      </c>
      <c r="M972" s="3" t="str">
        <f t="shared" si="98"/>
        <v>I116</v>
      </c>
      <c r="N972" s="3">
        <f>0</f>
        <v>0</v>
      </c>
    </row>
    <row r="973" spans="2:14" hidden="1" x14ac:dyDescent="0.2">
      <c r="B973" s="3">
        <v>53117</v>
      </c>
      <c r="C973" s="3">
        <v>0</v>
      </c>
      <c r="D973" s="3">
        <v>0</v>
      </c>
      <c r="E973" s="3">
        <v>0</v>
      </c>
      <c r="F973" s="3">
        <f t="shared" si="93"/>
        <v>0</v>
      </c>
      <c r="G973" t="str">
        <f>VLOOKUP(B973,Nuclides!A:F,5,FALSE)</f>
        <v>I117</v>
      </c>
      <c r="H973">
        <f>VLOOKUP(B973,Nuclides!A:F,4,FALSE)</f>
        <v>133.19999999999999</v>
      </c>
      <c r="I973" s="3" t="str">
        <f t="shared" si="94"/>
        <v>2.22min</v>
      </c>
      <c r="J973" s="3">
        <f t="shared" si="95"/>
        <v>5.2038076618614515E-3</v>
      </c>
      <c r="K973" s="3">
        <f t="shared" si="96"/>
        <v>0</v>
      </c>
      <c r="L973" s="3">
        <f t="shared" si="97"/>
        <v>0</v>
      </c>
      <c r="M973" s="3" t="str">
        <f t="shared" si="98"/>
        <v>I117</v>
      </c>
      <c r="N973" s="3">
        <f>0</f>
        <v>0</v>
      </c>
    </row>
    <row r="974" spans="2:14" hidden="1" x14ac:dyDescent="0.2">
      <c r="B974" s="3">
        <v>53118</v>
      </c>
      <c r="C974" s="3">
        <v>0</v>
      </c>
      <c r="D974" s="3">
        <v>0</v>
      </c>
      <c r="E974" s="3">
        <v>0</v>
      </c>
      <c r="F974" s="3">
        <f t="shared" si="93"/>
        <v>0</v>
      </c>
      <c r="G974" t="str">
        <f>VLOOKUP(B974,Nuclides!A:F,5,FALSE)</f>
        <v>I118</v>
      </c>
      <c r="H974">
        <f>VLOOKUP(B974,Nuclides!A:F,4,FALSE)</f>
        <v>822</v>
      </c>
      <c r="I974" s="3" t="str">
        <f t="shared" si="94"/>
        <v>13.7min</v>
      </c>
      <c r="J974" s="3">
        <f t="shared" si="95"/>
        <v>8.4324474520674608E-4</v>
      </c>
      <c r="K974" s="3">
        <f t="shared" si="96"/>
        <v>0</v>
      </c>
      <c r="L974" s="3">
        <f t="shared" si="97"/>
        <v>0</v>
      </c>
      <c r="M974" s="3" t="str">
        <f t="shared" si="98"/>
        <v>I118</v>
      </c>
      <c r="N974" s="3">
        <f>0</f>
        <v>0</v>
      </c>
    </row>
    <row r="975" spans="2:14" hidden="1" x14ac:dyDescent="0.2">
      <c r="B975" s="3">
        <v>53119</v>
      </c>
      <c r="C975" s="3">
        <v>0</v>
      </c>
      <c r="D975" s="3">
        <v>0</v>
      </c>
      <c r="E975" s="3">
        <v>0</v>
      </c>
      <c r="F975" s="3">
        <f t="shared" si="93"/>
        <v>0</v>
      </c>
      <c r="G975" t="str">
        <f>VLOOKUP(B975,Nuclides!A:F,5,FALSE)</f>
        <v>I119</v>
      </c>
      <c r="H975">
        <f>VLOOKUP(B975,Nuclides!A:F,4,FALSE)</f>
        <v>1146</v>
      </c>
      <c r="I975" s="3" t="str">
        <f t="shared" si="94"/>
        <v>19.1min</v>
      </c>
      <c r="J975" s="3">
        <f t="shared" si="95"/>
        <v>6.0484047169279695E-4</v>
      </c>
      <c r="K975" s="3">
        <f t="shared" si="96"/>
        <v>0</v>
      </c>
      <c r="L975" s="3">
        <f t="shared" si="97"/>
        <v>0</v>
      </c>
      <c r="M975" s="3" t="str">
        <f t="shared" si="98"/>
        <v>I119</v>
      </c>
      <c r="N975" s="3">
        <f>0</f>
        <v>0</v>
      </c>
    </row>
    <row r="976" spans="2:14" hidden="1" x14ac:dyDescent="0.2">
      <c r="B976" s="3">
        <v>53120</v>
      </c>
      <c r="C976" s="3">
        <v>0</v>
      </c>
      <c r="D976" s="3">
        <v>0</v>
      </c>
      <c r="E976" s="3">
        <v>0</v>
      </c>
      <c r="F976" s="3">
        <f t="shared" si="93"/>
        <v>0</v>
      </c>
      <c r="G976" t="str">
        <f>VLOOKUP(B976,Nuclides!A:F,5,FALSE)</f>
        <v>I120</v>
      </c>
      <c r="H976">
        <f>VLOOKUP(B976,Nuclides!A:F,4,FALSE)</f>
        <v>4896</v>
      </c>
      <c r="I976" s="3" t="str">
        <f t="shared" si="94"/>
        <v>1.36h</v>
      </c>
      <c r="J976" s="3">
        <f t="shared" si="95"/>
        <v>1.4157417903593654E-4</v>
      </c>
      <c r="K976" s="3">
        <f t="shared" si="96"/>
        <v>0</v>
      </c>
      <c r="L976" s="3">
        <f t="shared" si="97"/>
        <v>0</v>
      </c>
      <c r="M976" s="3" t="str">
        <f t="shared" si="98"/>
        <v>I120</v>
      </c>
      <c r="N976" s="3">
        <f>0</f>
        <v>0</v>
      </c>
    </row>
    <row r="977" spans="2:14" hidden="1" x14ac:dyDescent="0.2">
      <c r="B977" s="3">
        <v>53121</v>
      </c>
      <c r="C977" s="3">
        <v>0</v>
      </c>
      <c r="D977" s="3">
        <v>0</v>
      </c>
      <c r="E977" s="3">
        <v>0</v>
      </c>
      <c r="F977" s="3">
        <f t="shared" si="93"/>
        <v>0</v>
      </c>
      <c r="G977" t="str">
        <f>VLOOKUP(B977,Nuclides!A:F,5,FALSE)</f>
        <v>I121</v>
      </c>
      <c r="H977">
        <f>VLOOKUP(B977,Nuclides!A:F,4,FALSE)</f>
        <v>7632</v>
      </c>
      <c r="I977" s="3" t="str">
        <f t="shared" si="94"/>
        <v>2.12h</v>
      </c>
      <c r="J977" s="3">
        <f t="shared" si="95"/>
        <v>9.0821171457015893E-5</v>
      </c>
      <c r="K977" s="3">
        <f t="shared" si="96"/>
        <v>0</v>
      </c>
      <c r="L977" s="3">
        <f t="shared" si="97"/>
        <v>0</v>
      </c>
      <c r="M977" s="3" t="str">
        <f t="shared" si="98"/>
        <v>I121</v>
      </c>
      <c r="N977" s="3">
        <f>0</f>
        <v>0</v>
      </c>
    </row>
    <row r="978" spans="2:14" hidden="1" x14ac:dyDescent="0.2">
      <c r="B978" s="3">
        <v>53122</v>
      </c>
      <c r="C978" s="3">
        <v>0</v>
      </c>
      <c r="D978" s="3">
        <v>0</v>
      </c>
      <c r="E978" s="3">
        <v>0</v>
      </c>
      <c r="F978" s="3">
        <f t="shared" si="93"/>
        <v>0</v>
      </c>
      <c r="G978" t="str">
        <f>VLOOKUP(B978,Nuclides!A:F,5,FALSE)</f>
        <v>I122</v>
      </c>
      <c r="H978">
        <f>VLOOKUP(B978,Nuclides!A:F,4,FALSE)</f>
        <v>217.79999999999899</v>
      </c>
      <c r="I978" s="3" t="str">
        <f t="shared" si="94"/>
        <v>3.63min</v>
      </c>
      <c r="J978" s="3">
        <f t="shared" si="95"/>
        <v>3.1824939419648692E-3</v>
      </c>
      <c r="K978" s="3">
        <f t="shared" si="96"/>
        <v>0</v>
      </c>
      <c r="L978" s="3">
        <f t="shared" si="97"/>
        <v>0</v>
      </c>
      <c r="M978" s="3" t="str">
        <f t="shared" si="98"/>
        <v>I122</v>
      </c>
      <c r="N978" s="3">
        <f>0</f>
        <v>0</v>
      </c>
    </row>
    <row r="979" spans="2:14" hidden="1" x14ac:dyDescent="0.2">
      <c r="B979" s="3">
        <v>53123</v>
      </c>
      <c r="C979" s="3">
        <v>0</v>
      </c>
      <c r="D979" s="3">
        <v>0</v>
      </c>
      <c r="E979" s="3">
        <v>0</v>
      </c>
      <c r="F979" s="3">
        <f t="shared" si="93"/>
        <v>0</v>
      </c>
      <c r="G979" t="str">
        <f>VLOOKUP(B979,Nuclides!A:F,5,FALSE)</f>
        <v>I123</v>
      </c>
      <c r="H979">
        <f>VLOOKUP(B979,Nuclides!A:F,4,FALSE)</f>
        <v>47604.6</v>
      </c>
      <c r="I979" s="3" t="str">
        <f t="shared" si="94"/>
        <v>13.22h</v>
      </c>
      <c r="J979" s="3">
        <f t="shared" si="95"/>
        <v>1.4560508450022588E-5</v>
      </c>
      <c r="K979" s="3">
        <f t="shared" si="96"/>
        <v>0</v>
      </c>
      <c r="L979" s="3">
        <f t="shared" si="97"/>
        <v>0</v>
      </c>
      <c r="M979" s="3" t="str">
        <f t="shared" si="98"/>
        <v>I123</v>
      </c>
      <c r="N979" s="3">
        <f>0</f>
        <v>0</v>
      </c>
    </row>
    <row r="980" spans="2:14" hidden="1" x14ac:dyDescent="0.2">
      <c r="B980" s="3">
        <v>53124</v>
      </c>
      <c r="C980" s="3">
        <v>0</v>
      </c>
      <c r="D980" s="3">
        <v>0</v>
      </c>
      <c r="E980" s="3">
        <v>0</v>
      </c>
      <c r="F980" s="3">
        <f t="shared" si="93"/>
        <v>0</v>
      </c>
      <c r="G980" t="str">
        <f>VLOOKUP(B980,Nuclides!A:F,5,FALSE)</f>
        <v>I124</v>
      </c>
      <c r="H980">
        <f>VLOOKUP(B980,Nuclides!A:F,4,FALSE)</f>
        <v>360806.40000000002</v>
      </c>
      <c r="I980" s="3" t="str">
        <f t="shared" si="94"/>
        <v>4.18d</v>
      </c>
      <c r="J980" s="3">
        <f t="shared" si="95"/>
        <v>1.9211055584378362E-6</v>
      </c>
      <c r="K980" s="3">
        <f t="shared" si="96"/>
        <v>0</v>
      </c>
      <c r="L980" s="3">
        <f t="shared" si="97"/>
        <v>0</v>
      </c>
      <c r="M980" s="3" t="str">
        <f t="shared" si="98"/>
        <v>I124</v>
      </c>
      <c r="N980" s="3">
        <f>0</f>
        <v>0</v>
      </c>
    </row>
    <row r="981" spans="2:14" hidden="1" x14ac:dyDescent="0.2">
      <c r="B981" s="3">
        <v>53125</v>
      </c>
      <c r="C981" s="3">
        <v>0</v>
      </c>
      <c r="D981" s="3">
        <v>0</v>
      </c>
      <c r="E981" s="3">
        <v>0</v>
      </c>
      <c r="F981" s="3">
        <f t="shared" si="93"/>
        <v>0</v>
      </c>
      <c r="G981" t="str">
        <f>VLOOKUP(B981,Nuclides!A:F,5,FALSE)</f>
        <v>I125</v>
      </c>
      <c r="H981">
        <f>VLOOKUP(B981,Nuclides!A:F,4,FALSE)</f>
        <v>5132764.8</v>
      </c>
      <c r="I981" s="3" t="str">
        <f t="shared" si="94"/>
        <v>59.41d</v>
      </c>
      <c r="J981" s="3">
        <f t="shared" si="95"/>
        <v>1.3504362805791244E-7</v>
      </c>
      <c r="K981" s="3">
        <f t="shared" si="96"/>
        <v>0</v>
      </c>
      <c r="L981" s="3">
        <f t="shared" si="97"/>
        <v>0</v>
      </c>
      <c r="M981" s="3" t="str">
        <f t="shared" si="98"/>
        <v>I125</v>
      </c>
      <c r="N981" s="3">
        <f>0</f>
        <v>0</v>
      </c>
    </row>
    <row r="982" spans="2:14" hidden="1" x14ac:dyDescent="0.2">
      <c r="B982" s="3">
        <v>53126</v>
      </c>
      <c r="C982" s="3">
        <v>0</v>
      </c>
      <c r="D982" s="3">
        <v>0</v>
      </c>
      <c r="E982" s="3">
        <v>0</v>
      </c>
      <c r="F982" s="3">
        <f t="shared" si="93"/>
        <v>0</v>
      </c>
      <c r="G982" t="str">
        <f>VLOOKUP(B982,Nuclides!A:F,5,FALSE)</f>
        <v>I126</v>
      </c>
      <c r="H982">
        <f>VLOOKUP(B982,Nuclides!A:F,4,FALSE)</f>
        <v>1117152</v>
      </c>
      <c r="I982" s="3" t="str">
        <f t="shared" si="94"/>
        <v>12.93d</v>
      </c>
      <c r="J982" s="3">
        <f t="shared" si="95"/>
        <v>6.2045915019616423E-7</v>
      </c>
      <c r="K982" s="3">
        <f t="shared" si="96"/>
        <v>0</v>
      </c>
      <c r="L982" s="3">
        <f t="shared" si="97"/>
        <v>0</v>
      </c>
      <c r="M982" s="3" t="str">
        <f t="shared" si="98"/>
        <v>I126</v>
      </c>
      <c r="N982" s="3">
        <f>0</f>
        <v>0</v>
      </c>
    </row>
    <row r="983" spans="2:14" hidden="1" x14ac:dyDescent="0.2">
      <c r="B983" s="3">
        <v>53127</v>
      </c>
      <c r="C983" s="3">
        <v>0</v>
      </c>
      <c r="D983" s="3">
        <v>0</v>
      </c>
      <c r="E983" s="3">
        <v>0</v>
      </c>
      <c r="F983" s="3">
        <f t="shared" si="93"/>
        <v>0</v>
      </c>
      <c r="G983" t="str">
        <f>VLOOKUP(B983,Nuclides!A:F,5,FALSE)</f>
        <v>I127</v>
      </c>
      <c r="H983" t="str">
        <f>VLOOKUP(B983,Nuclides!A:F,4,FALSE)</f>
        <v>STABLE</v>
      </c>
      <c r="I983" s="3" t="str">
        <f t="shared" si="94"/>
        <v>STABLE</v>
      </c>
      <c r="J983" s="3" t="e">
        <f t="shared" si="95"/>
        <v>#VALUE!</v>
      </c>
      <c r="K983" s="3" t="e">
        <f t="shared" si="96"/>
        <v>#VALUE!</v>
      </c>
      <c r="L983" s="3" t="e">
        <f t="shared" si="97"/>
        <v>#VALUE!</v>
      </c>
      <c r="M983" s="3" t="str">
        <f t="shared" si="98"/>
        <v>I127</v>
      </c>
      <c r="N983" s="3">
        <f>0</f>
        <v>0</v>
      </c>
    </row>
    <row r="984" spans="2:14" hidden="1" x14ac:dyDescent="0.2">
      <c r="B984" s="3">
        <v>53128</v>
      </c>
      <c r="C984" s="3">
        <v>0</v>
      </c>
      <c r="D984" s="3">
        <v>0</v>
      </c>
      <c r="E984" s="3">
        <v>0</v>
      </c>
      <c r="F984" s="3">
        <f t="shared" si="93"/>
        <v>0</v>
      </c>
      <c r="G984" t="str">
        <f>VLOOKUP(B984,Nuclides!A:F,5,FALSE)</f>
        <v>I128</v>
      </c>
      <c r="H984">
        <f>VLOOKUP(B984,Nuclides!A:F,4,FALSE)</f>
        <v>1499.3999999999901</v>
      </c>
      <c r="I984" s="3" t="str">
        <f t="shared" si="94"/>
        <v>24.99min</v>
      </c>
      <c r="J984" s="3">
        <f t="shared" si="95"/>
        <v>4.622830335867346E-4</v>
      </c>
      <c r="K984" s="3">
        <f t="shared" si="96"/>
        <v>0</v>
      </c>
      <c r="L984" s="3">
        <f t="shared" si="97"/>
        <v>0</v>
      </c>
      <c r="M984" s="3" t="str">
        <f t="shared" si="98"/>
        <v>I128</v>
      </c>
      <c r="N984" s="3">
        <f>0</f>
        <v>0</v>
      </c>
    </row>
    <row r="985" spans="2:14" hidden="1" x14ac:dyDescent="0.2">
      <c r="B985" s="3">
        <v>53129</v>
      </c>
      <c r="C985" s="3">
        <v>0</v>
      </c>
      <c r="D985" s="3">
        <v>0</v>
      </c>
      <c r="E985" s="3">
        <v>0</v>
      </c>
      <c r="F985" s="3">
        <f t="shared" si="93"/>
        <v>0</v>
      </c>
      <c r="G985" t="str">
        <f>VLOOKUP(B985,Nuclides!A:F,5,FALSE)</f>
        <v>I129</v>
      </c>
      <c r="H985">
        <f>VLOOKUP(B985,Nuclides!A:F,4,FALSE)</f>
        <v>495454320000000</v>
      </c>
      <c r="I985" s="3" t="str">
        <f t="shared" si="94"/>
        <v>15710753.42y</v>
      </c>
      <c r="J985" s="3">
        <f t="shared" si="95"/>
        <v>1.3990132946261228E-15</v>
      </c>
      <c r="K985" s="3">
        <f t="shared" si="96"/>
        <v>0</v>
      </c>
      <c r="L985" s="3">
        <f t="shared" si="97"/>
        <v>0</v>
      </c>
      <c r="M985" s="3" t="str">
        <f t="shared" si="98"/>
        <v>I129</v>
      </c>
      <c r="N985" s="3">
        <f>0</f>
        <v>0</v>
      </c>
    </row>
    <row r="986" spans="2:14" hidden="1" x14ac:dyDescent="0.2">
      <c r="B986" s="3">
        <v>53130</v>
      </c>
      <c r="C986" s="3">
        <v>0</v>
      </c>
      <c r="D986" s="3">
        <v>0</v>
      </c>
      <c r="E986" s="3">
        <v>0</v>
      </c>
      <c r="F986" s="3">
        <f t="shared" si="93"/>
        <v>0</v>
      </c>
      <c r="G986" t="str">
        <f>VLOOKUP(B986,Nuclides!A:F,5,FALSE)</f>
        <v>I130</v>
      </c>
      <c r="H986">
        <f>VLOOKUP(B986,Nuclides!A:F,4,FALSE)</f>
        <v>44496</v>
      </c>
      <c r="I986" s="3" t="str">
        <f t="shared" si="94"/>
        <v>12.36h</v>
      </c>
      <c r="J986" s="3">
        <f t="shared" si="95"/>
        <v>1.5577741382594957E-5</v>
      </c>
      <c r="K986" s="3">
        <f t="shared" si="96"/>
        <v>0</v>
      </c>
      <c r="L986" s="3">
        <f t="shared" si="97"/>
        <v>0</v>
      </c>
      <c r="M986" s="3" t="str">
        <f t="shared" si="98"/>
        <v>I130</v>
      </c>
      <c r="N986" s="3">
        <f>0</f>
        <v>0</v>
      </c>
    </row>
    <row r="987" spans="2:14" hidden="1" x14ac:dyDescent="0.2">
      <c r="B987" s="3">
        <v>53131</v>
      </c>
      <c r="C987" s="3">
        <v>0</v>
      </c>
      <c r="D987" s="3">
        <v>0</v>
      </c>
      <c r="E987" s="3">
        <v>0</v>
      </c>
      <c r="F987" s="3">
        <f t="shared" si="93"/>
        <v>0</v>
      </c>
      <c r="G987" t="str">
        <f>VLOOKUP(B987,Nuclides!A:F,5,FALSE)</f>
        <v>I131</v>
      </c>
      <c r="H987">
        <f>VLOOKUP(B987,Nuclides!A:F,4,FALSE)</f>
        <v>693377.28</v>
      </c>
      <c r="I987" s="3" t="str">
        <f t="shared" si="94"/>
        <v>8.03d</v>
      </c>
      <c r="J987" s="3">
        <f t="shared" si="95"/>
        <v>9.9966814684199819E-7</v>
      </c>
      <c r="K987" s="3">
        <f t="shared" si="96"/>
        <v>0</v>
      </c>
      <c r="L987" s="3">
        <f t="shared" si="97"/>
        <v>0</v>
      </c>
      <c r="M987" s="3" t="str">
        <f t="shared" si="98"/>
        <v>I131</v>
      </c>
      <c r="N987" s="3">
        <f>0</f>
        <v>0</v>
      </c>
    </row>
    <row r="988" spans="2:14" hidden="1" x14ac:dyDescent="0.2">
      <c r="B988" s="3">
        <v>53132</v>
      </c>
      <c r="C988" s="3">
        <v>0</v>
      </c>
      <c r="D988" s="3">
        <v>0</v>
      </c>
      <c r="E988" s="3">
        <v>0</v>
      </c>
      <c r="F988" s="3">
        <f t="shared" si="93"/>
        <v>0</v>
      </c>
      <c r="G988" t="str">
        <f>VLOOKUP(B988,Nuclides!A:F,5,FALSE)</f>
        <v>I132</v>
      </c>
      <c r="H988">
        <f>VLOOKUP(B988,Nuclides!A:F,4,FALSE)</f>
        <v>8262</v>
      </c>
      <c r="I988" s="3" t="str">
        <f t="shared" si="94"/>
        <v>2.3h</v>
      </c>
      <c r="J988" s="3">
        <f t="shared" si="95"/>
        <v>8.389580979907351E-5</v>
      </c>
      <c r="K988" s="3">
        <f t="shared" si="96"/>
        <v>0</v>
      </c>
      <c r="L988" s="3">
        <f t="shared" si="97"/>
        <v>0</v>
      </c>
      <c r="M988" s="3" t="str">
        <f t="shared" si="98"/>
        <v>I132</v>
      </c>
      <c r="N988" s="3">
        <f>0</f>
        <v>0</v>
      </c>
    </row>
    <row r="989" spans="2:14" hidden="1" x14ac:dyDescent="0.2">
      <c r="B989" s="3">
        <v>53133</v>
      </c>
      <c r="C989" s="3">
        <v>0</v>
      </c>
      <c r="D989" s="3">
        <v>0</v>
      </c>
      <c r="E989" s="3">
        <v>0</v>
      </c>
      <c r="F989" s="3">
        <f t="shared" si="93"/>
        <v>0</v>
      </c>
      <c r="G989" t="str">
        <f>VLOOKUP(B989,Nuclides!A:F,5,FALSE)</f>
        <v>I133</v>
      </c>
      <c r="H989">
        <f>VLOOKUP(B989,Nuclides!A:F,4,FALSE)</f>
        <v>74988</v>
      </c>
      <c r="I989" s="3" t="str">
        <f t="shared" si="94"/>
        <v>20.83h</v>
      </c>
      <c r="J989" s="3">
        <f t="shared" si="95"/>
        <v>9.2434413580832301E-6</v>
      </c>
      <c r="K989" s="3">
        <f t="shared" si="96"/>
        <v>0</v>
      </c>
      <c r="L989" s="3">
        <f t="shared" si="97"/>
        <v>0</v>
      </c>
      <c r="M989" s="3" t="str">
        <f t="shared" si="98"/>
        <v>I133</v>
      </c>
      <c r="N989" s="3">
        <f>0</f>
        <v>0</v>
      </c>
    </row>
    <row r="990" spans="2:14" hidden="1" x14ac:dyDescent="0.2">
      <c r="B990" s="3">
        <v>53134</v>
      </c>
      <c r="C990" s="3">
        <v>0</v>
      </c>
      <c r="D990" s="3">
        <v>0</v>
      </c>
      <c r="E990" s="3">
        <v>0</v>
      </c>
      <c r="F990" s="3">
        <f t="shared" si="93"/>
        <v>0</v>
      </c>
      <c r="G990" t="str">
        <f>VLOOKUP(B990,Nuclides!A:F,5,FALSE)</f>
        <v>I134</v>
      </c>
      <c r="H990">
        <f>VLOOKUP(B990,Nuclides!A:F,4,FALSE)</f>
        <v>3150</v>
      </c>
      <c r="I990" s="3" t="str">
        <f t="shared" si="94"/>
        <v>52.5min</v>
      </c>
      <c r="J990" s="3">
        <f t="shared" si="95"/>
        <v>2.2004672398728421E-4</v>
      </c>
      <c r="K990" s="3">
        <f t="shared" si="96"/>
        <v>0</v>
      </c>
      <c r="L990" s="3">
        <f t="shared" si="97"/>
        <v>0</v>
      </c>
      <c r="M990" s="3" t="str">
        <f t="shared" si="98"/>
        <v>I134</v>
      </c>
      <c r="N990" s="3">
        <f>0</f>
        <v>0</v>
      </c>
    </row>
    <row r="991" spans="2:14" hidden="1" x14ac:dyDescent="0.2">
      <c r="B991" s="3">
        <v>53135</v>
      </c>
      <c r="C991" s="3">
        <v>0</v>
      </c>
      <c r="D991" s="3">
        <v>0</v>
      </c>
      <c r="E991" s="3">
        <v>0</v>
      </c>
      <c r="F991" s="3">
        <f t="shared" si="93"/>
        <v>0</v>
      </c>
      <c r="G991" t="str">
        <f>VLOOKUP(B991,Nuclides!A:F,5,FALSE)</f>
        <v>I135</v>
      </c>
      <c r="H991">
        <f>VLOOKUP(B991,Nuclides!A:F,4,FALSE)</f>
        <v>23688</v>
      </c>
      <c r="I991" s="3" t="str">
        <f t="shared" si="94"/>
        <v>6.58h</v>
      </c>
      <c r="J991" s="3">
        <f t="shared" si="95"/>
        <v>2.9261532445117581E-5</v>
      </c>
      <c r="K991" s="3">
        <f t="shared" si="96"/>
        <v>0</v>
      </c>
      <c r="L991" s="3">
        <f t="shared" si="97"/>
        <v>0</v>
      </c>
      <c r="M991" s="3" t="str">
        <f t="shared" si="98"/>
        <v>I135</v>
      </c>
      <c r="N991" s="3">
        <f>0</f>
        <v>0</v>
      </c>
    </row>
    <row r="992" spans="2:14" hidden="1" x14ac:dyDescent="0.2">
      <c r="B992" s="3">
        <v>53136</v>
      </c>
      <c r="C992" s="3">
        <v>0</v>
      </c>
      <c r="D992" s="3">
        <v>0</v>
      </c>
      <c r="E992" s="3">
        <v>0</v>
      </c>
      <c r="F992" s="3">
        <f t="shared" si="93"/>
        <v>0</v>
      </c>
      <c r="G992" t="str">
        <f>VLOOKUP(B992,Nuclides!A:F,5,FALSE)</f>
        <v>I136</v>
      </c>
      <c r="H992">
        <f>VLOOKUP(B992,Nuclides!A:F,4,FALSE)</f>
        <v>83.4</v>
      </c>
      <c r="I992" s="3" t="str">
        <f t="shared" si="94"/>
        <v>1.39min</v>
      </c>
      <c r="J992" s="3">
        <f t="shared" si="95"/>
        <v>8.3111172729010228E-3</v>
      </c>
      <c r="K992" s="3">
        <f t="shared" si="96"/>
        <v>0</v>
      </c>
      <c r="L992" s="3">
        <f t="shared" si="97"/>
        <v>0</v>
      </c>
      <c r="M992" s="3" t="str">
        <f t="shared" si="98"/>
        <v>I136</v>
      </c>
      <c r="N992" s="3">
        <f>0</f>
        <v>0</v>
      </c>
    </row>
    <row r="993" spans="2:14" hidden="1" x14ac:dyDescent="0.2">
      <c r="B993" s="3">
        <v>53137</v>
      </c>
      <c r="C993" s="3">
        <v>0</v>
      </c>
      <c r="D993" s="3">
        <v>0</v>
      </c>
      <c r="E993" s="3">
        <v>0</v>
      </c>
      <c r="F993" s="3">
        <f t="shared" si="93"/>
        <v>0</v>
      </c>
      <c r="G993" t="str">
        <f>VLOOKUP(B993,Nuclides!A:F,5,FALSE)</f>
        <v>I137</v>
      </c>
      <c r="H993">
        <f>VLOOKUP(B993,Nuclides!A:F,4,FALSE)</f>
        <v>24.5</v>
      </c>
      <c r="I993" s="3" t="str">
        <f t="shared" si="94"/>
        <v>24.5s</v>
      </c>
      <c r="J993" s="3">
        <f t="shared" si="95"/>
        <v>2.829172165550797E-2</v>
      </c>
      <c r="K993" s="3">
        <f t="shared" si="96"/>
        <v>0</v>
      </c>
      <c r="L993" s="3">
        <f t="shared" si="97"/>
        <v>0</v>
      </c>
      <c r="M993" s="3" t="str">
        <f t="shared" si="98"/>
        <v>I137</v>
      </c>
      <c r="N993" s="3">
        <f>0</f>
        <v>0</v>
      </c>
    </row>
    <row r="994" spans="2:14" hidden="1" x14ac:dyDescent="0.2">
      <c r="B994" s="3">
        <v>53138</v>
      </c>
      <c r="C994" s="3">
        <v>0</v>
      </c>
      <c r="D994" s="3">
        <v>0</v>
      </c>
      <c r="E994" s="3">
        <v>0</v>
      </c>
      <c r="F994" s="3">
        <f t="shared" si="93"/>
        <v>0</v>
      </c>
      <c r="G994" t="str">
        <f>VLOOKUP(B994,Nuclides!A:F,5,FALSE)</f>
        <v>I138</v>
      </c>
      <c r="H994">
        <f>VLOOKUP(B994,Nuclides!A:F,4,FALSE)</f>
        <v>6.23</v>
      </c>
      <c r="I994" s="3" t="str">
        <f t="shared" si="94"/>
        <v>6.23s</v>
      </c>
      <c r="J994" s="3">
        <f t="shared" si="95"/>
        <v>0.11125957954413246</v>
      </c>
      <c r="K994" s="3">
        <f t="shared" si="96"/>
        <v>0</v>
      </c>
      <c r="L994" s="3">
        <f t="shared" si="97"/>
        <v>0</v>
      </c>
      <c r="M994" s="3" t="str">
        <f t="shared" si="98"/>
        <v>I138</v>
      </c>
      <c r="N994" s="3">
        <f>0</f>
        <v>0</v>
      </c>
    </row>
    <row r="995" spans="2:14" hidden="1" x14ac:dyDescent="0.2">
      <c r="B995" s="3">
        <v>53139</v>
      </c>
      <c r="C995" s="3">
        <v>0</v>
      </c>
      <c r="D995" s="3">
        <v>0</v>
      </c>
      <c r="E995" s="3">
        <v>0</v>
      </c>
      <c r="F995" s="3">
        <f t="shared" si="93"/>
        <v>0</v>
      </c>
      <c r="G995" t="str">
        <f>VLOOKUP(B995,Nuclides!A:F,5,FALSE)</f>
        <v>I139</v>
      </c>
      <c r="H995">
        <f>VLOOKUP(B995,Nuclides!A:F,4,FALSE)</f>
        <v>2.2799999999999998</v>
      </c>
      <c r="I995" s="3" t="str">
        <f t="shared" si="94"/>
        <v>2.28s</v>
      </c>
      <c r="J995" s="3">
        <f t="shared" si="95"/>
        <v>0.30401192129822163</v>
      </c>
      <c r="K995" s="3">
        <f t="shared" si="96"/>
        <v>0</v>
      </c>
      <c r="L995" s="3">
        <f t="shared" si="97"/>
        <v>0</v>
      </c>
      <c r="M995" s="3" t="str">
        <f t="shared" si="98"/>
        <v>I139</v>
      </c>
      <c r="N995" s="3">
        <f>0</f>
        <v>0</v>
      </c>
    </row>
    <row r="996" spans="2:14" hidden="1" x14ac:dyDescent="0.2">
      <c r="B996" s="3">
        <v>53140</v>
      </c>
      <c r="C996" s="3">
        <v>0</v>
      </c>
      <c r="D996" s="3">
        <v>0</v>
      </c>
      <c r="E996" s="3">
        <v>0</v>
      </c>
      <c r="F996" s="3">
        <f t="shared" si="93"/>
        <v>0</v>
      </c>
      <c r="G996" t="str">
        <f>VLOOKUP(B996,Nuclides!A:F,5,FALSE)</f>
        <v>I140</v>
      </c>
      <c r="H996">
        <f>VLOOKUP(B996,Nuclides!A:F,4,FALSE)</f>
        <v>0.86</v>
      </c>
      <c r="I996" s="3" t="str">
        <f t="shared" si="94"/>
        <v>0.86s</v>
      </c>
      <c r="J996" s="3">
        <f t="shared" si="95"/>
        <v>0.805985093674355</v>
      </c>
      <c r="K996" s="3">
        <f t="shared" si="96"/>
        <v>0</v>
      </c>
      <c r="L996" s="3">
        <f t="shared" si="97"/>
        <v>0</v>
      </c>
      <c r="M996" s="3" t="str">
        <f t="shared" si="98"/>
        <v>I140</v>
      </c>
      <c r="N996" s="3">
        <f>0</f>
        <v>0</v>
      </c>
    </row>
    <row r="997" spans="2:14" hidden="1" x14ac:dyDescent="0.2">
      <c r="B997" s="3">
        <v>53141</v>
      </c>
      <c r="C997" s="3">
        <v>0</v>
      </c>
      <c r="D997" s="3">
        <v>0</v>
      </c>
      <c r="E997" s="3">
        <v>0</v>
      </c>
      <c r="F997" s="3">
        <f t="shared" si="93"/>
        <v>0</v>
      </c>
      <c r="G997" t="str">
        <f>VLOOKUP(B997,Nuclides!A:F,5,FALSE)</f>
        <v>I141</v>
      </c>
      <c r="H997">
        <f>VLOOKUP(B997,Nuclides!A:F,4,FALSE)</f>
        <v>0.43</v>
      </c>
      <c r="I997" s="3" t="str">
        <f t="shared" si="94"/>
        <v>0.43s</v>
      </c>
      <c r="J997" s="3">
        <f t="shared" si="95"/>
        <v>1.61197018734871</v>
      </c>
      <c r="K997" s="3">
        <f t="shared" si="96"/>
        <v>0</v>
      </c>
      <c r="L997" s="3">
        <f t="shared" si="97"/>
        <v>0</v>
      </c>
      <c r="M997" s="3" t="str">
        <f t="shared" si="98"/>
        <v>I141</v>
      </c>
      <c r="N997" s="3">
        <f>0</f>
        <v>0</v>
      </c>
    </row>
    <row r="998" spans="2:14" hidden="1" x14ac:dyDescent="0.2">
      <c r="B998" s="3">
        <v>53142</v>
      </c>
      <c r="C998" s="3">
        <v>0</v>
      </c>
      <c r="D998" s="3">
        <v>0</v>
      </c>
      <c r="E998" s="3">
        <v>0</v>
      </c>
      <c r="F998" s="3">
        <f t="shared" si="93"/>
        <v>0</v>
      </c>
      <c r="G998" t="str">
        <f>VLOOKUP(B998,Nuclides!A:F,5,FALSE)</f>
        <v>I142</v>
      </c>
      <c r="H998">
        <f>VLOOKUP(B998,Nuclides!A:F,4,FALSE)</f>
        <v>0.222</v>
      </c>
      <c r="I998" s="3" t="str">
        <f t="shared" si="94"/>
        <v>0.222s</v>
      </c>
      <c r="J998" s="3">
        <f t="shared" si="95"/>
        <v>3.1222845971168707</v>
      </c>
      <c r="K998" s="3">
        <f t="shared" si="96"/>
        <v>0</v>
      </c>
      <c r="L998" s="3">
        <f t="shared" si="97"/>
        <v>0</v>
      </c>
      <c r="M998" s="3" t="str">
        <f t="shared" si="98"/>
        <v>I142</v>
      </c>
      <c r="N998" s="3">
        <f>0</f>
        <v>0</v>
      </c>
    </row>
    <row r="999" spans="2:14" hidden="1" x14ac:dyDescent="0.2">
      <c r="B999" s="3">
        <v>54110</v>
      </c>
      <c r="C999" s="3">
        <v>0</v>
      </c>
      <c r="D999" s="3">
        <v>0</v>
      </c>
      <c r="E999" s="3">
        <v>0</v>
      </c>
      <c r="F999" s="3">
        <f t="shared" si="93"/>
        <v>0</v>
      </c>
      <c r="G999" t="str">
        <f>VLOOKUP(B999,Nuclides!A:F,5,FALSE)</f>
        <v>Xe110</v>
      </c>
      <c r="H999">
        <f>VLOOKUP(B999,Nuclides!A:F,4,FALSE)</f>
        <v>9.2999999999999999E-2</v>
      </c>
      <c r="I999" s="3" t="str">
        <f t="shared" si="94"/>
        <v>0.093s</v>
      </c>
      <c r="J999" s="3">
        <f t="shared" si="95"/>
        <v>7.4531954898918853</v>
      </c>
      <c r="K999" s="3">
        <f t="shared" si="96"/>
        <v>0</v>
      </c>
      <c r="L999" s="3">
        <f t="shared" si="97"/>
        <v>0</v>
      </c>
      <c r="M999" s="3" t="str">
        <f t="shared" si="98"/>
        <v>Xe110</v>
      </c>
      <c r="N999" s="3">
        <f>0</f>
        <v>0</v>
      </c>
    </row>
    <row r="1000" spans="2:14" hidden="1" x14ac:dyDescent="0.2">
      <c r="B1000" s="3">
        <v>54111</v>
      </c>
      <c r="C1000" s="3">
        <v>0</v>
      </c>
      <c r="D1000" s="3">
        <v>0</v>
      </c>
      <c r="E1000" s="3">
        <v>0</v>
      </c>
      <c r="F1000" s="3">
        <f t="shared" si="93"/>
        <v>0</v>
      </c>
      <c r="G1000" t="str">
        <f>VLOOKUP(B1000,Nuclides!A:F,5,FALSE)</f>
        <v>Xe111</v>
      </c>
      <c r="H1000">
        <f>VLOOKUP(B1000,Nuclides!A:F,4,FALSE)</f>
        <v>0.81</v>
      </c>
      <c r="I1000" s="3" t="str">
        <f t="shared" si="94"/>
        <v>0.81s</v>
      </c>
      <c r="J1000" s="3">
        <f t="shared" si="95"/>
        <v>0.85573725995054972</v>
      </c>
      <c r="K1000" s="3">
        <f t="shared" si="96"/>
        <v>0</v>
      </c>
      <c r="L1000" s="3">
        <f t="shared" si="97"/>
        <v>0</v>
      </c>
      <c r="M1000" s="3" t="str">
        <f t="shared" si="98"/>
        <v>Xe111</v>
      </c>
      <c r="N1000" s="3">
        <f>0</f>
        <v>0</v>
      </c>
    </row>
    <row r="1001" spans="2:14" hidden="1" x14ac:dyDescent="0.2">
      <c r="B1001" s="3">
        <v>54112</v>
      </c>
      <c r="C1001" s="3">
        <v>0</v>
      </c>
      <c r="D1001" s="3">
        <v>0</v>
      </c>
      <c r="E1001" s="3">
        <v>0</v>
      </c>
      <c r="F1001" s="3">
        <f t="shared" si="93"/>
        <v>0</v>
      </c>
      <c r="G1001" t="str">
        <f>VLOOKUP(B1001,Nuclides!A:F,5,FALSE)</f>
        <v>Xe112</v>
      </c>
      <c r="H1001">
        <f>VLOOKUP(B1001,Nuclides!A:F,4,FALSE)</f>
        <v>2.7</v>
      </c>
      <c r="I1001" s="3" t="str">
        <f t="shared" si="94"/>
        <v>2.7s</v>
      </c>
      <c r="J1001" s="3">
        <f t="shared" si="95"/>
        <v>0.25672117798516492</v>
      </c>
      <c r="K1001" s="3">
        <f t="shared" si="96"/>
        <v>0</v>
      </c>
      <c r="L1001" s="3">
        <f t="shared" si="97"/>
        <v>0</v>
      </c>
      <c r="M1001" s="3" t="str">
        <f t="shared" si="98"/>
        <v>Xe112</v>
      </c>
      <c r="N1001" s="3">
        <f>0</f>
        <v>0</v>
      </c>
    </row>
    <row r="1002" spans="2:14" hidden="1" x14ac:dyDescent="0.2">
      <c r="B1002" s="3">
        <v>54113</v>
      </c>
      <c r="C1002" s="3">
        <v>0</v>
      </c>
      <c r="D1002" s="3">
        <v>0</v>
      </c>
      <c r="E1002" s="3">
        <v>0</v>
      </c>
      <c r="F1002" s="3">
        <f t="shared" si="93"/>
        <v>0</v>
      </c>
      <c r="G1002" t="str">
        <f>VLOOKUP(B1002,Nuclides!A:F,5,FALSE)</f>
        <v>Xe113</v>
      </c>
      <c r="H1002">
        <f>VLOOKUP(B1002,Nuclides!A:F,4,FALSE)</f>
        <v>2.74</v>
      </c>
      <c r="I1002" s="3" t="str">
        <f t="shared" si="94"/>
        <v>2.74s</v>
      </c>
      <c r="J1002" s="3">
        <f t="shared" si="95"/>
        <v>0.25297342356202379</v>
      </c>
      <c r="K1002" s="3">
        <f t="shared" si="96"/>
        <v>0</v>
      </c>
      <c r="L1002" s="3">
        <f t="shared" si="97"/>
        <v>0</v>
      </c>
      <c r="M1002" s="3" t="str">
        <f t="shared" si="98"/>
        <v>Xe113</v>
      </c>
      <c r="N1002" s="3">
        <f>0</f>
        <v>0</v>
      </c>
    </row>
    <row r="1003" spans="2:14" hidden="1" x14ac:dyDescent="0.2">
      <c r="B1003" s="3">
        <v>54114</v>
      </c>
      <c r="C1003" s="3">
        <v>0</v>
      </c>
      <c r="D1003" s="3">
        <v>0</v>
      </c>
      <c r="E1003" s="3">
        <v>0</v>
      </c>
      <c r="F1003" s="3">
        <f t="shared" si="93"/>
        <v>0</v>
      </c>
      <c r="G1003" t="str">
        <f>VLOOKUP(B1003,Nuclides!A:F,5,FALSE)</f>
        <v>Xe114</v>
      </c>
      <c r="H1003">
        <f>VLOOKUP(B1003,Nuclides!A:F,4,FALSE)</f>
        <v>10</v>
      </c>
      <c r="I1003" s="3" t="str">
        <f t="shared" si="94"/>
        <v>10s</v>
      </c>
      <c r="J1003" s="3">
        <f t="shared" si="95"/>
        <v>6.9314718055994526E-2</v>
      </c>
      <c r="K1003" s="3">
        <f t="shared" si="96"/>
        <v>0</v>
      </c>
      <c r="L1003" s="3">
        <f t="shared" si="97"/>
        <v>0</v>
      </c>
      <c r="M1003" s="3" t="str">
        <f t="shared" si="98"/>
        <v>Xe114</v>
      </c>
      <c r="N1003" s="3">
        <f>0</f>
        <v>0</v>
      </c>
    </row>
    <row r="1004" spans="2:14" hidden="1" x14ac:dyDescent="0.2">
      <c r="B1004" s="3">
        <v>54115</v>
      </c>
      <c r="C1004" s="3">
        <v>0</v>
      </c>
      <c r="D1004" s="3">
        <v>0</v>
      </c>
      <c r="E1004" s="3">
        <v>0</v>
      </c>
      <c r="F1004" s="3">
        <f t="shared" si="93"/>
        <v>0</v>
      </c>
      <c r="G1004" t="str">
        <f>VLOOKUP(B1004,Nuclides!A:F,5,FALSE)</f>
        <v>Xe115</v>
      </c>
      <c r="H1004">
        <f>VLOOKUP(B1004,Nuclides!A:F,4,FALSE)</f>
        <v>18</v>
      </c>
      <c r="I1004" s="3" t="str">
        <f t="shared" si="94"/>
        <v>18s</v>
      </c>
      <c r="J1004" s="3">
        <f t="shared" si="95"/>
        <v>3.8508176697774739E-2</v>
      </c>
      <c r="K1004" s="3">
        <f t="shared" si="96"/>
        <v>0</v>
      </c>
      <c r="L1004" s="3">
        <f t="shared" si="97"/>
        <v>0</v>
      </c>
      <c r="M1004" s="3" t="str">
        <f t="shared" si="98"/>
        <v>Xe115</v>
      </c>
      <c r="N1004" s="3">
        <f>0</f>
        <v>0</v>
      </c>
    </row>
    <row r="1005" spans="2:14" hidden="1" x14ac:dyDescent="0.2">
      <c r="B1005" s="3">
        <v>54116</v>
      </c>
      <c r="C1005" s="3">
        <v>0</v>
      </c>
      <c r="D1005" s="3">
        <v>0</v>
      </c>
      <c r="E1005" s="3">
        <v>0</v>
      </c>
      <c r="F1005" s="3">
        <f t="shared" si="93"/>
        <v>0</v>
      </c>
      <c r="G1005" t="str">
        <f>VLOOKUP(B1005,Nuclides!A:F,5,FALSE)</f>
        <v>Xe116</v>
      </c>
      <c r="H1005">
        <f>VLOOKUP(B1005,Nuclides!A:F,4,FALSE)</f>
        <v>59</v>
      </c>
      <c r="I1005" s="3" t="str">
        <f t="shared" si="94"/>
        <v>59s</v>
      </c>
      <c r="J1005" s="3">
        <f t="shared" si="95"/>
        <v>1.1748257297626191E-2</v>
      </c>
      <c r="K1005" s="3">
        <f t="shared" si="96"/>
        <v>0</v>
      </c>
      <c r="L1005" s="3">
        <f t="shared" si="97"/>
        <v>0</v>
      </c>
      <c r="M1005" s="3" t="str">
        <f t="shared" si="98"/>
        <v>Xe116</v>
      </c>
      <c r="N1005" s="3">
        <f>0</f>
        <v>0</v>
      </c>
    </row>
    <row r="1006" spans="2:14" hidden="1" x14ac:dyDescent="0.2">
      <c r="B1006" s="3">
        <v>54117</v>
      </c>
      <c r="C1006" s="3">
        <v>0</v>
      </c>
      <c r="D1006" s="3">
        <v>0</v>
      </c>
      <c r="E1006" s="3">
        <v>0</v>
      </c>
      <c r="F1006" s="3">
        <f t="shared" si="93"/>
        <v>0</v>
      </c>
      <c r="G1006" t="str">
        <f>VLOOKUP(B1006,Nuclides!A:F,5,FALSE)</f>
        <v>Xe117</v>
      </c>
      <c r="H1006">
        <f>VLOOKUP(B1006,Nuclides!A:F,4,FALSE)</f>
        <v>61</v>
      </c>
      <c r="I1006" s="3" t="str">
        <f t="shared" si="94"/>
        <v>1.02min</v>
      </c>
      <c r="J1006" s="3">
        <f t="shared" si="95"/>
        <v>1.1363068533769595E-2</v>
      </c>
      <c r="K1006" s="3">
        <f t="shared" si="96"/>
        <v>0</v>
      </c>
      <c r="L1006" s="3">
        <f t="shared" si="97"/>
        <v>0</v>
      </c>
      <c r="M1006" s="3" t="str">
        <f t="shared" si="98"/>
        <v>Xe117</v>
      </c>
      <c r="N1006" s="3">
        <f>0</f>
        <v>0</v>
      </c>
    </row>
    <row r="1007" spans="2:14" hidden="1" x14ac:dyDescent="0.2">
      <c r="B1007" s="3">
        <v>54118</v>
      </c>
      <c r="C1007" s="3">
        <v>0</v>
      </c>
      <c r="D1007" s="3">
        <v>0</v>
      </c>
      <c r="E1007" s="3">
        <v>0</v>
      </c>
      <c r="F1007" s="3">
        <f t="shared" si="93"/>
        <v>0</v>
      </c>
      <c r="G1007" t="str">
        <f>VLOOKUP(B1007,Nuclides!A:F,5,FALSE)</f>
        <v>Xe118</v>
      </c>
      <c r="H1007">
        <f>VLOOKUP(B1007,Nuclides!A:F,4,FALSE)</f>
        <v>228</v>
      </c>
      <c r="I1007" s="3" t="str">
        <f t="shared" si="94"/>
        <v>3.8min</v>
      </c>
      <c r="J1007" s="3">
        <f t="shared" si="95"/>
        <v>3.040119212982216E-3</v>
      </c>
      <c r="K1007" s="3">
        <f t="shared" si="96"/>
        <v>0</v>
      </c>
      <c r="L1007" s="3">
        <f t="shared" si="97"/>
        <v>0</v>
      </c>
      <c r="M1007" s="3" t="str">
        <f t="shared" si="98"/>
        <v>Xe118</v>
      </c>
      <c r="N1007" s="3">
        <f>0</f>
        <v>0</v>
      </c>
    </row>
    <row r="1008" spans="2:14" hidden="1" x14ac:dyDescent="0.2">
      <c r="B1008" s="3">
        <v>54119</v>
      </c>
      <c r="C1008" s="3">
        <v>0</v>
      </c>
      <c r="D1008" s="3">
        <v>0</v>
      </c>
      <c r="E1008" s="3">
        <v>0</v>
      </c>
      <c r="F1008" s="3">
        <f t="shared" si="93"/>
        <v>0</v>
      </c>
      <c r="G1008" t="str">
        <f>VLOOKUP(B1008,Nuclides!A:F,5,FALSE)</f>
        <v>Xe119</v>
      </c>
      <c r="H1008">
        <f>VLOOKUP(B1008,Nuclides!A:F,4,FALSE)</f>
        <v>348</v>
      </c>
      <c r="I1008" s="3" t="str">
        <f t="shared" si="94"/>
        <v>5.8min</v>
      </c>
      <c r="J1008" s="3">
        <f t="shared" si="95"/>
        <v>1.9918022429883486E-3</v>
      </c>
      <c r="K1008" s="3">
        <f t="shared" si="96"/>
        <v>0</v>
      </c>
      <c r="L1008" s="3">
        <f t="shared" si="97"/>
        <v>0</v>
      </c>
      <c r="M1008" s="3" t="str">
        <f t="shared" si="98"/>
        <v>Xe119</v>
      </c>
      <c r="N1008" s="3">
        <f>0</f>
        <v>0</v>
      </c>
    </row>
    <row r="1009" spans="2:14" hidden="1" x14ac:dyDescent="0.2">
      <c r="B1009" s="3">
        <v>54120</v>
      </c>
      <c r="C1009" s="3">
        <v>0</v>
      </c>
      <c r="D1009" s="3">
        <v>0</v>
      </c>
      <c r="E1009" s="3">
        <v>0</v>
      </c>
      <c r="F1009" s="3">
        <f t="shared" si="93"/>
        <v>0</v>
      </c>
      <c r="G1009" t="str">
        <f>VLOOKUP(B1009,Nuclides!A:F,5,FALSE)</f>
        <v>Xe120</v>
      </c>
      <c r="H1009">
        <f>VLOOKUP(B1009,Nuclides!A:F,4,FALSE)</f>
        <v>2400</v>
      </c>
      <c r="I1009" s="3" t="str">
        <f t="shared" si="94"/>
        <v>40min</v>
      </c>
      <c r="J1009" s="3">
        <f t="shared" si="95"/>
        <v>2.8881132523331054E-4</v>
      </c>
      <c r="K1009" s="3">
        <f t="shared" si="96"/>
        <v>0</v>
      </c>
      <c r="L1009" s="3">
        <f t="shared" si="97"/>
        <v>0</v>
      </c>
      <c r="M1009" s="3" t="str">
        <f t="shared" si="98"/>
        <v>Xe120</v>
      </c>
      <c r="N1009" s="3">
        <f>0</f>
        <v>0</v>
      </c>
    </row>
    <row r="1010" spans="2:14" hidden="1" x14ac:dyDescent="0.2">
      <c r="B1010" s="3">
        <v>54121</v>
      </c>
      <c r="C1010" s="3">
        <v>0</v>
      </c>
      <c r="D1010" s="3">
        <v>0</v>
      </c>
      <c r="E1010" s="3">
        <v>0</v>
      </c>
      <c r="F1010" s="3">
        <f t="shared" si="93"/>
        <v>0</v>
      </c>
      <c r="G1010" t="str">
        <f>VLOOKUP(B1010,Nuclides!A:F,5,FALSE)</f>
        <v>Xe121</v>
      </c>
      <c r="H1010">
        <f>VLOOKUP(B1010,Nuclides!A:F,4,FALSE)</f>
        <v>2406</v>
      </c>
      <c r="I1010" s="3" t="str">
        <f t="shared" si="94"/>
        <v>40.1min</v>
      </c>
      <c r="J1010" s="3">
        <f t="shared" si="95"/>
        <v>2.8809109748958658E-4</v>
      </c>
      <c r="K1010" s="3">
        <f t="shared" si="96"/>
        <v>0</v>
      </c>
      <c r="L1010" s="3">
        <f t="shared" si="97"/>
        <v>0</v>
      </c>
      <c r="M1010" s="3" t="str">
        <f t="shared" si="98"/>
        <v>Xe121</v>
      </c>
      <c r="N1010" s="3">
        <f>0</f>
        <v>0</v>
      </c>
    </row>
    <row r="1011" spans="2:14" hidden="1" x14ac:dyDescent="0.2">
      <c r="B1011" s="3">
        <v>54122</v>
      </c>
      <c r="C1011" s="3">
        <v>0</v>
      </c>
      <c r="D1011" s="3">
        <v>0</v>
      </c>
      <c r="E1011" s="3">
        <v>0</v>
      </c>
      <c r="F1011" s="3">
        <f t="shared" si="93"/>
        <v>0</v>
      </c>
      <c r="G1011" t="str">
        <f>VLOOKUP(B1011,Nuclides!A:F,5,FALSE)</f>
        <v>Xe122</v>
      </c>
      <c r="H1011">
        <f>VLOOKUP(B1011,Nuclides!A:F,4,FALSE)</f>
        <v>72360</v>
      </c>
      <c r="I1011" s="3" t="str">
        <f t="shared" si="94"/>
        <v>20.1h</v>
      </c>
      <c r="J1011" s="3">
        <f t="shared" si="95"/>
        <v>9.5791484322822727E-6</v>
      </c>
      <c r="K1011" s="3">
        <f t="shared" si="96"/>
        <v>0</v>
      </c>
      <c r="L1011" s="3">
        <f t="shared" si="97"/>
        <v>0</v>
      </c>
      <c r="M1011" s="3" t="str">
        <f t="shared" si="98"/>
        <v>Xe122</v>
      </c>
      <c r="N1011" s="3">
        <f>0</f>
        <v>0</v>
      </c>
    </row>
    <row r="1012" spans="2:14" hidden="1" x14ac:dyDescent="0.2">
      <c r="B1012" s="3">
        <v>54123</v>
      </c>
      <c r="C1012" s="3">
        <v>0</v>
      </c>
      <c r="D1012" s="3">
        <v>0</v>
      </c>
      <c r="E1012" s="3">
        <v>0</v>
      </c>
      <c r="F1012" s="3">
        <f t="shared" si="93"/>
        <v>0</v>
      </c>
      <c r="G1012" t="str">
        <f>VLOOKUP(B1012,Nuclides!A:F,5,FALSE)</f>
        <v>Xe123</v>
      </c>
      <c r="H1012">
        <f>VLOOKUP(B1012,Nuclides!A:F,4,FALSE)</f>
        <v>7488</v>
      </c>
      <c r="I1012" s="3" t="str">
        <f t="shared" si="94"/>
        <v>2.08h</v>
      </c>
      <c r="J1012" s="3">
        <f t="shared" si="95"/>
        <v>9.2567732446573888E-5</v>
      </c>
      <c r="K1012" s="3">
        <f t="shared" si="96"/>
        <v>0</v>
      </c>
      <c r="L1012" s="3">
        <f t="shared" si="97"/>
        <v>0</v>
      </c>
      <c r="M1012" s="3" t="str">
        <f t="shared" si="98"/>
        <v>Xe123</v>
      </c>
      <c r="N1012" s="3">
        <f>0</f>
        <v>0</v>
      </c>
    </row>
    <row r="1013" spans="2:14" hidden="1" x14ac:dyDescent="0.2">
      <c r="B1013" s="3">
        <v>54124</v>
      </c>
      <c r="C1013" s="3">
        <v>0</v>
      </c>
      <c r="D1013" s="3">
        <v>0</v>
      </c>
      <c r="E1013" s="3">
        <v>0</v>
      </c>
      <c r="F1013" s="3">
        <f t="shared" si="93"/>
        <v>0</v>
      </c>
      <c r="G1013" t="str">
        <f>VLOOKUP(B1013,Nuclides!A:F,5,FALSE)</f>
        <v>Xe124</v>
      </c>
      <c r="H1013">
        <f>VLOOKUP(B1013,Nuclides!A:F,4,FALSE)</f>
        <v>5.049216E+21</v>
      </c>
      <c r="I1013" s="3" t="str">
        <f t="shared" si="94"/>
        <v>160109589041096y</v>
      </c>
      <c r="J1013" s="3">
        <f t="shared" si="95"/>
        <v>1.3727817953518829E-22</v>
      </c>
      <c r="K1013" s="3">
        <f t="shared" si="96"/>
        <v>0</v>
      </c>
      <c r="L1013" s="3">
        <f t="shared" si="97"/>
        <v>0</v>
      </c>
      <c r="M1013" s="3" t="str">
        <f t="shared" si="98"/>
        <v>Xe124</v>
      </c>
      <c r="N1013" s="3">
        <f>0</f>
        <v>0</v>
      </c>
    </row>
    <row r="1014" spans="2:14" hidden="1" x14ac:dyDescent="0.2">
      <c r="B1014" s="3">
        <v>54125</v>
      </c>
      <c r="C1014" s="3">
        <v>0</v>
      </c>
      <c r="D1014" s="3">
        <v>0</v>
      </c>
      <c r="E1014" s="3">
        <v>0</v>
      </c>
      <c r="F1014" s="3">
        <f t="shared" si="93"/>
        <v>0</v>
      </c>
      <c r="G1014" t="str">
        <f>VLOOKUP(B1014,Nuclides!A:F,5,FALSE)</f>
        <v>Xe125</v>
      </c>
      <c r="H1014">
        <f>VLOOKUP(B1014,Nuclides!A:F,4,FALSE)</f>
        <v>60839.999999999898</v>
      </c>
      <c r="I1014" s="3" t="str">
        <f t="shared" si="94"/>
        <v>16.9h</v>
      </c>
      <c r="J1014" s="3">
        <f t="shared" si="95"/>
        <v>1.1392951685732191E-5</v>
      </c>
      <c r="K1014" s="3">
        <f t="shared" si="96"/>
        <v>0</v>
      </c>
      <c r="L1014" s="3">
        <f t="shared" si="97"/>
        <v>0</v>
      </c>
      <c r="M1014" s="3" t="str">
        <f t="shared" si="98"/>
        <v>Xe125</v>
      </c>
      <c r="N1014" s="3">
        <f>0</f>
        <v>0</v>
      </c>
    </row>
    <row r="1015" spans="2:14" hidden="1" x14ac:dyDescent="0.2">
      <c r="B1015" s="3">
        <v>54126</v>
      </c>
      <c r="C1015" s="3">
        <v>0</v>
      </c>
      <c r="D1015" s="3">
        <v>0</v>
      </c>
      <c r="E1015" s="3">
        <v>0</v>
      </c>
      <c r="F1015" s="3">
        <f t="shared" si="93"/>
        <v>0</v>
      </c>
      <c r="G1015" t="str">
        <f>VLOOKUP(B1015,Nuclides!A:F,5,FALSE)</f>
        <v>Xe126</v>
      </c>
      <c r="H1015" t="str">
        <f>VLOOKUP(B1015,Nuclides!A:F,4,FALSE)</f>
        <v>STABLE</v>
      </c>
      <c r="I1015" s="3" t="str">
        <f t="shared" si="94"/>
        <v>STABLE</v>
      </c>
      <c r="J1015" s="3" t="e">
        <f t="shared" si="95"/>
        <v>#VALUE!</v>
      </c>
      <c r="K1015" s="3" t="e">
        <f t="shared" si="96"/>
        <v>#VALUE!</v>
      </c>
      <c r="L1015" s="3" t="e">
        <f t="shared" si="97"/>
        <v>#VALUE!</v>
      </c>
      <c r="M1015" s="3" t="str">
        <f t="shared" si="98"/>
        <v>Xe126</v>
      </c>
      <c r="N1015" s="3">
        <f>0</f>
        <v>0</v>
      </c>
    </row>
    <row r="1016" spans="2:14" hidden="1" x14ac:dyDescent="0.2">
      <c r="B1016" s="3">
        <v>54127</v>
      </c>
      <c r="C1016" s="3">
        <v>0</v>
      </c>
      <c r="D1016" s="3">
        <v>0</v>
      </c>
      <c r="E1016" s="3">
        <v>0</v>
      </c>
      <c r="F1016" s="3">
        <f t="shared" si="93"/>
        <v>0</v>
      </c>
      <c r="G1016" t="str">
        <f>VLOOKUP(B1016,Nuclides!A:F,5,FALSE)</f>
        <v>Xe127</v>
      </c>
      <c r="H1016">
        <f>VLOOKUP(B1016,Nuclides!A:F,4,FALSE)</f>
        <v>3140294.4</v>
      </c>
      <c r="I1016" s="3" t="str">
        <f t="shared" si="94"/>
        <v>36.35d</v>
      </c>
      <c r="J1016" s="3">
        <f t="shared" si="95"/>
        <v>2.2072681483619667E-7</v>
      </c>
      <c r="K1016" s="3">
        <f t="shared" si="96"/>
        <v>0</v>
      </c>
      <c r="L1016" s="3">
        <f t="shared" si="97"/>
        <v>0</v>
      </c>
      <c r="M1016" s="3" t="str">
        <f t="shared" si="98"/>
        <v>Xe127</v>
      </c>
      <c r="N1016" s="3">
        <f>0</f>
        <v>0</v>
      </c>
    </row>
    <row r="1017" spans="2:14" hidden="1" x14ac:dyDescent="0.2">
      <c r="B1017" s="3">
        <v>54128</v>
      </c>
      <c r="C1017" s="3">
        <v>0</v>
      </c>
      <c r="D1017" s="3">
        <v>0</v>
      </c>
      <c r="E1017" s="3">
        <v>0</v>
      </c>
      <c r="F1017" s="3">
        <f t="shared" si="93"/>
        <v>0</v>
      </c>
      <c r="G1017" t="str">
        <f>VLOOKUP(B1017,Nuclides!A:F,5,FALSE)</f>
        <v>Xe128</v>
      </c>
      <c r="H1017" t="str">
        <f>VLOOKUP(B1017,Nuclides!A:F,4,FALSE)</f>
        <v>STABLE</v>
      </c>
      <c r="I1017" s="3" t="str">
        <f t="shared" si="94"/>
        <v>STABLE</v>
      </c>
      <c r="J1017" s="3" t="e">
        <f t="shared" si="95"/>
        <v>#VALUE!</v>
      </c>
      <c r="K1017" s="3" t="e">
        <f t="shared" si="96"/>
        <v>#VALUE!</v>
      </c>
      <c r="L1017" s="3" t="e">
        <f t="shared" si="97"/>
        <v>#VALUE!</v>
      </c>
      <c r="M1017" s="3" t="str">
        <f t="shared" si="98"/>
        <v>Xe128</v>
      </c>
      <c r="N1017" s="3">
        <f>0</f>
        <v>0</v>
      </c>
    </row>
    <row r="1018" spans="2:14" hidden="1" x14ac:dyDescent="0.2">
      <c r="B1018" s="3">
        <v>54129</v>
      </c>
      <c r="C1018" s="3">
        <v>0</v>
      </c>
      <c r="D1018" s="3">
        <v>0</v>
      </c>
      <c r="E1018" s="3">
        <v>0</v>
      </c>
      <c r="F1018" s="3">
        <f t="shared" si="93"/>
        <v>0</v>
      </c>
      <c r="G1018" t="str">
        <f>VLOOKUP(B1018,Nuclides!A:F,5,FALSE)</f>
        <v>Xe129</v>
      </c>
      <c r="H1018" t="str">
        <f>VLOOKUP(B1018,Nuclides!A:F,4,FALSE)</f>
        <v>STABLE</v>
      </c>
      <c r="I1018" s="3" t="str">
        <f t="shared" si="94"/>
        <v>STABLE</v>
      </c>
      <c r="J1018" s="3" t="e">
        <f t="shared" si="95"/>
        <v>#VALUE!</v>
      </c>
      <c r="K1018" s="3" t="e">
        <f t="shared" si="96"/>
        <v>#VALUE!</v>
      </c>
      <c r="L1018" s="3" t="e">
        <f t="shared" si="97"/>
        <v>#VALUE!</v>
      </c>
      <c r="M1018" s="3" t="str">
        <f t="shared" si="98"/>
        <v>Xe129</v>
      </c>
      <c r="N1018" s="3">
        <f>0</f>
        <v>0</v>
      </c>
    </row>
    <row r="1019" spans="2:14" hidden="1" x14ac:dyDescent="0.2">
      <c r="B1019" s="3">
        <v>54130</v>
      </c>
      <c r="C1019" s="3">
        <v>0</v>
      </c>
      <c r="D1019" s="3">
        <v>0</v>
      </c>
      <c r="E1019" s="3">
        <v>0</v>
      </c>
      <c r="F1019" s="3">
        <f t="shared" si="93"/>
        <v>0</v>
      </c>
      <c r="G1019" t="str">
        <f>VLOOKUP(B1019,Nuclides!A:F,5,FALSE)</f>
        <v>Xe130</v>
      </c>
      <c r="H1019" t="str">
        <f>VLOOKUP(B1019,Nuclides!A:F,4,FALSE)</f>
        <v>STABLE</v>
      </c>
      <c r="I1019" s="3" t="str">
        <f t="shared" si="94"/>
        <v>STABLE</v>
      </c>
      <c r="J1019" s="3" t="e">
        <f t="shared" si="95"/>
        <v>#VALUE!</v>
      </c>
      <c r="K1019" s="3" t="e">
        <f t="shared" si="96"/>
        <v>#VALUE!</v>
      </c>
      <c r="L1019" s="3" t="e">
        <f t="shared" si="97"/>
        <v>#VALUE!</v>
      </c>
      <c r="M1019" s="3" t="str">
        <f t="shared" si="98"/>
        <v>Xe130</v>
      </c>
      <c r="N1019" s="3">
        <f>0</f>
        <v>0</v>
      </c>
    </row>
    <row r="1020" spans="2:14" hidden="1" x14ac:dyDescent="0.2">
      <c r="B1020" s="3">
        <v>54131</v>
      </c>
      <c r="C1020" s="3">
        <v>0</v>
      </c>
      <c r="D1020" s="3">
        <v>0</v>
      </c>
      <c r="E1020" s="3">
        <v>0</v>
      </c>
      <c r="F1020" s="3">
        <f t="shared" si="93"/>
        <v>0</v>
      </c>
      <c r="G1020" t="str">
        <f>VLOOKUP(B1020,Nuclides!A:F,5,FALSE)</f>
        <v>Xe131</v>
      </c>
      <c r="H1020" t="str">
        <f>VLOOKUP(B1020,Nuclides!A:F,4,FALSE)</f>
        <v>STABLE</v>
      </c>
      <c r="I1020" s="3" t="str">
        <f t="shared" si="94"/>
        <v>STABLE</v>
      </c>
      <c r="J1020" s="3" t="e">
        <f t="shared" si="95"/>
        <v>#VALUE!</v>
      </c>
      <c r="K1020" s="3" t="e">
        <f t="shared" si="96"/>
        <v>#VALUE!</v>
      </c>
      <c r="L1020" s="3" t="e">
        <f t="shared" si="97"/>
        <v>#VALUE!</v>
      </c>
      <c r="M1020" s="3" t="str">
        <f t="shared" si="98"/>
        <v>Xe131</v>
      </c>
      <c r="N1020" s="3">
        <f>0</f>
        <v>0</v>
      </c>
    </row>
    <row r="1021" spans="2:14" hidden="1" x14ac:dyDescent="0.2">
      <c r="B1021" s="3">
        <v>54132</v>
      </c>
      <c r="C1021" s="3">
        <v>0</v>
      </c>
      <c r="D1021" s="3">
        <v>0</v>
      </c>
      <c r="E1021" s="3">
        <v>0</v>
      </c>
      <c r="F1021" s="3">
        <f t="shared" si="93"/>
        <v>0</v>
      </c>
      <c r="G1021" t="str">
        <f>VLOOKUP(B1021,Nuclides!A:F,5,FALSE)</f>
        <v>Xe132</v>
      </c>
      <c r="H1021" t="str">
        <f>VLOOKUP(B1021,Nuclides!A:F,4,FALSE)</f>
        <v>STABLE</v>
      </c>
      <c r="I1021" s="3" t="str">
        <f t="shared" si="94"/>
        <v>STABLE</v>
      </c>
      <c r="J1021" s="3" t="e">
        <f t="shared" si="95"/>
        <v>#VALUE!</v>
      </c>
      <c r="K1021" s="3" t="e">
        <f t="shared" si="96"/>
        <v>#VALUE!</v>
      </c>
      <c r="L1021" s="3" t="e">
        <f t="shared" si="97"/>
        <v>#VALUE!</v>
      </c>
      <c r="M1021" s="3" t="str">
        <f t="shared" si="98"/>
        <v>Xe132</v>
      </c>
      <c r="N1021" s="3">
        <f>0</f>
        <v>0</v>
      </c>
    </row>
    <row r="1022" spans="2:14" hidden="1" x14ac:dyDescent="0.2">
      <c r="B1022" s="3">
        <v>54133</v>
      </c>
      <c r="C1022" s="3">
        <v>0</v>
      </c>
      <c r="D1022" s="3">
        <v>0</v>
      </c>
      <c r="E1022" s="3">
        <v>0</v>
      </c>
      <c r="F1022" s="3">
        <f t="shared" si="93"/>
        <v>0</v>
      </c>
      <c r="G1022" t="str">
        <f>VLOOKUP(B1022,Nuclides!A:F,5,FALSE)</f>
        <v>Xe133</v>
      </c>
      <c r="H1022">
        <f>VLOOKUP(B1022,Nuclides!A:F,4,FALSE)</f>
        <v>453383.99999999901</v>
      </c>
      <c r="I1022" s="3" t="str">
        <f t="shared" si="94"/>
        <v>5.25d</v>
      </c>
      <c r="J1022" s="3">
        <f t="shared" si="95"/>
        <v>1.5288302643232817E-6</v>
      </c>
      <c r="K1022" s="3">
        <f t="shared" si="96"/>
        <v>0</v>
      </c>
      <c r="L1022" s="3">
        <f t="shared" si="97"/>
        <v>0</v>
      </c>
      <c r="M1022" s="3" t="str">
        <f t="shared" si="98"/>
        <v>Xe133</v>
      </c>
      <c r="N1022" s="3">
        <f>0</f>
        <v>0</v>
      </c>
    </row>
    <row r="1023" spans="2:14" hidden="1" x14ac:dyDescent="0.2">
      <c r="B1023" s="3">
        <v>54134</v>
      </c>
      <c r="C1023" s="3">
        <v>0</v>
      </c>
      <c r="D1023" s="3">
        <v>0</v>
      </c>
      <c r="E1023" s="3">
        <v>0</v>
      </c>
      <c r="F1023" s="3">
        <f t="shared" si="93"/>
        <v>0</v>
      </c>
      <c r="G1023" t="str">
        <f>VLOOKUP(B1023,Nuclides!A:F,5,FALSE)</f>
        <v>Xe134</v>
      </c>
      <c r="H1023">
        <f>VLOOKUP(B1023,Nuclides!A:F,4,FALSE)</f>
        <v>1.8303407999999899E+30</v>
      </c>
      <c r="I1023" s="3" t="str">
        <f t="shared" si="94"/>
        <v>5.80397260273969E+22y</v>
      </c>
      <c r="J1023" s="3">
        <f t="shared" si="95"/>
        <v>3.7869842630396979E-31</v>
      </c>
      <c r="K1023" s="3">
        <f t="shared" si="96"/>
        <v>0</v>
      </c>
      <c r="L1023" s="3">
        <f t="shared" si="97"/>
        <v>0</v>
      </c>
      <c r="M1023" s="3" t="str">
        <f t="shared" si="98"/>
        <v>Xe134</v>
      </c>
      <c r="N1023" s="3">
        <f>0</f>
        <v>0</v>
      </c>
    </row>
    <row r="1024" spans="2:14" hidden="1" x14ac:dyDescent="0.2">
      <c r="B1024" s="3">
        <v>54135</v>
      </c>
      <c r="C1024" s="3">
        <v>0</v>
      </c>
      <c r="D1024" s="3">
        <v>0</v>
      </c>
      <c r="E1024" s="3">
        <v>0</v>
      </c>
      <c r="F1024" s="3">
        <f t="shared" si="93"/>
        <v>0</v>
      </c>
      <c r="G1024" t="str">
        <f>VLOOKUP(B1024,Nuclides!A:F,5,FALSE)</f>
        <v>Xe135</v>
      </c>
      <c r="H1024">
        <f>VLOOKUP(B1024,Nuclides!A:F,4,FALSE)</f>
        <v>32904</v>
      </c>
      <c r="I1024" s="3" t="str">
        <f t="shared" si="94"/>
        <v>9.14h</v>
      </c>
      <c r="J1024" s="3">
        <f t="shared" si="95"/>
        <v>2.1065742176025568E-5</v>
      </c>
      <c r="K1024" s="3">
        <f t="shared" si="96"/>
        <v>0</v>
      </c>
      <c r="L1024" s="3">
        <f t="shared" si="97"/>
        <v>0</v>
      </c>
      <c r="M1024" s="3" t="str">
        <f t="shared" si="98"/>
        <v>Xe135</v>
      </c>
      <c r="N1024" s="3">
        <f>0</f>
        <v>0</v>
      </c>
    </row>
    <row r="1025" spans="2:14" hidden="1" x14ac:dyDescent="0.2">
      <c r="B1025" s="3">
        <v>54136</v>
      </c>
      <c r="C1025" s="3">
        <v>0</v>
      </c>
      <c r="D1025" s="3">
        <v>0</v>
      </c>
      <c r="E1025" s="3">
        <v>0</v>
      </c>
      <c r="F1025" s="3">
        <f t="shared" si="93"/>
        <v>0</v>
      </c>
      <c r="G1025" t="str">
        <f>VLOOKUP(B1025,Nuclides!A:F,5,FALSE)</f>
        <v>Xe136</v>
      </c>
      <c r="H1025">
        <f>VLOOKUP(B1025,Nuclides!A:F,4,FALSE)</f>
        <v>7.573824E+28</v>
      </c>
      <c r="I1025" s="3" t="str">
        <f t="shared" si="94"/>
        <v>2.40164383561644E+21y</v>
      </c>
      <c r="J1025" s="3">
        <f t="shared" si="95"/>
        <v>9.1518786356792195E-30</v>
      </c>
      <c r="K1025" s="3">
        <f t="shared" si="96"/>
        <v>0</v>
      </c>
      <c r="L1025" s="3">
        <f t="shared" si="97"/>
        <v>0</v>
      </c>
      <c r="M1025" s="3" t="str">
        <f t="shared" si="98"/>
        <v>Xe136</v>
      </c>
      <c r="N1025" s="3">
        <f>0</f>
        <v>0</v>
      </c>
    </row>
    <row r="1026" spans="2:14" hidden="1" x14ac:dyDescent="0.2">
      <c r="B1026" s="3">
        <v>54137</v>
      </c>
      <c r="C1026" s="3">
        <v>0</v>
      </c>
      <c r="D1026" s="3">
        <v>0</v>
      </c>
      <c r="E1026" s="3">
        <v>0</v>
      </c>
      <c r="F1026" s="3">
        <f t="shared" si="93"/>
        <v>0</v>
      </c>
      <c r="G1026" t="str">
        <f>VLOOKUP(B1026,Nuclides!A:F,5,FALSE)</f>
        <v>Xe137</v>
      </c>
      <c r="H1026">
        <f>VLOOKUP(B1026,Nuclides!A:F,4,FALSE)</f>
        <v>229.08</v>
      </c>
      <c r="I1026" s="3" t="str">
        <f t="shared" si="94"/>
        <v>3.82min</v>
      </c>
      <c r="J1026" s="3">
        <f t="shared" si="95"/>
        <v>3.0257865398984865E-3</v>
      </c>
      <c r="K1026" s="3">
        <f t="shared" si="96"/>
        <v>0</v>
      </c>
      <c r="L1026" s="3">
        <f t="shared" si="97"/>
        <v>0</v>
      </c>
      <c r="M1026" s="3" t="str">
        <f t="shared" si="98"/>
        <v>Xe137</v>
      </c>
      <c r="N1026" s="3">
        <f>0</f>
        <v>0</v>
      </c>
    </row>
    <row r="1027" spans="2:14" hidden="1" x14ac:dyDescent="0.2">
      <c r="B1027" s="3">
        <v>54138</v>
      </c>
      <c r="C1027" s="3">
        <v>0</v>
      </c>
      <c r="D1027" s="3">
        <v>0</v>
      </c>
      <c r="E1027" s="3">
        <v>0</v>
      </c>
      <c r="F1027" s="3">
        <f t="shared" si="93"/>
        <v>0</v>
      </c>
      <c r="G1027" t="str">
        <f>VLOOKUP(B1027,Nuclides!A:F,5,FALSE)</f>
        <v>Xe138</v>
      </c>
      <c r="H1027">
        <f>VLOOKUP(B1027,Nuclides!A:F,4,FALSE)</f>
        <v>848.4</v>
      </c>
      <c r="I1027" s="3" t="str">
        <f t="shared" si="94"/>
        <v>14.14min</v>
      </c>
      <c r="J1027" s="3">
        <f t="shared" si="95"/>
        <v>8.170051633191246E-4</v>
      </c>
      <c r="K1027" s="3">
        <f t="shared" si="96"/>
        <v>0</v>
      </c>
      <c r="L1027" s="3">
        <f t="shared" si="97"/>
        <v>0</v>
      </c>
      <c r="M1027" s="3" t="str">
        <f t="shared" si="98"/>
        <v>Xe138</v>
      </c>
      <c r="N1027" s="3">
        <f>0</f>
        <v>0</v>
      </c>
    </row>
    <row r="1028" spans="2:14" hidden="1" x14ac:dyDescent="0.2">
      <c r="B1028" s="3">
        <v>54139</v>
      </c>
      <c r="C1028" s="3">
        <v>0</v>
      </c>
      <c r="D1028" s="3">
        <v>0</v>
      </c>
      <c r="E1028" s="3">
        <v>0</v>
      </c>
      <c r="F1028" s="3">
        <f t="shared" si="93"/>
        <v>0</v>
      </c>
      <c r="G1028" t="str">
        <f>VLOOKUP(B1028,Nuclides!A:F,5,FALSE)</f>
        <v>Xe139</v>
      </c>
      <c r="H1028">
        <f>VLOOKUP(B1028,Nuclides!A:F,4,FALSE)</f>
        <v>39.68</v>
      </c>
      <c r="I1028" s="3" t="str">
        <f t="shared" si="94"/>
        <v>39.68s</v>
      </c>
      <c r="J1028" s="3">
        <f t="shared" si="95"/>
        <v>1.7468426929434105E-2</v>
      </c>
      <c r="K1028" s="3">
        <f t="shared" si="96"/>
        <v>0</v>
      </c>
      <c r="L1028" s="3">
        <f t="shared" si="97"/>
        <v>0</v>
      </c>
      <c r="M1028" s="3" t="str">
        <f t="shared" si="98"/>
        <v>Xe139</v>
      </c>
      <c r="N1028" s="3">
        <f>0</f>
        <v>0</v>
      </c>
    </row>
    <row r="1029" spans="2:14" hidden="1" x14ac:dyDescent="0.2">
      <c r="B1029" s="3">
        <v>54140</v>
      </c>
      <c r="C1029" s="3">
        <v>0</v>
      </c>
      <c r="D1029" s="3">
        <v>0</v>
      </c>
      <c r="E1029" s="3">
        <v>0</v>
      </c>
      <c r="F1029" s="3">
        <f t="shared" ref="F1029:F1092" si="99">SUM(C1029:E1029)</f>
        <v>0</v>
      </c>
      <c r="G1029" t="str">
        <f>VLOOKUP(B1029,Nuclides!A:F,5,FALSE)</f>
        <v>Xe140</v>
      </c>
      <c r="H1029">
        <f>VLOOKUP(B1029,Nuclides!A:F,4,FALSE)</f>
        <v>13.6</v>
      </c>
      <c r="I1029" s="3" t="str">
        <f t="shared" ref="I1029:I1092" si="100">IF(H1029="STABLE", "STABLE", IF(H1029&lt;60, H1029&amp;"s", IF(H1029&lt;3600, ROUND(H1029/60,2)&amp;"min", IF(H1029&lt;86400, ROUND(H1029/3600,2)&amp;"h", IF(H1029&lt;31536000, ROUND(H1029/86400,2)&amp;"d", ROUND(H1029/31536000,2)&amp;"y")))))</f>
        <v>13.6s</v>
      </c>
      <c r="J1029" s="3">
        <f t="shared" ref="J1029:J1092" si="101">LN(2)/H1029</f>
        <v>5.0966704452937155E-2</v>
      </c>
      <c r="K1029" s="3">
        <f t="shared" ref="K1029:K1092" si="102">10*F1029*(1-EXP(-J1029*600))*6240000000000</f>
        <v>0</v>
      </c>
      <c r="L1029" s="3">
        <f t="shared" ref="L1029:L1092" si="103">EXP(-J1029*30*60)*K1029</f>
        <v>0</v>
      </c>
      <c r="M1029" s="3" t="str">
        <f t="shared" ref="M1029:M1092" si="104">G1029</f>
        <v>Xe140</v>
      </c>
      <c r="N1029" s="3">
        <f>0</f>
        <v>0</v>
      </c>
    </row>
    <row r="1030" spans="2:14" hidden="1" x14ac:dyDescent="0.2">
      <c r="B1030" s="3">
        <v>54141</v>
      </c>
      <c r="C1030" s="3">
        <v>0</v>
      </c>
      <c r="D1030" s="3">
        <v>0</v>
      </c>
      <c r="E1030" s="3">
        <v>0</v>
      </c>
      <c r="F1030" s="3">
        <f t="shared" si="99"/>
        <v>0</v>
      </c>
      <c r="G1030" t="str">
        <f>VLOOKUP(B1030,Nuclides!A:F,5,FALSE)</f>
        <v>Xe141</v>
      </c>
      <c r="H1030">
        <f>VLOOKUP(B1030,Nuclides!A:F,4,FALSE)</f>
        <v>1.73</v>
      </c>
      <c r="I1030" s="3" t="str">
        <f t="shared" si="100"/>
        <v>1.73s</v>
      </c>
      <c r="J1030" s="3">
        <f t="shared" si="101"/>
        <v>0.40066311015025741</v>
      </c>
      <c r="K1030" s="3">
        <f t="shared" si="102"/>
        <v>0</v>
      </c>
      <c r="L1030" s="3">
        <f t="shared" si="103"/>
        <v>0</v>
      </c>
      <c r="M1030" s="3" t="str">
        <f t="shared" si="104"/>
        <v>Xe141</v>
      </c>
      <c r="N1030" s="3">
        <f>0</f>
        <v>0</v>
      </c>
    </row>
    <row r="1031" spans="2:14" hidden="1" x14ac:dyDescent="0.2">
      <c r="B1031" s="3">
        <v>54142</v>
      </c>
      <c r="C1031" s="3">
        <v>0</v>
      </c>
      <c r="D1031" s="3">
        <v>0</v>
      </c>
      <c r="E1031" s="3">
        <v>0</v>
      </c>
      <c r="F1031" s="3">
        <f t="shared" si="99"/>
        <v>0</v>
      </c>
      <c r="G1031" t="str">
        <f>VLOOKUP(B1031,Nuclides!A:F,5,FALSE)</f>
        <v>Xe142</v>
      </c>
      <c r="H1031">
        <f>VLOOKUP(B1031,Nuclides!A:F,4,FALSE)</f>
        <v>1.23</v>
      </c>
      <c r="I1031" s="3" t="str">
        <f t="shared" si="100"/>
        <v>1.23s</v>
      </c>
      <c r="J1031" s="3">
        <f t="shared" si="101"/>
        <v>0.56353429313816694</v>
      </c>
      <c r="K1031" s="3">
        <f t="shared" si="102"/>
        <v>0</v>
      </c>
      <c r="L1031" s="3">
        <f t="shared" si="103"/>
        <v>0</v>
      </c>
      <c r="M1031" s="3" t="str">
        <f t="shared" si="104"/>
        <v>Xe142</v>
      </c>
      <c r="N1031" s="3">
        <f>0</f>
        <v>0</v>
      </c>
    </row>
    <row r="1032" spans="2:14" hidden="1" x14ac:dyDescent="0.2">
      <c r="B1032" s="3">
        <v>54143</v>
      </c>
      <c r="C1032" s="3">
        <v>0</v>
      </c>
      <c r="D1032" s="3">
        <v>0</v>
      </c>
      <c r="E1032" s="3">
        <v>0</v>
      </c>
      <c r="F1032" s="3">
        <f t="shared" si="99"/>
        <v>0</v>
      </c>
      <c r="G1032" t="str">
        <f>VLOOKUP(B1032,Nuclides!A:F,5,FALSE)</f>
        <v>Xe143</v>
      </c>
      <c r="H1032">
        <f>VLOOKUP(B1032,Nuclides!A:F,4,FALSE)</f>
        <v>0.51100000000000001</v>
      </c>
      <c r="I1032" s="3" t="str">
        <f t="shared" si="100"/>
        <v>0.511s</v>
      </c>
      <c r="J1032" s="3">
        <f t="shared" si="101"/>
        <v>1.3564524081407932</v>
      </c>
      <c r="K1032" s="3">
        <f t="shared" si="102"/>
        <v>0</v>
      </c>
      <c r="L1032" s="3">
        <f t="shared" si="103"/>
        <v>0</v>
      </c>
      <c r="M1032" s="3" t="str">
        <f t="shared" si="104"/>
        <v>Xe143</v>
      </c>
      <c r="N1032" s="3">
        <f>0</f>
        <v>0</v>
      </c>
    </row>
    <row r="1033" spans="2:14" hidden="1" x14ac:dyDescent="0.2">
      <c r="B1033" s="3">
        <v>54144</v>
      </c>
      <c r="C1033" s="3">
        <v>0</v>
      </c>
      <c r="D1033" s="3">
        <v>0</v>
      </c>
      <c r="E1033" s="3">
        <v>0</v>
      </c>
      <c r="F1033" s="3">
        <f t="shared" si="99"/>
        <v>0</v>
      </c>
      <c r="G1033" t="str">
        <f>VLOOKUP(B1033,Nuclides!A:F,5,FALSE)</f>
        <v>Xe144</v>
      </c>
      <c r="H1033">
        <f>VLOOKUP(B1033,Nuclides!A:F,4,FALSE)</f>
        <v>0.38800000000000001</v>
      </c>
      <c r="I1033" s="3" t="str">
        <f t="shared" si="100"/>
        <v>0.388s</v>
      </c>
      <c r="J1033" s="3">
        <f t="shared" si="101"/>
        <v>1.7864618055668693</v>
      </c>
      <c r="K1033" s="3">
        <f t="shared" si="102"/>
        <v>0</v>
      </c>
      <c r="L1033" s="3">
        <f t="shared" si="103"/>
        <v>0</v>
      </c>
      <c r="M1033" s="3" t="str">
        <f t="shared" si="104"/>
        <v>Xe144</v>
      </c>
      <c r="N1033" s="3">
        <f>0</f>
        <v>0</v>
      </c>
    </row>
    <row r="1034" spans="2:14" hidden="1" x14ac:dyDescent="0.2">
      <c r="B1034" s="3">
        <v>54145</v>
      </c>
      <c r="C1034" s="3">
        <v>0</v>
      </c>
      <c r="D1034" s="3">
        <v>0</v>
      </c>
      <c r="E1034" s="3">
        <v>0</v>
      </c>
      <c r="F1034" s="3">
        <f t="shared" si="99"/>
        <v>0</v>
      </c>
      <c r="G1034" t="str">
        <f>VLOOKUP(B1034,Nuclides!A:F,5,FALSE)</f>
        <v>Xe145</v>
      </c>
      <c r="H1034">
        <f>VLOOKUP(B1034,Nuclides!A:F,4,FALSE)</f>
        <v>0.188</v>
      </c>
      <c r="I1034" s="3" t="str">
        <f t="shared" si="100"/>
        <v>0.188s</v>
      </c>
      <c r="J1034" s="3">
        <f t="shared" si="101"/>
        <v>3.6869530880848154</v>
      </c>
      <c r="K1034" s="3">
        <f t="shared" si="102"/>
        <v>0</v>
      </c>
      <c r="L1034" s="3">
        <f t="shared" si="103"/>
        <v>0</v>
      </c>
      <c r="M1034" s="3" t="str">
        <f t="shared" si="104"/>
        <v>Xe145</v>
      </c>
      <c r="N1034" s="3">
        <f>0</f>
        <v>0</v>
      </c>
    </row>
    <row r="1035" spans="2:14" hidden="1" x14ac:dyDescent="0.2">
      <c r="B1035" s="3">
        <v>55114</v>
      </c>
      <c r="C1035" s="3">
        <v>0</v>
      </c>
      <c r="D1035" s="3">
        <v>0</v>
      </c>
      <c r="E1035" s="3">
        <v>0</v>
      </c>
      <c r="F1035" s="3">
        <f t="shared" si="99"/>
        <v>0</v>
      </c>
      <c r="G1035" t="str">
        <f>VLOOKUP(B1035,Nuclides!A:F,5,FALSE)</f>
        <v>Cs114</v>
      </c>
      <c r="H1035">
        <f>VLOOKUP(B1035,Nuclides!A:F,4,FALSE)</f>
        <v>0.56999999999999995</v>
      </c>
      <c r="I1035" s="3" t="str">
        <f t="shared" si="100"/>
        <v>0.57s</v>
      </c>
      <c r="J1035" s="3">
        <f t="shared" si="101"/>
        <v>1.2160476851928865</v>
      </c>
      <c r="K1035" s="3">
        <f t="shared" si="102"/>
        <v>0</v>
      </c>
      <c r="L1035" s="3">
        <f t="shared" si="103"/>
        <v>0</v>
      </c>
      <c r="M1035" s="3" t="str">
        <f t="shared" si="104"/>
        <v>Cs114</v>
      </c>
      <c r="N1035" s="3">
        <f>0</f>
        <v>0</v>
      </c>
    </row>
    <row r="1036" spans="2:14" hidden="1" x14ac:dyDescent="0.2">
      <c r="B1036" s="3">
        <v>55115</v>
      </c>
      <c r="C1036" s="3">
        <v>0</v>
      </c>
      <c r="D1036" s="3">
        <v>0</v>
      </c>
      <c r="E1036" s="3">
        <v>0</v>
      </c>
      <c r="F1036" s="3">
        <f t="shared" si="99"/>
        <v>0</v>
      </c>
      <c r="G1036" t="str">
        <f>VLOOKUP(B1036,Nuclides!A:F,5,FALSE)</f>
        <v>Cs115</v>
      </c>
      <c r="H1036">
        <f>VLOOKUP(B1036,Nuclides!A:F,4,FALSE)</f>
        <v>1.4</v>
      </c>
      <c r="I1036" s="3" t="str">
        <f t="shared" si="100"/>
        <v>1.4s</v>
      </c>
      <c r="J1036" s="3">
        <f t="shared" si="101"/>
        <v>0.49510512897138953</v>
      </c>
      <c r="K1036" s="3">
        <f t="shared" si="102"/>
        <v>0</v>
      </c>
      <c r="L1036" s="3">
        <f t="shared" si="103"/>
        <v>0</v>
      </c>
      <c r="M1036" s="3" t="str">
        <f t="shared" si="104"/>
        <v>Cs115</v>
      </c>
      <c r="N1036" s="3">
        <f>0</f>
        <v>0</v>
      </c>
    </row>
    <row r="1037" spans="2:14" hidden="1" x14ac:dyDescent="0.2">
      <c r="B1037" s="3">
        <v>55116</v>
      </c>
      <c r="C1037" s="3">
        <v>0</v>
      </c>
      <c r="D1037" s="3">
        <v>0</v>
      </c>
      <c r="E1037" s="3">
        <v>0</v>
      </c>
      <c r="F1037" s="3">
        <f t="shared" si="99"/>
        <v>0</v>
      </c>
      <c r="G1037" t="str">
        <f>VLOOKUP(B1037,Nuclides!A:F,5,FALSE)</f>
        <v>Cs116</v>
      </c>
      <c r="H1037">
        <f>VLOOKUP(B1037,Nuclides!A:F,4,FALSE)</f>
        <v>0.7</v>
      </c>
      <c r="I1037" s="3" t="str">
        <f t="shared" si="100"/>
        <v>0.7s</v>
      </c>
      <c r="J1037" s="3">
        <f t="shared" si="101"/>
        <v>0.99021025794277906</v>
      </c>
      <c r="K1037" s="3">
        <f t="shared" si="102"/>
        <v>0</v>
      </c>
      <c r="L1037" s="3">
        <f t="shared" si="103"/>
        <v>0</v>
      </c>
      <c r="M1037" s="3" t="str">
        <f t="shared" si="104"/>
        <v>Cs116</v>
      </c>
      <c r="N1037" s="3">
        <f>0</f>
        <v>0</v>
      </c>
    </row>
    <row r="1038" spans="2:14" hidden="1" x14ac:dyDescent="0.2">
      <c r="B1038" s="3">
        <v>55117</v>
      </c>
      <c r="C1038" s="3">
        <v>0</v>
      </c>
      <c r="D1038" s="3">
        <v>0</v>
      </c>
      <c r="E1038" s="3">
        <v>0</v>
      </c>
      <c r="F1038" s="3">
        <f t="shared" si="99"/>
        <v>0</v>
      </c>
      <c r="G1038" t="str">
        <f>VLOOKUP(B1038,Nuclides!A:F,5,FALSE)</f>
        <v>Cs117</v>
      </c>
      <c r="H1038">
        <f>VLOOKUP(B1038,Nuclides!A:F,4,FALSE)</f>
        <v>8.4</v>
      </c>
      <c r="I1038" s="3" t="str">
        <f t="shared" si="100"/>
        <v>8.4s</v>
      </c>
      <c r="J1038" s="3">
        <f t="shared" si="101"/>
        <v>8.2517521495231574E-2</v>
      </c>
      <c r="K1038" s="3">
        <f t="shared" si="102"/>
        <v>0</v>
      </c>
      <c r="L1038" s="3">
        <f t="shared" si="103"/>
        <v>0</v>
      </c>
      <c r="M1038" s="3" t="str">
        <f t="shared" si="104"/>
        <v>Cs117</v>
      </c>
      <c r="N1038" s="3">
        <f>0</f>
        <v>0</v>
      </c>
    </row>
    <row r="1039" spans="2:14" hidden="1" x14ac:dyDescent="0.2">
      <c r="B1039" s="3">
        <v>55118</v>
      </c>
      <c r="C1039" s="3">
        <v>0</v>
      </c>
      <c r="D1039" s="3">
        <v>0</v>
      </c>
      <c r="E1039" s="3">
        <v>0</v>
      </c>
      <c r="F1039" s="3">
        <f t="shared" si="99"/>
        <v>0</v>
      </c>
      <c r="G1039" t="str">
        <f>VLOOKUP(B1039,Nuclides!A:F,5,FALSE)</f>
        <v>Cs118</v>
      </c>
      <c r="H1039">
        <f>VLOOKUP(B1039,Nuclides!A:F,4,FALSE)</f>
        <v>14</v>
      </c>
      <c r="I1039" s="3" t="str">
        <f t="shared" si="100"/>
        <v>14s</v>
      </c>
      <c r="J1039" s="3">
        <f t="shared" si="101"/>
        <v>4.9510512897138946E-2</v>
      </c>
      <c r="K1039" s="3">
        <f t="shared" si="102"/>
        <v>0</v>
      </c>
      <c r="L1039" s="3">
        <f t="shared" si="103"/>
        <v>0</v>
      </c>
      <c r="M1039" s="3" t="str">
        <f t="shared" si="104"/>
        <v>Cs118</v>
      </c>
      <c r="N1039" s="3">
        <f>0</f>
        <v>0</v>
      </c>
    </row>
    <row r="1040" spans="2:14" hidden="1" x14ac:dyDescent="0.2">
      <c r="B1040" s="3">
        <v>55119</v>
      </c>
      <c r="C1040" s="3">
        <v>0</v>
      </c>
      <c r="D1040" s="3">
        <v>0</v>
      </c>
      <c r="E1040" s="3">
        <v>0</v>
      </c>
      <c r="F1040" s="3">
        <f t="shared" si="99"/>
        <v>0</v>
      </c>
      <c r="G1040" t="str">
        <f>VLOOKUP(B1040,Nuclides!A:F,5,FALSE)</f>
        <v>Cs119</v>
      </c>
      <c r="H1040">
        <f>VLOOKUP(B1040,Nuclides!A:F,4,FALSE)</f>
        <v>43</v>
      </c>
      <c r="I1040" s="3" t="str">
        <f t="shared" si="100"/>
        <v>43s</v>
      </c>
      <c r="J1040" s="3">
        <f t="shared" si="101"/>
        <v>1.6119701873487099E-2</v>
      </c>
      <c r="K1040" s="3">
        <f t="shared" si="102"/>
        <v>0</v>
      </c>
      <c r="L1040" s="3">
        <f t="shared" si="103"/>
        <v>0</v>
      </c>
      <c r="M1040" s="3" t="str">
        <f t="shared" si="104"/>
        <v>Cs119</v>
      </c>
      <c r="N1040" s="3">
        <f>0</f>
        <v>0</v>
      </c>
    </row>
    <row r="1041" spans="2:14" hidden="1" x14ac:dyDescent="0.2">
      <c r="B1041" s="3">
        <v>55120</v>
      </c>
      <c r="C1041" s="3">
        <v>0</v>
      </c>
      <c r="D1041" s="3">
        <v>0</v>
      </c>
      <c r="E1041" s="3">
        <v>0</v>
      </c>
      <c r="F1041" s="3">
        <f t="shared" si="99"/>
        <v>0</v>
      </c>
      <c r="G1041" t="str">
        <f>VLOOKUP(B1041,Nuclides!A:F,5,FALSE)</f>
        <v>Cs120</v>
      </c>
      <c r="H1041">
        <f>VLOOKUP(B1041,Nuclides!A:F,4,FALSE)</f>
        <v>61.3</v>
      </c>
      <c r="I1041" s="3" t="str">
        <f t="shared" si="100"/>
        <v>1.02min</v>
      </c>
      <c r="J1041" s="3">
        <f t="shared" si="101"/>
        <v>1.1307458084175291E-2</v>
      </c>
      <c r="K1041" s="3">
        <f t="shared" si="102"/>
        <v>0</v>
      </c>
      <c r="L1041" s="3">
        <f t="shared" si="103"/>
        <v>0</v>
      </c>
      <c r="M1041" s="3" t="str">
        <f t="shared" si="104"/>
        <v>Cs120</v>
      </c>
      <c r="N1041" s="3">
        <f>0</f>
        <v>0</v>
      </c>
    </row>
    <row r="1042" spans="2:14" hidden="1" x14ac:dyDescent="0.2">
      <c r="B1042" s="3">
        <v>55121</v>
      </c>
      <c r="C1042" s="3">
        <v>0</v>
      </c>
      <c r="D1042" s="3">
        <v>0</v>
      </c>
      <c r="E1042" s="3">
        <v>0</v>
      </c>
      <c r="F1042" s="3">
        <f t="shared" si="99"/>
        <v>0</v>
      </c>
      <c r="G1042" t="str">
        <f>VLOOKUP(B1042,Nuclides!A:F,5,FALSE)</f>
        <v>Cs121</v>
      </c>
      <c r="H1042">
        <f>VLOOKUP(B1042,Nuclides!A:F,4,FALSE)</f>
        <v>155</v>
      </c>
      <c r="I1042" s="3" t="str">
        <f t="shared" si="100"/>
        <v>2.58min</v>
      </c>
      <c r="J1042" s="3">
        <f t="shared" si="101"/>
        <v>4.4719172939351312E-3</v>
      </c>
      <c r="K1042" s="3">
        <f t="shared" si="102"/>
        <v>0</v>
      </c>
      <c r="L1042" s="3">
        <f t="shared" si="103"/>
        <v>0</v>
      </c>
      <c r="M1042" s="3" t="str">
        <f t="shared" si="104"/>
        <v>Cs121</v>
      </c>
      <c r="N1042" s="3">
        <f>0</f>
        <v>0</v>
      </c>
    </row>
    <row r="1043" spans="2:14" hidden="1" x14ac:dyDescent="0.2">
      <c r="B1043" s="3">
        <v>55122</v>
      </c>
      <c r="C1043" s="3">
        <v>0</v>
      </c>
      <c r="D1043" s="3">
        <v>0</v>
      </c>
      <c r="E1043" s="3">
        <v>0</v>
      </c>
      <c r="F1043" s="3">
        <f t="shared" si="99"/>
        <v>0</v>
      </c>
      <c r="G1043" t="str">
        <f>VLOOKUP(B1043,Nuclides!A:F,5,FALSE)</f>
        <v>Cs122</v>
      </c>
      <c r="H1043">
        <f>VLOOKUP(B1043,Nuclides!A:F,4,FALSE)</f>
        <v>21.18</v>
      </c>
      <c r="I1043" s="3" t="str">
        <f t="shared" si="100"/>
        <v>21.18s</v>
      </c>
      <c r="J1043" s="3">
        <f t="shared" si="101"/>
        <v>3.2726495777145669E-2</v>
      </c>
      <c r="K1043" s="3">
        <f t="shared" si="102"/>
        <v>0</v>
      </c>
      <c r="L1043" s="3">
        <f t="shared" si="103"/>
        <v>0</v>
      </c>
      <c r="M1043" s="3" t="str">
        <f t="shared" si="104"/>
        <v>Cs122</v>
      </c>
      <c r="N1043" s="3">
        <f>0</f>
        <v>0</v>
      </c>
    </row>
    <row r="1044" spans="2:14" hidden="1" x14ac:dyDescent="0.2">
      <c r="B1044" s="3">
        <v>55123</v>
      </c>
      <c r="C1044" s="3">
        <v>0</v>
      </c>
      <c r="D1044" s="3">
        <v>0</v>
      </c>
      <c r="E1044" s="3">
        <v>0</v>
      </c>
      <c r="F1044" s="3">
        <f t="shared" si="99"/>
        <v>0</v>
      </c>
      <c r="G1044" t="str">
        <f>VLOOKUP(B1044,Nuclides!A:F,5,FALSE)</f>
        <v>Cs123</v>
      </c>
      <c r="H1044">
        <f>VLOOKUP(B1044,Nuclides!A:F,4,FALSE)</f>
        <v>352.8</v>
      </c>
      <c r="I1044" s="3" t="str">
        <f t="shared" si="100"/>
        <v>5.88min</v>
      </c>
      <c r="J1044" s="3">
        <f t="shared" si="101"/>
        <v>1.9647028927436091E-3</v>
      </c>
      <c r="K1044" s="3">
        <f t="shared" si="102"/>
        <v>0</v>
      </c>
      <c r="L1044" s="3">
        <f t="shared" si="103"/>
        <v>0</v>
      </c>
      <c r="M1044" s="3" t="str">
        <f t="shared" si="104"/>
        <v>Cs123</v>
      </c>
      <c r="N1044" s="3">
        <f>0</f>
        <v>0</v>
      </c>
    </row>
    <row r="1045" spans="2:14" hidden="1" x14ac:dyDescent="0.2">
      <c r="B1045" s="3">
        <v>55124</v>
      </c>
      <c r="C1045" s="3">
        <v>0</v>
      </c>
      <c r="D1045" s="3">
        <v>0</v>
      </c>
      <c r="E1045" s="3">
        <v>0</v>
      </c>
      <c r="F1045" s="3">
        <f t="shared" si="99"/>
        <v>0</v>
      </c>
      <c r="G1045" t="str">
        <f>VLOOKUP(B1045,Nuclides!A:F,5,FALSE)</f>
        <v>Cs124</v>
      </c>
      <c r="H1045">
        <f>VLOOKUP(B1045,Nuclides!A:F,4,FALSE)</f>
        <v>30.9</v>
      </c>
      <c r="I1045" s="3" t="str">
        <f t="shared" si="100"/>
        <v>30.9s</v>
      </c>
      <c r="J1045" s="3">
        <f t="shared" si="101"/>
        <v>2.2431947590936741E-2</v>
      </c>
      <c r="K1045" s="3">
        <f t="shared" si="102"/>
        <v>0</v>
      </c>
      <c r="L1045" s="3">
        <f t="shared" si="103"/>
        <v>0</v>
      </c>
      <c r="M1045" s="3" t="str">
        <f t="shared" si="104"/>
        <v>Cs124</v>
      </c>
      <c r="N1045" s="3">
        <f>0</f>
        <v>0</v>
      </c>
    </row>
    <row r="1046" spans="2:14" hidden="1" x14ac:dyDescent="0.2">
      <c r="B1046" s="3">
        <v>55125</v>
      </c>
      <c r="C1046" s="3">
        <v>0</v>
      </c>
      <c r="D1046" s="3">
        <v>0</v>
      </c>
      <c r="E1046" s="3">
        <v>0</v>
      </c>
      <c r="F1046" s="3">
        <f t="shared" si="99"/>
        <v>0</v>
      </c>
      <c r="G1046" t="str">
        <f>VLOOKUP(B1046,Nuclides!A:F,5,FALSE)</f>
        <v>Cs125</v>
      </c>
      <c r="H1046">
        <f>VLOOKUP(B1046,Nuclides!A:F,4,FALSE)</f>
        <v>2802</v>
      </c>
      <c r="I1046" s="3" t="str">
        <f t="shared" si="100"/>
        <v>46.7min</v>
      </c>
      <c r="J1046" s="3">
        <f t="shared" si="101"/>
        <v>2.4737586743752506E-4</v>
      </c>
      <c r="K1046" s="3">
        <f t="shared" si="102"/>
        <v>0</v>
      </c>
      <c r="L1046" s="3">
        <f t="shared" si="103"/>
        <v>0</v>
      </c>
      <c r="M1046" s="3" t="str">
        <f t="shared" si="104"/>
        <v>Cs125</v>
      </c>
      <c r="N1046" s="3">
        <f>0</f>
        <v>0</v>
      </c>
    </row>
    <row r="1047" spans="2:14" hidden="1" x14ac:dyDescent="0.2">
      <c r="B1047" s="3">
        <v>55126</v>
      </c>
      <c r="C1047" s="3">
        <v>0</v>
      </c>
      <c r="D1047" s="3">
        <v>0</v>
      </c>
      <c r="E1047" s="3">
        <v>0</v>
      </c>
      <c r="F1047" s="3">
        <f t="shared" si="99"/>
        <v>0</v>
      </c>
      <c r="G1047" t="str">
        <f>VLOOKUP(B1047,Nuclides!A:F,5,FALSE)</f>
        <v>Cs126</v>
      </c>
      <c r="H1047">
        <f>VLOOKUP(B1047,Nuclides!A:F,4,FALSE)</f>
        <v>98.399999999999906</v>
      </c>
      <c r="I1047" s="3" t="str">
        <f t="shared" si="100"/>
        <v>1.64min</v>
      </c>
      <c r="J1047" s="3">
        <f t="shared" si="101"/>
        <v>7.0441786642270934E-3</v>
      </c>
      <c r="K1047" s="3">
        <f t="shared" si="102"/>
        <v>0</v>
      </c>
      <c r="L1047" s="3">
        <f t="shared" si="103"/>
        <v>0</v>
      </c>
      <c r="M1047" s="3" t="str">
        <f t="shared" si="104"/>
        <v>Cs126</v>
      </c>
      <c r="N1047" s="3">
        <f>0</f>
        <v>0</v>
      </c>
    </row>
    <row r="1048" spans="2:14" hidden="1" x14ac:dyDescent="0.2">
      <c r="B1048" s="3">
        <v>55127</v>
      </c>
      <c r="C1048" s="3">
        <v>0</v>
      </c>
      <c r="D1048" s="3">
        <v>0</v>
      </c>
      <c r="E1048" s="3">
        <v>0</v>
      </c>
      <c r="F1048" s="3">
        <f t="shared" si="99"/>
        <v>0</v>
      </c>
      <c r="G1048" t="str">
        <f>VLOOKUP(B1048,Nuclides!A:F,5,FALSE)</f>
        <v>Cs127</v>
      </c>
      <c r="H1048">
        <f>VLOOKUP(B1048,Nuclides!A:F,4,FALSE)</f>
        <v>22500</v>
      </c>
      <c r="I1048" s="3" t="str">
        <f t="shared" si="100"/>
        <v>6.25h</v>
      </c>
      <c r="J1048" s="3">
        <f t="shared" si="101"/>
        <v>3.0806541358219791E-5</v>
      </c>
      <c r="K1048" s="3">
        <f t="shared" si="102"/>
        <v>0</v>
      </c>
      <c r="L1048" s="3">
        <f t="shared" si="103"/>
        <v>0</v>
      </c>
      <c r="M1048" s="3" t="str">
        <f t="shared" si="104"/>
        <v>Cs127</v>
      </c>
      <c r="N1048" s="3">
        <f>0</f>
        <v>0</v>
      </c>
    </row>
    <row r="1049" spans="2:14" hidden="1" x14ac:dyDescent="0.2">
      <c r="B1049" s="3">
        <v>55128</v>
      </c>
      <c r="C1049" s="3">
        <v>0</v>
      </c>
      <c r="D1049" s="3">
        <v>0</v>
      </c>
      <c r="E1049" s="3">
        <v>0</v>
      </c>
      <c r="F1049" s="3">
        <f t="shared" si="99"/>
        <v>0</v>
      </c>
      <c r="G1049" t="str">
        <f>VLOOKUP(B1049,Nuclides!A:F,5,FALSE)</f>
        <v>Cs128</v>
      </c>
      <c r="H1049">
        <f>VLOOKUP(B1049,Nuclides!A:F,4,FALSE)</f>
        <v>219.6</v>
      </c>
      <c r="I1049" s="3" t="str">
        <f t="shared" si="100"/>
        <v>3.66min</v>
      </c>
      <c r="J1049" s="3">
        <f t="shared" si="101"/>
        <v>3.1564079260471096E-3</v>
      </c>
      <c r="K1049" s="3">
        <f t="shared" si="102"/>
        <v>0</v>
      </c>
      <c r="L1049" s="3">
        <f t="shared" si="103"/>
        <v>0</v>
      </c>
      <c r="M1049" s="3" t="str">
        <f t="shared" si="104"/>
        <v>Cs128</v>
      </c>
      <c r="N1049" s="3">
        <f>0</f>
        <v>0</v>
      </c>
    </row>
    <row r="1050" spans="2:14" hidden="1" x14ac:dyDescent="0.2">
      <c r="B1050" s="3">
        <v>55129</v>
      </c>
      <c r="C1050" s="3">
        <v>0</v>
      </c>
      <c r="D1050" s="3">
        <v>0</v>
      </c>
      <c r="E1050" s="3">
        <v>0</v>
      </c>
      <c r="F1050" s="3">
        <f t="shared" si="99"/>
        <v>0</v>
      </c>
      <c r="G1050" t="str">
        <f>VLOOKUP(B1050,Nuclides!A:F,5,FALSE)</f>
        <v>Cs129</v>
      </c>
      <c r="H1050">
        <f>VLOOKUP(B1050,Nuclides!A:F,4,FALSE)</f>
        <v>115416</v>
      </c>
      <c r="I1050" s="3" t="str">
        <f t="shared" si="100"/>
        <v>1.34d</v>
      </c>
      <c r="J1050" s="3">
        <f t="shared" si="101"/>
        <v>6.0056420302206393E-6</v>
      </c>
      <c r="K1050" s="3">
        <f t="shared" si="102"/>
        <v>0</v>
      </c>
      <c r="L1050" s="3">
        <f t="shared" si="103"/>
        <v>0</v>
      </c>
      <c r="M1050" s="3" t="str">
        <f t="shared" si="104"/>
        <v>Cs129</v>
      </c>
      <c r="N1050" s="3">
        <f>0</f>
        <v>0</v>
      </c>
    </row>
    <row r="1051" spans="2:14" hidden="1" x14ac:dyDescent="0.2">
      <c r="B1051" s="3">
        <v>55130</v>
      </c>
      <c r="C1051" s="3">
        <v>0</v>
      </c>
      <c r="D1051" s="3">
        <v>0</v>
      </c>
      <c r="E1051" s="3">
        <v>0</v>
      </c>
      <c r="F1051" s="3">
        <f t="shared" si="99"/>
        <v>0</v>
      </c>
      <c r="G1051" t="str">
        <f>VLOOKUP(B1051,Nuclides!A:F,5,FALSE)</f>
        <v>Cs130</v>
      </c>
      <c r="H1051">
        <f>VLOOKUP(B1051,Nuclides!A:F,4,FALSE)</f>
        <v>1752.6</v>
      </c>
      <c r="I1051" s="3" t="str">
        <f t="shared" si="100"/>
        <v>29.21min</v>
      </c>
      <c r="J1051" s="3">
        <f t="shared" si="101"/>
        <v>3.9549650836468407E-4</v>
      </c>
      <c r="K1051" s="3">
        <f t="shared" si="102"/>
        <v>0</v>
      </c>
      <c r="L1051" s="3">
        <f t="shared" si="103"/>
        <v>0</v>
      </c>
      <c r="M1051" s="3" t="str">
        <f t="shared" si="104"/>
        <v>Cs130</v>
      </c>
      <c r="N1051" s="3">
        <f>0</f>
        <v>0</v>
      </c>
    </row>
    <row r="1052" spans="2:14" hidden="1" x14ac:dyDescent="0.2">
      <c r="B1052" s="3">
        <v>55131</v>
      </c>
      <c r="C1052" s="3">
        <v>0</v>
      </c>
      <c r="D1052" s="3">
        <v>0</v>
      </c>
      <c r="E1052" s="3">
        <v>0</v>
      </c>
      <c r="F1052" s="3">
        <f t="shared" si="99"/>
        <v>0</v>
      </c>
      <c r="G1052" t="str">
        <f>VLOOKUP(B1052,Nuclides!A:F,5,FALSE)</f>
        <v>Cs131</v>
      </c>
      <c r="H1052">
        <f>VLOOKUP(B1052,Nuclides!A:F,4,FALSE)</f>
        <v>837129.6</v>
      </c>
      <c r="I1052" s="3" t="str">
        <f t="shared" si="100"/>
        <v>9.69d</v>
      </c>
      <c r="J1052" s="3">
        <f t="shared" si="101"/>
        <v>8.2800462504246091E-7</v>
      </c>
      <c r="K1052" s="3">
        <f t="shared" si="102"/>
        <v>0</v>
      </c>
      <c r="L1052" s="3">
        <f t="shared" si="103"/>
        <v>0</v>
      </c>
      <c r="M1052" s="3" t="str">
        <f t="shared" si="104"/>
        <v>Cs131</v>
      </c>
      <c r="N1052" s="3">
        <f>0</f>
        <v>0</v>
      </c>
    </row>
    <row r="1053" spans="2:14" hidden="1" x14ac:dyDescent="0.2">
      <c r="B1053" s="3">
        <v>55132</v>
      </c>
      <c r="C1053" s="3">
        <v>0</v>
      </c>
      <c r="D1053" s="3">
        <v>0</v>
      </c>
      <c r="E1053" s="3">
        <v>0</v>
      </c>
      <c r="F1053" s="3">
        <f t="shared" si="99"/>
        <v>0</v>
      </c>
      <c r="G1053" t="str">
        <f>VLOOKUP(B1053,Nuclides!A:F,5,FALSE)</f>
        <v>Cs132</v>
      </c>
      <c r="H1053">
        <f>VLOOKUP(B1053,Nuclides!A:F,4,FALSE)</f>
        <v>559872</v>
      </c>
      <c r="I1053" s="3" t="str">
        <f t="shared" si="100"/>
        <v>6.48d</v>
      </c>
      <c r="J1053" s="3">
        <f t="shared" si="101"/>
        <v>1.2380458043266055E-6</v>
      </c>
      <c r="K1053" s="3">
        <f t="shared" si="102"/>
        <v>0</v>
      </c>
      <c r="L1053" s="3">
        <f t="shared" si="103"/>
        <v>0</v>
      </c>
      <c r="M1053" s="3" t="str">
        <f t="shared" si="104"/>
        <v>Cs132</v>
      </c>
      <c r="N1053" s="3">
        <f>0</f>
        <v>0</v>
      </c>
    </row>
    <row r="1054" spans="2:14" hidden="1" x14ac:dyDescent="0.2">
      <c r="B1054" s="3">
        <v>55133</v>
      </c>
      <c r="C1054" s="3">
        <v>0</v>
      </c>
      <c r="D1054" s="3">
        <v>0</v>
      </c>
      <c r="E1054" s="3">
        <v>0</v>
      </c>
      <c r="F1054" s="3">
        <f t="shared" si="99"/>
        <v>0</v>
      </c>
      <c r="G1054" t="str">
        <f>VLOOKUP(B1054,Nuclides!A:F,5,FALSE)</f>
        <v>Cs133</v>
      </c>
      <c r="H1054" t="str">
        <f>VLOOKUP(B1054,Nuclides!A:F,4,FALSE)</f>
        <v>STABLE</v>
      </c>
      <c r="I1054" s="3" t="str">
        <f t="shared" si="100"/>
        <v>STABLE</v>
      </c>
      <c r="J1054" s="3" t="e">
        <f t="shared" si="101"/>
        <v>#VALUE!</v>
      </c>
      <c r="K1054" s="3" t="e">
        <f t="shared" si="102"/>
        <v>#VALUE!</v>
      </c>
      <c r="L1054" s="3" t="e">
        <f t="shared" si="103"/>
        <v>#VALUE!</v>
      </c>
      <c r="M1054" s="3" t="str">
        <f t="shared" si="104"/>
        <v>Cs133</v>
      </c>
      <c r="N1054" s="3">
        <f>0</f>
        <v>0</v>
      </c>
    </row>
    <row r="1055" spans="2:14" hidden="1" x14ac:dyDescent="0.2">
      <c r="B1055" s="3">
        <v>55134</v>
      </c>
      <c r="C1055" s="3">
        <v>0</v>
      </c>
      <c r="D1055" s="3">
        <v>0</v>
      </c>
      <c r="E1055" s="3">
        <v>0</v>
      </c>
      <c r="F1055" s="3">
        <f t="shared" si="99"/>
        <v>0</v>
      </c>
      <c r="G1055" t="str">
        <f>VLOOKUP(B1055,Nuclides!A:F,5,FALSE)</f>
        <v>Cs134</v>
      </c>
      <c r="H1055">
        <f>VLOOKUP(B1055,Nuclides!A:F,4,FALSE)</f>
        <v>65172755.519999899</v>
      </c>
      <c r="I1055" s="3" t="str">
        <f t="shared" si="100"/>
        <v>2.07y</v>
      </c>
      <c r="J1055" s="3">
        <f t="shared" si="101"/>
        <v>1.0635535892712647E-8</v>
      </c>
      <c r="K1055" s="3">
        <f t="shared" si="102"/>
        <v>0</v>
      </c>
      <c r="L1055" s="3">
        <f t="shared" si="103"/>
        <v>0</v>
      </c>
      <c r="M1055" s="3" t="str">
        <f t="shared" si="104"/>
        <v>Cs134</v>
      </c>
      <c r="N1055" s="3">
        <f>0</f>
        <v>0</v>
      </c>
    </row>
    <row r="1056" spans="2:14" hidden="1" x14ac:dyDescent="0.2">
      <c r="B1056" s="3">
        <v>55135</v>
      </c>
      <c r="C1056" s="3">
        <v>0</v>
      </c>
      <c r="D1056" s="3">
        <v>0</v>
      </c>
      <c r="E1056" s="3">
        <v>0</v>
      </c>
      <c r="F1056" s="3">
        <f t="shared" si="99"/>
        <v>0</v>
      </c>
      <c r="G1056" t="str">
        <f>VLOOKUP(B1056,Nuclides!A:F,5,FALSE)</f>
        <v>Cs135</v>
      </c>
      <c r="H1056">
        <f>VLOOKUP(B1056,Nuclides!A:F,4,FALSE)</f>
        <v>72582480000000</v>
      </c>
      <c r="I1056" s="3" t="str">
        <f t="shared" si="100"/>
        <v>2301575.34y</v>
      </c>
      <c r="J1056" s="3">
        <f t="shared" si="101"/>
        <v>9.5497864024478811E-15</v>
      </c>
      <c r="K1056" s="3">
        <f t="shared" si="102"/>
        <v>0</v>
      </c>
      <c r="L1056" s="3">
        <f t="shared" si="103"/>
        <v>0</v>
      </c>
      <c r="M1056" s="3" t="str">
        <f t="shared" si="104"/>
        <v>Cs135</v>
      </c>
      <c r="N1056" s="3">
        <f>0</f>
        <v>0</v>
      </c>
    </row>
    <row r="1057" spans="2:14" hidden="1" x14ac:dyDescent="0.2">
      <c r="B1057" s="3">
        <v>55136</v>
      </c>
      <c r="C1057" s="3">
        <v>0</v>
      </c>
      <c r="D1057" s="3">
        <v>0</v>
      </c>
      <c r="E1057" s="3">
        <v>0</v>
      </c>
      <c r="F1057" s="3">
        <f t="shared" si="99"/>
        <v>0</v>
      </c>
      <c r="G1057" t="str">
        <f>VLOOKUP(B1057,Nuclides!A:F,5,FALSE)</f>
        <v>Cs136</v>
      </c>
      <c r="H1057">
        <f>VLOOKUP(B1057,Nuclides!A:F,4,FALSE)</f>
        <v>1126656</v>
      </c>
      <c r="I1057" s="3" t="str">
        <f t="shared" si="100"/>
        <v>13.04d</v>
      </c>
      <c r="J1057" s="3">
        <f t="shared" si="101"/>
        <v>6.1522521564696349E-7</v>
      </c>
      <c r="K1057" s="3">
        <f t="shared" si="102"/>
        <v>0</v>
      </c>
      <c r="L1057" s="3">
        <f t="shared" si="103"/>
        <v>0</v>
      </c>
      <c r="M1057" s="3" t="str">
        <f t="shared" si="104"/>
        <v>Cs136</v>
      </c>
      <c r="N1057" s="3">
        <f>0</f>
        <v>0</v>
      </c>
    </row>
    <row r="1058" spans="2:14" hidden="1" x14ac:dyDescent="0.2">
      <c r="B1058" s="3">
        <v>55137</v>
      </c>
      <c r="C1058" s="3">
        <v>0</v>
      </c>
      <c r="D1058" s="3">
        <v>0</v>
      </c>
      <c r="E1058" s="3">
        <v>0</v>
      </c>
      <c r="F1058" s="3">
        <f t="shared" si="99"/>
        <v>0</v>
      </c>
      <c r="G1058" t="str">
        <f>VLOOKUP(B1058,Nuclides!A:F,5,FALSE)</f>
        <v>Cs137</v>
      </c>
      <c r="H1058">
        <f>VLOOKUP(B1058,Nuclides!A:F,4,FALSE)</f>
        <v>949252608</v>
      </c>
      <c r="I1058" s="3" t="str">
        <f t="shared" si="100"/>
        <v>30.1y</v>
      </c>
      <c r="J1058" s="3">
        <f t="shared" si="101"/>
        <v>7.3020308263398025E-10</v>
      </c>
      <c r="K1058" s="3">
        <f t="shared" si="102"/>
        <v>0</v>
      </c>
      <c r="L1058" s="3">
        <f t="shared" si="103"/>
        <v>0</v>
      </c>
      <c r="M1058" s="3" t="str">
        <f t="shared" si="104"/>
        <v>Cs137</v>
      </c>
      <c r="N1058" s="3">
        <f>0</f>
        <v>0</v>
      </c>
    </row>
    <row r="1059" spans="2:14" hidden="1" x14ac:dyDescent="0.2">
      <c r="B1059" s="3">
        <v>55138</v>
      </c>
      <c r="C1059" s="3">
        <v>0</v>
      </c>
      <c r="D1059" s="3">
        <v>0</v>
      </c>
      <c r="E1059" s="3">
        <v>0</v>
      </c>
      <c r="F1059" s="3">
        <f t="shared" si="99"/>
        <v>0</v>
      </c>
      <c r="G1059" t="str">
        <f>VLOOKUP(B1059,Nuclides!A:F,5,FALSE)</f>
        <v>Cs138</v>
      </c>
      <c r="H1059">
        <f>VLOOKUP(B1059,Nuclides!A:F,4,FALSE)</f>
        <v>2004.6</v>
      </c>
      <c r="I1059" s="3" t="str">
        <f t="shared" si="100"/>
        <v>33.41min</v>
      </c>
      <c r="J1059" s="3">
        <f t="shared" si="101"/>
        <v>3.4577830018953673E-4</v>
      </c>
      <c r="K1059" s="3">
        <f t="shared" si="102"/>
        <v>0</v>
      </c>
      <c r="L1059" s="3">
        <f t="shared" si="103"/>
        <v>0</v>
      </c>
      <c r="M1059" s="3" t="str">
        <f t="shared" si="104"/>
        <v>Cs138</v>
      </c>
      <c r="N1059" s="3">
        <f>0</f>
        <v>0</v>
      </c>
    </row>
    <row r="1060" spans="2:14" hidden="1" x14ac:dyDescent="0.2">
      <c r="B1060" s="3">
        <v>55139</v>
      </c>
      <c r="C1060" s="3">
        <v>0</v>
      </c>
      <c r="D1060" s="3">
        <v>0</v>
      </c>
      <c r="E1060" s="3">
        <v>0</v>
      </c>
      <c r="F1060" s="3">
        <f t="shared" si="99"/>
        <v>0</v>
      </c>
      <c r="G1060" t="str">
        <f>VLOOKUP(B1060,Nuclides!A:F,5,FALSE)</f>
        <v>Cs139</v>
      </c>
      <c r="H1060">
        <f>VLOOKUP(B1060,Nuclides!A:F,4,FALSE)</f>
        <v>556.19999999999902</v>
      </c>
      <c r="I1060" s="3" t="str">
        <f t="shared" si="100"/>
        <v>9.27min</v>
      </c>
      <c r="J1060" s="3">
        <f t="shared" si="101"/>
        <v>1.2462193106075989E-3</v>
      </c>
      <c r="K1060" s="3">
        <f t="shared" si="102"/>
        <v>0</v>
      </c>
      <c r="L1060" s="3">
        <f t="shared" si="103"/>
        <v>0</v>
      </c>
      <c r="M1060" s="3" t="str">
        <f t="shared" si="104"/>
        <v>Cs139</v>
      </c>
      <c r="N1060" s="3">
        <f>0</f>
        <v>0</v>
      </c>
    </row>
    <row r="1061" spans="2:14" hidden="1" x14ac:dyDescent="0.2">
      <c r="B1061" s="3">
        <v>55140</v>
      </c>
      <c r="C1061" s="3">
        <v>0</v>
      </c>
      <c r="D1061" s="3">
        <v>0</v>
      </c>
      <c r="E1061" s="3">
        <v>0</v>
      </c>
      <c r="F1061" s="3">
        <f t="shared" si="99"/>
        <v>0</v>
      </c>
      <c r="G1061" t="str">
        <f>VLOOKUP(B1061,Nuclides!A:F,5,FALSE)</f>
        <v>Cs140</v>
      </c>
      <c r="H1061">
        <f>VLOOKUP(B1061,Nuclides!A:F,4,FALSE)</f>
        <v>63.7</v>
      </c>
      <c r="I1061" s="3" t="str">
        <f t="shared" si="100"/>
        <v>1.06min</v>
      </c>
      <c r="J1061" s="3">
        <f t="shared" si="101"/>
        <v>1.0881431405964604E-2</v>
      </c>
      <c r="K1061" s="3">
        <f t="shared" si="102"/>
        <v>0</v>
      </c>
      <c r="L1061" s="3">
        <f t="shared" si="103"/>
        <v>0</v>
      </c>
      <c r="M1061" s="3" t="str">
        <f t="shared" si="104"/>
        <v>Cs140</v>
      </c>
      <c r="N1061" s="3">
        <f>0</f>
        <v>0</v>
      </c>
    </row>
    <row r="1062" spans="2:14" hidden="1" x14ac:dyDescent="0.2">
      <c r="B1062" s="3">
        <v>55141</v>
      </c>
      <c r="C1062" s="3">
        <v>0</v>
      </c>
      <c r="D1062" s="3">
        <v>0</v>
      </c>
      <c r="E1062" s="3">
        <v>0</v>
      </c>
      <c r="F1062" s="3">
        <f t="shared" si="99"/>
        <v>0</v>
      </c>
      <c r="G1062" t="str">
        <f>VLOOKUP(B1062,Nuclides!A:F,5,FALSE)</f>
        <v>Cs141</v>
      </c>
      <c r="H1062">
        <f>VLOOKUP(B1062,Nuclides!A:F,4,FALSE)</f>
        <v>24.84</v>
      </c>
      <c r="I1062" s="3" t="str">
        <f t="shared" si="100"/>
        <v>24.84s</v>
      </c>
      <c r="J1062" s="3">
        <f t="shared" si="101"/>
        <v>2.7904475867952708E-2</v>
      </c>
      <c r="K1062" s="3">
        <f t="shared" si="102"/>
        <v>0</v>
      </c>
      <c r="L1062" s="3">
        <f t="shared" si="103"/>
        <v>0</v>
      </c>
      <c r="M1062" s="3" t="str">
        <f t="shared" si="104"/>
        <v>Cs141</v>
      </c>
      <c r="N1062" s="3">
        <f>0</f>
        <v>0</v>
      </c>
    </row>
    <row r="1063" spans="2:14" hidden="1" x14ac:dyDescent="0.2">
      <c r="B1063" s="3">
        <v>55142</v>
      </c>
      <c r="C1063" s="3">
        <v>0</v>
      </c>
      <c r="D1063" s="3">
        <v>0</v>
      </c>
      <c r="E1063" s="3">
        <v>0</v>
      </c>
      <c r="F1063" s="3">
        <f t="shared" si="99"/>
        <v>0</v>
      </c>
      <c r="G1063" t="str">
        <f>VLOOKUP(B1063,Nuclides!A:F,5,FALSE)</f>
        <v>Cs142</v>
      </c>
      <c r="H1063">
        <f>VLOOKUP(B1063,Nuclides!A:F,4,FALSE)</f>
        <v>1.6839999999999999</v>
      </c>
      <c r="I1063" s="3" t="str">
        <f t="shared" si="100"/>
        <v>1.684s</v>
      </c>
      <c r="J1063" s="3">
        <f t="shared" si="101"/>
        <v>0.41160758940614328</v>
      </c>
      <c r="K1063" s="3">
        <f t="shared" si="102"/>
        <v>0</v>
      </c>
      <c r="L1063" s="3">
        <f t="shared" si="103"/>
        <v>0</v>
      </c>
      <c r="M1063" s="3" t="str">
        <f t="shared" si="104"/>
        <v>Cs142</v>
      </c>
      <c r="N1063" s="3">
        <f>0</f>
        <v>0</v>
      </c>
    </row>
    <row r="1064" spans="2:14" hidden="1" x14ac:dyDescent="0.2">
      <c r="B1064" s="3">
        <v>55143</v>
      </c>
      <c r="C1064" s="3">
        <v>0</v>
      </c>
      <c r="D1064" s="3">
        <v>0</v>
      </c>
      <c r="E1064" s="3">
        <v>0</v>
      </c>
      <c r="F1064" s="3">
        <f t="shared" si="99"/>
        <v>0</v>
      </c>
      <c r="G1064" t="str">
        <f>VLOOKUP(B1064,Nuclides!A:F,5,FALSE)</f>
        <v>Cs143</v>
      </c>
      <c r="H1064">
        <f>VLOOKUP(B1064,Nuclides!A:F,4,FALSE)</f>
        <v>1.7909999999999999</v>
      </c>
      <c r="I1064" s="3" t="str">
        <f t="shared" si="100"/>
        <v>1.791s</v>
      </c>
      <c r="J1064" s="3">
        <f t="shared" si="101"/>
        <v>0.38701685123391699</v>
      </c>
      <c r="K1064" s="3">
        <f t="shared" si="102"/>
        <v>0</v>
      </c>
      <c r="L1064" s="3">
        <f t="shared" si="103"/>
        <v>0</v>
      </c>
      <c r="M1064" s="3" t="str">
        <f t="shared" si="104"/>
        <v>Cs143</v>
      </c>
      <c r="N1064" s="3">
        <f>0</f>
        <v>0</v>
      </c>
    </row>
    <row r="1065" spans="2:14" hidden="1" x14ac:dyDescent="0.2">
      <c r="B1065" s="3">
        <v>55144</v>
      </c>
      <c r="C1065" s="3">
        <v>0</v>
      </c>
      <c r="D1065" s="3">
        <v>0</v>
      </c>
      <c r="E1065" s="3">
        <v>0</v>
      </c>
      <c r="F1065" s="3">
        <f t="shared" si="99"/>
        <v>0</v>
      </c>
      <c r="G1065" t="str">
        <f>VLOOKUP(B1065,Nuclides!A:F,5,FALSE)</f>
        <v>Cs144</v>
      </c>
      <c r="H1065">
        <f>VLOOKUP(B1065,Nuclides!A:F,4,FALSE)</f>
        <v>0.99399999999999999</v>
      </c>
      <c r="I1065" s="3" t="str">
        <f t="shared" si="100"/>
        <v>0.994s</v>
      </c>
      <c r="J1065" s="3">
        <f t="shared" si="101"/>
        <v>0.69733116756533731</v>
      </c>
      <c r="K1065" s="3">
        <f t="shared" si="102"/>
        <v>0</v>
      </c>
      <c r="L1065" s="3">
        <f t="shared" si="103"/>
        <v>0</v>
      </c>
      <c r="M1065" s="3" t="str">
        <f t="shared" si="104"/>
        <v>Cs144</v>
      </c>
      <c r="N1065" s="3">
        <f>0</f>
        <v>0</v>
      </c>
    </row>
    <row r="1066" spans="2:14" hidden="1" x14ac:dyDescent="0.2">
      <c r="B1066" s="3">
        <v>55145</v>
      </c>
      <c r="C1066" s="3">
        <v>0</v>
      </c>
      <c r="D1066" s="3">
        <v>0</v>
      </c>
      <c r="E1066" s="3">
        <v>0</v>
      </c>
      <c r="F1066" s="3">
        <f t="shared" si="99"/>
        <v>0</v>
      </c>
      <c r="G1066" t="str">
        <f>VLOOKUP(B1066,Nuclides!A:F,5,FALSE)</f>
        <v>Cs145</v>
      </c>
      <c r="H1066">
        <f>VLOOKUP(B1066,Nuclides!A:F,4,FALSE)</f>
        <v>0.58699999999999997</v>
      </c>
      <c r="I1066" s="3" t="str">
        <f t="shared" si="100"/>
        <v>0.587s</v>
      </c>
      <c r="J1066" s="3">
        <f t="shared" si="101"/>
        <v>1.1808299498465848</v>
      </c>
      <c r="K1066" s="3">
        <f t="shared" si="102"/>
        <v>0</v>
      </c>
      <c r="L1066" s="3">
        <f t="shared" si="103"/>
        <v>0</v>
      </c>
      <c r="M1066" s="3" t="str">
        <f t="shared" si="104"/>
        <v>Cs145</v>
      </c>
      <c r="N1066" s="3">
        <f>0</f>
        <v>0</v>
      </c>
    </row>
    <row r="1067" spans="2:14" hidden="1" x14ac:dyDescent="0.2">
      <c r="B1067" s="3">
        <v>55146</v>
      </c>
      <c r="C1067" s="3">
        <v>0</v>
      </c>
      <c r="D1067" s="3">
        <v>0</v>
      </c>
      <c r="E1067" s="3">
        <v>0</v>
      </c>
      <c r="F1067" s="3">
        <f t="shared" si="99"/>
        <v>0</v>
      </c>
      <c r="G1067" t="str">
        <f>VLOOKUP(B1067,Nuclides!A:F,5,FALSE)</f>
        <v>Cs146</v>
      </c>
      <c r="H1067">
        <f>VLOOKUP(B1067,Nuclides!A:F,4,FALSE)</f>
        <v>0.32200000000000001</v>
      </c>
      <c r="I1067" s="3" t="str">
        <f t="shared" si="100"/>
        <v>0.322s</v>
      </c>
      <c r="J1067" s="3">
        <f t="shared" si="101"/>
        <v>2.1526309955277805</v>
      </c>
      <c r="K1067" s="3">
        <f t="shared" si="102"/>
        <v>0</v>
      </c>
      <c r="L1067" s="3">
        <f t="shared" si="103"/>
        <v>0</v>
      </c>
      <c r="M1067" s="3" t="str">
        <f t="shared" si="104"/>
        <v>Cs146</v>
      </c>
      <c r="N1067" s="3">
        <f>0</f>
        <v>0</v>
      </c>
    </row>
    <row r="1068" spans="2:14" hidden="1" x14ac:dyDescent="0.2">
      <c r="B1068" s="3">
        <v>55147</v>
      </c>
      <c r="C1068" s="3">
        <v>0</v>
      </c>
      <c r="D1068" s="3">
        <v>0</v>
      </c>
      <c r="E1068" s="3">
        <v>0</v>
      </c>
      <c r="F1068" s="3">
        <f t="shared" si="99"/>
        <v>0</v>
      </c>
      <c r="G1068" t="str">
        <f>VLOOKUP(B1068,Nuclides!A:F,5,FALSE)</f>
        <v>Cs147</v>
      </c>
      <c r="H1068">
        <f>VLOOKUP(B1068,Nuclides!A:F,4,FALSE)</f>
        <v>0.23</v>
      </c>
      <c r="I1068" s="3" t="str">
        <f t="shared" si="100"/>
        <v>0.23s</v>
      </c>
      <c r="J1068" s="3">
        <f t="shared" si="101"/>
        <v>3.0136833937388925</v>
      </c>
      <c r="K1068" s="3">
        <f t="shared" si="102"/>
        <v>0</v>
      </c>
      <c r="L1068" s="3">
        <f t="shared" si="103"/>
        <v>0</v>
      </c>
      <c r="M1068" s="3" t="str">
        <f t="shared" si="104"/>
        <v>Cs147</v>
      </c>
      <c r="N1068" s="3">
        <f>0</f>
        <v>0</v>
      </c>
    </row>
    <row r="1069" spans="2:14" hidden="1" x14ac:dyDescent="0.2">
      <c r="B1069" s="3">
        <v>55148</v>
      </c>
      <c r="C1069" s="3">
        <v>0</v>
      </c>
      <c r="D1069" s="3">
        <v>0</v>
      </c>
      <c r="E1069" s="3">
        <v>0</v>
      </c>
      <c r="F1069" s="3">
        <f t="shared" si="99"/>
        <v>0</v>
      </c>
      <c r="G1069" t="str">
        <f>VLOOKUP(B1069,Nuclides!A:F,5,FALSE)</f>
        <v>Cs148</v>
      </c>
      <c r="H1069">
        <f>VLOOKUP(B1069,Nuclides!A:F,4,FALSE)</f>
        <v>0.14599999999999999</v>
      </c>
      <c r="I1069" s="3" t="str">
        <f t="shared" si="100"/>
        <v>0.146s</v>
      </c>
      <c r="J1069" s="3">
        <f t="shared" si="101"/>
        <v>4.747583428492776</v>
      </c>
      <c r="K1069" s="3">
        <f t="shared" si="102"/>
        <v>0</v>
      </c>
      <c r="L1069" s="3">
        <f t="shared" si="103"/>
        <v>0</v>
      </c>
      <c r="M1069" s="3" t="str">
        <f t="shared" si="104"/>
        <v>Cs148</v>
      </c>
      <c r="N1069" s="3">
        <f>0</f>
        <v>0</v>
      </c>
    </row>
    <row r="1070" spans="2:14" hidden="1" x14ac:dyDescent="0.2">
      <c r="B1070" s="3">
        <v>56117</v>
      </c>
      <c r="C1070" s="3">
        <v>0</v>
      </c>
      <c r="D1070" s="3">
        <v>0</v>
      </c>
      <c r="E1070" s="3">
        <v>0</v>
      </c>
      <c r="F1070" s="3">
        <f t="shared" si="99"/>
        <v>0</v>
      </c>
      <c r="G1070" t="str">
        <f>VLOOKUP(B1070,Nuclides!A:F,5,FALSE)</f>
        <v>Ba117</v>
      </c>
      <c r="H1070">
        <f>VLOOKUP(B1070,Nuclides!A:F,4,FALSE)</f>
        <v>1.75</v>
      </c>
      <c r="I1070" s="3" t="str">
        <f t="shared" si="100"/>
        <v>1.75s</v>
      </c>
      <c r="J1070" s="3">
        <f t="shared" si="101"/>
        <v>0.39608410317711157</v>
      </c>
      <c r="K1070" s="3">
        <f t="shared" si="102"/>
        <v>0</v>
      </c>
      <c r="L1070" s="3">
        <f t="shared" si="103"/>
        <v>0</v>
      </c>
      <c r="M1070" s="3" t="str">
        <f t="shared" si="104"/>
        <v>Ba117</v>
      </c>
      <c r="N1070" s="3">
        <f>0</f>
        <v>0</v>
      </c>
    </row>
    <row r="1071" spans="2:14" hidden="1" x14ac:dyDescent="0.2">
      <c r="B1071" s="3">
        <v>56118</v>
      </c>
      <c r="C1071" s="3">
        <v>0</v>
      </c>
      <c r="D1071" s="3">
        <v>0</v>
      </c>
      <c r="E1071" s="3">
        <v>0</v>
      </c>
      <c r="F1071" s="3">
        <f t="shared" si="99"/>
        <v>0</v>
      </c>
      <c r="G1071" t="str">
        <f>VLOOKUP(B1071,Nuclides!A:F,5,FALSE)</f>
        <v>Ba118</v>
      </c>
      <c r="H1071">
        <f>VLOOKUP(B1071,Nuclides!A:F,4,FALSE)</f>
        <v>5.5</v>
      </c>
      <c r="I1071" s="3" t="str">
        <f t="shared" si="100"/>
        <v>5.5s</v>
      </c>
      <c r="J1071" s="3">
        <f t="shared" si="101"/>
        <v>0.12602676010180824</v>
      </c>
      <c r="K1071" s="3">
        <f t="shared" si="102"/>
        <v>0</v>
      </c>
      <c r="L1071" s="3">
        <f t="shared" si="103"/>
        <v>0</v>
      </c>
      <c r="M1071" s="3" t="str">
        <f t="shared" si="104"/>
        <v>Ba118</v>
      </c>
      <c r="N1071" s="3">
        <f>0</f>
        <v>0</v>
      </c>
    </row>
    <row r="1072" spans="2:14" hidden="1" x14ac:dyDescent="0.2">
      <c r="B1072" s="3">
        <v>56119</v>
      </c>
      <c r="C1072" s="3">
        <v>0</v>
      </c>
      <c r="D1072" s="3">
        <v>0</v>
      </c>
      <c r="E1072" s="3">
        <v>0</v>
      </c>
      <c r="F1072" s="3">
        <f t="shared" si="99"/>
        <v>0</v>
      </c>
      <c r="G1072" t="str">
        <f>VLOOKUP(B1072,Nuclides!A:F,5,FALSE)</f>
        <v>Ba119</v>
      </c>
      <c r="H1072">
        <f>VLOOKUP(B1072,Nuclides!A:F,4,FALSE)</f>
        <v>5.4</v>
      </c>
      <c r="I1072" s="3" t="str">
        <f t="shared" si="100"/>
        <v>5.4s</v>
      </c>
      <c r="J1072" s="3">
        <f t="shared" si="101"/>
        <v>0.12836058899258246</v>
      </c>
      <c r="K1072" s="3">
        <f t="shared" si="102"/>
        <v>0</v>
      </c>
      <c r="L1072" s="3">
        <f t="shared" si="103"/>
        <v>0</v>
      </c>
      <c r="M1072" s="3" t="str">
        <f t="shared" si="104"/>
        <v>Ba119</v>
      </c>
      <c r="N1072" s="3">
        <f>0</f>
        <v>0</v>
      </c>
    </row>
    <row r="1073" spans="2:14" hidden="1" x14ac:dyDescent="0.2">
      <c r="B1073" s="3">
        <v>56120</v>
      </c>
      <c r="C1073" s="3">
        <v>0</v>
      </c>
      <c r="D1073" s="3">
        <v>0</v>
      </c>
      <c r="E1073" s="3">
        <v>0</v>
      </c>
      <c r="F1073" s="3">
        <f t="shared" si="99"/>
        <v>0</v>
      </c>
      <c r="G1073" t="str">
        <f>VLOOKUP(B1073,Nuclides!A:F,5,FALSE)</f>
        <v>Ba120</v>
      </c>
      <c r="H1073">
        <f>VLOOKUP(B1073,Nuclides!A:F,4,FALSE)</f>
        <v>24</v>
      </c>
      <c r="I1073" s="3" t="str">
        <f t="shared" si="100"/>
        <v>24s</v>
      </c>
      <c r="J1073" s="3">
        <f t="shared" si="101"/>
        <v>2.8881132523331052E-2</v>
      </c>
      <c r="K1073" s="3">
        <f t="shared" si="102"/>
        <v>0</v>
      </c>
      <c r="L1073" s="3">
        <f t="shared" si="103"/>
        <v>0</v>
      </c>
      <c r="M1073" s="3" t="str">
        <f t="shared" si="104"/>
        <v>Ba120</v>
      </c>
      <c r="N1073" s="3">
        <f>0</f>
        <v>0</v>
      </c>
    </row>
    <row r="1074" spans="2:14" hidden="1" x14ac:dyDescent="0.2">
      <c r="B1074" s="3">
        <v>56121</v>
      </c>
      <c r="C1074" s="3">
        <v>0</v>
      </c>
      <c r="D1074" s="3">
        <v>0</v>
      </c>
      <c r="E1074" s="3">
        <v>0</v>
      </c>
      <c r="F1074" s="3">
        <f t="shared" si="99"/>
        <v>0</v>
      </c>
      <c r="G1074" t="str">
        <f>VLOOKUP(B1074,Nuclides!A:F,5,FALSE)</f>
        <v>Ba121</v>
      </c>
      <c r="H1074">
        <f>VLOOKUP(B1074,Nuclides!A:F,4,FALSE)</f>
        <v>29.7</v>
      </c>
      <c r="I1074" s="3" t="str">
        <f t="shared" si="100"/>
        <v>29.7s</v>
      </c>
      <c r="J1074" s="3">
        <f t="shared" si="101"/>
        <v>2.3338288907742265E-2</v>
      </c>
      <c r="K1074" s="3">
        <f t="shared" si="102"/>
        <v>0</v>
      </c>
      <c r="L1074" s="3">
        <f t="shared" si="103"/>
        <v>0</v>
      </c>
      <c r="M1074" s="3" t="str">
        <f t="shared" si="104"/>
        <v>Ba121</v>
      </c>
      <c r="N1074" s="3">
        <f>0</f>
        <v>0</v>
      </c>
    </row>
    <row r="1075" spans="2:14" hidden="1" x14ac:dyDescent="0.2">
      <c r="B1075" s="3">
        <v>56122</v>
      </c>
      <c r="C1075" s="3">
        <v>0</v>
      </c>
      <c r="D1075" s="3">
        <v>0</v>
      </c>
      <c r="E1075" s="3">
        <v>0</v>
      </c>
      <c r="F1075" s="3">
        <f t="shared" si="99"/>
        <v>0</v>
      </c>
      <c r="G1075" t="str">
        <f>VLOOKUP(B1075,Nuclides!A:F,5,FALSE)</f>
        <v>Ba122</v>
      </c>
      <c r="H1075">
        <f>VLOOKUP(B1075,Nuclides!A:F,4,FALSE)</f>
        <v>117</v>
      </c>
      <c r="I1075" s="3" t="str">
        <f t="shared" si="100"/>
        <v>1.95min</v>
      </c>
      <c r="J1075" s="3">
        <f t="shared" si="101"/>
        <v>5.9243348765807289E-3</v>
      </c>
      <c r="K1075" s="3">
        <f t="shared" si="102"/>
        <v>0</v>
      </c>
      <c r="L1075" s="3">
        <f t="shared" si="103"/>
        <v>0</v>
      </c>
      <c r="M1075" s="3" t="str">
        <f t="shared" si="104"/>
        <v>Ba122</v>
      </c>
      <c r="N1075" s="3">
        <f>0</f>
        <v>0</v>
      </c>
    </row>
    <row r="1076" spans="2:14" hidden="1" x14ac:dyDescent="0.2">
      <c r="B1076" s="3">
        <v>56123</v>
      </c>
      <c r="C1076" s="3">
        <v>0</v>
      </c>
      <c r="D1076" s="3">
        <v>0</v>
      </c>
      <c r="E1076" s="3">
        <v>0</v>
      </c>
      <c r="F1076" s="3">
        <f t="shared" si="99"/>
        <v>0</v>
      </c>
      <c r="G1076" t="str">
        <f>VLOOKUP(B1076,Nuclides!A:F,5,FALSE)</f>
        <v>Ba123</v>
      </c>
      <c r="H1076">
        <f>VLOOKUP(B1076,Nuclides!A:F,4,FALSE)</f>
        <v>162</v>
      </c>
      <c r="I1076" s="3" t="str">
        <f t="shared" si="100"/>
        <v>2.7min</v>
      </c>
      <c r="J1076" s="3">
        <f t="shared" si="101"/>
        <v>4.278686299752749E-3</v>
      </c>
      <c r="K1076" s="3">
        <f t="shared" si="102"/>
        <v>0</v>
      </c>
      <c r="L1076" s="3">
        <f t="shared" si="103"/>
        <v>0</v>
      </c>
      <c r="M1076" s="3" t="str">
        <f t="shared" si="104"/>
        <v>Ba123</v>
      </c>
      <c r="N1076" s="3">
        <f>0</f>
        <v>0</v>
      </c>
    </row>
    <row r="1077" spans="2:14" hidden="1" x14ac:dyDescent="0.2">
      <c r="B1077" s="3">
        <v>56124</v>
      </c>
      <c r="C1077" s="3">
        <v>0</v>
      </c>
      <c r="D1077" s="3">
        <v>0</v>
      </c>
      <c r="E1077" s="3">
        <v>0</v>
      </c>
      <c r="F1077" s="3">
        <f t="shared" si="99"/>
        <v>0</v>
      </c>
      <c r="G1077" t="str">
        <f>VLOOKUP(B1077,Nuclides!A:F,5,FALSE)</f>
        <v>Ba124</v>
      </c>
      <c r="H1077">
        <f>VLOOKUP(B1077,Nuclides!A:F,4,FALSE)</f>
        <v>660</v>
      </c>
      <c r="I1077" s="3" t="str">
        <f t="shared" si="100"/>
        <v>11min</v>
      </c>
      <c r="J1077" s="3">
        <f t="shared" si="101"/>
        <v>1.0502230008484019E-3</v>
      </c>
      <c r="K1077" s="3">
        <f t="shared" si="102"/>
        <v>0</v>
      </c>
      <c r="L1077" s="3">
        <f t="shared" si="103"/>
        <v>0</v>
      </c>
      <c r="M1077" s="3" t="str">
        <f t="shared" si="104"/>
        <v>Ba124</v>
      </c>
      <c r="N1077" s="3">
        <f>0</f>
        <v>0</v>
      </c>
    </row>
    <row r="1078" spans="2:14" hidden="1" x14ac:dyDescent="0.2">
      <c r="B1078" s="3">
        <v>56125</v>
      </c>
      <c r="C1078" s="3">
        <v>0</v>
      </c>
      <c r="D1078" s="3">
        <v>0</v>
      </c>
      <c r="E1078" s="3">
        <v>0</v>
      </c>
      <c r="F1078" s="3">
        <f t="shared" si="99"/>
        <v>0</v>
      </c>
      <c r="G1078" t="str">
        <f>VLOOKUP(B1078,Nuclides!A:F,5,FALSE)</f>
        <v>Ba125</v>
      </c>
      <c r="H1078">
        <f>VLOOKUP(B1078,Nuclides!A:F,4,FALSE)</f>
        <v>198</v>
      </c>
      <c r="I1078" s="3" t="str">
        <f t="shared" si="100"/>
        <v>3.3min</v>
      </c>
      <c r="J1078" s="3">
        <f t="shared" si="101"/>
        <v>3.5007433361613398E-3</v>
      </c>
      <c r="K1078" s="3">
        <f t="shared" si="102"/>
        <v>0</v>
      </c>
      <c r="L1078" s="3">
        <f t="shared" si="103"/>
        <v>0</v>
      </c>
      <c r="M1078" s="3" t="str">
        <f t="shared" si="104"/>
        <v>Ba125</v>
      </c>
      <c r="N1078" s="3">
        <f>0</f>
        <v>0</v>
      </c>
    </row>
    <row r="1079" spans="2:14" hidden="1" x14ac:dyDescent="0.2">
      <c r="B1079" s="3">
        <v>56126</v>
      </c>
      <c r="C1079" s="3">
        <v>0</v>
      </c>
      <c r="D1079" s="3">
        <v>0</v>
      </c>
      <c r="E1079" s="3">
        <v>0</v>
      </c>
      <c r="F1079" s="3">
        <f t="shared" si="99"/>
        <v>0</v>
      </c>
      <c r="G1079" t="str">
        <f>VLOOKUP(B1079,Nuclides!A:F,5,FALSE)</f>
        <v>Ba126</v>
      </c>
      <c r="H1079">
        <f>VLOOKUP(B1079,Nuclides!A:F,4,FALSE)</f>
        <v>6000</v>
      </c>
      <c r="I1079" s="3" t="str">
        <f t="shared" si="100"/>
        <v>1.67h</v>
      </c>
      <c r="J1079" s="3">
        <f t="shared" si="101"/>
        <v>1.1552453009332422E-4</v>
      </c>
      <c r="K1079" s="3">
        <f t="shared" si="102"/>
        <v>0</v>
      </c>
      <c r="L1079" s="3">
        <f t="shared" si="103"/>
        <v>0</v>
      </c>
      <c r="M1079" s="3" t="str">
        <f t="shared" si="104"/>
        <v>Ba126</v>
      </c>
      <c r="N1079" s="3">
        <f>0</f>
        <v>0</v>
      </c>
    </row>
    <row r="1080" spans="2:14" hidden="1" x14ac:dyDescent="0.2">
      <c r="B1080" s="3">
        <v>56127</v>
      </c>
      <c r="C1080" s="3">
        <v>0</v>
      </c>
      <c r="D1080" s="3">
        <v>0</v>
      </c>
      <c r="E1080" s="3">
        <v>0</v>
      </c>
      <c r="F1080" s="3">
        <f t="shared" si="99"/>
        <v>0</v>
      </c>
      <c r="G1080" t="str">
        <f>VLOOKUP(B1080,Nuclides!A:F,5,FALSE)</f>
        <v>Ba127</v>
      </c>
      <c r="H1080">
        <f>VLOOKUP(B1080,Nuclides!A:F,4,FALSE)</f>
        <v>762</v>
      </c>
      <c r="I1080" s="3" t="str">
        <f t="shared" si="100"/>
        <v>12.7min</v>
      </c>
      <c r="J1080" s="3">
        <f t="shared" si="101"/>
        <v>9.0964196923877332E-4</v>
      </c>
      <c r="K1080" s="3">
        <f t="shared" si="102"/>
        <v>0</v>
      </c>
      <c r="L1080" s="3">
        <f t="shared" si="103"/>
        <v>0</v>
      </c>
      <c r="M1080" s="3" t="str">
        <f t="shared" si="104"/>
        <v>Ba127</v>
      </c>
      <c r="N1080" s="3">
        <f>0</f>
        <v>0</v>
      </c>
    </row>
    <row r="1081" spans="2:14" hidden="1" x14ac:dyDescent="0.2">
      <c r="B1081" s="3">
        <v>56128</v>
      </c>
      <c r="C1081" s="3">
        <v>0</v>
      </c>
      <c r="D1081" s="3">
        <v>0</v>
      </c>
      <c r="E1081" s="3">
        <v>0</v>
      </c>
      <c r="F1081" s="3">
        <f t="shared" si="99"/>
        <v>0</v>
      </c>
      <c r="G1081" t="str">
        <f>VLOOKUP(B1081,Nuclides!A:F,5,FALSE)</f>
        <v>Ba128</v>
      </c>
      <c r="H1081">
        <f>VLOOKUP(B1081,Nuclides!A:F,4,FALSE)</f>
        <v>209952</v>
      </c>
      <c r="I1081" s="3" t="str">
        <f t="shared" si="100"/>
        <v>2.43d</v>
      </c>
      <c r="J1081" s="3">
        <f t="shared" si="101"/>
        <v>3.3014554782042812E-6</v>
      </c>
      <c r="K1081" s="3">
        <f t="shared" si="102"/>
        <v>0</v>
      </c>
      <c r="L1081" s="3">
        <f t="shared" si="103"/>
        <v>0</v>
      </c>
      <c r="M1081" s="3" t="str">
        <f t="shared" si="104"/>
        <v>Ba128</v>
      </c>
      <c r="N1081" s="3">
        <f>0</f>
        <v>0</v>
      </c>
    </row>
    <row r="1082" spans="2:14" hidden="1" x14ac:dyDescent="0.2">
      <c r="B1082" s="3">
        <v>56129</v>
      </c>
      <c r="C1082" s="3">
        <v>0</v>
      </c>
      <c r="D1082" s="3">
        <v>0</v>
      </c>
      <c r="E1082" s="3">
        <v>0</v>
      </c>
      <c r="F1082" s="3">
        <f t="shared" si="99"/>
        <v>0</v>
      </c>
      <c r="G1082" t="str">
        <f>VLOOKUP(B1082,Nuclides!A:F,5,FALSE)</f>
        <v>Ba129</v>
      </c>
      <c r="H1082">
        <f>VLOOKUP(B1082,Nuclides!A:F,4,FALSE)</f>
        <v>8028</v>
      </c>
      <c r="I1082" s="3" t="str">
        <f t="shared" si="100"/>
        <v>2.23h</v>
      </c>
      <c r="J1082" s="3">
        <f t="shared" si="101"/>
        <v>8.6341203358239325E-5</v>
      </c>
      <c r="K1082" s="3">
        <f t="shared" si="102"/>
        <v>0</v>
      </c>
      <c r="L1082" s="3">
        <f t="shared" si="103"/>
        <v>0</v>
      </c>
      <c r="M1082" s="3" t="str">
        <f t="shared" si="104"/>
        <v>Ba129</v>
      </c>
      <c r="N1082" s="3">
        <f>0</f>
        <v>0</v>
      </c>
    </row>
    <row r="1083" spans="2:14" hidden="1" x14ac:dyDescent="0.2">
      <c r="B1083" s="3">
        <v>56130</v>
      </c>
      <c r="C1083" s="3">
        <v>0</v>
      </c>
      <c r="D1083" s="3">
        <v>0</v>
      </c>
      <c r="E1083" s="3">
        <v>0</v>
      </c>
      <c r="F1083" s="3">
        <f t="shared" si="99"/>
        <v>0</v>
      </c>
      <c r="G1083" t="str">
        <f>VLOOKUP(B1083,Nuclides!A:F,5,FALSE)</f>
        <v>Ba130</v>
      </c>
      <c r="H1083" t="str">
        <f>VLOOKUP(B1083,Nuclides!A:F,4,FALSE)</f>
        <v>STABLE</v>
      </c>
      <c r="I1083" s="3" t="str">
        <f t="shared" si="100"/>
        <v>STABLE</v>
      </c>
      <c r="J1083" s="3" t="e">
        <f t="shared" si="101"/>
        <v>#VALUE!</v>
      </c>
      <c r="K1083" s="3" t="e">
        <f t="shared" si="102"/>
        <v>#VALUE!</v>
      </c>
      <c r="L1083" s="3" t="e">
        <f t="shared" si="103"/>
        <v>#VALUE!</v>
      </c>
      <c r="M1083" s="3" t="str">
        <f t="shared" si="104"/>
        <v>Ba130</v>
      </c>
      <c r="N1083" s="3">
        <f>0</f>
        <v>0</v>
      </c>
    </row>
    <row r="1084" spans="2:14" hidden="1" x14ac:dyDescent="0.2">
      <c r="B1084" s="3">
        <v>56131</v>
      </c>
      <c r="C1084" s="3">
        <v>0</v>
      </c>
      <c r="D1084" s="3">
        <v>0</v>
      </c>
      <c r="E1084" s="3">
        <v>0</v>
      </c>
      <c r="F1084" s="3">
        <f t="shared" si="99"/>
        <v>0</v>
      </c>
      <c r="G1084" t="str">
        <f>VLOOKUP(B1084,Nuclides!A:F,5,FALSE)</f>
        <v>Ba131</v>
      </c>
      <c r="H1084">
        <f>VLOOKUP(B1084,Nuclides!A:F,4,FALSE)</f>
        <v>993600</v>
      </c>
      <c r="I1084" s="3" t="str">
        <f t="shared" si="100"/>
        <v>11.5d</v>
      </c>
      <c r="J1084" s="3">
        <f t="shared" si="101"/>
        <v>6.976118966988177E-7</v>
      </c>
      <c r="K1084" s="3">
        <f t="shared" si="102"/>
        <v>0</v>
      </c>
      <c r="L1084" s="3">
        <f t="shared" si="103"/>
        <v>0</v>
      </c>
      <c r="M1084" s="3" t="str">
        <f t="shared" si="104"/>
        <v>Ba131</v>
      </c>
      <c r="N1084" s="3">
        <f>0</f>
        <v>0</v>
      </c>
    </row>
    <row r="1085" spans="2:14" hidden="1" x14ac:dyDescent="0.2">
      <c r="B1085" s="3">
        <v>56132</v>
      </c>
      <c r="C1085" s="3">
        <v>0</v>
      </c>
      <c r="D1085" s="3">
        <v>0</v>
      </c>
      <c r="E1085" s="3">
        <v>0</v>
      </c>
      <c r="F1085" s="3">
        <f t="shared" si="99"/>
        <v>0</v>
      </c>
      <c r="G1085" t="str">
        <f>VLOOKUP(B1085,Nuclides!A:F,5,FALSE)</f>
        <v>Ba132</v>
      </c>
      <c r="H1085">
        <f>VLOOKUP(B1085,Nuclides!A:F,4,FALSE)</f>
        <v>9.4672799999999999E+28</v>
      </c>
      <c r="I1085" s="3" t="str">
        <f t="shared" si="100"/>
        <v>3.00205479452055E+21y</v>
      </c>
      <c r="J1085" s="3">
        <f t="shared" si="101"/>
        <v>7.3215029085433761E-30</v>
      </c>
      <c r="K1085" s="3">
        <f t="shared" si="102"/>
        <v>0</v>
      </c>
      <c r="L1085" s="3">
        <f t="shared" si="103"/>
        <v>0</v>
      </c>
      <c r="M1085" s="3" t="str">
        <f t="shared" si="104"/>
        <v>Ba132</v>
      </c>
      <c r="N1085" s="3">
        <f>0</f>
        <v>0</v>
      </c>
    </row>
    <row r="1086" spans="2:14" hidden="1" x14ac:dyDescent="0.2">
      <c r="B1086" s="3">
        <v>56133</v>
      </c>
      <c r="C1086" s="3">
        <v>0</v>
      </c>
      <c r="D1086" s="3">
        <v>0</v>
      </c>
      <c r="E1086" s="3">
        <v>0</v>
      </c>
      <c r="F1086" s="3">
        <f t="shared" si="99"/>
        <v>0</v>
      </c>
      <c r="G1086" t="str">
        <f>VLOOKUP(B1086,Nuclides!A:F,5,FALSE)</f>
        <v>Ba133</v>
      </c>
      <c r="H1086">
        <f>VLOOKUP(B1086,Nuclides!A:F,4,FALSE)</f>
        <v>332964237.60000002</v>
      </c>
      <c r="I1086" s="3" t="str">
        <f t="shared" si="100"/>
        <v>10.56y</v>
      </c>
      <c r="J1086" s="3">
        <f t="shared" si="101"/>
        <v>2.0817466330802885E-9</v>
      </c>
      <c r="K1086" s="3">
        <f t="shared" si="102"/>
        <v>0</v>
      </c>
      <c r="L1086" s="3">
        <f t="shared" si="103"/>
        <v>0</v>
      </c>
      <c r="M1086" s="3" t="str">
        <f t="shared" si="104"/>
        <v>Ba133</v>
      </c>
      <c r="N1086" s="3">
        <f>0</f>
        <v>0</v>
      </c>
    </row>
    <row r="1087" spans="2:14" hidden="1" x14ac:dyDescent="0.2">
      <c r="B1087" s="3">
        <v>56134</v>
      </c>
      <c r="C1087" s="3">
        <v>0</v>
      </c>
      <c r="D1087" s="3">
        <v>0</v>
      </c>
      <c r="E1087" s="3">
        <v>0</v>
      </c>
      <c r="F1087" s="3">
        <f t="shared" si="99"/>
        <v>0</v>
      </c>
      <c r="G1087" t="str">
        <f>VLOOKUP(B1087,Nuclides!A:F,5,FALSE)</f>
        <v>Ba134</v>
      </c>
      <c r="H1087" t="str">
        <f>VLOOKUP(B1087,Nuclides!A:F,4,FALSE)</f>
        <v>STABLE</v>
      </c>
      <c r="I1087" s="3" t="str">
        <f t="shared" si="100"/>
        <v>STABLE</v>
      </c>
      <c r="J1087" s="3" t="e">
        <f t="shared" si="101"/>
        <v>#VALUE!</v>
      </c>
      <c r="K1087" s="3" t="e">
        <f t="shared" si="102"/>
        <v>#VALUE!</v>
      </c>
      <c r="L1087" s="3" t="e">
        <f t="shared" si="103"/>
        <v>#VALUE!</v>
      </c>
      <c r="M1087" s="3" t="str">
        <f t="shared" si="104"/>
        <v>Ba134</v>
      </c>
      <c r="N1087" s="3">
        <f>0</f>
        <v>0</v>
      </c>
    </row>
    <row r="1088" spans="2:14" hidden="1" x14ac:dyDescent="0.2">
      <c r="B1088" s="3">
        <v>56135</v>
      </c>
      <c r="C1088" s="3">
        <v>0</v>
      </c>
      <c r="D1088" s="3">
        <v>0</v>
      </c>
      <c r="E1088" s="3">
        <v>0</v>
      </c>
      <c r="F1088" s="3">
        <f t="shared" si="99"/>
        <v>0</v>
      </c>
      <c r="G1088" t="str">
        <f>VLOOKUP(B1088,Nuclides!A:F,5,FALSE)</f>
        <v>Ba135</v>
      </c>
      <c r="H1088" t="str">
        <f>VLOOKUP(B1088,Nuclides!A:F,4,FALSE)</f>
        <v>STABLE</v>
      </c>
      <c r="I1088" s="3" t="str">
        <f t="shared" si="100"/>
        <v>STABLE</v>
      </c>
      <c r="J1088" s="3" t="e">
        <f t="shared" si="101"/>
        <v>#VALUE!</v>
      </c>
      <c r="K1088" s="3" t="e">
        <f t="shared" si="102"/>
        <v>#VALUE!</v>
      </c>
      <c r="L1088" s="3" t="e">
        <f t="shared" si="103"/>
        <v>#VALUE!</v>
      </c>
      <c r="M1088" s="3" t="str">
        <f t="shared" si="104"/>
        <v>Ba135</v>
      </c>
      <c r="N1088" s="3">
        <f>0</f>
        <v>0</v>
      </c>
    </row>
    <row r="1089" spans="2:14" hidden="1" x14ac:dyDescent="0.2">
      <c r="B1089" s="3">
        <v>56136</v>
      </c>
      <c r="C1089" s="3">
        <v>0</v>
      </c>
      <c r="D1089" s="3">
        <v>0</v>
      </c>
      <c r="E1089" s="3">
        <v>0</v>
      </c>
      <c r="F1089" s="3">
        <f t="shared" si="99"/>
        <v>0</v>
      </c>
      <c r="G1089" t="str">
        <f>VLOOKUP(B1089,Nuclides!A:F,5,FALSE)</f>
        <v>Ba136</v>
      </c>
      <c r="H1089" t="str">
        <f>VLOOKUP(B1089,Nuclides!A:F,4,FALSE)</f>
        <v>STABLE</v>
      </c>
      <c r="I1089" s="3" t="str">
        <f t="shared" si="100"/>
        <v>STABLE</v>
      </c>
      <c r="J1089" s="3" t="e">
        <f t="shared" si="101"/>
        <v>#VALUE!</v>
      </c>
      <c r="K1089" s="3" t="e">
        <f t="shared" si="102"/>
        <v>#VALUE!</v>
      </c>
      <c r="L1089" s="3" t="e">
        <f t="shared" si="103"/>
        <v>#VALUE!</v>
      </c>
      <c r="M1089" s="3" t="str">
        <f t="shared" si="104"/>
        <v>Ba136</v>
      </c>
      <c r="N1089" s="3">
        <f>0</f>
        <v>0</v>
      </c>
    </row>
    <row r="1090" spans="2:14" hidden="1" x14ac:dyDescent="0.2">
      <c r="B1090" s="3">
        <v>56137</v>
      </c>
      <c r="C1090" s="3">
        <v>0</v>
      </c>
      <c r="D1090" s="3">
        <v>0</v>
      </c>
      <c r="E1090" s="3">
        <v>0</v>
      </c>
      <c r="F1090" s="3">
        <f t="shared" si="99"/>
        <v>0</v>
      </c>
      <c r="G1090" t="str">
        <f>VLOOKUP(B1090,Nuclides!A:F,5,FALSE)</f>
        <v>Ba137</v>
      </c>
      <c r="H1090" t="str">
        <f>VLOOKUP(B1090,Nuclides!A:F,4,FALSE)</f>
        <v>STABLE</v>
      </c>
      <c r="I1090" s="3" t="str">
        <f t="shared" si="100"/>
        <v>STABLE</v>
      </c>
      <c r="J1090" s="3" t="e">
        <f t="shared" si="101"/>
        <v>#VALUE!</v>
      </c>
      <c r="K1090" s="3" t="e">
        <f t="shared" si="102"/>
        <v>#VALUE!</v>
      </c>
      <c r="L1090" s="3" t="e">
        <f t="shared" si="103"/>
        <v>#VALUE!</v>
      </c>
      <c r="M1090" s="3" t="str">
        <f t="shared" si="104"/>
        <v>Ba137</v>
      </c>
      <c r="N1090" s="3">
        <f>0</f>
        <v>0</v>
      </c>
    </row>
    <row r="1091" spans="2:14" hidden="1" x14ac:dyDescent="0.2">
      <c r="B1091" s="3">
        <v>56138</v>
      </c>
      <c r="C1091" s="3">
        <v>0</v>
      </c>
      <c r="D1091" s="3">
        <v>0</v>
      </c>
      <c r="E1091" s="3">
        <v>0</v>
      </c>
      <c r="F1091" s="3">
        <f t="shared" si="99"/>
        <v>0</v>
      </c>
      <c r="G1091" t="str">
        <f>VLOOKUP(B1091,Nuclides!A:F,5,FALSE)</f>
        <v>Ba138</v>
      </c>
      <c r="H1091" t="str">
        <f>VLOOKUP(B1091,Nuclides!A:F,4,FALSE)</f>
        <v>STABLE</v>
      </c>
      <c r="I1091" s="3" t="str">
        <f t="shared" si="100"/>
        <v>STABLE</v>
      </c>
      <c r="J1091" s="3" t="e">
        <f t="shared" si="101"/>
        <v>#VALUE!</v>
      </c>
      <c r="K1091" s="3" t="e">
        <f t="shared" si="102"/>
        <v>#VALUE!</v>
      </c>
      <c r="L1091" s="3" t="e">
        <f t="shared" si="103"/>
        <v>#VALUE!</v>
      </c>
      <c r="M1091" s="3" t="str">
        <f t="shared" si="104"/>
        <v>Ba138</v>
      </c>
      <c r="N1091" s="3">
        <f>0</f>
        <v>0</v>
      </c>
    </row>
    <row r="1092" spans="2:14" hidden="1" x14ac:dyDescent="0.2">
      <c r="B1092" s="3">
        <v>56139</v>
      </c>
      <c r="C1092" s="3">
        <v>0</v>
      </c>
      <c r="D1092" s="3">
        <v>0</v>
      </c>
      <c r="E1092" s="3">
        <v>0</v>
      </c>
      <c r="F1092" s="3">
        <f t="shared" si="99"/>
        <v>0</v>
      </c>
      <c r="G1092" t="str">
        <f>VLOOKUP(B1092,Nuclides!A:F,5,FALSE)</f>
        <v>Ba139</v>
      </c>
      <c r="H1092">
        <f>VLOOKUP(B1092,Nuclides!A:F,4,FALSE)</f>
        <v>4983.6000000000004</v>
      </c>
      <c r="I1092" s="3" t="str">
        <f t="shared" si="100"/>
        <v>1.38h</v>
      </c>
      <c r="J1092" s="3">
        <f t="shared" si="101"/>
        <v>1.3908563700135349E-4</v>
      </c>
      <c r="K1092" s="3">
        <f t="shared" si="102"/>
        <v>0</v>
      </c>
      <c r="L1092" s="3">
        <f t="shared" si="103"/>
        <v>0</v>
      </c>
      <c r="M1092" s="3" t="str">
        <f t="shared" si="104"/>
        <v>Ba139</v>
      </c>
      <c r="N1092" s="3">
        <f>0</f>
        <v>0</v>
      </c>
    </row>
    <row r="1093" spans="2:14" hidden="1" x14ac:dyDescent="0.2">
      <c r="B1093" s="3">
        <v>56140</v>
      </c>
      <c r="C1093" s="3">
        <v>0</v>
      </c>
      <c r="D1093" s="3">
        <v>0</v>
      </c>
      <c r="E1093" s="3">
        <v>0</v>
      </c>
      <c r="F1093" s="3">
        <f t="shared" ref="F1093:F1156" si="105">SUM(C1093:E1093)</f>
        <v>0</v>
      </c>
      <c r="G1093" t="str">
        <f>VLOOKUP(B1093,Nuclides!A:F,5,FALSE)</f>
        <v>Ba140</v>
      </c>
      <c r="H1093">
        <f>VLOOKUP(B1093,Nuclides!A:F,4,FALSE)</f>
        <v>1101833.28</v>
      </c>
      <c r="I1093" s="3" t="str">
        <f t="shared" ref="I1093:I1156" si="106">IF(H1093="STABLE", "STABLE", IF(H1093&lt;60, H1093&amp;"s", IF(H1093&lt;3600, ROUND(H1093/60,2)&amp;"min", IF(H1093&lt;86400, ROUND(H1093/3600,2)&amp;"h", IF(H1093&lt;31536000, ROUND(H1093/86400,2)&amp;"d", ROUND(H1093/31536000,2)&amp;"y")))))</f>
        <v>12.75d</v>
      </c>
      <c r="J1093" s="3">
        <f t="shared" ref="J1093:J1156" si="107">LN(2)/H1093</f>
        <v>6.2908535541778636E-7</v>
      </c>
      <c r="K1093" s="3">
        <f t="shared" ref="K1093:K1156" si="108">10*F1093*(1-EXP(-J1093*600))*6240000000000</f>
        <v>0</v>
      </c>
      <c r="L1093" s="3">
        <f t="shared" ref="L1093:L1156" si="109">EXP(-J1093*30*60)*K1093</f>
        <v>0</v>
      </c>
      <c r="M1093" s="3" t="str">
        <f t="shared" ref="M1093:M1156" si="110">G1093</f>
        <v>Ba140</v>
      </c>
      <c r="N1093" s="3">
        <f>0</f>
        <v>0</v>
      </c>
    </row>
    <row r="1094" spans="2:14" hidden="1" x14ac:dyDescent="0.2">
      <c r="B1094" s="3">
        <v>56141</v>
      </c>
      <c r="C1094" s="3">
        <v>0</v>
      </c>
      <c r="D1094" s="3">
        <v>0</v>
      </c>
      <c r="E1094" s="3">
        <v>0</v>
      </c>
      <c r="F1094" s="3">
        <f t="shared" si="105"/>
        <v>0</v>
      </c>
      <c r="G1094" t="str">
        <f>VLOOKUP(B1094,Nuclides!A:F,5,FALSE)</f>
        <v>Ba141</v>
      </c>
      <c r="H1094">
        <f>VLOOKUP(B1094,Nuclides!A:F,4,FALSE)</f>
        <v>1096.2</v>
      </c>
      <c r="I1094" s="3" t="str">
        <f t="shared" si="106"/>
        <v>18.27min</v>
      </c>
      <c r="J1094" s="3">
        <f t="shared" si="107"/>
        <v>6.3231817237725352E-4</v>
      </c>
      <c r="K1094" s="3">
        <f t="shared" si="108"/>
        <v>0</v>
      </c>
      <c r="L1094" s="3">
        <f t="shared" si="109"/>
        <v>0</v>
      </c>
      <c r="M1094" s="3" t="str">
        <f t="shared" si="110"/>
        <v>Ba141</v>
      </c>
      <c r="N1094" s="3">
        <f>0</f>
        <v>0</v>
      </c>
    </row>
    <row r="1095" spans="2:14" hidden="1" x14ac:dyDescent="0.2">
      <c r="B1095" s="3">
        <v>56142</v>
      </c>
      <c r="C1095" s="3">
        <v>0</v>
      </c>
      <c r="D1095" s="3">
        <v>0</v>
      </c>
      <c r="E1095" s="3">
        <v>0</v>
      </c>
      <c r="F1095" s="3">
        <f t="shared" si="105"/>
        <v>0</v>
      </c>
      <c r="G1095" t="str">
        <f>VLOOKUP(B1095,Nuclides!A:F,5,FALSE)</f>
        <v>Ba142</v>
      </c>
      <c r="H1095">
        <f>VLOOKUP(B1095,Nuclides!A:F,4,FALSE)</f>
        <v>636</v>
      </c>
      <c r="I1095" s="3" t="str">
        <f t="shared" si="106"/>
        <v>10.6min</v>
      </c>
      <c r="J1095" s="3">
        <f t="shared" si="107"/>
        <v>1.0898540574841907E-3</v>
      </c>
      <c r="K1095" s="3">
        <f t="shared" si="108"/>
        <v>0</v>
      </c>
      <c r="L1095" s="3">
        <f t="shared" si="109"/>
        <v>0</v>
      </c>
      <c r="M1095" s="3" t="str">
        <f t="shared" si="110"/>
        <v>Ba142</v>
      </c>
      <c r="N1095" s="3">
        <f>0</f>
        <v>0</v>
      </c>
    </row>
    <row r="1096" spans="2:14" hidden="1" x14ac:dyDescent="0.2">
      <c r="B1096" s="3">
        <v>56143</v>
      </c>
      <c r="C1096" s="3">
        <v>0</v>
      </c>
      <c r="D1096" s="3">
        <v>0</v>
      </c>
      <c r="E1096" s="3">
        <v>0</v>
      </c>
      <c r="F1096" s="3">
        <f t="shared" si="105"/>
        <v>0</v>
      </c>
      <c r="G1096" t="str">
        <f>VLOOKUP(B1096,Nuclides!A:F,5,FALSE)</f>
        <v>Ba143</v>
      </c>
      <c r="H1096">
        <f>VLOOKUP(B1096,Nuclides!A:F,4,FALSE)</f>
        <v>14.5</v>
      </c>
      <c r="I1096" s="3" t="str">
        <f t="shared" si="106"/>
        <v>14.5s</v>
      </c>
      <c r="J1096" s="3">
        <f t="shared" si="107"/>
        <v>4.7803253831720363E-2</v>
      </c>
      <c r="K1096" s="3">
        <f t="shared" si="108"/>
        <v>0</v>
      </c>
      <c r="L1096" s="3">
        <f t="shared" si="109"/>
        <v>0</v>
      </c>
      <c r="M1096" s="3" t="str">
        <f t="shared" si="110"/>
        <v>Ba143</v>
      </c>
      <c r="N1096" s="3">
        <f>0</f>
        <v>0</v>
      </c>
    </row>
    <row r="1097" spans="2:14" hidden="1" x14ac:dyDescent="0.2">
      <c r="B1097" s="3">
        <v>56144</v>
      </c>
      <c r="C1097" s="3">
        <v>0</v>
      </c>
      <c r="D1097" s="3">
        <v>0</v>
      </c>
      <c r="E1097" s="3">
        <v>0</v>
      </c>
      <c r="F1097" s="3">
        <f t="shared" si="105"/>
        <v>0</v>
      </c>
      <c r="G1097" t="str">
        <f>VLOOKUP(B1097,Nuclides!A:F,5,FALSE)</f>
        <v>Ba144</v>
      </c>
      <c r="H1097">
        <f>VLOOKUP(B1097,Nuclides!A:F,4,FALSE)</f>
        <v>11.5</v>
      </c>
      <c r="I1097" s="3" t="str">
        <f t="shared" si="106"/>
        <v>11.5s</v>
      </c>
      <c r="J1097" s="3">
        <f t="shared" si="107"/>
        <v>6.027366787477785E-2</v>
      </c>
      <c r="K1097" s="3">
        <f t="shared" si="108"/>
        <v>0</v>
      </c>
      <c r="L1097" s="3">
        <f t="shared" si="109"/>
        <v>0</v>
      </c>
      <c r="M1097" s="3" t="str">
        <f t="shared" si="110"/>
        <v>Ba144</v>
      </c>
      <c r="N1097" s="3">
        <f>0</f>
        <v>0</v>
      </c>
    </row>
    <row r="1098" spans="2:14" hidden="1" x14ac:dyDescent="0.2">
      <c r="B1098" s="3">
        <v>56145</v>
      </c>
      <c r="C1098" s="3">
        <v>0</v>
      </c>
      <c r="D1098" s="3">
        <v>0</v>
      </c>
      <c r="E1098" s="3">
        <v>0</v>
      </c>
      <c r="F1098" s="3">
        <f t="shared" si="105"/>
        <v>0</v>
      </c>
      <c r="G1098" t="str">
        <f>VLOOKUP(B1098,Nuclides!A:F,5,FALSE)</f>
        <v>Ba145</v>
      </c>
      <c r="H1098">
        <f>VLOOKUP(B1098,Nuclides!A:F,4,FALSE)</f>
        <v>4.3099999999999996</v>
      </c>
      <c r="I1098" s="3" t="str">
        <f t="shared" si="106"/>
        <v>4.31s</v>
      </c>
      <c r="J1098" s="3">
        <f t="shared" si="107"/>
        <v>0.16082301173084579</v>
      </c>
      <c r="K1098" s="3">
        <f t="shared" si="108"/>
        <v>0</v>
      </c>
      <c r="L1098" s="3">
        <f t="shared" si="109"/>
        <v>0</v>
      </c>
      <c r="M1098" s="3" t="str">
        <f t="shared" si="110"/>
        <v>Ba145</v>
      </c>
      <c r="N1098" s="3">
        <f>0</f>
        <v>0</v>
      </c>
    </row>
    <row r="1099" spans="2:14" hidden="1" x14ac:dyDescent="0.2">
      <c r="B1099" s="3">
        <v>56146</v>
      </c>
      <c r="C1099" s="3">
        <v>0</v>
      </c>
      <c r="D1099" s="3">
        <v>0</v>
      </c>
      <c r="E1099" s="3">
        <v>0</v>
      </c>
      <c r="F1099" s="3">
        <f t="shared" si="105"/>
        <v>0</v>
      </c>
      <c r="G1099" t="str">
        <f>VLOOKUP(B1099,Nuclides!A:F,5,FALSE)</f>
        <v>Ba146</v>
      </c>
      <c r="H1099">
        <f>VLOOKUP(B1099,Nuclides!A:F,4,FALSE)</f>
        <v>2.2200000000000002</v>
      </c>
      <c r="I1099" s="3" t="str">
        <f t="shared" si="106"/>
        <v>2.22s</v>
      </c>
      <c r="J1099" s="3">
        <f t="shared" si="107"/>
        <v>0.31222845971168706</v>
      </c>
      <c r="K1099" s="3">
        <f t="shared" si="108"/>
        <v>0</v>
      </c>
      <c r="L1099" s="3">
        <f t="shared" si="109"/>
        <v>0</v>
      </c>
      <c r="M1099" s="3" t="str">
        <f t="shared" si="110"/>
        <v>Ba146</v>
      </c>
      <c r="N1099" s="3">
        <f>0</f>
        <v>0</v>
      </c>
    </row>
    <row r="1100" spans="2:14" hidden="1" x14ac:dyDescent="0.2">
      <c r="B1100" s="3">
        <v>56147</v>
      </c>
      <c r="C1100" s="3">
        <v>0</v>
      </c>
      <c r="D1100" s="3">
        <v>0</v>
      </c>
      <c r="E1100" s="3">
        <v>0</v>
      </c>
      <c r="F1100" s="3">
        <f t="shared" si="105"/>
        <v>0</v>
      </c>
      <c r="G1100" t="str">
        <f>VLOOKUP(B1100,Nuclides!A:F,5,FALSE)</f>
        <v>Ba147</v>
      </c>
      <c r="H1100">
        <f>VLOOKUP(B1100,Nuclides!A:F,4,FALSE)</f>
        <v>0.89400000000000002</v>
      </c>
      <c r="I1100" s="3" t="str">
        <f t="shared" si="106"/>
        <v>0.894s</v>
      </c>
      <c r="J1100" s="3">
        <f t="shared" si="107"/>
        <v>0.77533241673371955</v>
      </c>
      <c r="K1100" s="3">
        <f t="shared" si="108"/>
        <v>0</v>
      </c>
      <c r="L1100" s="3">
        <f t="shared" si="109"/>
        <v>0</v>
      </c>
      <c r="M1100" s="3" t="str">
        <f t="shared" si="110"/>
        <v>Ba147</v>
      </c>
      <c r="N1100" s="3">
        <f>0</f>
        <v>0</v>
      </c>
    </row>
    <row r="1101" spans="2:14" hidden="1" x14ac:dyDescent="0.2">
      <c r="B1101" s="3">
        <v>56148</v>
      </c>
      <c r="C1101" s="3">
        <v>0</v>
      </c>
      <c r="D1101" s="3">
        <v>0</v>
      </c>
      <c r="E1101" s="3">
        <v>0</v>
      </c>
      <c r="F1101" s="3">
        <f t="shared" si="105"/>
        <v>0</v>
      </c>
      <c r="G1101" t="str">
        <f>VLOOKUP(B1101,Nuclides!A:F,5,FALSE)</f>
        <v>Ba148</v>
      </c>
      <c r="H1101">
        <f>VLOOKUP(B1101,Nuclides!A:F,4,FALSE)</f>
        <v>0.61199999999999999</v>
      </c>
      <c r="I1101" s="3" t="str">
        <f t="shared" si="106"/>
        <v>0.612s</v>
      </c>
      <c r="J1101" s="3">
        <f t="shared" si="107"/>
        <v>1.1325934322874924</v>
      </c>
      <c r="K1101" s="3">
        <f t="shared" si="108"/>
        <v>0</v>
      </c>
      <c r="L1101" s="3">
        <f t="shared" si="109"/>
        <v>0</v>
      </c>
      <c r="M1101" s="3" t="str">
        <f t="shared" si="110"/>
        <v>Ba148</v>
      </c>
      <c r="N1101" s="3">
        <f>0</f>
        <v>0</v>
      </c>
    </row>
    <row r="1102" spans="2:14" hidden="1" x14ac:dyDescent="0.2">
      <c r="B1102" s="3">
        <v>57123</v>
      </c>
      <c r="C1102" s="3">
        <v>0</v>
      </c>
      <c r="D1102" s="3">
        <v>0</v>
      </c>
      <c r="E1102" s="3">
        <v>0</v>
      </c>
      <c r="F1102" s="3">
        <f t="shared" si="105"/>
        <v>0</v>
      </c>
      <c r="G1102" t="str">
        <f>VLOOKUP(B1102,Nuclides!A:F,5,FALSE)</f>
        <v>La123</v>
      </c>
      <c r="H1102">
        <f>VLOOKUP(B1102,Nuclides!A:F,4,FALSE)</f>
        <v>17</v>
      </c>
      <c r="I1102" s="3" t="str">
        <f t="shared" si="106"/>
        <v>17s</v>
      </c>
      <c r="J1102" s="3">
        <f t="shared" si="107"/>
        <v>4.0773363562349722E-2</v>
      </c>
      <c r="K1102" s="3">
        <f t="shared" si="108"/>
        <v>0</v>
      </c>
      <c r="L1102" s="3">
        <f t="shared" si="109"/>
        <v>0</v>
      </c>
      <c r="M1102" s="3" t="str">
        <f t="shared" si="110"/>
        <v>La123</v>
      </c>
      <c r="N1102" s="3">
        <f>0</f>
        <v>0</v>
      </c>
    </row>
    <row r="1103" spans="2:14" hidden="1" x14ac:dyDescent="0.2">
      <c r="B1103" s="3">
        <v>57124</v>
      </c>
      <c r="C1103" s="3">
        <v>0</v>
      </c>
      <c r="D1103" s="3">
        <v>0</v>
      </c>
      <c r="E1103" s="3">
        <v>0</v>
      </c>
      <c r="F1103" s="3">
        <f t="shared" si="105"/>
        <v>0</v>
      </c>
      <c r="G1103" t="str">
        <f>VLOOKUP(B1103,Nuclides!A:F,5,FALSE)</f>
        <v>La124</v>
      </c>
      <c r="H1103">
        <f>VLOOKUP(B1103,Nuclides!A:F,4,FALSE)</f>
        <v>29.21</v>
      </c>
      <c r="I1103" s="3" t="str">
        <f t="shared" si="106"/>
        <v>29.21s</v>
      </c>
      <c r="J1103" s="3">
        <f t="shared" si="107"/>
        <v>2.3729790501881044E-2</v>
      </c>
      <c r="K1103" s="3">
        <f t="shared" si="108"/>
        <v>0</v>
      </c>
      <c r="L1103" s="3">
        <f t="shared" si="109"/>
        <v>0</v>
      </c>
      <c r="M1103" s="3" t="str">
        <f t="shared" si="110"/>
        <v>La124</v>
      </c>
      <c r="N1103" s="3">
        <f>0</f>
        <v>0</v>
      </c>
    </row>
    <row r="1104" spans="2:14" hidden="1" x14ac:dyDescent="0.2">
      <c r="B1104" s="3">
        <v>57125</v>
      </c>
      <c r="C1104" s="3">
        <v>0</v>
      </c>
      <c r="D1104" s="3">
        <v>0</v>
      </c>
      <c r="E1104" s="3">
        <v>0</v>
      </c>
      <c r="F1104" s="3">
        <f t="shared" si="105"/>
        <v>0</v>
      </c>
      <c r="G1104" t="str">
        <f>VLOOKUP(B1104,Nuclides!A:F,5,FALSE)</f>
        <v>La125</v>
      </c>
      <c r="H1104">
        <f>VLOOKUP(B1104,Nuclides!A:F,4,FALSE)</f>
        <v>64.8</v>
      </c>
      <c r="I1104" s="3" t="str">
        <f t="shared" si="106"/>
        <v>1.08min</v>
      </c>
      <c r="J1104" s="3">
        <f t="shared" si="107"/>
        <v>1.0696715749381872E-2</v>
      </c>
      <c r="K1104" s="3">
        <f t="shared" si="108"/>
        <v>0</v>
      </c>
      <c r="L1104" s="3">
        <f t="shared" si="109"/>
        <v>0</v>
      </c>
      <c r="M1104" s="3" t="str">
        <f t="shared" si="110"/>
        <v>La125</v>
      </c>
      <c r="N1104" s="3">
        <f>0</f>
        <v>0</v>
      </c>
    </row>
    <row r="1105" spans="2:14" hidden="1" x14ac:dyDescent="0.2">
      <c r="B1105" s="3">
        <v>57126</v>
      </c>
      <c r="C1105" s="3">
        <v>0</v>
      </c>
      <c r="D1105" s="3">
        <v>0</v>
      </c>
      <c r="E1105" s="3">
        <v>0</v>
      </c>
      <c r="F1105" s="3">
        <f t="shared" si="105"/>
        <v>0</v>
      </c>
      <c r="G1105" t="str">
        <f>VLOOKUP(B1105,Nuclides!A:F,5,FALSE)</f>
        <v>La126</v>
      </c>
      <c r="H1105">
        <f>VLOOKUP(B1105,Nuclides!A:F,4,FALSE)</f>
        <v>54</v>
      </c>
      <c r="I1105" s="3" t="str">
        <f t="shared" si="106"/>
        <v>54s</v>
      </c>
      <c r="J1105" s="3">
        <f t="shared" si="107"/>
        <v>1.2836058899258247E-2</v>
      </c>
      <c r="K1105" s="3">
        <f t="shared" si="108"/>
        <v>0</v>
      </c>
      <c r="L1105" s="3">
        <f t="shared" si="109"/>
        <v>0</v>
      </c>
      <c r="M1105" s="3" t="str">
        <f t="shared" si="110"/>
        <v>La126</v>
      </c>
      <c r="N1105" s="3">
        <f>0</f>
        <v>0</v>
      </c>
    </row>
    <row r="1106" spans="2:14" hidden="1" x14ac:dyDescent="0.2">
      <c r="B1106" s="3">
        <v>57127</v>
      </c>
      <c r="C1106" s="3">
        <v>0</v>
      </c>
      <c r="D1106" s="3">
        <v>0</v>
      </c>
      <c r="E1106" s="3">
        <v>0</v>
      </c>
      <c r="F1106" s="3">
        <f t="shared" si="105"/>
        <v>0</v>
      </c>
      <c r="G1106" t="str">
        <f>VLOOKUP(B1106,Nuclides!A:F,5,FALSE)</f>
        <v>La127</v>
      </c>
      <c r="H1106">
        <f>VLOOKUP(B1106,Nuclides!A:F,4,FALSE)</f>
        <v>306</v>
      </c>
      <c r="I1106" s="3" t="str">
        <f t="shared" si="106"/>
        <v>5.1min</v>
      </c>
      <c r="J1106" s="3">
        <f t="shared" si="107"/>
        <v>2.2651868645749847E-3</v>
      </c>
      <c r="K1106" s="3">
        <f t="shared" si="108"/>
        <v>0</v>
      </c>
      <c r="L1106" s="3">
        <f t="shared" si="109"/>
        <v>0</v>
      </c>
      <c r="M1106" s="3" t="str">
        <f t="shared" si="110"/>
        <v>La127</v>
      </c>
      <c r="N1106" s="3">
        <f>0</f>
        <v>0</v>
      </c>
    </row>
    <row r="1107" spans="2:14" hidden="1" x14ac:dyDescent="0.2">
      <c r="B1107" s="3">
        <v>57128</v>
      </c>
      <c r="C1107" s="3">
        <v>0</v>
      </c>
      <c r="D1107" s="3">
        <v>0</v>
      </c>
      <c r="E1107" s="3">
        <v>0</v>
      </c>
      <c r="F1107" s="3">
        <f t="shared" si="105"/>
        <v>0</v>
      </c>
      <c r="G1107" t="str">
        <f>VLOOKUP(B1107,Nuclides!A:F,5,FALSE)</f>
        <v>La128</v>
      </c>
      <c r="H1107">
        <f>VLOOKUP(B1107,Nuclides!A:F,4,FALSE)</f>
        <v>310.79999999999899</v>
      </c>
      <c r="I1107" s="3" t="str">
        <f t="shared" si="106"/>
        <v>5.18min</v>
      </c>
      <c r="J1107" s="3">
        <f t="shared" si="107"/>
        <v>2.2302032836549147E-3</v>
      </c>
      <c r="K1107" s="3">
        <f t="shared" si="108"/>
        <v>0</v>
      </c>
      <c r="L1107" s="3">
        <f t="shared" si="109"/>
        <v>0</v>
      </c>
      <c r="M1107" s="3" t="str">
        <f t="shared" si="110"/>
        <v>La128</v>
      </c>
      <c r="N1107" s="3">
        <f>0</f>
        <v>0</v>
      </c>
    </row>
    <row r="1108" spans="2:14" hidden="1" x14ac:dyDescent="0.2">
      <c r="B1108" s="3">
        <v>57129</v>
      </c>
      <c r="C1108" s="3">
        <v>0</v>
      </c>
      <c r="D1108" s="3">
        <v>0</v>
      </c>
      <c r="E1108" s="3">
        <v>0</v>
      </c>
      <c r="F1108" s="3">
        <f t="shared" si="105"/>
        <v>0</v>
      </c>
      <c r="G1108" t="str">
        <f>VLOOKUP(B1108,Nuclides!A:F,5,FALSE)</f>
        <v>La129</v>
      </c>
      <c r="H1108">
        <f>VLOOKUP(B1108,Nuclides!A:F,4,FALSE)</f>
        <v>696</v>
      </c>
      <c r="I1108" s="3" t="str">
        <f t="shared" si="106"/>
        <v>11.6min</v>
      </c>
      <c r="J1108" s="3">
        <f t="shared" si="107"/>
        <v>9.959011214941743E-4</v>
      </c>
      <c r="K1108" s="3">
        <f t="shared" si="108"/>
        <v>0</v>
      </c>
      <c r="L1108" s="3">
        <f t="shared" si="109"/>
        <v>0</v>
      </c>
      <c r="M1108" s="3" t="str">
        <f t="shared" si="110"/>
        <v>La129</v>
      </c>
      <c r="N1108" s="3">
        <f>0</f>
        <v>0</v>
      </c>
    </row>
    <row r="1109" spans="2:14" hidden="1" x14ac:dyDescent="0.2">
      <c r="B1109" s="3">
        <v>57130</v>
      </c>
      <c r="C1109" s="3">
        <v>0</v>
      </c>
      <c r="D1109" s="3">
        <v>0</v>
      </c>
      <c r="E1109" s="3">
        <v>0</v>
      </c>
      <c r="F1109" s="3">
        <f t="shared" si="105"/>
        <v>0</v>
      </c>
      <c r="G1109" t="str">
        <f>VLOOKUP(B1109,Nuclides!A:F,5,FALSE)</f>
        <v>La130</v>
      </c>
      <c r="H1109">
        <f>VLOOKUP(B1109,Nuclides!A:F,4,FALSE)</f>
        <v>522</v>
      </c>
      <c r="I1109" s="3" t="str">
        <f t="shared" si="106"/>
        <v>8.7min</v>
      </c>
      <c r="J1109" s="3">
        <f t="shared" si="107"/>
        <v>1.3278681619922324E-3</v>
      </c>
      <c r="K1109" s="3">
        <f t="shared" si="108"/>
        <v>0</v>
      </c>
      <c r="L1109" s="3">
        <f t="shared" si="109"/>
        <v>0</v>
      </c>
      <c r="M1109" s="3" t="str">
        <f t="shared" si="110"/>
        <v>La130</v>
      </c>
      <c r="N1109" s="3">
        <f>0</f>
        <v>0</v>
      </c>
    </row>
    <row r="1110" spans="2:14" hidden="1" x14ac:dyDescent="0.2">
      <c r="B1110" s="3">
        <v>57131</v>
      </c>
      <c r="C1110" s="3">
        <v>0</v>
      </c>
      <c r="D1110" s="3">
        <v>0</v>
      </c>
      <c r="E1110" s="3">
        <v>0</v>
      </c>
      <c r="F1110" s="3">
        <f t="shared" si="105"/>
        <v>0</v>
      </c>
      <c r="G1110" t="str">
        <f>VLOOKUP(B1110,Nuclides!A:F,5,FALSE)</f>
        <v>La131</v>
      </c>
      <c r="H1110">
        <f>VLOOKUP(B1110,Nuclides!A:F,4,FALSE)</f>
        <v>3540</v>
      </c>
      <c r="I1110" s="3" t="str">
        <f t="shared" si="106"/>
        <v>59min</v>
      </c>
      <c r="J1110" s="3">
        <f t="shared" si="107"/>
        <v>1.9580428829376985E-4</v>
      </c>
      <c r="K1110" s="3">
        <f t="shared" si="108"/>
        <v>0</v>
      </c>
      <c r="L1110" s="3">
        <f t="shared" si="109"/>
        <v>0</v>
      </c>
      <c r="M1110" s="3" t="str">
        <f t="shared" si="110"/>
        <v>La131</v>
      </c>
      <c r="N1110" s="3">
        <f>0</f>
        <v>0</v>
      </c>
    </row>
    <row r="1111" spans="2:14" hidden="1" x14ac:dyDescent="0.2">
      <c r="B1111" s="3">
        <v>57132</v>
      </c>
      <c r="C1111" s="3">
        <v>0</v>
      </c>
      <c r="D1111" s="3">
        <v>0</v>
      </c>
      <c r="E1111" s="3">
        <v>0</v>
      </c>
      <c r="F1111" s="3">
        <f t="shared" si="105"/>
        <v>0</v>
      </c>
      <c r="G1111" t="str">
        <f>VLOOKUP(B1111,Nuclides!A:F,5,FALSE)</f>
        <v>La132</v>
      </c>
      <c r="H1111">
        <f>VLOOKUP(B1111,Nuclides!A:F,4,FALSE)</f>
        <v>17280</v>
      </c>
      <c r="I1111" s="3" t="str">
        <f t="shared" si="106"/>
        <v>4.8h</v>
      </c>
      <c r="J1111" s="3">
        <f t="shared" si="107"/>
        <v>4.0112684060182019E-5</v>
      </c>
      <c r="K1111" s="3">
        <f t="shared" si="108"/>
        <v>0</v>
      </c>
      <c r="L1111" s="3">
        <f t="shared" si="109"/>
        <v>0</v>
      </c>
      <c r="M1111" s="3" t="str">
        <f t="shared" si="110"/>
        <v>La132</v>
      </c>
      <c r="N1111" s="3">
        <f>0</f>
        <v>0</v>
      </c>
    </row>
    <row r="1112" spans="2:14" hidden="1" x14ac:dyDescent="0.2">
      <c r="B1112" s="3">
        <v>57133</v>
      </c>
      <c r="C1112" s="3">
        <v>0</v>
      </c>
      <c r="D1112" s="3">
        <v>0</v>
      </c>
      <c r="E1112" s="3">
        <v>0</v>
      </c>
      <c r="F1112" s="3">
        <f t="shared" si="105"/>
        <v>0</v>
      </c>
      <c r="G1112" t="str">
        <f>VLOOKUP(B1112,Nuclides!A:F,5,FALSE)</f>
        <v>La133</v>
      </c>
      <c r="H1112">
        <f>VLOOKUP(B1112,Nuclides!A:F,4,FALSE)</f>
        <v>14083.199999999901</v>
      </c>
      <c r="I1112" s="3" t="str">
        <f t="shared" si="106"/>
        <v>3.91h</v>
      </c>
      <c r="J1112" s="3">
        <f t="shared" si="107"/>
        <v>4.9218017251757425E-5</v>
      </c>
      <c r="K1112" s="3">
        <f t="shared" si="108"/>
        <v>0</v>
      </c>
      <c r="L1112" s="3">
        <f t="shared" si="109"/>
        <v>0</v>
      </c>
      <c r="M1112" s="3" t="str">
        <f t="shared" si="110"/>
        <v>La133</v>
      </c>
      <c r="N1112" s="3">
        <f>0</f>
        <v>0</v>
      </c>
    </row>
    <row r="1113" spans="2:14" hidden="1" x14ac:dyDescent="0.2">
      <c r="B1113" s="3">
        <v>57134</v>
      </c>
      <c r="C1113" s="3">
        <v>0</v>
      </c>
      <c r="D1113" s="3">
        <v>0</v>
      </c>
      <c r="E1113" s="3">
        <v>0</v>
      </c>
      <c r="F1113" s="3">
        <f t="shared" si="105"/>
        <v>0</v>
      </c>
      <c r="G1113" t="str">
        <f>VLOOKUP(B1113,Nuclides!A:F,5,FALSE)</f>
        <v>La134</v>
      </c>
      <c r="H1113">
        <f>VLOOKUP(B1113,Nuclides!A:F,4,FALSE)</f>
        <v>387</v>
      </c>
      <c r="I1113" s="3" t="str">
        <f t="shared" si="106"/>
        <v>6.45min</v>
      </c>
      <c r="J1113" s="3">
        <f t="shared" si="107"/>
        <v>1.7910779859430111E-3</v>
      </c>
      <c r="K1113" s="3">
        <f t="shared" si="108"/>
        <v>0</v>
      </c>
      <c r="L1113" s="3">
        <f t="shared" si="109"/>
        <v>0</v>
      </c>
      <c r="M1113" s="3" t="str">
        <f t="shared" si="110"/>
        <v>La134</v>
      </c>
      <c r="N1113" s="3">
        <f>0</f>
        <v>0</v>
      </c>
    </row>
    <row r="1114" spans="2:14" hidden="1" x14ac:dyDescent="0.2">
      <c r="B1114" s="3">
        <v>57135</v>
      </c>
      <c r="C1114" s="3">
        <v>0</v>
      </c>
      <c r="D1114" s="3">
        <v>0</v>
      </c>
      <c r="E1114" s="3">
        <v>0</v>
      </c>
      <c r="F1114" s="3">
        <f t="shared" si="105"/>
        <v>0</v>
      </c>
      <c r="G1114" t="str">
        <f>VLOOKUP(B1114,Nuclides!A:F,5,FALSE)</f>
        <v>La135</v>
      </c>
      <c r="H1114">
        <f>VLOOKUP(B1114,Nuclides!A:F,4,FALSE)</f>
        <v>70200</v>
      </c>
      <c r="I1114" s="3" t="str">
        <f t="shared" si="106"/>
        <v>19.5h</v>
      </c>
      <c r="J1114" s="3">
        <f t="shared" si="107"/>
        <v>9.8738914609678821E-6</v>
      </c>
      <c r="K1114" s="3">
        <f t="shared" si="108"/>
        <v>0</v>
      </c>
      <c r="L1114" s="3">
        <f t="shared" si="109"/>
        <v>0</v>
      </c>
      <c r="M1114" s="3" t="str">
        <f t="shared" si="110"/>
        <v>La135</v>
      </c>
      <c r="N1114" s="3">
        <f>0</f>
        <v>0</v>
      </c>
    </row>
    <row r="1115" spans="2:14" hidden="1" x14ac:dyDescent="0.2">
      <c r="B1115" s="3">
        <v>57136</v>
      </c>
      <c r="C1115" s="3">
        <v>0</v>
      </c>
      <c r="D1115" s="3">
        <v>0</v>
      </c>
      <c r="E1115" s="3">
        <v>0</v>
      </c>
      <c r="F1115" s="3">
        <f t="shared" si="105"/>
        <v>0</v>
      </c>
      <c r="G1115" t="str">
        <f>VLOOKUP(B1115,Nuclides!A:F,5,FALSE)</f>
        <v>La136</v>
      </c>
      <c r="H1115">
        <f>VLOOKUP(B1115,Nuclides!A:F,4,FALSE)</f>
        <v>592.19999999999902</v>
      </c>
      <c r="I1115" s="3" t="str">
        <f t="shared" si="106"/>
        <v>9.87min</v>
      </c>
      <c r="J1115" s="3">
        <f t="shared" si="107"/>
        <v>1.1704612978047052E-3</v>
      </c>
      <c r="K1115" s="3">
        <f t="shared" si="108"/>
        <v>0</v>
      </c>
      <c r="L1115" s="3">
        <f t="shared" si="109"/>
        <v>0</v>
      </c>
      <c r="M1115" s="3" t="str">
        <f t="shared" si="110"/>
        <v>La136</v>
      </c>
      <c r="N1115" s="3">
        <f>0</f>
        <v>0</v>
      </c>
    </row>
    <row r="1116" spans="2:14" hidden="1" x14ac:dyDescent="0.2">
      <c r="B1116" s="3">
        <v>57137</v>
      </c>
      <c r="C1116" s="3">
        <v>0</v>
      </c>
      <c r="D1116" s="3">
        <v>0</v>
      </c>
      <c r="E1116" s="3">
        <v>0</v>
      </c>
      <c r="F1116" s="3">
        <f t="shared" si="105"/>
        <v>0</v>
      </c>
      <c r="G1116" t="str">
        <f>VLOOKUP(B1116,Nuclides!A:F,5,FALSE)</f>
        <v>La137</v>
      </c>
      <c r="H1116">
        <f>VLOOKUP(B1116,Nuclides!A:F,4,FALSE)</f>
        <v>1893456000000</v>
      </c>
      <c r="I1116" s="3" t="str">
        <f t="shared" si="106"/>
        <v>60041.1y</v>
      </c>
      <c r="J1116" s="3">
        <f t="shared" si="107"/>
        <v>3.6607514542716879E-13</v>
      </c>
      <c r="K1116" s="3">
        <f t="shared" si="108"/>
        <v>0</v>
      </c>
      <c r="L1116" s="3">
        <f t="shared" si="109"/>
        <v>0</v>
      </c>
      <c r="M1116" s="3" t="str">
        <f t="shared" si="110"/>
        <v>La137</v>
      </c>
      <c r="N1116" s="3">
        <f>0</f>
        <v>0</v>
      </c>
    </row>
    <row r="1117" spans="2:14" hidden="1" x14ac:dyDescent="0.2">
      <c r="B1117" s="3">
        <v>57138</v>
      </c>
      <c r="C1117" s="3">
        <v>0</v>
      </c>
      <c r="D1117" s="3">
        <v>0</v>
      </c>
      <c r="E1117" s="3">
        <v>0</v>
      </c>
      <c r="F1117" s="3">
        <f t="shared" si="105"/>
        <v>0</v>
      </c>
      <c r="G1117" t="str">
        <f>VLOOKUP(B1117,Nuclides!A:F,5,FALSE)</f>
        <v>La138</v>
      </c>
      <c r="H1117">
        <f>VLOOKUP(B1117,Nuclides!A:F,4,FALSE)</f>
        <v>3.2188752E+18</v>
      </c>
      <c r="I1117" s="3" t="str">
        <f t="shared" si="106"/>
        <v>102069863013.7y</v>
      </c>
      <c r="J1117" s="3">
        <f t="shared" si="107"/>
        <v>2.1533832083951104E-19</v>
      </c>
      <c r="K1117" s="3">
        <f t="shared" si="108"/>
        <v>0</v>
      </c>
      <c r="L1117" s="3">
        <f t="shared" si="109"/>
        <v>0</v>
      </c>
      <c r="M1117" s="3" t="str">
        <f t="shared" si="110"/>
        <v>La138</v>
      </c>
      <c r="N1117" s="3">
        <f>0</f>
        <v>0</v>
      </c>
    </row>
    <row r="1118" spans="2:14" hidden="1" x14ac:dyDescent="0.2">
      <c r="B1118" s="3">
        <v>57139</v>
      </c>
      <c r="C1118" s="3">
        <v>0</v>
      </c>
      <c r="D1118" s="3">
        <v>0</v>
      </c>
      <c r="E1118" s="3">
        <v>0</v>
      </c>
      <c r="F1118" s="3">
        <f t="shared" si="105"/>
        <v>0</v>
      </c>
      <c r="G1118" t="str">
        <f>VLOOKUP(B1118,Nuclides!A:F,5,FALSE)</f>
        <v>La139</v>
      </c>
      <c r="H1118" t="str">
        <f>VLOOKUP(B1118,Nuclides!A:F,4,FALSE)</f>
        <v>STABLE</v>
      </c>
      <c r="I1118" s="3" t="str">
        <f t="shared" si="106"/>
        <v>STABLE</v>
      </c>
      <c r="J1118" s="3" t="e">
        <f t="shared" si="107"/>
        <v>#VALUE!</v>
      </c>
      <c r="K1118" s="3" t="e">
        <f t="shared" si="108"/>
        <v>#VALUE!</v>
      </c>
      <c r="L1118" s="3" t="e">
        <f t="shared" si="109"/>
        <v>#VALUE!</v>
      </c>
      <c r="M1118" s="3" t="str">
        <f t="shared" si="110"/>
        <v>La139</v>
      </c>
      <c r="N1118" s="3">
        <f>0</f>
        <v>0</v>
      </c>
    </row>
    <row r="1119" spans="2:14" hidden="1" x14ac:dyDescent="0.2">
      <c r="B1119" s="3">
        <v>57140</v>
      </c>
      <c r="C1119" s="3">
        <v>0</v>
      </c>
      <c r="D1119" s="3">
        <v>0</v>
      </c>
      <c r="E1119" s="3">
        <v>0</v>
      </c>
      <c r="F1119" s="3">
        <f t="shared" si="105"/>
        <v>0</v>
      </c>
      <c r="G1119" t="str">
        <f>VLOOKUP(B1119,Nuclides!A:F,5,FALSE)</f>
        <v>La140</v>
      </c>
      <c r="H1119">
        <f>VLOOKUP(B1119,Nuclides!A:F,4,FALSE)</f>
        <v>145026.72</v>
      </c>
      <c r="I1119" s="3" t="str">
        <f t="shared" si="106"/>
        <v>1.68d</v>
      </c>
      <c r="J1119" s="3">
        <f t="shared" si="107"/>
        <v>4.77944464688952E-6</v>
      </c>
      <c r="K1119" s="3">
        <f t="shared" si="108"/>
        <v>0</v>
      </c>
      <c r="L1119" s="3">
        <f t="shared" si="109"/>
        <v>0</v>
      </c>
      <c r="M1119" s="3" t="str">
        <f t="shared" si="110"/>
        <v>La140</v>
      </c>
      <c r="N1119" s="3">
        <f>0</f>
        <v>0</v>
      </c>
    </row>
    <row r="1120" spans="2:14" hidden="1" x14ac:dyDescent="0.2">
      <c r="B1120" s="3">
        <v>57141</v>
      </c>
      <c r="C1120" s="3">
        <v>0</v>
      </c>
      <c r="D1120" s="3">
        <v>0</v>
      </c>
      <c r="E1120" s="3">
        <v>0</v>
      </c>
      <c r="F1120" s="3">
        <f t="shared" si="105"/>
        <v>0</v>
      </c>
      <c r="G1120" t="str">
        <f>VLOOKUP(B1120,Nuclides!A:F,5,FALSE)</f>
        <v>La141</v>
      </c>
      <c r="H1120">
        <f>VLOOKUP(B1120,Nuclides!A:F,4,FALSE)</f>
        <v>14112</v>
      </c>
      <c r="I1120" s="3" t="str">
        <f t="shared" si="106"/>
        <v>3.92h</v>
      </c>
      <c r="J1120" s="3">
        <f t="shared" si="107"/>
        <v>4.9117572318590229E-5</v>
      </c>
      <c r="K1120" s="3">
        <f t="shared" si="108"/>
        <v>0</v>
      </c>
      <c r="L1120" s="3">
        <f t="shared" si="109"/>
        <v>0</v>
      </c>
      <c r="M1120" s="3" t="str">
        <f t="shared" si="110"/>
        <v>La141</v>
      </c>
      <c r="N1120" s="3">
        <f>0</f>
        <v>0</v>
      </c>
    </row>
    <row r="1121" spans="2:14" hidden="1" x14ac:dyDescent="0.2">
      <c r="B1121" s="3">
        <v>57142</v>
      </c>
      <c r="C1121" s="3">
        <v>0</v>
      </c>
      <c r="D1121" s="3">
        <v>0</v>
      </c>
      <c r="E1121" s="3">
        <v>0</v>
      </c>
      <c r="F1121" s="3">
        <f t="shared" si="105"/>
        <v>0</v>
      </c>
      <c r="G1121" t="str">
        <f>VLOOKUP(B1121,Nuclides!A:F,5,FALSE)</f>
        <v>La142</v>
      </c>
      <c r="H1121">
        <f>VLOOKUP(B1121,Nuclides!A:F,4,FALSE)</f>
        <v>5466</v>
      </c>
      <c r="I1121" s="3" t="str">
        <f t="shared" si="106"/>
        <v>1.52h</v>
      </c>
      <c r="J1121" s="3">
        <f t="shared" si="107"/>
        <v>1.2681068067324283E-4</v>
      </c>
      <c r="K1121" s="3">
        <f t="shared" si="108"/>
        <v>0</v>
      </c>
      <c r="L1121" s="3">
        <f t="shared" si="109"/>
        <v>0</v>
      </c>
      <c r="M1121" s="3" t="str">
        <f t="shared" si="110"/>
        <v>La142</v>
      </c>
      <c r="N1121" s="3">
        <f>0</f>
        <v>0</v>
      </c>
    </row>
    <row r="1122" spans="2:14" hidden="1" x14ac:dyDescent="0.2">
      <c r="B1122" s="3">
        <v>57143</v>
      </c>
      <c r="C1122" s="3">
        <v>0</v>
      </c>
      <c r="D1122" s="3">
        <v>0</v>
      </c>
      <c r="E1122" s="3">
        <v>0</v>
      </c>
      <c r="F1122" s="3">
        <f t="shared" si="105"/>
        <v>0</v>
      </c>
      <c r="G1122" t="str">
        <f>VLOOKUP(B1122,Nuclides!A:F,5,FALSE)</f>
        <v>La143</v>
      </c>
      <c r="H1122">
        <f>VLOOKUP(B1122,Nuclides!A:F,4,FALSE)</f>
        <v>852</v>
      </c>
      <c r="I1122" s="3" t="str">
        <f t="shared" si="106"/>
        <v>14.2min</v>
      </c>
      <c r="J1122" s="3">
        <f t="shared" si="107"/>
        <v>8.1355302882622684E-4</v>
      </c>
      <c r="K1122" s="3">
        <f t="shared" si="108"/>
        <v>0</v>
      </c>
      <c r="L1122" s="3">
        <f t="shared" si="109"/>
        <v>0</v>
      </c>
      <c r="M1122" s="3" t="str">
        <f t="shared" si="110"/>
        <v>La143</v>
      </c>
      <c r="N1122" s="3">
        <f>0</f>
        <v>0</v>
      </c>
    </row>
    <row r="1123" spans="2:14" hidden="1" x14ac:dyDescent="0.2">
      <c r="B1123" s="3">
        <v>57144</v>
      </c>
      <c r="C1123" s="3">
        <v>0</v>
      </c>
      <c r="D1123" s="3">
        <v>0</v>
      </c>
      <c r="E1123" s="3">
        <v>0</v>
      </c>
      <c r="F1123" s="3">
        <f t="shared" si="105"/>
        <v>0</v>
      </c>
      <c r="G1123" t="str">
        <f>VLOOKUP(B1123,Nuclides!A:F,5,FALSE)</f>
        <v>La144</v>
      </c>
      <c r="H1123">
        <f>VLOOKUP(B1123,Nuclides!A:F,4,FALSE)</f>
        <v>40.799999999999997</v>
      </c>
      <c r="I1123" s="3" t="str">
        <f t="shared" si="106"/>
        <v>40.8s</v>
      </c>
      <c r="J1123" s="3">
        <f t="shared" si="107"/>
        <v>1.6988901484312386E-2</v>
      </c>
      <c r="K1123" s="3">
        <f t="shared" si="108"/>
        <v>0</v>
      </c>
      <c r="L1123" s="3">
        <f t="shared" si="109"/>
        <v>0</v>
      </c>
      <c r="M1123" s="3" t="str">
        <f t="shared" si="110"/>
        <v>La144</v>
      </c>
      <c r="N1123" s="3">
        <f>0</f>
        <v>0</v>
      </c>
    </row>
    <row r="1124" spans="2:14" hidden="1" x14ac:dyDescent="0.2">
      <c r="B1124" s="3">
        <v>57145</v>
      </c>
      <c r="C1124" s="3">
        <v>0</v>
      </c>
      <c r="D1124" s="3">
        <v>0</v>
      </c>
      <c r="E1124" s="3">
        <v>0</v>
      </c>
      <c r="F1124" s="3">
        <f t="shared" si="105"/>
        <v>0</v>
      </c>
      <c r="G1124" t="str">
        <f>VLOOKUP(B1124,Nuclides!A:F,5,FALSE)</f>
        <v>La145</v>
      </c>
      <c r="H1124">
        <f>VLOOKUP(B1124,Nuclides!A:F,4,FALSE)</f>
        <v>24.8</v>
      </c>
      <c r="I1124" s="3" t="str">
        <f t="shared" si="106"/>
        <v>24.8s</v>
      </c>
      <c r="J1124" s="3">
        <f t="shared" si="107"/>
        <v>2.7949483087094568E-2</v>
      </c>
      <c r="K1124" s="3">
        <f t="shared" si="108"/>
        <v>0</v>
      </c>
      <c r="L1124" s="3">
        <f t="shared" si="109"/>
        <v>0</v>
      </c>
      <c r="M1124" s="3" t="str">
        <f t="shared" si="110"/>
        <v>La145</v>
      </c>
      <c r="N1124" s="3">
        <f>0</f>
        <v>0</v>
      </c>
    </row>
    <row r="1125" spans="2:14" hidden="1" x14ac:dyDescent="0.2">
      <c r="B1125" s="3">
        <v>57146</v>
      </c>
      <c r="C1125" s="3">
        <v>0</v>
      </c>
      <c r="D1125" s="3">
        <v>0</v>
      </c>
      <c r="E1125" s="3">
        <v>0</v>
      </c>
      <c r="F1125" s="3">
        <f t="shared" si="105"/>
        <v>0</v>
      </c>
      <c r="G1125" t="str">
        <f>VLOOKUP(B1125,Nuclides!A:F,5,FALSE)</f>
        <v>La146</v>
      </c>
      <c r="H1125">
        <f>VLOOKUP(B1125,Nuclides!A:F,4,FALSE)</f>
        <v>6.27</v>
      </c>
      <c r="I1125" s="3" t="str">
        <f t="shared" si="106"/>
        <v>6.27s</v>
      </c>
      <c r="J1125" s="3">
        <f t="shared" si="107"/>
        <v>0.11054978956298969</v>
      </c>
      <c r="K1125" s="3">
        <f t="shared" si="108"/>
        <v>0</v>
      </c>
      <c r="L1125" s="3">
        <f t="shared" si="109"/>
        <v>0</v>
      </c>
      <c r="M1125" s="3" t="str">
        <f t="shared" si="110"/>
        <v>La146</v>
      </c>
      <c r="N1125" s="3">
        <f>0</f>
        <v>0</v>
      </c>
    </row>
    <row r="1126" spans="2:14" hidden="1" x14ac:dyDescent="0.2">
      <c r="B1126" s="3">
        <v>57147</v>
      </c>
      <c r="C1126" s="3">
        <v>0</v>
      </c>
      <c r="D1126" s="3">
        <v>0</v>
      </c>
      <c r="E1126" s="3">
        <v>0</v>
      </c>
      <c r="F1126" s="3">
        <f t="shared" si="105"/>
        <v>0</v>
      </c>
      <c r="G1126" t="str">
        <f>VLOOKUP(B1126,Nuclides!A:F,5,FALSE)</f>
        <v>La147</v>
      </c>
      <c r="H1126">
        <f>VLOOKUP(B1126,Nuclides!A:F,4,FALSE)</f>
        <v>4.0599999999999996</v>
      </c>
      <c r="I1126" s="3" t="str">
        <f t="shared" si="106"/>
        <v>4.06s</v>
      </c>
      <c r="J1126" s="3">
        <f t="shared" si="107"/>
        <v>0.17072590654185846</v>
      </c>
      <c r="K1126" s="3">
        <f t="shared" si="108"/>
        <v>0</v>
      </c>
      <c r="L1126" s="3">
        <f t="shared" si="109"/>
        <v>0</v>
      </c>
      <c r="M1126" s="3" t="str">
        <f t="shared" si="110"/>
        <v>La147</v>
      </c>
      <c r="N1126" s="3">
        <f>0</f>
        <v>0</v>
      </c>
    </row>
    <row r="1127" spans="2:14" hidden="1" x14ac:dyDescent="0.2">
      <c r="B1127" s="3">
        <v>57148</v>
      </c>
      <c r="C1127" s="3">
        <v>0</v>
      </c>
      <c r="D1127" s="3">
        <v>0</v>
      </c>
      <c r="E1127" s="3">
        <v>0</v>
      </c>
      <c r="F1127" s="3">
        <f t="shared" si="105"/>
        <v>0</v>
      </c>
      <c r="G1127" t="str">
        <f>VLOOKUP(B1127,Nuclides!A:F,5,FALSE)</f>
        <v>La148</v>
      </c>
      <c r="H1127">
        <f>VLOOKUP(B1127,Nuclides!A:F,4,FALSE)</f>
        <v>1.26</v>
      </c>
      <c r="I1127" s="3" t="str">
        <f t="shared" si="106"/>
        <v>1.26s</v>
      </c>
      <c r="J1127" s="3">
        <f t="shared" si="107"/>
        <v>0.55011680996821055</v>
      </c>
      <c r="K1127" s="3">
        <f t="shared" si="108"/>
        <v>0</v>
      </c>
      <c r="L1127" s="3">
        <f t="shared" si="109"/>
        <v>0</v>
      </c>
      <c r="M1127" s="3" t="str">
        <f t="shared" si="110"/>
        <v>La148</v>
      </c>
      <c r="N1127" s="3">
        <f>0</f>
        <v>0</v>
      </c>
    </row>
    <row r="1128" spans="2:14" hidden="1" x14ac:dyDescent="0.2">
      <c r="B1128" s="3">
        <v>57149</v>
      </c>
      <c r="C1128" s="3">
        <v>0</v>
      </c>
      <c r="D1128" s="3">
        <v>0</v>
      </c>
      <c r="E1128" s="3">
        <v>0</v>
      </c>
      <c r="F1128" s="3">
        <f t="shared" si="105"/>
        <v>0</v>
      </c>
      <c r="G1128" t="str">
        <f>VLOOKUP(B1128,Nuclides!A:F,5,FALSE)</f>
        <v>La149</v>
      </c>
      <c r="H1128">
        <f>VLOOKUP(B1128,Nuclides!A:F,4,FALSE)</f>
        <v>1.05</v>
      </c>
      <c r="I1128" s="3" t="str">
        <f t="shared" si="106"/>
        <v>1.05s</v>
      </c>
      <c r="J1128" s="3">
        <f t="shared" si="107"/>
        <v>0.6601401719618526</v>
      </c>
      <c r="K1128" s="3">
        <f t="shared" si="108"/>
        <v>0</v>
      </c>
      <c r="L1128" s="3">
        <f t="shared" si="109"/>
        <v>0</v>
      </c>
      <c r="M1128" s="3" t="str">
        <f t="shared" si="110"/>
        <v>La149</v>
      </c>
      <c r="N1128" s="3">
        <f>0</f>
        <v>0</v>
      </c>
    </row>
    <row r="1129" spans="2:14" hidden="1" x14ac:dyDescent="0.2">
      <c r="B1129" s="3">
        <v>58124</v>
      </c>
      <c r="C1129" s="3">
        <v>0</v>
      </c>
      <c r="D1129" s="3">
        <v>0</v>
      </c>
      <c r="E1129" s="3">
        <v>0</v>
      </c>
      <c r="F1129" s="3">
        <f t="shared" si="105"/>
        <v>0</v>
      </c>
      <c r="G1129" t="str">
        <f>VLOOKUP(B1129,Nuclides!A:F,5,FALSE)</f>
        <v>Ce124</v>
      </c>
      <c r="H1129">
        <f>VLOOKUP(B1129,Nuclides!A:F,4,FALSE)</f>
        <v>6</v>
      </c>
      <c r="I1129" s="3" t="str">
        <f t="shared" si="106"/>
        <v>6s</v>
      </c>
      <c r="J1129" s="3">
        <f t="shared" si="107"/>
        <v>0.11552453009332421</v>
      </c>
      <c r="K1129" s="3">
        <f t="shared" si="108"/>
        <v>0</v>
      </c>
      <c r="L1129" s="3">
        <f t="shared" si="109"/>
        <v>0</v>
      </c>
      <c r="M1129" s="3" t="str">
        <f t="shared" si="110"/>
        <v>Ce124</v>
      </c>
      <c r="N1129" s="3">
        <f>0</f>
        <v>0</v>
      </c>
    </row>
    <row r="1130" spans="2:14" hidden="1" x14ac:dyDescent="0.2">
      <c r="B1130" s="3">
        <v>58125</v>
      </c>
      <c r="C1130" s="3">
        <v>0</v>
      </c>
      <c r="D1130" s="3">
        <v>0</v>
      </c>
      <c r="E1130" s="3">
        <v>0</v>
      </c>
      <c r="F1130" s="3">
        <f t="shared" si="105"/>
        <v>0</v>
      </c>
      <c r="G1130" t="str">
        <f>VLOOKUP(B1130,Nuclides!A:F,5,FALSE)</f>
        <v>Ce125</v>
      </c>
      <c r="H1130">
        <f>VLOOKUP(B1130,Nuclides!A:F,4,FALSE)</f>
        <v>9.6999999999999993</v>
      </c>
      <c r="I1130" s="3" t="str">
        <f t="shared" si="106"/>
        <v>9.7s</v>
      </c>
      <c r="J1130" s="3">
        <f t="shared" si="107"/>
        <v>7.1458472222674776E-2</v>
      </c>
      <c r="K1130" s="3">
        <f t="shared" si="108"/>
        <v>0</v>
      </c>
      <c r="L1130" s="3">
        <f t="shared" si="109"/>
        <v>0</v>
      </c>
      <c r="M1130" s="3" t="str">
        <f t="shared" si="110"/>
        <v>Ce125</v>
      </c>
      <c r="N1130" s="3">
        <f>0</f>
        <v>0</v>
      </c>
    </row>
    <row r="1131" spans="2:14" hidden="1" x14ac:dyDescent="0.2">
      <c r="B1131" s="3">
        <v>58126</v>
      </c>
      <c r="C1131" s="3">
        <v>0</v>
      </c>
      <c r="D1131" s="3">
        <v>0</v>
      </c>
      <c r="E1131" s="3">
        <v>0</v>
      </c>
      <c r="F1131" s="3">
        <f t="shared" si="105"/>
        <v>0</v>
      </c>
      <c r="G1131" t="str">
        <f>VLOOKUP(B1131,Nuclides!A:F,5,FALSE)</f>
        <v>Ce126</v>
      </c>
      <c r="H1131">
        <f>VLOOKUP(B1131,Nuclides!A:F,4,FALSE)</f>
        <v>51</v>
      </c>
      <c r="I1131" s="3" t="str">
        <f t="shared" si="106"/>
        <v>51s</v>
      </c>
      <c r="J1131" s="3">
        <f t="shared" si="107"/>
        <v>1.3591121187449907E-2</v>
      </c>
      <c r="K1131" s="3">
        <f t="shared" si="108"/>
        <v>0</v>
      </c>
      <c r="L1131" s="3">
        <f t="shared" si="109"/>
        <v>0</v>
      </c>
      <c r="M1131" s="3" t="str">
        <f t="shared" si="110"/>
        <v>Ce126</v>
      </c>
      <c r="N1131" s="3">
        <f>0</f>
        <v>0</v>
      </c>
    </row>
    <row r="1132" spans="2:14" hidden="1" x14ac:dyDescent="0.2">
      <c r="B1132" s="3">
        <v>58127</v>
      </c>
      <c r="C1132" s="3">
        <v>0</v>
      </c>
      <c r="D1132" s="3">
        <v>0</v>
      </c>
      <c r="E1132" s="3">
        <v>0</v>
      </c>
      <c r="F1132" s="3">
        <f t="shared" si="105"/>
        <v>0</v>
      </c>
      <c r="G1132" t="str">
        <f>VLOOKUP(B1132,Nuclides!A:F,5,FALSE)</f>
        <v>Ce127</v>
      </c>
      <c r="H1132">
        <f>VLOOKUP(B1132,Nuclides!A:F,4,FALSE)</f>
        <v>34</v>
      </c>
      <c r="I1132" s="3" t="str">
        <f t="shared" si="106"/>
        <v>34s</v>
      </c>
      <c r="J1132" s="3">
        <f t="shared" si="107"/>
        <v>2.0386681781174861E-2</v>
      </c>
      <c r="K1132" s="3">
        <f t="shared" si="108"/>
        <v>0</v>
      </c>
      <c r="L1132" s="3">
        <f t="shared" si="109"/>
        <v>0</v>
      </c>
      <c r="M1132" s="3" t="str">
        <f t="shared" si="110"/>
        <v>Ce127</v>
      </c>
      <c r="N1132" s="3">
        <f>0</f>
        <v>0</v>
      </c>
    </row>
    <row r="1133" spans="2:14" hidden="1" x14ac:dyDescent="0.2">
      <c r="B1133" s="3">
        <v>58128</v>
      </c>
      <c r="C1133" s="3">
        <v>0</v>
      </c>
      <c r="D1133" s="3">
        <v>0</v>
      </c>
      <c r="E1133" s="3">
        <v>0</v>
      </c>
      <c r="F1133" s="3">
        <f t="shared" si="105"/>
        <v>0</v>
      </c>
      <c r="G1133" t="str">
        <f>VLOOKUP(B1133,Nuclides!A:F,5,FALSE)</f>
        <v>Ce128</v>
      </c>
      <c r="H1133">
        <f>VLOOKUP(B1133,Nuclides!A:F,4,FALSE)</f>
        <v>235.8</v>
      </c>
      <c r="I1133" s="3" t="str">
        <f t="shared" si="106"/>
        <v>3.93min</v>
      </c>
      <c r="J1133" s="3">
        <f t="shared" si="107"/>
        <v>2.9395554731125751E-3</v>
      </c>
      <c r="K1133" s="3">
        <f t="shared" si="108"/>
        <v>0</v>
      </c>
      <c r="L1133" s="3">
        <f t="shared" si="109"/>
        <v>0</v>
      </c>
      <c r="M1133" s="3" t="str">
        <f t="shared" si="110"/>
        <v>Ce128</v>
      </c>
      <c r="N1133" s="3">
        <f>0</f>
        <v>0</v>
      </c>
    </row>
    <row r="1134" spans="2:14" hidden="1" x14ac:dyDescent="0.2">
      <c r="B1134" s="3">
        <v>58129</v>
      </c>
      <c r="C1134" s="3">
        <v>0</v>
      </c>
      <c r="D1134" s="3">
        <v>0</v>
      </c>
      <c r="E1134" s="3">
        <v>0</v>
      </c>
      <c r="F1134" s="3">
        <f t="shared" si="105"/>
        <v>0</v>
      </c>
      <c r="G1134" t="str">
        <f>VLOOKUP(B1134,Nuclides!A:F,5,FALSE)</f>
        <v>Ce129</v>
      </c>
      <c r="H1134">
        <f>VLOOKUP(B1134,Nuclides!A:F,4,FALSE)</f>
        <v>210</v>
      </c>
      <c r="I1134" s="3" t="str">
        <f t="shared" si="106"/>
        <v>3.5min</v>
      </c>
      <c r="J1134" s="3">
        <f t="shared" si="107"/>
        <v>3.3007008598092634E-3</v>
      </c>
      <c r="K1134" s="3">
        <f t="shared" si="108"/>
        <v>0</v>
      </c>
      <c r="L1134" s="3">
        <f t="shared" si="109"/>
        <v>0</v>
      </c>
      <c r="M1134" s="3" t="str">
        <f t="shared" si="110"/>
        <v>Ce129</v>
      </c>
      <c r="N1134" s="3">
        <f>0</f>
        <v>0</v>
      </c>
    </row>
    <row r="1135" spans="2:14" hidden="1" x14ac:dyDescent="0.2">
      <c r="B1135" s="3">
        <v>58130</v>
      </c>
      <c r="C1135" s="3">
        <v>0</v>
      </c>
      <c r="D1135" s="3">
        <v>0</v>
      </c>
      <c r="E1135" s="3">
        <v>0</v>
      </c>
      <c r="F1135" s="3">
        <f t="shared" si="105"/>
        <v>0</v>
      </c>
      <c r="G1135" t="str">
        <f>VLOOKUP(B1135,Nuclides!A:F,5,FALSE)</f>
        <v>Ce130</v>
      </c>
      <c r="H1135">
        <f>VLOOKUP(B1135,Nuclides!A:F,4,FALSE)</f>
        <v>1374</v>
      </c>
      <c r="I1135" s="3" t="str">
        <f t="shared" si="106"/>
        <v>22.9min</v>
      </c>
      <c r="J1135" s="3">
        <f t="shared" si="107"/>
        <v>5.0447393053853367E-4</v>
      </c>
      <c r="K1135" s="3">
        <f t="shared" si="108"/>
        <v>0</v>
      </c>
      <c r="L1135" s="3">
        <f t="shared" si="109"/>
        <v>0</v>
      </c>
      <c r="M1135" s="3" t="str">
        <f t="shared" si="110"/>
        <v>Ce130</v>
      </c>
      <c r="N1135" s="3">
        <f>0</f>
        <v>0</v>
      </c>
    </row>
    <row r="1136" spans="2:14" hidden="1" x14ac:dyDescent="0.2">
      <c r="B1136" s="3">
        <v>58131</v>
      </c>
      <c r="C1136" s="3">
        <v>0</v>
      </c>
      <c r="D1136" s="3">
        <v>0</v>
      </c>
      <c r="E1136" s="3">
        <v>0</v>
      </c>
      <c r="F1136" s="3">
        <f t="shared" si="105"/>
        <v>0</v>
      </c>
      <c r="G1136" t="str">
        <f>VLOOKUP(B1136,Nuclides!A:F,5,FALSE)</f>
        <v>Ce131</v>
      </c>
      <c r="H1136">
        <f>VLOOKUP(B1136,Nuclides!A:F,4,FALSE)</f>
        <v>618</v>
      </c>
      <c r="I1136" s="3" t="str">
        <f t="shared" si="106"/>
        <v>10.3min</v>
      </c>
      <c r="J1136" s="3">
        <f t="shared" si="107"/>
        <v>1.1215973795468371E-3</v>
      </c>
      <c r="K1136" s="3">
        <f t="shared" si="108"/>
        <v>0</v>
      </c>
      <c r="L1136" s="3">
        <f t="shared" si="109"/>
        <v>0</v>
      </c>
      <c r="M1136" s="3" t="str">
        <f t="shared" si="110"/>
        <v>Ce131</v>
      </c>
      <c r="N1136" s="3">
        <f>0</f>
        <v>0</v>
      </c>
    </row>
    <row r="1137" spans="2:14" hidden="1" x14ac:dyDescent="0.2">
      <c r="B1137" s="3">
        <v>58132</v>
      </c>
      <c r="C1137" s="3">
        <v>0</v>
      </c>
      <c r="D1137" s="3">
        <v>0</v>
      </c>
      <c r="E1137" s="3">
        <v>0</v>
      </c>
      <c r="F1137" s="3">
        <f t="shared" si="105"/>
        <v>0</v>
      </c>
      <c r="G1137" t="str">
        <f>VLOOKUP(B1137,Nuclides!A:F,5,FALSE)</f>
        <v>Ce132</v>
      </c>
      <c r="H1137">
        <f>VLOOKUP(B1137,Nuclides!A:F,4,FALSE)</f>
        <v>12636</v>
      </c>
      <c r="I1137" s="3" t="str">
        <f t="shared" si="106"/>
        <v>3.51h</v>
      </c>
      <c r="J1137" s="3">
        <f t="shared" si="107"/>
        <v>5.4854952560932673E-5</v>
      </c>
      <c r="K1137" s="3">
        <f t="shared" si="108"/>
        <v>0</v>
      </c>
      <c r="L1137" s="3">
        <f t="shared" si="109"/>
        <v>0</v>
      </c>
      <c r="M1137" s="3" t="str">
        <f t="shared" si="110"/>
        <v>Ce132</v>
      </c>
      <c r="N1137" s="3">
        <f>0</f>
        <v>0</v>
      </c>
    </row>
    <row r="1138" spans="2:14" hidden="1" x14ac:dyDescent="0.2">
      <c r="B1138" s="3">
        <v>58133</v>
      </c>
      <c r="C1138" s="3">
        <v>0</v>
      </c>
      <c r="D1138" s="3">
        <v>0</v>
      </c>
      <c r="E1138" s="3">
        <v>0</v>
      </c>
      <c r="F1138" s="3">
        <f t="shared" si="105"/>
        <v>0</v>
      </c>
      <c r="G1138" t="str">
        <f>VLOOKUP(B1138,Nuclides!A:F,5,FALSE)</f>
        <v>Ce133</v>
      </c>
      <c r="H1138">
        <f>VLOOKUP(B1138,Nuclides!A:F,4,FALSE)</f>
        <v>5820</v>
      </c>
      <c r="I1138" s="3" t="str">
        <f t="shared" si="106"/>
        <v>1.62h</v>
      </c>
      <c r="J1138" s="3">
        <f t="shared" si="107"/>
        <v>1.1909745370445796E-4</v>
      </c>
      <c r="K1138" s="3">
        <f t="shared" si="108"/>
        <v>0</v>
      </c>
      <c r="L1138" s="3">
        <f t="shared" si="109"/>
        <v>0</v>
      </c>
      <c r="M1138" s="3" t="str">
        <f t="shared" si="110"/>
        <v>Ce133</v>
      </c>
      <c r="N1138" s="3">
        <f>0</f>
        <v>0</v>
      </c>
    </row>
    <row r="1139" spans="2:14" hidden="1" x14ac:dyDescent="0.2">
      <c r="B1139" s="3">
        <v>58134</v>
      </c>
      <c r="C1139" s="3">
        <v>0</v>
      </c>
      <c r="D1139" s="3">
        <v>0</v>
      </c>
      <c r="E1139" s="3">
        <v>0</v>
      </c>
      <c r="F1139" s="3">
        <f t="shared" si="105"/>
        <v>0</v>
      </c>
      <c r="G1139" t="str">
        <f>VLOOKUP(B1139,Nuclides!A:F,5,FALSE)</f>
        <v>Ce134</v>
      </c>
      <c r="H1139">
        <f>VLOOKUP(B1139,Nuclides!A:F,4,FALSE)</f>
        <v>273024</v>
      </c>
      <c r="I1139" s="3" t="str">
        <f t="shared" si="106"/>
        <v>3.16d</v>
      </c>
      <c r="J1139" s="3">
        <f t="shared" si="107"/>
        <v>2.5387774721634191E-6</v>
      </c>
      <c r="K1139" s="3">
        <f t="shared" si="108"/>
        <v>0</v>
      </c>
      <c r="L1139" s="3">
        <f t="shared" si="109"/>
        <v>0</v>
      </c>
      <c r="M1139" s="3" t="str">
        <f t="shared" si="110"/>
        <v>Ce134</v>
      </c>
      <c r="N1139" s="3">
        <f>0</f>
        <v>0</v>
      </c>
    </row>
    <row r="1140" spans="2:14" hidden="1" x14ac:dyDescent="0.2">
      <c r="B1140" s="3">
        <v>58135</v>
      </c>
      <c r="C1140" s="3">
        <v>0</v>
      </c>
      <c r="D1140" s="3">
        <v>0</v>
      </c>
      <c r="E1140" s="3">
        <v>0</v>
      </c>
      <c r="F1140" s="3">
        <f t="shared" si="105"/>
        <v>0</v>
      </c>
      <c r="G1140" t="str">
        <f>VLOOKUP(B1140,Nuclides!A:F,5,FALSE)</f>
        <v>Ce135</v>
      </c>
      <c r="H1140">
        <f>VLOOKUP(B1140,Nuclides!A:F,4,FALSE)</f>
        <v>63720</v>
      </c>
      <c r="I1140" s="3" t="str">
        <f t="shared" si="106"/>
        <v>17.7h</v>
      </c>
      <c r="J1140" s="3">
        <f t="shared" si="107"/>
        <v>1.0878016016320548E-5</v>
      </c>
      <c r="K1140" s="3">
        <f t="shared" si="108"/>
        <v>0</v>
      </c>
      <c r="L1140" s="3">
        <f t="shared" si="109"/>
        <v>0</v>
      </c>
      <c r="M1140" s="3" t="str">
        <f t="shared" si="110"/>
        <v>Ce135</v>
      </c>
      <c r="N1140" s="3">
        <f>0</f>
        <v>0</v>
      </c>
    </row>
    <row r="1141" spans="2:14" hidden="1" x14ac:dyDescent="0.2">
      <c r="B1141" s="3">
        <v>58136</v>
      </c>
      <c r="C1141" s="3">
        <v>0</v>
      </c>
      <c r="D1141" s="3">
        <v>0</v>
      </c>
      <c r="E1141" s="3">
        <v>0</v>
      </c>
      <c r="F1141" s="3">
        <f t="shared" si="105"/>
        <v>0</v>
      </c>
      <c r="G1141" t="str">
        <f>VLOOKUP(B1141,Nuclides!A:F,5,FALSE)</f>
        <v>Ce136</v>
      </c>
      <c r="H1141">
        <f>VLOOKUP(B1141,Nuclides!A:F,4,FALSE)</f>
        <v>2.209032E+21</v>
      </c>
      <c r="I1141" s="3" t="str">
        <f t="shared" si="106"/>
        <v>70047945205479.5y</v>
      </c>
      <c r="J1141" s="3">
        <f t="shared" si="107"/>
        <v>3.1377869608043036E-22</v>
      </c>
      <c r="K1141" s="3">
        <f t="shared" si="108"/>
        <v>0</v>
      </c>
      <c r="L1141" s="3">
        <f t="shared" si="109"/>
        <v>0</v>
      </c>
      <c r="M1141" s="3" t="str">
        <f t="shared" si="110"/>
        <v>Ce136</v>
      </c>
      <c r="N1141" s="3">
        <f>0</f>
        <v>0</v>
      </c>
    </row>
    <row r="1142" spans="2:14" hidden="1" x14ac:dyDescent="0.2">
      <c r="B1142" s="3">
        <v>58137</v>
      </c>
      <c r="C1142" s="3">
        <v>0</v>
      </c>
      <c r="D1142" s="3">
        <v>0</v>
      </c>
      <c r="E1142" s="3">
        <v>0</v>
      </c>
      <c r="F1142" s="3">
        <f t="shared" si="105"/>
        <v>0</v>
      </c>
      <c r="G1142" t="str">
        <f>VLOOKUP(B1142,Nuclides!A:F,5,FALSE)</f>
        <v>Ce137</v>
      </c>
      <c r="H1142">
        <f>VLOOKUP(B1142,Nuclides!A:F,4,FALSE)</f>
        <v>32400</v>
      </c>
      <c r="I1142" s="3" t="str">
        <f t="shared" si="106"/>
        <v>9h</v>
      </c>
      <c r="J1142" s="3">
        <f t="shared" si="107"/>
        <v>2.1393431498763742E-5</v>
      </c>
      <c r="K1142" s="3">
        <f t="shared" si="108"/>
        <v>0</v>
      </c>
      <c r="L1142" s="3">
        <f t="shared" si="109"/>
        <v>0</v>
      </c>
      <c r="M1142" s="3" t="str">
        <f t="shared" si="110"/>
        <v>Ce137</v>
      </c>
      <c r="N1142" s="3">
        <f>0</f>
        <v>0</v>
      </c>
    </row>
    <row r="1143" spans="2:14" hidden="1" x14ac:dyDescent="0.2">
      <c r="B1143" s="3">
        <v>58138</v>
      </c>
      <c r="C1143" s="3">
        <v>0</v>
      </c>
      <c r="D1143" s="3">
        <v>0</v>
      </c>
      <c r="E1143" s="3">
        <v>0</v>
      </c>
      <c r="F1143" s="3">
        <f t="shared" si="105"/>
        <v>0</v>
      </c>
      <c r="G1143" t="str">
        <f>VLOOKUP(B1143,Nuclides!A:F,5,FALSE)</f>
        <v>Ce138</v>
      </c>
      <c r="H1143">
        <f>VLOOKUP(B1143,Nuclides!A:F,4,FALSE)</f>
        <v>2.8401840000000003E+21</v>
      </c>
      <c r="I1143" s="3" t="str">
        <f t="shared" si="106"/>
        <v>90061643835616.5y</v>
      </c>
      <c r="J1143" s="3">
        <f t="shared" si="107"/>
        <v>2.4405009695144583E-22</v>
      </c>
      <c r="K1143" s="3">
        <f t="shared" si="108"/>
        <v>0</v>
      </c>
      <c r="L1143" s="3">
        <f t="shared" si="109"/>
        <v>0</v>
      </c>
      <c r="M1143" s="3" t="str">
        <f t="shared" si="110"/>
        <v>Ce138</v>
      </c>
      <c r="N1143" s="3">
        <f>0</f>
        <v>0</v>
      </c>
    </row>
    <row r="1144" spans="2:14" hidden="1" x14ac:dyDescent="0.2">
      <c r="B1144" s="3">
        <v>58139</v>
      </c>
      <c r="C1144" s="3">
        <v>0</v>
      </c>
      <c r="D1144" s="3">
        <v>0</v>
      </c>
      <c r="E1144" s="3">
        <v>0</v>
      </c>
      <c r="F1144" s="3">
        <f t="shared" si="105"/>
        <v>0</v>
      </c>
      <c r="G1144" t="str">
        <f>VLOOKUP(B1144,Nuclides!A:F,5,FALSE)</f>
        <v>Ce139</v>
      </c>
      <c r="H1144">
        <f>VLOOKUP(B1144,Nuclides!A:F,4,FALSE)</f>
        <v>11892182.3999999</v>
      </c>
      <c r="I1144" s="3" t="str">
        <f t="shared" si="106"/>
        <v>137.64d</v>
      </c>
      <c r="J1144" s="3">
        <f t="shared" si="107"/>
        <v>5.8285952674250198E-8</v>
      </c>
      <c r="K1144" s="3">
        <f t="shared" si="108"/>
        <v>0</v>
      </c>
      <c r="L1144" s="3">
        <f t="shared" si="109"/>
        <v>0</v>
      </c>
      <c r="M1144" s="3" t="str">
        <f t="shared" si="110"/>
        <v>Ce139</v>
      </c>
      <c r="N1144" s="3">
        <f>0</f>
        <v>0</v>
      </c>
    </row>
    <row r="1145" spans="2:14" hidden="1" x14ac:dyDescent="0.2">
      <c r="B1145" s="3">
        <v>58140</v>
      </c>
      <c r="C1145" s="3">
        <v>0</v>
      </c>
      <c r="D1145" s="3">
        <v>0</v>
      </c>
      <c r="E1145" s="3">
        <v>0</v>
      </c>
      <c r="F1145" s="3">
        <f t="shared" si="105"/>
        <v>0</v>
      </c>
      <c r="G1145" t="str">
        <f>VLOOKUP(B1145,Nuclides!A:F,5,FALSE)</f>
        <v>Ce140</v>
      </c>
      <c r="H1145" t="str">
        <f>VLOOKUP(B1145,Nuclides!A:F,4,FALSE)</f>
        <v>STABLE</v>
      </c>
      <c r="I1145" s="3" t="str">
        <f t="shared" si="106"/>
        <v>STABLE</v>
      </c>
      <c r="J1145" s="3" t="e">
        <f t="shared" si="107"/>
        <v>#VALUE!</v>
      </c>
      <c r="K1145" s="3" t="e">
        <f t="shared" si="108"/>
        <v>#VALUE!</v>
      </c>
      <c r="L1145" s="3" t="e">
        <f t="shared" si="109"/>
        <v>#VALUE!</v>
      </c>
      <c r="M1145" s="3" t="str">
        <f t="shared" si="110"/>
        <v>Ce140</v>
      </c>
      <c r="N1145" s="3">
        <f>0</f>
        <v>0</v>
      </c>
    </row>
    <row r="1146" spans="2:14" hidden="1" x14ac:dyDescent="0.2">
      <c r="B1146" s="3">
        <v>58141</v>
      </c>
      <c r="C1146" s="3">
        <v>0</v>
      </c>
      <c r="D1146" s="3">
        <v>0</v>
      </c>
      <c r="E1146" s="3">
        <v>0</v>
      </c>
      <c r="F1146" s="3">
        <f t="shared" si="105"/>
        <v>0</v>
      </c>
      <c r="G1146" t="str">
        <f>VLOOKUP(B1146,Nuclides!A:F,5,FALSE)</f>
        <v>Ce141</v>
      </c>
      <c r="H1146">
        <f>VLOOKUP(B1146,Nuclides!A:F,4,FALSE)</f>
        <v>2808950.4</v>
      </c>
      <c r="I1146" s="3" t="str">
        <f t="shared" si="106"/>
        <v>32.51d</v>
      </c>
      <c r="J1146" s="3">
        <f t="shared" si="107"/>
        <v>2.4676376648015759E-7</v>
      </c>
      <c r="K1146" s="3">
        <f t="shared" si="108"/>
        <v>0</v>
      </c>
      <c r="L1146" s="3">
        <f t="shared" si="109"/>
        <v>0</v>
      </c>
      <c r="M1146" s="3" t="str">
        <f t="shared" si="110"/>
        <v>Ce141</v>
      </c>
      <c r="N1146" s="3">
        <f>0</f>
        <v>0</v>
      </c>
    </row>
    <row r="1147" spans="2:14" hidden="1" x14ac:dyDescent="0.2">
      <c r="B1147" s="3">
        <v>58142</v>
      </c>
      <c r="C1147" s="3">
        <v>0</v>
      </c>
      <c r="D1147" s="3">
        <v>0</v>
      </c>
      <c r="E1147" s="3">
        <v>0</v>
      </c>
      <c r="F1147" s="3">
        <f t="shared" si="105"/>
        <v>0</v>
      </c>
      <c r="G1147" t="str">
        <f>VLOOKUP(B1147,Nuclides!A:F,5,FALSE)</f>
        <v>Ce142</v>
      </c>
      <c r="H1147">
        <f>VLOOKUP(B1147,Nuclides!A:F,4,FALSE)</f>
        <v>1.57788E+24</v>
      </c>
      <c r="I1147" s="3" t="str">
        <f t="shared" si="106"/>
        <v>50034246575342500y</v>
      </c>
      <c r="J1147" s="3">
        <f t="shared" si="107"/>
        <v>4.3929017451260252E-25</v>
      </c>
      <c r="K1147" s="3">
        <f t="shared" si="108"/>
        <v>0</v>
      </c>
      <c r="L1147" s="3">
        <f t="shared" si="109"/>
        <v>0</v>
      </c>
      <c r="M1147" s="3" t="str">
        <f t="shared" si="110"/>
        <v>Ce142</v>
      </c>
      <c r="N1147" s="3">
        <f>0</f>
        <v>0</v>
      </c>
    </row>
    <row r="1148" spans="2:14" hidden="1" x14ac:dyDescent="0.2">
      <c r="B1148" s="3">
        <v>58143</v>
      </c>
      <c r="C1148" s="3">
        <v>0</v>
      </c>
      <c r="D1148" s="3">
        <v>0</v>
      </c>
      <c r="E1148" s="3">
        <v>0</v>
      </c>
      <c r="F1148" s="3">
        <f t="shared" si="105"/>
        <v>0</v>
      </c>
      <c r="G1148" t="str">
        <f>VLOOKUP(B1148,Nuclides!A:F,5,FALSE)</f>
        <v>Ce143</v>
      </c>
      <c r="H1148">
        <f>VLOOKUP(B1148,Nuclides!A:F,4,FALSE)</f>
        <v>118940.4</v>
      </c>
      <c r="I1148" s="3" t="str">
        <f t="shared" si="106"/>
        <v>1.38d</v>
      </c>
      <c r="J1148" s="3">
        <f t="shared" si="107"/>
        <v>5.8276849628885168E-6</v>
      </c>
      <c r="K1148" s="3">
        <f t="shared" si="108"/>
        <v>0</v>
      </c>
      <c r="L1148" s="3">
        <f t="shared" si="109"/>
        <v>0</v>
      </c>
      <c r="M1148" s="3" t="str">
        <f t="shared" si="110"/>
        <v>Ce143</v>
      </c>
      <c r="N1148" s="3">
        <f>0</f>
        <v>0</v>
      </c>
    </row>
    <row r="1149" spans="2:14" hidden="1" x14ac:dyDescent="0.2">
      <c r="B1149" s="3">
        <v>58144</v>
      </c>
      <c r="C1149" s="3">
        <v>0</v>
      </c>
      <c r="D1149" s="3">
        <v>0</v>
      </c>
      <c r="E1149" s="3">
        <v>0</v>
      </c>
      <c r="F1149" s="3">
        <f t="shared" si="105"/>
        <v>0</v>
      </c>
      <c r="G1149" t="str">
        <f>VLOOKUP(B1149,Nuclides!A:F,5,FALSE)</f>
        <v>Ce144</v>
      </c>
      <c r="H1149">
        <f>VLOOKUP(B1149,Nuclides!A:F,4,FALSE)</f>
        <v>24616224</v>
      </c>
      <c r="I1149" s="3" t="str">
        <f t="shared" si="106"/>
        <v>284.91d</v>
      </c>
      <c r="J1149" s="3">
        <f t="shared" si="107"/>
        <v>2.8158144017536781E-8</v>
      </c>
      <c r="K1149" s="3">
        <f t="shared" si="108"/>
        <v>0</v>
      </c>
      <c r="L1149" s="3">
        <f t="shared" si="109"/>
        <v>0</v>
      </c>
      <c r="M1149" s="3" t="str">
        <f t="shared" si="110"/>
        <v>Ce144</v>
      </c>
      <c r="N1149" s="3">
        <f>0</f>
        <v>0</v>
      </c>
    </row>
    <row r="1150" spans="2:14" hidden="1" x14ac:dyDescent="0.2">
      <c r="B1150" s="3">
        <v>58145</v>
      </c>
      <c r="C1150" s="3">
        <v>0</v>
      </c>
      <c r="D1150" s="3">
        <v>0</v>
      </c>
      <c r="E1150" s="3">
        <v>0</v>
      </c>
      <c r="F1150" s="3">
        <f t="shared" si="105"/>
        <v>0</v>
      </c>
      <c r="G1150" t="str">
        <f>VLOOKUP(B1150,Nuclides!A:F,5,FALSE)</f>
        <v>Ce145</v>
      </c>
      <c r="H1150">
        <f>VLOOKUP(B1150,Nuclides!A:F,4,FALSE)</f>
        <v>180.6</v>
      </c>
      <c r="I1150" s="3" t="str">
        <f t="shared" si="106"/>
        <v>3.01min</v>
      </c>
      <c r="J1150" s="3">
        <f t="shared" si="107"/>
        <v>3.8380242555921666E-3</v>
      </c>
      <c r="K1150" s="3">
        <f t="shared" si="108"/>
        <v>0</v>
      </c>
      <c r="L1150" s="3">
        <f t="shared" si="109"/>
        <v>0</v>
      </c>
      <c r="M1150" s="3" t="str">
        <f t="shared" si="110"/>
        <v>Ce145</v>
      </c>
      <c r="N1150" s="3">
        <f>0</f>
        <v>0</v>
      </c>
    </row>
    <row r="1151" spans="2:14" hidden="1" x14ac:dyDescent="0.2">
      <c r="B1151" s="3">
        <v>58146</v>
      </c>
      <c r="C1151" s="3">
        <v>0</v>
      </c>
      <c r="D1151" s="3">
        <v>0</v>
      </c>
      <c r="E1151" s="3">
        <v>0</v>
      </c>
      <c r="F1151" s="3">
        <f t="shared" si="105"/>
        <v>0</v>
      </c>
      <c r="G1151" t="str">
        <f>VLOOKUP(B1151,Nuclides!A:F,5,FALSE)</f>
        <v>Ce146</v>
      </c>
      <c r="H1151">
        <f>VLOOKUP(B1151,Nuclides!A:F,4,FALSE)</f>
        <v>809.4</v>
      </c>
      <c r="I1151" s="3" t="str">
        <f t="shared" si="106"/>
        <v>13.49min</v>
      </c>
      <c r="J1151" s="3">
        <f t="shared" si="107"/>
        <v>8.5637160929076517E-4</v>
      </c>
      <c r="K1151" s="3">
        <f t="shared" si="108"/>
        <v>0</v>
      </c>
      <c r="L1151" s="3">
        <f t="shared" si="109"/>
        <v>0</v>
      </c>
      <c r="M1151" s="3" t="str">
        <f t="shared" si="110"/>
        <v>Ce146</v>
      </c>
      <c r="N1151" s="3">
        <f>0</f>
        <v>0</v>
      </c>
    </row>
    <row r="1152" spans="2:14" hidden="1" x14ac:dyDescent="0.2">
      <c r="B1152" s="3">
        <v>58147</v>
      </c>
      <c r="C1152" s="3">
        <v>0</v>
      </c>
      <c r="D1152" s="3">
        <v>0</v>
      </c>
      <c r="E1152" s="3">
        <v>0</v>
      </c>
      <c r="F1152" s="3">
        <f t="shared" si="105"/>
        <v>0</v>
      </c>
      <c r="G1152" t="str">
        <f>VLOOKUP(B1152,Nuclides!A:F,5,FALSE)</f>
        <v>Ce147</v>
      </c>
      <c r="H1152">
        <f>VLOOKUP(B1152,Nuclides!A:F,4,FALSE)</f>
        <v>56.4</v>
      </c>
      <c r="I1152" s="3" t="str">
        <f t="shared" si="106"/>
        <v>56.4s</v>
      </c>
      <c r="J1152" s="3">
        <f t="shared" si="107"/>
        <v>1.2289843626949385E-2</v>
      </c>
      <c r="K1152" s="3">
        <f t="shared" si="108"/>
        <v>0</v>
      </c>
      <c r="L1152" s="3">
        <f t="shared" si="109"/>
        <v>0</v>
      </c>
      <c r="M1152" s="3" t="str">
        <f t="shared" si="110"/>
        <v>Ce147</v>
      </c>
      <c r="N1152" s="3">
        <f>0</f>
        <v>0</v>
      </c>
    </row>
    <row r="1153" spans="2:14" hidden="1" x14ac:dyDescent="0.2">
      <c r="B1153" s="3">
        <v>58148</v>
      </c>
      <c r="C1153" s="3">
        <v>0</v>
      </c>
      <c r="D1153" s="3">
        <v>0</v>
      </c>
      <c r="E1153" s="3">
        <v>0</v>
      </c>
      <c r="F1153" s="3">
        <f t="shared" si="105"/>
        <v>0</v>
      </c>
      <c r="G1153" t="str">
        <f>VLOOKUP(B1153,Nuclides!A:F,5,FALSE)</f>
        <v>Ce148</v>
      </c>
      <c r="H1153">
        <f>VLOOKUP(B1153,Nuclides!A:F,4,FALSE)</f>
        <v>56.8</v>
      </c>
      <c r="I1153" s="3" t="str">
        <f t="shared" si="106"/>
        <v>56.8s</v>
      </c>
      <c r="J1153" s="3">
        <f t="shared" si="107"/>
        <v>1.2203295432393403E-2</v>
      </c>
      <c r="K1153" s="3">
        <f t="shared" si="108"/>
        <v>0</v>
      </c>
      <c r="L1153" s="3">
        <f t="shared" si="109"/>
        <v>0</v>
      </c>
      <c r="M1153" s="3" t="str">
        <f t="shared" si="110"/>
        <v>Ce148</v>
      </c>
      <c r="N1153" s="3">
        <f>0</f>
        <v>0</v>
      </c>
    </row>
    <row r="1154" spans="2:14" hidden="1" x14ac:dyDescent="0.2">
      <c r="B1154" s="3">
        <v>58149</v>
      </c>
      <c r="C1154" s="3">
        <v>0</v>
      </c>
      <c r="D1154" s="3">
        <v>0</v>
      </c>
      <c r="E1154" s="3">
        <v>0</v>
      </c>
      <c r="F1154" s="3">
        <f t="shared" si="105"/>
        <v>0</v>
      </c>
      <c r="G1154" t="str">
        <f>VLOOKUP(B1154,Nuclides!A:F,5,FALSE)</f>
        <v>Ce149</v>
      </c>
      <c r="H1154">
        <f>VLOOKUP(B1154,Nuclides!A:F,4,FALSE)</f>
        <v>5.3</v>
      </c>
      <c r="I1154" s="3" t="str">
        <f t="shared" si="106"/>
        <v>5.3s</v>
      </c>
      <c r="J1154" s="3">
        <f t="shared" si="107"/>
        <v>0.1307824868981029</v>
      </c>
      <c r="K1154" s="3">
        <f t="shared" si="108"/>
        <v>0</v>
      </c>
      <c r="L1154" s="3">
        <f t="shared" si="109"/>
        <v>0</v>
      </c>
      <c r="M1154" s="3" t="str">
        <f t="shared" si="110"/>
        <v>Ce149</v>
      </c>
      <c r="N1154" s="3">
        <f>0</f>
        <v>0</v>
      </c>
    </row>
    <row r="1155" spans="2:14" hidden="1" x14ac:dyDescent="0.2">
      <c r="B1155" s="3">
        <v>58150</v>
      </c>
      <c r="C1155" s="3">
        <v>0</v>
      </c>
      <c r="D1155" s="3">
        <v>0</v>
      </c>
      <c r="E1155" s="3">
        <v>0</v>
      </c>
      <c r="F1155" s="3">
        <f t="shared" si="105"/>
        <v>0</v>
      </c>
      <c r="G1155" t="str">
        <f>VLOOKUP(B1155,Nuclides!A:F,5,FALSE)</f>
        <v>Ce150</v>
      </c>
      <c r="H1155">
        <f>VLOOKUP(B1155,Nuclides!A:F,4,FALSE)</f>
        <v>4</v>
      </c>
      <c r="I1155" s="3" t="str">
        <f t="shared" si="106"/>
        <v>4s</v>
      </c>
      <c r="J1155" s="3">
        <f t="shared" si="107"/>
        <v>0.17328679513998632</v>
      </c>
      <c r="K1155" s="3">
        <f t="shared" si="108"/>
        <v>0</v>
      </c>
      <c r="L1155" s="3">
        <f t="shared" si="109"/>
        <v>0</v>
      </c>
      <c r="M1155" s="3" t="str">
        <f t="shared" si="110"/>
        <v>Ce150</v>
      </c>
      <c r="N1155" s="3">
        <f>0</f>
        <v>0</v>
      </c>
    </row>
    <row r="1156" spans="2:14" hidden="1" x14ac:dyDescent="0.2">
      <c r="B1156" s="3">
        <v>58151</v>
      </c>
      <c r="C1156" s="3">
        <v>0</v>
      </c>
      <c r="D1156" s="3">
        <v>0</v>
      </c>
      <c r="E1156" s="3">
        <v>0</v>
      </c>
      <c r="F1156" s="3">
        <f t="shared" si="105"/>
        <v>0</v>
      </c>
      <c r="G1156" t="str">
        <f>VLOOKUP(B1156,Nuclides!A:F,5,FALSE)</f>
        <v>Ce151</v>
      </c>
      <c r="H1156">
        <f>VLOOKUP(B1156,Nuclides!A:F,4,FALSE)</f>
        <v>1.76</v>
      </c>
      <c r="I1156" s="3" t="str">
        <f t="shared" si="106"/>
        <v>1.76s</v>
      </c>
      <c r="J1156" s="3">
        <f t="shared" si="107"/>
        <v>0.39383362531815075</v>
      </c>
      <c r="K1156" s="3">
        <f t="shared" si="108"/>
        <v>0</v>
      </c>
      <c r="L1156" s="3">
        <f t="shared" si="109"/>
        <v>0</v>
      </c>
      <c r="M1156" s="3" t="str">
        <f t="shared" si="110"/>
        <v>Ce151</v>
      </c>
      <c r="N1156" s="3">
        <f>0</f>
        <v>0</v>
      </c>
    </row>
    <row r="1157" spans="2:14" hidden="1" x14ac:dyDescent="0.2">
      <c r="B1157" s="3">
        <v>59129</v>
      </c>
      <c r="C1157" s="3">
        <v>0</v>
      </c>
      <c r="D1157" s="3">
        <v>0</v>
      </c>
      <c r="E1157" s="3">
        <v>0</v>
      </c>
      <c r="F1157" s="3">
        <f t="shared" ref="F1157:F1220" si="111">SUM(C1157:E1157)</f>
        <v>0</v>
      </c>
      <c r="G1157" t="str">
        <f>VLOOKUP(B1157,Nuclides!A:F,5,FALSE)</f>
        <v>Pr129</v>
      </c>
      <c r="H1157">
        <f>VLOOKUP(B1157,Nuclides!A:F,4,FALSE)</f>
        <v>30</v>
      </c>
      <c r="I1157" s="3" t="str">
        <f t="shared" ref="I1157:I1220" si="112">IF(H1157="STABLE", "STABLE", IF(H1157&lt;60, H1157&amp;"s", IF(H1157&lt;3600, ROUND(H1157/60,2)&amp;"min", IF(H1157&lt;86400, ROUND(H1157/3600,2)&amp;"h", IF(H1157&lt;31536000, ROUND(H1157/86400,2)&amp;"d", ROUND(H1157/31536000,2)&amp;"y")))))</f>
        <v>30s</v>
      </c>
      <c r="J1157" s="3">
        <f t="shared" ref="J1157:J1220" si="113">LN(2)/H1157</f>
        <v>2.3104906018664842E-2</v>
      </c>
      <c r="K1157" s="3">
        <f t="shared" ref="K1157:K1220" si="114">10*F1157*(1-EXP(-J1157*600))*6240000000000</f>
        <v>0</v>
      </c>
      <c r="L1157" s="3">
        <f t="shared" ref="L1157:L1220" si="115">EXP(-J1157*30*60)*K1157</f>
        <v>0</v>
      </c>
      <c r="M1157" s="3" t="str">
        <f t="shared" ref="M1157:M1220" si="116">G1157</f>
        <v>Pr129</v>
      </c>
      <c r="N1157" s="3">
        <f>0</f>
        <v>0</v>
      </c>
    </row>
    <row r="1158" spans="2:14" hidden="1" x14ac:dyDescent="0.2">
      <c r="B1158" s="3">
        <v>59130</v>
      </c>
      <c r="C1158" s="3">
        <v>0</v>
      </c>
      <c r="D1158" s="3">
        <v>0</v>
      </c>
      <c r="E1158" s="3">
        <v>0</v>
      </c>
      <c r="F1158" s="3">
        <f t="shared" si="111"/>
        <v>0</v>
      </c>
      <c r="G1158" t="str">
        <f>VLOOKUP(B1158,Nuclides!A:F,5,FALSE)</f>
        <v>Pr130</v>
      </c>
      <c r="H1158">
        <f>VLOOKUP(B1158,Nuclides!A:F,4,FALSE)</f>
        <v>40</v>
      </c>
      <c r="I1158" s="3" t="str">
        <f t="shared" si="112"/>
        <v>40s</v>
      </c>
      <c r="J1158" s="3">
        <f t="shared" si="113"/>
        <v>1.7328679513998631E-2</v>
      </c>
      <c r="K1158" s="3">
        <f t="shared" si="114"/>
        <v>0</v>
      </c>
      <c r="L1158" s="3">
        <f t="shared" si="115"/>
        <v>0</v>
      </c>
      <c r="M1158" s="3" t="str">
        <f t="shared" si="116"/>
        <v>Pr130</v>
      </c>
      <c r="N1158" s="3">
        <f>0</f>
        <v>0</v>
      </c>
    </row>
    <row r="1159" spans="2:14" hidden="1" x14ac:dyDescent="0.2">
      <c r="B1159" s="3">
        <v>59131</v>
      </c>
      <c r="C1159" s="3">
        <v>0</v>
      </c>
      <c r="D1159" s="3">
        <v>0</v>
      </c>
      <c r="E1159" s="3">
        <v>0</v>
      </c>
      <c r="F1159" s="3">
        <f t="shared" si="111"/>
        <v>0</v>
      </c>
      <c r="G1159" t="str">
        <f>VLOOKUP(B1159,Nuclides!A:F,5,FALSE)</f>
        <v>Pr131</v>
      </c>
      <c r="H1159">
        <f>VLOOKUP(B1159,Nuclides!A:F,4,FALSE)</f>
        <v>90.6</v>
      </c>
      <c r="I1159" s="3" t="str">
        <f t="shared" si="112"/>
        <v>1.51min</v>
      </c>
      <c r="J1159" s="3">
        <f t="shared" si="113"/>
        <v>7.650631132008227E-3</v>
      </c>
      <c r="K1159" s="3">
        <f t="shared" si="114"/>
        <v>0</v>
      </c>
      <c r="L1159" s="3">
        <f t="shared" si="115"/>
        <v>0</v>
      </c>
      <c r="M1159" s="3" t="str">
        <f t="shared" si="116"/>
        <v>Pr131</v>
      </c>
      <c r="N1159" s="3">
        <f>0</f>
        <v>0</v>
      </c>
    </row>
    <row r="1160" spans="2:14" hidden="1" x14ac:dyDescent="0.2">
      <c r="B1160" s="3">
        <v>59132</v>
      </c>
      <c r="C1160" s="3">
        <v>0</v>
      </c>
      <c r="D1160" s="3">
        <v>0</v>
      </c>
      <c r="E1160" s="3">
        <v>0</v>
      </c>
      <c r="F1160" s="3">
        <f t="shared" si="111"/>
        <v>0</v>
      </c>
      <c r="G1160" t="str">
        <f>VLOOKUP(B1160,Nuclides!A:F,5,FALSE)</f>
        <v>Pr132</v>
      </c>
      <c r="H1160">
        <f>VLOOKUP(B1160,Nuclides!A:F,4,FALSE)</f>
        <v>96</v>
      </c>
      <c r="I1160" s="3" t="str">
        <f t="shared" si="112"/>
        <v>1.6min</v>
      </c>
      <c r="J1160" s="3">
        <f t="shared" si="113"/>
        <v>7.2202831308327631E-3</v>
      </c>
      <c r="K1160" s="3">
        <f t="shared" si="114"/>
        <v>0</v>
      </c>
      <c r="L1160" s="3">
        <f t="shared" si="115"/>
        <v>0</v>
      </c>
      <c r="M1160" s="3" t="str">
        <f t="shared" si="116"/>
        <v>Pr132</v>
      </c>
      <c r="N1160" s="3">
        <f>0</f>
        <v>0</v>
      </c>
    </row>
    <row r="1161" spans="2:14" hidden="1" x14ac:dyDescent="0.2">
      <c r="B1161" s="3">
        <v>59133</v>
      </c>
      <c r="C1161" s="3">
        <v>0</v>
      </c>
      <c r="D1161" s="3">
        <v>0</v>
      </c>
      <c r="E1161" s="3">
        <v>0</v>
      </c>
      <c r="F1161" s="3">
        <f t="shared" si="111"/>
        <v>0</v>
      </c>
      <c r="G1161" t="str">
        <f>VLOOKUP(B1161,Nuclides!A:F,5,FALSE)</f>
        <v>Pr133</v>
      </c>
      <c r="H1161">
        <f>VLOOKUP(B1161,Nuclides!A:F,4,FALSE)</f>
        <v>390</v>
      </c>
      <c r="I1161" s="3" t="str">
        <f t="shared" si="112"/>
        <v>6.5min</v>
      </c>
      <c r="J1161" s="3">
        <f t="shared" si="113"/>
        <v>1.7773004629742187E-3</v>
      </c>
      <c r="K1161" s="3">
        <f t="shared" si="114"/>
        <v>0</v>
      </c>
      <c r="L1161" s="3">
        <f t="shared" si="115"/>
        <v>0</v>
      </c>
      <c r="M1161" s="3" t="str">
        <f t="shared" si="116"/>
        <v>Pr133</v>
      </c>
      <c r="N1161" s="3">
        <f>0</f>
        <v>0</v>
      </c>
    </row>
    <row r="1162" spans="2:14" hidden="1" x14ac:dyDescent="0.2">
      <c r="B1162" s="3">
        <v>59134</v>
      </c>
      <c r="C1162" s="3">
        <v>0</v>
      </c>
      <c r="D1162" s="3">
        <v>0</v>
      </c>
      <c r="E1162" s="3">
        <v>0</v>
      </c>
      <c r="F1162" s="3">
        <f t="shared" si="111"/>
        <v>0</v>
      </c>
      <c r="G1162" t="str">
        <f>VLOOKUP(B1162,Nuclides!A:F,5,FALSE)</f>
        <v>Pr134</v>
      </c>
      <c r="H1162">
        <f>VLOOKUP(B1162,Nuclides!A:F,4,FALSE)</f>
        <v>660</v>
      </c>
      <c r="I1162" s="3" t="str">
        <f t="shared" si="112"/>
        <v>11min</v>
      </c>
      <c r="J1162" s="3">
        <f t="shared" si="113"/>
        <v>1.0502230008484019E-3</v>
      </c>
      <c r="K1162" s="3">
        <f t="shared" si="114"/>
        <v>0</v>
      </c>
      <c r="L1162" s="3">
        <f t="shared" si="115"/>
        <v>0</v>
      </c>
      <c r="M1162" s="3" t="str">
        <f t="shared" si="116"/>
        <v>Pr134</v>
      </c>
      <c r="N1162" s="3">
        <f>0</f>
        <v>0</v>
      </c>
    </row>
    <row r="1163" spans="2:14" hidden="1" x14ac:dyDescent="0.2">
      <c r="B1163" s="3">
        <v>59135</v>
      </c>
      <c r="C1163" s="3">
        <v>0</v>
      </c>
      <c r="D1163" s="3">
        <v>0</v>
      </c>
      <c r="E1163" s="3">
        <v>0</v>
      </c>
      <c r="F1163" s="3">
        <f t="shared" si="111"/>
        <v>0</v>
      </c>
      <c r="G1163" t="str">
        <f>VLOOKUP(B1163,Nuclides!A:F,5,FALSE)</f>
        <v>Pr135</v>
      </c>
      <c r="H1163">
        <f>VLOOKUP(B1163,Nuclides!A:F,4,FALSE)</f>
        <v>1440</v>
      </c>
      <c r="I1163" s="3" t="str">
        <f t="shared" si="112"/>
        <v>24min</v>
      </c>
      <c r="J1163" s="3">
        <f t="shared" si="113"/>
        <v>4.8135220872218423E-4</v>
      </c>
      <c r="K1163" s="3">
        <f t="shared" si="114"/>
        <v>0</v>
      </c>
      <c r="L1163" s="3">
        <f t="shared" si="115"/>
        <v>0</v>
      </c>
      <c r="M1163" s="3" t="str">
        <f t="shared" si="116"/>
        <v>Pr135</v>
      </c>
      <c r="N1163" s="3">
        <f>0</f>
        <v>0</v>
      </c>
    </row>
    <row r="1164" spans="2:14" hidden="1" x14ac:dyDescent="0.2">
      <c r="B1164" s="3">
        <v>59136</v>
      </c>
      <c r="C1164" s="3">
        <v>0</v>
      </c>
      <c r="D1164" s="3">
        <v>0</v>
      </c>
      <c r="E1164" s="3">
        <v>0</v>
      </c>
      <c r="F1164" s="3">
        <f t="shared" si="111"/>
        <v>0</v>
      </c>
      <c r="G1164" t="str">
        <f>VLOOKUP(B1164,Nuclides!A:F,5,FALSE)</f>
        <v>Pr136</v>
      </c>
      <c r="H1164">
        <f>VLOOKUP(B1164,Nuclides!A:F,4,FALSE)</f>
        <v>786</v>
      </c>
      <c r="I1164" s="3" t="str">
        <f t="shared" si="112"/>
        <v>13.1min</v>
      </c>
      <c r="J1164" s="3">
        <f t="shared" si="113"/>
        <v>8.8186664193377266E-4</v>
      </c>
      <c r="K1164" s="3">
        <f t="shared" si="114"/>
        <v>0</v>
      </c>
      <c r="L1164" s="3">
        <f t="shared" si="115"/>
        <v>0</v>
      </c>
      <c r="M1164" s="3" t="str">
        <f t="shared" si="116"/>
        <v>Pr136</v>
      </c>
      <c r="N1164" s="3">
        <f>0</f>
        <v>0</v>
      </c>
    </row>
    <row r="1165" spans="2:14" hidden="1" x14ac:dyDescent="0.2">
      <c r="B1165" s="3">
        <v>59137</v>
      </c>
      <c r="C1165" s="3">
        <v>0</v>
      </c>
      <c r="D1165" s="3">
        <v>0</v>
      </c>
      <c r="E1165" s="3">
        <v>0</v>
      </c>
      <c r="F1165" s="3">
        <f t="shared" si="111"/>
        <v>0</v>
      </c>
      <c r="G1165" t="str">
        <f>VLOOKUP(B1165,Nuclides!A:F,5,FALSE)</f>
        <v>Pr137</v>
      </c>
      <c r="H1165">
        <f>VLOOKUP(B1165,Nuclides!A:F,4,FALSE)</f>
        <v>4608</v>
      </c>
      <c r="I1165" s="3" t="str">
        <f t="shared" si="112"/>
        <v>1.28h</v>
      </c>
      <c r="J1165" s="3">
        <f t="shared" si="113"/>
        <v>1.5042256522568257E-4</v>
      </c>
      <c r="K1165" s="3">
        <f t="shared" si="114"/>
        <v>0</v>
      </c>
      <c r="L1165" s="3">
        <f t="shared" si="115"/>
        <v>0</v>
      </c>
      <c r="M1165" s="3" t="str">
        <f t="shared" si="116"/>
        <v>Pr137</v>
      </c>
      <c r="N1165" s="3">
        <f>0</f>
        <v>0</v>
      </c>
    </row>
    <row r="1166" spans="2:14" hidden="1" x14ac:dyDescent="0.2">
      <c r="B1166" s="3">
        <v>59138</v>
      </c>
      <c r="C1166" s="3">
        <v>0</v>
      </c>
      <c r="D1166" s="3">
        <v>0</v>
      </c>
      <c r="E1166" s="3">
        <v>0</v>
      </c>
      <c r="F1166" s="3">
        <f t="shared" si="111"/>
        <v>0</v>
      </c>
      <c r="G1166" t="str">
        <f>VLOOKUP(B1166,Nuclides!A:F,5,FALSE)</f>
        <v>Pr138</v>
      </c>
      <c r="H1166">
        <f>VLOOKUP(B1166,Nuclides!A:F,4,FALSE)</f>
        <v>87</v>
      </c>
      <c r="I1166" s="3" t="str">
        <f t="shared" si="112"/>
        <v>1.45min</v>
      </c>
      <c r="J1166" s="3">
        <f t="shared" si="113"/>
        <v>7.9672089719533944E-3</v>
      </c>
      <c r="K1166" s="3">
        <f t="shared" si="114"/>
        <v>0</v>
      </c>
      <c r="L1166" s="3">
        <f t="shared" si="115"/>
        <v>0</v>
      </c>
      <c r="M1166" s="3" t="str">
        <f t="shared" si="116"/>
        <v>Pr138</v>
      </c>
      <c r="N1166" s="3">
        <f>0</f>
        <v>0</v>
      </c>
    </row>
    <row r="1167" spans="2:14" hidden="1" x14ac:dyDescent="0.2">
      <c r="B1167" s="3">
        <v>59139</v>
      </c>
      <c r="C1167" s="3">
        <v>0</v>
      </c>
      <c r="D1167" s="3">
        <v>0</v>
      </c>
      <c r="E1167" s="3">
        <v>0</v>
      </c>
      <c r="F1167" s="3">
        <f t="shared" si="111"/>
        <v>0</v>
      </c>
      <c r="G1167" t="str">
        <f>VLOOKUP(B1167,Nuclides!A:F,5,FALSE)</f>
        <v>Pr139</v>
      </c>
      <c r="H1167">
        <f>VLOOKUP(B1167,Nuclides!A:F,4,FALSE)</f>
        <v>15876</v>
      </c>
      <c r="I1167" s="3" t="str">
        <f t="shared" si="112"/>
        <v>4.41h</v>
      </c>
      <c r="J1167" s="3">
        <f t="shared" si="113"/>
        <v>4.3660064283191311E-5</v>
      </c>
      <c r="K1167" s="3">
        <f t="shared" si="114"/>
        <v>0</v>
      </c>
      <c r="L1167" s="3">
        <f t="shared" si="115"/>
        <v>0</v>
      </c>
      <c r="M1167" s="3" t="str">
        <f t="shared" si="116"/>
        <v>Pr139</v>
      </c>
      <c r="N1167" s="3">
        <f>0</f>
        <v>0</v>
      </c>
    </row>
    <row r="1168" spans="2:14" hidden="1" x14ac:dyDescent="0.2">
      <c r="B1168" s="3">
        <v>59140</v>
      </c>
      <c r="C1168" s="3">
        <v>0</v>
      </c>
      <c r="D1168" s="3">
        <v>0</v>
      </c>
      <c r="E1168" s="3">
        <v>0</v>
      </c>
      <c r="F1168" s="3">
        <f t="shared" si="111"/>
        <v>0</v>
      </c>
      <c r="G1168" t="str">
        <f>VLOOKUP(B1168,Nuclides!A:F,5,FALSE)</f>
        <v>Pr140</v>
      </c>
      <c r="H1168">
        <f>VLOOKUP(B1168,Nuclides!A:F,4,FALSE)</f>
        <v>203.4</v>
      </c>
      <c r="I1168" s="3" t="str">
        <f t="shared" si="112"/>
        <v>3.39min</v>
      </c>
      <c r="J1168" s="3">
        <f t="shared" si="113"/>
        <v>3.4078032475906845E-3</v>
      </c>
      <c r="K1168" s="3">
        <f t="shared" si="114"/>
        <v>0</v>
      </c>
      <c r="L1168" s="3">
        <f t="shared" si="115"/>
        <v>0</v>
      </c>
      <c r="M1168" s="3" t="str">
        <f t="shared" si="116"/>
        <v>Pr140</v>
      </c>
      <c r="N1168" s="3">
        <f>0</f>
        <v>0</v>
      </c>
    </row>
    <row r="1169" spans="2:14" hidden="1" x14ac:dyDescent="0.2">
      <c r="B1169" s="3">
        <v>59141</v>
      </c>
      <c r="C1169" s="3">
        <v>0</v>
      </c>
      <c r="D1169" s="3">
        <v>0</v>
      </c>
      <c r="E1169" s="3">
        <v>0</v>
      </c>
      <c r="F1169" s="3">
        <f t="shared" si="111"/>
        <v>0</v>
      </c>
      <c r="G1169" t="str">
        <f>VLOOKUP(B1169,Nuclides!A:F,5,FALSE)</f>
        <v>Pr141</v>
      </c>
      <c r="H1169" t="str">
        <f>VLOOKUP(B1169,Nuclides!A:F,4,FALSE)</f>
        <v>STABLE</v>
      </c>
      <c r="I1169" s="3" t="str">
        <f t="shared" si="112"/>
        <v>STABLE</v>
      </c>
      <c r="J1169" s="3" t="e">
        <f t="shared" si="113"/>
        <v>#VALUE!</v>
      </c>
      <c r="K1169" s="3" t="e">
        <f t="shared" si="114"/>
        <v>#VALUE!</v>
      </c>
      <c r="L1169" s="3" t="e">
        <f t="shared" si="115"/>
        <v>#VALUE!</v>
      </c>
      <c r="M1169" s="3" t="str">
        <f t="shared" si="116"/>
        <v>Pr141</v>
      </c>
      <c r="N1169" s="3">
        <f>0</f>
        <v>0</v>
      </c>
    </row>
    <row r="1170" spans="2:14" hidden="1" x14ac:dyDescent="0.2">
      <c r="B1170" s="3">
        <v>59142</v>
      </c>
      <c r="C1170" s="3">
        <v>0</v>
      </c>
      <c r="D1170" s="3">
        <v>0</v>
      </c>
      <c r="E1170" s="3">
        <v>0</v>
      </c>
      <c r="F1170" s="3">
        <f t="shared" si="111"/>
        <v>0</v>
      </c>
      <c r="G1170" t="str">
        <f>VLOOKUP(B1170,Nuclides!A:F,5,FALSE)</f>
        <v>Pr142</v>
      </c>
      <c r="H1170">
        <f>VLOOKUP(B1170,Nuclides!A:F,4,FALSE)</f>
        <v>68832</v>
      </c>
      <c r="I1170" s="3" t="str">
        <f t="shared" si="112"/>
        <v>19.12h</v>
      </c>
      <c r="J1170" s="3">
        <f t="shared" si="113"/>
        <v>1.0070129889585444E-5</v>
      </c>
      <c r="K1170" s="3">
        <f t="shared" si="114"/>
        <v>0</v>
      </c>
      <c r="L1170" s="3">
        <f t="shared" si="115"/>
        <v>0</v>
      </c>
      <c r="M1170" s="3" t="str">
        <f t="shared" si="116"/>
        <v>Pr142</v>
      </c>
      <c r="N1170" s="3">
        <f>0</f>
        <v>0</v>
      </c>
    </row>
    <row r="1171" spans="2:14" hidden="1" x14ac:dyDescent="0.2">
      <c r="B1171" s="3">
        <v>59143</v>
      </c>
      <c r="C1171" s="3">
        <v>0</v>
      </c>
      <c r="D1171" s="3">
        <v>0</v>
      </c>
      <c r="E1171" s="3">
        <v>0</v>
      </c>
      <c r="F1171" s="3">
        <f t="shared" si="111"/>
        <v>0</v>
      </c>
      <c r="G1171" t="str">
        <f>VLOOKUP(B1171,Nuclides!A:F,5,FALSE)</f>
        <v>Pr143</v>
      </c>
      <c r="H1171">
        <f>VLOOKUP(B1171,Nuclides!A:F,4,FALSE)</f>
        <v>1172448</v>
      </c>
      <c r="I1171" s="3" t="str">
        <f t="shared" si="112"/>
        <v>13.57d</v>
      </c>
      <c r="J1171" s="3">
        <f t="shared" si="113"/>
        <v>5.9119652262611673E-7</v>
      </c>
      <c r="K1171" s="3">
        <f t="shared" si="114"/>
        <v>0</v>
      </c>
      <c r="L1171" s="3">
        <f t="shared" si="115"/>
        <v>0</v>
      </c>
      <c r="M1171" s="3" t="str">
        <f t="shared" si="116"/>
        <v>Pr143</v>
      </c>
      <c r="N1171" s="3">
        <f>0</f>
        <v>0</v>
      </c>
    </row>
    <row r="1172" spans="2:14" hidden="1" x14ac:dyDescent="0.2">
      <c r="B1172" s="3">
        <v>59144</v>
      </c>
      <c r="C1172" s="3">
        <v>0</v>
      </c>
      <c r="D1172" s="3">
        <v>0</v>
      </c>
      <c r="E1172" s="3">
        <v>0</v>
      </c>
      <c r="F1172" s="3">
        <f t="shared" si="111"/>
        <v>0</v>
      </c>
      <c r="G1172" t="str">
        <f>VLOOKUP(B1172,Nuclides!A:F,5,FALSE)</f>
        <v>Pr144</v>
      </c>
      <c r="H1172">
        <f>VLOOKUP(B1172,Nuclides!A:F,4,FALSE)</f>
        <v>1036.8</v>
      </c>
      <c r="I1172" s="3" t="str">
        <f t="shared" si="112"/>
        <v>17.28min</v>
      </c>
      <c r="J1172" s="3">
        <f t="shared" si="113"/>
        <v>6.6854473433636697E-4</v>
      </c>
      <c r="K1172" s="3">
        <f t="shared" si="114"/>
        <v>0</v>
      </c>
      <c r="L1172" s="3">
        <f t="shared" si="115"/>
        <v>0</v>
      </c>
      <c r="M1172" s="3" t="str">
        <f t="shared" si="116"/>
        <v>Pr144</v>
      </c>
      <c r="N1172" s="3">
        <f>0</f>
        <v>0</v>
      </c>
    </row>
    <row r="1173" spans="2:14" hidden="1" x14ac:dyDescent="0.2">
      <c r="B1173" s="3">
        <v>59145</v>
      </c>
      <c r="C1173" s="3">
        <v>0</v>
      </c>
      <c r="D1173" s="3">
        <v>0</v>
      </c>
      <c r="E1173" s="3">
        <v>0</v>
      </c>
      <c r="F1173" s="3">
        <f t="shared" si="111"/>
        <v>0</v>
      </c>
      <c r="G1173" t="str">
        <f>VLOOKUP(B1173,Nuclides!A:F,5,FALSE)</f>
        <v>Pr145</v>
      </c>
      <c r="H1173">
        <f>VLOOKUP(B1173,Nuclides!A:F,4,FALSE)</f>
        <v>21542.400000000001</v>
      </c>
      <c r="I1173" s="3" t="str">
        <f t="shared" si="112"/>
        <v>5.98h</v>
      </c>
      <c r="J1173" s="3">
        <f t="shared" si="113"/>
        <v>3.2175949780894669E-5</v>
      </c>
      <c r="K1173" s="3">
        <f t="shared" si="114"/>
        <v>0</v>
      </c>
      <c r="L1173" s="3">
        <f t="shared" si="115"/>
        <v>0</v>
      </c>
      <c r="M1173" s="3" t="str">
        <f t="shared" si="116"/>
        <v>Pr145</v>
      </c>
      <c r="N1173" s="3">
        <f>0</f>
        <v>0</v>
      </c>
    </row>
    <row r="1174" spans="2:14" hidden="1" x14ac:dyDescent="0.2">
      <c r="B1174" s="3">
        <v>59146</v>
      </c>
      <c r="C1174" s="3">
        <v>0</v>
      </c>
      <c r="D1174" s="3">
        <v>0</v>
      </c>
      <c r="E1174" s="3">
        <v>0</v>
      </c>
      <c r="F1174" s="3">
        <f t="shared" si="111"/>
        <v>0</v>
      </c>
      <c r="G1174" t="str">
        <f>VLOOKUP(B1174,Nuclides!A:F,5,FALSE)</f>
        <v>Pr146</v>
      </c>
      <c r="H1174">
        <f>VLOOKUP(B1174,Nuclides!A:F,4,FALSE)</f>
        <v>1449</v>
      </c>
      <c r="I1174" s="3" t="str">
        <f t="shared" si="112"/>
        <v>24.15min</v>
      </c>
      <c r="J1174" s="3">
        <f t="shared" si="113"/>
        <v>4.7836244345061789E-4</v>
      </c>
      <c r="K1174" s="3">
        <f t="shared" si="114"/>
        <v>0</v>
      </c>
      <c r="L1174" s="3">
        <f t="shared" si="115"/>
        <v>0</v>
      </c>
      <c r="M1174" s="3" t="str">
        <f t="shared" si="116"/>
        <v>Pr146</v>
      </c>
      <c r="N1174" s="3">
        <f>0</f>
        <v>0</v>
      </c>
    </row>
    <row r="1175" spans="2:14" hidden="1" x14ac:dyDescent="0.2">
      <c r="B1175" s="3">
        <v>59147</v>
      </c>
      <c r="C1175" s="3">
        <v>0</v>
      </c>
      <c r="D1175" s="3">
        <v>0</v>
      </c>
      <c r="E1175" s="3">
        <v>0</v>
      </c>
      <c r="F1175" s="3">
        <f t="shared" si="111"/>
        <v>0</v>
      </c>
      <c r="G1175" t="str">
        <f>VLOOKUP(B1175,Nuclides!A:F,5,FALSE)</f>
        <v>Pr147</v>
      </c>
      <c r="H1175">
        <f>VLOOKUP(B1175,Nuclides!A:F,4,FALSE)</f>
        <v>804</v>
      </c>
      <c r="I1175" s="3" t="str">
        <f t="shared" si="112"/>
        <v>13.4min</v>
      </c>
      <c r="J1175" s="3">
        <f t="shared" si="113"/>
        <v>8.6212335890540454E-4</v>
      </c>
      <c r="K1175" s="3">
        <f t="shared" si="114"/>
        <v>0</v>
      </c>
      <c r="L1175" s="3">
        <f t="shared" si="115"/>
        <v>0</v>
      </c>
      <c r="M1175" s="3" t="str">
        <f t="shared" si="116"/>
        <v>Pr147</v>
      </c>
      <c r="N1175" s="3">
        <f>0</f>
        <v>0</v>
      </c>
    </row>
    <row r="1176" spans="2:14" hidden="1" x14ac:dyDescent="0.2">
      <c r="B1176" s="3">
        <v>59148</v>
      </c>
      <c r="C1176" s="3">
        <v>0</v>
      </c>
      <c r="D1176" s="3">
        <v>0</v>
      </c>
      <c r="E1176" s="3">
        <v>0</v>
      </c>
      <c r="F1176" s="3">
        <f t="shared" si="111"/>
        <v>0</v>
      </c>
      <c r="G1176" t="str">
        <f>VLOOKUP(B1176,Nuclides!A:F,5,FALSE)</f>
        <v>Pr148</v>
      </c>
      <c r="H1176">
        <f>VLOOKUP(B1176,Nuclides!A:F,4,FALSE)</f>
        <v>137.4</v>
      </c>
      <c r="I1176" s="3" t="str">
        <f t="shared" si="112"/>
        <v>2.29min</v>
      </c>
      <c r="J1176" s="3">
        <f t="shared" si="113"/>
        <v>5.0447393053853363E-3</v>
      </c>
      <c r="K1176" s="3">
        <f t="shared" si="114"/>
        <v>0</v>
      </c>
      <c r="L1176" s="3">
        <f t="shared" si="115"/>
        <v>0</v>
      </c>
      <c r="M1176" s="3" t="str">
        <f t="shared" si="116"/>
        <v>Pr148</v>
      </c>
      <c r="N1176" s="3">
        <f>0</f>
        <v>0</v>
      </c>
    </row>
    <row r="1177" spans="2:14" hidden="1" x14ac:dyDescent="0.2">
      <c r="B1177" s="3">
        <v>59149</v>
      </c>
      <c r="C1177" s="3">
        <v>0</v>
      </c>
      <c r="D1177" s="3">
        <v>0</v>
      </c>
      <c r="E1177" s="3">
        <v>0</v>
      </c>
      <c r="F1177" s="3">
        <f t="shared" si="111"/>
        <v>0</v>
      </c>
      <c r="G1177" t="str">
        <f>VLOOKUP(B1177,Nuclides!A:F,5,FALSE)</f>
        <v>Pr149</v>
      </c>
      <c r="H1177">
        <f>VLOOKUP(B1177,Nuclides!A:F,4,FALSE)</f>
        <v>135.6</v>
      </c>
      <c r="I1177" s="3" t="str">
        <f t="shared" si="112"/>
        <v>2.26min</v>
      </c>
      <c r="J1177" s="3">
        <f t="shared" si="113"/>
        <v>5.1117048713860275E-3</v>
      </c>
      <c r="K1177" s="3">
        <f t="shared" si="114"/>
        <v>0</v>
      </c>
      <c r="L1177" s="3">
        <f t="shared" si="115"/>
        <v>0</v>
      </c>
      <c r="M1177" s="3" t="str">
        <f t="shared" si="116"/>
        <v>Pr149</v>
      </c>
      <c r="N1177" s="3">
        <f>0</f>
        <v>0</v>
      </c>
    </row>
    <row r="1178" spans="2:14" hidden="1" x14ac:dyDescent="0.2">
      <c r="B1178" s="3">
        <v>59150</v>
      </c>
      <c r="C1178" s="3">
        <v>0</v>
      </c>
      <c r="D1178" s="3">
        <v>0</v>
      </c>
      <c r="E1178" s="3">
        <v>0</v>
      </c>
      <c r="F1178" s="3">
        <f t="shared" si="111"/>
        <v>0</v>
      </c>
      <c r="G1178" t="str">
        <f>VLOOKUP(B1178,Nuclides!A:F,5,FALSE)</f>
        <v>Pr150</v>
      </c>
      <c r="H1178">
        <f>VLOOKUP(B1178,Nuclides!A:F,4,FALSE)</f>
        <v>6.19</v>
      </c>
      <c r="I1178" s="3" t="str">
        <f t="shared" si="112"/>
        <v>6.19s</v>
      </c>
      <c r="J1178" s="3">
        <f t="shared" si="113"/>
        <v>0.11197854290144511</v>
      </c>
      <c r="K1178" s="3">
        <f t="shared" si="114"/>
        <v>0</v>
      </c>
      <c r="L1178" s="3">
        <f t="shared" si="115"/>
        <v>0</v>
      </c>
      <c r="M1178" s="3" t="str">
        <f t="shared" si="116"/>
        <v>Pr150</v>
      </c>
      <c r="N1178" s="3">
        <f>0</f>
        <v>0</v>
      </c>
    </row>
    <row r="1179" spans="2:14" hidden="1" x14ac:dyDescent="0.2">
      <c r="B1179" s="3">
        <v>59151</v>
      </c>
      <c r="C1179" s="3">
        <v>0</v>
      </c>
      <c r="D1179" s="3">
        <v>0</v>
      </c>
      <c r="E1179" s="3">
        <v>0</v>
      </c>
      <c r="F1179" s="3">
        <f t="shared" si="111"/>
        <v>0</v>
      </c>
      <c r="G1179" t="str">
        <f>VLOOKUP(B1179,Nuclides!A:F,5,FALSE)</f>
        <v>Pr151</v>
      </c>
      <c r="H1179">
        <f>VLOOKUP(B1179,Nuclides!A:F,4,FALSE)</f>
        <v>18.899999999999999</v>
      </c>
      <c r="I1179" s="3" t="str">
        <f t="shared" si="112"/>
        <v>18.9s</v>
      </c>
      <c r="J1179" s="3">
        <f t="shared" si="113"/>
        <v>3.6674453997880704E-2</v>
      </c>
      <c r="K1179" s="3">
        <f t="shared" si="114"/>
        <v>0</v>
      </c>
      <c r="L1179" s="3">
        <f t="shared" si="115"/>
        <v>0</v>
      </c>
      <c r="M1179" s="3" t="str">
        <f t="shared" si="116"/>
        <v>Pr151</v>
      </c>
      <c r="N1179" s="3">
        <f>0</f>
        <v>0</v>
      </c>
    </row>
    <row r="1180" spans="2:14" hidden="1" x14ac:dyDescent="0.2">
      <c r="B1180" s="3">
        <v>59152</v>
      </c>
      <c r="C1180" s="3">
        <v>0</v>
      </c>
      <c r="D1180" s="3">
        <v>0</v>
      </c>
      <c r="E1180" s="3">
        <v>0</v>
      </c>
      <c r="F1180" s="3">
        <f t="shared" si="111"/>
        <v>0</v>
      </c>
      <c r="G1180" t="str">
        <f>VLOOKUP(B1180,Nuclides!A:F,5,FALSE)</f>
        <v>Pr152</v>
      </c>
      <c r="H1180">
        <f>VLOOKUP(B1180,Nuclides!A:F,4,FALSE)</f>
        <v>3.57</v>
      </c>
      <c r="I1180" s="3" t="str">
        <f t="shared" si="112"/>
        <v>3.57s</v>
      </c>
      <c r="J1180" s="3">
        <f t="shared" si="113"/>
        <v>0.19415887410642726</v>
      </c>
      <c r="K1180" s="3">
        <f t="shared" si="114"/>
        <v>0</v>
      </c>
      <c r="L1180" s="3">
        <f t="shared" si="115"/>
        <v>0</v>
      </c>
      <c r="M1180" s="3" t="str">
        <f t="shared" si="116"/>
        <v>Pr152</v>
      </c>
      <c r="N1180" s="3">
        <f>0</f>
        <v>0</v>
      </c>
    </row>
    <row r="1181" spans="2:14" hidden="1" x14ac:dyDescent="0.2">
      <c r="B1181" s="3">
        <v>60129</v>
      </c>
      <c r="C1181" s="3">
        <v>0</v>
      </c>
      <c r="D1181" s="3">
        <v>0</v>
      </c>
      <c r="E1181" s="3">
        <v>0</v>
      </c>
      <c r="F1181" s="3">
        <f t="shared" si="111"/>
        <v>0</v>
      </c>
      <c r="G1181" t="str">
        <f>VLOOKUP(B1181,Nuclides!A:F,5,FALSE)</f>
        <v>Nd129</v>
      </c>
      <c r="H1181">
        <f>VLOOKUP(B1181,Nuclides!A:F,4,FALSE)</f>
        <v>6.7</v>
      </c>
      <c r="I1181" s="3" t="str">
        <f t="shared" si="112"/>
        <v>6.7s</v>
      </c>
      <c r="J1181" s="3">
        <f t="shared" si="113"/>
        <v>0.10345480306864854</v>
      </c>
      <c r="K1181" s="3">
        <f t="shared" si="114"/>
        <v>0</v>
      </c>
      <c r="L1181" s="3">
        <f t="shared" si="115"/>
        <v>0</v>
      </c>
      <c r="M1181" s="3" t="str">
        <f t="shared" si="116"/>
        <v>Nd129</v>
      </c>
      <c r="N1181" s="3">
        <f>0</f>
        <v>0</v>
      </c>
    </row>
    <row r="1182" spans="2:14" hidden="1" x14ac:dyDescent="0.2">
      <c r="B1182" s="3">
        <v>60130</v>
      </c>
      <c r="C1182" s="3">
        <v>0</v>
      </c>
      <c r="D1182" s="3">
        <v>0</v>
      </c>
      <c r="E1182" s="3">
        <v>0</v>
      </c>
      <c r="F1182" s="3">
        <f t="shared" si="111"/>
        <v>0</v>
      </c>
      <c r="G1182" t="str">
        <f>VLOOKUP(B1182,Nuclides!A:F,5,FALSE)</f>
        <v>Nd130</v>
      </c>
      <c r="H1182">
        <f>VLOOKUP(B1182,Nuclides!A:F,4,FALSE)</f>
        <v>21</v>
      </c>
      <c r="I1182" s="3" t="str">
        <f t="shared" si="112"/>
        <v>21s</v>
      </c>
      <c r="J1182" s="3">
        <f t="shared" si="113"/>
        <v>3.3007008598092635E-2</v>
      </c>
      <c r="K1182" s="3">
        <f t="shared" si="114"/>
        <v>0</v>
      </c>
      <c r="L1182" s="3">
        <f t="shared" si="115"/>
        <v>0</v>
      </c>
      <c r="M1182" s="3" t="str">
        <f t="shared" si="116"/>
        <v>Nd130</v>
      </c>
      <c r="N1182" s="3">
        <f>0</f>
        <v>0</v>
      </c>
    </row>
    <row r="1183" spans="2:14" hidden="1" x14ac:dyDescent="0.2">
      <c r="B1183" s="3">
        <v>60131</v>
      </c>
      <c r="C1183" s="3">
        <v>0</v>
      </c>
      <c r="D1183" s="3">
        <v>0</v>
      </c>
      <c r="E1183" s="3">
        <v>0</v>
      </c>
      <c r="F1183" s="3">
        <f t="shared" si="111"/>
        <v>0</v>
      </c>
      <c r="G1183" t="str">
        <f>VLOOKUP(B1183,Nuclides!A:F,5,FALSE)</f>
        <v>Nd131</v>
      </c>
      <c r="H1183">
        <f>VLOOKUP(B1183,Nuclides!A:F,4,FALSE)</f>
        <v>25.4</v>
      </c>
      <c r="I1183" s="3" t="str">
        <f t="shared" si="112"/>
        <v>25.4s</v>
      </c>
      <c r="J1183" s="3">
        <f t="shared" si="113"/>
        <v>2.7289259077163203E-2</v>
      </c>
      <c r="K1183" s="3">
        <f t="shared" si="114"/>
        <v>0</v>
      </c>
      <c r="L1183" s="3">
        <f t="shared" si="115"/>
        <v>0</v>
      </c>
      <c r="M1183" s="3" t="str">
        <f t="shared" si="116"/>
        <v>Nd131</v>
      </c>
      <c r="N1183" s="3">
        <f>0</f>
        <v>0</v>
      </c>
    </row>
    <row r="1184" spans="2:14" hidden="1" x14ac:dyDescent="0.2">
      <c r="B1184" s="3">
        <v>60132</v>
      </c>
      <c r="C1184" s="3">
        <v>0</v>
      </c>
      <c r="D1184" s="3">
        <v>0</v>
      </c>
      <c r="E1184" s="3">
        <v>0</v>
      </c>
      <c r="F1184" s="3">
        <f t="shared" si="111"/>
        <v>0</v>
      </c>
      <c r="G1184" t="str">
        <f>VLOOKUP(B1184,Nuclides!A:F,5,FALSE)</f>
        <v>Nd132</v>
      </c>
      <c r="H1184">
        <f>VLOOKUP(B1184,Nuclides!A:F,4,FALSE)</f>
        <v>94</v>
      </c>
      <c r="I1184" s="3" t="str">
        <f t="shared" si="112"/>
        <v>1.57min</v>
      </c>
      <c r="J1184" s="3">
        <f t="shared" si="113"/>
        <v>7.3739061761696305E-3</v>
      </c>
      <c r="K1184" s="3">
        <f t="shared" si="114"/>
        <v>0</v>
      </c>
      <c r="L1184" s="3">
        <f t="shared" si="115"/>
        <v>0</v>
      </c>
      <c r="M1184" s="3" t="str">
        <f t="shared" si="116"/>
        <v>Nd132</v>
      </c>
      <c r="N1184" s="3">
        <f>0</f>
        <v>0</v>
      </c>
    </row>
    <row r="1185" spans="2:14" hidden="1" x14ac:dyDescent="0.2">
      <c r="B1185" s="3">
        <v>60133</v>
      </c>
      <c r="C1185" s="3">
        <v>0</v>
      </c>
      <c r="D1185" s="3">
        <v>0</v>
      </c>
      <c r="E1185" s="3">
        <v>0</v>
      </c>
      <c r="F1185" s="3">
        <f t="shared" si="111"/>
        <v>0</v>
      </c>
      <c r="G1185" t="str">
        <f>VLOOKUP(B1185,Nuclides!A:F,5,FALSE)</f>
        <v>Nd133</v>
      </c>
      <c r="H1185">
        <f>VLOOKUP(B1185,Nuclides!A:F,4,FALSE)</f>
        <v>70</v>
      </c>
      <c r="I1185" s="3" t="str">
        <f t="shared" si="112"/>
        <v>1.17min</v>
      </c>
      <c r="J1185" s="3">
        <f t="shared" si="113"/>
        <v>9.9021025794277899E-3</v>
      </c>
      <c r="K1185" s="3">
        <f t="shared" si="114"/>
        <v>0</v>
      </c>
      <c r="L1185" s="3">
        <f t="shared" si="115"/>
        <v>0</v>
      </c>
      <c r="M1185" s="3" t="str">
        <f t="shared" si="116"/>
        <v>Nd133</v>
      </c>
      <c r="N1185" s="3">
        <f>0</f>
        <v>0</v>
      </c>
    </row>
    <row r="1186" spans="2:14" hidden="1" x14ac:dyDescent="0.2">
      <c r="B1186" s="3">
        <v>60134</v>
      </c>
      <c r="C1186" s="3">
        <v>0</v>
      </c>
      <c r="D1186" s="3">
        <v>0</v>
      </c>
      <c r="E1186" s="3">
        <v>0</v>
      </c>
      <c r="F1186" s="3">
        <f t="shared" si="111"/>
        <v>0</v>
      </c>
      <c r="G1186" t="str">
        <f>VLOOKUP(B1186,Nuclides!A:F,5,FALSE)</f>
        <v>Nd134</v>
      </c>
      <c r="H1186">
        <f>VLOOKUP(B1186,Nuclides!A:F,4,FALSE)</f>
        <v>510</v>
      </c>
      <c r="I1186" s="3" t="str">
        <f t="shared" si="112"/>
        <v>8.5min</v>
      </c>
      <c r="J1186" s="3">
        <f t="shared" si="113"/>
        <v>1.3591121187449908E-3</v>
      </c>
      <c r="K1186" s="3">
        <f t="shared" si="114"/>
        <v>0</v>
      </c>
      <c r="L1186" s="3">
        <f t="shared" si="115"/>
        <v>0</v>
      </c>
      <c r="M1186" s="3" t="str">
        <f t="shared" si="116"/>
        <v>Nd134</v>
      </c>
      <c r="N1186" s="3">
        <f>0</f>
        <v>0</v>
      </c>
    </row>
    <row r="1187" spans="2:14" hidden="1" x14ac:dyDescent="0.2">
      <c r="B1187" s="3">
        <v>60135</v>
      </c>
      <c r="C1187" s="3">
        <v>0</v>
      </c>
      <c r="D1187" s="3">
        <v>0</v>
      </c>
      <c r="E1187" s="3">
        <v>0</v>
      </c>
      <c r="F1187" s="3">
        <f t="shared" si="111"/>
        <v>0</v>
      </c>
      <c r="G1187" t="str">
        <f>VLOOKUP(B1187,Nuclides!A:F,5,FALSE)</f>
        <v>Nd135</v>
      </c>
      <c r="H1187">
        <f>VLOOKUP(B1187,Nuclides!A:F,4,FALSE)</f>
        <v>744</v>
      </c>
      <c r="I1187" s="3" t="str">
        <f t="shared" si="112"/>
        <v>12.4min</v>
      </c>
      <c r="J1187" s="3">
        <f t="shared" si="113"/>
        <v>9.3164943623648563E-4</v>
      </c>
      <c r="K1187" s="3">
        <f t="shared" si="114"/>
        <v>0</v>
      </c>
      <c r="L1187" s="3">
        <f t="shared" si="115"/>
        <v>0</v>
      </c>
      <c r="M1187" s="3" t="str">
        <f t="shared" si="116"/>
        <v>Nd135</v>
      </c>
      <c r="N1187" s="3">
        <f>0</f>
        <v>0</v>
      </c>
    </row>
    <row r="1188" spans="2:14" hidden="1" x14ac:dyDescent="0.2">
      <c r="B1188" s="3">
        <v>60136</v>
      </c>
      <c r="C1188" s="3">
        <v>0</v>
      </c>
      <c r="D1188" s="3">
        <v>0</v>
      </c>
      <c r="E1188" s="3">
        <v>0</v>
      </c>
      <c r="F1188" s="3">
        <f t="shared" si="111"/>
        <v>0</v>
      </c>
      <c r="G1188" t="str">
        <f>VLOOKUP(B1188,Nuclides!A:F,5,FALSE)</f>
        <v>Nd136</v>
      </c>
      <c r="H1188">
        <f>VLOOKUP(B1188,Nuclides!A:F,4,FALSE)</f>
        <v>3039</v>
      </c>
      <c r="I1188" s="3" t="str">
        <f t="shared" si="112"/>
        <v>50.65min</v>
      </c>
      <c r="J1188" s="3">
        <f t="shared" si="113"/>
        <v>2.2808396859491455E-4</v>
      </c>
      <c r="K1188" s="3">
        <f t="shared" si="114"/>
        <v>0</v>
      </c>
      <c r="L1188" s="3">
        <f t="shared" si="115"/>
        <v>0</v>
      </c>
      <c r="M1188" s="3" t="str">
        <f t="shared" si="116"/>
        <v>Nd136</v>
      </c>
      <c r="N1188" s="3">
        <f>0</f>
        <v>0</v>
      </c>
    </row>
    <row r="1189" spans="2:14" hidden="1" x14ac:dyDescent="0.2">
      <c r="B1189" s="3">
        <v>60137</v>
      </c>
      <c r="C1189" s="3">
        <v>0</v>
      </c>
      <c r="D1189" s="3">
        <v>0</v>
      </c>
      <c r="E1189" s="3">
        <v>0</v>
      </c>
      <c r="F1189" s="3">
        <f t="shared" si="111"/>
        <v>0</v>
      </c>
      <c r="G1189" t="str">
        <f>VLOOKUP(B1189,Nuclides!A:F,5,FALSE)</f>
        <v>Nd137</v>
      </c>
      <c r="H1189">
        <f>VLOOKUP(B1189,Nuclides!A:F,4,FALSE)</f>
        <v>2310</v>
      </c>
      <c r="I1189" s="3" t="str">
        <f t="shared" si="112"/>
        <v>38.5min</v>
      </c>
      <c r="J1189" s="3">
        <f t="shared" si="113"/>
        <v>3.0006371452811483E-4</v>
      </c>
      <c r="K1189" s="3">
        <f t="shared" si="114"/>
        <v>0</v>
      </c>
      <c r="L1189" s="3">
        <f t="shared" si="115"/>
        <v>0</v>
      </c>
      <c r="M1189" s="3" t="str">
        <f t="shared" si="116"/>
        <v>Nd137</v>
      </c>
      <c r="N1189" s="3">
        <f>0</f>
        <v>0</v>
      </c>
    </row>
    <row r="1190" spans="2:14" hidden="1" x14ac:dyDescent="0.2">
      <c r="B1190" s="3">
        <v>60138</v>
      </c>
      <c r="C1190" s="3">
        <v>0</v>
      </c>
      <c r="D1190" s="3">
        <v>0</v>
      </c>
      <c r="E1190" s="3">
        <v>0</v>
      </c>
      <c r="F1190" s="3">
        <f t="shared" si="111"/>
        <v>0</v>
      </c>
      <c r="G1190" t="str">
        <f>VLOOKUP(B1190,Nuclides!A:F,5,FALSE)</f>
        <v>Nd138</v>
      </c>
      <c r="H1190">
        <f>VLOOKUP(B1190,Nuclides!A:F,4,FALSE)</f>
        <v>18144</v>
      </c>
      <c r="I1190" s="3" t="str">
        <f t="shared" si="112"/>
        <v>5.04h</v>
      </c>
      <c r="J1190" s="3">
        <f t="shared" si="113"/>
        <v>3.8202556247792399E-5</v>
      </c>
      <c r="K1190" s="3">
        <f t="shared" si="114"/>
        <v>0</v>
      </c>
      <c r="L1190" s="3">
        <f t="shared" si="115"/>
        <v>0</v>
      </c>
      <c r="M1190" s="3" t="str">
        <f t="shared" si="116"/>
        <v>Nd138</v>
      </c>
      <c r="N1190" s="3">
        <f>0</f>
        <v>0</v>
      </c>
    </row>
    <row r="1191" spans="2:14" hidden="1" x14ac:dyDescent="0.2">
      <c r="B1191" s="3">
        <v>60139</v>
      </c>
      <c r="C1191" s="3">
        <v>0</v>
      </c>
      <c r="D1191" s="3">
        <v>0</v>
      </c>
      <c r="E1191" s="3">
        <v>0</v>
      </c>
      <c r="F1191" s="3">
        <f t="shared" si="111"/>
        <v>0</v>
      </c>
      <c r="G1191" t="str">
        <f>VLOOKUP(B1191,Nuclides!A:F,5,FALSE)</f>
        <v>Nd139</v>
      </c>
      <c r="H1191">
        <f>VLOOKUP(B1191,Nuclides!A:F,4,FALSE)</f>
        <v>1782</v>
      </c>
      <c r="I1191" s="3" t="str">
        <f t="shared" si="112"/>
        <v>29.7min</v>
      </c>
      <c r="J1191" s="3">
        <f t="shared" si="113"/>
        <v>3.8897148179570441E-4</v>
      </c>
      <c r="K1191" s="3">
        <f t="shared" si="114"/>
        <v>0</v>
      </c>
      <c r="L1191" s="3">
        <f t="shared" si="115"/>
        <v>0</v>
      </c>
      <c r="M1191" s="3" t="str">
        <f t="shared" si="116"/>
        <v>Nd139</v>
      </c>
      <c r="N1191" s="3">
        <f>0</f>
        <v>0</v>
      </c>
    </row>
    <row r="1192" spans="2:14" hidden="1" x14ac:dyDescent="0.2">
      <c r="B1192" s="3">
        <v>60140</v>
      </c>
      <c r="C1192" s="3">
        <v>0</v>
      </c>
      <c r="D1192" s="3">
        <v>0</v>
      </c>
      <c r="E1192" s="3">
        <v>0</v>
      </c>
      <c r="F1192" s="3">
        <f t="shared" si="111"/>
        <v>0</v>
      </c>
      <c r="G1192" t="str">
        <f>VLOOKUP(B1192,Nuclides!A:F,5,FALSE)</f>
        <v>Nd140</v>
      </c>
      <c r="H1192">
        <f>VLOOKUP(B1192,Nuclides!A:F,4,FALSE)</f>
        <v>291168</v>
      </c>
      <c r="I1192" s="3" t="str">
        <f t="shared" si="112"/>
        <v>3.37d</v>
      </c>
      <c r="J1192" s="3">
        <f t="shared" si="113"/>
        <v>2.3805747216725232E-6</v>
      </c>
      <c r="K1192" s="3">
        <f t="shared" si="114"/>
        <v>0</v>
      </c>
      <c r="L1192" s="3">
        <f t="shared" si="115"/>
        <v>0</v>
      </c>
      <c r="M1192" s="3" t="str">
        <f t="shared" si="116"/>
        <v>Nd140</v>
      </c>
      <c r="N1192" s="3">
        <f>0</f>
        <v>0</v>
      </c>
    </row>
    <row r="1193" spans="2:14" hidden="1" x14ac:dyDescent="0.2">
      <c r="B1193" s="3">
        <v>60141</v>
      </c>
      <c r="C1193" s="3">
        <v>0</v>
      </c>
      <c r="D1193" s="3">
        <v>0</v>
      </c>
      <c r="E1193" s="3">
        <v>0</v>
      </c>
      <c r="F1193" s="3">
        <f t="shared" si="111"/>
        <v>0</v>
      </c>
      <c r="G1193" t="str">
        <f>VLOOKUP(B1193,Nuclides!A:F,5,FALSE)</f>
        <v>Nd141</v>
      </c>
      <c r="H1193">
        <f>VLOOKUP(B1193,Nuclides!A:F,4,FALSE)</f>
        <v>8964</v>
      </c>
      <c r="I1193" s="3" t="str">
        <f t="shared" si="112"/>
        <v>2.49h</v>
      </c>
      <c r="J1193" s="3">
        <f t="shared" si="113"/>
        <v>7.7325656019627993E-5</v>
      </c>
      <c r="K1193" s="3">
        <f t="shared" si="114"/>
        <v>0</v>
      </c>
      <c r="L1193" s="3">
        <f t="shared" si="115"/>
        <v>0</v>
      </c>
      <c r="M1193" s="3" t="str">
        <f t="shared" si="116"/>
        <v>Nd141</v>
      </c>
      <c r="N1193" s="3">
        <f>0</f>
        <v>0</v>
      </c>
    </row>
    <row r="1194" spans="2:14" hidden="1" x14ac:dyDescent="0.2">
      <c r="B1194" s="3">
        <v>60142</v>
      </c>
      <c r="C1194" s="3">
        <v>0</v>
      </c>
      <c r="D1194" s="3">
        <v>0</v>
      </c>
      <c r="E1194" s="3">
        <v>0</v>
      </c>
      <c r="F1194" s="3">
        <f t="shared" si="111"/>
        <v>0</v>
      </c>
      <c r="G1194" t="str">
        <f>VLOOKUP(B1194,Nuclides!A:F,5,FALSE)</f>
        <v>Nd142</v>
      </c>
      <c r="H1194" t="str">
        <f>VLOOKUP(B1194,Nuclides!A:F,4,FALSE)</f>
        <v>STABLE</v>
      </c>
      <c r="I1194" s="3" t="str">
        <f t="shared" si="112"/>
        <v>STABLE</v>
      </c>
      <c r="J1194" s="3" t="e">
        <f t="shared" si="113"/>
        <v>#VALUE!</v>
      </c>
      <c r="K1194" s="3" t="e">
        <f t="shared" si="114"/>
        <v>#VALUE!</v>
      </c>
      <c r="L1194" s="3" t="e">
        <f t="shared" si="115"/>
        <v>#VALUE!</v>
      </c>
      <c r="M1194" s="3" t="str">
        <f t="shared" si="116"/>
        <v>Nd142</v>
      </c>
      <c r="N1194" s="3">
        <f>0</f>
        <v>0</v>
      </c>
    </row>
    <row r="1195" spans="2:14" hidden="1" x14ac:dyDescent="0.2">
      <c r="B1195" s="3">
        <v>60143</v>
      </c>
      <c r="C1195" s="3">
        <v>0</v>
      </c>
      <c r="D1195" s="3">
        <v>0</v>
      </c>
      <c r="E1195" s="3">
        <v>0</v>
      </c>
      <c r="F1195" s="3">
        <f t="shared" si="111"/>
        <v>0</v>
      </c>
      <c r="G1195" t="str">
        <f>VLOOKUP(B1195,Nuclides!A:F,5,FALSE)</f>
        <v>Nd143</v>
      </c>
      <c r="H1195" t="str">
        <f>VLOOKUP(B1195,Nuclides!A:F,4,FALSE)</f>
        <v>STABLE</v>
      </c>
      <c r="I1195" s="3" t="str">
        <f t="shared" si="112"/>
        <v>STABLE</v>
      </c>
      <c r="J1195" s="3" t="e">
        <f t="shared" si="113"/>
        <v>#VALUE!</v>
      </c>
      <c r="K1195" s="3" t="e">
        <f t="shared" si="114"/>
        <v>#VALUE!</v>
      </c>
      <c r="L1195" s="3" t="e">
        <f t="shared" si="115"/>
        <v>#VALUE!</v>
      </c>
      <c r="M1195" s="3" t="str">
        <f t="shared" si="116"/>
        <v>Nd143</v>
      </c>
      <c r="N1195" s="3">
        <f>0</f>
        <v>0</v>
      </c>
    </row>
    <row r="1196" spans="2:14" hidden="1" x14ac:dyDescent="0.2">
      <c r="B1196" s="3">
        <v>60144</v>
      </c>
      <c r="C1196" s="3">
        <v>0</v>
      </c>
      <c r="D1196" s="3">
        <v>0</v>
      </c>
      <c r="E1196" s="3">
        <v>0</v>
      </c>
      <c r="F1196" s="3">
        <f t="shared" si="111"/>
        <v>0</v>
      </c>
      <c r="G1196" t="str">
        <f>VLOOKUP(B1196,Nuclides!A:F,5,FALSE)</f>
        <v>Nd144</v>
      </c>
      <c r="H1196">
        <f>VLOOKUP(B1196,Nuclides!A:F,4,FALSE)</f>
        <v>7.2266904000000002E+22</v>
      </c>
      <c r="I1196" s="3" t="str">
        <f t="shared" si="112"/>
        <v>2291568493150680y</v>
      </c>
      <c r="J1196" s="3">
        <f t="shared" si="113"/>
        <v>9.5914885264760378E-24</v>
      </c>
      <c r="K1196" s="3">
        <f t="shared" si="114"/>
        <v>0</v>
      </c>
      <c r="L1196" s="3">
        <f t="shared" si="115"/>
        <v>0</v>
      </c>
      <c r="M1196" s="3" t="str">
        <f t="shared" si="116"/>
        <v>Nd144</v>
      </c>
      <c r="N1196" s="3">
        <f>0</f>
        <v>0</v>
      </c>
    </row>
    <row r="1197" spans="2:14" hidden="1" x14ac:dyDescent="0.2">
      <c r="B1197" s="3">
        <v>60145</v>
      </c>
      <c r="C1197" s="3">
        <v>0</v>
      </c>
      <c r="D1197" s="3">
        <v>0</v>
      </c>
      <c r="E1197" s="3">
        <v>0</v>
      </c>
      <c r="F1197" s="3">
        <f t="shared" si="111"/>
        <v>0</v>
      </c>
      <c r="G1197" t="str">
        <f>VLOOKUP(B1197,Nuclides!A:F,5,FALSE)</f>
        <v>Nd145</v>
      </c>
      <c r="H1197" t="str">
        <f>VLOOKUP(B1197,Nuclides!A:F,4,FALSE)</f>
        <v>STABLE</v>
      </c>
      <c r="I1197" s="3" t="str">
        <f t="shared" si="112"/>
        <v>STABLE</v>
      </c>
      <c r="J1197" s="3" t="e">
        <f t="shared" si="113"/>
        <v>#VALUE!</v>
      </c>
      <c r="K1197" s="3" t="e">
        <f t="shared" si="114"/>
        <v>#VALUE!</v>
      </c>
      <c r="L1197" s="3" t="e">
        <f t="shared" si="115"/>
        <v>#VALUE!</v>
      </c>
      <c r="M1197" s="3" t="str">
        <f t="shared" si="116"/>
        <v>Nd145</v>
      </c>
      <c r="N1197" s="3">
        <f>0</f>
        <v>0</v>
      </c>
    </row>
    <row r="1198" spans="2:14" hidden="1" x14ac:dyDescent="0.2">
      <c r="B1198" s="3">
        <v>60146</v>
      </c>
      <c r="C1198" s="3">
        <v>0</v>
      </c>
      <c r="D1198" s="3">
        <v>0</v>
      </c>
      <c r="E1198" s="3">
        <v>0</v>
      </c>
      <c r="F1198" s="3">
        <f t="shared" si="111"/>
        <v>0</v>
      </c>
      <c r="G1198" t="str">
        <f>VLOOKUP(B1198,Nuclides!A:F,5,FALSE)</f>
        <v>Nd146</v>
      </c>
      <c r="H1198" t="str">
        <f>VLOOKUP(B1198,Nuclides!A:F,4,FALSE)</f>
        <v>STABLE</v>
      </c>
      <c r="I1198" s="3" t="str">
        <f t="shared" si="112"/>
        <v>STABLE</v>
      </c>
      <c r="J1198" s="3" t="e">
        <f t="shared" si="113"/>
        <v>#VALUE!</v>
      </c>
      <c r="K1198" s="3" t="e">
        <f t="shared" si="114"/>
        <v>#VALUE!</v>
      </c>
      <c r="L1198" s="3" t="e">
        <f t="shared" si="115"/>
        <v>#VALUE!</v>
      </c>
      <c r="M1198" s="3" t="str">
        <f t="shared" si="116"/>
        <v>Nd146</v>
      </c>
      <c r="N1198" s="3">
        <f>0</f>
        <v>0</v>
      </c>
    </row>
    <row r="1199" spans="2:14" hidden="1" x14ac:dyDescent="0.2">
      <c r="B1199" s="3">
        <v>60147</v>
      </c>
      <c r="C1199" s="3">
        <v>0</v>
      </c>
      <c r="D1199" s="3">
        <v>0</v>
      </c>
      <c r="E1199" s="3">
        <v>0</v>
      </c>
      <c r="F1199" s="3">
        <f t="shared" si="111"/>
        <v>0</v>
      </c>
      <c r="G1199" t="str">
        <f>VLOOKUP(B1199,Nuclides!A:F,5,FALSE)</f>
        <v>Nd147</v>
      </c>
      <c r="H1199">
        <f>VLOOKUP(B1199,Nuclides!A:F,4,FALSE)</f>
        <v>948672</v>
      </c>
      <c r="I1199" s="3" t="str">
        <f t="shared" si="112"/>
        <v>10.98d</v>
      </c>
      <c r="J1199" s="3">
        <f t="shared" si="113"/>
        <v>7.306499828812754E-7</v>
      </c>
      <c r="K1199" s="3">
        <f t="shared" si="114"/>
        <v>0</v>
      </c>
      <c r="L1199" s="3">
        <f t="shared" si="115"/>
        <v>0</v>
      </c>
      <c r="M1199" s="3" t="str">
        <f t="shared" si="116"/>
        <v>Nd147</v>
      </c>
      <c r="N1199" s="3">
        <f>0</f>
        <v>0</v>
      </c>
    </row>
    <row r="1200" spans="2:14" hidden="1" x14ac:dyDescent="0.2">
      <c r="B1200" s="3">
        <v>60148</v>
      </c>
      <c r="C1200" s="3">
        <v>0</v>
      </c>
      <c r="D1200" s="3">
        <v>0</v>
      </c>
      <c r="E1200" s="3">
        <v>0</v>
      </c>
      <c r="F1200" s="3">
        <f t="shared" si="111"/>
        <v>0</v>
      </c>
      <c r="G1200" t="str">
        <f>VLOOKUP(B1200,Nuclides!A:F,5,FALSE)</f>
        <v>Nd148</v>
      </c>
      <c r="H1200" t="str">
        <f>VLOOKUP(B1200,Nuclides!A:F,4,FALSE)</f>
        <v>STABLE</v>
      </c>
      <c r="I1200" s="3" t="str">
        <f t="shared" si="112"/>
        <v>STABLE</v>
      </c>
      <c r="J1200" s="3" t="e">
        <f t="shared" si="113"/>
        <v>#VALUE!</v>
      </c>
      <c r="K1200" s="3" t="e">
        <f t="shared" si="114"/>
        <v>#VALUE!</v>
      </c>
      <c r="L1200" s="3" t="e">
        <f t="shared" si="115"/>
        <v>#VALUE!</v>
      </c>
      <c r="M1200" s="3" t="str">
        <f t="shared" si="116"/>
        <v>Nd148</v>
      </c>
      <c r="N1200" s="3">
        <f>0</f>
        <v>0</v>
      </c>
    </row>
    <row r="1201" spans="2:14" hidden="1" x14ac:dyDescent="0.2">
      <c r="B1201" s="3">
        <v>60149</v>
      </c>
      <c r="C1201" s="3">
        <v>0</v>
      </c>
      <c r="D1201" s="3">
        <v>0</v>
      </c>
      <c r="E1201" s="3">
        <v>0</v>
      </c>
      <c r="F1201" s="3">
        <f t="shared" si="111"/>
        <v>0</v>
      </c>
      <c r="G1201" t="str">
        <f>VLOOKUP(B1201,Nuclides!A:F,5,FALSE)</f>
        <v>Nd149</v>
      </c>
      <c r="H1201">
        <f>VLOOKUP(B1201,Nuclides!A:F,4,FALSE)</f>
        <v>6220.8</v>
      </c>
      <c r="I1201" s="3" t="str">
        <f t="shared" si="112"/>
        <v>1.73h</v>
      </c>
      <c r="J1201" s="3">
        <f t="shared" si="113"/>
        <v>1.114241223893945E-4</v>
      </c>
      <c r="K1201" s="3">
        <f t="shared" si="114"/>
        <v>0</v>
      </c>
      <c r="L1201" s="3">
        <f t="shared" si="115"/>
        <v>0</v>
      </c>
      <c r="M1201" s="3" t="str">
        <f t="shared" si="116"/>
        <v>Nd149</v>
      </c>
      <c r="N1201" s="3">
        <f>0</f>
        <v>0</v>
      </c>
    </row>
    <row r="1202" spans="2:14" hidden="1" x14ac:dyDescent="0.2">
      <c r="B1202" s="3">
        <v>60150</v>
      </c>
      <c r="C1202" s="3">
        <v>0</v>
      </c>
      <c r="D1202" s="3">
        <v>0</v>
      </c>
      <c r="E1202" s="3">
        <v>0</v>
      </c>
      <c r="F1202" s="3">
        <f t="shared" si="111"/>
        <v>0</v>
      </c>
      <c r="G1202" t="str">
        <f>VLOOKUP(B1202,Nuclides!A:F,5,FALSE)</f>
        <v>Nd150</v>
      </c>
      <c r="H1202">
        <f>VLOOKUP(B1202,Nuclides!A:F,4,FALSE)</f>
        <v>2.8717416000000001E+26</v>
      </c>
      <c r="I1202" s="3" t="str">
        <f t="shared" si="112"/>
        <v>9106232876712330000y</v>
      </c>
      <c r="J1202" s="3">
        <f t="shared" si="113"/>
        <v>2.4136822775417722E-27</v>
      </c>
      <c r="K1202" s="3">
        <f t="shared" si="114"/>
        <v>0</v>
      </c>
      <c r="L1202" s="3">
        <f t="shared" si="115"/>
        <v>0</v>
      </c>
      <c r="M1202" s="3" t="str">
        <f t="shared" si="116"/>
        <v>Nd150</v>
      </c>
      <c r="N1202" s="3">
        <f>0</f>
        <v>0</v>
      </c>
    </row>
    <row r="1203" spans="2:14" hidden="1" x14ac:dyDescent="0.2">
      <c r="B1203" s="3">
        <v>60151</v>
      </c>
      <c r="C1203" s="3">
        <v>0</v>
      </c>
      <c r="D1203" s="3">
        <v>0</v>
      </c>
      <c r="E1203" s="3">
        <v>0</v>
      </c>
      <c r="F1203" s="3">
        <f t="shared" si="111"/>
        <v>0</v>
      </c>
      <c r="G1203" t="str">
        <f>VLOOKUP(B1203,Nuclides!A:F,5,FALSE)</f>
        <v>Nd151</v>
      </c>
      <c r="H1203">
        <f>VLOOKUP(B1203,Nuclides!A:F,4,FALSE)</f>
        <v>746.4</v>
      </c>
      <c r="I1203" s="3" t="str">
        <f t="shared" si="112"/>
        <v>12.44min</v>
      </c>
      <c r="J1203" s="3">
        <f t="shared" si="113"/>
        <v>9.2865377888524286E-4</v>
      </c>
      <c r="K1203" s="3">
        <f t="shared" si="114"/>
        <v>0</v>
      </c>
      <c r="L1203" s="3">
        <f t="shared" si="115"/>
        <v>0</v>
      </c>
      <c r="M1203" s="3" t="str">
        <f t="shared" si="116"/>
        <v>Nd151</v>
      </c>
      <c r="N1203" s="3">
        <f>0</f>
        <v>0</v>
      </c>
    </row>
    <row r="1204" spans="2:14" hidden="1" x14ac:dyDescent="0.2">
      <c r="B1204" s="3">
        <v>60152</v>
      </c>
      <c r="C1204" s="3">
        <v>0</v>
      </c>
      <c r="D1204" s="3">
        <v>0</v>
      </c>
      <c r="E1204" s="3">
        <v>0</v>
      </c>
      <c r="F1204" s="3">
        <f t="shared" si="111"/>
        <v>0</v>
      </c>
      <c r="G1204" t="str">
        <f>VLOOKUP(B1204,Nuclides!A:F,5,FALSE)</f>
        <v>Nd152</v>
      </c>
      <c r="H1204">
        <f>VLOOKUP(B1204,Nuclides!A:F,4,FALSE)</f>
        <v>684</v>
      </c>
      <c r="I1204" s="3" t="str">
        <f t="shared" si="112"/>
        <v>11.4min</v>
      </c>
      <c r="J1204" s="3">
        <f t="shared" si="113"/>
        <v>1.0133730709940721E-3</v>
      </c>
      <c r="K1204" s="3">
        <f t="shared" si="114"/>
        <v>0</v>
      </c>
      <c r="L1204" s="3">
        <f t="shared" si="115"/>
        <v>0</v>
      </c>
      <c r="M1204" s="3" t="str">
        <f t="shared" si="116"/>
        <v>Nd152</v>
      </c>
      <c r="N1204" s="3">
        <f>0</f>
        <v>0</v>
      </c>
    </row>
    <row r="1205" spans="2:14" hidden="1" x14ac:dyDescent="0.2">
      <c r="B1205" s="3">
        <v>60153</v>
      </c>
      <c r="C1205" s="3">
        <v>0</v>
      </c>
      <c r="D1205" s="3">
        <v>0</v>
      </c>
      <c r="E1205" s="3">
        <v>0</v>
      </c>
      <c r="F1205" s="3">
        <f t="shared" si="111"/>
        <v>0</v>
      </c>
      <c r="G1205" t="str">
        <f>VLOOKUP(B1205,Nuclides!A:F,5,FALSE)</f>
        <v>Nd153</v>
      </c>
      <c r="H1205">
        <f>VLOOKUP(B1205,Nuclides!A:F,4,FALSE)</f>
        <v>31.6</v>
      </c>
      <c r="I1205" s="3" t="str">
        <f t="shared" si="112"/>
        <v>31.6s</v>
      </c>
      <c r="J1205" s="3">
        <f t="shared" si="113"/>
        <v>2.1935037359491937E-2</v>
      </c>
      <c r="K1205" s="3">
        <f t="shared" si="114"/>
        <v>0</v>
      </c>
      <c r="L1205" s="3">
        <f t="shared" si="115"/>
        <v>0</v>
      </c>
      <c r="M1205" s="3" t="str">
        <f t="shared" si="116"/>
        <v>Nd153</v>
      </c>
      <c r="N1205" s="3">
        <f>0</f>
        <v>0</v>
      </c>
    </row>
    <row r="1206" spans="2:14" hidden="1" x14ac:dyDescent="0.2">
      <c r="B1206" s="3">
        <v>60154</v>
      </c>
      <c r="C1206" s="3">
        <v>0</v>
      </c>
      <c r="D1206" s="3">
        <v>0</v>
      </c>
      <c r="E1206" s="3">
        <v>0</v>
      </c>
      <c r="F1206" s="3">
        <f t="shared" si="111"/>
        <v>0</v>
      </c>
      <c r="G1206" t="str">
        <f>VLOOKUP(B1206,Nuclides!A:F,5,FALSE)</f>
        <v>Nd154</v>
      </c>
      <c r="H1206">
        <f>VLOOKUP(B1206,Nuclides!A:F,4,FALSE)</f>
        <v>25.9</v>
      </c>
      <c r="I1206" s="3" t="str">
        <f t="shared" si="112"/>
        <v>25.9s</v>
      </c>
      <c r="J1206" s="3">
        <f t="shared" si="113"/>
        <v>2.6762439403858893E-2</v>
      </c>
      <c r="K1206" s="3">
        <f t="shared" si="114"/>
        <v>0</v>
      </c>
      <c r="L1206" s="3">
        <f t="shared" si="115"/>
        <v>0</v>
      </c>
      <c r="M1206" s="3" t="str">
        <f t="shared" si="116"/>
        <v>Nd154</v>
      </c>
      <c r="N1206" s="3">
        <f>0</f>
        <v>0</v>
      </c>
    </row>
    <row r="1207" spans="2:14" hidden="1" x14ac:dyDescent="0.2">
      <c r="B1207" s="3">
        <v>61132</v>
      </c>
      <c r="C1207" s="3">
        <v>0</v>
      </c>
      <c r="D1207" s="3">
        <v>0</v>
      </c>
      <c r="E1207" s="3">
        <v>0</v>
      </c>
      <c r="F1207" s="3">
        <f t="shared" si="111"/>
        <v>0</v>
      </c>
      <c r="G1207" t="str">
        <f>VLOOKUP(B1207,Nuclides!A:F,5,FALSE)</f>
        <v>Pm132</v>
      </c>
      <c r="H1207">
        <f>VLOOKUP(B1207,Nuclides!A:F,4,FALSE)</f>
        <v>6.2</v>
      </c>
      <c r="I1207" s="3" t="str">
        <f t="shared" si="112"/>
        <v>6.2s</v>
      </c>
      <c r="J1207" s="3">
        <f t="shared" si="113"/>
        <v>0.11179793234837827</v>
      </c>
      <c r="K1207" s="3">
        <f t="shared" si="114"/>
        <v>0</v>
      </c>
      <c r="L1207" s="3">
        <f t="shared" si="115"/>
        <v>0</v>
      </c>
      <c r="M1207" s="3" t="str">
        <f t="shared" si="116"/>
        <v>Pm132</v>
      </c>
      <c r="N1207" s="3">
        <f>0</f>
        <v>0</v>
      </c>
    </row>
    <row r="1208" spans="2:14" hidden="1" x14ac:dyDescent="0.2">
      <c r="B1208" s="3">
        <v>61133</v>
      </c>
      <c r="C1208" s="3">
        <v>0</v>
      </c>
      <c r="D1208" s="3">
        <v>0</v>
      </c>
      <c r="E1208" s="3">
        <v>0</v>
      </c>
      <c r="F1208" s="3">
        <f t="shared" si="111"/>
        <v>0</v>
      </c>
      <c r="G1208" t="str">
        <f>VLOOKUP(B1208,Nuclides!A:F,5,FALSE)</f>
        <v>Pm133</v>
      </c>
      <c r="H1208">
        <f>VLOOKUP(B1208,Nuclides!A:F,4,FALSE)</f>
        <v>13.5</v>
      </c>
      <c r="I1208" s="3" t="str">
        <f t="shared" si="112"/>
        <v>13.5s</v>
      </c>
      <c r="J1208" s="3">
        <f t="shared" si="113"/>
        <v>5.1344235597032988E-2</v>
      </c>
      <c r="K1208" s="3">
        <f t="shared" si="114"/>
        <v>0</v>
      </c>
      <c r="L1208" s="3">
        <f t="shared" si="115"/>
        <v>0</v>
      </c>
      <c r="M1208" s="3" t="str">
        <f t="shared" si="116"/>
        <v>Pm133</v>
      </c>
      <c r="N1208" s="3">
        <f>0</f>
        <v>0</v>
      </c>
    </row>
    <row r="1209" spans="2:14" hidden="1" x14ac:dyDescent="0.2">
      <c r="B1209" s="3">
        <v>61134</v>
      </c>
      <c r="C1209" s="3">
        <v>0</v>
      </c>
      <c r="D1209" s="3">
        <v>0</v>
      </c>
      <c r="E1209" s="3">
        <v>0</v>
      </c>
      <c r="F1209" s="3">
        <f t="shared" si="111"/>
        <v>0</v>
      </c>
      <c r="G1209" t="str">
        <f>VLOOKUP(B1209,Nuclides!A:F,5,FALSE)</f>
        <v>Pm134</v>
      </c>
      <c r="H1209">
        <f>VLOOKUP(B1209,Nuclides!A:F,4,FALSE)</f>
        <v>5</v>
      </c>
      <c r="I1209" s="3" t="str">
        <f t="shared" si="112"/>
        <v>5s</v>
      </c>
      <c r="J1209" s="3">
        <f t="shared" si="113"/>
        <v>0.13862943611198905</v>
      </c>
      <c r="K1209" s="3">
        <f t="shared" si="114"/>
        <v>0</v>
      </c>
      <c r="L1209" s="3">
        <f t="shared" si="115"/>
        <v>0</v>
      </c>
      <c r="M1209" s="3" t="str">
        <f t="shared" si="116"/>
        <v>Pm134</v>
      </c>
      <c r="N1209" s="3">
        <f>0</f>
        <v>0</v>
      </c>
    </row>
    <row r="1210" spans="2:14" hidden="1" x14ac:dyDescent="0.2">
      <c r="B1210" s="3">
        <v>61135</v>
      </c>
      <c r="C1210" s="3">
        <v>0</v>
      </c>
      <c r="D1210" s="3">
        <v>0</v>
      </c>
      <c r="E1210" s="3">
        <v>0</v>
      </c>
      <c r="F1210" s="3">
        <f t="shared" si="111"/>
        <v>0</v>
      </c>
      <c r="G1210" t="str">
        <f>VLOOKUP(B1210,Nuclides!A:F,5,FALSE)</f>
        <v>Pm135</v>
      </c>
      <c r="H1210">
        <f>VLOOKUP(B1210,Nuclides!A:F,4,FALSE)</f>
        <v>49</v>
      </c>
      <c r="I1210" s="3" t="str">
        <f t="shared" si="112"/>
        <v>49s</v>
      </c>
      <c r="J1210" s="3">
        <f t="shared" si="113"/>
        <v>1.4145860827753985E-2</v>
      </c>
      <c r="K1210" s="3">
        <f t="shared" si="114"/>
        <v>0</v>
      </c>
      <c r="L1210" s="3">
        <f t="shared" si="115"/>
        <v>0</v>
      </c>
      <c r="M1210" s="3" t="str">
        <f t="shared" si="116"/>
        <v>Pm135</v>
      </c>
      <c r="N1210" s="3">
        <f>0</f>
        <v>0</v>
      </c>
    </row>
    <row r="1211" spans="2:14" hidden="1" x14ac:dyDescent="0.2">
      <c r="B1211" s="3">
        <v>61136</v>
      </c>
      <c r="C1211" s="3">
        <v>0</v>
      </c>
      <c r="D1211" s="3">
        <v>0</v>
      </c>
      <c r="E1211" s="3">
        <v>0</v>
      </c>
      <c r="F1211" s="3">
        <f t="shared" si="111"/>
        <v>0</v>
      </c>
      <c r="G1211" t="str">
        <f>VLOOKUP(B1211,Nuclides!A:F,5,FALSE)</f>
        <v>Pm136</v>
      </c>
      <c r="H1211">
        <f>VLOOKUP(B1211,Nuclides!A:F,4,FALSE)</f>
        <v>107</v>
      </c>
      <c r="I1211" s="3" t="str">
        <f t="shared" si="112"/>
        <v>1.78min</v>
      </c>
      <c r="J1211" s="3">
        <f t="shared" si="113"/>
        <v>6.4780110332705171E-3</v>
      </c>
      <c r="K1211" s="3">
        <f t="shared" si="114"/>
        <v>0</v>
      </c>
      <c r="L1211" s="3">
        <f t="shared" si="115"/>
        <v>0</v>
      </c>
      <c r="M1211" s="3" t="str">
        <f t="shared" si="116"/>
        <v>Pm136</v>
      </c>
      <c r="N1211" s="3">
        <f>0</f>
        <v>0</v>
      </c>
    </row>
    <row r="1212" spans="2:14" hidden="1" x14ac:dyDescent="0.2">
      <c r="B1212" s="3">
        <v>61137</v>
      </c>
      <c r="C1212" s="3">
        <v>0</v>
      </c>
      <c r="D1212" s="3">
        <v>0</v>
      </c>
      <c r="E1212" s="3">
        <v>0</v>
      </c>
      <c r="F1212" s="3">
        <f t="shared" si="111"/>
        <v>0</v>
      </c>
      <c r="G1212" t="str">
        <f>VLOOKUP(B1212,Nuclides!A:F,5,FALSE)</f>
        <v>Pm137</v>
      </c>
      <c r="H1212">
        <f>VLOOKUP(B1212,Nuclides!A:F,4,FALSE)</f>
        <v>144</v>
      </c>
      <c r="I1212" s="3" t="str">
        <f t="shared" si="112"/>
        <v>2.4min</v>
      </c>
      <c r="J1212" s="3">
        <f t="shared" si="113"/>
        <v>4.8135220872218424E-3</v>
      </c>
      <c r="K1212" s="3">
        <f t="shared" si="114"/>
        <v>0</v>
      </c>
      <c r="L1212" s="3">
        <f t="shared" si="115"/>
        <v>0</v>
      </c>
      <c r="M1212" s="3" t="str">
        <f t="shared" si="116"/>
        <v>Pm137</v>
      </c>
      <c r="N1212" s="3">
        <f>0</f>
        <v>0</v>
      </c>
    </row>
    <row r="1213" spans="2:14" hidden="1" x14ac:dyDescent="0.2">
      <c r="B1213" s="3">
        <v>61138</v>
      </c>
      <c r="C1213" s="3">
        <v>0</v>
      </c>
      <c r="D1213" s="3">
        <v>0</v>
      </c>
      <c r="E1213" s="3">
        <v>0</v>
      </c>
      <c r="F1213" s="3">
        <f t="shared" si="111"/>
        <v>0</v>
      </c>
      <c r="G1213" t="str">
        <f>VLOOKUP(B1213,Nuclides!A:F,5,FALSE)</f>
        <v>Pm138</v>
      </c>
      <c r="H1213">
        <f>VLOOKUP(B1213,Nuclides!A:F,4,FALSE)</f>
        <v>10</v>
      </c>
      <c r="I1213" s="3" t="str">
        <f t="shared" si="112"/>
        <v>10s</v>
      </c>
      <c r="J1213" s="3">
        <f t="shared" si="113"/>
        <v>6.9314718055994526E-2</v>
      </c>
      <c r="K1213" s="3">
        <f t="shared" si="114"/>
        <v>0</v>
      </c>
      <c r="L1213" s="3">
        <f t="shared" si="115"/>
        <v>0</v>
      </c>
      <c r="M1213" s="3" t="str">
        <f t="shared" si="116"/>
        <v>Pm138</v>
      </c>
      <c r="N1213" s="3">
        <f>0</f>
        <v>0</v>
      </c>
    </row>
    <row r="1214" spans="2:14" hidden="1" x14ac:dyDescent="0.2">
      <c r="B1214" s="3">
        <v>61139</v>
      </c>
      <c r="C1214" s="3">
        <v>0</v>
      </c>
      <c r="D1214" s="3">
        <v>0</v>
      </c>
      <c r="E1214" s="3">
        <v>0</v>
      </c>
      <c r="F1214" s="3">
        <f t="shared" si="111"/>
        <v>0</v>
      </c>
      <c r="G1214" t="str">
        <f>VLOOKUP(B1214,Nuclides!A:F,5,FALSE)</f>
        <v>Pm139</v>
      </c>
      <c r="H1214">
        <f>VLOOKUP(B1214,Nuclides!A:F,4,FALSE)</f>
        <v>249</v>
      </c>
      <c r="I1214" s="3" t="str">
        <f t="shared" si="112"/>
        <v>4.15min</v>
      </c>
      <c r="J1214" s="3">
        <f t="shared" si="113"/>
        <v>2.7837236167066078E-3</v>
      </c>
      <c r="K1214" s="3">
        <f t="shared" si="114"/>
        <v>0</v>
      </c>
      <c r="L1214" s="3">
        <f t="shared" si="115"/>
        <v>0</v>
      </c>
      <c r="M1214" s="3" t="str">
        <f t="shared" si="116"/>
        <v>Pm139</v>
      </c>
      <c r="N1214" s="3">
        <f>0</f>
        <v>0</v>
      </c>
    </row>
    <row r="1215" spans="2:14" hidden="1" x14ac:dyDescent="0.2">
      <c r="B1215" s="3">
        <v>61140</v>
      </c>
      <c r="C1215" s="3">
        <v>0</v>
      </c>
      <c r="D1215" s="3">
        <v>0</v>
      </c>
      <c r="E1215" s="3">
        <v>0</v>
      </c>
      <c r="F1215" s="3">
        <f t="shared" si="111"/>
        <v>0</v>
      </c>
      <c r="G1215" t="str">
        <f>VLOOKUP(B1215,Nuclides!A:F,5,FALSE)</f>
        <v>Pm140</v>
      </c>
      <c r="H1215">
        <f>VLOOKUP(B1215,Nuclides!A:F,4,FALSE)</f>
        <v>9.1999999999999993</v>
      </c>
      <c r="I1215" s="3" t="str">
        <f t="shared" si="112"/>
        <v>9.2s</v>
      </c>
      <c r="J1215" s="3">
        <f t="shared" si="113"/>
        <v>7.5342084843472323E-2</v>
      </c>
      <c r="K1215" s="3">
        <f t="shared" si="114"/>
        <v>0</v>
      </c>
      <c r="L1215" s="3">
        <f t="shared" si="115"/>
        <v>0</v>
      </c>
      <c r="M1215" s="3" t="str">
        <f t="shared" si="116"/>
        <v>Pm140</v>
      </c>
      <c r="N1215" s="3">
        <f>0</f>
        <v>0</v>
      </c>
    </row>
    <row r="1216" spans="2:14" hidden="1" x14ac:dyDescent="0.2">
      <c r="B1216" s="3">
        <v>61141</v>
      </c>
      <c r="C1216" s="3">
        <v>0</v>
      </c>
      <c r="D1216" s="3">
        <v>0</v>
      </c>
      <c r="E1216" s="3">
        <v>0</v>
      </c>
      <c r="F1216" s="3">
        <f t="shared" si="111"/>
        <v>0</v>
      </c>
      <c r="G1216" t="str">
        <f>VLOOKUP(B1216,Nuclides!A:F,5,FALSE)</f>
        <v>Pm141</v>
      </c>
      <c r="H1216">
        <f>VLOOKUP(B1216,Nuclides!A:F,4,FALSE)</f>
        <v>1254</v>
      </c>
      <c r="I1216" s="3" t="str">
        <f t="shared" si="112"/>
        <v>20.9min</v>
      </c>
      <c r="J1216" s="3">
        <f t="shared" si="113"/>
        <v>5.5274894781494842E-4</v>
      </c>
      <c r="K1216" s="3">
        <f t="shared" si="114"/>
        <v>0</v>
      </c>
      <c r="L1216" s="3">
        <f t="shared" si="115"/>
        <v>0</v>
      </c>
      <c r="M1216" s="3" t="str">
        <f t="shared" si="116"/>
        <v>Pm141</v>
      </c>
      <c r="N1216" s="3">
        <f>0</f>
        <v>0</v>
      </c>
    </row>
    <row r="1217" spans="2:14" hidden="1" x14ac:dyDescent="0.2">
      <c r="B1217" s="3">
        <v>61142</v>
      </c>
      <c r="C1217" s="3">
        <v>0</v>
      </c>
      <c r="D1217" s="3">
        <v>0</v>
      </c>
      <c r="E1217" s="3">
        <v>0</v>
      </c>
      <c r="F1217" s="3">
        <f t="shared" si="111"/>
        <v>0</v>
      </c>
      <c r="G1217" t="str">
        <f>VLOOKUP(B1217,Nuclides!A:F,5,FALSE)</f>
        <v>Pm142</v>
      </c>
      <c r="H1217">
        <f>VLOOKUP(B1217,Nuclides!A:F,4,FALSE)</f>
        <v>40.5</v>
      </c>
      <c r="I1217" s="3" t="str">
        <f t="shared" si="112"/>
        <v>40.5s</v>
      </c>
      <c r="J1217" s="3">
        <f t="shared" si="113"/>
        <v>1.7114745199010996E-2</v>
      </c>
      <c r="K1217" s="3">
        <f t="shared" si="114"/>
        <v>0</v>
      </c>
      <c r="L1217" s="3">
        <f t="shared" si="115"/>
        <v>0</v>
      </c>
      <c r="M1217" s="3" t="str">
        <f t="shared" si="116"/>
        <v>Pm142</v>
      </c>
      <c r="N1217" s="3">
        <f>0</f>
        <v>0</v>
      </c>
    </row>
    <row r="1218" spans="2:14" hidden="1" x14ac:dyDescent="0.2">
      <c r="B1218" s="3">
        <v>61143</v>
      </c>
      <c r="C1218" s="3">
        <v>0</v>
      </c>
      <c r="D1218" s="3">
        <v>0</v>
      </c>
      <c r="E1218" s="3">
        <v>0</v>
      </c>
      <c r="F1218" s="3">
        <f t="shared" si="111"/>
        <v>0</v>
      </c>
      <c r="G1218" t="str">
        <f>VLOOKUP(B1218,Nuclides!A:F,5,FALSE)</f>
        <v>Pm143</v>
      </c>
      <c r="H1218">
        <f>VLOOKUP(B1218,Nuclides!A:F,4,FALSE)</f>
        <v>22896000</v>
      </c>
      <c r="I1218" s="3" t="str">
        <f t="shared" si="112"/>
        <v>265d</v>
      </c>
      <c r="J1218" s="3">
        <f t="shared" si="113"/>
        <v>3.02737238190053E-8</v>
      </c>
      <c r="K1218" s="3">
        <f t="shared" si="114"/>
        <v>0</v>
      </c>
      <c r="L1218" s="3">
        <f t="shared" si="115"/>
        <v>0</v>
      </c>
      <c r="M1218" s="3" t="str">
        <f t="shared" si="116"/>
        <v>Pm143</v>
      </c>
      <c r="N1218" s="3">
        <f>0</f>
        <v>0</v>
      </c>
    </row>
    <row r="1219" spans="2:14" hidden="1" x14ac:dyDescent="0.2">
      <c r="B1219" s="3">
        <v>61144</v>
      </c>
      <c r="C1219" s="3">
        <v>0</v>
      </c>
      <c r="D1219" s="3">
        <v>0</v>
      </c>
      <c r="E1219" s="3">
        <v>0</v>
      </c>
      <c r="F1219" s="3">
        <f t="shared" si="111"/>
        <v>0</v>
      </c>
      <c r="G1219" t="str">
        <f>VLOOKUP(B1219,Nuclides!A:F,5,FALSE)</f>
        <v>Pm144</v>
      </c>
      <c r="H1219">
        <f>VLOOKUP(B1219,Nuclides!A:F,4,FALSE)</f>
        <v>31363200</v>
      </c>
      <c r="I1219" s="3" t="str">
        <f t="shared" si="112"/>
        <v>363d</v>
      </c>
      <c r="J1219" s="3">
        <f t="shared" si="113"/>
        <v>2.2100652374755932E-8</v>
      </c>
      <c r="K1219" s="3">
        <f t="shared" si="114"/>
        <v>0</v>
      </c>
      <c r="L1219" s="3">
        <f t="shared" si="115"/>
        <v>0</v>
      </c>
      <c r="M1219" s="3" t="str">
        <f t="shared" si="116"/>
        <v>Pm144</v>
      </c>
      <c r="N1219" s="3">
        <f>0</f>
        <v>0</v>
      </c>
    </row>
    <row r="1220" spans="2:14" hidden="1" x14ac:dyDescent="0.2">
      <c r="B1220" s="3">
        <v>61145</v>
      </c>
      <c r="C1220" s="3">
        <v>0</v>
      </c>
      <c r="D1220" s="3">
        <v>0</v>
      </c>
      <c r="E1220" s="3">
        <v>0</v>
      </c>
      <c r="F1220" s="3">
        <f t="shared" si="111"/>
        <v>0</v>
      </c>
      <c r="G1220" t="str">
        <f>VLOOKUP(B1220,Nuclides!A:F,5,FALSE)</f>
        <v>Pm145</v>
      </c>
      <c r="H1220">
        <f>VLOOKUP(B1220,Nuclides!A:F,4,FALSE)</f>
        <v>558569520</v>
      </c>
      <c r="I1220" s="3" t="str">
        <f t="shared" si="112"/>
        <v>17.71y</v>
      </c>
      <c r="J1220" s="3">
        <f t="shared" si="113"/>
        <v>1.2409326963632839E-9</v>
      </c>
      <c r="K1220" s="3">
        <f t="shared" si="114"/>
        <v>0</v>
      </c>
      <c r="L1220" s="3">
        <f t="shared" si="115"/>
        <v>0</v>
      </c>
      <c r="M1220" s="3" t="str">
        <f t="shared" si="116"/>
        <v>Pm145</v>
      </c>
      <c r="N1220" s="3">
        <f>0</f>
        <v>0</v>
      </c>
    </row>
    <row r="1221" spans="2:14" hidden="1" x14ac:dyDescent="0.2">
      <c r="B1221" s="3">
        <v>61146</v>
      </c>
      <c r="C1221" s="3">
        <v>0</v>
      </c>
      <c r="D1221" s="3">
        <v>0</v>
      </c>
      <c r="E1221" s="3">
        <v>0</v>
      </c>
      <c r="F1221" s="3">
        <f t="shared" ref="F1221:F1284" si="117">SUM(C1221:E1221)</f>
        <v>0</v>
      </c>
      <c r="G1221" t="str">
        <f>VLOOKUP(B1221,Nuclides!A:F,5,FALSE)</f>
        <v>Pm146</v>
      </c>
      <c r="H1221">
        <f>VLOOKUP(B1221,Nuclides!A:F,4,FALSE)</f>
        <v>174513528</v>
      </c>
      <c r="I1221" s="3" t="str">
        <f t="shared" ref="I1221:I1284" si="118">IF(H1221="STABLE", "STABLE", IF(H1221&lt;60, H1221&amp;"s", IF(H1221&lt;3600, ROUND(H1221/60,2)&amp;"min", IF(H1221&lt;86400, ROUND(H1221/3600,2)&amp;"h", IF(H1221&lt;31536000, ROUND(H1221/86400,2)&amp;"d", ROUND(H1221/31536000,2)&amp;"y")))))</f>
        <v>5.53y</v>
      </c>
      <c r="J1221" s="3">
        <f t="shared" ref="J1221:J1284" si="119">LN(2)/H1221</f>
        <v>3.9718822288662075E-9</v>
      </c>
      <c r="K1221" s="3">
        <f t="shared" ref="K1221:K1284" si="120">10*F1221*(1-EXP(-J1221*600))*6240000000000</f>
        <v>0</v>
      </c>
      <c r="L1221" s="3">
        <f t="shared" ref="L1221:L1284" si="121">EXP(-J1221*30*60)*K1221</f>
        <v>0</v>
      </c>
      <c r="M1221" s="3" t="str">
        <f t="shared" ref="M1221:M1284" si="122">G1221</f>
        <v>Pm146</v>
      </c>
      <c r="N1221" s="3">
        <f>0</f>
        <v>0</v>
      </c>
    </row>
    <row r="1222" spans="2:14" hidden="1" x14ac:dyDescent="0.2">
      <c r="B1222" s="3">
        <v>61147</v>
      </c>
      <c r="C1222" s="3">
        <v>0</v>
      </c>
      <c r="D1222" s="3">
        <v>0</v>
      </c>
      <c r="E1222" s="3">
        <v>0</v>
      </c>
      <c r="F1222" s="3">
        <f t="shared" si="117"/>
        <v>0</v>
      </c>
      <c r="G1222" t="str">
        <f>VLOOKUP(B1222,Nuclides!A:F,5,FALSE)</f>
        <v>Pm147</v>
      </c>
      <c r="H1222">
        <f>VLOOKUP(B1222,Nuclides!A:F,4,FALSE)</f>
        <v>82788207.840000004</v>
      </c>
      <c r="I1222" s="3" t="str">
        <f t="shared" si="118"/>
        <v>2.63y</v>
      </c>
      <c r="J1222" s="3">
        <f t="shared" si="119"/>
        <v>8.3725351550011917E-9</v>
      </c>
      <c r="K1222" s="3">
        <f t="shared" si="120"/>
        <v>0</v>
      </c>
      <c r="L1222" s="3">
        <f t="shared" si="121"/>
        <v>0</v>
      </c>
      <c r="M1222" s="3" t="str">
        <f t="shared" si="122"/>
        <v>Pm147</v>
      </c>
      <c r="N1222" s="3">
        <f>0</f>
        <v>0</v>
      </c>
    </row>
    <row r="1223" spans="2:14" hidden="1" x14ac:dyDescent="0.2">
      <c r="B1223" s="3">
        <v>61148</v>
      </c>
      <c r="C1223" s="3">
        <v>0</v>
      </c>
      <c r="D1223" s="3">
        <v>0</v>
      </c>
      <c r="E1223" s="3">
        <v>0</v>
      </c>
      <c r="F1223" s="3">
        <f t="shared" si="117"/>
        <v>0</v>
      </c>
      <c r="G1223" t="str">
        <f>VLOOKUP(B1223,Nuclides!A:F,5,FALSE)</f>
        <v>Pm148</v>
      </c>
      <c r="H1223">
        <f>VLOOKUP(B1223,Nuclides!A:F,4,FALSE)</f>
        <v>463795.20000000001</v>
      </c>
      <c r="I1223" s="3" t="str">
        <f t="shared" si="118"/>
        <v>5.37d</v>
      </c>
      <c r="J1223" s="3">
        <f t="shared" si="119"/>
        <v>1.4945113286207905E-6</v>
      </c>
      <c r="K1223" s="3">
        <f t="shared" si="120"/>
        <v>0</v>
      </c>
      <c r="L1223" s="3">
        <f t="shared" si="121"/>
        <v>0</v>
      </c>
      <c r="M1223" s="3" t="str">
        <f t="shared" si="122"/>
        <v>Pm148</v>
      </c>
      <c r="N1223" s="3">
        <f>0</f>
        <v>0</v>
      </c>
    </row>
    <row r="1224" spans="2:14" hidden="1" x14ac:dyDescent="0.2">
      <c r="B1224" s="3">
        <v>61149</v>
      </c>
      <c r="C1224" s="3">
        <v>0</v>
      </c>
      <c r="D1224" s="3">
        <v>0</v>
      </c>
      <c r="E1224" s="3">
        <v>0</v>
      </c>
      <c r="F1224" s="3">
        <f t="shared" si="117"/>
        <v>0</v>
      </c>
      <c r="G1224" t="str">
        <f>VLOOKUP(B1224,Nuclides!A:F,5,FALSE)</f>
        <v>Pm149</v>
      </c>
      <c r="H1224">
        <f>VLOOKUP(B1224,Nuclides!A:F,4,FALSE)</f>
        <v>191088</v>
      </c>
      <c r="I1224" s="3" t="str">
        <f t="shared" si="118"/>
        <v>2.21d</v>
      </c>
      <c r="J1224" s="3">
        <f t="shared" si="119"/>
        <v>3.6273715804233928E-6</v>
      </c>
      <c r="K1224" s="3">
        <f t="shared" si="120"/>
        <v>0</v>
      </c>
      <c r="L1224" s="3">
        <f t="shared" si="121"/>
        <v>0</v>
      </c>
      <c r="M1224" s="3" t="str">
        <f t="shared" si="122"/>
        <v>Pm149</v>
      </c>
      <c r="N1224" s="3">
        <f>0</f>
        <v>0</v>
      </c>
    </row>
    <row r="1225" spans="2:14" hidden="1" x14ac:dyDescent="0.2">
      <c r="B1225" s="3">
        <v>61150</v>
      </c>
      <c r="C1225" s="3">
        <v>0</v>
      </c>
      <c r="D1225" s="3">
        <v>0</v>
      </c>
      <c r="E1225" s="3">
        <v>0</v>
      </c>
      <c r="F1225" s="3">
        <f t="shared" si="117"/>
        <v>0</v>
      </c>
      <c r="G1225" t="str">
        <f>VLOOKUP(B1225,Nuclides!A:F,5,FALSE)</f>
        <v>Pm150</v>
      </c>
      <c r="H1225">
        <f>VLOOKUP(B1225,Nuclides!A:F,4,FALSE)</f>
        <v>9712.7999999999993</v>
      </c>
      <c r="I1225" s="3" t="str">
        <f t="shared" si="118"/>
        <v>2.7h</v>
      </c>
      <c r="J1225" s="3">
        <f t="shared" si="119"/>
        <v>7.1364300774230435E-5</v>
      </c>
      <c r="K1225" s="3">
        <f t="shared" si="120"/>
        <v>0</v>
      </c>
      <c r="L1225" s="3">
        <f t="shared" si="121"/>
        <v>0</v>
      </c>
      <c r="M1225" s="3" t="str">
        <f t="shared" si="122"/>
        <v>Pm150</v>
      </c>
      <c r="N1225" s="3">
        <f>0</f>
        <v>0</v>
      </c>
    </row>
    <row r="1226" spans="2:14" hidden="1" x14ac:dyDescent="0.2">
      <c r="B1226" s="3">
        <v>61151</v>
      </c>
      <c r="C1226" s="3">
        <v>0</v>
      </c>
      <c r="D1226" s="3">
        <v>0</v>
      </c>
      <c r="E1226" s="3">
        <v>0</v>
      </c>
      <c r="F1226" s="3">
        <f t="shared" si="117"/>
        <v>0</v>
      </c>
      <c r="G1226" t="str">
        <f>VLOOKUP(B1226,Nuclides!A:F,5,FALSE)</f>
        <v>Pm151</v>
      </c>
      <c r="H1226">
        <f>VLOOKUP(B1226,Nuclides!A:F,4,FALSE)</f>
        <v>102240</v>
      </c>
      <c r="I1226" s="3" t="str">
        <f t="shared" si="118"/>
        <v>1.18d</v>
      </c>
      <c r="J1226" s="3">
        <f t="shared" si="119"/>
        <v>6.7796085735518902E-6</v>
      </c>
      <c r="K1226" s="3">
        <f t="shared" si="120"/>
        <v>0</v>
      </c>
      <c r="L1226" s="3">
        <f t="shared" si="121"/>
        <v>0</v>
      </c>
      <c r="M1226" s="3" t="str">
        <f t="shared" si="122"/>
        <v>Pm151</v>
      </c>
      <c r="N1226" s="3">
        <f>0</f>
        <v>0</v>
      </c>
    </row>
    <row r="1227" spans="2:14" hidden="1" x14ac:dyDescent="0.2">
      <c r="B1227" s="3">
        <v>61152</v>
      </c>
      <c r="C1227" s="3">
        <v>0</v>
      </c>
      <c r="D1227" s="3">
        <v>0</v>
      </c>
      <c r="E1227" s="3">
        <v>0</v>
      </c>
      <c r="F1227" s="3">
        <f t="shared" si="117"/>
        <v>0</v>
      </c>
      <c r="G1227" t="str">
        <f>VLOOKUP(B1227,Nuclides!A:F,5,FALSE)</f>
        <v>Pm152</v>
      </c>
      <c r="H1227">
        <f>VLOOKUP(B1227,Nuclides!A:F,4,FALSE)</f>
        <v>247.2</v>
      </c>
      <c r="I1227" s="3" t="str">
        <f t="shared" si="118"/>
        <v>4.12min</v>
      </c>
      <c r="J1227" s="3">
        <f t="shared" si="119"/>
        <v>2.8039934488670927E-3</v>
      </c>
      <c r="K1227" s="3">
        <f t="shared" si="120"/>
        <v>0</v>
      </c>
      <c r="L1227" s="3">
        <f t="shared" si="121"/>
        <v>0</v>
      </c>
      <c r="M1227" s="3" t="str">
        <f t="shared" si="122"/>
        <v>Pm152</v>
      </c>
      <c r="N1227" s="3">
        <f>0</f>
        <v>0</v>
      </c>
    </row>
    <row r="1228" spans="2:14" hidden="1" x14ac:dyDescent="0.2">
      <c r="B1228" s="3">
        <v>61153</v>
      </c>
      <c r="C1228" s="3">
        <v>0</v>
      </c>
      <c r="D1228" s="3">
        <v>0</v>
      </c>
      <c r="E1228" s="3">
        <v>0</v>
      </c>
      <c r="F1228" s="3">
        <f t="shared" si="117"/>
        <v>0</v>
      </c>
      <c r="G1228" t="str">
        <f>VLOOKUP(B1228,Nuclides!A:F,5,FALSE)</f>
        <v>Pm153</v>
      </c>
      <c r="H1228">
        <f>VLOOKUP(B1228,Nuclides!A:F,4,FALSE)</f>
        <v>315</v>
      </c>
      <c r="I1228" s="3" t="str">
        <f t="shared" si="118"/>
        <v>5.25min</v>
      </c>
      <c r="J1228" s="3">
        <f t="shared" si="119"/>
        <v>2.2004672398728423E-3</v>
      </c>
      <c r="K1228" s="3">
        <f t="shared" si="120"/>
        <v>0</v>
      </c>
      <c r="L1228" s="3">
        <f t="shared" si="121"/>
        <v>0</v>
      </c>
      <c r="M1228" s="3" t="str">
        <f t="shared" si="122"/>
        <v>Pm153</v>
      </c>
      <c r="N1228" s="3">
        <f>0</f>
        <v>0</v>
      </c>
    </row>
    <row r="1229" spans="2:14" hidden="1" x14ac:dyDescent="0.2">
      <c r="B1229" s="3">
        <v>61154</v>
      </c>
      <c r="C1229" s="3">
        <v>0</v>
      </c>
      <c r="D1229" s="3">
        <v>0</v>
      </c>
      <c r="E1229" s="3">
        <v>0</v>
      </c>
      <c r="F1229" s="3">
        <f t="shared" si="117"/>
        <v>0</v>
      </c>
      <c r="G1229" t="str">
        <f>VLOOKUP(B1229,Nuclides!A:F,5,FALSE)</f>
        <v>Pm154</v>
      </c>
      <c r="H1229">
        <f>VLOOKUP(B1229,Nuclides!A:F,4,FALSE)</f>
        <v>160.80000000000001</v>
      </c>
      <c r="I1229" s="3" t="str">
        <f t="shared" si="118"/>
        <v>2.68min</v>
      </c>
      <c r="J1229" s="3">
        <f t="shared" si="119"/>
        <v>4.3106167945270229E-3</v>
      </c>
      <c r="K1229" s="3">
        <f t="shared" si="120"/>
        <v>0</v>
      </c>
      <c r="L1229" s="3">
        <f t="shared" si="121"/>
        <v>0</v>
      </c>
      <c r="M1229" s="3" t="str">
        <f t="shared" si="122"/>
        <v>Pm154</v>
      </c>
      <c r="N1229" s="3">
        <f>0</f>
        <v>0</v>
      </c>
    </row>
    <row r="1230" spans="2:14" hidden="1" x14ac:dyDescent="0.2">
      <c r="B1230" s="3">
        <v>61155</v>
      </c>
      <c r="C1230" s="3">
        <v>0</v>
      </c>
      <c r="D1230" s="3">
        <v>0</v>
      </c>
      <c r="E1230" s="3">
        <v>0</v>
      </c>
      <c r="F1230" s="3">
        <f t="shared" si="117"/>
        <v>0</v>
      </c>
      <c r="G1230" t="str">
        <f>VLOOKUP(B1230,Nuclides!A:F,5,FALSE)</f>
        <v>Pm155</v>
      </c>
      <c r="H1230">
        <f>VLOOKUP(B1230,Nuclides!A:F,4,FALSE)</f>
        <v>41.5</v>
      </c>
      <c r="I1230" s="3" t="str">
        <f t="shared" si="118"/>
        <v>41.5s</v>
      </c>
      <c r="J1230" s="3">
        <f t="shared" si="119"/>
        <v>1.6702341700239647E-2</v>
      </c>
      <c r="K1230" s="3">
        <f t="shared" si="120"/>
        <v>0</v>
      </c>
      <c r="L1230" s="3">
        <f t="shared" si="121"/>
        <v>0</v>
      </c>
      <c r="M1230" s="3" t="str">
        <f t="shared" si="122"/>
        <v>Pm155</v>
      </c>
      <c r="N1230" s="3">
        <f>0</f>
        <v>0</v>
      </c>
    </row>
    <row r="1231" spans="2:14" hidden="1" x14ac:dyDescent="0.2">
      <c r="B1231" s="3">
        <v>62133</v>
      </c>
      <c r="C1231" s="3">
        <v>0</v>
      </c>
      <c r="D1231" s="3">
        <v>0</v>
      </c>
      <c r="E1231" s="3">
        <v>0</v>
      </c>
      <c r="F1231" s="3">
        <f t="shared" si="117"/>
        <v>0</v>
      </c>
      <c r="G1231" t="str">
        <f>VLOOKUP(B1231,Nuclides!A:F,5,FALSE)</f>
        <v>Sm133</v>
      </c>
      <c r="H1231">
        <f>VLOOKUP(B1231,Nuclides!A:F,4,FALSE)</f>
        <v>2.89</v>
      </c>
      <c r="I1231" s="3" t="str">
        <f t="shared" si="118"/>
        <v>2.89s</v>
      </c>
      <c r="J1231" s="3">
        <f t="shared" si="119"/>
        <v>0.23984331507264542</v>
      </c>
      <c r="K1231" s="3">
        <f t="shared" si="120"/>
        <v>0</v>
      </c>
      <c r="L1231" s="3">
        <f t="shared" si="121"/>
        <v>0</v>
      </c>
      <c r="M1231" s="3" t="str">
        <f t="shared" si="122"/>
        <v>Sm133</v>
      </c>
      <c r="N1231" s="3">
        <f>0</f>
        <v>0</v>
      </c>
    </row>
    <row r="1232" spans="2:14" hidden="1" x14ac:dyDescent="0.2">
      <c r="B1232" s="3">
        <v>62134</v>
      </c>
      <c r="C1232" s="3">
        <v>0</v>
      </c>
      <c r="D1232" s="3">
        <v>0</v>
      </c>
      <c r="E1232" s="3">
        <v>0</v>
      </c>
      <c r="F1232" s="3">
        <f t="shared" si="117"/>
        <v>0</v>
      </c>
      <c r="G1232" t="str">
        <f>VLOOKUP(B1232,Nuclides!A:F,5,FALSE)</f>
        <v>Sm134</v>
      </c>
      <c r="H1232">
        <f>VLOOKUP(B1232,Nuclides!A:F,4,FALSE)</f>
        <v>9.5</v>
      </c>
      <c r="I1232" s="3" t="str">
        <f t="shared" si="118"/>
        <v>9.5s</v>
      </c>
      <c r="J1232" s="3">
        <f t="shared" si="119"/>
        <v>7.2962861111573185E-2</v>
      </c>
      <c r="K1232" s="3">
        <f t="shared" si="120"/>
        <v>0</v>
      </c>
      <c r="L1232" s="3">
        <f t="shared" si="121"/>
        <v>0</v>
      </c>
      <c r="M1232" s="3" t="str">
        <f t="shared" si="122"/>
        <v>Sm134</v>
      </c>
      <c r="N1232" s="3">
        <f>0</f>
        <v>0</v>
      </c>
    </row>
    <row r="1233" spans="2:14" hidden="1" x14ac:dyDescent="0.2">
      <c r="B1233" s="3">
        <v>62135</v>
      </c>
      <c r="C1233" s="3">
        <v>0</v>
      </c>
      <c r="D1233" s="3">
        <v>0</v>
      </c>
      <c r="E1233" s="3">
        <v>0</v>
      </c>
      <c r="F1233" s="3">
        <f t="shared" si="117"/>
        <v>0</v>
      </c>
      <c r="G1233" t="str">
        <f>VLOOKUP(B1233,Nuclides!A:F,5,FALSE)</f>
        <v>Sm135</v>
      </c>
      <c r="H1233">
        <f>VLOOKUP(B1233,Nuclides!A:F,4,FALSE)</f>
        <v>10.3</v>
      </c>
      <c r="I1233" s="3" t="str">
        <f t="shared" si="118"/>
        <v>10.3s</v>
      </c>
      <c r="J1233" s="3">
        <f t="shared" si="119"/>
        <v>6.7295842772810213E-2</v>
      </c>
      <c r="K1233" s="3">
        <f t="shared" si="120"/>
        <v>0</v>
      </c>
      <c r="L1233" s="3">
        <f t="shared" si="121"/>
        <v>0</v>
      </c>
      <c r="M1233" s="3" t="str">
        <f t="shared" si="122"/>
        <v>Sm135</v>
      </c>
      <c r="N1233" s="3">
        <f>0</f>
        <v>0</v>
      </c>
    </row>
    <row r="1234" spans="2:14" hidden="1" x14ac:dyDescent="0.2">
      <c r="B1234" s="3">
        <v>62136</v>
      </c>
      <c r="C1234" s="3">
        <v>0</v>
      </c>
      <c r="D1234" s="3">
        <v>0</v>
      </c>
      <c r="E1234" s="3">
        <v>0</v>
      </c>
      <c r="F1234" s="3">
        <f t="shared" si="117"/>
        <v>0</v>
      </c>
      <c r="G1234" t="str">
        <f>VLOOKUP(B1234,Nuclides!A:F,5,FALSE)</f>
        <v>Sm136</v>
      </c>
      <c r="H1234">
        <f>VLOOKUP(B1234,Nuclides!A:F,4,FALSE)</f>
        <v>47</v>
      </c>
      <c r="I1234" s="3" t="str">
        <f t="shared" si="118"/>
        <v>47s</v>
      </c>
      <c r="J1234" s="3">
        <f t="shared" si="119"/>
        <v>1.4747812352339261E-2</v>
      </c>
      <c r="K1234" s="3">
        <f t="shared" si="120"/>
        <v>0</v>
      </c>
      <c r="L1234" s="3">
        <f t="shared" si="121"/>
        <v>0</v>
      </c>
      <c r="M1234" s="3" t="str">
        <f t="shared" si="122"/>
        <v>Sm136</v>
      </c>
      <c r="N1234" s="3">
        <f>0</f>
        <v>0</v>
      </c>
    </row>
    <row r="1235" spans="2:14" hidden="1" x14ac:dyDescent="0.2">
      <c r="B1235" s="3">
        <v>62137</v>
      </c>
      <c r="C1235" s="3">
        <v>0</v>
      </c>
      <c r="D1235" s="3">
        <v>0</v>
      </c>
      <c r="E1235" s="3">
        <v>0</v>
      </c>
      <c r="F1235" s="3">
        <f t="shared" si="117"/>
        <v>0</v>
      </c>
      <c r="G1235" t="str">
        <f>VLOOKUP(B1235,Nuclides!A:F,5,FALSE)</f>
        <v>Sm137</v>
      </c>
      <c r="H1235">
        <f>VLOOKUP(B1235,Nuclides!A:F,4,FALSE)</f>
        <v>45</v>
      </c>
      <c r="I1235" s="3" t="str">
        <f t="shared" si="118"/>
        <v>45s</v>
      </c>
      <c r="J1235" s="3">
        <f t="shared" si="119"/>
        <v>1.5403270679109895E-2</v>
      </c>
      <c r="K1235" s="3">
        <f t="shared" si="120"/>
        <v>0</v>
      </c>
      <c r="L1235" s="3">
        <f t="shared" si="121"/>
        <v>0</v>
      </c>
      <c r="M1235" s="3" t="str">
        <f t="shared" si="122"/>
        <v>Sm137</v>
      </c>
      <c r="N1235" s="3">
        <f>0</f>
        <v>0</v>
      </c>
    </row>
    <row r="1236" spans="2:14" hidden="1" x14ac:dyDescent="0.2">
      <c r="B1236" s="3">
        <v>62138</v>
      </c>
      <c r="C1236" s="3">
        <v>0</v>
      </c>
      <c r="D1236" s="3">
        <v>0</v>
      </c>
      <c r="E1236" s="3">
        <v>0</v>
      </c>
      <c r="F1236" s="3">
        <f t="shared" si="117"/>
        <v>0</v>
      </c>
      <c r="G1236" t="str">
        <f>VLOOKUP(B1236,Nuclides!A:F,5,FALSE)</f>
        <v>Sm138</v>
      </c>
      <c r="H1236">
        <f>VLOOKUP(B1236,Nuclides!A:F,4,FALSE)</f>
        <v>186</v>
      </c>
      <c r="I1236" s="3" t="str">
        <f t="shared" si="118"/>
        <v>3.1min</v>
      </c>
      <c r="J1236" s="3">
        <f t="shared" si="119"/>
        <v>3.7265977449459425E-3</v>
      </c>
      <c r="K1236" s="3">
        <f t="shared" si="120"/>
        <v>0</v>
      </c>
      <c r="L1236" s="3">
        <f t="shared" si="121"/>
        <v>0</v>
      </c>
      <c r="M1236" s="3" t="str">
        <f t="shared" si="122"/>
        <v>Sm138</v>
      </c>
      <c r="N1236" s="3">
        <f>0</f>
        <v>0</v>
      </c>
    </row>
    <row r="1237" spans="2:14" hidden="1" x14ac:dyDescent="0.2">
      <c r="B1237" s="3">
        <v>62139</v>
      </c>
      <c r="C1237" s="3">
        <v>0</v>
      </c>
      <c r="D1237" s="3">
        <v>0</v>
      </c>
      <c r="E1237" s="3">
        <v>0</v>
      </c>
      <c r="F1237" s="3">
        <f t="shared" si="117"/>
        <v>0</v>
      </c>
      <c r="G1237" t="str">
        <f>VLOOKUP(B1237,Nuclides!A:F,5,FALSE)</f>
        <v>Sm139</v>
      </c>
      <c r="H1237">
        <f>VLOOKUP(B1237,Nuclides!A:F,4,FALSE)</f>
        <v>154.19999999999999</v>
      </c>
      <c r="I1237" s="3" t="str">
        <f t="shared" si="118"/>
        <v>2.57min</v>
      </c>
      <c r="J1237" s="3">
        <f t="shared" si="119"/>
        <v>4.4951179024639775E-3</v>
      </c>
      <c r="K1237" s="3">
        <f t="shared" si="120"/>
        <v>0</v>
      </c>
      <c r="L1237" s="3">
        <f t="shared" si="121"/>
        <v>0</v>
      </c>
      <c r="M1237" s="3" t="str">
        <f t="shared" si="122"/>
        <v>Sm139</v>
      </c>
      <c r="N1237" s="3">
        <f>0</f>
        <v>0</v>
      </c>
    </row>
    <row r="1238" spans="2:14" hidden="1" x14ac:dyDescent="0.2">
      <c r="B1238" s="3">
        <v>62140</v>
      </c>
      <c r="C1238" s="3">
        <v>0</v>
      </c>
      <c r="D1238" s="3">
        <v>0</v>
      </c>
      <c r="E1238" s="3">
        <v>0</v>
      </c>
      <c r="F1238" s="3">
        <f t="shared" si="117"/>
        <v>0</v>
      </c>
      <c r="G1238" t="str">
        <f>VLOOKUP(B1238,Nuclides!A:F,5,FALSE)</f>
        <v>Sm140</v>
      </c>
      <c r="H1238">
        <f>VLOOKUP(B1238,Nuclides!A:F,4,FALSE)</f>
        <v>889.2</v>
      </c>
      <c r="I1238" s="3" t="str">
        <f t="shared" si="118"/>
        <v>14.82min</v>
      </c>
      <c r="J1238" s="3">
        <f t="shared" si="119"/>
        <v>7.7951774691851692E-4</v>
      </c>
      <c r="K1238" s="3">
        <f t="shared" si="120"/>
        <v>0</v>
      </c>
      <c r="L1238" s="3">
        <f t="shared" si="121"/>
        <v>0</v>
      </c>
      <c r="M1238" s="3" t="str">
        <f t="shared" si="122"/>
        <v>Sm140</v>
      </c>
      <c r="N1238" s="3">
        <f>0</f>
        <v>0</v>
      </c>
    </row>
    <row r="1239" spans="2:14" hidden="1" x14ac:dyDescent="0.2">
      <c r="B1239" s="3">
        <v>62141</v>
      </c>
      <c r="C1239" s="3">
        <v>0</v>
      </c>
      <c r="D1239" s="3">
        <v>0</v>
      </c>
      <c r="E1239" s="3">
        <v>0</v>
      </c>
      <c r="F1239" s="3">
        <f t="shared" si="117"/>
        <v>0</v>
      </c>
      <c r="G1239" t="str">
        <f>VLOOKUP(B1239,Nuclides!A:F,5,FALSE)</f>
        <v>Sm141</v>
      </c>
      <c r="H1239">
        <f>VLOOKUP(B1239,Nuclides!A:F,4,FALSE)</f>
        <v>612</v>
      </c>
      <c r="I1239" s="3" t="str">
        <f t="shared" si="118"/>
        <v>10.2min</v>
      </c>
      <c r="J1239" s="3">
        <f t="shared" si="119"/>
        <v>1.1325934322874924E-3</v>
      </c>
      <c r="K1239" s="3">
        <f t="shared" si="120"/>
        <v>0</v>
      </c>
      <c r="L1239" s="3">
        <f t="shared" si="121"/>
        <v>0</v>
      </c>
      <c r="M1239" s="3" t="str">
        <f t="shared" si="122"/>
        <v>Sm141</v>
      </c>
      <c r="N1239" s="3">
        <f>0</f>
        <v>0</v>
      </c>
    </row>
    <row r="1240" spans="2:14" hidden="1" x14ac:dyDescent="0.2">
      <c r="B1240" s="3">
        <v>62142</v>
      </c>
      <c r="C1240" s="3">
        <v>0</v>
      </c>
      <c r="D1240" s="3">
        <v>0</v>
      </c>
      <c r="E1240" s="3">
        <v>0</v>
      </c>
      <c r="F1240" s="3">
        <f t="shared" si="117"/>
        <v>0</v>
      </c>
      <c r="G1240" t="str">
        <f>VLOOKUP(B1240,Nuclides!A:F,5,FALSE)</f>
        <v>Sm142</v>
      </c>
      <c r="H1240">
        <f>VLOOKUP(B1240,Nuclides!A:F,4,FALSE)</f>
        <v>4349.3999999999996</v>
      </c>
      <c r="I1240" s="3" t="str">
        <f t="shared" si="118"/>
        <v>1.21h</v>
      </c>
      <c r="J1240" s="3">
        <f t="shared" si="119"/>
        <v>1.5936616097851321E-4</v>
      </c>
      <c r="K1240" s="3">
        <f t="shared" si="120"/>
        <v>0</v>
      </c>
      <c r="L1240" s="3">
        <f t="shared" si="121"/>
        <v>0</v>
      </c>
      <c r="M1240" s="3" t="str">
        <f t="shared" si="122"/>
        <v>Sm142</v>
      </c>
      <c r="N1240" s="3">
        <f>0</f>
        <v>0</v>
      </c>
    </row>
    <row r="1241" spans="2:14" hidden="1" x14ac:dyDescent="0.2">
      <c r="B1241" s="3">
        <v>62143</v>
      </c>
      <c r="C1241" s="3">
        <v>0</v>
      </c>
      <c r="D1241" s="3">
        <v>0</v>
      </c>
      <c r="E1241" s="3">
        <v>0</v>
      </c>
      <c r="F1241" s="3">
        <f t="shared" si="117"/>
        <v>0</v>
      </c>
      <c r="G1241" t="str">
        <f>VLOOKUP(B1241,Nuclides!A:F,5,FALSE)</f>
        <v>Sm143</v>
      </c>
      <c r="H1241">
        <f>VLOOKUP(B1241,Nuclides!A:F,4,FALSE)</f>
        <v>525</v>
      </c>
      <c r="I1241" s="3" t="str">
        <f t="shared" si="118"/>
        <v>8.75min</v>
      </c>
      <c r="J1241" s="3">
        <f t="shared" si="119"/>
        <v>1.3202803439237053E-3</v>
      </c>
      <c r="K1241" s="3">
        <f t="shared" si="120"/>
        <v>0</v>
      </c>
      <c r="L1241" s="3">
        <f t="shared" si="121"/>
        <v>0</v>
      </c>
      <c r="M1241" s="3" t="str">
        <f t="shared" si="122"/>
        <v>Sm143</v>
      </c>
      <c r="N1241" s="3">
        <f>0</f>
        <v>0</v>
      </c>
    </row>
    <row r="1242" spans="2:14" hidden="1" x14ac:dyDescent="0.2">
      <c r="B1242" s="3">
        <v>62144</v>
      </c>
      <c r="C1242" s="3">
        <v>0</v>
      </c>
      <c r="D1242" s="3">
        <v>0</v>
      </c>
      <c r="E1242" s="3">
        <v>0</v>
      </c>
      <c r="F1242" s="3">
        <f t="shared" si="117"/>
        <v>0</v>
      </c>
      <c r="G1242" t="str">
        <f>VLOOKUP(B1242,Nuclides!A:F,5,FALSE)</f>
        <v>Sm144</v>
      </c>
      <c r="H1242" t="str">
        <f>VLOOKUP(B1242,Nuclides!A:F,4,FALSE)</f>
        <v>STABLE</v>
      </c>
      <c r="I1242" s="3" t="str">
        <f t="shared" si="118"/>
        <v>STABLE</v>
      </c>
      <c r="J1242" s="3" t="e">
        <f t="shared" si="119"/>
        <v>#VALUE!</v>
      </c>
      <c r="K1242" s="3" t="e">
        <f t="shared" si="120"/>
        <v>#VALUE!</v>
      </c>
      <c r="L1242" s="3" t="e">
        <f t="shared" si="121"/>
        <v>#VALUE!</v>
      </c>
      <c r="M1242" s="3" t="str">
        <f t="shared" si="122"/>
        <v>Sm144</v>
      </c>
      <c r="N1242" s="3">
        <f>0</f>
        <v>0</v>
      </c>
    </row>
    <row r="1243" spans="2:14" hidden="1" x14ac:dyDescent="0.2">
      <c r="B1243" s="3">
        <v>62145</v>
      </c>
      <c r="C1243" s="3">
        <v>0</v>
      </c>
      <c r="D1243" s="3">
        <v>0</v>
      </c>
      <c r="E1243" s="3">
        <v>0</v>
      </c>
      <c r="F1243" s="3">
        <f t="shared" si="117"/>
        <v>0</v>
      </c>
      <c r="G1243" t="str">
        <f>VLOOKUP(B1243,Nuclides!A:F,5,FALSE)</f>
        <v>Sm145</v>
      </c>
      <c r="H1243">
        <f>VLOOKUP(B1243,Nuclides!A:F,4,FALSE)</f>
        <v>29376000</v>
      </c>
      <c r="I1243" s="3" t="str">
        <f t="shared" si="118"/>
        <v>340d</v>
      </c>
      <c r="J1243" s="3">
        <f t="shared" si="119"/>
        <v>2.3595696505989422E-8</v>
      </c>
      <c r="K1243" s="3">
        <f t="shared" si="120"/>
        <v>0</v>
      </c>
      <c r="L1243" s="3">
        <f t="shared" si="121"/>
        <v>0</v>
      </c>
      <c r="M1243" s="3" t="str">
        <f t="shared" si="122"/>
        <v>Sm145</v>
      </c>
      <c r="N1243" s="3">
        <f>0</f>
        <v>0</v>
      </c>
    </row>
    <row r="1244" spans="2:14" hidden="1" x14ac:dyDescent="0.2">
      <c r="B1244" s="3">
        <v>62146</v>
      </c>
      <c r="C1244" s="3">
        <v>0</v>
      </c>
      <c r="D1244" s="3">
        <v>0</v>
      </c>
      <c r="E1244" s="3">
        <v>0</v>
      </c>
      <c r="F1244" s="3">
        <f t="shared" si="117"/>
        <v>0</v>
      </c>
      <c r="G1244" t="str">
        <f>VLOOKUP(B1244,Nuclides!A:F,5,FALSE)</f>
        <v>Sm146</v>
      </c>
      <c r="H1244">
        <f>VLOOKUP(B1244,Nuclides!A:F,4,FALSE)</f>
        <v>3250432800000000</v>
      </c>
      <c r="I1244" s="3" t="str">
        <f t="shared" si="118"/>
        <v>103070547.95y</v>
      </c>
      <c r="J1244" s="3">
        <f t="shared" si="119"/>
        <v>2.1324765753038958E-16</v>
      </c>
      <c r="K1244" s="3">
        <f t="shared" si="120"/>
        <v>0</v>
      </c>
      <c r="L1244" s="3">
        <f t="shared" si="121"/>
        <v>0</v>
      </c>
      <c r="M1244" s="3" t="str">
        <f t="shared" si="122"/>
        <v>Sm146</v>
      </c>
      <c r="N1244" s="3">
        <f>0</f>
        <v>0</v>
      </c>
    </row>
    <row r="1245" spans="2:14" hidden="1" x14ac:dyDescent="0.2">
      <c r="B1245" s="3">
        <v>62147</v>
      </c>
      <c r="C1245" s="3">
        <v>0</v>
      </c>
      <c r="D1245" s="3">
        <v>0</v>
      </c>
      <c r="E1245" s="3">
        <v>0</v>
      </c>
      <c r="F1245" s="3">
        <f t="shared" si="117"/>
        <v>0</v>
      </c>
      <c r="G1245" t="str">
        <f>VLOOKUP(B1245,Nuclides!A:F,5,FALSE)</f>
        <v>Sm147</v>
      </c>
      <c r="H1245">
        <f>VLOOKUP(B1245,Nuclides!A:F,4,FALSE)</f>
        <v>3.3451056E+18</v>
      </c>
      <c r="I1245" s="3" t="str">
        <f t="shared" si="118"/>
        <v>106072602739.73y</v>
      </c>
      <c r="J1245" s="3">
        <f t="shared" si="119"/>
        <v>2.0721234646820874E-19</v>
      </c>
      <c r="K1245" s="3">
        <f t="shared" si="120"/>
        <v>0</v>
      </c>
      <c r="L1245" s="3">
        <f t="shared" si="121"/>
        <v>0</v>
      </c>
      <c r="M1245" s="3" t="str">
        <f t="shared" si="122"/>
        <v>Sm147</v>
      </c>
      <c r="N1245" s="3">
        <f>0</f>
        <v>0</v>
      </c>
    </row>
    <row r="1246" spans="2:14" hidden="1" x14ac:dyDescent="0.2">
      <c r="B1246" s="3">
        <v>62148</v>
      </c>
      <c r="C1246" s="3">
        <v>0</v>
      </c>
      <c r="D1246" s="3">
        <v>0</v>
      </c>
      <c r="E1246" s="3">
        <v>0</v>
      </c>
      <c r="F1246" s="3">
        <f t="shared" si="117"/>
        <v>0</v>
      </c>
      <c r="G1246" t="str">
        <f>VLOOKUP(B1246,Nuclides!A:F,5,FALSE)</f>
        <v>Sm148</v>
      </c>
      <c r="H1246">
        <f>VLOOKUP(B1246,Nuclides!A:F,4,FALSE)</f>
        <v>2.2090319999999999E+23</v>
      </c>
      <c r="I1246" s="3" t="str">
        <f t="shared" si="118"/>
        <v>7004794520547940y</v>
      </c>
      <c r="J1246" s="3">
        <f t="shared" si="119"/>
        <v>3.1377869608043039E-24</v>
      </c>
      <c r="K1246" s="3">
        <f t="shared" si="120"/>
        <v>0</v>
      </c>
      <c r="L1246" s="3">
        <f t="shared" si="121"/>
        <v>0</v>
      </c>
      <c r="M1246" s="3" t="str">
        <f t="shared" si="122"/>
        <v>Sm148</v>
      </c>
      <c r="N1246" s="3">
        <f>0</f>
        <v>0</v>
      </c>
    </row>
    <row r="1247" spans="2:14" hidden="1" x14ac:dyDescent="0.2">
      <c r="B1247" s="3">
        <v>62149</v>
      </c>
      <c r="C1247" s="3">
        <v>0</v>
      </c>
      <c r="D1247" s="3">
        <v>0</v>
      </c>
      <c r="E1247" s="3">
        <v>0</v>
      </c>
      <c r="F1247" s="3">
        <f t="shared" si="117"/>
        <v>0</v>
      </c>
      <c r="G1247" t="str">
        <f>VLOOKUP(B1247,Nuclides!A:F,5,FALSE)</f>
        <v>Sm149</v>
      </c>
      <c r="H1247" t="str">
        <f>VLOOKUP(B1247,Nuclides!A:F,4,FALSE)</f>
        <v>STABLE</v>
      </c>
      <c r="I1247" s="3" t="str">
        <f t="shared" si="118"/>
        <v>STABLE</v>
      </c>
      <c r="J1247" s="3" t="e">
        <f t="shared" si="119"/>
        <v>#VALUE!</v>
      </c>
      <c r="K1247" s="3" t="e">
        <f t="shared" si="120"/>
        <v>#VALUE!</v>
      </c>
      <c r="L1247" s="3" t="e">
        <f t="shared" si="121"/>
        <v>#VALUE!</v>
      </c>
      <c r="M1247" s="3" t="str">
        <f t="shared" si="122"/>
        <v>Sm149</v>
      </c>
      <c r="N1247" s="3">
        <f>0</f>
        <v>0</v>
      </c>
    </row>
    <row r="1248" spans="2:14" hidden="1" x14ac:dyDescent="0.2">
      <c r="B1248" s="3">
        <v>62150</v>
      </c>
      <c r="C1248" s="3">
        <v>0</v>
      </c>
      <c r="D1248" s="3">
        <v>0</v>
      </c>
      <c r="E1248" s="3">
        <v>0</v>
      </c>
      <c r="F1248" s="3">
        <f t="shared" si="117"/>
        <v>0</v>
      </c>
      <c r="G1248" t="str">
        <f>VLOOKUP(B1248,Nuclides!A:F,5,FALSE)</f>
        <v>Sm150</v>
      </c>
      <c r="H1248" t="str">
        <f>VLOOKUP(B1248,Nuclides!A:F,4,FALSE)</f>
        <v>STABLE</v>
      </c>
      <c r="I1248" s="3" t="str">
        <f t="shared" si="118"/>
        <v>STABLE</v>
      </c>
      <c r="J1248" s="3" t="e">
        <f t="shared" si="119"/>
        <v>#VALUE!</v>
      </c>
      <c r="K1248" s="3" t="e">
        <f t="shared" si="120"/>
        <v>#VALUE!</v>
      </c>
      <c r="L1248" s="3" t="e">
        <f t="shared" si="121"/>
        <v>#VALUE!</v>
      </c>
      <c r="M1248" s="3" t="str">
        <f t="shared" si="122"/>
        <v>Sm150</v>
      </c>
      <c r="N1248" s="3">
        <f>0</f>
        <v>0</v>
      </c>
    </row>
    <row r="1249" spans="2:14" hidden="1" x14ac:dyDescent="0.2">
      <c r="B1249" s="3">
        <v>62151</v>
      </c>
      <c r="C1249" s="3">
        <v>0</v>
      </c>
      <c r="D1249" s="3">
        <v>0</v>
      </c>
      <c r="E1249" s="3">
        <v>0</v>
      </c>
      <c r="F1249" s="3">
        <f t="shared" si="117"/>
        <v>0</v>
      </c>
      <c r="G1249" t="str">
        <f>VLOOKUP(B1249,Nuclides!A:F,5,FALSE)</f>
        <v>Sm151</v>
      </c>
      <c r="H1249">
        <f>VLOOKUP(B1249,Nuclides!A:F,4,FALSE)</f>
        <v>2840184000</v>
      </c>
      <c r="I1249" s="3" t="str">
        <f t="shared" si="118"/>
        <v>90.06y</v>
      </c>
      <c r="J1249" s="3">
        <f t="shared" si="119"/>
        <v>2.4405009695144584E-10</v>
      </c>
      <c r="K1249" s="3">
        <f t="shared" si="120"/>
        <v>0</v>
      </c>
      <c r="L1249" s="3">
        <f t="shared" si="121"/>
        <v>0</v>
      </c>
      <c r="M1249" s="3" t="str">
        <f t="shared" si="122"/>
        <v>Sm151</v>
      </c>
      <c r="N1249" s="3">
        <f>0</f>
        <v>0</v>
      </c>
    </row>
    <row r="1250" spans="2:14" hidden="1" x14ac:dyDescent="0.2">
      <c r="B1250" s="3">
        <v>62152</v>
      </c>
      <c r="C1250" s="3">
        <v>0</v>
      </c>
      <c r="D1250" s="3">
        <v>0</v>
      </c>
      <c r="E1250" s="3">
        <v>0</v>
      </c>
      <c r="F1250" s="3">
        <f t="shared" si="117"/>
        <v>0</v>
      </c>
      <c r="G1250" t="str">
        <f>VLOOKUP(B1250,Nuclides!A:F,5,FALSE)</f>
        <v>Sm152</v>
      </c>
      <c r="H1250" t="str">
        <f>VLOOKUP(B1250,Nuclides!A:F,4,FALSE)</f>
        <v>STABLE</v>
      </c>
      <c r="I1250" s="3" t="str">
        <f t="shared" si="118"/>
        <v>STABLE</v>
      </c>
      <c r="J1250" s="3" t="e">
        <f t="shared" si="119"/>
        <v>#VALUE!</v>
      </c>
      <c r="K1250" s="3" t="e">
        <f t="shared" si="120"/>
        <v>#VALUE!</v>
      </c>
      <c r="L1250" s="3" t="e">
        <f t="shared" si="121"/>
        <v>#VALUE!</v>
      </c>
      <c r="M1250" s="3" t="str">
        <f t="shared" si="122"/>
        <v>Sm152</v>
      </c>
      <c r="N1250" s="3">
        <f>0</f>
        <v>0</v>
      </c>
    </row>
    <row r="1251" spans="2:14" hidden="1" x14ac:dyDescent="0.2">
      <c r="B1251" s="3">
        <v>62153</v>
      </c>
      <c r="C1251" s="3">
        <v>0</v>
      </c>
      <c r="D1251" s="3">
        <v>0</v>
      </c>
      <c r="E1251" s="3">
        <v>0</v>
      </c>
      <c r="F1251" s="3">
        <f t="shared" si="117"/>
        <v>0</v>
      </c>
      <c r="G1251" t="str">
        <f>VLOOKUP(B1251,Nuclides!A:F,5,FALSE)</f>
        <v>Sm153</v>
      </c>
      <c r="H1251">
        <f>VLOOKUP(B1251,Nuclides!A:F,4,FALSE)</f>
        <v>166622.39999999999</v>
      </c>
      <c r="I1251" s="3" t="str">
        <f t="shared" si="118"/>
        <v>1.93d</v>
      </c>
      <c r="J1251" s="3">
        <f t="shared" si="119"/>
        <v>4.1599879761661417E-6</v>
      </c>
      <c r="K1251" s="3">
        <f t="shared" si="120"/>
        <v>0</v>
      </c>
      <c r="L1251" s="3">
        <f t="shared" si="121"/>
        <v>0</v>
      </c>
      <c r="M1251" s="3" t="str">
        <f t="shared" si="122"/>
        <v>Sm153</v>
      </c>
      <c r="N1251" s="3">
        <f>0</f>
        <v>0</v>
      </c>
    </row>
    <row r="1252" spans="2:14" hidden="1" x14ac:dyDescent="0.2">
      <c r="B1252" s="3">
        <v>62154</v>
      </c>
      <c r="C1252" s="3">
        <v>0</v>
      </c>
      <c r="D1252" s="3">
        <v>0</v>
      </c>
      <c r="E1252" s="3">
        <v>0</v>
      </c>
      <c r="F1252" s="3">
        <f t="shared" si="117"/>
        <v>0</v>
      </c>
      <c r="G1252" t="str">
        <f>VLOOKUP(B1252,Nuclides!A:F,5,FALSE)</f>
        <v>Sm154</v>
      </c>
      <c r="H1252" t="str">
        <f>VLOOKUP(B1252,Nuclides!A:F,4,FALSE)</f>
        <v>STABLE</v>
      </c>
      <c r="I1252" s="3" t="str">
        <f t="shared" si="118"/>
        <v>STABLE</v>
      </c>
      <c r="J1252" s="3" t="e">
        <f t="shared" si="119"/>
        <v>#VALUE!</v>
      </c>
      <c r="K1252" s="3" t="e">
        <f t="shared" si="120"/>
        <v>#VALUE!</v>
      </c>
      <c r="L1252" s="3" t="e">
        <f t="shared" si="121"/>
        <v>#VALUE!</v>
      </c>
      <c r="M1252" s="3" t="str">
        <f t="shared" si="122"/>
        <v>Sm154</v>
      </c>
      <c r="N1252" s="3">
        <f>0</f>
        <v>0</v>
      </c>
    </row>
    <row r="1253" spans="2:14" hidden="1" x14ac:dyDescent="0.2">
      <c r="B1253" s="3">
        <v>62155</v>
      </c>
      <c r="C1253" s="3">
        <v>0</v>
      </c>
      <c r="D1253" s="3">
        <v>0</v>
      </c>
      <c r="E1253" s="3">
        <v>0</v>
      </c>
      <c r="F1253" s="3">
        <f t="shared" si="117"/>
        <v>0</v>
      </c>
      <c r="G1253" t="str">
        <f>VLOOKUP(B1253,Nuclides!A:F,5,FALSE)</f>
        <v>Sm155</v>
      </c>
      <c r="H1253">
        <f>VLOOKUP(B1253,Nuclides!A:F,4,FALSE)</f>
        <v>1338</v>
      </c>
      <c r="I1253" s="3" t="str">
        <f t="shared" si="118"/>
        <v>22.3min</v>
      </c>
      <c r="J1253" s="3">
        <f t="shared" si="119"/>
        <v>5.1804722014943589E-4</v>
      </c>
      <c r="K1253" s="3">
        <f t="shared" si="120"/>
        <v>0</v>
      </c>
      <c r="L1253" s="3">
        <f t="shared" si="121"/>
        <v>0</v>
      </c>
      <c r="M1253" s="3" t="str">
        <f t="shared" si="122"/>
        <v>Sm155</v>
      </c>
      <c r="N1253" s="3">
        <f>0</f>
        <v>0</v>
      </c>
    </row>
    <row r="1254" spans="2:14" hidden="1" x14ac:dyDescent="0.2">
      <c r="B1254" s="3">
        <v>62156</v>
      </c>
      <c r="C1254" s="3">
        <v>0</v>
      </c>
      <c r="D1254" s="3">
        <v>0</v>
      </c>
      <c r="E1254" s="3">
        <v>0</v>
      </c>
      <c r="F1254" s="3">
        <f t="shared" si="117"/>
        <v>0</v>
      </c>
      <c r="G1254" t="str">
        <f>VLOOKUP(B1254,Nuclides!A:F,5,FALSE)</f>
        <v>Sm156</v>
      </c>
      <c r="H1254">
        <f>VLOOKUP(B1254,Nuclides!A:F,4,FALSE)</f>
        <v>33840</v>
      </c>
      <c r="I1254" s="3" t="str">
        <f t="shared" si="118"/>
        <v>9.4h</v>
      </c>
      <c r="J1254" s="3">
        <f t="shared" si="119"/>
        <v>2.0483072711582307E-5</v>
      </c>
      <c r="K1254" s="3">
        <f t="shared" si="120"/>
        <v>0</v>
      </c>
      <c r="L1254" s="3">
        <f t="shared" si="121"/>
        <v>0</v>
      </c>
      <c r="M1254" s="3" t="str">
        <f t="shared" si="122"/>
        <v>Sm156</v>
      </c>
      <c r="N1254" s="3">
        <f>0</f>
        <v>0</v>
      </c>
    </row>
    <row r="1255" spans="2:14" hidden="1" x14ac:dyDescent="0.2">
      <c r="B1255" s="3">
        <v>62157</v>
      </c>
      <c r="C1255" s="3">
        <v>0</v>
      </c>
      <c r="D1255" s="3">
        <v>0</v>
      </c>
      <c r="E1255" s="3">
        <v>0</v>
      </c>
      <c r="F1255" s="3">
        <f t="shared" si="117"/>
        <v>0</v>
      </c>
      <c r="G1255" t="str">
        <f>VLOOKUP(B1255,Nuclides!A:F,5,FALSE)</f>
        <v>Sm157</v>
      </c>
      <c r="H1255">
        <f>VLOOKUP(B1255,Nuclides!A:F,4,FALSE)</f>
        <v>481.79999999999899</v>
      </c>
      <c r="I1255" s="3" t="str">
        <f t="shared" si="118"/>
        <v>8.03min</v>
      </c>
      <c r="J1255" s="3">
        <f t="shared" si="119"/>
        <v>1.438661644997814E-3</v>
      </c>
      <c r="K1255" s="3">
        <f t="shared" si="120"/>
        <v>0</v>
      </c>
      <c r="L1255" s="3">
        <f t="shared" si="121"/>
        <v>0</v>
      </c>
      <c r="M1255" s="3" t="str">
        <f t="shared" si="122"/>
        <v>Sm157</v>
      </c>
      <c r="N1255" s="3">
        <f>0</f>
        <v>0</v>
      </c>
    </row>
    <row r="1256" spans="2:14" hidden="1" x14ac:dyDescent="0.2">
      <c r="B1256" s="3">
        <v>62158</v>
      </c>
      <c r="C1256" s="3">
        <v>0</v>
      </c>
      <c r="D1256" s="3">
        <v>0</v>
      </c>
      <c r="E1256" s="3">
        <v>0</v>
      </c>
      <c r="F1256" s="3">
        <f t="shared" si="117"/>
        <v>0</v>
      </c>
      <c r="G1256" t="str">
        <f>VLOOKUP(B1256,Nuclides!A:F,5,FALSE)</f>
        <v>Sm158</v>
      </c>
      <c r="H1256">
        <f>VLOOKUP(B1256,Nuclides!A:F,4,FALSE)</f>
        <v>318</v>
      </c>
      <c r="I1256" s="3" t="str">
        <f t="shared" si="118"/>
        <v>5.3min</v>
      </c>
      <c r="J1256" s="3">
        <f t="shared" si="119"/>
        <v>2.1797081149683814E-3</v>
      </c>
      <c r="K1256" s="3">
        <f t="shared" si="120"/>
        <v>0</v>
      </c>
      <c r="L1256" s="3">
        <f t="shared" si="121"/>
        <v>0</v>
      </c>
      <c r="M1256" s="3" t="str">
        <f t="shared" si="122"/>
        <v>Sm158</v>
      </c>
      <c r="N1256" s="3">
        <f>0</f>
        <v>0</v>
      </c>
    </row>
    <row r="1257" spans="2:14" hidden="1" x14ac:dyDescent="0.2">
      <c r="B1257" s="3">
        <v>63138</v>
      </c>
      <c r="C1257" s="3">
        <v>0</v>
      </c>
      <c r="D1257" s="3">
        <v>0</v>
      </c>
      <c r="E1257" s="3">
        <v>0</v>
      </c>
      <c r="F1257" s="3">
        <f t="shared" si="117"/>
        <v>0</v>
      </c>
      <c r="G1257" t="str">
        <f>VLOOKUP(B1257,Nuclides!A:F,5,FALSE)</f>
        <v>Eu138</v>
      </c>
      <c r="H1257">
        <f>VLOOKUP(B1257,Nuclides!A:F,4,FALSE)</f>
        <v>12.1</v>
      </c>
      <c r="I1257" s="3" t="str">
        <f t="shared" si="118"/>
        <v>12.1s</v>
      </c>
      <c r="J1257" s="3">
        <f t="shared" si="119"/>
        <v>5.728489095536738E-2</v>
      </c>
      <c r="K1257" s="3">
        <f t="shared" si="120"/>
        <v>0</v>
      </c>
      <c r="L1257" s="3">
        <f t="shared" si="121"/>
        <v>0</v>
      </c>
      <c r="M1257" s="3" t="str">
        <f t="shared" si="122"/>
        <v>Eu138</v>
      </c>
      <c r="N1257" s="3">
        <f>0</f>
        <v>0</v>
      </c>
    </row>
    <row r="1258" spans="2:14" hidden="1" x14ac:dyDescent="0.2">
      <c r="B1258" s="3">
        <v>63139</v>
      </c>
      <c r="C1258" s="3">
        <v>0</v>
      </c>
      <c r="D1258" s="3">
        <v>0</v>
      </c>
      <c r="E1258" s="3">
        <v>0</v>
      </c>
      <c r="F1258" s="3">
        <f t="shared" si="117"/>
        <v>0</v>
      </c>
      <c r="G1258" t="str">
        <f>VLOOKUP(B1258,Nuclides!A:F,5,FALSE)</f>
        <v>Eu139</v>
      </c>
      <c r="H1258">
        <f>VLOOKUP(B1258,Nuclides!A:F,4,FALSE)</f>
        <v>17.899999999999999</v>
      </c>
      <c r="I1258" s="3" t="str">
        <f t="shared" si="118"/>
        <v>17.9s</v>
      </c>
      <c r="J1258" s="3">
        <f t="shared" si="119"/>
        <v>3.8723306176533259E-2</v>
      </c>
      <c r="K1258" s="3">
        <f t="shared" si="120"/>
        <v>0</v>
      </c>
      <c r="L1258" s="3">
        <f t="shared" si="121"/>
        <v>0</v>
      </c>
      <c r="M1258" s="3" t="str">
        <f t="shared" si="122"/>
        <v>Eu139</v>
      </c>
      <c r="N1258" s="3">
        <f>0</f>
        <v>0</v>
      </c>
    </row>
    <row r="1259" spans="2:14" hidden="1" x14ac:dyDescent="0.2">
      <c r="B1259" s="3">
        <v>63140</v>
      </c>
      <c r="C1259" s="3">
        <v>0</v>
      </c>
      <c r="D1259" s="3">
        <v>0</v>
      </c>
      <c r="E1259" s="3">
        <v>0</v>
      </c>
      <c r="F1259" s="3">
        <f t="shared" si="117"/>
        <v>0</v>
      </c>
      <c r="G1259" t="str">
        <f>VLOOKUP(B1259,Nuclides!A:F,5,FALSE)</f>
        <v>Eu140</v>
      </c>
      <c r="H1259">
        <f>VLOOKUP(B1259,Nuclides!A:F,4,FALSE)</f>
        <v>1.51</v>
      </c>
      <c r="I1259" s="3" t="str">
        <f t="shared" si="118"/>
        <v>1.51s</v>
      </c>
      <c r="J1259" s="3">
        <f t="shared" si="119"/>
        <v>0.45903786792049356</v>
      </c>
      <c r="K1259" s="3">
        <f t="shared" si="120"/>
        <v>0</v>
      </c>
      <c r="L1259" s="3">
        <f t="shared" si="121"/>
        <v>0</v>
      </c>
      <c r="M1259" s="3" t="str">
        <f t="shared" si="122"/>
        <v>Eu140</v>
      </c>
      <c r="N1259" s="3">
        <f>0</f>
        <v>0</v>
      </c>
    </row>
    <row r="1260" spans="2:14" hidden="1" x14ac:dyDescent="0.2">
      <c r="B1260" s="3">
        <v>63141</v>
      </c>
      <c r="C1260" s="3">
        <v>0</v>
      </c>
      <c r="D1260" s="3">
        <v>0</v>
      </c>
      <c r="E1260" s="3">
        <v>0</v>
      </c>
      <c r="F1260" s="3">
        <f t="shared" si="117"/>
        <v>0</v>
      </c>
      <c r="G1260" t="str">
        <f>VLOOKUP(B1260,Nuclides!A:F,5,FALSE)</f>
        <v>Eu141</v>
      </c>
      <c r="H1260">
        <f>VLOOKUP(B1260,Nuclides!A:F,4,FALSE)</f>
        <v>40.700000000000003</v>
      </c>
      <c r="I1260" s="3" t="str">
        <f t="shared" si="118"/>
        <v>40.7s</v>
      </c>
      <c r="J1260" s="3">
        <f t="shared" si="119"/>
        <v>1.7030643257001113E-2</v>
      </c>
      <c r="K1260" s="3">
        <f t="shared" si="120"/>
        <v>0</v>
      </c>
      <c r="L1260" s="3">
        <f t="shared" si="121"/>
        <v>0</v>
      </c>
      <c r="M1260" s="3" t="str">
        <f t="shared" si="122"/>
        <v>Eu141</v>
      </c>
      <c r="N1260" s="3">
        <f>0</f>
        <v>0</v>
      </c>
    </row>
    <row r="1261" spans="2:14" hidden="1" x14ac:dyDescent="0.2">
      <c r="B1261" s="3">
        <v>63142</v>
      </c>
      <c r="C1261" s="3">
        <v>0</v>
      </c>
      <c r="D1261" s="3">
        <v>0</v>
      </c>
      <c r="E1261" s="3">
        <v>0</v>
      </c>
      <c r="F1261" s="3">
        <f t="shared" si="117"/>
        <v>0</v>
      </c>
      <c r="G1261" t="str">
        <f>VLOOKUP(B1261,Nuclides!A:F,5,FALSE)</f>
        <v>Eu142</v>
      </c>
      <c r="H1261">
        <f>VLOOKUP(B1261,Nuclides!A:F,4,FALSE)</f>
        <v>2.34</v>
      </c>
      <c r="I1261" s="3" t="str">
        <f t="shared" si="118"/>
        <v>2.34s</v>
      </c>
      <c r="J1261" s="3">
        <f t="shared" si="119"/>
        <v>0.29621674382903646</v>
      </c>
      <c r="K1261" s="3">
        <f t="shared" si="120"/>
        <v>0</v>
      </c>
      <c r="L1261" s="3">
        <f t="shared" si="121"/>
        <v>0</v>
      </c>
      <c r="M1261" s="3" t="str">
        <f t="shared" si="122"/>
        <v>Eu142</v>
      </c>
      <c r="N1261" s="3">
        <f>0</f>
        <v>0</v>
      </c>
    </row>
    <row r="1262" spans="2:14" hidden="1" x14ac:dyDescent="0.2">
      <c r="B1262" s="3">
        <v>63143</v>
      </c>
      <c r="C1262" s="3">
        <v>0</v>
      </c>
      <c r="D1262" s="3">
        <v>0</v>
      </c>
      <c r="E1262" s="3">
        <v>0</v>
      </c>
      <c r="F1262" s="3">
        <f t="shared" si="117"/>
        <v>0</v>
      </c>
      <c r="G1262" t="str">
        <f>VLOOKUP(B1262,Nuclides!A:F,5,FALSE)</f>
        <v>Eu143</v>
      </c>
      <c r="H1262">
        <f>VLOOKUP(B1262,Nuclides!A:F,4,FALSE)</f>
        <v>155.39999999999901</v>
      </c>
      <c r="I1262" s="3" t="str">
        <f t="shared" si="118"/>
        <v>2.59min</v>
      </c>
      <c r="J1262" s="3">
        <f t="shared" si="119"/>
        <v>4.4604065673098433E-3</v>
      </c>
      <c r="K1262" s="3">
        <f t="shared" si="120"/>
        <v>0</v>
      </c>
      <c r="L1262" s="3">
        <f t="shared" si="121"/>
        <v>0</v>
      </c>
      <c r="M1262" s="3" t="str">
        <f t="shared" si="122"/>
        <v>Eu143</v>
      </c>
      <c r="N1262" s="3">
        <f>0</f>
        <v>0</v>
      </c>
    </row>
    <row r="1263" spans="2:14" hidden="1" x14ac:dyDescent="0.2">
      <c r="B1263" s="3">
        <v>63144</v>
      </c>
      <c r="C1263" s="3">
        <v>0</v>
      </c>
      <c r="D1263" s="3">
        <v>0</v>
      </c>
      <c r="E1263" s="3">
        <v>0</v>
      </c>
      <c r="F1263" s="3">
        <f t="shared" si="117"/>
        <v>0</v>
      </c>
      <c r="G1263" t="str">
        <f>VLOOKUP(B1263,Nuclides!A:F,5,FALSE)</f>
        <v>Eu144</v>
      </c>
      <c r="H1263">
        <f>VLOOKUP(B1263,Nuclides!A:F,4,FALSE)</f>
        <v>10.199999999999999</v>
      </c>
      <c r="I1263" s="3" t="str">
        <f t="shared" si="118"/>
        <v>10.2s</v>
      </c>
      <c r="J1263" s="3">
        <f t="shared" si="119"/>
        <v>6.7955605937249544E-2</v>
      </c>
      <c r="K1263" s="3">
        <f t="shared" si="120"/>
        <v>0</v>
      </c>
      <c r="L1263" s="3">
        <f t="shared" si="121"/>
        <v>0</v>
      </c>
      <c r="M1263" s="3" t="str">
        <f t="shared" si="122"/>
        <v>Eu144</v>
      </c>
      <c r="N1263" s="3">
        <f>0</f>
        <v>0</v>
      </c>
    </row>
    <row r="1264" spans="2:14" hidden="1" x14ac:dyDescent="0.2">
      <c r="B1264" s="3">
        <v>63145</v>
      </c>
      <c r="C1264" s="3">
        <v>0</v>
      </c>
      <c r="D1264" s="3">
        <v>0</v>
      </c>
      <c r="E1264" s="3">
        <v>0</v>
      </c>
      <c r="F1264" s="3">
        <f t="shared" si="117"/>
        <v>0</v>
      </c>
      <c r="G1264" t="str">
        <f>VLOOKUP(B1264,Nuclides!A:F,5,FALSE)</f>
        <v>Eu145</v>
      </c>
      <c r="H1264">
        <f>VLOOKUP(B1264,Nuclides!A:F,4,FALSE)</f>
        <v>512352</v>
      </c>
      <c r="I1264" s="3" t="str">
        <f t="shared" si="118"/>
        <v>5.93d</v>
      </c>
      <c r="J1264" s="3">
        <f t="shared" si="119"/>
        <v>1.3528729868526819E-6</v>
      </c>
      <c r="K1264" s="3">
        <f t="shared" si="120"/>
        <v>0</v>
      </c>
      <c r="L1264" s="3">
        <f t="shared" si="121"/>
        <v>0</v>
      </c>
      <c r="M1264" s="3" t="str">
        <f t="shared" si="122"/>
        <v>Eu145</v>
      </c>
      <c r="N1264" s="3">
        <f>0</f>
        <v>0</v>
      </c>
    </row>
    <row r="1265" spans="2:14" hidden="1" x14ac:dyDescent="0.2">
      <c r="B1265" s="3">
        <v>63146</v>
      </c>
      <c r="C1265" s="3">
        <v>0</v>
      </c>
      <c r="D1265" s="3">
        <v>0</v>
      </c>
      <c r="E1265" s="3">
        <v>0</v>
      </c>
      <c r="F1265" s="3">
        <f t="shared" si="117"/>
        <v>0</v>
      </c>
      <c r="G1265" t="str">
        <f>VLOOKUP(B1265,Nuclides!A:F,5,FALSE)</f>
        <v>Eu146</v>
      </c>
      <c r="H1265">
        <f>VLOOKUP(B1265,Nuclides!A:F,4,FALSE)</f>
        <v>398304</v>
      </c>
      <c r="I1265" s="3" t="str">
        <f t="shared" si="118"/>
        <v>4.61d</v>
      </c>
      <c r="J1265" s="3">
        <f t="shared" si="119"/>
        <v>1.7402465969710203E-6</v>
      </c>
      <c r="K1265" s="3">
        <f t="shared" si="120"/>
        <v>0</v>
      </c>
      <c r="L1265" s="3">
        <f t="shared" si="121"/>
        <v>0</v>
      </c>
      <c r="M1265" s="3" t="str">
        <f t="shared" si="122"/>
        <v>Eu146</v>
      </c>
      <c r="N1265" s="3">
        <f>0</f>
        <v>0</v>
      </c>
    </row>
    <row r="1266" spans="2:14" hidden="1" x14ac:dyDescent="0.2">
      <c r="B1266" s="3">
        <v>63147</v>
      </c>
      <c r="C1266" s="3">
        <v>0</v>
      </c>
      <c r="D1266" s="3">
        <v>0</v>
      </c>
      <c r="E1266" s="3">
        <v>0</v>
      </c>
      <c r="F1266" s="3">
        <f t="shared" si="117"/>
        <v>0</v>
      </c>
      <c r="G1266" t="str">
        <f>VLOOKUP(B1266,Nuclides!A:F,5,FALSE)</f>
        <v>Eu147</v>
      </c>
      <c r="H1266">
        <f>VLOOKUP(B1266,Nuclides!A:F,4,FALSE)</f>
        <v>2082240</v>
      </c>
      <c r="I1266" s="3" t="str">
        <f t="shared" si="118"/>
        <v>24.1d</v>
      </c>
      <c r="J1266" s="3">
        <f t="shared" si="119"/>
        <v>3.3288534489777611E-7</v>
      </c>
      <c r="K1266" s="3">
        <f t="shared" si="120"/>
        <v>0</v>
      </c>
      <c r="L1266" s="3">
        <f t="shared" si="121"/>
        <v>0</v>
      </c>
      <c r="M1266" s="3" t="str">
        <f t="shared" si="122"/>
        <v>Eu147</v>
      </c>
      <c r="N1266" s="3">
        <f>0</f>
        <v>0</v>
      </c>
    </row>
    <row r="1267" spans="2:14" hidden="1" x14ac:dyDescent="0.2">
      <c r="B1267" s="3">
        <v>63148</v>
      </c>
      <c r="C1267" s="3">
        <v>0</v>
      </c>
      <c r="D1267" s="3">
        <v>0</v>
      </c>
      <c r="E1267" s="3">
        <v>0</v>
      </c>
      <c r="F1267" s="3">
        <f t="shared" si="117"/>
        <v>0</v>
      </c>
      <c r="G1267" t="str">
        <f>VLOOKUP(B1267,Nuclides!A:F,5,FALSE)</f>
        <v>Eu148</v>
      </c>
      <c r="H1267">
        <f>VLOOKUP(B1267,Nuclides!A:F,4,FALSE)</f>
        <v>4708800</v>
      </c>
      <c r="I1267" s="3" t="str">
        <f t="shared" si="118"/>
        <v>54.5d</v>
      </c>
      <c r="J1267" s="3">
        <f t="shared" si="119"/>
        <v>1.4720251031259457E-7</v>
      </c>
      <c r="K1267" s="3">
        <f t="shared" si="120"/>
        <v>0</v>
      </c>
      <c r="L1267" s="3">
        <f t="shared" si="121"/>
        <v>0</v>
      </c>
      <c r="M1267" s="3" t="str">
        <f t="shared" si="122"/>
        <v>Eu148</v>
      </c>
      <c r="N1267" s="3">
        <f>0</f>
        <v>0</v>
      </c>
    </row>
    <row r="1268" spans="2:14" hidden="1" x14ac:dyDescent="0.2">
      <c r="B1268" s="3">
        <v>63149</v>
      </c>
      <c r="C1268" s="3">
        <v>0</v>
      </c>
      <c r="D1268" s="3">
        <v>0</v>
      </c>
      <c r="E1268" s="3">
        <v>0</v>
      </c>
      <c r="F1268" s="3">
        <f t="shared" si="117"/>
        <v>0</v>
      </c>
      <c r="G1268" t="str">
        <f>VLOOKUP(B1268,Nuclides!A:F,5,FALSE)</f>
        <v>Eu149</v>
      </c>
      <c r="H1268">
        <f>VLOOKUP(B1268,Nuclides!A:F,4,FALSE)</f>
        <v>8043839.9999999898</v>
      </c>
      <c r="I1268" s="3" t="str">
        <f t="shared" si="118"/>
        <v>93.1d</v>
      </c>
      <c r="J1268" s="3">
        <f t="shared" si="119"/>
        <v>8.6171179506298749E-8</v>
      </c>
      <c r="K1268" s="3">
        <f t="shared" si="120"/>
        <v>0</v>
      </c>
      <c r="L1268" s="3">
        <f t="shared" si="121"/>
        <v>0</v>
      </c>
      <c r="M1268" s="3" t="str">
        <f t="shared" si="122"/>
        <v>Eu149</v>
      </c>
      <c r="N1268" s="3">
        <f>0</f>
        <v>0</v>
      </c>
    </row>
    <row r="1269" spans="2:14" hidden="1" x14ac:dyDescent="0.2">
      <c r="B1269" s="3">
        <v>63150</v>
      </c>
      <c r="C1269" s="3">
        <v>0</v>
      </c>
      <c r="D1269" s="3">
        <v>0</v>
      </c>
      <c r="E1269" s="3">
        <v>0</v>
      </c>
      <c r="F1269" s="3">
        <f t="shared" si="117"/>
        <v>0</v>
      </c>
      <c r="G1269" t="str">
        <f>VLOOKUP(B1269,Nuclides!A:F,5,FALSE)</f>
        <v>Eu150</v>
      </c>
      <c r="H1269">
        <f>VLOOKUP(B1269,Nuclides!A:F,4,FALSE)</f>
        <v>1164475440</v>
      </c>
      <c r="I1269" s="3" t="str">
        <f t="shared" si="118"/>
        <v>36.93y</v>
      </c>
      <c r="J1269" s="3">
        <f t="shared" si="119"/>
        <v>5.9524413890596548E-10</v>
      </c>
      <c r="K1269" s="3">
        <f t="shared" si="120"/>
        <v>0</v>
      </c>
      <c r="L1269" s="3">
        <f t="shared" si="121"/>
        <v>0</v>
      </c>
      <c r="M1269" s="3" t="str">
        <f t="shared" si="122"/>
        <v>Eu150</v>
      </c>
      <c r="N1269" s="3">
        <f>0</f>
        <v>0</v>
      </c>
    </row>
    <row r="1270" spans="2:14" hidden="1" x14ac:dyDescent="0.2">
      <c r="B1270" s="3">
        <v>63151</v>
      </c>
      <c r="C1270" s="3">
        <v>0</v>
      </c>
      <c r="D1270" s="3">
        <v>0</v>
      </c>
      <c r="E1270" s="3">
        <v>0</v>
      </c>
      <c r="F1270" s="3">
        <f t="shared" si="117"/>
        <v>0</v>
      </c>
      <c r="G1270" t="str">
        <f>VLOOKUP(B1270,Nuclides!A:F,5,FALSE)</f>
        <v>Eu151</v>
      </c>
      <c r="H1270">
        <f>VLOOKUP(B1270,Nuclides!A:F,4,FALSE)</f>
        <v>5.3647920000000002E+25</v>
      </c>
      <c r="I1270" s="3" t="str">
        <f t="shared" si="118"/>
        <v>1701164383561640000y</v>
      </c>
      <c r="J1270" s="3">
        <f t="shared" si="119"/>
        <v>1.2920299250370663E-26</v>
      </c>
      <c r="K1270" s="3">
        <f t="shared" si="120"/>
        <v>0</v>
      </c>
      <c r="L1270" s="3">
        <f t="shared" si="121"/>
        <v>0</v>
      </c>
      <c r="M1270" s="3" t="str">
        <f t="shared" si="122"/>
        <v>Eu151</v>
      </c>
      <c r="N1270" s="3">
        <f>0</f>
        <v>0</v>
      </c>
    </row>
    <row r="1271" spans="2:14" hidden="1" x14ac:dyDescent="0.2">
      <c r="B1271" s="3">
        <v>63152</v>
      </c>
      <c r="C1271" s="3">
        <v>0</v>
      </c>
      <c r="D1271" s="3">
        <v>0</v>
      </c>
      <c r="E1271" s="3">
        <v>0</v>
      </c>
      <c r="F1271" s="3">
        <f t="shared" si="117"/>
        <v>0</v>
      </c>
      <c r="G1271" t="str">
        <f>VLOOKUP(B1271,Nuclides!A:F,5,FALSE)</f>
        <v>Eu152</v>
      </c>
      <c r="H1271">
        <f>VLOOKUP(B1271,Nuclides!A:F,4,FALSE)</f>
        <v>426564079.19999999</v>
      </c>
      <c r="I1271" s="3" t="str">
        <f t="shared" si="118"/>
        <v>13.53y</v>
      </c>
      <c r="J1271" s="3">
        <f t="shared" si="119"/>
        <v>1.6249544074595049E-9</v>
      </c>
      <c r="K1271" s="3">
        <f t="shared" si="120"/>
        <v>0</v>
      </c>
      <c r="L1271" s="3">
        <f t="shared" si="121"/>
        <v>0</v>
      </c>
      <c r="M1271" s="3" t="str">
        <f t="shared" si="122"/>
        <v>Eu152</v>
      </c>
      <c r="N1271" s="3">
        <f>0</f>
        <v>0</v>
      </c>
    </row>
    <row r="1272" spans="2:14" hidden="1" x14ac:dyDescent="0.2">
      <c r="B1272" s="3">
        <v>63153</v>
      </c>
      <c r="C1272" s="3">
        <v>0</v>
      </c>
      <c r="D1272" s="3">
        <v>0</v>
      </c>
      <c r="E1272" s="3">
        <v>0</v>
      </c>
      <c r="F1272" s="3">
        <f t="shared" si="117"/>
        <v>0</v>
      </c>
      <c r="G1272" t="str">
        <f>VLOOKUP(B1272,Nuclides!A:F,5,FALSE)</f>
        <v>Eu153</v>
      </c>
      <c r="H1272" t="str">
        <f>VLOOKUP(B1272,Nuclides!A:F,4,FALSE)</f>
        <v>STABLE</v>
      </c>
      <c r="I1272" s="3" t="str">
        <f t="shared" si="118"/>
        <v>STABLE</v>
      </c>
      <c r="J1272" s="3" t="e">
        <f t="shared" si="119"/>
        <v>#VALUE!</v>
      </c>
      <c r="K1272" s="3" t="e">
        <f t="shared" si="120"/>
        <v>#VALUE!</v>
      </c>
      <c r="L1272" s="3" t="e">
        <f t="shared" si="121"/>
        <v>#VALUE!</v>
      </c>
      <c r="M1272" s="3" t="str">
        <f t="shared" si="122"/>
        <v>Eu153</v>
      </c>
      <c r="N1272" s="3">
        <f>0</f>
        <v>0</v>
      </c>
    </row>
    <row r="1273" spans="2:14" hidden="1" x14ac:dyDescent="0.2">
      <c r="B1273" s="3">
        <v>63154</v>
      </c>
      <c r="C1273" s="3">
        <v>0</v>
      </c>
      <c r="D1273" s="3">
        <v>0</v>
      </c>
      <c r="E1273" s="3">
        <v>0</v>
      </c>
      <c r="F1273" s="3">
        <f t="shared" si="117"/>
        <v>0</v>
      </c>
      <c r="G1273" t="str">
        <f>VLOOKUP(B1273,Nuclides!A:F,5,FALSE)</f>
        <v>Eu154</v>
      </c>
      <c r="H1273">
        <f>VLOOKUP(B1273,Nuclides!A:F,4,FALSE)</f>
        <v>271426917.60000002</v>
      </c>
      <c r="I1273" s="3" t="str">
        <f t="shared" si="118"/>
        <v>8.61y</v>
      </c>
      <c r="J1273" s="3">
        <f t="shared" si="119"/>
        <v>2.5537156988292206E-9</v>
      </c>
      <c r="K1273" s="3">
        <f t="shared" si="120"/>
        <v>0</v>
      </c>
      <c r="L1273" s="3">
        <f t="shared" si="121"/>
        <v>0</v>
      </c>
      <c r="M1273" s="3" t="str">
        <f t="shared" si="122"/>
        <v>Eu154</v>
      </c>
      <c r="N1273" s="3">
        <f>0</f>
        <v>0</v>
      </c>
    </row>
    <row r="1274" spans="2:14" hidden="1" x14ac:dyDescent="0.2">
      <c r="B1274" s="3">
        <v>63155</v>
      </c>
      <c r="C1274" s="3">
        <v>0</v>
      </c>
      <c r="D1274" s="3">
        <v>0</v>
      </c>
      <c r="E1274" s="3">
        <v>0</v>
      </c>
      <c r="F1274" s="3">
        <f t="shared" si="117"/>
        <v>0</v>
      </c>
      <c r="G1274" t="str">
        <f>VLOOKUP(B1274,Nuclides!A:F,5,FALSE)</f>
        <v>Eu155</v>
      </c>
      <c r="H1274">
        <f>VLOOKUP(B1274,Nuclides!A:F,4,FALSE)</f>
        <v>149993272.80000001</v>
      </c>
      <c r="I1274" s="3" t="str">
        <f t="shared" si="118"/>
        <v>4.76y</v>
      </c>
      <c r="J1274" s="3">
        <f t="shared" si="119"/>
        <v>4.6211884547927889E-9</v>
      </c>
      <c r="K1274" s="3">
        <f t="shared" si="120"/>
        <v>0</v>
      </c>
      <c r="L1274" s="3">
        <f t="shared" si="121"/>
        <v>0</v>
      </c>
      <c r="M1274" s="3" t="str">
        <f t="shared" si="122"/>
        <v>Eu155</v>
      </c>
      <c r="N1274" s="3">
        <f>0</f>
        <v>0</v>
      </c>
    </row>
    <row r="1275" spans="2:14" hidden="1" x14ac:dyDescent="0.2">
      <c r="B1275" s="3">
        <v>63156</v>
      </c>
      <c r="C1275" s="3">
        <v>0</v>
      </c>
      <c r="D1275" s="3">
        <v>0</v>
      </c>
      <c r="E1275" s="3">
        <v>0</v>
      </c>
      <c r="F1275" s="3">
        <f t="shared" si="117"/>
        <v>0</v>
      </c>
      <c r="G1275" t="str">
        <f>VLOOKUP(B1275,Nuclides!A:F,5,FALSE)</f>
        <v>Eu156</v>
      </c>
      <c r="H1275">
        <f>VLOOKUP(B1275,Nuclides!A:F,4,FALSE)</f>
        <v>1312416</v>
      </c>
      <c r="I1275" s="3" t="str">
        <f t="shared" si="118"/>
        <v>15.19d</v>
      </c>
      <c r="J1275" s="3">
        <f t="shared" si="119"/>
        <v>5.2814593890957231E-7</v>
      </c>
      <c r="K1275" s="3">
        <f t="shared" si="120"/>
        <v>0</v>
      </c>
      <c r="L1275" s="3">
        <f t="shared" si="121"/>
        <v>0</v>
      </c>
      <c r="M1275" s="3" t="str">
        <f t="shared" si="122"/>
        <v>Eu156</v>
      </c>
      <c r="N1275" s="3">
        <f>0</f>
        <v>0</v>
      </c>
    </row>
    <row r="1276" spans="2:14" hidden="1" x14ac:dyDescent="0.2">
      <c r="B1276" s="3">
        <v>63157</v>
      </c>
      <c r="C1276" s="3">
        <v>0</v>
      </c>
      <c r="D1276" s="3">
        <v>0</v>
      </c>
      <c r="E1276" s="3">
        <v>0</v>
      </c>
      <c r="F1276" s="3">
        <f t="shared" si="117"/>
        <v>0</v>
      </c>
      <c r="G1276" t="str">
        <f>VLOOKUP(B1276,Nuclides!A:F,5,FALSE)</f>
        <v>Eu157</v>
      </c>
      <c r="H1276">
        <f>VLOOKUP(B1276,Nuclides!A:F,4,FALSE)</f>
        <v>54648</v>
      </c>
      <c r="I1276" s="3" t="str">
        <f t="shared" si="118"/>
        <v>15.18h</v>
      </c>
      <c r="J1276" s="3">
        <f t="shared" si="119"/>
        <v>1.2683852667251232E-5</v>
      </c>
      <c r="K1276" s="3">
        <f t="shared" si="120"/>
        <v>0</v>
      </c>
      <c r="L1276" s="3">
        <f t="shared" si="121"/>
        <v>0</v>
      </c>
      <c r="M1276" s="3" t="str">
        <f t="shared" si="122"/>
        <v>Eu157</v>
      </c>
      <c r="N1276" s="3">
        <f>0</f>
        <v>0</v>
      </c>
    </row>
    <row r="1277" spans="2:14" hidden="1" x14ac:dyDescent="0.2">
      <c r="B1277" s="3">
        <v>63158</v>
      </c>
      <c r="C1277" s="3">
        <v>0</v>
      </c>
      <c r="D1277" s="3">
        <v>0</v>
      </c>
      <c r="E1277" s="3">
        <v>0</v>
      </c>
      <c r="F1277" s="3">
        <f t="shared" si="117"/>
        <v>0</v>
      </c>
      <c r="G1277" t="str">
        <f>VLOOKUP(B1277,Nuclides!A:F,5,FALSE)</f>
        <v>Eu158</v>
      </c>
      <c r="H1277">
        <f>VLOOKUP(B1277,Nuclides!A:F,4,FALSE)</f>
        <v>2754</v>
      </c>
      <c r="I1277" s="3" t="str">
        <f t="shared" si="118"/>
        <v>45.9min</v>
      </c>
      <c r="J1277" s="3">
        <f t="shared" si="119"/>
        <v>2.5168742939722053E-4</v>
      </c>
      <c r="K1277" s="3">
        <f t="shared" si="120"/>
        <v>0</v>
      </c>
      <c r="L1277" s="3">
        <f t="shared" si="121"/>
        <v>0</v>
      </c>
      <c r="M1277" s="3" t="str">
        <f t="shared" si="122"/>
        <v>Eu158</v>
      </c>
      <c r="N1277" s="3">
        <f>0</f>
        <v>0</v>
      </c>
    </row>
    <row r="1278" spans="2:14" hidden="1" x14ac:dyDescent="0.2">
      <c r="B1278" s="3">
        <v>63159</v>
      </c>
      <c r="C1278" s="3">
        <v>0</v>
      </c>
      <c r="D1278" s="3">
        <v>0</v>
      </c>
      <c r="E1278" s="3">
        <v>0</v>
      </c>
      <c r="F1278" s="3">
        <f t="shared" si="117"/>
        <v>0</v>
      </c>
      <c r="G1278" t="str">
        <f>VLOOKUP(B1278,Nuclides!A:F,5,FALSE)</f>
        <v>Eu159</v>
      </c>
      <c r="H1278">
        <f>VLOOKUP(B1278,Nuclides!A:F,4,FALSE)</f>
        <v>1086</v>
      </c>
      <c r="I1278" s="3" t="str">
        <f t="shared" si="118"/>
        <v>18.1min</v>
      </c>
      <c r="J1278" s="3">
        <f t="shared" si="119"/>
        <v>6.3825707233880783E-4</v>
      </c>
      <c r="K1278" s="3">
        <f t="shared" si="120"/>
        <v>0</v>
      </c>
      <c r="L1278" s="3">
        <f t="shared" si="121"/>
        <v>0</v>
      </c>
      <c r="M1278" s="3" t="str">
        <f t="shared" si="122"/>
        <v>Eu159</v>
      </c>
      <c r="N1278" s="3">
        <f>0</f>
        <v>0</v>
      </c>
    </row>
    <row r="1279" spans="2:14" hidden="1" x14ac:dyDescent="0.2">
      <c r="B1279" s="3">
        <v>63160</v>
      </c>
      <c r="C1279" s="3">
        <v>0</v>
      </c>
      <c r="D1279" s="3">
        <v>0</v>
      </c>
      <c r="E1279" s="3">
        <v>0</v>
      </c>
      <c r="F1279" s="3">
        <f t="shared" si="117"/>
        <v>0</v>
      </c>
      <c r="G1279" t="str">
        <f>VLOOKUP(B1279,Nuclides!A:F,5,FALSE)</f>
        <v>Eu160</v>
      </c>
      <c r="H1279">
        <f>VLOOKUP(B1279,Nuclides!A:F,4,FALSE)</f>
        <v>38</v>
      </c>
      <c r="I1279" s="3" t="str">
        <f t="shared" si="118"/>
        <v>38s</v>
      </c>
      <c r="J1279" s="3">
        <f t="shared" si="119"/>
        <v>1.8240715277893296E-2</v>
      </c>
      <c r="K1279" s="3">
        <f t="shared" si="120"/>
        <v>0</v>
      </c>
      <c r="L1279" s="3">
        <f t="shared" si="121"/>
        <v>0</v>
      </c>
      <c r="M1279" s="3" t="str">
        <f t="shared" si="122"/>
        <v>Eu160</v>
      </c>
      <c r="N1279" s="3">
        <f>0</f>
        <v>0</v>
      </c>
    </row>
    <row r="1280" spans="2:14" hidden="1" x14ac:dyDescent="0.2">
      <c r="B1280" s="3">
        <v>64142</v>
      </c>
      <c r="C1280" s="3">
        <v>0</v>
      </c>
      <c r="D1280" s="3">
        <v>0</v>
      </c>
      <c r="E1280" s="3">
        <v>0</v>
      </c>
      <c r="F1280" s="3">
        <f t="shared" si="117"/>
        <v>0</v>
      </c>
      <c r="G1280" t="str">
        <f>VLOOKUP(B1280,Nuclides!A:F,5,FALSE)</f>
        <v>Gd142</v>
      </c>
      <c r="H1280">
        <f>VLOOKUP(B1280,Nuclides!A:F,4,FALSE)</f>
        <v>70.2</v>
      </c>
      <c r="I1280" s="3" t="str">
        <f t="shared" si="118"/>
        <v>1.17min</v>
      </c>
      <c r="J1280" s="3">
        <f t="shared" si="119"/>
        <v>9.8738914609678811E-3</v>
      </c>
      <c r="K1280" s="3">
        <f t="shared" si="120"/>
        <v>0</v>
      </c>
      <c r="L1280" s="3">
        <f t="shared" si="121"/>
        <v>0</v>
      </c>
      <c r="M1280" s="3" t="str">
        <f t="shared" si="122"/>
        <v>Gd142</v>
      </c>
      <c r="N1280" s="3">
        <f>0</f>
        <v>0</v>
      </c>
    </row>
    <row r="1281" spans="2:14" hidden="1" x14ac:dyDescent="0.2">
      <c r="B1281" s="3">
        <v>64143</v>
      </c>
      <c r="C1281" s="3">
        <v>0</v>
      </c>
      <c r="D1281" s="3">
        <v>0</v>
      </c>
      <c r="E1281" s="3">
        <v>0</v>
      </c>
      <c r="F1281" s="3">
        <f t="shared" si="117"/>
        <v>0</v>
      </c>
      <c r="G1281" t="str">
        <f>VLOOKUP(B1281,Nuclides!A:F,5,FALSE)</f>
        <v>Gd143</v>
      </c>
      <c r="H1281">
        <f>VLOOKUP(B1281,Nuclides!A:F,4,FALSE)</f>
        <v>39</v>
      </c>
      <c r="I1281" s="3" t="str">
        <f t="shared" si="118"/>
        <v>39s</v>
      </c>
      <c r="J1281" s="3">
        <f t="shared" si="119"/>
        <v>1.7773004629742187E-2</v>
      </c>
      <c r="K1281" s="3">
        <f t="shared" si="120"/>
        <v>0</v>
      </c>
      <c r="L1281" s="3">
        <f t="shared" si="121"/>
        <v>0</v>
      </c>
      <c r="M1281" s="3" t="str">
        <f t="shared" si="122"/>
        <v>Gd143</v>
      </c>
      <c r="N1281" s="3">
        <f>0</f>
        <v>0</v>
      </c>
    </row>
    <row r="1282" spans="2:14" hidden="1" x14ac:dyDescent="0.2">
      <c r="B1282" s="3">
        <v>64144</v>
      </c>
      <c r="C1282" s="3">
        <v>0</v>
      </c>
      <c r="D1282" s="3">
        <v>0</v>
      </c>
      <c r="E1282" s="3">
        <v>0</v>
      </c>
      <c r="F1282" s="3">
        <f t="shared" si="117"/>
        <v>0</v>
      </c>
      <c r="G1282" t="str">
        <f>VLOOKUP(B1282,Nuclides!A:F,5,FALSE)</f>
        <v>Gd144</v>
      </c>
      <c r="H1282">
        <f>VLOOKUP(B1282,Nuclides!A:F,4,FALSE)</f>
        <v>268.2</v>
      </c>
      <c r="I1282" s="3" t="str">
        <f t="shared" si="118"/>
        <v>4.47min</v>
      </c>
      <c r="J1282" s="3">
        <f t="shared" si="119"/>
        <v>2.5844413891123988E-3</v>
      </c>
      <c r="K1282" s="3">
        <f t="shared" si="120"/>
        <v>0</v>
      </c>
      <c r="L1282" s="3">
        <f t="shared" si="121"/>
        <v>0</v>
      </c>
      <c r="M1282" s="3" t="str">
        <f t="shared" si="122"/>
        <v>Gd144</v>
      </c>
      <c r="N1282" s="3">
        <f>0</f>
        <v>0</v>
      </c>
    </row>
    <row r="1283" spans="2:14" hidden="1" x14ac:dyDescent="0.2">
      <c r="B1283" s="3">
        <v>64145</v>
      </c>
      <c r="C1283" s="3">
        <v>0</v>
      </c>
      <c r="D1283" s="3">
        <v>0</v>
      </c>
      <c r="E1283" s="3">
        <v>0</v>
      </c>
      <c r="F1283" s="3">
        <f t="shared" si="117"/>
        <v>0</v>
      </c>
      <c r="G1283" t="str">
        <f>VLOOKUP(B1283,Nuclides!A:F,5,FALSE)</f>
        <v>Gd145</v>
      </c>
      <c r="H1283">
        <f>VLOOKUP(B1283,Nuclides!A:F,4,FALSE)</f>
        <v>1380</v>
      </c>
      <c r="I1283" s="3" t="str">
        <f t="shared" si="118"/>
        <v>23min</v>
      </c>
      <c r="J1283" s="3">
        <f t="shared" si="119"/>
        <v>5.0228056562314871E-4</v>
      </c>
      <c r="K1283" s="3">
        <f t="shared" si="120"/>
        <v>0</v>
      </c>
      <c r="L1283" s="3">
        <f t="shared" si="121"/>
        <v>0</v>
      </c>
      <c r="M1283" s="3" t="str">
        <f t="shared" si="122"/>
        <v>Gd145</v>
      </c>
      <c r="N1283" s="3">
        <f>0</f>
        <v>0</v>
      </c>
    </row>
    <row r="1284" spans="2:14" hidden="1" x14ac:dyDescent="0.2">
      <c r="B1284" s="3">
        <v>64146</v>
      </c>
      <c r="C1284" s="3">
        <v>0</v>
      </c>
      <c r="D1284" s="3">
        <v>0</v>
      </c>
      <c r="E1284" s="3">
        <v>0</v>
      </c>
      <c r="F1284" s="3">
        <f t="shared" si="117"/>
        <v>0</v>
      </c>
      <c r="G1284" t="str">
        <f>VLOOKUP(B1284,Nuclides!A:F,5,FALSE)</f>
        <v>Gd146</v>
      </c>
      <c r="H1284">
        <f>VLOOKUP(B1284,Nuclides!A:F,4,FALSE)</f>
        <v>4170528</v>
      </c>
      <c r="I1284" s="3" t="str">
        <f t="shared" si="118"/>
        <v>48.27d</v>
      </c>
      <c r="J1284" s="3">
        <f t="shared" si="119"/>
        <v>1.6620130126447905E-7</v>
      </c>
      <c r="K1284" s="3">
        <f t="shared" si="120"/>
        <v>0</v>
      </c>
      <c r="L1284" s="3">
        <f t="shared" si="121"/>
        <v>0</v>
      </c>
      <c r="M1284" s="3" t="str">
        <f t="shared" si="122"/>
        <v>Gd146</v>
      </c>
      <c r="N1284" s="3">
        <f>0</f>
        <v>0</v>
      </c>
    </row>
    <row r="1285" spans="2:14" hidden="1" x14ac:dyDescent="0.2">
      <c r="B1285" s="3">
        <v>64147</v>
      </c>
      <c r="C1285" s="3">
        <v>0</v>
      </c>
      <c r="D1285" s="3">
        <v>0</v>
      </c>
      <c r="E1285" s="3">
        <v>0</v>
      </c>
      <c r="F1285" s="3">
        <f t="shared" ref="F1285:F1348" si="123">SUM(C1285:E1285)</f>
        <v>0</v>
      </c>
      <c r="G1285" t="str">
        <f>VLOOKUP(B1285,Nuclides!A:F,5,FALSE)</f>
        <v>Gd147</v>
      </c>
      <c r="H1285">
        <f>VLOOKUP(B1285,Nuclides!A:F,4,FALSE)</f>
        <v>137016</v>
      </c>
      <c r="I1285" s="3" t="str">
        <f t="shared" ref="I1285:I1348" si="124">IF(H1285="STABLE", "STABLE", IF(H1285&lt;60, H1285&amp;"s", IF(H1285&lt;3600, ROUND(H1285/60,2)&amp;"min", IF(H1285&lt;86400, ROUND(H1285/3600,2)&amp;"h", IF(H1285&lt;31536000, ROUND(H1285/86400,2)&amp;"d", ROUND(H1285/31536000,2)&amp;"y")))))</f>
        <v>1.59d</v>
      </c>
      <c r="J1285" s="3">
        <f t="shared" ref="J1285:J1348" si="125">LN(2)/H1285</f>
        <v>5.0588776534123408E-6</v>
      </c>
      <c r="K1285" s="3">
        <f t="shared" ref="K1285:K1348" si="126">10*F1285*(1-EXP(-J1285*600))*6240000000000</f>
        <v>0</v>
      </c>
      <c r="L1285" s="3">
        <f t="shared" ref="L1285:L1348" si="127">EXP(-J1285*30*60)*K1285</f>
        <v>0</v>
      </c>
      <c r="M1285" s="3" t="str">
        <f t="shared" ref="M1285:M1348" si="128">G1285</f>
        <v>Gd147</v>
      </c>
      <c r="N1285" s="3">
        <f>0</f>
        <v>0</v>
      </c>
    </row>
    <row r="1286" spans="2:14" hidden="1" x14ac:dyDescent="0.2">
      <c r="B1286" s="3">
        <v>64148</v>
      </c>
      <c r="C1286" s="3">
        <v>0</v>
      </c>
      <c r="D1286" s="3">
        <v>0</v>
      </c>
      <c r="E1286" s="3">
        <v>0</v>
      </c>
      <c r="F1286" s="3">
        <f t="shared" si="123"/>
        <v>0</v>
      </c>
      <c r="G1286" t="str">
        <f>VLOOKUP(B1286,Nuclides!A:F,5,FALSE)</f>
        <v>Gd148</v>
      </c>
      <c r="H1286">
        <f>VLOOKUP(B1286,Nuclides!A:F,4,FALSE)</f>
        <v>2243745360</v>
      </c>
      <c r="I1286" s="3" t="str">
        <f t="shared" si="124"/>
        <v>71.15y</v>
      </c>
      <c r="J1286" s="3">
        <f t="shared" si="125"/>
        <v>3.0892417335626059E-10</v>
      </c>
      <c r="K1286" s="3">
        <f t="shared" si="126"/>
        <v>0</v>
      </c>
      <c r="L1286" s="3">
        <f t="shared" si="127"/>
        <v>0</v>
      </c>
      <c r="M1286" s="3" t="str">
        <f t="shared" si="128"/>
        <v>Gd148</v>
      </c>
      <c r="N1286" s="3">
        <f>0</f>
        <v>0</v>
      </c>
    </row>
    <row r="1287" spans="2:14" hidden="1" x14ac:dyDescent="0.2">
      <c r="B1287" s="3">
        <v>64149</v>
      </c>
      <c r="C1287" s="3">
        <v>0</v>
      </c>
      <c r="D1287" s="3">
        <v>0</v>
      </c>
      <c r="E1287" s="3">
        <v>0</v>
      </c>
      <c r="F1287" s="3">
        <f t="shared" si="123"/>
        <v>0</v>
      </c>
      <c r="G1287" t="str">
        <f>VLOOKUP(B1287,Nuclides!A:F,5,FALSE)</f>
        <v>Gd149</v>
      </c>
      <c r="H1287">
        <f>VLOOKUP(B1287,Nuclides!A:F,4,FALSE)</f>
        <v>801792</v>
      </c>
      <c r="I1287" s="3" t="str">
        <f t="shared" si="124"/>
        <v>9.28d</v>
      </c>
      <c r="J1287" s="3">
        <f t="shared" si="125"/>
        <v>8.6449750129702627E-7</v>
      </c>
      <c r="K1287" s="3">
        <f t="shared" si="126"/>
        <v>0</v>
      </c>
      <c r="L1287" s="3">
        <f t="shared" si="127"/>
        <v>0</v>
      </c>
      <c r="M1287" s="3" t="str">
        <f t="shared" si="128"/>
        <v>Gd149</v>
      </c>
      <c r="N1287" s="3">
        <f>0</f>
        <v>0</v>
      </c>
    </row>
    <row r="1288" spans="2:14" hidden="1" x14ac:dyDescent="0.2">
      <c r="B1288" s="3">
        <v>64150</v>
      </c>
      <c r="C1288" s="3">
        <v>0</v>
      </c>
      <c r="D1288" s="3">
        <v>0</v>
      </c>
      <c r="E1288" s="3">
        <v>0</v>
      </c>
      <c r="F1288" s="3">
        <f t="shared" si="123"/>
        <v>0</v>
      </c>
      <c r="G1288" t="str">
        <f>VLOOKUP(B1288,Nuclides!A:F,5,FALSE)</f>
        <v>Gd150</v>
      </c>
      <c r="H1288">
        <f>VLOOKUP(B1288,Nuclides!A:F,4,FALSE)</f>
        <v>56488104000000</v>
      </c>
      <c r="I1288" s="3" t="str">
        <f t="shared" si="124"/>
        <v>1791226.03y</v>
      </c>
      <c r="J1288" s="3">
        <f t="shared" si="125"/>
        <v>1.2270675265715155E-14</v>
      </c>
      <c r="K1288" s="3">
        <f t="shared" si="126"/>
        <v>0</v>
      </c>
      <c r="L1288" s="3">
        <f t="shared" si="127"/>
        <v>0</v>
      </c>
      <c r="M1288" s="3" t="str">
        <f t="shared" si="128"/>
        <v>Gd150</v>
      </c>
      <c r="N1288" s="3">
        <f>0</f>
        <v>0</v>
      </c>
    </row>
    <row r="1289" spans="2:14" hidden="1" x14ac:dyDescent="0.2">
      <c r="B1289" s="3">
        <v>64151</v>
      </c>
      <c r="C1289" s="3">
        <v>0</v>
      </c>
      <c r="D1289" s="3">
        <v>0</v>
      </c>
      <c r="E1289" s="3">
        <v>0</v>
      </c>
      <c r="F1289" s="3">
        <f t="shared" si="123"/>
        <v>0</v>
      </c>
      <c r="G1289" t="str">
        <f>VLOOKUP(B1289,Nuclides!A:F,5,FALSE)</f>
        <v>Gd151</v>
      </c>
      <c r="H1289">
        <f>VLOOKUP(B1289,Nuclides!A:F,4,FALSE)</f>
        <v>10704960</v>
      </c>
      <c r="I1289" s="3" t="str">
        <f t="shared" si="124"/>
        <v>123.9d</v>
      </c>
      <c r="J1289" s="3">
        <f t="shared" si="125"/>
        <v>6.4750095335241355E-8</v>
      </c>
      <c r="K1289" s="3">
        <f t="shared" si="126"/>
        <v>0</v>
      </c>
      <c r="L1289" s="3">
        <f t="shared" si="127"/>
        <v>0</v>
      </c>
      <c r="M1289" s="3" t="str">
        <f t="shared" si="128"/>
        <v>Gd151</v>
      </c>
      <c r="N1289" s="3">
        <f>0</f>
        <v>0</v>
      </c>
    </row>
    <row r="1290" spans="2:14" hidden="1" x14ac:dyDescent="0.2">
      <c r="B1290" s="3">
        <v>64152</v>
      </c>
      <c r="C1290" s="3">
        <v>0</v>
      </c>
      <c r="D1290" s="3">
        <v>0</v>
      </c>
      <c r="E1290" s="3">
        <v>0</v>
      </c>
      <c r="F1290" s="3">
        <f t="shared" si="123"/>
        <v>0</v>
      </c>
      <c r="G1290" t="str">
        <f>VLOOKUP(B1290,Nuclides!A:F,5,FALSE)</f>
        <v>Gd152</v>
      </c>
      <c r="H1290">
        <f>VLOOKUP(B1290,Nuclides!A:F,4,FALSE)</f>
        <v>3.4082208E+21</v>
      </c>
      <c r="I1290" s="3" t="str">
        <f t="shared" si="124"/>
        <v>108073972602740y</v>
      </c>
      <c r="J1290" s="3">
        <f t="shared" si="125"/>
        <v>2.0337508079287153E-22</v>
      </c>
      <c r="K1290" s="3">
        <f t="shared" si="126"/>
        <v>0</v>
      </c>
      <c r="L1290" s="3">
        <f t="shared" si="127"/>
        <v>0</v>
      </c>
      <c r="M1290" s="3" t="str">
        <f t="shared" si="128"/>
        <v>Gd152</v>
      </c>
      <c r="N1290" s="3">
        <f>0</f>
        <v>0</v>
      </c>
    </row>
    <row r="1291" spans="2:14" hidden="1" x14ac:dyDescent="0.2">
      <c r="B1291" s="3">
        <v>64153</v>
      </c>
      <c r="C1291" s="3">
        <v>0</v>
      </c>
      <c r="D1291" s="3">
        <v>0</v>
      </c>
      <c r="E1291" s="3">
        <v>0</v>
      </c>
      <c r="F1291" s="3">
        <f t="shared" si="123"/>
        <v>0</v>
      </c>
      <c r="G1291" t="str">
        <f>VLOOKUP(B1291,Nuclides!A:F,5,FALSE)</f>
        <v>Gd153</v>
      </c>
      <c r="H1291">
        <f>VLOOKUP(B1291,Nuclides!A:F,4,FALSE)</f>
        <v>20770560</v>
      </c>
      <c r="I1291" s="3" t="str">
        <f t="shared" si="124"/>
        <v>240.4d</v>
      </c>
      <c r="J1291" s="3">
        <f t="shared" si="125"/>
        <v>3.3371617354560749E-8</v>
      </c>
      <c r="K1291" s="3">
        <f t="shared" si="126"/>
        <v>0</v>
      </c>
      <c r="L1291" s="3">
        <f t="shared" si="127"/>
        <v>0</v>
      </c>
      <c r="M1291" s="3" t="str">
        <f t="shared" si="128"/>
        <v>Gd153</v>
      </c>
      <c r="N1291" s="3">
        <f>0</f>
        <v>0</v>
      </c>
    </row>
    <row r="1292" spans="2:14" hidden="1" x14ac:dyDescent="0.2">
      <c r="B1292" s="3">
        <v>64154</v>
      </c>
      <c r="C1292" s="3">
        <v>0</v>
      </c>
      <c r="D1292" s="3">
        <v>0</v>
      </c>
      <c r="E1292" s="3">
        <v>0</v>
      </c>
      <c r="F1292" s="3">
        <f t="shared" si="123"/>
        <v>0</v>
      </c>
      <c r="G1292" t="str">
        <f>VLOOKUP(B1292,Nuclides!A:F,5,FALSE)</f>
        <v>Gd154</v>
      </c>
      <c r="H1292" t="str">
        <f>VLOOKUP(B1292,Nuclides!A:F,4,FALSE)</f>
        <v>STABLE</v>
      </c>
      <c r="I1292" s="3" t="str">
        <f t="shared" si="124"/>
        <v>STABLE</v>
      </c>
      <c r="J1292" s="3" t="e">
        <f t="shared" si="125"/>
        <v>#VALUE!</v>
      </c>
      <c r="K1292" s="3" t="e">
        <f t="shared" si="126"/>
        <v>#VALUE!</v>
      </c>
      <c r="L1292" s="3" t="e">
        <f t="shared" si="127"/>
        <v>#VALUE!</v>
      </c>
      <c r="M1292" s="3" t="str">
        <f t="shared" si="128"/>
        <v>Gd154</v>
      </c>
      <c r="N1292" s="3">
        <f>0</f>
        <v>0</v>
      </c>
    </row>
    <row r="1293" spans="2:14" hidden="1" x14ac:dyDescent="0.2">
      <c r="B1293" s="3">
        <v>64155</v>
      </c>
      <c r="C1293" s="3">
        <v>0</v>
      </c>
      <c r="D1293" s="3">
        <v>0</v>
      </c>
      <c r="E1293" s="3">
        <v>0</v>
      </c>
      <c r="F1293" s="3">
        <f t="shared" si="123"/>
        <v>0</v>
      </c>
      <c r="G1293" t="str">
        <f>VLOOKUP(B1293,Nuclides!A:F,5,FALSE)</f>
        <v>Gd155</v>
      </c>
      <c r="H1293" t="str">
        <f>VLOOKUP(B1293,Nuclides!A:F,4,FALSE)</f>
        <v>STABLE</v>
      </c>
      <c r="I1293" s="3" t="str">
        <f t="shared" si="124"/>
        <v>STABLE</v>
      </c>
      <c r="J1293" s="3" t="e">
        <f t="shared" si="125"/>
        <v>#VALUE!</v>
      </c>
      <c r="K1293" s="3" t="e">
        <f t="shared" si="126"/>
        <v>#VALUE!</v>
      </c>
      <c r="L1293" s="3" t="e">
        <f t="shared" si="127"/>
        <v>#VALUE!</v>
      </c>
      <c r="M1293" s="3" t="str">
        <f t="shared" si="128"/>
        <v>Gd155</v>
      </c>
      <c r="N1293" s="3">
        <f>0</f>
        <v>0</v>
      </c>
    </row>
    <row r="1294" spans="2:14" hidden="1" x14ac:dyDescent="0.2">
      <c r="B1294" s="3">
        <v>64156</v>
      </c>
      <c r="C1294" s="3">
        <v>0</v>
      </c>
      <c r="D1294" s="3">
        <v>0</v>
      </c>
      <c r="E1294" s="3">
        <v>0</v>
      </c>
      <c r="F1294" s="3">
        <f t="shared" si="123"/>
        <v>0</v>
      </c>
      <c r="G1294" t="str">
        <f>VLOOKUP(B1294,Nuclides!A:F,5,FALSE)</f>
        <v>Gd156</v>
      </c>
      <c r="H1294" t="str">
        <f>VLOOKUP(B1294,Nuclides!A:F,4,FALSE)</f>
        <v>STABLE</v>
      </c>
      <c r="I1294" s="3" t="str">
        <f t="shared" si="124"/>
        <v>STABLE</v>
      </c>
      <c r="J1294" s="3" t="e">
        <f t="shared" si="125"/>
        <v>#VALUE!</v>
      </c>
      <c r="K1294" s="3" t="e">
        <f t="shared" si="126"/>
        <v>#VALUE!</v>
      </c>
      <c r="L1294" s="3" t="e">
        <f t="shared" si="127"/>
        <v>#VALUE!</v>
      </c>
      <c r="M1294" s="3" t="str">
        <f t="shared" si="128"/>
        <v>Gd156</v>
      </c>
      <c r="N1294" s="3">
        <f>0</f>
        <v>0</v>
      </c>
    </row>
    <row r="1295" spans="2:14" hidden="1" x14ac:dyDescent="0.2">
      <c r="B1295" s="3">
        <v>64157</v>
      </c>
      <c r="C1295" s="3">
        <v>0</v>
      </c>
      <c r="D1295" s="3">
        <v>0</v>
      </c>
      <c r="E1295" s="3">
        <v>0</v>
      </c>
      <c r="F1295" s="3">
        <f t="shared" si="123"/>
        <v>0</v>
      </c>
      <c r="G1295" t="str">
        <f>VLOOKUP(B1295,Nuclides!A:F,5,FALSE)</f>
        <v>Gd157</v>
      </c>
      <c r="H1295" t="str">
        <f>VLOOKUP(B1295,Nuclides!A:F,4,FALSE)</f>
        <v>STABLE</v>
      </c>
      <c r="I1295" s="3" t="str">
        <f t="shared" si="124"/>
        <v>STABLE</v>
      </c>
      <c r="J1295" s="3" t="e">
        <f t="shared" si="125"/>
        <v>#VALUE!</v>
      </c>
      <c r="K1295" s="3" t="e">
        <f t="shared" si="126"/>
        <v>#VALUE!</v>
      </c>
      <c r="L1295" s="3" t="e">
        <f t="shared" si="127"/>
        <v>#VALUE!</v>
      </c>
      <c r="M1295" s="3" t="str">
        <f t="shared" si="128"/>
        <v>Gd157</v>
      </c>
      <c r="N1295" s="3">
        <f>0</f>
        <v>0</v>
      </c>
    </row>
    <row r="1296" spans="2:14" hidden="1" x14ac:dyDescent="0.2">
      <c r="B1296" s="3">
        <v>64158</v>
      </c>
      <c r="C1296" s="3">
        <v>0</v>
      </c>
      <c r="D1296" s="3">
        <v>0</v>
      </c>
      <c r="E1296" s="3">
        <v>0</v>
      </c>
      <c r="F1296" s="3">
        <f t="shared" si="123"/>
        <v>0</v>
      </c>
      <c r="G1296" t="str">
        <f>VLOOKUP(B1296,Nuclides!A:F,5,FALSE)</f>
        <v>Gd158</v>
      </c>
      <c r="H1296" t="str">
        <f>VLOOKUP(B1296,Nuclides!A:F,4,FALSE)</f>
        <v>STABLE</v>
      </c>
      <c r="I1296" s="3" t="str">
        <f t="shared" si="124"/>
        <v>STABLE</v>
      </c>
      <c r="J1296" s="3" t="e">
        <f t="shared" si="125"/>
        <v>#VALUE!</v>
      </c>
      <c r="K1296" s="3" t="e">
        <f t="shared" si="126"/>
        <v>#VALUE!</v>
      </c>
      <c r="L1296" s="3" t="e">
        <f t="shared" si="127"/>
        <v>#VALUE!</v>
      </c>
      <c r="M1296" s="3" t="str">
        <f t="shared" si="128"/>
        <v>Gd158</v>
      </c>
      <c r="N1296" s="3">
        <f>0</f>
        <v>0</v>
      </c>
    </row>
    <row r="1297" spans="2:14" hidden="1" x14ac:dyDescent="0.2">
      <c r="B1297" s="3">
        <v>64159</v>
      </c>
      <c r="C1297" s="3">
        <v>0</v>
      </c>
      <c r="D1297" s="3">
        <v>0</v>
      </c>
      <c r="E1297" s="3">
        <v>0</v>
      </c>
      <c r="F1297" s="3">
        <f t="shared" si="123"/>
        <v>0</v>
      </c>
      <c r="G1297" t="str">
        <f>VLOOKUP(B1297,Nuclides!A:F,5,FALSE)</f>
        <v>Gd159</v>
      </c>
      <c r="H1297">
        <f>VLOOKUP(B1297,Nuclides!A:F,4,FALSE)</f>
        <v>66524.399999999994</v>
      </c>
      <c r="I1297" s="3" t="str">
        <f t="shared" si="124"/>
        <v>18.48h</v>
      </c>
      <c r="J1297" s="3">
        <f t="shared" si="125"/>
        <v>1.0419442799332956E-5</v>
      </c>
      <c r="K1297" s="3">
        <f t="shared" si="126"/>
        <v>0</v>
      </c>
      <c r="L1297" s="3">
        <f t="shared" si="127"/>
        <v>0</v>
      </c>
      <c r="M1297" s="3" t="str">
        <f t="shared" si="128"/>
        <v>Gd159</v>
      </c>
      <c r="N1297" s="3">
        <f>0</f>
        <v>0</v>
      </c>
    </row>
    <row r="1298" spans="2:14" hidden="1" x14ac:dyDescent="0.2">
      <c r="B1298" s="3">
        <v>64160</v>
      </c>
      <c r="C1298" s="3">
        <v>0</v>
      </c>
      <c r="D1298" s="3">
        <v>0</v>
      </c>
      <c r="E1298" s="3">
        <v>0</v>
      </c>
      <c r="F1298" s="3">
        <f t="shared" si="123"/>
        <v>0</v>
      </c>
      <c r="G1298" t="str">
        <f>VLOOKUP(B1298,Nuclides!A:F,5,FALSE)</f>
        <v>Gd160</v>
      </c>
      <c r="H1298">
        <f>VLOOKUP(B1298,Nuclides!A:F,4,FALSE)</f>
        <v>9.7828559999999996E+26</v>
      </c>
      <c r="I1298" s="3" t="str">
        <f t="shared" si="124"/>
        <v>31021232876712300000y</v>
      </c>
      <c r="J1298" s="3">
        <f t="shared" si="125"/>
        <v>7.0853253953645573E-28</v>
      </c>
      <c r="K1298" s="3">
        <f t="shared" si="126"/>
        <v>0</v>
      </c>
      <c r="L1298" s="3">
        <f t="shared" si="127"/>
        <v>0</v>
      </c>
      <c r="M1298" s="3" t="str">
        <f t="shared" si="128"/>
        <v>Gd160</v>
      </c>
      <c r="N1298" s="3">
        <f>0</f>
        <v>0</v>
      </c>
    </row>
    <row r="1299" spans="2:14" hidden="1" x14ac:dyDescent="0.2">
      <c r="B1299" s="3">
        <v>64161</v>
      </c>
      <c r="C1299" s="3">
        <v>0</v>
      </c>
      <c r="D1299" s="3">
        <v>0</v>
      </c>
      <c r="E1299" s="3">
        <v>0</v>
      </c>
      <c r="F1299" s="3">
        <f t="shared" si="123"/>
        <v>0</v>
      </c>
      <c r="G1299" t="str">
        <f>VLOOKUP(B1299,Nuclides!A:F,5,FALSE)</f>
        <v>Gd161</v>
      </c>
      <c r="H1299">
        <f>VLOOKUP(B1299,Nuclides!A:F,4,FALSE)</f>
        <v>219.6</v>
      </c>
      <c r="I1299" s="3" t="str">
        <f t="shared" si="124"/>
        <v>3.66min</v>
      </c>
      <c r="J1299" s="3">
        <f t="shared" si="125"/>
        <v>3.1564079260471096E-3</v>
      </c>
      <c r="K1299" s="3">
        <f t="shared" si="126"/>
        <v>0</v>
      </c>
      <c r="L1299" s="3">
        <f t="shared" si="127"/>
        <v>0</v>
      </c>
      <c r="M1299" s="3" t="str">
        <f t="shared" si="128"/>
        <v>Gd161</v>
      </c>
      <c r="N1299" s="3">
        <f>0</f>
        <v>0</v>
      </c>
    </row>
    <row r="1300" spans="2:14" hidden="1" x14ac:dyDescent="0.2">
      <c r="B1300" s="3">
        <v>64162</v>
      </c>
      <c r="C1300" s="3">
        <v>0</v>
      </c>
      <c r="D1300" s="3">
        <v>0</v>
      </c>
      <c r="E1300" s="3">
        <v>0</v>
      </c>
      <c r="F1300" s="3">
        <f t="shared" si="123"/>
        <v>0</v>
      </c>
      <c r="G1300" t="str">
        <f>VLOOKUP(B1300,Nuclides!A:F,5,FALSE)</f>
        <v>Gd162</v>
      </c>
      <c r="H1300">
        <f>VLOOKUP(B1300,Nuclides!A:F,4,FALSE)</f>
        <v>504</v>
      </c>
      <c r="I1300" s="3" t="str">
        <f t="shared" si="124"/>
        <v>8.4min</v>
      </c>
      <c r="J1300" s="3">
        <f t="shared" si="125"/>
        <v>1.3752920249205263E-3</v>
      </c>
      <c r="K1300" s="3">
        <f t="shared" si="126"/>
        <v>0</v>
      </c>
      <c r="L1300" s="3">
        <f t="shared" si="127"/>
        <v>0</v>
      </c>
      <c r="M1300" s="3" t="str">
        <f t="shared" si="128"/>
        <v>Gd162</v>
      </c>
      <c r="N1300" s="3">
        <f>0</f>
        <v>0</v>
      </c>
    </row>
    <row r="1301" spans="2:14" hidden="1" x14ac:dyDescent="0.2">
      <c r="B1301" s="3">
        <v>64163</v>
      </c>
      <c r="C1301" s="3">
        <v>0</v>
      </c>
      <c r="D1301" s="3">
        <v>0</v>
      </c>
      <c r="E1301" s="3">
        <v>0</v>
      </c>
      <c r="F1301" s="3">
        <f t="shared" si="123"/>
        <v>0</v>
      </c>
      <c r="G1301" t="str">
        <f>VLOOKUP(B1301,Nuclides!A:F,5,FALSE)</f>
        <v>Gd163</v>
      </c>
      <c r="H1301">
        <f>VLOOKUP(B1301,Nuclides!A:F,4,FALSE)</f>
        <v>68</v>
      </c>
      <c r="I1301" s="3" t="str">
        <f t="shared" si="124"/>
        <v>1.13min</v>
      </c>
      <c r="J1301" s="3">
        <f t="shared" si="125"/>
        <v>1.0193340890587431E-2</v>
      </c>
      <c r="K1301" s="3">
        <f t="shared" si="126"/>
        <v>0</v>
      </c>
      <c r="L1301" s="3">
        <f t="shared" si="127"/>
        <v>0</v>
      </c>
      <c r="M1301" s="3" t="str">
        <f t="shared" si="128"/>
        <v>Gd163</v>
      </c>
      <c r="N1301" s="3">
        <f>0</f>
        <v>0</v>
      </c>
    </row>
    <row r="1302" spans="2:14" hidden="1" x14ac:dyDescent="0.2">
      <c r="B1302" s="3">
        <v>65144</v>
      </c>
      <c r="C1302" s="3">
        <v>0</v>
      </c>
      <c r="D1302" s="3">
        <v>0</v>
      </c>
      <c r="E1302" s="3">
        <v>0</v>
      </c>
      <c r="F1302" s="3">
        <f t="shared" si="123"/>
        <v>0</v>
      </c>
      <c r="G1302" t="str">
        <f>VLOOKUP(B1302,Nuclides!A:F,5,FALSE)</f>
        <v>Tb144</v>
      </c>
      <c r="H1302">
        <f>VLOOKUP(B1302,Nuclides!A:F,4,FALSE)</f>
        <v>1</v>
      </c>
      <c r="I1302" s="3" t="str">
        <f t="shared" si="124"/>
        <v>1s</v>
      </c>
      <c r="J1302" s="3">
        <f t="shared" si="125"/>
        <v>0.69314718055994529</v>
      </c>
      <c r="K1302" s="3">
        <f t="shared" si="126"/>
        <v>0</v>
      </c>
      <c r="L1302" s="3">
        <f t="shared" si="127"/>
        <v>0</v>
      </c>
      <c r="M1302" s="3" t="str">
        <f t="shared" si="128"/>
        <v>Tb144</v>
      </c>
      <c r="N1302" s="3">
        <f>0</f>
        <v>0</v>
      </c>
    </row>
    <row r="1303" spans="2:14" hidden="1" x14ac:dyDescent="0.2">
      <c r="B1303" s="3">
        <v>65145</v>
      </c>
      <c r="C1303" s="3">
        <v>0</v>
      </c>
      <c r="D1303" s="3">
        <v>0</v>
      </c>
      <c r="E1303" s="3">
        <v>0</v>
      </c>
      <c r="F1303" s="3">
        <f t="shared" si="123"/>
        <v>0</v>
      </c>
      <c r="G1303" t="str">
        <f>VLOOKUP(B1303,Nuclides!A:F,5,FALSE)</f>
        <v>Tb145</v>
      </c>
      <c r="H1303">
        <f>VLOOKUP(B1303,Nuclides!A:F,4,FALSE)</f>
        <v>30.9</v>
      </c>
      <c r="I1303" s="3" t="str">
        <f t="shared" si="124"/>
        <v>30.9s</v>
      </c>
      <c r="J1303" s="3">
        <f t="shared" si="125"/>
        <v>2.2431947590936741E-2</v>
      </c>
      <c r="K1303" s="3">
        <f t="shared" si="126"/>
        <v>0</v>
      </c>
      <c r="L1303" s="3">
        <f t="shared" si="127"/>
        <v>0</v>
      </c>
      <c r="M1303" s="3" t="str">
        <f t="shared" si="128"/>
        <v>Tb145</v>
      </c>
      <c r="N1303" s="3">
        <f>0</f>
        <v>0</v>
      </c>
    </row>
    <row r="1304" spans="2:14" hidden="1" x14ac:dyDescent="0.2">
      <c r="B1304" s="3">
        <v>65146</v>
      </c>
      <c r="C1304" s="3">
        <v>0</v>
      </c>
      <c r="D1304" s="3">
        <v>0</v>
      </c>
      <c r="E1304" s="3">
        <v>0</v>
      </c>
      <c r="F1304" s="3">
        <f t="shared" si="123"/>
        <v>0</v>
      </c>
      <c r="G1304" t="str">
        <f>VLOOKUP(B1304,Nuclides!A:F,5,FALSE)</f>
        <v>Tb146</v>
      </c>
      <c r="H1304">
        <f>VLOOKUP(B1304,Nuclides!A:F,4,FALSE)</f>
        <v>8</v>
      </c>
      <c r="I1304" s="3" t="str">
        <f t="shared" si="124"/>
        <v>8s</v>
      </c>
      <c r="J1304" s="3">
        <f t="shared" si="125"/>
        <v>8.6643397569993161E-2</v>
      </c>
      <c r="K1304" s="3">
        <f t="shared" si="126"/>
        <v>0</v>
      </c>
      <c r="L1304" s="3">
        <f t="shared" si="127"/>
        <v>0</v>
      </c>
      <c r="M1304" s="3" t="str">
        <f t="shared" si="128"/>
        <v>Tb146</v>
      </c>
      <c r="N1304" s="3">
        <f>0</f>
        <v>0</v>
      </c>
    </row>
    <row r="1305" spans="2:14" hidden="1" x14ac:dyDescent="0.2">
      <c r="B1305" s="3">
        <v>65147</v>
      </c>
      <c r="C1305" s="3">
        <v>0</v>
      </c>
      <c r="D1305" s="3">
        <v>0</v>
      </c>
      <c r="E1305" s="3">
        <v>0</v>
      </c>
      <c r="F1305" s="3">
        <f t="shared" si="123"/>
        <v>0</v>
      </c>
      <c r="G1305" t="str">
        <f>VLOOKUP(B1305,Nuclides!A:F,5,FALSE)</f>
        <v>Tb147</v>
      </c>
      <c r="H1305">
        <f>VLOOKUP(B1305,Nuclides!A:F,4,FALSE)</f>
        <v>5904</v>
      </c>
      <c r="I1305" s="3" t="str">
        <f t="shared" si="124"/>
        <v>1.64h</v>
      </c>
      <c r="J1305" s="3">
        <f t="shared" si="125"/>
        <v>1.174029777371181E-4</v>
      </c>
      <c r="K1305" s="3">
        <f t="shared" si="126"/>
        <v>0</v>
      </c>
      <c r="L1305" s="3">
        <f t="shared" si="127"/>
        <v>0</v>
      </c>
      <c r="M1305" s="3" t="str">
        <f t="shared" si="128"/>
        <v>Tb147</v>
      </c>
      <c r="N1305" s="3">
        <f>0</f>
        <v>0</v>
      </c>
    </row>
    <row r="1306" spans="2:14" hidden="1" x14ac:dyDescent="0.2">
      <c r="B1306" s="3">
        <v>65148</v>
      </c>
      <c r="C1306" s="3">
        <v>0</v>
      </c>
      <c r="D1306" s="3">
        <v>0</v>
      </c>
      <c r="E1306" s="3">
        <v>0</v>
      </c>
      <c r="F1306" s="3">
        <f t="shared" si="123"/>
        <v>0</v>
      </c>
      <c r="G1306" t="str">
        <f>VLOOKUP(B1306,Nuclides!A:F,5,FALSE)</f>
        <v>Tb148</v>
      </c>
      <c r="H1306">
        <f>VLOOKUP(B1306,Nuclides!A:F,4,FALSE)</f>
        <v>3600</v>
      </c>
      <c r="I1306" s="3" t="str">
        <f t="shared" si="124"/>
        <v>1h</v>
      </c>
      <c r="J1306" s="3">
        <f t="shared" si="125"/>
        <v>1.9254088348887369E-4</v>
      </c>
      <c r="K1306" s="3">
        <f t="shared" si="126"/>
        <v>0</v>
      </c>
      <c r="L1306" s="3">
        <f t="shared" si="127"/>
        <v>0</v>
      </c>
      <c r="M1306" s="3" t="str">
        <f t="shared" si="128"/>
        <v>Tb148</v>
      </c>
      <c r="N1306" s="3">
        <f>0</f>
        <v>0</v>
      </c>
    </row>
    <row r="1307" spans="2:14" hidden="1" x14ac:dyDescent="0.2">
      <c r="B1307" s="3">
        <v>65149</v>
      </c>
      <c r="C1307" s="3">
        <v>0</v>
      </c>
      <c r="D1307" s="3">
        <v>0</v>
      </c>
      <c r="E1307" s="3">
        <v>0</v>
      </c>
      <c r="F1307" s="3">
        <f t="shared" si="123"/>
        <v>0</v>
      </c>
      <c r="G1307" t="str">
        <f>VLOOKUP(B1307,Nuclides!A:F,5,FALSE)</f>
        <v>Tb149</v>
      </c>
      <c r="H1307">
        <f>VLOOKUP(B1307,Nuclides!A:F,4,FALSE)</f>
        <v>14824.8</v>
      </c>
      <c r="I1307" s="3" t="str">
        <f t="shared" si="124"/>
        <v>4.12h</v>
      </c>
      <c r="J1307" s="3">
        <f t="shared" si="125"/>
        <v>4.6755921196909595E-5</v>
      </c>
      <c r="K1307" s="3">
        <f t="shared" si="126"/>
        <v>0</v>
      </c>
      <c r="L1307" s="3">
        <f t="shared" si="127"/>
        <v>0</v>
      </c>
      <c r="M1307" s="3" t="str">
        <f t="shared" si="128"/>
        <v>Tb149</v>
      </c>
      <c r="N1307" s="3">
        <f>0</f>
        <v>0</v>
      </c>
    </row>
    <row r="1308" spans="2:14" hidden="1" x14ac:dyDescent="0.2">
      <c r="B1308" s="3">
        <v>65150</v>
      </c>
      <c r="C1308" s="3">
        <v>0</v>
      </c>
      <c r="D1308" s="3">
        <v>0</v>
      </c>
      <c r="E1308" s="3">
        <v>0</v>
      </c>
      <c r="F1308" s="3">
        <f t="shared" si="123"/>
        <v>0</v>
      </c>
      <c r="G1308" t="str">
        <f>VLOOKUP(B1308,Nuclides!A:F,5,FALSE)</f>
        <v>Tb150</v>
      </c>
      <c r="H1308">
        <f>VLOOKUP(B1308,Nuclides!A:F,4,FALSE)</f>
        <v>12528</v>
      </c>
      <c r="I1308" s="3" t="str">
        <f t="shared" si="124"/>
        <v>3.48h</v>
      </c>
      <c r="J1308" s="3">
        <f t="shared" si="125"/>
        <v>5.5327840083009681E-5</v>
      </c>
      <c r="K1308" s="3">
        <f t="shared" si="126"/>
        <v>0</v>
      </c>
      <c r="L1308" s="3">
        <f t="shared" si="127"/>
        <v>0</v>
      </c>
      <c r="M1308" s="3" t="str">
        <f t="shared" si="128"/>
        <v>Tb150</v>
      </c>
      <c r="N1308" s="3">
        <f>0</f>
        <v>0</v>
      </c>
    </row>
    <row r="1309" spans="2:14" hidden="1" x14ac:dyDescent="0.2">
      <c r="B1309" s="3">
        <v>65151</v>
      </c>
      <c r="C1309" s="3">
        <v>0</v>
      </c>
      <c r="D1309" s="3">
        <v>0</v>
      </c>
      <c r="E1309" s="3">
        <v>0</v>
      </c>
      <c r="F1309" s="3">
        <f t="shared" si="123"/>
        <v>0</v>
      </c>
      <c r="G1309" t="str">
        <f>VLOOKUP(B1309,Nuclides!A:F,5,FALSE)</f>
        <v>Tb151</v>
      </c>
      <c r="H1309">
        <f>VLOOKUP(B1309,Nuclides!A:F,4,FALSE)</f>
        <v>63392.4</v>
      </c>
      <c r="I1309" s="3" t="str">
        <f t="shared" si="124"/>
        <v>17.61h</v>
      </c>
      <c r="J1309" s="3">
        <f t="shared" si="125"/>
        <v>1.0934231557094309E-5</v>
      </c>
      <c r="K1309" s="3">
        <f t="shared" si="126"/>
        <v>0</v>
      </c>
      <c r="L1309" s="3">
        <f t="shared" si="127"/>
        <v>0</v>
      </c>
      <c r="M1309" s="3" t="str">
        <f t="shared" si="128"/>
        <v>Tb151</v>
      </c>
      <c r="N1309" s="3">
        <f>0</f>
        <v>0</v>
      </c>
    </row>
    <row r="1310" spans="2:14" hidden="1" x14ac:dyDescent="0.2">
      <c r="B1310" s="3">
        <v>65152</v>
      </c>
      <c r="C1310" s="3">
        <v>0</v>
      </c>
      <c r="D1310" s="3">
        <v>0</v>
      </c>
      <c r="E1310" s="3">
        <v>0</v>
      </c>
      <c r="F1310" s="3">
        <f t="shared" si="123"/>
        <v>0</v>
      </c>
      <c r="G1310" t="str">
        <f>VLOOKUP(B1310,Nuclides!A:F,5,FALSE)</f>
        <v>Tb152</v>
      </c>
      <c r="H1310">
        <f>VLOOKUP(B1310,Nuclides!A:F,4,FALSE)</f>
        <v>63000</v>
      </c>
      <c r="I1310" s="3" t="str">
        <f t="shared" si="124"/>
        <v>17.5h</v>
      </c>
      <c r="J1310" s="3">
        <f t="shared" si="125"/>
        <v>1.1002336199364212E-5</v>
      </c>
      <c r="K1310" s="3">
        <f t="shared" si="126"/>
        <v>0</v>
      </c>
      <c r="L1310" s="3">
        <f t="shared" si="127"/>
        <v>0</v>
      </c>
      <c r="M1310" s="3" t="str">
        <f t="shared" si="128"/>
        <v>Tb152</v>
      </c>
      <c r="N1310" s="3">
        <f>0</f>
        <v>0</v>
      </c>
    </row>
    <row r="1311" spans="2:14" hidden="1" x14ac:dyDescent="0.2">
      <c r="B1311" s="3">
        <v>65153</v>
      </c>
      <c r="C1311" s="3">
        <v>0</v>
      </c>
      <c r="D1311" s="3">
        <v>0</v>
      </c>
      <c r="E1311" s="3">
        <v>0</v>
      </c>
      <c r="F1311" s="3">
        <f t="shared" si="123"/>
        <v>0</v>
      </c>
      <c r="G1311" t="str">
        <f>VLOOKUP(B1311,Nuclides!A:F,5,FALSE)</f>
        <v>Tb153</v>
      </c>
      <c r="H1311">
        <f>VLOOKUP(B1311,Nuclides!A:F,4,FALSE)</f>
        <v>202176</v>
      </c>
      <c r="I1311" s="3" t="str">
        <f t="shared" si="124"/>
        <v>2.34d</v>
      </c>
      <c r="J1311" s="3">
        <f t="shared" si="125"/>
        <v>3.4284345350582921E-6</v>
      </c>
      <c r="K1311" s="3">
        <f t="shared" si="126"/>
        <v>0</v>
      </c>
      <c r="L1311" s="3">
        <f t="shared" si="127"/>
        <v>0</v>
      </c>
      <c r="M1311" s="3" t="str">
        <f t="shared" si="128"/>
        <v>Tb153</v>
      </c>
      <c r="N1311" s="3">
        <f>0</f>
        <v>0</v>
      </c>
    </row>
    <row r="1312" spans="2:14" hidden="1" x14ac:dyDescent="0.2">
      <c r="B1312" s="3">
        <v>65154</v>
      </c>
      <c r="C1312" s="3">
        <v>0</v>
      </c>
      <c r="D1312" s="3">
        <v>0</v>
      </c>
      <c r="E1312" s="3">
        <v>0</v>
      </c>
      <c r="F1312" s="3">
        <f t="shared" si="123"/>
        <v>0</v>
      </c>
      <c r="G1312" t="str">
        <f>VLOOKUP(B1312,Nuclides!A:F,5,FALSE)</f>
        <v>Tb154</v>
      </c>
      <c r="H1312">
        <f>VLOOKUP(B1312,Nuclides!A:F,4,FALSE)</f>
        <v>77400</v>
      </c>
      <c r="I1312" s="3" t="str">
        <f t="shared" si="124"/>
        <v>21.5h</v>
      </c>
      <c r="J1312" s="3">
        <f t="shared" si="125"/>
        <v>8.9553899297150559E-6</v>
      </c>
      <c r="K1312" s="3">
        <f t="shared" si="126"/>
        <v>0</v>
      </c>
      <c r="L1312" s="3">
        <f t="shared" si="127"/>
        <v>0</v>
      </c>
      <c r="M1312" s="3" t="str">
        <f t="shared" si="128"/>
        <v>Tb154</v>
      </c>
      <c r="N1312" s="3">
        <f>0</f>
        <v>0</v>
      </c>
    </row>
    <row r="1313" spans="2:14" hidden="1" x14ac:dyDescent="0.2">
      <c r="B1313" s="3">
        <v>65155</v>
      </c>
      <c r="C1313" s="3">
        <v>0</v>
      </c>
      <c r="D1313" s="3">
        <v>0</v>
      </c>
      <c r="E1313" s="3">
        <v>0</v>
      </c>
      <c r="F1313" s="3">
        <f t="shared" si="123"/>
        <v>0</v>
      </c>
      <c r="G1313" t="str">
        <f>VLOOKUP(B1313,Nuclides!A:F,5,FALSE)</f>
        <v>Tb155</v>
      </c>
      <c r="H1313">
        <f>VLOOKUP(B1313,Nuclides!A:F,4,FALSE)</f>
        <v>459648</v>
      </c>
      <c r="I1313" s="3" t="str">
        <f t="shared" si="124"/>
        <v>5.32d</v>
      </c>
      <c r="J1313" s="3">
        <f t="shared" si="125"/>
        <v>1.5079956413602264E-6</v>
      </c>
      <c r="K1313" s="3">
        <f t="shared" si="126"/>
        <v>0</v>
      </c>
      <c r="L1313" s="3">
        <f t="shared" si="127"/>
        <v>0</v>
      </c>
      <c r="M1313" s="3" t="str">
        <f t="shared" si="128"/>
        <v>Tb155</v>
      </c>
      <c r="N1313" s="3">
        <f>0</f>
        <v>0</v>
      </c>
    </row>
    <row r="1314" spans="2:14" hidden="1" x14ac:dyDescent="0.2">
      <c r="B1314" s="3">
        <v>65156</v>
      </c>
      <c r="C1314" s="3">
        <v>0</v>
      </c>
      <c r="D1314" s="3">
        <v>0</v>
      </c>
      <c r="E1314" s="3">
        <v>0</v>
      </c>
      <c r="F1314" s="3">
        <f t="shared" si="123"/>
        <v>0</v>
      </c>
      <c r="G1314" t="str">
        <f>VLOOKUP(B1314,Nuclides!A:F,5,FALSE)</f>
        <v>Tb156</v>
      </c>
      <c r="H1314">
        <f>VLOOKUP(B1314,Nuclides!A:F,4,FALSE)</f>
        <v>462239.99999999901</v>
      </c>
      <c r="I1314" s="3" t="str">
        <f t="shared" si="124"/>
        <v>5.35d</v>
      </c>
      <c r="J1314" s="3">
        <f t="shared" si="125"/>
        <v>1.499539591034845E-6</v>
      </c>
      <c r="K1314" s="3">
        <f t="shared" si="126"/>
        <v>0</v>
      </c>
      <c r="L1314" s="3">
        <f t="shared" si="127"/>
        <v>0</v>
      </c>
      <c r="M1314" s="3" t="str">
        <f t="shared" si="128"/>
        <v>Tb156</v>
      </c>
      <c r="N1314" s="3">
        <f>0</f>
        <v>0</v>
      </c>
    </row>
    <row r="1315" spans="2:14" hidden="1" x14ac:dyDescent="0.2">
      <c r="B1315" s="3">
        <v>65157</v>
      </c>
      <c r="C1315" s="3">
        <v>0</v>
      </c>
      <c r="D1315" s="3">
        <v>0</v>
      </c>
      <c r="E1315" s="3">
        <v>0</v>
      </c>
      <c r="F1315" s="3">
        <f t="shared" si="123"/>
        <v>0</v>
      </c>
      <c r="G1315" t="str">
        <f>VLOOKUP(B1315,Nuclides!A:F,5,FALSE)</f>
        <v>Tb157</v>
      </c>
      <c r="H1315">
        <f>VLOOKUP(B1315,Nuclides!A:F,4,FALSE)</f>
        <v>2240589600</v>
      </c>
      <c r="I1315" s="3" t="str">
        <f t="shared" si="124"/>
        <v>71.05y</v>
      </c>
      <c r="J1315" s="3">
        <f t="shared" si="125"/>
        <v>3.0935927782577644E-10</v>
      </c>
      <c r="K1315" s="3">
        <f t="shared" si="126"/>
        <v>0</v>
      </c>
      <c r="L1315" s="3">
        <f t="shared" si="127"/>
        <v>0</v>
      </c>
      <c r="M1315" s="3" t="str">
        <f t="shared" si="128"/>
        <v>Tb157</v>
      </c>
      <c r="N1315" s="3">
        <f>0</f>
        <v>0</v>
      </c>
    </row>
    <row r="1316" spans="2:14" hidden="1" x14ac:dyDescent="0.2">
      <c r="B1316" s="3">
        <v>65158</v>
      </c>
      <c r="C1316" s="3">
        <v>0</v>
      </c>
      <c r="D1316" s="3">
        <v>0</v>
      </c>
      <c r="E1316" s="3">
        <v>0</v>
      </c>
      <c r="F1316" s="3">
        <f t="shared" si="123"/>
        <v>0</v>
      </c>
      <c r="G1316" t="str">
        <f>VLOOKUP(B1316,Nuclides!A:F,5,FALSE)</f>
        <v>Tb158</v>
      </c>
      <c r="H1316">
        <f>VLOOKUP(B1316,Nuclides!A:F,4,FALSE)</f>
        <v>5680368000</v>
      </c>
      <c r="I1316" s="3" t="str">
        <f t="shared" si="124"/>
        <v>180.12y</v>
      </c>
      <c r="J1316" s="3">
        <f t="shared" si="125"/>
        <v>1.2202504847572292E-10</v>
      </c>
      <c r="K1316" s="3">
        <f t="shared" si="126"/>
        <v>0</v>
      </c>
      <c r="L1316" s="3">
        <f t="shared" si="127"/>
        <v>0</v>
      </c>
      <c r="M1316" s="3" t="str">
        <f t="shared" si="128"/>
        <v>Tb158</v>
      </c>
      <c r="N1316" s="3">
        <f>0</f>
        <v>0</v>
      </c>
    </row>
    <row r="1317" spans="2:14" hidden="1" x14ac:dyDescent="0.2">
      <c r="B1317" s="3">
        <v>65159</v>
      </c>
      <c r="C1317" s="3">
        <v>0</v>
      </c>
      <c r="D1317" s="3">
        <v>0</v>
      </c>
      <c r="E1317" s="3">
        <v>0</v>
      </c>
      <c r="F1317" s="3">
        <f t="shared" si="123"/>
        <v>0</v>
      </c>
      <c r="G1317" t="str">
        <f>VLOOKUP(B1317,Nuclides!A:F,5,FALSE)</f>
        <v>Tb159</v>
      </c>
      <c r="H1317" t="str">
        <f>VLOOKUP(B1317,Nuclides!A:F,4,FALSE)</f>
        <v>STABLE</v>
      </c>
      <c r="I1317" s="3" t="str">
        <f t="shared" si="124"/>
        <v>STABLE</v>
      </c>
      <c r="J1317" s="3" t="e">
        <f t="shared" si="125"/>
        <v>#VALUE!</v>
      </c>
      <c r="K1317" s="3" t="e">
        <f t="shared" si="126"/>
        <v>#VALUE!</v>
      </c>
      <c r="L1317" s="3" t="e">
        <f t="shared" si="127"/>
        <v>#VALUE!</v>
      </c>
      <c r="M1317" s="3" t="str">
        <f t="shared" si="128"/>
        <v>Tb159</v>
      </c>
      <c r="N1317" s="3">
        <f>0</f>
        <v>0</v>
      </c>
    </row>
    <row r="1318" spans="2:14" hidden="1" x14ac:dyDescent="0.2">
      <c r="B1318" s="3">
        <v>65160</v>
      </c>
      <c r="C1318" s="3">
        <v>0</v>
      </c>
      <c r="D1318" s="3">
        <v>0</v>
      </c>
      <c r="E1318" s="3">
        <v>0</v>
      </c>
      <c r="F1318" s="3">
        <f t="shared" si="123"/>
        <v>0</v>
      </c>
      <c r="G1318" t="str">
        <f>VLOOKUP(B1318,Nuclides!A:F,5,FALSE)</f>
        <v>Tb160</v>
      </c>
      <c r="H1318">
        <f>VLOOKUP(B1318,Nuclides!A:F,4,FALSE)</f>
        <v>6246720</v>
      </c>
      <c r="I1318" s="3" t="str">
        <f t="shared" si="124"/>
        <v>72.3d</v>
      </c>
      <c r="J1318" s="3">
        <f t="shared" si="125"/>
        <v>1.1096178163259204E-7</v>
      </c>
      <c r="K1318" s="3">
        <f t="shared" si="126"/>
        <v>0</v>
      </c>
      <c r="L1318" s="3">
        <f t="shared" si="127"/>
        <v>0</v>
      </c>
      <c r="M1318" s="3" t="str">
        <f t="shared" si="128"/>
        <v>Tb160</v>
      </c>
      <c r="N1318" s="3">
        <f>0</f>
        <v>0</v>
      </c>
    </row>
    <row r="1319" spans="2:14" hidden="1" x14ac:dyDescent="0.2">
      <c r="B1319" s="3">
        <v>65161</v>
      </c>
      <c r="C1319" s="3">
        <v>0</v>
      </c>
      <c r="D1319" s="3">
        <v>0</v>
      </c>
      <c r="E1319" s="3">
        <v>0</v>
      </c>
      <c r="F1319" s="3">
        <f t="shared" si="123"/>
        <v>0</v>
      </c>
      <c r="G1319" t="str">
        <f>VLOOKUP(B1319,Nuclides!A:F,5,FALSE)</f>
        <v>Tb161</v>
      </c>
      <c r="H1319">
        <f>VLOOKUP(B1319,Nuclides!A:F,4,FALSE)</f>
        <v>595296</v>
      </c>
      <c r="I1319" s="3" t="str">
        <f t="shared" si="124"/>
        <v>6.89d</v>
      </c>
      <c r="J1319" s="3">
        <f t="shared" si="125"/>
        <v>1.1643739930386654E-6</v>
      </c>
      <c r="K1319" s="3">
        <f t="shared" si="126"/>
        <v>0</v>
      </c>
      <c r="L1319" s="3">
        <f t="shared" si="127"/>
        <v>0</v>
      </c>
      <c r="M1319" s="3" t="str">
        <f t="shared" si="128"/>
        <v>Tb161</v>
      </c>
      <c r="N1319" s="3">
        <f>0</f>
        <v>0</v>
      </c>
    </row>
    <row r="1320" spans="2:14" hidden="1" x14ac:dyDescent="0.2">
      <c r="B1320" s="3">
        <v>65162</v>
      </c>
      <c r="C1320" s="3">
        <v>0</v>
      </c>
      <c r="D1320" s="3">
        <v>0</v>
      </c>
      <c r="E1320" s="3">
        <v>0</v>
      </c>
      <c r="F1320" s="3">
        <f t="shared" si="123"/>
        <v>0</v>
      </c>
      <c r="G1320" t="str">
        <f>VLOOKUP(B1320,Nuclides!A:F,5,FALSE)</f>
        <v>Tb162</v>
      </c>
      <c r="H1320">
        <f>VLOOKUP(B1320,Nuclides!A:F,4,FALSE)</f>
        <v>456</v>
      </c>
      <c r="I1320" s="3" t="str">
        <f t="shared" si="124"/>
        <v>7.6min</v>
      </c>
      <c r="J1320" s="3">
        <f t="shared" si="125"/>
        <v>1.520059606491108E-3</v>
      </c>
      <c r="K1320" s="3">
        <f t="shared" si="126"/>
        <v>0</v>
      </c>
      <c r="L1320" s="3">
        <f t="shared" si="127"/>
        <v>0</v>
      </c>
      <c r="M1320" s="3" t="str">
        <f t="shared" si="128"/>
        <v>Tb162</v>
      </c>
      <c r="N1320" s="3">
        <f>0</f>
        <v>0</v>
      </c>
    </row>
    <row r="1321" spans="2:14" hidden="1" x14ac:dyDescent="0.2">
      <c r="B1321" s="3">
        <v>65163</v>
      </c>
      <c r="C1321" s="3">
        <v>0</v>
      </c>
      <c r="D1321" s="3">
        <v>0</v>
      </c>
      <c r="E1321" s="3">
        <v>0</v>
      </c>
      <c r="F1321" s="3">
        <f t="shared" si="123"/>
        <v>0</v>
      </c>
      <c r="G1321" t="str">
        <f>VLOOKUP(B1321,Nuclides!A:F,5,FALSE)</f>
        <v>Tb163</v>
      </c>
      <c r="H1321">
        <f>VLOOKUP(B1321,Nuclides!A:F,4,FALSE)</f>
        <v>1170</v>
      </c>
      <c r="I1321" s="3" t="str">
        <f t="shared" si="124"/>
        <v>19.5min</v>
      </c>
      <c r="J1321" s="3">
        <f t="shared" si="125"/>
        <v>5.9243348765807284E-4</v>
      </c>
      <c r="K1321" s="3">
        <f t="shared" si="126"/>
        <v>0</v>
      </c>
      <c r="L1321" s="3">
        <f t="shared" si="127"/>
        <v>0</v>
      </c>
      <c r="M1321" s="3" t="str">
        <f t="shared" si="128"/>
        <v>Tb163</v>
      </c>
      <c r="N1321" s="3">
        <f>0</f>
        <v>0</v>
      </c>
    </row>
    <row r="1322" spans="2:14" hidden="1" x14ac:dyDescent="0.2">
      <c r="B1322" s="3">
        <v>65164</v>
      </c>
      <c r="C1322" s="3">
        <v>0</v>
      </c>
      <c r="D1322" s="3">
        <v>0</v>
      </c>
      <c r="E1322" s="3">
        <v>0</v>
      </c>
      <c r="F1322" s="3">
        <f t="shared" si="123"/>
        <v>0</v>
      </c>
      <c r="G1322" t="str">
        <f>VLOOKUP(B1322,Nuclides!A:F,5,FALSE)</f>
        <v>Tb164</v>
      </c>
      <c r="H1322">
        <f>VLOOKUP(B1322,Nuclides!A:F,4,FALSE)</f>
        <v>180</v>
      </c>
      <c r="I1322" s="3" t="str">
        <f t="shared" si="124"/>
        <v>3min</v>
      </c>
      <c r="J1322" s="3">
        <f t="shared" si="125"/>
        <v>3.8508176697774738E-3</v>
      </c>
      <c r="K1322" s="3">
        <f t="shared" si="126"/>
        <v>0</v>
      </c>
      <c r="L1322" s="3">
        <f t="shared" si="127"/>
        <v>0</v>
      </c>
      <c r="M1322" s="3" t="str">
        <f t="shared" si="128"/>
        <v>Tb164</v>
      </c>
      <c r="N1322" s="3">
        <f>0</f>
        <v>0</v>
      </c>
    </row>
    <row r="1323" spans="2:14" hidden="1" x14ac:dyDescent="0.2">
      <c r="B1323" s="3">
        <v>65165</v>
      </c>
      <c r="C1323" s="3">
        <v>0</v>
      </c>
      <c r="D1323" s="3">
        <v>0</v>
      </c>
      <c r="E1323" s="3">
        <v>0</v>
      </c>
      <c r="F1323" s="3">
        <f t="shared" si="123"/>
        <v>0</v>
      </c>
      <c r="G1323" t="str">
        <f>VLOOKUP(B1323,Nuclides!A:F,5,FALSE)</f>
        <v>Tb165</v>
      </c>
      <c r="H1323">
        <f>VLOOKUP(B1323,Nuclides!A:F,4,FALSE)</f>
        <v>126.6</v>
      </c>
      <c r="I1323" s="3" t="str">
        <f t="shared" si="124"/>
        <v>2.11min</v>
      </c>
      <c r="J1323" s="3">
        <f t="shared" si="125"/>
        <v>5.4750962129537541E-3</v>
      </c>
      <c r="K1323" s="3">
        <f t="shared" si="126"/>
        <v>0</v>
      </c>
      <c r="L1323" s="3">
        <f t="shared" si="127"/>
        <v>0</v>
      </c>
      <c r="M1323" s="3" t="str">
        <f t="shared" si="128"/>
        <v>Tb165</v>
      </c>
      <c r="N1323" s="3">
        <f>0</f>
        <v>0</v>
      </c>
    </row>
    <row r="1324" spans="2:14" hidden="1" x14ac:dyDescent="0.2">
      <c r="B1324" s="3">
        <v>66145</v>
      </c>
      <c r="C1324" s="3">
        <v>0</v>
      </c>
      <c r="D1324" s="3">
        <v>0</v>
      </c>
      <c r="E1324" s="3">
        <v>0</v>
      </c>
      <c r="F1324" s="3">
        <f t="shared" si="123"/>
        <v>0</v>
      </c>
      <c r="G1324" t="str">
        <f>VLOOKUP(B1324,Nuclides!A:F,5,FALSE)</f>
        <v>Dy145</v>
      </c>
      <c r="H1324">
        <f>VLOOKUP(B1324,Nuclides!A:F,4,FALSE)</f>
        <v>6</v>
      </c>
      <c r="I1324" s="3" t="str">
        <f t="shared" si="124"/>
        <v>6s</v>
      </c>
      <c r="J1324" s="3">
        <f t="shared" si="125"/>
        <v>0.11552453009332421</v>
      </c>
      <c r="K1324" s="3">
        <f t="shared" si="126"/>
        <v>0</v>
      </c>
      <c r="L1324" s="3">
        <f t="shared" si="127"/>
        <v>0</v>
      </c>
      <c r="M1324" s="3" t="str">
        <f t="shared" si="128"/>
        <v>Dy145</v>
      </c>
      <c r="N1324" s="3">
        <f>0</f>
        <v>0</v>
      </c>
    </row>
    <row r="1325" spans="2:14" hidden="1" x14ac:dyDescent="0.2">
      <c r="B1325" s="3">
        <v>66146</v>
      </c>
      <c r="C1325" s="3">
        <v>0</v>
      </c>
      <c r="D1325" s="3">
        <v>0</v>
      </c>
      <c r="E1325" s="3">
        <v>0</v>
      </c>
      <c r="F1325" s="3">
        <f t="shared" si="123"/>
        <v>0</v>
      </c>
      <c r="G1325" t="str">
        <f>VLOOKUP(B1325,Nuclides!A:F,5,FALSE)</f>
        <v>Dy146</v>
      </c>
      <c r="H1325">
        <f>VLOOKUP(B1325,Nuclides!A:F,4,FALSE)</f>
        <v>33.200000000000003</v>
      </c>
      <c r="I1325" s="3" t="str">
        <f t="shared" si="124"/>
        <v>33.2s</v>
      </c>
      <c r="J1325" s="3">
        <f t="shared" si="125"/>
        <v>2.0877927125299556E-2</v>
      </c>
      <c r="K1325" s="3">
        <f t="shared" si="126"/>
        <v>0</v>
      </c>
      <c r="L1325" s="3">
        <f t="shared" si="127"/>
        <v>0</v>
      </c>
      <c r="M1325" s="3" t="str">
        <f t="shared" si="128"/>
        <v>Dy146</v>
      </c>
      <c r="N1325" s="3">
        <f>0</f>
        <v>0</v>
      </c>
    </row>
    <row r="1326" spans="2:14" hidden="1" x14ac:dyDescent="0.2">
      <c r="B1326" s="3">
        <v>66147</v>
      </c>
      <c r="C1326" s="3">
        <v>0</v>
      </c>
      <c r="D1326" s="3">
        <v>0</v>
      </c>
      <c r="E1326" s="3">
        <v>0</v>
      </c>
      <c r="F1326" s="3">
        <f t="shared" si="123"/>
        <v>0</v>
      </c>
      <c r="G1326" t="str">
        <f>VLOOKUP(B1326,Nuclides!A:F,5,FALSE)</f>
        <v>Dy147</v>
      </c>
      <c r="H1326">
        <f>VLOOKUP(B1326,Nuclides!A:F,4,FALSE)</f>
        <v>67</v>
      </c>
      <c r="I1326" s="3" t="str">
        <f t="shared" si="124"/>
        <v>1.12min</v>
      </c>
      <c r="J1326" s="3">
        <f t="shared" si="125"/>
        <v>1.0345480306864855E-2</v>
      </c>
      <c r="K1326" s="3">
        <f t="shared" si="126"/>
        <v>0</v>
      </c>
      <c r="L1326" s="3">
        <f t="shared" si="127"/>
        <v>0</v>
      </c>
      <c r="M1326" s="3" t="str">
        <f t="shared" si="128"/>
        <v>Dy147</v>
      </c>
      <c r="N1326" s="3">
        <f>0</f>
        <v>0</v>
      </c>
    </row>
    <row r="1327" spans="2:14" hidden="1" x14ac:dyDescent="0.2">
      <c r="B1327" s="3">
        <v>66148</v>
      </c>
      <c r="C1327" s="3">
        <v>0</v>
      </c>
      <c r="D1327" s="3">
        <v>0</v>
      </c>
      <c r="E1327" s="3">
        <v>0</v>
      </c>
      <c r="F1327" s="3">
        <f t="shared" si="123"/>
        <v>0</v>
      </c>
      <c r="G1327" t="str">
        <f>VLOOKUP(B1327,Nuclides!A:F,5,FALSE)</f>
        <v>Dy148</v>
      </c>
      <c r="H1327">
        <f>VLOOKUP(B1327,Nuclides!A:F,4,FALSE)</f>
        <v>198</v>
      </c>
      <c r="I1327" s="3" t="str">
        <f t="shared" si="124"/>
        <v>3.3min</v>
      </c>
      <c r="J1327" s="3">
        <f t="shared" si="125"/>
        <v>3.5007433361613398E-3</v>
      </c>
      <c r="K1327" s="3">
        <f t="shared" si="126"/>
        <v>0</v>
      </c>
      <c r="L1327" s="3">
        <f t="shared" si="127"/>
        <v>0</v>
      </c>
      <c r="M1327" s="3" t="str">
        <f t="shared" si="128"/>
        <v>Dy148</v>
      </c>
      <c r="N1327" s="3">
        <f>0</f>
        <v>0</v>
      </c>
    </row>
    <row r="1328" spans="2:14" hidden="1" x14ac:dyDescent="0.2">
      <c r="B1328" s="3">
        <v>66149</v>
      </c>
      <c r="C1328" s="3">
        <v>0</v>
      </c>
      <c r="D1328" s="3">
        <v>0</v>
      </c>
      <c r="E1328" s="3">
        <v>0</v>
      </c>
      <c r="F1328" s="3">
        <f t="shared" si="123"/>
        <v>0</v>
      </c>
      <c r="G1328" t="str">
        <f>VLOOKUP(B1328,Nuclides!A:F,5,FALSE)</f>
        <v>Dy149</v>
      </c>
      <c r="H1328">
        <f>VLOOKUP(B1328,Nuclides!A:F,4,FALSE)</f>
        <v>252</v>
      </c>
      <c r="I1328" s="3" t="str">
        <f t="shared" si="124"/>
        <v>4.2min</v>
      </c>
      <c r="J1328" s="3">
        <f t="shared" si="125"/>
        <v>2.7505840498410527E-3</v>
      </c>
      <c r="K1328" s="3">
        <f t="shared" si="126"/>
        <v>0</v>
      </c>
      <c r="L1328" s="3">
        <f t="shared" si="127"/>
        <v>0</v>
      </c>
      <c r="M1328" s="3" t="str">
        <f t="shared" si="128"/>
        <v>Dy149</v>
      </c>
      <c r="N1328" s="3">
        <f>0</f>
        <v>0</v>
      </c>
    </row>
    <row r="1329" spans="2:14" hidden="1" x14ac:dyDescent="0.2">
      <c r="B1329" s="3">
        <v>66150</v>
      </c>
      <c r="C1329" s="3">
        <v>0</v>
      </c>
      <c r="D1329" s="3">
        <v>0</v>
      </c>
      <c r="E1329" s="3">
        <v>0</v>
      </c>
      <c r="F1329" s="3">
        <f t="shared" si="123"/>
        <v>0</v>
      </c>
      <c r="G1329" t="str">
        <f>VLOOKUP(B1329,Nuclides!A:F,5,FALSE)</f>
        <v>Dy150</v>
      </c>
      <c r="H1329">
        <f>VLOOKUP(B1329,Nuclides!A:F,4,FALSE)</f>
        <v>430.2</v>
      </c>
      <c r="I1329" s="3" t="str">
        <f t="shared" si="124"/>
        <v>7.17min</v>
      </c>
      <c r="J1329" s="3">
        <f t="shared" si="125"/>
        <v>1.6112207823336712E-3</v>
      </c>
      <c r="K1329" s="3">
        <f t="shared" si="126"/>
        <v>0</v>
      </c>
      <c r="L1329" s="3">
        <f t="shared" si="127"/>
        <v>0</v>
      </c>
      <c r="M1329" s="3" t="str">
        <f t="shared" si="128"/>
        <v>Dy150</v>
      </c>
      <c r="N1329" s="3">
        <f>0</f>
        <v>0</v>
      </c>
    </row>
    <row r="1330" spans="2:14" hidden="1" x14ac:dyDescent="0.2">
      <c r="B1330" s="3">
        <v>66151</v>
      </c>
      <c r="C1330" s="3">
        <v>0</v>
      </c>
      <c r="D1330" s="3">
        <v>0</v>
      </c>
      <c r="E1330" s="3">
        <v>0</v>
      </c>
      <c r="F1330" s="3">
        <f t="shared" si="123"/>
        <v>0</v>
      </c>
      <c r="G1330" t="str">
        <f>VLOOKUP(B1330,Nuclides!A:F,5,FALSE)</f>
        <v>Dy151</v>
      </c>
      <c r="H1330">
        <f>VLOOKUP(B1330,Nuclides!A:F,4,FALSE)</f>
        <v>1074</v>
      </c>
      <c r="I1330" s="3" t="str">
        <f t="shared" si="124"/>
        <v>17.9min</v>
      </c>
      <c r="J1330" s="3">
        <f t="shared" si="125"/>
        <v>6.4538843627555431E-4</v>
      </c>
      <c r="K1330" s="3">
        <f t="shared" si="126"/>
        <v>0</v>
      </c>
      <c r="L1330" s="3">
        <f t="shared" si="127"/>
        <v>0</v>
      </c>
      <c r="M1330" s="3" t="str">
        <f t="shared" si="128"/>
        <v>Dy151</v>
      </c>
      <c r="N1330" s="3">
        <f>0</f>
        <v>0</v>
      </c>
    </row>
    <row r="1331" spans="2:14" hidden="1" x14ac:dyDescent="0.2">
      <c r="B1331" s="3">
        <v>66152</v>
      </c>
      <c r="C1331" s="3">
        <v>0</v>
      </c>
      <c r="D1331" s="3">
        <v>0</v>
      </c>
      <c r="E1331" s="3">
        <v>0</v>
      </c>
      <c r="F1331" s="3">
        <f t="shared" si="123"/>
        <v>0</v>
      </c>
      <c r="G1331" t="str">
        <f>VLOOKUP(B1331,Nuclides!A:F,5,FALSE)</f>
        <v>Dy152</v>
      </c>
      <c r="H1331">
        <f>VLOOKUP(B1331,Nuclides!A:F,4,FALSE)</f>
        <v>8568</v>
      </c>
      <c r="I1331" s="3" t="str">
        <f t="shared" si="124"/>
        <v>2.38h</v>
      </c>
      <c r="J1331" s="3">
        <f t="shared" si="125"/>
        <v>8.0899530877678026E-5</v>
      </c>
      <c r="K1331" s="3">
        <f t="shared" si="126"/>
        <v>0</v>
      </c>
      <c r="L1331" s="3">
        <f t="shared" si="127"/>
        <v>0</v>
      </c>
      <c r="M1331" s="3" t="str">
        <f t="shared" si="128"/>
        <v>Dy152</v>
      </c>
      <c r="N1331" s="3">
        <f>0</f>
        <v>0</v>
      </c>
    </row>
    <row r="1332" spans="2:14" hidden="1" x14ac:dyDescent="0.2">
      <c r="B1332" s="3">
        <v>66153</v>
      </c>
      <c r="C1332" s="3">
        <v>0</v>
      </c>
      <c r="D1332" s="3">
        <v>0</v>
      </c>
      <c r="E1332" s="3">
        <v>0</v>
      </c>
      <c r="F1332" s="3">
        <f t="shared" si="123"/>
        <v>0</v>
      </c>
      <c r="G1332" t="str">
        <f>VLOOKUP(B1332,Nuclides!A:F,5,FALSE)</f>
        <v>Dy153</v>
      </c>
      <c r="H1332">
        <f>VLOOKUP(B1332,Nuclides!A:F,4,FALSE)</f>
        <v>23040</v>
      </c>
      <c r="I1332" s="3" t="str">
        <f t="shared" si="124"/>
        <v>6.4h</v>
      </c>
      <c r="J1332" s="3">
        <f t="shared" si="125"/>
        <v>3.0084513045136514E-5</v>
      </c>
      <c r="K1332" s="3">
        <f t="shared" si="126"/>
        <v>0</v>
      </c>
      <c r="L1332" s="3">
        <f t="shared" si="127"/>
        <v>0</v>
      </c>
      <c r="M1332" s="3" t="str">
        <f t="shared" si="128"/>
        <v>Dy153</v>
      </c>
      <c r="N1332" s="3">
        <f>0</f>
        <v>0</v>
      </c>
    </row>
    <row r="1333" spans="2:14" hidden="1" x14ac:dyDescent="0.2">
      <c r="B1333" s="3">
        <v>66154</v>
      </c>
      <c r="C1333" s="3">
        <v>0</v>
      </c>
      <c r="D1333" s="3">
        <v>0</v>
      </c>
      <c r="E1333" s="3">
        <v>0</v>
      </c>
      <c r="F1333" s="3">
        <f t="shared" si="123"/>
        <v>0</v>
      </c>
      <c r="G1333" t="str">
        <f>VLOOKUP(B1333,Nuclides!A:F,5,FALSE)</f>
        <v>Dy154</v>
      </c>
      <c r="H1333">
        <f>VLOOKUP(B1333,Nuclides!A:F,4,FALSE)</f>
        <v>94672800000000</v>
      </c>
      <c r="I1333" s="3" t="str">
        <f t="shared" si="124"/>
        <v>3002054.79y</v>
      </c>
      <c r="J1333" s="3">
        <f t="shared" si="125"/>
        <v>7.321502908543376E-15</v>
      </c>
      <c r="K1333" s="3">
        <f t="shared" si="126"/>
        <v>0</v>
      </c>
      <c r="L1333" s="3">
        <f t="shared" si="127"/>
        <v>0</v>
      </c>
      <c r="M1333" s="3" t="str">
        <f t="shared" si="128"/>
        <v>Dy154</v>
      </c>
      <c r="N1333" s="3">
        <f>0</f>
        <v>0</v>
      </c>
    </row>
    <row r="1334" spans="2:14" hidden="1" x14ac:dyDescent="0.2">
      <c r="B1334" s="3">
        <v>66155</v>
      </c>
      <c r="C1334" s="3">
        <v>0</v>
      </c>
      <c r="D1334" s="3">
        <v>0</v>
      </c>
      <c r="E1334" s="3">
        <v>0</v>
      </c>
      <c r="F1334" s="3">
        <f t="shared" si="123"/>
        <v>0</v>
      </c>
      <c r="G1334" t="str">
        <f>VLOOKUP(B1334,Nuclides!A:F,5,FALSE)</f>
        <v>Dy155</v>
      </c>
      <c r="H1334">
        <f>VLOOKUP(B1334,Nuclides!A:F,4,FALSE)</f>
        <v>35640</v>
      </c>
      <c r="I1334" s="3" t="str">
        <f t="shared" si="124"/>
        <v>9.9h</v>
      </c>
      <c r="J1334" s="3">
        <f t="shared" si="125"/>
        <v>1.9448574089785222E-5</v>
      </c>
      <c r="K1334" s="3">
        <f t="shared" si="126"/>
        <v>0</v>
      </c>
      <c r="L1334" s="3">
        <f t="shared" si="127"/>
        <v>0</v>
      </c>
      <c r="M1334" s="3" t="str">
        <f t="shared" si="128"/>
        <v>Dy155</v>
      </c>
      <c r="N1334" s="3">
        <f>0</f>
        <v>0</v>
      </c>
    </row>
    <row r="1335" spans="2:14" hidden="1" x14ac:dyDescent="0.2">
      <c r="B1335" s="3">
        <v>66156</v>
      </c>
      <c r="C1335" s="3">
        <v>0</v>
      </c>
      <c r="D1335" s="3">
        <v>0</v>
      </c>
      <c r="E1335" s="3">
        <v>0</v>
      </c>
      <c r="F1335" s="3">
        <f t="shared" si="123"/>
        <v>0</v>
      </c>
      <c r="G1335" t="str">
        <f>VLOOKUP(B1335,Nuclides!A:F,5,FALSE)</f>
        <v>Dy156</v>
      </c>
      <c r="H1335" t="str">
        <f>VLOOKUP(B1335,Nuclides!A:F,4,FALSE)</f>
        <v>STABLE</v>
      </c>
      <c r="I1335" s="3" t="str">
        <f t="shared" si="124"/>
        <v>STABLE</v>
      </c>
      <c r="J1335" s="3" t="e">
        <f t="shared" si="125"/>
        <v>#VALUE!</v>
      </c>
      <c r="K1335" s="3" t="e">
        <f t="shared" si="126"/>
        <v>#VALUE!</v>
      </c>
      <c r="L1335" s="3" t="e">
        <f t="shared" si="127"/>
        <v>#VALUE!</v>
      </c>
      <c r="M1335" s="3" t="str">
        <f t="shared" si="128"/>
        <v>Dy156</v>
      </c>
      <c r="N1335" s="3">
        <f>0</f>
        <v>0</v>
      </c>
    </row>
    <row r="1336" spans="2:14" hidden="1" x14ac:dyDescent="0.2">
      <c r="B1336" s="3">
        <v>66157</v>
      </c>
      <c r="C1336" s="3">
        <v>0</v>
      </c>
      <c r="D1336" s="3">
        <v>0</v>
      </c>
      <c r="E1336" s="3">
        <v>0</v>
      </c>
      <c r="F1336" s="3">
        <f t="shared" si="123"/>
        <v>0</v>
      </c>
      <c r="G1336" t="str">
        <f>VLOOKUP(B1336,Nuclides!A:F,5,FALSE)</f>
        <v>Dy157</v>
      </c>
      <c r="H1336">
        <f>VLOOKUP(B1336,Nuclides!A:F,4,FALSE)</f>
        <v>29304</v>
      </c>
      <c r="I1336" s="3" t="str">
        <f t="shared" si="124"/>
        <v>8.14h</v>
      </c>
      <c r="J1336" s="3">
        <f t="shared" si="125"/>
        <v>2.3653671190279322E-5</v>
      </c>
      <c r="K1336" s="3">
        <f t="shared" si="126"/>
        <v>0</v>
      </c>
      <c r="L1336" s="3">
        <f t="shared" si="127"/>
        <v>0</v>
      </c>
      <c r="M1336" s="3" t="str">
        <f t="shared" si="128"/>
        <v>Dy157</v>
      </c>
      <c r="N1336" s="3">
        <f>0</f>
        <v>0</v>
      </c>
    </row>
    <row r="1337" spans="2:14" hidden="1" x14ac:dyDescent="0.2">
      <c r="B1337" s="3">
        <v>66158</v>
      </c>
      <c r="C1337" s="3">
        <v>0</v>
      </c>
      <c r="D1337" s="3">
        <v>0</v>
      </c>
      <c r="E1337" s="3">
        <v>0</v>
      </c>
      <c r="F1337" s="3">
        <f t="shared" si="123"/>
        <v>0</v>
      </c>
      <c r="G1337" t="str">
        <f>VLOOKUP(B1337,Nuclides!A:F,5,FALSE)</f>
        <v>Dy158</v>
      </c>
      <c r="H1337" t="str">
        <f>VLOOKUP(B1337,Nuclides!A:F,4,FALSE)</f>
        <v>STABLE</v>
      </c>
      <c r="I1337" s="3" t="str">
        <f t="shared" si="124"/>
        <v>STABLE</v>
      </c>
      <c r="J1337" s="3" t="e">
        <f t="shared" si="125"/>
        <v>#VALUE!</v>
      </c>
      <c r="K1337" s="3" t="e">
        <f t="shared" si="126"/>
        <v>#VALUE!</v>
      </c>
      <c r="L1337" s="3" t="e">
        <f t="shared" si="127"/>
        <v>#VALUE!</v>
      </c>
      <c r="M1337" s="3" t="str">
        <f t="shared" si="128"/>
        <v>Dy158</v>
      </c>
      <c r="N1337" s="3">
        <f>0</f>
        <v>0</v>
      </c>
    </row>
    <row r="1338" spans="2:14" hidden="1" x14ac:dyDescent="0.2">
      <c r="B1338" s="3">
        <v>66159</v>
      </c>
      <c r="C1338" s="3">
        <v>0</v>
      </c>
      <c r="D1338" s="3">
        <v>0</v>
      </c>
      <c r="E1338" s="3">
        <v>0</v>
      </c>
      <c r="F1338" s="3">
        <f t="shared" si="123"/>
        <v>0</v>
      </c>
      <c r="G1338" t="str">
        <f>VLOOKUP(B1338,Nuclides!A:F,5,FALSE)</f>
        <v>Dy159</v>
      </c>
      <c r="H1338">
        <f>VLOOKUP(B1338,Nuclides!A:F,4,FALSE)</f>
        <v>12476160</v>
      </c>
      <c r="I1338" s="3" t="str">
        <f t="shared" si="124"/>
        <v>144.4d</v>
      </c>
      <c r="J1338" s="3">
        <f t="shared" si="125"/>
        <v>5.5557734155376761E-8</v>
      </c>
      <c r="K1338" s="3">
        <f t="shared" si="126"/>
        <v>0</v>
      </c>
      <c r="L1338" s="3">
        <f t="shared" si="127"/>
        <v>0</v>
      </c>
      <c r="M1338" s="3" t="str">
        <f t="shared" si="128"/>
        <v>Dy159</v>
      </c>
      <c r="N1338" s="3">
        <f>0</f>
        <v>0</v>
      </c>
    </row>
    <row r="1339" spans="2:14" hidden="1" x14ac:dyDescent="0.2">
      <c r="B1339" s="3">
        <v>66160</v>
      </c>
      <c r="C1339" s="3">
        <v>0</v>
      </c>
      <c r="D1339" s="3">
        <v>0</v>
      </c>
      <c r="E1339" s="3">
        <v>0</v>
      </c>
      <c r="F1339" s="3">
        <f t="shared" si="123"/>
        <v>0</v>
      </c>
      <c r="G1339" t="str">
        <f>VLOOKUP(B1339,Nuclides!A:F,5,FALSE)</f>
        <v>Dy160</v>
      </c>
      <c r="H1339" t="str">
        <f>VLOOKUP(B1339,Nuclides!A:F,4,FALSE)</f>
        <v>STABLE</v>
      </c>
      <c r="I1339" s="3" t="str">
        <f t="shared" si="124"/>
        <v>STABLE</v>
      </c>
      <c r="J1339" s="3" t="e">
        <f t="shared" si="125"/>
        <v>#VALUE!</v>
      </c>
      <c r="K1339" s="3" t="e">
        <f t="shared" si="126"/>
        <v>#VALUE!</v>
      </c>
      <c r="L1339" s="3" t="e">
        <f t="shared" si="127"/>
        <v>#VALUE!</v>
      </c>
      <c r="M1339" s="3" t="str">
        <f t="shared" si="128"/>
        <v>Dy160</v>
      </c>
      <c r="N1339" s="3">
        <f>0</f>
        <v>0</v>
      </c>
    </row>
    <row r="1340" spans="2:14" hidden="1" x14ac:dyDescent="0.2">
      <c r="B1340" s="3">
        <v>66161</v>
      </c>
      <c r="C1340" s="3">
        <v>0</v>
      </c>
      <c r="D1340" s="3">
        <v>0</v>
      </c>
      <c r="E1340" s="3">
        <v>0</v>
      </c>
      <c r="F1340" s="3">
        <f t="shared" si="123"/>
        <v>0</v>
      </c>
      <c r="G1340" t="str">
        <f>VLOOKUP(B1340,Nuclides!A:F,5,FALSE)</f>
        <v>Dy161</v>
      </c>
      <c r="H1340" t="str">
        <f>VLOOKUP(B1340,Nuclides!A:F,4,FALSE)</f>
        <v>STABLE</v>
      </c>
      <c r="I1340" s="3" t="str">
        <f t="shared" si="124"/>
        <v>STABLE</v>
      </c>
      <c r="J1340" s="3" t="e">
        <f t="shared" si="125"/>
        <v>#VALUE!</v>
      </c>
      <c r="K1340" s="3" t="e">
        <f t="shared" si="126"/>
        <v>#VALUE!</v>
      </c>
      <c r="L1340" s="3" t="e">
        <f t="shared" si="127"/>
        <v>#VALUE!</v>
      </c>
      <c r="M1340" s="3" t="str">
        <f t="shared" si="128"/>
        <v>Dy161</v>
      </c>
      <c r="N1340" s="3">
        <f>0</f>
        <v>0</v>
      </c>
    </row>
    <row r="1341" spans="2:14" hidden="1" x14ac:dyDescent="0.2">
      <c r="B1341" s="3">
        <v>66162</v>
      </c>
      <c r="C1341" s="3">
        <v>0</v>
      </c>
      <c r="D1341" s="3">
        <v>0</v>
      </c>
      <c r="E1341" s="3">
        <v>0</v>
      </c>
      <c r="F1341" s="3">
        <f t="shared" si="123"/>
        <v>0</v>
      </c>
      <c r="G1341" t="str">
        <f>VLOOKUP(B1341,Nuclides!A:F,5,FALSE)</f>
        <v>Dy162</v>
      </c>
      <c r="H1341" t="str">
        <f>VLOOKUP(B1341,Nuclides!A:F,4,FALSE)</f>
        <v>STABLE</v>
      </c>
      <c r="I1341" s="3" t="str">
        <f t="shared" si="124"/>
        <v>STABLE</v>
      </c>
      <c r="J1341" s="3" t="e">
        <f t="shared" si="125"/>
        <v>#VALUE!</v>
      </c>
      <c r="K1341" s="3" t="e">
        <f t="shared" si="126"/>
        <v>#VALUE!</v>
      </c>
      <c r="L1341" s="3" t="e">
        <f t="shared" si="127"/>
        <v>#VALUE!</v>
      </c>
      <c r="M1341" s="3" t="str">
        <f t="shared" si="128"/>
        <v>Dy162</v>
      </c>
      <c r="N1341" s="3">
        <f>0</f>
        <v>0</v>
      </c>
    </row>
    <row r="1342" spans="2:14" hidden="1" x14ac:dyDescent="0.2">
      <c r="B1342" s="3">
        <v>66163</v>
      </c>
      <c r="C1342" s="3">
        <v>0</v>
      </c>
      <c r="D1342" s="3">
        <v>0</v>
      </c>
      <c r="E1342" s="3">
        <v>0</v>
      </c>
      <c r="F1342" s="3">
        <f t="shared" si="123"/>
        <v>0</v>
      </c>
      <c r="G1342" t="str">
        <f>VLOOKUP(B1342,Nuclides!A:F,5,FALSE)</f>
        <v>Dy163</v>
      </c>
      <c r="H1342" t="str">
        <f>VLOOKUP(B1342,Nuclides!A:F,4,FALSE)</f>
        <v>STABLE</v>
      </c>
      <c r="I1342" s="3" t="str">
        <f t="shared" si="124"/>
        <v>STABLE</v>
      </c>
      <c r="J1342" s="3" t="e">
        <f t="shared" si="125"/>
        <v>#VALUE!</v>
      </c>
      <c r="K1342" s="3" t="e">
        <f t="shared" si="126"/>
        <v>#VALUE!</v>
      </c>
      <c r="L1342" s="3" t="e">
        <f t="shared" si="127"/>
        <v>#VALUE!</v>
      </c>
      <c r="M1342" s="3" t="str">
        <f t="shared" si="128"/>
        <v>Dy163</v>
      </c>
      <c r="N1342" s="3">
        <f>0</f>
        <v>0</v>
      </c>
    </row>
    <row r="1343" spans="2:14" hidden="1" x14ac:dyDescent="0.2">
      <c r="B1343" s="3">
        <v>66164</v>
      </c>
      <c r="C1343" s="3">
        <v>0</v>
      </c>
      <c r="D1343" s="3">
        <v>0</v>
      </c>
      <c r="E1343" s="3">
        <v>0</v>
      </c>
      <c r="F1343" s="3">
        <f t="shared" si="123"/>
        <v>0</v>
      </c>
      <c r="G1343" t="str">
        <f>VLOOKUP(B1343,Nuclides!A:F,5,FALSE)</f>
        <v>Dy164</v>
      </c>
      <c r="H1343" t="str">
        <f>VLOOKUP(B1343,Nuclides!A:F,4,FALSE)</f>
        <v>STABLE</v>
      </c>
      <c r="I1343" s="3" t="str">
        <f t="shared" si="124"/>
        <v>STABLE</v>
      </c>
      <c r="J1343" s="3" t="e">
        <f t="shared" si="125"/>
        <v>#VALUE!</v>
      </c>
      <c r="K1343" s="3" t="e">
        <f t="shared" si="126"/>
        <v>#VALUE!</v>
      </c>
      <c r="L1343" s="3" t="e">
        <f t="shared" si="127"/>
        <v>#VALUE!</v>
      </c>
      <c r="M1343" s="3" t="str">
        <f t="shared" si="128"/>
        <v>Dy164</v>
      </c>
      <c r="N1343" s="3">
        <f>0</f>
        <v>0</v>
      </c>
    </row>
    <row r="1344" spans="2:14" hidden="1" x14ac:dyDescent="0.2">
      <c r="B1344" s="3">
        <v>66165</v>
      </c>
      <c r="C1344" s="3">
        <v>0</v>
      </c>
      <c r="D1344" s="3">
        <v>0</v>
      </c>
      <c r="E1344" s="3">
        <v>0</v>
      </c>
      <c r="F1344" s="3">
        <f t="shared" si="123"/>
        <v>0</v>
      </c>
      <c r="G1344" t="str">
        <f>VLOOKUP(B1344,Nuclides!A:F,5,FALSE)</f>
        <v>Dy165</v>
      </c>
      <c r="H1344">
        <f>VLOOKUP(B1344,Nuclides!A:F,4,FALSE)</f>
        <v>8402.4</v>
      </c>
      <c r="I1344" s="3" t="str">
        <f t="shared" si="124"/>
        <v>2.33h</v>
      </c>
      <c r="J1344" s="3">
        <f t="shared" si="125"/>
        <v>8.2493951794718803E-5</v>
      </c>
      <c r="K1344" s="3">
        <f t="shared" si="126"/>
        <v>0</v>
      </c>
      <c r="L1344" s="3">
        <f t="shared" si="127"/>
        <v>0</v>
      </c>
      <c r="M1344" s="3" t="str">
        <f t="shared" si="128"/>
        <v>Dy165</v>
      </c>
      <c r="N1344" s="3">
        <f>0</f>
        <v>0</v>
      </c>
    </row>
    <row r="1345" spans="2:14" hidden="1" x14ac:dyDescent="0.2">
      <c r="B1345" s="3">
        <v>66166</v>
      </c>
      <c r="C1345" s="3">
        <v>0</v>
      </c>
      <c r="D1345" s="3">
        <v>0</v>
      </c>
      <c r="E1345" s="3">
        <v>0</v>
      </c>
      <c r="F1345" s="3">
        <f t="shared" si="123"/>
        <v>0</v>
      </c>
      <c r="G1345" t="str">
        <f>VLOOKUP(B1345,Nuclides!A:F,5,FALSE)</f>
        <v>Dy166</v>
      </c>
      <c r="H1345">
        <f>VLOOKUP(B1345,Nuclides!A:F,4,FALSE)</f>
        <v>293760</v>
      </c>
      <c r="I1345" s="3" t="str">
        <f t="shared" si="124"/>
        <v>3.4d</v>
      </c>
      <c r="J1345" s="3">
        <f t="shared" si="125"/>
        <v>2.3595696505989421E-6</v>
      </c>
      <c r="K1345" s="3">
        <f t="shared" si="126"/>
        <v>0</v>
      </c>
      <c r="L1345" s="3">
        <f t="shared" si="127"/>
        <v>0</v>
      </c>
      <c r="M1345" s="3" t="str">
        <f t="shared" si="128"/>
        <v>Dy166</v>
      </c>
      <c r="N1345" s="3">
        <f>0</f>
        <v>0</v>
      </c>
    </row>
    <row r="1346" spans="2:14" hidden="1" x14ac:dyDescent="0.2">
      <c r="B1346" s="3">
        <v>66167</v>
      </c>
      <c r="C1346" s="3">
        <v>0</v>
      </c>
      <c r="D1346" s="3">
        <v>0</v>
      </c>
      <c r="E1346" s="3">
        <v>0</v>
      </c>
      <c r="F1346" s="3">
        <f t="shared" si="123"/>
        <v>0</v>
      </c>
      <c r="G1346" t="str">
        <f>VLOOKUP(B1346,Nuclides!A:F,5,FALSE)</f>
        <v>Dy167</v>
      </c>
      <c r="H1346">
        <f>VLOOKUP(B1346,Nuclides!A:F,4,FALSE)</f>
        <v>372</v>
      </c>
      <c r="I1346" s="3" t="str">
        <f t="shared" si="124"/>
        <v>6.2min</v>
      </c>
      <c r="J1346" s="3">
        <f t="shared" si="125"/>
        <v>1.8632988724729713E-3</v>
      </c>
      <c r="K1346" s="3">
        <f t="shared" si="126"/>
        <v>0</v>
      </c>
      <c r="L1346" s="3">
        <f t="shared" si="127"/>
        <v>0</v>
      </c>
      <c r="M1346" s="3" t="str">
        <f t="shared" si="128"/>
        <v>Dy167</v>
      </c>
      <c r="N1346" s="3">
        <f>0</f>
        <v>0</v>
      </c>
    </row>
    <row r="1347" spans="2:14" hidden="1" x14ac:dyDescent="0.2">
      <c r="B1347" s="3">
        <v>66168</v>
      </c>
      <c r="C1347" s="3">
        <v>0</v>
      </c>
      <c r="D1347" s="3">
        <v>0</v>
      </c>
      <c r="E1347" s="3">
        <v>0</v>
      </c>
      <c r="F1347" s="3">
        <f t="shared" si="123"/>
        <v>0</v>
      </c>
      <c r="G1347" t="str">
        <f>VLOOKUP(B1347,Nuclides!A:F,5,FALSE)</f>
        <v>Dy168</v>
      </c>
      <c r="H1347">
        <f>VLOOKUP(B1347,Nuclides!A:F,4,FALSE)</f>
        <v>522</v>
      </c>
      <c r="I1347" s="3" t="str">
        <f t="shared" si="124"/>
        <v>8.7min</v>
      </c>
      <c r="J1347" s="3">
        <f t="shared" si="125"/>
        <v>1.3278681619922324E-3</v>
      </c>
      <c r="K1347" s="3">
        <f t="shared" si="126"/>
        <v>0</v>
      </c>
      <c r="L1347" s="3">
        <f t="shared" si="127"/>
        <v>0</v>
      </c>
      <c r="M1347" s="3" t="str">
        <f t="shared" si="128"/>
        <v>Dy168</v>
      </c>
      <c r="N1347" s="3">
        <f>0</f>
        <v>0</v>
      </c>
    </row>
    <row r="1348" spans="2:14" hidden="1" x14ac:dyDescent="0.2">
      <c r="B1348" s="3">
        <v>67147</v>
      </c>
      <c r="C1348" s="3">
        <v>0</v>
      </c>
      <c r="D1348" s="3">
        <v>0</v>
      </c>
      <c r="E1348" s="3">
        <v>0</v>
      </c>
      <c r="F1348" s="3">
        <f t="shared" si="123"/>
        <v>0</v>
      </c>
      <c r="G1348" t="str">
        <f>VLOOKUP(B1348,Nuclides!A:F,5,FALSE)</f>
        <v>Ho147</v>
      </c>
      <c r="H1348">
        <f>VLOOKUP(B1348,Nuclides!A:F,4,FALSE)</f>
        <v>5.8</v>
      </c>
      <c r="I1348" s="3" t="str">
        <f t="shared" si="124"/>
        <v>5.8s</v>
      </c>
      <c r="J1348" s="3">
        <f t="shared" si="125"/>
        <v>0.11950813457930091</v>
      </c>
      <c r="K1348" s="3">
        <f t="shared" si="126"/>
        <v>0</v>
      </c>
      <c r="L1348" s="3">
        <f t="shared" si="127"/>
        <v>0</v>
      </c>
      <c r="M1348" s="3" t="str">
        <f t="shared" si="128"/>
        <v>Ho147</v>
      </c>
      <c r="N1348" s="3">
        <f>0</f>
        <v>0</v>
      </c>
    </row>
    <row r="1349" spans="2:14" hidden="1" x14ac:dyDescent="0.2">
      <c r="B1349" s="3">
        <v>67148</v>
      </c>
      <c r="C1349" s="3">
        <v>0</v>
      </c>
      <c r="D1349" s="3">
        <v>0</v>
      </c>
      <c r="E1349" s="3">
        <v>0</v>
      </c>
      <c r="F1349" s="3">
        <f t="shared" ref="F1349:F1412" si="129">SUM(C1349:E1349)</f>
        <v>0</v>
      </c>
      <c r="G1349" t="str">
        <f>VLOOKUP(B1349,Nuclides!A:F,5,FALSE)</f>
        <v>Ho148</v>
      </c>
      <c r="H1349">
        <f>VLOOKUP(B1349,Nuclides!A:F,4,FALSE)</f>
        <v>2.2000000000000002</v>
      </c>
      <c r="I1349" s="3" t="str">
        <f t="shared" ref="I1349:I1412" si="130">IF(H1349="STABLE", "STABLE", IF(H1349&lt;60, H1349&amp;"s", IF(H1349&lt;3600, ROUND(H1349/60,2)&amp;"min", IF(H1349&lt;86400, ROUND(H1349/3600,2)&amp;"h", IF(H1349&lt;31536000, ROUND(H1349/86400,2)&amp;"d", ROUND(H1349/31536000,2)&amp;"y")))))</f>
        <v>2.2s</v>
      </c>
      <c r="J1349" s="3">
        <f t="shared" ref="J1349:J1412" si="131">LN(2)/H1349</f>
        <v>0.31506690025452055</v>
      </c>
      <c r="K1349" s="3">
        <f t="shared" ref="K1349:K1412" si="132">10*F1349*(1-EXP(-J1349*600))*6240000000000</f>
        <v>0</v>
      </c>
      <c r="L1349" s="3">
        <f t="shared" ref="L1349:L1412" si="133">EXP(-J1349*30*60)*K1349</f>
        <v>0</v>
      </c>
      <c r="M1349" s="3" t="str">
        <f t="shared" ref="M1349:M1412" si="134">G1349</f>
        <v>Ho148</v>
      </c>
      <c r="N1349" s="3">
        <f>0</f>
        <v>0</v>
      </c>
    </row>
    <row r="1350" spans="2:14" hidden="1" x14ac:dyDescent="0.2">
      <c r="B1350" s="3">
        <v>67149</v>
      </c>
      <c r="C1350" s="3">
        <v>0</v>
      </c>
      <c r="D1350" s="3">
        <v>0</v>
      </c>
      <c r="E1350" s="3">
        <v>0</v>
      </c>
      <c r="F1350" s="3">
        <f t="shared" si="129"/>
        <v>0</v>
      </c>
      <c r="G1350" t="str">
        <f>VLOOKUP(B1350,Nuclides!A:F,5,FALSE)</f>
        <v>Ho149</v>
      </c>
      <c r="H1350">
        <f>VLOOKUP(B1350,Nuclides!A:F,4,FALSE)</f>
        <v>21.1</v>
      </c>
      <c r="I1350" s="3" t="str">
        <f t="shared" si="130"/>
        <v>21.1s</v>
      </c>
      <c r="J1350" s="3">
        <f t="shared" si="131"/>
        <v>3.2850577277722524E-2</v>
      </c>
      <c r="K1350" s="3">
        <f t="shared" si="132"/>
        <v>0</v>
      </c>
      <c r="L1350" s="3">
        <f t="shared" si="133"/>
        <v>0</v>
      </c>
      <c r="M1350" s="3" t="str">
        <f t="shared" si="134"/>
        <v>Ho149</v>
      </c>
      <c r="N1350" s="3">
        <f>0</f>
        <v>0</v>
      </c>
    </row>
    <row r="1351" spans="2:14" hidden="1" x14ac:dyDescent="0.2">
      <c r="B1351" s="3">
        <v>67150</v>
      </c>
      <c r="C1351" s="3">
        <v>0</v>
      </c>
      <c r="D1351" s="3">
        <v>0</v>
      </c>
      <c r="E1351" s="3">
        <v>0</v>
      </c>
      <c r="F1351" s="3">
        <f t="shared" si="129"/>
        <v>0</v>
      </c>
      <c r="G1351" t="str">
        <f>VLOOKUP(B1351,Nuclides!A:F,5,FALSE)</f>
        <v>Ho150</v>
      </c>
      <c r="H1351">
        <f>VLOOKUP(B1351,Nuclides!A:F,4,FALSE)</f>
        <v>72</v>
      </c>
      <c r="I1351" s="3" t="str">
        <f t="shared" si="130"/>
        <v>1.2min</v>
      </c>
      <c r="J1351" s="3">
        <f t="shared" si="131"/>
        <v>9.6270441744436847E-3</v>
      </c>
      <c r="K1351" s="3">
        <f t="shared" si="132"/>
        <v>0</v>
      </c>
      <c r="L1351" s="3">
        <f t="shared" si="133"/>
        <v>0</v>
      </c>
      <c r="M1351" s="3" t="str">
        <f t="shared" si="134"/>
        <v>Ho150</v>
      </c>
      <c r="N1351" s="3">
        <f>0</f>
        <v>0</v>
      </c>
    </row>
    <row r="1352" spans="2:14" hidden="1" x14ac:dyDescent="0.2">
      <c r="B1352" s="3">
        <v>67151</v>
      </c>
      <c r="C1352" s="3">
        <v>0</v>
      </c>
      <c r="D1352" s="3">
        <v>0</v>
      </c>
      <c r="E1352" s="3">
        <v>0</v>
      </c>
      <c r="F1352" s="3">
        <f t="shared" si="129"/>
        <v>0</v>
      </c>
      <c r="G1352" t="str">
        <f>VLOOKUP(B1352,Nuclides!A:F,5,FALSE)</f>
        <v>Ho151</v>
      </c>
      <c r="H1352">
        <f>VLOOKUP(B1352,Nuclides!A:F,4,FALSE)</f>
        <v>35.200000000000003</v>
      </c>
      <c r="I1352" s="3" t="str">
        <f t="shared" si="130"/>
        <v>35.2s</v>
      </c>
      <c r="J1352" s="3">
        <f t="shared" si="131"/>
        <v>1.9691681265907535E-2</v>
      </c>
      <c r="K1352" s="3">
        <f t="shared" si="132"/>
        <v>0</v>
      </c>
      <c r="L1352" s="3">
        <f t="shared" si="133"/>
        <v>0</v>
      </c>
      <c r="M1352" s="3" t="str">
        <f t="shared" si="134"/>
        <v>Ho151</v>
      </c>
      <c r="N1352" s="3">
        <f>0</f>
        <v>0</v>
      </c>
    </row>
    <row r="1353" spans="2:14" hidden="1" x14ac:dyDescent="0.2">
      <c r="B1353" s="3">
        <v>67152</v>
      </c>
      <c r="C1353" s="3">
        <v>0</v>
      </c>
      <c r="D1353" s="3">
        <v>0</v>
      </c>
      <c r="E1353" s="3">
        <v>0</v>
      </c>
      <c r="F1353" s="3">
        <f t="shared" si="129"/>
        <v>0</v>
      </c>
      <c r="G1353" t="str">
        <f>VLOOKUP(B1353,Nuclides!A:F,5,FALSE)</f>
        <v>Ho152</v>
      </c>
      <c r="H1353">
        <f>VLOOKUP(B1353,Nuclides!A:F,4,FALSE)</f>
        <v>161.80000000000001</v>
      </c>
      <c r="I1353" s="3" t="str">
        <f t="shared" si="130"/>
        <v>2.7min</v>
      </c>
      <c r="J1353" s="3">
        <f t="shared" si="131"/>
        <v>4.2839751579724673E-3</v>
      </c>
      <c r="K1353" s="3">
        <f t="shared" si="132"/>
        <v>0</v>
      </c>
      <c r="L1353" s="3">
        <f t="shared" si="133"/>
        <v>0</v>
      </c>
      <c r="M1353" s="3" t="str">
        <f t="shared" si="134"/>
        <v>Ho152</v>
      </c>
      <c r="N1353" s="3">
        <f>0</f>
        <v>0</v>
      </c>
    </row>
    <row r="1354" spans="2:14" hidden="1" x14ac:dyDescent="0.2">
      <c r="B1354" s="3">
        <v>67153</v>
      </c>
      <c r="C1354" s="3">
        <v>0</v>
      </c>
      <c r="D1354" s="3">
        <v>0</v>
      </c>
      <c r="E1354" s="3">
        <v>0</v>
      </c>
      <c r="F1354" s="3">
        <f t="shared" si="129"/>
        <v>0</v>
      </c>
      <c r="G1354" t="str">
        <f>VLOOKUP(B1354,Nuclides!A:F,5,FALSE)</f>
        <v>Ho153</v>
      </c>
      <c r="H1354">
        <f>VLOOKUP(B1354,Nuclides!A:F,4,FALSE)</f>
        <v>120.6</v>
      </c>
      <c r="I1354" s="3" t="str">
        <f t="shared" si="130"/>
        <v>2.01min</v>
      </c>
      <c r="J1354" s="3">
        <f t="shared" si="131"/>
        <v>5.7474890593693642E-3</v>
      </c>
      <c r="K1354" s="3">
        <f t="shared" si="132"/>
        <v>0</v>
      </c>
      <c r="L1354" s="3">
        <f t="shared" si="133"/>
        <v>0</v>
      </c>
      <c r="M1354" s="3" t="str">
        <f t="shared" si="134"/>
        <v>Ho153</v>
      </c>
      <c r="N1354" s="3">
        <f>0</f>
        <v>0</v>
      </c>
    </row>
    <row r="1355" spans="2:14" hidden="1" x14ac:dyDescent="0.2">
      <c r="B1355" s="3">
        <v>67154</v>
      </c>
      <c r="C1355" s="3">
        <v>0</v>
      </c>
      <c r="D1355" s="3">
        <v>0</v>
      </c>
      <c r="E1355" s="3">
        <v>0</v>
      </c>
      <c r="F1355" s="3">
        <f t="shared" si="129"/>
        <v>0</v>
      </c>
      <c r="G1355" t="str">
        <f>VLOOKUP(B1355,Nuclides!A:F,5,FALSE)</f>
        <v>Ho154</v>
      </c>
      <c r="H1355">
        <f>VLOOKUP(B1355,Nuclides!A:F,4,FALSE)</f>
        <v>705.6</v>
      </c>
      <c r="I1355" s="3" t="str">
        <f t="shared" si="130"/>
        <v>11.76min</v>
      </c>
      <c r="J1355" s="3">
        <f t="shared" si="131"/>
        <v>9.8235144637180455E-4</v>
      </c>
      <c r="K1355" s="3">
        <f t="shared" si="132"/>
        <v>0</v>
      </c>
      <c r="L1355" s="3">
        <f t="shared" si="133"/>
        <v>0</v>
      </c>
      <c r="M1355" s="3" t="str">
        <f t="shared" si="134"/>
        <v>Ho154</v>
      </c>
      <c r="N1355" s="3">
        <f>0</f>
        <v>0</v>
      </c>
    </row>
    <row r="1356" spans="2:14" hidden="1" x14ac:dyDescent="0.2">
      <c r="B1356" s="3">
        <v>67155</v>
      </c>
      <c r="C1356" s="3">
        <v>0</v>
      </c>
      <c r="D1356" s="3">
        <v>0</v>
      </c>
      <c r="E1356" s="3">
        <v>0</v>
      </c>
      <c r="F1356" s="3">
        <f t="shared" si="129"/>
        <v>0</v>
      </c>
      <c r="G1356" t="str">
        <f>VLOOKUP(B1356,Nuclides!A:F,5,FALSE)</f>
        <v>Ho155</v>
      </c>
      <c r="H1356">
        <f>VLOOKUP(B1356,Nuclides!A:F,4,FALSE)</f>
        <v>2880</v>
      </c>
      <c r="I1356" s="3" t="str">
        <f t="shared" si="130"/>
        <v>48min</v>
      </c>
      <c r="J1356" s="3">
        <f t="shared" si="131"/>
        <v>2.4067610436109211E-4</v>
      </c>
      <c r="K1356" s="3">
        <f t="shared" si="132"/>
        <v>0</v>
      </c>
      <c r="L1356" s="3">
        <f t="shared" si="133"/>
        <v>0</v>
      </c>
      <c r="M1356" s="3" t="str">
        <f t="shared" si="134"/>
        <v>Ho155</v>
      </c>
      <c r="N1356" s="3">
        <f>0</f>
        <v>0</v>
      </c>
    </row>
    <row r="1357" spans="2:14" hidden="1" x14ac:dyDescent="0.2">
      <c r="B1357" s="3">
        <v>67156</v>
      </c>
      <c r="C1357" s="3">
        <v>0</v>
      </c>
      <c r="D1357" s="3">
        <v>0</v>
      </c>
      <c r="E1357" s="3">
        <v>0</v>
      </c>
      <c r="F1357" s="3">
        <f t="shared" si="129"/>
        <v>0</v>
      </c>
      <c r="G1357" t="str">
        <f>VLOOKUP(B1357,Nuclides!A:F,5,FALSE)</f>
        <v>Ho156</v>
      </c>
      <c r="H1357">
        <f>VLOOKUP(B1357,Nuclides!A:F,4,FALSE)</f>
        <v>3360</v>
      </c>
      <c r="I1357" s="3" t="str">
        <f t="shared" si="130"/>
        <v>56min</v>
      </c>
      <c r="J1357" s="3">
        <f t="shared" si="131"/>
        <v>2.0629380373807897E-4</v>
      </c>
      <c r="K1357" s="3">
        <f t="shared" si="132"/>
        <v>0</v>
      </c>
      <c r="L1357" s="3">
        <f t="shared" si="133"/>
        <v>0</v>
      </c>
      <c r="M1357" s="3" t="str">
        <f t="shared" si="134"/>
        <v>Ho156</v>
      </c>
      <c r="N1357" s="3">
        <f>0</f>
        <v>0</v>
      </c>
    </row>
    <row r="1358" spans="2:14" hidden="1" x14ac:dyDescent="0.2">
      <c r="B1358" s="3">
        <v>67157</v>
      </c>
      <c r="C1358" s="3">
        <v>0</v>
      </c>
      <c r="D1358" s="3">
        <v>0</v>
      </c>
      <c r="E1358" s="3">
        <v>0</v>
      </c>
      <c r="F1358" s="3">
        <f t="shared" si="129"/>
        <v>0</v>
      </c>
      <c r="G1358" t="str">
        <f>VLOOKUP(B1358,Nuclides!A:F,5,FALSE)</f>
        <v>Ho157</v>
      </c>
      <c r="H1358">
        <f>VLOOKUP(B1358,Nuclides!A:F,4,FALSE)</f>
        <v>756</v>
      </c>
      <c r="I1358" s="3" t="str">
        <f t="shared" si="130"/>
        <v>12.6min</v>
      </c>
      <c r="J1358" s="3">
        <f t="shared" si="131"/>
        <v>9.1686134994701759E-4</v>
      </c>
      <c r="K1358" s="3">
        <f t="shared" si="132"/>
        <v>0</v>
      </c>
      <c r="L1358" s="3">
        <f t="shared" si="133"/>
        <v>0</v>
      </c>
      <c r="M1358" s="3" t="str">
        <f t="shared" si="134"/>
        <v>Ho157</v>
      </c>
      <c r="N1358" s="3">
        <f>0</f>
        <v>0</v>
      </c>
    </row>
    <row r="1359" spans="2:14" hidden="1" x14ac:dyDescent="0.2">
      <c r="B1359" s="3">
        <v>67158</v>
      </c>
      <c r="C1359" s="3">
        <v>0</v>
      </c>
      <c r="D1359" s="3">
        <v>0</v>
      </c>
      <c r="E1359" s="3">
        <v>0</v>
      </c>
      <c r="F1359" s="3">
        <f t="shared" si="129"/>
        <v>0</v>
      </c>
      <c r="G1359" t="str">
        <f>VLOOKUP(B1359,Nuclides!A:F,5,FALSE)</f>
        <v>Ho158</v>
      </c>
      <c r="H1359">
        <f>VLOOKUP(B1359,Nuclides!A:F,4,FALSE)</f>
        <v>678</v>
      </c>
      <c r="I1359" s="3" t="str">
        <f t="shared" si="130"/>
        <v>11.3min</v>
      </c>
      <c r="J1359" s="3">
        <f t="shared" si="131"/>
        <v>1.0223409742772054E-3</v>
      </c>
      <c r="K1359" s="3">
        <f t="shared" si="132"/>
        <v>0</v>
      </c>
      <c r="L1359" s="3">
        <f t="shared" si="133"/>
        <v>0</v>
      </c>
      <c r="M1359" s="3" t="str">
        <f t="shared" si="134"/>
        <v>Ho158</v>
      </c>
      <c r="N1359" s="3">
        <f>0</f>
        <v>0</v>
      </c>
    </row>
    <row r="1360" spans="2:14" hidden="1" x14ac:dyDescent="0.2">
      <c r="B1360" s="3">
        <v>67159</v>
      </c>
      <c r="C1360" s="3">
        <v>0</v>
      </c>
      <c r="D1360" s="3">
        <v>0</v>
      </c>
      <c r="E1360" s="3">
        <v>0</v>
      </c>
      <c r="F1360" s="3">
        <f t="shared" si="129"/>
        <v>0</v>
      </c>
      <c r="G1360" t="str">
        <f>VLOOKUP(B1360,Nuclides!A:F,5,FALSE)</f>
        <v>Ho159</v>
      </c>
      <c r="H1360">
        <f>VLOOKUP(B1360,Nuclides!A:F,4,FALSE)</f>
        <v>1982.99999999999</v>
      </c>
      <c r="I1360" s="3" t="str">
        <f t="shared" si="130"/>
        <v>33.05min</v>
      </c>
      <c r="J1360" s="3">
        <f t="shared" si="131"/>
        <v>3.495447204034033E-4</v>
      </c>
      <c r="K1360" s="3">
        <f t="shared" si="132"/>
        <v>0</v>
      </c>
      <c r="L1360" s="3">
        <f t="shared" si="133"/>
        <v>0</v>
      </c>
      <c r="M1360" s="3" t="str">
        <f t="shared" si="134"/>
        <v>Ho159</v>
      </c>
      <c r="N1360" s="3">
        <f>0</f>
        <v>0</v>
      </c>
    </row>
    <row r="1361" spans="2:14" hidden="1" x14ac:dyDescent="0.2">
      <c r="B1361" s="3">
        <v>67160</v>
      </c>
      <c r="C1361" s="3">
        <v>0</v>
      </c>
      <c r="D1361" s="3">
        <v>0</v>
      </c>
      <c r="E1361" s="3">
        <v>0</v>
      </c>
      <c r="F1361" s="3">
        <f t="shared" si="129"/>
        <v>0</v>
      </c>
      <c r="G1361" t="str">
        <f>VLOOKUP(B1361,Nuclides!A:F,5,FALSE)</f>
        <v>Ho160</v>
      </c>
      <c r="H1361">
        <f>VLOOKUP(B1361,Nuclides!A:F,4,FALSE)</f>
        <v>1536</v>
      </c>
      <c r="I1361" s="3" t="str">
        <f t="shared" si="130"/>
        <v>25.6min</v>
      </c>
      <c r="J1361" s="3">
        <f t="shared" si="131"/>
        <v>4.5126769567704769E-4</v>
      </c>
      <c r="K1361" s="3">
        <f t="shared" si="132"/>
        <v>0</v>
      </c>
      <c r="L1361" s="3">
        <f t="shared" si="133"/>
        <v>0</v>
      </c>
      <c r="M1361" s="3" t="str">
        <f t="shared" si="134"/>
        <v>Ho160</v>
      </c>
      <c r="N1361" s="3">
        <f>0</f>
        <v>0</v>
      </c>
    </row>
    <row r="1362" spans="2:14" hidden="1" x14ac:dyDescent="0.2">
      <c r="B1362" s="3">
        <v>67161</v>
      </c>
      <c r="C1362" s="3">
        <v>0</v>
      </c>
      <c r="D1362" s="3">
        <v>0</v>
      </c>
      <c r="E1362" s="3">
        <v>0</v>
      </c>
      <c r="F1362" s="3">
        <f t="shared" si="129"/>
        <v>0</v>
      </c>
      <c r="G1362" t="str">
        <f>VLOOKUP(B1362,Nuclides!A:F,5,FALSE)</f>
        <v>Ho161</v>
      </c>
      <c r="H1362">
        <f>VLOOKUP(B1362,Nuclides!A:F,4,FALSE)</f>
        <v>8928</v>
      </c>
      <c r="I1362" s="3" t="str">
        <f t="shared" si="130"/>
        <v>2.48h</v>
      </c>
      <c r="J1362" s="3">
        <f t="shared" si="131"/>
        <v>7.7637453019707131E-5</v>
      </c>
      <c r="K1362" s="3">
        <f t="shared" si="132"/>
        <v>0</v>
      </c>
      <c r="L1362" s="3">
        <f t="shared" si="133"/>
        <v>0</v>
      </c>
      <c r="M1362" s="3" t="str">
        <f t="shared" si="134"/>
        <v>Ho161</v>
      </c>
      <c r="N1362" s="3">
        <f>0</f>
        <v>0</v>
      </c>
    </row>
    <row r="1363" spans="2:14" hidden="1" x14ac:dyDescent="0.2">
      <c r="B1363" s="3">
        <v>67162</v>
      </c>
      <c r="C1363" s="3">
        <v>0</v>
      </c>
      <c r="D1363" s="3">
        <v>0</v>
      </c>
      <c r="E1363" s="3">
        <v>0</v>
      </c>
      <c r="F1363" s="3">
        <f t="shared" si="129"/>
        <v>0</v>
      </c>
      <c r="G1363" t="str">
        <f>VLOOKUP(B1363,Nuclides!A:F,5,FALSE)</f>
        <v>Ho162</v>
      </c>
      <c r="H1363">
        <f>VLOOKUP(B1363,Nuclides!A:F,4,FALSE)</f>
        <v>900</v>
      </c>
      <c r="I1363" s="3" t="str">
        <f t="shared" si="130"/>
        <v>15min</v>
      </c>
      <c r="J1363" s="3">
        <f t="shared" si="131"/>
        <v>7.7016353395549476E-4</v>
      </c>
      <c r="K1363" s="3">
        <f t="shared" si="132"/>
        <v>0</v>
      </c>
      <c r="L1363" s="3">
        <f t="shared" si="133"/>
        <v>0</v>
      </c>
      <c r="M1363" s="3" t="str">
        <f t="shared" si="134"/>
        <v>Ho162</v>
      </c>
      <c r="N1363" s="3">
        <f>0</f>
        <v>0</v>
      </c>
    </row>
    <row r="1364" spans="2:14" hidden="1" x14ac:dyDescent="0.2">
      <c r="B1364" s="3">
        <v>67163</v>
      </c>
      <c r="C1364" s="3">
        <v>0</v>
      </c>
      <c r="D1364" s="3">
        <v>0</v>
      </c>
      <c r="E1364" s="3">
        <v>0</v>
      </c>
      <c r="F1364" s="3">
        <f t="shared" si="129"/>
        <v>0</v>
      </c>
      <c r="G1364" t="str">
        <f>VLOOKUP(B1364,Nuclides!A:F,5,FALSE)</f>
        <v>Ho163</v>
      </c>
      <c r="H1364">
        <f>VLOOKUP(B1364,Nuclides!A:F,4,FALSE)</f>
        <v>144218232000</v>
      </c>
      <c r="I1364" s="3" t="str">
        <f t="shared" si="130"/>
        <v>4573.13y</v>
      </c>
      <c r="J1364" s="3">
        <f t="shared" si="131"/>
        <v>4.8062382331794589E-12</v>
      </c>
      <c r="K1364" s="3">
        <f t="shared" si="132"/>
        <v>0</v>
      </c>
      <c r="L1364" s="3">
        <f t="shared" si="133"/>
        <v>0</v>
      </c>
      <c r="M1364" s="3" t="str">
        <f t="shared" si="134"/>
        <v>Ho163</v>
      </c>
      <c r="N1364" s="3">
        <f>0</f>
        <v>0</v>
      </c>
    </row>
    <row r="1365" spans="2:14" hidden="1" x14ac:dyDescent="0.2">
      <c r="B1365" s="3">
        <v>67164</v>
      </c>
      <c r="C1365" s="3">
        <v>0</v>
      </c>
      <c r="D1365" s="3">
        <v>0</v>
      </c>
      <c r="E1365" s="3">
        <v>0</v>
      </c>
      <c r="F1365" s="3">
        <f t="shared" si="129"/>
        <v>0</v>
      </c>
      <c r="G1365" t="str">
        <f>VLOOKUP(B1365,Nuclides!A:F,5,FALSE)</f>
        <v>Ho164</v>
      </c>
      <c r="H1365">
        <f>VLOOKUP(B1365,Nuclides!A:F,4,FALSE)</f>
        <v>1740</v>
      </c>
      <c r="I1365" s="3" t="str">
        <f t="shared" si="130"/>
        <v>29min</v>
      </c>
      <c r="J1365" s="3">
        <f t="shared" si="131"/>
        <v>3.983604485976697E-4</v>
      </c>
      <c r="K1365" s="3">
        <f t="shared" si="132"/>
        <v>0</v>
      </c>
      <c r="L1365" s="3">
        <f t="shared" si="133"/>
        <v>0</v>
      </c>
      <c r="M1365" s="3" t="str">
        <f t="shared" si="134"/>
        <v>Ho164</v>
      </c>
      <c r="N1365" s="3">
        <f>0</f>
        <v>0</v>
      </c>
    </row>
    <row r="1366" spans="2:14" hidden="1" x14ac:dyDescent="0.2">
      <c r="B1366" s="3">
        <v>67165</v>
      </c>
      <c r="C1366" s="3">
        <v>0</v>
      </c>
      <c r="D1366" s="3">
        <v>0</v>
      </c>
      <c r="E1366" s="3">
        <v>0</v>
      </c>
      <c r="F1366" s="3">
        <f t="shared" si="129"/>
        <v>0</v>
      </c>
      <c r="G1366" t="str">
        <f>VLOOKUP(B1366,Nuclides!A:F,5,FALSE)</f>
        <v>Ho165</v>
      </c>
      <c r="H1366" t="str">
        <f>VLOOKUP(B1366,Nuclides!A:F,4,FALSE)</f>
        <v>STABLE</v>
      </c>
      <c r="I1366" s="3" t="str">
        <f t="shared" si="130"/>
        <v>STABLE</v>
      </c>
      <c r="J1366" s="3" t="e">
        <f t="shared" si="131"/>
        <v>#VALUE!</v>
      </c>
      <c r="K1366" s="3" t="e">
        <f t="shared" si="132"/>
        <v>#VALUE!</v>
      </c>
      <c r="L1366" s="3" t="e">
        <f t="shared" si="133"/>
        <v>#VALUE!</v>
      </c>
      <c r="M1366" s="3" t="str">
        <f t="shared" si="134"/>
        <v>Ho165</v>
      </c>
      <c r="N1366" s="3">
        <f>0</f>
        <v>0</v>
      </c>
    </row>
    <row r="1367" spans="2:14" hidden="1" x14ac:dyDescent="0.2">
      <c r="B1367" s="3">
        <v>67166</v>
      </c>
      <c r="C1367" s="3">
        <v>0</v>
      </c>
      <c r="D1367" s="3">
        <v>0</v>
      </c>
      <c r="E1367" s="3">
        <v>0</v>
      </c>
      <c r="F1367" s="3">
        <f t="shared" si="129"/>
        <v>0</v>
      </c>
      <c r="G1367" t="str">
        <f>VLOOKUP(B1367,Nuclides!A:F,5,FALSE)</f>
        <v>Ho166</v>
      </c>
      <c r="H1367">
        <f>VLOOKUP(B1367,Nuclides!A:F,4,FALSE)</f>
        <v>96566.399999999994</v>
      </c>
      <c r="I1367" s="3" t="str">
        <f t="shared" si="130"/>
        <v>1.12d</v>
      </c>
      <c r="J1367" s="3">
        <f t="shared" si="131"/>
        <v>7.1779333242198666E-6</v>
      </c>
      <c r="K1367" s="3">
        <f t="shared" si="132"/>
        <v>0</v>
      </c>
      <c r="L1367" s="3">
        <f t="shared" si="133"/>
        <v>0</v>
      </c>
      <c r="M1367" s="3" t="str">
        <f t="shared" si="134"/>
        <v>Ho166</v>
      </c>
      <c r="N1367" s="3">
        <f>0</f>
        <v>0</v>
      </c>
    </row>
    <row r="1368" spans="2:14" hidden="1" x14ac:dyDescent="0.2">
      <c r="B1368" s="3">
        <v>67167</v>
      </c>
      <c r="C1368" s="3">
        <v>0</v>
      </c>
      <c r="D1368" s="3">
        <v>0</v>
      </c>
      <c r="E1368" s="3">
        <v>0</v>
      </c>
      <c r="F1368" s="3">
        <f t="shared" si="129"/>
        <v>0</v>
      </c>
      <c r="G1368" t="str">
        <f>VLOOKUP(B1368,Nuclides!A:F,5,FALSE)</f>
        <v>Ho167</v>
      </c>
      <c r="H1368">
        <f>VLOOKUP(B1368,Nuclides!A:F,4,FALSE)</f>
        <v>10810.8</v>
      </c>
      <c r="I1368" s="3" t="str">
        <f t="shared" si="130"/>
        <v>3h</v>
      </c>
      <c r="J1368" s="3">
        <f t="shared" si="131"/>
        <v>6.4116178317973256E-5</v>
      </c>
      <c r="K1368" s="3">
        <f t="shared" si="132"/>
        <v>0</v>
      </c>
      <c r="L1368" s="3">
        <f t="shared" si="133"/>
        <v>0</v>
      </c>
      <c r="M1368" s="3" t="str">
        <f t="shared" si="134"/>
        <v>Ho167</v>
      </c>
      <c r="N1368" s="3">
        <f>0</f>
        <v>0</v>
      </c>
    </row>
    <row r="1369" spans="2:14" hidden="1" x14ac:dyDescent="0.2">
      <c r="B1369" s="3">
        <v>67168</v>
      </c>
      <c r="C1369" s="3">
        <v>0</v>
      </c>
      <c r="D1369" s="3">
        <v>0</v>
      </c>
      <c r="E1369" s="3">
        <v>0</v>
      </c>
      <c r="F1369" s="3">
        <f t="shared" si="129"/>
        <v>0</v>
      </c>
      <c r="G1369" t="str">
        <f>VLOOKUP(B1369,Nuclides!A:F,5,FALSE)</f>
        <v>Ho168</v>
      </c>
      <c r="H1369">
        <f>VLOOKUP(B1369,Nuclides!A:F,4,FALSE)</f>
        <v>179.4</v>
      </c>
      <c r="I1369" s="3" t="str">
        <f t="shared" si="130"/>
        <v>2.99min</v>
      </c>
      <c r="J1369" s="3">
        <f t="shared" si="131"/>
        <v>3.8636966586396058E-3</v>
      </c>
      <c r="K1369" s="3">
        <f t="shared" si="132"/>
        <v>0</v>
      </c>
      <c r="L1369" s="3">
        <f t="shared" si="133"/>
        <v>0</v>
      </c>
      <c r="M1369" s="3" t="str">
        <f t="shared" si="134"/>
        <v>Ho168</v>
      </c>
      <c r="N1369" s="3">
        <f>0</f>
        <v>0</v>
      </c>
    </row>
    <row r="1370" spans="2:14" hidden="1" x14ac:dyDescent="0.2">
      <c r="B1370" s="3">
        <v>67169</v>
      </c>
      <c r="C1370" s="3">
        <v>0</v>
      </c>
      <c r="D1370" s="3">
        <v>0</v>
      </c>
      <c r="E1370" s="3">
        <v>0</v>
      </c>
      <c r="F1370" s="3">
        <f t="shared" si="129"/>
        <v>0</v>
      </c>
      <c r="G1370" t="str">
        <f>VLOOKUP(B1370,Nuclides!A:F,5,FALSE)</f>
        <v>Ho169</v>
      </c>
      <c r="H1370">
        <f>VLOOKUP(B1370,Nuclides!A:F,4,FALSE)</f>
        <v>283.2</v>
      </c>
      <c r="I1370" s="3" t="str">
        <f t="shared" si="130"/>
        <v>4.72min</v>
      </c>
      <c r="J1370" s="3">
        <f t="shared" si="131"/>
        <v>2.4475536036721235E-3</v>
      </c>
      <c r="K1370" s="3">
        <f t="shared" si="132"/>
        <v>0</v>
      </c>
      <c r="L1370" s="3">
        <f t="shared" si="133"/>
        <v>0</v>
      </c>
      <c r="M1370" s="3" t="str">
        <f t="shared" si="134"/>
        <v>Ho169</v>
      </c>
      <c r="N1370" s="3">
        <f>0</f>
        <v>0</v>
      </c>
    </row>
    <row r="1371" spans="2:14" hidden="1" x14ac:dyDescent="0.2">
      <c r="B1371" s="3">
        <v>67170</v>
      </c>
      <c r="C1371" s="3">
        <v>0</v>
      </c>
      <c r="D1371" s="3">
        <v>0</v>
      </c>
      <c r="E1371" s="3">
        <v>0</v>
      </c>
      <c r="F1371" s="3">
        <f t="shared" si="129"/>
        <v>0</v>
      </c>
      <c r="G1371" t="str">
        <f>VLOOKUP(B1371,Nuclides!A:F,5,FALSE)</f>
        <v>Ho170</v>
      </c>
      <c r="H1371">
        <f>VLOOKUP(B1371,Nuclides!A:F,4,FALSE)</f>
        <v>165.6</v>
      </c>
      <c r="I1371" s="3" t="str">
        <f t="shared" si="130"/>
        <v>2.76min</v>
      </c>
      <c r="J1371" s="3">
        <f t="shared" si="131"/>
        <v>4.1856713801929069E-3</v>
      </c>
      <c r="K1371" s="3">
        <f t="shared" si="132"/>
        <v>0</v>
      </c>
      <c r="L1371" s="3">
        <f t="shared" si="133"/>
        <v>0</v>
      </c>
      <c r="M1371" s="3" t="str">
        <f t="shared" si="134"/>
        <v>Ho170</v>
      </c>
      <c r="N1371" s="3">
        <f>0</f>
        <v>0</v>
      </c>
    </row>
    <row r="1372" spans="2:14" hidden="1" x14ac:dyDescent="0.2">
      <c r="B1372" s="3">
        <v>68147</v>
      </c>
      <c r="C1372" s="3">
        <v>0</v>
      </c>
      <c r="D1372" s="3">
        <v>0</v>
      </c>
      <c r="E1372" s="3">
        <v>0</v>
      </c>
      <c r="F1372" s="3">
        <f t="shared" si="129"/>
        <v>0</v>
      </c>
      <c r="G1372" t="str">
        <f>VLOOKUP(B1372,Nuclides!A:F,5,FALSE)</f>
        <v>Er147</v>
      </c>
      <c r="H1372">
        <f>VLOOKUP(B1372,Nuclides!A:F,4,FALSE)</f>
        <v>2.5</v>
      </c>
      <c r="I1372" s="3" t="str">
        <f t="shared" si="130"/>
        <v>2.5s</v>
      </c>
      <c r="J1372" s="3">
        <f t="shared" si="131"/>
        <v>0.2772588722239781</v>
      </c>
      <c r="K1372" s="3">
        <f t="shared" si="132"/>
        <v>0</v>
      </c>
      <c r="L1372" s="3">
        <f t="shared" si="133"/>
        <v>0</v>
      </c>
      <c r="M1372" s="3" t="str">
        <f t="shared" si="134"/>
        <v>Er147</v>
      </c>
      <c r="N1372" s="3">
        <f>0</f>
        <v>0</v>
      </c>
    </row>
    <row r="1373" spans="2:14" hidden="1" x14ac:dyDescent="0.2">
      <c r="B1373" s="3">
        <v>68148</v>
      </c>
      <c r="C1373" s="3">
        <v>0</v>
      </c>
      <c r="D1373" s="3">
        <v>0</v>
      </c>
      <c r="E1373" s="3">
        <v>0</v>
      </c>
      <c r="F1373" s="3">
        <f t="shared" si="129"/>
        <v>0</v>
      </c>
      <c r="G1373" t="str">
        <f>VLOOKUP(B1373,Nuclides!A:F,5,FALSE)</f>
        <v>Er148</v>
      </c>
      <c r="H1373">
        <f>VLOOKUP(B1373,Nuclides!A:F,4,FALSE)</f>
        <v>4.5999999999999996</v>
      </c>
      <c r="I1373" s="3" t="str">
        <f t="shared" si="130"/>
        <v>4.6s</v>
      </c>
      <c r="J1373" s="3">
        <f t="shared" si="131"/>
        <v>0.15068416968694465</v>
      </c>
      <c r="K1373" s="3">
        <f t="shared" si="132"/>
        <v>0</v>
      </c>
      <c r="L1373" s="3">
        <f t="shared" si="133"/>
        <v>0</v>
      </c>
      <c r="M1373" s="3" t="str">
        <f t="shared" si="134"/>
        <v>Er148</v>
      </c>
      <c r="N1373" s="3">
        <f>0</f>
        <v>0</v>
      </c>
    </row>
    <row r="1374" spans="2:14" hidden="1" x14ac:dyDescent="0.2">
      <c r="B1374" s="3">
        <v>68149</v>
      </c>
      <c r="C1374" s="3">
        <v>0</v>
      </c>
      <c r="D1374" s="3">
        <v>0</v>
      </c>
      <c r="E1374" s="3">
        <v>0</v>
      </c>
      <c r="F1374" s="3">
        <f t="shared" si="129"/>
        <v>0</v>
      </c>
      <c r="G1374" t="str">
        <f>VLOOKUP(B1374,Nuclides!A:F,5,FALSE)</f>
        <v>Er149</v>
      </c>
      <c r="H1374">
        <f>VLOOKUP(B1374,Nuclides!A:F,4,FALSE)</f>
        <v>4</v>
      </c>
      <c r="I1374" s="3" t="str">
        <f t="shared" si="130"/>
        <v>4s</v>
      </c>
      <c r="J1374" s="3">
        <f t="shared" si="131"/>
        <v>0.17328679513998632</v>
      </c>
      <c r="K1374" s="3">
        <f t="shared" si="132"/>
        <v>0</v>
      </c>
      <c r="L1374" s="3">
        <f t="shared" si="133"/>
        <v>0</v>
      </c>
      <c r="M1374" s="3" t="str">
        <f t="shared" si="134"/>
        <v>Er149</v>
      </c>
      <c r="N1374" s="3">
        <f>0</f>
        <v>0</v>
      </c>
    </row>
    <row r="1375" spans="2:14" hidden="1" x14ac:dyDescent="0.2">
      <c r="B1375" s="3">
        <v>68150</v>
      </c>
      <c r="C1375" s="3">
        <v>0</v>
      </c>
      <c r="D1375" s="3">
        <v>0</v>
      </c>
      <c r="E1375" s="3">
        <v>0</v>
      </c>
      <c r="F1375" s="3">
        <f t="shared" si="129"/>
        <v>0</v>
      </c>
      <c r="G1375" t="str">
        <f>VLOOKUP(B1375,Nuclides!A:F,5,FALSE)</f>
        <v>Er150</v>
      </c>
      <c r="H1375">
        <f>VLOOKUP(B1375,Nuclides!A:F,4,FALSE)</f>
        <v>18.5</v>
      </c>
      <c r="I1375" s="3" t="str">
        <f t="shared" si="130"/>
        <v>18.5s</v>
      </c>
      <c r="J1375" s="3">
        <f t="shared" si="131"/>
        <v>3.7467415165402446E-2</v>
      </c>
      <c r="K1375" s="3">
        <f t="shared" si="132"/>
        <v>0</v>
      </c>
      <c r="L1375" s="3">
        <f t="shared" si="133"/>
        <v>0</v>
      </c>
      <c r="M1375" s="3" t="str">
        <f t="shared" si="134"/>
        <v>Er150</v>
      </c>
      <c r="N1375" s="3">
        <f>0</f>
        <v>0</v>
      </c>
    </row>
    <row r="1376" spans="2:14" hidden="1" x14ac:dyDescent="0.2">
      <c r="B1376" s="3">
        <v>68151</v>
      </c>
      <c r="C1376" s="3">
        <v>0</v>
      </c>
      <c r="D1376" s="3">
        <v>0</v>
      </c>
      <c r="E1376" s="3">
        <v>0</v>
      </c>
      <c r="F1376" s="3">
        <f t="shared" si="129"/>
        <v>0</v>
      </c>
      <c r="G1376" t="str">
        <f>VLOOKUP(B1376,Nuclides!A:F,5,FALSE)</f>
        <v>Er151</v>
      </c>
      <c r="H1376">
        <f>VLOOKUP(B1376,Nuclides!A:F,4,FALSE)</f>
        <v>23.5</v>
      </c>
      <c r="I1376" s="3" t="str">
        <f t="shared" si="130"/>
        <v>23.5s</v>
      </c>
      <c r="J1376" s="3">
        <f t="shared" si="131"/>
        <v>2.9495624704678522E-2</v>
      </c>
      <c r="K1376" s="3">
        <f t="shared" si="132"/>
        <v>0</v>
      </c>
      <c r="L1376" s="3">
        <f t="shared" si="133"/>
        <v>0</v>
      </c>
      <c r="M1376" s="3" t="str">
        <f t="shared" si="134"/>
        <v>Er151</v>
      </c>
      <c r="N1376" s="3">
        <f>0</f>
        <v>0</v>
      </c>
    </row>
    <row r="1377" spans="2:14" hidden="1" x14ac:dyDescent="0.2">
      <c r="B1377" s="3">
        <v>68152</v>
      </c>
      <c r="C1377" s="3">
        <v>0</v>
      </c>
      <c r="D1377" s="3">
        <v>0</v>
      </c>
      <c r="E1377" s="3">
        <v>0</v>
      </c>
      <c r="F1377" s="3">
        <f t="shared" si="129"/>
        <v>0</v>
      </c>
      <c r="G1377" t="str">
        <f>VLOOKUP(B1377,Nuclides!A:F,5,FALSE)</f>
        <v>Er152</v>
      </c>
      <c r="H1377">
        <f>VLOOKUP(B1377,Nuclides!A:F,4,FALSE)</f>
        <v>10.3</v>
      </c>
      <c r="I1377" s="3" t="str">
        <f t="shared" si="130"/>
        <v>10.3s</v>
      </c>
      <c r="J1377" s="3">
        <f t="shared" si="131"/>
        <v>6.7295842772810213E-2</v>
      </c>
      <c r="K1377" s="3">
        <f t="shared" si="132"/>
        <v>0</v>
      </c>
      <c r="L1377" s="3">
        <f t="shared" si="133"/>
        <v>0</v>
      </c>
      <c r="M1377" s="3" t="str">
        <f t="shared" si="134"/>
        <v>Er152</v>
      </c>
      <c r="N1377" s="3">
        <f>0</f>
        <v>0</v>
      </c>
    </row>
    <row r="1378" spans="2:14" hidden="1" x14ac:dyDescent="0.2">
      <c r="B1378" s="3">
        <v>68153</v>
      </c>
      <c r="C1378" s="3">
        <v>0</v>
      </c>
      <c r="D1378" s="3">
        <v>0</v>
      </c>
      <c r="E1378" s="3">
        <v>0</v>
      </c>
      <c r="F1378" s="3">
        <f t="shared" si="129"/>
        <v>0</v>
      </c>
      <c r="G1378" t="str">
        <f>VLOOKUP(B1378,Nuclides!A:F,5,FALSE)</f>
        <v>Er153</v>
      </c>
      <c r="H1378">
        <f>VLOOKUP(B1378,Nuclides!A:F,4,FALSE)</f>
        <v>37.1</v>
      </c>
      <c r="I1378" s="3" t="str">
        <f t="shared" si="130"/>
        <v>37.1s</v>
      </c>
      <c r="J1378" s="3">
        <f t="shared" si="131"/>
        <v>1.8683212414014699E-2</v>
      </c>
      <c r="K1378" s="3">
        <f t="shared" si="132"/>
        <v>0</v>
      </c>
      <c r="L1378" s="3">
        <f t="shared" si="133"/>
        <v>0</v>
      </c>
      <c r="M1378" s="3" t="str">
        <f t="shared" si="134"/>
        <v>Er153</v>
      </c>
      <c r="N1378" s="3">
        <f>0</f>
        <v>0</v>
      </c>
    </row>
    <row r="1379" spans="2:14" hidden="1" x14ac:dyDescent="0.2">
      <c r="B1379" s="3">
        <v>68154</v>
      </c>
      <c r="C1379" s="3">
        <v>0</v>
      </c>
      <c r="D1379" s="3">
        <v>0</v>
      </c>
      <c r="E1379" s="3">
        <v>0</v>
      </c>
      <c r="F1379" s="3">
        <f t="shared" si="129"/>
        <v>0</v>
      </c>
      <c r="G1379" t="str">
        <f>VLOOKUP(B1379,Nuclides!A:F,5,FALSE)</f>
        <v>Er154</v>
      </c>
      <c r="H1379">
        <f>VLOOKUP(B1379,Nuclides!A:F,4,FALSE)</f>
        <v>223.8</v>
      </c>
      <c r="I1379" s="3" t="str">
        <f t="shared" si="130"/>
        <v>3.73min</v>
      </c>
      <c r="J1379" s="3">
        <f t="shared" si="131"/>
        <v>3.0971723885609708E-3</v>
      </c>
      <c r="K1379" s="3">
        <f t="shared" si="132"/>
        <v>0</v>
      </c>
      <c r="L1379" s="3">
        <f t="shared" si="133"/>
        <v>0</v>
      </c>
      <c r="M1379" s="3" t="str">
        <f t="shared" si="134"/>
        <v>Er154</v>
      </c>
      <c r="N1379" s="3">
        <f>0</f>
        <v>0</v>
      </c>
    </row>
    <row r="1380" spans="2:14" hidden="1" x14ac:dyDescent="0.2">
      <c r="B1380" s="3">
        <v>68155</v>
      </c>
      <c r="C1380" s="3">
        <v>0</v>
      </c>
      <c r="D1380" s="3">
        <v>0</v>
      </c>
      <c r="E1380" s="3">
        <v>0</v>
      </c>
      <c r="F1380" s="3">
        <f t="shared" si="129"/>
        <v>0</v>
      </c>
      <c r="G1380" t="str">
        <f>VLOOKUP(B1380,Nuclides!A:F,5,FALSE)</f>
        <v>Er155</v>
      </c>
      <c r="H1380">
        <f>VLOOKUP(B1380,Nuclides!A:F,4,FALSE)</f>
        <v>318</v>
      </c>
      <c r="I1380" s="3" t="str">
        <f t="shared" si="130"/>
        <v>5.3min</v>
      </c>
      <c r="J1380" s="3">
        <f t="shared" si="131"/>
        <v>2.1797081149683814E-3</v>
      </c>
      <c r="K1380" s="3">
        <f t="shared" si="132"/>
        <v>0</v>
      </c>
      <c r="L1380" s="3">
        <f t="shared" si="133"/>
        <v>0</v>
      </c>
      <c r="M1380" s="3" t="str">
        <f t="shared" si="134"/>
        <v>Er155</v>
      </c>
      <c r="N1380" s="3">
        <f>0</f>
        <v>0</v>
      </c>
    </row>
    <row r="1381" spans="2:14" hidden="1" x14ac:dyDescent="0.2">
      <c r="B1381" s="3">
        <v>68156</v>
      </c>
      <c r="C1381" s="3">
        <v>0</v>
      </c>
      <c r="D1381" s="3">
        <v>0</v>
      </c>
      <c r="E1381" s="3">
        <v>0</v>
      </c>
      <c r="F1381" s="3">
        <f t="shared" si="129"/>
        <v>0</v>
      </c>
      <c r="G1381" t="str">
        <f>VLOOKUP(B1381,Nuclides!A:F,5,FALSE)</f>
        <v>Er156</v>
      </c>
      <c r="H1381">
        <f>VLOOKUP(B1381,Nuclides!A:F,4,FALSE)</f>
        <v>1170</v>
      </c>
      <c r="I1381" s="3" t="str">
        <f t="shared" si="130"/>
        <v>19.5min</v>
      </c>
      <c r="J1381" s="3">
        <f t="shared" si="131"/>
        <v>5.9243348765807284E-4</v>
      </c>
      <c r="K1381" s="3">
        <f t="shared" si="132"/>
        <v>0</v>
      </c>
      <c r="L1381" s="3">
        <f t="shared" si="133"/>
        <v>0</v>
      </c>
      <c r="M1381" s="3" t="str">
        <f t="shared" si="134"/>
        <v>Er156</v>
      </c>
      <c r="N1381" s="3">
        <f>0</f>
        <v>0</v>
      </c>
    </row>
    <row r="1382" spans="2:14" hidden="1" x14ac:dyDescent="0.2">
      <c r="B1382" s="3">
        <v>68157</v>
      </c>
      <c r="C1382" s="3">
        <v>0</v>
      </c>
      <c r="D1382" s="3">
        <v>0</v>
      </c>
      <c r="E1382" s="3">
        <v>0</v>
      </c>
      <c r="F1382" s="3">
        <f t="shared" si="129"/>
        <v>0</v>
      </c>
      <c r="G1382" t="str">
        <f>VLOOKUP(B1382,Nuclides!A:F,5,FALSE)</f>
        <v>Er157</v>
      </c>
      <c r="H1382">
        <f>VLOOKUP(B1382,Nuclides!A:F,4,FALSE)</f>
        <v>1119</v>
      </c>
      <c r="I1382" s="3" t="str">
        <f t="shared" si="130"/>
        <v>18.65min</v>
      </c>
      <c r="J1382" s="3">
        <f t="shared" si="131"/>
        <v>6.1943447771219422E-4</v>
      </c>
      <c r="K1382" s="3">
        <f t="shared" si="132"/>
        <v>0</v>
      </c>
      <c r="L1382" s="3">
        <f t="shared" si="133"/>
        <v>0</v>
      </c>
      <c r="M1382" s="3" t="str">
        <f t="shared" si="134"/>
        <v>Er157</v>
      </c>
      <c r="N1382" s="3">
        <f>0</f>
        <v>0</v>
      </c>
    </row>
    <row r="1383" spans="2:14" hidden="1" x14ac:dyDescent="0.2">
      <c r="B1383" s="3">
        <v>68158</v>
      </c>
      <c r="C1383" s="3">
        <v>0</v>
      </c>
      <c r="D1383" s="3">
        <v>0</v>
      </c>
      <c r="E1383" s="3">
        <v>0</v>
      </c>
      <c r="F1383" s="3">
        <f t="shared" si="129"/>
        <v>0</v>
      </c>
      <c r="G1383" t="str">
        <f>VLOOKUP(B1383,Nuclides!A:F,5,FALSE)</f>
        <v>Er158</v>
      </c>
      <c r="H1383">
        <f>VLOOKUP(B1383,Nuclides!A:F,4,FALSE)</f>
        <v>8244</v>
      </c>
      <c r="I1383" s="3" t="str">
        <f t="shared" si="130"/>
        <v>2.29h</v>
      </c>
      <c r="J1383" s="3">
        <f t="shared" si="131"/>
        <v>8.4078988423088945E-5</v>
      </c>
      <c r="K1383" s="3">
        <f t="shared" si="132"/>
        <v>0</v>
      </c>
      <c r="L1383" s="3">
        <f t="shared" si="133"/>
        <v>0</v>
      </c>
      <c r="M1383" s="3" t="str">
        <f t="shared" si="134"/>
        <v>Er158</v>
      </c>
      <c r="N1383" s="3">
        <f>0</f>
        <v>0</v>
      </c>
    </row>
    <row r="1384" spans="2:14" hidden="1" x14ac:dyDescent="0.2">
      <c r="B1384" s="3">
        <v>68159</v>
      </c>
      <c r="C1384" s="3">
        <v>0</v>
      </c>
      <c r="D1384" s="3">
        <v>0</v>
      </c>
      <c r="E1384" s="3">
        <v>0</v>
      </c>
      <c r="F1384" s="3">
        <f t="shared" si="129"/>
        <v>0</v>
      </c>
      <c r="G1384" t="str">
        <f>VLOOKUP(B1384,Nuclides!A:F,5,FALSE)</f>
        <v>Er159</v>
      </c>
      <c r="H1384">
        <f>VLOOKUP(B1384,Nuclides!A:F,4,FALSE)</f>
        <v>2160</v>
      </c>
      <c r="I1384" s="3" t="str">
        <f t="shared" si="130"/>
        <v>36min</v>
      </c>
      <c r="J1384" s="3">
        <f t="shared" si="131"/>
        <v>3.2090147248145615E-4</v>
      </c>
      <c r="K1384" s="3">
        <f t="shared" si="132"/>
        <v>0</v>
      </c>
      <c r="L1384" s="3">
        <f t="shared" si="133"/>
        <v>0</v>
      </c>
      <c r="M1384" s="3" t="str">
        <f t="shared" si="134"/>
        <v>Er159</v>
      </c>
      <c r="N1384" s="3">
        <f>0</f>
        <v>0</v>
      </c>
    </row>
    <row r="1385" spans="2:14" hidden="1" x14ac:dyDescent="0.2">
      <c r="B1385" s="3">
        <v>68160</v>
      </c>
      <c r="C1385" s="3">
        <v>0</v>
      </c>
      <c r="D1385" s="3">
        <v>0</v>
      </c>
      <c r="E1385" s="3">
        <v>0</v>
      </c>
      <c r="F1385" s="3">
        <f t="shared" si="129"/>
        <v>0</v>
      </c>
      <c r="G1385" t="str">
        <f>VLOOKUP(B1385,Nuclides!A:F,5,FALSE)</f>
        <v>Er160</v>
      </c>
      <c r="H1385">
        <f>VLOOKUP(B1385,Nuclides!A:F,4,FALSE)</f>
        <v>102888</v>
      </c>
      <c r="I1385" s="3" t="str">
        <f t="shared" si="130"/>
        <v>1.19d</v>
      </c>
      <c r="J1385" s="3">
        <f t="shared" si="131"/>
        <v>6.7369098491558323E-6</v>
      </c>
      <c r="K1385" s="3">
        <f t="shared" si="132"/>
        <v>0</v>
      </c>
      <c r="L1385" s="3">
        <f t="shared" si="133"/>
        <v>0</v>
      </c>
      <c r="M1385" s="3" t="str">
        <f t="shared" si="134"/>
        <v>Er160</v>
      </c>
      <c r="N1385" s="3">
        <f>0</f>
        <v>0</v>
      </c>
    </row>
    <row r="1386" spans="2:14" hidden="1" x14ac:dyDescent="0.2">
      <c r="B1386" s="3">
        <v>68161</v>
      </c>
      <c r="C1386" s="3">
        <v>0</v>
      </c>
      <c r="D1386" s="3">
        <v>0</v>
      </c>
      <c r="E1386" s="3">
        <v>0</v>
      </c>
      <c r="F1386" s="3">
        <f t="shared" si="129"/>
        <v>0</v>
      </c>
      <c r="G1386" t="str">
        <f>VLOOKUP(B1386,Nuclides!A:F,5,FALSE)</f>
        <v>Er161</v>
      </c>
      <c r="H1386">
        <f>VLOOKUP(B1386,Nuclides!A:F,4,FALSE)</f>
        <v>11556</v>
      </c>
      <c r="I1386" s="3" t="str">
        <f t="shared" si="130"/>
        <v>3.21h</v>
      </c>
      <c r="J1386" s="3">
        <f t="shared" si="131"/>
        <v>5.9981583641393672E-5</v>
      </c>
      <c r="K1386" s="3">
        <f t="shared" si="132"/>
        <v>0</v>
      </c>
      <c r="L1386" s="3">
        <f t="shared" si="133"/>
        <v>0</v>
      </c>
      <c r="M1386" s="3" t="str">
        <f t="shared" si="134"/>
        <v>Er161</v>
      </c>
      <c r="N1386" s="3">
        <f>0</f>
        <v>0</v>
      </c>
    </row>
    <row r="1387" spans="2:14" hidden="1" x14ac:dyDescent="0.2">
      <c r="B1387" s="3">
        <v>68162</v>
      </c>
      <c r="C1387" s="3">
        <v>0</v>
      </c>
      <c r="D1387" s="3">
        <v>0</v>
      </c>
      <c r="E1387" s="3">
        <v>0</v>
      </c>
      <c r="F1387" s="3">
        <f t="shared" si="129"/>
        <v>0</v>
      </c>
      <c r="G1387" t="str">
        <f>VLOOKUP(B1387,Nuclides!A:F,5,FALSE)</f>
        <v>Er162</v>
      </c>
      <c r="H1387" t="str">
        <f>VLOOKUP(B1387,Nuclides!A:F,4,FALSE)</f>
        <v>STABLE</v>
      </c>
      <c r="I1387" s="3" t="str">
        <f t="shared" si="130"/>
        <v>STABLE</v>
      </c>
      <c r="J1387" s="3" t="e">
        <f t="shared" si="131"/>
        <v>#VALUE!</v>
      </c>
      <c r="K1387" s="3" t="e">
        <f t="shared" si="132"/>
        <v>#VALUE!</v>
      </c>
      <c r="L1387" s="3" t="e">
        <f t="shared" si="133"/>
        <v>#VALUE!</v>
      </c>
      <c r="M1387" s="3" t="str">
        <f t="shared" si="134"/>
        <v>Er162</v>
      </c>
      <c r="N1387" s="3">
        <f>0</f>
        <v>0</v>
      </c>
    </row>
    <row r="1388" spans="2:14" hidden="1" x14ac:dyDescent="0.2">
      <c r="B1388" s="3">
        <v>68163</v>
      </c>
      <c r="C1388" s="3">
        <v>0</v>
      </c>
      <c r="D1388" s="3">
        <v>0</v>
      </c>
      <c r="E1388" s="3">
        <v>0</v>
      </c>
      <c r="F1388" s="3">
        <f t="shared" si="129"/>
        <v>0</v>
      </c>
      <c r="G1388" t="str">
        <f>VLOOKUP(B1388,Nuclides!A:F,5,FALSE)</f>
        <v>Er163</v>
      </c>
      <c r="H1388">
        <f>VLOOKUP(B1388,Nuclides!A:F,4,FALSE)</f>
        <v>4500</v>
      </c>
      <c r="I1388" s="3" t="str">
        <f t="shared" si="130"/>
        <v>1.25h</v>
      </c>
      <c r="J1388" s="3">
        <f t="shared" si="131"/>
        <v>1.5403270679109895E-4</v>
      </c>
      <c r="K1388" s="3">
        <f t="shared" si="132"/>
        <v>0</v>
      </c>
      <c r="L1388" s="3">
        <f t="shared" si="133"/>
        <v>0</v>
      </c>
      <c r="M1388" s="3" t="str">
        <f t="shared" si="134"/>
        <v>Er163</v>
      </c>
      <c r="N1388" s="3">
        <f>0</f>
        <v>0</v>
      </c>
    </row>
    <row r="1389" spans="2:14" hidden="1" x14ac:dyDescent="0.2">
      <c r="B1389" s="3">
        <v>68164</v>
      </c>
      <c r="C1389" s="3">
        <v>0</v>
      </c>
      <c r="D1389" s="3">
        <v>0</v>
      </c>
      <c r="E1389" s="3">
        <v>0</v>
      </c>
      <c r="F1389" s="3">
        <f t="shared" si="129"/>
        <v>0</v>
      </c>
      <c r="G1389" t="str">
        <f>VLOOKUP(B1389,Nuclides!A:F,5,FALSE)</f>
        <v>Er164</v>
      </c>
      <c r="H1389" t="str">
        <f>VLOOKUP(B1389,Nuclides!A:F,4,FALSE)</f>
        <v>STABLE</v>
      </c>
      <c r="I1389" s="3" t="str">
        <f t="shared" si="130"/>
        <v>STABLE</v>
      </c>
      <c r="J1389" s="3" t="e">
        <f t="shared" si="131"/>
        <v>#VALUE!</v>
      </c>
      <c r="K1389" s="3" t="e">
        <f t="shared" si="132"/>
        <v>#VALUE!</v>
      </c>
      <c r="L1389" s="3" t="e">
        <f t="shared" si="133"/>
        <v>#VALUE!</v>
      </c>
      <c r="M1389" s="3" t="str">
        <f t="shared" si="134"/>
        <v>Er164</v>
      </c>
      <c r="N1389" s="3">
        <f>0</f>
        <v>0</v>
      </c>
    </row>
    <row r="1390" spans="2:14" hidden="1" x14ac:dyDescent="0.2">
      <c r="B1390" s="3">
        <v>68165</v>
      </c>
      <c r="C1390" s="3">
        <v>0</v>
      </c>
      <c r="D1390" s="3">
        <v>0</v>
      </c>
      <c r="E1390" s="3">
        <v>0</v>
      </c>
      <c r="F1390" s="3">
        <f t="shared" si="129"/>
        <v>0</v>
      </c>
      <c r="G1390" t="str">
        <f>VLOOKUP(B1390,Nuclides!A:F,5,FALSE)</f>
        <v>Er165</v>
      </c>
      <c r="H1390">
        <f>VLOOKUP(B1390,Nuclides!A:F,4,FALSE)</f>
        <v>37296</v>
      </c>
      <c r="I1390" s="3" t="str">
        <f t="shared" si="130"/>
        <v>10.36h</v>
      </c>
      <c r="J1390" s="3">
        <f t="shared" si="131"/>
        <v>1.8585027363790896E-5</v>
      </c>
      <c r="K1390" s="3">
        <f t="shared" si="132"/>
        <v>0</v>
      </c>
      <c r="L1390" s="3">
        <f t="shared" si="133"/>
        <v>0</v>
      </c>
      <c r="M1390" s="3" t="str">
        <f t="shared" si="134"/>
        <v>Er165</v>
      </c>
      <c r="N1390" s="3">
        <f>0</f>
        <v>0</v>
      </c>
    </row>
    <row r="1391" spans="2:14" hidden="1" x14ac:dyDescent="0.2">
      <c r="B1391" s="3">
        <v>68166</v>
      </c>
      <c r="C1391" s="3">
        <v>0</v>
      </c>
      <c r="D1391" s="3">
        <v>0</v>
      </c>
      <c r="E1391" s="3">
        <v>0</v>
      </c>
      <c r="F1391" s="3">
        <f t="shared" si="129"/>
        <v>0</v>
      </c>
      <c r="G1391" t="str">
        <f>VLOOKUP(B1391,Nuclides!A:F,5,FALSE)</f>
        <v>Er166</v>
      </c>
      <c r="H1391" t="str">
        <f>VLOOKUP(B1391,Nuclides!A:F,4,FALSE)</f>
        <v>STABLE</v>
      </c>
      <c r="I1391" s="3" t="str">
        <f t="shared" si="130"/>
        <v>STABLE</v>
      </c>
      <c r="J1391" s="3" t="e">
        <f t="shared" si="131"/>
        <v>#VALUE!</v>
      </c>
      <c r="K1391" s="3" t="e">
        <f t="shared" si="132"/>
        <v>#VALUE!</v>
      </c>
      <c r="L1391" s="3" t="e">
        <f t="shared" si="133"/>
        <v>#VALUE!</v>
      </c>
      <c r="M1391" s="3" t="str">
        <f t="shared" si="134"/>
        <v>Er166</v>
      </c>
      <c r="N1391" s="3">
        <f>0</f>
        <v>0</v>
      </c>
    </row>
    <row r="1392" spans="2:14" hidden="1" x14ac:dyDescent="0.2">
      <c r="B1392" s="3">
        <v>68167</v>
      </c>
      <c r="C1392" s="3">
        <v>0</v>
      </c>
      <c r="D1392" s="3">
        <v>0</v>
      </c>
      <c r="E1392" s="3">
        <v>0</v>
      </c>
      <c r="F1392" s="3">
        <f t="shared" si="129"/>
        <v>0</v>
      </c>
      <c r="G1392" t="str">
        <f>VLOOKUP(B1392,Nuclides!A:F,5,FALSE)</f>
        <v>Er167</v>
      </c>
      <c r="H1392" t="str">
        <f>VLOOKUP(B1392,Nuclides!A:F,4,FALSE)</f>
        <v>STABLE</v>
      </c>
      <c r="I1392" s="3" t="str">
        <f t="shared" si="130"/>
        <v>STABLE</v>
      </c>
      <c r="J1392" s="3" t="e">
        <f t="shared" si="131"/>
        <v>#VALUE!</v>
      </c>
      <c r="K1392" s="3" t="e">
        <f t="shared" si="132"/>
        <v>#VALUE!</v>
      </c>
      <c r="L1392" s="3" t="e">
        <f t="shared" si="133"/>
        <v>#VALUE!</v>
      </c>
      <c r="M1392" s="3" t="str">
        <f t="shared" si="134"/>
        <v>Er167</v>
      </c>
      <c r="N1392" s="3">
        <f>0</f>
        <v>0</v>
      </c>
    </row>
    <row r="1393" spans="2:14" hidden="1" x14ac:dyDescent="0.2">
      <c r="B1393" s="3">
        <v>68168</v>
      </c>
      <c r="C1393" s="3">
        <v>0</v>
      </c>
      <c r="D1393" s="3">
        <v>0</v>
      </c>
      <c r="E1393" s="3">
        <v>0</v>
      </c>
      <c r="F1393" s="3">
        <f t="shared" si="129"/>
        <v>0</v>
      </c>
      <c r="G1393" t="str">
        <f>VLOOKUP(B1393,Nuclides!A:F,5,FALSE)</f>
        <v>Er168</v>
      </c>
      <c r="H1393" t="str">
        <f>VLOOKUP(B1393,Nuclides!A:F,4,FALSE)</f>
        <v>STABLE</v>
      </c>
      <c r="I1393" s="3" t="str">
        <f t="shared" si="130"/>
        <v>STABLE</v>
      </c>
      <c r="J1393" s="3" t="e">
        <f t="shared" si="131"/>
        <v>#VALUE!</v>
      </c>
      <c r="K1393" s="3" t="e">
        <f t="shared" si="132"/>
        <v>#VALUE!</v>
      </c>
      <c r="L1393" s="3" t="e">
        <f t="shared" si="133"/>
        <v>#VALUE!</v>
      </c>
      <c r="M1393" s="3" t="str">
        <f t="shared" si="134"/>
        <v>Er168</v>
      </c>
      <c r="N1393" s="3">
        <f>0</f>
        <v>0</v>
      </c>
    </row>
    <row r="1394" spans="2:14" hidden="1" x14ac:dyDescent="0.2">
      <c r="B1394" s="3">
        <v>68169</v>
      </c>
      <c r="C1394" s="3">
        <v>0</v>
      </c>
      <c r="D1394" s="3">
        <v>0</v>
      </c>
      <c r="E1394" s="3">
        <v>0</v>
      </c>
      <c r="F1394" s="3">
        <f t="shared" si="129"/>
        <v>0</v>
      </c>
      <c r="G1394" t="str">
        <f>VLOOKUP(B1394,Nuclides!A:F,5,FALSE)</f>
        <v>Er169</v>
      </c>
      <c r="H1394">
        <f>VLOOKUP(B1394,Nuclides!A:F,4,FALSE)</f>
        <v>811468.799999999</v>
      </c>
      <c r="I1394" s="3" t="str">
        <f t="shared" si="130"/>
        <v>9.39d</v>
      </c>
      <c r="J1394" s="3">
        <f t="shared" si="131"/>
        <v>8.5418833177559772E-7</v>
      </c>
      <c r="K1394" s="3">
        <f t="shared" si="132"/>
        <v>0</v>
      </c>
      <c r="L1394" s="3">
        <f t="shared" si="133"/>
        <v>0</v>
      </c>
      <c r="M1394" s="3" t="str">
        <f t="shared" si="134"/>
        <v>Er169</v>
      </c>
      <c r="N1394" s="3">
        <f>0</f>
        <v>0</v>
      </c>
    </row>
    <row r="1395" spans="2:14" hidden="1" x14ac:dyDescent="0.2">
      <c r="B1395" s="3">
        <v>68170</v>
      </c>
      <c r="C1395" s="3">
        <v>0</v>
      </c>
      <c r="D1395" s="3">
        <v>0</v>
      </c>
      <c r="E1395" s="3">
        <v>0</v>
      </c>
      <c r="F1395" s="3">
        <f t="shared" si="129"/>
        <v>0</v>
      </c>
      <c r="G1395" t="str">
        <f>VLOOKUP(B1395,Nuclides!A:F,5,FALSE)</f>
        <v>Er170</v>
      </c>
      <c r="H1395" t="str">
        <f>VLOOKUP(B1395,Nuclides!A:F,4,FALSE)</f>
        <v>STABLE</v>
      </c>
      <c r="I1395" s="3" t="str">
        <f t="shared" si="130"/>
        <v>STABLE</v>
      </c>
      <c r="J1395" s="3" t="e">
        <f t="shared" si="131"/>
        <v>#VALUE!</v>
      </c>
      <c r="K1395" s="3" t="e">
        <f t="shared" si="132"/>
        <v>#VALUE!</v>
      </c>
      <c r="L1395" s="3" t="e">
        <f t="shared" si="133"/>
        <v>#VALUE!</v>
      </c>
      <c r="M1395" s="3" t="str">
        <f t="shared" si="134"/>
        <v>Er170</v>
      </c>
      <c r="N1395" s="3">
        <f>0</f>
        <v>0</v>
      </c>
    </row>
    <row r="1396" spans="2:14" hidden="1" x14ac:dyDescent="0.2">
      <c r="B1396" s="3">
        <v>68171</v>
      </c>
      <c r="C1396" s="3">
        <v>0</v>
      </c>
      <c r="D1396" s="3">
        <v>0</v>
      </c>
      <c r="E1396" s="3">
        <v>0</v>
      </c>
      <c r="F1396" s="3">
        <f t="shared" si="129"/>
        <v>0</v>
      </c>
      <c r="G1396" t="str">
        <f>VLOOKUP(B1396,Nuclides!A:F,5,FALSE)</f>
        <v>Er171</v>
      </c>
      <c r="H1396">
        <f>VLOOKUP(B1396,Nuclides!A:F,4,FALSE)</f>
        <v>27057.599999999999</v>
      </c>
      <c r="I1396" s="3" t="str">
        <f t="shared" si="130"/>
        <v>7.52h</v>
      </c>
      <c r="J1396" s="3">
        <f t="shared" si="131"/>
        <v>2.5617467201819281E-5</v>
      </c>
      <c r="K1396" s="3">
        <f t="shared" si="132"/>
        <v>0</v>
      </c>
      <c r="L1396" s="3">
        <f t="shared" si="133"/>
        <v>0</v>
      </c>
      <c r="M1396" s="3" t="str">
        <f t="shared" si="134"/>
        <v>Er171</v>
      </c>
      <c r="N1396" s="3">
        <f>0</f>
        <v>0</v>
      </c>
    </row>
    <row r="1397" spans="2:14" hidden="1" x14ac:dyDescent="0.2">
      <c r="B1397" s="3">
        <v>68172</v>
      </c>
      <c r="C1397" s="3">
        <v>0</v>
      </c>
      <c r="D1397" s="3">
        <v>0</v>
      </c>
      <c r="E1397" s="3">
        <v>0</v>
      </c>
      <c r="F1397" s="3">
        <f t="shared" si="129"/>
        <v>0</v>
      </c>
      <c r="G1397" t="str">
        <f>VLOOKUP(B1397,Nuclides!A:F,5,FALSE)</f>
        <v>Er172</v>
      </c>
      <c r="H1397">
        <f>VLOOKUP(B1397,Nuclides!A:F,4,FALSE)</f>
        <v>177480</v>
      </c>
      <c r="I1397" s="3" t="str">
        <f t="shared" si="130"/>
        <v>2.05d</v>
      </c>
      <c r="J1397" s="3">
        <f t="shared" si="131"/>
        <v>3.9054945940948014E-6</v>
      </c>
      <c r="K1397" s="3">
        <f t="shared" si="132"/>
        <v>0</v>
      </c>
      <c r="L1397" s="3">
        <f t="shared" si="133"/>
        <v>0</v>
      </c>
      <c r="M1397" s="3" t="str">
        <f t="shared" si="134"/>
        <v>Er172</v>
      </c>
      <c r="N1397" s="3">
        <f>0</f>
        <v>0</v>
      </c>
    </row>
    <row r="1398" spans="2:14" hidden="1" x14ac:dyDescent="0.2">
      <c r="B1398" s="3">
        <v>68173</v>
      </c>
      <c r="C1398" s="3">
        <v>0</v>
      </c>
      <c r="D1398" s="3">
        <v>0</v>
      </c>
      <c r="E1398" s="3">
        <v>0</v>
      </c>
      <c r="F1398" s="3">
        <f t="shared" si="129"/>
        <v>0</v>
      </c>
      <c r="G1398" t="str">
        <f>VLOOKUP(B1398,Nuclides!A:F,5,FALSE)</f>
        <v>Er173</v>
      </c>
      <c r="H1398">
        <f>VLOOKUP(B1398,Nuclides!A:F,4,FALSE)</f>
        <v>84</v>
      </c>
      <c r="I1398" s="3" t="str">
        <f t="shared" si="130"/>
        <v>1.4min</v>
      </c>
      <c r="J1398" s="3">
        <f t="shared" si="131"/>
        <v>8.2517521495231588E-3</v>
      </c>
      <c r="K1398" s="3">
        <f t="shared" si="132"/>
        <v>0</v>
      </c>
      <c r="L1398" s="3">
        <f t="shared" si="133"/>
        <v>0</v>
      </c>
      <c r="M1398" s="3" t="str">
        <f t="shared" si="134"/>
        <v>Er173</v>
      </c>
      <c r="N1398" s="3">
        <f>0</f>
        <v>0</v>
      </c>
    </row>
    <row r="1399" spans="2:14" hidden="1" x14ac:dyDescent="0.2">
      <c r="B1399" s="3">
        <v>69151</v>
      </c>
      <c r="C1399" s="3">
        <v>0</v>
      </c>
      <c r="D1399" s="3">
        <v>0</v>
      </c>
      <c r="E1399" s="3">
        <v>0</v>
      </c>
      <c r="F1399" s="3">
        <f t="shared" si="129"/>
        <v>0</v>
      </c>
      <c r="G1399" t="str">
        <f>VLOOKUP(B1399,Nuclides!A:F,5,FALSE)</f>
        <v>Tm151</v>
      </c>
      <c r="H1399">
        <f>VLOOKUP(B1399,Nuclides!A:F,4,FALSE)</f>
        <v>4.17</v>
      </c>
      <c r="I1399" s="3" t="str">
        <f t="shared" si="130"/>
        <v>4.17s</v>
      </c>
      <c r="J1399" s="3">
        <f t="shared" si="131"/>
        <v>0.16622234545802045</v>
      </c>
      <c r="K1399" s="3">
        <f t="shared" si="132"/>
        <v>0</v>
      </c>
      <c r="L1399" s="3">
        <f t="shared" si="133"/>
        <v>0</v>
      </c>
      <c r="M1399" s="3" t="str">
        <f t="shared" si="134"/>
        <v>Tm151</v>
      </c>
      <c r="N1399" s="3">
        <f>0</f>
        <v>0</v>
      </c>
    </row>
    <row r="1400" spans="2:14" hidden="1" x14ac:dyDescent="0.2">
      <c r="B1400" s="3">
        <v>69152</v>
      </c>
      <c r="C1400" s="3">
        <v>0</v>
      </c>
      <c r="D1400" s="3">
        <v>0</v>
      </c>
      <c r="E1400" s="3">
        <v>0</v>
      </c>
      <c r="F1400" s="3">
        <f t="shared" si="129"/>
        <v>0</v>
      </c>
      <c r="G1400" t="str">
        <f>VLOOKUP(B1400,Nuclides!A:F,5,FALSE)</f>
        <v>Tm152</v>
      </c>
      <c r="H1400">
        <f>VLOOKUP(B1400,Nuclides!A:F,4,FALSE)</f>
        <v>8</v>
      </c>
      <c r="I1400" s="3" t="str">
        <f t="shared" si="130"/>
        <v>8s</v>
      </c>
      <c r="J1400" s="3">
        <f t="shared" si="131"/>
        <v>8.6643397569993161E-2</v>
      </c>
      <c r="K1400" s="3">
        <f t="shared" si="132"/>
        <v>0</v>
      </c>
      <c r="L1400" s="3">
        <f t="shared" si="133"/>
        <v>0</v>
      </c>
      <c r="M1400" s="3" t="str">
        <f t="shared" si="134"/>
        <v>Tm152</v>
      </c>
      <c r="N1400" s="3">
        <f>0</f>
        <v>0</v>
      </c>
    </row>
    <row r="1401" spans="2:14" hidden="1" x14ac:dyDescent="0.2">
      <c r="B1401" s="3">
        <v>69153</v>
      </c>
      <c r="C1401" s="3">
        <v>0</v>
      </c>
      <c r="D1401" s="3">
        <v>0</v>
      </c>
      <c r="E1401" s="3">
        <v>0</v>
      </c>
      <c r="F1401" s="3">
        <f t="shared" si="129"/>
        <v>0</v>
      </c>
      <c r="G1401" t="str">
        <f>VLOOKUP(B1401,Nuclides!A:F,5,FALSE)</f>
        <v>Tm153</v>
      </c>
      <c r="H1401">
        <f>VLOOKUP(B1401,Nuclides!A:F,4,FALSE)</f>
        <v>1.48</v>
      </c>
      <c r="I1401" s="3" t="str">
        <f t="shared" si="130"/>
        <v>1.48s</v>
      </c>
      <c r="J1401" s="3">
        <f t="shared" si="131"/>
        <v>0.46834268956753061</v>
      </c>
      <c r="K1401" s="3">
        <f t="shared" si="132"/>
        <v>0</v>
      </c>
      <c r="L1401" s="3">
        <f t="shared" si="133"/>
        <v>0</v>
      </c>
      <c r="M1401" s="3" t="str">
        <f t="shared" si="134"/>
        <v>Tm153</v>
      </c>
      <c r="N1401" s="3">
        <f>0</f>
        <v>0</v>
      </c>
    </row>
    <row r="1402" spans="2:14" hidden="1" x14ac:dyDescent="0.2">
      <c r="B1402" s="3">
        <v>69154</v>
      </c>
      <c r="C1402" s="3">
        <v>0</v>
      </c>
      <c r="D1402" s="3">
        <v>0</v>
      </c>
      <c r="E1402" s="3">
        <v>0</v>
      </c>
      <c r="F1402" s="3">
        <f t="shared" si="129"/>
        <v>0</v>
      </c>
      <c r="G1402" t="str">
        <f>VLOOKUP(B1402,Nuclides!A:F,5,FALSE)</f>
        <v>Tm154</v>
      </c>
      <c r="H1402">
        <f>VLOOKUP(B1402,Nuclides!A:F,4,FALSE)</f>
        <v>8.1</v>
      </c>
      <c r="I1402" s="3" t="str">
        <f t="shared" si="130"/>
        <v>8.1s</v>
      </c>
      <c r="J1402" s="3">
        <f t="shared" si="131"/>
        <v>8.5573725995054972E-2</v>
      </c>
      <c r="K1402" s="3">
        <f t="shared" si="132"/>
        <v>0</v>
      </c>
      <c r="L1402" s="3">
        <f t="shared" si="133"/>
        <v>0</v>
      </c>
      <c r="M1402" s="3" t="str">
        <f t="shared" si="134"/>
        <v>Tm154</v>
      </c>
      <c r="N1402" s="3">
        <f>0</f>
        <v>0</v>
      </c>
    </row>
    <row r="1403" spans="2:14" hidden="1" x14ac:dyDescent="0.2">
      <c r="B1403" s="3">
        <v>69155</v>
      </c>
      <c r="C1403" s="3">
        <v>0</v>
      </c>
      <c r="D1403" s="3">
        <v>0</v>
      </c>
      <c r="E1403" s="3">
        <v>0</v>
      </c>
      <c r="F1403" s="3">
        <f t="shared" si="129"/>
        <v>0</v>
      </c>
      <c r="G1403" t="str">
        <f>VLOOKUP(B1403,Nuclides!A:F,5,FALSE)</f>
        <v>Tm155</v>
      </c>
      <c r="H1403">
        <f>VLOOKUP(B1403,Nuclides!A:F,4,FALSE)</f>
        <v>21.6</v>
      </c>
      <c r="I1403" s="3" t="str">
        <f t="shared" si="130"/>
        <v>21.6s</v>
      </c>
      <c r="J1403" s="3">
        <f t="shared" si="131"/>
        <v>3.2090147248145615E-2</v>
      </c>
      <c r="K1403" s="3">
        <f t="shared" si="132"/>
        <v>0</v>
      </c>
      <c r="L1403" s="3">
        <f t="shared" si="133"/>
        <v>0</v>
      </c>
      <c r="M1403" s="3" t="str">
        <f t="shared" si="134"/>
        <v>Tm155</v>
      </c>
      <c r="N1403" s="3">
        <f>0</f>
        <v>0</v>
      </c>
    </row>
    <row r="1404" spans="2:14" hidden="1" x14ac:dyDescent="0.2">
      <c r="B1404" s="3">
        <v>69156</v>
      </c>
      <c r="C1404" s="3">
        <v>0</v>
      </c>
      <c r="D1404" s="3">
        <v>0</v>
      </c>
      <c r="E1404" s="3">
        <v>0</v>
      </c>
      <c r="F1404" s="3">
        <f t="shared" si="129"/>
        <v>0</v>
      </c>
      <c r="G1404" t="str">
        <f>VLOOKUP(B1404,Nuclides!A:F,5,FALSE)</f>
        <v>Tm156</v>
      </c>
      <c r="H1404">
        <f>VLOOKUP(B1404,Nuclides!A:F,4,FALSE)</f>
        <v>83.8</v>
      </c>
      <c r="I1404" s="3" t="str">
        <f t="shared" si="130"/>
        <v>1.4min</v>
      </c>
      <c r="J1404" s="3">
        <f t="shared" si="131"/>
        <v>8.2714460687344313E-3</v>
      </c>
      <c r="K1404" s="3">
        <f t="shared" si="132"/>
        <v>0</v>
      </c>
      <c r="L1404" s="3">
        <f t="shared" si="133"/>
        <v>0</v>
      </c>
      <c r="M1404" s="3" t="str">
        <f t="shared" si="134"/>
        <v>Tm156</v>
      </c>
      <c r="N1404" s="3">
        <f>0</f>
        <v>0</v>
      </c>
    </row>
    <row r="1405" spans="2:14" hidden="1" x14ac:dyDescent="0.2">
      <c r="B1405" s="3">
        <v>69157</v>
      </c>
      <c r="C1405" s="3">
        <v>0</v>
      </c>
      <c r="D1405" s="3">
        <v>0</v>
      </c>
      <c r="E1405" s="3">
        <v>0</v>
      </c>
      <c r="F1405" s="3">
        <f t="shared" si="129"/>
        <v>0</v>
      </c>
      <c r="G1405" t="str">
        <f>VLOOKUP(B1405,Nuclides!A:F,5,FALSE)</f>
        <v>Tm157</v>
      </c>
      <c r="H1405">
        <f>VLOOKUP(B1405,Nuclides!A:F,4,FALSE)</f>
        <v>217.79999999999899</v>
      </c>
      <c r="I1405" s="3" t="str">
        <f t="shared" si="130"/>
        <v>3.63min</v>
      </c>
      <c r="J1405" s="3">
        <f t="shared" si="131"/>
        <v>3.1824939419648692E-3</v>
      </c>
      <c r="K1405" s="3">
        <f t="shared" si="132"/>
        <v>0</v>
      </c>
      <c r="L1405" s="3">
        <f t="shared" si="133"/>
        <v>0</v>
      </c>
      <c r="M1405" s="3" t="str">
        <f t="shared" si="134"/>
        <v>Tm157</v>
      </c>
      <c r="N1405" s="3">
        <f>0</f>
        <v>0</v>
      </c>
    </row>
    <row r="1406" spans="2:14" hidden="1" x14ac:dyDescent="0.2">
      <c r="B1406" s="3">
        <v>69158</v>
      </c>
      <c r="C1406" s="3">
        <v>0</v>
      </c>
      <c r="D1406" s="3">
        <v>0</v>
      </c>
      <c r="E1406" s="3">
        <v>0</v>
      </c>
      <c r="F1406" s="3">
        <f t="shared" si="129"/>
        <v>0</v>
      </c>
      <c r="G1406" t="str">
        <f>VLOOKUP(B1406,Nuclides!A:F,5,FALSE)</f>
        <v>Tm158</v>
      </c>
      <c r="H1406">
        <f>VLOOKUP(B1406,Nuclides!A:F,4,FALSE)</f>
        <v>238.8</v>
      </c>
      <c r="I1406" s="3" t="str">
        <f t="shared" si="130"/>
        <v>3.98min</v>
      </c>
      <c r="J1406" s="3">
        <f t="shared" si="131"/>
        <v>2.9026263842543772E-3</v>
      </c>
      <c r="K1406" s="3">
        <f t="shared" si="132"/>
        <v>0</v>
      </c>
      <c r="L1406" s="3">
        <f t="shared" si="133"/>
        <v>0</v>
      </c>
      <c r="M1406" s="3" t="str">
        <f t="shared" si="134"/>
        <v>Tm158</v>
      </c>
      <c r="N1406" s="3">
        <f>0</f>
        <v>0</v>
      </c>
    </row>
    <row r="1407" spans="2:14" hidden="1" x14ac:dyDescent="0.2">
      <c r="B1407" s="3">
        <v>69159</v>
      </c>
      <c r="C1407" s="3">
        <v>0</v>
      </c>
      <c r="D1407" s="3">
        <v>0</v>
      </c>
      <c r="E1407" s="3">
        <v>0</v>
      </c>
      <c r="F1407" s="3">
        <f t="shared" si="129"/>
        <v>0</v>
      </c>
      <c r="G1407" t="str">
        <f>VLOOKUP(B1407,Nuclides!A:F,5,FALSE)</f>
        <v>Tm159</v>
      </c>
      <c r="H1407">
        <f>VLOOKUP(B1407,Nuclides!A:F,4,FALSE)</f>
        <v>547.79999999999995</v>
      </c>
      <c r="I1407" s="3" t="str">
        <f t="shared" si="130"/>
        <v>9.13min</v>
      </c>
      <c r="J1407" s="3">
        <f t="shared" si="131"/>
        <v>1.2653289166848218E-3</v>
      </c>
      <c r="K1407" s="3">
        <f t="shared" si="132"/>
        <v>0</v>
      </c>
      <c r="L1407" s="3">
        <f t="shared" si="133"/>
        <v>0</v>
      </c>
      <c r="M1407" s="3" t="str">
        <f t="shared" si="134"/>
        <v>Tm159</v>
      </c>
      <c r="N1407" s="3">
        <f>0</f>
        <v>0</v>
      </c>
    </row>
    <row r="1408" spans="2:14" hidden="1" x14ac:dyDescent="0.2">
      <c r="B1408" s="3">
        <v>69160</v>
      </c>
      <c r="C1408" s="3">
        <v>0</v>
      </c>
      <c r="D1408" s="3">
        <v>0</v>
      </c>
      <c r="E1408" s="3">
        <v>0</v>
      </c>
      <c r="F1408" s="3">
        <f t="shared" si="129"/>
        <v>0</v>
      </c>
      <c r="G1408" t="str">
        <f>VLOOKUP(B1408,Nuclides!A:F,5,FALSE)</f>
        <v>Tm160</v>
      </c>
      <c r="H1408">
        <f>VLOOKUP(B1408,Nuclides!A:F,4,FALSE)</f>
        <v>564</v>
      </c>
      <c r="I1408" s="3" t="str">
        <f t="shared" si="130"/>
        <v>9.4min</v>
      </c>
      <c r="J1408" s="3">
        <f t="shared" si="131"/>
        <v>1.2289843626949386E-3</v>
      </c>
      <c r="K1408" s="3">
        <f t="shared" si="132"/>
        <v>0</v>
      </c>
      <c r="L1408" s="3">
        <f t="shared" si="133"/>
        <v>0</v>
      </c>
      <c r="M1408" s="3" t="str">
        <f t="shared" si="134"/>
        <v>Tm160</v>
      </c>
      <c r="N1408" s="3">
        <f>0</f>
        <v>0</v>
      </c>
    </row>
    <row r="1409" spans="2:14" hidden="1" x14ac:dyDescent="0.2">
      <c r="B1409" s="3">
        <v>69161</v>
      </c>
      <c r="C1409" s="3">
        <v>0</v>
      </c>
      <c r="D1409" s="3">
        <v>0</v>
      </c>
      <c r="E1409" s="3">
        <v>0</v>
      </c>
      <c r="F1409" s="3">
        <f t="shared" si="129"/>
        <v>0</v>
      </c>
      <c r="G1409" t="str">
        <f>VLOOKUP(B1409,Nuclides!A:F,5,FALSE)</f>
        <v>Tm161</v>
      </c>
      <c r="H1409">
        <f>VLOOKUP(B1409,Nuclides!A:F,4,FALSE)</f>
        <v>1812</v>
      </c>
      <c r="I1409" s="3" t="str">
        <f t="shared" si="130"/>
        <v>30.2min</v>
      </c>
      <c r="J1409" s="3">
        <f t="shared" si="131"/>
        <v>3.825315566004113E-4</v>
      </c>
      <c r="K1409" s="3">
        <f t="shared" si="132"/>
        <v>0</v>
      </c>
      <c r="L1409" s="3">
        <f t="shared" si="133"/>
        <v>0</v>
      </c>
      <c r="M1409" s="3" t="str">
        <f t="shared" si="134"/>
        <v>Tm161</v>
      </c>
      <c r="N1409" s="3">
        <f>0</f>
        <v>0</v>
      </c>
    </row>
    <row r="1410" spans="2:14" hidden="1" x14ac:dyDescent="0.2">
      <c r="B1410" s="3">
        <v>69162</v>
      </c>
      <c r="C1410" s="3">
        <v>0</v>
      </c>
      <c r="D1410" s="3">
        <v>0</v>
      </c>
      <c r="E1410" s="3">
        <v>0</v>
      </c>
      <c r="F1410" s="3">
        <f t="shared" si="129"/>
        <v>0</v>
      </c>
      <c r="G1410" t="str">
        <f>VLOOKUP(B1410,Nuclides!A:F,5,FALSE)</f>
        <v>Tm162</v>
      </c>
      <c r="H1410">
        <f>VLOOKUP(B1410,Nuclides!A:F,4,FALSE)</f>
        <v>1302</v>
      </c>
      <c r="I1410" s="3" t="str">
        <f t="shared" si="130"/>
        <v>21.7min</v>
      </c>
      <c r="J1410" s="3">
        <f t="shared" si="131"/>
        <v>5.3237110642084893E-4</v>
      </c>
      <c r="K1410" s="3">
        <f t="shared" si="132"/>
        <v>0</v>
      </c>
      <c r="L1410" s="3">
        <f t="shared" si="133"/>
        <v>0</v>
      </c>
      <c r="M1410" s="3" t="str">
        <f t="shared" si="134"/>
        <v>Tm162</v>
      </c>
      <c r="N1410" s="3">
        <f>0</f>
        <v>0</v>
      </c>
    </row>
    <row r="1411" spans="2:14" hidden="1" x14ac:dyDescent="0.2">
      <c r="B1411" s="3">
        <v>69163</v>
      </c>
      <c r="C1411" s="3">
        <v>0</v>
      </c>
      <c r="D1411" s="3">
        <v>0</v>
      </c>
      <c r="E1411" s="3">
        <v>0</v>
      </c>
      <c r="F1411" s="3">
        <f t="shared" si="129"/>
        <v>0</v>
      </c>
      <c r="G1411" t="str">
        <f>VLOOKUP(B1411,Nuclides!A:F,5,FALSE)</f>
        <v>Tm163</v>
      </c>
      <c r="H1411">
        <f>VLOOKUP(B1411,Nuclides!A:F,4,FALSE)</f>
        <v>6516</v>
      </c>
      <c r="I1411" s="3" t="str">
        <f t="shared" si="130"/>
        <v>1.81h</v>
      </c>
      <c r="J1411" s="3">
        <f t="shared" si="131"/>
        <v>1.0637617872313464E-4</v>
      </c>
      <c r="K1411" s="3">
        <f t="shared" si="132"/>
        <v>0</v>
      </c>
      <c r="L1411" s="3">
        <f t="shared" si="133"/>
        <v>0</v>
      </c>
      <c r="M1411" s="3" t="str">
        <f t="shared" si="134"/>
        <v>Tm163</v>
      </c>
      <c r="N1411" s="3">
        <f>0</f>
        <v>0</v>
      </c>
    </row>
    <row r="1412" spans="2:14" hidden="1" x14ac:dyDescent="0.2">
      <c r="B1412" s="3">
        <v>69164</v>
      </c>
      <c r="C1412" s="3">
        <v>0</v>
      </c>
      <c r="D1412" s="3">
        <v>0</v>
      </c>
      <c r="E1412" s="3">
        <v>0</v>
      </c>
      <c r="F1412" s="3">
        <f t="shared" si="129"/>
        <v>0</v>
      </c>
      <c r="G1412" t="str">
        <f>VLOOKUP(B1412,Nuclides!A:F,5,FALSE)</f>
        <v>Tm164</v>
      </c>
      <c r="H1412">
        <f>VLOOKUP(B1412,Nuclides!A:F,4,FALSE)</f>
        <v>120</v>
      </c>
      <c r="I1412" s="3" t="str">
        <f t="shared" si="130"/>
        <v>2min</v>
      </c>
      <c r="J1412" s="3">
        <f t="shared" si="131"/>
        <v>5.7762265046662105E-3</v>
      </c>
      <c r="K1412" s="3">
        <f t="shared" si="132"/>
        <v>0</v>
      </c>
      <c r="L1412" s="3">
        <f t="shared" si="133"/>
        <v>0</v>
      </c>
      <c r="M1412" s="3" t="str">
        <f t="shared" si="134"/>
        <v>Tm164</v>
      </c>
      <c r="N1412" s="3">
        <f>0</f>
        <v>0</v>
      </c>
    </row>
    <row r="1413" spans="2:14" hidden="1" x14ac:dyDescent="0.2">
      <c r="B1413" s="3">
        <v>69165</v>
      </c>
      <c r="C1413" s="3">
        <v>0</v>
      </c>
      <c r="D1413" s="3">
        <v>0</v>
      </c>
      <c r="E1413" s="3">
        <v>0</v>
      </c>
      <c r="F1413" s="3">
        <f t="shared" ref="F1413:F1476" si="135">SUM(C1413:E1413)</f>
        <v>0</v>
      </c>
      <c r="G1413" t="str">
        <f>VLOOKUP(B1413,Nuclides!A:F,5,FALSE)</f>
        <v>Tm165</v>
      </c>
      <c r="H1413">
        <f>VLOOKUP(B1413,Nuclides!A:F,4,FALSE)</f>
        <v>108216</v>
      </c>
      <c r="I1413" s="3" t="str">
        <f t="shared" ref="I1413:I1476" si="136">IF(H1413="STABLE", "STABLE", IF(H1413&lt;60, H1413&amp;"s", IF(H1413&lt;3600, ROUND(H1413/60,2)&amp;"min", IF(H1413&lt;86400, ROUND(H1413/3600,2)&amp;"h", IF(H1413&lt;31536000, ROUND(H1413/86400,2)&amp;"d", ROUND(H1413/31536000,2)&amp;"y")))))</f>
        <v>1.25d</v>
      </c>
      <c r="J1413" s="3">
        <f t="shared" ref="J1413:J1476" si="137">LN(2)/H1413</f>
        <v>6.4052190116059112E-6</v>
      </c>
      <c r="K1413" s="3">
        <f t="shared" ref="K1413:K1476" si="138">10*F1413*(1-EXP(-J1413*600))*6240000000000</f>
        <v>0</v>
      </c>
      <c r="L1413" s="3">
        <f t="shared" ref="L1413:L1476" si="139">EXP(-J1413*30*60)*K1413</f>
        <v>0</v>
      </c>
      <c r="M1413" s="3" t="str">
        <f t="shared" ref="M1413:M1476" si="140">G1413</f>
        <v>Tm165</v>
      </c>
      <c r="N1413" s="3">
        <f>0</f>
        <v>0</v>
      </c>
    </row>
    <row r="1414" spans="2:14" hidden="1" x14ac:dyDescent="0.2">
      <c r="B1414" s="3">
        <v>69166</v>
      </c>
      <c r="C1414" s="3">
        <v>0</v>
      </c>
      <c r="D1414" s="3">
        <v>0</v>
      </c>
      <c r="E1414" s="3">
        <v>0</v>
      </c>
      <c r="F1414" s="3">
        <f t="shared" si="135"/>
        <v>0</v>
      </c>
      <c r="G1414" t="str">
        <f>VLOOKUP(B1414,Nuclides!A:F,5,FALSE)</f>
        <v>Tm166</v>
      </c>
      <c r="H1414">
        <f>VLOOKUP(B1414,Nuclides!A:F,4,FALSE)</f>
        <v>27720</v>
      </c>
      <c r="I1414" s="3" t="str">
        <f t="shared" si="136"/>
        <v>7.7h</v>
      </c>
      <c r="J1414" s="3">
        <f t="shared" si="137"/>
        <v>2.5005309544009571E-5</v>
      </c>
      <c r="K1414" s="3">
        <f t="shared" si="138"/>
        <v>0</v>
      </c>
      <c r="L1414" s="3">
        <f t="shared" si="139"/>
        <v>0</v>
      </c>
      <c r="M1414" s="3" t="str">
        <f t="shared" si="140"/>
        <v>Tm166</v>
      </c>
      <c r="N1414" s="3">
        <f>0</f>
        <v>0</v>
      </c>
    </row>
    <row r="1415" spans="2:14" hidden="1" x14ac:dyDescent="0.2">
      <c r="B1415" s="3">
        <v>69167</v>
      </c>
      <c r="C1415" s="3">
        <v>0</v>
      </c>
      <c r="D1415" s="3">
        <v>0</v>
      </c>
      <c r="E1415" s="3">
        <v>0</v>
      </c>
      <c r="F1415" s="3">
        <f t="shared" si="135"/>
        <v>0</v>
      </c>
      <c r="G1415" t="str">
        <f>VLOOKUP(B1415,Nuclides!A:F,5,FALSE)</f>
        <v>Tm167</v>
      </c>
      <c r="H1415">
        <f>VLOOKUP(B1415,Nuclides!A:F,4,FALSE)</f>
        <v>799200</v>
      </c>
      <c r="I1415" s="3" t="str">
        <f t="shared" si="136"/>
        <v>9.25d</v>
      </c>
      <c r="J1415" s="3">
        <f t="shared" si="137"/>
        <v>8.6730127697690852E-7</v>
      </c>
      <c r="K1415" s="3">
        <f t="shared" si="138"/>
        <v>0</v>
      </c>
      <c r="L1415" s="3">
        <f t="shared" si="139"/>
        <v>0</v>
      </c>
      <c r="M1415" s="3" t="str">
        <f t="shared" si="140"/>
        <v>Tm167</v>
      </c>
      <c r="N1415" s="3">
        <f>0</f>
        <v>0</v>
      </c>
    </row>
    <row r="1416" spans="2:14" hidden="1" x14ac:dyDescent="0.2">
      <c r="B1416" s="3">
        <v>69168</v>
      </c>
      <c r="C1416" s="3">
        <v>0</v>
      </c>
      <c r="D1416" s="3">
        <v>0</v>
      </c>
      <c r="E1416" s="3">
        <v>0</v>
      </c>
      <c r="F1416" s="3">
        <f t="shared" si="135"/>
        <v>0</v>
      </c>
      <c r="G1416" t="str">
        <f>VLOOKUP(B1416,Nuclides!A:F,5,FALSE)</f>
        <v>Tm168</v>
      </c>
      <c r="H1416">
        <f>VLOOKUP(B1416,Nuclides!A:F,4,FALSE)</f>
        <v>8043839.9999999898</v>
      </c>
      <c r="I1416" s="3" t="str">
        <f t="shared" si="136"/>
        <v>93.1d</v>
      </c>
      <c r="J1416" s="3">
        <f t="shared" si="137"/>
        <v>8.6171179506298749E-8</v>
      </c>
      <c r="K1416" s="3">
        <f t="shared" si="138"/>
        <v>0</v>
      </c>
      <c r="L1416" s="3">
        <f t="shared" si="139"/>
        <v>0</v>
      </c>
      <c r="M1416" s="3" t="str">
        <f t="shared" si="140"/>
        <v>Tm168</v>
      </c>
      <c r="N1416" s="3">
        <f>0</f>
        <v>0</v>
      </c>
    </row>
    <row r="1417" spans="2:14" hidden="1" x14ac:dyDescent="0.2">
      <c r="B1417" s="3">
        <v>69169</v>
      </c>
      <c r="C1417" s="3">
        <v>0</v>
      </c>
      <c r="D1417" s="3">
        <v>0</v>
      </c>
      <c r="E1417" s="3">
        <v>0</v>
      </c>
      <c r="F1417" s="3">
        <f t="shared" si="135"/>
        <v>0</v>
      </c>
      <c r="G1417" t="str">
        <f>VLOOKUP(B1417,Nuclides!A:F,5,FALSE)</f>
        <v>Tm169</v>
      </c>
      <c r="H1417" t="str">
        <f>VLOOKUP(B1417,Nuclides!A:F,4,FALSE)</f>
        <v>STABLE</v>
      </c>
      <c r="I1417" s="3" t="str">
        <f t="shared" si="136"/>
        <v>STABLE</v>
      </c>
      <c r="J1417" s="3" t="e">
        <f t="shared" si="137"/>
        <v>#VALUE!</v>
      </c>
      <c r="K1417" s="3" t="e">
        <f t="shared" si="138"/>
        <v>#VALUE!</v>
      </c>
      <c r="L1417" s="3" t="e">
        <f t="shared" si="139"/>
        <v>#VALUE!</v>
      </c>
      <c r="M1417" s="3" t="str">
        <f t="shared" si="140"/>
        <v>Tm169</v>
      </c>
      <c r="N1417" s="3">
        <f>0</f>
        <v>0</v>
      </c>
    </row>
    <row r="1418" spans="2:14" hidden="1" x14ac:dyDescent="0.2">
      <c r="B1418" s="3">
        <v>69170</v>
      </c>
      <c r="C1418" s="3">
        <v>0</v>
      </c>
      <c r="D1418" s="3">
        <v>0</v>
      </c>
      <c r="E1418" s="3">
        <v>0</v>
      </c>
      <c r="F1418" s="3">
        <f t="shared" si="135"/>
        <v>0</v>
      </c>
      <c r="G1418" t="str">
        <f>VLOOKUP(B1418,Nuclides!A:F,5,FALSE)</f>
        <v>Tm170</v>
      </c>
      <c r="H1418">
        <f>VLOOKUP(B1418,Nuclides!A:F,4,FALSE)</f>
        <v>11111040</v>
      </c>
      <c r="I1418" s="3" t="str">
        <f t="shared" si="136"/>
        <v>128.6d</v>
      </c>
      <c r="J1418" s="3">
        <f t="shared" si="137"/>
        <v>6.2383645505726309E-8</v>
      </c>
      <c r="K1418" s="3">
        <f t="shared" si="138"/>
        <v>0</v>
      </c>
      <c r="L1418" s="3">
        <f t="shared" si="139"/>
        <v>0</v>
      </c>
      <c r="M1418" s="3" t="str">
        <f t="shared" si="140"/>
        <v>Tm170</v>
      </c>
      <c r="N1418" s="3">
        <f>0</f>
        <v>0</v>
      </c>
    </row>
    <row r="1419" spans="2:14" hidden="1" x14ac:dyDescent="0.2">
      <c r="B1419" s="3">
        <v>69171</v>
      </c>
      <c r="C1419" s="3">
        <v>0</v>
      </c>
      <c r="D1419" s="3">
        <v>0</v>
      </c>
      <c r="E1419" s="3">
        <v>0</v>
      </c>
      <c r="F1419" s="3">
        <f t="shared" si="135"/>
        <v>0</v>
      </c>
      <c r="G1419" t="str">
        <f>VLOOKUP(B1419,Nuclides!A:F,5,FALSE)</f>
        <v>Tm171</v>
      </c>
      <c r="H1419">
        <f>VLOOKUP(B1419,Nuclides!A:F,4,FALSE)</f>
        <v>60590592</v>
      </c>
      <c r="I1419" s="3" t="str">
        <f t="shared" si="136"/>
        <v>1.92y</v>
      </c>
      <c r="J1419" s="3">
        <f t="shared" si="137"/>
        <v>1.1439848294599025E-8</v>
      </c>
      <c r="K1419" s="3">
        <f t="shared" si="138"/>
        <v>0</v>
      </c>
      <c r="L1419" s="3">
        <f t="shared" si="139"/>
        <v>0</v>
      </c>
      <c r="M1419" s="3" t="str">
        <f t="shared" si="140"/>
        <v>Tm171</v>
      </c>
      <c r="N1419" s="3">
        <f>0</f>
        <v>0</v>
      </c>
    </row>
    <row r="1420" spans="2:14" hidden="1" x14ac:dyDescent="0.2">
      <c r="B1420" s="3">
        <v>69172</v>
      </c>
      <c r="C1420" s="3">
        <v>0</v>
      </c>
      <c r="D1420" s="3">
        <v>0</v>
      </c>
      <c r="E1420" s="3">
        <v>0</v>
      </c>
      <c r="F1420" s="3">
        <f t="shared" si="135"/>
        <v>0</v>
      </c>
      <c r="G1420" t="str">
        <f>VLOOKUP(B1420,Nuclides!A:F,5,FALSE)</f>
        <v>Tm172</v>
      </c>
      <c r="H1420">
        <f>VLOOKUP(B1420,Nuclides!A:F,4,FALSE)</f>
        <v>228960</v>
      </c>
      <c r="I1420" s="3" t="str">
        <f t="shared" si="136"/>
        <v>2.65d</v>
      </c>
      <c r="J1420" s="3">
        <f t="shared" si="137"/>
        <v>3.0273723819005295E-6</v>
      </c>
      <c r="K1420" s="3">
        <f t="shared" si="138"/>
        <v>0</v>
      </c>
      <c r="L1420" s="3">
        <f t="shared" si="139"/>
        <v>0</v>
      </c>
      <c r="M1420" s="3" t="str">
        <f t="shared" si="140"/>
        <v>Tm172</v>
      </c>
      <c r="N1420" s="3">
        <f>0</f>
        <v>0</v>
      </c>
    </row>
    <row r="1421" spans="2:14" hidden="1" x14ac:dyDescent="0.2">
      <c r="B1421" s="3">
        <v>69173</v>
      </c>
      <c r="C1421" s="3">
        <v>0</v>
      </c>
      <c r="D1421" s="3">
        <v>0</v>
      </c>
      <c r="E1421" s="3">
        <v>0</v>
      </c>
      <c r="F1421" s="3">
        <f t="shared" si="135"/>
        <v>0</v>
      </c>
      <c r="G1421" t="str">
        <f>VLOOKUP(B1421,Nuclides!A:F,5,FALSE)</f>
        <v>Tm173</v>
      </c>
      <c r="H1421">
        <f>VLOOKUP(B1421,Nuclides!A:F,4,FALSE)</f>
        <v>29664</v>
      </c>
      <c r="I1421" s="3" t="str">
        <f t="shared" si="136"/>
        <v>8.24h</v>
      </c>
      <c r="J1421" s="3">
        <f t="shared" si="137"/>
        <v>2.3366612073892437E-5</v>
      </c>
      <c r="K1421" s="3">
        <f t="shared" si="138"/>
        <v>0</v>
      </c>
      <c r="L1421" s="3">
        <f t="shared" si="139"/>
        <v>0</v>
      </c>
      <c r="M1421" s="3" t="str">
        <f t="shared" si="140"/>
        <v>Tm173</v>
      </c>
      <c r="N1421" s="3">
        <f>0</f>
        <v>0</v>
      </c>
    </row>
    <row r="1422" spans="2:14" hidden="1" x14ac:dyDescent="0.2">
      <c r="B1422" s="3">
        <v>69174</v>
      </c>
      <c r="C1422" s="3">
        <v>0</v>
      </c>
      <c r="D1422" s="3">
        <v>0</v>
      </c>
      <c r="E1422" s="3">
        <v>0</v>
      </c>
      <c r="F1422" s="3">
        <f t="shared" si="135"/>
        <v>0</v>
      </c>
      <c r="G1422" t="str">
        <f>VLOOKUP(B1422,Nuclides!A:F,5,FALSE)</f>
        <v>Tm174</v>
      </c>
      <c r="H1422">
        <f>VLOOKUP(B1422,Nuclides!A:F,4,FALSE)</f>
        <v>324</v>
      </c>
      <c r="I1422" s="3" t="str">
        <f t="shared" si="136"/>
        <v>5.4min</v>
      </c>
      <c r="J1422" s="3">
        <f t="shared" si="137"/>
        <v>2.1393431498763745E-3</v>
      </c>
      <c r="K1422" s="3">
        <f t="shared" si="138"/>
        <v>0</v>
      </c>
      <c r="L1422" s="3">
        <f t="shared" si="139"/>
        <v>0</v>
      </c>
      <c r="M1422" s="3" t="str">
        <f t="shared" si="140"/>
        <v>Tm174</v>
      </c>
      <c r="N1422" s="3">
        <f>0</f>
        <v>0</v>
      </c>
    </row>
    <row r="1423" spans="2:14" hidden="1" x14ac:dyDescent="0.2">
      <c r="B1423" s="3">
        <v>69175</v>
      </c>
      <c r="C1423" s="3">
        <v>0</v>
      </c>
      <c r="D1423" s="3">
        <v>0</v>
      </c>
      <c r="E1423" s="3">
        <v>0</v>
      </c>
      <c r="F1423" s="3">
        <f t="shared" si="135"/>
        <v>0</v>
      </c>
      <c r="G1423" t="str">
        <f>VLOOKUP(B1423,Nuclides!A:F,5,FALSE)</f>
        <v>Tm175</v>
      </c>
      <c r="H1423">
        <f>VLOOKUP(B1423,Nuclides!A:F,4,FALSE)</f>
        <v>912</v>
      </c>
      <c r="I1423" s="3" t="str">
        <f t="shared" si="136"/>
        <v>15.2min</v>
      </c>
      <c r="J1423" s="3">
        <f t="shared" si="137"/>
        <v>7.6002980324555401E-4</v>
      </c>
      <c r="K1423" s="3">
        <f t="shared" si="138"/>
        <v>0</v>
      </c>
      <c r="L1423" s="3">
        <f t="shared" si="139"/>
        <v>0</v>
      </c>
      <c r="M1423" s="3" t="str">
        <f t="shared" si="140"/>
        <v>Tm175</v>
      </c>
      <c r="N1423" s="3">
        <f>0</f>
        <v>0</v>
      </c>
    </row>
    <row r="1424" spans="2:14" hidden="1" x14ac:dyDescent="0.2">
      <c r="B1424" s="3">
        <v>69176</v>
      </c>
      <c r="C1424" s="3">
        <v>0</v>
      </c>
      <c r="D1424" s="3">
        <v>0</v>
      </c>
      <c r="E1424" s="3">
        <v>0</v>
      </c>
      <c r="F1424" s="3">
        <f t="shared" si="135"/>
        <v>0</v>
      </c>
      <c r="G1424" t="str">
        <f>VLOOKUP(B1424,Nuclides!A:F,5,FALSE)</f>
        <v>Tm176</v>
      </c>
      <c r="H1424">
        <f>VLOOKUP(B1424,Nuclides!A:F,4,FALSE)</f>
        <v>114</v>
      </c>
      <c r="I1424" s="3" t="str">
        <f t="shared" si="136"/>
        <v>1.9min</v>
      </c>
      <c r="J1424" s="3">
        <f t="shared" si="137"/>
        <v>6.0802384259644321E-3</v>
      </c>
      <c r="K1424" s="3">
        <f t="shared" si="138"/>
        <v>0</v>
      </c>
      <c r="L1424" s="3">
        <f t="shared" si="139"/>
        <v>0</v>
      </c>
      <c r="M1424" s="3" t="str">
        <f t="shared" si="140"/>
        <v>Tm176</v>
      </c>
      <c r="N1424" s="3">
        <f>0</f>
        <v>0</v>
      </c>
    </row>
    <row r="1425" spans="2:14" hidden="1" x14ac:dyDescent="0.2">
      <c r="B1425" s="3">
        <v>70153</v>
      </c>
      <c r="C1425" s="3">
        <v>0</v>
      </c>
      <c r="D1425" s="3">
        <v>0</v>
      </c>
      <c r="E1425" s="3">
        <v>0</v>
      </c>
      <c r="F1425" s="3">
        <f t="shared" si="135"/>
        <v>0</v>
      </c>
      <c r="G1425" t="str">
        <f>VLOOKUP(B1425,Nuclides!A:F,5,FALSE)</f>
        <v>Yb153</v>
      </c>
      <c r="H1425">
        <f>VLOOKUP(B1425,Nuclides!A:F,4,FALSE)</f>
        <v>4.2</v>
      </c>
      <c r="I1425" s="3" t="str">
        <f t="shared" si="136"/>
        <v>4.2s</v>
      </c>
      <c r="J1425" s="3">
        <f t="shared" si="137"/>
        <v>0.16503504299046315</v>
      </c>
      <c r="K1425" s="3">
        <f t="shared" si="138"/>
        <v>0</v>
      </c>
      <c r="L1425" s="3">
        <f t="shared" si="139"/>
        <v>0</v>
      </c>
      <c r="M1425" s="3" t="str">
        <f t="shared" si="140"/>
        <v>Yb153</v>
      </c>
      <c r="N1425" s="3">
        <f>0</f>
        <v>0</v>
      </c>
    </row>
    <row r="1426" spans="2:14" hidden="1" x14ac:dyDescent="0.2">
      <c r="B1426" s="3">
        <v>70154</v>
      </c>
      <c r="C1426" s="3">
        <v>0</v>
      </c>
      <c r="D1426" s="3">
        <v>0</v>
      </c>
      <c r="E1426" s="3">
        <v>0</v>
      </c>
      <c r="F1426" s="3">
        <f t="shared" si="135"/>
        <v>0</v>
      </c>
      <c r="G1426" t="str">
        <f>VLOOKUP(B1426,Nuclides!A:F,5,FALSE)</f>
        <v>Yb154</v>
      </c>
      <c r="H1426">
        <f>VLOOKUP(B1426,Nuclides!A:F,4,FALSE)</f>
        <v>0.40899999999999997</v>
      </c>
      <c r="I1426" s="3" t="str">
        <f t="shared" si="136"/>
        <v>0.409s</v>
      </c>
      <c r="J1426" s="3">
        <f t="shared" si="137"/>
        <v>1.6947363827871524</v>
      </c>
      <c r="K1426" s="3">
        <f t="shared" si="138"/>
        <v>0</v>
      </c>
      <c r="L1426" s="3">
        <f t="shared" si="139"/>
        <v>0</v>
      </c>
      <c r="M1426" s="3" t="str">
        <f t="shared" si="140"/>
        <v>Yb154</v>
      </c>
      <c r="N1426" s="3">
        <f>0</f>
        <v>0</v>
      </c>
    </row>
    <row r="1427" spans="2:14" hidden="1" x14ac:dyDescent="0.2">
      <c r="B1427" s="3">
        <v>70155</v>
      </c>
      <c r="C1427" s="3">
        <v>0</v>
      </c>
      <c r="D1427" s="3">
        <v>0</v>
      </c>
      <c r="E1427" s="3">
        <v>0</v>
      </c>
      <c r="F1427" s="3">
        <f t="shared" si="135"/>
        <v>0</v>
      </c>
      <c r="G1427" t="str">
        <f>VLOOKUP(B1427,Nuclides!A:F,5,FALSE)</f>
        <v>Yb155</v>
      </c>
      <c r="H1427">
        <f>VLOOKUP(B1427,Nuclides!A:F,4,FALSE)</f>
        <v>1.7929999999999999</v>
      </c>
      <c r="I1427" s="3" t="str">
        <f t="shared" si="136"/>
        <v>1.793s</v>
      </c>
      <c r="J1427" s="3">
        <f t="shared" si="137"/>
        <v>0.38658515368652835</v>
      </c>
      <c r="K1427" s="3">
        <f t="shared" si="138"/>
        <v>0</v>
      </c>
      <c r="L1427" s="3">
        <f t="shared" si="139"/>
        <v>0</v>
      </c>
      <c r="M1427" s="3" t="str">
        <f t="shared" si="140"/>
        <v>Yb155</v>
      </c>
      <c r="N1427" s="3">
        <f>0</f>
        <v>0</v>
      </c>
    </row>
    <row r="1428" spans="2:14" hidden="1" x14ac:dyDescent="0.2">
      <c r="B1428" s="3">
        <v>70156</v>
      </c>
      <c r="C1428" s="3">
        <v>0</v>
      </c>
      <c r="D1428" s="3">
        <v>0</v>
      </c>
      <c r="E1428" s="3">
        <v>0</v>
      </c>
      <c r="F1428" s="3">
        <f t="shared" si="135"/>
        <v>0</v>
      </c>
      <c r="G1428" t="str">
        <f>VLOOKUP(B1428,Nuclides!A:F,5,FALSE)</f>
        <v>Yb156</v>
      </c>
      <c r="H1428">
        <f>VLOOKUP(B1428,Nuclides!A:F,4,FALSE)</f>
        <v>26.1</v>
      </c>
      <c r="I1428" s="3" t="str">
        <f t="shared" si="136"/>
        <v>26.1s</v>
      </c>
      <c r="J1428" s="3">
        <f t="shared" si="137"/>
        <v>2.6557363239844645E-2</v>
      </c>
      <c r="K1428" s="3">
        <f t="shared" si="138"/>
        <v>0</v>
      </c>
      <c r="L1428" s="3">
        <f t="shared" si="139"/>
        <v>0</v>
      </c>
      <c r="M1428" s="3" t="str">
        <f t="shared" si="140"/>
        <v>Yb156</v>
      </c>
      <c r="N1428" s="3">
        <f>0</f>
        <v>0</v>
      </c>
    </row>
    <row r="1429" spans="2:14" hidden="1" x14ac:dyDescent="0.2">
      <c r="B1429" s="3">
        <v>70157</v>
      </c>
      <c r="C1429" s="3">
        <v>0</v>
      </c>
      <c r="D1429" s="3">
        <v>0</v>
      </c>
      <c r="E1429" s="3">
        <v>0</v>
      </c>
      <c r="F1429" s="3">
        <f t="shared" si="135"/>
        <v>0</v>
      </c>
      <c r="G1429" t="str">
        <f>VLOOKUP(B1429,Nuclides!A:F,5,FALSE)</f>
        <v>Yb157</v>
      </c>
      <c r="H1429">
        <f>VLOOKUP(B1429,Nuclides!A:F,4,FALSE)</f>
        <v>38.6</v>
      </c>
      <c r="I1429" s="3" t="str">
        <f t="shared" si="136"/>
        <v>38.6s</v>
      </c>
      <c r="J1429" s="3">
        <f t="shared" si="137"/>
        <v>1.7957180843521898E-2</v>
      </c>
      <c r="K1429" s="3">
        <f t="shared" si="138"/>
        <v>0</v>
      </c>
      <c r="L1429" s="3">
        <f t="shared" si="139"/>
        <v>0</v>
      </c>
      <c r="M1429" s="3" t="str">
        <f t="shared" si="140"/>
        <v>Yb157</v>
      </c>
      <c r="N1429" s="3">
        <f>0</f>
        <v>0</v>
      </c>
    </row>
    <row r="1430" spans="2:14" hidden="1" x14ac:dyDescent="0.2">
      <c r="B1430" s="3">
        <v>70158</v>
      </c>
      <c r="C1430" s="3">
        <v>0</v>
      </c>
      <c r="D1430" s="3">
        <v>0</v>
      </c>
      <c r="E1430" s="3">
        <v>0</v>
      </c>
      <c r="F1430" s="3">
        <f t="shared" si="135"/>
        <v>0</v>
      </c>
      <c r="G1430" t="str">
        <f>VLOOKUP(B1430,Nuclides!A:F,5,FALSE)</f>
        <v>Yb158</v>
      </c>
      <c r="H1430">
        <f>VLOOKUP(B1430,Nuclides!A:F,4,FALSE)</f>
        <v>89.4</v>
      </c>
      <c r="I1430" s="3" t="str">
        <f t="shared" si="136"/>
        <v>1.49min</v>
      </c>
      <c r="J1430" s="3">
        <f t="shared" si="137"/>
        <v>7.7533241673371951E-3</v>
      </c>
      <c r="K1430" s="3">
        <f t="shared" si="138"/>
        <v>0</v>
      </c>
      <c r="L1430" s="3">
        <f t="shared" si="139"/>
        <v>0</v>
      </c>
      <c r="M1430" s="3" t="str">
        <f t="shared" si="140"/>
        <v>Yb158</v>
      </c>
      <c r="N1430" s="3">
        <f>0</f>
        <v>0</v>
      </c>
    </row>
    <row r="1431" spans="2:14" hidden="1" x14ac:dyDescent="0.2">
      <c r="B1431" s="3">
        <v>70159</v>
      </c>
      <c r="C1431" s="3">
        <v>0</v>
      </c>
      <c r="D1431" s="3">
        <v>0</v>
      </c>
      <c r="E1431" s="3">
        <v>0</v>
      </c>
      <c r="F1431" s="3">
        <f t="shared" si="135"/>
        <v>0</v>
      </c>
      <c r="G1431" t="str">
        <f>VLOOKUP(B1431,Nuclides!A:F,5,FALSE)</f>
        <v>Yb159</v>
      </c>
      <c r="H1431">
        <f>VLOOKUP(B1431,Nuclides!A:F,4,FALSE)</f>
        <v>100.19999999999899</v>
      </c>
      <c r="I1431" s="3" t="str">
        <f t="shared" si="136"/>
        <v>1.67min</v>
      </c>
      <c r="J1431" s="3">
        <f t="shared" si="137"/>
        <v>6.9176365325344536E-3</v>
      </c>
      <c r="K1431" s="3">
        <f t="shared" si="138"/>
        <v>0</v>
      </c>
      <c r="L1431" s="3">
        <f t="shared" si="139"/>
        <v>0</v>
      </c>
      <c r="M1431" s="3" t="str">
        <f t="shared" si="140"/>
        <v>Yb159</v>
      </c>
      <c r="N1431" s="3">
        <f>0</f>
        <v>0</v>
      </c>
    </row>
    <row r="1432" spans="2:14" hidden="1" x14ac:dyDescent="0.2">
      <c r="B1432" s="3">
        <v>70160</v>
      </c>
      <c r="C1432" s="3">
        <v>0</v>
      </c>
      <c r="D1432" s="3">
        <v>0</v>
      </c>
      <c r="E1432" s="3">
        <v>0</v>
      </c>
      <c r="F1432" s="3">
        <f t="shared" si="135"/>
        <v>0</v>
      </c>
      <c r="G1432" t="str">
        <f>VLOOKUP(B1432,Nuclides!A:F,5,FALSE)</f>
        <v>Yb160</v>
      </c>
      <c r="H1432">
        <f>VLOOKUP(B1432,Nuclides!A:F,4,FALSE)</f>
        <v>288</v>
      </c>
      <c r="I1432" s="3" t="str">
        <f t="shared" si="136"/>
        <v>4.8min</v>
      </c>
      <c r="J1432" s="3">
        <f t="shared" si="137"/>
        <v>2.4067610436109212E-3</v>
      </c>
      <c r="K1432" s="3">
        <f t="shared" si="138"/>
        <v>0</v>
      </c>
      <c r="L1432" s="3">
        <f t="shared" si="139"/>
        <v>0</v>
      </c>
      <c r="M1432" s="3" t="str">
        <f t="shared" si="140"/>
        <v>Yb160</v>
      </c>
      <c r="N1432" s="3">
        <f>0</f>
        <v>0</v>
      </c>
    </row>
    <row r="1433" spans="2:14" hidden="1" x14ac:dyDescent="0.2">
      <c r="B1433" s="3">
        <v>70161</v>
      </c>
      <c r="C1433" s="3">
        <v>0</v>
      </c>
      <c r="D1433" s="3">
        <v>0</v>
      </c>
      <c r="E1433" s="3">
        <v>0</v>
      </c>
      <c r="F1433" s="3">
        <f t="shared" si="135"/>
        <v>0</v>
      </c>
      <c r="G1433" t="str">
        <f>VLOOKUP(B1433,Nuclides!A:F,5,FALSE)</f>
        <v>Yb161</v>
      </c>
      <c r="H1433">
        <f>VLOOKUP(B1433,Nuclides!A:F,4,FALSE)</f>
        <v>252</v>
      </c>
      <c r="I1433" s="3" t="str">
        <f t="shared" si="136"/>
        <v>4.2min</v>
      </c>
      <c r="J1433" s="3">
        <f t="shared" si="137"/>
        <v>2.7505840498410527E-3</v>
      </c>
      <c r="K1433" s="3">
        <f t="shared" si="138"/>
        <v>0</v>
      </c>
      <c r="L1433" s="3">
        <f t="shared" si="139"/>
        <v>0</v>
      </c>
      <c r="M1433" s="3" t="str">
        <f t="shared" si="140"/>
        <v>Yb161</v>
      </c>
      <c r="N1433" s="3">
        <f>0</f>
        <v>0</v>
      </c>
    </row>
    <row r="1434" spans="2:14" hidden="1" x14ac:dyDescent="0.2">
      <c r="B1434" s="3">
        <v>70162</v>
      </c>
      <c r="C1434" s="3">
        <v>0</v>
      </c>
      <c r="D1434" s="3">
        <v>0</v>
      </c>
      <c r="E1434" s="3">
        <v>0</v>
      </c>
      <c r="F1434" s="3">
        <f t="shared" si="135"/>
        <v>0</v>
      </c>
      <c r="G1434" t="str">
        <f>VLOOKUP(B1434,Nuclides!A:F,5,FALSE)</f>
        <v>Yb162</v>
      </c>
      <c r="H1434">
        <f>VLOOKUP(B1434,Nuclides!A:F,4,FALSE)</f>
        <v>1132.2</v>
      </c>
      <c r="I1434" s="3" t="str">
        <f t="shared" si="136"/>
        <v>18.87min</v>
      </c>
      <c r="J1434" s="3">
        <f t="shared" si="137"/>
        <v>6.1221266610134715E-4</v>
      </c>
      <c r="K1434" s="3">
        <f t="shared" si="138"/>
        <v>0</v>
      </c>
      <c r="L1434" s="3">
        <f t="shared" si="139"/>
        <v>0</v>
      </c>
      <c r="M1434" s="3" t="str">
        <f t="shared" si="140"/>
        <v>Yb162</v>
      </c>
      <c r="N1434" s="3">
        <f>0</f>
        <v>0</v>
      </c>
    </row>
    <row r="1435" spans="2:14" hidden="1" x14ac:dyDescent="0.2">
      <c r="B1435" s="3">
        <v>70163</v>
      </c>
      <c r="C1435" s="3">
        <v>0</v>
      </c>
      <c r="D1435" s="3">
        <v>0</v>
      </c>
      <c r="E1435" s="3">
        <v>0</v>
      </c>
      <c r="F1435" s="3">
        <f t="shared" si="135"/>
        <v>0</v>
      </c>
      <c r="G1435" t="str">
        <f>VLOOKUP(B1435,Nuclides!A:F,5,FALSE)</f>
        <v>Yb163</v>
      </c>
      <c r="H1435">
        <f>VLOOKUP(B1435,Nuclides!A:F,4,FALSE)</f>
        <v>663</v>
      </c>
      <c r="I1435" s="3" t="str">
        <f t="shared" si="136"/>
        <v>11.05min</v>
      </c>
      <c r="J1435" s="3">
        <f t="shared" si="137"/>
        <v>1.0454708605730698E-3</v>
      </c>
      <c r="K1435" s="3">
        <f t="shared" si="138"/>
        <v>0</v>
      </c>
      <c r="L1435" s="3">
        <f t="shared" si="139"/>
        <v>0</v>
      </c>
      <c r="M1435" s="3" t="str">
        <f t="shared" si="140"/>
        <v>Yb163</v>
      </c>
      <c r="N1435" s="3">
        <f>0</f>
        <v>0</v>
      </c>
    </row>
    <row r="1436" spans="2:14" hidden="1" x14ac:dyDescent="0.2">
      <c r="B1436" s="3">
        <v>70164</v>
      </c>
      <c r="C1436" s="3">
        <v>0</v>
      </c>
      <c r="D1436" s="3">
        <v>0</v>
      </c>
      <c r="E1436" s="3">
        <v>0</v>
      </c>
      <c r="F1436" s="3">
        <f t="shared" si="135"/>
        <v>0</v>
      </c>
      <c r="G1436" t="str">
        <f>VLOOKUP(B1436,Nuclides!A:F,5,FALSE)</f>
        <v>Yb164</v>
      </c>
      <c r="H1436">
        <f>VLOOKUP(B1436,Nuclides!A:F,4,FALSE)</f>
        <v>4548</v>
      </c>
      <c r="I1436" s="3" t="str">
        <f t="shared" si="136"/>
        <v>1.26h</v>
      </c>
      <c r="J1436" s="3">
        <f t="shared" si="137"/>
        <v>1.5240703178538814E-4</v>
      </c>
      <c r="K1436" s="3">
        <f t="shared" si="138"/>
        <v>0</v>
      </c>
      <c r="L1436" s="3">
        <f t="shared" si="139"/>
        <v>0</v>
      </c>
      <c r="M1436" s="3" t="str">
        <f t="shared" si="140"/>
        <v>Yb164</v>
      </c>
      <c r="N1436" s="3">
        <f>0</f>
        <v>0</v>
      </c>
    </row>
    <row r="1437" spans="2:14" hidden="1" x14ac:dyDescent="0.2">
      <c r="B1437" s="3">
        <v>70165</v>
      </c>
      <c r="C1437" s="3">
        <v>0</v>
      </c>
      <c r="D1437" s="3">
        <v>0</v>
      </c>
      <c r="E1437" s="3">
        <v>0</v>
      </c>
      <c r="F1437" s="3">
        <f t="shared" si="135"/>
        <v>0</v>
      </c>
      <c r="G1437" t="str">
        <f>VLOOKUP(B1437,Nuclides!A:F,5,FALSE)</f>
        <v>Yb165</v>
      </c>
      <c r="H1437">
        <f>VLOOKUP(B1437,Nuclides!A:F,4,FALSE)</f>
        <v>594</v>
      </c>
      <c r="I1437" s="3" t="str">
        <f t="shared" si="136"/>
        <v>9.9min</v>
      </c>
      <c r="J1437" s="3">
        <f t="shared" si="137"/>
        <v>1.1669144453871133E-3</v>
      </c>
      <c r="K1437" s="3">
        <f t="shared" si="138"/>
        <v>0</v>
      </c>
      <c r="L1437" s="3">
        <f t="shared" si="139"/>
        <v>0</v>
      </c>
      <c r="M1437" s="3" t="str">
        <f t="shared" si="140"/>
        <v>Yb165</v>
      </c>
      <c r="N1437" s="3">
        <f>0</f>
        <v>0</v>
      </c>
    </row>
    <row r="1438" spans="2:14" hidden="1" x14ac:dyDescent="0.2">
      <c r="B1438" s="3">
        <v>70166</v>
      </c>
      <c r="C1438" s="3">
        <v>0</v>
      </c>
      <c r="D1438" s="3">
        <v>0</v>
      </c>
      <c r="E1438" s="3">
        <v>0</v>
      </c>
      <c r="F1438" s="3">
        <f t="shared" si="135"/>
        <v>0</v>
      </c>
      <c r="G1438" t="str">
        <f>VLOOKUP(B1438,Nuclides!A:F,5,FALSE)</f>
        <v>Yb166</v>
      </c>
      <c r="H1438">
        <f>VLOOKUP(B1438,Nuclides!A:F,4,FALSE)</f>
        <v>204120</v>
      </c>
      <c r="I1438" s="3" t="str">
        <f t="shared" si="136"/>
        <v>2.36d</v>
      </c>
      <c r="J1438" s="3">
        <f t="shared" si="137"/>
        <v>3.3957827775815464E-6</v>
      </c>
      <c r="K1438" s="3">
        <f t="shared" si="138"/>
        <v>0</v>
      </c>
      <c r="L1438" s="3">
        <f t="shared" si="139"/>
        <v>0</v>
      </c>
      <c r="M1438" s="3" t="str">
        <f t="shared" si="140"/>
        <v>Yb166</v>
      </c>
      <c r="N1438" s="3">
        <f>0</f>
        <v>0</v>
      </c>
    </row>
    <row r="1439" spans="2:14" hidden="1" x14ac:dyDescent="0.2">
      <c r="B1439" s="3">
        <v>70167</v>
      </c>
      <c r="C1439" s="3">
        <v>0</v>
      </c>
      <c r="D1439" s="3">
        <v>0</v>
      </c>
      <c r="E1439" s="3">
        <v>0</v>
      </c>
      <c r="F1439" s="3">
        <f t="shared" si="135"/>
        <v>0</v>
      </c>
      <c r="G1439" t="str">
        <f>VLOOKUP(B1439,Nuclides!A:F,5,FALSE)</f>
        <v>Yb167</v>
      </c>
      <c r="H1439">
        <f>VLOOKUP(B1439,Nuclides!A:F,4,FALSE)</f>
        <v>1050</v>
      </c>
      <c r="I1439" s="3" t="str">
        <f t="shared" si="136"/>
        <v>17.5min</v>
      </c>
      <c r="J1439" s="3">
        <f t="shared" si="137"/>
        <v>6.6014017196185267E-4</v>
      </c>
      <c r="K1439" s="3">
        <f t="shared" si="138"/>
        <v>0</v>
      </c>
      <c r="L1439" s="3">
        <f t="shared" si="139"/>
        <v>0</v>
      </c>
      <c r="M1439" s="3" t="str">
        <f t="shared" si="140"/>
        <v>Yb167</v>
      </c>
      <c r="N1439" s="3">
        <f>0</f>
        <v>0</v>
      </c>
    </row>
    <row r="1440" spans="2:14" hidden="1" x14ac:dyDescent="0.2">
      <c r="B1440" s="3">
        <v>70168</v>
      </c>
      <c r="C1440" s="3">
        <v>0</v>
      </c>
      <c r="D1440" s="3">
        <v>0</v>
      </c>
      <c r="E1440" s="3">
        <v>0</v>
      </c>
      <c r="F1440" s="3">
        <f t="shared" si="135"/>
        <v>0</v>
      </c>
      <c r="G1440" t="str">
        <f>VLOOKUP(B1440,Nuclides!A:F,5,FALSE)</f>
        <v>Yb168</v>
      </c>
      <c r="H1440" t="str">
        <f>VLOOKUP(B1440,Nuclides!A:F,4,FALSE)</f>
        <v>STABLE</v>
      </c>
      <c r="I1440" s="3" t="str">
        <f t="shared" si="136"/>
        <v>STABLE</v>
      </c>
      <c r="J1440" s="3" t="e">
        <f t="shared" si="137"/>
        <v>#VALUE!</v>
      </c>
      <c r="K1440" s="3" t="e">
        <f t="shared" si="138"/>
        <v>#VALUE!</v>
      </c>
      <c r="L1440" s="3" t="e">
        <f t="shared" si="139"/>
        <v>#VALUE!</v>
      </c>
      <c r="M1440" s="3" t="str">
        <f t="shared" si="140"/>
        <v>Yb168</v>
      </c>
      <c r="N1440" s="3">
        <f>0</f>
        <v>0</v>
      </c>
    </row>
    <row r="1441" spans="2:14" hidden="1" x14ac:dyDescent="0.2">
      <c r="B1441" s="3">
        <v>70169</v>
      </c>
      <c r="C1441" s="3">
        <v>0</v>
      </c>
      <c r="D1441" s="3">
        <v>0</v>
      </c>
      <c r="E1441" s="3">
        <v>0</v>
      </c>
      <c r="F1441" s="3">
        <f t="shared" si="135"/>
        <v>0</v>
      </c>
      <c r="G1441" t="str">
        <f>VLOOKUP(B1441,Nuclides!A:F,5,FALSE)</f>
        <v>Yb169</v>
      </c>
      <c r="H1441">
        <f>VLOOKUP(B1441,Nuclides!A:F,4,FALSE)</f>
        <v>2766355.2</v>
      </c>
      <c r="I1441" s="3" t="str">
        <f t="shared" si="136"/>
        <v>32.02d</v>
      </c>
      <c r="J1441" s="3">
        <f t="shared" si="137"/>
        <v>2.5056333350104329E-7</v>
      </c>
      <c r="K1441" s="3">
        <f t="shared" si="138"/>
        <v>0</v>
      </c>
      <c r="L1441" s="3">
        <f t="shared" si="139"/>
        <v>0</v>
      </c>
      <c r="M1441" s="3" t="str">
        <f t="shared" si="140"/>
        <v>Yb169</v>
      </c>
      <c r="N1441" s="3">
        <f>0</f>
        <v>0</v>
      </c>
    </row>
    <row r="1442" spans="2:14" hidden="1" x14ac:dyDescent="0.2">
      <c r="B1442" s="3">
        <v>70170</v>
      </c>
      <c r="C1442" s="3">
        <v>0</v>
      </c>
      <c r="D1442" s="3">
        <v>0</v>
      </c>
      <c r="E1442" s="3">
        <v>0</v>
      </c>
      <c r="F1442" s="3">
        <f t="shared" si="135"/>
        <v>0</v>
      </c>
      <c r="G1442" t="str">
        <f>VLOOKUP(B1442,Nuclides!A:F,5,FALSE)</f>
        <v>Yb170</v>
      </c>
      <c r="H1442" t="str">
        <f>VLOOKUP(B1442,Nuclides!A:F,4,FALSE)</f>
        <v>STABLE</v>
      </c>
      <c r="I1442" s="3" t="str">
        <f t="shared" si="136"/>
        <v>STABLE</v>
      </c>
      <c r="J1442" s="3" t="e">
        <f t="shared" si="137"/>
        <v>#VALUE!</v>
      </c>
      <c r="K1442" s="3" t="e">
        <f t="shared" si="138"/>
        <v>#VALUE!</v>
      </c>
      <c r="L1442" s="3" t="e">
        <f t="shared" si="139"/>
        <v>#VALUE!</v>
      </c>
      <c r="M1442" s="3" t="str">
        <f t="shared" si="140"/>
        <v>Yb170</v>
      </c>
      <c r="N1442" s="3">
        <f>0</f>
        <v>0</v>
      </c>
    </row>
    <row r="1443" spans="2:14" hidden="1" x14ac:dyDescent="0.2">
      <c r="B1443" s="3">
        <v>70171</v>
      </c>
      <c r="C1443" s="3">
        <v>0</v>
      </c>
      <c r="D1443" s="3">
        <v>0</v>
      </c>
      <c r="E1443" s="3">
        <v>0</v>
      </c>
      <c r="F1443" s="3">
        <f t="shared" si="135"/>
        <v>0</v>
      </c>
      <c r="G1443" t="str">
        <f>VLOOKUP(B1443,Nuclides!A:F,5,FALSE)</f>
        <v>Yb171</v>
      </c>
      <c r="H1443" t="str">
        <f>VLOOKUP(B1443,Nuclides!A:F,4,FALSE)</f>
        <v>STABLE</v>
      </c>
      <c r="I1443" s="3" t="str">
        <f t="shared" si="136"/>
        <v>STABLE</v>
      </c>
      <c r="J1443" s="3" t="e">
        <f t="shared" si="137"/>
        <v>#VALUE!</v>
      </c>
      <c r="K1443" s="3" t="e">
        <f t="shared" si="138"/>
        <v>#VALUE!</v>
      </c>
      <c r="L1443" s="3" t="e">
        <f t="shared" si="139"/>
        <v>#VALUE!</v>
      </c>
      <c r="M1443" s="3" t="str">
        <f t="shared" si="140"/>
        <v>Yb171</v>
      </c>
      <c r="N1443" s="3">
        <f>0</f>
        <v>0</v>
      </c>
    </row>
    <row r="1444" spans="2:14" hidden="1" x14ac:dyDescent="0.2">
      <c r="B1444" s="3">
        <v>70172</v>
      </c>
      <c r="C1444" s="3">
        <v>0</v>
      </c>
      <c r="D1444" s="3">
        <v>0</v>
      </c>
      <c r="E1444" s="3">
        <v>0</v>
      </c>
      <c r="F1444" s="3">
        <f t="shared" si="135"/>
        <v>0</v>
      </c>
      <c r="G1444" t="str">
        <f>VLOOKUP(B1444,Nuclides!A:F,5,FALSE)</f>
        <v>Yb172</v>
      </c>
      <c r="H1444" t="str">
        <f>VLOOKUP(B1444,Nuclides!A:F,4,FALSE)</f>
        <v>STABLE</v>
      </c>
      <c r="I1444" s="3" t="str">
        <f t="shared" si="136"/>
        <v>STABLE</v>
      </c>
      <c r="J1444" s="3" t="e">
        <f t="shared" si="137"/>
        <v>#VALUE!</v>
      </c>
      <c r="K1444" s="3" t="e">
        <f t="shared" si="138"/>
        <v>#VALUE!</v>
      </c>
      <c r="L1444" s="3" t="e">
        <f t="shared" si="139"/>
        <v>#VALUE!</v>
      </c>
      <c r="M1444" s="3" t="str">
        <f t="shared" si="140"/>
        <v>Yb172</v>
      </c>
      <c r="N1444" s="3">
        <f>0</f>
        <v>0</v>
      </c>
    </row>
    <row r="1445" spans="2:14" hidden="1" x14ac:dyDescent="0.2">
      <c r="B1445" s="3">
        <v>70173</v>
      </c>
      <c r="C1445" s="3">
        <v>0</v>
      </c>
      <c r="D1445" s="3">
        <v>0</v>
      </c>
      <c r="E1445" s="3">
        <v>0</v>
      </c>
      <c r="F1445" s="3">
        <f t="shared" si="135"/>
        <v>0</v>
      </c>
      <c r="G1445" t="str">
        <f>VLOOKUP(B1445,Nuclides!A:F,5,FALSE)</f>
        <v>Yb173</v>
      </c>
      <c r="H1445" t="str">
        <f>VLOOKUP(B1445,Nuclides!A:F,4,FALSE)</f>
        <v>STABLE</v>
      </c>
      <c r="I1445" s="3" t="str">
        <f t="shared" si="136"/>
        <v>STABLE</v>
      </c>
      <c r="J1445" s="3" t="e">
        <f t="shared" si="137"/>
        <v>#VALUE!</v>
      </c>
      <c r="K1445" s="3" t="e">
        <f t="shared" si="138"/>
        <v>#VALUE!</v>
      </c>
      <c r="L1445" s="3" t="e">
        <f t="shared" si="139"/>
        <v>#VALUE!</v>
      </c>
      <c r="M1445" s="3" t="str">
        <f t="shared" si="140"/>
        <v>Yb173</v>
      </c>
      <c r="N1445" s="3">
        <f>0</f>
        <v>0</v>
      </c>
    </row>
    <row r="1446" spans="2:14" hidden="1" x14ac:dyDescent="0.2">
      <c r="B1446" s="3">
        <v>70174</v>
      </c>
      <c r="C1446" s="3">
        <v>0</v>
      </c>
      <c r="D1446" s="3">
        <v>0</v>
      </c>
      <c r="E1446" s="3">
        <v>0</v>
      </c>
      <c r="F1446" s="3">
        <f t="shared" si="135"/>
        <v>0</v>
      </c>
      <c r="G1446" t="str">
        <f>VLOOKUP(B1446,Nuclides!A:F,5,FALSE)</f>
        <v>Yb174</v>
      </c>
      <c r="H1446" t="str">
        <f>VLOOKUP(B1446,Nuclides!A:F,4,FALSE)</f>
        <v>STABLE</v>
      </c>
      <c r="I1446" s="3" t="str">
        <f t="shared" si="136"/>
        <v>STABLE</v>
      </c>
      <c r="J1446" s="3" t="e">
        <f t="shared" si="137"/>
        <v>#VALUE!</v>
      </c>
      <c r="K1446" s="3" t="e">
        <f t="shared" si="138"/>
        <v>#VALUE!</v>
      </c>
      <c r="L1446" s="3" t="e">
        <f t="shared" si="139"/>
        <v>#VALUE!</v>
      </c>
      <c r="M1446" s="3" t="str">
        <f t="shared" si="140"/>
        <v>Yb174</v>
      </c>
      <c r="N1446" s="3">
        <f>0</f>
        <v>0</v>
      </c>
    </row>
    <row r="1447" spans="2:14" hidden="1" x14ac:dyDescent="0.2">
      <c r="B1447" s="3">
        <v>70175</v>
      </c>
      <c r="C1447" s="3">
        <v>0</v>
      </c>
      <c r="D1447" s="3">
        <v>0</v>
      </c>
      <c r="E1447" s="3">
        <v>0</v>
      </c>
      <c r="F1447" s="3">
        <f t="shared" si="135"/>
        <v>0</v>
      </c>
      <c r="G1447" t="str">
        <f>VLOOKUP(B1447,Nuclides!A:F,5,FALSE)</f>
        <v>Yb175</v>
      </c>
      <c r="H1447">
        <f>VLOOKUP(B1447,Nuclides!A:F,4,FALSE)</f>
        <v>361583.99999999901</v>
      </c>
      <c r="I1447" s="3" t="str">
        <f t="shared" si="136"/>
        <v>4.18d</v>
      </c>
      <c r="J1447" s="3">
        <f t="shared" si="137"/>
        <v>1.9169741486347494E-6</v>
      </c>
      <c r="K1447" s="3">
        <f t="shared" si="138"/>
        <v>0</v>
      </c>
      <c r="L1447" s="3">
        <f t="shared" si="139"/>
        <v>0</v>
      </c>
      <c r="M1447" s="3" t="str">
        <f t="shared" si="140"/>
        <v>Yb175</v>
      </c>
      <c r="N1447" s="3">
        <f>0</f>
        <v>0</v>
      </c>
    </row>
    <row r="1448" spans="2:14" hidden="1" x14ac:dyDescent="0.2">
      <c r="B1448" s="3">
        <v>70176</v>
      </c>
      <c r="C1448" s="3">
        <v>0</v>
      </c>
      <c r="D1448" s="3">
        <v>0</v>
      </c>
      <c r="E1448" s="3">
        <v>0</v>
      </c>
      <c r="F1448" s="3">
        <f t="shared" si="135"/>
        <v>0</v>
      </c>
      <c r="G1448" t="str">
        <f>VLOOKUP(B1448,Nuclides!A:F,5,FALSE)</f>
        <v>Yb176</v>
      </c>
      <c r="H1448" t="str">
        <f>VLOOKUP(B1448,Nuclides!A:F,4,FALSE)</f>
        <v>STABLE</v>
      </c>
      <c r="I1448" s="3" t="str">
        <f t="shared" si="136"/>
        <v>STABLE</v>
      </c>
      <c r="J1448" s="3" t="e">
        <f t="shared" si="137"/>
        <v>#VALUE!</v>
      </c>
      <c r="K1448" s="3" t="e">
        <f t="shared" si="138"/>
        <v>#VALUE!</v>
      </c>
      <c r="L1448" s="3" t="e">
        <f t="shared" si="139"/>
        <v>#VALUE!</v>
      </c>
      <c r="M1448" s="3" t="str">
        <f t="shared" si="140"/>
        <v>Yb176</v>
      </c>
      <c r="N1448" s="3">
        <f>0</f>
        <v>0</v>
      </c>
    </row>
    <row r="1449" spans="2:14" hidden="1" x14ac:dyDescent="0.2">
      <c r="B1449" s="3">
        <v>70177</v>
      </c>
      <c r="C1449" s="3">
        <v>0</v>
      </c>
      <c r="D1449" s="3">
        <v>0</v>
      </c>
      <c r="E1449" s="3">
        <v>0</v>
      </c>
      <c r="F1449" s="3">
        <f t="shared" si="135"/>
        <v>0</v>
      </c>
      <c r="G1449" t="str">
        <f>VLOOKUP(B1449,Nuclides!A:F,5,FALSE)</f>
        <v>Yb177</v>
      </c>
      <c r="H1449">
        <f>VLOOKUP(B1449,Nuclides!A:F,4,FALSE)</f>
        <v>6879.6</v>
      </c>
      <c r="I1449" s="3" t="str">
        <f t="shared" si="136"/>
        <v>1.91h</v>
      </c>
      <c r="J1449" s="3">
        <f t="shared" si="137"/>
        <v>1.0075399449967226E-4</v>
      </c>
      <c r="K1449" s="3">
        <f t="shared" si="138"/>
        <v>0</v>
      </c>
      <c r="L1449" s="3">
        <f t="shared" si="139"/>
        <v>0</v>
      </c>
      <c r="M1449" s="3" t="str">
        <f t="shared" si="140"/>
        <v>Yb177</v>
      </c>
      <c r="N1449" s="3">
        <f>0</f>
        <v>0</v>
      </c>
    </row>
    <row r="1450" spans="2:14" hidden="1" x14ac:dyDescent="0.2">
      <c r="B1450" s="3">
        <v>70178</v>
      </c>
      <c r="C1450" s="3">
        <v>0</v>
      </c>
      <c r="D1450" s="3">
        <v>0</v>
      </c>
      <c r="E1450" s="3">
        <v>0</v>
      </c>
      <c r="F1450" s="3">
        <f t="shared" si="135"/>
        <v>0</v>
      </c>
      <c r="G1450" t="str">
        <f>VLOOKUP(B1450,Nuclides!A:F,5,FALSE)</f>
        <v>Yb178</v>
      </c>
      <c r="H1450">
        <f>VLOOKUP(B1450,Nuclides!A:F,4,FALSE)</f>
        <v>4440</v>
      </c>
      <c r="I1450" s="3" t="str">
        <f t="shared" si="136"/>
        <v>1.23h</v>
      </c>
      <c r="J1450" s="3">
        <f t="shared" si="137"/>
        <v>1.5611422985584354E-4</v>
      </c>
      <c r="K1450" s="3">
        <f t="shared" si="138"/>
        <v>0</v>
      </c>
      <c r="L1450" s="3">
        <f t="shared" si="139"/>
        <v>0</v>
      </c>
      <c r="M1450" s="3" t="str">
        <f t="shared" si="140"/>
        <v>Yb178</v>
      </c>
      <c r="N1450" s="3">
        <f>0</f>
        <v>0</v>
      </c>
    </row>
    <row r="1451" spans="2:14" hidden="1" x14ac:dyDescent="0.2">
      <c r="B1451" s="3">
        <v>70179</v>
      </c>
      <c r="C1451" s="3">
        <v>0</v>
      </c>
      <c r="D1451" s="3">
        <v>0</v>
      </c>
      <c r="E1451" s="3">
        <v>0</v>
      </c>
      <c r="F1451" s="3">
        <f t="shared" si="135"/>
        <v>0</v>
      </c>
      <c r="G1451" t="str">
        <f>VLOOKUP(B1451,Nuclides!A:F,5,FALSE)</f>
        <v>Yb179</v>
      </c>
      <c r="H1451">
        <f>VLOOKUP(B1451,Nuclides!A:F,4,FALSE)</f>
        <v>480</v>
      </c>
      <c r="I1451" s="3" t="str">
        <f t="shared" si="136"/>
        <v>8min</v>
      </c>
      <c r="J1451" s="3">
        <f t="shared" si="137"/>
        <v>1.4440566261665526E-3</v>
      </c>
      <c r="K1451" s="3">
        <f t="shared" si="138"/>
        <v>0</v>
      </c>
      <c r="L1451" s="3">
        <f t="shared" si="139"/>
        <v>0</v>
      </c>
      <c r="M1451" s="3" t="str">
        <f t="shared" si="140"/>
        <v>Yb179</v>
      </c>
      <c r="N1451" s="3">
        <f>0</f>
        <v>0</v>
      </c>
    </row>
    <row r="1452" spans="2:14" hidden="1" x14ac:dyDescent="0.2">
      <c r="B1452" s="3">
        <v>71151</v>
      </c>
      <c r="C1452" s="3">
        <v>0</v>
      </c>
      <c r="D1452" s="3">
        <v>0</v>
      </c>
      <c r="E1452" s="3">
        <v>0</v>
      </c>
      <c r="F1452" s="3">
        <f t="shared" si="135"/>
        <v>0</v>
      </c>
      <c r="G1452" t="str">
        <f>VLOOKUP(B1452,Nuclides!A:F,5,FALSE)</f>
        <v>Lu151</v>
      </c>
      <c r="H1452">
        <f>VLOOKUP(B1452,Nuclides!A:F,4,FALSE)</f>
        <v>8.0599999999999894E-2</v>
      </c>
      <c r="I1452" s="3" t="str">
        <f t="shared" si="136"/>
        <v>0.0805999999999999s</v>
      </c>
      <c r="J1452" s="3">
        <f t="shared" si="137"/>
        <v>8.5998409498752633</v>
      </c>
      <c r="K1452" s="3">
        <f t="shared" si="138"/>
        <v>0</v>
      </c>
      <c r="L1452" s="3">
        <f t="shared" si="139"/>
        <v>0</v>
      </c>
      <c r="M1452" s="3" t="str">
        <f t="shared" si="140"/>
        <v>Lu151</v>
      </c>
      <c r="N1452" s="3">
        <f>0</f>
        <v>0</v>
      </c>
    </row>
    <row r="1453" spans="2:14" hidden="1" x14ac:dyDescent="0.2">
      <c r="B1453" s="3">
        <v>71152</v>
      </c>
      <c r="C1453" s="3">
        <v>0</v>
      </c>
      <c r="D1453" s="3">
        <v>0</v>
      </c>
      <c r="E1453" s="3">
        <v>0</v>
      </c>
      <c r="F1453" s="3">
        <f t="shared" si="135"/>
        <v>0</v>
      </c>
      <c r="G1453" t="str">
        <f>VLOOKUP(B1453,Nuclides!A:F,5,FALSE)</f>
        <v>Lu152</v>
      </c>
      <c r="H1453">
        <f>VLOOKUP(B1453,Nuclides!A:F,4,FALSE)</f>
        <v>0.7</v>
      </c>
      <c r="I1453" s="3" t="str">
        <f t="shared" si="136"/>
        <v>0.7s</v>
      </c>
      <c r="J1453" s="3">
        <f t="shared" si="137"/>
        <v>0.99021025794277906</v>
      </c>
      <c r="K1453" s="3">
        <f t="shared" si="138"/>
        <v>0</v>
      </c>
      <c r="L1453" s="3">
        <f t="shared" si="139"/>
        <v>0</v>
      </c>
      <c r="M1453" s="3" t="str">
        <f t="shared" si="140"/>
        <v>Lu152</v>
      </c>
      <c r="N1453" s="3">
        <f>0</f>
        <v>0</v>
      </c>
    </row>
    <row r="1454" spans="2:14" hidden="1" x14ac:dyDescent="0.2">
      <c r="B1454" s="3">
        <v>71153</v>
      </c>
      <c r="C1454" s="3">
        <v>0</v>
      </c>
      <c r="D1454" s="3">
        <v>0</v>
      </c>
      <c r="E1454" s="3">
        <v>0</v>
      </c>
      <c r="F1454" s="3">
        <f t="shared" si="135"/>
        <v>0</v>
      </c>
      <c r="G1454" t="str">
        <f>VLOOKUP(B1454,Nuclides!A:F,5,FALSE)</f>
        <v>Lu153</v>
      </c>
      <c r="H1454">
        <f>VLOOKUP(B1454,Nuclides!A:F,4,FALSE)</f>
        <v>0.9</v>
      </c>
      <c r="I1454" s="3" t="str">
        <f t="shared" si="136"/>
        <v>0.9s</v>
      </c>
      <c r="J1454" s="3">
        <f t="shared" si="137"/>
        <v>0.77016353395549475</v>
      </c>
      <c r="K1454" s="3">
        <f t="shared" si="138"/>
        <v>0</v>
      </c>
      <c r="L1454" s="3">
        <f t="shared" si="139"/>
        <v>0</v>
      </c>
      <c r="M1454" s="3" t="str">
        <f t="shared" si="140"/>
        <v>Lu153</v>
      </c>
      <c r="N1454" s="3">
        <f>0</f>
        <v>0</v>
      </c>
    </row>
    <row r="1455" spans="2:14" hidden="1" x14ac:dyDescent="0.2">
      <c r="B1455" s="3">
        <v>71154</v>
      </c>
      <c r="C1455" s="3">
        <v>0</v>
      </c>
      <c r="D1455" s="3">
        <v>0</v>
      </c>
      <c r="E1455" s="3">
        <v>0</v>
      </c>
      <c r="F1455" s="3">
        <f t="shared" si="135"/>
        <v>0</v>
      </c>
      <c r="G1455" t="str">
        <f>VLOOKUP(B1455,Nuclides!A:F,5,FALSE)</f>
        <v>Lu154</v>
      </c>
      <c r="H1455">
        <f>VLOOKUP(B1455,Nuclides!A:F,4,FALSE)</f>
        <v>1.1200000000000001</v>
      </c>
      <c r="I1455" s="3" t="str">
        <f t="shared" si="136"/>
        <v>1.12s</v>
      </c>
      <c r="J1455" s="3">
        <f t="shared" si="137"/>
        <v>0.61888141121423679</v>
      </c>
      <c r="K1455" s="3">
        <f t="shared" si="138"/>
        <v>0</v>
      </c>
      <c r="L1455" s="3">
        <f t="shared" si="139"/>
        <v>0</v>
      </c>
      <c r="M1455" s="3" t="str">
        <f t="shared" si="140"/>
        <v>Lu154</v>
      </c>
      <c r="N1455" s="3">
        <f>0</f>
        <v>0</v>
      </c>
    </row>
    <row r="1456" spans="2:14" hidden="1" x14ac:dyDescent="0.2">
      <c r="B1456" s="3">
        <v>71155</v>
      </c>
      <c r="C1456" s="3">
        <v>0</v>
      </c>
      <c r="D1456" s="3">
        <v>0</v>
      </c>
      <c r="E1456" s="3">
        <v>0</v>
      </c>
      <c r="F1456" s="3">
        <f t="shared" si="135"/>
        <v>0</v>
      </c>
      <c r="G1456" t="str">
        <f>VLOOKUP(B1456,Nuclides!A:F,5,FALSE)</f>
        <v>Lu155</v>
      </c>
      <c r="H1456">
        <f>VLOOKUP(B1456,Nuclides!A:F,4,FALSE)</f>
        <v>6.8000000000000005E-2</v>
      </c>
      <c r="I1456" s="3" t="str">
        <f t="shared" si="136"/>
        <v>0.068s</v>
      </c>
      <c r="J1456" s="3">
        <f t="shared" si="137"/>
        <v>10.193340890587431</v>
      </c>
      <c r="K1456" s="3">
        <f t="shared" si="138"/>
        <v>0</v>
      </c>
      <c r="L1456" s="3">
        <f t="shared" si="139"/>
        <v>0</v>
      </c>
      <c r="M1456" s="3" t="str">
        <f t="shared" si="140"/>
        <v>Lu155</v>
      </c>
      <c r="N1456" s="3">
        <f>0</f>
        <v>0</v>
      </c>
    </row>
    <row r="1457" spans="2:14" hidden="1" x14ac:dyDescent="0.2">
      <c r="B1457" s="3">
        <v>71156</v>
      </c>
      <c r="C1457" s="3">
        <v>0</v>
      </c>
      <c r="D1457" s="3">
        <v>0</v>
      </c>
      <c r="E1457" s="3">
        <v>0</v>
      </c>
      <c r="F1457" s="3">
        <f t="shared" si="135"/>
        <v>0</v>
      </c>
      <c r="G1457" t="str">
        <f>VLOOKUP(B1457,Nuclides!A:F,5,FALSE)</f>
        <v>Lu156</v>
      </c>
      <c r="H1457">
        <f>VLOOKUP(B1457,Nuclides!A:F,4,FALSE)</f>
        <v>0.49399999999999999</v>
      </c>
      <c r="I1457" s="3" t="str">
        <f t="shared" si="136"/>
        <v>0.494s</v>
      </c>
      <c r="J1457" s="3">
        <f t="shared" si="137"/>
        <v>1.4031319444533306</v>
      </c>
      <c r="K1457" s="3">
        <f t="shared" si="138"/>
        <v>0</v>
      </c>
      <c r="L1457" s="3">
        <f t="shared" si="139"/>
        <v>0</v>
      </c>
      <c r="M1457" s="3" t="str">
        <f t="shared" si="140"/>
        <v>Lu156</v>
      </c>
      <c r="N1457" s="3">
        <f>0</f>
        <v>0</v>
      </c>
    </row>
    <row r="1458" spans="2:14" hidden="1" x14ac:dyDescent="0.2">
      <c r="B1458" s="3">
        <v>71157</v>
      </c>
      <c r="C1458" s="3">
        <v>0</v>
      </c>
      <c r="D1458" s="3">
        <v>0</v>
      </c>
      <c r="E1458" s="3">
        <v>0</v>
      </c>
      <c r="F1458" s="3">
        <f t="shared" si="135"/>
        <v>0</v>
      </c>
      <c r="G1458" t="str">
        <f>VLOOKUP(B1458,Nuclides!A:F,5,FALSE)</f>
        <v>Lu157</v>
      </c>
      <c r="H1458">
        <f>VLOOKUP(B1458,Nuclides!A:F,4,FALSE)</f>
        <v>6.8</v>
      </c>
      <c r="I1458" s="3" t="str">
        <f t="shared" si="136"/>
        <v>6.8s</v>
      </c>
      <c r="J1458" s="3">
        <f t="shared" si="137"/>
        <v>0.10193340890587431</v>
      </c>
      <c r="K1458" s="3">
        <f t="shared" si="138"/>
        <v>0</v>
      </c>
      <c r="L1458" s="3">
        <f t="shared" si="139"/>
        <v>0</v>
      </c>
      <c r="M1458" s="3" t="str">
        <f t="shared" si="140"/>
        <v>Lu157</v>
      </c>
      <c r="N1458" s="3">
        <f>0</f>
        <v>0</v>
      </c>
    </row>
    <row r="1459" spans="2:14" hidden="1" x14ac:dyDescent="0.2">
      <c r="B1459" s="3">
        <v>71158</v>
      </c>
      <c r="C1459" s="3">
        <v>0</v>
      </c>
      <c r="D1459" s="3">
        <v>0</v>
      </c>
      <c r="E1459" s="3">
        <v>0</v>
      </c>
      <c r="F1459" s="3">
        <f t="shared" si="135"/>
        <v>0</v>
      </c>
      <c r="G1459" t="str">
        <f>VLOOKUP(B1459,Nuclides!A:F,5,FALSE)</f>
        <v>Lu158</v>
      </c>
      <c r="H1459">
        <f>VLOOKUP(B1459,Nuclides!A:F,4,FALSE)</f>
        <v>10.6</v>
      </c>
      <c r="I1459" s="3" t="str">
        <f t="shared" si="136"/>
        <v>10.6s</v>
      </c>
      <c r="J1459" s="3">
        <f t="shared" si="137"/>
        <v>6.539124344905145E-2</v>
      </c>
      <c r="K1459" s="3">
        <f t="shared" si="138"/>
        <v>0</v>
      </c>
      <c r="L1459" s="3">
        <f t="shared" si="139"/>
        <v>0</v>
      </c>
      <c r="M1459" s="3" t="str">
        <f t="shared" si="140"/>
        <v>Lu158</v>
      </c>
      <c r="N1459" s="3">
        <f>0</f>
        <v>0</v>
      </c>
    </row>
    <row r="1460" spans="2:14" hidden="1" x14ac:dyDescent="0.2">
      <c r="B1460" s="3">
        <v>71159</v>
      </c>
      <c r="C1460" s="3">
        <v>0</v>
      </c>
      <c r="D1460" s="3">
        <v>0</v>
      </c>
      <c r="E1460" s="3">
        <v>0</v>
      </c>
      <c r="F1460" s="3">
        <f t="shared" si="135"/>
        <v>0</v>
      </c>
      <c r="G1460" t="str">
        <f>VLOOKUP(B1460,Nuclides!A:F,5,FALSE)</f>
        <v>Lu159</v>
      </c>
      <c r="H1460">
        <f>VLOOKUP(B1460,Nuclides!A:F,4,FALSE)</f>
        <v>12.1</v>
      </c>
      <c r="I1460" s="3" t="str">
        <f t="shared" si="136"/>
        <v>12.1s</v>
      </c>
      <c r="J1460" s="3">
        <f t="shared" si="137"/>
        <v>5.728489095536738E-2</v>
      </c>
      <c r="K1460" s="3">
        <f t="shared" si="138"/>
        <v>0</v>
      </c>
      <c r="L1460" s="3">
        <f t="shared" si="139"/>
        <v>0</v>
      </c>
      <c r="M1460" s="3" t="str">
        <f t="shared" si="140"/>
        <v>Lu159</v>
      </c>
      <c r="N1460" s="3">
        <f>0</f>
        <v>0</v>
      </c>
    </row>
    <row r="1461" spans="2:14" hidden="1" x14ac:dyDescent="0.2">
      <c r="B1461" s="3">
        <v>71160</v>
      </c>
      <c r="C1461" s="3">
        <v>0</v>
      </c>
      <c r="D1461" s="3">
        <v>0</v>
      </c>
      <c r="E1461" s="3">
        <v>0</v>
      </c>
      <c r="F1461" s="3">
        <f t="shared" si="135"/>
        <v>0</v>
      </c>
      <c r="G1461" t="str">
        <f>VLOOKUP(B1461,Nuclides!A:F,5,FALSE)</f>
        <v>Lu160</v>
      </c>
      <c r="H1461">
        <f>VLOOKUP(B1461,Nuclides!A:F,4,FALSE)</f>
        <v>36.1</v>
      </c>
      <c r="I1461" s="3" t="str">
        <f t="shared" si="136"/>
        <v>36.1s</v>
      </c>
      <c r="J1461" s="3">
        <f t="shared" si="137"/>
        <v>1.9200752924098206E-2</v>
      </c>
      <c r="K1461" s="3">
        <f t="shared" si="138"/>
        <v>0</v>
      </c>
      <c r="L1461" s="3">
        <f t="shared" si="139"/>
        <v>0</v>
      </c>
      <c r="M1461" s="3" t="str">
        <f t="shared" si="140"/>
        <v>Lu160</v>
      </c>
      <c r="N1461" s="3">
        <f>0</f>
        <v>0</v>
      </c>
    </row>
    <row r="1462" spans="2:14" hidden="1" x14ac:dyDescent="0.2">
      <c r="B1462" s="3">
        <v>71161</v>
      </c>
      <c r="C1462" s="3">
        <v>0</v>
      </c>
      <c r="D1462" s="3">
        <v>0</v>
      </c>
      <c r="E1462" s="3">
        <v>0</v>
      </c>
      <c r="F1462" s="3">
        <f t="shared" si="135"/>
        <v>0</v>
      </c>
      <c r="G1462" t="str">
        <f>VLOOKUP(B1462,Nuclides!A:F,5,FALSE)</f>
        <v>Lu161</v>
      </c>
      <c r="H1462">
        <f>VLOOKUP(B1462,Nuclides!A:F,4,FALSE)</f>
        <v>77</v>
      </c>
      <c r="I1462" s="3" t="str">
        <f t="shared" si="136"/>
        <v>1.28min</v>
      </c>
      <c r="J1462" s="3">
        <f t="shared" si="137"/>
        <v>9.001911435843446E-3</v>
      </c>
      <c r="K1462" s="3">
        <f t="shared" si="138"/>
        <v>0</v>
      </c>
      <c r="L1462" s="3">
        <f t="shared" si="139"/>
        <v>0</v>
      </c>
      <c r="M1462" s="3" t="str">
        <f t="shared" si="140"/>
        <v>Lu161</v>
      </c>
      <c r="N1462" s="3">
        <f>0</f>
        <v>0</v>
      </c>
    </row>
    <row r="1463" spans="2:14" hidden="1" x14ac:dyDescent="0.2">
      <c r="B1463" s="3">
        <v>71162</v>
      </c>
      <c r="C1463" s="3">
        <v>0</v>
      </c>
      <c r="D1463" s="3">
        <v>0</v>
      </c>
      <c r="E1463" s="3">
        <v>0</v>
      </c>
      <c r="F1463" s="3">
        <f t="shared" si="135"/>
        <v>0</v>
      </c>
      <c r="G1463" t="str">
        <f>VLOOKUP(B1463,Nuclides!A:F,5,FALSE)</f>
        <v>Lu162</v>
      </c>
      <c r="H1463">
        <f>VLOOKUP(B1463,Nuclides!A:F,4,FALSE)</f>
        <v>82.2</v>
      </c>
      <c r="I1463" s="3" t="str">
        <f t="shared" si="136"/>
        <v>1.37min</v>
      </c>
      <c r="J1463" s="3">
        <f t="shared" si="137"/>
        <v>8.4324474520674608E-3</v>
      </c>
      <c r="K1463" s="3">
        <f t="shared" si="138"/>
        <v>0</v>
      </c>
      <c r="L1463" s="3">
        <f t="shared" si="139"/>
        <v>0</v>
      </c>
      <c r="M1463" s="3" t="str">
        <f t="shared" si="140"/>
        <v>Lu162</v>
      </c>
      <c r="N1463" s="3">
        <f>0</f>
        <v>0</v>
      </c>
    </row>
    <row r="1464" spans="2:14" hidden="1" x14ac:dyDescent="0.2">
      <c r="B1464" s="3">
        <v>71163</v>
      </c>
      <c r="C1464" s="3">
        <v>0</v>
      </c>
      <c r="D1464" s="3">
        <v>0</v>
      </c>
      <c r="E1464" s="3">
        <v>0</v>
      </c>
      <c r="F1464" s="3">
        <f t="shared" si="135"/>
        <v>0</v>
      </c>
      <c r="G1464" t="str">
        <f>VLOOKUP(B1464,Nuclides!A:F,5,FALSE)</f>
        <v>Lu163</v>
      </c>
      <c r="H1464">
        <f>VLOOKUP(B1464,Nuclides!A:F,4,FALSE)</f>
        <v>238.2</v>
      </c>
      <c r="I1464" s="3" t="str">
        <f t="shared" si="136"/>
        <v>3.97min</v>
      </c>
      <c r="J1464" s="3">
        <f t="shared" si="137"/>
        <v>2.9099377857260511E-3</v>
      </c>
      <c r="K1464" s="3">
        <f t="shared" si="138"/>
        <v>0</v>
      </c>
      <c r="L1464" s="3">
        <f t="shared" si="139"/>
        <v>0</v>
      </c>
      <c r="M1464" s="3" t="str">
        <f t="shared" si="140"/>
        <v>Lu163</v>
      </c>
      <c r="N1464" s="3">
        <f>0</f>
        <v>0</v>
      </c>
    </row>
    <row r="1465" spans="2:14" hidden="1" x14ac:dyDescent="0.2">
      <c r="B1465" s="3">
        <v>71164</v>
      </c>
      <c r="C1465" s="3">
        <v>0</v>
      </c>
      <c r="D1465" s="3">
        <v>0</v>
      </c>
      <c r="E1465" s="3">
        <v>0</v>
      </c>
      <c r="F1465" s="3">
        <f t="shared" si="135"/>
        <v>0</v>
      </c>
      <c r="G1465" t="str">
        <f>VLOOKUP(B1465,Nuclides!A:F,5,FALSE)</f>
        <v>Lu164</v>
      </c>
      <c r="H1465">
        <f>VLOOKUP(B1465,Nuclides!A:F,4,FALSE)</f>
        <v>188.4</v>
      </c>
      <c r="I1465" s="3" t="str">
        <f t="shared" si="136"/>
        <v>3.14min</v>
      </c>
      <c r="J1465" s="3">
        <f t="shared" si="137"/>
        <v>3.6791251622077773E-3</v>
      </c>
      <c r="K1465" s="3">
        <f t="shared" si="138"/>
        <v>0</v>
      </c>
      <c r="L1465" s="3">
        <f t="shared" si="139"/>
        <v>0</v>
      </c>
      <c r="M1465" s="3" t="str">
        <f t="shared" si="140"/>
        <v>Lu164</v>
      </c>
      <c r="N1465" s="3">
        <f>0</f>
        <v>0</v>
      </c>
    </row>
    <row r="1466" spans="2:14" hidden="1" x14ac:dyDescent="0.2">
      <c r="B1466" s="3">
        <v>71165</v>
      </c>
      <c r="C1466" s="3">
        <v>0</v>
      </c>
      <c r="D1466" s="3">
        <v>0</v>
      </c>
      <c r="E1466" s="3">
        <v>0</v>
      </c>
      <c r="F1466" s="3">
        <f t="shared" si="135"/>
        <v>0</v>
      </c>
      <c r="G1466" t="str">
        <f>VLOOKUP(B1466,Nuclides!A:F,5,FALSE)</f>
        <v>Lu165</v>
      </c>
      <c r="H1466">
        <f>VLOOKUP(B1466,Nuclides!A:F,4,FALSE)</f>
        <v>644.4</v>
      </c>
      <c r="I1466" s="3" t="str">
        <f t="shared" si="136"/>
        <v>10.74min</v>
      </c>
      <c r="J1466" s="3">
        <f t="shared" si="137"/>
        <v>1.0756473937925904E-3</v>
      </c>
      <c r="K1466" s="3">
        <f t="shared" si="138"/>
        <v>0</v>
      </c>
      <c r="L1466" s="3">
        <f t="shared" si="139"/>
        <v>0</v>
      </c>
      <c r="M1466" s="3" t="str">
        <f t="shared" si="140"/>
        <v>Lu165</v>
      </c>
      <c r="N1466" s="3">
        <f>0</f>
        <v>0</v>
      </c>
    </row>
    <row r="1467" spans="2:14" hidden="1" x14ac:dyDescent="0.2">
      <c r="B1467" s="3">
        <v>71166</v>
      </c>
      <c r="C1467" s="3">
        <v>0</v>
      </c>
      <c r="D1467" s="3">
        <v>0</v>
      </c>
      <c r="E1467" s="3">
        <v>0</v>
      </c>
      <c r="F1467" s="3">
        <f t="shared" si="135"/>
        <v>0</v>
      </c>
      <c r="G1467" t="str">
        <f>VLOOKUP(B1467,Nuclides!A:F,5,FALSE)</f>
        <v>Lu166</v>
      </c>
      <c r="H1467">
        <f>VLOOKUP(B1467,Nuclides!A:F,4,FALSE)</f>
        <v>159</v>
      </c>
      <c r="I1467" s="3" t="str">
        <f t="shared" si="136"/>
        <v>2.65min</v>
      </c>
      <c r="J1467" s="3">
        <f t="shared" si="137"/>
        <v>4.3594162299367628E-3</v>
      </c>
      <c r="K1467" s="3">
        <f t="shared" si="138"/>
        <v>0</v>
      </c>
      <c r="L1467" s="3">
        <f t="shared" si="139"/>
        <v>0</v>
      </c>
      <c r="M1467" s="3" t="str">
        <f t="shared" si="140"/>
        <v>Lu166</v>
      </c>
      <c r="N1467" s="3">
        <f>0</f>
        <v>0</v>
      </c>
    </row>
    <row r="1468" spans="2:14" hidden="1" x14ac:dyDescent="0.2">
      <c r="B1468" s="3">
        <v>71167</v>
      </c>
      <c r="C1468" s="3">
        <v>0</v>
      </c>
      <c r="D1468" s="3">
        <v>0</v>
      </c>
      <c r="E1468" s="3">
        <v>0</v>
      </c>
      <c r="F1468" s="3">
        <f t="shared" si="135"/>
        <v>0</v>
      </c>
      <c r="G1468" t="str">
        <f>VLOOKUP(B1468,Nuclides!A:F,5,FALSE)</f>
        <v>Lu167</v>
      </c>
      <c r="H1468">
        <f>VLOOKUP(B1468,Nuclides!A:F,4,FALSE)</f>
        <v>3090</v>
      </c>
      <c r="I1468" s="3" t="str">
        <f t="shared" si="136"/>
        <v>51.5min</v>
      </c>
      <c r="J1468" s="3">
        <f t="shared" si="137"/>
        <v>2.2431947590936739E-4</v>
      </c>
      <c r="K1468" s="3">
        <f t="shared" si="138"/>
        <v>0</v>
      </c>
      <c r="L1468" s="3">
        <f t="shared" si="139"/>
        <v>0</v>
      </c>
      <c r="M1468" s="3" t="str">
        <f t="shared" si="140"/>
        <v>Lu167</v>
      </c>
      <c r="N1468" s="3">
        <f>0</f>
        <v>0</v>
      </c>
    </row>
    <row r="1469" spans="2:14" hidden="1" x14ac:dyDescent="0.2">
      <c r="B1469" s="3">
        <v>71168</v>
      </c>
      <c r="C1469" s="3">
        <v>0</v>
      </c>
      <c r="D1469" s="3">
        <v>0</v>
      </c>
      <c r="E1469" s="3">
        <v>0</v>
      </c>
      <c r="F1469" s="3">
        <f t="shared" si="135"/>
        <v>0</v>
      </c>
      <c r="G1469" t="str">
        <f>VLOOKUP(B1469,Nuclides!A:F,5,FALSE)</f>
        <v>Lu168</v>
      </c>
      <c r="H1469">
        <f>VLOOKUP(B1469,Nuclides!A:F,4,FALSE)</f>
        <v>330</v>
      </c>
      <c r="I1469" s="3" t="str">
        <f t="shared" si="136"/>
        <v>5.5min</v>
      </c>
      <c r="J1469" s="3">
        <f t="shared" si="137"/>
        <v>2.1004460016968039E-3</v>
      </c>
      <c r="K1469" s="3">
        <f t="shared" si="138"/>
        <v>0</v>
      </c>
      <c r="L1469" s="3">
        <f t="shared" si="139"/>
        <v>0</v>
      </c>
      <c r="M1469" s="3" t="str">
        <f t="shared" si="140"/>
        <v>Lu168</v>
      </c>
      <c r="N1469" s="3">
        <f>0</f>
        <v>0</v>
      </c>
    </row>
    <row r="1470" spans="2:14" hidden="1" x14ac:dyDescent="0.2">
      <c r="B1470" s="3">
        <v>71169</v>
      </c>
      <c r="C1470" s="3">
        <v>0</v>
      </c>
      <c r="D1470" s="3">
        <v>0</v>
      </c>
      <c r="E1470" s="3">
        <v>0</v>
      </c>
      <c r="F1470" s="3">
        <f t="shared" si="135"/>
        <v>0</v>
      </c>
      <c r="G1470" t="str">
        <f>VLOOKUP(B1470,Nuclides!A:F,5,FALSE)</f>
        <v>Lu169</v>
      </c>
      <c r="H1470">
        <f>VLOOKUP(B1470,Nuclides!A:F,4,FALSE)</f>
        <v>122616</v>
      </c>
      <c r="I1470" s="3" t="str">
        <f t="shared" si="136"/>
        <v>1.42d</v>
      </c>
      <c r="J1470" s="3">
        <f t="shared" si="137"/>
        <v>5.6529912944472604E-6</v>
      </c>
      <c r="K1470" s="3">
        <f t="shared" si="138"/>
        <v>0</v>
      </c>
      <c r="L1470" s="3">
        <f t="shared" si="139"/>
        <v>0</v>
      </c>
      <c r="M1470" s="3" t="str">
        <f t="shared" si="140"/>
        <v>Lu169</v>
      </c>
      <c r="N1470" s="3">
        <f>0</f>
        <v>0</v>
      </c>
    </row>
    <row r="1471" spans="2:14" hidden="1" x14ac:dyDescent="0.2">
      <c r="B1471" s="3">
        <v>71170</v>
      </c>
      <c r="C1471" s="3">
        <v>0</v>
      </c>
      <c r="D1471" s="3">
        <v>0</v>
      </c>
      <c r="E1471" s="3">
        <v>0</v>
      </c>
      <c r="F1471" s="3">
        <f t="shared" si="135"/>
        <v>0</v>
      </c>
      <c r="G1471" t="str">
        <f>VLOOKUP(B1471,Nuclides!A:F,5,FALSE)</f>
        <v>Lu170</v>
      </c>
      <c r="H1471">
        <f>VLOOKUP(B1471,Nuclides!A:F,4,FALSE)</f>
        <v>173836.79999999999</v>
      </c>
      <c r="I1471" s="3" t="str">
        <f t="shared" si="136"/>
        <v>2.01d</v>
      </c>
      <c r="J1471" s="3">
        <f t="shared" si="137"/>
        <v>3.9873443399783323E-6</v>
      </c>
      <c r="K1471" s="3">
        <f t="shared" si="138"/>
        <v>0</v>
      </c>
      <c r="L1471" s="3">
        <f t="shared" si="139"/>
        <v>0</v>
      </c>
      <c r="M1471" s="3" t="str">
        <f t="shared" si="140"/>
        <v>Lu170</v>
      </c>
      <c r="N1471" s="3">
        <f>0</f>
        <v>0</v>
      </c>
    </row>
    <row r="1472" spans="2:14" hidden="1" x14ac:dyDescent="0.2">
      <c r="B1472" s="3">
        <v>71171</v>
      </c>
      <c r="C1472" s="3">
        <v>0</v>
      </c>
      <c r="D1472" s="3">
        <v>0</v>
      </c>
      <c r="E1472" s="3">
        <v>0</v>
      </c>
      <c r="F1472" s="3">
        <f t="shared" si="135"/>
        <v>0</v>
      </c>
      <c r="G1472" t="str">
        <f>VLOOKUP(B1472,Nuclides!A:F,5,FALSE)</f>
        <v>Lu171</v>
      </c>
      <c r="H1472">
        <f>VLOOKUP(B1472,Nuclides!A:F,4,FALSE)</f>
        <v>711936</v>
      </c>
      <c r="I1472" s="3" t="str">
        <f t="shared" si="136"/>
        <v>8.24d</v>
      </c>
      <c r="J1472" s="3">
        <f t="shared" si="137"/>
        <v>9.7360883641218482E-7</v>
      </c>
      <c r="K1472" s="3">
        <f t="shared" si="138"/>
        <v>0</v>
      </c>
      <c r="L1472" s="3">
        <f t="shared" si="139"/>
        <v>0</v>
      </c>
      <c r="M1472" s="3" t="str">
        <f t="shared" si="140"/>
        <v>Lu171</v>
      </c>
      <c r="N1472" s="3">
        <f>0</f>
        <v>0</v>
      </c>
    </row>
    <row r="1473" spans="2:14" hidden="1" x14ac:dyDescent="0.2">
      <c r="B1473" s="3">
        <v>71172</v>
      </c>
      <c r="C1473" s="3">
        <v>0</v>
      </c>
      <c r="D1473" s="3">
        <v>0</v>
      </c>
      <c r="E1473" s="3">
        <v>0</v>
      </c>
      <c r="F1473" s="3">
        <f t="shared" si="135"/>
        <v>0</v>
      </c>
      <c r="G1473" t="str">
        <f>VLOOKUP(B1473,Nuclides!A:F,5,FALSE)</f>
        <v>Lu172</v>
      </c>
      <c r="H1473">
        <f>VLOOKUP(B1473,Nuclides!A:F,4,FALSE)</f>
        <v>578880</v>
      </c>
      <c r="I1473" s="3" t="str">
        <f t="shared" si="136"/>
        <v>6.7d</v>
      </c>
      <c r="J1473" s="3">
        <f t="shared" si="137"/>
        <v>1.1973935540352841E-6</v>
      </c>
      <c r="K1473" s="3">
        <f t="shared" si="138"/>
        <v>0</v>
      </c>
      <c r="L1473" s="3">
        <f t="shared" si="139"/>
        <v>0</v>
      </c>
      <c r="M1473" s="3" t="str">
        <f t="shared" si="140"/>
        <v>Lu172</v>
      </c>
      <c r="N1473" s="3">
        <f>0</f>
        <v>0</v>
      </c>
    </row>
    <row r="1474" spans="2:14" hidden="1" x14ac:dyDescent="0.2">
      <c r="B1474" s="3">
        <v>71173</v>
      </c>
      <c r="C1474" s="3">
        <v>0</v>
      </c>
      <c r="D1474" s="3">
        <v>0</v>
      </c>
      <c r="E1474" s="3">
        <v>0</v>
      </c>
      <c r="F1474" s="3">
        <f t="shared" si="135"/>
        <v>0</v>
      </c>
      <c r="G1474" t="str">
        <f>VLOOKUP(B1474,Nuclides!A:F,5,FALSE)</f>
        <v>Lu173</v>
      </c>
      <c r="H1474">
        <f>VLOOKUP(B1474,Nuclides!A:F,4,FALSE)</f>
        <v>43233912</v>
      </c>
      <c r="I1474" s="3" t="str">
        <f t="shared" si="136"/>
        <v>1.37y</v>
      </c>
      <c r="J1474" s="3">
        <f t="shared" si="137"/>
        <v>1.6032488120897904E-8</v>
      </c>
      <c r="K1474" s="3">
        <f t="shared" si="138"/>
        <v>0</v>
      </c>
      <c r="L1474" s="3">
        <f t="shared" si="139"/>
        <v>0</v>
      </c>
      <c r="M1474" s="3" t="str">
        <f t="shared" si="140"/>
        <v>Lu173</v>
      </c>
      <c r="N1474" s="3">
        <f>0</f>
        <v>0</v>
      </c>
    </row>
    <row r="1475" spans="2:14" hidden="1" x14ac:dyDescent="0.2">
      <c r="B1475" s="3">
        <v>71174</v>
      </c>
      <c r="C1475" s="3">
        <v>0</v>
      </c>
      <c r="D1475" s="3">
        <v>0</v>
      </c>
      <c r="E1475" s="3">
        <v>0</v>
      </c>
      <c r="F1475" s="3">
        <f t="shared" si="135"/>
        <v>0</v>
      </c>
      <c r="G1475" t="str">
        <f>VLOOKUP(B1475,Nuclides!A:F,5,FALSE)</f>
        <v>Lu174</v>
      </c>
      <c r="H1475">
        <f>VLOOKUP(B1475,Nuclides!A:F,4,FALSE)</f>
        <v>104455656</v>
      </c>
      <c r="I1475" s="3" t="str">
        <f t="shared" si="136"/>
        <v>3.31y</v>
      </c>
      <c r="J1475" s="3">
        <f t="shared" si="137"/>
        <v>6.6358032403716392E-9</v>
      </c>
      <c r="K1475" s="3">
        <f t="shared" si="138"/>
        <v>0</v>
      </c>
      <c r="L1475" s="3">
        <f t="shared" si="139"/>
        <v>0</v>
      </c>
      <c r="M1475" s="3" t="str">
        <f t="shared" si="140"/>
        <v>Lu174</v>
      </c>
      <c r="N1475" s="3">
        <f>0</f>
        <v>0</v>
      </c>
    </row>
    <row r="1476" spans="2:14" hidden="1" x14ac:dyDescent="0.2">
      <c r="B1476" s="3">
        <v>71175</v>
      </c>
      <c r="C1476" s="3">
        <v>0</v>
      </c>
      <c r="D1476" s="3">
        <v>0</v>
      </c>
      <c r="E1476" s="3">
        <v>0</v>
      </c>
      <c r="F1476" s="3">
        <f t="shared" si="135"/>
        <v>0</v>
      </c>
      <c r="G1476" t="str">
        <f>VLOOKUP(B1476,Nuclides!A:F,5,FALSE)</f>
        <v>Lu175</v>
      </c>
      <c r="H1476" t="str">
        <f>VLOOKUP(B1476,Nuclides!A:F,4,FALSE)</f>
        <v>STABLE</v>
      </c>
      <c r="I1476" s="3" t="str">
        <f t="shared" si="136"/>
        <v>STABLE</v>
      </c>
      <c r="J1476" s="3" t="e">
        <f t="shared" si="137"/>
        <v>#VALUE!</v>
      </c>
      <c r="K1476" s="3" t="e">
        <f t="shared" si="138"/>
        <v>#VALUE!</v>
      </c>
      <c r="L1476" s="3" t="e">
        <f t="shared" si="139"/>
        <v>#VALUE!</v>
      </c>
      <c r="M1476" s="3" t="str">
        <f t="shared" si="140"/>
        <v>Lu175</v>
      </c>
      <c r="N1476" s="3">
        <f>0</f>
        <v>0</v>
      </c>
    </row>
    <row r="1477" spans="2:14" hidden="1" x14ac:dyDescent="0.2">
      <c r="B1477" s="3">
        <v>71176</v>
      </c>
      <c r="C1477" s="3">
        <v>0</v>
      </c>
      <c r="D1477" s="3">
        <v>0</v>
      </c>
      <c r="E1477" s="3">
        <v>0</v>
      </c>
      <c r="F1477" s="3">
        <f t="shared" ref="F1477:F1540" si="141">SUM(C1477:E1477)</f>
        <v>0</v>
      </c>
      <c r="G1477" t="str">
        <f>VLOOKUP(B1477,Nuclides!A:F,5,FALSE)</f>
        <v>Lu176</v>
      </c>
      <c r="H1477">
        <f>VLOOKUP(B1477,Nuclides!A:F,4,FALSE)</f>
        <v>1.18656576E+18</v>
      </c>
      <c r="I1477" s="3" t="str">
        <f t="shared" ref="I1477:I1540" si="142">IF(H1477="STABLE", "STABLE", IF(H1477&lt;60, H1477&amp;"s", IF(H1477&lt;3600, ROUND(H1477/60,2)&amp;"min", IF(H1477&lt;86400, ROUND(H1477/3600,2)&amp;"h", IF(H1477&lt;31536000, ROUND(H1477/86400,2)&amp;"d", ROUND(H1477/31536000,2)&amp;"y")))))</f>
        <v>37625753424.66y</v>
      </c>
      <c r="J1477" s="3">
        <f t="shared" ref="J1477:J1540" si="143">LN(2)/H1477</f>
        <v>5.8416246610718425E-19</v>
      </c>
      <c r="K1477" s="3">
        <f t="shared" ref="K1477:K1540" si="144">10*F1477*(1-EXP(-J1477*600))*6240000000000</f>
        <v>0</v>
      </c>
      <c r="L1477" s="3">
        <f t="shared" ref="L1477:L1540" si="145">EXP(-J1477*30*60)*K1477</f>
        <v>0</v>
      </c>
      <c r="M1477" s="3" t="str">
        <f t="shared" ref="M1477:M1540" si="146">G1477</f>
        <v>Lu176</v>
      </c>
      <c r="N1477" s="3">
        <f>0</f>
        <v>0</v>
      </c>
    </row>
    <row r="1478" spans="2:14" hidden="1" x14ac:dyDescent="0.2">
      <c r="B1478" s="3">
        <v>71177</v>
      </c>
      <c r="C1478" s="3">
        <v>0</v>
      </c>
      <c r="D1478" s="3">
        <v>0</v>
      </c>
      <c r="E1478" s="3">
        <v>0</v>
      </c>
      <c r="F1478" s="3">
        <f t="shared" si="141"/>
        <v>0</v>
      </c>
      <c r="G1478" t="str">
        <f>VLOOKUP(B1478,Nuclides!A:F,5,FALSE)</f>
        <v>Lu177</v>
      </c>
      <c r="H1478">
        <f>VLOOKUP(B1478,Nuclides!A:F,4,FALSE)</f>
        <v>574300.80000000005</v>
      </c>
      <c r="I1478" s="3" t="str">
        <f t="shared" si="142"/>
        <v>6.65d</v>
      </c>
      <c r="J1478" s="3">
        <f t="shared" si="143"/>
        <v>1.2069409977488195E-6</v>
      </c>
      <c r="K1478" s="3">
        <f t="shared" si="144"/>
        <v>0</v>
      </c>
      <c r="L1478" s="3">
        <f t="shared" si="145"/>
        <v>0</v>
      </c>
      <c r="M1478" s="3" t="str">
        <f t="shared" si="146"/>
        <v>Lu177</v>
      </c>
      <c r="N1478" s="3">
        <f>0</f>
        <v>0</v>
      </c>
    </row>
    <row r="1479" spans="2:14" hidden="1" x14ac:dyDescent="0.2">
      <c r="B1479" s="3">
        <v>71178</v>
      </c>
      <c r="C1479" s="3">
        <v>0</v>
      </c>
      <c r="D1479" s="3">
        <v>0</v>
      </c>
      <c r="E1479" s="3">
        <v>0</v>
      </c>
      <c r="F1479" s="3">
        <f t="shared" si="141"/>
        <v>0</v>
      </c>
      <c r="G1479" t="str">
        <f>VLOOKUP(B1479,Nuclides!A:F,5,FALSE)</f>
        <v>Lu178</v>
      </c>
      <c r="H1479">
        <f>VLOOKUP(B1479,Nuclides!A:F,4,FALSE)</f>
        <v>1704</v>
      </c>
      <c r="I1479" s="3" t="str">
        <f t="shared" si="142"/>
        <v>28.4min</v>
      </c>
      <c r="J1479" s="3">
        <f t="shared" si="143"/>
        <v>4.0677651441311342E-4</v>
      </c>
      <c r="K1479" s="3">
        <f t="shared" si="144"/>
        <v>0</v>
      </c>
      <c r="L1479" s="3">
        <f t="shared" si="145"/>
        <v>0</v>
      </c>
      <c r="M1479" s="3" t="str">
        <f t="shared" si="146"/>
        <v>Lu178</v>
      </c>
      <c r="N1479" s="3">
        <f>0</f>
        <v>0</v>
      </c>
    </row>
    <row r="1480" spans="2:14" hidden="1" x14ac:dyDescent="0.2">
      <c r="B1480" s="3">
        <v>71179</v>
      </c>
      <c r="C1480" s="3">
        <v>0</v>
      </c>
      <c r="D1480" s="3">
        <v>0</v>
      </c>
      <c r="E1480" s="3">
        <v>0</v>
      </c>
      <c r="F1480" s="3">
        <f t="shared" si="141"/>
        <v>0</v>
      </c>
      <c r="G1480" t="str">
        <f>VLOOKUP(B1480,Nuclides!A:F,5,FALSE)</f>
        <v>Lu179</v>
      </c>
      <c r="H1480">
        <f>VLOOKUP(B1480,Nuclides!A:F,4,FALSE)</f>
        <v>16524</v>
      </c>
      <c r="I1480" s="3" t="str">
        <f t="shared" si="142"/>
        <v>4.59h</v>
      </c>
      <c r="J1480" s="3">
        <f t="shared" si="143"/>
        <v>4.1947904899536755E-5</v>
      </c>
      <c r="K1480" s="3">
        <f t="shared" si="144"/>
        <v>0</v>
      </c>
      <c r="L1480" s="3">
        <f t="shared" si="145"/>
        <v>0</v>
      </c>
      <c r="M1480" s="3" t="str">
        <f t="shared" si="146"/>
        <v>Lu179</v>
      </c>
      <c r="N1480" s="3">
        <f>0</f>
        <v>0</v>
      </c>
    </row>
    <row r="1481" spans="2:14" hidden="1" x14ac:dyDescent="0.2">
      <c r="B1481" s="3">
        <v>71180</v>
      </c>
      <c r="C1481" s="3">
        <v>0</v>
      </c>
      <c r="D1481" s="3">
        <v>0</v>
      </c>
      <c r="E1481" s="3">
        <v>0</v>
      </c>
      <c r="F1481" s="3">
        <f t="shared" si="141"/>
        <v>0</v>
      </c>
      <c r="G1481" t="str">
        <f>VLOOKUP(B1481,Nuclides!A:F,5,FALSE)</f>
        <v>Lu180</v>
      </c>
      <c r="H1481">
        <f>VLOOKUP(B1481,Nuclides!A:F,4,FALSE)</f>
        <v>342</v>
      </c>
      <c r="I1481" s="3" t="str">
        <f t="shared" si="142"/>
        <v>5.7min</v>
      </c>
      <c r="J1481" s="3">
        <f t="shared" si="143"/>
        <v>2.0267461419881442E-3</v>
      </c>
      <c r="K1481" s="3">
        <f t="shared" si="144"/>
        <v>0</v>
      </c>
      <c r="L1481" s="3">
        <f t="shared" si="145"/>
        <v>0</v>
      </c>
      <c r="M1481" s="3" t="str">
        <f t="shared" si="146"/>
        <v>Lu180</v>
      </c>
      <c r="N1481" s="3">
        <f>0</f>
        <v>0</v>
      </c>
    </row>
    <row r="1482" spans="2:14" hidden="1" x14ac:dyDescent="0.2">
      <c r="B1482" s="3">
        <v>71181</v>
      </c>
      <c r="C1482" s="3">
        <v>0</v>
      </c>
      <c r="D1482" s="3">
        <v>0</v>
      </c>
      <c r="E1482" s="3">
        <v>0</v>
      </c>
      <c r="F1482" s="3">
        <f t="shared" si="141"/>
        <v>0</v>
      </c>
      <c r="G1482" t="str">
        <f>VLOOKUP(B1482,Nuclides!A:F,5,FALSE)</f>
        <v>Lu181</v>
      </c>
      <c r="H1482">
        <f>VLOOKUP(B1482,Nuclides!A:F,4,FALSE)</f>
        <v>210</v>
      </c>
      <c r="I1482" s="3" t="str">
        <f t="shared" si="142"/>
        <v>3.5min</v>
      </c>
      <c r="J1482" s="3">
        <f t="shared" si="143"/>
        <v>3.3007008598092634E-3</v>
      </c>
      <c r="K1482" s="3">
        <f t="shared" si="144"/>
        <v>0</v>
      </c>
      <c r="L1482" s="3">
        <f t="shared" si="145"/>
        <v>0</v>
      </c>
      <c r="M1482" s="3" t="str">
        <f t="shared" si="146"/>
        <v>Lu181</v>
      </c>
      <c r="N1482" s="3">
        <f>0</f>
        <v>0</v>
      </c>
    </row>
    <row r="1483" spans="2:14" hidden="1" x14ac:dyDescent="0.2">
      <c r="B1483" s="3">
        <v>71182</v>
      </c>
      <c r="C1483" s="3">
        <v>0</v>
      </c>
      <c r="D1483" s="3">
        <v>0</v>
      </c>
      <c r="E1483" s="3">
        <v>0</v>
      </c>
      <c r="F1483" s="3">
        <f t="shared" si="141"/>
        <v>0</v>
      </c>
      <c r="G1483" t="str">
        <f>VLOOKUP(B1483,Nuclides!A:F,5,FALSE)</f>
        <v>Lu182</v>
      </c>
      <c r="H1483">
        <f>VLOOKUP(B1483,Nuclides!A:F,4,FALSE)</f>
        <v>120</v>
      </c>
      <c r="I1483" s="3" t="str">
        <f t="shared" si="142"/>
        <v>2min</v>
      </c>
      <c r="J1483" s="3">
        <f t="shared" si="143"/>
        <v>5.7762265046662105E-3</v>
      </c>
      <c r="K1483" s="3">
        <f t="shared" si="144"/>
        <v>0</v>
      </c>
      <c r="L1483" s="3">
        <f t="shared" si="145"/>
        <v>0</v>
      </c>
      <c r="M1483" s="3" t="str">
        <f t="shared" si="146"/>
        <v>Lu182</v>
      </c>
      <c r="N1483" s="3">
        <f>0</f>
        <v>0</v>
      </c>
    </row>
    <row r="1484" spans="2:14" hidden="1" x14ac:dyDescent="0.2">
      <c r="B1484" s="3">
        <v>71183</v>
      </c>
      <c r="C1484" s="3">
        <v>0</v>
      </c>
      <c r="D1484" s="3">
        <v>0</v>
      </c>
      <c r="E1484" s="3">
        <v>0</v>
      </c>
      <c r="F1484" s="3">
        <f t="shared" si="141"/>
        <v>0</v>
      </c>
      <c r="G1484" t="str">
        <f>VLOOKUP(B1484,Nuclides!A:F,5,FALSE)</f>
        <v>Lu183</v>
      </c>
      <c r="H1484">
        <f>VLOOKUP(B1484,Nuclides!A:F,4,FALSE)</f>
        <v>58</v>
      </c>
      <c r="I1484" s="3" t="str">
        <f t="shared" si="142"/>
        <v>58s</v>
      </c>
      <c r="J1484" s="3">
        <f t="shared" si="143"/>
        <v>1.1950813457930091E-2</v>
      </c>
      <c r="K1484" s="3">
        <f t="shared" si="144"/>
        <v>0</v>
      </c>
      <c r="L1484" s="3">
        <f t="shared" si="145"/>
        <v>0</v>
      </c>
      <c r="M1484" s="3" t="str">
        <f t="shared" si="146"/>
        <v>Lu183</v>
      </c>
      <c r="N1484" s="3">
        <f>0</f>
        <v>0</v>
      </c>
    </row>
    <row r="1485" spans="2:14" hidden="1" x14ac:dyDescent="0.2">
      <c r="B1485" s="3">
        <v>72154</v>
      </c>
      <c r="C1485" s="3">
        <v>0</v>
      </c>
      <c r="D1485" s="3">
        <v>0</v>
      </c>
      <c r="E1485" s="3">
        <v>0</v>
      </c>
      <c r="F1485" s="3">
        <f t="shared" si="141"/>
        <v>0</v>
      </c>
      <c r="G1485" t="str">
        <f>VLOOKUP(B1485,Nuclides!A:F,5,FALSE)</f>
        <v>Hf154</v>
      </c>
      <c r="H1485">
        <f>VLOOKUP(B1485,Nuclides!A:F,4,FALSE)</f>
        <v>2</v>
      </c>
      <c r="I1485" s="3" t="str">
        <f t="shared" si="142"/>
        <v>2s</v>
      </c>
      <c r="J1485" s="3">
        <f t="shared" si="143"/>
        <v>0.34657359027997264</v>
      </c>
      <c r="K1485" s="3">
        <f t="shared" si="144"/>
        <v>0</v>
      </c>
      <c r="L1485" s="3">
        <f t="shared" si="145"/>
        <v>0</v>
      </c>
      <c r="M1485" s="3" t="str">
        <f t="shared" si="146"/>
        <v>Hf154</v>
      </c>
      <c r="N1485" s="3">
        <f>0</f>
        <v>0</v>
      </c>
    </row>
    <row r="1486" spans="2:14" hidden="1" x14ac:dyDescent="0.2">
      <c r="B1486" s="3">
        <v>72155</v>
      </c>
      <c r="C1486" s="3">
        <v>0</v>
      </c>
      <c r="D1486" s="3">
        <v>0</v>
      </c>
      <c r="E1486" s="3">
        <v>0</v>
      </c>
      <c r="F1486" s="3">
        <f t="shared" si="141"/>
        <v>0</v>
      </c>
      <c r="G1486" t="str">
        <f>VLOOKUP(B1486,Nuclides!A:F,5,FALSE)</f>
        <v>Hf155</v>
      </c>
      <c r="H1486">
        <f>VLOOKUP(B1486,Nuclides!A:F,4,FALSE)</f>
        <v>0.84</v>
      </c>
      <c r="I1486" s="3" t="str">
        <f t="shared" si="142"/>
        <v>0.84s</v>
      </c>
      <c r="J1486" s="3">
        <f t="shared" si="143"/>
        <v>0.82517521495231583</v>
      </c>
      <c r="K1486" s="3">
        <f t="shared" si="144"/>
        <v>0</v>
      </c>
      <c r="L1486" s="3">
        <f t="shared" si="145"/>
        <v>0</v>
      </c>
      <c r="M1486" s="3" t="str">
        <f t="shared" si="146"/>
        <v>Hf155</v>
      </c>
      <c r="N1486" s="3">
        <f>0</f>
        <v>0</v>
      </c>
    </row>
    <row r="1487" spans="2:14" hidden="1" x14ac:dyDescent="0.2">
      <c r="B1487" s="3">
        <v>72156</v>
      </c>
      <c r="C1487" s="3">
        <v>0</v>
      </c>
      <c r="D1487" s="3">
        <v>0</v>
      </c>
      <c r="E1487" s="3">
        <v>0</v>
      </c>
      <c r="F1487" s="3">
        <f t="shared" si="141"/>
        <v>0</v>
      </c>
      <c r="G1487" t="str">
        <f>VLOOKUP(B1487,Nuclides!A:F,5,FALSE)</f>
        <v>Hf156</v>
      </c>
      <c r="H1487">
        <f>VLOOKUP(B1487,Nuclides!A:F,4,FALSE)</f>
        <v>2.3E-2</v>
      </c>
      <c r="I1487" s="3" t="str">
        <f t="shared" si="142"/>
        <v>0.023s</v>
      </c>
      <c r="J1487" s="3">
        <f t="shared" si="143"/>
        <v>30.136833937388925</v>
      </c>
      <c r="K1487" s="3">
        <f t="shared" si="144"/>
        <v>0</v>
      </c>
      <c r="L1487" s="3">
        <f t="shared" si="145"/>
        <v>0</v>
      </c>
      <c r="M1487" s="3" t="str">
        <f t="shared" si="146"/>
        <v>Hf156</v>
      </c>
      <c r="N1487" s="3">
        <f>0</f>
        <v>0</v>
      </c>
    </row>
    <row r="1488" spans="2:14" hidden="1" x14ac:dyDescent="0.2">
      <c r="B1488" s="3">
        <v>72157</v>
      </c>
      <c r="C1488" s="3">
        <v>0</v>
      </c>
      <c r="D1488" s="3">
        <v>0</v>
      </c>
      <c r="E1488" s="3">
        <v>0</v>
      </c>
      <c r="F1488" s="3">
        <f t="shared" si="141"/>
        <v>0</v>
      </c>
      <c r="G1488" t="str">
        <f>VLOOKUP(B1488,Nuclides!A:F,5,FALSE)</f>
        <v>Hf157</v>
      </c>
      <c r="H1488">
        <f>VLOOKUP(B1488,Nuclides!A:F,4,FALSE)</f>
        <v>0.115</v>
      </c>
      <c r="I1488" s="3" t="str">
        <f t="shared" si="142"/>
        <v>0.115s</v>
      </c>
      <c r="J1488" s="3">
        <f t="shared" si="143"/>
        <v>6.027366787477785</v>
      </c>
      <c r="K1488" s="3">
        <f t="shared" si="144"/>
        <v>0</v>
      </c>
      <c r="L1488" s="3">
        <f t="shared" si="145"/>
        <v>0</v>
      </c>
      <c r="M1488" s="3" t="str">
        <f t="shared" si="146"/>
        <v>Hf157</v>
      </c>
      <c r="N1488" s="3">
        <f>0</f>
        <v>0</v>
      </c>
    </row>
    <row r="1489" spans="2:14" hidden="1" x14ac:dyDescent="0.2">
      <c r="B1489" s="3">
        <v>72158</v>
      </c>
      <c r="C1489" s="3">
        <v>0</v>
      </c>
      <c r="D1489" s="3">
        <v>0</v>
      </c>
      <c r="E1489" s="3">
        <v>0</v>
      </c>
      <c r="F1489" s="3">
        <f t="shared" si="141"/>
        <v>0</v>
      </c>
      <c r="G1489" t="str">
        <f>VLOOKUP(B1489,Nuclides!A:F,5,FALSE)</f>
        <v>Hf158</v>
      </c>
      <c r="H1489">
        <f>VLOOKUP(B1489,Nuclides!A:F,4,FALSE)</f>
        <v>2.85</v>
      </c>
      <c r="I1489" s="3" t="str">
        <f t="shared" si="142"/>
        <v>2.85s</v>
      </c>
      <c r="J1489" s="3">
        <f t="shared" si="143"/>
        <v>0.24320953703857728</v>
      </c>
      <c r="K1489" s="3">
        <f t="shared" si="144"/>
        <v>0</v>
      </c>
      <c r="L1489" s="3">
        <f t="shared" si="145"/>
        <v>0</v>
      </c>
      <c r="M1489" s="3" t="str">
        <f t="shared" si="146"/>
        <v>Hf158</v>
      </c>
      <c r="N1489" s="3">
        <f>0</f>
        <v>0</v>
      </c>
    </row>
    <row r="1490" spans="2:14" hidden="1" x14ac:dyDescent="0.2">
      <c r="B1490" s="3">
        <v>72159</v>
      </c>
      <c r="C1490" s="3">
        <v>0</v>
      </c>
      <c r="D1490" s="3">
        <v>0</v>
      </c>
      <c r="E1490" s="3">
        <v>0</v>
      </c>
      <c r="F1490" s="3">
        <f t="shared" si="141"/>
        <v>0</v>
      </c>
      <c r="G1490" t="str">
        <f>VLOOKUP(B1490,Nuclides!A:F,5,FALSE)</f>
        <v>Hf159</v>
      </c>
      <c r="H1490">
        <f>VLOOKUP(B1490,Nuclides!A:F,4,FALSE)</f>
        <v>5.6</v>
      </c>
      <c r="I1490" s="3" t="str">
        <f t="shared" si="142"/>
        <v>5.6s</v>
      </c>
      <c r="J1490" s="3">
        <f t="shared" si="143"/>
        <v>0.12377628224284738</v>
      </c>
      <c r="K1490" s="3">
        <f t="shared" si="144"/>
        <v>0</v>
      </c>
      <c r="L1490" s="3">
        <f t="shared" si="145"/>
        <v>0</v>
      </c>
      <c r="M1490" s="3" t="str">
        <f t="shared" si="146"/>
        <v>Hf159</v>
      </c>
      <c r="N1490" s="3">
        <f>0</f>
        <v>0</v>
      </c>
    </row>
    <row r="1491" spans="2:14" hidden="1" x14ac:dyDescent="0.2">
      <c r="B1491" s="3">
        <v>72160</v>
      </c>
      <c r="C1491" s="3">
        <v>0</v>
      </c>
      <c r="D1491" s="3">
        <v>0</v>
      </c>
      <c r="E1491" s="3">
        <v>0</v>
      </c>
      <c r="F1491" s="3">
        <f t="shared" si="141"/>
        <v>0</v>
      </c>
      <c r="G1491" t="str">
        <f>VLOOKUP(B1491,Nuclides!A:F,5,FALSE)</f>
        <v>Hf160</v>
      </c>
      <c r="H1491">
        <f>VLOOKUP(B1491,Nuclides!A:F,4,FALSE)</f>
        <v>13.6</v>
      </c>
      <c r="I1491" s="3" t="str">
        <f t="shared" si="142"/>
        <v>13.6s</v>
      </c>
      <c r="J1491" s="3">
        <f t="shared" si="143"/>
        <v>5.0966704452937155E-2</v>
      </c>
      <c r="K1491" s="3">
        <f t="shared" si="144"/>
        <v>0</v>
      </c>
      <c r="L1491" s="3">
        <f t="shared" si="145"/>
        <v>0</v>
      </c>
      <c r="M1491" s="3" t="str">
        <f t="shared" si="146"/>
        <v>Hf160</v>
      </c>
      <c r="N1491" s="3">
        <f>0</f>
        <v>0</v>
      </c>
    </row>
    <row r="1492" spans="2:14" hidden="1" x14ac:dyDescent="0.2">
      <c r="B1492" s="3">
        <v>72161</v>
      </c>
      <c r="C1492" s="3">
        <v>0</v>
      </c>
      <c r="D1492" s="3">
        <v>0</v>
      </c>
      <c r="E1492" s="3">
        <v>0</v>
      </c>
      <c r="F1492" s="3">
        <f t="shared" si="141"/>
        <v>0</v>
      </c>
      <c r="G1492" t="str">
        <f>VLOOKUP(B1492,Nuclides!A:F,5,FALSE)</f>
        <v>Hf161</v>
      </c>
      <c r="H1492">
        <f>VLOOKUP(B1492,Nuclides!A:F,4,FALSE)</f>
        <v>18.399999999999999</v>
      </c>
      <c r="I1492" s="3" t="str">
        <f t="shared" si="142"/>
        <v>18.4s</v>
      </c>
      <c r="J1492" s="3">
        <f t="shared" si="143"/>
        <v>3.7671042421736162E-2</v>
      </c>
      <c r="K1492" s="3">
        <f t="shared" si="144"/>
        <v>0</v>
      </c>
      <c r="L1492" s="3">
        <f t="shared" si="145"/>
        <v>0</v>
      </c>
      <c r="M1492" s="3" t="str">
        <f t="shared" si="146"/>
        <v>Hf161</v>
      </c>
      <c r="N1492" s="3">
        <f>0</f>
        <v>0</v>
      </c>
    </row>
    <row r="1493" spans="2:14" hidden="1" x14ac:dyDescent="0.2">
      <c r="B1493" s="3">
        <v>72162</v>
      </c>
      <c r="C1493" s="3">
        <v>0</v>
      </c>
      <c r="D1493" s="3">
        <v>0</v>
      </c>
      <c r="E1493" s="3">
        <v>0</v>
      </c>
      <c r="F1493" s="3">
        <f t="shared" si="141"/>
        <v>0</v>
      </c>
      <c r="G1493" t="str">
        <f>VLOOKUP(B1493,Nuclides!A:F,5,FALSE)</f>
        <v>Hf162</v>
      </c>
      <c r="H1493">
        <f>VLOOKUP(B1493,Nuclides!A:F,4,FALSE)</f>
        <v>39.4</v>
      </c>
      <c r="I1493" s="3" t="str">
        <f t="shared" si="142"/>
        <v>39.4s</v>
      </c>
      <c r="J1493" s="3">
        <f t="shared" si="143"/>
        <v>1.7592568034516379E-2</v>
      </c>
      <c r="K1493" s="3">
        <f t="shared" si="144"/>
        <v>0</v>
      </c>
      <c r="L1493" s="3">
        <f t="shared" si="145"/>
        <v>0</v>
      </c>
      <c r="M1493" s="3" t="str">
        <f t="shared" si="146"/>
        <v>Hf162</v>
      </c>
      <c r="N1493" s="3">
        <f>0</f>
        <v>0</v>
      </c>
    </row>
    <row r="1494" spans="2:14" hidden="1" x14ac:dyDescent="0.2">
      <c r="B1494" s="3">
        <v>72163</v>
      </c>
      <c r="C1494" s="3">
        <v>0</v>
      </c>
      <c r="D1494" s="3">
        <v>0</v>
      </c>
      <c r="E1494" s="3">
        <v>0</v>
      </c>
      <c r="F1494" s="3">
        <f t="shared" si="141"/>
        <v>0</v>
      </c>
      <c r="G1494" t="str">
        <f>VLOOKUP(B1494,Nuclides!A:F,5,FALSE)</f>
        <v>Hf163</v>
      </c>
      <c r="H1494">
        <f>VLOOKUP(B1494,Nuclides!A:F,4,FALSE)</f>
        <v>40</v>
      </c>
      <c r="I1494" s="3" t="str">
        <f t="shared" si="142"/>
        <v>40s</v>
      </c>
      <c r="J1494" s="3">
        <f t="shared" si="143"/>
        <v>1.7328679513998631E-2</v>
      </c>
      <c r="K1494" s="3">
        <f t="shared" si="144"/>
        <v>0</v>
      </c>
      <c r="L1494" s="3">
        <f t="shared" si="145"/>
        <v>0</v>
      </c>
      <c r="M1494" s="3" t="str">
        <f t="shared" si="146"/>
        <v>Hf163</v>
      </c>
      <c r="N1494" s="3">
        <f>0</f>
        <v>0</v>
      </c>
    </row>
    <row r="1495" spans="2:14" hidden="1" x14ac:dyDescent="0.2">
      <c r="B1495" s="3">
        <v>72164</v>
      </c>
      <c r="C1495" s="3">
        <v>0</v>
      </c>
      <c r="D1495" s="3">
        <v>0</v>
      </c>
      <c r="E1495" s="3">
        <v>0</v>
      </c>
      <c r="F1495" s="3">
        <f t="shared" si="141"/>
        <v>0</v>
      </c>
      <c r="G1495" t="str">
        <f>VLOOKUP(B1495,Nuclides!A:F,5,FALSE)</f>
        <v>Hf164</v>
      </c>
      <c r="H1495">
        <f>VLOOKUP(B1495,Nuclides!A:F,4,FALSE)</f>
        <v>111</v>
      </c>
      <c r="I1495" s="3" t="str">
        <f t="shared" si="142"/>
        <v>1.85min</v>
      </c>
      <c r="J1495" s="3">
        <f t="shared" si="143"/>
        <v>6.2445691942337412E-3</v>
      </c>
      <c r="K1495" s="3">
        <f t="shared" si="144"/>
        <v>0</v>
      </c>
      <c r="L1495" s="3">
        <f t="shared" si="145"/>
        <v>0</v>
      </c>
      <c r="M1495" s="3" t="str">
        <f t="shared" si="146"/>
        <v>Hf164</v>
      </c>
      <c r="N1495" s="3">
        <f>0</f>
        <v>0</v>
      </c>
    </row>
    <row r="1496" spans="2:14" hidden="1" x14ac:dyDescent="0.2">
      <c r="B1496" s="3">
        <v>72165</v>
      </c>
      <c r="C1496" s="3">
        <v>0</v>
      </c>
      <c r="D1496" s="3">
        <v>0</v>
      </c>
      <c r="E1496" s="3">
        <v>0</v>
      </c>
      <c r="F1496" s="3">
        <f t="shared" si="141"/>
        <v>0</v>
      </c>
      <c r="G1496" t="str">
        <f>VLOOKUP(B1496,Nuclides!A:F,5,FALSE)</f>
        <v>Hf165</v>
      </c>
      <c r="H1496">
        <f>VLOOKUP(B1496,Nuclides!A:F,4,FALSE)</f>
        <v>76</v>
      </c>
      <c r="I1496" s="3" t="str">
        <f t="shared" si="142"/>
        <v>1.27min</v>
      </c>
      <c r="J1496" s="3">
        <f t="shared" si="143"/>
        <v>9.1203576389466481E-3</v>
      </c>
      <c r="K1496" s="3">
        <f t="shared" si="144"/>
        <v>0</v>
      </c>
      <c r="L1496" s="3">
        <f t="shared" si="145"/>
        <v>0</v>
      </c>
      <c r="M1496" s="3" t="str">
        <f t="shared" si="146"/>
        <v>Hf165</v>
      </c>
      <c r="N1496" s="3">
        <f>0</f>
        <v>0</v>
      </c>
    </row>
    <row r="1497" spans="2:14" hidden="1" x14ac:dyDescent="0.2">
      <c r="B1497" s="3">
        <v>72166</v>
      </c>
      <c r="C1497" s="3">
        <v>0</v>
      </c>
      <c r="D1497" s="3">
        <v>0</v>
      </c>
      <c r="E1497" s="3">
        <v>0</v>
      </c>
      <c r="F1497" s="3">
        <f t="shared" si="141"/>
        <v>0</v>
      </c>
      <c r="G1497" t="str">
        <f>VLOOKUP(B1497,Nuclides!A:F,5,FALSE)</f>
        <v>Hf166</v>
      </c>
      <c r="H1497">
        <f>VLOOKUP(B1497,Nuclides!A:F,4,FALSE)</f>
        <v>406.2</v>
      </c>
      <c r="I1497" s="3" t="str">
        <f t="shared" si="142"/>
        <v>6.77min</v>
      </c>
      <c r="J1497" s="3">
        <f t="shared" si="143"/>
        <v>1.706418465189427E-3</v>
      </c>
      <c r="K1497" s="3">
        <f t="shared" si="144"/>
        <v>0</v>
      </c>
      <c r="L1497" s="3">
        <f t="shared" si="145"/>
        <v>0</v>
      </c>
      <c r="M1497" s="3" t="str">
        <f t="shared" si="146"/>
        <v>Hf166</v>
      </c>
      <c r="N1497" s="3">
        <f>0</f>
        <v>0</v>
      </c>
    </row>
    <row r="1498" spans="2:14" hidden="1" x14ac:dyDescent="0.2">
      <c r="B1498" s="3">
        <v>72167</v>
      </c>
      <c r="C1498" s="3">
        <v>0</v>
      </c>
      <c r="D1498" s="3">
        <v>0</v>
      </c>
      <c r="E1498" s="3">
        <v>0</v>
      </c>
      <c r="F1498" s="3">
        <f t="shared" si="141"/>
        <v>0</v>
      </c>
      <c r="G1498" t="str">
        <f>VLOOKUP(B1498,Nuclides!A:F,5,FALSE)</f>
        <v>Hf167</v>
      </c>
      <c r="H1498">
        <f>VLOOKUP(B1498,Nuclides!A:F,4,FALSE)</f>
        <v>122.99999999999901</v>
      </c>
      <c r="I1498" s="3" t="str">
        <f t="shared" si="142"/>
        <v>2.05min</v>
      </c>
      <c r="J1498" s="3">
        <f t="shared" si="143"/>
        <v>5.6353429313817146E-3</v>
      </c>
      <c r="K1498" s="3">
        <f t="shared" si="144"/>
        <v>0</v>
      </c>
      <c r="L1498" s="3">
        <f t="shared" si="145"/>
        <v>0</v>
      </c>
      <c r="M1498" s="3" t="str">
        <f t="shared" si="146"/>
        <v>Hf167</v>
      </c>
      <c r="N1498" s="3">
        <f>0</f>
        <v>0</v>
      </c>
    </row>
    <row r="1499" spans="2:14" hidden="1" x14ac:dyDescent="0.2">
      <c r="B1499" s="3">
        <v>72168</v>
      </c>
      <c r="C1499" s="3">
        <v>0</v>
      </c>
      <c r="D1499" s="3">
        <v>0</v>
      </c>
      <c r="E1499" s="3">
        <v>0</v>
      </c>
      <c r="F1499" s="3">
        <f t="shared" si="141"/>
        <v>0</v>
      </c>
      <c r="G1499" t="str">
        <f>VLOOKUP(B1499,Nuclides!A:F,5,FALSE)</f>
        <v>Hf168</v>
      </c>
      <c r="H1499">
        <f>VLOOKUP(B1499,Nuclides!A:F,4,FALSE)</f>
        <v>1557</v>
      </c>
      <c r="I1499" s="3" t="str">
        <f t="shared" si="142"/>
        <v>25.95min</v>
      </c>
      <c r="J1499" s="3">
        <f t="shared" si="143"/>
        <v>4.4518123350028601E-4</v>
      </c>
      <c r="K1499" s="3">
        <f t="shared" si="144"/>
        <v>0</v>
      </c>
      <c r="L1499" s="3">
        <f t="shared" si="145"/>
        <v>0</v>
      </c>
      <c r="M1499" s="3" t="str">
        <f t="shared" si="146"/>
        <v>Hf168</v>
      </c>
      <c r="N1499" s="3">
        <f>0</f>
        <v>0</v>
      </c>
    </row>
    <row r="1500" spans="2:14" hidden="1" x14ac:dyDescent="0.2">
      <c r="B1500" s="3">
        <v>72169</v>
      </c>
      <c r="C1500" s="3">
        <v>0</v>
      </c>
      <c r="D1500" s="3">
        <v>0</v>
      </c>
      <c r="E1500" s="3">
        <v>0</v>
      </c>
      <c r="F1500" s="3">
        <f t="shared" si="141"/>
        <v>0</v>
      </c>
      <c r="G1500" t="str">
        <f>VLOOKUP(B1500,Nuclides!A:F,5,FALSE)</f>
        <v>Hf169</v>
      </c>
      <c r="H1500">
        <f>VLOOKUP(B1500,Nuclides!A:F,4,FALSE)</f>
        <v>194.4</v>
      </c>
      <c r="I1500" s="3" t="str">
        <f t="shared" si="142"/>
        <v>3.24min</v>
      </c>
      <c r="J1500" s="3">
        <f t="shared" si="143"/>
        <v>3.565571916460624E-3</v>
      </c>
      <c r="K1500" s="3">
        <f t="shared" si="144"/>
        <v>0</v>
      </c>
      <c r="L1500" s="3">
        <f t="shared" si="145"/>
        <v>0</v>
      </c>
      <c r="M1500" s="3" t="str">
        <f t="shared" si="146"/>
        <v>Hf169</v>
      </c>
      <c r="N1500" s="3">
        <f>0</f>
        <v>0</v>
      </c>
    </row>
    <row r="1501" spans="2:14" hidden="1" x14ac:dyDescent="0.2">
      <c r="B1501" s="3">
        <v>72170</v>
      </c>
      <c r="C1501" s="3">
        <v>0</v>
      </c>
      <c r="D1501" s="3">
        <v>0</v>
      </c>
      <c r="E1501" s="3">
        <v>0</v>
      </c>
      <c r="F1501" s="3">
        <f t="shared" si="141"/>
        <v>0</v>
      </c>
      <c r="G1501" t="str">
        <f>VLOOKUP(B1501,Nuclides!A:F,5,FALSE)</f>
        <v>Hf170</v>
      </c>
      <c r="H1501">
        <f>VLOOKUP(B1501,Nuclides!A:F,4,FALSE)</f>
        <v>57636</v>
      </c>
      <c r="I1501" s="3" t="str">
        <f t="shared" si="142"/>
        <v>16.01h</v>
      </c>
      <c r="J1501" s="3">
        <f t="shared" si="143"/>
        <v>1.2026288787562379E-5</v>
      </c>
      <c r="K1501" s="3">
        <f t="shared" si="144"/>
        <v>0</v>
      </c>
      <c r="L1501" s="3">
        <f t="shared" si="145"/>
        <v>0</v>
      </c>
      <c r="M1501" s="3" t="str">
        <f t="shared" si="146"/>
        <v>Hf170</v>
      </c>
      <c r="N1501" s="3">
        <f>0</f>
        <v>0</v>
      </c>
    </row>
    <row r="1502" spans="2:14" hidden="1" x14ac:dyDescent="0.2">
      <c r="B1502" s="3">
        <v>72171</v>
      </c>
      <c r="C1502" s="3">
        <v>0</v>
      </c>
      <c r="D1502" s="3">
        <v>0</v>
      </c>
      <c r="E1502" s="3">
        <v>0</v>
      </c>
      <c r="F1502" s="3">
        <f t="shared" si="141"/>
        <v>0</v>
      </c>
      <c r="G1502" t="str">
        <f>VLOOKUP(B1502,Nuclides!A:F,5,FALSE)</f>
        <v>Hf171</v>
      </c>
      <c r="H1502">
        <f>VLOOKUP(B1502,Nuclides!A:F,4,FALSE)</f>
        <v>43560</v>
      </c>
      <c r="I1502" s="3" t="str">
        <f t="shared" si="142"/>
        <v>12.1h</v>
      </c>
      <c r="J1502" s="3">
        <f t="shared" si="143"/>
        <v>1.5912469709824271E-5</v>
      </c>
      <c r="K1502" s="3">
        <f t="shared" si="144"/>
        <v>0</v>
      </c>
      <c r="L1502" s="3">
        <f t="shared" si="145"/>
        <v>0</v>
      </c>
      <c r="M1502" s="3" t="str">
        <f t="shared" si="146"/>
        <v>Hf171</v>
      </c>
      <c r="N1502" s="3">
        <f>0</f>
        <v>0</v>
      </c>
    </row>
    <row r="1503" spans="2:14" hidden="1" x14ac:dyDescent="0.2">
      <c r="B1503" s="3">
        <v>72172</v>
      </c>
      <c r="C1503" s="3">
        <v>0</v>
      </c>
      <c r="D1503" s="3">
        <v>0</v>
      </c>
      <c r="E1503" s="3">
        <v>0</v>
      </c>
      <c r="F1503" s="3">
        <f t="shared" si="141"/>
        <v>0</v>
      </c>
      <c r="G1503" t="str">
        <f>VLOOKUP(B1503,Nuclides!A:F,5,FALSE)</f>
        <v>Hf172</v>
      </c>
      <c r="H1503">
        <f>VLOOKUP(B1503,Nuclides!A:F,4,FALSE)</f>
        <v>59012712</v>
      </c>
      <c r="I1503" s="3" t="str">
        <f t="shared" si="142"/>
        <v>1.87y</v>
      </c>
      <c r="J1503" s="3">
        <f t="shared" si="143"/>
        <v>1.1745726591246057E-8</v>
      </c>
      <c r="K1503" s="3">
        <f t="shared" si="144"/>
        <v>0</v>
      </c>
      <c r="L1503" s="3">
        <f t="shared" si="145"/>
        <v>0</v>
      </c>
      <c r="M1503" s="3" t="str">
        <f t="shared" si="146"/>
        <v>Hf172</v>
      </c>
      <c r="N1503" s="3">
        <f>0</f>
        <v>0</v>
      </c>
    </row>
    <row r="1504" spans="2:14" hidden="1" x14ac:dyDescent="0.2">
      <c r="B1504" s="3">
        <v>72173</v>
      </c>
      <c r="C1504" s="3">
        <v>0</v>
      </c>
      <c r="D1504" s="3">
        <v>0</v>
      </c>
      <c r="E1504" s="3">
        <v>0</v>
      </c>
      <c r="F1504" s="3">
        <f t="shared" si="141"/>
        <v>0</v>
      </c>
      <c r="G1504" t="str">
        <f>VLOOKUP(B1504,Nuclides!A:F,5,FALSE)</f>
        <v>Hf173</v>
      </c>
      <c r="H1504">
        <f>VLOOKUP(B1504,Nuclides!A:F,4,FALSE)</f>
        <v>84960</v>
      </c>
      <c r="I1504" s="3" t="str">
        <f t="shared" si="142"/>
        <v>23.6h</v>
      </c>
      <c r="J1504" s="3">
        <f t="shared" si="143"/>
        <v>8.1585120122404098E-6</v>
      </c>
      <c r="K1504" s="3">
        <f t="shared" si="144"/>
        <v>0</v>
      </c>
      <c r="L1504" s="3">
        <f t="shared" si="145"/>
        <v>0</v>
      </c>
      <c r="M1504" s="3" t="str">
        <f t="shared" si="146"/>
        <v>Hf173</v>
      </c>
      <c r="N1504" s="3">
        <f>0</f>
        <v>0</v>
      </c>
    </row>
    <row r="1505" spans="2:14" hidden="1" x14ac:dyDescent="0.2">
      <c r="B1505" s="3">
        <v>72174</v>
      </c>
      <c r="C1505" s="3">
        <v>0</v>
      </c>
      <c r="D1505" s="3">
        <v>0</v>
      </c>
      <c r="E1505" s="3">
        <v>0</v>
      </c>
      <c r="F1505" s="3">
        <f t="shared" si="141"/>
        <v>0</v>
      </c>
      <c r="G1505" t="str">
        <f>VLOOKUP(B1505,Nuclides!A:F,5,FALSE)</f>
        <v>Hf174</v>
      </c>
      <c r="H1505">
        <f>VLOOKUP(B1505,Nuclides!A:F,4,FALSE)</f>
        <v>6.3115200000000002E+22</v>
      </c>
      <c r="I1505" s="3" t="str">
        <f t="shared" si="142"/>
        <v>2001369863013700y</v>
      </c>
      <c r="J1505" s="3">
        <f t="shared" si="143"/>
        <v>1.0982254362815063E-23</v>
      </c>
      <c r="K1505" s="3">
        <f t="shared" si="144"/>
        <v>0</v>
      </c>
      <c r="L1505" s="3">
        <f t="shared" si="145"/>
        <v>0</v>
      </c>
      <c r="M1505" s="3" t="str">
        <f t="shared" si="146"/>
        <v>Hf174</v>
      </c>
      <c r="N1505" s="3">
        <f>0</f>
        <v>0</v>
      </c>
    </row>
    <row r="1506" spans="2:14" hidden="1" x14ac:dyDescent="0.2">
      <c r="B1506" s="3">
        <v>72175</v>
      </c>
      <c r="C1506" s="3">
        <v>0</v>
      </c>
      <c r="D1506" s="3">
        <v>0</v>
      </c>
      <c r="E1506" s="3">
        <v>0</v>
      </c>
      <c r="F1506" s="3">
        <f t="shared" si="141"/>
        <v>0</v>
      </c>
      <c r="G1506" t="str">
        <f>VLOOKUP(B1506,Nuclides!A:F,5,FALSE)</f>
        <v>Hf175</v>
      </c>
      <c r="H1506">
        <f>VLOOKUP(B1506,Nuclides!A:F,4,FALSE)</f>
        <v>6048000</v>
      </c>
      <c r="I1506" s="3" t="str">
        <f t="shared" si="142"/>
        <v>70d</v>
      </c>
      <c r="J1506" s="3">
        <f t="shared" si="143"/>
        <v>1.146076687433772E-7</v>
      </c>
      <c r="K1506" s="3">
        <f t="shared" si="144"/>
        <v>0</v>
      </c>
      <c r="L1506" s="3">
        <f t="shared" si="145"/>
        <v>0</v>
      </c>
      <c r="M1506" s="3" t="str">
        <f t="shared" si="146"/>
        <v>Hf175</v>
      </c>
      <c r="N1506" s="3">
        <f>0</f>
        <v>0</v>
      </c>
    </row>
    <row r="1507" spans="2:14" hidden="1" x14ac:dyDescent="0.2">
      <c r="B1507" s="3">
        <v>72176</v>
      </c>
      <c r="C1507" s="3">
        <v>0</v>
      </c>
      <c r="D1507" s="3">
        <v>0</v>
      </c>
      <c r="E1507" s="3">
        <v>0</v>
      </c>
      <c r="F1507" s="3">
        <f t="shared" si="141"/>
        <v>0</v>
      </c>
      <c r="G1507" t="str">
        <f>VLOOKUP(B1507,Nuclides!A:F,5,FALSE)</f>
        <v>Hf176</v>
      </c>
      <c r="H1507" t="str">
        <f>VLOOKUP(B1507,Nuclides!A:F,4,FALSE)</f>
        <v>STABLE</v>
      </c>
      <c r="I1507" s="3" t="str">
        <f t="shared" si="142"/>
        <v>STABLE</v>
      </c>
      <c r="J1507" s="3" t="e">
        <f t="shared" si="143"/>
        <v>#VALUE!</v>
      </c>
      <c r="K1507" s="3" t="e">
        <f t="shared" si="144"/>
        <v>#VALUE!</v>
      </c>
      <c r="L1507" s="3" t="e">
        <f t="shared" si="145"/>
        <v>#VALUE!</v>
      </c>
      <c r="M1507" s="3" t="str">
        <f t="shared" si="146"/>
        <v>Hf176</v>
      </c>
      <c r="N1507" s="3">
        <f>0</f>
        <v>0</v>
      </c>
    </row>
    <row r="1508" spans="2:14" hidden="1" x14ac:dyDescent="0.2">
      <c r="B1508" s="3">
        <v>72177</v>
      </c>
      <c r="C1508" s="3">
        <v>0</v>
      </c>
      <c r="D1508" s="3">
        <v>0</v>
      </c>
      <c r="E1508" s="3">
        <v>0</v>
      </c>
      <c r="F1508" s="3">
        <f t="shared" si="141"/>
        <v>0</v>
      </c>
      <c r="G1508" t="str">
        <f>VLOOKUP(B1508,Nuclides!A:F,5,FALSE)</f>
        <v>Hf177</v>
      </c>
      <c r="H1508" t="str">
        <f>VLOOKUP(B1508,Nuclides!A:F,4,FALSE)</f>
        <v>STABLE</v>
      </c>
      <c r="I1508" s="3" t="str">
        <f t="shared" si="142"/>
        <v>STABLE</v>
      </c>
      <c r="J1508" s="3" t="e">
        <f t="shared" si="143"/>
        <v>#VALUE!</v>
      </c>
      <c r="K1508" s="3" t="e">
        <f t="shared" si="144"/>
        <v>#VALUE!</v>
      </c>
      <c r="L1508" s="3" t="e">
        <f t="shared" si="145"/>
        <v>#VALUE!</v>
      </c>
      <c r="M1508" s="3" t="str">
        <f t="shared" si="146"/>
        <v>Hf177</v>
      </c>
      <c r="N1508" s="3">
        <f>0</f>
        <v>0</v>
      </c>
    </row>
    <row r="1509" spans="2:14" hidden="1" x14ac:dyDescent="0.2">
      <c r="B1509" s="3">
        <v>72178</v>
      </c>
      <c r="C1509" s="3">
        <v>0</v>
      </c>
      <c r="D1509" s="3">
        <v>0</v>
      </c>
      <c r="E1509" s="3">
        <v>0</v>
      </c>
      <c r="F1509" s="3">
        <f t="shared" si="141"/>
        <v>0</v>
      </c>
      <c r="G1509" t="str">
        <f>VLOOKUP(B1509,Nuclides!A:F,5,FALSE)</f>
        <v>Hf178</v>
      </c>
      <c r="H1509" t="str">
        <f>VLOOKUP(B1509,Nuclides!A:F,4,FALSE)</f>
        <v>STABLE</v>
      </c>
      <c r="I1509" s="3" t="str">
        <f t="shared" si="142"/>
        <v>STABLE</v>
      </c>
      <c r="J1509" s="3" t="e">
        <f t="shared" si="143"/>
        <v>#VALUE!</v>
      </c>
      <c r="K1509" s="3" t="e">
        <f t="shared" si="144"/>
        <v>#VALUE!</v>
      </c>
      <c r="L1509" s="3" t="e">
        <f t="shared" si="145"/>
        <v>#VALUE!</v>
      </c>
      <c r="M1509" s="3" t="str">
        <f t="shared" si="146"/>
        <v>Hf178</v>
      </c>
      <c r="N1509" s="3">
        <f>0</f>
        <v>0</v>
      </c>
    </row>
    <row r="1510" spans="2:14" hidden="1" x14ac:dyDescent="0.2">
      <c r="B1510" s="3">
        <v>72179</v>
      </c>
      <c r="C1510" s="3">
        <v>0</v>
      </c>
      <c r="D1510" s="3">
        <v>0</v>
      </c>
      <c r="E1510" s="3">
        <v>0</v>
      </c>
      <c r="F1510" s="3">
        <f t="shared" si="141"/>
        <v>0</v>
      </c>
      <c r="G1510" t="str">
        <f>VLOOKUP(B1510,Nuclides!A:F,5,FALSE)</f>
        <v>Hf179</v>
      </c>
      <c r="H1510" t="str">
        <f>VLOOKUP(B1510,Nuclides!A:F,4,FALSE)</f>
        <v>STABLE</v>
      </c>
      <c r="I1510" s="3" t="str">
        <f t="shared" si="142"/>
        <v>STABLE</v>
      </c>
      <c r="J1510" s="3" t="e">
        <f t="shared" si="143"/>
        <v>#VALUE!</v>
      </c>
      <c r="K1510" s="3" t="e">
        <f t="shared" si="144"/>
        <v>#VALUE!</v>
      </c>
      <c r="L1510" s="3" t="e">
        <f t="shared" si="145"/>
        <v>#VALUE!</v>
      </c>
      <c r="M1510" s="3" t="str">
        <f t="shared" si="146"/>
        <v>Hf179</v>
      </c>
      <c r="N1510" s="3">
        <f>0</f>
        <v>0</v>
      </c>
    </row>
    <row r="1511" spans="2:14" hidden="1" x14ac:dyDescent="0.2">
      <c r="B1511" s="3">
        <v>72180</v>
      </c>
      <c r="C1511" s="3">
        <v>0</v>
      </c>
      <c r="D1511" s="3">
        <v>0</v>
      </c>
      <c r="E1511" s="3">
        <v>0</v>
      </c>
      <c r="F1511" s="3">
        <f t="shared" si="141"/>
        <v>0</v>
      </c>
      <c r="G1511" t="str">
        <f>VLOOKUP(B1511,Nuclides!A:F,5,FALSE)</f>
        <v>Hf180</v>
      </c>
      <c r="H1511" t="str">
        <f>VLOOKUP(B1511,Nuclides!A:F,4,FALSE)</f>
        <v>STABLE</v>
      </c>
      <c r="I1511" s="3" t="str">
        <f t="shared" si="142"/>
        <v>STABLE</v>
      </c>
      <c r="J1511" s="3" t="e">
        <f t="shared" si="143"/>
        <v>#VALUE!</v>
      </c>
      <c r="K1511" s="3" t="e">
        <f t="shared" si="144"/>
        <v>#VALUE!</v>
      </c>
      <c r="L1511" s="3" t="e">
        <f t="shared" si="145"/>
        <v>#VALUE!</v>
      </c>
      <c r="M1511" s="3" t="str">
        <f t="shared" si="146"/>
        <v>Hf180</v>
      </c>
      <c r="N1511" s="3">
        <f>0</f>
        <v>0</v>
      </c>
    </row>
    <row r="1512" spans="2:14" hidden="1" x14ac:dyDescent="0.2">
      <c r="B1512" s="3">
        <v>72181</v>
      </c>
      <c r="C1512" s="3">
        <v>0</v>
      </c>
      <c r="D1512" s="3">
        <v>0</v>
      </c>
      <c r="E1512" s="3">
        <v>0</v>
      </c>
      <c r="F1512" s="3">
        <f t="shared" si="141"/>
        <v>0</v>
      </c>
      <c r="G1512" t="str">
        <f>VLOOKUP(B1512,Nuclides!A:F,5,FALSE)</f>
        <v>Hf181</v>
      </c>
      <c r="H1512">
        <f>VLOOKUP(B1512,Nuclides!A:F,4,FALSE)</f>
        <v>3662496</v>
      </c>
      <c r="I1512" s="3" t="str">
        <f t="shared" si="142"/>
        <v>42.39d</v>
      </c>
      <c r="J1512" s="3">
        <f t="shared" si="143"/>
        <v>1.8925540957858937E-7</v>
      </c>
      <c r="K1512" s="3">
        <f t="shared" si="144"/>
        <v>0</v>
      </c>
      <c r="L1512" s="3">
        <f t="shared" si="145"/>
        <v>0</v>
      </c>
      <c r="M1512" s="3" t="str">
        <f t="shared" si="146"/>
        <v>Hf181</v>
      </c>
      <c r="N1512" s="3">
        <f>0</f>
        <v>0</v>
      </c>
    </row>
    <row r="1513" spans="2:14" hidden="1" x14ac:dyDescent="0.2">
      <c r="B1513" s="3">
        <v>72182</v>
      </c>
      <c r="C1513" s="3">
        <v>0</v>
      </c>
      <c r="D1513" s="3">
        <v>0</v>
      </c>
      <c r="E1513" s="3">
        <v>0</v>
      </c>
      <c r="F1513" s="3">
        <f t="shared" si="141"/>
        <v>0</v>
      </c>
      <c r="G1513" t="str">
        <f>VLOOKUP(B1513,Nuclides!A:F,5,FALSE)</f>
        <v>Hf182</v>
      </c>
      <c r="H1513">
        <f>VLOOKUP(B1513,Nuclides!A:F,4,FALSE)</f>
        <v>280862640000000</v>
      </c>
      <c r="I1513" s="3" t="str">
        <f t="shared" si="142"/>
        <v>8906095.89y</v>
      </c>
      <c r="J1513" s="3">
        <f t="shared" si="143"/>
        <v>2.467922328722486E-15</v>
      </c>
      <c r="K1513" s="3">
        <f t="shared" si="144"/>
        <v>0</v>
      </c>
      <c r="L1513" s="3">
        <f t="shared" si="145"/>
        <v>0</v>
      </c>
      <c r="M1513" s="3" t="str">
        <f t="shared" si="146"/>
        <v>Hf182</v>
      </c>
      <c r="N1513" s="3">
        <f>0</f>
        <v>0</v>
      </c>
    </row>
    <row r="1514" spans="2:14" hidden="1" x14ac:dyDescent="0.2">
      <c r="B1514" s="3">
        <v>72183</v>
      </c>
      <c r="C1514" s="3">
        <v>0</v>
      </c>
      <c r="D1514" s="3">
        <v>0</v>
      </c>
      <c r="E1514" s="3">
        <v>0</v>
      </c>
      <c r="F1514" s="3">
        <f t="shared" si="141"/>
        <v>0</v>
      </c>
      <c r="G1514" t="str">
        <f>VLOOKUP(B1514,Nuclides!A:F,5,FALSE)</f>
        <v>Hf183</v>
      </c>
      <c r="H1514">
        <f>VLOOKUP(B1514,Nuclides!A:F,4,FALSE)</f>
        <v>3664.8</v>
      </c>
      <c r="I1514" s="3" t="str">
        <f t="shared" si="142"/>
        <v>1.02h</v>
      </c>
      <c r="J1514" s="3">
        <f t="shared" si="143"/>
        <v>1.8913642778867749E-4</v>
      </c>
      <c r="K1514" s="3">
        <f t="shared" si="144"/>
        <v>0</v>
      </c>
      <c r="L1514" s="3">
        <f t="shared" si="145"/>
        <v>0</v>
      </c>
      <c r="M1514" s="3" t="str">
        <f t="shared" si="146"/>
        <v>Hf183</v>
      </c>
      <c r="N1514" s="3">
        <f>0</f>
        <v>0</v>
      </c>
    </row>
    <row r="1515" spans="2:14" hidden="1" x14ac:dyDescent="0.2">
      <c r="B1515" s="3">
        <v>72184</v>
      </c>
      <c r="C1515" s="3">
        <v>0</v>
      </c>
      <c r="D1515" s="3">
        <v>0</v>
      </c>
      <c r="E1515" s="3">
        <v>0</v>
      </c>
      <c r="F1515" s="3">
        <f t="shared" si="141"/>
        <v>0</v>
      </c>
      <c r="G1515" t="str">
        <f>VLOOKUP(B1515,Nuclides!A:F,5,FALSE)</f>
        <v>Hf184</v>
      </c>
      <c r="H1515">
        <f>VLOOKUP(B1515,Nuclides!A:F,4,FALSE)</f>
        <v>14832</v>
      </c>
      <c r="I1515" s="3" t="str">
        <f t="shared" si="142"/>
        <v>4.12h</v>
      </c>
      <c r="J1515" s="3">
        <f t="shared" si="143"/>
        <v>4.6733224147784875E-5</v>
      </c>
      <c r="K1515" s="3">
        <f t="shared" si="144"/>
        <v>0</v>
      </c>
      <c r="L1515" s="3">
        <f t="shared" si="145"/>
        <v>0</v>
      </c>
      <c r="M1515" s="3" t="str">
        <f t="shared" si="146"/>
        <v>Hf184</v>
      </c>
      <c r="N1515" s="3">
        <f>0</f>
        <v>0</v>
      </c>
    </row>
    <row r="1516" spans="2:14" hidden="1" x14ac:dyDescent="0.2">
      <c r="B1516" s="3">
        <v>73157</v>
      </c>
      <c r="C1516" s="3">
        <v>0</v>
      </c>
      <c r="D1516" s="3">
        <v>0</v>
      </c>
      <c r="E1516" s="3">
        <v>0</v>
      </c>
      <c r="F1516" s="3">
        <f t="shared" si="141"/>
        <v>0</v>
      </c>
      <c r="G1516" t="str">
        <f>VLOOKUP(B1516,Nuclides!A:F,5,FALSE)</f>
        <v>Ta157</v>
      </c>
      <c r="H1516">
        <f>VLOOKUP(B1516,Nuclides!A:F,4,FALSE)</f>
        <v>1.01E-2</v>
      </c>
      <c r="I1516" s="3" t="str">
        <f t="shared" si="142"/>
        <v>0.0101s</v>
      </c>
      <c r="J1516" s="3">
        <f t="shared" si="143"/>
        <v>68.628433718806463</v>
      </c>
      <c r="K1516" s="3">
        <f t="shared" si="144"/>
        <v>0</v>
      </c>
      <c r="L1516" s="3">
        <f t="shared" si="145"/>
        <v>0</v>
      </c>
      <c r="M1516" s="3" t="str">
        <f t="shared" si="146"/>
        <v>Ta157</v>
      </c>
      <c r="N1516" s="3">
        <f>0</f>
        <v>0</v>
      </c>
    </row>
    <row r="1517" spans="2:14" hidden="1" x14ac:dyDescent="0.2">
      <c r="B1517" s="3">
        <v>73158</v>
      </c>
      <c r="C1517" s="3">
        <v>0</v>
      </c>
      <c r="D1517" s="3">
        <v>0</v>
      </c>
      <c r="E1517" s="3">
        <v>0</v>
      </c>
      <c r="F1517" s="3">
        <f t="shared" si="141"/>
        <v>0</v>
      </c>
      <c r="G1517" t="str">
        <f>VLOOKUP(B1517,Nuclides!A:F,5,FALSE)</f>
        <v>Ta158</v>
      </c>
      <c r="H1517">
        <f>VLOOKUP(B1517,Nuclides!A:F,4,FALSE)</f>
        <v>5.5E-2</v>
      </c>
      <c r="I1517" s="3" t="str">
        <f t="shared" si="142"/>
        <v>0.055s</v>
      </c>
      <c r="J1517" s="3">
        <f t="shared" si="143"/>
        <v>12.602676010180824</v>
      </c>
      <c r="K1517" s="3">
        <f t="shared" si="144"/>
        <v>0</v>
      </c>
      <c r="L1517" s="3">
        <f t="shared" si="145"/>
        <v>0</v>
      </c>
      <c r="M1517" s="3" t="str">
        <f t="shared" si="146"/>
        <v>Ta158</v>
      </c>
      <c r="N1517" s="3">
        <f>0</f>
        <v>0</v>
      </c>
    </row>
    <row r="1518" spans="2:14" hidden="1" x14ac:dyDescent="0.2">
      <c r="B1518" s="3">
        <v>73159</v>
      </c>
      <c r="C1518" s="3">
        <v>0</v>
      </c>
      <c r="D1518" s="3">
        <v>0</v>
      </c>
      <c r="E1518" s="3">
        <v>0</v>
      </c>
      <c r="F1518" s="3">
        <f t="shared" si="141"/>
        <v>0</v>
      </c>
      <c r="G1518" t="str">
        <f>VLOOKUP(B1518,Nuclides!A:F,5,FALSE)</f>
        <v>Ta159</v>
      </c>
      <c r="H1518">
        <f>VLOOKUP(B1518,Nuclides!A:F,4,FALSE)</f>
        <v>0.83</v>
      </c>
      <c r="I1518" s="3" t="str">
        <f t="shared" si="142"/>
        <v>0.83s</v>
      </c>
      <c r="J1518" s="3">
        <f t="shared" si="143"/>
        <v>0.83511708501198234</v>
      </c>
      <c r="K1518" s="3">
        <f t="shared" si="144"/>
        <v>0</v>
      </c>
      <c r="L1518" s="3">
        <f t="shared" si="145"/>
        <v>0</v>
      </c>
      <c r="M1518" s="3" t="str">
        <f t="shared" si="146"/>
        <v>Ta159</v>
      </c>
      <c r="N1518" s="3">
        <f>0</f>
        <v>0</v>
      </c>
    </row>
    <row r="1519" spans="2:14" hidden="1" x14ac:dyDescent="0.2">
      <c r="B1519" s="3">
        <v>73160</v>
      </c>
      <c r="C1519" s="3">
        <v>0</v>
      </c>
      <c r="D1519" s="3">
        <v>0</v>
      </c>
      <c r="E1519" s="3">
        <v>0</v>
      </c>
      <c r="F1519" s="3">
        <f t="shared" si="141"/>
        <v>0</v>
      </c>
      <c r="G1519" t="str">
        <f>VLOOKUP(B1519,Nuclides!A:F,5,FALSE)</f>
        <v>Ta160</v>
      </c>
      <c r="H1519">
        <f>VLOOKUP(B1519,Nuclides!A:F,4,FALSE)</f>
        <v>1.55</v>
      </c>
      <c r="I1519" s="3" t="str">
        <f t="shared" si="142"/>
        <v>1.55s</v>
      </c>
      <c r="J1519" s="3">
        <f t="shared" si="143"/>
        <v>0.44719172939351309</v>
      </c>
      <c r="K1519" s="3">
        <f t="shared" si="144"/>
        <v>0</v>
      </c>
      <c r="L1519" s="3">
        <f t="shared" si="145"/>
        <v>0</v>
      </c>
      <c r="M1519" s="3" t="str">
        <f t="shared" si="146"/>
        <v>Ta160</v>
      </c>
      <c r="N1519" s="3">
        <f>0</f>
        <v>0</v>
      </c>
    </row>
    <row r="1520" spans="2:14" hidden="1" x14ac:dyDescent="0.2">
      <c r="B1520" s="3">
        <v>73161</v>
      </c>
      <c r="C1520" s="3">
        <v>0</v>
      </c>
      <c r="D1520" s="3">
        <v>0</v>
      </c>
      <c r="E1520" s="3">
        <v>0</v>
      </c>
      <c r="F1520" s="3">
        <f t="shared" si="141"/>
        <v>0</v>
      </c>
      <c r="G1520" t="e">
        <f>VLOOKUP(B1520,Nuclides!A:F,5,FALSE)</f>
        <v>#N/A</v>
      </c>
      <c r="H1520" t="e">
        <f>VLOOKUP(B1520,Nuclides!A:F,4,FALSE)</f>
        <v>#N/A</v>
      </c>
      <c r="I1520" s="3" t="e">
        <f t="shared" si="142"/>
        <v>#N/A</v>
      </c>
      <c r="J1520" s="3" t="e">
        <f t="shared" si="143"/>
        <v>#N/A</v>
      </c>
      <c r="K1520" s="3" t="e">
        <f t="shared" si="144"/>
        <v>#N/A</v>
      </c>
      <c r="L1520" s="3" t="e">
        <f t="shared" si="145"/>
        <v>#N/A</v>
      </c>
      <c r="M1520" s="3" t="e">
        <f t="shared" si="146"/>
        <v>#N/A</v>
      </c>
      <c r="N1520" s="3">
        <f>0</f>
        <v>0</v>
      </c>
    </row>
    <row r="1521" spans="2:14" hidden="1" x14ac:dyDescent="0.2">
      <c r="B1521" s="3">
        <v>73162</v>
      </c>
      <c r="C1521" s="3">
        <v>0</v>
      </c>
      <c r="D1521" s="3">
        <v>0</v>
      </c>
      <c r="E1521" s="3">
        <v>0</v>
      </c>
      <c r="F1521" s="3">
        <f t="shared" si="141"/>
        <v>0</v>
      </c>
      <c r="G1521" t="str">
        <f>VLOOKUP(B1521,Nuclides!A:F,5,FALSE)</f>
        <v>Ta162</v>
      </c>
      <c r="H1521">
        <f>VLOOKUP(B1521,Nuclides!A:F,4,FALSE)</f>
        <v>3.57</v>
      </c>
      <c r="I1521" s="3" t="str">
        <f t="shared" si="142"/>
        <v>3.57s</v>
      </c>
      <c r="J1521" s="3">
        <f t="shared" si="143"/>
        <v>0.19415887410642726</v>
      </c>
      <c r="K1521" s="3">
        <f t="shared" si="144"/>
        <v>0</v>
      </c>
      <c r="L1521" s="3">
        <f t="shared" si="145"/>
        <v>0</v>
      </c>
      <c r="M1521" s="3" t="str">
        <f t="shared" si="146"/>
        <v>Ta162</v>
      </c>
      <c r="N1521" s="3">
        <f>0</f>
        <v>0</v>
      </c>
    </row>
    <row r="1522" spans="2:14" hidden="1" x14ac:dyDescent="0.2">
      <c r="B1522" s="3">
        <v>73163</v>
      </c>
      <c r="C1522" s="3">
        <v>0</v>
      </c>
      <c r="D1522" s="3">
        <v>0</v>
      </c>
      <c r="E1522" s="3">
        <v>0</v>
      </c>
      <c r="F1522" s="3">
        <f t="shared" si="141"/>
        <v>0</v>
      </c>
      <c r="G1522" t="str">
        <f>VLOOKUP(B1522,Nuclides!A:F,5,FALSE)</f>
        <v>Ta163</v>
      </c>
      <c r="H1522">
        <f>VLOOKUP(B1522,Nuclides!A:F,4,FALSE)</f>
        <v>10.6</v>
      </c>
      <c r="I1522" s="3" t="str">
        <f t="shared" si="142"/>
        <v>10.6s</v>
      </c>
      <c r="J1522" s="3">
        <f t="shared" si="143"/>
        <v>6.539124344905145E-2</v>
      </c>
      <c r="K1522" s="3">
        <f t="shared" si="144"/>
        <v>0</v>
      </c>
      <c r="L1522" s="3">
        <f t="shared" si="145"/>
        <v>0</v>
      </c>
      <c r="M1522" s="3" t="str">
        <f t="shared" si="146"/>
        <v>Ta163</v>
      </c>
      <c r="N1522" s="3">
        <f>0</f>
        <v>0</v>
      </c>
    </row>
    <row r="1523" spans="2:14" hidden="1" x14ac:dyDescent="0.2">
      <c r="B1523" s="3">
        <v>73164</v>
      </c>
      <c r="C1523" s="3">
        <v>0</v>
      </c>
      <c r="D1523" s="3">
        <v>0</v>
      </c>
      <c r="E1523" s="3">
        <v>0</v>
      </c>
      <c r="F1523" s="3">
        <f t="shared" si="141"/>
        <v>0</v>
      </c>
      <c r="G1523" t="str">
        <f>VLOOKUP(B1523,Nuclides!A:F,5,FALSE)</f>
        <v>Ta164</v>
      </c>
      <c r="H1523">
        <f>VLOOKUP(B1523,Nuclides!A:F,4,FALSE)</f>
        <v>14.2</v>
      </c>
      <c r="I1523" s="3" t="str">
        <f t="shared" si="142"/>
        <v>14.2s</v>
      </c>
      <c r="J1523" s="3">
        <f t="shared" si="143"/>
        <v>4.8813181729573614E-2</v>
      </c>
      <c r="K1523" s="3">
        <f t="shared" si="144"/>
        <v>0</v>
      </c>
      <c r="L1523" s="3">
        <f t="shared" si="145"/>
        <v>0</v>
      </c>
      <c r="M1523" s="3" t="str">
        <f t="shared" si="146"/>
        <v>Ta164</v>
      </c>
      <c r="N1523" s="3">
        <f>0</f>
        <v>0</v>
      </c>
    </row>
    <row r="1524" spans="2:14" hidden="1" x14ac:dyDescent="0.2">
      <c r="B1524" s="3">
        <v>73165</v>
      </c>
      <c r="C1524" s="3">
        <v>0</v>
      </c>
      <c r="D1524" s="3">
        <v>0</v>
      </c>
      <c r="E1524" s="3">
        <v>0</v>
      </c>
      <c r="F1524" s="3">
        <f t="shared" si="141"/>
        <v>0</v>
      </c>
      <c r="G1524" t="str">
        <f>VLOOKUP(B1524,Nuclides!A:F,5,FALSE)</f>
        <v>Ta165</v>
      </c>
      <c r="H1524">
        <f>VLOOKUP(B1524,Nuclides!A:F,4,FALSE)</f>
        <v>31</v>
      </c>
      <c r="I1524" s="3" t="str">
        <f t="shared" si="142"/>
        <v>31s</v>
      </c>
      <c r="J1524" s="3">
        <f t="shared" si="143"/>
        <v>2.2359586469675653E-2</v>
      </c>
      <c r="K1524" s="3">
        <f t="shared" si="144"/>
        <v>0</v>
      </c>
      <c r="L1524" s="3">
        <f t="shared" si="145"/>
        <v>0</v>
      </c>
      <c r="M1524" s="3" t="str">
        <f t="shared" si="146"/>
        <v>Ta165</v>
      </c>
      <c r="N1524" s="3">
        <f>0</f>
        <v>0</v>
      </c>
    </row>
    <row r="1525" spans="2:14" hidden="1" x14ac:dyDescent="0.2">
      <c r="B1525" s="3">
        <v>73166</v>
      </c>
      <c r="C1525" s="3">
        <v>0</v>
      </c>
      <c r="D1525" s="3">
        <v>0</v>
      </c>
      <c r="E1525" s="3">
        <v>0</v>
      </c>
      <c r="F1525" s="3">
        <f t="shared" si="141"/>
        <v>0</v>
      </c>
      <c r="G1525" t="str">
        <f>VLOOKUP(B1525,Nuclides!A:F,5,FALSE)</f>
        <v>Ta166</v>
      </c>
      <c r="H1525">
        <f>VLOOKUP(B1525,Nuclides!A:F,4,FALSE)</f>
        <v>34.4</v>
      </c>
      <c r="I1525" s="3" t="str">
        <f t="shared" si="142"/>
        <v>34.4s</v>
      </c>
      <c r="J1525" s="3">
        <f t="shared" si="143"/>
        <v>2.0149627341858874E-2</v>
      </c>
      <c r="K1525" s="3">
        <f t="shared" si="144"/>
        <v>0</v>
      </c>
      <c r="L1525" s="3">
        <f t="shared" si="145"/>
        <v>0</v>
      </c>
      <c r="M1525" s="3" t="str">
        <f t="shared" si="146"/>
        <v>Ta166</v>
      </c>
      <c r="N1525" s="3">
        <f>0</f>
        <v>0</v>
      </c>
    </row>
    <row r="1526" spans="2:14" hidden="1" x14ac:dyDescent="0.2">
      <c r="B1526" s="3">
        <v>73167</v>
      </c>
      <c r="C1526" s="3">
        <v>0</v>
      </c>
      <c r="D1526" s="3">
        <v>0</v>
      </c>
      <c r="E1526" s="3">
        <v>0</v>
      </c>
      <c r="F1526" s="3">
        <f t="shared" si="141"/>
        <v>0</v>
      </c>
      <c r="G1526" t="str">
        <f>VLOOKUP(B1526,Nuclides!A:F,5,FALSE)</f>
        <v>Ta167</v>
      </c>
      <c r="H1526">
        <f>VLOOKUP(B1526,Nuclides!A:F,4,FALSE)</f>
        <v>80</v>
      </c>
      <c r="I1526" s="3" t="str">
        <f t="shared" si="142"/>
        <v>1.33min</v>
      </c>
      <c r="J1526" s="3">
        <f t="shared" si="143"/>
        <v>8.6643397569993157E-3</v>
      </c>
      <c r="K1526" s="3">
        <f t="shared" si="144"/>
        <v>0</v>
      </c>
      <c r="L1526" s="3">
        <f t="shared" si="145"/>
        <v>0</v>
      </c>
      <c r="M1526" s="3" t="str">
        <f t="shared" si="146"/>
        <v>Ta167</v>
      </c>
      <c r="N1526" s="3">
        <f>0</f>
        <v>0</v>
      </c>
    </row>
    <row r="1527" spans="2:14" hidden="1" x14ac:dyDescent="0.2">
      <c r="B1527" s="3">
        <v>73168</v>
      </c>
      <c r="C1527" s="3">
        <v>0</v>
      </c>
      <c r="D1527" s="3">
        <v>0</v>
      </c>
      <c r="E1527" s="3">
        <v>0</v>
      </c>
      <c r="F1527" s="3">
        <f t="shared" si="141"/>
        <v>0</v>
      </c>
      <c r="G1527" t="str">
        <f>VLOOKUP(B1527,Nuclides!A:F,5,FALSE)</f>
        <v>Ta168</v>
      </c>
      <c r="H1527">
        <f>VLOOKUP(B1527,Nuclides!A:F,4,FALSE)</f>
        <v>120</v>
      </c>
      <c r="I1527" s="3" t="str">
        <f t="shared" si="142"/>
        <v>2min</v>
      </c>
      <c r="J1527" s="3">
        <f t="shared" si="143"/>
        <v>5.7762265046662105E-3</v>
      </c>
      <c r="K1527" s="3">
        <f t="shared" si="144"/>
        <v>0</v>
      </c>
      <c r="L1527" s="3">
        <f t="shared" si="145"/>
        <v>0</v>
      </c>
      <c r="M1527" s="3" t="str">
        <f t="shared" si="146"/>
        <v>Ta168</v>
      </c>
      <c r="N1527" s="3">
        <f>0</f>
        <v>0</v>
      </c>
    </row>
    <row r="1528" spans="2:14" hidden="1" x14ac:dyDescent="0.2">
      <c r="B1528" s="3">
        <v>73169</v>
      </c>
      <c r="C1528" s="3">
        <v>0</v>
      </c>
      <c r="D1528" s="3">
        <v>0</v>
      </c>
      <c r="E1528" s="3">
        <v>0</v>
      </c>
      <c r="F1528" s="3">
        <f t="shared" si="141"/>
        <v>0</v>
      </c>
      <c r="G1528" t="str">
        <f>VLOOKUP(B1528,Nuclides!A:F,5,FALSE)</f>
        <v>Ta169</v>
      </c>
      <c r="H1528">
        <f>VLOOKUP(B1528,Nuclides!A:F,4,FALSE)</f>
        <v>294</v>
      </c>
      <c r="I1528" s="3" t="str">
        <f t="shared" si="142"/>
        <v>4.9min</v>
      </c>
      <c r="J1528" s="3">
        <f t="shared" si="143"/>
        <v>2.3576434712923311E-3</v>
      </c>
      <c r="K1528" s="3">
        <f t="shared" si="144"/>
        <v>0</v>
      </c>
      <c r="L1528" s="3">
        <f t="shared" si="145"/>
        <v>0</v>
      </c>
      <c r="M1528" s="3" t="str">
        <f t="shared" si="146"/>
        <v>Ta169</v>
      </c>
      <c r="N1528" s="3">
        <f>0</f>
        <v>0</v>
      </c>
    </row>
    <row r="1529" spans="2:14" hidden="1" x14ac:dyDescent="0.2">
      <c r="B1529" s="3">
        <v>73170</v>
      </c>
      <c r="C1529" s="3">
        <v>0</v>
      </c>
      <c r="D1529" s="3">
        <v>0</v>
      </c>
      <c r="E1529" s="3">
        <v>0</v>
      </c>
      <c r="F1529" s="3">
        <f t="shared" si="141"/>
        <v>0</v>
      </c>
      <c r="G1529" t="str">
        <f>VLOOKUP(B1529,Nuclides!A:F,5,FALSE)</f>
        <v>Ta170</v>
      </c>
      <c r="H1529">
        <f>VLOOKUP(B1529,Nuclides!A:F,4,FALSE)</f>
        <v>405.599999999999</v>
      </c>
      <c r="I1529" s="3" t="str">
        <f t="shared" si="142"/>
        <v>6.76min</v>
      </c>
      <c r="J1529" s="3">
        <f t="shared" si="143"/>
        <v>1.7089427528598298E-3</v>
      </c>
      <c r="K1529" s="3">
        <f t="shared" si="144"/>
        <v>0</v>
      </c>
      <c r="L1529" s="3">
        <f t="shared" si="145"/>
        <v>0</v>
      </c>
      <c r="M1529" s="3" t="str">
        <f t="shared" si="146"/>
        <v>Ta170</v>
      </c>
      <c r="N1529" s="3">
        <f>0</f>
        <v>0</v>
      </c>
    </row>
    <row r="1530" spans="2:14" hidden="1" x14ac:dyDescent="0.2">
      <c r="B1530" s="3">
        <v>73171</v>
      </c>
      <c r="C1530" s="3">
        <v>0</v>
      </c>
      <c r="D1530" s="3">
        <v>0</v>
      </c>
      <c r="E1530" s="3">
        <v>0</v>
      </c>
      <c r="F1530" s="3">
        <f t="shared" si="141"/>
        <v>0</v>
      </c>
      <c r="G1530" t="str">
        <f>VLOOKUP(B1530,Nuclides!A:F,5,FALSE)</f>
        <v>Ta171</v>
      </c>
      <c r="H1530">
        <f>VLOOKUP(B1530,Nuclides!A:F,4,FALSE)</f>
        <v>1398</v>
      </c>
      <c r="I1530" s="3" t="str">
        <f t="shared" si="142"/>
        <v>23.3min</v>
      </c>
      <c r="J1530" s="3">
        <f t="shared" si="143"/>
        <v>4.9581343387692799E-4</v>
      </c>
      <c r="K1530" s="3">
        <f t="shared" si="144"/>
        <v>0</v>
      </c>
      <c r="L1530" s="3">
        <f t="shared" si="145"/>
        <v>0</v>
      </c>
      <c r="M1530" s="3" t="str">
        <f t="shared" si="146"/>
        <v>Ta171</v>
      </c>
      <c r="N1530" s="3">
        <f>0</f>
        <v>0</v>
      </c>
    </row>
    <row r="1531" spans="2:14" hidden="1" x14ac:dyDescent="0.2">
      <c r="B1531" s="3">
        <v>73172</v>
      </c>
      <c r="C1531" s="3">
        <v>0</v>
      </c>
      <c r="D1531" s="3">
        <v>0</v>
      </c>
      <c r="E1531" s="3">
        <v>0</v>
      </c>
      <c r="F1531" s="3">
        <f t="shared" si="141"/>
        <v>0</v>
      </c>
      <c r="G1531" t="str">
        <f>VLOOKUP(B1531,Nuclides!A:F,5,FALSE)</f>
        <v>Ta172</v>
      </c>
      <c r="H1531">
        <f>VLOOKUP(B1531,Nuclides!A:F,4,FALSE)</f>
        <v>2208</v>
      </c>
      <c r="I1531" s="3" t="str">
        <f t="shared" si="142"/>
        <v>36.8min</v>
      </c>
      <c r="J1531" s="3">
        <f t="shared" si="143"/>
        <v>3.1392535351446797E-4</v>
      </c>
      <c r="K1531" s="3">
        <f t="shared" si="144"/>
        <v>0</v>
      </c>
      <c r="L1531" s="3">
        <f t="shared" si="145"/>
        <v>0</v>
      </c>
      <c r="M1531" s="3" t="str">
        <f t="shared" si="146"/>
        <v>Ta172</v>
      </c>
      <c r="N1531" s="3">
        <f>0</f>
        <v>0</v>
      </c>
    </row>
    <row r="1532" spans="2:14" hidden="1" x14ac:dyDescent="0.2">
      <c r="B1532" s="3">
        <v>73173</v>
      </c>
      <c r="C1532" s="3">
        <v>0</v>
      </c>
      <c r="D1532" s="3">
        <v>0</v>
      </c>
      <c r="E1532" s="3">
        <v>0</v>
      </c>
      <c r="F1532" s="3">
        <f t="shared" si="141"/>
        <v>0</v>
      </c>
      <c r="G1532" t="str">
        <f>VLOOKUP(B1532,Nuclides!A:F,5,FALSE)</f>
        <v>Ta173</v>
      </c>
      <c r="H1532">
        <f>VLOOKUP(B1532,Nuclides!A:F,4,FALSE)</f>
        <v>11304</v>
      </c>
      <c r="I1532" s="3" t="str">
        <f t="shared" si="142"/>
        <v>3.14h</v>
      </c>
      <c r="J1532" s="3">
        <f t="shared" si="143"/>
        <v>6.1318752703462965E-5</v>
      </c>
      <c r="K1532" s="3">
        <f t="shared" si="144"/>
        <v>0</v>
      </c>
      <c r="L1532" s="3">
        <f t="shared" si="145"/>
        <v>0</v>
      </c>
      <c r="M1532" s="3" t="str">
        <f t="shared" si="146"/>
        <v>Ta173</v>
      </c>
      <c r="N1532" s="3">
        <f>0</f>
        <v>0</v>
      </c>
    </row>
    <row r="1533" spans="2:14" hidden="1" x14ac:dyDescent="0.2">
      <c r="B1533" s="3">
        <v>73174</v>
      </c>
      <c r="C1533" s="3">
        <v>0</v>
      </c>
      <c r="D1533" s="3">
        <v>0</v>
      </c>
      <c r="E1533" s="3">
        <v>0</v>
      </c>
      <c r="F1533" s="3">
        <f t="shared" si="141"/>
        <v>0</v>
      </c>
      <c r="G1533" t="str">
        <f>VLOOKUP(B1533,Nuclides!A:F,5,FALSE)</f>
        <v>Ta174</v>
      </c>
      <c r="H1533">
        <f>VLOOKUP(B1533,Nuclides!A:F,4,FALSE)</f>
        <v>4104</v>
      </c>
      <c r="I1533" s="3" t="str">
        <f t="shared" si="142"/>
        <v>1.14h</v>
      </c>
      <c r="J1533" s="3">
        <f t="shared" si="143"/>
        <v>1.6889551183234535E-4</v>
      </c>
      <c r="K1533" s="3">
        <f t="shared" si="144"/>
        <v>0</v>
      </c>
      <c r="L1533" s="3">
        <f t="shared" si="145"/>
        <v>0</v>
      </c>
      <c r="M1533" s="3" t="str">
        <f t="shared" si="146"/>
        <v>Ta174</v>
      </c>
      <c r="N1533" s="3">
        <f>0</f>
        <v>0</v>
      </c>
    </row>
    <row r="1534" spans="2:14" hidden="1" x14ac:dyDescent="0.2">
      <c r="B1534" s="3">
        <v>73175</v>
      </c>
      <c r="C1534" s="3">
        <v>0</v>
      </c>
      <c r="D1534" s="3">
        <v>0</v>
      </c>
      <c r="E1534" s="3">
        <v>0</v>
      </c>
      <c r="F1534" s="3">
        <f t="shared" si="141"/>
        <v>0</v>
      </c>
      <c r="G1534" t="str">
        <f>VLOOKUP(B1534,Nuclides!A:F,5,FALSE)</f>
        <v>Ta175</v>
      </c>
      <c r="H1534">
        <f>VLOOKUP(B1534,Nuclides!A:F,4,FALSE)</f>
        <v>37800</v>
      </c>
      <c r="I1534" s="3" t="str">
        <f t="shared" si="142"/>
        <v>10.5h</v>
      </c>
      <c r="J1534" s="3">
        <f t="shared" si="143"/>
        <v>1.833722699894035E-5</v>
      </c>
      <c r="K1534" s="3">
        <f t="shared" si="144"/>
        <v>0</v>
      </c>
      <c r="L1534" s="3">
        <f t="shared" si="145"/>
        <v>0</v>
      </c>
      <c r="M1534" s="3" t="str">
        <f t="shared" si="146"/>
        <v>Ta175</v>
      </c>
      <c r="N1534" s="3">
        <f>0</f>
        <v>0</v>
      </c>
    </row>
    <row r="1535" spans="2:14" hidden="1" x14ac:dyDescent="0.2">
      <c r="B1535" s="3">
        <v>73176</v>
      </c>
      <c r="C1535" s="3">
        <v>0</v>
      </c>
      <c r="D1535" s="3">
        <v>0</v>
      </c>
      <c r="E1535" s="3">
        <v>0</v>
      </c>
      <c r="F1535" s="3">
        <f t="shared" si="141"/>
        <v>0</v>
      </c>
      <c r="G1535" t="str">
        <f>VLOOKUP(B1535,Nuclides!A:F,5,FALSE)</f>
        <v>Ta176</v>
      </c>
      <c r="H1535">
        <f>VLOOKUP(B1535,Nuclides!A:F,4,FALSE)</f>
        <v>29124</v>
      </c>
      <c r="I1535" s="3" t="str">
        <f t="shared" si="142"/>
        <v>8.09h</v>
      </c>
      <c r="J1535" s="3">
        <f t="shared" si="143"/>
        <v>2.3799861988735931E-5</v>
      </c>
      <c r="K1535" s="3">
        <f t="shared" si="144"/>
        <v>0</v>
      </c>
      <c r="L1535" s="3">
        <f t="shared" si="145"/>
        <v>0</v>
      </c>
      <c r="M1535" s="3" t="str">
        <f t="shared" si="146"/>
        <v>Ta176</v>
      </c>
      <c r="N1535" s="3">
        <f>0</f>
        <v>0</v>
      </c>
    </row>
    <row r="1536" spans="2:14" hidden="1" x14ac:dyDescent="0.2">
      <c r="B1536" s="3">
        <v>73177</v>
      </c>
      <c r="C1536" s="3">
        <v>0</v>
      </c>
      <c r="D1536" s="3">
        <v>0</v>
      </c>
      <c r="E1536" s="3">
        <v>0</v>
      </c>
      <c r="F1536" s="3">
        <f t="shared" si="141"/>
        <v>0</v>
      </c>
      <c r="G1536" t="str">
        <f>VLOOKUP(B1536,Nuclides!A:F,5,FALSE)</f>
        <v>Ta177</v>
      </c>
      <c r="H1536">
        <f>VLOOKUP(B1536,Nuclides!A:F,4,FALSE)</f>
        <v>203616</v>
      </c>
      <c r="I1536" s="3" t="str">
        <f t="shared" si="142"/>
        <v>2.36d</v>
      </c>
      <c r="J1536" s="3">
        <f t="shared" si="143"/>
        <v>3.4041881804963523E-6</v>
      </c>
      <c r="K1536" s="3">
        <f t="shared" si="144"/>
        <v>0</v>
      </c>
      <c r="L1536" s="3">
        <f t="shared" si="145"/>
        <v>0</v>
      </c>
      <c r="M1536" s="3" t="str">
        <f t="shared" si="146"/>
        <v>Ta177</v>
      </c>
      <c r="N1536" s="3">
        <f>0</f>
        <v>0</v>
      </c>
    </row>
    <row r="1537" spans="2:15" hidden="1" x14ac:dyDescent="0.2">
      <c r="B1537" s="3">
        <v>73178</v>
      </c>
      <c r="C1537" s="3">
        <v>0</v>
      </c>
      <c r="D1537" s="3">
        <v>0</v>
      </c>
      <c r="E1537" s="3">
        <v>0</v>
      </c>
      <c r="F1537" s="3">
        <f t="shared" si="141"/>
        <v>0</v>
      </c>
      <c r="G1537" t="str">
        <f>VLOOKUP(B1537,Nuclides!A:F,5,FALSE)</f>
        <v>Ta178</v>
      </c>
      <c r="H1537">
        <f>VLOOKUP(B1537,Nuclides!A:F,4,FALSE)</f>
        <v>558.6</v>
      </c>
      <c r="I1537" s="3" t="str">
        <f t="shared" si="142"/>
        <v>9.31min</v>
      </c>
      <c r="J1537" s="3">
        <f t="shared" si="143"/>
        <v>1.2408649848907004E-3</v>
      </c>
      <c r="K1537" s="3">
        <f t="shared" si="144"/>
        <v>0</v>
      </c>
      <c r="L1537" s="3">
        <f t="shared" si="145"/>
        <v>0</v>
      </c>
      <c r="M1537" s="3" t="str">
        <f t="shared" si="146"/>
        <v>Ta178</v>
      </c>
      <c r="N1537" s="3">
        <f>0</f>
        <v>0</v>
      </c>
    </row>
    <row r="1538" spans="2:15" hidden="1" x14ac:dyDescent="0.2">
      <c r="B1538" s="3">
        <v>73179</v>
      </c>
      <c r="C1538" s="3">
        <v>0</v>
      </c>
      <c r="D1538" s="3">
        <v>0</v>
      </c>
      <c r="E1538" s="3">
        <v>0</v>
      </c>
      <c r="F1538" s="3">
        <f t="shared" si="141"/>
        <v>0</v>
      </c>
      <c r="G1538" t="str">
        <f>VLOOKUP(B1538,Nuclides!A:F,5,FALSE)</f>
        <v>Ta179</v>
      </c>
      <c r="H1538">
        <f>VLOOKUP(B1538,Nuclides!A:F,4,FALSE)</f>
        <v>57434832</v>
      </c>
      <c r="I1538" s="3" t="str">
        <f t="shared" si="142"/>
        <v>1.82y</v>
      </c>
      <c r="J1538" s="3">
        <f t="shared" si="143"/>
        <v>1.206841138770886E-8</v>
      </c>
      <c r="K1538" s="3">
        <f t="shared" si="144"/>
        <v>0</v>
      </c>
      <c r="L1538" s="3">
        <f t="shared" si="145"/>
        <v>0</v>
      </c>
      <c r="M1538" s="3" t="str">
        <f t="shared" si="146"/>
        <v>Ta179</v>
      </c>
      <c r="N1538" s="3">
        <f>0</f>
        <v>0</v>
      </c>
    </row>
    <row r="1539" spans="2:15" x14ac:dyDescent="0.2">
      <c r="B1539" s="3">
        <v>73180</v>
      </c>
      <c r="C1539" s="3">
        <v>0</v>
      </c>
      <c r="D1539" s="3">
        <v>0</v>
      </c>
      <c r="E1539" s="3">
        <v>4.5000000000000001E-6</v>
      </c>
      <c r="F1539" s="3">
        <f t="shared" si="141"/>
        <v>4.5000000000000001E-6</v>
      </c>
      <c r="G1539" t="str">
        <f>VLOOKUP(B1539,Nuclides!A:F,5,FALSE)</f>
        <v>Ta180</v>
      </c>
      <c r="H1539">
        <f>VLOOKUP(B1539,Nuclides!A:F,4,FALSE)</f>
        <v>29354.400000000001</v>
      </c>
      <c r="I1539" s="3" t="str">
        <f t="shared" si="142"/>
        <v>8.15h</v>
      </c>
      <c r="J1539" s="3">
        <f t="shared" si="143"/>
        <v>2.3613059049408103E-5</v>
      </c>
      <c r="K1539" s="3">
        <f t="shared" si="144"/>
        <v>3950278.6623870181</v>
      </c>
      <c r="L1539" s="3">
        <f t="shared" si="145"/>
        <v>3785896.1317135715</v>
      </c>
      <c r="M1539" s="3" t="str">
        <f t="shared" si="146"/>
        <v>Ta180</v>
      </c>
      <c r="N1539" s="3">
        <f>L1539</f>
        <v>3785896.1317135715</v>
      </c>
      <c r="O1539">
        <v>0</v>
      </c>
    </row>
    <row r="1540" spans="2:15" hidden="1" x14ac:dyDescent="0.2">
      <c r="B1540" s="3">
        <v>73181</v>
      </c>
      <c r="C1540" s="3">
        <v>0</v>
      </c>
      <c r="D1540" s="3">
        <v>2.97E-5</v>
      </c>
      <c r="E1540" s="3">
        <v>1.2300000000000001E-4</v>
      </c>
      <c r="F1540" s="3">
        <f t="shared" si="141"/>
        <v>1.527E-4</v>
      </c>
      <c r="G1540" t="str">
        <f>VLOOKUP(B1540,Nuclides!A:F,5,FALSE)</f>
        <v>Ta181</v>
      </c>
      <c r="H1540" t="str">
        <f>VLOOKUP(B1540,Nuclides!A:F,4,FALSE)</f>
        <v>STABLE</v>
      </c>
      <c r="I1540" s="3" t="str">
        <f t="shared" si="142"/>
        <v>STABLE</v>
      </c>
      <c r="J1540" s="3" t="e">
        <f t="shared" si="143"/>
        <v>#VALUE!</v>
      </c>
      <c r="K1540" s="3" t="e">
        <f t="shared" si="144"/>
        <v>#VALUE!</v>
      </c>
      <c r="L1540" s="3" t="e">
        <f t="shared" si="145"/>
        <v>#VALUE!</v>
      </c>
      <c r="M1540" s="3" t="str">
        <f t="shared" si="146"/>
        <v>Ta181</v>
      </c>
      <c r="N1540" s="3">
        <f>0</f>
        <v>0</v>
      </c>
    </row>
    <row r="1541" spans="2:15" x14ac:dyDescent="0.2">
      <c r="B1541" s="3">
        <v>73182</v>
      </c>
      <c r="C1541" s="3">
        <v>0</v>
      </c>
      <c r="D1541" s="3">
        <v>1.9999999999999999E-7</v>
      </c>
      <c r="E1541" s="3">
        <v>1.34E-5</v>
      </c>
      <c r="F1541" s="3">
        <f t="shared" ref="F1541:F1604" si="147">SUM(C1541:E1541)</f>
        <v>1.36E-5</v>
      </c>
      <c r="G1541" t="str">
        <f>VLOOKUP(B1541,Nuclides!A:F,5,FALSE)</f>
        <v>Ta182</v>
      </c>
      <c r="H1541">
        <f>VLOOKUP(B1541,Nuclides!A:F,4,FALSE)</f>
        <v>9913536</v>
      </c>
      <c r="I1541" s="3" t="str">
        <f t="shared" ref="I1541:I1604" si="148">IF(H1541="STABLE", "STABLE", IF(H1541&lt;60, H1541&amp;"s", IF(H1541&lt;3600, ROUND(H1541/60,2)&amp;"min", IF(H1541&lt;86400, ROUND(H1541/3600,2)&amp;"h", IF(H1541&lt;31536000, ROUND(H1541/86400,2)&amp;"d", ROUND(H1541/31536000,2)&amp;"y")))))</f>
        <v>114.74d</v>
      </c>
      <c r="J1541" s="3">
        <f t="shared" ref="J1541:J1604" si="149">LN(2)/H1541</f>
        <v>6.9919268014959077E-8</v>
      </c>
      <c r="K1541" s="3">
        <f t="shared" ref="K1541:K1604" si="150">10*F1541*(1-EXP(-J1541*600))*6240000000000</f>
        <v>35601.025800407202</v>
      </c>
      <c r="L1541" s="3">
        <f t="shared" ref="L1541:L1604" si="151">EXP(-J1541*30*60)*K1541</f>
        <v>35596.545526548653</v>
      </c>
      <c r="M1541" s="3" t="str">
        <f t="shared" ref="M1541:M1604" si="152">G1541</f>
        <v>Ta182</v>
      </c>
      <c r="N1541" s="3">
        <f>L1541</f>
        <v>35596.545526548653</v>
      </c>
      <c r="O1541">
        <v>0</v>
      </c>
    </row>
    <row r="1542" spans="2:15" hidden="1" x14ac:dyDescent="0.2">
      <c r="B1542" s="3">
        <v>73183</v>
      </c>
      <c r="C1542" s="3">
        <v>0</v>
      </c>
      <c r="D1542" s="3">
        <v>0</v>
      </c>
      <c r="E1542" s="3">
        <v>0</v>
      </c>
      <c r="F1542" s="3">
        <f t="shared" si="147"/>
        <v>0</v>
      </c>
      <c r="G1542" t="str">
        <f>VLOOKUP(B1542,Nuclides!A:F,5,FALSE)</f>
        <v>Ta183</v>
      </c>
      <c r="H1542">
        <f>VLOOKUP(B1542,Nuclides!A:F,4,FALSE)</f>
        <v>440639.99999999901</v>
      </c>
      <c r="I1542" s="3" t="str">
        <f t="shared" si="148"/>
        <v>5.1d</v>
      </c>
      <c r="J1542" s="3">
        <f t="shared" si="149"/>
        <v>1.5730464337326318E-6</v>
      </c>
      <c r="K1542" s="3">
        <f t="shared" si="150"/>
        <v>0</v>
      </c>
      <c r="L1542" s="3">
        <f t="shared" si="151"/>
        <v>0</v>
      </c>
      <c r="M1542" s="3" t="str">
        <f t="shared" si="152"/>
        <v>Ta183</v>
      </c>
      <c r="N1542" s="3">
        <f>0</f>
        <v>0</v>
      </c>
    </row>
    <row r="1543" spans="2:15" hidden="1" x14ac:dyDescent="0.2">
      <c r="B1543" s="3">
        <v>73184</v>
      </c>
      <c r="C1543" s="3">
        <v>0</v>
      </c>
      <c r="D1543" s="3">
        <v>0</v>
      </c>
      <c r="E1543" s="3">
        <v>0</v>
      </c>
      <c r="F1543" s="3">
        <f t="shared" si="147"/>
        <v>0</v>
      </c>
      <c r="G1543" t="str">
        <f>VLOOKUP(B1543,Nuclides!A:F,5,FALSE)</f>
        <v>Ta184</v>
      </c>
      <c r="H1543">
        <f>VLOOKUP(B1543,Nuclides!A:F,4,FALSE)</f>
        <v>31319.999999999902</v>
      </c>
      <c r="I1543" s="3" t="str">
        <f t="shared" si="148"/>
        <v>8.7h</v>
      </c>
      <c r="J1543" s="3">
        <f t="shared" si="149"/>
        <v>2.2131136033203943E-5</v>
      </c>
      <c r="K1543" s="3">
        <f t="shared" si="150"/>
        <v>0</v>
      </c>
      <c r="L1543" s="3">
        <f t="shared" si="151"/>
        <v>0</v>
      </c>
      <c r="M1543" s="3" t="str">
        <f t="shared" si="152"/>
        <v>Ta184</v>
      </c>
      <c r="N1543" s="3">
        <f>0</f>
        <v>0</v>
      </c>
    </row>
    <row r="1544" spans="2:15" hidden="1" x14ac:dyDescent="0.2">
      <c r="B1544" s="3">
        <v>73185</v>
      </c>
      <c r="C1544" s="3">
        <v>0</v>
      </c>
      <c r="D1544" s="3">
        <v>0</v>
      </c>
      <c r="E1544" s="3">
        <v>0</v>
      </c>
      <c r="F1544" s="3">
        <f t="shared" si="147"/>
        <v>0</v>
      </c>
      <c r="G1544" t="str">
        <f>VLOOKUP(B1544,Nuclides!A:F,5,FALSE)</f>
        <v>Ta185</v>
      </c>
      <c r="H1544">
        <f>VLOOKUP(B1544,Nuclides!A:F,4,FALSE)</f>
        <v>2964</v>
      </c>
      <c r="I1544" s="3" t="str">
        <f t="shared" si="148"/>
        <v>49.4min</v>
      </c>
      <c r="J1544" s="3">
        <f t="shared" si="149"/>
        <v>2.3385532407555509E-4</v>
      </c>
      <c r="K1544" s="3">
        <f t="shared" si="150"/>
        <v>0</v>
      </c>
      <c r="L1544" s="3">
        <f t="shared" si="151"/>
        <v>0</v>
      </c>
      <c r="M1544" s="3" t="str">
        <f t="shared" si="152"/>
        <v>Ta185</v>
      </c>
      <c r="N1544" s="3">
        <f>0</f>
        <v>0</v>
      </c>
    </row>
    <row r="1545" spans="2:15" hidden="1" x14ac:dyDescent="0.2">
      <c r="B1545" s="3">
        <v>73186</v>
      </c>
      <c r="C1545" s="3">
        <v>0</v>
      </c>
      <c r="D1545" s="3">
        <v>0</v>
      </c>
      <c r="E1545" s="3">
        <v>0</v>
      </c>
      <c r="F1545" s="3">
        <f t="shared" si="147"/>
        <v>0</v>
      </c>
      <c r="G1545" t="str">
        <f>VLOOKUP(B1545,Nuclides!A:F,5,FALSE)</f>
        <v>Ta186</v>
      </c>
      <c r="H1545">
        <f>VLOOKUP(B1545,Nuclides!A:F,4,FALSE)</f>
        <v>630</v>
      </c>
      <c r="I1545" s="3" t="str">
        <f t="shared" si="148"/>
        <v>10.5min</v>
      </c>
      <c r="J1545" s="3">
        <f t="shared" si="149"/>
        <v>1.1002336199364211E-3</v>
      </c>
      <c r="K1545" s="3">
        <f t="shared" si="150"/>
        <v>0</v>
      </c>
      <c r="L1545" s="3">
        <f t="shared" si="151"/>
        <v>0</v>
      </c>
      <c r="M1545" s="3" t="str">
        <f t="shared" si="152"/>
        <v>Ta186</v>
      </c>
      <c r="N1545" s="3">
        <f>0</f>
        <v>0</v>
      </c>
    </row>
    <row r="1546" spans="2:15" hidden="1" x14ac:dyDescent="0.2">
      <c r="B1546" s="3">
        <v>74158</v>
      </c>
      <c r="C1546" s="3">
        <v>0</v>
      </c>
      <c r="D1546" s="3">
        <v>0</v>
      </c>
      <c r="E1546" s="3">
        <v>0</v>
      </c>
      <c r="F1546" s="3">
        <f t="shared" si="147"/>
        <v>0</v>
      </c>
      <c r="G1546" t="str">
        <f>VLOOKUP(B1546,Nuclides!A:F,5,FALSE)</f>
        <v>W158</v>
      </c>
      <c r="H1546">
        <f>VLOOKUP(B1546,Nuclides!A:F,4,FALSE)</f>
        <v>1.25E-3</v>
      </c>
      <c r="I1546" s="3" t="str">
        <f t="shared" si="148"/>
        <v>0.00125s</v>
      </c>
      <c r="J1546" s="3">
        <f t="shared" si="149"/>
        <v>554.51774444795626</v>
      </c>
      <c r="K1546" s="3">
        <f t="shared" si="150"/>
        <v>0</v>
      </c>
      <c r="L1546" s="3">
        <f t="shared" si="151"/>
        <v>0</v>
      </c>
      <c r="M1546" s="3" t="str">
        <f t="shared" si="152"/>
        <v>W158</v>
      </c>
      <c r="N1546" s="3">
        <f>0</f>
        <v>0</v>
      </c>
    </row>
    <row r="1547" spans="2:15" hidden="1" x14ac:dyDescent="0.2">
      <c r="B1547" s="3">
        <v>74159</v>
      </c>
      <c r="C1547" s="3">
        <v>0</v>
      </c>
      <c r="D1547" s="3">
        <v>0</v>
      </c>
      <c r="E1547" s="3">
        <v>0</v>
      </c>
      <c r="F1547" s="3">
        <f t="shared" si="147"/>
        <v>0</v>
      </c>
      <c r="G1547" t="str">
        <f>VLOOKUP(B1547,Nuclides!A:F,5,FALSE)</f>
        <v>W159</v>
      </c>
      <c r="H1547">
        <f>VLOOKUP(B1547,Nuclides!A:F,4,FALSE)</f>
        <v>7.3000000000000001E-3</v>
      </c>
      <c r="I1547" s="3" t="str">
        <f t="shared" si="148"/>
        <v>0.0073s</v>
      </c>
      <c r="J1547" s="3">
        <f t="shared" si="149"/>
        <v>94.951668569855514</v>
      </c>
      <c r="K1547" s="3">
        <f t="shared" si="150"/>
        <v>0</v>
      </c>
      <c r="L1547" s="3">
        <f t="shared" si="151"/>
        <v>0</v>
      </c>
      <c r="M1547" s="3" t="str">
        <f t="shared" si="152"/>
        <v>W159</v>
      </c>
      <c r="N1547" s="3">
        <f>0</f>
        <v>0</v>
      </c>
    </row>
    <row r="1548" spans="2:15" hidden="1" x14ac:dyDescent="0.2">
      <c r="B1548" s="3">
        <v>74160</v>
      </c>
      <c r="C1548" s="3">
        <v>0</v>
      </c>
      <c r="D1548" s="3">
        <v>0</v>
      </c>
      <c r="E1548" s="3">
        <v>0</v>
      </c>
      <c r="F1548" s="3">
        <f t="shared" si="147"/>
        <v>0</v>
      </c>
      <c r="G1548" t="str">
        <f>VLOOKUP(B1548,Nuclides!A:F,5,FALSE)</f>
        <v>W160</v>
      </c>
      <c r="H1548">
        <f>VLOOKUP(B1548,Nuclides!A:F,4,FALSE)</f>
        <v>9.0999999999999998E-2</v>
      </c>
      <c r="I1548" s="3" t="str">
        <f t="shared" si="148"/>
        <v>0.091s</v>
      </c>
      <c r="J1548" s="3">
        <f t="shared" si="149"/>
        <v>7.6170019841752232</v>
      </c>
      <c r="K1548" s="3">
        <f t="shared" si="150"/>
        <v>0</v>
      </c>
      <c r="L1548" s="3">
        <f t="shared" si="151"/>
        <v>0</v>
      </c>
      <c r="M1548" s="3" t="str">
        <f t="shared" si="152"/>
        <v>W160</v>
      </c>
      <c r="N1548" s="3">
        <f>0</f>
        <v>0</v>
      </c>
    </row>
    <row r="1549" spans="2:15" hidden="1" x14ac:dyDescent="0.2">
      <c r="B1549" s="3">
        <v>74161</v>
      </c>
      <c r="C1549" s="3">
        <v>0</v>
      </c>
      <c r="D1549" s="3">
        <v>0</v>
      </c>
      <c r="E1549" s="3">
        <v>0</v>
      </c>
      <c r="F1549" s="3">
        <f t="shared" si="147"/>
        <v>0</v>
      </c>
      <c r="G1549" t="str">
        <f>VLOOKUP(B1549,Nuclides!A:F,5,FALSE)</f>
        <v>W161</v>
      </c>
      <c r="H1549">
        <f>VLOOKUP(B1549,Nuclides!A:F,4,FALSE)</f>
        <v>0.40899999999999997</v>
      </c>
      <c r="I1549" s="3" t="str">
        <f t="shared" si="148"/>
        <v>0.409s</v>
      </c>
      <c r="J1549" s="3">
        <f t="shared" si="149"/>
        <v>1.6947363827871524</v>
      </c>
      <c r="K1549" s="3">
        <f t="shared" si="150"/>
        <v>0</v>
      </c>
      <c r="L1549" s="3">
        <f t="shared" si="151"/>
        <v>0</v>
      </c>
      <c r="M1549" s="3" t="str">
        <f t="shared" si="152"/>
        <v>W161</v>
      </c>
      <c r="N1549" s="3">
        <f>0</f>
        <v>0</v>
      </c>
    </row>
    <row r="1550" spans="2:15" hidden="1" x14ac:dyDescent="0.2">
      <c r="B1550" s="3">
        <v>74162</v>
      </c>
      <c r="C1550" s="3">
        <v>0</v>
      </c>
      <c r="D1550" s="3">
        <v>0</v>
      </c>
      <c r="E1550" s="3">
        <v>0</v>
      </c>
      <c r="F1550" s="3">
        <f t="shared" si="147"/>
        <v>0</v>
      </c>
      <c r="G1550" t="str">
        <f>VLOOKUP(B1550,Nuclides!A:F,5,FALSE)</f>
        <v>W162</v>
      </c>
      <c r="H1550">
        <f>VLOOKUP(B1550,Nuclides!A:F,4,FALSE)</f>
        <v>1.36</v>
      </c>
      <c r="I1550" s="3" t="str">
        <f t="shared" si="148"/>
        <v>1.36s</v>
      </c>
      <c r="J1550" s="3">
        <f t="shared" si="149"/>
        <v>0.5096670445293715</v>
      </c>
      <c r="K1550" s="3">
        <f t="shared" si="150"/>
        <v>0</v>
      </c>
      <c r="L1550" s="3">
        <f t="shared" si="151"/>
        <v>0</v>
      </c>
      <c r="M1550" s="3" t="str">
        <f t="shared" si="152"/>
        <v>W162</v>
      </c>
      <c r="N1550" s="3">
        <f>0</f>
        <v>0</v>
      </c>
    </row>
    <row r="1551" spans="2:15" hidden="1" x14ac:dyDescent="0.2">
      <c r="B1551" s="3">
        <v>74163</v>
      </c>
      <c r="C1551" s="3">
        <v>0</v>
      </c>
      <c r="D1551" s="3">
        <v>0</v>
      </c>
      <c r="E1551" s="3">
        <v>0</v>
      </c>
      <c r="F1551" s="3">
        <f t="shared" si="147"/>
        <v>0</v>
      </c>
      <c r="G1551" t="str">
        <f>VLOOKUP(B1551,Nuclides!A:F,5,FALSE)</f>
        <v>W163</v>
      </c>
      <c r="H1551">
        <f>VLOOKUP(B1551,Nuclides!A:F,4,FALSE)</f>
        <v>2.67</v>
      </c>
      <c r="I1551" s="3" t="str">
        <f t="shared" si="148"/>
        <v>2.67s</v>
      </c>
      <c r="J1551" s="3">
        <f t="shared" si="149"/>
        <v>0.25960568560297576</v>
      </c>
      <c r="K1551" s="3">
        <f t="shared" si="150"/>
        <v>0</v>
      </c>
      <c r="L1551" s="3">
        <f t="shared" si="151"/>
        <v>0</v>
      </c>
      <c r="M1551" s="3" t="str">
        <f t="shared" si="152"/>
        <v>W163</v>
      </c>
      <c r="N1551" s="3">
        <f>0</f>
        <v>0</v>
      </c>
    </row>
    <row r="1552" spans="2:15" hidden="1" x14ac:dyDescent="0.2">
      <c r="B1552" s="3">
        <v>74164</v>
      </c>
      <c r="C1552" s="3">
        <v>0</v>
      </c>
      <c r="D1552" s="3">
        <v>0</v>
      </c>
      <c r="E1552" s="3">
        <v>0</v>
      </c>
      <c r="F1552" s="3">
        <f t="shared" si="147"/>
        <v>0</v>
      </c>
      <c r="G1552" t="str">
        <f>VLOOKUP(B1552,Nuclides!A:F,5,FALSE)</f>
        <v>W164</v>
      </c>
      <c r="H1552">
        <f>VLOOKUP(B1552,Nuclides!A:F,4,FALSE)</f>
        <v>6.3</v>
      </c>
      <c r="I1552" s="3" t="str">
        <f t="shared" si="148"/>
        <v>6.3s</v>
      </c>
      <c r="J1552" s="3">
        <f t="shared" si="149"/>
        <v>0.11002336199364211</v>
      </c>
      <c r="K1552" s="3">
        <f t="shared" si="150"/>
        <v>0</v>
      </c>
      <c r="L1552" s="3">
        <f t="shared" si="151"/>
        <v>0</v>
      </c>
      <c r="M1552" s="3" t="str">
        <f t="shared" si="152"/>
        <v>W164</v>
      </c>
      <c r="N1552" s="3">
        <f>0</f>
        <v>0</v>
      </c>
    </row>
    <row r="1553" spans="2:14" hidden="1" x14ac:dyDescent="0.2">
      <c r="B1553" s="3">
        <v>74165</v>
      </c>
      <c r="C1553" s="3">
        <v>0</v>
      </c>
      <c r="D1553" s="3">
        <v>0</v>
      </c>
      <c r="E1553" s="3">
        <v>0</v>
      </c>
      <c r="F1553" s="3">
        <f t="shared" si="147"/>
        <v>0</v>
      </c>
      <c r="G1553" t="str">
        <f>VLOOKUP(B1553,Nuclides!A:F,5,FALSE)</f>
        <v>W165</v>
      </c>
      <c r="H1553">
        <f>VLOOKUP(B1553,Nuclides!A:F,4,FALSE)</f>
        <v>5.0999999999999996</v>
      </c>
      <c r="I1553" s="3" t="str">
        <f t="shared" si="148"/>
        <v>5.1s</v>
      </c>
      <c r="J1553" s="3">
        <f t="shared" si="149"/>
        <v>0.13591121187449909</v>
      </c>
      <c r="K1553" s="3">
        <f t="shared" si="150"/>
        <v>0</v>
      </c>
      <c r="L1553" s="3">
        <f t="shared" si="151"/>
        <v>0</v>
      </c>
      <c r="M1553" s="3" t="str">
        <f t="shared" si="152"/>
        <v>W165</v>
      </c>
      <c r="N1553" s="3">
        <f>0</f>
        <v>0</v>
      </c>
    </row>
    <row r="1554" spans="2:14" hidden="1" x14ac:dyDescent="0.2">
      <c r="B1554" s="3">
        <v>74166</v>
      </c>
      <c r="C1554" s="3">
        <v>0</v>
      </c>
      <c r="D1554" s="3">
        <v>0</v>
      </c>
      <c r="E1554" s="3">
        <v>0</v>
      </c>
      <c r="F1554" s="3">
        <f t="shared" si="147"/>
        <v>0</v>
      </c>
      <c r="G1554" t="str">
        <f>VLOOKUP(B1554,Nuclides!A:F,5,FALSE)</f>
        <v>W166</v>
      </c>
      <c r="H1554">
        <f>VLOOKUP(B1554,Nuclides!A:F,4,FALSE)</f>
        <v>19.2</v>
      </c>
      <c r="I1554" s="3" t="str">
        <f t="shared" si="148"/>
        <v>19.2s</v>
      </c>
      <c r="J1554" s="3">
        <f t="shared" si="149"/>
        <v>3.6101415654163818E-2</v>
      </c>
      <c r="K1554" s="3">
        <f t="shared" si="150"/>
        <v>0</v>
      </c>
      <c r="L1554" s="3">
        <f t="shared" si="151"/>
        <v>0</v>
      </c>
      <c r="M1554" s="3" t="str">
        <f t="shared" si="152"/>
        <v>W166</v>
      </c>
      <c r="N1554" s="3">
        <f>0</f>
        <v>0</v>
      </c>
    </row>
    <row r="1555" spans="2:14" hidden="1" x14ac:dyDescent="0.2">
      <c r="B1555" s="3">
        <v>74167</v>
      </c>
      <c r="C1555" s="3">
        <v>0</v>
      </c>
      <c r="D1555" s="3">
        <v>0</v>
      </c>
      <c r="E1555" s="3">
        <v>0</v>
      </c>
      <c r="F1555" s="3">
        <f t="shared" si="147"/>
        <v>0</v>
      </c>
      <c r="G1555" t="str">
        <f>VLOOKUP(B1555,Nuclides!A:F,5,FALSE)</f>
        <v>W167</v>
      </c>
      <c r="H1555">
        <f>VLOOKUP(B1555,Nuclides!A:F,4,FALSE)</f>
        <v>19.899999999999999</v>
      </c>
      <c r="I1555" s="3" t="str">
        <f t="shared" si="148"/>
        <v>19.9s</v>
      </c>
      <c r="J1555" s="3">
        <f t="shared" si="149"/>
        <v>3.4831516611052528E-2</v>
      </c>
      <c r="K1555" s="3">
        <f t="shared" si="150"/>
        <v>0</v>
      </c>
      <c r="L1555" s="3">
        <f t="shared" si="151"/>
        <v>0</v>
      </c>
      <c r="M1555" s="3" t="str">
        <f t="shared" si="152"/>
        <v>W167</v>
      </c>
      <c r="N1555" s="3">
        <f>0</f>
        <v>0</v>
      </c>
    </row>
    <row r="1556" spans="2:14" hidden="1" x14ac:dyDescent="0.2">
      <c r="B1556" s="3">
        <v>74168</v>
      </c>
      <c r="C1556" s="3">
        <v>0</v>
      </c>
      <c r="D1556" s="3">
        <v>0</v>
      </c>
      <c r="E1556" s="3">
        <v>0</v>
      </c>
      <c r="F1556" s="3">
        <f t="shared" si="147"/>
        <v>0</v>
      </c>
      <c r="G1556" t="str">
        <f>VLOOKUP(B1556,Nuclides!A:F,5,FALSE)</f>
        <v>W168</v>
      </c>
      <c r="H1556">
        <f>VLOOKUP(B1556,Nuclides!A:F,4,FALSE)</f>
        <v>50.9</v>
      </c>
      <c r="I1556" s="3" t="str">
        <f t="shared" si="148"/>
        <v>50.9s</v>
      </c>
      <c r="J1556" s="3">
        <f t="shared" si="149"/>
        <v>1.361782280078478E-2</v>
      </c>
      <c r="K1556" s="3">
        <f t="shared" si="150"/>
        <v>0</v>
      </c>
      <c r="L1556" s="3">
        <f t="shared" si="151"/>
        <v>0</v>
      </c>
      <c r="M1556" s="3" t="str">
        <f t="shared" si="152"/>
        <v>W168</v>
      </c>
      <c r="N1556" s="3">
        <f>0</f>
        <v>0</v>
      </c>
    </row>
    <row r="1557" spans="2:14" hidden="1" x14ac:dyDescent="0.2">
      <c r="B1557" s="3">
        <v>74169</v>
      </c>
      <c r="C1557" s="3">
        <v>0</v>
      </c>
      <c r="D1557" s="3">
        <v>0</v>
      </c>
      <c r="E1557" s="3">
        <v>0</v>
      </c>
      <c r="F1557" s="3">
        <f t="shared" si="147"/>
        <v>0</v>
      </c>
      <c r="G1557" t="str">
        <f>VLOOKUP(B1557,Nuclides!A:F,5,FALSE)</f>
        <v>W169</v>
      </c>
      <c r="H1557">
        <f>VLOOKUP(B1557,Nuclides!A:F,4,FALSE)</f>
        <v>74</v>
      </c>
      <c r="I1557" s="3" t="str">
        <f t="shared" si="148"/>
        <v>1.23min</v>
      </c>
      <c r="J1557" s="3">
        <f t="shared" si="149"/>
        <v>9.3668537913506114E-3</v>
      </c>
      <c r="K1557" s="3">
        <f t="shared" si="150"/>
        <v>0</v>
      </c>
      <c r="L1557" s="3">
        <f t="shared" si="151"/>
        <v>0</v>
      </c>
      <c r="M1557" s="3" t="str">
        <f t="shared" si="152"/>
        <v>W169</v>
      </c>
      <c r="N1557" s="3">
        <f>0</f>
        <v>0</v>
      </c>
    </row>
    <row r="1558" spans="2:14" hidden="1" x14ac:dyDescent="0.2">
      <c r="B1558" s="3">
        <v>74170</v>
      </c>
      <c r="C1558" s="3">
        <v>0</v>
      </c>
      <c r="D1558" s="3">
        <v>0</v>
      </c>
      <c r="E1558" s="3">
        <v>0</v>
      </c>
      <c r="F1558" s="3">
        <f t="shared" si="147"/>
        <v>0</v>
      </c>
      <c r="G1558" t="str">
        <f>VLOOKUP(B1558,Nuclides!A:F,5,FALSE)</f>
        <v>W170</v>
      </c>
      <c r="H1558">
        <f>VLOOKUP(B1558,Nuclides!A:F,4,FALSE)</f>
        <v>145.19999999999999</v>
      </c>
      <c r="I1558" s="3" t="str">
        <f t="shared" si="148"/>
        <v>2.42min</v>
      </c>
      <c r="J1558" s="3">
        <f t="shared" si="149"/>
        <v>4.7737409129472823E-3</v>
      </c>
      <c r="K1558" s="3">
        <f t="shared" si="150"/>
        <v>0</v>
      </c>
      <c r="L1558" s="3">
        <f t="shared" si="151"/>
        <v>0</v>
      </c>
      <c r="M1558" s="3" t="str">
        <f t="shared" si="152"/>
        <v>W170</v>
      </c>
      <c r="N1558" s="3">
        <f>0</f>
        <v>0</v>
      </c>
    </row>
    <row r="1559" spans="2:14" hidden="1" x14ac:dyDescent="0.2">
      <c r="B1559" s="3">
        <v>74171</v>
      </c>
      <c r="C1559" s="3">
        <v>0</v>
      </c>
      <c r="D1559" s="3">
        <v>0</v>
      </c>
      <c r="E1559" s="3">
        <v>0</v>
      </c>
      <c r="F1559" s="3">
        <f t="shared" si="147"/>
        <v>0</v>
      </c>
      <c r="G1559" t="str">
        <f>VLOOKUP(B1559,Nuclides!A:F,5,FALSE)</f>
        <v>W171</v>
      </c>
      <c r="H1559">
        <f>VLOOKUP(B1559,Nuclides!A:F,4,FALSE)</f>
        <v>142.79999999999899</v>
      </c>
      <c r="I1559" s="3" t="str">
        <f t="shared" si="148"/>
        <v>2.38min</v>
      </c>
      <c r="J1559" s="3">
        <f t="shared" si="149"/>
        <v>4.8539718526607158E-3</v>
      </c>
      <c r="K1559" s="3">
        <f t="shared" si="150"/>
        <v>0</v>
      </c>
      <c r="L1559" s="3">
        <f t="shared" si="151"/>
        <v>0</v>
      </c>
      <c r="M1559" s="3" t="str">
        <f t="shared" si="152"/>
        <v>W171</v>
      </c>
      <c r="N1559" s="3">
        <f>0</f>
        <v>0</v>
      </c>
    </row>
    <row r="1560" spans="2:14" hidden="1" x14ac:dyDescent="0.2">
      <c r="B1560" s="3">
        <v>74172</v>
      </c>
      <c r="C1560" s="3">
        <v>0</v>
      </c>
      <c r="D1560" s="3">
        <v>0</v>
      </c>
      <c r="E1560" s="3">
        <v>0</v>
      </c>
      <c r="F1560" s="3">
        <f t="shared" si="147"/>
        <v>0</v>
      </c>
      <c r="G1560" t="str">
        <f>VLOOKUP(B1560,Nuclides!A:F,5,FALSE)</f>
        <v>W172</v>
      </c>
      <c r="H1560">
        <f>VLOOKUP(B1560,Nuclides!A:F,4,FALSE)</f>
        <v>396</v>
      </c>
      <c r="I1560" s="3" t="str">
        <f t="shared" si="148"/>
        <v>6.6min</v>
      </c>
      <c r="J1560" s="3">
        <f t="shared" si="149"/>
        <v>1.7503716680806699E-3</v>
      </c>
      <c r="K1560" s="3">
        <f t="shared" si="150"/>
        <v>0</v>
      </c>
      <c r="L1560" s="3">
        <f t="shared" si="151"/>
        <v>0</v>
      </c>
      <c r="M1560" s="3" t="str">
        <f t="shared" si="152"/>
        <v>W172</v>
      </c>
      <c r="N1560" s="3">
        <f>0</f>
        <v>0</v>
      </c>
    </row>
    <row r="1561" spans="2:14" hidden="1" x14ac:dyDescent="0.2">
      <c r="B1561" s="3">
        <v>74173</v>
      </c>
      <c r="C1561" s="3">
        <v>0</v>
      </c>
      <c r="D1561" s="3">
        <v>0</v>
      </c>
      <c r="E1561" s="3">
        <v>0</v>
      </c>
      <c r="F1561" s="3">
        <f t="shared" si="147"/>
        <v>0</v>
      </c>
      <c r="G1561" t="str">
        <f>VLOOKUP(B1561,Nuclides!A:F,5,FALSE)</f>
        <v>W173</v>
      </c>
      <c r="H1561">
        <f>VLOOKUP(B1561,Nuclides!A:F,4,FALSE)</f>
        <v>456</v>
      </c>
      <c r="I1561" s="3" t="str">
        <f t="shared" si="148"/>
        <v>7.6min</v>
      </c>
      <c r="J1561" s="3">
        <f t="shared" si="149"/>
        <v>1.520059606491108E-3</v>
      </c>
      <c r="K1561" s="3">
        <f t="shared" si="150"/>
        <v>0</v>
      </c>
      <c r="L1561" s="3">
        <f t="shared" si="151"/>
        <v>0</v>
      </c>
      <c r="M1561" s="3" t="str">
        <f t="shared" si="152"/>
        <v>W173</v>
      </c>
      <c r="N1561" s="3">
        <f>0</f>
        <v>0</v>
      </c>
    </row>
    <row r="1562" spans="2:14" hidden="1" x14ac:dyDescent="0.2">
      <c r="B1562" s="3">
        <v>74174</v>
      </c>
      <c r="C1562" s="3">
        <v>0</v>
      </c>
      <c r="D1562" s="3">
        <v>0</v>
      </c>
      <c r="E1562" s="3">
        <v>0</v>
      </c>
      <c r="F1562" s="3">
        <f t="shared" si="147"/>
        <v>0</v>
      </c>
      <c r="G1562" t="str">
        <f>VLOOKUP(B1562,Nuclides!A:F,5,FALSE)</f>
        <v>W174</v>
      </c>
      <c r="H1562">
        <f>VLOOKUP(B1562,Nuclides!A:F,4,FALSE)</f>
        <v>1992</v>
      </c>
      <c r="I1562" s="3" t="str">
        <f t="shared" si="148"/>
        <v>33.2min</v>
      </c>
      <c r="J1562" s="3">
        <f t="shared" si="149"/>
        <v>3.4796545208832597E-4</v>
      </c>
      <c r="K1562" s="3">
        <f t="shared" si="150"/>
        <v>0</v>
      </c>
      <c r="L1562" s="3">
        <f t="shared" si="151"/>
        <v>0</v>
      </c>
      <c r="M1562" s="3" t="str">
        <f t="shared" si="152"/>
        <v>W174</v>
      </c>
      <c r="N1562" s="3">
        <f>0</f>
        <v>0</v>
      </c>
    </row>
    <row r="1563" spans="2:14" hidden="1" x14ac:dyDescent="0.2">
      <c r="B1563" s="3">
        <v>74175</v>
      </c>
      <c r="C1563" s="3">
        <v>0</v>
      </c>
      <c r="D1563" s="3">
        <v>0</v>
      </c>
      <c r="E1563" s="3">
        <v>0</v>
      </c>
      <c r="F1563" s="3">
        <f t="shared" si="147"/>
        <v>0</v>
      </c>
      <c r="G1563" t="str">
        <f>VLOOKUP(B1563,Nuclides!A:F,5,FALSE)</f>
        <v>W175</v>
      </c>
      <c r="H1563">
        <f>VLOOKUP(B1563,Nuclides!A:F,4,FALSE)</f>
        <v>2112</v>
      </c>
      <c r="I1563" s="3" t="str">
        <f t="shared" si="148"/>
        <v>35.2min</v>
      </c>
      <c r="J1563" s="3">
        <f t="shared" si="149"/>
        <v>3.2819468776512564E-4</v>
      </c>
      <c r="K1563" s="3">
        <f t="shared" si="150"/>
        <v>0</v>
      </c>
      <c r="L1563" s="3">
        <f t="shared" si="151"/>
        <v>0</v>
      </c>
      <c r="M1563" s="3" t="str">
        <f t="shared" si="152"/>
        <v>W175</v>
      </c>
      <c r="N1563" s="3">
        <f>0</f>
        <v>0</v>
      </c>
    </row>
    <row r="1564" spans="2:14" hidden="1" x14ac:dyDescent="0.2">
      <c r="B1564" s="3">
        <v>74176</v>
      </c>
      <c r="C1564" s="3">
        <v>0</v>
      </c>
      <c r="D1564" s="3">
        <v>0</v>
      </c>
      <c r="E1564" s="3">
        <v>0</v>
      </c>
      <c r="F1564" s="3">
        <f t="shared" si="147"/>
        <v>0</v>
      </c>
      <c r="G1564" t="str">
        <f>VLOOKUP(B1564,Nuclides!A:F,5,FALSE)</f>
        <v>W176</v>
      </c>
      <c r="H1564">
        <f>VLOOKUP(B1564,Nuclides!A:F,4,FALSE)</f>
        <v>9000</v>
      </c>
      <c r="I1564" s="3" t="str">
        <f t="shared" si="148"/>
        <v>2.5h</v>
      </c>
      <c r="J1564" s="3">
        <f t="shared" si="149"/>
        <v>7.7016353395549473E-5</v>
      </c>
      <c r="K1564" s="3">
        <f t="shared" si="150"/>
        <v>0</v>
      </c>
      <c r="L1564" s="3">
        <f t="shared" si="151"/>
        <v>0</v>
      </c>
      <c r="M1564" s="3" t="str">
        <f t="shared" si="152"/>
        <v>W176</v>
      </c>
      <c r="N1564" s="3">
        <f>0</f>
        <v>0</v>
      </c>
    </row>
    <row r="1565" spans="2:14" hidden="1" x14ac:dyDescent="0.2">
      <c r="B1565" s="3">
        <v>74177</v>
      </c>
      <c r="C1565" s="3">
        <v>0</v>
      </c>
      <c r="D1565" s="3">
        <v>0</v>
      </c>
      <c r="E1565" s="3">
        <v>0</v>
      </c>
      <c r="F1565" s="3">
        <f t="shared" si="147"/>
        <v>0</v>
      </c>
      <c r="G1565" t="str">
        <f>VLOOKUP(B1565,Nuclides!A:F,5,FALSE)</f>
        <v>W177</v>
      </c>
      <c r="H1565">
        <f>VLOOKUP(B1565,Nuclides!A:F,4,FALSE)</f>
        <v>7920</v>
      </c>
      <c r="I1565" s="3" t="str">
        <f t="shared" si="148"/>
        <v>2.2h</v>
      </c>
      <c r="J1565" s="3">
        <f t="shared" si="149"/>
        <v>8.7518583404033496E-5</v>
      </c>
      <c r="K1565" s="3">
        <f t="shared" si="150"/>
        <v>0</v>
      </c>
      <c r="L1565" s="3">
        <f t="shared" si="151"/>
        <v>0</v>
      </c>
      <c r="M1565" s="3" t="str">
        <f t="shared" si="152"/>
        <v>W177</v>
      </c>
      <c r="N1565" s="3">
        <f>0</f>
        <v>0</v>
      </c>
    </row>
    <row r="1566" spans="2:14" hidden="1" x14ac:dyDescent="0.2">
      <c r="B1566" s="3">
        <v>74178</v>
      </c>
      <c r="C1566" s="3">
        <v>0</v>
      </c>
      <c r="D1566" s="3">
        <v>0</v>
      </c>
      <c r="E1566" s="3">
        <v>0</v>
      </c>
      <c r="F1566" s="3">
        <f t="shared" si="147"/>
        <v>0</v>
      </c>
      <c r="G1566" t="str">
        <f>VLOOKUP(B1566,Nuclides!A:F,5,FALSE)</f>
        <v>W178</v>
      </c>
      <c r="H1566">
        <f>VLOOKUP(B1566,Nuclides!A:F,4,FALSE)</f>
        <v>1866240</v>
      </c>
      <c r="I1566" s="3" t="str">
        <f t="shared" si="148"/>
        <v>21.6d</v>
      </c>
      <c r="J1566" s="3">
        <f t="shared" si="149"/>
        <v>3.7141374129798167E-7</v>
      </c>
      <c r="K1566" s="3">
        <f t="shared" si="150"/>
        <v>0</v>
      </c>
      <c r="L1566" s="3">
        <f t="shared" si="151"/>
        <v>0</v>
      </c>
      <c r="M1566" s="3" t="str">
        <f t="shared" si="152"/>
        <v>W178</v>
      </c>
      <c r="N1566" s="3">
        <f>0</f>
        <v>0</v>
      </c>
    </row>
    <row r="1567" spans="2:14" hidden="1" x14ac:dyDescent="0.2">
      <c r="B1567" s="3">
        <v>74179</v>
      </c>
      <c r="C1567" s="3">
        <v>0</v>
      </c>
      <c r="D1567" s="3">
        <v>0</v>
      </c>
      <c r="E1567" s="3">
        <v>0</v>
      </c>
      <c r="F1567" s="3">
        <f t="shared" si="147"/>
        <v>0</v>
      </c>
      <c r="G1567" t="str">
        <f>VLOOKUP(B1567,Nuclides!A:F,5,FALSE)</f>
        <v>W179</v>
      </c>
      <c r="H1567">
        <f>VLOOKUP(B1567,Nuclides!A:F,4,FALSE)</f>
        <v>2223</v>
      </c>
      <c r="I1567" s="3" t="str">
        <f t="shared" si="148"/>
        <v>37.05min</v>
      </c>
      <c r="J1567" s="3">
        <f t="shared" si="149"/>
        <v>3.1180709876740679E-4</v>
      </c>
      <c r="K1567" s="3">
        <f t="shared" si="150"/>
        <v>0</v>
      </c>
      <c r="L1567" s="3">
        <f t="shared" si="151"/>
        <v>0</v>
      </c>
      <c r="M1567" s="3" t="str">
        <f t="shared" si="152"/>
        <v>W179</v>
      </c>
      <c r="N1567" s="3">
        <f>0</f>
        <v>0</v>
      </c>
    </row>
    <row r="1568" spans="2:14" hidden="1" x14ac:dyDescent="0.2">
      <c r="B1568" s="3">
        <v>74180</v>
      </c>
      <c r="C1568" s="3">
        <v>0</v>
      </c>
      <c r="D1568" s="3">
        <v>7.8700000000000002E-5</v>
      </c>
      <c r="E1568" s="3">
        <v>5.0370000000000005E-4</v>
      </c>
      <c r="F1568" s="3">
        <f t="shared" si="147"/>
        <v>5.8240000000000006E-4</v>
      </c>
      <c r="G1568" t="str">
        <f>VLOOKUP(B1568,Nuclides!A:F,5,FALSE)</f>
        <v>W180</v>
      </c>
      <c r="H1568">
        <f>VLOOKUP(B1568,Nuclides!A:F,4,FALSE)</f>
        <v>2.0828016E+25</v>
      </c>
      <c r="I1568" s="3" t="str">
        <f t="shared" si="148"/>
        <v>660452054794521000y</v>
      </c>
      <c r="J1568" s="3">
        <f t="shared" si="149"/>
        <v>3.3279558675197163E-26</v>
      </c>
      <c r="K1568" s="3">
        <f t="shared" si="150"/>
        <v>0</v>
      </c>
      <c r="L1568" s="3">
        <f t="shared" si="151"/>
        <v>0</v>
      </c>
      <c r="M1568" s="3" t="str">
        <f t="shared" si="152"/>
        <v>W180</v>
      </c>
      <c r="N1568" s="3">
        <f>0</f>
        <v>0</v>
      </c>
    </row>
    <row r="1569" spans="2:15" x14ac:dyDescent="0.2">
      <c r="B1569" s="3">
        <v>74181</v>
      </c>
      <c r="C1569" s="3">
        <v>0</v>
      </c>
      <c r="D1569" s="3">
        <v>4.6E-6</v>
      </c>
      <c r="E1569" s="3">
        <v>2.207E-4</v>
      </c>
      <c r="F1569" s="3">
        <f t="shared" si="147"/>
        <v>2.253E-4</v>
      </c>
      <c r="G1569" t="str">
        <f>VLOOKUP(B1569,Nuclides!A:F,5,FALSE)</f>
        <v>W181</v>
      </c>
      <c r="H1569">
        <f>VLOOKUP(B1569,Nuclides!A:F,4,FALSE)</f>
        <v>10471680</v>
      </c>
      <c r="I1569" s="3" t="str">
        <f t="shared" si="148"/>
        <v>121.2d</v>
      </c>
      <c r="J1569" s="3">
        <f t="shared" si="149"/>
        <v>6.6192547954095742E-8</v>
      </c>
      <c r="K1569" s="3">
        <f t="shared" si="150"/>
        <v>558338.41123842623</v>
      </c>
      <c r="L1569" s="3">
        <f t="shared" si="151"/>
        <v>558271.89108562062</v>
      </c>
      <c r="M1569" s="3" t="str">
        <f t="shared" si="152"/>
        <v>W181</v>
      </c>
      <c r="N1569" s="3">
        <f>L1569</f>
        <v>558271.89108562062</v>
      </c>
      <c r="O1569">
        <v>0</v>
      </c>
    </row>
    <row r="1570" spans="2:15" hidden="1" x14ac:dyDescent="0.2">
      <c r="B1570" s="3">
        <v>74182</v>
      </c>
      <c r="C1570" s="3">
        <v>0</v>
      </c>
      <c r="D1570" s="3">
        <v>0</v>
      </c>
      <c r="E1570" s="3">
        <v>0</v>
      </c>
      <c r="F1570" s="3">
        <f t="shared" si="147"/>
        <v>0</v>
      </c>
      <c r="G1570" t="str">
        <f>VLOOKUP(B1570,Nuclides!A:F,5,FALSE)</f>
        <v>W182</v>
      </c>
      <c r="H1570" t="str">
        <f>VLOOKUP(B1570,Nuclides!A:F,4,FALSE)</f>
        <v>STABLE</v>
      </c>
      <c r="I1570" s="3" t="str">
        <f t="shared" si="148"/>
        <v>STABLE</v>
      </c>
      <c r="J1570" s="3" t="e">
        <f t="shared" si="149"/>
        <v>#VALUE!</v>
      </c>
      <c r="K1570" s="3" t="e">
        <f t="shared" si="150"/>
        <v>#VALUE!</v>
      </c>
      <c r="L1570" s="3" t="e">
        <f t="shared" si="151"/>
        <v>#VALUE!</v>
      </c>
      <c r="M1570" s="3" t="str">
        <f t="shared" si="152"/>
        <v>W182</v>
      </c>
      <c r="N1570" s="3">
        <f>0</f>
        <v>0</v>
      </c>
    </row>
    <row r="1571" spans="2:15" hidden="1" x14ac:dyDescent="0.2">
      <c r="B1571" s="3">
        <v>74183</v>
      </c>
      <c r="C1571" s="3">
        <v>0</v>
      </c>
      <c r="D1571" s="3">
        <v>0</v>
      </c>
      <c r="E1571" s="3">
        <v>0</v>
      </c>
      <c r="F1571" s="3">
        <f t="shared" si="147"/>
        <v>0</v>
      </c>
      <c r="G1571" t="str">
        <f>VLOOKUP(B1571,Nuclides!A:F,5,FALSE)</f>
        <v>W183</v>
      </c>
      <c r="H1571">
        <f>VLOOKUP(B1571,Nuclides!A:F,4,FALSE)</f>
        <v>2.1143592000000001E+28</v>
      </c>
      <c r="I1571" s="3" t="str">
        <f t="shared" si="148"/>
        <v>6.70458904109589E+20y</v>
      </c>
      <c r="J1571" s="3">
        <f t="shared" si="149"/>
        <v>3.278284884422407E-29</v>
      </c>
      <c r="K1571" s="3">
        <f t="shared" si="150"/>
        <v>0</v>
      </c>
      <c r="L1571" s="3">
        <f t="shared" si="151"/>
        <v>0</v>
      </c>
      <c r="M1571" s="3" t="str">
        <f t="shared" si="152"/>
        <v>W183</v>
      </c>
      <c r="N1571" s="3">
        <f>0</f>
        <v>0</v>
      </c>
    </row>
    <row r="1572" spans="2:15" hidden="1" x14ac:dyDescent="0.2">
      <c r="B1572" s="3">
        <v>74184</v>
      </c>
      <c r="C1572" s="3">
        <v>0</v>
      </c>
      <c r="D1572" s="3">
        <v>0</v>
      </c>
      <c r="E1572" s="3">
        <v>0</v>
      </c>
      <c r="F1572" s="3">
        <f t="shared" si="147"/>
        <v>0</v>
      </c>
      <c r="G1572" t="str">
        <f>VLOOKUP(B1572,Nuclides!A:F,5,FALSE)</f>
        <v>W184</v>
      </c>
      <c r="H1572" t="str">
        <f>VLOOKUP(B1572,Nuclides!A:F,4,FALSE)</f>
        <v>STABLE</v>
      </c>
      <c r="I1572" s="3" t="str">
        <f t="shared" si="148"/>
        <v>STABLE</v>
      </c>
      <c r="J1572" s="3" t="e">
        <f t="shared" si="149"/>
        <v>#VALUE!</v>
      </c>
      <c r="K1572" s="3" t="e">
        <f t="shared" si="150"/>
        <v>#VALUE!</v>
      </c>
      <c r="L1572" s="3" t="e">
        <f t="shared" si="151"/>
        <v>#VALUE!</v>
      </c>
      <c r="M1572" s="3" t="str">
        <f t="shared" si="152"/>
        <v>W184</v>
      </c>
      <c r="N1572" s="3">
        <f>0</f>
        <v>0</v>
      </c>
    </row>
    <row r="1573" spans="2:15" hidden="1" x14ac:dyDescent="0.2">
      <c r="B1573" s="3">
        <v>74185</v>
      </c>
      <c r="C1573" s="3">
        <v>0</v>
      </c>
      <c r="D1573" s="3">
        <v>0</v>
      </c>
      <c r="E1573" s="3">
        <v>0</v>
      </c>
      <c r="F1573" s="3">
        <f t="shared" si="147"/>
        <v>0</v>
      </c>
      <c r="G1573" t="str">
        <f>VLOOKUP(B1573,Nuclides!A:F,5,FALSE)</f>
        <v>W185</v>
      </c>
      <c r="H1573">
        <f>VLOOKUP(B1573,Nuclides!A:F,4,FALSE)</f>
        <v>6488639.9999999898</v>
      </c>
      <c r="I1573" s="3" t="str">
        <f t="shared" si="148"/>
        <v>75.1d</v>
      </c>
      <c r="J1573" s="3">
        <f t="shared" si="149"/>
        <v>1.0682472452778185E-7</v>
      </c>
      <c r="K1573" s="3">
        <f t="shared" si="150"/>
        <v>0</v>
      </c>
      <c r="L1573" s="3">
        <f t="shared" si="151"/>
        <v>0</v>
      </c>
      <c r="M1573" s="3" t="str">
        <f t="shared" si="152"/>
        <v>W185</v>
      </c>
      <c r="N1573" s="3">
        <f>0</f>
        <v>0</v>
      </c>
    </row>
    <row r="1574" spans="2:15" hidden="1" x14ac:dyDescent="0.2">
      <c r="B1574" s="3">
        <v>74186</v>
      </c>
      <c r="C1574" s="3">
        <v>0</v>
      </c>
      <c r="D1574" s="3">
        <v>0</v>
      </c>
      <c r="E1574" s="3">
        <v>0</v>
      </c>
      <c r="F1574" s="3">
        <f t="shared" si="147"/>
        <v>0</v>
      </c>
      <c r="G1574" t="str">
        <f>VLOOKUP(B1574,Nuclides!A:F,5,FALSE)</f>
        <v>W186</v>
      </c>
      <c r="H1574">
        <f>VLOOKUP(B1574,Nuclides!A:F,4,FALSE)</f>
        <v>7.2582479999999996E+26</v>
      </c>
      <c r="I1574" s="3" t="str">
        <f t="shared" si="148"/>
        <v>23015753424657500000y</v>
      </c>
      <c r="J1574" s="3">
        <f t="shared" si="149"/>
        <v>9.5497864024478821E-28</v>
      </c>
      <c r="K1574" s="3">
        <f t="shared" si="150"/>
        <v>0</v>
      </c>
      <c r="L1574" s="3">
        <f t="shared" si="151"/>
        <v>0</v>
      </c>
      <c r="M1574" s="3" t="str">
        <f t="shared" si="152"/>
        <v>W186</v>
      </c>
      <c r="N1574" s="3">
        <f>0</f>
        <v>0</v>
      </c>
    </row>
    <row r="1575" spans="2:15" hidden="1" x14ac:dyDescent="0.2">
      <c r="B1575" s="3">
        <v>74187</v>
      </c>
      <c r="C1575" s="3">
        <v>0</v>
      </c>
      <c r="D1575" s="3">
        <v>0</v>
      </c>
      <c r="E1575" s="3">
        <v>0</v>
      </c>
      <c r="F1575" s="3">
        <f t="shared" si="147"/>
        <v>0</v>
      </c>
      <c r="G1575" t="str">
        <f>VLOOKUP(B1575,Nuclides!A:F,5,FALSE)</f>
        <v>W187</v>
      </c>
      <c r="H1575">
        <f>VLOOKUP(B1575,Nuclides!A:F,4,FALSE)</f>
        <v>86400</v>
      </c>
      <c r="I1575" s="3" t="str">
        <f t="shared" si="148"/>
        <v>1d</v>
      </c>
      <c r="J1575" s="3">
        <f t="shared" si="149"/>
        <v>8.0225368120364038E-6</v>
      </c>
      <c r="K1575" s="3">
        <f t="shared" si="150"/>
        <v>0</v>
      </c>
      <c r="L1575" s="3">
        <f t="shared" si="151"/>
        <v>0</v>
      </c>
      <c r="M1575" s="3" t="str">
        <f t="shared" si="152"/>
        <v>W187</v>
      </c>
      <c r="N1575" s="3">
        <f>0</f>
        <v>0</v>
      </c>
    </row>
    <row r="1576" spans="2:15" hidden="1" x14ac:dyDescent="0.2">
      <c r="B1576" s="3">
        <v>74188</v>
      </c>
      <c r="C1576" s="3">
        <v>0</v>
      </c>
      <c r="D1576" s="3">
        <v>0</v>
      </c>
      <c r="E1576" s="3">
        <v>0</v>
      </c>
      <c r="F1576" s="3">
        <f t="shared" si="147"/>
        <v>0</v>
      </c>
      <c r="G1576" t="str">
        <f>VLOOKUP(B1576,Nuclides!A:F,5,FALSE)</f>
        <v>W188</v>
      </c>
      <c r="H1576">
        <f>VLOOKUP(B1576,Nuclides!A:F,4,FALSE)</f>
        <v>6028992</v>
      </c>
      <c r="I1576" s="3" t="str">
        <f t="shared" si="148"/>
        <v>69.78d</v>
      </c>
      <c r="J1576" s="3">
        <f t="shared" si="149"/>
        <v>1.1496899988587567E-7</v>
      </c>
      <c r="K1576" s="3">
        <f t="shared" si="150"/>
        <v>0</v>
      </c>
      <c r="L1576" s="3">
        <f t="shared" si="151"/>
        <v>0</v>
      </c>
      <c r="M1576" s="3" t="str">
        <f t="shared" si="152"/>
        <v>W188</v>
      </c>
      <c r="N1576" s="3">
        <f>0</f>
        <v>0</v>
      </c>
    </row>
    <row r="1577" spans="2:15" hidden="1" x14ac:dyDescent="0.2">
      <c r="B1577" s="3">
        <v>74189</v>
      </c>
      <c r="C1577" s="3">
        <v>0</v>
      </c>
      <c r="D1577" s="3">
        <v>0</v>
      </c>
      <c r="E1577" s="3">
        <v>0</v>
      </c>
      <c r="F1577" s="3">
        <f t="shared" si="147"/>
        <v>0</v>
      </c>
      <c r="G1577" t="str">
        <f>VLOOKUP(B1577,Nuclides!A:F,5,FALSE)</f>
        <v>W189</v>
      </c>
      <c r="H1577">
        <f>VLOOKUP(B1577,Nuclides!A:F,4,FALSE)</f>
        <v>642</v>
      </c>
      <c r="I1577" s="3" t="str">
        <f t="shared" si="148"/>
        <v>10.7min</v>
      </c>
      <c r="J1577" s="3">
        <f t="shared" si="149"/>
        <v>1.079668505545086E-3</v>
      </c>
      <c r="K1577" s="3">
        <f t="shared" si="150"/>
        <v>0</v>
      </c>
      <c r="L1577" s="3">
        <f t="shared" si="151"/>
        <v>0</v>
      </c>
      <c r="M1577" s="3" t="str">
        <f t="shared" si="152"/>
        <v>W189</v>
      </c>
      <c r="N1577" s="3">
        <f>0</f>
        <v>0</v>
      </c>
    </row>
    <row r="1578" spans="2:15" hidden="1" x14ac:dyDescent="0.2">
      <c r="B1578" s="3">
        <v>74190</v>
      </c>
      <c r="C1578" s="3">
        <v>0</v>
      </c>
      <c r="D1578" s="3">
        <v>0</v>
      </c>
      <c r="E1578" s="3">
        <v>0</v>
      </c>
      <c r="F1578" s="3">
        <f t="shared" si="147"/>
        <v>0</v>
      </c>
      <c r="G1578" t="str">
        <f>VLOOKUP(B1578,Nuclides!A:F,5,FALSE)</f>
        <v>W190</v>
      </c>
      <c r="H1578">
        <f>VLOOKUP(B1578,Nuclides!A:F,4,FALSE)</f>
        <v>1800</v>
      </c>
      <c r="I1578" s="3" t="str">
        <f t="shared" si="148"/>
        <v>30min</v>
      </c>
      <c r="J1578" s="3">
        <f t="shared" si="149"/>
        <v>3.8508176697774738E-4</v>
      </c>
      <c r="K1578" s="3">
        <f t="shared" si="150"/>
        <v>0</v>
      </c>
      <c r="L1578" s="3">
        <f t="shared" si="151"/>
        <v>0</v>
      </c>
      <c r="M1578" s="3" t="str">
        <f t="shared" si="152"/>
        <v>W190</v>
      </c>
      <c r="N1578" s="3">
        <f>0</f>
        <v>0</v>
      </c>
    </row>
    <row r="1579" spans="2:15" hidden="1" x14ac:dyDescent="0.2">
      <c r="B1579" s="3">
        <v>75161</v>
      </c>
      <c r="C1579" s="3">
        <v>0</v>
      </c>
      <c r="D1579" s="3">
        <v>0</v>
      </c>
      <c r="E1579" s="3">
        <v>0</v>
      </c>
      <c r="F1579" s="3">
        <f t="shared" si="147"/>
        <v>0</v>
      </c>
      <c r="G1579" t="str">
        <f>VLOOKUP(B1579,Nuclides!A:F,5,FALSE)</f>
        <v>Re161</v>
      </c>
      <c r="H1579">
        <f>VLOOKUP(B1579,Nuclides!A:F,4,FALSE)</f>
        <v>4.4000000000000002E-4</v>
      </c>
      <c r="I1579" s="3" t="str">
        <f t="shared" si="148"/>
        <v>0.00044s</v>
      </c>
      <c r="J1579" s="3">
        <f t="shared" si="149"/>
        <v>1575.3345012726029</v>
      </c>
      <c r="K1579" s="3">
        <f t="shared" si="150"/>
        <v>0</v>
      </c>
      <c r="L1579" s="3">
        <f t="shared" si="151"/>
        <v>0</v>
      </c>
      <c r="M1579" s="3" t="str">
        <f t="shared" si="152"/>
        <v>Re161</v>
      </c>
      <c r="N1579" s="3">
        <f>0</f>
        <v>0</v>
      </c>
    </row>
    <row r="1580" spans="2:15" hidden="1" x14ac:dyDescent="0.2">
      <c r="B1580" s="3">
        <v>75162</v>
      </c>
      <c r="C1580" s="3">
        <v>0</v>
      </c>
      <c r="D1580" s="3">
        <v>0</v>
      </c>
      <c r="E1580" s="3">
        <v>0</v>
      </c>
      <c r="F1580" s="3">
        <f t="shared" si="147"/>
        <v>0</v>
      </c>
      <c r="G1580" t="str">
        <f>VLOOKUP(B1580,Nuclides!A:F,5,FALSE)</f>
        <v>Re162</v>
      </c>
      <c r="H1580">
        <f>VLOOKUP(B1580,Nuclides!A:F,4,FALSE)</f>
        <v>0.107</v>
      </c>
      <c r="I1580" s="3" t="str">
        <f t="shared" si="148"/>
        <v>0.107s</v>
      </c>
      <c r="J1580" s="3">
        <f t="shared" si="149"/>
        <v>6.4780110332705165</v>
      </c>
      <c r="K1580" s="3">
        <f t="shared" si="150"/>
        <v>0</v>
      </c>
      <c r="L1580" s="3">
        <f t="shared" si="151"/>
        <v>0</v>
      </c>
      <c r="M1580" s="3" t="str">
        <f t="shared" si="152"/>
        <v>Re162</v>
      </c>
      <c r="N1580" s="3">
        <f>0</f>
        <v>0</v>
      </c>
    </row>
    <row r="1581" spans="2:15" hidden="1" x14ac:dyDescent="0.2">
      <c r="B1581" s="3">
        <v>75163</v>
      </c>
      <c r="C1581" s="3">
        <v>0</v>
      </c>
      <c r="D1581" s="3">
        <v>0</v>
      </c>
      <c r="E1581" s="3">
        <v>0</v>
      </c>
      <c r="F1581" s="3">
        <f t="shared" si="147"/>
        <v>0</v>
      </c>
      <c r="G1581" t="str">
        <f>VLOOKUP(B1581,Nuclides!A:F,5,FALSE)</f>
        <v>Re163</v>
      </c>
      <c r="H1581">
        <f>VLOOKUP(B1581,Nuclides!A:F,4,FALSE)</f>
        <v>0.39</v>
      </c>
      <c r="I1581" s="3" t="str">
        <f t="shared" si="148"/>
        <v>0.39s</v>
      </c>
      <c r="J1581" s="3">
        <f t="shared" si="149"/>
        <v>1.7773004629742186</v>
      </c>
      <c r="K1581" s="3">
        <f t="shared" si="150"/>
        <v>0</v>
      </c>
      <c r="L1581" s="3">
        <f t="shared" si="151"/>
        <v>0</v>
      </c>
      <c r="M1581" s="3" t="str">
        <f t="shared" si="152"/>
        <v>Re163</v>
      </c>
      <c r="N1581" s="3">
        <f>0</f>
        <v>0</v>
      </c>
    </row>
    <row r="1582" spans="2:15" hidden="1" x14ac:dyDescent="0.2">
      <c r="B1582" s="3">
        <v>75164</v>
      </c>
      <c r="C1582" s="3">
        <v>0</v>
      </c>
      <c r="D1582" s="3">
        <v>0</v>
      </c>
      <c r="E1582" s="3">
        <v>0</v>
      </c>
      <c r="F1582" s="3">
        <f t="shared" si="147"/>
        <v>0</v>
      </c>
      <c r="G1582" t="str">
        <f>VLOOKUP(B1582,Nuclides!A:F,5,FALSE)</f>
        <v>Re164</v>
      </c>
      <c r="H1582">
        <f>VLOOKUP(B1582,Nuclides!A:F,4,FALSE)</f>
        <v>0.85</v>
      </c>
      <c r="I1582" s="3" t="str">
        <f t="shared" si="148"/>
        <v>0.85s</v>
      </c>
      <c r="J1582" s="3">
        <f t="shared" si="149"/>
        <v>0.81546727124699447</v>
      </c>
      <c r="K1582" s="3">
        <f t="shared" si="150"/>
        <v>0</v>
      </c>
      <c r="L1582" s="3">
        <f t="shared" si="151"/>
        <v>0</v>
      </c>
      <c r="M1582" s="3" t="str">
        <f t="shared" si="152"/>
        <v>Re164</v>
      </c>
      <c r="N1582" s="3">
        <f>0</f>
        <v>0</v>
      </c>
    </row>
    <row r="1583" spans="2:15" hidden="1" x14ac:dyDescent="0.2">
      <c r="B1583" s="3">
        <v>75165</v>
      </c>
      <c r="C1583" s="3">
        <v>0</v>
      </c>
      <c r="D1583" s="3">
        <v>0</v>
      </c>
      <c r="E1583" s="3">
        <v>0</v>
      </c>
      <c r="F1583" s="3">
        <f t="shared" si="147"/>
        <v>0</v>
      </c>
      <c r="G1583" t="str">
        <f>VLOOKUP(B1583,Nuclides!A:F,5,FALSE)</f>
        <v>Re165</v>
      </c>
      <c r="H1583">
        <f>VLOOKUP(B1583,Nuclides!A:F,4,FALSE)</f>
        <v>1.6</v>
      </c>
      <c r="I1583" s="3" t="str">
        <f t="shared" si="148"/>
        <v>1.6s</v>
      </c>
      <c r="J1583" s="3">
        <f t="shared" si="149"/>
        <v>0.43321698784996576</v>
      </c>
      <c r="K1583" s="3">
        <f t="shared" si="150"/>
        <v>0</v>
      </c>
      <c r="L1583" s="3">
        <f t="shared" si="151"/>
        <v>0</v>
      </c>
      <c r="M1583" s="3" t="str">
        <f t="shared" si="152"/>
        <v>Re165</v>
      </c>
      <c r="N1583" s="3">
        <f>0</f>
        <v>0</v>
      </c>
    </row>
    <row r="1584" spans="2:15" hidden="1" x14ac:dyDescent="0.2">
      <c r="B1584" s="3">
        <v>75166</v>
      </c>
      <c r="C1584" s="3">
        <v>0</v>
      </c>
      <c r="D1584" s="3">
        <v>0</v>
      </c>
      <c r="E1584" s="3">
        <v>0</v>
      </c>
      <c r="F1584" s="3">
        <f t="shared" si="147"/>
        <v>0</v>
      </c>
      <c r="G1584" t="str">
        <f>VLOOKUP(B1584,Nuclides!A:F,5,FALSE)</f>
        <v>Re166</v>
      </c>
      <c r="H1584">
        <f>VLOOKUP(B1584,Nuclides!A:F,4,FALSE)</f>
        <v>2.25</v>
      </c>
      <c r="I1584" s="3" t="str">
        <f t="shared" si="148"/>
        <v>2.25s</v>
      </c>
      <c r="J1584" s="3">
        <f t="shared" si="149"/>
        <v>0.30806541358219791</v>
      </c>
      <c r="K1584" s="3">
        <f t="shared" si="150"/>
        <v>0</v>
      </c>
      <c r="L1584" s="3">
        <f t="shared" si="151"/>
        <v>0</v>
      </c>
      <c r="M1584" s="3" t="str">
        <f t="shared" si="152"/>
        <v>Re166</v>
      </c>
      <c r="N1584" s="3">
        <f>0</f>
        <v>0</v>
      </c>
    </row>
    <row r="1585" spans="2:14" hidden="1" x14ac:dyDescent="0.2">
      <c r="B1585" s="3">
        <v>75167</v>
      </c>
      <c r="C1585" s="3">
        <v>0</v>
      </c>
      <c r="D1585" s="3">
        <v>0</v>
      </c>
      <c r="E1585" s="3">
        <v>0</v>
      </c>
      <c r="F1585" s="3">
        <f t="shared" si="147"/>
        <v>0</v>
      </c>
      <c r="G1585" t="str">
        <f>VLOOKUP(B1585,Nuclides!A:F,5,FALSE)</f>
        <v>Re167</v>
      </c>
      <c r="H1585">
        <f>VLOOKUP(B1585,Nuclides!A:F,4,FALSE)</f>
        <v>5.9</v>
      </c>
      <c r="I1585" s="3" t="str">
        <f t="shared" si="148"/>
        <v>5.9s</v>
      </c>
      <c r="J1585" s="3">
        <f t="shared" si="149"/>
        <v>0.11748257297626191</v>
      </c>
      <c r="K1585" s="3">
        <f t="shared" si="150"/>
        <v>0</v>
      </c>
      <c r="L1585" s="3">
        <f t="shared" si="151"/>
        <v>0</v>
      </c>
      <c r="M1585" s="3" t="str">
        <f t="shared" si="152"/>
        <v>Re167</v>
      </c>
      <c r="N1585" s="3">
        <f>0</f>
        <v>0</v>
      </c>
    </row>
    <row r="1586" spans="2:14" hidden="1" x14ac:dyDescent="0.2">
      <c r="B1586" s="3">
        <v>75168</v>
      </c>
      <c r="C1586" s="3">
        <v>0</v>
      </c>
      <c r="D1586" s="3">
        <v>0</v>
      </c>
      <c r="E1586" s="3">
        <v>0</v>
      </c>
      <c r="F1586" s="3">
        <f t="shared" si="147"/>
        <v>0</v>
      </c>
      <c r="G1586" t="str">
        <f>VLOOKUP(B1586,Nuclides!A:F,5,FALSE)</f>
        <v>Re168</v>
      </c>
      <c r="H1586">
        <f>VLOOKUP(B1586,Nuclides!A:F,4,FALSE)</f>
        <v>4.4000000000000004</v>
      </c>
      <c r="I1586" s="3" t="str">
        <f t="shared" si="148"/>
        <v>4.4s</v>
      </c>
      <c r="J1586" s="3">
        <f t="shared" si="149"/>
        <v>0.15753345012726028</v>
      </c>
      <c r="K1586" s="3">
        <f t="shared" si="150"/>
        <v>0</v>
      </c>
      <c r="L1586" s="3">
        <f t="shared" si="151"/>
        <v>0</v>
      </c>
      <c r="M1586" s="3" t="str">
        <f t="shared" si="152"/>
        <v>Re168</v>
      </c>
      <c r="N1586" s="3">
        <f>0</f>
        <v>0</v>
      </c>
    </row>
    <row r="1587" spans="2:14" hidden="1" x14ac:dyDescent="0.2">
      <c r="B1587" s="3">
        <v>75169</v>
      </c>
      <c r="C1587" s="3">
        <v>0</v>
      </c>
      <c r="D1587" s="3">
        <v>0</v>
      </c>
      <c r="E1587" s="3">
        <v>0</v>
      </c>
      <c r="F1587" s="3">
        <f t="shared" si="147"/>
        <v>0</v>
      </c>
      <c r="G1587" t="str">
        <f>VLOOKUP(B1587,Nuclides!A:F,5,FALSE)</f>
        <v>Re169</v>
      </c>
      <c r="H1587">
        <f>VLOOKUP(B1587,Nuclides!A:F,4,FALSE)</f>
        <v>8.1</v>
      </c>
      <c r="I1587" s="3" t="str">
        <f t="shared" si="148"/>
        <v>8.1s</v>
      </c>
      <c r="J1587" s="3">
        <f t="shared" si="149"/>
        <v>8.5573725995054972E-2</v>
      </c>
      <c r="K1587" s="3">
        <f t="shared" si="150"/>
        <v>0</v>
      </c>
      <c r="L1587" s="3">
        <f t="shared" si="151"/>
        <v>0</v>
      </c>
      <c r="M1587" s="3" t="str">
        <f t="shared" si="152"/>
        <v>Re169</v>
      </c>
      <c r="N1587" s="3">
        <f>0</f>
        <v>0</v>
      </c>
    </row>
    <row r="1588" spans="2:14" hidden="1" x14ac:dyDescent="0.2">
      <c r="B1588" s="3">
        <v>75170</v>
      </c>
      <c r="C1588" s="3">
        <v>0</v>
      </c>
      <c r="D1588" s="3">
        <v>0</v>
      </c>
      <c r="E1588" s="3">
        <v>0</v>
      </c>
      <c r="F1588" s="3">
        <f t="shared" si="147"/>
        <v>0</v>
      </c>
      <c r="G1588" t="str">
        <f>VLOOKUP(B1588,Nuclides!A:F,5,FALSE)</f>
        <v>Re170</v>
      </c>
      <c r="H1588">
        <f>VLOOKUP(B1588,Nuclides!A:F,4,FALSE)</f>
        <v>9.1999999999999993</v>
      </c>
      <c r="I1588" s="3" t="str">
        <f t="shared" si="148"/>
        <v>9.2s</v>
      </c>
      <c r="J1588" s="3">
        <f t="shared" si="149"/>
        <v>7.5342084843472323E-2</v>
      </c>
      <c r="K1588" s="3">
        <f t="shared" si="150"/>
        <v>0</v>
      </c>
      <c r="L1588" s="3">
        <f t="shared" si="151"/>
        <v>0</v>
      </c>
      <c r="M1588" s="3" t="str">
        <f t="shared" si="152"/>
        <v>Re170</v>
      </c>
      <c r="N1588" s="3">
        <f>0</f>
        <v>0</v>
      </c>
    </row>
    <row r="1589" spans="2:14" hidden="1" x14ac:dyDescent="0.2">
      <c r="B1589" s="3">
        <v>75171</v>
      </c>
      <c r="C1589" s="3">
        <v>0</v>
      </c>
      <c r="D1589" s="3">
        <v>0</v>
      </c>
      <c r="E1589" s="3">
        <v>0</v>
      </c>
      <c r="F1589" s="3">
        <f t="shared" si="147"/>
        <v>0</v>
      </c>
      <c r="G1589" t="str">
        <f>VLOOKUP(B1589,Nuclides!A:F,5,FALSE)</f>
        <v>Re171</v>
      </c>
      <c r="H1589">
        <f>VLOOKUP(B1589,Nuclides!A:F,4,FALSE)</f>
        <v>15.2</v>
      </c>
      <c r="I1589" s="3" t="str">
        <f t="shared" si="148"/>
        <v>15.2s</v>
      </c>
      <c r="J1589" s="3">
        <f t="shared" si="149"/>
        <v>4.5601788194733248E-2</v>
      </c>
      <c r="K1589" s="3">
        <f t="shared" si="150"/>
        <v>0</v>
      </c>
      <c r="L1589" s="3">
        <f t="shared" si="151"/>
        <v>0</v>
      </c>
      <c r="M1589" s="3" t="str">
        <f t="shared" si="152"/>
        <v>Re171</v>
      </c>
      <c r="N1589" s="3">
        <f>0</f>
        <v>0</v>
      </c>
    </row>
    <row r="1590" spans="2:14" hidden="1" x14ac:dyDescent="0.2">
      <c r="B1590" s="3">
        <v>75172</v>
      </c>
      <c r="C1590" s="3">
        <v>0</v>
      </c>
      <c r="D1590" s="3">
        <v>0</v>
      </c>
      <c r="E1590" s="3">
        <v>0</v>
      </c>
      <c r="F1590" s="3">
        <f t="shared" si="147"/>
        <v>0</v>
      </c>
      <c r="G1590" t="str">
        <f>VLOOKUP(B1590,Nuclides!A:F,5,FALSE)</f>
        <v>Re172</v>
      </c>
      <c r="H1590">
        <f>VLOOKUP(B1590,Nuclides!A:F,4,FALSE)</f>
        <v>55</v>
      </c>
      <c r="I1590" s="3" t="str">
        <f t="shared" si="148"/>
        <v>55s</v>
      </c>
      <c r="J1590" s="3">
        <f t="shared" si="149"/>
        <v>1.2602676010180823E-2</v>
      </c>
      <c r="K1590" s="3">
        <f t="shared" si="150"/>
        <v>0</v>
      </c>
      <c r="L1590" s="3">
        <f t="shared" si="151"/>
        <v>0</v>
      </c>
      <c r="M1590" s="3" t="str">
        <f t="shared" si="152"/>
        <v>Re172</v>
      </c>
      <c r="N1590" s="3">
        <f>0</f>
        <v>0</v>
      </c>
    </row>
    <row r="1591" spans="2:14" hidden="1" x14ac:dyDescent="0.2">
      <c r="B1591" s="3">
        <v>75173</v>
      </c>
      <c r="C1591" s="3">
        <v>0</v>
      </c>
      <c r="D1591" s="3">
        <v>0</v>
      </c>
      <c r="E1591" s="3">
        <v>0</v>
      </c>
      <c r="F1591" s="3">
        <f t="shared" si="147"/>
        <v>0</v>
      </c>
      <c r="G1591" t="str">
        <f>VLOOKUP(B1591,Nuclides!A:F,5,FALSE)</f>
        <v>Re173</v>
      </c>
      <c r="H1591">
        <f>VLOOKUP(B1591,Nuclides!A:F,4,FALSE)</f>
        <v>118.8</v>
      </c>
      <c r="I1591" s="3" t="str">
        <f t="shared" si="148"/>
        <v>1.98min</v>
      </c>
      <c r="J1591" s="3">
        <f t="shared" si="149"/>
        <v>5.8345722269355664E-3</v>
      </c>
      <c r="K1591" s="3">
        <f t="shared" si="150"/>
        <v>0</v>
      </c>
      <c r="L1591" s="3">
        <f t="shared" si="151"/>
        <v>0</v>
      </c>
      <c r="M1591" s="3" t="str">
        <f t="shared" si="152"/>
        <v>Re173</v>
      </c>
      <c r="N1591" s="3">
        <f>0</f>
        <v>0</v>
      </c>
    </row>
    <row r="1592" spans="2:14" hidden="1" x14ac:dyDescent="0.2">
      <c r="B1592" s="3">
        <v>75174</v>
      </c>
      <c r="C1592" s="3">
        <v>0</v>
      </c>
      <c r="D1592" s="3">
        <v>0</v>
      </c>
      <c r="E1592" s="3">
        <v>0</v>
      </c>
      <c r="F1592" s="3">
        <f t="shared" si="147"/>
        <v>0</v>
      </c>
      <c r="G1592" t="str">
        <f>VLOOKUP(B1592,Nuclides!A:F,5,FALSE)</f>
        <v>Re174</v>
      </c>
      <c r="H1592">
        <f>VLOOKUP(B1592,Nuclides!A:F,4,FALSE)</f>
        <v>144</v>
      </c>
      <c r="I1592" s="3" t="str">
        <f t="shared" si="148"/>
        <v>2.4min</v>
      </c>
      <c r="J1592" s="3">
        <f t="shared" si="149"/>
        <v>4.8135220872218424E-3</v>
      </c>
      <c r="K1592" s="3">
        <f t="shared" si="150"/>
        <v>0</v>
      </c>
      <c r="L1592" s="3">
        <f t="shared" si="151"/>
        <v>0</v>
      </c>
      <c r="M1592" s="3" t="str">
        <f t="shared" si="152"/>
        <v>Re174</v>
      </c>
      <c r="N1592" s="3">
        <f>0</f>
        <v>0</v>
      </c>
    </row>
    <row r="1593" spans="2:14" hidden="1" x14ac:dyDescent="0.2">
      <c r="B1593" s="3">
        <v>75175</v>
      </c>
      <c r="C1593" s="3">
        <v>0</v>
      </c>
      <c r="D1593" s="3">
        <v>0</v>
      </c>
      <c r="E1593" s="3">
        <v>0</v>
      </c>
      <c r="F1593" s="3">
        <f t="shared" si="147"/>
        <v>0</v>
      </c>
      <c r="G1593" t="str">
        <f>VLOOKUP(B1593,Nuclides!A:F,5,FALSE)</f>
        <v>Re175</v>
      </c>
      <c r="H1593">
        <f>VLOOKUP(B1593,Nuclides!A:F,4,FALSE)</f>
        <v>353.4</v>
      </c>
      <c r="I1593" s="3" t="str">
        <f t="shared" si="148"/>
        <v>5.89min</v>
      </c>
      <c r="J1593" s="3">
        <f t="shared" si="149"/>
        <v>1.9613672341820751E-3</v>
      </c>
      <c r="K1593" s="3">
        <f t="shared" si="150"/>
        <v>0</v>
      </c>
      <c r="L1593" s="3">
        <f t="shared" si="151"/>
        <v>0</v>
      </c>
      <c r="M1593" s="3" t="str">
        <f t="shared" si="152"/>
        <v>Re175</v>
      </c>
      <c r="N1593" s="3">
        <f>0</f>
        <v>0</v>
      </c>
    </row>
    <row r="1594" spans="2:14" hidden="1" x14ac:dyDescent="0.2">
      <c r="B1594" s="3">
        <v>75176</v>
      </c>
      <c r="C1594" s="3">
        <v>0</v>
      </c>
      <c r="D1594" s="3">
        <v>0</v>
      </c>
      <c r="E1594" s="3">
        <v>0</v>
      </c>
      <c r="F1594" s="3">
        <f t="shared" si="147"/>
        <v>0</v>
      </c>
      <c r="G1594" t="str">
        <f>VLOOKUP(B1594,Nuclides!A:F,5,FALSE)</f>
        <v>Re176</v>
      </c>
      <c r="H1594">
        <f>VLOOKUP(B1594,Nuclides!A:F,4,FALSE)</f>
        <v>318</v>
      </c>
      <c r="I1594" s="3" t="str">
        <f t="shared" si="148"/>
        <v>5.3min</v>
      </c>
      <c r="J1594" s="3">
        <f t="shared" si="149"/>
        <v>2.1797081149683814E-3</v>
      </c>
      <c r="K1594" s="3">
        <f t="shared" si="150"/>
        <v>0</v>
      </c>
      <c r="L1594" s="3">
        <f t="shared" si="151"/>
        <v>0</v>
      </c>
      <c r="M1594" s="3" t="str">
        <f t="shared" si="152"/>
        <v>Re176</v>
      </c>
      <c r="N1594" s="3">
        <f>0</f>
        <v>0</v>
      </c>
    </row>
    <row r="1595" spans="2:14" hidden="1" x14ac:dyDescent="0.2">
      <c r="B1595" s="3">
        <v>75177</v>
      </c>
      <c r="C1595" s="3">
        <v>0</v>
      </c>
      <c r="D1595" s="3">
        <v>0</v>
      </c>
      <c r="E1595" s="3">
        <v>0</v>
      </c>
      <c r="F1595" s="3">
        <f t="shared" si="147"/>
        <v>0</v>
      </c>
      <c r="G1595" t="str">
        <f>VLOOKUP(B1595,Nuclides!A:F,5,FALSE)</f>
        <v>Re177</v>
      </c>
      <c r="H1595">
        <f>VLOOKUP(B1595,Nuclides!A:F,4,FALSE)</f>
        <v>840</v>
      </c>
      <c r="I1595" s="3" t="str">
        <f t="shared" si="148"/>
        <v>14min</v>
      </c>
      <c r="J1595" s="3">
        <f t="shared" si="149"/>
        <v>8.2517521495231586E-4</v>
      </c>
      <c r="K1595" s="3">
        <f t="shared" si="150"/>
        <v>0</v>
      </c>
      <c r="L1595" s="3">
        <f t="shared" si="151"/>
        <v>0</v>
      </c>
      <c r="M1595" s="3" t="str">
        <f t="shared" si="152"/>
        <v>Re177</v>
      </c>
      <c r="N1595" s="3">
        <f>0</f>
        <v>0</v>
      </c>
    </row>
    <row r="1596" spans="2:14" hidden="1" x14ac:dyDescent="0.2">
      <c r="B1596" s="3">
        <v>75178</v>
      </c>
      <c r="C1596" s="3">
        <v>0</v>
      </c>
      <c r="D1596" s="3">
        <v>0</v>
      </c>
      <c r="E1596" s="3">
        <v>0</v>
      </c>
      <c r="F1596" s="3">
        <f t="shared" si="147"/>
        <v>0</v>
      </c>
      <c r="G1596" t="str">
        <f>VLOOKUP(B1596,Nuclides!A:F,5,FALSE)</f>
        <v>Re178</v>
      </c>
      <c r="H1596">
        <f>VLOOKUP(B1596,Nuclides!A:F,4,FALSE)</f>
        <v>792</v>
      </c>
      <c r="I1596" s="3" t="str">
        <f t="shared" si="148"/>
        <v>13.2min</v>
      </c>
      <c r="J1596" s="3">
        <f t="shared" si="149"/>
        <v>8.7518583404033496E-4</v>
      </c>
      <c r="K1596" s="3">
        <f t="shared" si="150"/>
        <v>0</v>
      </c>
      <c r="L1596" s="3">
        <f t="shared" si="151"/>
        <v>0</v>
      </c>
      <c r="M1596" s="3" t="str">
        <f t="shared" si="152"/>
        <v>Re178</v>
      </c>
      <c r="N1596" s="3">
        <f>0</f>
        <v>0</v>
      </c>
    </row>
    <row r="1597" spans="2:14" hidden="1" x14ac:dyDescent="0.2">
      <c r="B1597" s="3">
        <v>75179</v>
      </c>
      <c r="C1597" s="3">
        <v>0</v>
      </c>
      <c r="D1597" s="3">
        <v>0</v>
      </c>
      <c r="E1597" s="3">
        <v>0</v>
      </c>
      <c r="F1597" s="3">
        <f t="shared" si="147"/>
        <v>0</v>
      </c>
      <c r="G1597" t="str">
        <f>VLOOKUP(B1597,Nuclides!A:F,5,FALSE)</f>
        <v>Re179</v>
      </c>
      <c r="H1597">
        <f>VLOOKUP(B1597,Nuclides!A:F,4,FALSE)</f>
        <v>1170</v>
      </c>
      <c r="I1597" s="3" t="str">
        <f t="shared" si="148"/>
        <v>19.5min</v>
      </c>
      <c r="J1597" s="3">
        <f t="shared" si="149"/>
        <v>5.9243348765807284E-4</v>
      </c>
      <c r="K1597" s="3">
        <f t="shared" si="150"/>
        <v>0</v>
      </c>
      <c r="L1597" s="3">
        <f t="shared" si="151"/>
        <v>0</v>
      </c>
      <c r="M1597" s="3" t="str">
        <f t="shared" si="152"/>
        <v>Re179</v>
      </c>
      <c r="N1597" s="3">
        <f>0</f>
        <v>0</v>
      </c>
    </row>
    <row r="1598" spans="2:14" hidden="1" x14ac:dyDescent="0.2">
      <c r="B1598" s="3">
        <v>75180</v>
      </c>
      <c r="C1598" s="3">
        <v>0</v>
      </c>
      <c r="D1598" s="3">
        <v>0</v>
      </c>
      <c r="E1598" s="3">
        <v>0</v>
      </c>
      <c r="F1598" s="3">
        <f t="shared" si="147"/>
        <v>0</v>
      </c>
      <c r="G1598" t="str">
        <f>VLOOKUP(B1598,Nuclides!A:F,5,FALSE)</f>
        <v>Re180</v>
      </c>
      <c r="H1598">
        <f>VLOOKUP(B1598,Nuclides!A:F,4,FALSE)</f>
        <v>147.6</v>
      </c>
      <c r="I1598" s="3" t="str">
        <f t="shared" si="148"/>
        <v>2.46min</v>
      </c>
      <c r="J1598" s="3">
        <f t="shared" si="149"/>
        <v>4.6961191094847246E-3</v>
      </c>
      <c r="K1598" s="3">
        <f t="shared" si="150"/>
        <v>0</v>
      </c>
      <c r="L1598" s="3">
        <f t="shared" si="151"/>
        <v>0</v>
      </c>
      <c r="M1598" s="3" t="str">
        <f t="shared" si="152"/>
        <v>Re180</v>
      </c>
      <c r="N1598" s="3">
        <f>0</f>
        <v>0</v>
      </c>
    </row>
    <row r="1599" spans="2:14" hidden="1" x14ac:dyDescent="0.2">
      <c r="B1599" s="3">
        <v>75181</v>
      </c>
      <c r="C1599" s="3">
        <v>0</v>
      </c>
      <c r="D1599" s="3">
        <v>0</v>
      </c>
      <c r="E1599" s="3">
        <v>0</v>
      </c>
      <c r="F1599" s="3">
        <f t="shared" si="147"/>
        <v>0</v>
      </c>
      <c r="G1599" t="str">
        <f>VLOOKUP(B1599,Nuclides!A:F,5,FALSE)</f>
        <v>Re181</v>
      </c>
      <c r="H1599">
        <f>VLOOKUP(B1599,Nuclides!A:F,4,FALSE)</f>
        <v>71640</v>
      </c>
      <c r="I1599" s="3" t="str">
        <f t="shared" si="148"/>
        <v>19.9h</v>
      </c>
      <c r="J1599" s="3">
        <f t="shared" si="149"/>
        <v>9.6754212808479239E-6</v>
      </c>
      <c r="K1599" s="3">
        <f t="shared" si="150"/>
        <v>0</v>
      </c>
      <c r="L1599" s="3">
        <f t="shared" si="151"/>
        <v>0</v>
      </c>
      <c r="M1599" s="3" t="str">
        <f t="shared" si="152"/>
        <v>Re181</v>
      </c>
      <c r="N1599" s="3">
        <f>0</f>
        <v>0</v>
      </c>
    </row>
    <row r="1600" spans="2:14" hidden="1" x14ac:dyDescent="0.2">
      <c r="B1600" s="3">
        <v>75182</v>
      </c>
      <c r="C1600" s="3">
        <v>0</v>
      </c>
      <c r="D1600" s="3">
        <v>0</v>
      </c>
      <c r="E1600" s="3">
        <v>0</v>
      </c>
      <c r="F1600" s="3">
        <f t="shared" si="147"/>
        <v>0</v>
      </c>
      <c r="G1600" t="str">
        <f>VLOOKUP(B1600,Nuclides!A:F,5,FALSE)</f>
        <v>Re182</v>
      </c>
      <c r="H1600">
        <f>VLOOKUP(B1600,Nuclides!A:F,4,FALSE)</f>
        <v>231120</v>
      </c>
      <c r="I1600" s="3" t="str">
        <f t="shared" si="148"/>
        <v>2.68d</v>
      </c>
      <c r="J1600" s="3">
        <f t="shared" si="149"/>
        <v>2.9990791820696836E-6</v>
      </c>
      <c r="K1600" s="3">
        <f t="shared" si="150"/>
        <v>0</v>
      </c>
      <c r="L1600" s="3">
        <f t="shared" si="151"/>
        <v>0</v>
      </c>
      <c r="M1600" s="3" t="str">
        <f t="shared" si="152"/>
        <v>Re182</v>
      </c>
      <c r="N1600" s="3">
        <f>0</f>
        <v>0</v>
      </c>
    </row>
    <row r="1601" spans="2:14" hidden="1" x14ac:dyDescent="0.2">
      <c r="B1601" s="3">
        <v>75183</v>
      </c>
      <c r="C1601" s="3">
        <v>0</v>
      </c>
      <c r="D1601" s="3">
        <v>0</v>
      </c>
      <c r="E1601" s="3">
        <v>0</v>
      </c>
      <c r="F1601" s="3">
        <f t="shared" si="147"/>
        <v>0</v>
      </c>
      <c r="G1601" t="str">
        <f>VLOOKUP(B1601,Nuclides!A:F,5,FALSE)</f>
        <v>Re183</v>
      </c>
      <c r="H1601">
        <f>VLOOKUP(B1601,Nuclides!A:F,4,FALSE)</f>
        <v>6048000</v>
      </c>
      <c r="I1601" s="3" t="str">
        <f t="shared" si="148"/>
        <v>70d</v>
      </c>
      <c r="J1601" s="3">
        <f t="shared" si="149"/>
        <v>1.146076687433772E-7</v>
      </c>
      <c r="K1601" s="3">
        <f t="shared" si="150"/>
        <v>0</v>
      </c>
      <c r="L1601" s="3">
        <f t="shared" si="151"/>
        <v>0</v>
      </c>
      <c r="M1601" s="3" t="str">
        <f t="shared" si="152"/>
        <v>Re183</v>
      </c>
      <c r="N1601" s="3">
        <f>0</f>
        <v>0</v>
      </c>
    </row>
    <row r="1602" spans="2:14" hidden="1" x14ac:dyDescent="0.2">
      <c r="B1602" s="3">
        <v>75184</v>
      </c>
      <c r="C1602" s="3">
        <v>0</v>
      </c>
      <c r="D1602" s="3">
        <v>0</v>
      </c>
      <c r="E1602" s="3">
        <v>0</v>
      </c>
      <c r="F1602" s="3">
        <f t="shared" si="147"/>
        <v>0</v>
      </c>
      <c r="G1602" t="str">
        <f>VLOOKUP(B1602,Nuclides!A:F,5,FALSE)</f>
        <v>Re184</v>
      </c>
      <c r="H1602">
        <f>VLOOKUP(B1602,Nuclides!A:F,4,FALSE)</f>
        <v>3058560</v>
      </c>
      <c r="I1602" s="3" t="str">
        <f t="shared" si="148"/>
        <v>35.4d</v>
      </c>
      <c r="J1602" s="3">
        <f t="shared" si="149"/>
        <v>2.2662533367334473E-7</v>
      </c>
      <c r="K1602" s="3">
        <f t="shared" si="150"/>
        <v>0</v>
      </c>
      <c r="L1602" s="3">
        <f t="shared" si="151"/>
        <v>0</v>
      </c>
      <c r="M1602" s="3" t="str">
        <f t="shared" si="152"/>
        <v>Re184</v>
      </c>
      <c r="N1602" s="3">
        <f>0</f>
        <v>0</v>
      </c>
    </row>
    <row r="1603" spans="2:14" hidden="1" x14ac:dyDescent="0.2">
      <c r="B1603" s="3">
        <v>75185</v>
      </c>
      <c r="C1603" s="3">
        <v>0</v>
      </c>
      <c r="D1603" s="3">
        <v>0</v>
      </c>
      <c r="E1603" s="3">
        <v>0</v>
      </c>
      <c r="F1603" s="3">
        <f t="shared" si="147"/>
        <v>0</v>
      </c>
      <c r="G1603" t="str">
        <f>VLOOKUP(B1603,Nuclides!A:F,5,FALSE)</f>
        <v>Re185</v>
      </c>
      <c r="H1603" t="str">
        <f>VLOOKUP(B1603,Nuclides!A:F,4,FALSE)</f>
        <v>STABLE</v>
      </c>
      <c r="I1603" s="3" t="str">
        <f t="shared" si="148"/>
        <v>STABLE</v>
      </c>
      <c r="J1603" s="3" t="e">
        <f t="shared" si="149"/>
        <v>#VALUE!</v>
      </c>
      <c r="K1603" s="3" t="e">
        <f t="shared" si="150"/>
        <v>#VALUE!</v>
      </c>
      <c r="L1603" s="3" t="e">
        <f t="shared" si="151"/>
        <v>#VALUE!</v>
      </c>
      <c r="M1603" s="3" t="str">
        <f t="shared" si="152"/>
        <v>Re185</v>
      </c>
      <c r="N1603" s="3">
        <f>0</f>
        <v>0</v>
      </c>
    </row>
    <row r="1604" spans="2:14" hidden="1" x14ac:dyDescent="0.2">
      <c r="B1604" s="3">
        <v>75186</v>
      </c>
      <c r="C1604" s="3">
        <v>0</v>
      </c>
      <c r="D1604" s="3">
        <v>0</v>
      </c>
      <c r="E1604" s="3">
        <v>0</v>
      </c>
      <c r="F1604" s="3">
        <f t="shared" si="147"/>
        <v>0</v>
      </c>
      <c r="G1604" t="str">
        <f>VLOOKUP(B1604,Nuclides!A:F,5,FALSE)</f>
        <v>Re186</v>
      </c>
      <c r="H1604">
        <f>VLOOKUP(B1604,Nuclides!A:F,4,FALSE)</f>
        <v>321287.03999999998</v>
      </c>
      <c r="I1604" s="3" t="str">
        <f t="shared" si="148"/>
        <v>3.72d</v>
      </c>
      <c r="J1604" s="3">
        <f t="shared" si="149"/>
        <v>2.1574078448976507E-6</v>
      </c>
      <c r="K1604" s="3">
        <f t="shared" si="150"/>
        <v>0</v>
      </c>
      <c r="L1604" s="3">
        <f t="shared" si="151"/>
        <v>0</v>
      </c>
      <c r="M1604" s="3" t="str">
        <f t="shared" si="152"/>
        <v>Re186</v>
      </c>
      <c r="N1604" s="3">
        <f>0</f>
        <v>0</v>
      </c>
    </row>
    <row r="1605" spans="2:14" hidden="1" x14ac:dyDescent="0.2">
      <c r="B1605" s="3">
        <v>75187</v>
      </c>
      <c r="C1605" s="3">
        <v>0</v>
      </c>
      <c r="D1605" s="3">
        <v>0</v>
      </c>
      <c r="E1605" s="3">
        <v>0</v>
      </c>
      <c r="F1605" s="3">
        <f t="shared" ref="F1605:F1668" si="153">SUM(C1605:E1605)</f>
        <v>0</v>
      </c>
      <c r="G1605" t="str">
        <f>VLOOKUP(B1605,Nuclides!A:F,5,FALSE)</f>
        <v>Re187</v>
      </c>
      <c r="H1605">
        <f>VLOOKUP(B1605,Nuclides!A:F,4,FALSE)</f>
        <v>1.36644408E+18</v>
      </c>
      <c r="I1605" s="3" t="str">
        <f t="shared" ref="I1605:I1668" si="154">IF(H1605="STABLE", "STABLE", IF(H1605&lt;60, H1605&amp;"s", IF(H1605&lt;3600, ROUND(H1605/60,2)&amp;"min", IF(H1605&lt;86400, ROUND(H1605/3600,2)&amp;"h", IF(H1605&lt;31536000, ROUND(H1605/86400,2)&amp;"d", ROUND(H1605/31536000,2)&amp;"y")))))</f>
        <v>43329657534.25y</v>
      </c>
      <c r="J1605" s="3">
        <f t="shared" ref="J1605:J1668" si="155">LN(2)/H1605</f>
        <v>5.0726348096143475E-19</v>
      </c>
      <c r="K1605" s="3">
        <f t="shared" ref="K1605:K1668" si="156">10*F1605*(1-EXP(-J1605*600))*6240000000000</f>
        <v>0</v>
      </c>
      <c r="L1605" s="3">
        <f t="shared" ref="L1605:L1668" si="157">EXP(-J1605*30*60)*K1605</f>
        <v>0</v>
      </c>
      <c r="M1605" s="3" t="str">
        <f t="shared" ref="M1605:M1668" si="158">G1605</f>
        <v>Re187</v>
      </c>
      <c r="N1605" s="3">
        <f>0</f>
        <v>0</v>
      </c>
    </row>
    <row r="1606" spans="2:14" hidden="1" x14ac:dyDescent="0.2">
      <c r="B1606" s="3">
        <v>75188</v>
      </c>
      <c r="C1606" s="3">
        <v>0</v>
      </c>
      <c r="D1606" s="3">
        <v>0</v>
      </c>
      <c r="E1606" s="3">
        <v>0</v>
      </c>
      <c r="F1606" s="3">
        <f t="shared" si="153"/>
        <v>0</v>
      </c>
      <c r="G1606" t="str">
        <f>VLOOKUP(B1606,Nuclides!A:F,5,FALSE)</f>
        <v>Re188</v>
      </c>
      <c r="H1606">
        <f>VLOOKUP(B1606,Nuclides!A:F,4,FALSE)</f>
        <v>61210.8</v>
      </c>
      <c r="I1606" s="3" t="str">
        <f t="shared" si="154"/>
        <v>17h</v>
      </c>
      <c r="J1606" s="3">
        <f t="shared" si="155"/>
        <v>1.1323935981231177E-5</v>
      </c>
      <c r="K1606" s="3">
        <f t="shared" si="156"/>
        <v>0</v>
      </c>
      <c r="L1606" s="3">
        <f t="shared" si="157"/>
        <v>0</v>
      </c>
      <c r="M1606" s="3" t="str">
        <f t="shared" si="158"/>
        <v>Re188</v>
      </c>
      <c r="N1606" s="3">
        <f>0</f>
        <v>0</v>
      </c>
    </row>
    <row r="1607" spans="2:14" hidden="1" x14ac:dyDescent="0.2">
      <c r="B1607" s="3">
        <v>75189</v>
      </c>
      <c r="C1607" s="3">
        <v>0</v>
      </c>
      <c r="D1607" s="3">
        <v>0</v>
      </c>
      <c r="E1607" s="3">
        <v>0</v>
      </c>
      <c r="F1607" s="3">
        <f t="shared" si="153"/>
        <v>0</v>
      </c>
      <c r="G1607" t="str">
        <f>VLOOKUP(B1607,Nuclides!A:F,5,FALSE)</f>
        <v>Re189</v>
      </c>
      <c r="H1607">
        <f>VLOOKUP(B1607,Nuclides!A:F,4,FALSE)</f>
        <v>87480</v>
      </c>
      <c r="I1607" s="3" t="str">
        <f t="shared" si="154"/>
        <v>1.01d</v>
      </c>
      <c r="J1607" s="3">
        <f t="shared" si="155"/>
        <v>7.9234931476902745E-6</v>
      </c>
      <c r="K1607" s="3">
        <f t="shared" si="156"/>
        <v>0</v>
      </c>
      <c r="L1607" s="3">
        <f t="shared" si="157"/>
        <v>0</v>
      </c>
      <c r="M1607" s="3" t="str">
        <f t="shared" si="158"/>
        <v>Re189</v>
      </c>
      <c r="N1607" s="3">
        <f>0</f>
        <v>0</v>
      </c>
    </row>
    <row r="1608" spans="2:14" hidden="1" x14ac:dyDescent="0.2">
      <c r="B1608" s="3">
        <v>75190</v>
      </c>
      <c r="C1608" s="3">
        <v>0</v>
      </c>
      <c r="D1608" s="3">
        <v>0</v>
      </c>
      <c r="E1608" s="3">
        <v>0</v>
      </c>
      <c r="F1608" s="3">
        <f t="shared" si="153"/>
        <v>0</v>
      </c>
      <c r="G1608" t="str">
        <f>VLOOKUP(B1608,Nuclides!A:F,5,FALSE)</f>
        <v>Re190</v>
      </c>
      <c r="H1608">
        <f>VLOOKUP(B1608,Nuclides!A:F,4,FALSE)</f>
        <v>186</v>
      </c>
      <c r="I1608" s="3" t="str">
        <f t="shared" si="154"/>
        <v>3.1min</v>
      </c>
      <c r="J1608" s="3">
        <f t="shared" si="155"/>
        <v>3.7265977449459425E-3</v>
      </c>
      <c r="K1608" s="3">
        <f t="shared" si="156"/>
        <v>0</v>
      </c>
      <c r="L1608" s="3">
        <f t="shared" si="157"/>
        <v>0</v>
      </c>
      <c r="M1608" s="3" t="str">
        <f t="shared" si="158"/>
        <v>Re190</v>
      </c>
      <c r="N1608" s="3">
        <f>0</f>
        <v>0</v>
      </c>
    </row>
    <row r="1609" spans="2:14" hidden="1" x14ac:dyDescent="0.2">
      <c r="B1609" s="3">
        <v>75191</v>
      </c>
      <c r="C1609" s="3">
        <v>0</v>
      </c>
      <c r="D1609" s="3">
        <v>0</v>
      </c>
      <c r="E1609" s="3">
        <v>0</v>
      </c>
      <c r="F1609" s="3">
        <f t="shared" si="153"/>
        <v>0</v>
      </c>
      <c r="G1609" t="str">
        <f>VLOOKUP(B1609,Nuclides!A:F,5,FALSE)</f>
        <v>Re191</v>
      </c>
      <c r="H1609">
        <f>VLOOKUP(B1609,Nuclides!A:F,4,FALSE)</f>
        <v>588</v>
      </c>
      <c r="I1609" s="3" t="str">
        <f t="shared" si="154"/>
        <v>9.8min</v>
      </c>
      <c r="J1609" s="3">
        <f t="shared" si="155"/>
        <v>1.1788217356461655E-3</v>
      </c>
      <c r="K1609" s="3">
        <f t="shared" si="156"/>
        <v>0</v>
      </c>
      <c r="L1609" s="3">
        <f t="shared" si="157"/>
        <v>0</v>
      </c>
      <c r="M1609" s="3" t="str">
        <f t="shared" si="158"/>
        <v>Re191</v>
      </c>
      <c r="N1609" s="3">
        <f>0</f>
        <v>0</v>
      </c>
    </row>
    <row r="1610" spans="2:14" hidden="1" x14ac:dyDescent="0.2">
      <c r="B1610" s="3">
        <v>75192</v>
      </c>
      <c r="C1610" s="3">
        <v>0</v>
      </c>
      <c r="D1610" s="3">
        <v>0</v>
      </c>
      <c r="E1610" s="3">
        <v>0</v>
      </c>
      <c r="F1610" s="3">
        <f t="shared" si="153"/>
        <v>0</v>
      </c>
      <c r="G1610" t="str">
        <f>VLOOKUP(B1610,Nuclides!A:F,5,FALSE)</f>
        <v>Re192</v>
      </c>
      <c r="H1610">
        <f>VLOOKUP(B1610,Nuclides!A:F,4,FALSE)</f>
        <v>16</v>
      </c>
      <c r="I1610" s="3" t="str">
        <f t="shared" si="154"/>
        <v>16s</v>
      </c>
      <c r="J1610" s="3">
        <f t="shared" si="155"/>
        <v>4.332169878499658E-2</v>
      </c>
      <c r="K1610" s="3">
        <f t="shared" si="156"/>
        <v>0</v>
      </c>
      <c r="L1610" s="3">
        <f t="shared" si="157"/>
        <v>0</v>
      </c>
      <c r="M1610" s="3" t="str">
        <f t="shared" si="158"/>
        <v>Re192</v>
      </c>
      <c r="N1610" s="3">
        <f>0</f>
        <v>0</v>
      </c>
    </row>
    <row r="1611" spans="2:14" hidden="1" x14ac:dyDescent="0.2">
      <c r="B1611" s="3">
        <v>76163</v>
      </c>
      <c r="C1611" s="3">
        <v>0</v>
      </c>
      <c r="D1611" s="3">
        <v>0</v>
      </c>
      <c r="E1611" s="3">
        <v>0</v>
      </c>
      <c r="F1611" s="3">
        <f t="shared" si="153"/>
        <v>0</v>
      </c>
      <c r="G1611" t="str">
        <f>VLOOKUP(B1611,Nuclides!A:F,5,FALSE)</f>
        <v>Os163</v>
      </c>
      <c r="H1611">
        <f>VLOOKUP(B1611,Nuclides!A:F,4,FALSE)</f>
        <v>5.4999999999999997E-3</v>
      </c>
      <c r="I1611" s="3" t="str">
        <f t="shared" si="154"/>
        <v>0.0055s</v>
      </c>
      <c r="J1611" s="3">
        <f t="shared" si="155"/>
        <v>126.02676010180824</v>
      </c>
      <c r="K1611" s="3">
        <f t="shared" si="156"/>
        <v>0</v>
      </c>
      <c r="L1611" s="3">
        <f t="shared" si="157"/>
        <v>0</v>
      </c>
      <c r="M1611" s="3" t="str">
        <f t="shared" si="158"/>
        <v>Os163</v>
      </c>
      <c r="N1611" s="3">
        <f>0</f>
        <v>0</v>
      </c>
    </row>
    <row r="1612" spans="2:14" hidden="1" x14ac:dyDescent="0.2">
      <c r="B1612" s="3">
        <v>76164</v>
      </c>
      <c r="C1612" s="3">
        <v>0</v>
      </c>
      <c r="D1612" s="3">
        <v>0</v>
      </c>
      <c r="E1612" s="3">
        <v>0</v>
      </c>
      <c r="F1612" s="3">
        <f t="shared" si="153"/>
        <v>0</v>
      </c>
      <c r="G1612" t="str">
        <f>VLOOKUP(B1612,Nuclides!A:F,5,FALSE)</f>
        <v>Os164</v>
      </c>
      <c r="H1612">
        <f>VLOOKUP(B1612,Nuclides!A:F,4,FALSE)</f>
        <v>2.1000000000000001E-2</v>
      </c>
      <c r="I1612" s="3" t="str">
        <f t="shared" si="154"/>
        <v>0.021s</v>
      </c>
      <c r="J1612" s="3">
        <f t="shared" si="155"/>
        <v>33.007008598092632</v>
      </c>
      <c r="K1612" s="3">
        <f t="shared" si="156"/>
        <v>0</v>
      </c>
      <c r="L1612" s="3">
        <f t="shared" si="157"/>
        <v>0</v>
      </c>
      <c r="M1612" s="3" t="str">
        <f t="shared" si="158"/>
        <v>Os164</v>
      </c>
      <c r="N1612" s="3">
        <f>0</f>
        <v>0</v>
      </c>
    </row>
    <row r="1613" spans="2:14" hidden="1" x14ac:dyDescent="0.2">
      <c r="B1613" s="3">
        <v>76165</v>
      </c>
      <c r="C1613" s="3">
        <v>0</v>
      </c>
      <c r="D1613" s="3">
        <v>0</v>
      </c>
      <c r="E1613" s="3">
        <v>0</v>
      </c>
      <c r="F1613" s="3">
        <f t="shared" si="153"/>
        <v>0</v>
      </c>
      <c r="G1613" t="str">
        <f>VLOOKUP(B1613,Nuclides!A:F,5,FALSE)</f>
        <v>Os165</v>
      </c>
      <c r="H1613">
        <f>VLOOKUP(B1613,Nuclides!A:F,4,FALSE)</f>
        <v>7.0999999999999994E-2</v>
      </c>
      <c r="I1613" s="3" t="str">
        <f t="shared" si="154"/>
        <v>0.071s</v>
      </c>
      <c r="J1613" s="3">
        <f t="shared" si="155"/>
        <v>9.7626363459147232</v>
      </c>
      <c r="K1613" s="3">
        <f t="shared" si="156"/>
        <v>0</v>
      </c>
      <c r="L1613" s="3">
        <f t="shared" si="157"/>
        <v>0</v>
      </c>
      <c r="M1613" s="3" t="str">
        <f t="shared" si="158"/>
        <v>Os165</v>
      </c>
      <c r="N1613" s="3">
        <f>0</f>
        <v>0</v>
      </c>
    </row>
    <row r="1614" spans="2:14" hidden="1" x14ac:dyDescent="0.2">
      <c r="B1614" s="3">
        <v>76166</v>
      </c>
      <c r="C1614" s="3">
        <v>0</v>
      </c>
      <c r="D1614" s="3">
        <v>0</v>
      </c>
      <c r="E1614" s="3">
        <v>0</v>
      </c>
      <c r="F1614" s="3">
        <f t="shared" si="153"/>
        <v>0</v>
      </c>
      <c r="G1614" t="str">
        <f>VLOOKUP(B1614,Nuclides!A:F,5,FALSE)</f>
        <v>Os166</v>
      </c>
      <c r="H1614">
        <f>VLOOKUP(B1614,Nuclides!A:F,4,FALSE)</f>
        <v>0.20799999999999999</v>
      </c>
      <c r="I1614" s="3" t="str">
        <f t="shared" si="154"/>
        <v>0.208s</v>
      </c>
      <c r="J1614" s="3">
        <f t="shared" si="155"/>
        <v>3.3324383680766601</v>
      </c>
      <c r="K1614" s="3">
        <f t="shared" si="156"/>
        <v>0</v>
      </c>
      <c r="L1614" s="3">
        <f t="shared" si="157"/>
        <v>0</v>
      </c>
      <c r="M1614" s="3" t="str">
        <f t="shared" si="158"/>
        <v>Os166</v>
      </c>
      <c r="N1614" s="3">
        <f>0</f>
        <v>0</v>
      </c>
    </row>
    <row r="1615" spans="2:14" hidden="1" x14ac:dyDescent="0.2">
      <c r="B1615" s="3">
        <v>76167</v>
      </c>
      <c r="C1615" s="3">
        <v>0</v>
      </c>
      <c r="D1615" s="3">
        <v>0</v>
      </c>
      <c r="E1615" s="3">
        <v>0</v>
      </c>
      <c r="F1615" s="3">
        <f t="shared" si="153"/>
        <v>0</v>
      </c>
      <c r="G1615" t="str">
        <f>VLOOKUP(B1615,Nuclides!A:F,5,FALSE)</f>
        <v>Os167</v>
      </c>
      <c r="H1615">
        <f>VLOOKUP(B1615,Nuclides!A:F,4,FALSE)</f>
        <v>0.81</v>
      </c>
      <c r="I1615" s="3" t="str">
        <f t="shared" si="154"/>
        <v>0.81s</v>
      </c>
      <c r="J1615" s="3">
        <f t="shared" si="155"/>
        <v>0.85573725995054972</v>
      </c>
      <c r="K1615" s="3">
        <f t="shared" si="156"/>
        <v>0</v>
      </c>
      <c r="L1615" s="3">
        <f t="shared" si="157"/>
        <v>0</v>
      </c>
      <c r="M1615" s="3" t="str">
        <f t="shared" si="158"/>
        <v>Os167</v>
      </c>
      <c r="N1615" s="3">
        <f>0</f>
        <v>0</v>
      </c>
    </row>
    <row r="1616" spans="2:14" hidden="1" x14ac:dyDescent="0.2">
      <c r="B1616" s="3">
        <v>76168</v>
      </c>
      <c r="C1616" s="3">
        <v>0</v>
      </c>
      <c r="D1616" s="3">
        <v>0</v>
      </c>
      <c r="E1616" s="3">
        <v>0</v>
      </c>
      <c r="F1616" s="3">
        <f t="shared" si="153"/>
        <v>0</v>
      </c>
      <c r="G1616" t="str">
        <f>VLOOKUP(B1616,Nuclides!A:F,5,FALSE)</f>
        <v>Os168</v>
      </c>
      <c r="H1616">
        <f>VLOOKUP(B1616,Nuclides!A:F,4,FALSE)</f>
        <v>2.1</v>
      </c>
      <c r="I1616" s="3" t="str">
        <f t="shared" si="154"/>
        <v>2.1s</v>
      </c>
      <c r="J1616" s="3">
        <f t="shared" si="155"/>
        <v>0.3300700859809263</v>
      </c>
      <c r="K1616" s="3">
        <f t="shared" si="156"/>
        <v>0</v>
      </c>
      <c r="L1616" s="3">
        <f t="shared" si="157"/>
        <v>0</v>
      </c>
      <c r="M1616" s="3" t="str">
        <f t="shared" si="158"/>
        <v>Os168</v>
      </c>
      <c r="N1616" s="3">
        <f>0</f>
        <v>0</v>
      </c>
    </row>
    <row r="1617" spans="2:14" hidden="1" x14ac:dyDescent="0.2">
      <c r="B1617" s="3">
        <v>76169</v>
      </c>
      <c r="C1617" s="3">
        <v>0</v>
      </c>
      <c r="D1617" s="3">
        <v>0</v>
      </c>
      <c r="E1617" s="3">
        <v>0</v>
      </c>
      <c r="F1617" s="3">
        <f t="shared" si="153"/>
        <v>0</v>
      </c>
      <c r="G1617" t="str">
        <f>VLOOKUP(B1617,Nuclides!A:F,5,FALSE)</f>
        <v>Os169</v>
      </c>
      <c r="H1617">
        <f>VLOOKUP(B1617,Nuclides!A:F,4,FALSE)</f>
        <v>3.43</v>
      </c>
      <c r="I1617" s="3" t="str">
        <f t="shared" si="154"/>
        <v>3.43s</v>
      </c>
      <c r="J1617" s="3">
        <f t="shared" si="155"/>
        <v>0.20208372611077122</v>
      </c>
      <c r="K1617" s="3">
        <f t="shared" si="156"/>
        <v>0</v>
      </c>
      <c r="L1617" s="3">
        <f t="shared" si="157"/>
        <v>0</v>
      </c>
      <c r="M1617" s="3" t="str">
        <f t="shared" si="158"/>
        <v>Os169</v>
      </c>
      <c r="N1617" s="3">
        <f>0</f>
        <v>0</v>
      </c>
    </row>
    <row r="1618" spans="2:14" hidden="1" x14ac:dyDescent="0.2">
      <c r="B1618" s="3">
        <v>76170</v>
      </c>
      <c r="C1618" s="3">
        <v>0</v>
      </c>
      <c r="D1618" s="3">
        <v>0</v>
      </c>
      <c r="E1618" s="3">
        <v>0</v>
      </c>
      <c r="F1618" s="3">
        <f t="shared" si="153"/>
        <v>0</v>
      </c>
      <c r="G1618" t="str">
        <f>VLOOKUP(B1618,Nuclides!A:F,5,FALSE)</f>
        <v>Os170</v>
      </c>
      <c r="H1618">
        <f>VLOOKUP(B1618,Nuclides!A:F,4,FALSE)</f>
        <v>7.37</v>
      </c>
      <c r="I1618" s="3" t="str">
        <f t="shared" si="154"/>
        <v>7.37s</v>
      </c>
      <c r="J1618" s="3">
        <f t="shared" si="155"/>
        <v>9.4049820971498679E-2</v>
      </c>
      <c r="K1618" s="3">
        <f t="shared" si="156"/>
        <v>0</v>
      </c>
      <c r="L1618" s="3">
        <f t="shared" si="157"/>
        <v>0</v>
      </c>
      <c r="M1618" s="3" t="str">
        <f t="shared" si="158"/>
        <v>Os170</v>
      </c>
      <c r="N1618" s="3">
        <f>0</f>
        <v>0</v>
      </c>
    </row>
    <row r="1619" spans="2:14" hidden="1" x14ac:dyDescent="0.2">
      <c r="B1619" s="3">
        <v>76171</v>
      </c>
      <c r="C1619" s="3">
        <v>0</v>
      </c>
      <c r="D1619" s="3">
        <v>0</v>
      </c>
      <c r="E1619" s="3">
        <v>0</v>
      </c>
      <c r="F1619" s="3">
        <f t="shared" si="153"/>
        <v>0</v>
      </c>
      <c r="G1619" t="str">
        <f>VLOOKUP(B1619,Nuclides!A:F,5,FALSE)</f>
        <v>Os171</v>
      </c>
      <c r="H1619">
        <f>VLOOKUP(B1619,Nuclides!A:F,4,FALSE)</f>
        <v>8.3000000000000007</v>
      </c>
      <c r="I1619" s="3" t="str">
        <f t="shared" si="154"/>
        <v>8.3s</v>
      </c>
      <c r="J1619" s="3">
        <f t="shared" si="155"/>
        <v>8.3511708501198226E-2</v>
      </c>
      <c r="K1619" s="3">
        <f t="shared" si="156"/>
        <v>0</v>
      </c>
      <c r="L1619" s="3">
        <f t="shared" si="157"/>
        <v>0</v>
      </c>
      <c r="M1619" s="3" t="str">
        <f t="shared" si="158"/>
        <v>Os171</v>
      </c>
      <c r="N1619" s="3">
        <f>0</f>
        <v>0</v>
      </c>
    </row>
    <row r="1620" spans="2:14" hidden="1" x14ac:dyDescent="0.2">
      <c r="B1620" s="3">
        <v>76172</v>
      </c>
      <c r="C1620" s="3">
        <v>0</v>
      </c>
      <c r="D1620" s="3">
        <v>0</v>
      </c>
      <c r="E1620" s="3">
        <v>0</v>
      </c>
      <c r="F1620" s="3">
        <f t="shared" si="153"/>
        <v>0</v>
      </c>
      <c r="G1620" t="str">
        <f>VLOOKUP(B1620,Nuclides!A:F,5,FALSE)</f>
        <v>Os172</v>
      </c>
      <c r="H1620">
        <f>VLOOKUP(B1620,Nuclides!A:F,4,FALSE)</f>
        <v>19.2</v>
      </c>
      <c r="I1620" s="3" t="str">
        <f t="shared" si="154"/>
        <v>19.2s</v>
      </c>
      <c r="J1620" s="3">
        <f t="shared" si="155"/>
        <v>3.6101415654163818E-2</v>
      </c>
      <c r="K1620" s="3">
        <f t="shared" si="156"/>
        <v>0</v>
      </c>
      <c r="L1620" s="3">
        <f t="shared" si="157"/>
        <v>0</v>
      </c>
      <c r="M1620" s="3" t="str">
        <f t="shared" si="158"/>
        <v>Os172</v>
      </c>
      <c r="N1620" s="3">
        <f>0</f>
        <v>0</v>
      </c>
    </row>
    <row r="1621" spans="2:14" hidden="1" x14ac:dyDescent="0.2">
      <c r="B1621" s="3">
        <v>76173</v>
      </c>
      <c r="C1621" s="3">
        <v>0</v>
      </c>
      <c r="D1621" s="3">
        <v>0</v>
      </c>
      <c r="E1621" s="3">
        <v>0</v>
      </c>
      <c r="F1621" s="3">
        <f t="shared" si="153"/>
        <v>0</v>
      </c>
      <c r="G1621" t="str">
        <f>VLOOKUP(B1621,Nuclides!A:F,5,FALSE)</f>
        <v>Os173</v>
      </c>
      <c r="H1621">
        <f>VLOOKUP(B1621,Nuclides!A:F,4,FALSE)</f>
        <v>22.4</v>
      </c>
      <c r="I1621" s="3" t="str">
        <f t="shared" si="154"/>
        <v>22.4s</v>
      </c>
      <c r="J1621" s="3">
        <f t="shared" si="155"/>
        <v>3.0944070560711846E-2</v>
      </c>
      <c r="K1621" s="3">
        <f t="shared" si="156"/>
        <v>0</v>
      </c>
      <c r="L1621" s="3">
        <f t="shared" si="157"/>
        <v>0</v>
      </c>
      <c r="M1621" s="3" t="str">
        <f t="shared" si="158"/>
        <v>Os173</v>
      </c>
      <c r="N1621" s="3">
        <f>0</f>
        <v>0</v>
      </c>
    </row>
    <row r="1622" spans="2:14" hidden="1" x14ac:dyDescent="0.2">
      <c r="B1622" s="3">
        <v>76174</v>
      </c>
      <c r="C1622" s="3">
        <v>0</v>
      </c>
      <c r="D1622" s="3">
        <v>0</v>
      </c>
      <c r="E1622" s="3">
        <v>0</v>
      </c>
      <c r="F1622" s="3">
        <f t="shared" si="153"/>
        <v>0</v>
      </c>
      <c r="G1622" t="str">
        <f>VLOOKUP(B1622,Nuclides!A:F,5,FALSE)</f>
        <v>Os174</v>
      </c>
      <c r="H1622">
        <f>VLOOKUP(B1622,Nuclides!A:F,4,FALSE)</f>
        <v>44</v>
      </c>
      <c r="I1622" s="3" t="str">
        <f t="shared" si="154"/>
        <v>44s</v>
      </c>
      <c r="J1622" s="3">
        <f t="shared" si="155"/>
        <v>1.575334501272603E-2</v>
      </c>
      <c r="K1622" s="3">
        <f t="shared" si="156"/>
        <v>0</v>
      </c>
      <c r="L1622" s="3">
        <f t="shared" si="157"/>
        <v>0</v>
      </c>
      <c r="M1622" s="3" t="str">
        <f t="shared" si="158"/>
        <v>Os174</v>
      </c>
      <c r="N1622" s="3">
        <f>0</f>
        <v>0</v>
      </c>
    </row>
    <row r="1623" spans="2:14" hidden="1" x14ac:dyDescent="0.2">
      <c r="B1623" s="3">
        <v>76175</v>
      </c>
      <c r="C1623" s="3">
        <v>0</v>
      </c>
      <c r="D1623" s="3">
        <v>0</v>
      </c>
      <c r="E1623" s="3">
        <v>0</v>
      </c>
      <c r="F1623" s="3">
        <f t="shared" si="153"/>
        <v>0</v>
      </c>
      <c r="G1623" t="str">
        <f>VLOOKUP(B1623,Nuclides!A:F,5,FALSE)</f>
        <v>Os175</v>
      </c>
      <c r="H1623">
        <f>VLOOKUP(B1623,Nuclides!A:F,4,FALSE)</f>
        <v>84</v>
      </c>
      <c r="I1623" s="3" t="str">
        <f t="shared" si="154"/>
        <v>1.4min</v>
      </c>
      <c r="J1623" s="3">
        <f t="shared" si="155"/>
        <v>8.2517521495231588E-3</v>
      </c>
      <c r="K1623" s="3">
        <f t="shared" si="156"/>
        <v>0</v>
      </c>
      <c r="L1623" s="3">
        <f t="shared" si="157"/>
        <v>0</v>
      </c>
      <c r="M1623" s="3" t="str">
        <f t="shared" si="158"/>
        <v>Os175</v>
      </c>
      <c r="N1623" s="3">
        <f>0</f>
        <v>0</v>
      </c>
    </row>
    <row r="1624" spans="2:14" hidden="1" x14ac:dyDescent="0.2">
      <c r="B1624" s="3">
        <v>76176</v>
      </c>
      <c r="C1624" s="3">
        <v>0</v>
      </c>
      <c r="D1624" s="3">
        <v>0</v>
      </c>
      <c r="E1624" s="3">
        <v>0</v>
      </c>
      <c r="F1624" s="3">
        <f t="shared" si="153"/>
        <v>0</v>
      </c>
      <c r="G1624" t="str">
        <f>VLOOKUP(B1624,Nuclides!A:F,5,FALSE)</f>
        <v>Os176</v>
      </c>
      <c r="H1624">
        <f>VLOOKUP(B1624,Nuclides!A:F,4,FALSE)</f>
        <v>216</v>
      </c>
      <c r="I1624" s="3" t="str">
        <f t="shared" si="154"/>
        <v>3.6min</v>
      </c>
      <c r="J1624" s="3">
        <f t="shared" si="155"/>
        <v>3.2090147248145617E-3</v>
      </c>
      <c r="K1624" s="3">
        <f t="shared" si="156"/>
        <v>0</v>
      </c>
      <c r="L1624" s="3">
        <f t="shared" si="157"/>
        <v>0</v>
      </c>
      <c r="M1624" s="3" t="str">
        <f t="shared" si="158"/>
        <v>Os176</v>
      </c>
      <c r="N1624" s="3">
        <f>0</f>
        <v>0</v>
      </c>
    </row>
    <row r="1625" spans="2:14" hidden="1" x14ac:dyDescent="0.2">
      <c r="B1625" s="3">
        <v>76177</v>
      </c>
      <c r="C1625" s="3">
        <v>0</v>
      </c>
      <c r="D1625" s="3">
        <v>0</v>
      </c>
      <c r="E1625" s="3">
        <v>0</v>
      </c>
      <c r="F1625" s="3">
        <f t="shared" si="153"/>
        <v>0</v>
      </c>
      <c r="G1625" t="str">
        <f>VLOOKUP(B1625,Nuclides!A:F,5,FALSE)</f>
        <v>Os177</v>
      </c>
      <c r="H1625">
        <f>VLOOKUP(B1625,Nuclides!A:F,4,FALSE)</f>
        <v>180</v>
      </c>
      <c r="I1625" s="3" t="str">
        <f t="shared" si="154"/>
        <v>3min</v>
      </c>
      <c r="J1625" s="3">
        <f t="shared" si="155"/>
        <v>3.8508176697774738E-3</v>
      </c>
      <c r="K1625" s="3">
        <f t="shared" si="156"/>
        <v>0</v>
      </c>
      <c r="L1625" s="3">
        <f t="shared" si="157"/>
        <v>0</v>
      </c>
      <c r="M1625" s="3" t="str">
        <f t="shared" si="158"/>
        <v>Os177</v>
      </c>
      <c r="N1625" s="3">
        <f>0</f>
        <v>0</v>
      </c>
    </row>
    <row r="1626" spans="2:14" hidden="1" x14ac:dyDescent="0.2">
      <c r="B1626" s="3">
        <v>76178</v>
      </c>
      <c r="C1626" s="3">
        <v>0</v>
      </c>
      <c r="D1626" s="3">
        <v>0</v>
      </c>
      <c r="E1626" s="3">
        <v>0</v>
      </c>
      <c r="F1626" s="3">
        <f t="shared" si="153"/>
        <v>0</v>
      </c>
      <c r="G1626" t="str">
        <f>VLOOKUP(B1626,Nuclides!A:F,5,FALSE)</f>
        <v>Os178</v>
      </c>
      <c r="H1626">
        <f>VLOOKUP(B1626,Nuclides!A:F,4,FALSE)</f>
        <v>300</v>
      </c>
      <c r="I1626" s="3" t="str">
        <f t="shared" si="154"/>
        <v>5min</v>
      </c>
      <c r="J1626" s="3">
        <f t="shared" si="155"/>
        <v>2.3104906018664843E-3</v>
      </c>
      <c r="K1626" s="3">
        <f t="shared" si="156"/>
        <v>0</v>
      </c>
      <c r="L1626" s="3">
        <f t="shared" si="157"/>
        <v>0</v>
      </c>
      <c r="M1626" s="3" t="str">
        <f t="shared" si="158"/>
        <v>Os178</v>
      </c>
      <c r="N1626" s="3">
        <f>0</f>
        <v>0</v>
      </c>
    </row>
    <row r="1627" spans="2:14" hidden="1" x14ac:dyDescent="0.2">
      <c r="B1627" s="3">
        <v>76179</v>
      </c>
      <c r="C1627" s="3">
        <v>0</v>
      </c>
      <c r="D1627" s="3">
        <v>0</v>
      </c>
      <c r="E1627" s="3">
        <v>0</v>
      </c>
      <c r="F1627" s="3">
        <f t="shared" si="153"/>
        <v>0</v>
      </c>
      <c r="G1627" t="str">
        <f>VLOOKUP(B1627,Nuclides!A:F,5,FALSE)</f>
        <v>Os179</v>
      </c>
      <c r="H1627">
        <f>VLOOKUP(B1627,Nuclides!A:F,4,FALSE)</f>
        <v>390</v>
      </c>
      <c r="I1627" s="3" t="str">
        <f t="shared" si="154"/>
        <v>6.5min</v>
      </c>
      <c r="J1627" s="3">
        <f t="shared" si="155"/>
        <v>1.7773004629742187E-3</v>
      </c>
      <c r="K1627" s="3">
        <f t="shared" si="156"/>
        <v>0</v>
      </c>
      <c r="L1627" s="3">
        <f t="shared" si="157"/>
        <v>0</v>
      </c>
      <c r="M1627" s="3" t="str">
        <f t="shared" si="158"/>
        <v>Os179</v>
      </c>
      <c r="N1627" s="3">
        <f>0</f>
        <v>0</v>
      </c>
    </row>
    <row r="1628" spans="2:14" hidden="1" x14ac:dyDescent="0.2">
      <c r="B1628" s="3">
        <v>76180</v>
      </c>
      <c r="C1628" s="3">
        <v>0</v>
      </c>
      <c r="D1628" s="3">
        <v>0</v>
      </c>
      <c r="E1628" s="3">
        <v>0</v>
      </c>
      <c r="F1628" s="3">
        <f t="shared" si="153"/>
        <v>0</v>
      </c>
      <c r="G1628" t="str">
        <f>VLOOKUP(B1628,Nuclides!A:F,5,FALSE)</f>
        <v>Os180</v>
      </c>
      <c r="H1628">
        <f>VLOOKUP(B1628,Nuclides!A:F,4,FALSE)</f>
        <v>1290</v>
      </c>
      <c r="I1628" s="3" t="str">
        <f t="shared" si="154"/>
        <v>21.5min</v>
      </c>
      <c r="J1628" s="3">
        <f t="shared" si="155"/>
        <v>5.3732339578290334E-4</v>
      </c>
      <c r="K1628" s="3">
        <f t="shared" si="156"/>
        <v>0</v>
      </c>
      <c r="L1628" s="3">
        <f t="shared" si="157"/>
        <v>0</v>
      </c>
      <c r="M1628" s="3" t="str">
        <f t="shared" si="158"/>
        <v>Os180</v>
      </c>
      <c r="N1628" s="3">
        <f>0</f>
        <v>0</v>
      </c>
    </row>
    <row r="1629" spans="2:14" hidden="1" x14ac:dyDescent="0.2">
      <c r="B1629" s="3">
        <v>76181</v>
      </c>
      <c r="C1629" s="3">
        <v>0</v>
      </c>
      <c r="D1629" s="3">
        <v>0</v>
      </c>
      <c r="E1629" s="3">
        <v>0</v>
      </c>
      <c r="F1629" s="3">
        <f t="shared" si="153"/>
        <v>0</v>
      </c>
      <c r="G1629" t="str">
        <f>VLOOKUP(B1629,Nuclides!A:F,5,FALSE)</f>
        <v>Os181</v>
      </c>
      <c r="H1629">
        <f>VLOOKUP(B1629,Nuclides!A:F,4,FALSE)</f>
        <v>6300</v>
      </c>
      <c r="I1629" s="3" t="str">
        <f t="shared" si="154"/>
        <v>1.75h</v>
      </c>
      <c r="J1629" s="3">
        <f t="shared" si="155"/>
        <v>1.1002336199364211E-4</v>
      </c>
      <c r="K1629" s="3">
        <f t="shared" si="156"/>
        <v>0</v>
      </c>
      <c r="L1629" s="3">
        <f t="shared" si="157"/>
        <v>0</v>
      </c>
      <c r="M1629" s="3" t="str">
        <f t="shared" si="158"/>
        <v>Os181</v>
      </c>
      <c r="N1629" s="3">
        <f>0</f>
        <v>0</v>
      </c>
    </row>
    <row r="1630" spans="2:14" hidden="1" x14ac:dyDescent="0.2">
      <c r="B1630" s="3">
        <v>76182</v>
      </c>
      <c r="C1630" s="3">
        <v>0</v>
      </c>
      <c r="D1630" s="3">
        <v>0</v>
      </c>
      <c r="E1630" s="3">
        <v>0</v>
      </c>
      <c r="F1630" s="3">
        <f t="shared" si="153"/>
        <v>0</v>
      </c>
      <c r="G1630" t="str">
        <f>VLOOKUP(B1630,Nuclides!A:F,5,FALSE)</f>
        <v>Os182</v>
      </c>
      <c r="H1630">
        <f>VLOOKUP(B1630,Nuclides!A:F,4,FALSE)</f>
        <v>78624</v>
      </c>
      <c r="I1630" s="3" t="str">
        <f t="shared" si="154"/>
        <v>21.84h</v>
      </c>
      <c r="J1630" s="3">
        <f t="shared" si="155"/>
        <v>8.8159745187213223E-6</v>
      </c>
      <c r="K1630" s="3">
        <f t="shared" si="156"/>
        <v>0</v>
      </c>
      <c r="L1630" s="3">
        <f t="shared" si="157"/>
        <v>0</v>
      </c>
      <c r="M1630" s="3" t="str">
        <f t="shared" si="158"/>
        <v>Os182</v>
      </c>
      <c r="N1630" s="3">
        <f>0</f>
        <v>0</v>
      </c>
    </row>
    <row r="1631" spans="2:14" hidden="1" x14ac:dyDescent="0.2">
      <c r="B1631" s="3">
        <v>76183</v>
      </c>
      <c r="C1631" s="3">
        <v>0</v>
      </c>
      <c r="D1631" s="3">
        <v>0</v>
      </c>
      <c r="E1631" s="3">
        <v>0</v>
      </c>
      <c r="F1631" s="3">
        <f t="shared" si="153"/>
        <v>0</v>
      </c>
      <c r="G1631" t="str">
        <f>VLOOKUP(B1631,Nuclides!A:F,5,FALSE)</f>
        <v>Os183</v>
      </c>
      <c r="H1631">
        <f>VLOOKUP(B1631,Nuclides!A:F,4,FALSE)</f>
        <v>46800</v>
      </c>
      <c r="I1631" s="3" t="str">
        <f t="shared" si="154"/>
        <v>13h</v>
      </c>
      <c r="J1631" s="3">
        <f t="shared" si="155"/>
        <v>1.4810837191451823E-5</v>
      </c>
      <c r="K1631" s="3">
        <f t="shared" si="156"/>
        <v>0</v>
      </c>
      <c r="L1631" s="3">
        <f t="shared" si="157"/>
        <v>0</v>
      </c>
      <c r="M1631" s="3" t="str">
        <f t="shared" si="158"/>
        <v>Os183</v>
      </c>
      <c r="N1631" s="3">
        <f>0</f>
        <v>0</v>
      </c>
    </row>
    <row r="1632" spans="2:14" hidden="1" x14ac:dyDescent="0.2">
      <c r="B1632" s="3">
        <v>76184</v>
      </c>
      <c r="C1632" s="3">
        <v>0</v>
      </c>
      <c r="D1632" s="3">
        <v>0</v>
      </c>
      <c r="E1632" s="3">
        <v>0</v>
      </c>
      <c r="F1632" s="3">
        <f t="shared" si="153"/>
        <v>0</v>
      </c>
      <c r="G1632" t="str">
        <f>VLOOKUP(B1632,Nuclides!A:F,5,FALSE)</f>
        <v>Os184</v>
      </c>
      <c r="H1632">
        <f>VLOOKUP(B1632,Nuclides!A:F,4,FALSE)</f>
        <v>1.7672256E+21</v>
      </c>
      <c r="I1632" s="3" t="str">
        <f t="shared" si="154"/>
        <v>56038356164383.6y</v>
      </c>
      <c r="J1632" s="3">
        <f t="shared" si="155"/>
        <v>3.9222337010053796E-22</v>
      </c>
      <c r="K1632" s="3">
        <f t="shared" si="156"/>
        <v>0</v>
      </c>
      <c r="L1632" s="3">
        <f t="shared" si="157"/>
        <v>0</v>
      </c>
      <c r="M1632" s="3" t="str">
        <f t="shared" si="158"/>
        <v>Os184</v>
      </c>
      <c r="N1632" s="3">
        <f>0</f>
        <v>0</v>
      </c>
    </row>
    <row r="1633" spans="2:14" hidden="1" x14ac:dyDescent="0.2">
      <c r="B1633" s="3">
        <v>76185</v>
      </c>
      <c r="C1633" s="3">
        <v>0</v>
      </c>
      <c r="D1633" s="3">
        <v>0</v>
      </c>
      <c r="E1633" s="3">
        <v>0</v>
      </c>
      <c r="F1633" s="3">
        <f t="shared" si="153"/>
        <v>0</v>
      </c>
      <c r="G1633" t="str">
        <f>VLOOKUP(B1633,Nuclides!A:F,5,FALSE)</f>
        <v>Os185</v>
      </c>
      <c r="H1633">
        <f>VLOOKUP(B1633,Nuclides!A:F,4,FALSE)</f>
        <v>8087039.9999999898</v>
      </c>
      <c r="I1633" s="3" t="str">
        <f t="shared" si="154"/>
        <v>93.6d</v>
      </c>
      <c r="J1633" s="3">
        <f t="shared" si="155"/>
        <v>8.5710863376457413E-8</v>
      </c>
      <c r="K1633" s="3">
        <f t="shared" si="156"/>
        <v>0</v>
      </c>
      <c r="L1633" s="3">
        <f t="shared" si="157"/>
        <v>0</v>
      </c>
      <c r="M1633" s="3" t="str">
        <f t="shared" si="158"/>
        <v>Os185</v>
      </c>
      <c r="N1633" s="3">
        <f>0</f>
        <v>0</v>
      </c>
    </row>
    <row r="1634" spans="2:14" hidden="1" x14ac:dyDescent="0.2">
      <c r="B1634" s="3">
        <v>76186</v>
      </c>
      <c r="C1634" s="3">
        <v>0</v>
      </c>
      <c r="D1634" s="3">
        <v>0</v>
      </c>
      <c r="E1634" s="3">
        <v>0</v>
      </c>
      <c r="F1634" s="3">
        <f t="shared" si="153"/>
        <v>0</v>
      </c>
      <c r="G1634" t="str">
        <f>VLOOKUP(B1634,Nuclides!A:F,5,FALSE)</f>
        <v>Os186</v>
      </c>
      <c r="H1634">
        <f>VLOOKUP(B1634,Nuclides!A:F,4,FALSE)</f>
        <v>6.3115200000000002E+22</v>
      </c>
      <c r="I1634" s="3" t="str">
        <f t="shared" si="154"/>
        <v>2001369863013700y</v>
      </c>
      <c r="J1634" s="3">
        <f t="shared" si="155"/>
        <v>1.0982254362815063E-23</v>
      </c>
      <c r="K1634" s="3">
        <f t="shared" si="156"/>
        <v>0</v>
      </c>
      <c r="L1634" s="3">
        <f t="shared" si="157"/>
        <v>0</v>
      </c>
      <c r="M1634" s="3" t="str">
        <f t="shared" si="158"/>
        <v>Os186</v>
      </c>
      <c r="N1634" s="3">
        <f>0</f>
        <v>0</v>
      </c>
    </row>
    <row r="1635" spans="2:14" hidden="1" x14ac:dyDescent="0.2">
      <c r="B1635" s="3">
        <v>76187</v>
      </c>
      <c r="C1635" s="3">
        <v>0</v>
      </c>
      <c r="D1635" s="3">
        <v>0</v>
      </c>
      <c r="E1635" s="3">
        <v>0</v>
      </c>
      <c r="F1635" s="3">
        <f t="shared" si="153"/>
        <v>0</v>
      </c>
      <c r="G1635" t="str">
        <f>VLOOKUP(B1635,Nuclides!A:F,5,FALSE)</f>
        <v>Os187</v>
      </c>
      <c r="H1635" t="str">
        <f>VLOOKUP(B1635,Nuclides!A:F,4,FALSE)</f>
        <v>STABLE</v>
      </c>
      <c r="I1635" s="3" t="str">
        <f t="shared" si="154"/>
        <v>STABLE</v>
      </c>
      <c r="J1635" s="3" t="e">
        <f t="shared" si="155"/>
        <v>#VALUE!</v>
      </c>
      <c r="K1635" s="3" t="e">
        <f t="shared" si="156"/>
        <v>#VALUE!</v>
      </c>
      <c r="L1635" s="3" t="e">
        <f t="shared" si="157"/>
        <v>#VALUE!</v>
      </c>
      <c r="M1635" s="3" t="str">
        <f t="shared" si="158"/>
        <v>Os187</v>
      </c>
      <c r="N1635" s="3">
        <f>0</f>
        <v>0</v>
      </c>
    </row>
    <row r="1636" spans="2:14" hidden="1" x14ac:dyDescent="0.2">
      <c r="B1636" s="3">
        <v>76188</v>
      </c>
      <c r="C1636" s="3">
        <v>0</v>
      </c>
      <c r="D1636" s="3">
        <v>0</v>
      </c>
      <c r="E1636" s="3">
        <v>0</v>
      </c>
      <c r="F1636" s="3">
        <f t="shared" si="153"/>
        <v>0</v>
      </c>
      <c r="G1636" t="str">
        <f>VLOOKUP(B1636,Nuclides!A:F,5,FALSE)</f>
        <v>Os188</v>
      </c>
      <c r="H1636" t="str">
        <f>VLOOKUP(B1636,Nuclides!A:F,4,FALSE)</f>
        <v>STABLE</v>
      </c>
      <c r="I1636" s="3" t="str">
        <f t="shared" si="154"/>
        <v>STABLE</v>
      </c>
      <c r="J1636" s="3" t="e">
        <f t="shared" si="155"/>
        <v>#VALUE!</v>
      </c>
      <c r="K1636" s="3" t="e">
        <f t="shared" si="156"/>
        <v>#VALUE!</v>
      </c>
      <c r="L1636" s="3" t="e">
        <f t="shared" si="157"/>
        <v>#VALUE!</v>
      </c>
      <c r="M1636" s="3" t="str">
        <f t="shared" si="158"/>
        <v>Os188</v>
      </c>
      <c r="N1636" s="3">
        <f>0</f>
        <v>0</v>
      </c>
    </row>
    <row r="1637" spans="2:14" hidden="1" x14ac:dyDescent="0.2">
      <c r="B1637" s="3">
        <v>76189</v>
      </c>
      <c r="C1637" s="3">
        <v>0</v>
      </c>
      <c r="D1637" s="3">
        <v>0</v>
      </c>
      <c r="E1637" s="3">
        <v>0</v>
      </c>
      <c r="F1637" s="3">
        <f t="shared" si="153"/>
        <v>0</v>
      </c>
      <c r="G1637" t="str">
        <f>VLOOKUP(B1637,Nuclides!A:F,5,FALSE)</f>
        <v>Os189</v>
      </c>
      <c r="H1637" t="str">
        <f>VLOOKUP(B1637,Nuclides!A:F,4,FALSE)</f>
        <v>STABLE</v>
      </c>
      <c r="I1637" s="3" t="str">
        <f t="shared" si="154"/>
        <v>STABLE</v>
      </c>
      <c r="J1637" s="3" t="e">
        <f t="shared" si="155"/>
        <v>#VALUE!</v>
      </c>
      <c r="K1637" s="3" t="e">
        <f t="shared" si="156"/>
        <v>#VALUE!</v>
      </c>
      <c r="L1637" s="3" t="e">
        <f t="shared" si="157"/>
        <v>#VALUE!</v>
      </c>
      <c r="M1637" s="3" t="str">
        <f t="shared" si="158"/>
        <v>Os189</v>
      </c>
      <c r="N1637" s="3">
        <f>0</f>
        <v>0</v>
      </c>
    </row>
    <row r="1638" spans="2:14" hidden="1" x14ac:dyDescent="0.2">
      <c r="B1638" s="3">
        <v>76190</v>
      </c>
      <c r="C1638" s="3">
        <v>0</v>
      </c>
      <c r="D1638" s="3">
        <v>0</v>
      </c>
      <c r="E1638" s="3">
        <v>0</v>
      </c>
      <c r="F1638" s="3">
        <f t="shared" si="153"/>
        <v>0</v>
      </c>
      <c r="G1638" t="str">
        <f>VLOOKUP(B1638,Nuclides!A:F,5,FALSE)</f>
        <v>Os190</v>
      </c>
      <c r="H1638" t="str">
        <f>VLOOKUP(B1638,Nuclides!A:F,4,FALSE)</f>
        <v>STABLE</v>
      </c>
      <c r="I1638" s="3" t="str">
        <f t="shared" si="154"/>
        <v>STABLE</v>
      </c>
      <c r="J1638" s="3" t="e">
        <f t="shared" si="155"/>
        <v>#VALUE!</v>
      </c>
      <c r="K1638" s="3" t="e">
        <f t="shared" si="156"/>
        <v>#VALUE!</v>
      </c>
      <c r="L1638" s="3" t="e">
        <f t="shared" si="157"/>
        <v>#VALUE!</v>
      </c>
      <c r="M1638" s="3" t="str">
        <f t="shared" si="158"/>
        <v>Os190</v>
      </c>
      <c r="N1638" s="3">
        <f>0</f>
        <v>0</v>
      </c>
    </row>
    <row r="1639" spans="2:14" hidden="1" x14ac:dyDescent="0.2">
      <c r="B1639" s="3">
        <v>76191</v>
      </c>
      <c r="C1639" s="3">
        <v>0</v>
      </c>
      <c r="D1639" s="3">
        <v>0</v>
      </c>
      <c r="E1639" s="3">
        <v>0</v>
      </c>
      <c r="F1639" s="3">
        <f t="shared" si="153"/>
        <v>0</v>
      </c>
      <c r="G1639" t="str">
        <f>VLOOKUP(B1639,Nuclides!A:F,5,FALSE)</f>
        <v>Os191</v>
      </c>
      <c r="H1639">
        <f>VLOOKUP(B1639,Nuclides!A:F,4,FALSE)</f>
        <v>1330560</v>
      </c>
      <c r="I1639" s="3" t="str">
        <f t="shared" si="154"/>
        <v>15.4d</v>
      </c>
      <c r="J1639" s="3">
        <f t="shared" si="155"/>
        <v>5.2094394883353276E-7</v>
      </c>
      <c r="K1639" s="3">
        <f t="shared" si="156"/>
        <v>0</v>
      </c>
      <c r="L1639" s="3">
        <f t="shared" si="157"/>
        <v>0</v>
      </c>
      <c r="M1639" s="3" t="str">
        <f t="shared" si="158"/>
        <v>Os191</v>
      </c>
      <c r="N1639" s="3">
        <f>0</f>
        <v>0</v>
      </c>
    </row>
    <row r="1640" spans="2:14" hidden="1" x14ac:dyDescent="0.2">
      <c r="B1640" s="3">
        <v>76192</v>
      </c>
      <c r="C1640" s="3">
        <v>0</v>
      </c>
      <c r="D1640" s="3">
        <v>0</v>
      </c>
      <c r="E1640" s="3">
        <v>0</v>
      </c>
      <c r="F1640" s="3">
        <f t="shared" si="153"/>
        <v>0</v>
      </c>
      <c r="G1640" t="str">
        <f>VLOOKUP(B1640,Nuclides!A:F,5,FALSE)</f>
        <v>Os192</v>
      </c>
      <c r="H1640" t="str">
        <f>VLOOKUP(B1640,Nuclides!A:F,4,FALSE)</f>
        <v>STABLE</v>
      </c>
      <c r="I1640" s="3" t="str">
        <f t="shared" si="154"/>
        <v>STABLE</v>
      </c>
      <c r="J1640" s="3" t="e">
        <f t="shared" si="155"/>
        <v>#VALUE!</v>
      </c>
      <c r="K1640" s="3" t="e">
        <f t="shared" si="156"/>
        <v>#VALUE!</v>
      </c>
      <c r="L1640" s="3" t="e">
        <f t="shared" si="157"/>
        <v>#VALUE!</v>
      </c>
      <c r="M1640" s="3" t="str">
        <f t="shared" si="158"/>
        <v>Os192</v>
      </c>
      <c r="N1640" s="3">
        <f>0</f>
        <v>0</v>
      </c>
    </row>
    <row r="1641" spans="2:14" hidden="1" x14ac:dyDescent="0.2">
      <c r="B1641" s="3">
        <v>76193</v>
      </c>
      <c r="C1641" s="3">
        <v>0</v>
      </c>
      <c r="D1641" s="3">
        <v>0</v>
      </c>
      <c r="E1641" s="3">
        <v>0</v>
      </c>
      <c r="F1641" s="3">
        <f t="shared" si="153"/>
        <v>0</v>
      </c>
      <c r="G1641" t="str">
        <f>VLOOKUP(B1641,Nuclides!A:F,5,FALSE)</f>
        <v>Os193</v>
      </c>
      <c r="H1641">
        <f>VLOOKUP(B1641,Nuclides!A:F,4,FALSE)</f>
        <v>108396</v>
      </c>
      <c r="I1641" s="3" t="str">
        <f t="shared" si="154"/>
        <v>1.25d</v>
      </c>
      <c r="J1641" s="3">
        <f t="shared" si="155"/>
        <v>6.39458264659162E-6</v>
      </c>
      <c r="K1641" s="3">
        <f t="shared" si="156"/>
        <v>0</v>
      </c>
      <c r="L1641" s="3">
        <f t="shared" si="157"/>
        <v>0</v>
      </c>
      <c r="M1641" s="3" t="str">
        <f t="shared" si="158"/>
        <v>Os193</v>
      </c>
      <c r="N1641" s="3">
        <f>0</f>
        <v>0</v>
      </c>
    </row>
    <row r="1642" spans="2:14" hidden="1" x14ac:dyDescent="0.2">
      <c r="B1642" s="3">
        <v>76194</v>
      </c>
      <c r="C1642" s="3">
        <v>0</v>
      </c>
      <c r="D1642" s="3">
        <v>0</v>
      </c>
      <c r="E1642" s="3">
        <v>0</v>
      </c>
      <c r="F1642" s="3">
        <f t="shared" si="153"/>
        <v>0</v>
      </c>
      <c r="G1642" t="str">
        <f>VLOOKUP(B1642,Nuclides!A:F,5,FALSE)</f>
        <v>Os194</v>
      </c>
      <c r="H1642">
        <f>VLOOKUP(B1642,Nuclides!A:F,4,FALSE)</f>
        <v>189345600</v>
      </c>
      <c r="I1642" s="3" t="str">
        <f t="shared" si="154"/>
        <v>6y</v>
      </c>
      <c r="J1642" s="3">
        <f t="shared" si="155"/>
        <v>3.6607514542716879E-9</v>
      </c>
      <c r="K1642" s="3">
        <f t="shared" si="156"/>
        <v>0</v>
      </c>
      <c r="L1642" s="3">
        <f t="shared" si="157"/>
        <v>0</v>
      </c>
      <c r="M1642" s="3" t="str">
        <f t="shared" si="158"/>
        <v>Os194</v>
      </c>
      <c r="N1642" s="3">
        <f>0</f>
        <v>0</v>
      </c>
    </row>
    <row r="1643" spans="2:14" hidden="1" x14ac:dyDescent="0.2">
      <c r="B1643" s="3">
        <v>76195</v>
      </c>
      <c r="C1643" s="3">
        <v>0</v>
      </c>
      <c r="D1643" s="3">
        <v>0</v>
      </c>
      <c r="E1643" s="3">
        <v>0</v>
      </c>
      <c r="F1643" s="3">
        <f t="shared" si="153"/>
        <v>0</v>
      </c>
      <c r="G1643" t="str">
        <f>VLOOKUP(B1643,Nuclides!A:F,5,FALSE)</f>
        <v>Os195</v>
      </c>
      <c r="H1643">
        <f>VLOOKUP(B1643,Nuclides!A:F,4,FALSE)</f>
        <v>540</v>
      </c>
      <c r="I1643" s="3" t="str">
        <f t="shared" si="154"/>
        <v>9min</v>
      </c>
      <c r="J1643" s="3">
        <f t="shared" si="155"/>
        <v>1.2836058899258246E-3</v>
      </c>
      <c r="K1643" s="3">
        <f t="shared" si="156"/>
        <v>0</v>
      </c>
      <c r="L1643" s="3">
        <f t="shared" si="157"/>
        <v>0</v>
      </c>
      <c r="M1643" s="3" t="str">
        <f t="shared" si="158"/>
        <v>Os195</v>
      </c>
      <c r="N1643" s="3">
        <f>0</f>
        <v>0</v>
      </c>
    </row>
    <row r="1644" spans="2:14" hidden="1" x14ac:dyDescent="0.2">
      <c r="B1644" s="3">
        <v>76196</v>
      </c>
      <c r="C1644" s="3">
        <v>0</v>
      </c>
      <c r="D1644" s="3">
        <v>0</v>
      </c>
      <c r="E1644" s="3">
        <v>0</v>
      </c>
      <c r="F1644" s="3">
        <f t="shared" si="153"/>
        <v>0</v>
      </c>
      <c r="G1644" t="str">
        <f>VLOOKUP(B1644,Nuclides!A:F,5,FALSE)</f>
        <v>Os196</v>
      </c>
      <c r="H1644">
        <f>VLOOKUP(B1644,Nuclides!A:F,4,FALSE)</f>
        <v>2094</v>
      </c>
      <c r="I1644" s="3" t="str">
        <f t="shared" si="154"/>
        <v>34.9min</v>
      </c>
      <c r="J1644" s="3">
        <f t="shared" si="155"/>
        <v>3.3101584553961092E-4</v>
      </c>
      <c r="K1644" s="3">
        <f t="shared" si="156"/>
        <v>0</v>
      </c>
      <c r="L1644" s="3">
        <f t="shared" si="157"/>
        <v>0</v>
      </c>
      <c r="M1644" s="3" t="str">
        <f t="shared" si="158"/>
        <v>Os196</v>
      </c>
      <c r="N1644" s="3">
        <f>0</f>
        <v>0</v>
      </c>
    </row>
    <row r="1645" spans="2:14" hidden="1" x14ac:dyDescent="0.2">
      <c r="B1645" s="3">
        <v>77166</v>
      </c>
      <c r="C1645" s="3">
        <v>0</v>
      </c>
      <c r="D1645" s="3">
        <v>0</v>
      </c>
      <c r="E1645" s="3">
        <v>0</v>
      </c>
      <c r="F1645" s="3">
        <f t="shared" si="153"/>
        <v>0</v>
      </c>
      <c r="G1645" t="str">
        <f>VLOOKUP(B1645,Nuclides!A:F,5,FALSE)</f>
        <v>Ir166</v>
      </c>
      <c r="H1645">
        <f>VLOOKUP(B1645,Nuclides!A:F,4,FALSE)</f>
        <v>1.0500000000000001E-2</v>
      </c>
      <c r="I1645" s="3" t="str">
        <f t="shared" si="154"/>
        <v>0.0105s</v>
      </c>
      <c r="J1645" s="3">
        <f t="shared" si="155"/>
        <v>66.014017196185264</v>
      </c>
      <c r="K1645" s="3">
        <f t="shared" si="156"/>
        <v>0</v>
      </c>
      <c r="L1645" s="3">
        <f t="shared" si="157"/>
        <v>0</v>
      </c>
      <c r="M1645" s="3" t="str">
        <f t="shared" si="158"/>
        <v>Ir166</v>
      </c>
      <c r="N1645" s="3">
        <f>0</f>
        <v>0</v>
      </c>
    </row>
    <row r="1646" spans="2:14" hidden="1" x14ac:dyDescent="0.2">
      <c r="B1646" s="3">
        <v>77167</v>
      </c>
      <c r="C1646" s="3">
        <v>0</v>
      </c>
      <c r="D1646" s="3">
        <v>0</v>
      </c>
      <c r="E1646" s="3">
        <v>0</v>
      </c>
      <c r="F1646" s="3">
        <f t="shared" si="153"/>
        <v>0</v>
      </c>
      <c r="G1646" t="str">
        <f>VLOOKUP(B1646,Nuclides!A:F,5,FALSE)</f>
        <v>Ir167</v>
      </c>
      <c r="H1646">
        <f>VLOOKUP(B1646,Nuclides!A:F,4,FALSE)</f>
        <v>0.03</v>
      </c>
      <c r="I1646" s="3" t="str">
        <f t="shared" si="154"/>
        <v>0.03s</v>
      </c>
      <c r="J1646" s="3">
        <f t="shared" si="155"/>
        <v>23.104906018664845</v>
      </c>
      <c r="K1646" s="3">
        <f t="shared" si="156"/>
        <v>0</v>
      </c>
      <c r="L1646" s="3">
        <f t="shared" si="157"/>
        <v>0</v>
      </c>
      <c r="M1646" s="3" t="str">
        <f t="shared" si="158"/>
        <v>Ir167</v>
      </c>
      <c r="N1646" s="3">
        <f>0</f>
        <v>0</v>
      </c>
    </row>
    <row r="1647" spans="2:14" hidden="1" x14ac:dyDescent="0.2">
      <c r="B1647" s="3">
        <v>77168</v>
      </c>
      <c r="C1647" s="3">
        <v>0</v>
      </c>
      <c r="D1647" s="3">
        <v>0</v>
      </c>
      <c r="E1647" s="3">
        <v>0</v>
      </c>
      <c r="F1647" s="3">
        <f t="shared" si="153"/>
        <v>0</v>
      </c>
      <c r="G1647" t="str">
        <f>VLOOKUP(B1647,Nuclides!A:F,5,FALSE)</f>
        <v>Ir168</v>
      </c>
      <c r="H1647">
        <f>VLOOKUP(B1647,Nuclides!A:F,4,FALSE)</f>
        <v>0.222</v>
      </c>
      <c r="I1647" s="3" t="str">
        <f t="shared" si="154"/>
        <v>0.222s</v>
      </c>
      <c r="J1647" s="3">
        <f t="shared" si="155"/>
        <v>3.1222845971168707</v>
      </c>
      <c r="K1647" s="3">
        <f t="shared" si="156"/>
        <v>0</v>
      </c>
      <c r="L1647" s="3">
        <f t="shared" si="157"/>
        <v>0</v>
      </c>
      <c r="M1647" s="3" t="str">
        <f t="shared" si="158"/>
        <v>Ir168</v>
      </c>
      <c r="N1647" s="3">
        <f>0</f>
        <v>0</v>
      </c>
    </row>
    <row r="1648" spans="2:14" hidden="1" x14ac:dyDescent="0.2">
      <c r="B1648" s="3">
        <v>77169</v>
      </c>
      <c r="C1648" s="3">
        <v>0</v>
      </c>
      <c r="D1648" s="3">
        <v>0</v>
      </c>
      <c r="E1648" s="3">
        <v>0</v>
      </c>
      <c r="F1648" s="3">
        <f t="shared" si="153"/>
        <v>0</v>
      </c>
      <c r="G1648" t="str">
        <f>VLOOKUP(B1648,Nuclides!A:F,5,FALSE)</f>
        <v>Ir169</v>
      </c>
      <c r="H1648">
        <f>VLOOKUP(B1648,Nuclides!A:F,4,FALSE)</f>
        <v>0.56999999999999995</v>
      </c>
      <c r="I1648" s="3" t="str">
        <f t="shared" si="154"/>
        <v>0.57s</v>
      </c>
      <c r="J1648" s="3">
        <f t="shared" si="155"/>
        <v>1.2160476851928865</v>
      </c>
      <c r="K1648" s="3">
        <f t="shared" si="156"/>
        <v>0</v>
      </c>
      <c r="L1648" s="3">
        <f t="shared" si="157"/>
        <v>0</v>
      </c>
      <c r="M1648" s="3" t="str">
        <f t="shared" si="158"/>
        <v>Ir169</v>
      </c>
      <c r="N1648" s="3">
        <f>0</f>
        <v>0</v>
      </c>
    </row>
    <row r="1649" spans="2:14" hidden="1" x14ac:dyDescent="0.2">
      <c r="B1649" s="3">
        <v>77170</v>
      </c>
      <c r="C1649" s="3">
        <v>0</v>
      </c>
      <c r="D1649" s="3">
        <v>0</v>
      </c>
      <c r="E1649" s="3">
        <v>0</v>
      </c>
      <c r="F1649" s="3">
        <f t="shared" si="153"/>
        <v>0</v>
      </c>
      <c r="G1649" t="str">
        <f>VLOOKUP(B1649,Nuclides!A:F,5,FALSE)</f>
        <v>Ir170</v>
      </c>
      <c r="H1649">
        <f>VLOOKUP(B1649,Nuclides!A:F,4,FALSE)</f>
        <v>0.87</v>
      </c>
      <c r="I1649" s="3" t="str">
        <f t="shared" si="154"/>
        <v>0.87s</v>
      </c>
      <c r="J1649" s="3">
        <f t="shared" si="155"/>
        <v>0.79672089719533945</v>
      </c>
      <c r="K1649" s="3">
        <f t="shared" si="156"/>
        <v>0</v>
      </c>
      <c r="L1649" s="3">
        <f t="shared" si="157"/>
        <v>0</v>
      </c>
      <c r="M1649" s="3" t="str">
        <f t="shared" si="158"/>
        <v>Ir170</v>
      </c>
      <c r="N1649" s="3">
        <f>0</f>
        <v>0</v>
      </c>
    </row>
    <row r="1650" spans="2:14" hidden="1" x14ac:dyDescent="0.2">
      <c r="B1650" s="3">
        <v>77171</v>
      </c>
      <c r="C1650" s="3">
        <v>0</v>
      </c>
      <c r="D1650" s="3">
        <v>0</v>
      </c>
      <c r="E1650" s="3">
        <v>0</v>
      </c>
      <c r="F1650" s="3">
        <f t="shared" si="153"/>
        <v>0</v>
      </c>
      <c r="G1650" t="str">
        <f>VLOOKUP(B1650,Nuclides!A:F,5,FALSE)</f>
        <v>Ir171</v>
      </c>
      <c r="H1650">
        <f>VLOOKUP(B1650,Nuclides!A:F,4,FALSE)</f>
        <v>3.2</v>
      </c>
      <c r="I1650" s="3" t="str">
        <f t="shared" si="154"/>
        <v>3.2s</v>
      </c>
      <c r="J1650" s="3">
        <f t="shared" si="155"/>
        <v>0.21660849392498288</v>
      </c>
      <c r="K1650" s="3">
        <f t="shared" si="156"/>
        <v>0</v>
      </c>
      <c r="L1650" s="3">
        <f t="shared" si="157"/>
        <v>0</v>
      </c>
      <c r="M1650" s="3" t="str">
        <f t="shared" si="158"/>
        <v>Ir171</v>
      </c>
      <c r="N1650" s="3">
        <f>0</f>
        <v>0</v>
      </c>
    </row>
    <row r="1651" spans="2:14" hidden="1" x14ac:dyDescent="0.2">
      <c r="B1651" s="3">
        <v>77172</v>
      </c>
      <c r="C1651" s="3">
        <v>0</v>
      </c>
      <c r="D1651" s="3">
        <v>0</v>
      </c>
      <c r="E1651" s="3">
        <v>0</v>
      </c>
      <c r="F1651" s="3">
        <f t="shared" si="153"/>
        <v>0</v>
      </c>
      <c r="G1651" t="str">
        <f>VLOOKUP(B1651,Nuclides!A:F,5,FALSE)</f>
        <v>Ir172</v>
      </c>
      <c r="H1651">
        <f>VLOOKUP(B1651,Nuclides!A:F,4,FALSE)</f>
        <v>4.4000000000000004</v>
      </c>
      <c r="I1651" s="3" t="str">
        <f t="shared" si="154"/>
        <v>4.4s</v>
      </c>
      <c r="J1651" s="3">
        <f t="shared" si="155"/>
        <v>0.15753345012726028</v>
      </c>
      <c r="K1651" s="3">
        <f t="shared" si="156"/>
        <v>0</v>
      </c>
      <c r="L1651" s="3">
        <f t="shared" si="157"/>
        <v>0</v>
      </c>
      <c r="M1651" s="3" t="str">
        <f t="shared" si="158"/>
        <v>Ir172</v>
      </c>
      <c r="N1651" s="3">
        <f>0</f>
        <v>0</v>
      </c>
    </row>
    <row r="1652" spans="2:14" hidden="1" x14ac:dyDescent="0.2">
      <c r="B1652" s="3">
        <v>77173</v>
      </c>
      <c r="C1652" s="3">
        <v>0</v>
      </c>
      <c r="D1652" s="3">
        <v>0</v>
      </c>
      <c r="E1652" s="3">
        <v>0</v>
      </c>
      <c r="F1652" s="3">
        <f t="shared" si="153"/>
        <v>0</v>
      </c>
      <c r="G1652" t="str">
        <f>VLOOKUP(B1652,Nuclides!A:F,5,FALSE)</f>
        <v>Ir173</v>
      </c>
      <c r="H1652">
        <f>VLOOKUP(B1652,Nuclides!A:F,4,FALSE)</f>
        <v>9</v>
      </c>
      <c r="I1652" s="3" t="str">
        <f t="shared" si="154"/>
        <v>9s</v>
      </c>
      <c r="J1652" s="3">
        <f t="shared" si="155"/>
        <v>7.7016353395549478E-2</v>
      </c>
      <c r="K1652" s="3">
        <f t="shared" si="156"/>
        <v>0</v>
      </c>
      <c r="L1652" s="3">
        <f t="shared" si="157"/>
        <v>0</v>
      </c>
      <c r="M1652" s="3" t="str">
        <f t="shared" si="158"/>
        <v>Ir173</v>
      </c>
      <c r="N1652" s="3">
        <f>0</f>
        <v>0</v>
      </c>
    </row>
    <row r="1653" spans="2:14" hidden="1" x14ac:dyDescent="0.2">
      <c r="B1653" s="3">
        <v>77174</v>
      </c>
      <c r="C1653" s="3">
        <v>0</v>
      </c>
      <c r="D1653" s="3">
        <v>0</v>
      </c>
      <c r="E1653" s="3">
        <v>0</v>
      </c>
      <c r="F1653" s="3">
        <f t="shared" si="153"/>
        <v>0</v>
      </c>
      <c r="G1653" t="str">
        <f>VLOOKUP(B1653,Nuclides!A:F,5,FALSE)</f>
        <v>Ir174</v>
      </c>
      <c r="H1653">
        <f>VLOOKUP(B1653,Nuclides!A:F,4,FALSE)</f>
        <v>7.9</v>
      </c>
      <c r="I1653" s="3" t="str">
        <f t="shared" si="154"/>
        <v>7.9s</v>
      </c>
      <c r="J1653" s="3">
        <f t="shared" si="155"/>
        <v>8.7740149437967749E-2</v>
      </c>
      <c r="K1653" s="3">
        <f t="shared" si="156"/>
        <v>0</v>
      </c>
      <c r="L1653" s="3">
        <f t="shared" si="157"/>
        <v>0</v>
      </c>
      <c r="M1653" s="3" t="str">
        <f t="shared" si="158"/>
        <v>Ir174</v>
      </c>
      <c r="N1653" s="3">
        <f>0</f>
        <v>0</v>
      </c>
    </row>
    <row r="1654" spans="2:14" hidden="1" x14ac:dyDescent="0.2">
      <c r="B1654" s="3">
        <v>77175</v>
      </c>
      <c r="C1654" s="3">
        <v>0</v>
      </c>
      <c r="D1654" s="3">
        <v>0</v>
      </c>
      <c r="E1654" s="3">
        <v>0</v>
      </c>
      <c r="F1654" s="3">
        <f t="shared" si="153"/>
        <v>0</v>
      </c>
      <c r="G1654" t="str">
        <f>VLOOKUP(B1654,Nuclides!A:F,5,FALSE)</f>
        <v>Ir175</v>
      </c>
      <c r="H1654">
        <f>VLOOKUP(B1654,Nuclides!A:F,4,FALSE)</f>
        <v>9</v>
      </c>
      <c r="I1654" s="3" t="str">
        <f t="shared" si="154"/>
        <v>9s</v>
      </c>
      <c r="J1654" s="3">
        <f t="shared" si="155"/>
        <v>7.7016353395549478E-2</v>
      </c>
      <c r="K1654" s="3">
        <f t="shared" si="156"/>
        <v>0</v>
      </c>
      <c r="L1654" s="3">
        <f t="shared" si="157"/>
        <v>0</v>
      </c>
      <c r="M1654" s="3" t="str">
        <f t="shared" si="158"/>
        <v>Ir175</v>
      </c>
      <c r="N1654" s="3">
        <f>0</f>
        <v>0</v>
      </c>
    </row>
    <row r="1655" spans="2:14" hidden="1" x14ac:dyDescent="0.2">
      <c r="B1655" s="3">
        <v>77176</v>
      </c>
      <c r="C1655" s="3">
        <v>0</v>
      </c>
      <c r="D1655" s="3">
        <v>0</v>
      </c>
      <c r="E1655" s="3">
        <v>0</v>
      </c>
      <c r="F1655" s="3">
        <f t="shared" si="153"/>
        <v>0</v>
      </c>
      <c r="G1655" t="str">
        <f>VLOOKUP(B1655,Nuclides!A:F,5,FALSE)</f>
        <v>Ir176</v>
      </c>
      <c r="H1655">
        <f>VLOOKUP(B1655,Nuclides!A:F,4,FALSE)</f>
        <v>8.6</v>
      </c>
      <c r="I1655" s="3" t="str">
        <f t="shared" si="154"/>
        <v>8.6s</v>
      </c>
      <c r="J1655" s="3">
        <f t="shared" si="155"/>
        <v>8.0598509367435497E-2</v>
      </c>
      <c r="K1655" s="3">
        <f t="shared" si="156"/>
        <v>0</v>
      </c>
      <c r="L1655" s="3">
        <f t="shared" si="157"/>
        <v>0</v>
      </c>
      <c r="M1655" s="3" t="str">
        <f t="shared" si="158"/>
        <v>Ir176</v>
      </c>
      <c r="N1655" s="3">
        <f>0</f>
        <v>0</v>
      </c>
    </row>
    <row r="1656" spans="2:14" hidden="1" x14ac:dyDescent="0.2">
      <c r="B1656" s="3">
        <v>77177</v>
      </c>
      <c r="C1656" s="3">
        <v>0</v>
      </c>
      <c r="D1656" s="3">
        <v>0</v>
      </c>
      <c r="E1656" s="3">
        <v>0</v>
      </c>
      <c r="F1656" s="3">
        <f t="shared" si="153"/>
        <v>0</v>
      </c>
      <c r="G1656" t="str">
        <f>VLOOKUP(B1656,Nuclides!A:F,5,FALSE)</f>
        <v>Ir177</v>
      </c>
      <c r="H1656">
        <f>VLOOKUP(B1656,Nuclides!A:F,4,FALSE)</f>
        <v>30</v>
      </c>
      <c r="I1656" s="3" t="str">
        <f t="shared" si="154"/>
        <v>30s</v>
      </c>
      <c r="J1656" s="3">
        <f t="shared" si="155"/>
        <v>2.3104906018664842E-2</v>
      </c>
      <c r="K1656" s="3">
        <f t="shared" si="156"/>
        <v>0</v>
      </c>
      <c r="L1656" s="3">
        <f t="shared" si="157"/>
        <v>0</v>
      </c>
      <c r="M1656" s="3" t="str">
        <f t="shared" si="158"/>
        <v>Ir177</v>
      </c>
      <c r="N1656" s="3">
        <f>0</f>
        <v>0</v>
      </c>
    </row>
    <row r="1657" spans="2:14" hidden="1" x14ac:dyDescent="0.2">
      <c r="B1657" s="3">
        <v>77178</v>
      </c>
      <c r="C1657" s="3">
        <v>0</v>
      </c>
      <c r="D1657" s="3">
        <v>0</v>
      </c>
      <c r="E1657" s="3">
        <v>0</v>
      </c>
      <c r="F1657" s="3">
        <f t="shared" si="153"/>
        <v>0</v>
      </c>
      <c r="G1657" t="str">
        <f>VLOOKUP(B1657,Nuclides!A:F,5,FALSE)</f>
        <v>Ir178</v>
      </c>
      <c r="H1657">
        <f>VLOOKUP(B1657,Nuclides!A:F,4,FALSE)</f>
        <v>12</v>
      </c>
      <c r="I1657" s="3" t="str">
        <f t="shared" si="154"/>
        <v>12s</v>
      </c>
      <c r="J1657" s="3">
        <f t="shared" si="155"/>
        <v>5.7762265046662105E-2</v>
      </c>
      <c r="K1657" s="3">
        <f t="shared" si="156"/>
        <v>0</v>
      </c>
      <c r="L1657" s="3">
        <f t="shared" si="157"/>
        <v>0</v>
      </c>
      <c r="M1657" s="3" t="str">
        <f t="shared" si="158"/>
        <v>Ir178</v>
      </c>
      <c r="N1657" s="3">
        <f>0</f>
        <v>0</v>
      </c>
    </row>
    <row r="1658" spans="2:14" hidden="1" x14ac:dyDescent="0.2">
      <c r="B1658" s="3">
        <v>77179</v>
      </c>
      <c r="C1658" s="3">
        <v>0</v>
      </c>
      <c r="D1658" s="3">
        <v>0</v>
      </c>
      <c r="E1658" s="3">
        <v>0</v>
      </c>
      <c r="F1658" s="3">
        <f t="shared" si="153"/>
        <v>0</v>
      </c>
      <c r="G1658" t="str">
        <f>VLOOKUP(B1658,Nuclides!A:F,5,FALSE)</f>
        <v>Ir179</v>
      </c>
      <c r="H1658">
        <f>VLOOKUP(B1658,Nuclides!A:F,4,FALSE)</f>
        <v>79</v>
      </c>
      <c r="I1658" s="3" t="str">
        <f t="shared" si="154"/>
        <v>1.32min</v>
      </c>
      <c r="J1658" s="3">
        <f t="shared" si="155"/>
        <v>8.7740149437967752E-3</v>
      </c>
      <c r="K1658" s="3">
        <f t="shared" si="156"/>
        <v>0</v>
      </c>
      <c r="L1658" s="3">
        <f t="shared" si="157"/>
        <v>0</v>
      </c>
      <c r="M1658" s="3" t="str">
        <f t="shared" si="158"/>
        <v>Ir179</v>
      </c>
      <c r="N1658" s="3">
        <f>0</f>
        <v>0</v>
      </c>
    </row>
    <row r="1659" spans="2:14" hidden="1" x14ac:dyDescent="0.2">
      <c r="B1659" s="3">
        <v>77180</v>
      </c>
      <c r="C1659" s="3">
        <v>0</v>
      </c>
      <c r="D1659" s="3">
        <v>0</v>
      </c>
      <c r="E1659" s="3">
        <v>0</v>
      </c>
      <c r="F1659" s="3">
        <f t="shared" si="153"/>
        <v>0</v>
      </c>
      <c r="G1659" t="str">
        <f>VLOOKUP(B1659,Nuclides!A:F,5,FALSE)</f>
        <v>Ir180</v>
      </c>
      <c r="H1659">
        <f>VLOOKUP(B1659,Nuclides!A:F,4,FALSE)</f>
        <v>90</v>
      </c>
      <c r="I1659" s="3" t="str">
        <f t="shared" si="154"/>
        <v>1.5min</v>
      </c>
      <c r="J1659" s="3">
        <f t="shared" si="155"/>
        <v>7.7016353395549476E-3</v>
      </c>
      <c r="K1659" s="3">
        <f t="shared" si="156"/>
        <v>0</v>
      </c>
      <c r="L1659" s="3">
        <f t="shared" si="157"/>
        <v>0</v>
      </c>
      <c r="M1659" s="3" t="str">
        <f t="shared" si="158"/>
        <v>Ir180</v>
      </c>
      <c r="N1659" s="3">
        <f>0</f>
        <v>0</v>
      </c>
    </row>
    <row r="1660" spans="2:14" hidden="1" x14ac:dyDescent="0.2">
      <c r="B1660" s="3">
        <v>77181</v>
      </c>
      <c r="C1660" s="3">
        <v>0</v>
      </c>
      <c r="D1660" s="3">
        <v>0</v>
      </c>
      <c r="E1660" s="3">
        <v>0</v>
      </c>
      <c r="F1660" s="3">
        <f t="shared" si="153"/>
        <v>0</v>
      </c>
      <c r="G1660" t="str">
        <f>VLOOKUP(B1660,Nuclides!A:F,5,FALSE)</f>
        <v>Ir181</v>
      </c>
      <c r="H1660">
        <f>VLOOKUP(B1660,Nuclides!A:F,4,FALSE)</f>
        <v>294</v>
      </c>
      <c r="I1660" s="3" t="str">
        <f t="shared" si="154"/>
        <v>4.9min</v>
      </c>
      <c r="J1660" s="3">
        <f t="shared" si="155"/>
        <v>2.3576434712923311E-3</v>
      </c>
      <c r="K1660" s="3">
        <f t="shared" si="156"/>
        <v>0</v>
      </c>
      <c r="L1660" s="3">
        <f t="shared" si="157"/>
        <v>0</v>
      </c>
      <c r="M1660" s="3" t="str">
        <f t="shared" si="158"/>
        <v>Ir181</v>
      </c>
      <c r="N1660" s="3">
        <f>0</f>
        <v>0</v>
      </c>
    </row>
    <row r="1661" spans="2:14" hidden="1" x14ac:dyDescent="0.2">
      <c r="B1661" s="3">
        <v>77182</v>
      </c>
      <c r="C1661" s="3">
        <v>0</v>
      </c>
      <c r="D1661" s="3">
        <v>0</v>
      </c>
      <c r="E1661" s="3">
        <v>0</v>
      </c>
      <c r="F1661" s="3">
        <f t="shared" si="153"/>
        <v>0</v>
      </c>
      <c r="G1661" t="str">
        <f>VLOOKUP(B1661,Nuclides!A:F,5,FALSE)</f>
        <v>Ir182</v>
      </c>
      <c r="H1661">
        <f>VLOOKUP(B1661,Nuclides!A:F,4,FALSE)</f>
        <v>900</v>
      </c>
      <c r="I1661" s="3" t="str">
        <f t="shared" si="154"/>
        <v>15min</v>
      </c>
      <c r="J1661" s="3">
        <f t="shared" si="155"/>
        <v>7.7016353395549476E-4</v>
      </c>
      <c r="K1661" s="3">
        <f t="shared" si="156"/>
        <v>0</v>
      </c>
      <c r="L1661" s="3">
        <f t="shared" si="157"/>
        <v>0</v>
      </c>
      <c r="M1661" s="3" t="str">
        <f t="shared" si="158"/>
        <v>Ir182</v>
      </c>
      <c r="N1661" s="3">
        <f>0</f>
        <v>0</v>
      </c>
    </row>
    <row r="1662" spans="2:14" hidden="1" x14ac:dyDescent="0.2">
      <c r="B1662" s="3">
        <v>77183</v>
      </c>
      <c r="C1662" s="3">
        <v>0</v>
      </c>
      <c r="D1662" s="3">
        <v>0</v>
      </c>
      <c r="E1662" s="3">
        <v>0</v>
      </c>
      <c r="F1662" s="3">
        <f t="shared" si="153"/>
        <v>0</v>
      </c>
      <c r="G1662" t="str">
        <f>VLOOKUP(B1662,Nuclides!A:F,5,FALSE)</f>
        <v>Ir183</v>
      </c>
      <c r="H1662">
        <f>VLOOKUP(B1662,Nuclides!A:F,4,FALSE)</f>
        <v>3480</v>
      </c>
      <c r="I1662" s="3" t="str">
        <f t="shared" si="154"/>
        <v>58min</v>
      </c>
      <c r="J1662" s="3">
        <f t="shared" si="155"/>
        <v>1.9918022429883485E-4</v>
      </c>
      <c r="K1662" s="3">
        <f t="shared" si="156"/>
        <v>0</v>
      </c>
      <c r="L1662" s="3">
        <f t="shared" si="157"/>
        <v>0</v>
      </c>
      <c r="M1662" s="3" t="str">
        <f t="shared" si="158"/>
        <v>Ir183</v>
      </c>
      <c r="N1662" s="3">
        <f>0</f>
        <v>0</v>
      </c>
    </row>
    <row r="1663" spans="2:14" hidden="1" x14ac:dyDescent="0.2">
      <c r="B1663" s="3">
        <v>77184</v>
      </c>
      <c r="C1663" s="3">
        <v>0</v>
      </c>
      <c r="D1663" s="3">
        <v>0</v>
      </c>
      <c r="E1663" s="3">
        <v>0</v>
      </c>
      <c r="F1663" s="3">
        <f t="shared" si="153"/>
        <v>0</v>
      </c>
      <c r="G1663" t="str">
        <f>VLOOKUP(B1663,Nuclides!A:F,5,FALSE)</f>
        <v>Ir184</v>
      </c>
      <c r="H1663">
        <f>VLOOKUP(B1663,Nuclides!A:F,4,FALSE)</f>
        <v>11124</v>
      </c>
      <c r="I1663" s="3" t="str">
        <f t="shared" si="154"/>
        <v>3.09h</v>
      </c>
      <c r="J1663" s="3">
        <f t="shared" si="155"/>
        <v>6.2310965530379829E-5</v>
      </c>
      <c r="K1663" s="3">
        <f t="shared" si="156"/>
        <v>0</v>
      </c>
      <c r="L1663" s="3">
        <f t="shared" si="157"/>
        <v>0</v>
      </c>
      <c r="M1663" s="3" t="str">
        <f t="shared" si="158"/>
        <v>Ir184</v>
      </c>
      <c r="N1663" s="3">
        <f>0</f>
        <v>0</v>
      </c>
    </row>
    <row r="1664" spans="2:14" hidden="1" x14ac:dyDescent="0.2">
      <c r="B1664" s="3">
        <v>77185</v>
      </c>
      <c r="C1664" s="3">
        <v>0</v>
      </c>
      <c r="D1664" s="3">
        <v>0</v>
      </c>
      <c r="E1664" s="3">
        <v>0</v>
      </c>
      <c r="F1664" s="3">
        <f t="shared" si="153"/>
        <v>0</v>
      </c>
      <c r="G1664" t="str">
        <f>VLOOKUP(B1664,Nuclides!A:F,5,FALSE)</f>
        <v>Ir185</v>
      </c>
      <c r="H1664">
        <f>VLOOKUP(B1664,Nuclides!A:F,4,FALSE)</f>
        <v>51840</v>
      </c>
      <c r="I1664" s="3" t="str">
        <f t="shared" si="154"/>
        <v>14.4h</v>
      </c>
      <c r="J1664" s="3">
        <f t="shared" si="155"/>
        <v>1.337089468672734E-5</v>
      </c>
      <c r="K1664" s="3">
        <f t="shared" si="156"/>
        <v>0</v>
      </c>
      <c r="L1664" s="3">
        <f t="shared" si="157"/>
        <v>0</v>
      </c>
      <c r="M1664" s="3" t="str">
        <f t="shared" si="158"/>
        <v>Ir185</v>
      </c>
      <c r="N1664" s="3">
        <f>0</f>
        <v>0</v>
      </c>
    </row>
    <row r="1665" spans="2:14" hidden="1" x14ac:dyDescent="0.2">
      <c r="B1665" s="3">
        <v>77186</v>
      </c>
      <c r="C1665" s="3">
        <v>0</v>
      </c>
      <c r="D1665" s="3">
        <v>0</v>
      </c>
      <c r="E1665" s="3">
        <v>0</v>
      </c>
      <c r="F1665" s="3">
        <f t="shared" si="153"/>
        <v>0</v>
      </c>
      <c r="G1665" t="str">
        <f>VLOOKUP(B1665,Nuclides!A:F,5,FALSE)</f>
        <v>Ir186</v>
      </c>
      <c r="H1665">
        <f>VLOOKUP(B1665,Nuclides!A:F,4,FALSE)</f>
        <v>59904</v>
      </c>
      <c r="I1665" s="3" t="str">
        <f t="shared" si="154"/>
        <v>16.64h</v>
      </c>
      <c r="J1665" s="3">
        <f t="shared" si="155"/>
        <v>1.1570966555821736E-5</v>
      </c>
      <c r="K1665" s="3">
        <f t="shared" si="156"/>
        <v>0</v>
      </c>
      <c r="L1665" s="3">
        <f t="shared" si="157"/>
        <v>0</v>
      </c>
      <c r="M1665" s="3" t="str">
        <f t="shared" si="158"/>
        <v>Ir186</v>
      </c>
      <c r="N1665" s="3">
        <f>0</f>
        <v>0</v>
      </c>
    </row>
    <row r="1666" spans="2:14" hidden="1" x14ac:dyDescent="0.2">
      <c r="B1666" s="3">
        <v>77187</v>
      </c>
      <c r="C1666" s="3">
        <v>0</v>
      </c>
      <c r="D1666" s="3">
        <v>0</v>
      </c>
      <c r="E1666" s="3">
        <v>0</v>
      </c>
      <c r="F1666" s="3">
        <f t="shared" si="153"/>
        <v>0</v>
      </c>
      <c r="G1666" t="str">
        <f>VLOOKUP(B1666,Nuclides!A:F,5,FALSE)</f>
        <v>Ir187</v>
      </c>
      <c r="H1666">
        <f>VLOOKUP(B1666,Nuclides!A:F,4,FALSE)</f>
        <v>37800</v>
      </c>
      <c r="I1666" s="3" t="str">
        <f t="shared" si="154"/>
        <v>10.5h</v>
      </c>
      <c r="J1666" s="3">
        <f t="shared" si="155"/>
        <v>1.833722699894035E-5</v>
      </c>
      <c r="K1666" s="3">
        <f t="shared" si="156"/>
        <v>0</v>
      </c>
      <c r="L1666" s="3">
        <f t="shared" si="157"/>
        <v>0</v>
      </c>
      <c r="M1666" s="3" t="str">
        <f t="shared" si="158"/>
        <v>Ir187</v>
      </c>
      <c r="N1666" s="3">
        <f>0</f>
        <v>0</v>
      </c>
    </row>
    <row r="1667" spans="2:14" hidden="1" x14ac:dyDescent="0.2">
      <c r="B1667" s="3">
        <v>77188</v>
      </c>
      <c r="C1667" s="3">
        <v>0</v>
      </c>
      <c r="D1667" s="3">
        <v>0</v>
      </c>
      <c r="E1667" s="3">
        <v>0</v>
      </c>
      <c r="F1667" s="3">
        <f t="shared" si="153"/>
        <v>0</v>
      </c>
      <c r="G1667" t="str">
        <f>VLOOKUP(B1667,Nuclides!A:F,5,FALSE)</f>
        <v>Ir188</v>
      </c>
      <c r="H1667">
        <f>VLOOKUP(B1667,Nuclides!A:F,4,FALSE)</f>
        <v>149400</v>
      </c>
      <c r="I1667" s="3" t="str">
        <f t="shared" si="154"/>
        <v>1.73d</v>
      </c>
      <c r="J1667" s="3">
        <f t="shared" si="155"/>
        <v>4.6395393611776789E-6</v>
      </c>
      <c r="K1667" s="3">
        <f t="shared" si="156"/>
        <v>0</v>
      </c>
      <c r="L1667" s="3">
        <f t="shared" si="157"/>
        <v>0</v>
      </c>
      <c r="M1667" s="3" t="str">
        <f t="shared" si="158"/>
        <v>Ir188</v>
      </c>
      <c r="N1667" s="3">
        <f>0</f>
        <v>0</v>
      </c>
    </row>
    <row r="1668" spans="2:14" hidden="1" x14ac:dyDescent="0.2">
      <c r="B1668" s="3">
        <v>77189</v>
      </c>
      <c r="C1668" s="3">
        <v>0</v>
      </c>
      <c r="D1668" s="3">
        <v>0</v>
      </c>
      <c r="E1668" s="3">
        <v>0</v>
      </c>
      <c r="F1668" s="3">
        <f t="shared" si="153"/>
        <v>0</v>
      </c>
      <c r="G1668" t="str">
        <f>VLOOKUP(B1668,Nuclides!A:F,5,FALSE)</f>
        <v>Ir189</v>
      </c>
      <c r="H1668">
        <f>VLOOKUP(B1668,Nuclides!A:F,4,FALSE)</f>
        <v>1140480</v>
      </c>
      <c r="I1668" s="3" t="str">
        <f t="shared" si="154"/>
        <v>13.2d</v>
      </c>
      <c r="J1668" s="3">
        <f t="shared" si="155"/>
        <v>6.077679403057882E-7</v>
      </c>
      <c r="K1668" s="3">
        <f t="shared" si="156"/>
        <v>0</v>
      </c>
      <c r="L1668" s="3">
        <f t="shared" si="157"/>
        <v>0</v>
      </c>
      <c r="M1668" s="3" t="str">
        <f t="shared" si="158"/>
        <v>Ir189</v>
      </c>
      <c r="N1668" s="3">
        <f>0</f>
        <v>0</v>
      </c>
    </row>
    <row r="1669" spans="2:14" hidden="1" x14ac:dyDescent="0.2">
      <c r="B1669" s="3">
        <v>77190</v>
      </c>
      <c r="C1669" s="3">
        <v>0</v>
      </c>
      <c r="D1669" s="3">
        <v>0</v>
      </c>
      <c r="E1669" s="3">
        <v>0</v>
      </c>
      <c r="F1669" s="3">
        <f t="shared" ref="F1669:F1732" si="159">SUM(C1669:E1669)</f>
        <v>0</v>
      </c>
      <c r="G1669" t="str">
        <f>VLOOKUP(B1669,Nuclides!A:F,5,FALSE)</f>
        <v>Ir190</v>
      </c>
      <c r="H1669">
        <f>VLOOKUP(B1669,Nuclides!A:F,4,FALSE)</f>
        <v>1017792</v>
      </c>
      <c r="I1669" s="3" t="str">
        <f t="shared" ref="I1669:I1732" si="160">IF(H1669="STABLE", "STABLE", IF(H1669&lt;60, H1669&amp;"s", IF(H1669&lt;3600, ROUND(H1669/60,2)&amp;"min", IF(H1669&lt;86400, ROUND(H1669/3600,2)&amp;"h", IF(H1669&lt;31536000, ROUND(H1669/86400,2)&amp;"d", ROUND(H1669/31536000,2)&amp;"y")))))</f>
        <v>11.78d</v>
      </c>
      <c r="J1669" s="3">
        <f t="shared" ref="J1669:J1732" si="161">LN(2)/H1669</f>
        <v>6.8103028964655379E-7</v>
      </c>
      <c r="K1669" s="3">
        <f t="shared" ref="K1669:K1732" si="162">10*F1669*(1-EXP(-J1669*600))*6240000000000</f>
        <v>0</v>
      </c>
      <c r="L1669" s="3">
        <f t="shared" ref="L1669:L1732" si="163">EXP(-J1669*30*60)*K1669</f>
        <v>0</v>
      </c>
      <c r="M1669" s="3" t="str">
        <f t="shared" ref="M1669:M1732" si="164">G1669</f>
        <v>Ir190</v>
      </c>
      <c r="N1669" s="3">
        <f>0</f>
        <v>0</v>
      </c>
    </row>
    <row r="1670" spans="2:14" hidden="1" x14ac:dyDescent="0.2">
      <c r="B1670" s="3">
        <v>77191</v>
      </c>
      <c r="C1670" s="3">
        <v>0</v>
      </c>
      <c r="D1670" s="3">
        <v>0</v>
      </c>
      <c r="E1670" s="3">
        <v>0</v>
      </c>
      <c r="F1670" s="3">
        <f t="shared" si="159"/>
        <v>0</v>
      </c>
      <c r="G1670" t="str">
        <f>VLOOKUP(B1670,Nuclides!A:F,5,FALSE)</f>
        <v>Ir191</v>
      </c>
      <c r="H1670" t="str">
        <f>VLOOKUP(B1670,Nuclides!A:F,4,FALSE)</f>
        <v>STABLE</v>
      </c>
      <c r="I1670" s="3" t="str">
        <f t="shared" si="160"/>
        <v>STABLE</v>
      </c>
      <c r="J1670" s="3" t="e">
        <f t="shared" si="161"/>
        <v>#VALUE!</v>
      </c>
      <c r="K1670" s="3" t="e">
        <f t="shared" si="162"/>
        <v>#VALUE!</v>
      </c>
      <c r="L1670" s="3" t="e">
        <f t="shared" si="163"/>
        <v>#VALUE!</v>
      </c>
      <c r="M1670" s="3" t="str">
        <f t="shared" si="164"/>
        <v>Ir191</v>
      </c>
      <c r="N1670" s="3">
        <f>0</f>
        <v>0</v>
      </c>
    </row>
    <row r="1671" spans="2:14" hidden="1" x14ac:dyDescent="0.2">
      <c r="B1671" s="3">
        <v>77192</v>
      </c>
      <c r="C1671" s="3">
        <v>0</v>
      </c>
      <c r="D1671" s="3">
        <v>0</v>
      </c>
      <c r="E1671" s="3">
        <v>0</v>
      </c>
      <c r="F1671" s="3">
        <f t="shared" si="159"/>
        <v>0</v>
      </c>
      <c r="G1671" t="str">
        <f>VLOOKUP(B1671,Nuclides!A:F,5,FALSE)</f>
        <v>Ir192</v>
      </c>
      <c r="H1671">
        <f>VLOOKUP(B1671,Nuclides!A:F,4,FALSE)</f>
        <v>6378825.5999999996</v>
      </c>
      <c r="I1671" s="3" t="str">
        <f t="shared" si="160"/>
        <v>73.83d</v>
      </c>
      <c r="J1671" s="3">
        <f t="shared" si="161"/>
        <v>1.0866376101581227E-7</v>
      </c>
      <c r="K1671" s="3">
        <f t="shared" si="162"/>
        <v>0</v>
      </c>
      <c r="L1671" s="3">
        <f t="shared" si="163"/>
        <v>0</v>
      </c>
      <c r="M1671" s="3" t="str">
        <f t="shared" si="164"/>
        <v>Ir192</v>
      </c>
      <c r="N1671" s="3">
        <f>0</f>
        <v>0</v>
      </c>
    </row>
    <row r="1672" spans="2:14" hidden="1" x14ac:dyDescent="0.2">
      <c r="B1672" s="3">
        <v>77193</v>
      </c>
      <c r="C1672" s="3">
        <v>0</v>
      </c>
      <c r="D1672" s="3">
        <v>0</v>
      </c>
      <c r="E1672" s="3">
        <v>0</v>
      </c>
      <c r="F1672" s="3">
        <f t="shared" si="159"/>
        <v>0</v>
      </c>
      <c r="G1672" t="str">
        <f>VLOOKUP(B1672,Nuclides!A:F,5,FALSE)</f>
        <v>Ir193</v>
      </c>
      <c r="H1672" t="str">
        <f>VLOOKUP(B1672,Nuclides!A:F,4,FALSE)</f>
        <v>STABLE</v>
      </c>
      <c r="I1672" s="3" t="str">
        <f t="shared" si="160"/>
        <v>STABLE</v>
      </c>
      <c r="J1672" s="3" t="e">
        <f t="shared" si="161"/>
        <v>#VALUE!</v>
      </c>
      <c r="K1672" s="3" t="e">
        <f t="shared" si="162"/>
        <v>#VALUE!</v>
      </c>
      <c r="L1672" s="3" t="e">
        <f t="shared" si="163"/>
        <v>#VALUE!</v>
      </c>
      <c r="M1672" s="3" t="str">
        <f t="shared" si="164"/>
        <v>Ir193</v>
      </c>
      <c r="N1672" s="3">
        <f>0</f>
        <v>0</v>
      </c>
    </row>
    <row r="1673" spans="2:14" hidden="1" x14ac:dyDescent="0.2">
      <c r="B1673" s="3">
        <v>77194</v>
      </c>
      <c r="C1673" s="3">
        <v>0</v>
      </c>
      <c r="D1673" s="3">
        <v>0</v>
      </c>
      <c r="E1673" s="3">
        <v>0</v>
      </c>
      <c r="F1673" s="3">
        <f t="shared" si="159"/>
        <v>0</v>
      </c>
      <c r="G1673" t="str">
        <f>VLOOKUP(B1673,Nuclides!A:F,5,FALSE)</f>
        <v>Ir194</v>
      </c>
      <c r="H1673">
        <f>VLOOKUP(B1673,Nuclides!A:F,4,FALSE)</f>
        <v>69408</v>
      </c>
      <c r="I1673" s="3" t="str">
        <f t="shared" si="160"/>
        <v>19.28h</v>
      </c>
      <c r="J1673" s="3">
        <f t="shared" si="161"/>
        <v>9.9865603469332831E-6</v>
      </c>
      <c r="K1673" s="3">
        <f t="shared" si="162"/>
        <v>0</v>
      </c>
      <c r="L1673" s="3">
        <f t="shared" si="163"/>
        <v>0</v>
      </c>
      <c r="M1673" s="3" t="str">
        <f t="shared" si="164"/>
        <v>Ir194</v>
      </c>
      <c r="N1673" s="3">
        <f>0</f>
        <v>0</v>
      </c>
    </row>
    <row r="1674" spans="2:14" hidden="1" x14ac:dyDescent="0.2">
      <c r="B1674" s="3">
        <v>77195</v>
      </c>
      <c r="C1674" s="3">
        <v>0</v>
      </c>
      <c r="D1674" s="3">
        <v>0</v>
      </c>
      <c r="E1674" s="3">
        <v>0</v>
      </c>
      <c r="F1674" s="3">
        <f t="shared" si="159"/>
        <v>0</v>
      </c>
      <c r="G1674" t="str">
        <f>VLOOKUP(B1674,Nuclides!A:F,5,FALSE)</f>
        <v>Ir195</v>
      </c>
      <c r="H1674">
        <f>VLOOKUP(B1674,Nuclides!A:F,4,FALSE)</f>
        <v>8244</v>
      </c>
      <c r="I1674" s="3" t="str">
        <f t="shared" si="160"/>
        <v>2.29h</v>
      </c>
      <c r="J1674" s="3">
        <f t="shared" si="161"/>
        <v>8.4078988423088945E-5</v>
      </c>
      <c r="K1674" s="3">
        <f t="shared" si="162"/>
        <v>0</v>
      </c>
      <c r="L1674" s="3">
        <f t="shared" si="163"/>
        <v>0</v>
      </c>
      <c r="M1674" s="3" t="str">
        <f t="shared" si="164"/>
        <v>Ir195</v>
      </c>
      <c r="N1674" s="3">
        <f>0</f>
        <v>0</v>
      </c>
    </row>
    <row r="1675" spans="2:14" hidden="1" x14ac:dyDescent="0.2">
      <c r="B1675" s="3">
        <v>77196</v>
      </c>
      <c r="C1675" s="3">
        <v>0</v>
      </c>
      <c r="D1675" s="3">
        <v>0</v>
      </c>
      <c r="E1675" s="3">
        <v>0</v>
      </c>
      <c r="F1675" s="3">
        <f t="shared" si="159"/>
        <v>0</v>
      </c>
      <c r="G1675" t="str">
        <f>VLOOKUP(B1675,Nuclides!A:F,5,FALSE)</f>
        <v>Ir196</v>
      </c>
      <c r="H1675">
        <f>VLOOKUP(B1675,Nuclides!A:F,4,FALSE)</f>
        <v>52</v>
      </c>
      <c r="I1675" s="3" t="str">
        <f t="shared" si="160"/>
        <v>52s</v>
      </c>
      <c r="J1675" s="3">
        <f t="shared" si="161"/>
        <v>1.332975347230664E-2</v>
      </c>
      <c r="K1675" s="3">
        <f t="shared" si="162"/>
        <v>0</v>
      </c>
      <c r="L1675" s="3">
        <f t="shared" si="163"/>
        <v>0</v>
      </c>
      <c r="M1675" s="3" t="str">
        <f t="shared" si="164"/>
        <v>Ir196</v>
      </c>
      <c r="N1675" s="3">
        <f>0</f>
        <v>0</v>
      </c>
    </row>
    <row r="1676" spans="2:14" hidden="1" x14ac:dyDescent="0.2">
      <c r="B1676" s="3">
        <v>77197</v>
      </c>
      <c r="C1676" s="3">
        <v>0</v>
      </c>
      <c r="D1676" s="3">
        <v>0</v>
      </c>
      <c r="E1676" s="3">
        <v>0</v>
      </c>
      <c r="F1676" s="3">
        <f t="shared" si="159"/>
        <v>0</v>
      </c>
      <c r="G1676" t="str">
        <f>VLOOKUP(B1676,Nuclides!A:F,5,FALSE)</f>
        <v>Ir197</v>
      </c>
      <c r="H1676">
        <f>VLOOKUP(B1676,Nuclides!A:F,4,FALSE)</f>
        <v>348</v>
      </c>
      <c r="I1676" s="3" t="str">
        <f t="shared" si="160"/>
        <v>5.8min</v>
      </c>
      <c r="J1676" s="3">
        <f t="shared" si="161"/>
        <v>1.9918022429883486E-3</v>
      </c>
      <c r="K1676" s="3">
        <f t="shared" si="162"/>
        <v>0</v>
      </c>
      <c r="L1676" s="3">
        <f t="shared" si="163"/>
        <v>0</v>
      </c>
      <c r="M1676" s="3" t="str">
        <f t="shared" si="164"/>
        <v>Ir197</v>
      </c>
      <c r="N1676" s="3">
        <f>0</f>
        <v>0</v>
      </c>
    </row>
    <row r="1677" spans="2:14" hidden="1" x14ac:dyDescent="0.2">
      <c r="B1677" s="3">
        <v>77198</v>
      </c>
      <c r="C1677" s="3">
        <v>0</v>
      </c>
      <c r="D1677" s="3">
        <v>0</v>
      </c>
      <c r="E1677" s="3">
        <v>0</v>
      </c>
      <c r="F1677" s="3">
        <f t="shared" si="159"/>
        <v>0</v>
      </c>
      <c r="G1677" t="str">
        <f>VLOOKUP(B1677,Nuclides!A:F,5,FALSE)</f>
        <v>Ir198</v>
      </c>
      <c r="H1677">
        <f>VLOOKUP(B1677,Nuclides!A:F,4,FALSE)</f>
        <v>8</v>
      </c>
      <c r="I1677" s="3" t="str">
        <f t="shared" si="160"/>
        <v>8s</v>
      </c>
      <c r="J1677" s="3">
        <f t="shared" si="161"/>
        <v>8.6643397569993161E-2</v>
      </c>
      <c r="K1677" s="3">
        <f t="shared" si="162"/>
        <v>0</v>
      </c>
      <c r="L1677" s="3">
        <f t="shared" si="163"/>
        <v>0</v>
      </c>
      <c r="M1677" s="3" t="str">
        <f t="shared" si="164"/>
        <v>Ir198</v>
      </c>
      <c r="N1677" s="3">
        <f>0</f>
        <v>0</v>
      </c>
    </row>
    <row r="1678" spans="2:14" hidden="1" x14ac:dyDescent="0.2">
      <c r="B1678" s="3">
        <v>78168</v>
      </c>
      <c r="C1678" s="3">
        <v>0</v>
      </c>
      <c r="D1678" s="3">
        <v>0</v>
      </c>
      <c r="E1678" s="3">
        <v>0</v>
      </c>
      <c r="F1678" s="3">
        <f t="shared" si="159"/>
        <v>0</v>
      </c>
      <c r="G1678" t="str">
        <f>VLOOKUP(B1678,Nuclides!A:F,5,FALSE)</f>
        <v>Pt168</v>
      </c>
      <c r="H1678">
        <f>VLOOKUP(B1678,Nuclides!A:F,4,FALSE)</f>
        <v>2.0200000000000001E-3</v>
      </c>
      <c r="I1678" s="3" t="str">
        <f t="shared" si="160"/>
        <v>0.00202s</v>
      </c>
      <c r="J1678" s="3">
        <f t="shared" si="161"/>
        <v>343.14216859403228</v>
      </c>
      <c r="K1678" s="3">
        <f t="shared" si="162"/>
        <v>0</v>
      </c>
      <c r="L1678" s="3">
        <f t="shared" si="163"/>
        <v>0</v>
      </c>
      <c r="M1678" s="3" t="str">
        <f t="shared" si="164"/>
        <v>Pt168</v>
      </c>
      <c r="N1678" s="3">
        <f>0</f>
        <v>0</v>
      </c>
    </row>
    <row r="1679" spans="2:14" hidden="1" x14ac:dyDescent="0.2">
      <c r="B1679" s="3">
        <v>78169</v>
      </c>
      <c r="C1679" s="3">
        <v>0</v>
      </c>
      <c r="D1679" s="3">
        <v>0</v>
      </c>
      <c r="E1679" s="3">
        <v>0</v>
      </c>
      <c r="F1679" s="3">
        <f t="shared" si="159"/>
        <v>0</v>
      </c>
      <c r="G1679" t="str">
        <f>VLOOKUP(B1679,Nuclides!A:F,5,FALSE)</f>
        <v>Pt169</v>
      </c>
      <c r="H1679">
        <f>VLOOKUP(B1679,Nuclides!A:F,4,FALSE)</f>
        <v>6.9899999999999997E-3</v>
      </c>
      <c r="I1679" s="3" t="str">
        <f t="shared" si="160"/>
        <v>0.00699s</v>
      </c>
      <c r="J1679" s="3">
        <f t="shared" si="161"/>
        <v>99.162686775385595</v>
      </c>
      <c r="K1679" s="3">
        <f t="shared" si="162"/>
        <v>0</v>
      </c>
      <c r="L1679" s="3">
        <f t="shared" si="163"/>
        <v>0</v>
      </c>
      <c r="M1679" s="3" t="str">
        <f t="shared" si="164"/>
        <v>Pt169</v>
      </c>
      <c r="N1679" s="3">
        <f>0</f>
        <v>0</v>
      </c>
    </row>
    <row r="1680" spans="2:14" hidden="1" x14ac:dyDescent="0.2">
      <c r="B1680" s="3">
        <v>78170</v>
      </c>
      <c r="C1680" s="3">
        <v>0</v>
      </c>
      <c r="D1680" s="3">
        <v>0</v>
      </c>
      <c r="E1680" s="3">
        <v>0</v>
      </c>
      <c r="F1680" s="3">
        <f t="shared" si="159"/>
        <v>0</v>
      </c>
      <c r="G1680" t="str">
        <f>VLOOKUP(B1680,Nuclides!A:F,5,FALSE)</f>
        <v>Pt170</v>
      </c>
      <c r="H1680">
        <f>VLOOKUP(B1680,Nuclides!A:F,4,FALSE)</f>
        <v>1.38E-2</v>
      </c>
      <c r="I1680" s="3" t="str">
        <f t="shared" si="160"/>
        <v>0.0138s</v>
      </c>
      <c r="J1680" s="3">
        <f t="shared" si="161"/>
        <v>50.228056562314876</v>
      </c>
      <c r="K1680" s="3">
        <f t="shared" si="162"/>
        <v>0</v>
      </c>
      <c r="L1680" s="3">
        <f t="shared" si="163"/>
        <v>0</v>
      </c>
      <c r="M1680" s="3" t="str">
        <f t="shared" si="164"/>
        <v>Pt170</v>
      </c>
      <c r="N1680" s="3">
        <f>0</f>
        <v>0</v>
      </c>
    </row>
    <row r="1681" spans="2:14" hidden="1" x14ac:dyDescent="0.2">
      <c r="B1681" s="3">
        <v>78171</v>
      </c>
      <c r="C1681" s="3">
        <v>0</v>
      </c>
      <c r="D1681" s="3">
        <v>0</v>
      </c>
      <c r="E1681" s="3">
        <v>0</v>
      </c>
      <c r="F1681" s="3">
        <f t="shared" si="159"/>
        <v>0</v>
      </c>
      <c r="G1681" t="str">
        <f>VLOOKUP(B1681,Nuclides!A:F,5,FALSE)</f>
        <v>Pt171</v>
      </c>
      <c r="H1681">
        <f>VLOOKUP(B1681,Nuclides!A:F,4,FALSE)</f>
        <v>4.5499999999999999E-2</v>
      </c>
      <c r="I1681" s="3" t="str">
        <f t="shared" si="160"/>
        <v>0.0455s</v>
      </c>
      <c r="J1681" s="3">
        <f t="shared" si="161"/>
        <v>15.234003968350446</v>
      </c>
      <c r="K1681" s="3">
        <f t="shared" si="162"/>
        <v>0</v>
      </c>
      <c r="L1681" s="3">
        <f t="shared" si="163"/>
        <v>0</v>
      </c>
      <c r="M1681" s="3" t="str">
        <f t="shared" si="164"/>
        <v>Pt171</v>
      </c>
      <c r="N1681" s="3">
        <f>0</f>
        <v>0</v>
      </c>
    </row>
    <row r="1682" spans="2:14" hidden="1" x14ac:dyDescent="0.2">
      <c r="B1682" s="3">
        <v>78172</v>
      </c>
      <c r="C1682" s="3">
        <v>0</v>
      </c>
      <c r="D1682" s="3">
        <v>0</v>
      </c>
      <c r="E1682" s="3">
        <v>0</v>
      </c>
      <c r="F1682" s="3">
        <f t="shared" si="159"/>
        <v>0</v>
      </c>
      <c r="G1682" t="str">
        <f>VLOOKUP(B1682,Nuclides!A:F,5,FALSE)</f>
        <v>Pt172</v>
      </c>
      <c r="H1682">
        <f>VLOOKUP(B1682,Nuclides!A:F,4,FALSE)</f>
        <v>9.7599999999999895E-2</v>
      </c>
      <c r="I1682" s="3" t="str">
        <f t="shared" si="160"/>
        <v>0.0975999999999999s</v>
      </c>
      <c r="J1682" s="3">
        <f t="shared" si="161"/>
        <v>7.101917833606004</v>
      </c>
      <c r="K1682" s="3">
        <f t="shared" si="162"/>
        <v>0</v>
      </c>
      <c r="L1682" s="3">
        <f t="shared" si="163"/>
        <v>0</v>
      </c>
      <c r="M1682" s="3" t="str">
        <f t="shared" si="164"/>
        <v>Pt172</v>
      </c>
      <c r="N1682" s="3">
        <f>0</f>
        <v>0</v>
      </c>
    </row>
    <row r="1683" spans="2:14" hidden="1" x14ac:dyDescent="0.2">
      <c r="B1683" s="3">
        <v>78173</v>
      </c>
      <c r="C1683" s="3">
        <v>0</v>
      </c>
      <c r="D1683" s="3">
        <v>0</v>
      </c>
      <c r="E1683" s="3">
        <v>0</v>
      </c>
      <c r="F1683" s="3">
        <f t="shared" si="159"/>
        <v>0</v>
      </c>
      <c r="G1683" t="str">
        <f>VLOOKUP(B1683,Nuclides!A:F,5,FALSE)</f>
        <v>Pt173</v>
      </c>
      <c r="H1683">
        <f>VLOOKUP(B1683,Nuclides!A:F,4,FALSE)</f>
        <v>0.38200000000000001</v>
      </c>
      <c r="I1683" s="3" t="str">
        <f t="shared" si="160"/>
        <v>0.382s</v>
      </c>
      <c r="J1683" s="3">
        <f t="shared" si="161"/>
        <v>1.8145214150783908</v>
      </c>
      <c r="K1683" s="3">
        <f t="shared" si="162"/>
        <v>0</v>
      </c>
      <c r="L1683" s="3">
        <f t="shared" si="163"/>
        <v>0</v>
      </c>
      <c r="M1683" s="3" t="str">
        <f t="shared" si="164"/>
        <v>Pt173</v>
      </c>
      <c r="N1683" s="3">
        <f>0</f>
        <v>0</v>
      </c>
    </row>
    <row r="1684" spans="2:14" hidden="1" x14ac:dyDescent="0.2">
      <c r="B1684" s="3">
        <v>78174</v>
      </c>
      <c r="C1684" s="3">
        <v>0</v>
      </c>
      <c r="D1684" s="3">
        <v>0</v>
      </c>
      <c r="E1684" s="3">
        <v>0</v>
      </c>
      <c r="F1684" s="3">
        <f t="shared" si="159"/>
        <v>0</v>
      </c>
      <c r="G1684" t="str">
        <f>VLOOKUP(B1684,Nuclides!A:F,5,FALSE)</f>
        <v>Pt174</v>
      </c>
      <c r="H1684">
        <f>VLOOKUP(B1684,Nuclides!A:F,4,FALSE)</f>
        <v>0.88900000000000001</v>
      </c>
      <c r="I1684" s="3" t="str">
        <f t="shared" si="160"/>
        <v>0.889s</v>
      </c>
      <c r="J1684" s="3">
        <f t="shared" si="161"/>
        <v>0.77969311649037709</v>
      </c>
      <c r="K1684" s="3">
        <f t="shared" si="162"/>
        <v>0</v>
      </c>
      <c r="L1684" s="3">
        <f t="shared" si="163"/>
        <v>0</v>
      </c>
      <c r="M1684" s="3" t="str">
        <f t="shared" si="164"/>
        <v>Pt174</v>
      </c>
      <c r="N1684" s="3">
        <f>0</f>
        <v>0</v>
      </c>
    </row>
    <row r="1685" spans="2:14" hidden="1" x14ac:dyDescent="0.2">
      <c r="B1685" s="3">
        <v>78175</v>
      </c>
      <c r="C1685" s="3">
        <v>0</v>
      </c>
      <c r="D1685" s="3">
        <v>0</v>
      </c>
      <c r="E1685" s="3">
        <v>0</v>
      </c>
      <c r="F1685" s="3">
        <f t="shared" si="159"/>
        <v>0</v>
      </c>
      <c r="G1685" t="str">
        <f>VLOOKUP(B1685,Nuclides!A:F,5,FALSE)</f>
        <v>Pt175</v>
      </c>
      <c r="H1685">
        <f>VLOOKUP(B1685,Nuclides!A:F,4,FALSE)</f>
        <v>2.5299999999999998</v>
      </c>
      <c r="I1685" s="3" t="str">
        <f t="shared" si="160"/>
        <v>2.53s</v>
      </c>
      <c r="J1685" s="3">
        <f t="shared" si="161"/>
        <v>0.27397121761262661</v>
      </c>
      <c r="K1685" s="3">
        <f t="shared" si="162"/>
        <v>0</v>
      </c>
      <c r="L1685" s="3">
        <f t="shared" si="163"/>
        <v>0</v>
      </c>
      <c r="M1685" s="3" t="str">
        <f t="shared" si="164"/>
        <v>Pt175</v>
      </c>
      <c r="N1685" s="3">
        <f>0</f>
        <v>0</v>
      </c>
    </row>
    <row r="1686" spans="2:14" hidden="1" x14ac:dyDescent="0.2">
      <c r="B1686" s="3">
        <v>78176</v>
      </c>
      <c r="C1686" s="3">
        <v>0</v>
      </c>
      <c r="D1686" s="3">
        <v>0</v>
      </c>
      <c r="E1686" s="3">
        <v>0</v>
      </c>
      <c r="F1686" s="3">
        <f t="shared" si="159"/>
        <v>0</v>
      </c>
      <c r="G1686" t="str">
        <f>VLOOKUP(B1686,Nuclides!A:F,5,FALSE)</f>
        <v>Pt176</v>
      </c>
      <c r="H1686">
        <f>VLOOKUP(B1686,Nuclides!A:F,4,FALSE)</f>
        <v>6.33</v>
      </c>
      <c r="I1686" s="3" t="str">
        <f t="shared" si="160"/>
        <v>6.33s</v>
      </c>
      <c r="J1686" s="3">
        <f t="shared" si="161"/>
        <v>0.10950192425907508</v>
      </c>
      <c r="K1686" s="3">
        <f t="shared" si="162"/>
        <v>0</v>
      </c>
      <c r="L1686" s="3">
        <f t="shared" si="163"/>
        <v>0</v>
      </c>
      <c r="M1686" s="3" t="str">
        <f t="shared" si="164"/>
        <v>Pt176</v>
      </c>
      <c r="N1686" s="3">
        <f>0</f>
        <v>0</v>
      </c>
    </row>
    <row r="1687" spans="2:14" hidden="1" x14ac:dyDescent="0.2">
      <c r="B1687" s="3">
        <v>78177</v>
      </c>
      <c r="C1687" s="3">
        <v>0</v>
      </c>
      <c r="D1687" s="3">
        <v>0</v>
      </c>
      <c r="E1687" s="3">
        <v>0</v>
      </c>
      <c r="F1687" s="3">
        <f t="shared" si="159"/>
        <v>0</v>
      </c>
      <c r="G1687" t="str">
        <f>VLOOKUP(B1687,Nuclides!A:F,5,FALSE)</f>
        <v>Pt177</v>
      </c>
      <c r="H1687">
        <f>VLOOKUP(B1687,Nuclides!A:F,4,FALSE)</f>
        <v>10.6</v>
      </c>
      <c r="I1687" s="3" t="str">
        <f t="shared" si="160"/>
        <v>10.6s</v>
      </c>
      <c r="J1687" s="3">
        <f t="shared" si="161"/>
        <v>6.539124344905145E-2</v>
      </c>
      <c r="K1687" s="3">
        <f t="shared" si="162"/>
        <v>0</v>
      </c>
      <c r="L1687" s="3">
        <f t="shared" si="163"/>
        <v>0</v>
      </c>
      <c r="M1687" s="3" t="str">
        <f t="shared" si="164"/>
        <v>Pt177</v>
      </c>
      <c r="N1687" s="3">
        <f>0</f>
        <v>0</v>
      </c>
    </row>
    <row r="1688" spans="2:14" hidden="1" x14ac:dyDescent="0.2">
      <c r="B1688" s="3">
        <v>78178</v>
      </c>
      <c r="C1688" s="3">
        <v>0</v>
      </c>
      <c r="D1688" s="3">
        <v>0</v>
      </c>
      <c r="E1688" s="3">
        <v>0</v>
      </c>
      <c r="F1688" s="3">
        <f t="shared" si="159"/>
        <v>0</v>
      </c>
      <c r="G1688" t="str">
        <f>VLOOKUP(B1688,Nuclides!A:F,5,FALSE)</f>
        <v>Pt178</v>
      </c>
      <c r="H1688">
        <f>VLOOKUP(B1688,Nuclides!A:F,4,FALSE)</f>
        <v>20.7</v>
      </c>
      <c r="I1688" s="3" t="str">
        <f t="shared" si="160"/>
        <v>20.7s</v>
      </c>
      <c r="J1688" s="3">
        <f t="shared" si="161"/>
        <v>3.3485371041543255E-2</v>
      </c>
      <c r="K1688" s="3">
        <f t="shared" si="162"/>
        <v>0</v>
      </c>
      <c r="L1688" s="3">
        <f t="shared" si="163"/>
        <v>0</v>
      </c>
      <c r="M1688" s="3" t="str">
        <f t="shared" si="164"/>
        <v>Pt178</v>
      </c>
      <c r="N1688" s="3">
        <f>0</f>
        <v>0</v>
      </c>
    </row>
    <row r="1689" spans="2:14" hidden="1" x14ac:dyDescent="0.2">
      <c r="B1689" s="3">
        <v>78179</v>
      </c>
      <c r="C1689" s="3">
        <v>0</v>
      </c>
      <c r="D1689" s="3">
        <v>0</v>
      </c>
      <c r="E1689" s="3">
        <v>0</v>
      </c>
      <c r="F1689" s="3">
        <f t="shared" si="159"/>
        <v>0</v>
      </c>
      <c r="G1689" t="str">
        <f>VLOOKUP(B1689,Nuclides!A:F,5,FALSE)</f>
        <v>Pt179</v>
      </c>
      <c r="H1689">
        <f>VLOOKUP(B1689,Nuclides!A:F,4,FALSE)</f>
        <v>21.2</v>
      </c>
      <c r="I1689" s="3" t="str">
        <f t="shared" si="160"/>
        <v>21.2s</v>
      </c>
      <c r="J1689" s="3">
        <f t="shared" si="161"/>
        <v>3.2695621724525725E-2</v>
      </c>
      <c r="K1689" s="3">
        <f t="shared" si="162"/>
        <v>0</v>
      </c>
      <c r="L1689" s="3">
        <f t="shared" si="163"/>
        <v>0</v>
      </c>
      <c r="M1689" s="3" t="str">
        <f t="shared" si="164"/>
        <v>Pt179</v>
      </c>
      <c r="N1689" s="3">
        <f>0</f>
        <v>0</v>
      </c>
    </row>
    <row r="1690" spans="2:14" hidden="1" x14ac:dyDescent="0.2">
      <c r="B1690" s="3">
        <v>78180</v>
      </c>
      <c r="C1690" s="3">
        <v>0</v>
      </c>
      <c r="D1690" s="3">
        <v>0</v>
      </c>
      <c r="E1690" s="3">
        <v>0</v>
      </c>
      <c r="F1690" s="3">
        <f t="shared" si="159"/>
        <v>0</v>
      </c>
      <c r="G1690" t="str">
        <f>VLOOKUP(B1690,Nuclides!A:F,5,FALSE)</f>
        <v>Pt180</v>
      </c>
      <c r="H1690">
        <f>VLOOKUP(B1690,Nuclides!A:F,4,FALSE)</f>
        <v>56</v>
      </c>
      <c r="I1690" s="3" t="str">
        <f t="shared" si="160"/>
        <v>56s</v>
      </c>
      <c r="J1690" s="3">
        <f t="shared" si="161"/>
        <v>1.2377628224284737E-2</v>
      </c>
      <c r="K1690" s="3">
        <f t="shared" si="162"/>
        <v>0</v>
      </c>
      <c r="L1690" s="3">
        <f t="shared" si="163"/>
        <v>0</v>
      </c>
      <c r="M1690" s="3" t="str">
        <f t="shared" si="164"/>
        <v>Pt180</v>
      </c>
      <c r="N1690" s="3">
        <f>0</f>
        <v>0</v>
      </c>
    </row>
    <row r="1691" spans="2:14" hidden="1" x14ac:dyDescent="0.2">
      <c r="B1691" s="3">
        <v>78181</v>
      </c>
      <c r="C1691" s="3">
        <v>0</v>
      </c>
      <c r="D1691" s="3">
        <v>0</v>
      </c>
      <c r="E1691" s="3">
        <v>0</v>
      </c>
      <c r="F1691" s="3">
        <f t="shared" si="159"/>
        <v>0</v>
      </c>
      <c r="G1691" t="str">
        <f>VLOOKUP(B1691,Nuclides!A:F,5,FALSE)</f>
        <v>Pt181</v>
      </c>
      <c r="H1691">
        <f>VLOOKUP(B1691,Nuclides!A:F,4,FALSE)</f>
        <v>52</v>
      </c>
      <c r="I1691" s="3" t="str">
        <f t="shared" si="160"/>
        <v>52s</v>
      </c>
      <c r="J1691" s="3">
        <f t="shared" si="161"/>
        <v>1.332975347230664E-2</v>
      </c>
      <c r="K1691" s="3">
        <f t="shared" si="162"/>
        <v>0</v>
      </c>
      <c r="L1691" s="3">
        <f t="shared" si="163"/>
        <v>0</v>
      </c>
      <c r="M1691" s="3" t="str">
        <f t="shared" si="164"/>
        <v>Pt181</v>
      </c>
      <c r="N1691" s="3">
        <f>0</f>
        <v>0</v>
      </c>
    </row>
    <row r="1692" spans="2:14" hidden="1" x14ac:dyDescent="0.2">
      <c r="B1692" s="3">
        <v>78182</v>
      </c>
      <c r="C1692" s="3">
        <v>0</v>
      </c>
      <c r="D1692" s="3">
        <v>0</v>
      </c>
      <c r="E1692" s="3">
        <v>0</v>
      </c>
      <c r="F1692" s="3">
        <f t="shared" si="159"/>
        <v>0</v>
      </c>
      <c r="G1692" t="str">
        <f>VLOOKUP(B1692,Nuclides!A:F,5,FALSE)</f>
        <v>Pt182</v>
      </c>
      <c r="H1692">
        <f>VLOOKUP(B1692,Nuclides!A:F,4,FALSE)</f>
        <v>160.19999999999999</v>
      </c>
      <c r="I1692" s="3" t="str">
        <f t="shared" si="160"/>
        <v>2.67min</v>
      </c>
      <c r="J1692" s="3">
        <f t="shared" si="161"/>
        <v>4.3267614267162632E-3</v>
      </c>
      <c r="K1692" s="3">
        <f t="shared" si="162"/>
        <v>0</v>
      </c>
      <c r="L1692" s="3">
        <f t="shared" si="163"/>
        <v>0</v>
      </c>
      <c r="M1692" s="3" t="str">
        <f t="shared" si="164"/>
        <v>Pt182</v>
      </c>
      <c r="N1692" s="3">
        <f>0</f>
        <v>0</v>
      </c>
    </row>
    <row r="1693" spans="2:14" hidden="1" x14ac:dyDescent="0.2">
      <c r="B1693" s="3">
        <v>78183</v>
      </c>
      <c r="C1693" s="3">
        <v>0</v>
      </c>
      <c r="D1693" s="3">
        <v>0</v>
      </c>
      <c r="E1693" s="3">
        <v>0</v>
      </c>
      <c r="F1693" s="3">
        <f t="shared" si="159"/>
        <v>0</v>
      </c>
      <c r="G1693" t="str">
        <f>VLOOKUP(B1693,Nuclides!A:F,5,FALSE)</f>
        <v>Pt183</v>
      </c>
      <c r="H1693">
        <f>VLOOKUP(B1693,Nuclides!A:F,4,FALSE)</f>
        <v>43</v>
      </c>
      <c r="I1693" s="3" t="str">
        <f t="shared" si="160"/>
        <v>43s</v>
      </c>
      <c r="J1693" s="3">
        <f t="shared" si="161"/>
        <v>1.6119701873487099E-2</v>
      </c>
      <c r="K1693" s="3">
        <f t="shared" si="162"/>
        <v>0</v>
      </c>
      <c r="L1693" s="3">
        <f t="shared" si="163"/>
        <v>0</v>
      </c>
      <c r="M1693" s="3" t="str">
        <f t="shared" si="164"/>
        <v>Pt183</v>
      </c>
      <c r="N1693" s="3">
        <f>0</f>
        <v>0</v>
      </c>
    </row>
    <row r="1694" spans="2:14" hidden="1" x14ac:dyDescent="0.2">
      <c r="B1694" s="3">
        <v>78184</v>
      </c>
      <c r="C1694" s="3">
        <v>0</v>
      </c>
      <c r="D1694" s="3">
        <v>0</v>
      </c>
      <c r="E1694" s="3">
        <v>0</v>
      </c>
      <c r="F1694" s="3">
        <f t="shared" si="159"/>
        <v>0</v>
      </c>
      <c r="G1694" t="str">
        <f>VLOOKUP(B1694,Nuclides!A:F,5,FALSE)</f>
        <v>Pt184</v>
      </c>
      <c r="H1694">
        <f>VLOOKUP(B1694,Nuclides!A:F,4,FALSE)</f>
        <v>1038</v>
      </c>
      <c r="I1694" s="3" t="str">
        <f t="shared" si="160"/>
        <v>17.3min</v>
      </c>
      <c r="J1694" s="3">
        <f t="shared" si="161"/>
        <v>6.6777185025042904E-4</v>
      </c>
      <c r="K1694" s="3">
        <f t="shared" si="162"/>
        <v>0</v>
      </c>
      <c r="L1694" s="3">
        <f t="shared" si="163"/>
        <v>0</v>
      </c>
      <c r="M1694" s="3" t="str">
        <f t="shared" si="164"/>
        <v>Pt184</v>
      </c>
      <c r="N1694" s="3">
        <f>0</f>
        <v>0</v>
      </c>
    </row>
    <row r="1695" spans="2:14" hidden="1" x14ac:dyDescent="0.2">
      <c r="B1695" s="3">
        <v>78185</v>
      </c>
      <c r="C1695" s="3">
        <v>0</v>
      </c>
      <c r="D1695" s="3">
        <v>0</v>
      </c>
      <c r="E1695" s="3">
        <v>0</v>
      </c>
      <c r="F1695" s="3">
        <f t="shared" si="159"/>
        <v>0</v>
      </c>
      <c r="G1695" t="str">
        <f>VLOOKUP(B1695,Nuclides!A:F,5,FALSE)</f>
        <v>Pt185</v>
      </c>
      <c r="H1695">
        <f>VLOOKUP(B1695,Nuclides!A:F,4,FALSE)</f>
        <v>4254</v>
      </c>
      <c r="I1695" s="3" t="str">
        <f t="shared" si="160"/>
        <v>1.18h</v>
      </c>
      <c r="J1695" s="3">
        <f t="shared" si="161"/>
        <v>1.6294009886223443E-4</v>
      </c>
      <c r="K1695" s="3">
        <f t="shared" si="162"/>
        <v>0</v>
      </c>
      <c r="L1695" s="3">
        <f t="shared" si="163"/>
        <v>0</v>
      </c>
      <c r="M1695" s="3" t="str">
        <f t="shared" si="164"/>
        <v>Pt185</v>
      </c>
      <c r="N1695" s="3">
        <f>0</f>
        <v>0</v>
      </c>
    </row>
    <row r="1696" spans="2:14" hidden="1" x14ac:dyDescent="0.2">
      <c r="B1696" s="3">
        <v>78186</v>
      </c>
      <c r="C1696" s="3">
        <v>0</v>
      </c>
      <c r="D1696" s="3">
        <v>0</v>
      </c>
      <c r="E1696" s="3">
        <v>0</v>
      </c>
      <c r="F1696" s="3">
        <f t="shared" si="159"/>
        <v>0</v>
      </c>
      <c r="G1696" t="str">
        <f>VLOOKUP(B1696,Nuclides!A:F,5,FALSE)</f>
        <v>Pt186</v>
      </c>
      <c r="H1696">
        <f>VLOOKUP(B1696,Nuclides!A:F,4,FALSE)</f>
        <v>7488</v>
      </c>
      <c r="I1696" s="3" t="str">
        <f t="shared" si="160"/>
        <v>2.08h</v>
      </c>
      <c r="J1696" s="3">
        <f t="shared" si="161"/>
        <v>9.2567732446573888E-5</v>
      </c>
      <c r="K1696" s="3">
        <f t="shared" si="162"/>
        <v>0</v>
      </c>
      <c r="L1696" s="3">
        <f t="shared" si="163"/>
        <v>0</v>
      </c>
      <c r="M1696" s="3" t="str">
        <f t="shared" si="164"/>
        <v>Pt186</v>
      </c>
      <c r="N1696" s="3">
        <f>0</f>
        <v>0</v>
      </c>
    </row>
    <row r="1697" spans="2:14" hidden="1" x14ac:dyDescent="0.2">
      <c r="B1697" s="3">
        <v>78187</v>
      </c>
      <c r="C1697" s="3">
        <v>0</v>
      </c>
      <c r="D1697" s="3">
        <v>0</v>
      </c>
      <c r="E1697" s="3">
        <v>0</v>
      </c>
      <c r="F1697" s="3">
        <f t="shared" si="159"/>
        <v>0</v>
      </c>
      <c r="G1697" t="str">
        <f>VLOOKUP(B1697,Nuclides!A:F,5,FALSE)</f>
        <v>Pt187</v>
      </c>
      <c r="H1697">
        <f>VLOOKUP(B1697,Nuclides!A:F,4,FALSE)</f>
        <v>8460</v>
      </c>
      <c r="I1697" s="3" t="str">
        <f t="shared" si="160"/>
        <v>2.35h</v>
      </c>
      <c r="J1697" s="3">
        <f t="shared" si="161"/>
        <v>8.1932290846329226E-5</v>
      </c>
      <c r="K1697" s="3">
        <f t="shared" si="162"/>
        <v>0</v>
      </c>
      <c r="L1697" s="3">
        <f t="shared" si="163"/>
        <v>0</v>
      </c>
      <c r="M1697" s="3" t="str">
        <f t="shared" si="164"/>
        <v>Pt187</v>
      </c>
      <c r="N1697" s="3">
        <f>0</f>
        <v>0</v>
      </c>
    </row>
    <row r="1698" spans="2:14" hidden="1" x14ac:dyDescent="0.2">
      <c r="B1698" s="3">
        <v>78188</v>
      </c>
      <c r="C1698" s="3">
        <v>0</v>
      </c>
      <c r="D1698" s="3">
        <v>0</v>
      </c>
      <c r="E1698" s="3">
        <v>0</v>
      </c>
      <c r="F1698" s="3">
        <f t="shared" si="159"/>
        <v>0</v>
      </c>
      <c r="G1698" t="str">
        <f>VLOOKUP(B1698,Nuclides!A:F,5,FALSE)</f>
        <v>Pt188</v>
      </c>
      <c r="H1698">
        <f>VLOOKUP(B1698,Nuclides!A:F,4,FALSE)</f>
        <v>881279.99999999895</v>
      </c>
      <c r="I1698" s="3" t="str">
        <f t="shared" si="160"/>
        <v>10.2d</v>
      </c>
      <c r="J1698" s="3">
        <f t="shared" si="161"/>
        <v>7.8652321686631507E-7</v>
      </c>
      <c r="K1698" s="3">
        <f t="shared" si="162"/>
        <v>0</v>
      </c>
      <c r="L1698" s="3">
        <f t="shared" si="163"/>
        <v>0</v>
      </c>
      <c r="M1698" s="3" t="str">
        <f t="shared" si="164"/>
        <v>Pt188</v>
      </c>
      <c r="N1698" s="3">
        <f>0</f>
        <v>0</v>
      </c>
    </row>
    <row r="1699" spans="2:14" hidden="1" x14ac:dyDescent="0.2">
      <c r="B1699" s="3">
        <v>78189</v>
      </c>
      <c r="C1699" s="3">
        <v>0</v>
      </c>
      <c r="D1699" s="3">
        <v>0</v>
      </c>
      <c r="E1699" s="3">
        <v>0</v>
      </c>
      <c r="F1699" s="3">
        <f t="shared" si="159"/>
        <v>0</v>
      </c>
      <c r="G1699" t="str">
        <f>VLOOKUP(B1699,Nuclides!A:F,5,FALSE)</f>
        <v>Pt189</v>
      </c>
      <c r="H1699">
        <f>VLOOKUP(B1699,Nuclides!A:F,4,FALSE)</f>
        <v>39132</v>
      </c>
      <c r="I1699" s="3" t="str">
        <f t="shared" si="160"/>
        <v>10.87h</v>
      </c>
      <c r="J1699" s="3">
        <f t="shared" si="161"/>
        <v>1.7713052758866023E-5</v>
      </c>
      <c r="K1699" s="3">
        <f t="shared" si="162"/>
        <v>0</v>
      </c>
      <c r="L1699" s="3">
        <f t="shared" si="163"/>
        <v>0</v>
      </c>
      <c r="M1699" s="3" t="str">
        <f t="shared" si="164"/>
        <v>Pt189</v>
      </c>
      <c r="N1699" s="3">
        <f>0</f>
        <v>0</v>
      </c>
    </row>
    <row r="1700" spans="2:14" hidden="1" x14ac:dyDescent="0.2">
      <c r="B1700" s="3">
        <v>78190</v>
      </c>
      <c r="C1700" s="3">
        <v>0</v>
      </c>
      <c r="D1700" s="3">
        <v>0</v>
      </c>
      <c r="E1700" s="3">
        <v>0</v>
      </c>
      <c r="F1700" s="3">
        <f t="shared" si="159"/>
        <v>0</v>
      </c>
      <c r="G1700" t="str">
        <f>VLOOKUP(B1700,Nuclides!A:F,5,FALSE)</f>
        <v>Pt190</v>
      </c>
      <c r="H1700">
        <f>VLOOKUP(B1700,Nuclides!A:F,4,FALSE)</f>
        <v>2.051244E+19</v>
      </c>
      <c r="I1700" s="3" t="str">
        <f t="shared" si="160"/>
        <v>650445205479.45y</v>
      </c>
      <c r="J1700" s="3">
        <f t="shared" si="161"/>
        <v>3.3791551885584813E-20</v>
      </c>
      <c r="K1700" s="3">
        <f t="shared" si="162"/>
        <v>0</v>
      </c>
      <c r="L1700" s="3">
        <f t="shared" si="163"/>
        <v>0</v>
      </c>
      <c r="M1700" s="3" t="str">
        <f t="shared" si="164"/>
        <v>Pt190</v>
      </c>
      <c r="N1700" s="3">
        <f>0</f>
        <v>0</v>
      </c>
    </row>
    <row r="1701" spans="2:14" hidden="1" x14ac:dyDescent="0.2">
      <c r="B1701" s="3">
        <v>78191</v>
      </c>
      <c r="C1701" s="3">
        <v>0</v>
      </c>
      <c r="D1701" s="3">
        <v>0</v>
      </c>
      <c r="E1701" s="3">
        <v>0</v>
      </c>
      <c r="F1701" s="3">
        <f t="shared" si="159"/>
        <v>0</v>
      </c>
      <c r="G1701" t="str">
        <f>VLOOKUP(B1701,Nuclides!A:F,5,FALSE)</f>
        <v>Pt191</v>
      </c>
      <c r="H1701">
        <f>VLOOKUP(B1701,Nuclides!A:F,4,FALSE)</f>
        <v>244512</v>
      </c>
      <c r="I1701" s="3" t="str">
        <f t="shared" si="160"/>
        <v>2.83d</v>
      </c>
      <c r="J1701" s="3">
        <f t="shared" si="161"/>
        <v>2.8348186614969625E-6</v>
      </c>
      <c r="K1701" s="3">
        <f t="shared" si="162"/>
        <v>0</v>
      </c>
      <c r="L1701" s="3">
        <f t="shared" si="163"/>
        <v>0</v>
      </c>
      <c r="M1701" s="3" t="str">
        <f t="shared" si="164"/>
        <v>Pt191</v>
      </c>
      <c r="N1701" s="3">
        <f>0</f>
        <v>0</v>
      </c>
    </row>
    <row r="1702" spans="2:14" hidden="1" x14ac:dyDescent="0.2">
      <c r="B1702" s="3">
        <v>78192</v>
      </c>
      <c r="C1702" s="3">
        <v>0</v>
      </c>
      <c r="D1702" s="3">
        <v>0</v>
      </c>
      <c r="E1702" s="3">
        <v>0</v>
      </c>
      <c r="F1702" s="3">
        <f t="shared" si="159"/>
        <v>0</v>
      </c>
      <c r="G1702" t="str">
        <f>VLOOKUP(B1702,Nuclides!A:F,5,FALSE)</f>
        <v>Pt192</v>
      </c>
      <c r="H1702" t="str">
        <f>VLOOKUP(B1702,Nuclides!A:F,4,FALSE)</f>
        <v>STABLE</v>
      </c>
      <c r="I1702" s="3" t="str">
        <f t="shared" si="160"/>
        <v>STABLE</v>
      </c>
      <c r="J1702" s="3" t="e">
        <f t="shared" si="161"/>
        <v>#VALUE!</v>
      </c>
      <c r="K1702" s="3" t="e">
        <f t="shared" si="162"/>
        <v>#VALUE!</v>
      </c>
      <c r="L1702" s="3" t="e">
        <f t="shared" si="163"/>
        <v>#VALUE!</v>
      </c>
      <c r="M1702" s="3" t="str">
        <f t="shared" si="164"/>
        <v>Pt192</v>
      </c>
      <c r="N1702" s="3">
        <f>0</f>
        <v>0</v>
      </c>
    </row>
    <row r="1703" spans="2:14" hidden="1" x14ac:dyDescent="0.2">
      <c r="B1703" s="3">
        <v>78193</v>
      </c>
      <c r="C1703" s="3">
        <v>0</v>
      </c>
      <c r="D1703" s="3">
        <v>0</v>
      </c>
      <c r="E1703" s="3">
        <v>0</v>
      </c>
      <c r="F1703" s="3">
        <f t="shared" si="159"/>
        <v>0</v>
      </c>
      <c r="G1703" t="str">
        <f>VLOOKUP(B1703,Nuclides!A:F,5,FALSE)</f>
        <v>Pt193</v>
      </c>
      <c r="H1703">
        <f>VLOOKUP(B1703,Nuclides!A:F,4,FALSE)</f>
        <v>1577880000</v>
      </c>
      <c r="I1703" s="3" t="str">
        <f t="shared" si="160"/>
        <v>50.03y</v>
      </c>
      <c r="J1703" s="3">
        <f t="shared" si="161"/>
        <v>4.3929017451260253E-10</v>
      </c>
      <c r="K1703" s="3">
        <f t="shared" si="162"/>
        <v>0</v>
      </c>
      <c r="L1703" s="3">
        <f t="shared" si="163"/>
        <v>0</v>
      </c>
      <c r="M1703" s="3" t="str">
        <f t="shared" si="164"/>
        <v>Pt193</v>
      </c>
      <c r="N1703" s="3">
        <f>0</f>
        <v>0</v>
      </c>
    </row>
    <row r="1704" spans="2:14" hidden="1" x14ac:dyDescent="0.2">
      <c r="B1704" s="3">
        <v>78194</v>
      </c>
      <c r="C1704" s="3">
        <v>0</v>
      </c>
      <c r="D1704" s="3">
        <v>0</v>
      </c>
      <c r="E1704" s="3">
        <v>0</v>
      </c>
      <c r="F1704" s="3">
        <f t="shared" si="159"/>
        <v>0</v>
      </c>
      <c r="G1704" t="str">
        <f>VLOOKUP(B1704,Nuclides!A:F,5,FALSE)</f>
        <v>Pt194</v>
      </c>
      <c r="H1704" t="str">
        <f>VLOOKUP(B1704,Nuclides!A:F,4,FALSE)</f>
        <v>STABLE</v>
      </c>
      <c r="I1704" s="3" t="str">
        <f t="shared" si="160"/>
        <v>STABLE</v>
      </c>
      <c r="J1704" s="3" t="e">
        <f t="shared" si="161"/>
        <v>#VALUE!</v>
      </c>
      <c r="K1704" s="3" t="e">
        <f t="shared" si="162"/>
        <v>#VALUE!</v>
      </c>
      <c r="L1704" s="3" t="e">
        <f t="shared" si="163"/>
        <v>#VALUE!</v>
      </c>
      <c r="M1704" s="3" t="str">
        <f t="shared" si="164"/>
        <v>Pt194</v>
      </c>
      <c r="N1704" s="3">
        <f>0</f>
        <v>0</v>
      </c>
    </row>
    <row r="1705" spans="2:14" hidden="1" x14ac:dyDescent="0.2">
      <c r="B1705" s="3">
        <v>78195</v>
      </c>
      <c r="C1705" s="3">
        <v>0</v>
      </c>
      <c r="D1705" s="3">
        <v>0</v>
      </c>
      <c r="E1705" s="3">
        <v>0</v>
      </c>
      <c r="F1705" s="3">
        <f t="shared" si="159"/>
        <v>0</v>
      </c>
      <c r="G1705" t="str">
        <f>VLOOKUP(B1705,Nuclides!A:F,5,FALSE)</f>
        <v>Pt195</v>
      </c>
      <c r="H1705" t="str">
        <f>VLOOKUP(B1705,Nuclides!A:F,4,FALSE)</f>
        <v>STABLE</v>
      </c>
      <c r="I1705" s="3" t="str">
        <f t="shared" si="160"/>
        <v>STABLE</v>
      </c>
      <c r="J1705" s="3" t="e">
        <f t="shared" si="161"/>
        <v>#VALUE!</v>
      </c>
      <c r="K1705" s="3" t="e">
        <f t="shared" si="162"/>
        <v>#VALUE!</v>
      </c>
      <c r="L1705" s="3" t="e">
        <f t="shared" si="163"/>
        <v>#VALUE!</v>
      </c>
      <c r="M1705" s="3" t="str">
        <f t="shared" si="164"/>
        <v>Pt195</v>
      </c>
      <c r="N1705" s="3">
        <f>0</f>
        <v>0</v>
      </c>
    </row>
    <row r="1706" spans="2:14" hidden="1" x14ac:dyDescent="0.2">
      <c r="B1706" s="3">
        <v>78196</v>
      </c>
      <c r="C1706" s="3">
        <v>0</v>
      </c>
      <c r="D1706" s="3">
        <v>0</v>
      </c>
      <c r="E1706" s="3">
        <v>0</v>
      </c>
      <c r="F1706" s="3">
        <f t="shared" si="159"/>
        <v>0</v>
      </c>
      <c r="G1706" t="str">
        <f>VLOOKUP(B1706,Nuclides!A:F,5,FALSE)</f>
        <v>Pt196</v>
      </c>
      <c r="H1706" t="str">
        <f>VLOOKUP(B1706,Nuclides!A:F,4,FALSE)</f>
        <v>STABLE</v>
      </c>
      <c r="I1706" s="3" t="str">
        <f t="shared" si="160"/>
        <v>STABLE</v>
      </c>
      <c r="J1706" s="3" t="e">
        <f t="shared" si="161"/>
        <v>#VALUE!</v>
      </c>
      <c r="K1706" s="3" t="e">
        <f t="shared" si="162"/>
        <v>#VALUE!</v>
      </c>
      <c r="L1706" s="3" t="e">
        <f t="shared" si="163"/>
        <v>#VALUE!</v>
      </c>
      <c r="M1706" s="3" t="str">
        <f t="shared" si="164"/>
        <v>Pt196</v>
      </c>
      <c r="N1706" s="3">
        <f>0</f>
        <v>0</v>
      </c>
    </row>
    <row r="1707" spans="2:14" hidden="1" x14ac:dyDescent="0.2">
      <c r="B1707" s="3">
        <v>78197</v>
      </c>
      <c r="C1707" s="3">
        <v>0</v>
      </c>
      <c r="D1707" s="3">
        <v>0</v>
      </c>
      <c r="E1707" s="3">
        <v>0</v>
      </c>
      <c r="F1707" s="3">
        <f t="shared" si="159"/>
        <v>0</v>
      </c>
      <c r="G1707" t="str">
        <f>VLOOKUP(B1707,Nuclides!A:F,5,FALSE)</f>
        <v>Pt197</v>
      </c>
      <c r="H1707">
        <f>VLOOKUP(B1707,Nuclides!A:F,4,FALSE)</f>
        <v>71609.399999999994</v>
      </c>
      <c r="I1707" s="3" t="str">
        <f t="shared" si="160"/>
        <v>19.89h</v>
      </c>
      <c r="J1707" s="3">
        <f t="shared" si="161"/>
        <v>9.6795557644659135E-6</v>
      </c>
      <c r="K1707" s="3">
        <f t="shared" si="162"/>
        <v>0</v>
      </c>
      <c r="L1707" s="3">
        <f t="shared" si="163"/>
        <v>0</v>
      </c>
      <c r="M1707" s="3" t="str">
        <f t="shared" si="164"/>
        <v>Pt197</v>
      </c>
      <c r="N1707" s="3">
        <f>0</f>
        <v>0</v>
      </c>
    </row>
    <row r="1708" spans="2:14" hidden="1" x14ac:dyDescent="0.2">
      <c r="B1708" s="3">
        <v>78198</v>
      </c>
      <c r="C1708" s="3">
        <v>0</v>
      </c>
      <c r="D1708" s="3">
        <v>0</v>
      </c>
      <c r="E1708" s="3">
        <v>0</v>
      </c>
      <c r="F1708" s="3">
        <f t="shared" si="159"/>
        <v>0</v>
      </c>
      <c r="G1708" t="str">
        <f>VLOOKUP(B1708,Nuclides!A:F,5,FALSE)</f>
        <v>Pt198</v>
      </c>
      <c r="H1708" t="str">
        <f>VLOOKUP(B1708,Nuclides!A:F,4,FALSE)</f>
        <v>STABLE</v>
      </c>
      <c r="I1708" s="3" t="str">
        <f t="shared" si="160"/>
        <v>STABLE</v>
      </c>
      <c r="J1708" s="3" t="e">
        <f t="shared" si="161"/>
        <v>#VALUE!</v>
      </c>
      <c r="K1708" s="3" t="e">
        <f t="shared" si="162"/>
        <v>#VALUE!</v>
      </c>
      <c r="L1708" s="3" t="e">
        <f t="shared" si="163"/>
        <v>#VALUE!</v>
      </c>
      <c r="M1708" s="3" t="str">
        <f t="shared" si="164"/>
        <v>Pt198</v>
      </c>
      <c r="N1708" s="3">
        <f>0</f>
        <v>0</v>
      </c>
    </row>
    <row r="1709" spans="2:14" hidden="1" x14ac:dyDescent="0.2">
      <c r="B1709" s="3">
        <v>78199</v>
      </c>
      <c r="C1709" s="3">
        <v>0</v>
      </c>
      <c r="D1709" s="3">
        <v>0</v>
      </c>
      <c r="E1709" s="3">
        <v>0</v>
      </c>
      <c r="F1709" s="3">
        <f t="shared" si="159"/>
        <v>0</v>
      </c>
      <c r="G1709" t="str">
        <f>VLOOKUP(B1709,Nuclides!A:F,5,FALSE)</f>
        <v>Pt199</v>
      </c>
      <c r="H1709">
        <f>VLOOKUP(B1709,Nuclides!A:F,4,FALSE)</f>
        <v>1848</v>
      </c>
      <c r="I1709" s="3" t="str">
        <f t="shared" si="160"/>
        <v>30.8min</v>
      </c>
      <c r="J1709" s="3">
        <f t="shared" si="161"/>
        <v>3.7507964316014353E-4</v>
      </c>
      <c r="K1709" s="3">
        <f t="shared" si="162"/>
        <v>0</v>
      </c>
      <c r="L1709" s="3">
        <f t="shared" si="163"/>
        <v>0</v>
      </c>
      <c r="M1709" s="3" t="str">
        <f t="shared" si="164"/>
        <v>Pt199</v>
      </c>
      <c r="N1709" s="3">
        <f>0</f>
        <v>0</v>
      </c>
    </row>
    <row r="1710" spans="2:14" hidden="1" x14ac:dyDescent="0.2">
      <c r="B1710" s="3">
        <v>78200</v>
      </c>
      <c r="C1710" s="3">
        <v>0</v>
      </c>
      <c r="D1710" s="3">
        <v>0</v>
      </c>
      <c r="E1710" s="3">
        <v>0</v>
      </c>
      <c r="F1710" s="3">
        <f t="shared" si="159"/>
        <v>0</v>
      </c>
      <c r="G1710" t="str">
        <f>VLOOKUP(B1710,Nuclides!A:F,5,FALSE)</f>
        <v>Pt200</v>
      </c>
      <c r="H1710">
        <f>VLOOKUP(B1710,Nuclides!A:F,4,FALSE)</f>
        <v>45360</v>
      </c>
      <c r="I1710" s="3" t="str">
        <f t="shared" si="160"/>
        <v>12.6h</v>
      </c>
      <c r="J1710" s="3">
        <f t="shared" si="161"/>
        <v>1.5281022499116961E-5</v>
      </c>
      <c r="K1710" s="3">
        <f t="shared" si="162"/>
        <v>0</v>
      </c>
      <c r="L1710" s="3">
        <f t="shared" si="163"/>
        <v>0</v>
      </c>
      <c r="M1710" s="3" t="str">
        <f t="shared" si="164"/>
        <v>Pt200</v>
      </c>
      <c r="N1710" s="3">
        <f>0</f>
        <v>0</v>
      </c>
    </row>
    <row r="1711" spans="2:14" hidden="1" x14ac:dyDescent="0.2">
      <c r="B1711" s="3">
        <v>78201</v>
      </c>
      <c r="C1711" s="3">
        <v>0</v>
      </c>
      <c r="D1711" s="3">
        <v>0</v>
      </c>
      <c r="E1711" s="3">
        <v>0</v>
      </c>
      <c r="F1711" s="3">
        <f t="shared" si="159"/>
        <v>0</v>
      </c>
      <c r="G1711" t="str">
        <f>VLOOKUP(B1711,Nuclides!A:F,5,FALSE)</f>
        <v>Pt201</v>
      </c>
      <c r="H1711">
        <f>VLOOKUP(B1711,Nuclides!A:F,4,FALSE)</f>
        <v>150</v>
      </c>
      <c r="I1711" s="3" t="str">
        <f t="shared" si="160"/>
        <v>2.5min</v>
      </c>
      <c r="J1711" s="3">
        <f t="shared" si="161"/>
        <v>4.6209812037329686E-3</v>
      </c>
      <c r="K1711" s="3">
        <f t="shared" si="162"/>
        <v>0</v>
      </c>
      <c r="L1711" s="3">
        <f t="shared" si="163"/>
        <v>0</v>
      </c>
      <c r="M1711" s="3" t="str">
        <f t="shared" si="164"/>
        <v>Pt201</v>
      </c>
      <c r="N1711" s="3">
        <f>0</f>
        <v>0</v>
      </c>
    </row>
    <row r="1712" spans="2:14" hidden="1" x14ac:dyDescent="0.2">
      <c r="B1712" s="3">
        <v>79175</v>
      </c>
      <c r="C1712" s="3">
        <v>0</v>
      </c>
      <c r="D1712" s="3">
        <v>0</v>
      </c>
      <c r="E1712" s="3">
        <v>0</v>
      </c>
      <c r="F1712" s="3">
        <f t="shared" si="159"/>
        <v>0</v>
      </c>
      <c r="G1712" t="e">
        <f>VLOOKUP(B1712,Nuclides!A:F,5,FALSE)</f>
        <v>#N/A</v>
      </c>
      <c r="H1712" t="e">
        <f>VLOOKUP(B1712,Nuclides!A:F,4,FALSE)</f>
        <v>#N/A</v>
      </c>
      <c r="I1712" s="3" t="e">
        <f t="shared" si="160"/>
        <v>#N/A</v>
      </c>
      <c r="J1712" s="3" t="e">
        <f t="shared" si="161"/>
        <v>#N/A</v>
      </c>
      <c r="K1712" s="3" t="e">
        <f t="shared" si="162"/>
        <v>#N/A</v>
      </c>
      <c r="L1712" s="3" t="e">
        <f t="shared" si="163"/>
        <v>#N/A</v>
      </c>
      <c r="M1712" s="3" t="e">
        <f t="shared" si="164"/>
        <v>#N/A</v>
      </c>
      <c r="N1712" s="3">
        <f>0</f>
        <v>0</v>
      </c>
    </row>
    <row r="1713" spans="2:14" hidden="1" x14ac:dyDescent="0.2">
      <c r="B1713" s="3">
        <v>79176</v>
      </c>
      <c r="C1713" s="3">
        <v>0</v>
      </c>
      <c r="D1713" s="3">
        <v>0</v>
      </c>
      <c r="E1713" s="3">
        <v>0</v>
      </c>
      <c r="F1713" s="3">
        <f t="shared" si="159"/>
        <v>0</v>
      </c>
      <c r="G1713" t="str">
        <f>VLOOKUP(B1713,Nuclides!A:F,5,FALSE)</f>
        <v>Au176</v>
      </c>
      <c r="H1713">
        <f>VLOOKUP(B1713,Nuclides!A:F,4,FALSE)</f>
        <v>1.05</v>
      </c>
      <c r="I1713" s="3" t="str">
        <f t="shared" si="160"/>
        <v>1.05s</v>
      </c>
      <c r="J1713" s="3">
        <f t="shared" si="161"/>
        <v>0.6601401719618526</v>
      </c>
      <c r="K1713" s="3">
        <f t="shared" si="162"/>
        <v>0</v>
      </c>
      <c r="L1713" s="3">
        <f t="shared" si="163"/>
        <v>0</v>
      </c>
      <c r="M1713" s="3" t="str">
        <f t="shared" si="164"/>
        <v>Au176</v>
      </c>
      <c r="N1713" s="3">
        <f>0</f>
        <v>0</v>
      </c>
    </row>
    <row r="1714" spans="2:14" hidden="1" x14ac:dyDescent="0.2">
      <c r="B1714" s="3">
        <v>79177</v>
      </c>
      <c r="C1714" s="3">
        <v>0</v>
      </c>
      <c r="D1714" s="3">
        <v>0</v>
      </c>
      <c r="E1714" s="3">
        <v>0</v>
      </c>
      <c r="F1714" s="3">
        <f t="shared" si="159"/>
        <v>0</v>
      </c>
      <c r="G1714" t="str">
        <f>VLOOKUP(B1714,Nuclides!A:F,5,FALSE)</f>
        <v>Au177</v>
      </c>
      <c r="H1714">
        <f>VLOOKUP(B1714,Nuclides!A:F,4,FALSE)</f>
        <v>1.53</v>
      </c>
      <c r="I1714" s="3" t="str">
        <f t="shared" si="160"/>
        <v>1.53s</v>
      </c>
      <c r="J1714" s="3">
        <f t="shared" si="161"/>
        <v>0.45303737291499691</v>
      </c>
      <c r="K1714" s="3">
        <f t="shared" si="162"/>
        <v>0</v>
      </c>
      <c r="L1714" s="3">
        <f t="shared" si="163"/>
        <v>0</v>
      </c>
      <c r="M1714" s="3" t="str">
        <f t="shared" si="164"/>
        <v>Au177</v>
      </c>
      <c r="N1714" s="3">
        <f>0</f>
        <v>0</v>
      </c>
    </row>
    <row r="1715" spans="2:14" hidden="1" x14ac:dyDescent="0.2">
      <c r="B1715" s="3">
        <v>79178</v>
      </c>
      <c r="C1715" s="3">
        <v>0</v>
      </c>
      <c r="D1715" s="3">
        <v>0</v>
      </c>
      <c r="E1715" s="3">
        <v>0</v>
      </c>
      <c r="F1715" s="3">
        <f t="shared" si="159"/>
        <v>0</v>
      </c>
      <c r="G1715" t="str">
        <f>VLOOKUP(B1715,Nuclides!A:F,5,FALSE)</f>
        <v>Au178</v>
      </c>
      <c r="H1715">
        <f>VLOOKUP(B1715,Nuclides!A:F,4,FALSE)</f>
        <v>2.6</v>
      </c>
      <c r="I1715" s="3" t="str">
        <f t="shared" si="160"/>
        <v>2.6s</v>
      </c>
      <c r="J1715" s="3">
        <f t="shared" si="161"/>
        <v>0.26659506944613282</v>
      </c>
      <c r="K1715" s="3">
        <f t="shared" si="162"/>
        <v>0</v>
      </c>
      <c r="L1715" s="3">
        <f t="shared" si="163"/>
        <v>0</v>
      </c>
      <c r="M1715" s="3" t="str">
        <f t="shared" si="164"/>
        <v>Au178</v>
      </c>
      <c r="N1715" s="3">
        <f>0</f>
        <v>0</v>
      </c>
    </row>
    <row r="1716" spans="2:14" hidden="1" x14ac:dyDescent="0.2">
      <c r="B1716" s="3">
        <v>79179</v>
      </c>
      <c r="C1716" s="3">
        <v>0</v>
      </c>
      <c r="D1716" s="3">
        <v>0</v>
      </c>
      <c r="E1716" s="3">
        <v>0</v>
      </c>
      <c r="F1716" s="3">
        <f t="shared" si="159"/>
        <v>0</v>
      </c>
      <c r="G1716" t="str">
        <f>VLOOKUP(B1716,Nuclides!A:F,5,FALSE)</f>
        <v>Au179</v>
      </c>
      <c r="H1716">
        <f>VLOOKUP(B1716,Nuclides!A:F,4,FALSE)</f>
        <v>7.1</v>
      </c>
      <c r="I1716" s="3" t="str">
        <f t="shared" si="160"/>
        <v>7.1s</v>
      </c>
      <c r="J1716" s="3">
        <f t="shared" si="161"/>
        <v>9.7626363459147228E-2</v>
      </c>
      <c r="K1716" s="3">
        <f t="shared" si="162"/>
        <v>0</v>
      </c>
      <c r="L1716" s="3">
        <f t="shared" si="163"/>
        <v>0</v>
      </c>
      <c r="M1716" s="3" t="str">
        <f t="shared" si="164"/>
        <v>Au179</v>
      </c>
      <c r="N1716" s="3">
        <f>0</f>
        <v>0</v>
      </c>
    </row>
    <row r="1717" spans="2:14" hidden="1" x14ac:dyDescent="0.2">
      <c r="B1717" s="3">
        <v>79180</v>
      </c>
      <c r="C1717" s="3">
        <v>0</v>
      </c>
      <c r="D1717" s="3">
        <v>0</v>
      </c>
      <c r="E1717" s="3">
        <v>0</v>
      </c>
      <c r="F1717" s="3">
        <f t="shared" si="159"/>
        <v>0</v>
      </c>
      <c r="G1717" t="str">
        <f>VLOOKUP(B1717,Nuclides!A:F,5,FALSE)</f>
        <v>Au180</v>
      </c>
      <c r="H1717">
        <f>VLOOKUP(B1717,Nuclides!A:F,4,FALSE)</f>
        <v>8.4</v>
      </c>
      <c r="I1717" s="3" t="str">
        <f t="shared" si="160"/>
        <v>8.4s</v>
      </c>
      <c r="J1717" s="3">
        <f t="shared" si="161"/>
        <v>8.2517521495231574E-2</v>
      </c>
      <c r="K1717" s="3">
        <f t="shared" si="162"/>
        <v>0</v>
      </c>
      <c r="L1717" s="3">
        <f t="shared" si="163"/>
        <v>0</v>
      </c>
      <c r="M1717" s="3" t="str">
        <f t="shared" si="164"/>
        <v>Au180</v>
      </c>
      <c r="N1717" s="3">
        <f>0</f>
        <v>0</v>
      </c>
    </row>
    <row r="1718" spans="2:14" hidden="1" x14ac:dyDescent="0.2">
      <c r="B1718" s="3">
        <v>79181</v>
      </c>
      <c r="C1718" s="3">
        <v>0</v>
      </c>
      <c r="D1718" s="3">
        <v>0</v>
      </c>
      <c r="E1718" s="3">
        <v>0</v>
      </c>
      <c r="F1718" s="3">
        <f t="shared" si="159"/>
        <v>0</v>
      </c>
      <c r="G1718" t="str">
        <f>VLOOKUP(B1718,Nuclides!A:F,5,FALSE)</f>
        <v>Au181</v>
      </c>
      <c r="H1718">
        <f>VLOOKUP(B1718,Nuclides!A:F,4,FALSE)</f>
        <v>13.7</v>
      </c>
      <c r="I1718" s="3" t="str">
        <f t="shared" si="160"/>
        <v>13.7s</v>
      </c>
      <c r="J1718" s="3">
        <f t="shared" si="161"/>
        <v>5.0594684712404768E-2</v>
      </c>
      <c r="K1718" s="3">
        <f t="shared" si="162"/>
        <v>0</v>
      </c>
      <c r="L1718" s="3">
        <f t="shared" si="163"/>
        <v>0</v>
      </c>
      <c r="M1718" s="3" t="str">
        <f t="shared" si="164"/>
        <v>Au181</v>
      </c>
      <c r="N1718" s="3">
        <f>0</f>
        <v>0</v>
      </c>
    </row>
    <row r="1719" spans="2:14" hidden="1" x14ac:dyDescent="0.2">
      <c r="B1719" s="3">
        <v>79182</v>
      </c>
      <c r="C1719" s="3">
        <v>0</v>
      </c>
      <c r="D1719" s="3">
        <v>0</v>
      </c>
      <c r="E1719" s="3">
        <v>0</v>
      </c>
      <c r="F1719" s="3">
        <f t="shared" si="159"/>
        <v>0</v>
      </c>
      <c r="G1719" t="str">
        <f>VLOOKUP(B1719,Nuclides!A:F,5,FALSE)</f>
        <v>Au182</v>
      </c>
      <c r="H1719">
        <f>VLOOKUP(B1719,Nuclides!A:F,4,FALSE)</f>
        <v>15.5</v>
      </c>
      <c r="I1719" s="3" t="str">
        <f t="shared" si="160"/>
        <v>15.5s</v>
      </c>
      <c r="J1719" s="3">
        <f t="shared" si="161"/>
        <v>4.4719172939351307E-2</v>
      </c>
      <c r="K1719" s="3">
        <f t="shared" si="162"/>
        <v>0</v>
      </c>
      <c r="L1719" s="3">
        <f t="shared" si="163"/>
        <v>0</v>
      </c>
      <c r="M1719" s="3" t="str">
        <f t="shared" si="164"/>
        <v>Au182</v>
      </c>
      <c r="N1719" s="3">
        <f>0</f>
        <v>0</v>
      </c>
    </row>
    <row r="1720" spans="2:14" hidden="1" x14ac:dyDescent="0.2">
      <c r="B1720" s="3">
        <v>79183</v>
      </c>
      <c r="C1720" s="3">
        <v>0</v>
      </c>
      <c r="D1720" s="3">
        <v>0</v>
      </c>
      <c r="E1720" s="3">
        <v>0</v>
      </c>
      <c r="F1720" s="3">
        <f t="shared" si="159"/>
        <v>0</v>
      </c>
      <c r="G1720" t="str">
        <f>VLOOKUP(B1720,Nuclides!A:F,5,FALSE)</f>
        <v>Au183</v>
      </c>
      <c r="H1720">
        <f>VLOOKUP(B1720,Nuclides!A:F,4,FALSE)</f>
        <v>42.8</v>
      </c>
      <c r="I1720" s="3" t="str">
        <f t="shared" si="160"/>
        <v>42.8s</v>
      </c>
      <c r="J1720" s="3">
        <f t="shared" si="161"/>
        <v>1.6195027583176293E-2</v>
      </c>
      <c r="K1720" s="3">
        <f t="shared" si="162"/>
        <v>0</v>
      </c>
      <c r="L1720" s="3">
        <f t="shared" si="163"/>
        <v>0</v>
      </c>
      <c r="M1720" s="3" t="str">
        <f t="shared" si="164"/>
        <v>Au183</v>
      </c>
      <c r="N1720" s="3">
        <f>0</f>
        <v>0</v>
      </c>
    </row>
    <row r="1721" spans="2:14" hidden="1" x14ac:dyDescent="0.2">
      <c r="B1721" s="3">
        <v>79184</v>
      </c>
      <c r="C1721" s="3">
        <v>0</v>
      </c>
      <c r="D1721" s="3">
        <v>0</v>
      </c>
      <c r="E1721" s="3">
        <v>0</v>
      </c>
      <c r="F1721" s="3">
        <f t="shared" si="159"/>
        <v>0</v>
      </c>
      <c r="G1721" t="str">
        <f>VLOOKUP(B1721,Nuclides!A:F,5,FALSE)</f>
        <v>Au184</v>
      </c>
      <c r="H1721">
        <f>VLOOKUP(B1721,Nuclides!A:F,4,FALSE)</f>
        <v>20.6</v>
      </c>
      <c r="I1721" s="3" t="str">
        <f t="shared" si="160"/>
        <v>20.6s</v>
      </c>
      <c r="J1721" s="3">
        <f t="shared" si="161"/>
        <v>3.3647921386405107E-2</v>
      </c>
      <c r="K1721" s="3">
        <f t="shared" si="162"/>
        <v>0</v>
      </c>
      <c r="L1721" s="3">
        <f t="shared" si="163"/>
        <v>0</v>
      </c>
      <c r="M1721" s="3" t="str">
        <f t="shared" si="164"/>
        <v>Au184</v>
      </c>
      <c r="N1721" s="3">
        <f>0</f>
        <v>0</v>
      </c>
    </row>
    <row r="1722" spans="2:14" hidden="1" x14ac:dyDescent="0.2">
      <c r="B1722" s="3">
        <v>79185</v>
      </c>
      <c r="C1722" s="3">
        <v>0</v>
      </c>
      <c r="D1722" s="3">
        <v>0</v>
      </c>
      <c r="E1722" s="3">
        <v>0</v>
      </c>
      <c r="F1722" s="3">
        <f t="shared" si="159"/>
        <v>0</v>
      </c>
      <c r="G1722" t="str">
        <f>VLOOKUP(B1722,Nuclides!A:F,5,FALSE)</f>
        <v>Au185</v>
      </c>
      <c r="H1722">
        <f>VLOOKUP(B1722,Nuclides!A:F,4,FALSE)</f>
        <v>255</v>
      </c>
      <c r="I1722" s="3" t="str">
        <f t="shared" si="160"/>
        <v>4.25min</v>
      </c>
      <c r="J1722" s="3">
        <f t="shared" si="161"/>
        <v>2.7182242374899817E-3</v>
      </c>
      <c r="K1722" s="3">
        <f t="shared" si="162"/>
        <v>0</v>
      </c>
      <c r="L1722" s="3">
        <f t="shared" si="163"/>
        <v>0</v>
      </c>
      <c r="M1722" s="3" t="str">
        <f t="shared" si="164"/>
        <v>Au185</v>
      </c>
      <c r="N1722" s="3">
        <f>0</f>
        <v>0</v>
      </c>
    </row>
    <row r="1723" spans="2:14" hidden="1" x14ac:dyDescent="0.2">
      <c r="B1723" s="3">
        <v>79186</v>
      </c>
      <c r="C1723" s="3">
        <v>0</v>
      </c>
      <c r="D1723" s="3">
        <v>0</v>
      </c>
      <c r="E1723" s="3">
        <v>0</v>
      </c>
      <c r="F1723" s="3">
        <f t="shared" si="159"/>
        <v>0</v>
      </c>
      <c r="G1723" t="str">
        <f>VLOOKUP(B1723,Nuclides!A:F,5,FALSE)</f>
        <v>Au186</v>
      </c>
      <c r="H1723">
        <f>VLOOKUP(B1723,Nuclides!A:F,4,FALSE)</f>
        <v>642</v>
      </c>
      <c r="I1723" s="3" t="str">
        <f t="shared" si="160"/>
        <v>10.7min</v>
      </c>
      <c r="J1723" s="3">
        <f t="shared" si="161"/>
        <v>1.079668505545086E-3</v>
      </c>
      <c r="K1723" s="3">
        <f t="shared" si="162"/>
        <v>0</v>
      </c>
      <c r="L1723" s="3">
        <f t="shared" si="163"/>
        <v>0</v>
      </c>
      <c r="M1723" s="3" t="str">
        <f t="shared" si="164"/>
        <v>Au186</v>
      </c>
      <c r="N1723" s="3">
        <f>0</f>
        <v>0</v>
      </c>
    </row>
    <row r="1724" spans="2:14" hidden="1" x14ac:dyDescent="0.2">
      <c r="B1724" s="3">
        <v>79187</v>
      </c>
      <c r="C1724" s="3">
        <v>0</v>
      </c>
      <c r="D1724" s="3">
        <v>0</v>
      </c>
      <c r="E1724" s="3">
        <v>0</v>
      </c>
      <c r="F1724" s="3">
        <f t="shared" si="159"/>
        <v>0</v>
      </c>
      <c r="G1724" t="str">
        <f>VLOOKUP(B1724,Nuclides!A:F,5,FALSE)</f>
        <v>Au187</v>
      </c>
      <c r="H1724">
        <f>VLOOKUP(B1724,Nuclides!A:F,4,FALSE)</f>
        <v>504</v>
      </c>
      <c r="I1724" s="3" t="str">
        <f t="shared" si="160"/>
        <v>8.4min</v>
      </c>
      <c r="J1724" s="3">
        <f t="shared" si="161"/>
        <v>1.3752920249205263E-3</v>
      </c>
      <c r="K1724" s="3">
        <f t="shared" si="162"/>
        <v>0</v>
      </c>
      <c r="L1724" s="3">
        <f t="shared" si="163"/>
        <v>0</v>
      </c>
      <c r="M1724" s="3" t="str">
        <f t="shared" si="164"/>
        <v>Au187</v>
      </c>
      <c r="N1724" s="3">
        <f>0</f>
        <v>0</v>
      </c>
    </row>
    <row r="1725" spans="2:14" hidden="1" x14ac:dyDescent="0.2">
      <c r="B1725" s="3">
        <v>79188</v>
      </c>
      <c r="C1725" s="3">
        <v>0</v>
      </c>
      <c r="D1725" s="3">
        <v>0</v>
      </c>
      <c r="E1725" s="3">
        <v>0</v>
      </c>
      <c r="F1725" s="3">
        <f t="shared" si="159"/>
        <v>0</v>
      </c>
      <c r="G1725" t="str">
        <f>VLOOKUP(B1725,Nuclides!A:F,5,FALSE)</f>
        <v>Au188</v>
      </c>
      <c r="H1725">
        <f>VLOOKUP(B1725,Nuclides!A:F,4,FALSE)</f>
        <v>530.4</v>
      </c>
      <c r="I1725" s="3" t="str">
        <f t="shared" si="160"/>
        <v>8.84min</v>
      </c>
      <c r="J1725" s="3">
        <f t="shared" si="161"/>
        <v>1.3068385757163373E-3</v>
      </c>
      <c r="K1725" s="3">
        <f t="shared" si="162"/>
        <v>0</v>
      </c>
      <c r="L1725" s="3">
        <f t="shared" si="163"/>
        <v>0</v>
      </c>
      <c r="M1725" s="3" t="str">
        <f t="shared" si="164"/>
        <v>Au188</v>
      </c>
      <c r="N1725" s="3">
        <f>0</f>
        <v>0</v>
      </c>
    </row>
    <row r="1726" spans="2:14" hidden="1" x14ac:dyDescent="0.2">
      <c r="B1726" s="3">
        <v>79189</v>
      </c>
      <c r="C1726" s="3">
        <v>0</v>
      </c>
      <c r="D1726" s="3">
        <v>0</v>
      </c>
      <c r="E1726" s="3">
        <v>0</v>
      </c>
      <c r="F1726" s="3">
        <f t="shared" si="159"/>
        <v>0</v>
      </c>
      <c r="G1726" t="str">
        <f>VLOOKUP(B1726,Nuclides!A:F,5,FALSE)</f>
        <v>Au189</v>
      </c>
      <c r="H1726">
        <f>VLOOKUP(B1726,Nuclides!A:F,4,FALSE)</f>
        <v>1722</v>
      </c>
      <c r="I1726" s="3" t="str">
        <f t="shared" si="160"/>
        <v>28.7min</v>
      </c>
      <c r="J1726" s="3">
        <f t="shared" si="161"/>
        <v>4.0252449509869064E-4</v>
      </c>
      <c r="K1726" s="3">
        <f t="shared" si="162"/>
        <v>0</v>
      </c>
      <c r="L1726" s="3">
        <f t="shared" si="163"/>
        <v>0</v>
      </c>
      <c r="M1726" s="3" t="str">
        <f t="shared" si="164"/>
        <v>Au189</v>
      </c>
      <c r="N1726" s="3">
        <f>0</f>
        <v>0</v>
      </c>
    </row>
    <row r="1727" spans="2:14" hidden="1" x14ac:dyDescent="0.2">
      <c r="B1727" s="3">
        <v>79190</v>
      </c>
      <c r="C1727" s="3">
        <v>0</v>
      </c>
      <c r="D1727" s="3">
        <v>0</v>
      </c>
      <c r="E1727" s="3">
        <v>0</v>
      </c>
      <c r="F1727" s="3">
        <f t="shared" si="159"/>
        <v>0</v>
      </c>
      <c r="G1727" t="str">
        <f>VLOOKUP(B1727,Nuclides!A:F,5,FALSE)</f>
        <v>Au190</v>
      </c>
      <c r="H1727">
        <f>VLOOKUP(B1727,Nuclides!A:F,4,FALSE)</f>
        <v>2568</v>
      </c>
      <c r="I1727" s="3" t="str">
        <f t="shared" si="160"/>
        <v>42.8min</v>
      </c>
      <c r="J1727" s="3">
        <f t="shared" si="161"/>
        <v>2.6991712638627151E-4</v>
      </c>
      <c r="K1727" s="3">
        <f t="shared" si="162"/>
        <v>0</v>
      </c>
      <c r="L1727" s="3">
        <f t="shared" si="163"/>
        <v>0</v>
      </c>
      <c r="M1727" s="3" t="str">
        <f t="shared" si="164"/>
        <v>Au190</v>
      </c>
      <c r="N1727" s="3">
        <f>0</f>
        <v>0</v>
      </c>
    </row>
    <row r="1728" spans="2:14" hidden="1" x14ac:dyDescent="0.2">
      <c r="B1728" s="3">
        <v>79191</v>
      </c>
      <c r="C1728" s="3">
        <v>0</v>
      </c>
      <c r="D1728" s="3">
        <v>0</v>
      </c>
      <c r="E1728" s="3">
        <v>0</v>
      </c>
      <c r="F1728" s="3">
        <f t="shared" si="159"/>
        <v>0</v>
      </c>
      <c r="G1728" t="str">
        <f>VLOOKUP(B1728,Nuclides!A:F,5,FALSE)</f>
        <v>Au191</v>
      </c>
      <c r="H1728">
        <f>VLOOKUP(B1728,Nuclides!A:F,4,FALSE)</f>
        <v>11448</v>
      </c>
      <c r="I1728" s="3" t="str">
        <f t="shared" si="160"/>
        <v>3.18h</v>
      </c>
      <c r="J1728" s="3">
        <f t="shared" si="161"/>
        <v>6.0547447638010597E-5</v>
      </c>
      <c r="K1728" s="3">
        <f t="shared" si="162"/>
        <v>0</v>
      </c>
      <c r="L1728" s="3">
        <f t="shared" si="163"/>
        <v>0</v>
      </c>
      <c r="M1728" s="3" t="str">
        <f t="shared" si="164"/>
        <v>Au191</v>
      </c>
      <c r="N1728" s="3">
        <f>0</f>
        <v>0</v>
      </c>
    </row>
    <row r="1729" spans="2:14" hidden="1" x14ac:dyDescent="0.2">
      <c r="B1729" s="3">
        <v>79192</v>
      </c>
      <c r="C1729" s="3">
        <v>0</v>
      </c>
      <c r="D1729" s="3">
        <v>0</v>
      </c>
      <c r="E1729" s="3">
        <v>0</v>
      </c>
      <c r="F1729" s="3">
        <f t="shared" si="159"/>
        <v>0</v>
      </c>
      <c r="G1729" t="str">
        <f>VLOOKUP(B1729,Nuclides!A:F,5,FALSE)</f>
        <v>Au192</v>
      </c>
      <c r="H1729">
        <f>VLOOKUP(B1729,Nuclides!A:F,4,FALSE)</f>
        <v>17784</v>
      </c>
      <c r="I1729" s="3" t="str">
        <f t="shared" si="160"/>
        <v>4.94h</v>
      </c>
      <c r="J1729" s="3">
        <f t="shared" si="161"/>
        <v>3.8975887345925848E-5</v>
      </c>
      <c r="K1729" s="3">
        <f t="shared" si="162"/>
        <v>0</v>
      </c>
      <c r="L1729" s="3">
        <f t="shared" si="163"/>
        <v>0</v>
      </c>
      <c r="M1729" s="3" t="str">
        <f t="shared" si="164"/>
        <v>Au192</v>
      </c>
      <c r="N1729" s="3">
        <f>0</f>
        <v>0</v>
      </c>
    </row>
    <row r="1730" spans="2:14" hidden="1" x14ac:dyDescent="0.2">
      <c r="B1730" s="3">
        <v>79193</v>
      </c>
      <c r="C1730" s="3">
        <v>0</v>
      </c>
      <c r="D1730" s="3">
        <v>0</v>
      </c>
      <c r="E1730" s="3">
        <v>0</v>
      </c>
      <c r="F1730" s="3">
        <f t="shared" si="159"/>
        <v>0</v>
      </c>
      <c r="G1730" t="str">
        <f>VLOOKUP(B1730,Nuclides!A:F,5,FALSE)</f>
        <v>Au193</v>
      </c>
      <c r="H1730">
        <f>VLOOKUP(B1730,Nuclides!A:F,4,FALSE)</f>
        <v>63539.999999999898</v>
      </c>
      <c r="I1730" s="3" t="str">
        <f t="shared" si="160"/>
        <v>17.65h</v>
      </c>
      <c r="J1730" s="3">
        <f t="shared" si="161"/>
        <v>1.0908831925715242E-5</v>
      </c>
      <c r="K1730" s="3">
        <f t="shared" si="162"/>
        <v>0</v>
      </c>
      <c r="L1730" s="3">
        <f t="shared" si="163"/>
        <v>0</v>
      </c>
      <c r="M1730" s="3" t="str">
        <f t="shared" si="164"/>
        <v>Au193</v>
      </c>
      <c r="N1730" s="3">
        <f>0</f>
        <v>0</v>
      </c>
    </row>
    <row r="1731" spans="2:14" hidden="1" x14ac:dyDescent="0.2">
      <c r="B1731" s="3">
        <v>79194</v>
      </c>
      <c r="C1731" s="3">
        <v>0</v>
      </c>
      <c r="D1731" s="3">
        <v>0</v>
      </c>
      <c r="E1731" s="3">
        <v>0</v>
      </c>
      <c r="F1731" s="3">
        <f t="shared" si="159"/>
        <v>0</v>
      </c>
      <c r="G1731" t="str">
        <f>VLOOKUP(B1731,Nuclides!A:F,5,FALSE)</f>
        <v>Au194</v>
      </c>
      <c r="H1731">
        <f>VLOOKUP(B1731,Nuclides!A:F,4,FALSE)</f>
        <v>136872</v>
      </c>
      <c r="I1731" s="3" t="str">
        <f t="shared" si="160"/>
        <v>1.58d</v>
      </c>
      <c r="J1731" s="3">
        <f t="shared" si="161"/>
        <v>5.0641999865563832E-6</v>
      </c>
      <c r="K1731" s="3">
        <f t="shared" si="162"/>
        <v>0</v>
      </c>
      <c r="L1731" s="3">
        <f t="shared" si="163"/>
        <v>0</v>
      </c>
      <c r="M1731" s="3" t="str">
        <f t="shared" si="164"/>
        <v>Au194</v>
      </c>
      <c r="N1731" s="3">
        <f>0</f>
        <v>0</v>
      </c>
    </row>
    <row r="1732" spans="2:14" hidden="1" x14ac:dyDescent="0.2">
      <c r="B1732" s="3">
        <v>79195</v>
      </c>
      <c r="C1732" s="3">
        <v>0</v>
      </c>
      <c r="D1732" s="3">
        <v>0</v>
      </c>
      <c r="E1732" s="3">
        <v>0</v>
      </c>
      <c r="F1732" s="3">
        <f t="shared" si="159"/>
        <v>0</v>
      </c>
      <c r="G1732" t="str">
        <f>VLOOKUP(B1732,Nuclides!A:F,5,FALSE)</f>
        <v>Au195</v>
      </c>
      <c r="H1732">
        <f>VLOOKUP(B1732,Nuclides!A:F,4,FALSE)</f>
        <v>16071264</v>
      </c>
      <c r="I1732" s="3" t="str">
        <f t="shared" si="160"/>
        <v>186.01d</v>
      </c>
      <c r="J1732" s="3">
        <f t="shared" si="161"/>
        <v>4.3129599548607084E-8</v>
      </c>
      <c r="K1732" s="3">
        <f t="shared" si="162"/>
        <v>0</v>
      </c>
      <c r="L1732" s="3">
        <f t="shared" si="163"/>
        <v>0</v>
      </c>
      <c r="M1732" s="3" t="str">
        <f t="shared" si="164"/>
        <v>Au195</v>
      </c>
      <c r="N1732" s="3">
        <f>0</f>
        <v>0</v>
      </c>
    </row>
    <row r="1733" spans="2:14" hidden="1" x14ac:dyDescent="0.2">
      <c r="B1733" s="3">
        <v>79196</v>
      </c>
      <c r="C1733" s="3">
        <v>0</v>
      </c>
      <c r="D1733" s="3">
        <v>0</v>
      </c>
      <c r="E1733" s="3">
        <v>0</v>
      </c>
      <c r="F1733" s="3">
        <f t="shared" ref="F1733:F1771" si="165">SUM(C1733:E1733)</f>
        <v>0</v>
      </c>
      <c r="G1733" t="str">
        <f>VLOOKUP(B1733,Nuclides!A:F,5,FALSE)</f>
        <v>Au196</v>
      </c>
      <c r="H1733">
        <f>VLOOKUP(B1733,Nuclides!A:F,4,FALSE)</f>
        <v>532820.16</v>
      </c>
      <c r="I1733" s="3" t="str">
        <f t="shared" ref="I1733:I1771" si="166">IF(H1733="STABLE", "STABLE", IF(H1733&lt;60, H1733&amp;"s", IF(H1733&lt;3600, ROUND(H1733/60,2)&amp;"min", IF(H1733&lt;86400, ROUND(H1733/3600,2)&amp;"h", IF(H1733&lt;31536000, ROUND(H1733/86400,2)&amp;"d", ROUND(H1733/31536000,2)&amp;"y")))))</f>
        <v>6.17d</v>
      </c>
      <c r="J1733" s="3">
        <f t="shared" ref="J1733:J1771" si="167">LN(2)/H1733</f>
        <v>1.3009026921202555E-6</v>
      </c>
      <c r="K1733" s="3">
        <f t="shared" ref="K1733:K1771" si="168">10*F1733*(1-EXP(-J1733*600))*6240000000000</f>
        <v>0</v>
      </c>
      <c r="L1733" s="3">
        <f t="shared" ref="L1733:L1771" si="169">EXP(-J1733*30*60)*K1733</f>
        <v>0</v>
      </c>
      <c r="M1733" s="3" t="str">
        <f t="shared" ref="M1733:M1771" si="170">G1733</f>
        <v>Au196</v>
      </c>
      <c r="N1733" s="3">
        <f>0</f>
        <v>0</v>
      </c>
    </row>
    <row r="1734" spans="2:14" hidden="1" x14ac:dyDescent="0.2">
      <c r="B1734" s="3">
        <v>79197</v>
      </c>
      <c r="C1734" s="3">
        <v>0</v>
      </c>
      <c r="D1734" s="3">
        <v>0</v>
      </c>
      <c r="E1734" s="3">
        <v>0</v>
      </c>
      <c r="F1734" s="3">
        <f t="shared" si="165"/>
        <v>0</v>
      </c>
      <c r="G1734" t="str">
        <f>VLOOKUP(B1734,Nuclides!A:F,5,FALSE)</f>
        <v>Au197</v>
      </c>
      <c r="H1734" t="str">
        <f>VLOOKUP(B1734,Nuclides!A:F,4,FALSE)</f>
        <v>STABLE</v>
      </c>
      <c r="I1734" s="3" t="str">
        <f t="shared" si="166"/>
        <v>STABLE</v>
      </c>
      <c r="J1734" s="3" t="e">
        <f t="shared" si="167"/>
        <v>#VALUE!</v>
      </c>
      <c r="K1734" s="3" t="e">
        <f t="shared" si="168"/>
        <v>#VALUE!</v>
      </c>
      <c r="L1734" s="3" t="e">
        <f t="shared" si="169"/>
        <v>#VALUE!</v>
      </c>
      <c r="M1734" s="3" t="str">
        <f t="shared" si="170"/>
        <v>Au197</v>
      </c>
      <c r="N1734" s="3">
        <f>0</f>
        <v>0</v>
      </c>
    </row>
    <row r="1735" spans="2:14" hidden="1" x14ac:dyDescent="0.2">
      <c r="B1735" s="3">
        <v>79198</v>
      </c>
      <c r="C1735" s="3">
        <v>0</v>
      </c>
      <c r="D1735" s="3">
        <v>0</v>
      </c>
      <c r="E1735" s="3">
        <v>0</v>
      </c>
      <c r="F1735" s="3">
        <f t="shared" si="165"/>
        <v>0</v>
      </c>
      <c r="G1735" t="str">
        <f>VLOOKUP(B1735,Nuclides!A:F,5,FALSE)</f>
        <v>Au198</v>
      </c>
      <c r="H1735">
        <f>VLOOKUP(B1735,Nuclides!A:F,4,FALSE)</f>
        <v>232770.24</v>
      </c>
      <c r="I1735" s="3" t="str">
        <f t="shared" si="166"/>
        <v>2.69d</v>
      </c>
      <c r="J1735" s="3">
        <f t="shared" si="167"/>
        <v>2.9778170120026741E-6</v>
      </c>
      <c r="K1735" s="3">
        <f t="shared" si="168"/>
        <v>0</v>
      </c>
      <c r="L1735" s="3">
        <f t="shared" si="169"/>
        <v>0</v>
      </c>
      <c r="M1735" s="3" t="str">
        <f t="shared" si="170"/>
        <v>Au198</v>
      </c>
      <c r="N1735" s="3">
        <f>0</f>
        <v>0</v>
      </c>
    </row>
    <row r="1736" spans="2:14" hidden="1" x14ac:dyDescent="0.2">
      <c r="B1736" s="3">
        <v>79199</v>
      </c>
      <c r="C1736" s="3">
        <v>0</v>
      </c>
      <c r="D1736" s="3">
        <v>0</v>
      </c>
      <c r="E1736" s="3">
        <v>0</v>
      </c>
      <c r="F1736" s="3">
        <f t="shared" si="165"/>
        <v>0</v>
      </c>
      <c r="G1736" t="str">
        <f>VLOOKUP(B1736,Nuclides!A:F,5,FALSE)</f>
        <v>Au199</v>
      </c>
      <c r="H1736">
        <f>VLOOKUP(B1736,Nuclides!A:F,4,FALSE)</f>
        <v>271209.59999999998</v>
      </c>
      <c r="I1736" s="3" t="str">
        <f t="shared" si="166"/>
        <v>3.14d</v>
      </c>
      <c r="J1736" s="3">
        <f t="shared" si="167"/>
        <v>2.5557619662428812E-6</v>
      </c>
      <c r="K1736" s="3">
        <f t="shared" si="168"/>
        <v>0</v>
      </c>
      <c r="L1736" s="3">
        <f t="shared" si="169"/>
        <v>0</v>
      </c>
      <c r="M1736" s="3" t="str">
        <f t="shared" si="170"/>
        <v>Au199</v>
      </c>
      <c r="N1736" s="3">
        <f>0</f>
        <v>0</v>
      </c>
    </row>
    <row r="1737" spans="2:14" hidden="1" x14ac:dyDescent="0.2">
      <c r="B1737" s="3">
        <v>79200</v>
      </c>
      <c r="C1737" s="3">
        <v>0</v>
      </c>
      <c r="D1737" s="3">
        <v>0</v>
      </c>
      <c r="E1737" s="3">
        <v>0</v>
      </c>
      <c r="F1737" s="3">
        <f t="shared" si="165"/>
        <v>0</v>
      </c>
      <c r="G1737" t="str">
        <f>VLOOKUP(B1737,Nuclides!A:F,5,FALSE)</f>
        <v>Au200</v>
      </c>
      <c r="H1737">
        <f>VLOOKUP(B1737,Nuclides!A:F,4,FALSE)</f>
        <v>2904</v>
      </c>
      <c r="I1737" s="3" t="str">
        <f t="shared" si="166"/>
        <v>48.4min</v>
      </c>
      <c r="J1737" s="3">
        <f t="shared" si="167"/>
        <v>2.3868704564736408E-4</v>
      </c>
      <c r="K1737" s="3">
        <f t="shared" si="168"/>
        <v>0</v>
      </c>
      <c r="L1737" s="3">
        <f t="shared" si="169"/>
        <v>0</v>
      </c>
      <c r="M1737" s="3" t="str">
        <f t="shared" si="170"/>
        <v>Au200</v>
      </c>
      <c r="N1737" s="3">
        <f>0</f>
        <v>0</v>
      </c>
    </row>
    <row r="1738" spans="2:14" hidden="1" x14ac:dyDescent="0.2">
      <c r="B1738" s="3">
        <v>79201</v>
      </c>
      <c r="C1738" s="3">
        <v>0</v>
      </c>
      <c r="D1738" s="3">
        <v>0</v>
      </c>
      <c r="E1738" s="3">
        <v>0</v>
      </c>
      <c r="F1738" s="3">
        <f t="shared" si="165"/>
        <v>0</v>
      </c>
      <c r="G1738" t="str">
        <f>VLOOKUP(B1738,Nuclides!A:F,5,FALSE)</f>
        <v>Au201</v>
      </c>
      <c r="H1738">
        <f>VLOOKUP(B1738,Nuclides!A:F,4,FALSE)</f>
        <v>1560</v>
      </c>
      <c r="I1738" s="3" t="str">
        <f t="shared" si="166"/>
        <v>26min</v>
      </c>
      <c r="J1738" s="3">
        <f t="shared" si="167"/>
        <v>4.4432511574355469E-4</v>
      </c>
      <c r="K1738" s="3">
        <f t="shared" si="168"/>
        <v>0</v>
      </c>
      <c r="L1738" s="3">
        <f t="shared" si="169"/>
        <v>0</v>
      </c>
      <c r="M1738" s="3" t="str">
        <f t="shared" si="170"/>
        <v>Au201</v>
      </c>
      <c r="N1738" s="3">
        <f>0</f>
        <v>0</v>
      </c>
    </row>
    <row r="1739" spans="2:14" hidden="1" x14ac:dyDescent="0.2">
      <c r="B1739" s="3">
        <v>79202</v>
      </c>
      <c r="C1739" s="3">
        <v>0</v>
      </c>
      <c r="D1739" s="3">
        <v>0</v>
      </c>
      <c r="E1739" s="3">
        <v>0</v>
      </c>
      <c r="F1739" s="3">
        <f t="shared" si="165"/>
        <v>0</v>
      </c>
      <c r="G1739" t="str">
        <f>VLOOKUP(B1739,Nuclides!A:F,5,FALSE)</f>
        <v>Au202</v>
      </c>
      <c r="H1739">
        <f>VLOOKUP(B1739,Nuclides!A:F,4,FALSE)</f>
        <v>28.4</v>
      </c>
      <c r="I1739" s="3" t="str">
        <f t="shared" si="166"/>
        <v>28.4s</v>
      </c>
      <c r="J1739" s="3">
        <f t="shared" si="167"/>
        <v>2.4406590864786807E-2</v>
      </c>
      <c r="K1739" s="3">
        <f t="shared" si="168"/>
        <v>0</v>
      </c>
      <c r="L1739" s="3">
        <f t="shared" si="169"/>
        <v>0</v>
      </c>
      <c r="M1739" s="3" t="str">
        <f t="shared" si="170"/>
        <v>Au202</v>
      </c>
      <c r="N1739" s="3">
        <f>0</f>
        <v>0</v>
      </c>
    </row>
    <row r="1740" spans="2:14" hidden="1" x14ac:dyDescent="0.2">
      <c r="B1740" s="3">
        <v>79203</v>
      </c>
      <c r="C1740" s="3">
        <v>0</v>
      </c>
      <c r="D1740" s="3">
        <v>0</v>
      </c>
      <c r="E1740" s="3">
        <v>0</v>
      </c>
      <c r="F1740" s="3">
        <f t="shared" si="165"/>
        <v>0</v>
      </c>
      <c r="G1740" t="str">
        <f>VLOOKUP(B1740,Nuclides!A:F,5,FALSE)</f>
        <v>Au203</v>
      </c>
      <c r="H1740">
        <f>VLOOKUP(B1740,Nuclides!A:F,4,FALSE)</f>
        <v>60</v>
      </c>
      <c r="I1740" s="3" t="str">
        <f t="shared" si="166"/>
        <v>1min</v>
      </c>
      <c r="J1740" s="3">
        <f t="shared" si="167"/>
        <v>1.1552453009332421E-2</v>
      </c>
      <c r="K1740" s="3">
        <f t="shared" si="168"/>
        <v>0</v>
      </c>
      <c r="L1740" s="3">
        <f t="shared" si="169"/>
        <v>0</v>
      </c>
      <c r="M1740" s="3" t="str">
        <f t="shared" si="170"/>
        <v>Au203</v>
      </c>
      <c r="N1740" s="3">
        <f>0</f>
        <v>0</v>
      </c>
    </row>
    <row r="1741" spans="2:14" hidden="1" x14ac:dyDescent="0.2">
      <c r="B1741" s="3">
        <v>79204</v>
      </c>
      <c r="C1741" s="3">
        <v>0</v>
      </c>
      <c r="D1741" s="3">
        <v>0</v>
      </c>
      <c r="E1741" s="3">
        <v>0</v>
      </c>
      <c r="F1741" s="3">
        <f t="shared" si="165"/>
        <v>0</v>
      </c>
      <c r="G1741" t="str">
        <f>VLOOKUP(B1741,Nuclides!A:F,5,FALSE)</f>
        <v>Au204</v>
      </c>
      <c r="H1741">
        <f>VLOOKUP(B1741,Nuclides!A:F,4,FALSE)</f>
        <v>39.799999999999997</v>
      </c>
      <c r="I1741" s="3" t="str">
        <f t="shared" si="166"/>
        <v>39.8s</v>
      </c>
      <c r="J1741" s="3">
        <f t="shared" si="167"/>
        <v>1.7415758305526264E-2</v>
      </c>
      <c r="K1741" s="3">
        <f t="shared" si="168"/>
        <v>0</v>
      </c>
      <c r="L1741" s="3">
        <f t="shared" si="169"/>
        <v>0</v>
      </c>
      <c r="M1741" s="3" t="str">
        <f t="shared" si="170"/>
        <v>Au204</v>
      </c>
      <c r="N1741" s="3">
        <f>0</f>
        <v>0</v>
      </c>
    </row>
    <row r="1742" spans="2:14" hidden="1" x14ac:dyDescent="0.2">
      <c r="B1742" s="3">
        <v>80177</v>
      </c>
      <c r="C1742" s="3">
        <v>0</v>
      </c>
      <c r="D1742" s="3">
        <v>0</v>
      </c>
      <c r="E1742" s="3">
        <v>0</v>
      </c>
      <c r="F1742" s="3">
        <f t="shared" si="165"/>
        <v>0</v>
      </c>
      <c r="G1742" t="str">
        <f>VLOOKUP(B1742,Nuclides!A:F,5,FALSE)</f>
        <v>Hg177</v>
      </c>
      <c r="H1742">
        <f>VLOOKUP(B1742,Nuclides!A:F,4,FALSE)</f>
        <v>0.11799999999999999</v>
      </c>
      <c r="I1742" s="3" t="str">
        <f t="shared" si="166"/>
        <v>0.118s</v>
      </c>
      <c r="J1742" s="3">
        <f t="shared" si="167"/>
        <v>5.8741286488130964</v>
      </c>
      <c r="K1742" s="3">
        <f t="shared" si="168"/>
        <v>0</v>
      </c>
      <c r="L1742" s="3">
        <f t="shared" si="169"/>
        <v>0</v>
      </c>
      <c r="M1742" s="3" t="str">
        <f t="shared" si="170"/>
        <v>Hg177</v>
      </c>
      <c r="N1742" s="3">
        <f>0</f>
        <v>0</v>
      </c>
    </row>
    <row r="1743" spans="2:14" hidden="1" x14ac:dyDescent="0.2">
      <c r="B1743" s="3">
        <v>80178</v>
      </c>
      <c r="C1743" s="3">
        <v>0</v>
      </c>
      <c r="D1743" s="3">
        <v>0</v>
      </c>
      <c r="E1743" s="3">
        <v>0</v>
      </c>
      <c r="F1743" s="3">
        <f t="shared" si="165"/>
        <v>0</v>
      </c>
      <c r="G1743" t="str">
        <f>VLOOKUP(B1743,Nuclides!A:F,5,FALSE)</f>
        <v>Hg178</v>
      </c>
      <c r="H1743">
        <f>VLOOKUP(B1743,Nuclides!A:F,4,FALSE)</f>
        <v>0.26650000000000001</v>
      </c>
      <c r="I1743" s="3" t="str">
        <f t="shared" si="166"/>
        <v>0.2665s</v>
      </c>
      <c r="J1743" s="3">
        <f t="shared" si="167"/>
        <v>2.6009275067915394</v>
      </c>
      <c r="K1743" s="3">
        <f t="shared" si="168"/>
        <v>0</v>
      </c>
      <c r="L1743" s="3">
        <f t="shared" si="169"/>
        <v>0</v>
      </c>
      <c r="M1743" s="3" t="str">
        <f t="shared" si="170"/>
        <v>Hg178</v>
      </c>
      <c r="N1743" s="3">
        <f>0</f>
        <v>0</v>
      </c>
    </row>
    <row r="1744" spans="2:14" hidden="1" x14ac:dyDescent="0.2">
      <c r="B1744" s="3">
        <v>80179</v>
      </c>
      <c r="C1744" s="3">
        <v>0</v>
      </c>
      <c r="D1744" s="3">
        <v>0</v>
      </c>
      <c r="E1744" s="3">
        <v>0</v>
      </c>
      <c r="F1744" s="3">
        <f t="shared" si="165"/>
        <v>0</v>
      </c>
      <c r="G1744" t="str">
        <f>VLOOKUP(B1744,Nuclides!A:F,5,FALSE)</f>
        <v>Hg179</v>
      </c>
      <c r="H1744">
        <f>VLOOKUP(B1744,Nuclides!A:F,4,FALSE)</f>
        <v>1.05</v>
      </c>
      <c r="I1744" s="3" t="str">
        <f t="shared" si="166"/>
        <v>1.05s</v>
      </c>
      <c r="J1744" s="3">
        <f t="shared" si="167"/>
        <v>0.6601401719618526</v>
      </c>
      <c r="K1744" s="3">
        <f t="shared" si="168"/>
        <v>0</v>
      </c>
      <c r="L1744" s="3">
        <f t="shared" si="169"/>
        <v>0</v>
      </c>
      <c r="M1744" s="3" t="str">
        <f t="shared" si="170"/>
        <v>Hg179</v>
      </c>
      <c r="N1744" s="3">
        <f>0</f>
        <v>0</v>
      </c>
    </row>
    <row r="1745" spans="2:14" hidden="1" x14ac:dyDescent="0.2">
      <c r="B1745" s="3">
        <v>80180</v>
      </c>
      <c r="C1745" s="3">
        <v>0</v>
      </c>
      <c r="D1745" s="3">
        <v>0</v>
      </c>
      <c r="E1745" s="3">
        <v>0</v>
      </c>
      <c r="F1745" s="3">
        <f t="shared" si="165"/>
        <v>0</v>
      </c>
      <c r="G1745" t="str">
        <f>VLOOKUP(B1745,Nuclides!A:F,5,FALSE)</f>
        <v>Hg180</v>
      </c>
      <c r="H1745">
        <f>VLOOKUP(B1745,Nuclides!A:F,4,FALSE)</f>
        <v>2.59</v>
      </c>
      <c r="I1745" s="3" t="str">
        <f t="shared" si="166"/>
        <v>2.59s</v>
      </c>
      <c r="J1745" s="3">
        <f t="shared" si="167"/>
        <v>0.26762439403858895</v>
      </c>
      <c r="K1745" s="3">
        <f t="shared" si="168"/>
        <v>0</v>
      </c>
      <c r="L1745" s="3">
        <f t="shared" si="169"/>
        <v>0</v>
      </c>
      <c r="M1745" s="3" t="str">
        <f t="shared" si="170"/>
        <v>Hg180</v>
      </c>
      <c r="N1745" s="3">
        <f>0</f>
        <v>0</v>
      </c>
    </row>
    <row r="1746" spans="2:14" hidden="1" x14ac:dyDescent="0.2">
      <c r="B1746" s="3">
        <v>80181</v>
      </c>
      <c r="C1746" s="3">
        <v>0</v>
      </c>
      <c r="D1746" s="3">
        <v>0</v>
      </c>
      <c r="E1746" s="3">
        <v>0</v>
      </c>
      <c r="F1746" s="3">
        <f t="shared" si="165"/>
        <v>0</v>
      </c>
      <c r="G1746" t="str">
        <f>VLOOKUP(B1746,Nuclides!A:F,5,FALSE)</f>
        <v>Hg181</v>
      </c>
      <c r="H1746">
        <f>VLOOKUP(B1746,Nuclides!A:F,4,FALSE)</f>
        <v>3.6</v>
      </c>
      <c r="I1746" s="3" t="str">
        <f t="shared" si="166"/>
        <v>3.6s</v>
      </c>
      <c r="J1746" s="3">
        <f t="shared" si="167"/>
        <v>0.19254088348887369</v>
      </c>
      <c r="K1746" s="3">
        <f t="shared" si="168"/>
        <v>0</v>
      </c>
      <c r="L1746" s="3">
        <f t="shared" si="169"/>
        <v>0</v>
      </c>
      <c r="M1746" s="3" t="str">
        <f t="shared" si="170"/>
        <v>Hg181</v>
      </c>
      <c r="N1746" s="3">
        <f>0</f>
        <v>0</v>
      </c>
    </row>
    <row r="1747" spans="2:14" hidden="1" x14ac:dyDescent="0.2">
      <c r="B1747" s="3">
        <v>80182</v>
      </c>
      <c r="C1747" s="3">
        <v>0</v>
      </c>
      <c r="D1747" s="3">
        <v>0</v>
      </c>
      <c r="E1747" s="3">
        <v>0</v>
      </c>
      <c r="F1747" s="3">
        <f t="shared" si="165"/>
        <v>0</v>
      </c>
      <c r="G1747" t="str">
        <f>VLOOKUP(B1747,Nuclides!A:F,5,FALSE)</f>
        <v>Hg182</v>
      </c>
      <c r="H1747">
        <f>VLOOKUP(B1747,Nuclides!A:F,4,FALSE)</f>
        <v>10.83</v>
      </c>
      <c r="I1747" s="3" t="str">
        <f t="shared" si="166"/>
        <v>10.83s</v>
      </c>
      <c r="J1747" s="3">
        <f t="shared" si="167"/>
        <v>6.4002509746994021E-2</v>
      </c>
      <c r="K1747" s="3">
        <f t="shared" si="168"/>
        <v>0</v>
      </c>
      <c r="L1747" s="3">
        <f t="shared" si="169"/>
        <v>0</v>
      </c>
      <c r="M1747" s="3" t="str">
        <f t="shared" si="170"/>
        <v>Hg182</v>
      </c>
      <c r="N1747" s="3">
        <f>0</f>
        <v>0</v>
      </c>
    </row>
    <row r="1748" spans="2:14" hidden="1" x14ac:dyDescent="0.2">
      <c r="B1748" s="3">
        <v>80183</v>
      </c>
      <c r="C1748" s="3">
        <v>0</v>
      </c>
      <c r="D1748" s="3">
        <v>0</v>
      </c>
      <c r="E1748" s="3">
        <v>0</v>
      </c>
      <c r="F1748" s="3">
        <f t="shared" si="165"/>
        <v>0</v>
      </c>
      <c r="G1748" t="str">
        <f>VLOOKUP(B1748,Nuclides!A:F,5,FALSE)</f>
        <v>Hg183</v>
      </c>
      <c r="H1748">
        <f>VLOOKUP(B1748,Nuclides!A:F,4,FALSE)</f>
        <v>9.4</v>
      </c>
      <c r="I1748" s="3" t="str">
        <f t="shared" si="166"/>
        <v>9.4s</v>
      </c>
      <c r="J1748" s="3">
        <f t="shared" si="167"/>
        <v>7.3739061761696298E-2</v>
      </c>
      <c r="K1748" s="3">
        <f t="shared" si="168"/>
        <v>0</v>
      </c>
      <c r="L1748" s="3">
        <f t="shared" si="169"/>
        <v>0</v>
      </c>
      <c r="M1748" s="3" t="str">
        <f t="shared" si="170"/>
        <v>Hg183</v>
      </c>
      <c r="N1748" s="3">
        <f>0</f>
        <v>0</v>
      </c>
    </row>
    <row r="1749" spans="2:14" hidden="1" x14ac:dyDescent="0.2">
      <c r="B1749" s="3">
        <v>80184</v>
      </c>
      <c r="C1749" s="3">
        <v>0</v>
      </c>
      <c r="D1749" s="3">
        <v>0</v>
      </c>
      <c r="E1749" s="3">
        <v>0</v>
      </c>
      <c r="F1749" s="3">
        <f t="shared" si="165"/>
        <v>0</v>
      </c>
      <c r="G1749" t="str">
        <f>VLOOKUP(B1749,Nuclides!A:F,5,FALSE)</f>
        <v>Hg184</v>
      </c>
      <c r="H1749">
        <f>VLOOKUP(B1749,Nuclides!A:F,4,FALSE)</f>
        <v>30.87</v>
      </c>
      <c r="I1749" s="3" t="str">
        <f t="shared" si="166"/>
        <v>30.87s</v>
      </c>
      <c r="J1749" s="3">
        <f t="shared" si="167"/>
        <v>2.2453747345641244E-2</v>
      </c>
      <c r="K1749" s="3">
        <f t="shared" si="168"/>
        <v>0</v>
      </c>
      <c r="L1749" s="3">
        <f t="shared" si="169"/>
        <v>0</v>
      </c>
      <c r="M1749" s="3" t="str">
        <f t="shared" si="170"/>
        <v>Hg184</v>
      </c>
      <c r="N1749" s="3">
        <f>0</f>
        <v>0</v>
      </c>
    </row>
    <row r="1750" spans="2:14" hidden="1" x14ac:dyDescent="0.2">
      <c r="B1750" s="3">
        <v>80185</v>
      </c>
      <c r="C1750" s="3">
        <v>0</v>
      </c>
      <c r="D1750" s="3">
        <v>0</v>
      </c>
      <c r="E1750" s="3">
        <v>0</v>
      </c>
      <c r="F1750" s="3">
        <f t="shared" si="165"/>
        <v>0</v>
      </c>
      <c r="G1750" t="str">
        <f>VLOOKUP(B1750,Nuclides!A:F,5,FALSE)</f>
        <v>Hg185</v>
      </c>
      <c r="H1750">
        <f>VLOOKUP(B1750,Nuclides!A:F,4,FALSE)</f>
        <v>49.1</v>
      </c>
      <c r="I1750" s="3" t="str">
        <f t="shared" si="166"/>
        <v>49.1s</v>
      </c>
      <c r="J1750" s="3">
        <f t="shared" si="167"/>
        <v>1.4117050520569149E-2</v>
      </c>
      <c r="K1750" s="3">
        <f t="shared" si="168"/>
        <v>0</v>
      </c>
      <c r="L1750" s="3">
        <f t="shared" si="169"/>
        <v>0</v>
      </c>
      <c r="M1750" s="3" t="str">
        <f t="shared" si="170"/>
        <v>Hg185</v>
      </c>
      <c r="N1750" s="3">
        <f>0</f>
        <v>0</v>
      </c>
    </row>
    <row r="1751" spans="2:14" hidden="1" x14ac:dyDescent="0.2">
      <c r="B1751" s="3">
        <v>80186</v>
      </c>
      <c r="C1751" s="3">
        <v>0</v>
      </c>
      <c r="D1751" s="3">
        <v>0</v>
      </c>
      <c r="E1751" s="3">
        <v>0</v>
      </c>
      <c r="F1751" s="3">
        <f t="shared" si="165"/>
        <v>0</v>
      </c>
      <c r="G1751" t="str">
        <f>VLOOKUP(B1751,Nuclides!A:F,5,FALSE)</f>
        <v>Hg186</v>
      </c>
      <c r="H1751">
        <f>VLOOKUP(B1751,Nuclides!A:F,4,FALSE)</f>
        <v>82.8</v>
      </c>
      <c r="I1751" s="3" t="str">
        <f t="shared" si="166"/>
        <v>1.38min</v>
      </c>
      <c r="J1751" s="3">
        <f t="shared" si="167"/>
        <v>8.3713427603858137E-3</v>
      </c>
      <c r="K1751" s="3">
        <f t="shared" si="168"/>
        <v>0</v>
      </c>
      <c r="L1751" s="3">
        <f t="shared" si="169"/>
        <v>0</v>
      </c>
      <c r="M1751" s="3" t="str">
        <f t="shared" si="170"/>
        <v>Hg186</v>
      </c>
      <c r="N1751" s="3">
        <f>0</f>
        <v>0</v>
      </c>
    </row>
    <row r="1752" spans="2:14" hidden="1" x14ac:dyDescent="0.2">
      <c r="B1752" s="3">
        <v>80187</v>
      </c>
      <c r="C1752" s="3">
        <v>0</v>
      </c>
      <c r="D1752" s="3">
        <v>0</v>
      </c>
      <c r="E1752" s="3">
        <v>0</v>
      </c>
      <c r="F1752" s="3">
        <f t="shared" si="165"/>
        <v>0</v>
      </c>
      <c r="G1752" t="str">
        <f>VLOOKUP(B1752,Nuclides!A:F,5,FALSE)</f>
        <v>Hg187</v>
      </c>
      <c r="H1752">
        <f>VLOOKUP(B1752,Nuclides!A:F,4,FALSE)</f>
        <v>114</v>
      </c>
      <c r="I1752" s="3" t="str">
        <f t="shared" si="166"/>
        <v>1.9min</v>
      </c>
      <c r="J1752" s="3">
        <f t="shared" si="167"/>
        <v>6.0802384259644321E-3</v>
      </c>
      <c r="K1752" s="3">
        <f t="shared" si="168"/>
        <v>0</v>
      </c>
      <c r="L1752" s="3">
        <f t="shared" si="169"/>
        <v>0</v>
      </c>
      <c r="M1752" s="3" t="str">
        <f t="shared" si="170"/>
        <v>Hg187</v>
      </c>
      <c r="N1752" s="3">
        <f>0</f>
        <v>0</v>
      </c>
    </row>
    <row r="1753" spans="2:14" hidden="1" x14ac:dyDescent="0.2">
      <c r="B1753" s="3">
        <v>80188</v>
      </c>
      <c r="C1753" s="3">
        <v>0</v>
      </c>
      <c r="D1753" s="3">
        <v>0</v>
      </c>
      <c r="E1753" s="3">
        <v>0</v>
      </c>
      <c r="F1753" s="3">
        <f t="shared" si="165"/>
        <v>0</v>
      </c>
      <c r="G1753" t="str">
        <f>VLOOKUP(B1753,Nuclides!A:F,5,FALSE)</f>
        <v>Hg188</v>
      </c>
      <c r="H1753">
        <f>VLOOKUP(B1753,Nuclides!A:F,4,FALSE)</f>
        <v>195</v>
      </c>
      <c r="I1753" s="3" t="str">
        <f t="shared" si="166"/>
        <v>3.25min</v>
      </c>
      <c r="J1753" s="3">
        <f t="shared" si="167"/>
        <v>3.5546009259484375E-3</v>
      </c>
      <c r="K1753" s="3">
        <f t="shared" si="168"/>
        <v>0</v>
      </c>
      <c r="L1753" s="3">
        <f t="shared" si="169"/>
        <v>0</v>
      </c>
      <c r="M1753" s="3" t="str">
        <f t="shared" si="170"/>
        <v>Hg188</v>
      </c>
      <c r="N1753" s="3">
        <f>0</f>
        <v>0</v>
      </c>
    </row>
    <row r="1754" spans="2:14" hidden="1" x14ac:dyDescent="0.2">
      <c r="B1754" s="3">
        <v>80189</v>
      </c>
      <c r="C1754" s="3">
        <v>0</v>
      </c>
      <c r="D1754" s="3">
        <v>0</v>
      </c>
      <c r="E1754" s="3">
        <v>0</v>
      </c>
      <c r="F1754" s="3">
        <f t="shared" si="165"/>
        <v>0</v>
      </c>
      <c r="G1754" t="str">
        <f>VLOOKUP(B1754,Nuclides!A:F,5,FALSE)</f>
        <v>Hg189</v>
      </c>
      <c r="H1754">
        <f>VLOOKUP(B1754,Nuclides!A:F,4,FALSE)</f>
        <v>456</v>
      </c>
      <c r="I1754" s="3" t="str">
        <f t="shared" si="166"/>
        <v>7.6min</v>
      </c>
      <c r="J1754" s="3">
        <f t="shared" si="167"/>
        <v>1.520059606491108E-3</v>
      </c>
      <c r="K1754" s="3">
        <f t="shared" si="168"/>
        <v>0</v>
      </c>
      <c r="L1754" s="3">
        <f t="shared" si="169"/>
        <v>0</v>
      </c>
      <c r="M1754" s="3" t="str">
        <f t="shared" si="170"/>
        <v>Hg189</v>
      </c>
      <c r="N1754" s="3">
        <f>0</f>
        <v>0</v>
      </c>
    </row>
    <row r="1755" spans="2:14" hidden="1" x14ac:dyDescent="0.2">
      <c r="B1755" s="3">
        <v>80190</v>
      </c>
      <c r="C1755" s="3">
        <v>0</v>
      </c>
      <c r="D1755" s="3">
        <v>0</v>
      </c>
      <c r="E1755" s="3">
        <v>0</v>
      </c>
      <c r="F1755" s="3">
        <f t="shared" si="165"/>
        <v>0</v>
      </c>
      <c r="G1755" t="str">
        <f>VLOOKUP(B1755,Nuclides!A:F,5,FALSE)</f>
        <v>Hg190</v>
      </c>
      <c r="H1755">
        <f>VLOOKUP(B1755,Nuclides!A:F,4,FALSE)</f>
        <v>1200</v>
      </c>
      <c r="I1755" s="3" t="str">
        <f t="shared" si="166"/>
        <v>20min</v>
      </c>
      <c r="J1755" s="3">
        <f t="shared" si="167"/>
        <v>5.7762265046662107E-4</v>
      </c>
      <c r="K1755" s="3">
        <f t="shared" si="168"/>
        <v>0</v>
      </c>
      <c r="L1755" s="3">
        <f t="shared" si="169"/>
        <v>0</v>
      </c>
      <c r="M1755" s="3" t="str">
        <f t="shared" si="170"/>
        <v>Hg190</v>
      </c>
      <c r="N1755" s="3">
        <f>0</f>
        <v>0</v>
      </c>
    </row>
    <row r="1756" spans="2:14" hidden="1" x14ac:dyDescent="0.2">
      <c r="B1756" s="3">
        <v>80191</v>
      </c>
      <c r="C1756" s="3">
        <v>0</v>
      </c>
      <c r="D1756" s="3">
        <v>0</v>
      </c>
      <c r="E1756" s="3">
        <v>0</v>
      </c>
      <c r="F1756" s="3">
        <f t="shared" si="165"/>
        <v>0</v>
      </c>
      <c r="G1756" t="str">
        <f>VLOOKUP(B1756,Nuclides!A:F,5,FALSE)</f>
        <v>Hg191</v>
      </c>
      <c r="H1756">
        <f>VLOOKUP(B1756,Nuclides!A:F,4,FALSE)</f>
        <v>2940</v>
      </c>
      <c r="I1756" s="3" t="str">
        <f t="shared" si="166"/>
        <v>49min</v>
      </c>
      <c r="J1756" s="3">
        <f t="shared" si="167"/>
        <v>2.3576434712923309E-4</v>
      </c>
      <c r="K1756" s="3">
        <f t="shared" si="168"/>
        <v>0</v>
      </c>
      <c r="L1756" s="3">
        <f t="shared" si="169"/>
        <v>0</v>
      </c>
      <c r="M1756" s="3" t="str">
        <f t="shared" si="170"/>
        <v>Hg191</v>
      </c>
      <c r="N1756" s="3">
        <f>0</f>
        <v>0</v>
      </c>
    </row>
    <row r="1757" spans="2:14" hidden="1" x14ac:dyDescent="0.2">
      <c r="B1757" s="3">
        <v>80192</v>
      </c>
      <c r="C1757" s="3">
        <v>0</v>
      </c>
      <c r="D1757" s="3">
        <v>0</v>
      </c>
      <c r="E1757" s="3">
        <v>0</v>
      </c>
      <c r="F1757" s="3">
        <f t="shared" si="165"/>
        <v>0</v>
      </c>
      <c r="G1757" t="str">
        <f>VLOOKUP(B1757,Nuclides!A:F,5,FALSE)</f>
        <v>Hg192</v>
      </c>
      <c r="H1757">
        <f>VLOOKUP(B1757,Nuclides!A:F,4,FALSE)</f>
        <v>17460</v>
      </c>
      <c r="I1757" s="3" t="str">
        <f t="shared" si="166"/>
        <v>4.85h</v>
      </c>
      <c r="J1757" s="3">
        <f t="shared" si="167"/>
        <v>3.9699151234819319E-5</v>
      </c>
      <c r="K1757" s="3">
        <f t="shared" si="168"/>
        <v>0</v>
      </c>
      <c r="L1757" s="3">
        <f t="shared" si="169"/>
        <v>0</v>
      </c>
      <c r="M1757" s="3" t="str">
        <f t="shared" si="170"/>
        <v>Hg192</v>
      </c>
      <c r="N1757" s="3">
        <f>0</f>
        <v>0</v>
      </c>
    </row>
    <row r="1758" spans="2:14" hidden="1" x14ac:dyDescent="0.2">
      <c r="B1758" s="3">
        <v>80193</v>
      </c>
      <c r="C1758" s="3">
        <v>0</v>
      </c>
      <c r="D1758" s="3">
        <v>0</v>
      </c>
      <c r="E1758" s="3">
        <v>0</v>
      </c>
      <c r="F1758" s="3">
        <f t="shared" si="165"/>
        <v>0</v>
      </c>
      <c r="G1758" t="str">
        <f>VLOOKUP(B1758,Nuclides!A:F,5,FALSE)</f>
        <v>Hg193</v>
      </c>
      <c r="H1758">
        <f>VLOOKUP(B1758,Nuclides!A:F,4,FALSE)</f>
        <v>13680</v>
      </c>
      <c r="I1758" s="3" t="str">
        <f t="shared" si="166"/>
        <v>3.8h</v>
      </c>
      <c r="J1758" s="3">
        <f t="shared" si="167"/>
        <v>5.0668653549703603E-5</v>
      </c>
      <c r="K1758" s="3">
        <f t="shared" si="168"/>
        <v>0</v>
      </c>
      <c r="L1758" s="3">
        <f t="shared" si="169"/>
        <v>0</v>
      </c>
      <c r="M1758" s="3" t="str">
        <f t="shared" si="170"/>
        <v>Hg193</v>
      </c>
      <c r="N1758" s="3">
        <f>0</f>
        <v>0</v>
      </c>
    </row>
    <row r="1759" spans="2:14" hidden="1" x14ac:dyDescent="0.2">
      <c r="B1759" s="3">
        <v>80194</v>
      </c>
      <c r="C1759" s="3">
        <v>0</v>
      </c>
      <c r="D1759" s="3">
        <v>0</v>
      </c>
      <c r="E1759" s="3">
        <v>0</v>
      </c>
      <c r="F1759" s="3">
        <f t="shared" si="165"/>
        <v>0</v>
      </c>
      <c r="G1759" t="str">
        <f>VLOOKUP(B1759,Nuclides!A:F,5,FALSE)</f>
        <v>Hg194</v>
      </c>
      <c r="H1759">
        <f>VLOOKUP(B1759,Nuclides!A:F,4,FALSE)</f>
        <v>14011574400</v>
      </c>
      <c r="I1759" s="3" t="str">
        <f t="shared" si="166"/>
        <v>444.3y</v>
      </c>
      <c r="J1759" s="3">
        <f t="shared" si="167"/>
        <v>4.94696142469147E-11</v>
      </c>
      <c r="K1759" s="3">
        <f t="shared" si="168"/>
        <v>0</v>
      </c>
      <c r="L1759" s="3">
        <f t="shared" si="169"/>
        <v>0</v>
      </c>
      <c r="M1759" s="3" t="str">
        <f t="shared" si="170"/>
        <v>Hg194</v>
      </c>
      <c r="N1759" s="3">
        <f>0</f>
        <v>0</v>
      </c>
    </row>
    <row r="1760" spans="2:14" hidden="1" x14ac:dyDescent="0.2">
      <c r="B1760" s="3">
        <v>80195</v>
      </c>
      <c r="C1760" s="3">
        <v>0</v>
      </c>
      <c r="D1760" s="3">
        <v>0</v>
      </c>
      <c r="E1760" s="3">
        <v>0</v>
      </c>
      <c r="F1760" s="3">
        <f t="shared" si="165"/>
        <v>0</v>
      </c>
      <c r="G1760" t="str">
        <f>VLOOKUP(B1760,Nuclides!A:F,5,FALSE)</f>
        <v>Hg195</v>
      </c>
      <c r="H1760">
        <f>VLOOKUP(B1760,Nuclides!A:F,4,FALSE)</f>
        <v>37908</v>
      </c>
      <c r="I1760" s="3" t="str">
        <f t="shared" si="166"/>
        <v>10.53h</v>
      </c>
      <c r="J1760" s="3">
        <f t="shared" si="167"/>
        <v>1.8284984186977558E-5</v>
      </c>
      <c r="K1760" s="3">
        <f t="shared" si="168"/>
        <v>0</v>
      </c>
      <c r="L1760" s="3">
        <f t="shared" si="169"/>
        <v>0</v>
      </c>
      <c r="M1760" s="3" t="str">
        <f t="shared" si="170"/>
        <v>Hg195</v>
      </c>
      <c r="N1760" s="3">
        <f>0</f>
        <v>0</v>
      </c>
    </row>
    <row r="1761" spans="2:14" hidden="1" x14ac:dyDescent="0.2">
      <c r="B1761" s="3">
        <v>80196</v>
      </c>
      <c r="C1761" s="3">
        <v>0</v>
      </c>
      <c r="D1761" s="3">
        <v>0</v>
      </c>
      <c r="E1761" s="3">
        <v>0</v>
      </c>
      <c r="F1761" s="3">
        <f t="shared" si="165"/>
        <v>0</v>
      </c>
      <c r="G1761" t="str">
        <f>VLOOKUP(B1761,Nuclides!A:F,5,FALSE)</f>
        <v>Hg196</v>
      </c>
      <c r="H1761" t="str">
        <f>VLOOKUP(B1761,Nuclides!A:F,4,FALSE)</f>
        <v>STABLE</v>
      </c>
      <c r="I1761" s="3" t="str">
        <f t="shared" si="166"/>
        <v>STABLE</v>
      </c>
      <c r="J1761" s="3" t="e">
        <f t="shared" si="167"/>
        <v>#VALUE!</v>
      </c>
      <c r="K1761" s="3" t="e">
        <f t="shared" si="168"/>
        <v>#VALUE!</v>
      </c>
      <c r="L1761" s="3" t="e">
        <f t="shared" si="169"/>
        <v>#VALUE!</v>
      </c>
      <c r="M1761" s="3" t="str">
        <f t="shared" si="170"/>
        <v>Hg196</v>
      </c>
      <c r="N1761" s="3">
        <f>0</f>
        <v>0</v>
      </c>
    </row>
    <row r="1762" spans="2:14" hidden="1" x14ac:dyDescent="0.2">
      <c r="B1762" s="3">
        <v>80197</v>
      </c>
      <c r="C1762" s="3">
        <v>0</v>
      </c>
      <c r="D1762" s="3">
        <v>0</v>
      </c>
      <c r="E1762" s="3">
        <v>0</v>
      </c>
      <c r="F1762" s="3">
        <f t="shared" si="165"/>
        <v>0</v>
      </c>
      <c r="G1762" t="str">
        <f>VLOOKUP(B1762,Nuclides!A:F,5,FALSE)</f>
        <v>Hg197</v>
      </c>
      <c r="H1762">
        <f>VLOOKUP(B1762,Nuclides!A:F,4,FALSE)</f>
        <v>230904</v>
      </c>
      <c r="I1762" s="3" t="str">
        <f t="shared" si="166"/>
        <v>2.67d</v>
      </c>
      <c r="J1762" s="3">
        <f t="shared" si="167"/>
        <v>3.0018846817722745E-6</v>
      </c>
      <c r="K1762" s="3">
        <f t="shared" si="168"/>
        <v>0</v>
      </c>
      <c r="L1762" s="3">
        <f t="shared" si="169"/>
        <v>0</v>
      </c>
      <c r="M1762" s="3" t="str">
        <f t="shared" si="170"/>
        <v>Hg197</v>
      </c>
      <c r="N1762" s="3">
        <f>0</f>
        <v>0</v>
      </c>
    </row>
    <row r="1763" spans="2:14" hidden="1" x14ac:dyDescent="0.2">
      <c r="B1763" s="3">
        <v>80198</v>
      </c>
      <c r="C1763" s="3">
        <v>0</v>
      </c>
      <c r="D1763" s="3">
        <v>0</v>
      </c>
      <c r="E1763" s="3">
        <v>0</v>
      </c>
      <c r="F1763" s="3">
        <f t="shared" si="165"/>
        <v>0</v>
      </c>
      <c r="G1763" t="str">
        <f>VLOOKUP(B1763,Nuclides!A:F,5,FALSE)</f>
        <v>Hg198</v>
      </c>
      <c r="H1763" t="str">
        <f>VLOOKUP(B1763,Nuclides!A:F,4,FALSE)</f>
        <v>STABLE</v>
      </c>
      <c r="I1763" s="3" t="str">
        <f t="shared" si="166"/>
        <v>STABLE</v>
      </c>
      <c r="J1763" s="3" t="e">
        <f t="shared" si="167"/>
        <v>#VALUE!</v>
      </c>
      <c r="K1763" s="3" t="e">
        <f t="shared" si="168"/>
        <v>#VALUE!</v>
      </c>
      <c r="L1763" s="3" t="e">
        <f t="shared" si="169"/>
        <v>#VALUE!</v>
      </c>
      <c r="M1763" s="3" t="str">
        <f t="shared" si="170"/>
        <v>Hg198</v>
      </c>
      <c r="N1763" s="3">
        <f>0</f>
        <v>0</v>
      </c>
    </row>
    <row r="1764" spans="2:14" hidden="1" x14ac:dyDescent="0.2">
      <c r="B1764" s="3">
        <v>80199</v>
      </c>
      <c r="C1764" s="3">
        <v>0</v>
      </c>
      <c r="D1764" s="3">
        <v>0</v>
      </c>
      <c r="E1764" s="3">
        <v>0</v>
      </c>
      <c r="F1764" s="3">
        <f t="shared" si="165"/>
        <v>0</v>
      </c>
      <c r="G1764" t="str">
        <f>VLOOKUP(B1764,Nuclides!A:F,5,FALSE)</f>
        <v>Hg199</v>
      </c>
      <c r="H1764" t="str">
        <f>VLOOKUP(B1764,Nuclides!A:F,4,FALSE)</f>
        <v>STABLE</v>
      </c>
      <c r="I1764" s="3" t="str">
        <f t="shared" si="166"/>
        <v>STABLE</v>
      </c>
      <c r="J1764" s="3" t="e">
        <f t="shared" si="167"/>
        <v>#VALUE!</v>
      </c>
      <c r="K1764" s="3" t="e">
        <f t="shared" si="168"/>
        <v>#VALUE!</v>
      </c>
      <c r="L1764" s="3" t="e">
        <f t="shared" si="169"/>
        <v>#VALUE!</v>
      </c>
      <c r="M1764" s="3" t="str">
        <f t="shared" si="170"/>
        <v>Hg199</v>
      </c>
      <c r="N1764" s="3">
        <f>0</f>
        <v>0</v>
      </c>
    </row>
    <row r="1765" spans="2:14" hidden="1" x14ac:dyDescent="0.2">
      <c r="B1765" s="3">
        <v>80200</v>
      </c>
      <c r="C1765" s="3">
        <v>0</v>
      </c>
      <c r="D1765" s="3">
        <v>0</v>
      </c>
      <c r="E1765" s="3">
        <v>0</v>
      </c>
      <c r="F1765" s="3">
        <f t="shared" si="165"/>
        <v>0</v>
      </c>
      <c r="G1765" t="str">
        <f>VLOOKUP(B1765,Nuclides!A:F,5,FALSE)</f>
        <v>Hg200</v>
      </c>
      <c r="H1765" t="str">
        <f>VLOOKUP(B1765,Nuclides!A:F,4,FALSE)</f>
        <v>STABLE</v>
      </c>
      <c r="I1765" s="3" t="str">
        <f t="shared" si="166"/>
        <v>STABLE</v>
      </c>
      <c r="J1765" s="3" t="e">
        <f t="shared" si="167"/>
        <v>#VALUE!</v>
      </c>
      <c r="K1765" s="3" t="e">
        <f t="shared" si="168"/>
        <v>#VALUE!</v>
      </c>
      <c r="L1765" s="3" t="e">
        <f t="shared" si="169"/>
        <v>#VALUE!</v>
      </c>
      <c r="M1765" s="3" t="str">
        <f t="shared" si="170"/>
        <v>Hg200</v>
      </c>
      <c r="N1765" s="3">
        <f>0</f>
        <v>0</v>
      </c>
    </row>
    <row r="1766" spans="2:14" hidden="1" x14ac:dyDescent="0.2">
      <c r="B1766" s="3">
        <v>80201</v>
      </c>
      <c r="C1766" s="3">
        <v>0</v>
      </c>
      <c r="D1766" s="3">
        <v>0</v>
      </c>
      <c r="E1766" s="3">
        <v>0</v>
      </c>
      <c r="F1766" s="3">
        <f t="shared" si="165"/>
        <v>0</v>
      </c>
      <c r="G1766" t="str">
        <f>VLOOKUP(B1766,Nuclides!A:F,5,FALSE)</f>
        <v>Hg201</v>
      </c>
      <c r="H1766" t="str">
        <f>VLOOKUP(B1766,Nuclides!A:F,4,FALSE)</f>
        <v>STABLE</v>
      </c>
      <c r="I1766" s="3" t="str">
        <f t="shared" si="166"/>
        <v>STABLE</v>
      </c>
      <c r="J1766" s="3" t="e">
        <f t="shared" si="167"/>
        <v>#VALUE!</v>
      </c>
      <c r="K1766" s="3" t="e">
        <f t="shared" si="168"/>
        <v>#VALUE!</v>
      </c>
      <c r="L1766" s="3" t="e">
        <f t="shared" si="169"/>
        <v>#VALUE!</v>
      </c>
      <c r="M1766" s="3" t="str">
        <f t="shared" si="170"/>
        <v>Hg201</v>
      </c>
      <c r="N1766" s="3">
        <f>0</f>
        <v>0</v>
      </c>
    </row>
    <row r="1767" spans="2:14" hidden="1" x14ac:dyDescent="0.2">
      <c r="B1767" s="3">
        <v>80202</v>
      </c>
      <c r="C1767" s="3">
        <v>0</v>
      </c>
      <c r="D1767" s="3">
        <v>0</v>
      </c>
      <c r="E1767" s="3">
        <v>0</v>
      </c>
      <c r="F1767" s="3">
        <f t="shared" si="165"/>
        <v>0</v>
      </c>
      <c r="G1767" t="str">
        <f>VLOOKUP(B1767,Nuclides!A:F,5,FALSE)</f>
        <v>Hg202</v>
      </c>
      <c r="H1767" t="str">
        <f>VLOOKUP(B1767,Nuclides!A:F,4,FALSE)</f>
        <v>STABLE</v>
      </c>
      <c r="I1767" s="3" t="str">
        <f t="shared" si="166"/>
        <v>STABLE</v>
      </c>
      <c r="J1767" s="3" t="e">
        <f t="shared" si="167"/>
        <v>#VALUE!</v>
      </c>
      <c r="K1767" s="3" t="e">
        <f t="shared" si="168"/>
        <v>#VALUE!</v>
      </c>
      <c r="L1767" s="3" t="e">
        <f t="shared" si="169"/>
        <v>#VALUE!</v>
      </c>
      <c r="M1767" s="3" t="str">
        <f t="shared" si="170"/>
        <v>Hg202</v>
      </c>
      <c r="N1767" s="3">
        <f>0</f>
        <v>0</v>
      </c>
    </row>
    <row r="1768" spans="2:14" hidden="1" x14ac:dyDescent="0.2">
      <c r="B1768" s="3">
        <v>80203</v>
      </c>
      <c r="C1768" s="3">
        <v>0</v>
      </c>
      <c r="D1768" s="3">
        <v>0</v>
      </c>
      <c r="E1768" s="3">
        <v>0</v>
      </c>
      <c r="F1768" s="3">
        <f t="shared" si="165"/>
        <v>0</v>
      </c>
      <c r="G1768" t="str">
        <f>VLOOKUP(B1768,Nuclides!A:F,5,FALSE)</f>
        <v>Hg203</v>
      </c>
      <c r="H1768">
        <f>VLOOKUP(B1768,Nuclides!A:F,4,FALSE)</f>
        <v>4025721.6</v>
      </c>
      <c r="I1768" s="3" t="str">
        <f t="shared" si="166"/>
        <v>46.59d</v>
      </c>
      <c r="J1768" s="3">
        <f t="shared" si="167"/>
        <v>1.7217961136705163E-7</v>
      </c>
      <c r="K1768" s="3">
        <f t="shared" si="168"/>
        <v>0</v>
      </c>
      <c r="L1768" s="3">
        <f t="shared" si="169"/>
        <v>0</v>
      </c>
      <c r="M1768" s="3" t="str">
        <f t="shared" si="170"/>
        <v>Hg203</v>
      </c>
      <c r="N1768" s="3">
        <f>0</f>
        <v>0</v>
      </c>
    </row>
    <row r="1769" spans="2:14" hidden="1" x14ac:dyDescent="0.2">
      <c r="B1769" s="3">
        <v>80204</v>
      </c>
      <c r="C1769" s="3">
        <v>0</v>
      </c>
      <c r="D1769" s="3">
        <v>0</v>
      </c>
      <c r="E1769" s="3">
        <v>0</v>
      </c>
      <c r="F1769" s="3">
        <f t="shared" si="165"/>
        <v>0</v>
      </c>
      <c r="G1769" t="str">
        <f>VLOOKUP(B1769,Nuclides!A:F,5,FALSE)</f>
        <v>Hg204</v>
      </c>
      <c r="H1769" t="str">
        <f>VLOOKUP(B1769,Nuclides!A:F,4,FALSE)</f>
        <v>STABLE</v>
      </c>
      <c r="I1769" s="3" t="str">
        <f t="shared" si="166"/>
        <v>STABLE</v>
      </c>
      <c r="J1769" s="3" t="e">
        <f t="shared" si="167"/>
        <v>#VALUE!</v>
      </c>
      <c r="K1769" s="3" t="e">
        <f t="shared" si="168"/>
        <v>#VALUE!</v>
      </c>
      <c r="L1769" s="3" t="e">
        <f t="shared" si="169"/>
        <v>#VALUE!</v>
      </c>
      <c r="M1769" s="3" t="str">
        <f t="shared" si="170"/>
        <v>Hg204</v>
      </c>
      <c r="N1769" s="3">
        <f>0</f>
        <v>0</v>
      </c>
    </row>
    <row r="1770" spans="2:14" hidden="1" x14ac:dyDescent="0.2">
      <c r="B1770" s="3">
        <v>80205</v>
      </c>
      <c r="C1770" s="3">
        <v>0</v>
      </c>
      <c r="D1770" s="3">
        <v>0</v>
      </c>
      <c r="E1770" s="3">
        <v>0</v>
      </c>
      <c r="F1770" s="3">
        <f t="shared" si="165"/>
        <v>0</v>
      </c>
      <c r="G1770" t="str">
        <f>VLOOKUP(B1770,Nuclides!A:F,5,FALSE)</f>
        <v>Hg205</v>
      </c>
      <c r="H1770">
        <f>VLOOKUP(B1770,Nuclides!A:F,4,FALSE)</f>
        <v>308.39999999999998</v>
      </c>
      <c r="I1770" s="3" t="str">
        <f t="shared" si="166"/>
        <v>5.14min</v>
      </c>
      <c r="J1770" s="3">
        <f t="shared" si="167"/>
        <v>2.2475589512319888E-3</v>
      </c>
      <c r="K1770" s="3">
        <f t="shared" si="168"/>
        <v>0</v>
      </c>
      <c r="L1770" s="3">
        <f t="shared" si="169"/>
        <v>0</v>
      </c>
      <c r="M1770" s="3" t="str">
        <f t="shared" si="170"/>
        <v>Hg205</v>
      </c>
      <c r="N1770" s="3">
        <f>0</f>
        <v>0</v>
      </c>
    </row>
    <row r="1771" spans="2:14" hidden="1" x14ac:dyDescent="0.2">
      <c r="B1771" s="3">
        <v>80206</v>
      </c>
      <c r="C1771" s="3">
        <v>0</v>
      </c>
      <c r="D1771" s="3">
        <v>0</v>
      </c>
      <c r="E1771" s="3">
        <v>0</v>
      </c>
      <c r="F1771" s="3">
        <f t="shared" si="165"/>
        <v>0</v>
      </c>
      <c r="G1771" t="str">
        <f>VLOOKUP(B1771,Nuclides!A:F,5,FALSE)</f>
        <v>Hg206</v>
      </c>
      <c r="H1771">
        <f>VLOOKUP(B1771,Nuclides!A:F,4,FALSE)</f>
        <v>499.2</v>
      </c>
      <c r="I1771" s="3" t="str">
        <f t="shared" si="166"/>
        <v>8.32min</v>
      </c>
      <c r="J1771" s="3">
        <f t="shared" si="167"/>
        <v>1.3885159866986083E-3</v>
      </c>
      <c r="K1771" s="3">
        <f t="shared" si="168"/>
        <v>0</v>
      </c>
      <c r="L1771" s="3">
        <f t="shared" si="169"/>
        <v>0</v>
      </c>
      <c r="M1771" s="3" t="str">
        <f t="shared" si="170"/>
        <v>Hg206</v>
      </c>
      <c r="N1771" s="3">
        <f>0</f>
        <v>0</v>
      </c>
    </row>
  </sheetData>
  <autoFilter ref="L1:L1771" xr:uid="{B6A2CF5D-46E8-4F79-9165-77D10AD069AF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DC9B-1F1A-4D02-A0AE-3CD0CF169386}">
  <sheetPr filterMode="1"/>
  <dimension ref="B1:O1772"/>
  <sheetViews>
    <sheetView workbookViewId="0">
      <selection activeCell="G1" sqref="G1:M1"/>
    </sheetView>
  </sheetViews>
  <sheetFormatPr defaultRowHeight="14.25" x14ac:dyDescent="0.2"/>
  <sheetData>
    <row r="1" spans="2:15" x14ac:dyDescent="0.2">
      <c r="G1" s="4" t="s">
        <v>3166</v>
      </c>
      <c r="H1" s="5" t="s">
        <v>3164</v>
      </c>
      <c r="I1" s="5" t="s">
        <v>3164</v>
      </c>
      <c r="J1" s="4" t="s">
        <v>3165</v>
      </c>
      <c r="K1" s="4" t="s">
        <v>3174</v>
      </c>
      <c r="L1" s="4" t="s">
        <v>3167</v>
      </c>
      <c r="M1" s="4" t="s">
        <v>3166</v>
      </c>
    </row>
    <row r="2" spans="2:15" hidden="1" x14ac:dyDescent="0.2"/>
    <row r="3" spans="2:15" hidden="1" x14ac:dyDescent="0.2"/>
    <row r="4" spans="2:15" hidden="1" x14ac:dyDescent="0.2">
      <c r="C4">
        <v>1</v>
      </c>
      <c r="D4">
        <v>2</v>
      </c>
      <c r="E4">
        <v>3</v>
      </c>
    </row>
    <row r="5" spans="2:15" hidden="1" x14ac:dyDescent="0.2">
      <c r="B5" s="3">
        <v>1001</v>
      </c>
      <c r="C5" s="3">
        <v>0</v>
      </c>
      <c r="D5" s="3">
        <v>0</v>
      </c>
      <c r="E5" s="3">
        <f>0</f>
        <v>0</v>
      </c>
      <c r="F5" s="3">
        <f t="shared" ref="F5" si="0">SUM(C5:E5)</f>
        <v>0</v>
      </c>
      <c r="G5" t="str">
        <f>VLOOKUP(B5,Nuclides!A:F,5,FALSE)</f>
        <v>H1</v>
      </c>
      <c r="H5">
        <f>VLOOKUP(B5,Nuclides!A:F,4,FALSE)</f>
        <v>613.9</v>
      </c>
      <c r="I5" s="3" t="str">
        <f t="shared" ref="I5" si="1">IF(H5="STABLE", "STABLE", IF(H5&lt;60, H5&amp;"s", IF(H5&lt;3600, ROUND(H5/60,2)&amp;"min", IF(H5&lt;86400, ROUND(H5/3600,2)&amp;"h", IF(H5&lt;31536000, ROUND(H5/86400,2)&amp;"d", ROUND(H5/31536000,2)&amp;"y")))))</f>
        <v>10.23min</v>
      </c>
      <c r="J5" s="3">
        <f t="shared" ref="J5" si="2">LN(2)/H5</f>
        <v>1.1290880934353238E-3</v>
      </c>
      <c r="K5" s="3">
        <f t="shared" ref="K5" si="3">10*F5*(1-EXP(-J5*600))*6240000000000</f>
        <v>0</v>
      </c>
      <c r="L5" s="3">
        <f t="shared" ref="L5" si="4">EXP(-J5*30*60)*K5</f>
        <v>0</v>
      </c>
      <c r="M5" s="3" t="str">
        <f t="shared" ref="M5" si="5">G5</f>
        <v>H1</v>
      </c>
      <c r="N5" s="3">
        <f>L5</f>
        <v>0</v>
      </c>
      <c r="O5">
        <v>0</v>
      </c>
    </row>
    <row r="6" spans="2:15" hidden="1" x14ac:dyDescent="0.2">
      <c r="B6" s="3">
        <v>1002</v>
      </c>
      <c r="C6" s="3">
        <v>0</v>
      </c>
      <c r="D6" s="3">
        <v>0</v>
      </c>
      <c r="E6" s="3">
        <f>0</f>
        <v>0</v>
      </c>
      <c r="F6" s="3">
        <f t="shared" ref="F6:F69" si="6">SUM(C6:E6)</f>
        <v>0</v>
      </c>
      <c r="G6" t="str">
        <f>VLOOKUP(B6,Nuclides!A:F,5,FALSE)</f>
        <v>H2</v>
      </c>
      <c r="H6" t="str">
        <f>VLOOKUP(B6,Nuclides!A:F,4,FALSE)</f>
        <v>STABLE</v>
      </c>
      <c r="I6" s="3" t="str">
        <f t="shared" ref="I6:I69" si="7">IF(H6="STABLE", "STABLE", IF(H6&lt;60, H6&amp;"s", IF(H6&lt;3600, ROUND(H6/60,2)&amp;"min", IF(H6&lt;86400, ROUND(H6/3600,2)&amp;"h", IF(H6&lt;31536000, ROUND(H6/86400,2)&amp;"d", ROUND(H6/31536000,2)&amp;"y")))))</f>
        <v>STABLE</v>
      </c>
      <c r="J6" s="3" t="e">
        <f t="shared" ref="J6:J69" si="8">LN(2)/H6</f>
        <v>#VALUE!</v>
      </c>
      <c r="K6" s="3" t="e">
        <f t="shared" ref="K6:K69" si="9">10*F6*(1-EXP(-J6*600))*6240000000000</f>
        <v>#VALUE!</v>
      </c>
      <c r="L6" s="3" t="e">
        <f t="shared" ref="L6:L69" si="10">EXP(-J6*30*60)*K6</f>
        <v>#VALUE!</v>
      </c>
      <c r="M6" s="3" t="str">
        <f t="shared" ref="M6:M69" si="11">G6</f>
        <v>H2</v>
      </c>
      <c r="N6" s="3" t="e">
        <f t="shared" ref="N6:N69" si="12">L6</f>
        <v>#VALUE!</v>
      </c>
      <c r="O6">
        <v>1</v>
      </c>
    </row>
    <row r="7" spans="2:15" hidden="1" x14ac:dyDescent="0.2">
      <c r="B7" s="3">
        <v>1003</v>
      </c>
      <c r="C7" s="3">
        <v>0</v>
      </c>
      <c r="D7" s="3">
        <v>0</v>
      </c>
      <c r="E7" s="3">
        <f>0</f>
        <v>0</v>
      </c>
      <c r="F7" s="3">
        <f t="shared" si="6"/>
        <v>0</v>
      </c>
      <c r="G7" t="str">
        <f>VLOOKUP(B7,Nuclides!A:F,5,FALSE)</f>
        <v>H3</v>
      </c>
      <c r="H7">
        <f>VLOOKUP(B7,Nuclides!A:F,4,FALSE)</f>
        <v>388789632</v>
      </c>
      <c r="I7" s="3" t="str">
        <f t="shared" si="7"/>
        <v>12.33y</v>
      </c>
      <c r="J7" s="3">
        <f t="shared" si="8"/>
        <v>1.7828335004569908E-9</v>
      </c>
      <c r="K7" s="3">
        <f t="shared" si="9"/>
        <v>0</v>
      </c>
      <c r="L7" s="3">
        <f t="shared" si="10"/>
        <v>0</v>
      </c>
      <c r="M7" s="3" t="str">
        <f t="shared" si="11"/>
        <v>H3</v>
      </c>
      <c r="N7" s="3">
        <f t="shared" si="12"/>
        <v>0</v>
      </c>
      <c r="O7">
        <v>2</v>
      </c>
    </row>
    <row r="8" spans="2:15" hidden="1" x14ac:dyDescent="0.2">
      <c r="B8" s="3">
        <v>2003</v>
      </c>
      <c r="C8" s="3">
        <v>0</v>
      </c>
      <c r="D8" s="3">
        <v>0</v>
      </c>
      <c r="E8" s="3">
        <f>0</f>
        <v>0</v>
      </c>
      <c r="F8" s="3">
        <f t="shared" si="6"/>
        <v>0</v>
      </c>
      <c r="G8" t="str">
        <f>VLOOKUP(B8,Nuclides!A:F,5,FALSE)</f>
        <v>He3</v>
      </c>
      <c r="H8" t="str">
        <f>VLOOKUP(B8,Nuclides!A:F,4,FALSE)</f>
        <v>STABLE</v>
      </c>
      <c r="I8" s="3" t="str">
        <f t="shared" si="7"/>
        <v>STABLE</v>
      </c>
      <c r="J8" s="3" t="e">
        <f t="shared" si="8"/>
        <v>#VALUE!</v>
      </c>
      <c r="K8" s="3" t="e">
        <f t="shared" si="9"/>
        <v>#VALUE!</v>
      </c>
      <c r="L8" s="3" t="e">
        <f t="shared" si="10"/>
        <v>#VALUE!</v>
      </c>
      <c r="M8" s="3" t="str">
        <f t="shared" si="11"/>
        <v>He3</v>
      </c>
      <c r="N8" s="3" t="e">
        <f t="shared" si="12"/>
        <v>#VALUE!</v>
      </c>
      <c r="O8">
        <v>3</v>
      </c>
    </row>
    <row r="9" spans="2:15" hidden="1" x14ac:dyDescent="0.2">
      <c r="B9" s="3">
        <v>2004</v>
      </c>
      <c r="C9" s="3">
        <v>0</v>
      </c>
      <c r="D9" s="3">
        <v>0</v>
      </c>
      <c r="E9" s="3">
        <f>0</f>
        <v>0</v>
      </c>
      <c r="F9" s="3">
        <f t="shared" si="6"/>
        <v>0</v>
      </c>
      <c r="G9" t="str">
        <f>VLOOKUP(B9,Nuclides!A:F,5,FALSE)</f>
        <v>He4</v>
      </c>
      <c r="H9" t="str">
        <f>VLOOKUP(B9,Nuclides!A:F,4,FALSE)</f>
        <v>STABLE</v>
      </c>
      <c r="I9" s="3" t="str">
        <f t="shared" si="7"/>
        <v>STABLE</v>
      </c>
      <c r="J9" s="3" t="e">
        <f t="shared" si="8"/>
        <v>#VALUE!</v>
      </c>
      <c r="K9" s="3" t="e">
        <f t="shared" si="9"/>
        <v>#VALUE!</v>
      </c>
      <c r="L9" s="3" t="e">
        <f t="shared" si="10"/>
        <v>#VALUE!</v>
      </c>
      <c r="M9" s="3" t="str">
        <f t="shared" si="11"/>
        <v>He4</v>
      </c>
      <c r="N9" s="3" t="e">
        <f t="shared" si="12"/>
        <v>#VALUE!</v>
      </c>
      <c r="O9">
        <v>4</v>
      </c>
    </row>
    <row r="10" spans="2:15" hidden="1" x14ac:dyDescent="0.2">
      <c r="B10" s="3">
        <v>2005</v>
      </c>
      <c r="C10" s="3">
        <v>0</v>
      </c>
      <c r="D10" s="3">
        <v>0</v>
      </c>
      <c r="E10" s="3">
        <f>0</f>
        <v>0</v>
      </c>
      <c r="F10" s="3">
        <f t="shared" si="6"/>
        <v>0</v>
      </c>
      <c r="G10" t="str">
        <f>VLOOKUP(B10,Nuclides!A:F,5,FALSE)</f>
        <v>He5</v>
      </c>
      <c r="H10">
        <f>VLOOKUP(B10,Nuclides!A:F,4,FALSE)</f>
        <v>7.5950000000000001E-22</v>
      </c>
      <c r="I10" s="3" t="str">
        <f t="shared" si="7"/>
        <v>7.595E-22s</v>
      </c>
      <c r="J10" s="3">
        <f t="shared" si="8"/>
        <v>9.1263618243574104E+20</v>
      </c>
      <c r="K10" s="3">
        <f t="shared" si="9"/>
        <v>0</v>
      </c>
      <c r="L10" s="3">
        <f t="shared" si="10"/>
        <v>0</v>
      </c>
      <c r="M10" s="3" t="str">
        <f t="shared" si="11"/>
        <v>He5</v>
      </c>
      <c r="N10" s="3">
        <f t="shared" si="12"/>
        <v>0</v>
      </c>
      <c r="O10">
        <v>5</v>
      </c>
    </row>
    <row r="11" spans="2:15" hidden="1" x14ac:dyDescent="0.2">
      <c r="B11" s="3">
        <v>2006</v>
      </c>
      <c r="C11" s="3">
        <v>0</v>
      </c>
      <c r="D11" s="3">
        <v>0</v>
      </c>
      <c r="E11" s="3">
        <f>0</f>
        <v>0</v>
      </c>
      <c r="F11" s="3">
        <f t="shared" si="6"/>
        <v>0</v>
      </c>
      <c r="G11" t="str">
        <f>VLOOKUP(B11,Nuclides!A:F,5,FALSE)</f>
        <v>He6</v>
      </c>
      <c r="H11">
        <f>VLOOKUP(B11,Nuclides!A:F,4,FALSE)</f>
        <v>0.80669999999999997</v>
      </c>
      <c r="I11" s="3" t="str">
        <f t="shared" si="7"/>
        <v>0.8067s</v>
      </c>
      <c r="J11" s="3">
        <f t="shared" si="8"/>
        <v>0.85923785863387292</v>
      </c>
      <c r="K11" s="3">
        <f t="shared" si="9"/>
        <v>0</v>
      </c>
      <c r="L11" s="3">
        <f t="shared" si="10"/>
        <v>0</v>
      </c>
      <c r="M11" s="3" t="str">
        <f t="shared" si="11"/>
        <v>He6</v>
      </c>
      <c r="N11" s="3">
        <f t="shared" si="12"/>
        <v>0</v>
      </c>
      <c r="O11">
        <v>6</v>
      </c>
    </row>
    <row r="12" spans="2:15" hidden="1" x14ac:dyDescent="0.2">
      <c r="B12" s="3">
        <v>2007</v>
      </c>
      <c r="C12" s="3">
        <v>0</v>
      </c>
      <c r="D12" s="3">
        <v>0</v>
      </c>
      <c r="E12" s="3">
        <f>0</f>
        <v>0</v>
      </c>
      <c r="F12" s="3">
        <f t="shared" si="6"/>
        <v>0</v>
      </c>
      <c r="G12" t="str">
        <f>VLOOKUP(B12,Nuclides!A:F,5,FALSE)</f>
        <v>He7</v>
      </c>
      <c r="H12">
        <f>VLOOKUP(B12,Nuclides!A:F,4,FALSE)</f>
        <v>3.0380000000000001E-21</v>
      </c>
      <c r="I12" s="3" t="str">
        <f t="shared" si="7"/>
        <v>3.038E-21s</v>
      </c>
      <c r="J12" s="3">
        <f t="shared" si="8"/>
        <v>2.2815904560893526E+20</v>
      </c>
      <c r="K12" s="3">
        <f t="shared" si="9"/>
        <v>0</v>
      </c>
      <c r="L12" s="3">
        <f t="shared" si="10"/>
        <v>0</v>
      </c>
      <c r="M12" s="3" t="str">
        <f t="shared" si="11"/>
        <v>He7</v>
      </c>
      <c r="N12" s="3">
        <f t="shared" si="12"/>
        <v>0</v>
      </c>
      <c r="O12">
        <v>7</v>
      </c>
    </row>
    <row r="13" spans="2:15" hidden="1" x14ac:dyDescent="0.2">
      <c r="B13" s="3">
        <v>2008</v>
      </c>
      <c r="C13" s="3">
        <v>0</v>
      </c>
      <c r="D13" s="3">
        <v>0</v>
      </c>
      <c r="E13" s="3">
        <f>0</f>
        <v>0</v>
      </c>
      <c r="F13" s="3">
        <f t="shared" si="6"/>
        <v>0</v>
      </c>
      <c r="G13" t="str">
        <f>VLOOKUP(B13,Nuclides!A:F,5,FALSE)</f>
        <v>He8</v>
      </c>
      <c r="H13">
        <f>VLOOKUP(B13,Nuclides!A:F,4,FALSE)</f>
        <v>0.1191</v>
      </c>
      <c r="I13" s="3" t="str">
        <f t="shared" si="7"/>
        <v>0.1191s</v>
      </c>
      <c r="J13" s="3">
        <f t="shared" si="8"/>
        <v>5.8198755714521013</v>
      </c>
      <c r="K13" s="3">
        <f t="shared" si="9"/>
        <v>0</v>
      </c>
      <c r="L13" s="3">
        <f t="shared" si="10"/>
        <v>0</v>
      </c>
      <c r="M13" s="3" t="str">
        <f t="shared" si="11"/>
        <v>He8</v>
      </c>
      <c r="N13" s="3">
        <f t="shared" si="12"/>
        <v>0</v>
      </c>
      <c r="O13">
        <v>8</v>
      </c>
    </row>
    <row r="14" spans="2:15" hidden="1" x14ac:dyDescent="0.2">
      <c r="B14" s="3">
        <v>3005</v>
      </c>
      <c r="C14" s="3">
        <v>0</v>
      </c>
      <c r="D14" s="3">
        <v>0</v>
      </c>
      <c r="E14" s="3">
        <f>0</f>
        <v>0</v>
      </c>
      <c r="F14" s="3">
        <f t="shared" si="6"/>
        <v>0</v>
      </c>
      <c r="G14" t="str">
        <f>VLOOKUP(B14,Nuclides!A:F,5,FALSE)</f>
        <v>Li5</v>
      </c>
      <c r="H14">
        <f>VLOOKUP(B14,Nuclides!A:F,4,FALSE)</f>
        <v>3.038E-22</v>
      </c>
      <c r="I14" s="3" t="str">
        <f t="shared" si="7"/>
        <v>3.038E-22s</v>
      </c>
      <c r="J14" s="3">
        <f t="shared" si="8"/>
        <v>2.2815904560893526E+21</v>
      </c>
      <c r="K14" s="3">
        <f t="shared" si="9"/>
        <v>0</v>
      </c>
      <c r="L14" s="3">
        <f t="shared" si="10"/>
        <v>0</v>
      </c>
      <c r="M14" s="3" t="str">
        <f t="shared" si="11"/>
        <v>Li5</v>
      </c>
      <c r="N14" s="3">
        <f t="shared" si="12"/>
        <v>0</v>
      </c>
      <c r="O14">
        <v>9</v>
      </c>
    </row>
    <row r="15" spans="2:15" hidden="1" x14ac:dyDescent="0.2">
      <c r="B15" s="3">
        <v>3006</v>
      </c>
      <c r="C15" s="3">
        <v>0</v>
      </c>
      <c r="D15" s="3">
        <v>0</v>
      </c>
      <c r="E15" s="3">
        <f>0</f>
        <v>0</v>
      </c>
      <c r="F15" s="3">
        <f t="shared" si="6"/>
        <v>0</v>
      </c>
      <c r="G15" t="str">
        <f>VLOOKUP(B15,Nuclides!A:F,5,FALSE)</f>
        <v>Li6</v>
      </c>
      <c r="H15" t="str">
        <f>VLOOKUP(B15,Nuclides!A:F,4,FALSE)</f>
        <v>STABLE</v>
      </c>
      <c r="I15" s="3" t="str">
        <f t="shared" si="7"/>
        <v>STABLE</v>
      </c>
      <c r="J15" s="3" t="e">
        <f t="shared" si="8"/>
        <v>#VALUE!</v>
      </c>
      <c r="K15" s="3" t="e">
        <f t="shared" si="9"/>
        <v>#VALUE!</v>
      </c>
      <c r="L15" s="3" t="e">
        <f t="shared" si="10"/>
        <v>#VALUE!</v>
      </c>
      <c r="M15" s="3" t="str">
        <f t="shared" si="11"/>
        <v>Li6</v>
      </c>
      <c r="N15" s="3" t="e">
        <f t="shared" si="12"/>
        <v>#VALUE!</v>
      </c>
      <c r="O15">
        <v>10</v>
      </c>
    </row>
    <row r="16" spans="2:15" hidden="1" x14ac:dyDescent="0.2">
      <c r="B16" s="3">
        <v>3007</v>
      </c>
      <c r="C16" s="3">
        <v>0</v>
      </c>
      <c r="D16" s="3">
        <v>0</v>
      </c>
      <c r="E16" s="3">
        <f>0</f>
        <v>0</v>
      </c>
      <c r="F16" s="3">
        <f t="shared" si="6"/>
        <v>0</v>
      </c>
      <c r="G16" t="str">
        <f>VLOOKUP(B16,Nuclides!A:F,5,FALSE)</f>
        <v>Li7</v>
      </c>
      <c r="H16" t="str">
        <f>VLOOKUP(B16,Nuclides!A:F,4,FALSE)</f>
        <v>STABLE</v>
      </c>
      <c r="I16" s="3" t="str">
        <f t="shared" si="7"/>
        <v>STABLE</v>
      </c>
      <c r="J16" s="3" t="e">
        <f t="shared" si="8"/>
        <v>#VALUE!</v>
      </c>
      <c r="K16" s="3" t="e">
        <f t="shared" si="9"/>
        <v>#VALUE!</v>
      </c>
      <c r="L16" s="3" t="e">
        <f t="shared" si="10"/>
        <v>#VALUE!</v>
      </c>
      <c r="M16" s="3" t="str">
        <f t="shared" si="11"/>
        <v>Li7</v>
      </c>
      <c r="N16" s="3" t="e">
        <f t="shared" si="12"/>
        <v>#VALUE!</v>
      </c>
      <c r="O16">
        <v>11</v>
      </c>
    </row>
    <row r="17" spans="2:15" hidden="1" x14ac:dyDescent="0.2">
      <c r="B17" s="3">
        <v>3008</v>
      </c>
      <c r="C17" s="3">
        <v>0</v>
      </c>
      <c r="D17" s="3">
        <v>0</v>
      </c>
      <c r="E17" s="3">
        <f>0</f>
        <v>0</v>
      </c>
      <c r="F17" s="3">
        <f t="shared" si="6"/>
        <v>0</v>
      </c>
      <c r="G17" t="str">
        <f>VLOOKUP(B17,Nuclides!A:F,5,FALSE)</f>
        <v>Li8</v>
      </c>
      <c r="H17">
        <f>VLOOKUP(B17,Nuclides!A:F,4,FALSE)</f>
        <v>0.83989999999999998</v>
      </c>
      <c r="I17" s="3" t="str">
        <f t="shared" si="7"/>
        <v>0.8399s</v>
      </c>
      <c r="J17" s="3">
        <f t="shared" si="8"/>
        <v>0.82527346179300543</v>
      </c>
      <c r="K17" s="3">
        <f t="shared" si="9"/>
        <v>0</v>
      </c>
      <c r="L17" s="3">
        <f t="shared" si="10"/>
        <v>0</v>
      </c>
      <c r="M17" s="3" t="str">
        <f t="shared" si="11"/>
        <v>Li8</v>
      </c>
      <c r="N17" s="3">
        <f t="shared" si="12"/>
        <v>0</v>
      </c>
      <c r="O17">
        <v>12</v>
      </c>
    </row>
    <row r="18" spans="2:15" hidden="1" x14ac:dyDescent="0.2">
      <c r="B18" s="3">
        <v>3009</v>
      </c>
      <c r="C18" s="3">
        <v>0</v>
      </c>
      <c r="D18" s="3">
        <v>0</v>
      </c>
      <c r="E18" s="3">
        <f>0</f>
        <v>0</v>
      </c>
      <c r="F18" s="3">
        <f t="shared" si="6"/>
        <v>0</v>
      </c>
      <c r="G18" t="str">
        <f>VLOOKUP(B18,Nuclides!A:F,5,FALSE)</f>
        <v>Li9</v>
      </c>
      <c r="H18">
        <f>VLOOKUP(B18,Nuclides!A:F,4,FALSE)</f>
        <v>0.17829999999999999</v>
      </c>
      <c r="I18" s="3" t="str">
        <f t="shared" si="7"/>
        <v>0.1783s</v>
      </c>
      <c r="J18" s="3">
        <f t="shared" si="8"/>
        <v>3.8875332616934681</v>
      </c>
      <c r="K18" s="3">
        <f t="shared" si="9"/>
        <v>0</v>
      </c>
      <c r="L18" s="3">
        <f t="shared" si="10"/>
        <v>0</v>
      </c>
      <c r="M18" s="3" t="str">
        <f t="shared" si="11"/>
        <v>Li9</v>
      </c>
      <c r="N18" s="3">
        <f t="shared" si="12"/>
        <v>0</v>
      </c>
      <c r="O18">
        <v>13</v>
      </c>
    </row>
    <row r="19" spans="2:15" hidden="1" x14ac:dyDescent="0.2">
      <c r="B19" s="3">
        <v>3010</v>
      </c>
      <c r="C19" s="3">
        <v>0</v>
      </c>
      <c r="D19" s="3">
        <v>0</v>
      </c>
      <c r="E19" s="3">
        <f>0</f>
        <v>0</v>
      </c>
      <c r="F19" s="3">
        <f t="shared" si="6"/>
        <v>0</v>
      </c>
      <c r="G19" t="e">
        <f>VLOOKUP(B19,Nuclides!A:F,5,FALSE)</f>
        <v>#N/A</v>
      </c>
      <c r="H19" t="e">
        <f>VLOOKUP(B19,Nuclides!A:F,4,FALSE)</f>
        <v>#N/A</v>
      </c>
      <c r="I19" s="3" t="e">
        <f t="shared" si="7"/>
        <v>#N/A</v>
      </c>
      <c r="J19" s="3" t="e">
        <f t="shared" si="8"/>
        <v>#N/A</v>
      </c>
      <c r="K19" s="3" t="e">
        <f t="shared" si="9"/>
        <v>#N/A</v>
      </c>
      <c r="L19" s="3" t="e">
        <f t="shared" si="10"/>
        <v>#N/A</v>
      </c>
      <c r="M19" s="3" t="e">
        <f t="shared" si="11"/>
        <v>#N/A</v>
      </c>
      <c r="N19" s="3" t="e">
        <f t="shared" si="12"/>
        <v>#N/A</v>
      </c>
      <c r="O19">
        <v>14</v>
      </c>
    </row>
    <row r="20" spans="2:15" hidden="1" x14ac:dyDescent="0.2">
      <c r="B20" s="3">
        <v>3011</v>
      </c>
      <c r="C20" s="3">
        <v>0</v>
      </c>
      <c r="D20" s="3">
        <v>0</v>
      </c>
      <c r="E20" s="3">
        <f>0</f>
        <v>0</v>
      </c>
      <c r="F20" s="3">
        <f t="shared" si="6"/>
        <v>0</v>
      </c>
      <c r="G20" t="str">
        <f>VLOOKUP(B20,Nuclides!A:F,5,FALSE)</f>
        <v>Li11</v>
      </c>
      <c r="H20">
        <f>VLOOKUP(B20,Nuclides!A:F,4,FALSE)</f>
        <v>8.7500000000000008E-3</v>
      </c>
      <c r="I20" s="3" t="str">
        <f t="shared" si="7"/>
        <v>0.00875s</v>
      </c>
      <c r="J20" s="3">
        <f t="shared" si="8"/>
        <v>79.216820635422309</v>
      </c>
      <c r="K20" s="3">
        <f t="shared" si="9"/>
        <v>0</v>
      </c>
      <c r="L20" s="3">
        <f t="shared" si="10"/>
        <v>0</v>
      </c>
      <c r="M20" s="3" t="str">
        <f t="shared" si="11"/>
        <v>Li11</v>
      </c>
      <c r="N20" s="3">
        <f t="shared" si="12"/>
        <v>0</v>
      </c>
      <c r="O20">
        <v>15</v>
      </c>
    </row>
    <row r="21" spans="2:15" hidden="1" x14ac:dyDescent="0.2">
      <c r="B21" s="3">
        <v>4006</v>
      </c>
      <c r="C21" s="3">
        <v>0</v>
      </c>
      <c r="D21" s="3">
        <v>0</v>
      </c>
      <c r="E21" s="3">
        <f>0</f>
        <v>0</v>
      </c>
      <c r="F21" s="3">
        <f t="shared" si="6"/>
        <v>0</v>
      </c>
      <c r="G21" t="str">
        <f>VLOOKUP(B21,Nuclides!A:F,5,FALSE)</f>
        <v>Be6</v>
      </c>
      <c r="H21">
        <f>VLOOKUP(B21,Nuclides!A:F,4,FALSE)</f>
        <v>4.9532608695652102E-21</v>
      </c>
      <c r="I21" s="3" t="str">
        <f t="shared" si="7"/>
        <v>4.95326086956521E-21s</v>
      </c>
      <c r="J21" s="3">
        <f t="shared" si="8"/>
        <v>1.3993754797348048E+20</v>
      </c>
      <c r="K21" s="3">
        <f t="shared" si="9"/>
        <v>0</v>
      </c>
      <c r="L21" s="3">
        <f t="shared" si="10"/>
        <v>0</v>
      </c>
      <c r="M21" s="3" t="str">
        <f t="shared" si="11"/>
        <v>Be6</v>
      </c>
      <c r="N21" s="3">
        <f t="shared" si="12"/>
        <v>0</v>
      </c>
      <c r="O21">
        <v>16</v>
      </c>
    </row>
    <row r="22" spans="2:15" hidden="1" x14ac:dyDescent="0.2">
      <c r="B22" s="3">
        <v>4007</v>
      </c>
      <c r="C22" s="3">
        <v>0</v>
      </c>
      <c r="D22" s="3">
        <v>0</v>
      </c>
      <c r="E22" s="3">
        <f>0</f>
        <v>0</v>
      </c>
      <c r="F22" s="3">
        <f t="shared" si="6"/>
        <v>0</v>
      </c>
      <c r="G22" t="str">
        <f>VLOOKUP(B22,Nuclides!A:F,5,FALSE)</f>
        <v>Be7</v>
      </c>
      <c r="H22">
        <f>VLOOKUP(B22,Nuclides!A:F,4,FALSE)</f>
        <v>4598208</v>
      </c>
      <c r="I22" s="3" t="str">
        <f t="shared" si="7"/>
        <v>53.22d</v>
      </c>
      <c r="J22" s="3">
        <f t="shared" si="8"/>
        <v>1.507428938751673E-7</v>
      </c>
      <c r="K22" s="3">
        <f t="shared" si="9"/>
        <v>0</v>
      </c>
      <c r="L22" s="3">
        <f t="shared" si="10"/>
        <v>0</v>
      </c>
      <c r="M22" s="3" t="str">
        <f t="shared" si="11"/>
        <v>Be7</v>
      </c>
      <c r="N22" s="3">
        <f t="shared" si="12"/>
        <v>0</v>
      </c>
      <c r="O22">
        <v>17</v>
      </c>
    </row>
    <row r="23" spans="2:15" hidden="1" x14ac:dyDescent="0.2">
      <c r="B23" s="3">
        <v>4008</v>
      </c>
      <c r="C23" s="3">
        <v>0</v>
      </c>
      <c r="D23" s="3">
        <v>0</v>
      </c>
      <c r="E23" s="3">
        <f>0</f>
        <v>0</v>
      </c>
      <c r="F23" s="3">
        <f t="shared" si="6"/>
        <v>0</v>
      </c>
      <c r="G23" t="str">
        <f>VLOOKUP(B23,Nuclides!A:F,5,FALSE)</f>
        <v>Be8</v>
      </c>
      <c r="H23">
        <f>VLOOKUP(B23,Nuclides!A:F,4,FALSE)</f>
        <v>8.1813285457809601E-17</v>
      </c>
      <c r="I23" s="3" t="str">
        <f t="shared" si="7"/>
        <v>8.18132854578096E-17s</v>
      </c>
      <c r="J23" s="3">
        <f t="shared" si="8"/>
        <v>8472305893611805</v>
      </c>
      <c r="K23" s="3">
        <f t="shared" si="9"/>
        <v>0</v>
      </c>
      <c r="L23" s="3">
        <f t="shared" si="10"/>
        <v>0</v>
      </c>
      <c r="M23" s="3" t="str">
        <f t="shared" si="11"/>
        <v>Be8</v>
      </c>
      <c r="N23" s="3">
        <f t="shared" si="12"/>
        <v>0</v>
      </c>
      <c r="O23">
        <v>18</v>
      </c>
    </row>
    <row r="24" spans="2:15" hidden="1" x14ac:dyDescent="0.2">
      <c r="B24" s="3">
        <v>4009</v>
      </c>
      <c r="C24" s="3">
        <v>0</v>
      </c>
      <c r="D24" s="3">
        <v>0</v>
      </c>
      <c r="E24" s="3">
        <f>0</f>
        <v>0</v>
      </c>
      <c r="F24" s="3">
        <f t="shared" si="6"/>
        <v>0</v>
      </c>
      <c r="G24" t="str">
        <f>VLOOKUP(B24,Nuclides!A:F,5,FALSE)</f>
        <v>Be9</v>
      </c>
      <c r="H24" t="str">
        <f>VLOOKUP(B24,Nuclides!A:F,4,FALSE)</f>
        <v>STABLE</v>
      </c>
      <c r="I24" s="3" t="str">
        <f t="shared" si="7"/>
        <v>STABLE</v>
      </c>
      <c r="J24" s="3" t="e">
        <f t="shared" si="8"/>
        <v>#VALUE!</v>
      </c>
      <c r="K24" s="3" t="e">
        <f t="shared" si="9"/>
        <v>#VALUE!</v>
      </c>
      <c r="L24" s="3" t="e">
        <f t="shared" si="10"/>
        <v>#VALUE!</v>
      </c>
      <c r="M24" s="3" t="str">
        <f t="shared" si="11"/>
        <v>Be9</v>
      </c>
      <c r="N24" s="3" t="e">
        <f t="shared" si="12"/>
        <v>#VALUE!</v>
      </c>
      <c r="O24">
        <v>19</v>
      </c>
    </row>
    <row r="25" spans="2:15" hidden="1" x14ac:dyDescent="0.2">
      <c r="B25" s="3">
        <v>4010</v>
      </c>
      <c r="C25" s="3">
        <v>0</v>
      </c>
      <c r="D25" s="3">
        <v>0</v>
      </c>
      <c r="E25" s="3">
        <f>0</f>
        <v>0</v>
      </c>
      <c r="F25" s="3">
        <f t="shared" si="6"/>
        <v>0</v>
      </c>
      <c r="G25" t="str">
        <f>VLOOKUP(B25,Nuclides!A:F,5,FALSE)</f>
        <v>Be10</v>
      </c>
      <c r="H25">
        <f>VLOOKUP(B25,Nuclides!A:F,4,FALSE)</f>
        <v>47651976000000</v>
      </c>
      <c r="I25" s="3" t="str">
        <f t="shared" si="7"/>
        <v>1511034.25y</v>
      </c>
      <c r="J25" s="3">
        <f t="shared" si="8"/>
        <v>1.4546032268629223E-14</v>
      </c>
      <c r="K25" s="3">
        <f t="shared" si="9"/>
        <v>0</v>
      </c>
      <c r="L25" s="3">
        <f t="shared" si="10"/>
        <v>0</v>
      </c>
      <c r="M25" s="3" t="str">
        <f t="shared" si="11"/>
        <v>Be10</v>
      </c>
      <c r="N25" s="3">
        <f t="shared" si="12"/>
        <v>0</v>
      </c>
      <c r="O25">
        <v>20</v>
      </c>
    </row>
    <row r="26" spans="2:15" hidden="1" x14ac:dyDescent="0.2">
      <c r="B26" s="3">
        <v>4011</v>
      </c>
      <c r="C26" s="3">
        <v>0</v>
      </c>
      <c r="D26" s="3">
        <v>0</v>
      </c>
      <c r="E26" s="3">
        <f>0</f>
        <v>0</v>
      </c>
      <c r="F26" s="3">
        <f t="shared" si="6"/>
        <v>0</v>
      </c>
      <c r="G26" t="str">
        <f>VLOOKUP(B26,Nuclides!A:F,5,FALSE)</f>
        <v>Be11</v>
      </c>
      <c r="H26">
        <f>VLOOKUP(B26,Nuclides!A:F,4,FALSE)</f>
        <v>13.76</v>
      </c>
      <c r="I26" s="3" t="str">
        <f t="shared" si="7"/>
        <v>13.76s</v>
      </c>
      <c r="J26" s="3">
        <f t="shared" si="8"/>
        <v>5.0374068354647188E-2</v>
      </c>
      <c r="K26" s="3">
        <f t="shared" si="9"/>
        <v>0</v>
      </c>
      <c r="L26" s="3">
        <f t="shared" si="10"/>
        <v>0</v>
      </c>
      <c r="M26" s="3" t="str">
        <f t="shared" si="11"/>
        <v>Be11</v>
      </c>
      <c r="N26" s="3">
        <f t="shared" si="12"/>
        <v>0</v>
      </c>
      <c r="O26">
        <v>21</v>
      </c>
    </row>
    <row r="27" spans="2:15" hidden="1" x14ac:dyDescent="0.2">
      <c r="B27" s="3">
        <v>4012</v>
      </c>
      <c r="C27" s="3">
        <v>0</v>
      </c>
      <c r="D27" s="3">
        <v>0</v>
      </c>
      <c r="E27" s="3">
        <f>0</f>
        <v>0</v>
      </c>
      <c r="F27" s="3">
        <f t="shared" si="6"/>
        <v>0</v>
      </c>
      <c r="G27" t="str">
        <f>VLOOKUP(B27,Nuclides!A:F,5,FALSE)</f>
        <v>Be12</v>
      </c>
      <c r="H27">
        <f>VLOOKUP(B27,Nuclides!A:F,4,FALSE)</f>
        <v>2.147E-2</v>
      </c>
      <c r="I27" s="3" t="str">
        <f t="shared" si="7"/>
        <v>0.02147s</v>
      </c>
      <c r="J27" s="3">
        <f t="shared" si="8"/>
        <v>32.284451819280171</v>
      </c>
      <c r="K27" s="3">
        <f t="shared" si="9"/>
        <v>0</v>
      </c>
      <c r="L27" s="3">
        <f t="shared" si="10"/>
        <v>0</v>
      </c>
      <c r="M27" s="3" t="str">
        <f t="shared" si="11"/>
        <v>Be12</v>
      </c>
      <c r="N27" s="3">
        <f t="shared" si="12"/>
        <v>0</v>
      </c>
      <c r="O27">
        <v>22</v>
      </c>
    </row>
    <row r="28" spans="2:15" hidden="1" x14ac:dyDescent="0.2">
      <c r="B28" s="3">
        <v>4013</v>
      </c>
      <c r="C28" s="3">
        <v>0</v>
      </c>
      <c r="D28" s="3">
        <v>0</v>
      </c>
      <c r="E28" s="3">
        <f>0</f>
        <v>0</v>
      </c>
      <c r="F28" s="3">
        <f t="shared" si="6"/>
        <v>0</v>
      </c>
      <c r="G28" t="str">
        <f>VLOOKUP(B28,Nuclides!A:F,5,FALSE)</f>
        <v>Be13</v>
      </c>
      <c r="H28">
        <f>VLOOKUP(B28,Nuclides!A:F,4,FALSE)</f>
        <v>2.7000000000000001E-21</v>
      </c>
      <c r="I28" s="3" t="str">
        <f t="shared" si="7"/>
        <v>2.7E-21s</v>
      </c>
      <c r="J28" s="3">
        <f t="shared" si="8"/>
        <v>2.567211779851649E+20</v>
      </c>
      <c r="K28" s="3">
        <f t="shared" si="9"/>
        <v>0</v>
      </c>
      <c r="L28" s="3">
        <f t="shared" si="10"/>
        <v>0</v>
      </c>
      <c r="M28" s="3" t="str">
        <f t="shared" si="11"/>
        <v>Be13</v>
      </c>
      <c r="N28" s="3">
        <f t="shared" si="12"/>
        <v>0</v>
      </c>
      <c r="O28">
        <v>23</v>
      </c>
    </row>
    <row r="29" spans="2:15" hidden="1" x14ac:dyDescent="0.2">
      <c r="B29" s="3">
        <v>4014</v>
      </c>
      <c r="C29" s="3">
        <v>0</v>
      </c>
      <c r="D29" s="3">
        <v>0</v>
      </c>
      <c r="E29" s="3">
        <f>0</f>
        <v>0</v>
      </c>
      <c r="F29" s="3">
        <f t="shared" si="6"/>
        <v>0</v>
      </c>
      <c r="G29" t="str">
        <f>VLOOKUP(B29,Nuclides!A:F,5,FALSE)</f>
        <v>Be14</v>
      </c>
      <c r="H29">
        <f>VLOOKUP(B29,Nuclides!A:F,4,FALSE)</f>
        <v>4.3499999999999997E-3</v>
      </c>
      <c r="I29" s="3" t="str">
        <f t="shared" si="7"/>
        <v>0.00435s</v>
      </c>
      <c r="J29" s="3">
        <f t="shared" si="8"/>
        <v>159.34417943906789</v>
      </c>
      <c r="K29" s="3">
        <f t="shared" si="9"/>
        <v>0</v>
      </c>
      <c r="L29" s="3">
        <f t="shared" si="10"/>
        <v>0</v>
      </c>
      <c r="M29" s="3" t="str">
        <f t="shared" si="11"/>
        <v>Be14</v>
      </c>
      <c r="N29" s="3">
        <f t="shared" si="12"/>
        <v>0</v>
      </c>
      <c r="O29">
        <v>24</v>
      </c>
    </row>
    <row r="30" spans="2:15" hidden="1" x14ac:dyDescent="0.2">
      <c r="B30" s="3">
        <v>5008</v>
      </c>
      <c r="C30" s="3">
        <v>0</v>
      </c>
      <c r="D30" s="3">
        <v>0</v>
      </c>
      <c r="E30" s="3">
        <f>0</f>
        <v>0</v>
      </c>
      <c r="F30" s="3">
        <f t="shared" si="6"/>
        <v>0</v>
      </c>
      <c r="G30" t="str">
        <f>VLOOKUP(B30,Nuclides!A:F,5,FALSE)</f>
        <v>B8</v>
      </c>
      <c r="H30">
        <f>VLOOKUP(B30,Nuclides!A:F,4,FALSE)</f>
        <v>0.77</v>
      </c>
      <c r="I30" s="3" t="str">
        <f t="shared" si="7"/>
        <v>0.77s</v>
      </c>
      <c r="J30" s="3">
        <f t="shared" si="8"/>
        <v>0.90019114358434449</v>
      </c>
      <c r="K30" s="3">
        <f t="shared" si="9"/>
        <v>0</v>
      </c>
      <c r="L30" s="3">
        <f t="shared" si="10"/>
        <v>0</v>
      </c>
      <c r="M30" s="3" t="str">
        <f t="shared" si="11"/>
        <v>B8</v>
      </c>
      <c r="N30" s="3">
        <f t="shared" si="12"/>
        <v>0</v>
      </c>
      <c r="O30">
        <v>25</v>
      </c>
    </row>
    <row r="31" spans="2:15" hidden="1" x14ac:dyDescent="0.2">
      <c r="B31" s="3">
        <v>5009</v>
      </c>
      <c r="C31" s="3">
        <v>0</v>
      </c>
      <c r="D31" s="3">
        <v>0</v>
      </c>
      <c r="E31" s="3">
        <f>0</f>
        <v>0</v>
      </c>
      <c r="F31" s="3">
        <f t="shared" si="6"/>
        <v>0</v>
      </c>
      <c r="G31" t="str">
        <f>VLOOKUP(B31,Nuclides!A:F,5,FALSE)</f>
        <v>B9</v>
      </c>
      <c r="H31">
        <f>VLOOKUP(B31,Nuclides!A:F,4,FALSE)</f>
        <v>8.4388888888888803E-19</v>
      </c>
      <c r="I31" s="3" t="str">
        <f t="shared" si="7"/>
        <v>8.43888888888888E-19s</v>
      </c>
      <c r="J31" s="3">
        <f t="shared" si="8"/>
        <v>8.2137256419216768E+17</v>
      </c>
      <c r="K31" s="3">
        <f t="shared" si="9"/>
        <v>0</v>
      </c>
      <c r="L31" s="3">
        <f t="shared" si="10"/>
        <v>0</v>
      </c>
      <c r="M31" s="3" t="str">
        <f t="shared" si="11"/>
        <v>B9</v>
      </c>
      <c r="N31" s="3">
        <f t="shared" si="12"/>
        <v>0</v>
      </c>
      <c r="O31">
        <v>26</v>
      </c>
    </row>
    <row r="32" spans="2:15" hidden="1" x14ac:dyDescent="0.2">
      <c r="B32" s="3">
        <v>5010</v>
      </c>
      <c r="C32" s="3">
        <v>0</v>
      </c>
      <c r="D32" s="3">
        <v>0</v>
      </c>
      <c r="E32" s="3">
        <f>0</f>
        <v>0</v>
      </c>
      <c r="F32" s="3">
        <f t="shared" si="6"/>
        <v>0</v>
      </c>
      <c r="G32" t="str">
        <f>VLOOKUP(B32,Nuclides!A:F,5,FALSE)</f>
        <v>B10</v>
      </c>
      <c r="H32" t="str">
        <f>VLOOKUP(B32,Nuclides!A:F,4,FALSE)</f>
        <v>STABLE</v>
      </c>
      <c r="I32" s="3" t="str">
        <f t="shared" si="7"/>
        <v>STABLE</v>
      </c>
      <c r="J32" s="3" t="e">
        <f t="shared" si="8"/>
        <v>#VALUE!</v>
      </c>
      <c r="K32" s="3" t="e">
        <f t="shared" si="9"/>
        <v>#VALUE!</v>
      </c>
      <c r="L32" s="3" t="e">
        <f t="shared" si="10"/>
        <v>#VALUE!</v>
      </c>
      <c r="M32" s="3" t="str">
        <f t="shared" si="11"/>
        <v>B10</v>
      </c>
      <c r="N32" s="3" t="e">
        <f t="shared" si="12"/>
        <v>#VALUE!</v>
      </c>
      <c r="O32">
        <v>27</v>
      </c>
    </row>
    <row r="33" spans="2:15" hidden="1" x14ac:dyDescent="0.2">
      <c r="B33" s="3">
        <v>5011</v>
      </c>
      <c r="C33" s="3">
        <v>0</v>
      </c>
      <c r="D33" s="3">
        <v>0</v>
      </c>
      <c r="E33" s="3">
        <f>0</f>
        <v>0</v>
      </c>
      <c r="F33" s="3">
        <f t="shared" si="6"/>
        <v>0</v>
      </c>
      <c r="G33" t="str">
        <f>VLOOKUP(B33,Nuclides!A:F,5,FALSE)</f>
        <v>B11</v>
      </c>
      <c r="H33" t="str">
        <f>VLOOKUP(B33,Nuclides!A:F,4,FALSE)</f>
        <v>STABLE</v>
      </c>
      <c r="I33" s="3" t="str">
        <f t="shared" si="7"/>
        <v>STABLE</v>
      </c>
      <c r="J33" s="3" t="e">
        <f t="shared" si="8"/>
        <v>#VALUE!</v>
      </c>
      <c r="K33" s="3" t="e">
        <f t="shared" si="9"/>
        <v>#VALUE!</v>
      </c>
      <c r="L33" s="3" t="e">
        <f t="shared" si="10"/>
        <v>#VALUE!</v>
      </c>
      <c r="M33" s="3" t="str">
        <f t="shared" si="11"/>
        <v>B11</v>
      </c>
      <c r="N33" s="3" t="e">
        <f t="shared" si="12"/>
        <v>#VALUE!</v>
      </c>
      <c r="O33">
        <v>28</v>
      </c>
    </row>
    <row r="34" spans="2:15" hidden="1" x14ac:dyDescent="0.2">
      <c r="B34" s="3">
        <v>5012</v>
      </c>
      <c r="C34" s="3">
        <v>0</v>
      </c>
      <c r="D34" s="3">
        <v>0</v>
      </c>
      <c r="E34" s="3">
        <f>0</f>
        <v>0</v>
      </c>
      <c r="F34" s="3">
        <f t="shared" si="6"/>
        <v>0</v>
      </c>
      <c r="G34" t="str">
        <f>VLOOKUP(B34,Nuclides!A:F,5,FALSE)</f>
        <v>B12</v>
      </c>
      <c r="H34">
        <f>VLOOKUP(B34,Nuclides!A:F,4,FALSE)</f>
        <v>2.0199999999999999E-2</v>
      </c>
      <c r="I34" s="3" t="str">
        <f t="shared" si="7"/>
        <v>0.0202s</v>
      </c>
      <c r="J34" s="3">
        <f t="shared" si="8"/>
        <v>34.314216859403231</v>
      </c>
      <c r="K34" s="3">
        <f t="shared" si="9"/>
        <v>0</v>
      </c>
      <c r="L34" s="3">
        <f t="shared" si="10"/>
        <v>0</v>
      </c>
      <c r="M34" s="3" t="str">
        <f t="shared" si="11"/>
        <v>B12</v>
      </c>
      <c r="N34" s="3">
        <f t="shared" si="12"/>
        <v>0</v>
      </c>
      <c r="O34">
        <v>29</v>
      </c>
    </row>
    <row r="35" spans="2:15" hidden="1" x14ac:dyDescent="0.2">
      <c r="B35" s="3">
        <v>5013</v>
      </c>
      <c r="C35" s="3">
        <v>0</v>
      </c>
      <c r="D35" s="3">
        <v>0</v>
      </c>
      <c r="E35" s="3">
        <f>0</f>
        <v>0</v>
      </c>
      <c r="F35" s="3">
        <f t="shared" si="6"/>
        <v>0</v>
      </c>
      <c r="G35" t="str">
        <f>VLOOKUP(B35,Nuclides!A:F,5,FALSE)</f>
        <v>B13</v>
      </c>
      <c r="H35">
        <f>VLOOKUP(B35,Nuclides!A:F,4,FALSE)</f>
        <v>1.7329999999999901E-2</v>
      </c>
      <c r="I35" s="3" t="str">
        <f t="shared" si="7"/>
        <v>0.0173299999999999s</v>
      </c>
      <c r="J35" s="3">
        <f t="shared" si="8"/>
        <v>39.996952138485241</v>
      </c>
      <c r="K35" s="3">
        <f t="shared" si="9"/>
        <v>0</v>
      </c>
      <c r="L35" s="3">
        <f t="shared" si="10"/>
        <v>0</v>
      </c>
      <c r="M35" s="3" t="str">
        <f t="shared" si="11"/>
        <v>B13</v>
      </c>
      <c r="N35" s="3">
        <f t="shared" si="12"/>
        <v>0</v>
      </c>
      <c r="O35">
        <v>30</v>
      </c>
    </row>
    <row r="36" spans="2:15" hidden="1" x14ac:dyDescent="0.2">
      <c r="B36" s="3">
        <v>5014</v>
      </c>
      <c r="C36" s="3">
        <v>0</v>
      </c>
      <c r="D36" s="3">
        <v>0</v>
      </c>
      <c r="E36" s="3">
        <f>0</f>
        <v>0</v>
      </c>
      <c r="F36" s="3">
        <f t="shared" si="6"/>
        <v>0</v>
      </c>
      <c r="G36" t="str">
        <f>VLOOKUP(B36,Nuclides!A:F,5,FALSE)</f>
        <v>B14</v>
      </c>
      <c r="H36">
        <f>VLOOKUP(B36,Nuclides!A:F,4,FALSE)</f>
        <v>1.2359999999999999E-2</v>
      </c>
      <c r="I36" s="3" t="str">
        <f t="shared" si="7"/>
        <v>0.01236s</v>
      </c>
      <c r="J36" s="3">
        <f t="shared" si="8"/>
        <v>56.079868977341853</v>
      </c>
      <c r="K36" s="3">
        <f t="shared" si="9"/>
        <v>0</v>
      </c>
      <c r="L36" s="3">
        <f t="shared" si="10"/>
        <v>0</v>
      </c>
      <c r="M36" s="3" t="str">
        <f t="shared" si="11"/>
        <v>B14</v>
      </c>
      <c r="N36" s="3">
        <f t="shared" si="12"/>
        <v>0</v>
      </c>
      <c r="O36">
        <v>31</v>
      </c>
    </row>
    <row r="37" spans="2:15" hidden="1" x14ac:dyDescent="0.2">
      <c r="B37" s="3">
        <v>5015</v>
      </c>
      <c r="C37" s="3">
        <v>0</v>
      </c>
      <c r="D37" s="3">
        <v>0</v>
      </c>
      <c r="E37" s="3">
        <f>0</f>
        <v>0</v>
      </c>
      <c r="F37" s="3">
        <f t="shared" si="6"/>
        <v>0</v>
      </c>
      <c r="G37" t="str">
        <f>VLOOKUP(B37,Nuclides!A:F,5,FALSE)</f>
        <v>B15</v>
      </c>
      <c r="H37">
        <f>VLOOKUP(B37,Nuclides!A:F,4,FALSE)</f>
        <v>1.018E-2</v>
      </c>
      <c r="I37" s="3" t="str">
        <f t="shared" si="7"/>
        <v>0.01018s</v>
      </c>
      <c r="J37" s="3">
        <f t="shared" si="8"/>
        <v>68.089114003923896</v>
      </c>
      <c r="K37" s="3">
        <f t="shared" si="9"/>
        <v>0</v>
      </c>
      <c r="L37" s="3">
        <f t="shared" si="10"/>
        <v>0</v>
      </c>
      <c r="M37" s="3" t="str">
        <f t="shared" si="11"/>
        <v>B15</v>
      </c>
      <c r="N37" s="3">
        <f t="shared" si="12"/>
        <v>0</v>
      </c>
      <c r="O37">
        <v>32</v>
      </c>
    </row>
    <row r="38" spans="2:15" hidden="1" x14ac:dyDescent="0.2">
      <c r="B38" s="3">
        <v>5016</v>
      </c>
      <c r="C38" s="3">
        <v>0</v>
      </c>
      <c r="D38" s="3">
        <v>0</v>
      </c>
      <c r="E38" s="3">
        <f>0</f>
        <v>0</v>
      </c>
      <c r="F38" s="3">
        <f t="shared" si="6"/>
        <v>0</v>
      </c>
      <c r="G38" t="e">
        <f>VLOOKUP(B38,Nuclides!A:F,5,FALSE)</f>
        <v>#N/A</v>
      </c>
      <c r="H38" t="e">
        <f>VLOOKUP(B38,Nuclides!A:F,4,FALSE)</f>
        <v>#N/A</v>
      </c>
      <c r="I38" s="3" t="e">
        <f t="shared" si="7"/>
        <v>#N/A</v>
      </c>
      <c r="J38" s="3" t="e">
        <f t="shared" si="8"/>
        <v>#N/A</v>
      </c>
      <c r="K38" s="3" t="e">
        <f t="shared" si="9"/>
        <v>#N/A</v>
      </c>
      <c r="L38" s="3" t="e">
        <f t="shared" si="10"/>
        <v>#N/A</v>
      </c>
      <c r="M38" s="3" t="e">
        <f t="shared" si="11"/>
        <v>#N/A</v>
      </c>
      <c r="N38" s="3" t="e">
        <f t="shared" si="12"/>
        <v>#N/A</v>
      </c>
      <c r="O38">
        <v>33</v>
      </c>
    </row>
    <row r="39" spans="2:15" hidden="1" x14ac:dyDescent="0.2">
      <c r="B39" s="3">
        <v>5017</v>
      </c>
      <c r="C39" s="3">
        <v>0</v>
      </c>
      <c r="D39" s="3">
        <v>0</v>
      </c>
      <c r="E39" s="3">
        <f>0</f>
        <v>0</v>
      </c>
      <c r="F39" s="3">
        <f t="shared" si="6"/>
        <v>0</v>
      </c>
      <c r="G39" t="str">
        <f>VLOOKUP(B39,Nuclides!A:F,5,FALSE)</f>
        <v>B17</v>
      </c>
      <c r="H39">
        <f>VLOOKUP(B39,Nuclides!A:F,4,FALSE)</f>
        <v>5.0800000000000003E-3</v>
      </c>
      <c r="I39" s="3" t="str">
        <f t="shared" si="7"/>
        <v>0.00508s</v>
      </c>
      <c r="J39" s="3">
        <f t="shared" si="8"/>
        <v>136.446295385816</v>
      </c>
      <c r="K39" s="3">
        <f t="shared" si="9"/>
        <v>0</v>
      </c>
      <c r="L39" s="3">
        <f t="shared" si="10"/>
        <v>0</v>
      </c>
      <c r="M39" s="3" t="str">
        <f t="shared" si="11"/>
        <v>B17</v>
      </c>
      <c r="N39" s="3">
        <f t="shared" si="12"/>
        <v>0</v>
      </c>
      <c r="O39">
        <v>34</v>
      </c>
    </row>
    <row r="40" spans="2:15" hidden="1" x14ac:dyDescent="0.2">
      <c r="B40" s="3">
        <v>6008</v>
      </c>
      <c r="C40" s="3">
        <v>0</v>
      </c>
      <c r="D40" s="3">
        <v>0</v>
      </c>
      <c r="E40" s="3">
        <f>0</f>
        <v>0</v>
      </c>
      <c r="F40" s="3">
        <f t="shared" si="6"/>
        <v>0</v>
      </c>
      <c r="G40" t="str">
        <f>VLOOKUP(B40,Nuclides!A:F,5,FALSE)</f>
        <v>C8</v>
      </c>
      <c r="H40">
        <f>VLOOKUP(B40,Nuclides!A:F,4,FALSE)</f>
        <v>1.9813043478260799E-21</v>
      </c>
      <c r="I40" s="3" t="str">
        <f t="shared" si="7"/>
        <v>1.98130434782608E-21s</v>
      </c>
      <c r="J40" s="3">
        <f t="shared" si="8"/>
        <v>3.4984386993370196E+20</v>
      </c>
      <c r="K40" s="3">
        <f t="shared" si="9"/>
        <v>0</v>
      </c>
      <c r="L40" s="3">
        <f t="shared" si="10"/>
        <v>0</v>
      </c>
      <c r="M40" s="3" t="str">
        <f t="shared" si="11"/>
        <v>C8</v>
      </c>
      <c r="N40" s="3">
        <f t="shared" si="12"/>
        <v>0</v>
      </c>
      <c r="O40">
        <v>35</v>
      </c>
    </row>
    <row r="41" spans="2:15" hidden="1" x14ac:dyDescent="0.2">
      <c r="B41" s="3">
        <v>6009</v>
      </c>
      <c r="C41" s="3">
        <v>0</v>
      </c>
      <c r="D41" s="3">
        <v>0</v>
      </c>
      <c r="E41" s="3">
        <f>0</f>
        <v>0</v>
      </c>
      <c r="F41" s="3">
        <f t="shared" si="6"/>
        <v>0</v>
      </c>
      <c r="G41" t="str">
        <f>VLOOKUP(B41,Nuclides!A:F,5,FALSE)</f>
        <v>C9</v>
      </c>
      <c r="H41">
        <f>VLOOKUP(B41,Nuclides!A:F,4,FALSE)</f>
        <v>0.1265</v>
      </c>
      <c r="I41" s="3" t="str">
        <f t="shared" si="7"/>
        <v>0.1265s</v>
      </c>
      <c r="J41" s="3">
        <f t="shared" si="8"/>
        <v>5.4794243522525319</v>
      </c>
      <c r="K41" s="3">
        <f t="shared" si="9"/>
        <v>0</v>
      </c>
      <c r="L41" s="3">
        <f t="shared" si="10"/>
        <v>0</v>
      </c>
      <c r="M41" s="3" t="str">
        <f t="shared" si="11"/>
        <v>C9</v>
      </c>
      <c r="N41" s="3">
        <f t="shared" si="12"/>
        <v>0</v>
      </c>
      <c r="O41">
        <v>36</v>
      </c>
    </row>
    <row r="42" spans="2:15" hidden="1" x14ac:dyDescent="0.2">
      <c r="B42" s="3">
        <v>6010</v>
      </c>
      <c r="C42" s="3">
        <v>0</v>
      </c>
      <c r="D42" s="3">
        <v>0</v>
      </c>
      <c r="E42" s="3">
        <f>0</f>
        <v>0</v>
      </c>
      <c r="F42" s="3">
        <f t="shared" si="6"/>
        <v>0</v>
      </c>
      <c r="G42" t="str">
        <f>VLOOKUP(B42,Nuclides!A:F,5,FALSE)</f>
        <v>C10</v>
      </c>
      <c r="H42">
        <f>VLOOKUP(B42,Nuclides!A:F,4,FALSE)</f>
        <v>19.308</v>
      </c>
      <c r="I42" s="3" t="str">
        <f t="shared" si="7"/>
        <v>19.308s</v>
      </c>
      <c r="J42" s="3">
        <f t="shared" si="8"/>
        <v>3.5899481073127473E-2</v>
      </c>
      <c r="K42" s="3">
        <f t="shared" si="9"/>
        <v>0</v>
      </c>
      <c r="L42" s="3">
        <f t="shared" si="10"/>
        <v>0</v>
      </c>
      <c r="M42" s="3" t="str">
        <f t="shared" si="11"/>
        <v>C10</v>
      </c>
      <c r="N42" s="3">
        <f t="shared" si="12"/>
        <v>0</v>
      </c>
      <c r="O42">
        <v>37</v>
      </c>
    </row>
    <row r="43" spans="2:15" hidden="1" x14ac:dyDescent="0.2">
      <c r="B43" s="3">
        <v>6011</v>
      </c>
      <c r="C43" s="3">
        <v>0</v>
      </c>
      <c r="D43" s="3">
        <v>0</v>
      </c>
      <c r="E43" s="3">
        <f>0</f>
        <v>0</v>
      </c>
      <c r="F43" s="3">
        <f t="shared" si="6"/>
        <v>0</v>
      </c>
      <c r="G43" t="str">
        <f>VLOOKUP(B43,Nuclides!A:F,5,FALSE)</f>
        <v>C11</v>
      </c>
      <c r="H43">
        <f>VLOOKUP(B43,Nuclides!A:F,4,FALSE)</f>
        <v>1221.8399999999999</v>
      </c>
      <c r="I43" s="3" t="str">
        <f t="shared" si="7"/>
        <v>20.36min</v>
      </c>
      <c r="J43" s="3">
        <f t="shared" si="8"/>
        <v>5.6729782996132495E-4</v>
      </c>
      <c r="K43" s="3">
        <f t="shared" si="9"/>
        <v>0</v>
      </c>
      <c r="L43" s="3">
        <f t="shared" si="10"/>
        <v>0</v>
      </c>
      <c r="M43" s="3" t="str">
        <f t="shared" si="11"/>
        <v>C11</v>
      </c>
      <c r="N43" s="3">
        <f t="shared" si="12"/>
        <v>0</v>
      </c>
      <c r="O43">
        <v>38</v>
      </c>
    </row>
    <row r="44" spans="2:15" hidden="1" x14ac:dyDescent="0.2">
      <c r="B44" s="3">
        <v>6012</v>
      </c>
      <c r="C44" s="3">
        <v>0</v>
      </c>
      <c r="D44" s="3">
        <v>0</v>
      </c>
      <c r="E44" s="3">
        <f>0</f>
        <v>0</v>
      </c>
      <c r="F44" s="3">
        <f t="shared" si="6"/>
        <v>0</v>
      </c>
      <c r="G44" t="str">
        <f>VLOOKUP(B44,Nuclides!A:F,5,FALSE)</f>
        <v>C12</v>
      </c>
      <c r="H44" t="str">
        <f>VLOOKUP(B44,Nuclides!A:F,4,FALSE)</f>
        <v>STABLE</v>
      </c>
      <c r="I44" s="3" t="str">
        <f t="shared" si="7"/>
        <v>STABLE</v>
      </c>
      <c r="J44" s="3" t="e">
        <f t="shared" si="8"/>
        <v>#VALUE!</v>
      </c>
      <c r="K44" s="3" t="e">
        <f t="shared" si="9"/>
        <v>#VALUE!</v>
      </c>
      <c r="L44" s="3" t="e">
        <f t="shared" si="10"/>
        <v>#VALUE!</v>
      </c>
      <c r="M44" s="3" t="str">
        <f t="shared" si="11"/>
        <v>C12</v>
      </c>
      <c r="N44" s="3" t="e">
        <f t="shared" si="12"/>
        <v>#VALUE!</v>
      </c>
      <c r="O44">
        <v>39</v>
      </c>
    </row>
    <row r="45" spans="2:15" hidden="1" x14ac:dyDescent="0.2">
      <c r="B45" s="3">
        <v>6013</v>
      </c>
      <c r="C45" s="3">
        <v>0</v>
      </c>
      <c r="D45" s="3">
        <v>0</v>
      </c>
      <c r="E45" s="3">
        <f>0</f>
        <v>0</v>
      </c>
      <c r="F45" s="3">
        <f t="shared" si="6"/>
        <v>0</v>
      </c>
      <c r="G45" t="str">
        <f>VLOOKUP(B45,Nuclides!A:F,5,FALSE)</f>
        <v>C13</v>
      </c>
      <c r="H45" t="str">
        <f>VLOOKUP(B45,Nuclides!A:F,4,FALSE)</f>
        <v>STABLE</v>
      </c>
      <c r="I45" s="3" t="str">
        <f t="shared" si="7"/>
        <v>STABLE</v>
      </c>
      <c r="J45" s="3" t="e">
        <f t="shared" si="8"/>
        <v>#VALUE!</v>
      </c>
      <c r="K45" s="3" t="e">
        <f t="shared" si="9"/>
        <v>#VALUE!</v>
      </c>
      <c r="L45" s="3" t="e">
        <f t="shared" si="10"/>
        <v>#VALUE!</v>
      </c>
      <c r="M45" s="3" t="str">
        <f t="shared" si="11"/>
        <v>C13</v>
      </c>
      <c r="N45" s="3" t="e">
        <f t="shared" si="12"/>
        <v>#VALUE!</v>
      </c>
      <c r="O45">
        <v>40</v>
      </c>
    </row>
    <row r="46" spans="2:15" hidden="1" x14ac:dyDescent="0.2">
      <c r="B46" s="3">
        <v>6014</v>
      </c>
      <c r="C46" s="3">
        <v>0</v>
      </c>
      <c r="D46" s="3">
        <v>0</v>
      </c>
      <c r="E46" s="3">
        <f>0</f>
        <v>0</v>
      </c>
      <c r="F46" s="3">
        <f t="shared" si="6"/>
        <v>0</v>
      </c>
      <c r="G46" t="str">
        <f>VLOOKUP(B46,Nuclides!A:F,5,FALSE)</f>
        <v>C14</v>
      </c>
      <c r="H46">
        <f>VLOOKUP(B46,Nuclides!A:F,4,FALSE)</f>
        <v>179878320000</v>
      </c>
      <c r="I46" s="3" t="str">
        <f t="shared" si="7"/>
        <v>5703.9y</v>
      </c>
      <c r="J46" s="3">
        <f t="shared" si="8"/>
        <v>3.8534225834438821E-12</v>
      </c>
      <c r="K46" s="3">
        <f t="shared" si="9"/>
        <v>0</v>
      </c>
      <c r="L46" s="3">
        <f t="shared" si="10"/>
        <v>0</v>
      </c>
      <c r="M46" s="3" t="str">
        <f t="shared" si="11"/>
        <v>C14</v>
      </c>
      <c r="N46" s="3">
        <f t="shared" si="12"/>
        <v>0</v>
      </c>
      <c r="O46">
        <v>41</v>
      </c>
    </row>
    <row r="47" spans="2:15" hidden="1" x14ac:dyDescent="0.2">
      <c r="B47" s="3">
        <v>6015</v>
      </c>
      <c r="C47" s="3">
        <v>0</v>
      </c>
      <c r="D47" s="3">
        <v>0</v>
      </c>
      <c r="E47" s="3">
        <f>0</f>
        <v>0</v>
      </c>
      <c r="F47" s="3">
        <f t="shared" si="6"/>
        <v>0</v>
      </c>
      <c r="G47" t="str">
        <f>VLOOKUP(B47,Nuclides!A:F,5,FALSE)</f>
        <v>C15</v>
      </c>
      <c r="H47">
        <f>VLOOKUP(B47,Nuclides!A:F,4,FALSE)</f>
        <v>2.4489999999999998</v>
      </c>
      <c r="I47" s="3" t="str">
        <f t="shared" si="7"/>
        <v>2.449s</v>
      </c>
      <c r="J47" s="3">
        <f t="shared" si="8"/>
        <v>0.28303274012247664</v>
      </c>
      <c r="K47" s="3">
        <f t="shared" si="9"/>
        <v>0</v>
      </c>
      <c r="L47" s="3">
        <f t="shared" si="10"/>
        <v>0</v>
      </c>
      <c r="M47" s="3" t="str">
        <f t="shared" si="11"/>
        <v>C15</v>
      </c>
      <c r="N47" s="3">
        <f t="shared" si="12"/>
        <v>0</v>
      </c>
      <c r="O47">
        <v>42</v>
      </c>
    </row>
    <row r="48" spans="2:15" hidden="1" x14ac:dyDescent="0.2">
      <c r="B48" s="3">
        <v>6016</v>
      </c>
      <c r="C48" s="3">
        <v>0</v>
      </c>
      <c r="D48" s="3">
        <v>0</v>
      </c>
      <c r="E48" s="3">
        <f>0</f>
        <v>0</v>
      </c>
      <c r="F48" s="3">
        <f t="shared" si="6"/>
        <v>0</v>
      </c>
      <c r="G48" t="str">
        <f>VLOOKUP(B48,Nuclides!A:F,5,FALSE)</f>
        <v>C16</v>
      </c>
      <c r="H48">
        <f>VLOOKUP(B48,Nuclides!A:F,4,FALSE)</f>
        <v>0.747</v>
      </c>
      <c r="I48" s="3" t="str">
        <f t="shared" si="7"/>
        <v>0.747s</v>
      </c>
      <c r="J48" s="3">
        <f t="shared" si="8"/>
        <v>0.92790787223553584</v>
      </c>
      <c r="K48" s="3">
        <f t="shared" si="9"/>
        <v>0</v>
      </c>
      <c r="L48" s="3">
        <f t="shared" si="10"/>
        <v>0</v>
      </c>
      <c r="M48" s="3" t="str">
        <f t="shared" si="11"/>
        <v>C16</v>
      </c>
      <c r="N48" s="3">
        <f t="shared" si="12"/>
        <v>0</v>
      </c>
      <c r="O48">
        <v>43</v>
      </c>
    </row>
    <row r="49" spans="2:15" hidden="1" x14ac:dyDescent="0.2">
      <c r="B49" s="3">
        <v>6017</v>
      </c>
      <c r="C49" s="3">
        <v>0</v>
      </c>
      <c r="D49" s="3">
        <v>0</v>
      </c>
      <c r="E49" s="3">
        <f>0</f>
        <v>0</v>
      </c>
      <c r="F49" s="3">
        <f t="shared" si="6"/>
        <v>0</v>
      </c>
      <c r="G49" t="str">
        <f>VLOOKUP(B49,Nuclides!A:F,5,FALSE)</f>
        <v>C17</v>
      </c>
      <c r="H49">
        <f>VLOOKUP(B49,Nuclides!A:F,4,FALSE)</f>
        <v>0.191</v>
      </c>
      <c r="I49" s="3" t="str">
        <f t="shared" si="7"/>
        <v>0.191s</v>
      </c>
      <c r="J49" s="3">
        <f t="shared" si="8"/>
        <v>3.6290428301567816</v>
      </c>
      <c r="K49" s="3">
        <f t="shared" si="9"/>
        <v>0</v>
      </c>
      <c r="L49" s="3">
        <f t="shared" si="10"/>
        <v>0</v>
      </c>
      <c r="M49" s="3" t="str">
        <f t="shared" si="11"/>
        <v>C17</v>
      </c>
      <c r="N49" s="3">
        <f t="shared" si="12"/>
        <v>0</v>
      </c>
      <c r="O49">
        <v>44</v>
      </c>
    </row>
    <row r="50" spans="2:15" hidden="1" x14ac:dyDescent="0.2">
      <c r="B50" s="3">
        <v>6018</v>
      </c>
      <c r="C50" s="3">
        <v>0</v>
      </c>
      <c r="D50" s="3">
        <v>0</v>
      </c>
      <c r="E50" s="3">
        <f>0</f>
        <v>0</v>
      </c>
      <c r="F50" s="3">
        <f t="shared" si="6"/>
        <v>0</v>
      </c>
      <c r="G50" t="str">
        <f>VLOOKUP(B50,Nuclides!A:F,5,FALSE)</f>
        <v>C18</v>
      </c>
      <c r="H50">
        <f>VLOOKUP(B50,Nuclides!A:F,4,FALSE)</f>
        <v>9.1999999999999998E-2</v>
      </c>
      <c r="I50" s="3" t="str">
        <f t="shared" si="7"/>
        <v>0.092s</v>
      </c>
      <c r="J50" s="3">
        <f t="shared" si="8"/>
        <v>7.5342084843472312</v>
      </c>
      <c r="K50" s="3">
        <f t="shared" si="9"/>
        <v>0</v>
      </c>
      <c r="L50" s="3">
        <f t="shared" si="10"/>
        <v>0</v>
      </c>
      <c r="M50" s="3" t="str">
        <f t="shared" si="11"/>
        <v>C18</v>
      </c>
      <c r="N50" s="3">
        <f t="shared" si="12"/>
        <v>0</v>
      </c>
      <c r="O50">
        <v>45</v>
      </c>
    </row>
    <row r="51" spans="2:15" hidden="1" x14ac:dyDescent="0.2">
      <c r="B51" s="3">
        <v>6019</v>
      </c>
      <c r="C51" s="3">
        <v>0</v>
      </c>
      <c r="D51" s="3">
        <v>0</v>
      </c>
      <c r="E51" s="3">
        <f>0</f>
        <v>0</v>
      </c>
      <c r="F51" s="3">
        <f t="shared" si="6"/>
        <v>0</v>
      </c>
      <c r="G51" t="str">
        <f>VLOOKUP(B51,Nuclides!A:F,5,FALSE)</f>
        <v>C19</v>
      </c>
      <c r="H51">
        <f>VLOOKUP(B51,Nuclides!A:F,4,FALSE)</f>
        <v>4.6199999999999998E-2</v>
      </c>
      <c r="I51" s="3" t="str">
        <f t="shared" si="7"/>
        <v>0.0462s</v>
      </c>
      <c r="J51" s="3">
        <f t="shared" si="8"/>
        <v>15.003185726405743</v>
      </c>
      <c r="K51" s="3">
        <f t="shared" si="9"/>
        <v>0</v>
      </c>
      <c r="L51" s="3">
        <f t="shared" si="10"/>
        <v>0</v>
      </c>
      <c r="M51" s="3" t="str">
        <f t="shared" si="11"/>
        <v>C19</v>
      </c>
      <c r="N51" s="3">
        <f t="shared" si="12"/>
        <v>0</v>
      </c>
      <c r="O51">
        <v>46</v>
      </c>
    </row>
    <row r="52" spans="2:15" hidden="1" x14ac:dyDescent="0.2">
      <c r="B52" s="3">
        <v>6020</v>
      </c>
      <c r="C52" s="3">
        <v>0</v>
      </c>
      <c r="D52" s="3">
        <v>0</v>
      </c>
      <c r="E52" s="3">
        <f>0</f>
        <v>0</v>
      </c>
      <c r="F52" s="3">
        <f t="shared" si="6"/>
        <v>0</v>
      </c>
      <c r="G52" t="str">
        <f>VLOOKUP(B52,Nuclides!A:F,5,FALSE)</f>
        <v>C20</v>
      </c>
      <c r="H52">
        <f>VLOOKUP(B52,Nuclides!A:F,4,FALSE)</f>
        <v>1.6199999999999999E-2</v>
      </c>
      <c r="I52" s="3" t="str">
        <f t="shared" si="7"/>
        <v>0.0162s</v>
      </c>
      <c r="J52" s="3">
        <f t="shared" si="8"/>
        <v>42.786862997527486</v>
      </c>
      <c r="K52" s="3">
        <f t="shared" si="9"/>
        <v>0</v>
      </c>
      <c r="L52" s="3">
        <f t="shared" si="10"/>
        <v>0</v>
      </c>
      <c r="M52" s="3" t="str">
        <f t="shared" si="11"/>
        <v>C20</v>
      </c>
      <c r="N52" s="3">
        <f t="shared" si="12"/>
        <v>0</v>
      </c>
      <c r="O52">
        <v>47</v>
      </c>
    </row>
    <row r="53" spans="2:15" hidden="1" x14ac:dyDescent="0.2">
      <c r="B53" s="3">
        <v>7011</v>
      </c>
      <c r="C53" s="3">
        <v>0</v>
      </c>
      <c r="D53" s="3">
        <v>0</v>
      </c>
      <c r="E53" s="3">
        <f>0</f>
        <v>0</v>
      </c>
      <c r="F53" s="3">
        <f t="shared" si="6"/>
        <v>0</v>
      </c>
      <c r="G53" t="str">
        <f>VLOOKUP(B53,Nuclides!A:F,5,FALSE)</f>
        <v>N11</v>
      </c>
      <c r="H53">
        <f>VLOOKUP(B53,Nuclides!A:F,4,FALSE)</f>
        <v>5.4903614457831297E-22</v>
      </c>
      <c r="I53" s="3" t="str">
        <f t="shared" si="7"/>
        <v>5.49036144578313E-22s</v>
      </c>
      <c r="J53" s="3">
        <f t="shared" si="8"/>
        <v>1.2624800523694425E+21</v>
      </c>
      <c r="K53" s="3">
        <f t="shared" si="9"/>
        <v>0</v>
      </c>
      <c r="L53" s="3">
        <f t="shared" si="10"/>
        <v>0</v>
      </c>
      <c r="M53" s="3" t="str">
        <f t="shared" si="11"/>
        <v>N11</v>
      </c>
      <c r="N53" s="3">
        <f t="shared" si="12"/>
        <v>0</v>
      </c>
      <c r="O53">
        <v>48</v>
      </c>
    </row>
    <row r="54" spans="2:15" hidden="1" x14ac:dyDescent="0.2">
      <c r="B54" s="3">
        <v>7012</v>
      </c>
      <c r="C54" s="3">
        <v>0</v>
      </c>
      <c r="D54" s="3">
        <v>0</v>
      </c>
      <c r="E54" s="3">
        <f>0</f>
        <v>0</v>
      </c>
      <c r="F54" s="3">
        <f t="shared" si="6"/>
        <v>0</v>
      </c>
      <c r="G54" t="str">
        <f>VLOOKUP(B54,Nuclides!A:F,5,FALSE)</f>
        <v>N12</v>
      </c>
      <c r="H54">
        <f>VLOOKUP(B54,Nuclides!A:F,4,FALSE)</f>
        <v>1.0999999999999999E-2</v>
      </c>
      <c r="I54" s="3" t="str">
        <f t="shared" si="7"/>
        <v>0.011s</v>
      </c>
      <c r="J54" s="3">
        <f t="shared" si="8"/>
        <v>63.013380050904118</v>
      </c>
      <c r="K54" s="3">
        <f t="shared" si="9"/>
        <v>0</v>
      </c>
      <c r="L54" s="3">
        <f t="shared" si="10"/>
        <v>0</v>
      </c>
      <c r="M54" s="3" t="str">
        <f t="shared" si="11"/>
        <v>N12</v>
      </c>
      <c r="N54" s="3">
        <f t="shared" si="12"/>
        <v>0</v>
      </c>
      <c r="O54">
        <v>49</v>
      </c>
    </row>
    <row r="55" spans="2:15" hidden="1" x14ac:dyDescent="0.2">
      <c r="B55" s="3">
        <v>7013</v>
      </c>
      <c r="C55" s="3">
        <v>0</v>
      </c>
      <c r="D55" s="3">
        <v>0</v>
      </c>
      <c r="E55" s="3">
        <f>0</f>
        <v>0</v>
      </c>
      <c r="F55" s="3">
        <f t="shared" si="6"/>
        <v>0</v>
      </c>
      <c r="G55" t="str">
        <f>VLOOKUP(B55,Nuclides!A:F,5,FALSE)</f>
        <v>N13</v>
      </c>
      <c r="H55">
        <f>VLOOKUP(B55,Nuclides!A:F,4,FALSE)</f>
        <v>597.9</v>
      </c>
      <c r="I55" s="3" t="str">
        <f t="shared" si="7"/>
        <v>9.97min</v>
      </c>
      <c r="J55" s="3">
        <f t="shared" si="8"/>
        <v>1.1593028609465552E-3</v>
      </c>
      <c r="K55" s="3">
        <f t="shared" si="9"/>
        <v>0</v>
      </c>
      <c r="L55" s="3">
        <f t="shared" si="10"/>
        <v>0</v>
      </c>
      <c r="M55" s="3" t="str">
        <f t="shared" si="11"/>
        <v>N13</v>
      </c>
      <c r="N55" s="3">
        <f t="shared" si="12"/>
        <v>0</v>
      </c>
      <c r="O55">
        <v>50</v>
      </c>
    </row>
    <row r="56" spans="2:15" hidden="1" x14ac:dyDescent="0.2">
      <c r="B56" s="3">
        <v>7014</v>
      </c>
      <c r="C56" s="3">
        <v>0</v>
      </c>
      <c r="D56" s="3">
        <v>0</v>
      </c>
      <c r="E56" s="3">
        <f>0</f>
        <v>0</v>
      </c>
      <c r="F56" s="3">
        <f t="shared" si="6"/>
        <v>0</v>
      </c>
      <c r="G56" t="str">
        <f>VLOOKUP(B56,Nuclides!A:F,5,FALSE)</f>
        <v>N14</v>
      </c>
      <c r="H56" t="str">
        <f>VLOOKUP(B56,Nuclides!A:F,4,FALSE)</f>
        <v>STABLE</v>
      </c>
      <c r="I56" s="3" t="str">
        <f t="shared" si="7"/>
        <v>STABLE</v>
      </c>
      <c r="J56" s="3" t="e">
        <f t="shared" si="8"/>
        <v>#VALUE!</v>
      </c>
      <c r="K56" s="3" t="e">
        <f t="shared" si="9"/>
        <v>#VALUE!</v>
      </c>
      <c r="L56" s="3" t="e">
        <f t="shared" si="10"/>
        <v>#VALUE!</v>
      </c>
      <c r="M56" s="3" t="str">
        <f t="shared" si="11"/>
        <v>N14</v>
      </c>
      <c r="N56" s="3" t="e">
        <f t="shared" si="12"/>
        <v>#VALUE!</v>
      </c>
      <c r="O56">
        <v>51</v>
      </c>
    </row>
    <row r="57" spans="2:15" hidden="1" x14ac:dyDescent="0.2">
      <c r="B57" s="3">
        <v>7015</v>
      </c>
      <c r="C57" s="3">
        <v>0</v>
      </c>
      <c r="D57" s="3">
        <v>0</v>
      </c>
      <c r="E57" s="3">
        <f>0</f>
        <v>0</v>
      </c>
      <c r="F57" s="3">
        <f t="shared" si="6"/>
        <v>0</v>
      </c>
      <c r="G57" t="str">
        <f>VLOOKUP(B57,Nuclides!A:F,5,FALSE)</f>
        <v>N15</v>
      </c>
      <c r="H57" t="str">
        <f>VLOOKUP(B57,Nuclides!A:F,4,FALSE)</f>
        <v>STABLE</v>
      </c>
      <c r="I57" s="3" t="str">
        <f t="shared" si="7"/>
        <v>STABLE</v>
      </c>
      <c r="J57" s="3" t="e">
        <f t="shared" si="8"/>
        <v>#VALUE!</v>
      </c>
      <c r="K57" s="3" t="e">
        <f t="shared" si="9"/>
        <v>#VALUE!</v>
      </c>
      <c r="L57" s="3" t="e">
        <f t="shared" si="10"/>
        <v>#VALUE!</v>
      </c>
      <c r="M57" s="3" t="str">
        <f t="shared" si="11"/>
        <v>N15</v>
      </c>
      <c r="N57" s="3" t="e">
        <f t="shared" si="12"/>
        <v>#VALUE!</v>
      </c>
      <c r="O57">
        <v>52</v>
      </c>
    </row>
    <row r="58" spans="2:15" hidden="1" x14ac:dyDescent="0.2">
      <c r="B58" s="3">
        <v>7016</v>
      </c>
      <c r="C58" s="3">
        <v>0</v>
      </c>
      <c r="D58" s="3">
        <v>0</v>
      </c>
      <c r="E58" s="3">
        <f>0</f>
        <v>0</v>
      </c>
      <c r="F58" s="3">
        <f t="shared" si="6"/>
        <v>0</v>
      </c>
      <c r="G58" t="str">
        <f>VLOOKUP(B58,Nuclides!A:F,5,FALSE)</f>
        <v>N16</v>
      </c>
      <c r="H58">
        <f>VLOOKUP(B58,Nuclides!A:F,4,FALSE)</f>
        <v>7.13</v>
      </c>
      <c r="I58" s="3" t="str">
        <f t="shared" si="7"/>
        <v>7.13s</v>
      </c>
      <c r="J58" s="3">
        <f t="shared" si="8"/>
        <v>9.7215593346415885E-2</v>
      </c>
      <c r="K58" s="3">
        <f t="shared" si="9"/>
        <v>0</v>
      </c>
      <c r="L58" s="3">
        <f t="shared" si="10"/>
        <v>0</v>
      </c>
      <c r="M58" s="3" t="str">
        <f t="shared" si="11"/>
        <v>N16</v>
      </c>
      <c r="N58" s="3">
        <f t="shared" si="12"/>
        <v>0</v>
      </c>
      <c r="O58">
        <v>53</v>
      </c>
    </row>
    <row r="59" spans="2:15" hidden="1" x14ac:dyDescent="0.2">
      <c r="B59" s="3">
        <v>7017</v>
      </c>
      <c r="C59" s="3">
        <v>0</v>
      </c>
      <c r="D59" s="3">
        <v>0</v>
      </c>
      <c r="E59" s="3">
        <f>0</f>
        <v>0</v>
      </c>
      <c r="F59" s="3">
        <f t="shared" si="6"/>
        <v>0</v>
      </c>
      <c r="G59" t="str">
        <f>VLOOKUP(B59,Nuclides!A:F,5,FALSE)</f>
        <v>N17</v>
      </c>
      <c r="H59">
        <f>VLOOKUP(B59,Nuclides!A:F,4,FALSE)</f>
        <v>4.1710000000000003</v>
      </c>
      <c r="I59" s="3" t="str">
        <f t="shared" si="7"/>
        <v>4.171s</v>
      </c>
      <c r="J59" s="3">
        <f t="shared" si="8"/>
        <v>0.16618249354110412</v>
      </c>
      <c r="K59" s="3">
        <f t="shared" si="9"/>
        <v>0</v>
      </c>
      <c r="L59" s="3">
        <f t="shared" si="10"/>
        <v>0</v>
      </c>
      <c r="M59" s="3" t="str">
        <f t="shared" si="11"/>
        <v>N17</v>
      </c>
      <c r="N59" s="3">
        <f t="shared" si="12"/>
        <v>0</v>
      </c>
      <c r="O59">
        <v>54</v>
      </c>
    </row>
    <row r="60" spans="2:15" hidden="1" x14ac:dyDescent="0.2">
      <c r="B60" s="3">
        <v>7018</v>
      </c>
      <c r="C60" s="3">
        <v>0</v>
      </c>
      <c r="D60" s="3">
        <v>0</v>
      </c>
      <c r="E60" s="3">
        <f>0</f>
        <v>0</v>
      </c>
      <c r="F60" s="3">
        <f t="shared" si="6"/>
        <v>0</v>
      </c>
      <c r="G60" t="str">
        <f>VLOOKUP(B60,Nuclides!A:F,5,FALSE)</f>
        <v>N18</v>
      </c>
      <c r="H60">
        <f>VLOOKUP(B60,Nuclides!A:F,4,FALSE)</f>
        <v>0.61899999999999999</v>
      </c>
      <c r="I60" s="3" t="str">
        <f t="shared" si="7"/>
        <v>0.619s</v>
      </c>
      <c r="J60" s="3">
        <f t="shared" si="8"/>
        <v>1.1197854290144511</v>
      </c>
      <c r="K60" s="3">
        <f t="shared" si="9"/>
        <v>0</v>
      </c>
      <c r="L60" s="3">
        <f t="shared" si="10"/>
        <v>0</v>
      </c>
      <c r="M60" s="3" t="str">
        <f t="shared" si="11"/>
        <v>N18</v>
      </c>
      <c r="N60" s="3">
        <f t="shared" si="12"/>
        <v>0</v>
      </c>
      <c r="O60">
        <v>55</v>
      </c>
    </row>
    <row r="61" spans="2:15" hidden="1" x14ac:dyDescent="0.2">
      <c r="B61" s="3">
        <v>7019</v>
      </c>
      <c r="C61" s="3">
        <v>0</v>
      </c>
      <c r="D61" s="3">
        <v>0</v>
      </c>
      <c r="E61" s="3">
        <f>0</f>
        <v>0</v>
      </c>
      <c r="F61" s="3">
        <f t="shared" si="6"/>
        <v>0</v>
      </c>
      <c r="G61" t="str">
        <f>VLOOKUP(B61,Nuclides!A:F,5,FALSE)</f>
        <v>N19</v>
      </c>
      <c r="H61">
        <f>VLOOKUP(B61,Nuclides!A:F,4,FALSE)</f>
        <v>0.33600000000000002</v>
      </c>
      <c r="I61" s="3" t="str">
        <f t="shared" si="7"/>
        <v>0.336s</v>
      </c>
      <c r="J61" s="3">
        <f t="shared" si="8"/>
        <v>2.0629380373807895</v>
      </c>
      <c r="K61" s="3">
        <f t="shared" si="9"/>
        <v>0</v>
      </c>
      <c r="L61" s="3">
        <f t="shared" si="10"/>
        <v>0</v>
      </c>
      <c r="M61" s="3" t="str">
        <f t="shared" si="11"/>
        <v>N19</v>
      </c>
      <c r="N61" s="3">
        <f t="shared" si="12"/>
        <v>0</v>
      </c>
      <c r="O61">
        <v>56</v>
      </c>
    </row>
    <row r="62" spans="2:15" hidden="1" x14ac:dyDescent="0.2">
      <c r="B62" s="3">
        <v>7020</v>
      </c>
      <c r="C62" s="3">
        <v>0</v>
      </c>
      <c r="D62" s="3">
        <v>0</v>
      </c>
      <c r="E62" s="3">
        <f>0</f>
        <v>0</v>
      </c>
      <c r="F62" s="3">
        <f t="shared" si="6"/>
        <v>0</v>
      </c>
      <c r="G62" t="str">
        <f>VLOOKUP(B62,Nuclides!A:F,5,FALSE)</f>
        <v>N20</v>
      </c>
      <c r="H62">
        <f>VLOOKUP(B62,Nuclides!A:F,4,FALSE)</f>
        <v>0.13600000000000001</v>
      </c>
      <c r="I62" s="3" t="str">
        <f t="shared" si="7"/>
        <v>0.136s</v>
      </c>
      <c r="J62" s="3">
        <f t="shared" si="8"/>
        <v>5.0966704452937153</v>
      </c>
      <c r="K62" s="3">
        <f t="shared" si="9"/>
        <v>0</v>
      </c>
      <c r="L62" s="3">
        <f t="shared" si="10"/>
        <v>0</v>
      </c>
      <c r="M62" s="3" t="str">
        <f t="shared" si="11"/>
        <v>N20</v>
      </c>
      <c r="N62" s="3">
        <f t="shared" si="12"/>
        <v>0</v>
      </c>
      <c r="O62">
        <v>57</v>
      </c>
    </row>
    <row r="63" spans="2:15" hidden="1" x14ac:dyDescent="0.2">
      <c r="B63" s="3">
        <v>7021</v>
      </c>
      <c r="C63" s="3">
        <v>0</v>
      </c>
      <c r="D63" s="3">
        <v>0</v>
      </c>
      <c r="E63" s="3">
        <f>0</f>
        <v>0</v>
      </c>
      <c r="F63" s="3">
        <f t="shared" si="6"/>
        <v>0</v>
      </c>
      <c r="G63" t="str">
        <f>VLOOKUP(B63,Nuclides!A:F,5,FALSE)</f>
        <v>N21</v>
      </c>
      <c r="H63">
        <f>VLOOKUP(B63,Nuclides!A:F,4,FALSE)</f>
        <v>8.48E-2</v>
      </c>
      <c r="I63" s="3" t="str">
        <f t="shared" si="7"/>
        <v>0.0848s</v>
      </c>
      <c r="J63" s="3">
        <f t="shared" si="8"/>
        <v>8.1739054311314305</v>
      </c>
      <c r="K63" s="3">
        <f t="shared" si="9"/>
        <v>0</v>
      </c>
      <c r="L63" s="3">
        <f t="shared" si="10"/>
        <v>0</v>
      </c>
      <c r="M63" s="3" t="str">
        <f t="shared" si="11"/>
        <v>N21</v>
      </c>
      <c r="N63" s="3">
        <f t="shared" si="12"/>
        <v>0</v>
      </c>
      <c r="O63">
        <v>58</v>
      </c>
    </row>
    <row r="64" spans="2:15" hidden="1" x14ac:dyDescent="0.2">
      <c r="B64" s="3">
        <v>7022</v>
      </c>
      <c r="C64" s="3">
        <v>0</v>
      </c>
      <c r="D64" s="3">
        <v>0</v>
      </c>
      <c r="E64" s="3">
        <f>0</f>
        <v>0</v>
      </c>
      <c r="F64" s="3">
        <f t="shared" si="6"/>
        <v>0</v>
      </c>
      <c r="G64" t="str">
        <f>VLOOKUP(B64,Nuclides!A:F,5,FALSE)</f>
        <v>N22</v>
      </c>
      <c r="H64">
        <f>VLOOKUP(B64,Nuclides!A:F,4,FALSE)</f>
        <v>1.95E-2</v>
      </c>
      <c r="I64" s="3" t="str">
        <f t="shared" si="7"/>
        <v>0.0195s</v>
      </c>
      <c r="J64" s="3">
        <f t="shared" si="8"/>
        <v>35.546009259484372</v>
      </c>
      <c r="K64" s="3">
        <f t="shared" si="9"/>
        <v>0</v>
      </c>
      <c r="L64" s="3">
        <f t="shared" si="10"/>
        <v>0</v>
      </c>
      <c r="M64" s="3" t="str">
        <f t="shared" si="11"/>
        <v>N22</v>
      </c>
      <c r="N64" s="3">
        <f t="shared" si="12"/>
        <v>0</v>
      </c>
      <c r="O64">
        <v>59</v>
      </c>
    </row>
    <row r="65" spans="2:15" hidden="1" x14ac:dyDescent="0.2">
      <c r="B65" s="3">
        <v>7023</v>
      </c>
      <c r="C65" s="3">
        <v>0</v>
      </c>
      <c r="D65" s="3">
        <v>0</v>
      </c>
      <c r="E65" s="3">
        <f>0</f>
        <v>0</v>
      </c>
      <c r="F65" s="3">
        <f t="shared" si="6"/>
        <v>0</v>
      </c>
      <c r="G65" t="str">
        <f>VLOOKUP(B65,Nuclides!A:F,5,FALSE)</f>
        <v>N23</v>
      </c>
      <c r="H65">
        <f>VLOOKUP(B65,Nuclides!A:F,4,FALSE)</f>
        <v>1.41E-2</v>
      </c>
      <c r="I65" s="3" t="str">
        <f t="shared" si="7"/>
        <v>0.0141s</v>
      </c>
      <c r="J65" s="3">
        <f t="shared" si="8"/>
        <v>49.159374507797537</v>
      </c>
      <c r="K65" s="3">
        <f t="shared" si="9"/>
        <v>0</v>
      </c>
      <c r="L65" s="3">
        <f t="shared" si="10"/>
        <v>0</v>
      </c>
      <c r="M65" s="3" t="str">
        <f t="shared" si="11"/>
        <v>N23</v>
      </c>
      <c r="N65" s="3">
        <f t="shared" si="12"/>
        <v>0</v>
      </c>
      <c r="O65">
        <v>60</v>
      </c>
    </row>
    <row r="66" spans="2:15" hidden="1" x14ac:dyDescent="0.2">
      <c r="B66" s="3">
        <v>8013</v>
      </c>
      <c r="C66" s="3">
        <v>0</v>
      </c>
      <c r="D66" s="3">
        <v>0</v>
      </c>
      <c r="E66" s="3">
        <f>0</f>
        <v>0</v>
      </c>
      <c r="F66" s="3">
        <f t="shared" si="6"/>
        <v>0</v>
      </c>
      <c r="G66" t="str">
        <f>VLOOKUP(B66,Nuclides!A:F,5,FALSE)</f>
        <v>O13</v>
      </c>
      <c r="H66">
        <f>VLOOKUP(B66,Nuclides!A:F,4,FALSE)</f>
        <v>8.5800000000000008E-3</v>
      </c>
      <c r="I66" s="3" t="str">
        <f t="shared" si="7"/>
        <v>0.00858s</v>
      </c>
      <c r="J66" s="3">
        <f t="shared" si="8"/>
        <v>80.786384680646293</v>
      </c>
      <c r="K66" s="3">
        <f t="shared" si="9"/>
        <v>0</v>
      </c>
      <c r="L66" s="3">
        <f t="shared" si="10"/>
        <v>0</v>
      </c>
      <c r="M66" s="3" t="str">
        <f t="shared" si="11"/>
        <v>O13</v>
      </c>
      <c r="N66" s="3">
        <f t="shared" si="12"/>
        <v>0</v>
      </c>
      <c r="O66">
        <v>61</v>
      </c>
    </row>
    <row r="67" spans="2:15" hidden="1" x14ac:dyDescent="0.2">
      <c r="B67" s="3">
        <v>8014</v>
      </c>
      <c r="C67" s="3">
        <v>0</v>
      </c>
      <c r="D67" s="3">
        <v>0</v>
      </c>
      <c r="E67" s="3">
        <f>0</f>
        <v>0</v>
      </c>
      <c r="F67" s="3">
        <f t="shared" si="6"/>
        <v>0</v>
      </c>
      <c r="G67" t="str">
        <f>VLOOKUP(B67,Nuclides!A:F,5,FALSE)</f>
        <v>O14</v>
      </c>
      <c r="H67">
        <f>VLOOKUP(B67,Nuclides!A:F,4,FALSE)</f>
        <v>70.62</v>
      </c>
      <c r="I67" s="3" t="str">
        <f t="shared" si="7"/>
        <v>1.18min</v>
      </c>
      <c r="J67" s="3">
        <f t="shared" si="8"/>
        <v>9.8151682322280553E-3</v>
      </c>
      <c r="K67" s="3">
        <f t="shared" si="9"/>
        <v>0</v>
      </c>
      <c r="L67" s="3">
        <f t="shared" si="10"/>
        <v>0</v>
      </c>
      <c r="M67" s="3" t="str">
        <f t="shared" si="11"/>
        <v>O14</v>
      </c>
      <c r="N67" s="3">
        <f t="shared" si="12"/>
        <v>0</v>
      </c>
      <c r="O67">
        <v>62</v>
      </c>
    </row>
    <row r="68" spans="2:15" hidden="1" x14ac:dyDescent="0.2">
      <c r="B68" s="3">
        <v>8015</v>
      </c>
      <c r="C68" s="3">
        <v>0</v>
      </c>
      <c r="D68" s="3">
        <v>0</v>
      </c>
      <c r="E68" s="3">
        <f>0</f>
        <v>0</v>
      </c>
      <c r="F68" s="3">
        <f t="shared" si="6"/>
        <v>0</v>
      </c>
      <c r="G68" t="str">
        <f>VLOOKUP(B68,Nuclides!A:F,5,FALSE)</f>
        <v>O15</v>
      </c>
      <c r="H68">
        <f>VLOOKUP(B68,Nuclides!A:F,4,FALSE)</f>
        <v>122.24</v>
      </c>
      <c r="I68" s="3" t="str">
        <f t="shared" si="7"/>
        <v>2.04min</v>
      </c>
      <c r="J68" s="3">
        <f t="shared" si="8"/>
        <v>5.6703794221199715E-3</v>
      </c>
      <c r="K68" s="3">
        <f t="shared" si="9"/>
        <v>0</v>
      </c>
      <c r="L68" s="3">
        <f t="shared" si="10"/>
        <v>0</v>
      </c>
      <c r="M68" s="3" t="str">
        <f t="shared" si="11"/>
        <v>O15</v>
      </c>
      <c r="N68" s="3">
        <f t="shared" si="12"/>
        <v>0</v>
      </c>
      <c r="O68">
        <v>63</v>
      </c>
    </row>
    <row r="69" spans="2:15" hidden="1" x14ac:dyDescent="0.2">
      <c r="B69" s="3">
        <v>8016</v>
      </c>
      <c r="C69" s="3">
        <v>0</v>
      </c>
      <c r="D69" s="3">
        <v>0</v>
      </c>
      <c r="E69" s="3">
        <f>0</f>
        <v>0</v>
      </c>
      <c r="F69" s="3">
        <f t="shared" si="6"/>
        <v>0</v>
      </c>
      <c r="G69" t="str">
        <f>VLOOKUP(B69,Nuclides!A:F,5,FALSE)</f>
        <v>O16</v>
      </c>
      <c r="H69" t="str">
        <f>VLOOKUP(B69,Nuclides!A:F,4,FALSE)</f>
        <v>STABLE</v>
      </c>
      <c r="I69" s="3" t="str">
        <f t="shared" si="7"/>
        <v>STABLE</v>
      </c>
      <c r="J69" s="3" t="e">
        <f t="shared" si="8"/>
        <v>#VALUE!</v>
      </c>
      <c r="K69" s="3" t="e">
        <f t="shared" si="9"/>
        <v>#VALUE!</v>
      </c>
      <c r="L69" s="3" t="e">
        <f t="shared" si="10"/>
        <v>#VALUE!</v>
      </c>
      <c r="M69" s="3" t="str">
        <f t="shared" si="11"/>
        <v>O16</v>
      </c>
      <c r="N69" s="3" t="e">
        <f t="shared" si="12"/>
        <v>#VALUE!</v>
      </c>
      <c r="O69">
        <v>64</v>
      </c>
    </row>
    <row r="70" spans="2:15" hidden="1" x14ac:dyDescent="0.2">
      <c r="B70" s="3">
        <v>8017</v>
      </c>
      <c r="C70" s="3">
        <v>0</v>
      </c>
      <c r="D70" s="3">
        <v>0</v>
      </c>
      <c r="E70" s="3">
        <f>0</f>
        <v>0</v>
      </c>
      <c r="F70" s="3">
        <f t="shared" ref="F70:F133" si="13">SUM(C70:E70)</f>
        <v>0</v>
      </c>
      <c r="G70" t="str">
        <f>VLOOKUP(B70,Nuclides!A:F,5,FALSE)</f>
        <v>O17</v>
      </c>
      <c r="H70" t="str">
        <f>VLOOKUP(B70,Nuclides!A:F,4,FALSE)</f>
        <v>STABLE</v>
      </c>
      <c r="I70" s="3" t="str">
        <f t="shared" ref="I70:I133" si="14">IF(H70="STABLE", "STABLE", IF(H70&lt;60, H70&amp;"s", IF(H70&lt;3600, ROUND(H70/60,2)&amp;"min", IF(H70&lt;86400, ROUND(H70/3600,2)&amp;"h", IF(H70&lt;31536000, ROUND(H70/86400,2)&amp;"d", ROUND(H70/31536000,2)&amp;"y")))))</f>
        <v>STABLE</v>
      </c>
      <c r="J70" s="3" t="e">
        <f t="shared" ref="J70:J133" si="15">LN(2)/H70</f>
        <v>#VALUE!</v>
      </c>
      <c r="K70" s="3" t="e">
        <f t="shared" ref="K70:K133" si="16">10*F70*(1-EXP(-J70*600))*6240000000000</f>
        <v>#VALUE!</v>
      </c>
      <c r="L70" s="3" t="e">
        <f t="shared" ref="L70:L133" si="17">EXP(-J70*30*60)*K70</f>
        <v>#VALUE!</v>
      </c>
      <c r="M70" s="3" t="str">
        <f t="shared" ref="M70:M133" si="18">G70</f>
        <v>O17</v>
      </c>
      <c r="N70" s="3" t="e">
        <f t="shared" ref="N70:N133" si="19">L70</f>
        <v>#VALUE!</v>
      </c>
      <c r="O70">
        <v>65</v>
      </c>
    </row>
    <row r="71" spans="2:15" hidden="1" x14ac:dyDescent="0.2">
      <c r="B71" s="3">
        <v>8018</v>
      </c>
      <c r="C71" s="3">
        <v>0</v>
      </c>
      <c r="D71" s="3">
        <v>0</v>
      </c>
      <c r="E71" s="3">
        <f>0</f>
        <v>0</v>
      </c>
      <c r="F71" s="3">
        <f t="shared" si="13"/>
        <v>0</v>
      </c>
      <c r="G71" t="str">
        <f>VLOOKUP(B71,Nuclides!A:F,5,FALSE)</f>
        <v>O18</v>
      </c>
      <c r="H71" t="str">
        <f>VLOOKUP(B71,Nuclides!A:F,4,FALSE)</f>
        <v>STABLE</v>
      </c>
      <c r="I71" s="3" t="str">
        <f t="shared" si="14"/>
        <v>STABLE</v>
      </c>
      <c r="J71" s="3" t="e">
        <f t="shared" si="15"/>
        <v>#VALUE!</v>
      </c>
      <c r="K71" s="3" t="e">
        <f t="shared" si="16"/>
        <v>#VALUE!</v>
      </c>
      <c r="L71" s="3" t="e">
        <f t="shared" si="17"/>
        <v>#VALUE!</v>
      </c>
      <c r="M71" s="3" t="str">
        <f t="shared" si="18"/>
        <v>O18</v>
      </c>
      <c r="N71" s="3" t="e">
        <f t="shared" si="19"/>
        <v>#VALUE!</v>
      </c>
      <c r="O71">
        <v>66</v>
      </c>
    </row>
    <row r="72" spans="2:15" hidden="1" x14ac:dyDescent="0.2">
      <c r="B72" s="3">
        <v>8019</v>
      </c>
      <c r="C72" s="3">
        <v>0</v>
      </c>
      <c r="D72" s="3">
        <v>0</v>
      </c>
      <c r="E72" s="3">
        <f>0</f>
        <v>0</v>
      </c>
      <c r="F72" s="3">
        <f t="shared" si="13"/>
        <v>0</v>
      </c>
      <c r="G72" t="str">
        <f>VLOOKUP(B72,Nuclides!A:F,5,FALSE)</f>
        <v>O19</v>
      </c>
      <c r="H72">
        <f>VLOOKUP(B72,Nuclides!A:F,4,FALSE)</f>
        <v>26.88</v>
      </c>
      <c r="I72" s="3" t="str">
        <f t="shared" si="14"/>
        <v>26.88s</v>
      </c>
      <c r="J72" s="3">
        <f t="shared" si="15"/>
        <v>2.578672546725987E-2</v>
      </c>
      <c r="K72" s="3">
        <f t="shared" si="16"/>
        <v>0</v>
      </c>
      <c r="L72" s="3">
        <f t="shared" si="17"/>
        <v>0</v>
      </c>
      <c r="M72" s="3" t="str">
        <f t="shared" si="18"/>
        <v>O19</v>
      </c>
      <c r="N72" s="3">
        <f t="shared" si="19"/>
        <v>0</v>
      </c>
      <c r="O72">
        <v>67</v>
      </c>
    </row>
    <row r="73" spans="2:15" hidden="1" x14ac:dyDescent="0.2">
      <c r="B73" s="3">
        <v>8020</v>
      </c>
      <c r="C73" s="3">
        <v>0</v>
      </c>
      <c r="D73" s="3">
        <v>0</v>
      </c>
      <c r="E73" s="3">
        <f>0</f>
        <v>0</v>
      </c>
      <c r="F73" s="3">
        <f t="shared" si="13"/>
        <v>0</v>
      </c>
      <c r="G73" t="str">
        <f>VLOOKUP(B73,Nuclides!A:F,5,FALSE)</f>
        <v>O20</v>
      </c>
      <c r="H73">
        <f>VLOOKUP(B73,Nuclides!A:F,4,FALSE)</f>
        <v>13.51</v>
      </c>
      <c r="I73" s="3" t="str">
        <f t="shared" si="14"/>
        <v>13.51s</v>
      </c>
      <c r="J73" s="3">
        <f t="shared" si="15"/>
        <v>5.130623098149114E-2</v>
      </c>
      <c r="K73" s="3">
        <f t="shared" si="16"/>
        <v>0</v>
      </c>
      <c r="L73" s="3">
        <f t="shared" si="17"/>
        <v>0</v>
      </c>
      <c r="M73" s="3" t="str">
        <f t="shared" si="18"/>
        <v>O20</v>
      </c>
      <c r="N73" s="3">
        <f t="shared" si="19"/>
        <v>0</v>
      </c>
      <c r="O73">
        <v>68</v>
      </c>
    </row>
    <row r="74" spans="2:15" hidden="1" x14ac:dyDescent="0.2">
      <c r="B74" s="3">
        <v>8021</v>
      </c>
      <c r="C74" s="3">
        <v>0</v>
      </c>
      <c r="D74" s="3">
        <v>0</v>
      </c>
      <c r="E74" s="3">
        <f>0</f>
        <v>0</v>
      </c>
      <c r="F74" s="3">
        <f t="shared" si="13"/>
        <v>0</v>
      </c>
      <c r="G74" t="str">
        <f>VLOOKUP(B74,Nuclides!A:F,5,FALSE)</f>
        <v>O21</v>
      </c>
      <c r="H74">
        <f>VLOOKUP(B74,Nuclides!A:F,4,FALSE)</f>
        <v>3.42</v>
      </c>
      <c r="I74" s="3" t="str">
        <f t="shared" si="14"/>
        <v>3.42s</v>
      </c>
      <c r="J74" s="3">
        <f t="shared" si="15"/>
        <v>0.20267461419881441</v>
      </c>
      <c r="K74" s="3">
        <f t="shared" si="16"/>
        <v>0</v>
      </c>
      <c r="L74" s="3">
        <f t="shared" si="17"/>
        <v>0</v>
      </c>
      <c r="M74" s="3" t="str">
        <f t="shared" si="18"/>
        <v>O21</v>
      </c>
      <c r="N74" s="3">
        <f t="shared" si="19"/>
        <v>0</v>
      </c>
      <c r="O74">
        <v>69</v>
      </c>
    </row>
    <row r="75" spans="2:15" hidden="1" x14ac:dyDescent="0.2">
      <c r="B75" s="3">
        <v>8022</v>
      </c>
      <c r="C75" s="3">
        <v>0</v>
      </c>
      <c r="D75" s="3">
        <v>0</v>
      </c>
      <c r="E75" s="3">
        <f>0</f>
        <v>0</v>
      </c>
      <c r="F75" s="3">
        <f t="shared" si="13"/>
        <v>0</v>
      </c>
      <c r="G75" t="str">
        <f>VLOOKUP(B75,Nuclides!A:F,5,FALSE)</f>
        <v>O22</v>
      </c>
      <c r="H75">
        <f>VLOOKUP(B75,Nuclides!A:F,4,FALSE)</f>
        <v>2.25</v>
      </c>
      <c r="I75" s="3" t="str">
        <f t="shared" si="14"/>
        <v>2.25s</v>
      </c>
      <c r="J75" s="3">
        <f t="shared" si="15"/>
        <v>0.30806541358219791</v>
      </c>
      <c r="K75" s="3">
        <f t="shared" si="16"/>
        <v>0</v>
      </c>
      <c r="L75" s="3">
        <f t="shared" si="17"/>
        <v>0</v>
      </c>
      <c r="M75" s="3" t="str">
        <f t="shared" si="18"/>
        <v>O22</v>
      </c>
      <c r="N75" s="3">
        <f t="shared" si="19"/>
        <v>0</v>
      </c>
      <c r="O75">
        <v>70</v>
      </c>
    </row>
    <row r="76" spans="2:15" hidden="1" x14ac:dyDescent="0.2">
      <c r="B76" s="3">
        <v>8023</v>
      </c>
      <c r="C76" s="3">
        <v>0</v>
      </c>
      <c r="D76" s="3">
        <v>0</v>
      </c>
      <c r="E76" s="3">
        <f>0</f>
        <v>0</v>
      </c>
      <c r="F76" s="3">
        <f t="shared" si="13"/>
        <v>0</v>
      </c>
      <c r="G76" t="str">
        <f>VLOOKUP(B76,Nuclides!A:F,5,FALSE)</f>
        <v>O23</v>
      </c>
      <c r="H76">
        <f>VLOOKUP(B76,Nuclides!A:F,4,FALSE)</f>
        <v>9.7000000000000003E-2</v>
      </c>
      <c r="I76" s="3" t="str">
        <f t="shared" si="14"/>
        <v>0.097s</v>
      </c>
      <c r="J76" s="3">
        <f t="shared" si="15"/>
        <v>7.1458472222674772</v>
      </c>
      <c r="K76" s="3">
        <f t="shared" si="16"/>
        <v>0</v>
      </c>
      <c r="L76" s="3">
        <f t="shared" si="17"/>
        <v>0</v>
      </c>
      <c r="M76" s="3" t="str">
        <f t="shared" si="18"/>
        <v>O23</v>
      </c>
      <c r="N76" s="3">
        <f t="shared" si="19"/>
        <v>0</v>
      </c>
      <c r="O76">
        <v>71</v>
      </c>
    </row>
    <row r="77" spans="2:15" hidden="1" x14ac:dyDescent="0.2">
      <c r="B77" s="3">
        <v>8024</v>
      </c>
      <c r="C77" s="3">
        <v>0</v>
      </c>
      <c r="D77" s="3">
        <v>0</v>
      </c>
      <c r="E77" s="3">
        <f>0</f>
        <v>0</v>
      </c>
      <c r="F77" s="3">
        <f t="shared" si="13"/>
        <v>0</v>
      </c>
      <c r="G77" t="str">
        <f>VLOOKUP(B77,Nuclides!A:F,5,FALSE)</f>
        <v>O24</v>
      </c>
      <c r="H77">
        <f>VLOOKUP(B77,Nuclides!A:F,4,FALSE)</f>
        <v>7.1999999999999995E-2</v>
      </c>
      <c r="I77" s="3" t="str">
        <f t="shared" si="14"/>
        <v>0.072s</v>
      </c>
      <c r="J77" s="3">
        <f t="shared" si="15"/>
        <v>9.6270441744436859</v>
      </c>
      <c r="K77" s="3">
        <f t="shared" si="16"/>
        <v>0</v>
      </c>
      <c r="L77" s="3">
        <f t="shared" si="17"/>
        <v>0</v>
      </c>
      <c r="M77" s="3" t="str">
        <f t="shared" si="18"/>
        <v>O24</v>
      </c>
      <c r="N77" s="3">
        <f t="shared" si="19"/>
        <v>0</v>
      </c>
      <c r="O77">
        <v>72</v>
      </c>
    </row>
    <row r="78" spans="2:15" hidden="1" x14ac:dyDescent="0.2">
      <c r="B78" s="3">
        <v>9015</v>
      </c>
      <c r="C78" s="3">
        <v>0</v>
      </c>
      <c r="D78" s="3">
        <v>0</v>
      </c>
      <c r="E78" s="3">
        <f>0</f>
        <v>0</v>
      </c>
      <c r="F78" s="3">
        <f t="shared" si="13"/>
        <v>0</v>
      </c>
      <c r="G78" t="str">
        <f>VLOOKUP(B78,Nuclides!A:F,5,FALSE)</f>
        <v>F15</v>
      </c>
      <c r="H78">
        <f>VLOOKUP(B78,Nuclides!A:F,4,FALSE)</f>
        <v>6.9045454545454504E-22</v>
      </c>
      <c r="I78" s="3" t="str">
        <f t="shared" si="14"/>
        <v>6.90454545454545E-22s</v>
      </c>
      <c r="J78" s="3">
        <f t="shared" si="15"/>
        <v>1.0038998006793157E+21</v>
      </c>
      <c r="K78" s="3">
        <f t="shared" si="16"/>
        <v>0</v>
      </c>
      <c r="L78" s="3">
        <f t="shared" si="17"/>
        <v>0</v>
      </c>
      <c r="M78" s="3" t="str">
        <f t="shared" si="18"/>
        <v>F15</v>
      </c>
      <c r="N78" s="3">
        <f t="shared" si="19"/>
        <v>0</v>
      </c>
      <c r="O78">
        <v>73</v>
      </c>
    </row>
    <row r="79" spans="2:15" hidden="1" x14ac:dyDescent="0.2">
      <c r="B79" s="3">
        <v>9016</v>
      </c>
      <c r="C79" s="3">
        <v>0</v>
      </c>
      <c r="D79" s="3">
        <v>0</v>
      </c>
      <c r="E79" s="3">
        <f>0</f>
        <v>0</v>
      </c>
      <c r="F79" s="3">
        <f t="shared" si="13"/>
        <v>0</v>
      </c>
      <c r="G79" t="str">
        <f>VLOOKUP(B79,Nuclides!A:F,5,FALSE)</f>
        <v>F16</v>
      </c>
      <c r="H79">
        <f>VLOOKUP(B79,Nuclides!A:F,4,FALSE)</f>
        <v>1.13925E-20</v>
      </c>
      <c r="I79" s="3" t="str">
        <f t="shared" si="14"/>
        <v>1.13925E-20s</v>
      </c>
      <c r="J79" s="3">
        <f t="shared" si="15"/>
        <v>6.0842412162382733E+19</v>
      </c>
      <c r="K79" s="3">
        <f t="shared" si="16"/>
        <v>0</v>
      </c>
      <c r="L79" s="3">
        <f t="shared" si="17"/>
        <v>0</v>
      </c>
      <c r="M79" s="3" t="str">
        <f t="shared" si="18"/>
        <v>F16</v>
      </c>
      <c r="N79" s="3">
        <f t="shared" si="19"/>
        <v>0</v>
      </c>
      <c r="O79">
        <v>74</v>
      </c>
    </row>
    <row r="80" spans="2:15" hidden="1" x14ac:dyDescent="0.2">
      <c r="B80" s="3">
        <v>9017</v>
      </c>
      <c r="C80" s="3">
        <v>0</v>
      </c>
      <c r="D80" s="3">
        <v>0</v>
      </c>
      <c r="E80" s="3">
        <f>0</f>
        <v>0</v>
      </c>
      <c r="F80" s="3">
        <f t="shared" si="13"/>
        <v>0</v>
      </c>
      <c r="G80" t="str">
        <f>VLOOKUP(B80,Nuclides!A:F,5,FALSE)</f>
        <v>F17</v>
      </c>
      <c r="H80">
        <f>VLOOKUP(B80,Nuclides!A:F,4,FALSE)</f>
        <v>64.489999999999995</v>
      </c>
      <c r="I80" s="3" t="str">
        <f t="shared" si="14"/>
        <v>1.07min</v>
      </c>
      <c r="J80" s="3">
        <f t="shared" si="15"/>
        <v>1.0748134293067845E-2</v>
      </c>
      <c r="K80" s="3">
        <f t="shared" si="16"/>
        <v>0</v>
      </c>
      <c r="L80" s="3">
        <f t="shared" si="17"/>
        <v>0</v>
      </c>
      <c r="M80" s="3" t="str">
        <f t="shared" si="18"/>
        <v>F17</v>
      </c>
      <c r="N80" s="3">
        <f t="shared" si="19"/>
        <v>0</v>
      </c>
      <c r="O80">
        <v>75</v>
      </c>
    </row>
    <row r="81" spans="2:15" hidden="1" x14ac:dyDescent="0.2">
      <c r="B81" s="3">
        <v>9018</v>
      </c>
      <c r="C81" s="3">
        <v>0</v>
      </c>
      <c r="D81" s="3">
        <v>0</v>
      </c>
      <c r="E81" s="3">
        <f>0</f>
        <v>0</v>
      </c>
      <c r="F81" s="3">
        <f t="shared" si="13"/>
        <v>0</v>
      </c>
      <c r="G81" t="str">
        <f>VLOOKUP(B81,Nuclides!A:F,5,FALSE)</f>
        <v>F18</v>
      </c>
      <c r="H81">
        <f>VLOOKUP(B81,Nuclides!A:F,4,FALSE)</f>
        <v>6586.2</v>
      </c>
      <c r="I81" s="3" t="str">
        <f t="shared" si="14"/>
        <v>1.83h</v>
      </c>
      <c r="J81" s="3">
        <f t="shared" si="15"/>
        <v>1.0524235227596267E-4</v>
      </c>
      <c r="K81" s="3">
        <f t="shared" si="16"/>
        <v>0</v>
      </c>
      <c r="L81" s="3">
        <f t="shared" si="17"/>
        <v>0</v>
      </c>
      <c r="M81" s="3" t="str">
        <f t="shared" si="18"/>
        <v>F18</v>
      </c>
      <c r="N81" s="3">
        <f t="shared" si="19"/>
        <v>0</v>
      </c>
      <c r="O81">
        <v>76</v>
      </c>
    </row>
    <row r="82" spans="2:15" hidden="1" x14ac:dyDescent="0.2">
      <c r="B82" s="3">
        <v>9019</v>
      </c>
      <c r="C82" s="3">
        <v>0</v>
      </c>
      <c r="D82" s="3">
        <v>0</v>
      </c>
      <c r="E82" s="3">
        <f>0</f>
        <v>0</v>
      </c>
      <c r="F82" s="3">
        <f t="shared" si="13"/>
        <v>0</v>
      </c>
      <c r="G82" t="str">
        <f>VLOOKUP(B82,Nuclides!A:F,5,FALSE)</f>
        <v>F19</v>
      </c>
      <c r="H82" t="str">
        <f>VLOOKUP(B82,Nuclides!A:F,4,FALSE)</f>
        <v>STABLE</v>
      </c>
      <c r="I82" s="3" t="str">
        <f t="shared" si="14"/>
        <v>STABLE</v>
      </c>
      <c r="J82" s="3" t="e">
        <f t="shared" si="15"/>
        <v>#VALUE!</v>
      </c>
      <c r="K82" s="3" t="e">
        <f t="shared" si="16"/>
        <v>#VALUE!</v>
      </c>
      <c r="L82" s="3" t="e">
        <f t="shared" si="17"/>
        <v>#VALUE!</v>
      </c>
      <c r="M82" s="3" t="str">
        <f t="shared" si="18"/>
        <v>F19</v>
      </c>
      <c r="N82" s="3" t="e">
        <f t="shared" si="19"/>
        <v>#VALUE!</v>
      </c>
      <c r="O82">
        <v>77</v>
      </c>
    </row>
    <row r="83" spans="2:15" hidden="1" x14ac:dyDescent="0.2">
      <c r="B83" s="3">
        <v>9020</v>
      </c>
      <c r="C83" s="3">
        <v>0</v>
      </c>
      <c r="D83" s="3">
        <v>0</v>
      </c>
      <c r="E83" s="3">
        <f>0</f>
        <v>0</v>
      </c>
      <c r="F83" s="3">
        <f t="shared" si="13"/>
        <v>0</v>
      </c>
      <c r="G83" t="str">
        <f>VLOOKUP(B83,Nuclides!A:F,5,FALSE)</f>
        <v>F20</v>
      </c>
      <c r="H83">
        <f>VLOOKUP(B83,Nuclides!A:F,4,FALSE)</f>
        <v>11.07</v>
      </c>
      <c r="I83" s="3" t="str">
        <f t="shared" si="14"/>
        <v>11.07s</v>
      </c>
      <c r="J83" s="3">
        <f t="shared" si="15"/>
        <v>6.2614921459796316E-2</v>
      </c>
      <c r="K83" s="3">
        <f t="shared" si="16"/>
        <v>0</v>
      </c>
      <c r="L83" s="3">
        <f t="shared" si="17"/>
        <v>0</v>
      </c>
      <c r="M83" s="3" t="str">
        <f t="shared" si="18"/>
        <v>F20</v>
      </c>
      <c r="N83" s="3">
        <f t="shared" si="19"/>
        <v>0</v>
      </c>
      <c r="O83">
        <v>78</v>
      </c>
    </row>
    <row r="84" spans="2:15" hidden="1" x14ac:dyDescent="0.2">
      <c r="B84" s="3">
        <v>9021</v>
      </c>
      <c r="C84" s="3">
        <v>0</v>
      </c>
      <c r="D84" s="3">
        <v>0</v>
      </c>
      <c r="E84" s="3">
        <f>0</f>
        <v>0</v>
      </c>
      <c r="F84" s="3">
        <f t="shared" si="13"/>
        <v>0</v>
      </c>
      <c r="G84" t="str">
        <f>VLOOKUP(B84,Nuclides!A:F,5,FALSE)</f>
        <v>F21</v>
      </c>
      <c r="H84">
        <f>VLOOKUP(B84,Nuclides!A:F,4,FALSE)</f>
        <v>4.1580000000000004</v>
      </c>
      <c r="I84" s="3" t="str">
        <f t="shared" si="14"/>
        <v>4.158s</v>
      </c>
      <c r="J84" s="3">
        <f t="shared" si="15"/>
        <v>0.16670206362673046</v>
      </c>
      <c r="K84" s="3">
        <f t="shared" si="16"/>
        <v>0</v>
      </c>
      <c r="L84" s="3">
        <f t="shared" si="17"/>
        <v>0</v>
      </c>
      <c r="M84" s="3" t="str">
        <f t="shared" si="18"/>
        <v>F21</v>
      </c>
      <c r="N84" s="3">
        <f t="shared" si="19"/>
        <v>0</v>
      </c>
      <c r="O84">
        <v>79</v>
      </c>
    </row>
    <row r="85" spans="2:15" hidden="1" x14ac:dyDescent="0.2">
      <c r="B85" s="3">
        <v>9022</v>
      </c>
      <c r="C85" s="3">
        <v>0</v>
      </c>
      <c r="D85" s="3">
        <v>0</v>
      </c>
      <c r="E85" s="3">
        <f>0</f>
        <v>0</v>
      </c>
      <c r="F85" s="3">
        <f t="shared" si="13"/>
        <v>0</v>
      </c>
      <c r="G85" t="str">
        <f>VLOOKUP(B85,Nuclides!A:F,5,FALSE)</f>
        <v>F22</v>
      </c>
      <c r="H85">
        <f>VLOOKUP(B85,Nuclides!A:F,4,FALSE)</f>
        <v>4.2300000000000004</v>
      </c>
      <c r="I85" s="3" t="str">
        <f t="shared" si="14"/>
        <v>4.23s</v>
      </c>
      <c r="J85" s="3">
        <f t="shared" si="15"/>
        <v>0.16386458169265844</v>
      </c>
      <c r="K85" s="3">
        <f t="shared" si="16"/>
        <v>0</v>
      </c>
      <c r="L85" s="3">
        <f t="shared" si="17"/>
        <v>0</v>
      </c>
      <c r="M85" s="3" t="str">
        <f t="shared" si="18"/>
        <v>F22</v>
      </c>
      <c r="N85" s="3">
        <f t="shared" si="19"/>
        <v>0</v>
      </c>
      <c r="O85">
        <v>80</v>
      </c>
    </row>
    <row r="86" spans="2:15" hidden="1" x14ac:dyDescent="0.2">
      <c r="B86" s="3">
        <v>9023</v>
      </c>
      <c r="C86" s="3">
        <v>0</v>
      </c>
      <c r="D86" s="3">
        <v>0</v>
      </c>
      <c r="E86" s="3">
        <f>0</f>
        <v>0</v>
      </c>
      <c r="F86" s="3">
        <f t="shared" si="13"/>
        <v>0</v>
      </c>
      <c r="G86" t="str">
        <f>VLOOKUP(B86,Nuclides!A:F,5,FALSE)</f>
        <v>F23</v>
      </c>
      <c r="H86">
        <f>VLOOKUP(B86,Nuclides!A:F,4,FALSE)</f>
        <v>2.23</v>
      </c>
      <c r="I86" s="3" t="str">
        <f t="shared" si="14"/>
        <v>2.23s</v>
      </c>
      <c r="J86" s="3">
        <f t="shared" si="15"/>
        <v>0.31082833208966154</v>
      </c>
      <c r="K86" s="3">
        <f t="shared" si="16"/>
        <v>0</v>
      </c>
      <c r="L86" s="3">
        <f t="shared" si="17"/>
        <v>0</v>
      </c>
      <c r="M86" s="3" t="str">
        <f t="shared" si="18"/>
        <v>F23</v>
      </c>
      <c r="N86" s="3">
        <f t="shared" si="19"/>
        <v>0</v>
      </c>
      <c r="O86">
        <v>81</v>
      </c>
    </row>
    <row r="87" spans="2:15" hidden="1" x14ac:dyDescent="0.2">
      <c r="B87" s="3">
        <v>9024</v>
      </c>
      <c r="C87" s="3">
        <v>0</v>
      </c>
      <c r="D87" s="3">
        <v>0</v>
      </c>
      <c r="E87" s="3">
        <f>0</f>
        <v>0</v>
      </c>
      <c r="F87" s="3">
        <f t="shared" si="13"/>
        <v>0</v>
      </c>
      <c r="G87" t="str">
        <f>VLOOKUP(B87,Nuclides!A:F,5,FALSE)</f>
        <v>F24</v>
      </c>
      <c r="H87">
        <f>VLOOKUP(B87,Nuclides!A:F,4,FALSE)</f>
        <v>0.38200000000000001</v>
      </c>
      <c r="I87" s="3" t="str">
        <f t="shared" si="14"/>
        <v>0.382s</v>
      </c>
      <c r="J87" s="3">
        <f t="shared" si="15"/>
        <v>1.8145214150783908</v>
      </c>
      <c r="K87" s="3">
        <f t="shared" si="16"/>
        <v>0</v>
      </c>
      <c r="L87" s="3">
        <f t="shared" si="17"/>
        <v>0</v>
      </c>
      <c r="M87" s="3" t="str">
        <f t="shared" si="18"/>
        <v>F24</v>
      </c>
      <c r="N87" s="3">
        <f t="shared" si="19"/>
        <v>0</v>
      </c>
      <c r="O87">
        <v>82</v>
      </c>
    </row>
    <row r="88" spans="2:15" hidden="1" x14ac:dyDescent="0.2">
      <c r="B88" s="3">
        <v>9025</v>
      </c>
      <c r="C88" s="3">
        <v>0</v>
      </c>
      <c r="D88" s="3">
        <v>0</v>
      </c>
      <c r="E88" s="3">
        <f>0</f>
        <v>0</v>
      </c>
      <c r="F88" s="3">
        <f t="shared" si="13"/>
        <v>0</v>
      </c>
      <c r="G88" t="str">
        <f>VLOOKUP(B88,Nuclides!A:F,5,FALSE)</f>
        <v>F25</v>
      </c>
      <c r="H88">
        <f>VLOOKUP(B88,Nuclides!A:F,4,FALSE)</f>
        <v>0.08</v>
      </c>
      <c r="I88" s="3" t="str">
        <f t="shared" si="14"/>
        <v>0.08s</v>
      </c>
      <c r="J88" s="3">
        <f t="shared" si="15"/>
        <v>8.6643397569993166</v>
      </c>
      <c r="K88" s="3">
        <f t="shared" si="16"/>
        <v>0</v>
      </c>
      <c r="L88" s="3">
        <f t="shared" si="17"/>
        <v>0</v>
      </c>
      <c r="M88" s="3" t="str">
        <f t="shared" si="18"/>
        <v>F25</v>
      </c>
      <c r="N88" s="3">
        <f t="shared" si="19"/>
        <v>0</v>
      </c>
      <c r="O88">
        <v>83</v>
      </c>
    </row>
    <row r="89" spans="2:15" hidden="1" x14ac:dyDescent="0.2">
      <c r="B89" s="3">
        <v>9026</v>
      </c>
      <c r="C89" s="3">
        <v>0</v>
      </c>
      <c r="D89" s="3">
        <v>0</v>
      </c>
      <c r="E89" s="3">
        <f>0</f>
        <v>0</v>
      </c>
      <c r="F89" s="3">
        <f t="shared" si="13"/>
        <v>0</v>
      </c>
      <c r="G89" t="str">
        <f>VLOOKUP(B89,Nuclides!A:F,5,FALSE)</f>
        <v>F26</v>
      </c>
      <c r="H89">
        <f>VLOOKUP(B89,Nuclides!A:F,4,FALSE)</f>
        <v>8.1999999999999903E-3</v>
      </c>
      <c r="I89" s="3" t="str">
        <f t="shared" si="14"/>
        <v>0.00819999999999999s</v>
      </c>
      <c r="J89" s="3">
        <f t="shared" si="15"/>
        <v>84.530143970725135</v>
      </c>
      <c r="K89" s="3">
        <f t="shared" si="16"/>
        <v>0</v>
      </c>
      <c r="L89" s="3">
        <f t="shared" si="17"/>
        <v>0</v>
      </c>
      <c r="M89" s="3" t="str">
        <f t="shared" si="18"/>
        <v>F26</v>
      </c>
      <c r="N89" s="3">
        <f t="shared" si="19"/>
        <v>0</v>
      </c>
      <c r="O89">
        <v>84</v>
      </c>
    </row>
    <row r="90" spans="2:15" hidden="1" x14ac:dyDescent="0.2">
      <c r="B90" s="3">
        <v>9027</v>
      </c>
      <c r="C90" s="3">
        <v>0</v>
      </c>
      <c r="D90" s="3">
        <v>0</v>
      </c>
      <c r="E90" s="3">
        <f>0</f>
        <v>0</v>
      </c>
      <c r="F90" s="3">
        <f t="shared" si="13"/>
        <v>0</v>
      </c>
      <c r="G90" t="str">
        <f>VLOOKUP(B90,Nuclides!A:F,5,FALSE)</f>
        <v>F27</v>
      </c>
      <c r="H90">
        <f>VLOOKUP(B90,Nuclides!A:F,4,FALSE)</f>
        <v>5.0000000000000001E-3</v>
      </c>
      <c r="I90" s="3" t="str">
        <f t="shared" si="14"/>
        <v>0.005s</v>
      </c>
      <c r="J90" s="3">
        <f t="shared" si="15"/>
        <v>138.62943611198907</v>
      </c>
      <c r="K90" s="3">
        <f t="shared" si="16"/>
        <v>0</v>
      </c>
      <c r="L90" s="3">
        <f t="shared" si="17"/>
        <v>0</v>
      </c>
      <c r="M90" s="3" t="str">
        <f t="shared" si="18"/>
        <v>F27</v>
      </c>
      <c r="N90" s="3">
        <f t="shared" si="19"/>
        <v>0</v>
      </c>
      <c r="O90">
        <v>85</v>
      </c>
    </row>
    <row r="91" spans="2:15" hidden="1" x14ac:dyDescent="0.2">
      <c r="B91" s="3">
        <v>10017</v>
      </c>
      <c r="C91" s="3">
        <v>0</v>
      </c>
      <c r="D91" s="3">
        <v>0</v>
      </c>
      <c r="E91" s="3">
        <f>0</f>
        <v>0</v>
      </c>
      <c r="F91" s="3">
        <f t="shared" si="13"/>
        <v>0</v>
      </c>
      <c r="G91" t="str">
        <f>VLOOKUP(B91,Nuclides!A:F,5,FALSE)</f>
        <v>Ne17</v>
      </c>
      <c r="H91">
        <f>VLOOKUP(B91,Nuclides!A:F,4,FALSE)</f>
        <v>0.10920000000000001</v>
      </c>
      <c r="I91" s="3" t="str">
        <f t="shared" si="14"/>
        <v>0.1092s</v>
      </c>
      <c r="J91" s="3">
        <f t="shared" si="15"/>
        <v>6.3475016534793518</v>
      </c>
      <c r="K91" s="3">
        <f t="shared" si="16"/>
        <v>0</v>
      </c>
      <c r="L91" s="3">
        <f t="shared" si="17"/>
        <v>0</v>
      </c>
      <c r="M91" s="3" t="str">
        <f t="shared" si="18"/>
        <v>Ne17</v>
      </c>
      <c r="N91" s="3">
        <f t="shared" si="19"/>
        <v>0</v>
      </c>
      <c r="O91">
        <v>86</v>
      </c>
    </row>
    <row r="92" spans="2:15" hidden="1" x14ac:dyDescent="0.2">
      <c r="B92" s="3">
        <v>10018</v>
      </c>
      <c r="C92" s="3">
        <v>0</v>
      </c>
      <c r="D92" s="3">
        <v>0</v>
      </c>
      <c r="E92" s="3">
        <f>0</f>
        <v>0</v>
      </c>
      <c r="F92" s="3">
        <f t="shared" si="13"/>
        <v>0</v>
      </c>
      <c r="G92" t="str">
        <f>VLOOKUP(B92,Nuclides!A:F,5,FALSE)</f>
        <v>Ne18</v>
      </c>
      <c r="H92">
        <f>VLOOKUP(B92,Nuclides!A:F,4,FALSE)</f>
        <v>1.667</v>
      </c>
      <c r="I92" s="3" t="str">
        <f t="shared" si="14"/>
        <v>1.667s</v>
      </c>
      <c r="J92" s="3">
        <f t="shared" si="15"/>
        <v>0.41580514730650586</v>
      </c>
      <c r="K92" s="3">
        <f t="shared" si="16"/>
        <v>0</v>
      </c>
      <c r="L92" s="3">
        <f t="shared" si="17"/>
        <v>0</v>
      </c>
      <c r="M92" s="3" t="str">
        <f t="shared" si="18"/>
        <v>Ne18</v>
      </c>
      <c r="N92" s="3">
        <f t="shared" si="19"/>
        <v>0</v>
      </c>
      <c r="O92">
        <v>87</v>
      </c>
    </row>
    <row r="93" spans="2:15" hidden="1" x14ac:dyDescent="0.2">
      <c r="B93" s="3">
        <v>10019</v>
      </c>
      <c r="C93" s="3">
        <v>0</v>
      </c>
      <c r="D93" s="3">
        <v>0</v>
      </c>
      <c r="E93" s="3">
        <f>0</f>
        <v>0</v>
      </c>
      <c r="F93" s="3">
        <f t="shared" si="13"/>
        <v>0</v>
      </c>
      <c r="G93" t="str">
        <f>VLOOKUP(B93,Nuclides!A:F,5,FALSE)</f>
        <v>Ne19</v>
      </c>
      <c r="H93">
        <f>VLOOKUP(B93,Nuclides!A:F,4,FALSE)</f>
        <v>17.22</v>
      </c>
      <c r="I93" s="3" t="str">
        <f t="shared" si="14"/>
        <v>17.22s</v>
      </c>
      <c r="J93" s="3">
        <f t="shared" si="15"/>
        <v>4.0252449509869066E-2</v>
      </c>
      <c r="K93" s="3">
        <f t="shared" si="16"/>
        <v>0</v>
      </c>
      <c r="L93" s="3">
        <f t="shared" si="17"/>
        <v>0</v>
      </c>
      <c r="M93" s="3" t="str">
        <f t="shared" si="18"/>
        <v>Ne19</v>
      </c>
      <c r="N93" s="3">
        <f t="shared" si="19"/>
        <v>0</v>
      </c>
      <c r="O93">
        <v>88</v>
      </c>
    </row>
    <row r="94" spans="2:15" hidden="1" x14ac:dyDescent="0.2">
      <c r="B94" s="3">
        <v>10020</v>
      </c>
      <c r="C94" s="3">
        <v>0</v>
      </c>
      <c r="D94" s="3">
        <v>0</v>
      </c>
      <c r="E94" s="3">
        <f>0</f>
        <v>0</v>
      </c>
      <c r="F94" s="3">
        <f t="shared" si="13"/>
        <v>0</v>
      </c>
      <c r="G94" t="str">
        <f>VLOOKUP(B94,Nuclides!A:F,5,FALSE)</f>
        <v>Ne20</v>
      </c>
      <c r="H94" t="str">
        <f>VLOOKUP(B94,Nuclides!A:F,4,FALSE)</f>
        <v>STABLE</v>
      </c>
      <c r="I94" s="3" t="str">
        <f t="shared" si="14"/>
        <v>STABLE</v>
      </c>
      <c r="J94" s="3" t="e">
        <f t="shared" si="15"/>
        <v>#VALUE!</v>
      </c>
      <c r="K94" s="3" t="e">
        <f t="shared" si="16"/>
        <v>#VALUE!</v>
      </c>
      <c r="L94" s="3" t="e">
        <f t="shared" si="17"/>
        <v>#VALUE!</v>
      </c>
      <c r="M94" s="3" t="str">
        <f t="shared" si="18"/>
        <v>Ne20</v>
      </c>
      <c r="N94" s="3" t="e">
        <f t="shared" si="19"/>
        <v>#VALUE!</v>
      </c>
      <c r="O94">
        <v>89</v>
      </c>
    </row>
    <row r="95" spans="2:15" hidden="1" x14ac:dyDescent="0.2">
      <c r="B95" s="3">
        <v>10021</v>
      </c>
      <c r="C95" s="3">
        <v>0</v>
      </c>
      <c r="D95" s="3">
        <v>0</v>
      </c>
      <c r="E95" s="3">
        <f>0</f>
        <v>0</v>
      </c>
      <c r="F95" s="3">
        <f t="shared" si="13"/>
        <v>0</v>
      </c>
      <c r="G95" t="str">
        <f>VLOOKUP(B95,Nuclides!A:F,5,FALSE)</f>
        <v>Ne21</v>
      </c>
      <c r="H95" t="str">
        <f>VLOOKUP(B95,Nuclides!A:F,4,FALSE)</f>
        <v>STABLE</v>
      </c>
      <c r="I95" s="3" t="str">
        <f t="shared" si="14"/>
        <v>STABLE</v>
      </c>
      <c r="J95" s="3" t="e">
        <f t="shared" si="15"/>
        <v>#VALUE!</v>
      </c>
      <c r="K95" s="3" t="e">
        <f t="shared" si="16"/>
        <v>#VALUE!</v>
      </c>
      <c r="L95" s="3" t="e">
        <f t="shared" si="17"/>
        <v>#VALUE!</v>
      </c>
      <c r="M95" s="3" t="str">
        <f t="shared" si="18"/>
        <v>Ne21</v>
      </c>
      <c r="N95" s="3" t="e">
        <f t="shared" si="19"/>
        <v>#VALUE!</v>
      </c>
      <c r="O95">
        <v>90</v>
      </c>
    </row>
    <row r="96" spans="2:15" hidden="1" x14ac:dyDescent="0.2">
      <c r="B96" s="3">
        <v>10022</v>
      </c>
      <c r="C96" s="3">
        <v>0</v>
      </c>
      <c r="D96" s="3">
        <v>0</v>
      </c>
      <c r="E96" s="3">
        <f>0</f>
        <v>0</v>
      </c>
      <c r="F96" s="3">
        <f t="shared" si="13"/>
        <v>0</v>
      </c>
      <c r="G96" t="str">
        <f>VLOOKUP(B96,Nuclides!A:F,5,FALSE)</f>
        <v>Ne22</v>
      </c>
      <c r="H96" t="str">
        <f>VLOOKUP(B96,Nuclides!A:F,4,FALSE)</f>
        <v>STABLE</v>
      </c>
      <c r="I96" s="3" t="str">
        <f t="shared" si="14"/>
        <v>STABLE</v>
      </c>
      <c r="J96" s="3" t="e">
        <f t="shared" si="15"/>
        <v>#VALUE!</v>
      </c>
      <c r="K96" s="3" t="e">
        <f t="shared" si="16"/>
        <v>#VALUE!</v>
      </c>
      <c r="L96" s="3" t="e">
        <f t="shared" si="17"/>
        <v>#VALUE!</v>
      </c>
      <c r="M96" s="3" t="str">
        <f t="shared" si="18"/>
        <v>Ne22</v>
      </c>
      <c r="N96" s="3" t="e">
        <f t="shared" si="19"/>
        <v>#VALUE!</v>
      </c>
      <c r="O96">
        <v>91</v>
      </c>
    </row>
    <row r="97" spans="2:15" hidden="1" x14ac:dyDescent="0.2">
      <c r="B97" s="3">
        <v>10023</v>
      </c>
      <c r="C97" s="3">
        <v>0</v>
      </c>
      <c r="D97" s="3">
        <v>0</v>
      </c>
      <c r="E97" s="3">
        <f>0</f>
        <v>0</v>
      </c>
      <c r="F97" s="3">
        <f t="shared" si="13"/>
        <v>0</v>
      </c>
      <c r="G97" t="str">
        <f>VLOOKUP(B97,Nuclides!A:F,5,FALSE)</f>
        <v>Ne23</v>
      </c>
      <c r="H97">
        <f>VLOOKUP(B97,Nuclides!A:F,4,FALSE)</f>
        <v>37.24</v>
      </c>
      <c r="I97" s="3" t="str">
        <f t="shared" si="14"/>
        <v>37.24s</v>
      </c>
      <c r="J97" s="3">
        <f t="shared" si="15"/>
        <v>1.8612974773360505E-2</v>
      </c>
      <c r="K97" s="3">
        <f t="shared" si="16"/>
        <v>0</v>
      </c>
      <c r="L97" s="3">
        <f t="shared" si="17"/>
        <v>0</v>
      </c>
      <c r="M97" s="3" t="str">
        <f t="shared" si="18"/>
        <v>Ne23</v>
      </c>
      <c r="N97" s="3">
        <f t="shared" si="19"/>
        <v>0</v>
      </c>
      <c r="O97">
        <v>92</v>
      </c>
    </row>
    <row r="98" spans="2:15" hidden="1" x14ac:dyDescent="0.2">
      <c r="B98" s="3">
        <v>10024</v>
      </c>
      <c r="C98" s="3">
        <v>0</v>
      </c>
      <c r="D98" s="3">
        <v>0</v>
      </c>
      <c r="E98" s="3">
        <f>0</f>
        <v>0</v>
      </c>
      <c r="F98" s="3">
        <f t="shared" si="13"/>
        <v>0</v>
      </c>
      <c r="G98" t="str">
        <f>VLOOKUP(B98,Nuclides!A:F,5,FALSE)</f>
        <v>Ne24</v>
      </c>
      <c r="H98">
        <f>VLOOKUP(B98,Nuclides!A:F,4,FALSE)</f>
        <v>202.79999999999899</v>
      </c>
      <c r="I98" s="3" t="str">
        <f t="shared" si="14"/>
        <v>3.38min</v>
      </c>
      <c r="J98" s="3">
        <f t="shared" si="15"/>
        <v>3.4178855057196682E-3</v>
      </c>
      <c r="K98" s="3">
        <f t="shared" si="16"/>
        <v>0</v>
      </c>
      <c r="L98" s="3">
        <f t="shared" si="17"/>
        <v>0</v>
      </c>
      <c r="M98" s="3" t="str">
        <f t="shared" si="18"/>
        <v>Ne24</v>
      </c>
      <c r="N98" s="3">
        <f t="shared" si="19"/>
        <v>0</v>
      </c>
      <c r="O98">
        <v>93</v>
      </c>
    </row>
    <row r="99" spans="2:15" hidden="1" x14ac:dyDescent="0.2">
      <c r="B99" s="3">
        <v>10025</v>
      </c>
      <c r="C99" s="3">
        <v>0</v>
      </c>
      <c r="D99" s="3">
        <v>0</v>
      </c>
      <c r="E99" s="3">
        <f>0</f>
        <v>0</v>
      </c>
      <c r="F99" s="3">
        <f t="shared" si="13"/>
        <v>0</v>
      </c>
      <c r="G99" t="str">
        <f>VLOOKUP(B99,Nuclides!A:F,5,FALSE)</f>
        <v>Ne25</v>
      </c>
      <c r="H99">
        <f>VLOOKUP(B99,Nuclides!A:F,4,FALSE)</f>
        <v>0.60199999999999998</v>
      </c>
      <c r="I99" s="3" t="str">
        <f t="shared" si="14"/>
        <v>0.602s</v>
      </c>
      <c r="J99" s="3">
        <f t="shared" si="15"/>
        <v>1.15140727667765</v>
      </c>
      <c r="K99" s="3">
        <f t="shared" si="16"/>
        <v>0</v>
      </c>
      <c r="L99" s="3">
        <f t="shared" si="17"/>
        <v>0</v>
      </c>
      <c r="M99" s="3" t="str">
        <f t="shared" si="18"/>
        <v>Ne25</v>
      </c>
      <c r="N99" s="3">
        <f t="shared" si="19"/>
        <v>0</v>
      </c>
      <c r="O99">
        <v>94</v>
      </c>
    </row>
    <row r="100" spans="2:15" hidden="1" x14ac:dyDescent="0.2">
      <c r="B100" s="3">
        <v>10026</v>
      </c>
      <c r="C100" s="3">
        <v>0</v>
      </c>
      <c r="D100" s="3">
        <v>0</v>
      </c>
      <c r="E100" s="3">
        <f>0</f>
        <v>0</v>
      </c>
      <c r="F100" s="3">
        <f t="shared" si="13"/>
        <v>0</v>
      </c>
      <c r="G100" t="str">
        <f>VLOOKUP(B100,Nuclides!A:F,5,FALSE)</f>
        <v>Ne26</v>
      </c>
      <c r="H100">
        <f>VLOOKUP(B100,Nuclides!A:F,4,FALSE)</f>
        <v>0.19700000000000001</v>
      </c>
      <c r="I100" s="3" t="str">
        <f t="shared" si="14"/>
        <v>0.197s</v>
      </c>
      <c r="J100" s="3">
        <f t="shared" si="15"/>
        <v>3.5185136069032752</v>
      </c>
      <c r="K100" s="3">
        <f t="shared" si="16"/>
        <v>0</v>
      </c>
      <c r="L100" s="3">
        <f t="shared" si="17"/>
        <v>0</v>
      </c>
      <c r="M100" s="3" t="str">
        <f t="shared" si="18"/>
        <v>Ne26</v>
      </c>
      <c r="N100" s="3">
        <f t="shared" si="19"/>
        <v>0</v>
      </c>
      <c r="O100">
        <v>95</v>
      </c>
    </row>
    <row r="101" spans="2:15" hidden="1" x14ac:dyDescent="0.2">
      <c r="B101" s="3">
        <v>10027</v>
      </c>
      <c r="C101" s="3">
        <v>0</v>
      </c>
      <c r="D101" s="3">
        <v>0</v>
      </c>
      <c r="E101" s="3">
        <f>0</f>
        <v>0</v>
      </c>
      <c r="F101" s="3">
        <f t="shared" si="13"/>
        <v>0</v>
      </c>
      <c r="G101" t="str">
        <f>VLOOKUP(B101,Nuclides!A:F,5,FALSE)</f>
        <v>Ne27</v>
      </c>
      <c r="H101">
        <f>VLOOKUP(B101,Nuclides!A:F,4,FALSE)</f>
        <v>3.15E-2</v>
      </c>
      <c r="I101" s="3" t="str">
        <f t="shared" si="14"/>
        <v>0.0315s</v>
      </c>
      <c r="J101" s="3">
        <f t="shared" si="15"/>
        <v>22.00467239872842</v>
      </c>
      <c r="K101" s="3">
        <f t="shared" si="16"/>
        <v>0</v>
      </c>
      <c r="L101" s="3">
        <f t="shared" si="17"/>
        <v>0</v>
      </c>
      <c r="M101" s="3" t="str">
        <f t="shared" si="18"/>
        <v>Ne27</v>
      </c>
      <c r="N101" s="3">
        <f t="shared" si="19"/>
        <v>0</v>
      </c>
      <c r="O101">
        <v>96</v>
      </c>
    </row>
    <row r="102" spans="2:15" hidden="1" x14ac:dyDescent="0.2">
      <c r="B102" s="3">
        <v>10028</v>
      </c>
      <c r="C102" s="3">
        <v>0</v>
      </c>
      <c r="D102" s="3">
        <v>0</v>
      </c>
      <c r="E102" s="3">
        <f>0</f>
        <v>0</v>
      </c>
      <c r="F102" s="3">
        <f t="shared" si="13"/>
        <v>0</v>
      </c>
      <c r="G102" t="str">
        <f>VLOOKUP(B102,Nuclides!A:F,5,FALSE)</f>
        <v>Ne28</v>
      </c>
      <c r="H102">
        <f>VLOOKUP(B102,Nuclides!A:F,4,FALSE)</f>
        <v>0.02</v>
      </c>
      <c r="I102" s="3" t="str">
        <f t="shared" si="14"/>
        <v>0.02s</v>
      </c>
      <c r="J102" s="3">
        <f t="shared" si="15"/>
        <v>34.657359027997266</v>
      </c>
      <c r="K102" s="3">
        <f t="shared" si="16"/>
        <v>0</v>
      </c>
      <c r="L102" s="3">
        <f t="shared" si="17"/>
        <v>0</v>
      </c>
      <c r="M102" s="3" t="str">
        <f t="shared" si="18"/>
        <v>Ne28</v>
      </c>
      <c r="N102" s="3">
        <f t="shared" si="19"/>
        <v>0</v>
      </c>
      <c r="O102">
        <v>97</v>
      </c>
    </row>
    <row r="103" spans="2:15" hidden="1" x14ac:dyDescent="0.2">
      <c r="B103" s="3">
        <v>11019</v>
      </c>
      <c r="C103" s="3">
        <v>0</v>
      </c>
      <c r="D103" s="3">
        <v>0</v>
      </c>
      <c r="E103" s="3">
        <f>0</f>
        <v>0</v>
      </c>
      <c r="F103" s="3">
        <f t="shared" si="13"/>
        <v>0</v>
      </c>
      <c r="G103" t="e">
        <f>VLOOKUP(B103,Nuclides!A:F,5,FALSE)</f>
        <v>#N/A</v>
      </c>
      <c r="H103" t="e">
        <f>VLOOKUP(B103,Nuclides!A:F,4,FALSE)</f>
        <v>#N/A</v>
      </c>
      <c r="I103" s="3" t="e">
        <f t="shared" si="14"/>
        <v>#N/A</v>
      </c>
      <c r="J103" s="3" t="e">
        <f t="shared" si="15"/>
        <v>#N/A</v>
      </c>
      <c r="K103" s="3" t="e">
        <f t="shared" si="16"/>
        <v>#N/A</v>
      </c>
      <c r="L103" s="3" t="e">
        <f t="shared" si="17"/>
        <v>#N/A</v>
      </c>
      <c r="M103" s="3" t="e">
        <f t="shared" si="18"/>
        <v>#N/A</v>
      </c>
      <c r="N103" s="3" t="e">
        <f t="shared" si="19"/>
        <v>#N/A</v>
      </c>
      <c r="O103">
        <v>98</v>
      </c>
    </row>
    <row r="104" spans="2:15" hidden="1" x14ac:dyDescent="0.2">
      <c r="B104" s="3">
        <v>11020</v>
      </c>
      <c r="C104" s="3">
        <v>0</v>
      </c>
      <c r="D104" s="3">
        <v>0</v>
      </c>
      <c r="E104" s="3">
        <f>0</f>
        <v>0</v>
      </c>
      <c r="F104" s="3">
        <f t="shared" si="13"/>
        <v>0</v>
      </c>
      <c r="G104" t="str">
        <f>VLOOKUP(B104,Nuclides!A:F,5,FALSE)</f>
        <v>Na20</v>
      </c>
      <c r="H104">
        <f>VLOOKUP(B104,Nuclides!A:F,4,FALSE)</f>
        <v>0.44789999999999902</v>
      </c>
      <c r="I104" s="3" t="str">
        <f t="shared" si="14"/>
        <v>0.447899999999999s</v>
      </c>
      <c r="J104" s="3">
        <f t="shared" si="15"/>
        <v>1.5475489630719956</v>
      </c>
      <c r="K104" s="3">
        <f t="shared" si="16"/>
        <v>0</v>
      </c>
      <c r="L104" s="3">
        <f t="shared" si="17"/>
        <v>0</v>
      </c>
      <c r="M104" s="3" t="str">
        <f t="shared" si="18"/>
        <v>Na20</v>
      </c>
      <c r="N104" s="3">
        <f t="shared" si="19"/>
        <v>0</v>
      </c>
      <c r="O104">
        <v>99</v>
      </c>
    </row>
    <row r="105" spans="2:15" hidden="1" x14ac:dyDescent="0.2">
      <c r="B105" s="3">
        <v>11021</v>
      </c>
      <c r="C105" s="3">
        <v>0</v>
      </c>
      <c r="D105" s="3">
        <v>0</v>
      </c>
      <c r="E105" s="3">
        <f>0</f>
        <v>0</v>
      </c>
      <c r="F105" s="3">
        <f t="shared" si="13"/>
        <v>0</v>
      </c>
      <c r="G105" t="str">
        <f>VLOOKUP(B105,Nuclides!A:F,5,FALSE)</f>
        <v>Na21</v>
      </c>
      <c r="H105">
        <f>VLOOKUP(B105,Nuclides!A:F,4,FALSE)</f>
        <v>22.49</v>
      </c>
      <c r="I105" s="3" t="str">
        <f t="shared" si="14"/>
        <v>22.49s</v>
      </c>
      <c r="J105" s="3">
        <f t="shared" si="15"/>
        <v>3.0820239242327494E-2</v>
      </c>
      <c r="K105" s="3">
        <f t="shared" si="16"/>
        <v>0</v>
      </c>
      <c r="L105" s="3">
        <f t="shared" si="17"/>
        <v>0</v>
      </c>
      <c r="M105" s="3" t="str">
        <f t="shared" si="18"/>
        <v>Na21</v>
      </c>
      <c r="N105" s="3">
        <f t="shared" si="19"/>
        <v>0</v>
      </c>
      <c r="O105">
        <v>100</v>
      </c>
    </row>
    <row r="106" spans="2:15" hidden="1" x14ac:dyDescent="0.2">
      <c r="B106" s="3">
        <v>11022</v>
      </c>
      <c r="C106" s="3">
        <v>0</v>
      </c>
      <c r="D106" s="3">
        <v>0</v>
      </c>
      <c r="E106" s="3">
        <f>0</f>
        <v>0</v>
      </c>
      <c r="F106" s="3">
        <f t="shared" si="13"/>
        <v>0</v>
      </c>
      <c r="G106" t="str">
        <f>VLOOKUP(B106,Nuclides!A:F,5,FALSE)</f>
        <v>Na22</v>
      </c>
      <c r="H106">
        <f>VLOOKUP(B106,Nuclides!A:F,4,FALSE)</f>
        <v>82106563.679999903</v>
      </c>
      <c r="I106" s="3" t="str">
        <f t="shared" si="14"/>
        <v>2.6y</v>
      </c>
      <c r="J106" s="3">
        <f t="shared" si="15"/>
        <v>8.4420434797563818E-9</v>
      </c>
      <c r="K106" s="3">
        <f t="shared" si="16"/>
        <v>0</v>
      </c>
      <c r="L106" s="3">
        <f t="shared" si="17"/>
        <v>0</v>
      </c>
      <c r="M106" s="3" t="str">
        <f t="shared" si="18"/>
        <v>Na22</v>
      </c>
      <c r="N106" s="3">
        <f t="shared" si="19"/>
        <v>0</v>
      </c>
      <c r="O106">
        <v>101</v>
      </c>
    </row>
    <row r="107" spans="2:15" hidden="1" x14ac:dyDescent="0.2">
      <c r="B107" s="3">
        <v>11023</v>
      </c>
      <c r="C107" s="3">
        <v>0</v>
      </c>
      <c r="D107" s="3">
        <v>0</v>
      </c>
      <c r="E107" s="3">
        <f>0</f>
        <v>0</v>
      </c>
      <c r="F107" s="3">
        <f t="shared" si="13"/>
        <v>0</v>
      </c>
      <c r="G107" t="str">
        <f>VLOOKUP(B107,Nuclides!A:F,5,FALSE)</f>
        <v>Na23</v>
      </c>
      <c r="H107" t="str">
        <f>VLOOKUP(B107,Nuclides!A:F,4,FALSE)</f>
        <v>STABLE</v>
      </c>
      <c r="I107" s="3" t="str">
        <f t="shared" si="14"/>
        <v>STABLE</v>
      </c>
      <c r="J107" s="3" t="e">
        <f t="shared" si="15"/>
        <v>#VALUE!</v>
      </c>
      <c r="K107" s="3" t="e">
        <f t="shared" si="16"/>
        <v>#VALUE!</v>
      </c>
      <c r="L107" s="3" t="e">
        <f t="shared" si="17"/>
        <v>#VALUE!</v>
      </c>
      <c r="M107" s="3" t="str">
        <f t="shared" si="18"/>
        <v>Na23</v>
      </c>
      <c r="N107" s="3" t="e">
        <f t="shared" si="19"/>
        <v>#VALUE!</v>
      </c>
      <c r="O107">
        <v>102</v>
      </c>
    </row>
    <row r="108" spans="2:15" hidden="1" x14ac:dyDescent="0.2">
      <c r="B108" s="3">
        <v>11024</v>
      </c>
      <c r="C108" s="3">
        <v>0</v>
      </c>
      <c r="D108" s="3">
        <v>0</v>
      </c>
      <c r="E108" s="3">
        <f>0</f>
        <v>0</v>
      </c>
      <c r="F108" s="3">
        <f t="shared" si="13"/>
        <v>0</v>
      </c>
      <c r="G108" t="str">
        <f>VLOOKUP(B108,Nuclides!A:F,5,FALSE)</f>
        <v>Na24</v>
      </c>
      <c r="H108">
        <f>VLOOKUP(B108,Nuclides!A:F,4,FALSE)</f>
        <v>53989.2</v>
      </c>
      <c r="I108" s="3" t="str">
        <f t="shared" si="14"/>
        <v>15h</v>
      </c>
      <c r="J108" s="3">
        <f t="shared" si="15"/>
        <v>1.2838626624583163E-5</v>
      </c>
      <c r="K108" s="3">
        <f t="shared" si="16"/>
        <v>0</v>
      </c>
      <c r="L108" s="3">
        <f t="shared" si="17"/>
        <v>0</v>
      </c>
      <c r="M108" s="3" t="str">
        <f t="shared" si="18"/>
        <v>Na24</v>
      </c>
      <c r="N108" s="3">
        <f t="shared" si="19"/>
        <v>0</v>
      </c>
      <c r="O108">
        <v>103</v>
      </c>
    </row>
    <row r="109" spans="2:15" hidden="1" x14ac:dyDescent="0.2">
      <c r="B109" s="3">
        <v>11025</v>
      </c>
      <c r="C109" s="3">
        <v>0</v>
      </c>
      <c r="D109" s="3">
        <v>0</v>
      </c>
      <c r="E109" s="3">
        <f>0</f>
        <v>0</v>
      </c>
      <c r="F109" s="3">
        <f t="shared" si="13"/>
        <v>0</v>
      </c>
      <c r="G109" t="str">
        <f>VLOOKUP(B109,Nuclides!A:F,5,FALSE)</f>
        <v>Na25</v>
      </c>
      <c r="H109">
        <f>VLOOKUP(B109,Nuclides!A:F,4,FALSE)</f>
        <v>59.1</v>
      </c>
      <c r="I109" s="3" t="str">
        <f t="shared" si="14"/>
        <v>59.1s</v>
      </c>
      <c r="J109" s="3">
        <f t="shared" si="15"/>
        <v>1.1728378689677585E-2</v>
      </c>
      <c r="K109" s="3">
        <f t="shared" si="16"/>
        <v>0</v>
      </c>
      <c r="L109" s="3">
        <f t="shared" si="17"/>
        <v>0</v>
      </c>
      <c r="M109" s="3" t="str">
        <f t="shared" si="18"/>
        <v>Na25</v>
      </c>
      <c r="N109" s="3">
        <f t="shared" si="19"/>
        <v>0</v>
      </c>
      <c r="O109">
        <v>104</v>
      </c>
    </row>
    <row r="110" spans="2:15" hidden="1" x14ac:dyDescent="0.2">
      <c r="B110" s="3">
        <v>11026</v>
      </c>
      <c r="C110" s="3">
        <v>0</v>
      </c>
      <c r="D110" s="3">
        <v>0</v>
      </c>
      <c r="E110" s="3">
        <f>0</f>
        <v>0</v>
      </c>
      <c r="F110" s="3">
        <f t="shared" si="13"/>
        <v>0</v>
      </c>
      <c r="G110" t="str">
        <f>VLOOKUP(B110,Nuclides!A:F,5,FALSE)</f>
        <v>Na26</v>
      </c>
      <c r="H110">
        <f>VLOOKUP(B110,Nuclides!A:F,4,FALSE)</f>
        <v>1.07128</v>
      </c>
      <c r="I110" s="3" t="str">
        <f t="shared" si="14"/>
        <v>1.07128s</v>
      </c>
      <c r="J110" s="3">
        <f t="shared" si="15"/>
        <v>0.64702708961237521</v>
      </c>
      <c r="K110" s="3">
        <f t="shared" si="16"/>
        <v>0</v>
      </c>
      <c r="L110" s="3">
        <f t="shared" si="17"/>
        <v>0</v>
      </c>
      <c r="M110" s="3" t="str">
        <f t="shared" si="18"/>
        <v>Na26</v>
      </c>
      <c r="N110" s="3">
        <f t="shared" si="19"/>
        <v>0</v>
      </c>
      <c r="O110">
        <v>105</v>
      </c>
    </row>
    <row r="111" spans="2:15" hidden="1" x14ac:dyDescent="0.2">
      <c r="B111" s="3">
        <v>11027</v>
      </c>
      <c r="C111" s="3">
        <v>0</v>
      </c>
      <c r="D111" s="3">
        <v>0</v>
      </c>
      <c r="E111" s="3">
        <f>0</f>
        <v>0</v>
      </c>
      <c r="F111" s="3">
        <f t="shared" si="13"/>
        <v>0</v>
      </c>
      <c r="G111" t="str">
        <f>VLOOKUP(B111,Nuclides!A:F,5,FALSE)</f>
        <v>Na27</v>
      </c>
      <c r="H111">
        <f>VLOOKUP(B111,Nuclides!A:F,4,FALSE)</f>
        <v>0.30099999999999999</v>
      </c>
      <c r="I111" s="3" t="str">
        <f t="shared" si="14"/>
        <v>0.301s</v>
      </c>
      <c r="J111" s="3">
        <f t="shared" si="15"/>
        <v>2.3028145533552999</v>
      </c>
      <c r="K111" s="3">
        <f t="shared" si="16"/>
        <v>0</v>
      </c>
      <c r="L111" s="3">
        <f t="shared" si="17"/>
        <v>0</v>
      </c>
      <c r="M111" s="3" t="str">
        <f t="shared" si="18"/>
        <v>Na27</v>
      </c>
      <c r="N111" s="3">
        <f t="shared" si="19"/>
        <v>0</v>
      </c>
      <c r="O111">
        <v>106</v>
      </c>
    </row>
    <row r="112" spans="2:15" hidden="1" x14ac:dyDescent="0.2">
      <c r="B112" s="3">
        <v>11028</v>
      </c>
      <c r="C112" s="3">
        <v>0</v>
      </c>
      <c r="D112" s="3">
        <v>0</v>
      </c>
      <c r="E112" s="3">
        <f>0</f>
        <v>0</v>
      </c>
      <c r="F112" s="3">
        <f t="shared" si="13"/>
        <v>0</v>
      </c>
      <c r="G112" t="str">
        <f>VLOOKUP(B112,Nuclides!A:F,5,FALSE)</f>
        <v>Na28</v>
      </c>
      <c r="H112">
        <f>VLOOKUP(B112,Nuclides!A:F,4,FALSE)</f>
        <v>3.0499999999999999E-2</v>
      </c>
      <c r="I112" s="3" t="str">
        <f t="shared" si="14"/>
        <v>0.0305s</v>
      </c>
      <c r="J112" s="3">
        <f t="shared" si="15"/>
        <v>22.726137067539192</v>
      </c>
      <c r="K112" s="3">
        <f t="shared" si="16"/>
        <v>0</v>
      </c>
      <c r="L112" s="3">
        <f t="shared" si="17"/>
        <v>0</v>
      </c>
      <c r="M112" s="3" t="str">
        <f t="shared" si="18"/>
        <v>Na28</v>
      </c>
      <c r="N112" s="3">
        <f t="shared" si="19"/>
        <v>0</v>
      </c>
      <c r="O112">
        <v>107</v>
      </c>
    </row>
    <row r="113" spans="2:15" hidden="1" x14ac:dyDescent="0.2">
      <c r="B113" s="3">
        <v>11029</v>
      </c>
      <c r="C113" s="3">
        <v>0</v>
      </c>
      <c r="D113" s="3">
        <v>0</v>
      </c>
      <c r="E113" s="3">
        <f>0</f>
        <v>0</v>
      </c>
      <c r="F113" s="3">
        <f t="shared" si="13"/>
        <v>0</v>
      </c>
      <c r="G113" t="str">
        <f>VLOOKUP(B113,Nuclides!A:F,5,FALSE)</f>
        <v>Na29</v>
      </c>
      <c r="H113">
        <f>VLOOKUP(B113,Nuclides!A:F,4,FALSE)</f>
        <v>4.41E-2</v>
      </c>
      <c r="I113" s="3" t="str">
        <f t="shared" si="14"/>
        <v>0.0441s</v>
      </c>
      <c r="J113" s="3">
        <f t="shared" si="15"/>
        <v>15.717623141948872</v>
      </c>
      <c r="K113" s="3">
        <f t="shared" si="16"/>
        <v>0</v>
      </c>
      <c r="L113" s="3">
        <f t="shared" si="17"/>
        <v>0</v>
      </c>
      <c r="M113" s="3" t="str">
        <f t="shared" si="18"/>
        <v>Na29</v>
      </c>
      <c r="N113" s="3">
        <f t="shared" si="19"/>
        <v>0</v>
      </c>
      <c r="O113">
        <v>108</v>
      </c>
    </row>
    <row r="114" spans="2:15" hidden="1" x14ac:dyDescent="0.2">
      <c r="B114" s="3">
        <v>11030</v>
      </c>
      <c r="C114" s="3">
        <v>0</v>
      </c>
      <c r="D114" s="3">
        <v>0</v>
      </c>
      <c r="E114" s="3">
        <f>0</f>
        <v>0</v>
      </c>
      <c r="F114" s="3">
        <f t="shared" si="13"/>
        <v>0</v>
      </c>
      <c r="G114" t="str">
        <f>VLOOKUP(B114,Nuclides!A:F,5,FALSE)</f>
        <v>Na30</v>
      </c>
      <c r="H114">
        <f>VLOOKUP(B114,Nuclides!A:F,4,FALSE)</f>
        <v>4.8000000000000001E-2</v>
      </c>
      <c r="I114" s="3" t="str">
        <f t="shared" si="14"/>
        <v>0.048s</v>
      </c>
      <c r="J114" s="3">
        <f t="shared" si="15"/>
        <v>14.440566261665527</v>
      </c>
      <c r="K114" s="3">
        <f t="shared" si="16"/>
        <v>0</v>
      </c>
      <c r="L114" s="3">
        <f t="shared" si="17"/>
        <v>0</v>
      </c>
      <c r="M114" s="3" t="str">
        <f t="shared" si="18"/>
        <v>Na30</v>
      </c>
      <c r="N114" s="3">
        <f t="shared" si="19"/>
        <v>0</v>
      </c>
      <c r="O114">
        <v>109</v>
      </c>
    </row>
    <row r="115" spans="2:15" hidden="1" x14ac:dyDescent="0.2">
      <c r="B115" s="3">
        <v>11031</v>
      </c>
      <c r="C115" s="3">
        <v>0</v>
      </c>
      <c r="D115" s="3">
        <v>0</v>
      </c>
      <c r="E115" s="3">
        <f>0</f>
        <v>0</v>
      </c>
      <c r="F115" s="3">
        <f t="shared" si="13"/>
        <v>0</v>
      </c>
      <c r="G115" t="str">
        <f>VLOOKUP(B115,Nuclides!A:F,5,FALSE)</f>
        <v>Na31</v>
      </c>
      <c r="H115">
        <f>VLOOKUP(B115,Nuclides!A:F,4,FALSE)</f>
        <v>1.7399999999999999E-2</v>
      </c>
      <c r="I115" s="3" t="str">
        <f t="shared" si="14"/>
        <v>0.0174s</v>
      </c>
      <c r="J115" s="3">
        <f t="shared" si="15"/>
        <v>39.836044859766972</v>
      </c>
      <c r="K115" s="3">
        <f t="shared" si="16"/>
        <v>0</v>
      </c>
      <c r="L115" s="3">
        <f t="shared" si="17"/>
        <v>0</v>
      </c>
      <c r="M115" s="3" t="str">
        <f t="shared" si="18"/>
        <v>Na31</v>
      </c>
      <c r="N115" s="3">
        <f t="shared" si="19"/>
        <v>0</v>
      </c>
      <c r="O115">
        <v>110</v>
      </c>
    </row>
    <row r="116" spans="2:15" hidden="1" x14ac:dyDescent="0.2">
      <c r="B116" s="3">
        <v>11032</v>
      </c>
      <c r="C116" s="3">
        <v>0</v>
      </c>
      <c r="D116" s="3">
        <v>0</v>
      </c>
      <c r="E116" s="3">
        <f>0</f>
        <v>0</v>
      </c>
      <c r="F116" s="3">
        <f t="shared" si="13"/>
        <v>0</v>
      </c>
      <c r="G116" t="str">
        <f>VLOOKUP(B116,Nuclides!A:F,5,FALSE)</f>
        <v>Na32</v>
      </c>
      <c r="H116">
        <f>VLOOKUP(B116,Nuclides!A:F,4,FALSE)</f>
        <v>1.32E-2</v>
      </c>
      <c r="I116" s="3" t="str">
        <f t="shared" si="14"/>
        <v>0.0132s</v>
      </c>
      <c r="J116" s="3">
        <f t="shared" si="15"/>
        <v>52.511150042420098</v>
      </c>
      <c r="K116" s="3">
        <f t="shared" si="16"/>
        <v>0</v>
      </c>
      <c r="L116" s="3">
        <f t="shared" si="17"/>
        <v>0</v>
      </c>
      <c r="M116" s="3" t="str">
        <f t="shared" si="18"/>
        <v>Na32</v>
      </c>
      <c r="N116" s="3">
        <f t="shared" si="19"/>
        <v>0</v>
      </c>
      <c r="O116">
        <v>111</v>
      </c>
    </row>
    <row r="117" spans="2:15" hidden="1" x14ac:dyDescent="0.2">
      <c r="B117" s="3">
        <v>11033</v>
      </c>
      <c r="C117" s="3">
        <v>0</v>
      </c>
      <c r="D117" s="3">
        <v>0</v>
      </c>
      <c r="E117" s="3">
        <f>0</f>
        <v>0</v>
      </c>
      <c r="F117" s="3">
        <f t="shared" si="13"/>
        <v>0</v>
      </c>
      <c r="G117" t="str">
        <f>VLOOKUP(B117,Nuclides!A:F,5,FALSE)</f>
        <v>Na33</v>
      </c>
      <c r="H117">
        <f>VLOOKUP(B117,Nuclides!A:F,4,FALSE)</f>
        <v>8.0999999999999996E-3</v>
      </c>
      <c r="I117" s="3" t="str">
        <f t="shared" si="14"/>
        <v>0.0081s</v>
      </c>
      <c r="J117" s="3">
        <f t="shared" si="15"/>
        <v>85.573725995054971</v>
      </c>
      <c r="K117" s="3">
        <f t="shared" si="16"/>
        <v>0</v>
      </c>
      <c r="L117" s="3">
        <f t="shared" si="17"/>
        <v>0</v>
      </c>
      <c r="M117" s="3" t="str">
        <f t="shared" si="18"/>
        <v>Na33</v>
      </c>
      <c r="N117" s="3">
        <f t="shared" si="19"/>
        <v>0</v>
      </c>
      <c r="O117">
        <v>112</v>
      </c>
    </row>
    <row r="118" spans="2:15" hidden="1" x14ac:dyDescent="0.2">
      <c r="B118" s="3">
        <v>11034</v>
      </c>
      <c r="C118" s="3">
        <v>0</v>
      </c>
      <c r="D118" s="3">
        <v>0</v>
      </c>
      <c r="E118" s="3">
        <f>0</f>
        <v>0</v>
      </c>
      <c r="F118" s="3">
        <f t="shared" si="13"/>
        <v>0</v>
      </c>
      <c r="G118" t="str">
        <f>VLOOKUP(B118,Nuclides!A:F,5,FALSE)</f>
        <v>Na34</v>
      </c>
      <c r="H118">
        <f>VLOOKUP(B118,Nuclides!A:F,4,FALSE)</f>
        <v>5.0000000000000001E-3</v>
      </c>
      <c r="I118" s="3" t="str">
        <f t="shared" si="14"/>
        <v>0.005s</v>
      </c>
      <c r="J118" s="3">
        <f t="shared" si="15"/>
        <v>138.62943611198907</v>
      </c>
      <c r="K118" s="3">
        <f t="shared" si="16"/>
        <v>0</v>
      </c>
      <c r="L118" s="3">
        <f t="shared" si="17"/>
        <v>0</v>
      </c>
      <c r="M118" s="3" t="str">
        <f t="shared" si="18"/>
        <v>Na34</v>
      </c>
      <c r="N118" s="3">
        <f t="shared" si="19"/>
        <v>0</v>
      </c>
      <c r="O118">
        <v>113</v>
      </c>
    </row>
    <row r="119" spans="2:15" hidden="1" x14ac:dyDescent="0.2">
      <c r="B119" s="3">
        <v>11035</v>
      </c>
      <c r="C119" s="3">
        <v>0</v>
      </c>
      <c r="D119" s="3">
        <v>0</v>
      </c>
      <c r="E119" s="3">
        <f>0</f>
        <v>0</v>
      </c>
      <c r="F119" s="3">
        <f t="shared" si="13"/>
        <v>0</v>
      </c>
      <c r="G119" t="str">
        <f>VLOOKUP(B119,Nuclides!A:F,5,FALSE)</f>
        <v>Na35</v>
      </c>
      <c r="H119">
        <f>VLOOKUP(B119,Nuclides!A:F,4,FALSE)</f>
        <v>1.8E-3</v>
      </c>
      <c r="I119" s="3" t="str">
        <f t="shared" si="14"/>
        <v>0.0018s</v>
      </c>
      <c r="J119" s="3">
        <f t="shared" si="15"/>
        <v>385.08176697774741</v>
      </c>
      <c r="K119" s="3">
        <f t="shared" si="16"/>
        <v>0</v>
      </c>
      <c r="L119" s="3">
        <f t="shared" si="17"/>
        <v>0</v>
      </c>
      <c r="M119" s="3" t="str">
        <f t="shared" si="18"/>
        <v>Na35</v>
      </c>
      <c r="N119" s="3">
        <f t="shared" si="19"/>
        <v>0</v>
      </c>
      <c r="O119">
        <v>114</v>
      </c>
    </row>
    <row r="120" spans="2:15" hidden="1" x14ac:dyDescent="0.2">
      <c r="B120" s="3">
        <v>12020</v>
      </c>
      <c r="C120" s="3">
        <v>0</v>
      </c>
      <c r="D120" s="3">
        <v>0</v>
      </c>
      <c r="E120" s="3">
        <f>0</f>
        <v>0</v>
      </c>
      <c r="F120" s="3">
        <f t="shared" si="13"/>
        <v>0</v>
      </c>
      <c r="G120" t="str">
        <f>VLOOKUP(B120,Nuclides!A:F,5,FALSE)</f>
        <v>Mg20</v>
      </c>
      <c r="H120">
        <f>VLOOKUP(B120,Nuclides!A:F,4,FALSE)</f>
        <v>9.0800000000000006E-2</v>
      </c>
      <c r="I120" s="3" t="str">
        <f t="shared" si="14"/>
        <v>0.0908s</v>
      </c>
      <c r="J120" s="3">
        <f t="shared" si="15"/>
        <v>7.6337795215852999</v>
      </c>
      <c r="K120" s="3">
        <f t="shared" si="16"/>
        <v>0</v>
      </c>
      <c r="L120" s="3">
        <f t="shared" si="17"/>
        <v>0</v>
      </c>
      <c r="M120" s="3" t="str">
        <f t="shared" si="18"/>
        <v>Mg20</v>
      </c>
      <c r="N120" s="3">
        <f t="shared" si="19"/>
        <v>0</v>
      </c>
      <c r="O120">
        <v>115</v>
      </c>
    </row>
    <row r="121" spans="2:15" hidden="1" x14ac:dyDescent="0.2">
      <c r="B121" s="3">
        <v>12021</v>
      </c>
      <c r="C121" s="3">
        <v>0</v>
      </c>
      <c r="D121" s="3">
        <v>0</v>
      </c>
      <c r="E121" s="3">
        <f>0</f>
        <v>0</v>
      </c>
      <c r="F121" s="3">
        <f t="shared" si="13"/>
        <v>0</v>
      </c>
      <c r="G121" t="str">
        <f>VLOOKUP(B121,Nuclides!A:F,5,FALSE)</f>
        <v>Mg21</v>
      </c>
      <c r="H121">
        <f>VLOOKUP(B121,Nuclides!A:F,4,FALSE)</f>
        <v>0.122</v>
      </c>
      <c r="I121" s="3" t="str">
        <f t="shared" si="14"/>
        <v>0.122s</v>
      </c>
      <c r="J121" s="3">
        <f t="shared" si="15"/>
        <v>5.6815342668847979</v>
      </c>
      <c r="K121" s="3">
        <f t="shared" si="16"/>
        <v>0</v>
      </c>
      <c r="L121" s="3">
        <f t="shared" si="17"/>
        <v>0</v>
      </c>
      <c r="M121" s="3" t="str">
        <f t="shared" si="18"/>
        <v>Mg21</v>
      </c>
      <c r="N121" s="3">
        <f t="shared" si="19"/>
        <v>0</v>
      </c>
      <c r="O121">
        <v>116</v>
      </c>
    </row>
    <row r="122" spans="2:15" hidden="1" x14ac:dyDescent="0.2">
      <c r="B122" s="3">
        <v>12022</v>
      </c>
      <c r="C122" s="3">
        <v>0</v>
      </c>
      <c r="D122" s="3">
        <v>0</v>
      </c>
      <c r="E122" s="3">
        <f>0</f>
        <v>0</v>
      </c>
      <c r="F122" s="3">
        <f t="shared" si="13"/>
        <v>0</v>
      </c>
      <c r="G122" t="str">
        <f>VLOOKUP(B122,Nuclides!A:F,5,FALSE)</f>
        <v>Mg22</v>
      </c>
      <c r="H122">
        <f>VLOOKUP(B122,Nuclides!A:F,4,FALSE)</f>
        <v>3.8755000000000002</v>
      </c>
      <c r="I122" s="3" t="str">
        <f t="shared" si="14"/>
        <v>3.8755s</v>
      </c>
      <c r="J122" s="3">
        <f t="shared" si="15"/>
        <v>0.17885361387174437</v>
      </c>
      <c r="K122" s="3">
        <f t="shared" si="16"/>
        <v>0</v>
      </c>
      <c r="L122" s="3">
        <f t="shared" si="17"/>
        <v>0</v>
      </c>
      <c r="M122" s="3" t="str">
        <f t="shared" si="18"/>
        <v>Mg22</v>
      </c>
      <c r="N122" s="3">
        <f t="shared" si="19"/>
        <v>0</v>
      </c>
      <c r="O122">
        <v>117</v>
      </c>
    </row>
    <row r="123" spans="2:15" hidden="1" x14ac:dyDescent="0.2">
      <c r="B123" s="3">
        <v>12023</v>
      </c>
      <c r="C123" s="3">
        <v>0</v>
      </c>
      <c r="D123" s="3">
        <v>0</v>
      </c>
      <c r="E123" s="3">
        <f>0</f>
        <v>0</v>
      </c>
      <c r="F123" s="3">
        <f t="shared" si="13"/>
        <v>0</v>
      </c>
      <c r="G123" t="str">
        <f>VLOOKUP(B123,Nuclides!A:F,5,FALSE)</f>
        <v>Mg23</v>
      </c>
      <c r="H123">
        <f>VLOOKUP(B123,Nuclides!A:F,4,FALSE)</f>
        <v>11.317</v>
      </c>
      <c r="I123" s="3" t="str">
        <f t="shared" si="14"/>
        <v>11.317s</v>
      </c>
      <c r="J123" s="3">
        <f t="shared" si="15"/>
        <v>6.1248314973928186E-2</v>
      </c>
      <c r="K123" s="3">
        <f t="shared" si="16"/>
        <v>0</v>
      </c>
      <c r="L123" s="3">
        <f t="shared" si="17"/>
        <v>0</v>
      </c>
      <c r="M123" s="3" t="str">
        <f t="shared" si="18"/>
        <v>Mg23</v>
      </c>
      <c r="N123" s="3">
        <f t="shared" si="19"/>
        <v>0</v>
      </c>
      <c r="O123">
        <v>118</v>
      </c>
    </row>
    <row r="124" spans="2:15" hidden="1" x14ac:dyDescent="0.2">
      <c r="B124" s="3">
        <v>12024</v>
      </c>
      <c r="C124" s="3">
        <v>0</v>
      </c>
      <c r="D124" s="3">
        <v>0</v>
      </c>
      <c r="E124" s="3">
        <f>0</f>
        <v>0</v>
      </c>
      <c r="F124" s="3">
        <f t="shared" si="13"/>
        <v>0</v>
      </c>
      <c r="G124" t="str">
        <f>VLOOKUP(B124,Nuclides!A:F,5,FALSE)</f>
        <v>Mg24</v>
      </c>
      <c r="H124" t="str">
        <f>VLOOKUP(B124,Nuclides!A:F,4,FALSE)</f>
        <v>STABLE</v>
      </c>
      <c r="I124" s="3" t="str">
        <f t="shared" si="14"/>
        <v>STABLE</v>
      </c>
      <c r="J124" s="3" t="e">
        <f t="shared" si="15"/>
        <v>#VALUE!</v>
      </c>
      <c r="K124" s="3" t="e">
        <f t="shared" si="16"/>
        <v>#VALUE!</v>
      </c>
      <c r="L124" s="3" t="e">
        <f t="shared" si="17"/>
        <v>#VALUE!</v>
      </c>
      <c r="M124" s="3" t="str">
        <f t="shared" si="18"/>
        <v>Mg24</v>
      </c>
      <c r="N124" s="3" t="e">
        <f t="shared" si="19"/>
        <v>#VALUE!</v>
      </c>
      <c r="O124">
        <v>119</v>
      </c>
    </row>
    <row r="125" spans="2:15" hidden="1" x14ac:dyDescent="0.2">
      <c r="B125" s="3">
        <v>12025</v>
      </c>
      <c r="C125" s="3">
        <v>0</v>
      </c>
      <c r="D125" s="3">
        <v>0</v>
      </c>
      <c r="E125" s="3">
        <f>0</f>
        <v>0</v>
      </c>
      <c r="F125" s="3">
        <f t="shared" si="13"/>
        <v>0</v>
      </c>
      <c r="G125" t="str">
        <f>VLOOKUP(B125,Nuclides!A:F,5,FALSE)</f>
        <v>Mg25</v>
      </c>
      <c r="H125" t="str">
        <f>VLOOKUP(B125,Nuclides!A:F,4,FALSE)</f>
        <v>STABLE</v>
      </c>
      <c r="I125" s="3" t="str">
        <f t="shared" si="14"/>
        <v>STABLE</v>
      </c>
      <c r="J125" s="3" t="e">
        <f t="shared" si="15"/>
        <v>#VALUE!</v>
      </c>
      <c r="K125" s="3" t="e">
        <f t="shared" si="16"/>
        <v>#VALUE!</v>
      </c>
      <c r="L125" s="3" t="e">
        <f t="shared" si="17"/>
        <v>#VALUE!</v>
      </c>
      <c r="M125" s="3" t="str">
        <f t="shared" si="18"/>
        <v>Mg25</v>
      </c>
      <c r="N125" s="3" t="e">
        <f t="shared" si="19"/>
        <v>#VALUE!</v>
      </c>
      <c r="O125">
        <v>120</v>
      </c>
    </row>
    <row r="126" spans="2:15" hidden="1" x14ac:dyDescent="0.2">
      <c r="B126" s="3">
        <v>12026</v>
      </c>
      <c r="C126" s="3">
        <v>0</v>
      </c>
      <c r="D126" s="3">
        <v>0</v>
      </c>
      <c r="E126" s="3">
        <f>0</f>
        <v>0</v>
      </c>
      <c r="F126" s="3">
        <f t="shared" si="13"/>
        <v>0</v>
      </c>
      <c r="G126" t="str">
        <f>VLOOKUP(B126,Nuclides!A:F,5,FALSE)</f>
        <v>Mg26</v>
      </c>
      <c r="H126" t="str">
        <f>VLOOKUP(B126,Nuclides!A:F,4,FALSE)</f>
        <v>STABLE</v>
      </c>
      <c r="I126" s="3" t="str">
        <f t="shared" si="14"/>
        <v>STABLE</v>
      </c>
      <c r="J126" s="3" t="e">
        <f t="shared" si="15"/>
        <v>#VALUE!</v>
      </c>
      <c r="K126" s="3" t="e">
        <f t="shared" si="16"/>
        <v>#VALUE!</v>
      </c>
      <c r="L126" s="3" t="e">
        <f t="shared" si="17"/>
        <v>#VALUE!</v>
      </c>
      <c r="M126" s="3" t="str">
        <f t="shared" si="18"/>
        <v>Mg26</v>
      </c>
      <c r="N126" s="3" t="e">
        <f t="shared" si="19"/>
        <v>#VALUE!</v>
      </c>
      <c r="O126">
        <v>121</v>
      </c>
    </row>
    <row r="127" spans="2:15" hidden="1" x14ac:dyDescent="0.2">
      <c r="B127" s="3">
        <v>12027</v>
      </c>
      <c r="C127" s="3">
        <v>0</v>
      </c>
      <c r="D127" s="3">
        <v>0</v>
      </c>
      <c r="E127" s="3">
        <f>0</f>
        <v>0</v>
      </c>
      <c r="F127" s="3">
        <f t="shared" si="13"/>
        <v>0</v>
      </c>
      <c r="G127" t="str">
        <f>VLOOKUP(B127,Nuclides!A:F,5,FALSE)</f>
        <v>Mg27</v>
      </c>
      <c r="H127">
        <f>VLOOKUP(B127,Nuclides!A:F,4,FALSE)</f>
        <v>567.48</v>
      </c>
      <c r="I127" s="3" t="str">
        <f t="shared" si="14"/>
        <v>9.46min</v>
      </c>
      <c r="J127" s="3">
        <f t="shared" si="15"/>
        <v>1.2214477700710955E-3</v>
      </c>
      <c r="K127" s="3">
        <f t="shared" si="16"/>
        <v>0</v>
      </c>
      <c r="L127" s="3">
        <f t="shared" si="17"/>
        <v>0</v>
      </c>
      <c r="M127" s="3" t="str">
        <f t="shared" si="18"/>
        <v>Mg27</v>
      </c>
      <c r="N127" s="3">
        <f t="shared" si="19"/>
        <v>0</v>
      </c>
      <c r="O127">
        <v>122</v>
      </c>
    </row>
    <row r="128" spans="2:15" hidden="1" x14ac:dyDescent="0.2">
      <c r="B128" s="3">
        <v>12028</v>
      </c>
      <c r="C128" s="3">
        <v>0</v>
      </c>
      <c r="D128" s="3">
        <v>0</v>
      </c>
      <c r="E128" s="3">
        <f>0</f>
        <v>0</v>
      </c>
      <c r="F128" s="3">
        <f t="shared" si="13"/>
        <v>0</v>
      </c>
      <c r="G128" t="str">
        <f>VLOOKUP(B128,Nuclides!A:F,5,FALSE)</f>
        <v>Mg28</v>
      </c>
      <c r="H128">
        <f>VLOOKUP(B128,Nuclides!A:F,4,FALSE)</f>
        <v>75294</v>
      </c>
      <c r="I128" s="3" t="str">
        <f t="shared" si="14"/>
        <v>20.92h</v>
      </c>
      <c r="J128" s="3">
        <f t="shared" si="15"/>
        <v>9.2058753759920479E-6</v>
      </c>
      <c r="K128" s="3">
        <f t="shared" si="16"/>
        <v>0</v>
      </c>
      <c r="L128" s="3">
        <f t="shared" si="17"/>
        <v>0</v>
      </c>
      <c r="M128" s="3" t="str">
        <f t="shared" si="18"/>
        <v>Mg28</v>
      </c>
      <c r="N128" s="3">
        <f t="shared" si="19"/>
        <v>0</v>
      </c>
      <c r="O128">
        <v>123</v>
      </c>
    </row>
    <row r="129" spans="2:15" hidden="1" x14ac:dyDescent="0.2">
      <c r="B129" s="3">
        <v>12029</v>
      </c>
      <c r="C129" s="3">
        <v>0</v>
      </c>
      <c r="D129" s="3">
        <v>0</v>
      </c>
      <c r="E129" s="3">
        <f>0</f>
        <v>0</v>
      </c>
      <c r="F129" s="3">
        <f t="shared" si="13"/>
        <v>0</v>
      </c>
      <c r="G129" t="str">
        <f>VLOOKUP(B129,Nuclides!A:F,5,FALSE)</f>
        <v>Mg29</v>
      </c>
      <c r="H129">
        <f>VLOOKUP(B129,Nuclides!A:F,4,FALSE)</f>
        <v>1.3</v>
      </c>
      <c r="I129" s="3" t="str">
        <f t="shared" si="14"/>
        <v>1.3s</v>
      </c>
      <c r="J129" s="3">
        <f t="shared" si="15"/>
        <v>0.53319013889226563</v>
      </c>
      <c r="K129" s="3">
        <f t="shared" si="16"/>
        <v>0</v>
      </c>
      <c r="L129" s="3">
        <f t="shared" si="17"/>
        <v>0</v>
      </c>
      <c r="M129" s="3" t="str">
        <f t="shared" si="18"/>
        <v>Mg29</v>
      </c>
      <c r="N129" s="3">
        <f t="shared" si="19"/>
        <v>0</v>
      </c>
      <c r="O129">
        <v>124</v>
      </c>
    </row>
    <row r="130" spans="2:15" hidden="1" x14ac:dyDescent="0.2">
      <c r="B130" s="3">
        <v>12030</v>
      </c>
      <c r="C130" s="3">
        <v>0</v>
      </c>
      <c r="D130" s="3">
        <v>0</v>
      </c>
      <c r="E130" s="3">
        <f>0</f>
        <v>0</v>
      </c>
      <c r="F130" s="3">
        <f t="shared" si="13"/>
        <v>0</v>
      </c>
      <c r="G130" t="str">
        <f>VLOOKUP(B130,Nuclides!A:F,5,FALSE)</f>
        <v>Mg30</v>
      </c>
      <c r="H130">
        <f>VLOOKUP(B130,Nuclides!A:F,4,FALSE)</f>
        <v>0.317</v>
      </c>
      <c r="I130" s="3" t="str">
        <f t="shared" si="14"/>
        <v>0.317s</v>
      </c>
      <c r="J130" s="3">
        <f t="shared" si="15"/>
        <v>2.186584165804244</v>
      </c>
      <c r="K130" s="3">
        <f t="shared" si="16"/>
        <v>0</v>
      </c>
      <c r="L130" s="3">
        <f t="shared" si="17"/>
        <v>0</v>
      </c>
      <c r="M130" s="3" t="str">
        <f t="shared" si="18"/>
        <v>Mg30</v>
      </c>
      <c r="N130" s="3">
        <f t="shared" si="19"/>
        <v>0</v>
      </c>
      <c r="O130">
        <v>125</v>
      </c>
    </row>
    <row r="131" spans="2:15" hidden="1" x14ac:dyDescent="0.2">
      <c r="B131" s="3">
        <v>12031</v>
      </c>
      <c r="C131" s="3">
        <v>0</v>
      </c>
      <c r="D131" s="3">
        <v>0</v>
      </c>
      <c r="E131" s="3">
        <f>0</f>
        <v>0</v>
      </c>
      <c r="F131" s="3">
        <f t="shared" si="13"/>
        <v>0</v>
      </c>
      <c r="G131" t="str">
        <f>VLOOKUP(B131,Nuclides!A:F,5,FALSE)</f>
        <v>Mg31</v>
      </c>
      <c r="H131">
        <f>VLOOKUP(B131,Nuclides!A:F,4,FALSE)</f>
        <v>0.23599999999999999</v>
      </c>
      <c r="I131" s="3" t="str">
        <f t="shared" si="14"/>
        <v>0.236s</v>
      </c>
      <c r="J131" s="3">
        <f t="shared" si="15"/>
        <v>2.9370643244065482</v>
      </c>
      <c r="K131" s="3">
        <f t="shared" si="16"/>
        <v>0</v>
      </c>
      <c r="L131" s="3">
        <f t="shared" si="17"/>
        <v>0</v>
      </c>
      <c r="M131" s="3" t="str">
        <f t="shared" si="18"/>
        <v>Mg31</v>
      </c>
      <c r="N131" s="3">
        <f t="shared" si="19"/>
        <v>0</v>
      </c>
      <c r="O131">
        <v>126</v>
      </c>
    </row>
    <row r="132" spans="2:15" hidden="1" x14ac:dyDescent="0.2">
      <c r="B132" s="3">
        <v>12032</v>
      </c>
      <c r="C132" s="3">
        <v>0</v>
      </c>
      <c r="D132" s="3">
        <v>0</v>
      </c>
      <c r="E132" s="3">
        <f>0</f>
        <v>0</v>
      </c>
      <c r="F132" s="3">
        <f t="shared" si="13"/>
        <v>0</v>
      </c>
      <c r="G132" t="str">
        <f>VLOOKUP(B132,Nuclides!A:F,5,FALSE)</f>
        <v>Mg32</v>
      </c>
      <c r="H132">
        <f>VLOOKUP(B132,Nuclides!A:F,4,FALSE)</f>
        <v>8.5999999999999993E-2</v>
      </c>
      <c r="I132" s="3" t="str">
        <f t="shared" si="14"/>
        <v>0.086s</v>
      </c>
      <c r="J132" s="3">
        <f t="shared" si="15"/>
        <v>8.0598509367435511</v>
      </c>
      <c r="K132" s="3">
        <f t="shared" si="16"/>
        <v>0</v>
      </c>
      <c r="L132" s="3">
        <f t="shared" si="17"/>
        <v>0</v>
      </c>
      <c r="M132" s="3" t="str">
        <f t="shared" si="18"/>
        <v>Mg32</v>
      </c>
      <c r="N132" s="3">
        <f t="shared" si="19"/>
        <v>0</v>
      </c>
      <c r="O132">
        <v>127</v>
      </c>
    </row>
    <row r="133" spans="2:15" hidden="1" x14ac:dyDescent="0.2">
      <c r="B133" s="3">
        <v>12033</v>
      </c>
      <c r="C133" s="3">
        <v>0</v>
      </c>
      <c r="D133" s="3">
        <v>0</v>
      </c>
      <c r="E133" s="3">
        <f>0</f>
        <v>0</v>
      </c>
      <c r="F133" s="3">
        <f t="shared" si="13"/>
        <v>0</v>
      </c>
      <c r="G133" t="str">
        <f>VLOOKUP(B133,Nuclides!A:F,5,FALSE)</f>
        <v>Mg33</v>
      </c>
      <c r="H133">
        <f>VLOOKUP(B133,Nuclides!A:F,4,FALSE)</f>
        <v>8.9399999999999993E-2</v>
      </c>
      <c r="I133" s="3" t="str">
        <f t="shared" si="14"/>
        <v>0.0894s</v>
      </c>
      <c r="J133" s="3">
        <f t="shared" si="15"/>
        <v>7.7533241673371958</v>
      </c>
      <c r="K133" s="3">
        <f t="shared" si="16"/>
        <v>0</v>
      </c>
      <c r="L133" s="3">
        <f t="shared" si="17"/>
        <v>0</v>
      </c>
      <c r="M133" s="3" t="str">
        <f t="shared" si="18"/>
        <v>Mg33</v>
      </c>
      <c r="N133" s="3">
        <f t="shared" si="19"/>
        <v>0</v>
      </c>
      <c r="O133">
        <v>128</v>
      </c>
    </row>
    <row r="134" spans="2:15" hidden="1" x14ac:dyDescent="0.2">
      <c r="B134" s="3">
        <v>12034</v>
      </c>
      <c r="C134" s="3">
        <v>0</v>
      </c>
      <c r="D134" s="3">
        <v>0</v>
      </c>
      <c r="E134" s="3">
        <f>0</f>
        <v>0</v>
      </c>
      <c r="F134" s="3">
        <f t="shared" ref="F134:F197" si="20">SUM(C134:E134)</f>
        <v>0</v>
      </c>
      <c r="G134" t="str">
        <f>VLOOKUP(B134,Nuclides!A:F,5,FALSE)</f>
        <v>Mg34</v>
      </c>
      <c r="H134">
        <f>VLOOKUP(B134,Nuclides!A:F,4,FALSE)</f>
        <v>0.02</v>
      </c>
      <c r="I134" s="3" t="str">
        <f t="shared" ref="I134:I197" si="21">IF(H134="STABLE", "STABLE", IF(H134&lt;60, H134&amp;"s", IF(H134&lt;3600, ROUND(H134/60,2)&amp;"min", IF(H134&lt;86400, ROUND(H134/3600,2)&amp;"h", IF(H134&lt;31536000, ROUND(H134/86400,2)&amp;"d", ROUND(H134/31536000,2)&amp;"y")))))</f>
        <v>0.02s</v>
      </c>
      <c r="J134" s="3">
        <f t="shared" ref="J134:J197" si="22">LN(2)/H134</f>
        <v>34.657359027997266</v>
      </c>
      <c r="K134" s="3">
        <f t="shared" ref="K134:K197" si="23">10*F134*(1-EXP(-J134*600))*6240000000000</f>
        <v>0</v>
      </c>
      <c r="L134" s="3">
        <f t="shared" ref="L134:L197" si="24">EXP(-J134*30*60)*K134</f>
        <v>0</v>
      </c>
      <c r="M134" s="3" t="str">
        <f t="shared" ref="M134:M197" si="25">G134</f>
        <v>Mg34</v>
      </c>
      <c r="N134" s="3">
        <f t="shared" ref="N134:N197" si="26">L134</f>
        <v>0</v>
      </c>
      <c r="O134">
        <v>129</v>
      </c>
    </row>
    <row r="135" spans="2:15" hidden="1" x14ac:dyDescent="0.2">
      <c r="B135" s="3">
        <v>13022</v>
      </c>
      <c r="C135" s="3">
        <v>0</v>
      </c>
      <c r="D135" s="3">
        <v>0</v>
      </c>
      <c r="E135" s="3">
        <f>0</f>
        <v>0</v>
      </c>
      <c r="F135" s="3">
        <f t="shared" si="20"/>
        <v>0</v>
      </c>
      <c r="G135" t="str">
        <f>VLOOKUP(B135,Nuclides!A:F,5,FALSE)</f>
        <v>Al22</v>
      </c>
      <c r="H135">
        <f>VLOOKUP(B135,Nuclides!A:F,4,FALSE)</f>
        <v>9.11E-2</v>
      </c>
      <c r="I135" s="3" t="str">
        <f t="shared" si="21"/>
        <v>0.0911s</v>
      </c>
      <c r="J135" s="3">
        <f t="shared" si="22"/>
        <v>7.6086408403945693</v>
      </c>
      <c r="K135" s="3">
        <f t="shared" si="23"/>
        <v>0</v>
      </c>
      <c r="L135" s="3">
        <f t="shared" si="24"/>
        <v>0</v>
      </c>
      <c r="M135" s="3" t="str">
        <f t="shared" si="25"/>
        <v>Al22</v>
      </c>
      <c r="N135" s="3">
        <f t="shared" si="26"/>
        <v>0</v>
      </c>
      <c r="O135">
        <v>130</v>
      </c>
    </row>
    <row r="136" spans="2:15" hidden="1" x14ac:dyDescent="0.2">
      <c r="B136" s="3">
        <v>13023</v>
      </c>
      <c r="C136" s="3">
        <v>0</v>
      </c>
      <c r="D136" s="3">
        <v>0</v>
      </c>
      <c r="E136" s="3">
        <f>0</f>
        <v>0</v>
      </c>
      <c r="F136" s="3">
        <f t="shared" si="20"/>
        <v>0</v>
      </c>
      <c r="G136" t="str">
        <f>VLOOKUP(B136,Nuclides!A:F,5,FALSE)</f>
        <v>Al23</v>
      </c>
      <c r="H136">
        <f>VLOOKUP(B136,Nuclides!A:F,4,FALSE)</f>
        <v>0.47</v>
      </c>
      <c r="I136" s="3" t="str">
        <f t="shared" si="21"/>
        <v>0.47s</v>
      </c>
      <c r="J136" s="3">
        <f t="shared" si="22"/>
        <v>1.4747812352339262</v>
      </c>
      <c r="K136" s="3">
        <f t="shared" si="23"/>
        <v>0</v>
      </c>
      <c r="L136" s="3">
        <f t="shared" si="24"/>
        <v>0</v>
      </c>
      <c r="M136" s="3" t="str">
        <f t="shared" si="25"/>
        <v>Al23</v>
      </c>
      <c r="N136" s="3">
        <f t="shared" si="26"/>
        <v>0</v>
      </c>
      <c r="O136">
        <v>131</v>
      </c>
    </row>
    <row r="137" spans="2:15" hidden="1" x14ac:dyDescent="0.2">
      <c r="B137" s="3">
        <v>13024</v>
      </c>
      <c r="C137" s="3">
        <v>0</v>
      </c>
      <c r="D137" s="3">
        <v>0</v>
      </c>
      <c r="E137" s="3">
        <f>0</f>
        <v>0</v>
      </c>
      <c r="F137" s="3">
        <f t="shared" si="20"/>
        <v>0</v>
      </c>
      <c r="G137" t="str">
        <f>VLOOKUP(B137,Nuclides!A:F,5,FALSE)</f>
        <v>Al24</v>
      </c>
      <c r="H137">
        <f>VLOOKUP(B137,Nuclides!A:F,4,FALSE)</f>
        <v>2.0529999999999999</v>
      </c>
      <c r="I137" s="3" t="str">
        <f t="shared" si="21"/>
        <v>2.053s</v>
      </c>
      <c r="J137" s="3">
        <f t="shared" si="22"/>
        <v>0.33762648833898945</v>
      </c>
      <c r="K137" s="3">
        <f t="shared" si="23"/>
        <v>0</v>
      </c>
      <c r="L137" s="3">
        <f t="shared" si="24"/>
        <v>0</v>
      </c>
      <c r="M137" s="3" t="str">
        <f t="shared" si="25"/>
        <v>Al24</v>
      </c>
      <c r="N137" s="3">
        <f t="shared" si="26"/>
        <v>0</v>
      </c>
      <c r="O137">
        <v>132</v>
      </c>
    </row>
    <row r="138" spans="2:15" hidden="1" x14ac:dyDescent="0.2">
      <c r="B138" s="3">
        <v>13025</v>
      </c>
      <c r="C138" s="3">
        <v>0</v>
      </c>
      <c r="D138" s="3">
        <v>0</v>
      </c>
      <c r="E138" s="3">
        <f>0</f>
        <v>0</v>
      </c>
      <c r="F138" s="3">
        <f t="shared" si="20"/>
        <v>0</v>
      </c>
      <c r="G138" t="str">
        <f>VLOOKUP(B138,Nuclides!A:F,5,FALSE)</f>
        <v>Al25</v>
      </c>
      <c r="H138">
        <f>VLOOKUP(B138,Nuclides!A:F,4,FALSE)</f>
        <v>7.1829999999999998</v>
      </c>
      <c r="I138" s="3" t="str">
        <f t="shared" si="21"/>
        <v>7.183s</v>
      </c>
      <c r="J138" s="3">
        <f t="shared" si="22"/>
        <v>9.6498284917157909E-2</v>
      </c>
      <c r="K138" s="3">
        <f t="shared" si="23"/>
        <v>0</v>
      </c>
      <c r="L138" s="3">
        <f t="shared" si="24"/>
        <v>0</v>
      </c>
      <c r="M138" s="3" t="str">
        <f t="shared" si="25"/>
        <v>Al25</v>
      </c>
      <c r="N138" s="3">
        <f t="shared" si="26"/>
        <v>0</v>
      </c>
      <c r="O138">
        <v>133</v>
      </c>
    </row>
    <row r="139" spans="2:15" hidden="1" x14ac:dyDescent="0.2">
      <c r="B139" s="3">
        <v>13026</v>
      </c>
      <c r="C139" s="3">
        <v>0</v>
      </c>
      <c r="D139" s="3">
        <v>0</v>
      </c>
      <c r="E139" s="3">
        <f>0</f>
        <v>0</v>
      </c>
      <c r="F139" s="3">
        <f t="shared" si="20"/>
        <v>0</v>
      </c>
      <c r="G139" t="str">
        <f>VLOOKUP(B139,Nuclides!A:F,5,FALSE)</f>
        <v>Al26</v>
      </c>
      <c r="H139">
        <f>VLOOKUP(B139,Nuclides!A:F,4,FALSE)</f>
        <v>22626799200000</v>
      </c>
      <c r="I139" s="3" t="str">
        <f t="shared" si="21"/>
        <v>717491.1y</v>
      </c>
      <c r="J139" s="3">
        <f t="shared" si="22"/>
        <v>3.0633903383026675E-14</v>
      </c>
      <c r="K139" s="3">
        <f t="shared" si="23"/>
        <v>0</v>
      </c>
      <c r="L139" s="3">
        <f t="shared" si="24"/>
        <v>0</v>
      </c>
      <c r="M139" s="3" t="str">
        <f t="shared" si="25"/>
        <v>Al26</v>
      </c>
      <c r="N139" s="3">
        <f t="shared" si="26"/>
        <v>0</v>
      </c>
      <c r="O139">
        <v>134</v>
      </c>
    </row>
    <row r="140" spans="2:15" hidden="1" x14ac:dyDescent="0.2">
      <c r="B140" s="3">
        <v>13027</v>
      </c>
      <c r="C140" s="3">
        <v>0</v>
      </c>
      <c r="D140" s="3">
        <v>0</v>
      </c>
      <c r="E140" s="3">
        <f>0</f>
        <v>0</v>
      </c>
      <c r="F140" s="3">
        <f t="shared" si="20"/>
        <v>0</v>
      </c>
      <c r="G140" t="str">
        <f>VLOOKUP(B140,Nuclides!A:F,5,FALSE)</f>
        <v>Al27</v>
      </c>
      <c r="H140" t="str">
        <f>VLOOKUP(B140,Nuclides!A:F,4,FALSE)</f>
        <v>STABLE</v>
      </c>
      <c r="I140" s="3" t="str">
        <f t="shared" si="21"/>
        <v>STABLE</v>
      </c>
      <c r="J140" s="3" t="e">
        <f t="shared" si="22"/>
        <v>#VALUE!</v>
      </c>
      <c r="K140" s="3" t="e">
        <f t="shared" si="23"/>
        <v>#VALUE!</v>
      </c>
      <c r="L140" s="3" t="e">
        <f t="shared" si="24"/>
        <v>#VALUE!</v>
      </c>
      <c r="M140" s="3" t="str">
        <f t="shared" si="25"/>
        <v>Al27</v>
      </c>
      <c r="N140" s="3" t="e">
        <f t="shared" si="26"/>
        <v>#VALUE!</v>
      </c>
      <c r="O140">
        <v>135</v>
      </c>
    </row>
    <row r="141" spans="2:15" hidden="1" x14ac:dyDescent="0.2">
      <c r="B141" s="3">
        <v>13028</v>
      </c>
      <c r="C141" s="3">
        <v>0</v>
      </c>
      <c r="D141" s="3">
        <v>0</v>
      </c>
      <c r="E141" s="3">
        <f>0</f>
        <v>0</v>
      </c>
      <c r="F141" s="3">
        <f t="shared" si="20"/>
        <v>0</v>
      </c>
      <c r="G141" t="str">
        <f>VLOOKUP(B141,Nuclides!A:F,5,FALSE)</f>
        <v>Al28</v>
      </c>
      <c r="H141">
        <f>VLOOKUP(B141,Nuclides!A:F,4,FALSE)</f>
        <v>134.69999999999999</v>
      </c>
      <c r="I141" s="3" t="str">
        <f t="shared" si="21"/>
        <v>2.25min</v>
      </c>
      <c r="J141" s="3">
        <f t="shared" si="22"/>
        <v>5.1458588014843751E-3</v>
      </c>
      <c r="K141" s="3">
        <f t="shared" si="23"/>
        <v>0</v>
      </c>
      <c r="L141" s="3">
        <f t="shared" si="24"/>
        <v>0</v>
      </c>
      <c r="M141" s="3" t="str">
        <f t="shared" si="25"/>
        <v>Al28</v>
      </c>
      <c r="N141" s="3">
        <f t="shared" si="26"/>
        <v>0</v>
      </c>
      <c r="O141">
        <v>136</v>
      </c>
    </row>
    <row r="142" spans="2:15" hidden="1" x14ac:dyDescent="0.2">
      <c r="B142" s="3">
        <v>13029</v>
      </c>
      <c r="C142" s="3">
        <v>0</v>
      </c>
      <c r="D142" s="3">
        <v>0</v>
      </c>
      <c r="E142" s="3">
        <f>0</f>
        <v>0</v>
      </c>
      <c r="F142" s="3">
        <f t="shared" si="20"/>
        <v>0</v>
      </c>
      <c r="G142" t="str">
        <f>VLOOKUP(B142,Nuclides!A:F,5,FALSE)</f>
        <v>Al29</v>
      </c>
      <c r="H142">
        <f>VLOOKUP(B142,Nuclides!A:F,4,FALSE)</f>
        <v>393.599999999999</v>
      </c>
      <c r="I142" s="3" t="str">
        <f t="shared" si="21"/>
        <v>6.56min</v>
      </c>
      <c r="J142" s="3">
        <f t="shared" si="22"/>
        <v>1.7610446660567759E-3</v>
      </c>
      <c r="K142" s="3">
        <f t="shared" si="23"/>
        <v>0</v>
      </c>
      <c r="L142" s="3">
        <f t="shared" si="24"/>
        <v>0</v>
      </c>
      <c r="M142" s="3" t="str">
        <f t="shared" si="25"/>
        <v>Al29</v>
      </c>
      <c r="N142" s="3">
        <f t="shared" si="26"/>
        <v>0</v>
      </c>
      <c r="O142">
        <v>137</v>
      </c>
    </row>
    <row r="143" spans="2:15" hidden="1" x14ac:dyDescent="0.2">
      <c r="B143" s="3">
        <v>13030</v>
      </c>
      <c r="C143" s="3">
        <v>0</v>
      </c>
      <c r="D143" s="3">
        <v>0</v>
      </c>
      <c r="E143" s="3">
        <f>0</f>
        <v>0</v>
      </c>
      <c r="F143" s="3">
        <f t="shared" si="20"/>
        <v>0</v>
      </c>
      <c r="G143" t="str">
        <f>VLOOKUP(B143,Nuclides!A:F,5,FALSE)</f>
        <v>Al30</v>
      </c>
      <c r="H143">
        <f>VLOOKUP(B143,Nuclides!A:F,4,FALSE)</f>
        <v>3.62</v>
      </c>
      <c r="I143" s="3" t="str">
        <f t="shared" si="21"/>
        <v>3.62s</v>
      </c>
      <c r="J143" s="3">
        <f t="shared" si="22"/>
        <v>0.19147712170164233</v>
      </c>
      <c r="K143" s="3">
        <f t="shared" si="23"/>
        <v>0</v>
      </c>
      <c r="L143" s="3">
        <f t="shared" si="24"/>
        <v>0</v>
      </c>
      <c r="M143" s="3" t="str">
        <f t="shared" si="25"/>
        <v>Al30</v>
      </c>
      <c r="N143" s="3">
        <f t="shared" si="26"/>
        <v>0</v>
      </c>
      <c r="O143">
        <v>138</v>
      </c>
    </row>
    <row r="144" spans="2:15" hidden="1" x14ac:dyDescent="0.2">
      <c r="B144" s="3">
        <v>13031</v>
      </c>
      <c r="C144" s="3">
        <v>0</v>
      </c>
      <c r="D144" s="3">
        <v>0</v>
      </c>
      <c r="E144" s="3">
        <f>0</f>
        <v>0</v>
      </c>
      <c r="F144" s="3">
        <f t="shared" si="20"/>
        <v>0</v>
      </c>
      <c r="G144" t="str">
        <f>VLOOKUP(B144,Nuclides!A:F,5,FALSE)</f>
        <v>Al31</v>
      </c>
      <c r="H144">
        <f>VLOOKUP(B144,Nuclides!A:F,4,FALSE)</f>
        <v>0.64400000000000002</v>
      </c>
      <c r="I144" s="3" t="str">
        <f t="shared" si="21"/>
        <v>0.644s</v>
      </c>
      <c r="J144" s="3">
        <f t="shared" si="22"/>
        <v>1.0763154977638902</v>
      </c>
      <c r="K144" s="3">
        <f t="shared" si="23"/>
        <v>0</v>
      </c>
      <c r="L144" s="3">
        <f t="shared" si="24"/>
        <v>0</v>
      </c>
      <c r="M144" s="3" t="str">
        <f t="shared" si="25"/>
        <v>Al31</v>
      </c>
      <c r="N144" s="3">
        <f t="shared" si="26"/>
        <v>0</v>
      </c>
      <c r="O144">
        <v>139</v>
      </c>
    </row>
    <row r="145" spans="2:15" hidden="1" x14ac:dyDescent="0.2">
      <c r="B145" s="3">
        <v>13032</v>
      </c>
      <c r="C145" s="3">
        <v>0</v>
      </c>
      <c r="D145" s="3">
        <v>0</v>
      </c>
      <c r="E145" s="3">
        <f>0</f>
        <v>0</v>
      </c>
      <c r="F145" s="3">
        <f t="shared" si="20"/>
        <v>0</v>
      </c>
      <c r="G145" t="str">
        <f>VLOOKUP(B145,Nuclides!A:F,5,FALSE)</f>
        <v>Al32</v>
      </c>
      <c r="H145">
        <f>VLOOKUP(B145,Nuclides!A:F,4,FALSE)</f>
        <v>3.1899999999999998E-2</v>
      </c>
      <c r="I145" s="3" t="str">
        <f t="shared" si="21"/>
        <v>0.0319s</v>
      </c>
      <c r="J145" s="3">
        <f t="shared" si="22"/>
        <v>21.728751741691077</v>
      </c>
      <c r="K145" s="3">
        <f t="shared" si="23"/>
        <v>0</v>
      </c>
      <c r="L145" s="3">
        <f t="shared" si="24"/>
        <v>0</v>
      </c>
      <c r="M145" s="3" t="str">
        <f t="shared" si="25"/>
        <v>Al32</v>
      </c>
      <c r="N145" s="3">
        <f t="shared" si="26"/>
        <v>0</v>
      </c>
      <c r="O145">
        <v>140</v>
      </c>
    </row>
    <row r="146" spans="2:15" hidden="1" x14ac:dyDescent="0.2">
      <c r="B146" s="3">
        <v>13033</v>
      </c>
      <c r="C146" s="3">
        <v>0</v>
      </c>
      <c r="D146" s="3">
        <v>0</v>
      </c>
      <c r="E146" s="3">
        <f>0</f>
        <v>0</v>
      </c>
      <c r="F146" s="3">
        <f t="shared" si="20"/>
        <v>0</v>
      </c>
      <c r="G146" t="str">
        <f>VLOOKUP(B146,Nuclides!A:F,5,FALSE)</f>
        <v>Al33</v>
      </c>
      <c r="H146">
        <f>VLOOKUP(B146,Nuclides!A:F,4,FALSE)</f>
        <v>4.1700000000000001E-2</v>
      </c>
      <c r="I146" s="3" t="str">
        <f t="shared" si="21"/>
        <v>0.0417s</v>
      </c>
      <c r="J146" s="3">
        <f t="shared" si="22"/>
        <v>16.622234545802044</v>
      </c>
      <c r="K146" s="3">
        <f t="shared" si="23"/>
        <v>0</v>
      </c>
      <c r="L146" s="3">
        <f t="shared" si="24"/>
        <v>0</v>
      </c>
      <c r="M146" s="3" t="str">
        <f t="shared" si="25"/>
        <v>Al33</v>
      </c>
      <c r="N146" s="3">
        <f t="shared" si="26"/>
        <v>0</v>
      </c>
      <c r="O146">
        <v>141</v>
      </c>
    </row>
    <row r="147" spans="2:15" hidden="1" x14ac:dyDescent="0.2">
      <c r="B147" s="3">
        <v>13034</v>
      </c>
      <c r="C147" s="3">
        <v>0</v>
      </c>
      <c r="D147" s="3">
        <v>0</v>
      </c>
      <c r="E147" s="3">
        <f>0</f>
        <v>0</v>
      </c>
      <c r="F147" s="3">
        <f t="shared" si="20"/>
        <v>0</v>
      </c>
      <c r="G147" t="str">
        <f>VLOOKUP(B147,Nuclides!A:F,5,FALSE)</f>
        <v>Al34</v>
      </c>
      <c r="H147">
        <f>VLOOKUP(B147,Nuclides!A:F,4,FALSE)</f>
        <v>5.6299999999999899E-2</v>
      </c>
      <c r="I147" s="3" t="str">
        <f t="shared" si="21"/>
        <v>0.0562999999999999s</v>
      </c>
      <c r="J147" s="3">
        <f t="shared" si="22"/>
        <v>12.311672834102071</v>
      </c>
      <c r="K147" s="3">
        <f t="shared" si="23"/>
        <v>0</v>
      </c>
      <c r="L147" s="3">
        <f t="shared" si="24"/>
        <v>0</v>
      </c>
      <c r="M147" s="3" t="str">
        <f t="shared" si="25"/>
        <v>Al34</v>
      </c>
      <c r="N147" s="3">
        <f t="shared" si="26"/>
        <v>0</v>
      </c>
      <c r="O147">
        <v>142</v>
      </c>
    </row>
    <row r="148" spans="2:15" hidden="1" x14ac:dyDescent="0.2">
      <c r="B148" s="3">
        <v>13035</v>
      </c>
      <c r="C148" s="3">
        <v>0</v>
      </c>
      <c r="D148" s="3">
        <v>0</v>
      </c>
      <c r="E148" s="3">
        <f>0</f>
        <v>0</v>
      </c>
      <c r="F148" s="3">
        <f t="shared" si="20"/>
        <v>0</v>
      </c>
      <c r="G148" t="str">
        <f>VLOOKUP(B148,Nuclides!A:F,5,FALSE)</f>
        <v>Al35</v>
      </c>
      <c r="H148">
        <f>VLOOKUP(B148,Nuclides!A:F,4,FALSE)</f>
        <v>3.7600000000000001E-2</v>
      </c>
      <c r="I148" s="3" t="str">
        <f t="shared" si="21"/>
        <v>0.0376s</v>
      </c>
      <c r="J148" s="3">
        <f t="shared" si="22"/>
        <v>18.434765440424076</v>
      </c>
      <c r="K148" s="3">
        <f t="shared" si="23"/>
        <v>0</v>
      </c>
      <c r="L148" s="3">
        <f t="shared" si="24"/>
        <v>0</v>
      </c>
      <c r="M148" s="3" t="str">
        <f t="shared" si="25"/>
        <v>Al35</v>
      </c>
      <c r="N148" s="3">
        <f t="shared" si="26"/>
        <v>0</v>
      </c>
      <c r="O148">
        <v>143</v>
      </c>
    </row>
    <row r="149" spans="2:15" hidden="1" x14ac:dyDescent="0.2">
      <c r="B149" s="3">
        <v>14024</v>
      </c>
      <c r="C149" s="3">
        <v>0</v>
      </c>
      <c r="D149" s="3">
        <v>0</v>
      </c>
      <c r="E149" s="3">
        <f>0</f>
        <v>0</v>
      </c>
      <c r="F149" s="3">
        <f t="shared" si="20"/>
        <v>0</v>
      </c>
      <c r="G149" t="str">
        <f>VLOOKUP(B149,Nuclides!A:F,5,FALSE)</f>
        <v>Si24</v>
      </c>
      <c r="H149">
        <f>VLOOKUP(B149,Nuclides!A:F,4,FALSE)</f>
        <v>0.14050000000000001</v>
      </c>
      <c r="I149" s="3" t="str">
        <f t="shared" si="21"/>
        <v>0.1405s</v>
      </c>
      <c r="J149" s="3">
        <f t="shared" si="22"/>
        <v>4.9334318901063714</v>
      </c>
      <c r="K149" s="3">
        <f t="shared" si="23"/>
        <v>0</v>
      </c>
      <c r="L149" s="3">
        <f t="shared" si="24"/>
        <v>0</v>
      </c>
      <c r="M149" s="3" t="str">
        <f t="shared" si="25"/>
        <v>Si24</v>
      </c>
      <c r="N149" s="3">
        <f t="shared" si="26"/>
        <v>0</v>
      </c>
      <c r="O149">
        <v>144</v>
      </c>
    </row>
    <row r="150" spans="2:15" hidden="1" x14ac:dyDescent="0.2">
      <c r="B150" s="3">
        <v>14025</v>
      </c>
      <c r="C150" s="3">
        <v>0</v>
      </c>
      <c r="D150" s="3">
        <v>0</v>
      </c>
      <c r="E150" s="3">
        <f>0</f>
        <v>0</v>
      </c>
      <c r="F150" s="3">
        <f t="shared" si="20"/>
        <v>0</v>
      </c>
      <c r="G150" t="str">
        <f>VLOOKUP(B150,Nuclides!A:F,5,FALSE)</f>
        <v>Si25</v>
      </c>
      <c r="H150">
        <f>VLOOKUP(B150,Nuclides!A:F,4,FALSE)</f>
        <v>0.22</v>
      </c>
      <c r="I150" s="3" t="str">
        <f t="shared" si="21"/>
        <v>0.22s</v>
      </c>
      <c r="J150" s="3">
        <f t="shared" si="22"/>
        <v>3.150669002545206</v>
      </c>
      <c r="K150" s="3">
        <f t="shared" si="23"/>
        <v>0</v>
      </c>
      <c r="L150" s="3">
        <f t="shared" si="24"/>
        <v>0</v>
      </c>
      <c r="M150" s="3" t="str">
        <f t="shared" si="25"/>
        <v>Si25</v>
      </c>
      <c r="N150" s="3">
        <f t="shared" si="26"/>
        <v>0</v>
      </c>
      <c r="O150">
        <v>145</v>
      </c>
    </row>
    <row r="151" spans="2:15" hidden="1" x14ac:dyDescent="0.2">
      <c r="B151" s="3">
        <v>14026</v>
      </c>
      <c r="C151" s="3">
        <v>0</v>
      </c>
      <c r="D151" s="3">
        <v>0</v>
      </c>
      <c r="E151" s="3">
        <f>0</f>
        <v>0</v>
      </c>
      <c r="F151" s="3">
        <f t="shared" si="20"/>
        <v>0</v>
      </c>
      <c r="G151" t="str">
        <f>VLOOKUP(B151,Nuclides!A:F,5,FALSE)</f>
        <v>Si26</v>
      </c>
      <c r="H151">
        <f>VLOOKUP(B151,Nuclides!A:F,4,FALSE)</f>
        <v>2.2452999999999999</v>
      </c>
      <c r="I151" s="3" t="str">
        <f t="shared" si="21"/>
        <v>2.2453s</v>
      </c>
      <c r="J151" s="3">
        <f t="shared" si="22"/>
        <v>0.30871027504562659</v>
      </c>
      <c r="K151" s="3">
        <f t="shared" si="23"/>
        <v>0</v>
      </c>
      <c r="L151" s="3">
        <f t="shared" si="24"/>
        <v>0</v>
      </c>
      <c r="M151" s="3" t="str">
        <f t="shared" si="25"/>
        <v>Si26</v>
      </c>
      <c r="N151" s="3">
        <f t="shared" si="26"/>
        <v>0</v>
      </c>
      <c r="O151">
        <v>146</v>
      </c>
    </row>
    <row r="152" spans="2:15" hidden="1" x14ac:dyDescent="0.2">
      <c r="B152" s="3">
        <v>14027</v>
      </c>
      <c r="C152" s="3">
        <v>0</v>
      </c>
      <c r="D152" s="3">
        <v>0</v>
      </c>
      <c r="E152" s="3">
        <f>0</f>
        <v>0</v>
      </c>
      <c r="F152" s="3">
        <f t="shared" si="20"/>
        <v>0</v>
      </c>
      <c r="G152" t="str">
        <f>VLOOKUP(B152,Nuclides!A:F,5,FALSE)</f>
        <v>Si27</v>
      </c>
      <c r="H152">
        <f>VLOOKUP(B152,Nuclides!A:F,4,FALSE)</f>
        <v>4.1500000000000004</v>
      </c>
      <c r="I152" s="3" t="str">
        <f t="shared" si="21"/>
        <v>4.15s</v>
      </c>
      <c r="J152" s="3">
        <f t="shared" si="22"/>
        <v>0.16702341700239645</v>
      </c>
      <c r="K152" s="3">
        <f t="shared" si="23"/>
        <v>0</v>
      </c>
      <c r="L152" s="3">
        <f t="shared" si="24"/>
        <v>0</v>
      </c>
      <c r="M152" s="3" t="str">
        <f t="shared" si="25"/>
        <v>Si27</v>
      </c>
      <c r="N152" s="3">
        <f t="shared" si="26"/>
        <v>0</v>
      </c>
      <c r="O152">
        <v>147</v>
      </c>
    </row>
    <row r="153" spans="2:15" hidden="1" x14ac:dyDescent="0.2">
      <c r="B153" s="3">
        <v>14028</v>
      </c>
      <c r="C153" s="3">
        <v>0</v>
      </c>
      <c r="D153" s="3">
        <v>0</v>
      </c>
      <c r="E153" s="3">
        <f>0</f>
        <v>0</v>
      </c>
      <c r="F153" s="3">
        <f t="shared" si="20"/>
        <v>0</v>
      </c>
      <c r="G153" t="str">
        <f>VLOOKUP(B153,Nuclides!A:F,5,FALSE)</f>
        <v>Si28</v>
      </c>
      <c r="H153" t="str">
        <f>VLOOKUP(B153,Nuclides!A:F,4,FALSE)</f>
        <v>STABLE</v>
      </c>
      <c r="I153" s="3" t="str">
        <f t="shared" si="21"/>
        <v>STABLE</v>
      </c>
      <c r="J153" s="3" t="e">
        <f t="shared" si="22"/>
        <v>#VALUE!</v>
      </c>
      <c r="K153" s="3" t="e">
        <f t="shared" si="23"/>
        <v>#VALUE!</v>
      </c>
      <c r="L153" s="3" t="e">
        <f t="shared" si="24"/>
        <v>#VALUE!</v>
      </c>
      <c r="M153" s="3" t="str">
        <f t="shared" si="25"/>
        <v>Si28</v>
      </c>
      <c r="N153" s="3" t="e">
        <f t="shared" si="26"/>
        <v>#VALUE!</v>
      </c>
      <c r="O153">
        <v>148</v>
      </c>
    </row>
    <row r="154" spans="2:15" hidden="1" x14ac:dyDescent="0.2">
      <c r="B154" s="3">
        <v>14029</v>
      </c>
      <c r="C154" s="3">
        <v>0</v>
      </c>
      <c r="D154" s="3">
        <v>0</v>
      </c>
      <c r="E154" s="3">
        <f>0</f>
        <v>0</v>
      </c>
      <c r="F154" s="3">
        <f t="shared" si="20"/>
        <v>0</v>
      </c>
      <c r="G154" t="str">
        <f>VLOOKUP(B154,Nuclides!A:F,5,FALSE)</f>
        <v>Si29</v>
      </c>
      <c r="H154" t="str">
        <f>VLOOKUP(B154,Nuclides!A:F,4,FALSE)</f>
        <v>STABLE</v>
      </c>
      <c r="I154" s="3" t="str">
        <f t="shared" si="21"/>
        <v>STABLE</v>
      </c>
      <c r="J154" s="3" t="e">
        <f t="shared" si="22"/>
        <v>#VALUE!</v>
      </c>
      <c r="K154" s="3" t="e">
        <f t="shared" si="23"/>
        <v>#VALUE!</v>
      </c>
      <c r="L154" s="3" t="e">
        <f t="shared" si="24"/>
        <v>#VALUE!</v>
      </c>
      <c r="M154" s="3" t="str">
        <f t="shared" si="25"/>
        <v>Si29</v>
      </c>
      <c r="N154" s="3" t="e">
        <f t="shared" si="26"/>
        <v>#VALUE!</v>
      </c>
      <c r="O154">
        <v>149</v>
      </c>
    </row>
    <row r="155" spans="2:15" hidden="1" x14ac:dyDescent="0.2">
      <c r="B155" s="3">
        <v>14030</v>
      </c>
      <c r="C155" s="3">
        <v>0</v>
      </c>
      <c r="D155" s="3">
        <v>0</v>
      </c>
      <c r="E155" s="3">
        <f>0</f>
        <v>0</v>
      </c>
      <c r="F155" s="3">
        <f t="shared" si="20"/>
        <v>0</v>
      </c>
      <c r="G155" t="str">
        <f>VLOOKUP(B155,Nuclides!A:F,5,FALSE)</f>
        <v>Si30</v>
      </c>
      <c r="H155" t="str">
        <f>VLOOKUP(B155,Nuclides!A:F,4,FALSE)</f>
        <v>STABLE</v>
      </c>
      <c r="I155" s="3" t="str">
        <f t="shared" si="21"/>
        <v>STABLE</v>
      </c>
      <c r="J155" s="3" t="e">
        <f t="shared" si="22"/>
        <v>#VALUE!</v>
      </c>
      <c r="K155" s="3" t="e">
        <f t="shared" si="23"/>
        <v>#VALUE!</v>
      </c>
      <c r="L155" s="3" t="e">
        <f t="shared" si="24"/>
        <v>#VALUE!</v>
      </c>
      <c r="M155" s="3" t="str">
        <f t="shared" si="25"/>
        <v>Si30</v>
      </c>
      <c r="N155" s="3" t="e">
        <f t="shared" si="26"/>
        <v>#VALUE!</v>
      </c>
      <c r="O155">
        <v>150</v>
      </c>
    </row>
    <row r="156" spans="2:15" hidden="1" x14ac:dyDescent="0.2">
      <c r="B156" s="3">
        <v>14031</v>
      </c>
      <c r="C156" s="3">
        <v>0</v>
      </c>
      <c r="D156" s="3">
        <v>0</v>
      </c>
      <c r="E156" s="3">
        <f>0</f>
        <v>0</v>
      </c>
      <c r="F156" s="3">
        <f t="shared" si="20"/>
        <v>0</v>
      </c>
      <c r="G156" t="str">
        <f>VLOOKUP(B156,Nuclides!A:F,5,FALSE)</f>
        <v>Si31</v>
      </c>
      <c r="H156">
        <f>VLOOKUP(B156,Nuclides!A:F,4,FALSE)</f>
        <v>9441.6</v>
      </c>
      <c r="I156" s="3" t="str">
        <f t="shared" si="21"/>
        <v>2.62h</v>
      </c>
      <c r="J156" s="3">
        <f t="shared" si="22"/>
        <v>7.3414165031344817E-5</v>
      </c>
      <c r="K156" s="3">
        <f t="shared" si="23"/>
        <v>0</v>
      </c>
      <c r="L156" s="3">
        <f t="shared" si="24"/>
        <v>0</v>
      </c>
      <c r="M156" s="3" t="str">
        <f t="shared" si="25"/>
        <v>Si31</v>
      </c>
      <c r="N156" s="3">
        <f t="shared" si="26"/>
        <v>0</v>
      </c>
      <c r="O156">
        <v>151</v>
      </c>
    </row>
    <row r="157" spans="2:15" hidden="1" x14ac:dyDescent="0.2">
      <c r="B157" s="3">
        <v>14032</v>
      </c>
      <c r="C157" s="3">
        <v>0</v>
      </c>
      <c r="D157" s="3">
        <v>0</v>
      </c>
      <c r="E157" s="3">
        <f>0</f>
        <v>0</v>
      </c>
      <c r="F157" s="3">
        <f t="shared" si="20"/>
        <v>0</v>
      </c>
      <c r="G157" t="str">
        <f>VLOOKUP(B157,Nuclides!A:F,5,FALSE)</f>
        <v>Si32</v>
      </c>
      <c r="H157">
        <f>VLOOKUP(B157,Nuclides!A:F,4,FALSE)</f>
        <v>4828312800</v>
      </c>
      <c r="I157" s="3" t="str">
        <f t="shared" si="21"/>
        <v>153.1y</v>
      </c>
      <c r="J157" s="3">
        <f t="shared" si="22"/>
        <v>1.4355888055967404E-10</v>
      </c>
      <c r="K157" s="3">
        <f t="shared" si="23"/>
        <v>0</v>
      </c>
      <c r="L157" s="3">
        <f t="shared" si="24"/>
        <v>0</v>
      </c>
      <c r="M157" s="3" t="str">
        <f t="shared" si="25"/>
        <v>Si32</v>
      </c>
      <c r="N157" s="3">
        <f t="shared" si="26"/>
        <v>0</v>
      </c>
      <c r="O157">
        <v>152</v>
      </c>
    </row>
    <row r="158" spans="2:15" hidden="1" x14ac:dyDescent="0.2">
      <c r="B158" s="3">
        <v>14033</v>
      </c>
      <c r="C158" s="3">
        <v>0</v>
      </c>
      <c r="D158" s="3">
        <v>0</v>
      </c>
      <c r="E158" s="3">
        <f>0</f>
        <v>0</v>
      </c>
      <c r="F158" s="3">
        <f t="shared" si="20"/>
        <v>0</v>
      </c>
      <c r="G158" t="str">
        <f>VLOOKUP(B158,Nuclides!A:F,5,FALSE)</f>
        <v>Si33</v>
      </c>
      <c r="H158">
        <f>VLOOKUP(B158,Nuclides!A:F,4,FALSE)</f>
        <v>6.11</v>
      </c>
      <c r="I158" s="3" t="str">
        <f t="shared" si="21"/>
        <v>6.11s</v>
      </c>
      <c r="J158" s="3">
        <f t="shared" si="22"/>
        <v>0.1134447104026097</v>
      </c>
      <c r="K158" s="3">
        <f t="shared" si="23"/>
        <v>0</v>
      </c>
      <c r="L158" s="3">
        <f t="shared" si="24"/>
        <v>0</v>
      </c>
      <c r="M158" s="3" t="str">
        <f t="shared" si="25"/>
        <v>Si33</v>
      </c>
      <c r="N158" s="3">
        <f t="shared" si="26"/>
        <v>0</v>
      </c>
      <c r="O158">
        <v>153</v>
      </c>
    </row>
    <row r="159" spans="2:15" hidden="1" x14ac:dyDescent="0.2">
      <c r="B159" s="3">
        <v>14034</v>
      </c>
      <c r="C159" s="3">
        <v>0</v>
      </c>
      <c r="D159" s="3">
        <v>0</v>
      </c>
      <c r="E159" s="3">
        <f>0</f>
        <v>0</v>
      </c>
      <c r="F159" s="3">
        <f t="shared" si="20"/>
        <v>0</v>
      </c>
      <c r="G159" t="str">
        <f>VLOOKUP(B159,Nuclides!A:F,5,FALSE)</f>
        <v>Si34</v>
      </c>
      <c r="H159">
        <f>VLOOKUP(B159,Nuclides!A:F,4,FALSE)</f>
        <v>2.77</v>
      </c>
      <c r="I159" s="3" t="str">
        <f t="shared" si="21"/>
        <v>2.77s</v>
      </c>
      <c r="J159" s="3">
        <f t="shared" si="22"/>
        <v>0.25023363919131597</v>
      </c>
      <c r="K159" s="3">
        <f t="shared" si="23"/>
        <v>0</v>
      </c>
      <c r="L159" s="3">
        <f t="shared" si="24"/>
        <v>0</v>
      </c>
      <c r="M159" s="3" t="str">
        <f t="shared" si="25"/>
        <v>Si34</v>
      </c>
      <c r="N159" s="3">
        <f t="shared" si="26"/>
        <v>0</v>
      </c>
      <c r="O159">
        <v>154</v>
      </c>
    </row>
    <row r="160" spans="2:15" hidden="1" x14ac:dyDescent="0.2">
      <c r="B160" s="3">
        <v>14035</v>
      </c>
      <c r="C160" s="3">
        <v>0</v>
      </c>
      <c r="D160" s="3">
        <v>0</v>
      </c>
      <c r="E160" s="3">
        <f>0</f>
        <v>0</v>
      </c>
      <c r="F160" s="3">
        <f t="shared" si="20"/>
        <v>0</v>
      </c>
      <c r="G160" t="str">
        <f>VLOOKUP(B160,Nuclides!A:F,5,FALSE)</f>
        <v>Si35</v>
      </c>
      <c r="H160">
        <f>VLOOKUP(B160,Nuclides!A:F,4,FALSE)</f>
        <v>0.78</v>
      </c>
      <c r="I160" s="3" t="str">
        <f t="shared" si="21"/>
        <v>0.78s</v>
      </c>
      <c r="J160" s="3">
        <f t="shared" si="22"/>
        <v>0.88865023148710931</v>
      </c>
      <c r="K160" s="3">
        <f t="shared" si="23"/>
        <v>0</v>
      </c>
      <c r="L160" s="3">
        <f t="shared" si="24"/>
        <v>0</v>
      </c>
      <c r="M160" s="3" t="str">
        <f t="shared" si="25"/>
        <v>Si35</v>
      </c>
      <c r="N160" s="3">
        <f t="shared" si="26"/>
        <v>0</v>
      </c>
      <c r="O160">
        <v>155</v>
      </c>
    </row>
    <row r="161" spans="2:15" hidden="1" x14ac:dyDescent="0.2">
      <c r="B161" s="3">
        <v>14036</v>
      </c>
      <c r="C161" s="3">
        <v>0</v>
      </c>
      <c r="D161" s="3">
        <v>0</v>
      </c>
      <c r="E161" s="3">
        <f>0</f>
        <v>0</v>
      </c>
      <c r="F161" s="3">
        <f t="shared" si="20"/>
        <v>0</v>
      </c>
      <c r="G161" t="str">
        <f>VLOOKUP(B161,Nuclides!A:F,5,FALSE)</f>
        <v>Si36</v>
      </c>
      <c r="H161">
        <f>VLOOKUP(B161,Nuclides!A:F,4,FALSE)</f>
        <v>0.45</v>
      </c>
      <c r="I161" s="3" t="str">
        <f t="shared" si="21"/>
        <v>0.45s</v>
      </c>
      <c r="J161" s="3">
        <f t="shared" si="22"/>
        <v>1.5403270679109895</v>
      </c>
      <c r="K161" s="3">
        <f t="shared" si="23"/>
        <v>0</v>
      </c>
      <c r="L161" s="3">
        <f t="shared" si="24"/>
        <v>0</v>
      </c>
      <c r="M161" s="3" t="str">
        <f t="shared" si="25"/>
        <v>Si36</v>
      </c>
      <c r="N161" s="3">
        <f t="shared" si="26"/>
        <v>0</v>
      </c>
      <c r="O161">
        <v>156</v>
      </c>
    </row>
    <row r="162" spans="2:15" hidden="1" x14ac:dyDescent="0.2">
      <c r="B162" s="3">
        <v>14037</v>
      </c>
      <c r="C162" s="3">
        <v>0</v>
      </c>
      <c r="D162" s="3">
        <v>0</v>
      </c>
      <c r="E162" s="3">
        <f>0</f>
        <v>0</v>
      </c>
      <c r="F162" s="3">
        <f t="shared" si="20"/>
        <v>0</v>
      </c>
      <c r="G162" t="str">
        <f>VLOOKUP(B162,Nuclides!A:F,5,FALSE)</f>
        <v>Si37</v>
      </c>
      <c r="H162">
        <f>VLOOKUP(B162,Nuclides!A:F,4,FALSE)</f>
        <v>0.09</v>
      </c>
      <c r="I162" s="3" t="str">
        <f t="shared" si="21"/>
        <v>0.09s</v>
      </c>
      <c r="J162" s="3">
        <f t="shared" si="22"/>
        <v>7.7016353395549482</v>
      </c>
      <c r="K162" s="3">
        <f t="shared" si="23"/>
        <v>0</v>
      </c>
      <c r="L162" s="3">
        <f t="shared" si="24"/>
        <v>0</v>
      </c>
      <c r="M162" s="3" t="str">
        <f t="shared" si="25"/>
        <v>Si37</v>
      </c>
      <c r="N162" s="3">
        <f t="shared" si="26"/>
        <v>0</v>
      </c>
      <c r="O162">
        <v>157</v>
      </c>
    </row>
    <row r="163" spans="2:15" hidden="1" x14ac:dyDescent="0.2">
      <c r="B163" s="3">
        <v>14038</v>
      </c>
      <c r="C163" s="3">
        <v>0</v>
      </c>
      <c r="D163" s="3">
        <v>0</v>
      </c>
      <c r="E163" s="3">
        <f>0</f>
        <v>0</v>
      </c>
      <c r="F163" s="3">
        <f t="shared" si="20"/>
        <v>0</v>
      </c>
      <c r="G163" t="str">
        <f>VLOOKUP(B163,Nuclides!A:F,5,FALSE)</f>
        <v>Si38</v>
      </c>
      <c r="H163">
        <f>VLOOKUP(B163,Nuclides!A:F,4,FALSE)</f>
        <v>9.5000000000000001E-2</v>
      </c>
      <c r="I163" s="3" t="str">
        <f t="shared" si="21"/>
        <v>0.095s</v>
      </c>
      <c r="J163" s="3">
        <f t="shared" si="22"/>
        <v>7.2962861111573183</v>
      </c>
      <c r="K163" s="3">
        <f t="shared" si="23"/>
        <v>0</v>
      </c>
      <c r="L163" s="3">
        <f t="shared" si="24"/>
        <v>0</v>
      </c>
      <c r="M163" s="3" t="str">
        <f t="shared" si="25"/>
        <v>Si38</v>
      </c>
      <c r="N163" s="3">
        <f t="shared" si="26"/>
        <v>0</v>
      </c>
      <c r="O163">
        <v>158</v>
      </c>
    </row>
    <row r="164" spans="2:15" hidden="1" x14ac:dyDescent="0.2">
      <c r="B164" s="3">
        <v>14039</v>
      </c>
      <c r="C164" s="3">
        <v>0</v>
      </c>
      <c r="D164" s="3">
        <v>0</v>
      </c>
      <c r="E164" s="3">
        <f>0</f>
        <v>0</v>
      </c>
      <c r="F164" s="3">
        <f t="shared" si="20"/>
        <v>0</v>
      </c>
      <c r="G164" t="str">
        <f>VLOOKUP(B164,Nuclides!A:F,5,FALSE)</f>
        <v>Si39</v>
      </c>
      <c r="H164">
        <f>VLOOKUP(B164,Nuclides!A:F,4,FALSE)</f>
        <v>4.7500000000000001E-2</v>
      </c>
      <c r="I164" s="3" t="str">
        <f t="shared" si="21"/>
        <v>0.0475s</v>
      </c>
      <c r="J164" s="3">
        <f t="shared" si="22"/>
        <v>14.592572222314637</v>
      </c>
      <c r="K164" s="3">
        <f t="shared" si="23"/>
        <v>0</v>
      </c>
      <c r="L164" s="3">
        <f t="shared" si="24"/>
        <v>0</v>
      </c>
      <c r="M164" s="3" t="str">
        <f t="shared" si="25"/>
        <v>Si39</v>
      </c>
      <c r="N164" s="3">
        <f t="shared" si="26"/>
        <v>0</v>
      </c>
      <c r="O164">
        <v>159</v>
      </c>
    </row>
    <row r="165" spans="2:15" hidden="1" x14ac:dyDescent="0.2">
      <c r="B165" s="3">
        <v>15026</v>
      </c>
      <c r="C165" s="3">
        <v>0</v>
      </c>
      <c r="D165" s="3">
        <v>0</v>
      </c>
      <c r="E165" s="3">
        <f>0</f>
        <v>0</v>
      </c>
      <c r="F165" s="3">
        <f t="shared" si="20"/>
        <v>0</v>
      </c>
      <c r="G165" t="str">
        <f>VLOOKUP(B165,Nuclides!A:F,5,FALSE)</f>
        <v>P26</v>
      </c>
      <c r="H165">
        <f>VLOOKUP(B165,Nuclides!A:F,4,FALSE)</f>
        <v>4.3700000000000003E-2</v>
      </c>
      <c r="I165" s="3" t="str">
        <f t="shared" si="21"/>
        <v>0.0437s</v>
      </c>
      <c r="J165" s="3">
        <f t="shared" si="22"/>
        <v>15.86149154599417</v>
      </c>
      <c r="K165" s="3">
        <f t="shared" si="23"/>
        <v>0</v>
      </c>
      <c r="L165" s="3">
        <f t="shared" si="24"/>
        <v>0</v>
      </c>
      <c r="M165" s="3" t="str">
        <f t="shared" si="25"/>
        <v>P26</v>
      </c>
      <c r="N165" s="3">
        <f t="shared" si="26"/>
        <v>0</v>
      </c>
      <c r="O165">
        <v>160</v>
      </c>
    </row>
    <row r="166" spans="2:15" hidden="1" x14ac:dyDescent="0.2">
      <c r="B166" s="3">
        <v>15027</v>
      </c>
      <c r="C166" s="3">
        <v>0</v>
      </c>
      <c r="D166" s="3">
        <v>0</v>
      </c>
      <c r="E166" s="3">
        <f>0</f>
        <v>0</v>
      </c>
      <c r="F166" s="3">
        <f t="shared" si="20"/>
        <v>0</v>
      </c>
      <c r="G166" t="str">
        <f>VLOOKUP(B166,Nuclides!A:F,5,FALSE)</f>
        <v>P27</v>
      </c>
      <c r="H166">
        <f>VLOOKUP(B166,Nuclides!A:F,4,FALSE)</f>
        <v>0.26</v>
      </c>
      <c r="I166" s="3" t="str">
        <f t="shared" si="21"/>
        <v>0.26s</v>
      </c>
      <c r="J166" s="3">
        <f t="shared" si="22"/>
        <v>2.665950694461328</v>
      </c>
      <c r="K166" s="3">
        <f t="shared" si="23"/>
        <v>0</v>
      </c>
      <c r="L166" s="3">
        <f t="shared" si="24"/>
        <v>0</v>
      </c>
      <c r="M166" s="3" t="str">
        <f t="shared" si="25"/>
        <v>P27</v>
      </c>
      <c r="N166" s="3">
        <f t="shared" si="26"/>
        <v>0</v>
      </c>
      <c r="O166">
        <v>161</v>
      </c>
    </row>
    <row r="167" spans="2:15" hidden="1" x14ac:dyDescent="0.2">
      <c r="B167" s="3">
        <v>15028</v>
      </c>
      <c r="C167" s="3">
        <v>0</v>
      </c>
      <c r="D167" s="3">
        <v>0</v>
      </c>
      <c r="E167" s="3">
        <f>0</f>
        <v>0</v>
      </c>
      <c r="F167" s="3">
        <f t="shared" si="20"/>
        <v>0</v>
      </c>
      <c r="G167" t="str">
        <f>VLOOKUP(B167,Nuclides!A:F,5,FALSE)</f>
        <v>P28</v>
      </c>
      <c r="H167">
        <f>VLOOKUP(B167,Nuclides!A:F,4,FALSE)</f>
        <v>0.27029999999999998</v>
      </c>
      <c r="I167" s="3" t="str">
        <f t="shared" si="21"/>
        <v>0.2703s</v>
      </c>
      <c r="J167" s="3">
        <f t="shared" si="22"/>
        <v>2.5643624881980958</v>
      </c>
      <c r="K167" s="3">
        <f t="shared" si="23"/>
        <v>0</v>
      </c>
      <c r="L167" s="3">
        <f t="shared" si="24"/>
        <v>0</v>
      </c>
      <c r="M167" s="3" t="str">
        <f t="shared" si="25"/>
        <v>P28</v>
      </c>
      <c r="N167" s="3">
        <f t="shared" si="26"/>
        <v>0</v>
      </c>
      <c r="O167">
        <v>162</v>
      </c>
    </row>
    <row r="168" spans="2:15" hidden="1" x14ac:dyDescent="0.2">
      <c r="B168" s="3">
        <v>15029</v>
      </c>
      <c r="C168" s="3">
        <v>0</v>
      </c>
      <c r="D168" s="3">
        <v>0</v>
      </c>
      <c r="E168" s="3">
        <f>0</f>
        <v>0</v>
      </c>
      <c r="F168" s="3">
        <f t="shared" si="20"/>
        <v>0</v>
      </c>
      <c r="G168" t="str">
        <f>VLOOKUP(B168,Nuclides!A:F,5,FALSE)</f>
        <v>P29</v>
      </c>
      <c r="H168">
        <f>VLOOKUP(B168,Nuclides!A:F,4,FALSE)</f>
        <v>4.1420000000000003</v>
      </c>
      <c r="I168" s="3" t="str">
        <f t="shared" si="21"/>
        <v>4.142s</v>
      </c>
      <c r="J168" s="3">
        <f t="shared" si="22"/>
        <v>0.16734601172379171</v>
      </c>
      <c r="K168" s="3">
        <f t="shared" si="23"/>
        <v>0</v>
      </c>
      <c r="L168" s="3">
        <f t="shared" si="24"/>
        <v>0</v>
      </c>
      <c r="M168" s="3" t="str">
        <f t="shared" si="25"/>
        <v>P29</v>
      </c>
      <c r="N168" s="3">
        <f t="shared" si="26"/>
        <v>0</v>
      </c>
      <c r="O168">
        <v>163</v>
      </c>
    </row>
    <row r="169" spans="2:15" hidden="1" x14ac:dyDescent="0.2">
      <c r="B169" s="3">
        <v>15030</v>
      </c>
      <c r="C169" s="3">
        <v>0</v>
      </c>
      <c r="D169" s="3">
        <v>0</v>
      </c>
      <c r="E169" s="3">
        <f>0</f>
        <v>0</v>
      </c>
      <c r="F169" s="3">
        <f t="shared" si="20"/>
        <v>0</v>
      </c>
      <c r="G169" t="str">
        <f>VLOOKUP(B169,Nuclides!A:F,5,FALSE)</f>
        <v>P30</v>
      </c>
      <c r="H169">
        <f>VLOOKUP(B169,Nuclides!A:F,4,FALSE)</f>
        <v>149.88</v>
      </c>
      <c r="I169" s="3" t="str">
        <f t="shared" si="21"/>
        <v>2.5min</v>
      </c>
      <c r="J169" s="3">
        <f t="shared" si="22"/>
        <v>4.6246809484917625E-3</v>
      </c>
      <c r="K169" s="3">
        <f t="shared" si="23"/>
        <v>0</v>
      </c>
      <c r="L169" s="3">
        <f t="shared" si="24"/>
        <v>0</v>
      </c>
      <c r="M169" s="3" t="str">
        <f t="shared" si="25"/>
        <v>P30</v>
      </c>
      <c r="N169" s="3">
        <f t="shared" si="26"/>
        <v>0</v>
      </c>
      <c r="O169">
        <v>164</v>
      </c>
    </row>
    <row r="170" spans="2:15" hidden="1" x14ac:dyDescent="0.2">
      <c r="B170" s="3">
        <v>15031</v>
      </c>
      <c r="C170" s="3">
        <v>0</v>
      </c>
      <c r="D170" s="3">
        <v>0</v>
      </c>
      <c r="E170" s="3">
        <f>0</f>
        <v>0</v>
      </c>
      <c r="F170" s="3">
        <f t="shared" si="20"/>
        <v>0</v>
      </c>
      <c r="G170" t="str">
        <f>VLOOKUP(B170,Nuclides!A:F,5,FALSE)</f>
        <v>P31</v>
      </c>
      <c r="H170" t="str">
        <f>VLOOKUP(B170,Nuclides!A:F,4,FALSE)</f>
        <v>STABLE</v>
      </c>
      <c r="I170" s="3" t="str">
        <f t="shared" si="21"/>
        <v>STABLE</v>
      </c>
      <c r="J170" s="3" t="e">
        <f t="shared" si="22"/>
        <v>#VALUE!</v>
      </c>
      <c r="K170" s="3" t="e">
        <f t="shared" si="23"/>
        <v>#VALUE!</v>
      </c>
      <c r="L170" s="3" t="e">
        <f t="shared" si="24"/>
        <v>#VALUE!</v>
      </c>
      <c r="M170" s="3" t="str">
        <f t="shared" si="25"/>
        <v>P31</v>
      </c>
      <c r="N170" s="3" t="e">
        <f t="shared" si="26"/>
        <v>#VALUE!</v>
      </c>
      <c r="O170">
        <v>165</v>
      </c>
    </row>
    <row r="171" spans="2:15" hidden="1" x14ac:dyDescent="0.2">
      <c r="B171" s="3">
        <v>15032</v>
      </c>
      <c r="C171" s="3">
        <v>0</v>
      </c>
      <c r="D171" s="3">
        <v>0</v>
      </c>
      <c r="E171" s="3">
        <f>0</f>
        <v>0</v>
      </c>
      <c r="F171" s="3">
        <f t="shared" si="20"/>
        <v>0</v>
      </c>
      <c r="G171" t="str">
        <f>VLOOKUP(B171,Nuclides!A:F,5,FALSE)</f>
        <v>P32</v>
      </c>
      <c r="H171">
        <f>VLOOKUP(B171,Nuclides!A:F,4,FALSE)</f>
        <v>1232755.2</v>
      </c>
      <c r="I171" s="3" t="str">
        <f t="shared" si="21"/>
        <v>14.27d</v>
      </c>
      <c r="J171" s="3">
        <f t="shared" si="22"/>
        <v>5.6227479759156183E-7</v>
      </c>
      <c r="K171" s="3">
        <f t="shared" si="23"/>
        <v>0</v>
      </c>
      <c r="L171" s="3">
        <f t="shared" si="24"/>
        <v>0</v>
      </c>
      <c r="M171" s="3" t="str">
        <f t="shared" si="25"/>
        <v>P32</v>
      </c>
      <c r="N171" s="3">
        <f t="shared" si="26"/>
        <v>0</v>
      </c>
      <c r="O171">
        <v>166</v>
      </c>
    </row>
    <row r="172" spans="2:15" hidden="1" x14ac:dyDescent="0.2">
      <c r="B172" s="3">
        <v>15033</v>
      </c>
      <c r="C172" s="3">
        <v>0</v>
      </c>
      <c r="D172" s="3">
        <v>0</v>
      </c>
      <c r="E172" s="3">
        <f>0</f>
        <v>0</v>
      </c>
      <c r="F172" s="3">
        <f t="shared" si="20"/>
        <v>0</v>
      </c>
      <c r="G172" t="str">
        <f>VLOOKUP(B172,Nuclides!A:F,5,FALSE)</f>
        <v>P33</v>
      </c>
      <c r="H172">
        <f>VLOOKUP(B172,Nuclides!A:F,4,FALSE)</f>
        <v>2190240</v>
      </c>
      <c r="I172" s="3" t="str">
        <f t="shared" si="21"/>
        <v>25.35d</v>
      </c>
      <c r="J172" s="3">
        <f t="shared" si="22"/>
        <v>3.1647088015922699E-7</v>
      </c>
      <c r="K172" s="3">
        <f t="shared" si="23"/>
        <v>0</v>
      </c>
      <c r="L172" s="3">
        <f t="shared" si="24"/>
        <v>0</v>
      </c>
      <c r="M172" s="3" t="str">
        <f t="shared" si="25"/>
        <v>P33</v>
      </c>
      <c r="N172" s="3">
        <f t="shared" si="26"/>
        <v>0</v>
      </c>
      <c r="O172">
        <v>167</v>
      </c>
    </row>
    <row r="173" spans="2:15" hidden="1" x14ac:dyDescent="0.2">
      <c r="B173" s="3">
        <v>15034</v>
      </c>
      <c r="C173" s="3">
        <v>0</v>
      </c>
      <c r="D173" s="3">
        <v>0</v>
      </c>
      <c r="E173" s="3">
        <f>0</f>
        <v>0</v>
      </c>
      <c r="F173" s="3">
        <f t="shared" si="20"/>
        <v>0</v>
      </c>
      <c r="G173" t="str">
        <f>VLOOKUP(B173,Nuclides!A:F,5,FALSE)</f>
        <v>P34</v>
      </c>
      <c r="H173">
        <f>VLOOKUP(B173,Nuclides!A:F,4,FALSE)</f>
        <v>12.43</v>
      </c>
      <c r="I173" s="3" t="str">
        <f t="shared" si="21"/>
        <v>12.43s</v>
      </c>
      <c r="J173" s="3">
        <f t="shared" si="22"/>
        <v>5.5764053142393022E-2</v>
      </c>
      <c r="K173" s="3">
        <f t="shared" si="23"/>
        <v>0</v>
      </c>
      <c r="L173" s="3">
        <f t="shared" si="24"/>
        <v>0</v>
      </c>
      <c r="M173" s="3" t="str">
        <f t="shared" si="25"/>
        <v>P34</v>
      </c>
      <c r="N173" s="3">
        <f t="shared" si="26"/>
        <v>0</v>
      </c>
      <c r="O173">
        <v>168</v>
      </c>
    </row>
    <row r="174" spans="2:15" hidden="1" x14ac:dyDescent="0.2">
      <c r="B174" s="3">
        <v>15035</v>
      </c>
      <c r="C174" s="3">
        <v>0</v>
      </c>
      <c r="D174" s="3">
        <v>0</v>
      </c>
      <c r="E174" s="3">
        <f>0</f>
        <v>0</v>
      </c>
      <c r="F174" s="3">
        <f t="shared" si="20"/>
        <v>0</v>
      </c>
      <c r="G174" t="str">
        <f>VLOOKUP(B174,Nuclides!A:F,5,FALSE)</f>
        <v>P35</v>
      </c>
      <c r="H174">
        <f>VLOOKUP(B174,Nuclides!A:F,4,FALSE)</f>
        <v>47.3</v>
      </c>
      <c r="I174" s="3" t="str">
        <f t="shared" si="21"/>
        <v>47.3s</v>
      </c>
      <c r="J174" s="3">
        <f t="shared" si="22"/>
        <v>1.4654274430442819E-2</v>
      </c>
      <c r="K174" s="3">
        <f t="shared" si="23"/>
        <v>0</v>
      </c>
      <c r="L174" s="3">
        <f t="shared" si="24"/>
        <v>0</v>
      </c>
      <c r="M174" s="3" t="str">
        <f t="shared" si="25"/>
        <v>P35</v>
      </c>
      <c r="N174" s="3">
        <f t="shared" si="26"/>
        <v>0</v>
      </c>
      <c r="O174">
        <v>169</v>
      </c>
    </row>
    <row r="175" spans="2:15" hidden="1" x14ac:dyDescent="0.2">
      <c r="B175" s="3">
        <v>15036</v>
      </c>
      <c r="C175" s="3">
        <v>0</v>
      </c>
      <c r="D175" s="3">
        <v>0</v>
      </c>
      <c r="E175" s="3">
        <f>0</f>
        <v>0</v>
      </c>
      <c r="F175" s="3">
        <f t="shared" si="20"/>
        <v>0</v>
      </c>
      <c r="G175" t="str">
        <f>VLOOKUP(B175,Nuclides!A:F,5,FALSE)</f>
        <v>P36</v>
      </c>
      <c r="H175">
        <f>VLOOKUP(B175,Nuclides!A:F,4,FALSE)</f>
        <v>5.6</v>
      </c>
      <c r="I175" s="3" t="str">
        <f t="shared" si="21"/>
        <v>5.6s</v>
      </c>
      <c r="J175" s="3">
        <f t="shared" si="22"/>
        <v>0.12377628224284738</v>
      </c>
      <c r="K175" s="3">
        <f t="shared" si="23"/>
        <v>0</v>
      </c>
      <c r="L175" s="3">
        <f t="shared" si="24"/>
        <v>0</v>
      </c>
      <c r="M175" s="3" t="str">
        <f t="shared" si="25"/>
        <v>P36</v>
      </c>
      <c r="N175" s="3">
        <f t="shared" si="26"/>
        <v>0</v>
      </c>
      <c r="O175">
        <v>170</v>
      </c>
    </row>
    <row r="176" spans="2:15" hidden="1" x14ac:dyDescent="0.2">
      <c r="B176" s="3">
        <v>15037</v>
      </c>
      <c r="C176" s="3">
        <v>0</v>
      </c>
      <c r="D176" s="3">
        <v>0</v>
      </c>
      <c r="E176" s="3">
        <f>0</f>
        <v>0</v>
      </c>
      <c r="F176" s="3">
        <f t="shared" si="20"/>
        <v>0</v>
      </c>
      <c r="G176" t="str">
        <f>VLOOKUP(B176,Nuclides!A:F,5,FALSE)</f>
        <v>P37</v>
      </c>
      <c r="H176">
        <f>VLOOKUP(B176,Nuclides!A:F,4,FALSE)</f>
        <v>2.31</v>
      </c>
      <c r="I176" s="3" t="str">
        <f t="shared" si="21"/>
        <v>2.31s</v>
      </c>
      <c r="J176" s="3">
        <f t="shared" si="22"/>
        <v>0.30006371452811481</v>
      </c>
      <c r="K176" s="3">
        <f t="shared" si="23"/>
        <v>0</v>
      </c>
      <c r="L176" s="3">
        <f t="shared" si="24"/>
        <v>0</v>
      </c>
      <c r="M176" s="3" t="str">
        <f t="shared" si="25"/>
        <v>P37</v>
      </c>
      <c r="N176" s="3">
        <f t="shared" si="26"/>
        <v>0</v>
      </c>
      <c r="O176">
        <v>171</v>
      </c>
    </row>
    <row r="177" spans="2:15" hidden="1" x14ac:dyDescent="0.2">
      <c r="B177" s="3">
        <v>15038</v>
      </c>
      <c r="C177" s="3">
        <v>0</v>
      </c>
      <c r="D177" s="3">
        <v>0</v>
      </c>
      <c r="E177" s="3">
        <f>0</f>
        <v>0</v>
      </c>
      <c r="F177" s="3">
        <f t="shared" si="20"/>
        <v>0</v>
      </c>
      <c r="G177" t="str">
        <f>VLOOKUP(B177,Nuclides!A:F,5,FALSE)</f>
        <v>P38</v>
      </c>
      <c r="H177">
        <f>VLOOKUP(B177,Nuclides!A:F,4,FALSE)</f>
        <v>0.64</v>
      </c>
      <c r="I177" s="3" t="str">
        <f t="shared" si="21"/>
        <v>0.64s</v>
      </c>
      <c r="J177" s="3">
        <f t="shared" si="22"/>
        <v>1.0830424696249146</v>
      </c>
      <c r="K177" s="3">
        <f t="shared" si="23"/>
        <v>0</v>
      </c>
      <c r="L177" s="3">
        <f t="shared" si="24"/>
        <v>0</v>
      </c>
      <c r="M177" s="3" t="str">
        <f t="shared" si="25"/>
        <v>P38</v>
      </c>
      <c r="N177" s="3">
        <f t="shared" si="26"/>
        <v>0</v>
      </c>
      <c r="O177">
        <v>172</v>
      </c>
    </row>
    <row r="178" spans="2:15" hidden="1" x14ac:dyDescent="0.2">
      <c r="B178" s="3">
        <v>15039</v>
      </c>
      <c r="C178" s="3">
        <v>0</v>
      </c>
      <c r="D178" s="3">
        <v>0</v>
      </c>
      <c r="E178" s="3">
        <f>0</f>
        <v>0</v>
      </c>
      <c r="F178" s="3">
        <f t="shared" si="20"/>
        <v>0</v>
      </c>
      <c r="G178" t="str">
        <f>VLOOKUP(B178,Nuclides!A:F,5,FALSE)</f>
        <v>P39</v>
      </c>
      <c r="H178">
        <f>VLOOKUP(B178,Nuclides!A:F,4,FALSE)</f>
        <v>0.28000000000000003</v>
      </c>
      <c r="I178" s="3" t="str">
        <f t="shared" si="21"/>
        <v>0.28s</v>
      </c>
      <c r="J178" s="3">
        <f t="shared" si="22"/>
        <v>2.4755256448569471</v>
      </c>
      <c r="K178" s="3">
        <f t="shared" si="23"/>
        <v>0</v>
      </c>
      <c r="L178" s="3">
        <f t="shared" si="24"/>
        <v>0</v>
      </c>
      <c r="M178" s="3" t="str">
        <f t="shared" si="25"/>
        <v>P39</v>
      </c>
      <c r="N178" s="3">
        <f t="shared" si="26"/>
        <v>0</v>
      </c>
      <c r="O178">
        <v>173</v>
      </c>
    </row>
    <row r="179" spans="2:15" hidden="1" x14ac:dyDescent="0.2">
      <c r="B179" s="3">
        <v>15040</v>
      </c>
      <c r="C179" s="3">
        <v>0</v>
      </c>
      <c r="D179" s="3">
        <v>0</v>
      </c>
      <c r="E179" s="3">
        <f>0</f>
        <v>0</v>
      </c>
      <c r="F179" s="3">
        <f t="shared" si="20"/>
        <v>0</v>
      </c>
      <c r="G179" t="str">
        <f>VLOOKUP(B179,Nuclides!A:F,5,FALSE)</f>
        <v>P40</v>
      </c>
      <c r="H179">
        <f>VLOOKUP(B179,Nuclides!A:F,4,FALSE)</f>
        <v>0.15</v>
      </c>
      <c r="I179" s="3" t="str">
        <f t="shared" si="21"/>
        <v>0.15s</v>
      </c>
      <c r="J179" s="3">
        <f t="shared" si="22"/>
        <v>4.6209812037329687</v>
      </c>
      <c r="K179" s="3">
        <f t="shared" si="23"/>
        <v>0</v>
      </c>
      <c r="L179" s="3">
        <f t="shared" si="24"/>
        <v>0</v>
      </c>
      <c r="M179" s="3" t="str">
        <f t="shared" si="25"/>
        <v>P40</v>
      </c>
      <c r="N179" s="3">
        <f t="shared" si="26"/>
        <v>0</v>
      </c>
      <c r="O179">
        <v>174</v>
      </c>
    </row>
    <row r="180" spans="2:15" hidden="1" x14ac:dyDescent="0.2">
      <c r="B180" s="3">
        <v>15041</v>
      </c>
      <c r="C180" s="3">
        <v>0</v>
      </c>
      <c r="D180" s="3">
        <v>0</v>
      </c>
      <c r="E180" s="3">
        <f>0</f>
        <v>0</v>
      </c>
      <c r="F180" s="3">
        <f t="shared" si="20"/>
        <v>0</v>
      </c>
      <c r="G180" t="str">
        <f>VLOOKUP(B180,Nuclides!A:F,5,FALSE)</f>
        <v>P41</v>
      </c>
      <c r="H180">
        <f>VLOOKUP(B180,Nuclides!A:F,4,FALSE)</f>
        <v>0.10100000000000001</v>
      </c>
      <c r="I180" s="3" t="str">
        <f t="shared" si="21"/>
        <v>0.101s</v>
      </c>
      <c r="J180" s="3">
        <f t="shared" si="22"/>
        <v>6.8628433718806461</v>
      </c>
      <c r="K180" s="3">
        <f t="shared" si="23"/>
        <v>0</v>
      </c>
      <c r="L180" s="3">
        <f t="shared" si="24"/>
        <v>0</v>
      </c>
      <c r="M180" s="3" t="str">
        <f t="shared" si="25"/>
        <v>P41</v>
      </c>
      <c r="N180" s="3">
        <f t="shared" si="26"/>
        <v>0</v>
      </c>
      <c r="O180">
        <v>175</v>
      </c>
    </row>
    <row r="181" spans="2:15" hidden="1" x14ac:dyDescent="0.2">
      <c r="B181" s="3">
        <v>15042</v>
      </c>
      <c r="C181" s="3">
        <v>0</v>
      </c>
      <c r="D181" s="3">
        <v>0</v>
      </c>
      <c r="E181" s="3">
        <f>0</f>
        <v>0</v>
      </c>
      <c r="F181" s="3">
        <f t="shared" si="20"/>
        <v>0</v>
      </c>
      <c r="G181" t="str">
        <f>VLOOKUP(B181,Nuclides!A:F,5,FALSE)</f>
        <v>P42</v>
      </c>
      <c r="H181">
        <f>VLOOKUP(B181,Nuclides!A:F,4,FALSE)</f>
        <v>4.8500000000000001E-2</v>
      </c>
      <c r="I181" s="3" t="str">
        <f t="shared" si="21"/>
        <v>0.0485s</v>
      </c>
      <c r="J181" s="3">
        <f t="shared" si="22"/>
        <v>14.291694444534954</v>
      </c>
      <c r="K181" s="3">
        <f t="shared" si="23"/>
        <v>0</v>
      </c>
      <c r="L181" s="3">
        <f t="shared" si="24"/>
        <v>0</v>
      </c>
      <c r="M181" s="3" t="str">
        <f t="shared" si="25"/>
        <v>P42</v>
      </c>
      <c r="N181" s="3">
        <f t="shared" si="26"/>
        <v>0</v>
      </c>
      <c r="O181">
        <v>176</v>
      </c>
    </row>
    <row r="182" spans="2:15" hidden="1" x14ac:dyDescent="0.2">
      <c r="B182" s="3">
        <v>16029</v>
      </c>
      <c r="C182" s="3">
        <v>0</v>
      </c>
      <c r="D182" s="3">
        <v>0</v>
      </c>
      <c r="E182" s="3">
        <f>0</f>
        <v>0</v>
      </c>
      <c r="F182" s="3">
        <f t="shared" si="20"/>
        <v>0</v>
      </c>
      <c r="G182" t="str">
        <f>VLOOKUP(B182,Nuclides!A:F,5,FALSE)</f>
        <v>S29</v>
      </c>
      <c r="H182">
        <f>VLOOKUP(B182,Nuclides!A:F,4,FALSE)</f>
        <v>0.188</v>
      </c>
      <c r="I182" s="3" t="str">
        <f t="shared" si="21"/>
        <v>0.188s</v>
      </c>
      <c r="J182" s="3">
        <f t="shared" si="22"/>
        <v>3.6869530880848154</v>
      </c>
      <c r="K182" s="3">
        <f t="shared" si="23"/>
        <v>0</v>
      </c>
      <c r="L182" s="3">
        <f t="shared" si="24"/>
        <v>0</v>
      </c>
      <c r="M182" s="3" t="str">
        <f t="shared" si="25"/>
        <v>S29</v>
      </c>
      <c r="N182" s="3">
        <f t="shared" si="26"/>
        <v>0</v>
      </c>
      <c r="O182">
        <v>177</v>
      </c>
    </row>
    <row r="183" spans="2:15" hidden="1" x14ac:dyDescent="0.2">
      <c r="B183" s="3">
        <v>16030</v>
      </c>
      <c r="C183" s="3">
        <v>0</v>
      </c>
      <c r="D183" s="3">
        <v>0</v>
      </c>
      <c r="E183" s="3">
        <f>0</f>
        <v>0</v>
      </c>
      <c r="F183" s="3">
        <f t="shared" si="20"/>
        <v>0</v>
      </c>
      <c r="G183" t="str">
        <f>VLOOKUP(B183,Nuclides!A:F,5,FALSE)</f>
        <v>S30</v>
      </c>
      <c r="H183">
        <f>VLOOKUP(B183,Nuclides!A:F,4,FALSE)</f>
        <v>1.1779999999999999</v>
      </c>
      <c r="I183" s="3" t="str">
        <f t="shared" si="21"/>
        <v>1.178s</v>
      </c>
      <c r="J183" s="3">
        <f t="shared" si="22"/>
        <v>0.5884101702546225</v>
      </c>
      <c r="K183" s="3">
        <f t="shared" si="23"/>
        <v>0</v>
      </c>
      <c r="L183" s="3">
        <f t="shared" si="24"/>
        <v>0</v>
      </c>
      <c r="M183" s="3" t="str">
        <f t="shared" si="25"/>
        <v>S30</v>
      </c>
      <c r="N183" s="3">
        <f t="shared" si="26"/>
        <v>0</v>
      </c>
      <c r="O183">
        <v>178</v>
      </c>
    </row>
    <row r="184" spans="2:15" hidden="1" x14ac:dyDescent="0.2">
      <c r="B184" s="3">
        <v>16031</v>
      </c>
      <c r="C184" s="3">
        <v>0</v>
      </c>
      <c r="D184" s="3">
        <v>0</v>
      </c>
      <c r="E184" s="3">
        <f>0</f>
        <v>0</v>
      </c>
      <c r="F184" s="3">
        <f t="shared" si="20"/>
        <v>0</v>
      </c>
      <c r="G184" t="str">
        <f>VLOOKUP(B184,Nuclides!A:F,5,FALSE)</f>
        <v>S31</v>
      </c>
      <c r="H184">
        <f>VLOOKUP(B184,Nuclides!A:F,4,FALSE)</f>
        <v>2.5533999999999999</v>
      </c>
      <c r="I184" s="3" t="str">
        <f t="shared" si="21"/>
        <v>2.5534s</v>
      </c>
      <c r="J184" s="3">
        <f t="shared" si="22"/>
        <v>0.27146047644706872</v>
      </c>
      <c r="K184" s="3">
        <f t="shared" si="23"/>
        <v>0</v>
      </c>
      <c r="L184" s="3">
        <f t="shared" si="24"/>
        <v>0</v>
      </c>
      <c r="M184" s="3" t="str">
        <f t="shared" si="25"/>
        <v>S31</v>
      </c>
      <c r="N184" s="3">
        <f t="shared" si="26"/>
        <v>0</v>
      </c>
      <c r="O184">
        <v>179</v>
      </c>
    </row>
    <row r="185" spans="2:15" hidden="1" x14ac:dyDescent="0.2">
      <c r="B185" s="3">
        <v>16032</v>
      </c>
      <c r="C185" s="3">
        <v>0</v>
      </c>
      <c r="D185" s="3">
        <v>0</v>
      </c>
      <c r="E185" s="3">
        <f>0</f>
        <v>0</v>
      </c>
      <c r="F185" s="3">
        <f t="shared" si="20"/>
        <v>0</v>
      </c>
      <c r="G185" t="str">
        <f>VLOOKUP(B185,Nuclides!A:F,5,FALSE)</f>
        <v>S32</v>
      </c>
      <c r="H185" t="str">
        <f>VLOOKUP(B185,Nuclides!A:F,4,FALSE)</f>
        <v>STABLE</v>
      </c>
      <c r="I185" s="3" t="str">
        <f t="shared" si="21"/>
        <v>STABLE</v>
      </c>
      <c r="J185" s="3" t="e">
        <f t="shared" si="22"/>
        <v>#VALUE!</v>
      </c>
      <c r="K185" s="3" t="e">
        <f t="shared" si="23"/>
        <v>#VALUE!</v>
      </c>
      <c r="L185" s="3" t="e">
        <f t="shared" si="24"/>
        <v>#VALUE!</v>
      </c>
      <c r="M185" s="3" t="str">
        <f t="shared" si="25"/>
        <v>S32</v>
      </c>
      <c r="N185" s="3" t="e">
        <f t="shared" si="26"/>
        <v>#VALUE!</v>
      </c>
      <c r="O185">
        <v>180</v>
      </c>
    </row>
    <row r="186" spans="2:15" hidden="1" x14ac:dyDescent="0.2">
      <c r="B186" s="3">
        <v>16033</v>
      </c>
      <c r="C186" s="3">
        <v>0</v>
      </c>
      <c r="D186" s="3">
        <v>0</v>
      </c>
      <c r="E186" s="3">
        <f>0</f>
        <v>0</v>
      </c>
      <c r="F186" s="3">
        <f t="shared" si="20"/>
        <v>0</v>
      </c>
      <c r="G186" t="str">
        <f>VLOOKUP(B186,Nuclides!A:F,5,FALSE)</f>
        <v>S33</v>
      </c>
      <c r="H186" t="str">
        <f>VLOOKUP(B186,Nuclides!A:F,4,FALSE)</f>
        <v>STABLE</v>
      </c>
      <c r="I186" s="3" t="str">
        <f t="shared" si="21"/>
        <v>STABLE</v>
      </c>
      <c r="J186" s="3" t="e">
        <f t="shared" si="22"/>
        <v>#VALUE!</v>
      </c>
      <c r="K186" s="3" t="e">
        <f t="shared" si="23"/>
        <v>#VALUE!</v>
      </c>
      <c r="L186" s="3" t="e">
        <f t="shared" si="24"/>
        <v>#VALUE!</v>
      </c>
      <c r="M186" s="3" t="str">
        <f t="shared" si="25"/>
        <v>S33</v>
      </c>
      <c r="N186" s="3" t="e">
        <f t="shared" si="26"/>
        <v>#VALUE!</v>
      </c>
      <c r="O186">
        <v>181</v>
      </c>
    </row>
    <row r="187" spans="2:15" hidden="1" x14ac:dyDescent="0.2">
      <c r="B187" s="3">
        <v>16034</v>
      </c>
      <c r="C187" s="3">
        <v>0</v>
      </c>
      <c r="D187" s="3">
        <v>0</v>
      </c>
      <c r="E187" s="3">
        <f>0</f>
        <v>0</v>
      </c>
      <c r="F187" s="3">
        <f t="shared" si="20"/>
        <v>0</v>
      </c>
      <c r="G187" t="str">
        <f>VLOOKUP(B187,Nuclides!A:F,5,FALSE)</f>
        <v>S34</v>
      </c>
      <c r="H187" t="str">
        <f>VLOOKUP(B187,Nuclides!A:F,4,FALSE)</f>
        <v>STABLE</v>
      </c>
      <c r="I187" s="3" t="str">
        <f t="shared" si="21"/>
        <v>STABLE</v>
      </c>
      <c r="J187" s="3" t="e">
        <f t="shared" si="22"/>
        <v>#VALUE!</v>
      </c>
      <c r="K187" s="3" t="e">
        <f t="shared" si="23"/>
        <v>#VALUE!</v>
      </c>
      <c r="L187" s="3" t="e">
        <f t="shared" si="24"/>
        <v>#VALUE!</v>
      </c>
      <c r="M187" s="3" t="str">
        <f t="shared" si="25"/>
        <v>S34</v>
      </c>
      <c r="N187" s="3" t="e">
        <f t="shared" si="26"/>
        <v>#VALUE!</v>
      </c>
      <c r="O187">
        <v>182</v>
      </c>
    </row>
    <row r="188" spans="2:15" hidden="1" x14ac:dyDescent="0.2">
      <c r="B188" s="3">
        <v>16035</v>
      </c>
      <c r="C188" s="3">
        <v>0</v>
      </c>
      <c r="D188" s="3">
        <v>0</v>
      </c>
      <c r="E188" s="3">
        <f>0</f>
        <v>0</v>
      </c>
      <c r="F188" s="3">
        <f t="shared" si="20"/>
        <v>0</v>
      </c>
      <c r="G188" t="str">
        <f>VLOOKUP(B188,Nuclides!A:F,5,FALSE)</f>
        <v>S35</v>
      </c>
      <c r="H188">
        <f>VLOOKUP(B188,Nuclides!A:F,4,FALSE)</f>
        <v>7548768</v>
      </c>
      <c r="I188" s="3" t="str">
        <f t="shared" si="21"/>
        <v>87.37d</v>
      </c>
      <c r="J188" s="3">
        <f t="shared" si="22"/>
        <v>9.1822557079505592E-8</v>
      </c>
      <c r="K188" s="3">
        <f t="shared" si="23"/>
        <v>0</v>
      </c>
      <c r="L188" s="3">
        <f t="shared" si="24"/>
        <v>0</v>
      </c>
      <c r="M188" s="3" t="str">
        <f t="shared" si="25"/>
        <v>S35</v>
      </c>
      <c r="N188" s="3">
        <f t="shared" si="26"/>
        <v>0</v>
      </c>
      <c r="O188">
        <v>183</v>
      </c>
    </row>
    <row r="189" spans="2:15" hidden="1" x14ac:dyDescent="0.2">
      <c r="B189" s="3">
        <v>16036</v>
      </c>
      <c r="C189" s="3">
        <v>0</v>
      </c>
      <c r="D189" s="3">
        <v>0</v>
      </c>
      <c r="E189" s="3">
        <f>0</f>
        <v>0</v>
      </c>
      <c r="F189" s="3">
        <f t="shared" si="20"/>
        <v>0</v>
      </c>
      <c r="G189" t="str">
        <f>VLOOKUP(B189,Nuclides!A:F,5,FALSE)</f>
        <v>S36</v>
      </c>
      <c r="H189" t="str">
        <f>VLOOKUP(B189,Nuclides!A:F,4,FALSE)</f>
        <v>STABLE</v>
      </c>
      <c r="I189" s="3" t="str">
        <f t="shared" si="21"/>
        <v>STABLE</v>
      </c>
      <c r="J189" s="3" t="e">
        <f t="shared" si="22"/>
        <v>#VALUE!</v>
      </c>
      <c r="K189" s="3" t="e">
        <f t="shared" si="23"/>
        <v>#VALUE!</v>
      </c>
      <c r="L189" s="3" t="e">
        <f t="shared" si="24"/>
        <v>#VALUE!</v>
      </c>
      <c r="M189" s="3" t="str">
        <f t="shared" si="25"/>
        <v>S36</v>
      </c>
      <c r="N189" s="3" t="e">
        <f t="shared" si="26"/>
        <v>#VALUE!</v>
      </c>
      <c r="O189">
        <v>184</v>
      </c>
    </row>
    <row r="190" spans="2:15" hidden="1" x14ac:dyDescent="0.2">
      <c r="B190" s="3">
        <v>16037</v>
      </c>
      <c r="C190" s="3">
        <v>0</v>
      </c>
      <c r="D190" s="3">
        <v>0</v>
      </c>
      <c r="E190" s="3">
        <f>0</f>
        <v>0</v>
      </c>
      <c r="F190" s="3">
        <f t="shared" si="20"/>
        <v>0</v>
      </c>
      <c r="G190" t="str">
        <f>VLOOKUP(B190,Nuclides!A:F,5,FALSE)</f>
        <v>S37</v>
      </c>
      <c r="H190">
        <f>VLOOKUP(B190,Nuclides!A:F,4,FALSE)</f>
        <v>303</v>
      </c>
      <c r="I190" s="3" t="str">
        <f t="shared" si="21"/>
        <v>5.05min</v>
      </c>
      <c r="J190" s="3">
        <f t="shared" si="22"/>
        <v>2.2876144572935488E-3</v>
      </c>
      <c r="K190" s="3">
        <f t="shared" si="23"/>
        <v>0</v>
      </c>
      <c r="L190" s="3">
        <f t="shared" si="24"/>
        <v>0</v>
      </c>
      <c r="M190" s="3" t="str">
        <f t="shared" si="25"/>
        <v>S37</v>
      </c>
      <c r="N190" s="3">
        <f t="shared" si="26"/>
        <v>0</v>
      </c>
      <c r="O190">
        <v>185</v>
      </c>
    </row>
    <row r="191" spans="2:15" hidden="1" x14ac:dyDescent="0.2">
      <c r="B191" s="3">
        <v>16038</v>
      </c>
      <c r="C191" s="3">
        <v>0</v>
      </c>
      <c r="D191" s="3">
        <v>0</v>
      </c>
      <c r="E191" s="3">
        <f>0</f>
        <v>0</v>
      </c>
      <c r="F191" s="3">
        <f t="shared" si="20"/>
        <v>0</v>
      </c>
      <c r="G191" t="str">
        <f>VLOOKUP(B191,Nuclides!A:F,5,FALSE)</f>
        <v>S38</v>
      </c>
      <c r="H191">
        <f>VLOOKUP(B191,Nuclides!A:F,4,FALSE)</f>
        <v>10218</v>
      </c>
      <c r="I191" s="3" t="str">
        <f t="shared" si="21"/>
        <v>2.84h</v>
      </c>
      <c r="J191" s="3">
        <f t="shared" si="22"/>
        <v>6.7835895533367125E-5</v>
      </c>
      <c r="K191" s="3">
        <f t="shared" si="23"/>
        <v>0</v>
      </c>
      <c r="L191" s="3">
        <f t="shared" si="24"/>
        <v>0</v>
      </c>
      <c r="M191" s="3" t="str">
        <f t="shared" si="25"/>
        <v>S38</v>
      </c>
      <c r="N191" s="3">
        <f t="shared" si="26"/>
        <v>0</v>
      </c>
      <c r="O191">
        <v>186</v>
      </c>
    </row>
    <row r="192" spans="2:15" hidden="1" x14ac:dyDescent="0.2">
      <c r="B192" s="3">
        <v>16039</v>
      </c>
      <c r="C192" s="3">
        <v>0</v>
      </c>
      <c r="D192" s="3">
        <v>0</v>
      </c>
      <c r="E192" s="3">
        <f>0</f>
        <v>0</v>
      </c>
      <c r="F192" s="3">
        <f t="shared" si="20"/>
        <v>0</v>
      </c>
      <c r="G192" t="str">
        <f>VLOOKUP(B192,Nuclides!A:F,5,FALSE)</f>
        <v>S39</v>
      </c>
      <c r="H192">
        <f>VLOOKUP(B192,Nuclides!A:F,4,FALSE)</f>
        <v>11.5</v>
      </c>
      <c r="I192" s="3" t="str">
        <f t="shared" si="21"/>
        <v>11.5s</v>
      </c>
      <c r="J192" s="3">
        <f t="shared" si="22"/>
        <v>6.027366787477785E-2</v>
      </c>
      <c r="K192" s="3">
        <f t="shared" si="23"/>
        <v>0</v>
      </c>
      <c r="L192" s="3">
        <f t="shared" si="24"/>
        <v>0</v>
      </c>
      <c r="M192" s="3" t="str">
        <f t="shared" si="25"/>
        <v>S39</v>
      </c>
      <c r="N192" s="3">
        <f t="shared" si="26"/>
        <v>0</v>
      </c>
      <c r="O192">
        <v>187</v>
      </c>
    </row>
    <row r="193" spans="2:15" hidden="1" x14ac:dyDescent="0.2">
      <c r="B193" s="3">
        <v>16040</v>
      </c>
      <c r="C193" s="3">
        <v>0</v>
      </c>
      <c r="D193" s="3">
        <v>0</v>
      </c>
      <c r="E193" s="3">
        <f>0</f>
        <v>0</v>
      </c>
      <c r="F193" s="3">
        <f t="shared" si="20"/>
        <v>0</v>
      </c>
      <c r="G193" t="str">
        <f>VLOOKUP(B193,Nuclides!A:F,5,FALSE)</f>
        <v>S40</v>
      </c>
      <c r="H193">
        <f>VLOOKUP(B193,Nuclides!A:F,4,FALSE)</f>
        <v>8.8000000000000007</v>
      </c>
      <c r="I193" s="3" t="str">
        <f t="shared" si="21"/>
        <v>8.8s</v>
      </c>
      <c r="J193" s="3">
        <f t="shared" si="22"/>
        <v>7.8766725063630139E-2</v>
      </c>
      <c r="K193" s="3">
        <f t="shared" si="23"/>
        <v>0</v>
      </c>
      <c r="L193" s="3">
        <f t="shared" si="24"/>
        <v>0</v>
      </c>
      <c r="M193" s="3" t="str">
        <f t="shared" si="25"/>
        <v>S40</v>
      </c>
      <c r="N193" s="3">
        <f t="shared" si="26"/>
        <v>0</v>
      </c>
      <c r="O193">
        <v>188</v>
      </c>
    </row>
    <row r="194" spans="2:15" hidden="1" x14ac:dyDescent="0.2">
      <c r="B194" s="3">
        <v>16041</v>
      </c>
      <c r="C194" s="3">
        <v>0</v>
      </c>
      <c r="D194" s="3">
        <v>0</v>
      </c>
      <c r="E194" s="3">
        <f>0</f>
        <v>0</v>
      </c>
      <c r="F194" s="3">
        <f t="shared" si="20"/>
        <v>0</v>
      </c>
      <c r="G194" t="str">
        <f>VLOOKUP(B194,Nuclides!A:F,5,FALSE)</f>
        <v>S41</v>
      </c>
      <c r="H194">
        <f>VLOOKUP(B194,Nuclides!A:F,4,FALSE)</f>
        <v>2.6</v>
      </c>
      <c r="I194" s="3" t="str">
        <f t="shared" si="21"/>
        <v>2.6s</v>
      </c>
      <c r="J194" s="3">
        <f t="shared" si="22"/>
        <v>0.26659506944613282</v>
      </c>
      <c r="K194" s="3">
        <f t="shared" si="23"/>
        <v>0</v>
      </c>
      <c r="L194" s="3">
        <f t="shared" si="24"/>
        <v>0</v>
      </c>
      <c r="M194" s="3" t="str">
        <f t="shared" si="25"/>
        <v>S41</v>
      </c>
      <c r="N194" s="3">
        <f t="shared" si="26"/>
        <v>0</v>
      </c>
      <c r="O194">
        <v>189</v>
      </c>
    </row>
    <row r="195" spans="2:15" hidden="1" x14ac:dyDescent="0.2">
      <c r="B195" s="3">
        <v>16042</v>
      </c>
      <c r="C195" s="3">
        <v>0</v>
      </c>
      <c r="D195" s="3">
        <v>0</v>
      </c>
      <c r="E195" s="3">
        <f>0</f>
        <v>0</v>
      </c>
      <c r="F195" s="3">
        <f t="shared" si="20"/>
        <v>0</v>
      </c>
      <c r="G195" t="str">
        <f>VLOOKUP(B195,Nuclides!A:F,5,FALSE)</f>
        <v>S42</v>
      </c>
      <c r="H195">
        <f>VLOOKUP(B195,Nuclides!A:F,4,FALSE)</f>
        <v>1.03</v>
      </c>
      <c r="I195" s="3" t="str">
        <f t="shared" si="21"/>
        <v>1.03s</v>
      </c>
      <c r="J195" s="3">
        <f t="shared" si="22"/>
        <v>0.67295842772810222</v>
      </c>
      <c r="K195" s="3">
        <f t="shared" si="23"/>
        <v>0</v>
      </c>
      <c r="L195" s="3">
        <f t="shared" si="24"/>
        <v>0</v>
      </c>
      <c r="M195" s="3" t="str">
        <f t="shared" si="25"/>
        <v>S42</v>
      </c>
      <c r="N195" s="3">
        <f t="shared" si="26"/>
        <v>0</v>
      </c>
      <c r="O195">
        <v>190</v>
      </c>
    </row>
    <row r="196" spans="2:15" hidden="1" x14ac:dyDescent="0.2">
      <c r="B196" s="3">
        <v>16043</v>
      </c>
      <c r="C196" s="3">
        <v>0</v>
      </c>
      <c r="D196" s="3">
        <v>0</v>
      </c>
      <c r="E196" s="3">
        <f>0</f>
        <v>0</v>
      </c>
      <c r="F196" s="3">
        <f t="shared" si="20"/>
        <v>0</v>
      </c>
      <c r="G196" t="str">
        <f>VLOOKUP(B196,Nuclides!A:F,5,FALSE)</f>
        <v>S43</v>
      </c>
      <c r="H196">
        <f>VLOOKUP(B196,Nuclides!A:F,4,FALSE)</f>
        <v>0.27300000000000002</v>
      </c>
      <c r="I196" s="3" t="str">
        <f t="shared" si="21"/>
        <v>0.273s</v>
      </c>
      <c r="J196" s="3">
        <f t="shared" si="22"/>
        <v>2.5390006613917406</v>
      </c>
      <c r="K196" s="3">
        <f t="shared" si="23"/>
        <v>0</v>
      </c>
      <c r="L196" s="3">
        <f t="shared" si="24"/>
        <v>0</v>
      </c>
      <c r="M196" s="3" t="str">
        <f t="shared" si="25"/>
        <v>S43</v>
      </c>
      <c r="N196" s="3">
        <f t="shared" si="26"/>
        <v>0</v>
      </c>
      <c r="O196">
        <v>191</v>
      </c>
    </row>
    <row r="197" spans="2:15" hidden="1" x14ac:dyDescent="0.2">
      <c r="B197" s="3">
        <v>16044</v>
      </c>
      <c r="C197" s="3">
        <v>0</v>
      </c>
      <c r="D197" s="3">
        <v>0</v>
      </c>
      <c r="E197" s="3">
        <f>0</f>
        <v>0</v>
      </c>
      <c r="F197" s="3">
        <f t="shared" si="20"/>
        <v>0</v>
      </c>
      <c r="G197" t="str">
        <f>VLOOKUP(B197,Nuclides!A:F,5,FALSE)</f>
        <v>S44</v>
      </c>
      <c r="H197">
        <f>VLOOKUP(B197,Nuclides!A:F,4,FALSE)</f>
        <v>0.1</v>
      </c>
      <c r="I197" s="3" t="str">
        <f t="shared" si="21"/>
        <v>0.1s</v>
      </c>
      <c r="J197" s="3">
        <f t="shared" si="22"/>
        <v>6.9314718055994522</v>
      </c>
      <c r="K197" s="3">
        <f t="shared" si="23"/>
        <v>0</v>
      </c>
      <c r="L197" s="3">
        <f t="shared" si="24"/>
        <v>0</v>
      </c>
      <c r="M197" s="3" t="str">
        <f t="shared" si="25"/>
        <v>S44</v>
      </c>
      <c r="N197" s="3">
        <f t="shared" si="26"/>
        <v>0</v>
      </c>
      <c r="O197">
        <v>192</v>
      </c>
    </row>
    <row r="198" spans="2:15" hidden="1" x14ac:dyDescent="0.2">
      <c r="B198" s="3">
        <v>17031</v>
      </c>
      <c r="C198" s="3">
        <v>0</v>
      </c>
      <c r="D198" s="3">
        <v>0</v>
      </c>
      <c r="E198" s="3">
        <f>0</f>
        <v>0</v>
      </c>
      <c r="F198" s="3">
        <f t="shared" ref="F198:F261" si="27">SUM(C198:E198)</f>
        <v>0</v>
      </c>
      <c r="G198" t="str">
        <f>VLOOKUP(B198,Nuclides!A:F,5,FALSE)</f>
        <v>Cl31</v>
      </c>
      <c r="H198">
        <f>VLOOKUP(B198,Nuclides!A:F,4,FALSE)</f>
        <v>0.19</v>
      </c>
      <c r="I198" s="3" t="str">
        <f t="shared" ref="I198:I261" si="28">IF(H198="STABLE", "STABLE", IF(H198&lt;60, H198&amp;"s", IF(H198&lt;3600, ROUND(H198/60,2)&amp;"min", IF(H198&lt;86400, ROUND(H198/3600,2)&amp;"h", IF(H198&lt;31536000, ROUND(H198/86400,2)&amp;"d", ROUND(H198/31536000,2)&amp;"y")))))</f>
        <v>0.19s</v>
      </c>
      <c r="J198" s="3">
        <f t="shared" ref="J198:J261" si="29">LN(2)/H198</f>
        <v>3.6481430555786591</v>
      </c>
      <c r="K198" s="3">
        <f t="shared" ref="K198:K261" si="30">10*F198*(1-EXP(-J198*600))*6240000000000</f>
        <v>0</v>
      </c>
      <c r="L198" s="3">
        <f t="shared" ref="L198:L261" si="31">EXP(-J198*30*60)*K198</f>
        <v>0</v>
      </c>
      <c r="M198" s="3" t="str">
        <f t="shared" ref="M198:M261" si="32">G198</f>
        <v>Cl31</v>
      </c>
      <c r="N198" s="3">
        <f t="shared" ref="N198:N261" si="33">L198</f>
        <v>0</v>
      </c>
      <c r="O198">
        <v>193</v>
      </c>
    </row>
    <row r="199" spans="2:15" hidden="1" x14ac:dyDescent="0.2">
      <c r="B199" s="3">
        <v>17032</v>
      </c>
      <c r="C199" s="3">
        <v>0</v>
      </c>
      <c r="D199" s="3">
        <v>0</v>
      </c>
      <c r="E199" s="3">
        <f>0</f>
        <v>0</v>
      </c>
      <c r="F199" s="3">
        <f t="shared" si="27"/>
        <v>0</v>
      </c>
      <c r="G199" t="str">
        <f>VLOOKUP(B199,Nuclides!A:F,5,FALSE)</f>
        <v>Cl32</v>
      </c>
      <c r="H199">
        <f>VLOOKUP(B199,Nuclides!A:F,4,FALSE)</f>
        <v>0.29799999999999999</v>
      </c>
      <c r="I199" s="3" t="str">
        <f t="shared" si="28"/>
        <v>0.298s</v>
      </c>
      <c r="J199" s="3">
        <f t="shared" si="29"/>
        <v>2.325997250201159</v>
      </c>
      <c r="K199" s="3">
        <f t="shared" si="30"/>
        <v>0</v>
      </c>
      <c r="L199" s="3">
        <f t="shared" si="31"/>
        <v>0</v>
      </c>
      <c r="M199" s="3" t="str">
        <f t="shared" si="32"/>
        <v>Cl32</v>
      </c>
      <c r="N199" s="3">
        <f t="shared" si="33"/>
        <v>0</v>
      </c>
      <c r="O199">
        <v>194</v>
      </c>
    </row>
    <row r="200" spans="2:15" hidden="1" x14ac:dyDescent="0.2">
      <c r="B200" s="3">
        <v>17033</v>
      </c>
      <c r="C200" s="3">
        <v>0</v>
      </c>
      <c r="D200" s="3">
        <v>0</v>
      </c>
      <c r="E200" s="3">
        <f>0</f>
        <v>0</v>
      </c>
      <c r="F200" s="3">
        <f t="shared" si="27"/>
        <v>0</v>
      </c>
      <c r="G200" t="str">
        <f>VLOOKUP(B200,Nuclides!A:F,5,FALSE)</f>
        <v>Cl33</v>
      </c>
      <c r="H200">
        <f>VLOOKUP(B200,Nuclides!A:F,4,FALSE)</f>
        <v>2.5110000000000001</v>
      </c>
      <c r="I200" s="3" t="str">
        <f t="shared" si="28"/>
        <v>2.511s</v>
      </c>
      <c r="J200" s="3">
        <f t="shared" si="29"/>
        <v>0.27604427740340315</v>
      </c>
      <c r="K200" s="3">
        <f t="shared" si="30"/>
        <v>0</v>
      </c>
      <c r="L200" s="3">
        <f t="shared" si="31"/>
        <v>0</v>
      </c>
      <c r="M200" s="3" t="str">
        <f t="shared" si="32"/>
        <v>Cl33</v>
      </c>
      <c r="N200" s="3">
        <f t="shared" si="33"/>
        <v>0</v>
      </c>
      <c r="O200">
        <v>195</v>
      </c>
    </row>
    <row r="201" spans="2:15" hidden="1" x14ac:dyDescent="0.2">
      <c r="B201" s="3">
        <v>17034</v>
      </c>
      <c r="C201" s="3">
        <v>0</v>
      </c>
      <c r="D201" s="3">
        <v>0</v>
      </c>
      <c r="E201" s="3">
        <f>0</f>
        <v>0</v>
      </c>
      <c r="F201" s="3">
        <f t="shared" si="27"/>
        <v>0</v>
      </c>
      <c r="G201" t="str">
        <f>VLOOKUP(B201,Nuclides!A:F,5,FALSE)</f>
        <v>Cl34</v>
      </c>
      <c r="H201">
        <f>VLOOKUP(B201,Nuclides!A:F,4,FALSE)</f>
        <v>1.5264</v>
      </c>
      <c r="I201" s="3" t="str">
        <f t="shared" si="28"/>
        <v>1.5264s</v>
      </c>
      <c r="J201" s="3">
        <f t="shared" si="29"/>
        <v>0.45410585728507946</v>
      </c>
      <c r="K201" s="3">
        <f t="shared" si="30"/>
        <v>0</v>
      </c>
      <c r="L201" s="3">
        <f t="shared" si="31"/>
        <v>0</v>
      </c>
      <c r="M201" s="3" t="str">
        <f t="shared" si="32"/>
        <v>Cl34</v>
      </c>
      <c r="N201" s="3">
        <f t="shared" si="33"/>
        <v>0</v>
      </c>
      <c r="O201">
        <v>196</v>
      </c>
    </row>
    <row r="202" spans="2:15" hidden="1" x14ac:dyDescent="0.2">
      <c r="B202" s="3">
        <v>17035</v>
      </c>
      <c r="C202" s="3">
        <v>0</v>
      </c>
      <c r="D202" s="3">
        <v>0</v>
      </c>
      <c r="E202" s="3">
        <f>0</f>
        <v>0</v>
      </c>
      <c r="F202" s="3">
        <f t="shared" si="27"/>
        <v>0</v>
      </c>
      <c r="G202" t="str">
        <f>VLOOKUP(B202,Nuclides!A:F,5,FALSE)</f>
        <v>Cl35</v>
      </c>
      <c r="H202" t="str">
        <f>VLOOKUP(B202,Nuclides!A:F,4,FALSE)</f>
        <v>STABLE</v>
      </c>
      <c r="I202" s="3" t="str">
        <f t="shared" si="28"/>
        <v>STABLE</v>
      </c>
      <c r="J202" s="3" t="e">
        <f t="shared" si="29"/>
        <v>#VALUE!</v>
      </c>
      <c r="K202" s="3" t="e">
        <f t="shared" si="30"/>
        <v>#VALUE!</v>
      </c>
      <c r="L202" s="3" t="e">
        <f t="shared" si="31"/>
        <v>#VALUE!</v>
      </c>
      <c r="M202" s="3" t="str">
        <f t="shared" si="32"/>
        <v>Cl35</v>
      </c>
      <c r="N202" s="3" t="e">
        <f t="shared" si="33"/>
        <v>#VALUE!</v>
      </c>
      <c r="O202">
        <v>197</v>
      </c>
    </row>
    <row r="203" spans="2:15" hidden="1" x14ac:dyDescent="0.2">
      <c r="B203" s="3">
        <v>17036</v>
      </c>
      <c r="C203" s="3">
        <v>0</v>
      </c>
      <c r="D203" s="3">
        <v>0</v>
      </c>
      <c r="E203" s="3">
        <f>0</f>
        <v>0</v>
      </c>
      <c r="F203" s="3">
        <f t="shared" si="27"/>
        <v>0</v>
      </c>
      <c r="G203" t="str">
        <f>VLOOKUP(B203,Nuclides!A:F,5,FALSE)</f>
        <v>Cl36</v>
      </c>
      <c r="H203">
        <f>VLOOKUP(B203,Nuclides!A:F,4,FALSE)</f>
        <v>9498837600000</v>
      </c>
      <c r="I203" s="3" t="str">
        <f t="shared" si="28"/>
        <v>301206.16y</v>
      </c>
      <c r="J203" s="3">
        <f t="shared" si="29"/>
        <v>7.2971789786146596E-14</v>
      </c>
      <c r="K203" s="3">
        <f t="shared" si="30"/>
        <v>0</v>
      </c>
      <c r="L203" s="3">
        <f t="shared" si="31"/>
        <v>0</v>
      </c>
      <c r="M203" s="3" t="str">
        <f t="shared" si="32"/>
        <v>Cl36</v>
      </c>
      <c r="N203" s="3">
        <f t="shared" si="33"/>
        <v>0</v>
      </c>
      <c r="O203">
        <v>198</v>
      </c>
    </row>
    <row r="204" spans="2:15" hidden="1" x14ac:dyDescent="0.2">
      <c r="B204" s="3">
        <v>17037</v>
      </c>
      <c r="C204" s="3">
        <v>0</v>
      </c>
      <c r="D204" s="3">
        <v>0</v>
      </c>
      <c r="E204" s="3">
        <f>0</f>
        <v>0</v>
      </c>
      <c r="F204" s="3">
        <f t="shared" si="27"/>
        <v>0</v>
      </c>
      <c r="G204" t="str">
        <f>VLOOKUP(B204,Nuclides!A:F,5,FALSE)</f>
        <v>Cl37</v>
      </c>
      <c r="H204" t="str">
        <f>VLOOKUP(B204,Nuclides!A:F,4,FALSE)</f>
        <v>STABLE</v>
      </c>
      <c r="I204" s="3" t="str">
        <f t="shared" si="28"/>
        <v>STABLE</v>
      </c>
      <c r="J204" s="3" t="e">
        <f t="shared" si="29"/>
        <v>#VALUE!</v>
      </c>
      <c r="K204" s="3" t="e">
        <f t="shared" si="30"/>
        <v>#VALUE!</v>
      </c>
      <c r="L204" s="3" t="e">
        <f t="shared" si="31"/>
        <v>#VALUE!</v>
      </c>
      <c r="M204" s="3" t="str">
        <f t="shared" si="32"/>
        <v>Cl37</v>
      </c>
      <c r="N204" s="3" t="e">
        <f t="shared" si="33"/>
        <v>#VALUE!</v>
      </c>
      <c r="O204">
        <v>199</v>
      </c>
    </row>
    <row r="205" spans="2:15" hidden="1" x14ac:dyDescent="0.2">
      <c r="B205" s="3">
        <v>17038</v>
      </c>
      <c r="C205" s="3">
        <v>0</v>
      </c>
      <c r="D205" s="3">
        <v>0</v>
      </c>
      <c r="E205" s="3">
        <f>0</f>
        <v>0</v>
      </c>
      <c r="F205" s="3">
        <f t="shared" si="27"/>
        <v>0</v>
      </c>
      <c r="G205" t="str">
        <f>VLOOKUP(B205,Nuclides!A:F,5,FALSE)</f>
        <v>Cl38</v>
      </c>
      <c r="H205">
        <f>VLOOKUP(B205,Nuclides!A:F,4,FALSE)</f>
        <v>2234.4</v>
      </c>
      <c r="I205" s="3" t="str">
        <f t="shared" si="28"/>
        <v>37.24min</v>
      </c>
      <c r="J205" s="3">
        <f t="shared" si="29"/>
        <v>3.102162462226751E-4</v>
      </c>
      <c r="K205" s="3">
        <f t="shared" si="30"/>
        <v>0</v>
      </c>
      <c r="L205" s="3">
        <f t="shared" si="31"/>
        <v>0</v>
      </c>
      <c r="M205" s="3" t="str">
        <f t="shared" si="32"/>
        <v>Cl38</v>
      </c>
      <c r="N205" s="3">
        <f t="shared" si="33"/>
        <v>0</v>
      </c>
      <c r="O205">
        <v>200</v>
      </c>
    </row>
    <row r="206" spans="2:15" hidden="1" x14ac:dyDescent="0.2">
      <c r="B206" s="3">
        <v>17039</v>
      </c>
      <c r="C206" s="3">
        <v>0</v>
      </c>
      <c r="D206" s="3">
        <v>0</v>
      </c>
      <c r="E206" s="3">
        <f>0</f>
        <v>0</v>
      </c>
      <c r="F206" s="3">
        <f t="shared" si="27"/>
        <v>0</v>
      </c>
      <c r="G206" t="str">
        <f>VLOOKUP(B206,Nuclides!A:F,5,FALSE)</f>
        <v>Cl39</v>
      </c>
      <c r="H206">
        <f>VLOOKUP(B206,Nuclides!A:F,4,FALSE)</f>
        <v>3372</v>
      </c>
      <c r="I206" s="3" t="str">
        <f t="shared" si="28"/>
        <v>56.2min</v>
      </c>
      <c r="J206" s="3">
        <f t="shared" si="29"/>
        <v>2.0555966208776551E-4</v>
      </c>
      <c r="K206" s="3">
        <f t="shared" si="30"/>
        <v>0</v>
      </c>
      <c r="L206" s="3">
        <f t="shared" si="31"/>
        <v>0</v>
      </c>
      <c r="M206" s="3" t="str">
        <f t="shared" si="32"/>
        <v>Cl39</v>
      </c>
      <c r="N206" s="3">
        <f t="shared" si="33"/>
        <v>0</v>
      </c>
      <c r="O206">
        <v>201</v>
      </c>
    </row>
    <row r="207" spans="2:15" hidden="1" x14ac:dyDescent="0.2">
      <c r="B207" s="3">
        <v>17040</v>
      </c>
      <c r="C207" s="3">
        <v>0</v>
      </c>
      <c r="D207" s="3">
        <v>0</v>
      </c>
      <c r="E207" s="3">
        <f>0</f>
        <v>0</v>
      </c>
      <c r="F207" s="3">
        <f t="shared" si="27"/>
        <v>0</v>
      </c>
      <c r="G207" t="str">
        <f>VLOOKUP(B207,Nuclides!A:F,5,FALSE)</f>
        <v>Cl40</v>
      </c>
      <c r="H207">
        <f>VLOOKUP(B207,Nuclides!A:F,4,FALSE)</f>
        <v>81</v>
      </c>
      <c r="I207" s="3" t="str">
        <f t="shared" si="28"/>
        <v>1.35min</v>
      </c>
      <c r="J207" s="3">
        <f t="shared" si="29"/>
        <v>8.5573725995054979E-3</v>
      </c>
      <c r="K207" s="3">
        <f t="shared" si="30"/>
        <v>0</v>
      </c>
      <c r="L207" s="3">
        <f t="shared" si="31"/>
        <v>0</v>
      </c>
      <c r="M207" s="3" t="str">
        <f t="shared" si="32"/>
        <v>Cl40</v>
      </c>
      <c r="N207" s="3">
        <f t="shared" si="33"/>
        <v>0</v>
      </c>
      <c r="O207">
        <v>202</v>
      </c>
    </row>
    <row r="208" spans="2:15" hidden="1" x14ac:dyDescent="0.2">
      <c r="B208" s="3">
        <v>17041</v>
      </c>
      <c r="C208" s="3">
        <v>0</v>
      </c>
      <c r="D208" s="3">
        <v>0</v>
      </c>
      <c r="E208" s="3">
        <f>0</f>
        <v>0</v>
      </c>
      <c r="F208" s="3">
        <f t="shared" si="27"/>
        <v>0</v>
      </c>
      <c r="G208" t="str">
        <f>VLOOKUP(B208,Nuclides!A:F,5,FALSE)</f>
        <v>Cl41</v>
      </c>
      <c r="H208">
        <f>VLOOKUP(B208,Nuclides!A:F,4,FALSE)</f>
        <v>38.4</v>
      </c>
      <c r="I208" s="3" t="str">
        <f t="shared" si="28"/>
        <v>38.4s</v>
      </c>
      <c r="J208" s="3">
        <f t="shared" si="29"/>
        <v>1.8050707827081909E-2</v>
      </c>
      <c r="K208" s="3">
        <f t="shared" si="30"/>
        <v>0</v>
      </c>
      <c r="L208" s="3">
        <f t="shared" si="31"/>
        <v>0</v>
      </c>
      <c r="M208" s="3" t="str">
        <f t="shared" si="32"/>
        <v>Cl41</v>
      </c>
      <c r="N208" s="3">
        <f t="shared" si="33"/>
        <v>0</v>
      </c>
      <c r="O208">
        <v>203</v>
      </c>
    </row>
    <row r="209" spans="2:15" hidden="1" x14ac:dyDescent="0.2">
      <c r="B209" s="3">
        <v>17042</v>
      </c>
      <c r="C209" s="3">
        <v>0</v>
      </c>
      <c r="D209" s="3">
        <v>0</v>
      </c>
      <c r="E209" s="3">
        <f>0</f>
        <v>0</v>
      </c>
      <c r="F209" s="3">
        <f t="shared" si="27"/>
        <v>0</v>
      </c>
      <c r="G209" t="str">
        <f>VLOOKUP(B209,Nuclides!A:F,5,FALSE)</f>
        <v>Cl42</v>
      </c>
      <c r="H209">
        <f>VLOOKUP(B209,Nuclides!A:F,4,FALSE)</f>
        <v>6.8</v>
      </c>
      <c r="I209" s="3" t="str">
        <f t="shared" si="28"/>
        <v>6.8s</v>
      </c>
      <c r="J209" s="3">
        <f t="shared" si="29"/>
        <v>0.10193340890587431</v>
      </c>
      <c r="K209" s="3">
        <f t="shared" si="30"/>
        <v>0</v>
      </c>
      <c r="L209" s="3">
        <f t="shared" si="31"/>
        <v>0</v>
      </c>
      <c r="M209" s="3" t="str">
        <f t="shared" si="32"/>
        <v>Cl42</v>
      </c>
      <c r="N209" s="3">
        <f t="shared" si="33"/>
        <v>0</v>
      </c>
      <c r="O209">
        <v>204</v>
      </c>
    </row>
    <row r="210" spans="2:15" hidden="1" x14ac:dyDescent="0.2">
      <c r="B210" s="3">
        <v>17043</v>
      </c>
      <c r="C210" s="3">
        <v>0</v>
      </c>
      <c r="D210" s="3">
        <v>0</v>
      </c>
      <c r="E210" s="3">
        <f>0</f>
        <v>0</v>
      </c>
      <c r="F210" s="3">
        <f t="shared" si="27"/>
        <v>0</v>
      </c>
      <c r="G210" t="str">
        <f>VLOOKUP(B210,Nuclides!A:F,5,FALSE)</f>
        <v>Cl43</v>
      </c>
      <c r="H210">
        <f>VLOOKUP(B210,Nuclides!A:F,4,FALSE)</f>
        <v>3.1749999999999998</v>
      </c>
      <c r="I210" s="3" t="str">
        <f t="shared" si="28"/>
        <v>3.175s</v>
      </c>
      <c r="J210" s="3">
        <f t="shared" si="29"/>
        <v>0.21831407261730562</v>
      </c>
      <c r="K210" s="3">
        <f t="shared" si="30"/>
        <v>0</v>
      </c>
      <c r="L210" s="3">
        <f t="shared" si="31"/>
        <v>0</v>
      </c>
      <c r="M210" s="3" t="str">
        <f t="shared" si="32"/>
        <v>Cl43</v>
      </c>
      <c r="N210" s="3">
        <f t="shared" si="33"/>
        <v>0</v>
      </c>
      <c r="O210">
        <v>205</v>
      </c>
    </row>
    <row r="211" spans="2:15" hidden="1" x14ac:dyDescent="0.2">
      <c r="B211" s="3">
        <v>17044</v>
      </c>
      <c r="C211" s="3">
        <v>0</v>
      </c>
      <c r="D211" s="3">
        <v>0</v>
      </c>
      <c r="E211" s="3">
        <f>0</f>
        <v>0</v>
      </c>
      <c r="F211" s="3">
        <f t="shared" si="27"/>
        <v>0</v>
      </c>
      <c r="G211" t="str">
        <f>VLOOKUP(B211,Nuclides!A:F,5,FALSE)</f>
        <v>Cl44</v>
      </c>
      <c r="H211">
        <f>VLOOKUP(B211,Nuclides!A:F,4,FALSE)</f>
        <v>0.65</v>
      </c>
      <c r="I211" s="3" t="str">
        <f t="shared" si="28"/>
        <v>0.65s</v>
      </c>
      <c r="J211" s="3">
        <f t="shared" si="29"/>
        <v>1.0663802777845313</v>
      </c>
      <c r="K211" s="3">
        <f t="shared" si="30"/>
        <v>0</v>
      </c>
      <c r="L211" s="3">
        <f t="shared" si="31"/>
        <v>0</v>
      </c>
      <c r="M211" s="3" t="str">
        <f t="shared" si="32"/>
        <v>Cl44</v>
      </c>
      <c r="N211" s="3">
        <f t="shared" si="33"/>
        <v>0</v>
      </c>
      <c r="O211">
        <v>206</v>
      </c>
    </row>
    <row r="212" spans="2:15" hidden="1" x14ac:dyDescent="0.2">
      <c r="B212" s="3">
        <v>17045</v>
      </c>
      <c r="C212" s="3">
        <v>0</v>
      </c>
      <c r="D212" s="3">
        <v>0</v>
      </c>
      <c r="E212" s="3">
        <f>0</f>
        <v>0</v>
      </c>
      <c r="F212" s="3">
        <f t="shared" si="27"/>
        <v>0</v>
      </c>
      <c r="G212" t="str">
        <f>VLOOKUP(B212,Nuclides!A:F,5,FALSE)</f>
        <v>Cl45</v>
      </c>
      <c r="H212">
        <f>VLOOKUP(B212,Nuclides!A:F,4,FALSE)</f>
        <v>0.4</v>
      </c>
      <c r="I212" s="3" t="str">
        <f t="shared" si="28"/>
        <v>0.4s</v>
      </c>
      <c r="J212" s="3">
        <f t="shared" si="29"/>
        <v>1.732867951399863</v>
      </c>
      <c r="K212" s="3">
        <f t="shared" si="30"/>
        <v>0</v>
      </c>
      <c r="L212" s="3">
        <f t="shared" si="31"/>
        <v>0</v>
      </c>
      <c r="M212" s="3" t="str">
        <f t="shared" si="32"/>
        <v>Cl45</v>
      </c>
      <c r="N212" s="3">
        <f t="shared" si="33"/>
        <v>0</v>
      </c>
      <c r="O212">
        <v>207</v>
      </c>
    </row>
    <row r="213" spans="2:15" hidden="1" x14ac:dyDescent="0.2">
      <c r="B213" s="3">
        <v>18032</v>
      </c>
      <c r="C213" s="3">
        <v>0</v>
      </c>
      <c r="D213" s="3">
        <v>0</v>
      </c>
      <c r="E213" s="3">
        <f>0</f>
        <v>0</v>
      </c>
      <c r="F213" s="3">
        <f t="shared" si="27"/>
        <v>0</v>
      </c>
      <c r="G213" t="str">
        <f>VLOOKUP(B213,Nuclides!A:F,5,FALSE)</f>
        <v>Ar32</v>
      </c>
      <c r="H213">
        <f>VLOOKUP(B213,Nuclides!A:F,4,FALSE)</f>
        <v>9.8000000000000004E-2</v>
      </c>
      <c r="I213" s="3" t="str">
        <f t="shared" si="28"/>
        <v>0.098s</v>
      </c>
      <c r="J213" s="3">
        <f t="shared" si="29"/>
        <v>7.0729304138769926</v>
      </c>
      <c r="K213" s="3">
        <f t="shared" si="30"/>
        <v>0</v>
      </c>
      <c r="L213" s="3">
        <f t="shared" si="31"/>
        <v>0</v>
      </c>
      <c r="M213" s="3" t="str">
        <f t="shared" si="32"/>
        <v>Ar32</v>
      </c>
      <c r="N213" s="3">
        <f t="shared" si="33"/>
        <v>0</v>
      </c>
      <c r="O213">
        <v>208</v>
      </c>
    </row>
    <row r="214" spans="2:15" hidden="1" x14ac:dyDescent="0.2">
      <c r="B214" s="3">
        <v>18033</v>
      </c>
      <c r="C214" s="3">
        <v>0</v>
      </c>
      <c r="D214" s="3">
        <v>0</v>
      </c>
      <c r="E214" s="3">
        <f>0</f>
        <v>0</v>
      </c>
      <c r="F214" s="3">
        <f t="shared" si="27"/>
        <v>0</v>
      </c>
      <c r="G214" t="str">
        <f>VLOOKUP(B214,Nuclides!A:F,5,FALSE)</f>
        <v>Ar33</v>
      </c>
      <c r="H214">
        <f>VLOOKUP(B214,Nuclides!A:F,4,FALSE)</f>
        <v>0.17299999999999999</v>
      </c>
      <c r="I214" s="3" t="str">
        <f t="shared" si="28"/>
        <v>0.173s</v>
      </c>
      <c r="J214" s="3">
        <f t="shared" si="29"/>
        <v>4.006631101502574</v>
      </c>
      <c r="K214" s="3">
        <f t="shared" si="30"/>
        <v>0</v>
      </c>
      <c r="L214" s="3">
        <f t="shared" si="31"/>
        <v>0</v>
      </c>
      <c r="M214" s="3" t="str">
        <f t="shared" si="32"/>
        <v>Ar33</v>
      </c>
      <c r="N214" s="3">
        <f t="shared" si="33"/>
        <v>0</v>
      </c>
      <c r="O214">
        <v>209</v>
      </c>
    </row>
    <row r="215" spans="2:15" hidden="1" x14ac:dyDescent="0.2">
      <c r="B215" s="3">
        <v>18034</v>
      </c>
      <c r="C215" s="3">
        <v>0</v>
      </c>
      <c r="D215" s="3">
        <v>0</v>
      </c>
      <c r="E215" s="3">
        <f>0</f>
        <v>0</v>
      </c>
      <c r="F215" s="3">
        <f t="shared" si="27"/>
        <v>0</v>
      </c>
      <c r="G215" t="str">
        <f>VLOOKUP(B215,Nuclides!A:F,5,FALSE)</f>
        <v>Ar34</v>
      </c>
      <c r="H215">
        <f>VLOOKUP(B215,Nuclides!A:F,4,FALSE)</f>
        <v>0.84450000000000003</v>
      </c>
      <c r="I215" s="3" t="str">
        <f t="shared" si="28"/>
        <v>0.8445s</v>
      </c>
      <c r="J215" s="3">
        <f t="shared" si="29"/>
        <v>0.82077818894013643</v>
      </c>
      <c r="K215" s="3">
        <f t="shared" si="30"/>
        <v>0</v>
      </c>
      <c r="L215" s="3">
        <f t="shared" si="31"/>
        <v>0</v>
      </c>
      <c r="M215" s="3" t="str">
        <f t="shared" si="32"/>
        <v>Ar34</v>
      </c>
      <c r="N215" s="3">
        <f t="shared" si="33"/>
        <v>0</v>
      </c>
      <c r="O215">
        <v>210</v>
      </c>
    </row>
    <row r="216" spans="2:15" hidden="1" x14ac:dyDescent="0.2">
      <c r="B216" s="3">
        <v>18035</v>
      </c>
      <c r="C216" s="3">
        <v>0</v>
      </c>
      <c r="D216" s="3">
        <v>0</v>
      </c>
      <c r="E216" s="3">
        <f>0</f>
        <v>0</v>
      </c>
      <c r="F216" s="3">
        <f t="shared" si="27"/>
        <v>0</v>
      </c>
      <c r="G216" t="str">
        <f>VLOOKUP(B216,Nuclides!A:F,5,FALSE)</f>
        <v>Ar35</v>
      </c>
      <c r="H216">
        <f>VLOOKUP(B216,Nuclides!A:F,4,FALSE)</f>
        <v>1.7756000000000001</v>
      </c>
      <c r="I216" s="3" t="str">
        <f t="shared" si="28"/>
        <v>1.7756s</v>
      </c>
      <c r="J216" s="3">
        <f t="shared" si="29"/>
        <v>0.39037349659830212</v>
      </c>
      <c r="K216" s="3">
        <f t="shared" si="30"/>
        <v>0</v>
      </c>
      <c r="L216" s="3">
        <f t="shared" si="31"/>
        <v>0</v>
      </c>
      <c r="M216" s="3" t="str">
        <f t="shared" si="32"/>
        <v>Ar35</v>
      </c>
      <c r="N216" s="3">
        <f t="shared" si="33"/>
        <v>0</v>
      </c>
      <c r="O216">
        <v>211</v>
      </c>
    </row>
    <row r="217" spans="2:15" hidden="1" x14ac:dyDescent="0.2">
      <c r="B217" s="3">
        <v>18036</v>
      </c>
      <c r="C217" s="3">
        <v>0</v>
      </c>
      <c r="D217" s="3">
        <v>0</v>
      </c>
      <c r="E217" s="3">
        <f>0</f>
        <v>0</v>
      </c>
      <c r="F217" s="3">
        <f t="shared" si="27"/>
        <v>0</v>
      </c>
      <c r="G217" t="str">
        <f>VLOOKUP(B217,Nuclides!A:F,5,FALSE)</f>
        <v>Ar36</v>
      </c>
      <c r="H217" t="str">
        <f>VLOOKUP(B217,Nuclides!A:F,4,FALSE)</f>
        <v>STABLE</v>
      </c>
      <c r="I217" s="3" t="str">
        <f t="shared" si="28"/>
        <v>STABLE</v>
      </c>
      <c r="J217" s="3" t="e">
        <f t="shared" si="29"/>
        <v>#VALUE!</v>
      </c>
      <c r="K217" s="3" t="e">
        <f t="shared" si="30"/>
        <v>#VALUE!</v>
      </c>
      <c r="L217" s="3" t="e">
        <f t="shared" si="31"/>
        <v>#VALUE!</v>
      </c>
      <c r="M217" s="3" t="str">
        <f t="shared" si="32"/>
        <v>Ar36</v>
      </c>
      <c r="N217" s="3" t="e">
        <f t="shared" si="33"/>
        <v>#VALUE!</v>
      </c>
      <c r="O217">
        <v>212</v>
      </c>
    </row>
    <row r="218" spans="2:15" hidden="1" x14ac:dyDescent="0.2">
      <c r="B218" s="3">
        <v>18037</v>
      </c>
      <c r="C218" s="3">
        <v>0</v>
      </c>
      <c r="D218" s="3">
        <v>0</v>
      </c>
      <c r="E218" s="3">
        <f>0</f>
        <v>0</v>
      </c>
      <c r="F218" s="3">
        <f t="shared" si="27"/>
        <v>0</v>
      </c>
      <c r="G218" t="str">
        <f>VLOOKUP(B218,Nuclides!A:F,5,FALSE)</f>
        <v>Ar37</v>
      </c>
      <c r="H218">
        <f>VLOOKUP(B218,Nuclides!A:F,4,FALSE)</f>
        <v>3027456</v>
      </c>
      <c r="I218" s="3" t="str">
        <f t="shared" si="28"/>
        <v>35.04d</v>
      </c>
      <c r="J218" s="3">
        <f t="shared" si="29"/>
        <v>2.2895367614259142E-7</v>
      </c>
      <c r="K218" s="3">
        <f t="shared" si="30"/>
        <v>0</v>
      </c>
      <c r="L218" s="3">
        <f t="shared" si="31"/>
        <v>0</v>
      </c>
      <c r="M218" s="3" t="str">
        <f t="shared" si="32"/>
        <v>Ar37</v>
      </c>
      <c r="N218" s="3">
        <f t="shared" si="33"/>
        <v>0</v>
      </c>
      <c r="O218">
        <v>213</v>
      </c>
    </row>
    <row r="219" spans="2:15" hidden="1" x14ac:dyDescent="0.2">
      <c r="B219" s="3">
        <v>18038</v>
      </c>
      <c r="C219" s="3">
        <v>0</v>
      </c>
      <c r="D219" s="3">
        <v>0</v>
      </c>
      <c r="E219" s="3">
        <f>0</f>
        <v>0</v>
      </c>
      <c r="F219" s="3">
        <f t="shared" si="27"/>
        <v>0</v>
      </c>
      <c r="G219" t="str">
        <f>VLOOKUP(B219,Nuclides!A:F,5,FALSE)</f>
        <v>Ar38</v>
      </c>
      <c r="H219" t="str">
        <f>VLOOKUP(B219,Nuclides!A:F,4,FALSE)</f>
        <v>STABLE</v>
      </c>
      <c r="I219" s="3" t="str">
        <f t="shared" si="28"/>
        <v>STABLE</v>
      </c>
      <c r="J219" s="3" t="e">
        <f t="shared" si="29"/>
        <v>#VALUE!</v>
      </c>
      <c r="K219" s="3" t="e">
        <f t="shared" si="30"/>
        <v>#VALUE!</v>
      </c>
      <c r="L219" s="3" t="e">
        <f t="shared" si="31"/>
        <v>#VALUE!</v>
      </c>
      <c r="M219" s="3" t="str">
        <f t="shared" si="32"/>
        <v>Ar38</v>
      </c>
      <c r="N219" s="3" t="e">
        <f t="shared" si="33"/>
        <v>#VALUE!</v>
      </c>
      <c r="O219">
        <v>214</v>
      </c>
    </row>
    <row r="220" spans="2:15" hidden="1" x14ac:dyDescent="0.2">
      <c r="B220" s="3">
        <v>18039</v>
      </c>
      <c r="C220" s="3">
        <v>0</v>
      </c>
      <c r="D220" s="3">
        <v>0</v>
      </c>
      <c r="E220" s="3">
        <f>0</f>
        <v>0</v>
      </c>
      <c r="F220" s="3">
        <f t="shared" si="27"/>
        <v>0</v>
      </c>
      <c r="G220" t="str">
        <f>VLOOKUP(B220,Nuclides!A:F,5,FALSE)</f>
        <v>Ar39</v>
      </c>
      <c r="H220">
        <f>VLOOKUP(B220,Nuclides!A:F,4,FALSE)</f>
        <v>8488994400</v>
      </c>
      <c r="I220" s="3" t="str">
        <f t="shared" si="28"/>
        <v>269.18y</v>
      </c>
      <c r="J220" s="3">
        <f t="shared" si="29"/>
        <v>8.1652448794164036E-11</v>
      </c>
      <c r="K220" s="3">
        <f t="shared" si="30"/>
        <v>0</v>
      </c>
      <c r="L220" s="3">
        <f t="shared" si="31"/>
        <v>0</v>
      </c>
      <c r="M220" s="3" t="str">
        <f t="shared" si="32"/>
        <v>Ar39</v>
      </c>
      <c r="N220" s="3">
        <f t="shared" si="33"/>
        <v>0</v>
      </c>
      <c r="O220">
        <v>215</v>
      </c>
    </row>
    <row r="221" spans="2:15" hidden="1" x14ac:dyDescent="0.2">
      <c r="B221" s="3">
        <v>18040</v>
      </c>
      <c r="C221" s="3">
        <v>0</v>
      </c>
      <c r="D221" s="3">
        <v>0</v>
      </c>
      <c r="E221" s="3">
        <f>0</f>
        <v>0</v>
      </c>
      <c r="F221" s="3">
        <f t="shared" si="27"/>
        <v>0</v>
      </c>
      <c r="G221" t="str">
        <f>VLOOKUP(B221,Nuclides!A:F,5,FALSE)</f>
        <v>Ar40</v>
      </c>
      <c r="H221" t="str">
        <f>VLOOKUP(B221,Nuclides!A:F,4,FALSE)</f>
        <v>STABLE</v>
      </c>
      <c r="I221" s="3" t="str">
        <f t="shared" si="28"/>
        <v>STABLE</v>
      </c>
      <c r="J221" s="3" t="e">
        <f t="shared" si="29"/>
        <v>#VALUE!</v>
      </c>
      <c r="K221" s="3" t="e">
        <f t="shared" si="30"/>
        <v>#VALUE!</v>
      </c>
      <c r="L221" s="3" t="e">
        <f t="shared" si="31"/>
        <v>#VALUE!</v>
      </c>
      <c r="M221" s="3" t="str">
        <f t="shared" si="32"/>
        <v>Ar40</v>
      </c>
      <c r="N221" s="3" t="e">
        <f t="shared" si="33"/>
        <v>#VALUE!</v>
      </c>
      <c r="O221">
        <v>216</v>
      </c>
    </row>
    <row r="222" spans="2:15" hidden="1" x14ac:dyDescent="0.2">
      <c r="B222" s="3">
        <v>18041</v>
      </c>
      <c r="C222" s="3">
        <v>0</v>
      </c>
      <c r="D222" s="3">
        <v>0</v>
      </c>
      <c r="E222" s="3">
        <f>0</f>
        <v>0</v>
      </c>
      <c r="F222" s="3">
        <f t="shared" si="27"/>
        <v>0</v>
      </c>
      <c r="G222" t="str">
        <f>VLOOKUP(B222,Nuclides!A:F,5,FALSE)</f>
        <v>Ar41</v>
      </c>
      <c r="H222">
        <f>VLOOKUP(B222,Nuclides!A:F,4,FALSE)</f>
        <v>6576.6</v>
      </c>
      <c r="I222" s="3" t="str">
        <f t="shared" si="28"/>
        <v>1.83h</v>
      </c>
      <c r="J222" s="3">
        <f t="shared" si="29"/>
        <v>1.053959767296088E-4</v>
      </c>
      <c r="K222" s="3">
        <f t="shared" si="30"/>
        <v>0</v>
      </c>
      <c r="L222" s="3">
        <f t="shared" si="31"/>
        <v>0</v>
      </c>
      <c r="M222" s="3" t="str">
        <f t="shared" si="32"/>
        <v>Ar41</v>
      </c>
      <c r="N222" s="3">
        <f t="shared" si="33"/>
        <v>0</v>
      </c>
      <c r="O222">
        <v>217</v>
      </c>
    </row>
    <row r="223" spans="2:15" hidden="1" x14ac:dyDescent="0.2">
      <c r="B223" s="3">
        <v>18042</v>
      </c>
      <c r="C223" s="3">
        <v>0</v>
      </c>
      <c r="D223" s="3">
        <v>0</v>
      </c>
      <c r="E223" s="3">
        <f>0</f>
        <v>0</v>
      </c>
      <c r="F223" s="3">
        <f t="shared" si="27"/>
        <v>0</v>
      </c>
      <c r="G223" t="str">
        <f>VLOOKUP(B223,Nuclides!A:F,5,FALSE)</f>
        <v>Ar42</v>
      </c>
      <c r="H223">
        <f>VLOOKUP(B223,Nuclides!A:F,4,FALSE)</f>
        <v>1038245040</v>
      </c>
      <c r="I223" s="3" t="str">
        <f t="shared" si="28"/>
        <v>32.92y</v>
      </c>
      <c r="J223" s="3">
        <f t="shared" si="29"/>
        <v>6.6761424697963906E-10</v>
      </c>
      <c r="K223" s="3">
        <f t="shared" si="30"/>
        <v>0</v>
      </c>
      <c r="L223" s="3">
        <f t="shared" si="31"/>
        <v>0</v>
      </c>
      <c r="M223" s="3" t="str">
        <f t="shared" si="32"/>
        <v>Ar42</v>
      </c>
      <c r="N223" s="3">
        <f t="shared" si="33"/>
        <v>0</v>
      </c>
      <c r="O223">
        <v>218</v>
      </c>
    </row>
    <row r="224" spans="2:15" hidden="1" x14ac:dyDescent="0.2">
      <c r="B224" s="3">
        <v>18043</v>
      </c>
      <c r="C224" s="3">
        <v>0</v>
      </c>
      <c r="D224" s="3">
        <v>0</v>
      </c>
      <c r="E224" s="3">
        <f>0</f>
        <v>0</v>
      </c>
      <c r="F224" s="3">
        <f t="shared" si="27"/>
        <v>0</v>
      </c>
      <c r="G224" t="str">
        <f>VLOOKUP(B224,Nuclides!A:F,5,FALSE)</f>
        <v>Ar43</v>
      </c>
      <c r="H224">
        <f>VLOOKUP(B224,Nuclides!A:F,4,FALSE)</f>
        <v>322.2</v>
      </c>
      <c r="I224" s="3" t="str">
        <f t="shared" si="28"/>
        <v>5.37min</v>
      </c>
      <c r="J224" s="3">
        <f t="shared" si="29"/>
        <v>2.1512947875851809E-3</v>
      </c>
      <c r="K224" s="3">
        <f t="shared" si="30"/>
        <v>0</v>
      </c>
      <c r="L224" s="3">
        <f t="shared" si="31"/>
        <v>0</v>
      </c>
      <c r="M224" s="3" t="str">
        <f t="shared" si="32"/>
        <v>Ar43</v>
      </c>
      <c r="N224" s="3">
        <f t="shared" si="33"/>
        <v>0</v>
      </c>
      <c r="O224">
        <v>219</v>
      </c>
    </row>
    <row r="225" spans="2:15" hidden="1" x14ac:dyDescent="0.2">
      <c r="B225" s="3">
        <v>18044</v>
      </c>
      <c r="C225" s="3">
        <v>0</v>
      </c>
      <c r="D225" s="3">
        <v>0</v>
      </c>
      <c r="E225" s="3">
        <f>0</f>
        <v>0</v>
      </c>
      <c r="F225" s="3">
        <f t="shared" si="27"/>
        <v>0</v>
      </c>
      <c r="G225" t="str">
        <f>VLOOKUP(B225,Nuclides!A:F,5,FALSE)</f>
        <v>Ar44</v>
      </c>
      <c r="H225">
        <f>VLOOKUP(B225,Nuclides!A:F,4,FALSE)</f>
        <v>712.19999999999902</v>
      </c>
      <c r="I225" s="3" t="str">
        <f t="shared" si="28"/>
        <v>11.87min</v>
      </c>
      <c r="J225" s="3">
        <f t="shared" si="29"/>
        <v>9.7324793675926174E-4</v>
      </c>
      <c r="K225" s="3">
        <f t="shared" si="30"/>
        <v>0</v>
      </c>
      <c r="L225" s="3">
        <f t="shared" si="31"/>
        <v>0</v>
      </c>
      <c r="M225" s="3" t="str">
        <f t="shared" si="32"/>
        <v>Ar44</v>
      </c>
      <c r="N225" s="3">
        <f t="shared" si="33"/>
        <v>0</v>
      </c>
      <c r="O225">
        <v>220</v>
      </c>
    </row>
    <row r="226" spans="2:15" hidden="1" x14ac:dyDescent="0.2">
      <c r="B226" s="3">
        <v>18045</v>
      </c>
      <c r="C226" s="3">
        <v>0</v>
      </c>
      <c r="D226" s="3">
        <v>0</v>
      </c>
      <c r="E226" s="3">
        <f>0</f>
        <v>0</v>
      </c>
      <c r="F226" s="3">
        <f t="shared" si="27"/>
        <v>0</v>
      </c>
      <c r="G226" t="str">
        <f>VLOOKUP(B226,Nuclides!A:F,5,FALSE)</f>
        <v>Ar45</v>
      </c>
      <c r="H226">
        <f>VLOOKUP(B226,Nuclides!A:F,4,FALSE)</f>
        <v>21.48</v>
      </c>
      <c r="I226" s="3" t="str">
        <f t="shared" si="28"/>
        <v>21.48s</v>
      </c>
      <c r="J226" s="3">
        <f t="shared" si="29"/>
        <v>3.2269421813777711E-2</v>
      </c>
      <c r="K226" s="3">
        <f t="shared" si="30"/>
        <v>0</v>
      </c>
      <c r="L226" s="3">
        <f t="shared" si="31"/>
        <v>0</v>
      </c>
      <c r="M226" s="3" t="str">
        <f t="shared" si="32"/>
        <v>Ar45</v>
      </c>
      <c r="N226" s="3">
        <f t="shared" si="33"/>
        <v>0</v>
      </c>
      <c r="O226">
        <v>221</v>
      </c>
    </row>
    <row r="227" spans="2:15" hidden="1" x14ac:dyDescent="0.2">
      <c r="B227" s="3">
        <v>18046</v>
      </c>
      <c r="C227" s="3">
        <v>0</v>
      </c>
      <c r="D227" s="3">
        <v>0</v>
      </c>
      <c r="E227" s="3">
        <f>0</f>
        <v>0</v>
      </c>
      <c r="F227" s="3">
        <f t="shared" si="27"/>
        <v>0</v>
      </c>
      <c r="G227" t="str">
        <f>VLOOKUP(B227,Nuclides!A:F,5,FALSE)</f>
        <v>Ar46</v>
      </c>
      <c r="H227">
        <f>VLOOKUP(B227,Nuclides!A:F,4,FALSE)</f>
        <v>8.4</v>
      </c>
      <c r="I227" s="3" t="str">
        <f t="shared" si="28"/>
        <v>8.4s</v>
      </c>
      <c r="J227" s="3">
        <f t="shared" si="29"/>
        <v>8.2517521495231574E-2</v>
      </c>
      <c r="K227" s="3">
        <f t="shared" si="30"/>
        <v>0</v>
      </c>
      <c r="L227" s="3">
        <f t="shared" si="31"/>
        <v>0</v>
      </c>
      <c r="M227" s="3" t="str">
        <f t="shared" si="32"/>
        <v>Ar46</v>
      </c>
      <c r="N227" s="3">
        <f t="shared" si="33"/>
        <v>0</v>
      </c>
      <c r="O227">
        <v>222</v>
      </c>
    </row>
    <row r="228" spans="2:15" hidden="1" x14ac:dyDescent="0.2">
      <c r="B228" s="3">
        <v>19035</v>
      </c>
      <c r="C228" s="3">
        <v>0</v>
      </c>
      <c r="D228" s="3">
        <v>0</v>
      </c>
      <c r="E228" s="3">
        <f>0</f>
        <v>0</v>
      </c>
      <c r="F228" s="3">
        <f t="shared" si="27"/>
        <v>0</v>
      </c>
      <c r="G228" t="str">
        <f>VLOOKUP(B228,Nuclides!A:F,5,FALSE)</f>
        <v>K35</v>
      </c>
      <c r="H228">
        <f>VLOOKUP(B228,Nuclides!A:F,4,FALSE)</f>
        <v>0.17799999999999999</v>
      </c>
      <c r="I228" s="3" t="str">
        <f t="shared" si="28"/>
        <v>0.178s</v>
      </c>
      <c r="J228" s="3">
        <f t="shared" si="29"/>
        <v>3.8940852840446367</v>
      </c>
      <c r="K228" s="3">
        <f t="shared" si="30"/>
        <v>0</v>
      </c>
      <c r="L228" s="3">
        <f t="shared" si="31"/>
        <v>0</v>
      </c>
      <c r="M228" s="3" t="str">
        <f t="shared" si="32"/>
        <v>K35</v>
      </c>
      <c r="N228" s="3">
        <f t="shared" si="33"/>
        <v>0</v>
      </c>
      <c r="O228">
        <v>223</v>
      </c>
    </row>
    <row r="229" spans="2:15" hidden="1" x14ac:dyDescent="0.2">
      <c r="B229" s="3">
        <v>19036</v>
      </c>
      <c r="C229" s="3">
        <v>0</v>
      </c>
      <c r="D229" s="3">
        <v>0</v>
      </c>
      <c r="E229" s="3">
        <f>0</f>
        <v>0</v>
      </c>
      <c r="F229" s="3">
        <f t="shared" si="27"/>
        <v>0</v>
      </c>
      <c r="G229" t="str">
        <f>VLOOKUP(B229,Nuclides!A:F,5,FALSE)</f>
        <v>K36</v>
      </c>
      <c r="H229">
        <f>VLOOKUP(B229,Nuclides!A:F,4,FALSE)</f>
        <v>0.34200000000000003</v>
      </c>
      <c r="I229" s="3" t="str">
        <f t="shared" si="28"/>
        <v>0.342s</v>
      </c>
      <c r="J229" s="3">
        <f t="shared" si="29"/>
        <v>2.0267461419881441</v>
      </c>
      <c r="K229" s="3">
        <f t="shared" si="30"/>
        <v>0</v>
      </c>
      <c r="L229" s="3">
        <f t="shared" si="31"/>
        <v>0</v>
      </c>
      <c r="M229" s="3" t="str">
        <f t="shared" si="32"/>
        <v>K36</v>
      </c>
      <c r="N229" s="3">
        <f t="shared" si="33"/>
        <v>0</v>
      </c>
      <c r="O229">
        <v>224</v>
      </c>
    </row>
    <row r="230" spans="2:15" hidden="1" x14ac:dyDescent="0.2">
      <c r="B230" s="3">
        <v>19037</v>
      </c>
      <c r="C230" s="3">
        <v>0</v>
      </c>
      <c r="D230" s="3">
        <v>0</v>
      </c>
      <c r="E230" s="3">
        <f>0</f>
        <v>0</v>
      </c>
      <c r="F230" s="3">
        <f t="shared" si="27"/>
        <v>0</v>
      </c>
      <c r="G230" t="str">
        <f>VLOOKUP(B230,Nuclides!A:F,5,FALSE)</f>
        <v>K37</v>
      </c>
      <c r="H230">
        <f>VLOOKUP(B230,Nuclides!A:F,4,FALSE)</f>
        <v>1.226</v>
      </c>
      <c r="I230" s="3" t="str">
        <f t="shared" si="28"/>
        <v>1.226s</v>
      </c>
      <c r="J230" s="3">
        <f t="shared" si="29"/>
        <v>0.56537290420876452</v>
      </c>
      <c r="K230" s="3">
        <f t="shared" si="30"/>
        <v>0</v>
      </c>
      <c r="L230" s="3">
        <f t="shared" si="31"/>
        <v>0</v>
      </c>
      <c r="M230" s="3" t="str">
        <f t="shared" si="32"/>
        <v>K37</v>
      </c>
      <c r="N230" s="3">
        <f t="shared" si="33"/>
        <v>0</v>
      </c>
      <c r="O230">
        <v>225</v>
      </c>
    </row>
    <row r="231" spans="2:15" hidden="1" x14ac:dyDescent="0.2">
      <c r="B231" s="3">
        <v>19038</v>
      </c>
      <c r="C231" s="3">
        <v>0</v>
      </c>
      <c r="D231" s="3">
        <v>0</v>
      </c>
      <c r="E231" s="3">
        <f>0</f>
        <v>0</v>
      </c>
      <c r="F231" s="3">
        <f t="shared" si="27"/>
        <v>0</v>
      </c>
      <c r="G231" t="str">
        <f>VLOOKUP(B231,Nuclides!A:F,5,FALSE)</f>
        <v>K38</v>
      </c>
      <c r="H231">
        <f>VLOOKUP(B231,Nuclides!A:F,4,FALSE)</f>
        <v>458.16</v>
      </c>
      <c r="I231" s="3" t="str">
        <f t="shared" si="28"/>
        <v>7.64min</v>
      </c>
      <c r="J231" s="3">
        <f t="shared" si="29"/>
        <v>1.5128932699492433E-3</v>
      </c>
      <c r="K231" s="3">
        <f t="shared" si="30"/>
        <v>0</v>
      </c>
      <c r="L231" s="3">
        <f t="shared" si="31"/>
        <v>0</v>
      </c>
      <c r="M231" s="3" t="str">
        <f t="shared" si="32"/>
        <v>K38</v>
      </c>
      <c r="N231" s="3">
        <f t="shared" si="33"/>
        <v>0</v>
      </c>
      <c r="O231">
        <v>226</v>
      </c>
    </row>
    <row r="232" spans="2:15" hidden="1" x14ac:dyDescent="0.2">
      <c r="B232" s="3">
        <v>19039</v>
      </c>
      <c r="C232" s="3">
        <v>0</v>
      </c>
      <c r="D232" s="3">
        <v>0</v>
      </c>
      <c r="E232" s="3">
        <f>0</f>
        <v>0</v>
      </c>
      <c r="F232" s="3">
        <f t="shared" si="27"/>
        <v>0</v>
      </c>
      <c r="G232" t="str">
        <f>VLOOKUP(B232,Nuclides!A:F,5,FALSE)</f>
        <v>K39</v>
      </c>
      <c r="H232" t="str">
        <f>VLOOKUP(B232,Nuclides!A:F,4,FALSE)</f>
        <v>STABLE</v>
      </c>
      <c r="I232" s="3" t="str">
        <f t="shared" si="28"/>
        <v>STABLE</v>
      </c>
      <c r="J232" s="3" t="e">
        <f t="shared" si="29"/>
        <v>#VALUE!</v>
      </c>
      <c r="K232" s="3" t="e">
        <f t="shared" si="30"/>
        <v>#VALUE!</v>
      </c>
      <c r="L232" s="3" t="e">
        <f t="shared" si="31"/>
        <v>#VALUE!</v>
      </c>
      <c r="M232" s="3" t="str">
        <f t="shared" si="32"/>
        <v>K39</v>
      </c>
      <c r="N232" s="3" t="e">
        <f t="shared" si="33"/>
        <v>#VALUE!</v>
      </c>
      <c r="O232">
        <v>227</v>
      </c>
    </row>
    <row r="233" spans="2:15" hidden="1" x14ac:dyDescent="0.2">
      <c r="B233" s="3">
        <v>19040</v>
      </c>
      <c r="C233" s="3">
        <v>0</v>
      </c>
      <c r="D233" s="3">
        <v>0</v>
      </c>
      <c r="E233" s="3">
        <f>0</f>
        <v>0</v>
      </c>
      <c r="F233" s="3">
        <f t="shared" si="27"/>
        <v>0</v>
      </c>
      <c r="G233" t="str">
        <f>VLOOKUP(B233,Nuclides!A:F,5,FALSE)</f>
        <v>K40</v>
      </c>
      <c r="H233">
        <f>VLOOKUP(B233,Nuclides!A:F,4,FALSE)</f>
        <v>3.93838848E+16</v>
      </c>
      <c r="I233" s="3" t="str">
        <f t="shared" si="28"/>
        <v>1248854794.52y</v>
      </c>
      <c r="J233" s="3">
        <f t="shared" si="29"/>
        <v>1.7599766607075421E-17</v>
      </c>
      <c r="K233" s="3">
        <f t="shared" si="30"/>
        <v>0</v>
      </c>
      <c r="L233" s="3">
        <f t="shared" si="31"/>
        <v>0</v>
      </c>
      <c r="M233" s="3" t="str">
        <f t="shared" si="32"/>
        <v>K40</v>
      </c>
      <c r="N233" s="3">
        <f t="shared" si="33"/>
        <v>0</v>
      </c>
      <c r="O233">
        <v>228</v>
      </c>
    </row>
    <row r="234" spans="2:15" hidden="1" x14ac:dyDescent="0.2">
      <c r="B234" s="3">
        <v>19041</v>
      </c>
      <c r="C234" s="3">
        <v>0</v>
      </c>
      <c r="D234" s="3">
        <v>0</v>
      </c>
      <c r="E234" s="3">
        <f>0</f>
        <v>0</v>
      </c>
      <c r="F234" s="3">
        <f t="shared" si="27"/>
        <v>0</v>
      </c>
      <c r="G234" t="str">
        <f>VLOOKUP(B234,Nuclides!A:F,5,FALSE)</f>
        <v>K41</v>
      </c>
      <c r="H234" t="str">
        <f>VLOOKUP(B234,Nuclides!A:F,4,FALSE)</f>
        <v>STABLE</v>
      </c>
      <c r="I234" s="3" t="str">
        <f t="shared" si="28"/>
        <v>STABLE</v>
      </c>
      <c r="J234" s="3" t="e">
        <f t="shared" si="29"/>
        <v>#VALUE!</v>
      </c>
      <c r="K234" s="3" t="e">
        <f t="shared" si="30"/>
        <v>#VALUE!</v>
      </c>
      <c r="L234" s="3" t="e">
        <f t="shared" si="31"/>
        <v>#VALUE!</v>
      </c>
      <c r="M234" s="3" t="str">
        <f t="shared" si="32"/>
        <v>K41</v>
      </c>
      <c r="N234" s="3" t="e">
        <f t="shared" si="33"/>
        <v>#VALUE!</v>
      </c>
      <c r="O234">
        <v>229</v>
      </c>
    </row>
    <row r="235" spans="2:15" hidden="1" x14ac:dyDescent="0.2">
      <c r="B235" s="3">
        <v>19042</v>
      </c>
      <c r="C235" s="3">
        <v>0</v>
      </c>
      <c r="D235" s="3">
        <v>0</v>
      </c>
      <c r="E235" s="3">
        <f>0</f>
        <v>0</v>
      </c>
      <c r="F235" s="3">
        <f t="shared" si="27"/>
        <v>0</v>
      </c>
      <c r="G235" t="str">
        <f>VLOOKUP(B235,Nuclides!A:F,5,FALSE)</f>
        <v>K42</v>
      </c>
      <c r="H235">
        <f>VLOOKUP(B235,Nuclides!A:F,4,FALSE)</f>
        <v>44478</v>
      </c>
      <c r="I235" s="3" t="str">
        <f t="shared" si="28"/>
        <v>12.36h</v>
      </c>
      <c r="J235" s="3">
        <f t="shared" si="29"/>
        <v>1.5584045608164606E-5</v>
      </c>
      <c r="K235" s="3">
        <f t="shared" si="30"/>
        <v>0</v>
      </c>
      <c r="L235" s="3">
        <f t="shared" si="31"/>
        <v>0</v>
      </c>
      <c r="M235" s="3" t="str">
        <f t="shared" si="32"/>
        <v>K42</v>
      </c>
      <c r="N235" s="3">
        <f t="shared" si="33"/>
        <v>0</v>
      </c>
      <c r="O235">
        <v>230</v>
      </c>
    </row>
    <row r="236" spans="2:15" hidden="1" x14ac:dyDescent="0.2">
      <c r="B236" s="3">
        <v>19043</v>
      </c>
      <c r="C236" s="3">
        <v>0</v>
      </c>
      <c r="D236" s="3">
        <v>0</v>
      </c>
      <c r="E236" s="3">
        <f>0</f>
        <v>0</v>
      </c>
      <c r="F236" s="3">
        <f t="shared" si="27"/>
        <v>0</v>
      </c>
      <c r="G236" t="str">
        <f>VLOOKUP(B236,Nuclides!A:F,5,FALSE)</f>
        <v>K43</v>
      </c>
      <c r="H236">
        <f>VLOOKUP(B236,Nuclides!A:F,4,FALSE)</f>
        <v>80280</v>
      </c>
      <c r="I236" s="3" t="str">
        <f t="shared" si="28"/>
        <v>22.3h</v>
      </c>
      <c r="J236" s="3">
        <f t="shared" si="29"/>
        <v>8.6341203358239325E-6</v>
      </c>
      <c r="K236" s="3">
        <f t="shared" si="30"/>
        <v>0</v>
      </c>
      <c r="L236" s="3">
        <f t="shared" si="31"/>
        <v>0</v>
      </c>
      <c r="M236" s="3" t="str">
        <f t="shared" si="32"/>
        <v>K43</v>
      </c>
      <c r="N236" s="3">
        <f t="shared" si="33"/>
        <v>0</v>
      </c>
      <c r="O236">
        <v>231</v>
      </c>
    </row>
    <row r="237" spans="2:15" hidden="1" x14ac:dyDescent="0.2">
      <c r="B237" s="3">
        <v>19044</v>
      </c>
      <c r="C237" s="3">
        <v>0</v>
      </c>
      <c r="D237" s="3">
        <v>0</v>
      </c>
      <c r="E237" s="3">
        <f>0</f>
        <v>0</v>
      </c>
      <c r="F237" s="3">
        <f t="shared" si="27"/>
        <v>0</v>
      </c>
      <c r="G237" t="str">
        <f>VLOOKUP(B237,Nuclides!A:F,5,FALSE)</f>
        <v>K44</v>
      </c>
      <c r="H237">
        <f>VLOOKUP(B237,Nuclides!A:F,4,FALSE)</f>
        <v>1327.8</v>
      </c>
      <c r="I237" s="3" t="str">
        <f t="shared" si="28"/>
        <v>22.13min</v>
      </c>
      <c r="J237" s="3">
        <f t="shared" si="29"/>
        <v>5.2202679662595669E-4</v>
      </c>
      <c r="K237" s="3">
        <f t="shared" si="30"/>
        <v>0</v>
      </c>
      <c r="L237" s="3">
        <f t="shared" si="31"/>
        <v>0</v>
      </c>
      <c r="M237" s="3" t="str">
        <f t="shared" si="32"/>
        <v>K44</v>
      </c>
      <c r="N237" s="3">
        <f t="shared" si="33"/>
        <v>0</v>
      </c>
      <c r="O237">
        <v>232</v>
      </c>
    </row>
    <row r="238" spans="2:15" hidden="1" x14ac:dyDescent="0.2">
      <c r="B238" s="3">
        <v>19045</v>
      </c>
      <c r="C238" s="3">
        <v>0</v>
      </c>
      <c r="D238" s="3">
        <v>0</v>
      </c>
      <c r="E238" s="3">
        <f>0</f>
        <v>0</v>
      </c>
      <c r="F238" s="3">
        <f t="shared" si="27"/>
        <v>0</v>
      </c>
      <c r="G238" t="str">
        <f>VLOOKUP(B238,Nuclides!A:F,5,FALSE)</f>
        <v>K45</v>
      </c>
      <c r="H238">
        <f>VLOOKUP(B238,Nuclides!A:F,4,FALSE)</f>
        <v>1068.5999999999999</v>
      </c>
      <c r="I238" s="3" t="str">
        <f t="shared" si="28"/>
        <v>17.81min</v>
      </c>
      <c r="J238" s="3">
        <f t="shared" si="29"/>
        <v>6.4864980400518931E-4</v>
      </c>
      <c r="K238" s="3">
        <f t="shared" si="30"/>
        <v>0</v>
      </c>
      <c r="L238" s="3">
        <f t="shared" si="31"/>
        <v>0</v>
      </c>
      <c r="M238" s="3" t="str">
        <f t="shared" si="32"/>
        <v>K45</v>
      </c>
      <c r="N238" s="3">
        <f t="shared" si="33"/>
        <v>0</v>
      </c>
      <c r="O238">
        <v>233</v>
      </c>
    </row>
    <row r="239" spans="2:15" hidden="1" x14ac:dyDescent="0.2">
      <c r="B239" s="3">
        <v>19046</v>
      </c>
      <c r="C239" s="3">
        <v>0</v>
      </c>
      <c r="D239" s="3">
        <v>0</v>
      </c>
      <c r="E239" s="3">
        <f>0</f>
        <v>0</v>
      </c>
      <c r="F239" s="3">
        <f t="shared" si="27"/>
        <v>0</v>
      </c>
      <c r="G239" t="str">
        <f>VLOOKUP(B239,Nuclides!A:F,5,FALSE)</f>
        <v>K46</v>
      </c>
      <c r="H239">
        <f>VLOOKUP(B239,Nuclides!A:F,4,FALSE)</f>
        <v>105</v>
      </c>
      <c r="I239" s="3" t="str">
        <f t="shared" si="28"/>
        <v>1.75min</v>
      </c>
      <c r="J239" s="3">
        <f t="shared" si="29"/>
        <v>6.6014017196185269E-3</v>
      </c>
      <c r="K239" s="3">
        <f t="shared" si="30"/>
        <v>0</v>
      </c>
      <c r="L239" s="3">
        <f t="shared" si="31"/>
        <v>0</v>
      </c>
      <c r="M239" s="3" t="str">
        <f t="shared" si="32"/>
        <v>K46</v>
      </c>
      <c r="N239" s="3">
        <f t="shared" si="33"/>
        <v>0</v>
      </c>
      <c r="O239">
        <v>234</v>
      </c>
    </row>
    <row r="240" spans="2:15" hidden="1" x14ac:dyDescent="0.2">
      <c r="B240" s="3">
        <v>19047</v>
      </c>
      <c r="C240" s="3">
        <v>0</v>
      </c>
      <c r="D240" s="3">
        <v>0</v>
      </c>
      <c r="E240" s="3">
        <f>0</f>
        <v>0</v>
      </c>
      <c r="F240" s="3">
        <f t="shared" si="27"/>
        <v>0</v>
      </c>
      <c r="G240" t="str">
        <f>VLOOKUP(B240,Nuclides!A:F,5,FALSE)</f>
        <v>K47</v>
      </c>
      <c r="H240">
        <f>VLOOKUP(B240,Nuclides!A:F,4,FALSE)</f>
        <v>17.5</v>
      </c>
      <c r="I240" s="3" t="str">
        <f t="shared" si="28"/>
        <v>17.5s</v>
      </c>
      <c r="J240" s="3">
        <f t="shared" si="29"/>
        <v>3.960841031771116E-2</v>
      </c>
      <c r="K240" s="3">
        <f t="shared" si="30"/>
        <v>0</v>
      </c>
      <c r="L240" s="3">
        <f t="shared" si="31"/>
        <v>0</v>
      </c>
      <c r="M240" s="3" t="str">
        <f t="shared" si="32"/>
        <v>K47</v>
      </c>
      <c r="N240" s="3">
        <f t="shared" si="33"/>
        <v>0</v>
      </c>
      <c r="O240">
        <v>235</v>
      </c>
    </row>
    <row r="241" spans="2:15" hidden="1" x14ac:dyDescent="0.2">
      <c r="B241" s="3">
        <v>19048</v>
      </c>
      <c r="C241" s="3">
        <v>0</v>
      </c>
      <c r="D241" s="3">
        <v>0</v>
      </c>
      <c r="E241" s="3">
        <f>0</f>
        <v>0</v>
      </c>
      <c r="F241" s="3">
        <f t="shared" si="27"/>
        <v>0</v>
      </c>
      <c r="G241" t="str">
        <f>VLOOKUP(B241,Nuclides!A:F,5,FALSE)</f>
        <v>K48</v>
      </c>
      <c r="H241">
        <f>VLOOKUP(B241,Nuclides!A:F,4,FALSE)</f>
        <v>6.83</v>
      </c>
      <c r="I241" s="3" t="str">
        <f t="shared" si="28"/>
        <v>6.83s</v>
      </c>
      <c r="J241" s="3">
        <f t="shared" si="29"/>
        <v>0.10148567797363767</v>
      </c>
      <c r="K241" s="3">
        <f t="shared" si="30"/>
        <v>0</v>
      </c>
      <c r="L241" s="3">
        <f t="shared" si="31"/>
        <v>0</v>
      </c>
      <c r="M241" s="3" t="str">
        <f t="shared" si="32"/>
        <v>K48</v>
      </c>
      <c r="N241" s="3">
        <f t="shared" si="33"/>
        <v>0</v>
      </c>
      <c r="O241">
        <v>236</v>
      </c>
    </row>
    <row r="242" spans="2:15" hidden="1" x14ac:dyDescent="0.2">
      <c r="B242" s="3">
        <v>19049</v>
      </c>
      <c r="C242" s="3">
        <v>0</v>
      </c>
      <c r="D242" s="3">
        <v>0</v>
      </c>
      <c r="E242" s="3">
        <f>0</f>
        <v>0</v>
      </c>
      <c r="F242" s="3">
        <f t="shared" si="27"/>
        <v>0</v>
      </c>
      <c r="G242" t="str">
        <f>VLOOKUP(B242,Nuclides!A:F,5,FALSE)</f>
        <v>K49</v>
      </c>
      <c r="H242">
        <f>VLOOKUP(B242,Nuclides!A:F,4,FALSE)</f>
        <v>1.2629999999999999</v>
      </c>
      <c r="I242" s="3" t="str">
        <f t="shared" si="28"/>
        <v>1.263s</v>
      </c>
      <c r="J242" s="3">
        <f t="shared" si="29"/>
        <v>0.54881011920819112</v>
      </c>
      <c r="K242" s="3">
        <f t="shared" si="30"/>
        <v>0</v>
      </c>
      <c r="L242" s="3">
        <f t="shared" si="31"/>
        <v>0</v>
      </c>
      <c r="M242" s="3" t="str">
        <f t="shared" si="32"/>
        <v>K49</v>
      </c>
      <c r="N242" s="3">
        <f t="shared" si="33"/>
        <v>0</v>
      </c>
      <c r="O242">
        <v>237</v>
      </c>
    </row>
    <row r="243" spans="2:15" hidden="1" x14ac:dyDescent="0.2">
      <c r="B243" s="3">
        <v>19050</v>
      </c>
      <c r="C243" s="3">
        <v>0</v>
      </c>
      <c r="D243" s="3">
        <v>0</v>
      </c>
      <c r="E243" s="3">
        <f>0</f>
        <v>0</v>
      </c>
      <c r="F243" s="3">
        <f t="shared" si="27"/>
        <v>0</v>
      </c>
      <c r="G243" t="str">
        <f>VLOOKUP(B243,Nuclides!A:F,5,FALSE)</f>
        <v>K50</v>
      </c>
      <c r="H243">
        <f>VLOOKUP(B243,Nuclides!A:F,4,FALSE)</f>
        <v>0.47199999999999998</v>
      </c>
      <c r="I243" s="3" t="str">
        <f t="shared" si="28"/>
        <v>0.472s</v>
      </c>
      <c r="J243" s="3">
        <f t="shared" si="29"/>
        <v>1.4685321622032741</v>
      </c>
      <c r="K243" s="3">
        <f t="shared" si="30"/>
        <v>0</v>
      </c>
      <c r="L243" s="3">
        <f t="shared" si="31"/>
        <v>0</v>
      </c>
      <c r="M243" s="3" t="str">
        <f t="shared" si="32"/>
        <v>K50</v>
      </c>
      <c r="N243" s="3">
        <f t="shared" si="33"/>
        <v>0</v>
      </c>
      <c r="O243">
        <v>238</v>
      </c>
    </row>
    <row r="244" spans="2:15" hidden="1" x14ac:dyDescent="0.2">
      <c r="B244" s="3">
        <v>19051</v>
      </c>
      <c r="C244" s="3">
        <v>0</v>
      </c>
      <c r="D244" s="3">
        <v>0</v>
      </c>
      <c r="E244" s="3">
        <f>0</f>
        <v>0</v>
      </c>
      <c r="F244" s="3">
        <f t="shared" si="27"/>
        <v>0</v>
      </c>
      <c r="G244" t="str">
        <f>VLOOKUP(B244,Nuclides!A:F,5,FALSE)</f>
        <v>K51</v>
      </c>
      <c r="H244">
        <f>VLOOKUP(B244,Nuclides!A:F,4,FALSE)</f>
        <v>0.36499999999999999</v>
      </c>
      <c r="I244" s="3" t="str">
        <f t="shared" si="28"/>
        <v>0.365s</v>
      </c>
      <c r="J244" s="3">
        <f t="shared" si="29"/>
        <v>1.8990333713971104</v>
      </c>
      <c r="K244" s="3">
        <f t="shared" si="30"/>
        <v>0</v>
      </c>
      <c r="L244" s="3">
        <f t="shared" si="31"/>
        <v>0</v>
      </c>
      <c r="M244" s="3" t="str">
        <f t="shared" si="32"/>
        <v>K51</v>
      </c>
      <c r="N244" s="3">
        <f t="shared" si="33"/>
        <v>0</v>
      </c>
      <c r="O244">
        <v>239</v>
      </c>
    </row>
    <row r="245" spans="2:15" hidden="1" x14ac:dyDescent="0.2">
      <c r="B245" s="3">
        <v>20036</v>
      </c>
      <c r="C245" s="3">
        <v>0</v>
      </c>
      <c r="D245" s="3">
        <v>0</v>
      </c>
      <c r="E245" s="3">
        <f>0</f>
        <v>0</v>
      </c>
      <c r="F245" s="3">
        <f t="shared" si="27"/>
        <v>0</v>
      </c>
      <c r="G245" t="str">
        <f>VLOOKUP(B245,Nuclides!A:F,5,FALSE)</f>
        <v>Ca36</v>
      </c>
      <c r="H245">
        <f>VLOOKUP(B245,Nuclides!A:F,4,FALSE)</f>
        <v>0.10199999999999999</v>
      </c>
      <c r="I245" s="3" t="str">
        <f t="shared" si="28"/>
        <v>0.102s</v>
      </c>
      <c r="J245" s="3">
        <f t="shared" si="29"/>
        <v>6.7955605937249546</v>
      </c>
      <c r="K245" s="3">
        <f t="shared" si="30"/>
        <v>0</v>
      </c>
      <c r="L245" s="3">
        <f t="shared" si="31"/>
        <v>0</v>
      </c>
      <c r="M245" s="3" t="str">
        <f t="shared" si="32"/>
        <v>Ca36</v>
      </c>
      <c r="N245" s="3">
        <f t="shared" si="33"/>
        <v>0</v>
      </c>
      <c r="O245">
        <v>240</v>
      </c>
    </row>
    <row r="246" spans="2:15" hidden="1" x14ac:dyDescent="0.2">
      <c r="B246" s="3">
        <v>20037</v>
      </c>
      <c r="C246" s="3">
        <v>0</v>
      </c>
      <c r="D246" s="3">
        <v>0</v>
      </c>
      <c r="E246" s="3">
        <f>0</f>
        <v>0</v>
      </c>
      <c r="F246" s="3">
        <f t="shared" si="27"/>
        <v>0</v>
      </c>
      <c r="G246" t="str">
        <f>VLOOKUP(B246,Nuclides!A:F,5,FALSE)</f>
        <v>Ca37</v>
      </c>
      <c r="H246">
        <f>VLOOKUP(B246,Nuclides!A:F,4,FALSE)</f>
        <v>0.18110000000000001</v>
      </c>
      <c r="I246" s="3" t="str">
        <f t="shared" si="28"/>
        <v>0.1811s</v>
      </c>
      <c r="J246" s="3">
        <f t="shared" si="29"/>
        <v>3.8274278330201286</v>
      </c>
      <c r="K246" s="3">
        <f t="shared" si="30"/>
        <v>0</v>
      </c>
      <c r="L246" s="3">
        <f t="shared" si="31"/>
        <v>0</v>
      </c>
      <c r="M246" s="3" t="str">
        <f t="shared" si="32"/>
        <v>Ca37</v>
      </c>
      <c r="N246" s="3">
        <f t="shared" si="33"/>
        <v>0</v>
      </c>
      <c r="O246">
        <v>241</v>
      </c>
    </row>
    <row r="247" spans="2:15" hidden="1" x14ac:dyDescent="0.2">
      <c r="B247" s="3">
        <v>20038</v>
      </c>
      <c r="C247" s="3">
        <v>0</v>
      </c>
      <c r="D247" s="3">
        <v>0</v>
      </c>
      <c r="E247" s="3">
        <f>0</f>
        <v>0</v>
      </c>
      <c r="F247" s="3">
        <f t="shared" si="27"/>
        <v>0</v>
      </c>
      <c r="G247" t="str">
        <f>VLOOKUP(B247,Nuclides!A:F,5,FALSE)</f>
        <v>Ca38</v>
      </c>
      <c r="H247">
        <f>VLOOKUP(B247,Nuclides!A:F,4,FALSE)</f>
        <v>0.44</v>
      </c>
      <c r="I247" s="3" t="str">
        <f t="shared" si="28"/>
        <v>0.44s</v>
      </c>
      <c r="J247" s="3">
        <f t="shared" si="29"/>
        <v>1.575334501272603</v>
      </c>
      <c r="K247" s="3">
        <f t="shared" si="30"/>
        <v>0</v>
      </c>
      <c r="L247" s="3">
        <f t="shared" si="31"/>
        <v>0</v>
      </c>
      <c r="M247" s="3" t="str">
        <f t="shared" si="32"/>
        <v>Ca38</v>
      </c>
      <c r="N247" s="3">
        <f t="shared" si="33"/>
        <v>0</v>
      </c>
      <c r="O247">
        <v>242</v>
      </c>
    </row>
    <row r="248" spans="2:15" hidden="1" x14ac:dyDescent="0.2">
      <c r="B248" s="3">
        <v>20039</v>
      </c>
      <c r="C248" s="3">
        <v>0</v>
      </c>
      <c r="D248" s="3">
        <v>0</v>
      </c>
      <c r="E248" s="3">
        <f>0</f>
        <v>0</v>
      </c>
      <c r="F248" s="3">
        <f t="shared" si="27"/>
        <v>0</v>
      </c>
      <c r="G248" t="str">
        <f>VLOOKUP(B248,Nuclides!A:F,5,FALSE)</f>
        <v>Ca39</v>
      </c>
      <c r="H248">
        <f>VLOOKUP(B248,Nuclides!A:F,4,FALSE)</f>
        <v>0.85960000000000003</v>
      </c>
      <c r="I248" s="3" t="str">
        <f t="shared" si="28"/>
        <v>0.8596s</v>
      </c>
      <c r="J248" s="3">
        <f t="shared" si="29"/>
        <v>0.80636014490454311</v>
      </c>
      <c r="K248" s="3">
        <f t="shared" si="30"/>
        <v>0</v>
      </c>
      <c r="L248" s="3">
        <f t="shared" si="31"/>
        <v>0</v>
      </c>
      <c r="M248" s="3" t="str">
        <f t="shared" si="32"/>
        <v>Ca39</v>
      </c>
      <c r="N248" s="3">
        <f t="shared" si="33"/>
        <v>0</v>
      </c>
      <c r="O248">
        <v>243</v>
      </c>
    </row>
    <row r="249" spans="2:15" hidden="1" x14ac:dyDescent="0.2">
      <c r="B249" s="3">
        <v>20040</v>
      </c>
      <c r="C249" s="3">
        <v>0</v>
      </c>
      <c r="D249" s="3">
        <v>0</v>
      </c>
      <c r="E249" s="3">
        <f>0</f>
        <v>0</v>
      </c>
      <c r="F249" s="3">
        <f t="shared" si="27"/>
        <v>0</v>
      </c>
      <c r="G249" t="str">
        <f>VLOOKUP(B249,Nuclides!A:F,5,FALSE)</f>
        <v>Ca40</v>
      </c>
      <c r="H249">
        <f>VLOOKUP(B249,Nuclides!A:F,4,FALSE)</f>
        <v>9.4672799999999999E+28</v>
      </c>
      <c r="I249" s="3" t="str">
        <f t="shared" si="28"/>
        <v>3.00205479452055E+21y</v>
      </c>
      <c r="J249" s="3">
        <f t="shared" si="29"/>
        <v>7.3215029085433761E-30</v>
      </c>
      <c r="K249" s="3">
        <f t="shared" si="30"/>
        <v>0</v>
      </c>
      <c r="L249" s="3">
        <f t="shared" si="31"/>
        <v>0</v>
      </c>
      <c r="M249" s="3" t="str">
        <f t="shared" si="32"/>
        <v>Ca40</v>
      </c>
      <c r="N249" s="3">
        <f t="shared" si="33"/>
        <v>0</v>
      </c>
      <c r="O249">
        <v>244</v>
      </c>
    </row>
    <row r="250" spans="2:15" hidden="1" x14ac:dyDescent="0.2">
      <c r="B250" s="3">
        <v>20041</v>
      </c>
      <c r="C250" s="3">
        <v>0</v>
      </c>
      <c r="D250" s="3">
        <v>0</v>
      </c>
      <c r="E250" s="3">
        <f>0</f>
        <v>0</v>
      </c>
      <c r="F250" s="3">
        <f t="shared" si="27"/>
        <v>0</v>
      </c>
      <c r="G250" t="str">
        <f>VLOOKUP(B250,Nuclides!A:F,5,FALSE)</f>
        <v>Ca41</v>
      </c>
      <c r="H250">
        <f>VLOOKUP(B250,Nuclides!A:F,4,FALSE)</f>
        <v>3136825440000</v>
      </c>
      <c r="I250" s="3" t="str">
        <f t="shared" si="28"/>
        <v>99468.08y</v>
      </c>
      <c r="J250" s="3">
        <f t="shared" si="29"/>
        <v>2.2097091273269745E-13</v>
      </c>
      <c r="K250" s="3">
        <f t="shared" si="30"/>
        <v>0</v>
      </c>
      <c r="L250" s="3">
        <f t="shared" si="31"/>
        <v>0</v>
      </c>
      <c r="M250" s="3" t="str">
        <f t="shared" si="32"/>
        <v>Ca41</v>
      </c>
      <c r="N250" s="3">
        <f t="shared" si="33"/>
        <v>0</v>
      </c>
      <c r="O250">
        <v>245</v>
      </c>
    </row>
    <row r="251" spans="2:15" hidden="1" x14ac:dyDescent="0.2">
      <c r="B251" s="3">
        <v>20042</v>
      </c>
      <c r="C251" s="3">
        <v>0</v>
      </c>
      <c r="D251" s="3">
        <v>0</v>
      </c>
      <c r="E251" s="3">
        <f>0</f>
        <v>0</v>
      </c>
      <c r="F251" s="3">
        <f t="shared" si="27"/>
        <v>0</v>
      </c>
      <c r="G251" t="str">
        <f>VLOOKUP(B251,Nuclides!A:F,5,FALSE)</f>
        <v>Ca42</v>
      </c>
      <c r="H251" t="str">
        <f>VLOOKUP(B251,Nuclides!A:F,4,FALSE)</f>
        <v>STABLE</v>
      </c>
      <c r="I251" s="3" t="str">
        <f t="shared" si="28"/>
        <v>STABLE</v>
      </c>
      <c r="J251" s="3" t="e">
        <f t="shared" si="29"/>
        <v>#VALUE!</v>
      </c>
      <c r="K251" s="3" t="e">
        <f t="shared" si="30"/>
        <v>#VALUE!</v>
      </c>
      <c r="L251" s="3" t="e">
        <f t="shared" si="31"/>
        <v>#VALUE!</v>
      </c>
      <c r="M251" s="3" t="str">
        <f t="shared" si="32"/>
        <v>Ca42</v>
      </c>
      <c r="N251" s="3" t="e">
        <f t="shared" si="33"/>
        <v>#VALUE!</v>
      </c>
      <c r="O251">
        <v>246</v>
      </c>
    </row>
    <row r="252" spans="2:15" hidden="1" x14ac:dyDescent="0.2">
      <c r="B252" s="3">
        <v>20043</v>
      </c>
      <c r="C252" s="3">
        <v>0</v>
      </c>
      <c r="D252" s="3">
        <v>0</v>
      </c>
      <c r="E252" s="3">
        <f>0</f>
        <v>0</v>
      </c>
      <c r="F252" s="3">
        <f t="shared" si="27"/>
        <v>0</v>
      </c>
      <c r="G252" t="str">
        <f>VLOOKUP(B252,Nuclides!A:F,5,FALSE)</f>
        <v>Ca43</v>
      </c>
      <c r="H252" t="str">
        <f>VLOOKUP(B252,Nuclides!A:F,4,FALSE)</f>
        <v>STABLE</v>
      </c>
      <c r="I252" s="3" t="str">
        <f t="shared" si="28"/>
        <v>STABLE</v>
      </c>
      <c r="J252" s="3" t="e">
        <f t="shared" si="29"/>
        <v>#VALUE!</v>
      </c>
      <c r="K252" s="3" t="e">
        <f t="shared" si="30"/>
        <v>#VALUE!</v>
      </c>
      <c r="L252" s="3" t="e">
        <f t="shared" si="31"/>
        <v>#VALUE!</v>
      </c>
      <c r="M252" s="3" t="str">
        <f t="shared" si="32"/>
        <v>Ca43</v>
      </c>
      <c r="N252" s="3" t="e">
        <f t="shared" si="33"/>
        <v>#VALUE!</v>
      </c>
      <c r="O252">
        <v>247</v>
      </c>
    </row>
    <row r="253" spans="2:15" hidden="1" x14ac:dyDescent="0.2">
      <c r="B253" s="3">
        <v>20044</v>
      </c>
      <c r="C253" s="3">
        <v>0</v>
      </c>
      <c r="D253" s="3">
        <v>0</v>
      </c>
      <c r="E253" s="3">
        <f>0</f>
        <v>0</v>
      </c>
      <c r="F253" s="3">
        <f t="shared" si="27"/>
        <v>0</v>
      </c>
      <c r="G253" t="str">
        <f>VLOOKUP(B253,Nuclides!A:F,5,FALSE)</f>
        <v>Ca44</v>
      </c>
      <c r="H253" t="str">
        <f>VLOOKUP(B253,Nuclides!A:F,4,FALSE)</f>
        <v>STABLE</v>
      </c>
      <c r="I253" s="3" t="str">
        <f t="shared" si="28"/>
        <v>STABLE</v>
      </c>
      <c r="J253" s="3" t="e">
        <f t="shared" si="29"/>
        <v>#VALUE!</v>
      </c>
      <c r="K253" s="3" t="e">
        <f t="shared" si="30"/>
        <v>#VALUE!</v>
      </c>
      <c r="L253" s="3" t="e">
        <f t="shared" si="31"/>
        <v>#VALUE!</v>
      </c>
      <c r="M253" s="3" t="str">
        <f t="shared" si="32"/>
        <v>Ca44</v>
      </c>
      <c r="N253" s="3" t="e">
        <f t="shared" si="33"/>
        <v>#VALUE!</v>
      </c>
      <c r="O253">
        <v>248</v>
      </c>
    </row>
    <row r="254" spans="2:15" hidden="1" x14ac:dyDescent="0.2">
      <c r="B254" s="3">
        <v>20045</v>
      </c>
      <c r="C254" s="3">
        <v>0</v>
      </c>
      <c r="D254" s="3">
        <v>0</v>
      </c>
      <c r="E254" s="3">
        <f>0</f>
        <v>0</v>
      </c>
      <c r="F254" s="3">
        <f t="shared" si="27"/>
        <v>0</v>
      </c>
      <c r="G254" t="str">
        <f>VLOOKUP(B254,Nuclides!A:F,5,FALSE)</f>
        <v>Ca45</v>
      </c>
      <c r="H254">
        <f>VLOOKUP(B254,Nuclides!A:F,4,FALSE)</f>
        <v>14049504</v>
      </c>
      <c r="I254" s="3" t="str">
        <f t="shared" si="28"/>
        <v>162.61d</v>
      </c>
      <c r="J254" s="3">
        <f t="shared" si="29"/>
        <v>4.9336060586903655E-8</v>
      </c>
      <c r="K254" s="3">
        <f t="shared" si="30"/>
        <v>0</v>
      </c>
      <c r="L254" s="3">
        <f t="shared" si="31"/>
        <v>0</v>
      </c>
      <c r="M254" s="3" t="str">
        <f t="shared" si="32"/>
        <v>Ca45</v>
      </c>
      <c r="N254" s="3">
        <f t="shared" si="33"/>
        <v>0</v>
      </c>
      <c r="O254">
        <v>249</v>
      </c>
    </row>
    <row r="255" spans="2:15" hidden="1" x14ac:dyDescent="0.2">
      <c r="B255" s="3">
        <v>20046</v>
      </c>
      <c r="C255" s="3">
        <v>0</v>
      </c>
      <c r="D255" s="3">
        <v>0</v>
      </c>
      <c r="E255" s="3">
        <f>0</f>
        <v>0</v>
      </c>
      <c r="F255" s="3">
        <f t="shared" si="27"/>
        <v>0</v>
      </c>
      <c r="G255" t="str">
        <f>VLOOKUP(B255,Nuclides!A:F,5,FALSE)</f>
        <v>Ca46</v>
      </c>
      <c r="H255">
        <f>VLOOKUP(B255,Nuclides!A:F,4,FALSE)</f>
        <v>8.8361279999999998E+22</v>
      </c>
      <c r="I255" s="3" t="str">
        <f t="shared" si="28"/>
        <v>2801917808219180y</v>
      </c>
      <c r="J255" s="3">
        <f t="shared" si="29"/>
        <v>7.844467402010759E-24</v>
      </c>
      <c r="K255" s="3">
        <f t="shared" si="30"/>
        <v>0</v>
      </c>
      <c r="L255" s="3">
        <f t="shared" si="31"/>
        <v>0</v>
      </c>
      <c r="M255" s="3" t="str">
        <f t="shared" si="32"/>
        <v>Ca46</v>
      </c>
      <c r="N255" s="3">
        <f t="shared" si="33"/>
        <v>0</v>
      </c>
      <c r="O255">
        <v>250</v>
      </c>
    </row>
    <row r="256" spans="2:15" hidden="1" x14ac:dyDescent="0.2">
      <c r="B256" s="3">
        <v>20047</v>
      </c>
      <c r="C256" s="3">
        <v>0</v>
      </c>
      <c r="D256" s="3">
        <v>0</v>
      </c>
      <c r="E256" s="3">
        <f>0</f>
        <v>0</v>
      </c>
      <c r="F256" s="3">
        <f t="shared" si="27"/>
        <v>0</v>
      </c>
      <c r="G256" t="str">
        <f>VLOOKUP(B256,Nuclides!A:F,5,FALSE)</f>
        <v>Ca47</v>
      </c>
      <c r="H256">
        <f>VLOOKUP(B256,Nuclides!A:F,4,FALSE)</f>
        <v>391910.39999999898</v>
      </c>
      <c r="I256" s="3" t="str">
        <f t="shared" si="28"/>
        <v>4.54d</v>
      </c>
      <c r="J256" s="3">
        <f t="shared" si="29"/>
        <v>1.7686368633237268E-6</v>
      </c>
      <c r="K256" s="3">
        <f t="shared" si="30"/>
        <v>0</v>
      </c>
      <c r="L256" s="3">
        <f t="shared" si="31"/>
        <v>0</v>
      </c>
      <c r="M256" s="3" t="str">
        <f t="shared" si="32"/>
        <v>Ca47</v>
      </c>
      <c r="N256" s="3">
        <f t="shared" si="33"/>
        <v>0</v>
      </c>
      <c r="O256">
        <v>251</v>
      </c>
    </row>
    <row r="257" spans="2:15" hidden="1" x14ac:dyDescent="0.2">
      <c r="B257" s="3">
        <v>20048</v>
      </c>
      <c r="C257" s="3">
        <v>0</v>
      </c>
      <c r="D257" s="3">
        <v>0</v>
      </c>
      <c r="E257" s="3">
        <f>0</f>
        <v>0</v>
      </c>
      <c r="F257" s="3">
        <f t="shared" si="27"/>
        <v>0</v>
      </c>
      <c r="G257" t="str">
        <f>VLOOKUP(B257,Nuclides!A:F,5,FALSE)</f>
        <v>Ca48</v>
      </c>
      <c r="H257">
        <f>VLOOKUP(B257,Nuclides!A:F,4,FALSE)</f>
        <v>1.8303407999999899E+30</v>
      </c>
      <c r="I257" s="3" t="str">
        <f t="shared" si="28"/>
        <v>5.80397260273969E+22y</v>
      </c>
      <c r="J257" s="3">
        <f t="shared" si="29"/>
        <v>3.7869842630396979E-31</v>
      </c>
      <c r="K257" s="3">
        <f t="shared" si="30"/>
        <v>0</v>
      </c>
      <c r="L257" s="3">
        <f t="shared" si="31"/>
        <v>0</v>
      </c>
      <c r="M257" s="3" t="str">
        <f t="shared" si="32"/>
        <v>Ca48</v>
      </c>
      <c r="N257" s="3">
        <f t="shared" si="33"/>
        <v>0</v>
      </c>
      <c r="O257">
        <v>252</v>
      </c>
    </row>
    <row r="258" spans="2:15" hidden="1" x14ac:dyDescent="0.2">
      <c r="B258" s="3">
        <v>20049</v>
      </c>
      <c r="C258" s="3">
        <v>0</v>
      </c>
      <c r="D258" s="3">
        <v>0</v>
      </c>
      <c r="E258" s="3">
        <f>0</f>
        <v>0</v>
      </c>
      <c r="F258" s="3">
        <f t="shared" si="27"/>
        <v>0</v>
      </c>
      <c r="G258" t="str">
        <f>VLOOKUP(B258,Nuclides!A:F,5,FALSE)</f>
        <v>Ca49</v>
      </c>
      <c r="H258">
        <f>VLOOKUP(B258,Nuclides!A:F,4,FALSE)</f>
        <v>523.08000000000004</v>
      </c>
      <c r="I258" s="3" t="str">
        <f t="shared" si="28"/>
        <v>8.72min</v>
      </c>
      <c r="J258" s="3">
        <f t="shared" si="29"/>
        <v>1.3251265209144783E-3</v>
      </c>
      <c r="K258" s="3">
        <f t="shared" si="30"/>
        <v>0</v>
      </c>
      <c r="L258" s="3">
        <f t="shared" si="31"/>
        <v>0</v>
      </c>
      <c r="M258" s="3" t="str">
        <f t="shared" si="32"/>
        <v>Ca49</v>
      </c>
      <c r="N258" s="3">
        <f t="shared" si="33"/>
        <v>0</v>
      </c>
      <c r="O258">
        <v>253</v>
      </c>
    </row>
    <row r="259" spans="2:15" hidden="1" x14ac:dyDescent="0.2">
      <c r="B259" s="3">
        <v>20050</v>
      </c>
      <c r="C259" s="3">
        <v>0</v>
      </c>
      <c r="D259" s="3">
        <v>0</v>
      </c>
      <c r="E259" s="3">
        <f>0</f>
        <v>0</v>
      </c>
      <c r="F259" s="3">
        <f t="shared" si="27"/>
        <v>0</v>
      </c>
      <c r="G259" t="str">
        <f>VLOOKUP(B259,Nuclides!A:F,5,FALSE)</f>
        <v>Ca50</v>
      </c>
      <c r="H259">
        <f>VLOOKUP(B259,Nuclides!A:F,4,FALSE)</f>
        <v>13.9</v>
      </c>
      <c r="I259" s="3" t="str">
        <f t="shared" si="28"/>
        <v>13.9s</v>
      </c>
      <c r="J259" s="3">
        <f t="shared" si="29"/>
        <v>4.9866703637406133E-2</v>
      </c>
      <c r="K259" s="3">
        <f t="shared" si="30"/>
        <v>0</v>
      </c>
      <c r="L259" s="3">
        <f t="shared" si="31"/>
        <v>0</v>
      </c>
      <c r="M259" s="3" t="str">
        <f t="shared" si="32"/>
        <v>Ca50</v>
      </c>
      <c r="N259" s="3">
        <f t="shared" si="33"/>
        <v>0</v>
      </c>
      <c r="O259">
        <v>254</v>
      </c>
    </row>
    <row r="260" spans="2:15" hidden="1" x14ac:dyDescent="0.2">
      <c r="B260" s="3">
        <v>20051</v>
      </c>
      <c r="C260" s="3">
        <v>0</v>
      </c>
      <c r="D260" s="3">
        <v>0</v>
      </c>
      <c r="E260" s="3">
        <f>0</f>
        <v>0</v>
      </c>
      <c r="F260" s="3">
        <f t="shared" si="27"/>
        <v>0</v>
      </c>
      <c r="G260" t="str">
        <f>VLOOKUP(B260,Nuclides!A:F,5,FALSE)</f>
        <v>Ca51</v>
      </c>
      <c r="H260">
        <f>VLOOKUP(B260,Nuclides!A:F,4,FALSE)</f>
        <v>10</v>
      </c>
      <c r="I260" s="3" t="str">
        <f t="shared" si="28"/>
        <v>10s</v>
      </c>
      <c r="J260" s="3">
        <f t="shared" si="29"/>
        <v>6.9314718055994526E-2</v>
      </c>
      <c r="K260" s="3">
        <f t="shared" si="30"/>
        <v>0</v>
      </c>
      <c r="L260" s="3">
        <f t="shared" si="31"/>
        <v>0</v>
      </c>
      <c r="M260" s="3" t="str">
        <f t="shared" si="32"/>
        <v>Ca51</v>
      </c>
      <c r="N260" s="3">
        <f t="shared" si="33"/>
        <v>0</v>
      </c>
      <c r="O260">
        <v>255</v>
      </c>
    </row>
    <row r="261" spans="2:15" hidden="1" x14ac:dyDescent="0.2">
      <c r="B261" s="3">
        <v>21040</v>
      </c>
      <c r="C261" s="3">
        <v>0</v>
      </c>
      <c r="D261" s="3">
        <v>0</v>
      </c>
      <c r="E261" s="3">
        <f>0</f>
        <v>0</v>
      </c>
      <c r="F261" s="3">
        <f t="shared" si="27"/>
        <v>0</v>
      </c>
      <c r="G261" t="str">
        <f>VLOOKUP(B261,Nuclides!A:F,5,FALSE)</f>
        <v>Sc40</v>
      </c>
      <c r="H261">
        <f>VLOOKUP(B261,Nuclides!A:F,4,FALSE)</f>
        <v>0.18229999999999999</v>
      </c>
      <c r="I261" s="3" t="str">
        <f t="shared" si="28"/>
        <v>0.1823s</v>
      </c>
      <c r="J261" s="3">
        <f t="shared" si="29"/>
        <v>3.8022335741083122</v>
      </c>
      <c r="K261" s="3">
        <f t="shared" si="30"/>
        <v>0</v>
      </c>
      <c r="L261" s="3">
        <f t="shared" si="31"/>
        <v>0</v>
      </c>
      <c r="M261" s="3" t="str">
        <f t="shared" si="32"/>
        <v>Sc40</v>
      </c>
      <c r="N261" s="3">
        <f t="shared" si="33"/>
        <v>0</v>
      </c>
      <c r="O261">
        <v>256</v>
      </c>
    </row>
    <row r="262" spans="2:15" hidden="1" x14ac:dyDescent="0.2">
      <c r="B262" s="3">
        <v>21041</v>
      </c>
      <c r="C262" s="3">
        <v>0</v>
      </c>
      <c r="D262" s="3">
        <v>0</v>
      </c>
      <c r="E262" s="3">
        <f>0</f>
        <v>0</v>
      </c>
      <c r="F262" s="3">
        <f t="shared" ref="F262:F325" si="34">SUM(C262:E262)</f>
        <v>0</v>
      </c>
      <c r="G262" t="str">
        <f>VLOOKUP(B262,Nuclides!A:F,5,FALSE)</f>
        <v>Sc41</v>
      </c>
      <c r="H262">
        <f>VLOOKUP(B262,Nuclides!A:F,4,FALSE)</f>
        <v>0.59629999999999905</v>
      </c>
      <c r="I262" s="3" t="str">
        <f t="shared" ref="I262:I325" si="35">IF(H262="STABLE", "STABLE", IF(H262&lt;60, H262&amp;"s", IF(H262&lt;3600, ROUND(H262/60,2)&amp;"min", IF(H262&lt;86400, ROUND(H262/3600,2)&amp;"h", IF(H262&lt;31536000, ROUND(H262/86400,2)&amp;"d", ROUND(H262/31536000,2)&amp;"y")))))</f>
        <v>0.596299999999999s</v>
      </c>
      <c r="J262" s="3">
        <f t="shared" ref="J262:J325" si="36">LN(2)/H262</f>
        <v>1.1624135176252663</v>
      </c>
      <c r="K262" s="3">
        <f t="shared" ref="K262:K325" si="37">10*F262*(1-EXP(-J262*600))*6240000000000</f>
        <v>0</v>
      </c>
      <c r="L262" s="3">
        <f t="shared" ref="L262:L325" si="38">EXP(-J262*30*60)*K262</f>
        <v>0</v>
      </c>
      <c r="M262" s="3" t="str">
        <f t="shared" ref="M262:M325" si="39">G262</f>
        <v>Sc41</v>
      </c>
      <c r="N262" s="3">
        <f t="shared" ref="N262:N325" si="40">L262</f>
        <v>0</v>
      </c>
      <c r="O262">
        <v>257</v>
      </c>
    </row>
    <row r="263" spans="2:15" hidden="1" x14ac:dyDescent="0.2">
      <c r="B263" s="3">
        <v>21042</v>
      </c>
      <c r="C263" s="3">
        <v>0</v>
      </c>
      <c r="D263" s="3">
        <v>0</v>
      </c>
      <c r="E263" s="3">
        <f>0</f>
        <v>0</v>
      </c>
      <c r="F263" s="3">
        <f t="shared" si="34"/>
        <v>0</v>
      </c>
      <c r="G263" t="str">
        <f>VLOOKUP(B263,Nuclides!A:F,5,FALSE)</f>
        <v>Sc42</v>
      </c>
      <c r="H263">
        <f>VLOOKUP(B263,Nuclides!A:F,4,FALSE)</f>
        <v>0.68069999999999997</v>
      </c>
      <c r="I263" s="3" t="str">
        <f t="shared" si="35"/>
        <v>0.6807s</v>
      </c>
      <c r="J263" s="3">
        <f t="shared" si="36"/>
        <v>1.0182858536211918</v>
      </c>
      <c r="K263" s="3">
        <f t="shared" si="37"/>
        <v>0</v>
      </c>
      <c r="L263" s="3">
        <f t="shared" si="38"/>
        <v>0</v>
      </c>
      <c r="M263" s="3" t="str">
        <f t="shared" si="39"/>
        <v>Sc42</v>
      </c>
      <c r="N263" s="3">
        <f t="shared" si="40"/>
        <v>0</v>
      </c>
      <c r="O263">
        <v>258</v>
      </c>
    </row>
    <row r="264" spans="2:15" hidden="1" x14ac:dyDescent="0.2">
      <c r="B264" s="3">
        <v>21043</v>
      </c>
      <c r="C264" s="3">
        <v>0</v>
      </c>
      <c r="D264" s="3">
        <v>0</v>
      </c>
      <c r="E264" s="3">
        <f>0</f>
        <v>0</v>
      </c>
      <c r="F264" s="3">
        <f t="shared" si="34"/>
        <v>0</v>
      </c>
      <c r="G264" t="str">
        <f>VLOOKUP(B264,Nuclides!A:F,5,FALSE)</f>
        <v>Sc43</v>
      </c>
      <c r="H264">
        <f>VLOOKUP(B264,Nuclides!A:F,4,FALSE)</f>
        <v>14007.6</v>
      </c>
      <c r="I264" s="3" t="str">
        <f t="shared" si="35"/>
        <v>3.89h</v>
      </c>
      <c r="J264" s="3">
        <f t="shared" si="36"/>
        <v>4.9483650344095011E-5</v>
      </c>
      <c r="K264" s="3">
        <f t="shared" si="37"/>
        <v>0</v>
      </c>
      <c r="L264" s="3">
        <f t="shared" si="38"/>
        <v>0</v>
      </c>
      <c r="M264" s="3" t="str">
        <f t="shared" si="39"/>
        <v>Sc43</v>
      </c>
      <c r="N264" s="3">
        <f t="shared" si="40"/>
        <v>0</v>
      </c>
      <c r="O264">
        <v>259</v>
      </c>
    </row>
    <row r="265" spans="2:15" hidden="1" x14ac:dyDescent="0.2">
      <c r="B265" s="3">
        <v>21044</v>
      </c>
      <c r="C265" s="3">
        <v>0</v>
      </c>
      <c r="D265" s="3">
        <v>0</v>
      </c>
      <c r="E265" s="3">
        <f>0</f>
        <v>0</v>
      </c>
      <c r="F265" s="3">
        <f t="shared" si="34"/>
        <v>0</v>
      </c>
      <c r="G265" t="str">
        <f>VLOOKUP(B265,Nuclides!A:F,5,FALSE)</f>
        <v>Sc44</v>
      </c>
      <c r="H265">
        <f>VLOOKUP(B265,Nuclides!A:F,4,FALSE)</f>
        <v>14292</v>
      </c>
      <c r="I265" s="3" t="str">
        <f t="shared" si="35"/>
        <v>3.97h</v>
      </c>
      <c r="J265" s="3">
        <f t="shared" si="36"/>
        <v>4.8498963095434182E-5</v>
      </c>
      <c r="K265" s="3">
        <f t="shared" si="37"/>
        <v>0</v>
      </c>
      <c r="L265" s="3">
        <f t="shared" si="38"/>
        <v>0</v>
      </c>
      <c r="M265" s="3" t="str">
        <f t="shared" si="39"/>
        <v>Sc44</v>
      </c>
      <c r="N265" s="3">
        <f t="shared" si="40"/>
        <v>0</v>
      </c>
      <c r="O265">
        <v>260</v>
      </c>
    </row>
    <row r="266" spans="2:15" hidden="1" x14ac:dyDescent="0.2">
      <c r="B266" s="3">
        <v>21045</v>
      </c>
      <c r="C266" s="3">
        <v>0</v>
      </c>
      <c r="D266" s="3">
        <v>0</v>
      </c>
      <c r="E266" s="3">
        <f>0</f>
        <v>0</v>
      </c>
      <c r="F266" s="3">
        <f t="shared" si="34"/>
        <v>0</v>
      </c>
      <c r="G266" t="str">
        <f>VLOOKUP(B266,Nuclides!A:F,5,FALSE)</f>
        <v>Sc45</v>
      </c>
      <c r="H266" t="str">
        <f>VLOOKUP(B266,Nuclides!A:F,4,FALSE)</f>
        <v>STABLE</v>
      </c>
      <c r="I266" s="3" t="str">
        <f t="shared" si="35"/>
        <v>STABLE</v>
      </c>
      <c r="J266" s="3" t="e">
        <f t="shared" si="36"/>
        <v>#VALUE!</v>
      </c>
      <c r="K266" s="3" t="e">
        <f t="shared" si="37"/>
        <v>#VALUE!</v>
      </c>
      <c r="L266" s="3" t="e">
        <f t="shared" si="38"/>
        <v>#VALUE!</v>
      </c>
      <c r="M266" s="3" t="str">
        <f t="shared" si="39"/>
        <v>Sc45</v>
      </c>
      <c r="N266" s="3" t="e">
        <f t="shared" si="40"/>
        <v>#VALUE!</v>
      </c>
      <c r="O266">
        <v>261</v>
      </c>
    </row>
    <row r="267" spans="2:15" hidden="1" x14ac:dyDescent="0.2">
      <c r="B267" s="3">
        <v>21046</v>
      </c>
      <c r="C267" s="3">
        <v>0</v>
      </c>
      <c r="D267" s="3">
        <v>0</v>
      </c>
      <c r="E267" s="3">
        <f>0</f>
        <v>0</v>
      </c>
      <c r="F267" s="3">
        <f t="shared" si="34"/>
        <v>0</v>
      </c>
      <c r="G267" t="str">
        <f>VLOOKUP(B267,Nuclides!A:F,5,FALSE)</f>
        <v>Sc46</v>
      </c>
      <c r="H267">
        <f>VLOOKUP(B267,Nuclides!A:F,4,FALSE)</f>
        <v>7239456</v>
      </c>
      <c r="I267" s="3" t="str">
        <f t="shared" si="35"/>
        <v>83.79d</v>
      </c>
      <c r="J267" s="3">
        <f t="shared" si="36"/>
        <v>9.5745755006998491E-8</v>
      </c>
      <c r="K267" s="3">
        <f t="shared" si="37"/>
        <v>0</v>
      </c>
      <c r="L267" s="3">
        <f t="shared" si="38"/>
        <v>0</v>
      </c>
      <c r="M267" s="3" t="str">
        <f t="shared" si="39"/>
        <v>Sc46</v>
      </c>
      <c r="N267" s="3">
        <f t="shared" si="40"/>
        <v>0</v>
      </c>
      <c r="O267">
        <v>262</v>
      </c>
    </row>
    <row r="268" spans="2:15" hidden="1" x14ac:dyDescent="0.2">
      <c r="B268" s="3">
        <v>21047</v>
      </c>
      <c r="C268" s="3">
        <v>0</v>
      </c>
      <c r="D268" s="3">
        <v>0</v>
      </c>
      <c r="E268" s="3">
        <f>0</f>
        <v>0</v>
      </c>
      <c r="F268" s="3">
        <f t="shared" si="34"/>
        <v>0</v>
      </c>
      <c r="G268" t="str">
        <f>VLOOKUP(B268,Nuclides!A:F,5,FALSE)</f>
        <v>Sc47</v>
      </c>
      <c r="H268">
        <f>VLOOKUP(B268,Nuclides!A:F,4,FALSE)</f>
        <v>289370.88</v>
      </c>
      <c r="I268" s="3" t="str">
        <f t="shared" si="35"/>
        <v>3.35d</v>
      </c>
      <c r="J268" s="3">
        <f t="shared" si="36"/>
        <v>2.3953591341324507E-6</v>
      </c>
      <c r="K268" s="3">
        <f t="shared" si="37"/>
        <v>0</v>
      </c>
      <c r="L268" s="3">
        <f t="shared" si="38"/>
        <v>0</v>
      </c>
      <c r="M268" s="3" t="str">
        <f t="shared" si="39"/>
        <v>Sc47</v>
      </c>
      <c r="N268" s="3">
        <f t="shared" si="40"/>
        <v>0</v>
      </c>
      <c r="O268">
        <v>263</v>
      </c>
    </row>
    <row r="269" spans="2:15" hidden="1" x14ac:dyDescent="0.2">
      <c r="B269" s="3">
        <v>21048</v>
      </c>
      <c r="C269" s="3">
        <v>0</v>
      </c>
      <c r="D269" s="3">
        <v>0</v>
      </c>
      <c r="E269" s="3">
        <f>0</f>
        <v>0</v>
      </c>
      <c r="F269" s="3">
        <f t="shared" si="34"/>
        <v>0</v>
      </c>
      <c r="G269" t="str">
        <f>VLOOKUP(B269,Nuclides!A:F,5,FALSE)</f>
        <v>Sc48</v>
      </c>
      <c r="H269">
        <f>VLOOKUP(B269,Nuclides!A:F,4,FALSE)</f>
        <v>157212</v>
      </c>
      <c r="I269" s="3" t="str">
        <f t="shared" si="35"/>
        <v>1.82d</v>
      </c>
      <c r="J269" s="3">
        <f t="shared" si="36"/>
        <v>4.4089966450394709E-6</v>
      </c>
      <c r="K269" s="3">
        <f t="shared" si="37"/>
        <v>0</v>
      </c>
      <c r="L269" s="3">
        <f t="shared" si="38"/>
        <v>0</v>
      </c>
      <c r="M269" s="3" t="str">
        <f t="shared" si="39"/>
        <v>Sc48</v>
      </c>
      <c r="N269" s="3">
        <f t="shared" si="40"/>
        <v>0</v>
      </c>
      <c r="O269">
        <v>264</v>
      </c>
    </row>
    <row r="270" spans="2:15" hidden="1" x14ac:dyDescent="0.2">
      <c r="B270" s="3">
        <v>21049</v>
      </c>
      <c r="C270" s="3">
        <v>0</v>
      </c>
      <c r="D270" s="3">
        <v>0</v>
      </c>
      <c r="E270" s="3">
        <f>0</f>
        <v>0</v>
      </c>
      <c r="F270" s="3">
        <f t="shared" si="34"/>
        <v>0</v>
      </c>
      <c r="G270" t="str">
        <f>VLOOKUP(B270,Nuclides!A:F,5,FALSE)</f>
        <v>Sc49</v>
      </c>
      <c r="H270">
        <f>VLOOKUP(B270,Nuclides!A:F,4,FALSE)</f>
        <v>3430.8</v>
      </c>
      <c r="I270" s="3" t="str">
        <f t="shared" si="35"/>
        <v>57.18min</v>
      </c>
      <c r="J270" s="3">
        <f t="shared" si="36"/>
        <v>2.0203660387080135E-4</v>
      </c>
      <c r="K270" s="3">
        <f t="shared" si="37"/>
        <v>0</v>
      </c>
      <c r="L270" s="3">
        <f t="shared" si="38"/>
        <v>0</v>
      </c>
      <c r="M270" s="3" t="str">
        <f t="shared" si="39"/>
        <v>Sc49</v>
      </c>
      <c r="N270" s="3">
        <f t="shared" si="40"/>
        <v>0</v>
      </c>
      <c r="O270">
        <v>265</v>
      </c>
    </row>
    <row r="271" spans="2:15" hidden="1" x14ac:dyDescent="0.2">
      <c r="B271" s="3">
        <v>21050</v>
      </c>
      <c r="C271" s="3">
        <v>0</v>
      </c>
      <c r="D271" s="3">
        <v>0</v>
      </c>
      <c r="E271" s="3">
        <f>0</f>
        <v>0</v>
      </c>
      <c r="F271" s="3">
        <f t="shared" si="34"/>
        <v>0</v>
      </c>
      <c r="G271" t="str">
        <f>VLOOKUP(B271,Nuclides!A:F,5,FALSE)</f>
        <v>Sc50</v>
      </c>
      <c r="H271">
        <f>VLOOKUP(B271,Nuclides!A:F,4,FALSE)</f>
        <v>102.5</v>
      </c>
      <c r="I271" s="3" t="str">
        <f t="shared" si="35"/>
        <v>1.71min</v>
      </c>
      <c r="J271" s="3">
        <f t="shared" si="36"/>
        <v>6.7624115176580027E-3</v>
      </c>
      <c r="K271" s="3">
        <f t="shared" si="37"/>
        <v>0</v>
      </c>
      <c r="L271" s="3">
        <f t="shared" si="38"/>
        <v>0</v>
      </c>
      <c r="M271" s="3" t="str">
        <f t="shared" si="39"/>
        <v>Sc50</v>
      </c>
      <c r="N271" s="3">
        <f t="shared" si="40"/>
        <v>0</v>
      </c>
      <c r="O271">
        <v>266</v>
      </c>
    </row>
    <row r="272" spans="2:15" hidden="1" x14ac:dyDescent="0.2">
      <c r="B272" s="3">
        <v>21051</v>
      </c>
      <c r="C272" s="3">
        <v>0</v>
      </c>
      <c r="D272" s="3">
        <v>0</v>
      </c>
      <c r="E272" s="3">
        <f>0</f>
        <v>0</v>
      </c>
      <c r="F272" s="3">
        <f t="shared" si="34"/>
        <v>0</v>
      </c>
      <c r="G272" t="str">
        <f>VLOOKUP(B272,Nuclides!A:F,5,FALSE)</f>
        <v>Sc51</v>
      </c>
      <c r="H272">
        <f>VLOOKUP(B272,Nuclides!A:F,4,FALSE)</f>
        <v>12.4</v>
      </c>
      <c r="I272" s="3" t="str">
        <f t="shared" si="35"/>
        <v>12.4s</v>
      </c>
      <c r="J272" s="3">
        <f t="shared" si="36"/>
        <v>5.5898966174189137E-2</v>
      </c>
      <c r="K272" s="3">
        <f t="shared" si="37"/>
        <v>0</v>
      </c>
      <c r="L272" s="3">
        <f t="shared" si="38"/>
        <v>0</v>
      </c>
      <c r="M272" s="3" t="str">
        <f t="shared" si="39"/>
        <v>Sc51</v>
      </c>
      <c r="N272" s="3">
        <f t="shared" si="40"/>
        <v>0</v>
      </c>
      <c r="O272">
        <v>267</v>
      </c>
    </row>
    <row r="273" spans="2:15" hidden="1" x14ac:dyDescent="0.2">
      <c r="B273" s="3">
        <v>22041</v>
      </c>
      <c r="C273" s="3">
        <v>0</v>
      </c>
      <c r="D273" s="3">
        <v>0</v>
      </c>
      <c r="E273" s="3">
        <f>0</f>
        <v>0</v>
      </c>
      <c r="F273" s="3">
        <f t="shared" si="34"/>
        <v>0</v>
      </c>
      <c r="G273" t="str">
        <f>VLOOKUP(B273,Nuclides!A:F,5,FALSE)</f>
        <v>Ti41</v>
      </c>
      <c r="H273">
        <f>VLOOKUP(B273,Nuclides!A:F,4,FALSE)</f>
        <v>8.1900000000000001E-2</v>
      </c>
      <c r="I273" s="3" t="str">
        <f t="shared" si="35"/>
        <v>0.0819s</v>
      </c>
      <c r="J273" s="3">
        <f t="shared" si="36"/>
        <v>8.4633355379724691</v>
      </c>
      <c r="K273" s="3">
        <f t="shared" si="37"/>
        <v>0</v>
      </c>
      <c r="L273" s="3">
        <f t="shared" si="38"/>
        <v>0</v>
      </c>
      <c r="M273" s="3" t="str">
        <f t="shared" si="39"/>
        <v>Ti41</v>
      </c>
      <c r="N273" s="3">
        <f t="shared" si="40"/>
        <v>0</v>
      </c>
      <c r="O273">
        <v>268</v>
      </c>
    </row>
    <row r="274" spans="2:15" hidden="1" x14ac:dyDescent="0.2">
      <c r="B274" s="3">
        <v>22042</v>
      </c>
      <c r="C274" s="3">
        <v>0</v>
      </c>
      <c r="D274" s="3">
        <v>0</v>
      </c>
      <c r="E274" s="3">
        <f>0</f>
        <v>0</v>
      </c>
      <c r="F274" s="3">
        <f t="shared" si="34"/>
        <v>0</v>
      </c>
      <c r="G274" t="str">
        <f>VLOOKUP(B274,Nuclides!A:F,5,FALSE)</f>
        <v>Ti42</v>
      </c>
      <c r="H274">
        <f>VLOOKUP(B274,Nuclides!A:F,4,FALSE)</f>
        <v>0.20865</v>
      </c>
      <c r="I274" s="3" t="str">
        <f t="shared" si="35"/>
        <v>0.20865s</v>
      </c>
      <c r="J274" s="3">
        <f t="shared" si="36"/>
        <v>3.3220569401387263</v>
      </c>
      <c r="K274" s="3">
        <f t="shared" si="37"/>
        <v>0</v>
      </c>
      <c r="L274" s="3">
        <f t="shared" si="38"/>
        <v>0</v>
      </c>
      <c r="M274" s="3" t="str">
        <f t="shared" si="39"/>
        <v>Ti42</v>
      </c>
      <c r="N274" s="3">
        <f t="shared" si="40"/>
        <v>0</v>
      </c>
      <c r="O274">
        <v>269</v>
      </c>
    </row>
    <row r="275" spans="2:15" hidden="1" x14ac:dyDescent="0.2">
      <c r="B275" s="3">
        <v>22043</v>
      </c>
      <c r="C275" s="3">
        <v>0</v>
      </c>
      <c r="D275" s="3">
        <v>0</v>
      </c>
      <c r="E275" s="3">
        <f>0</f>
        <v>0</v>
      </c>
      <c r="F275" s="3">
        <f t="shared" si="34"/>
        <v>0</v>
      </c>
      <c r="G275" t="str">
        <f>VLOOKUP(B275,Nuclides!A:F,5,FALSE)</f>
        <v>Ti43</v>
      </c>
      <c r="H275">
        <f>VLOOKUP(B275,Nuclides!A:F,4,FALSE)</f>
        <v>0.50900000000000001</v>
      </c>
      <c r="I275" s="3" t="str">
        <f t="shared" si="35"/>
        <v>0.509s</v>
      </c>
      <c r="J275" s="3">
        <f t="shared" si="36"/>
        <v>1.361782280078478</v>
      </c>
      <c r="K275" s="3">
        <f t="shared" si="37"/>
        <v>0</v>
      </c>
      <c r="L275" s="3">
        <f t="shared" si="38"/>
        <v>0</v>
      </c>
      <c r="M275" s="3" t="str">
        <f t="shared" si="39"/>
        <v>Ti43</v>
      </c>
      <c r="N275" s="3">
        <f t="shared" si="40"/>
        <v>0</v>
      </c>
      <c r="O275">
        <v>270</v>
      </c>
    </row>
    <row r="276" spans="2:15" hidden="1" x14ac:dyDescent="0.2">
      <c r="B276" s="3">
        <v>22044</v>
      </c>
      <c r="C276" s="3">
        <v>0</v>
      </c>
      <c r="D276" s="3">
        <v>0</v>
      </c>
      <c r="E276" s="3">
        <f>0</f>
        <v>0</v>
      </c>
      <c r="F276" s="3">
        <f t="shared" si="34"/>
        <v>0</v>
      </c>
      <c r="G276" t="str">
        <f>VLOOKUP(B276,Nuclides!A:F,5,FALSE)</f>
        <v>Ti44</v>
      </c>
      <c r="H276">
        <f>VLOOKUP(B276,Nuclides!A:F,4,FALSE)</f>
        <v>1893456000</v>
      </c>
      <c r="I276" s="3" t="str">
        <f t="shared" si="35"/>
        <v>60.04y</v>
      </c>
      <c r="J276" s="3">
        <f t="shared" si="36"/>
        <v>3.6607514542716876E-10</v>
      </c>
      <c r="K276" s="3">
        <f t="shared" si="37"/>
        <v>0</v>
      </c>
      <c r="L276" s="3">
        <f t="shared" si="38"/>
        <v>0</v>
      </c>
      <c r="M276" s="3" t="str">
        <f t="shared" si="39"/>
        <v>Ti44</v>
      </c>
      <c r="N276" s="3">
        <f t="shared" si="40"/>
        <v>0</v>
      </c>
      <c r="O276">
        <v>271</v>
      </c>
    </row>
    <row r="277" spans="2:15" hidden="1" x14ac:dyDescent="0.2">
      <c r="B277" s="3">
        <v>22045</v>
      </c>
      <c r="C277" s="3">
        <v>0</v>
      </c>
      <c r="D277" s="3">
        <v>0</v>
      </c>
      <c r="E277" s="3">
        <f>0</f>
        <v>0</v>
      </c>
      <c r="F277" s="3">
        <f t="shared" si="34"/>
        <v>0</v>
      </c>
      <c r="G277" t="str">
        <f>VLOOKUP(B277,Nuclides!A:F,5,FALSE)</f>
        <v>Ti45</v>
      </c>
      <c r="H277">
        <f>VLOOKUP(B277,Nuclides!A:F,4,FALSE)</f>
        <v>11088</v>
      </c>
      <c r="I277" s="3" t="str">
        <f t="shared" si="35"/>
        <v>3.08h</v>
      </c>
      <c r="J277" s="3">
        <f t="shared" si="36"/>
        <v>6.2513273860023921E-5</v>
      </c>
      <c r="K277" s="3">
        <f t="shared" si="37"/>
        <v>0</v>
      </c>
      <c r="L277" s="3">
        <f t="shared" si="38"/>
        <v>0</v>
      </c>
      <c r="M277" s="3" t="str">
        <f t="shared" si="39"/>
        <v>Ti45</v>
      </c>
      <c r="N277" s="3">
        <f t="shared" si="40"/>
        <v>0</v>
      </c>
      <c r="O277">
        <v>272</v>
      </c>
    </row>
    <row r="278" spans="2:15" hidden="1" x14ac:dyDescent="0.2">
      <c r="B278" s="3">
        <v>22046</v>
      </c>
      <c r="C278" s="3">
        <v>0</v>
      </c>
      <c r="D278" s="3">
        <v>0</v>
      </c>
      <c r="E278" s="3">
        <f>0</f>
        <v>0</v>
      </c>
      <c r="F278" s="3">
        <f t="shared" si="34"/>
        <v>0</v>
      </c>
      <c r="G278" t="str">
        <f>VLOOKUP(B278,Nuclides!A:F,5,FALSE)</f>
        <v>Ti46</v>
      </c>
      <c r="H278" t="str">
        <f>VLOOKUP(B278,Nuclides!A:F,4,FALSE)</f>
        <v>STABLE</v>
      </c>
      <c r="I278" s="3" t="str">
        <f t="shared" si="35"/>
        <v>STABLE</v>
      </c>
      <c r="J278" s="3" t="e">
        <f t="shared" si="36"/>
        <v>#VALUE!</v>
      </c>
      <c r="K278" s="3" t="e">
        <f t="shared" si="37"/>
        <v>#VALUE!</v>
      </c>
      <c r="L278" s="3" t="e">
        <f t="shared" si="38"/>
        <v>#VALUE!</v>
      </c>
      <c r="M278" s="3" t="str">
        <f t="shared" si="39"/>
        <v>Ti46</v>
      </c>
      <c r="N278" s="3" t="e">
        <f t="shared" si="40"/>
        <v>#VALUE!</v>
      </c>
      <c r="O278">
        <v>273</v>
      </c>
    </row>
    <row r="279" spans="2:15" hidden="1" x14ac:dyDescent="0.2">
      <c r="B279" s="3">
        <v>22047</v>
      </c>
      <c r="C279" s="3">
        <v>0</v>
      </c>
      <c r="D279" s="3">
        <v>0</v>
      </c>
      <c r="E279" s="3">
        <f>0</f>
        <v>0</v>
      </c>
      <c r="F279" s="3">
        <f t="shared" si="34"/>
        <v>0</v>
      </c>
      <c r="G279" t="str">
        <f>VLOOKUP(B279,Nuclides!A:F,5,FALSE)</f>
        <v>Ti47</v>
      </c>
      <c r="H279" t="str">
        <f>VLOOKUP(B279,Nuclides!A:F,4,FALSE)</f>
        <v>STABLE</v>
      </c>
      <c r="I279" s="3" t="str">
        <f t="shared" si="35"/>
        <v>STABLE</v>
      </c>
      <c r="J279" s="3" t="e">
        <f t="shared" si="36"/>
        <v>#VALUE!</v>
      </c>
      <c r="K279" s="3" t="e">
        <f t="shared" si="37"/>
        <v>#VALUE!</v>
      </c>
      <c r="L279" s="3" t="e">
        <f t="shared" si="38"/>
        <v>#VALUE!</v>
      </c>
      <c r="M279" s="3" t="str">
        <f t="shared" si="39"/>
        <v>Ti47</v>
      </c>
      <c r="N279" s="3" t="e">
        <f t="shared" si="40"/>
        <v>#VALUE!</v>
      </c>
      <c r="O279">
        <v>274</v>
      </c>
    </row>
    <row r="280" spans="2:15" hidden="1" x14ac:dyDescent="0.2">
      <c r="B280" s="3">
        <v>22048</v>
      </c>
      <c r="C280" s="3">
        <v>0</v>
      </c>
      <c r="D280" s="3">
        <v>0</v>
      </c>
      <c r="E280" s="3">
        <f>0</f>
        <v>0</v>
      </c>
      <c r="F280" s="3">
        <f t="shared" si="34"/>
        <v>0</v>
      </c>
      <c r="G280" t="str">
        <f>VLOOKUP(B280,Nuclides!A:F,5,FALSE)</f>
        <v>Ti48</v>
      </c>
      <c r="H280" t="str">
        <f>VLOOKUP(B280,Nuclides!A:F,4,FALSE)</f>
        <v>STABLE</v>
      </c>
      <c r="I280" s="3" t="str">
        <f t="shared" si="35"/>
        <v>STABLE</v>
      </c>
      <c r="J280" s="3" t="e">
        <f t="shared" si="36"/>
        <v>#VALUE!</v>
      </c>
      <c r="K280" s="3" t="e">
        <f t="shared" si="37"/>
        <v>#VALUE!</v>
      </c>
      <c r="L280" s="3" t="e">
        <f t="shared" si="38"/>
        <v>#VALUE!</v>
      </c>
      <c r="M280" s="3" t="str">
        <f t="shared" si="39"/>
        <v>Ti48</v>
      </c>
      <c r="N280" s="3" t="e">
        <f t="shared" si="40"/>
        <v>#VALUE!</v>
      </c>
      <c r="O280">
        <v>275</v>
      </c>
    </row>
    <row r="281" spans="2:15" hidden="1" x14ac:dyDescent="0.2">
      <c r="B281" s="3">
        <v>22049</v>
      </c>
      <c r="C281" s="3">
        <v>0</v>
      </c>
      <c r="D281" s="3">
        <v>0</v>
      </c>
      <c r="E281" s="3">
        <f>0</f>
        <v>0</v>
      </c>
      <c r="F281" s="3">
        <f t="shared" si="34"/>
        <v>0</v>
      </c>
      <c r="G281" t="str">
        <f>VLOOKUP(B281,Nuclides!A:F,5,FALSE)</f>
        <v>Ti49</v>
      </c>
      <c r="H281" t="str">
        <f>VLOOKUP(B281,Nuclides!A:F,4,FALSE)</f>
        <v>STABLE</v>
      </c>
      <c r="I281" s="3" t="str">
        <f t="shared" si="35"/>
        <v>STABLE</v>
      </c>
      <c r="J281" s="3" t="e">
        <f t="shared" si="36"/>
        <v>#VALUE!</v>
      </c>
      <c r="K281" s="3" t="e">
        <f t="shared" si="37"/>
        <v>#VALUE!</v>
      </c>
      <c r="L281" s="3" t="e">
        <f t="shared" si="38"/>
        <v>#VALUE!</v>
      </c>
      <c r="M281" s="3" t="str">
        <f t="shared" si="39"/>
        <v>Ti49</v>
      </c>
      <c r="N281" s="3" t="e">
        <f t="shared" si="40"/>
        <v>#VALUE!</v>
      </c>
      <c r="O281">
        <v>276</v>
      </c>
    </row>
    <row r="282" spans="2:15" hidden="1" x14ac:dyDescent="0.2">
      <c r="B282" s="3">
        <v>22050</v>
      </c>
      <c r="C282" s="3">
        <v>0</v>
      </c>
      <c r="D282" s="3">
        <v>0</v>
      </c>
      <c r="E282" s="3">
        <f>0</f>
        <v>0</v>
      </c>
      <c r="F282" s="3">
        <f t="shared" si="34"/>
        <v>0</v>
      </c>
      <c r="G282" t="str">
        <f>VLOOKUP(B282,Nuclides!A:F,5,FALSE)</f>
        <v>Ti50</v>
      </c>
      <c r="H282" t="str">
        <f>VLOOKUP(B282,Nuclides!A:F,4,FALSE)</f>
        <v>STABLE</v>
      </c>
      <c r="I282" s="3" t="str">
        <f t="shared" si="35"/>
        <v>STABLE</v>
      </c>
      <c r="J282" s="3" t="e">
        <f t="shared" si="36"/>
        <v>#VALUE!</v>
      </c>
      <c r="K282" s="3" t="e">
        <f t="shared" si="37"/>
        <v>#VALUE!</v>
      </c>
      <c r="L282" s="3" t="e">
        <f t="shared" si="38"/>
        <v>#VALUE!</v>
      </c>
      <c r="M282" s="3" t="str">
        <f t="shared" si="39"/>
        <v>Ti50</v>
      </c>
      <c r="N282" s="3" t="e">
        <f t="shared" si="40"/>
        <v>#VALUE!</v>
      </c>
      <c r="O282">
        <v>277</v>
      </c>
    </row>
    <row r="283" spans="2:15" hidden="1" x14ac:dyDescent="0.2">
      <c r="B283" s="3">
        <v>22051</v>
      </c>
      <c r="C283" s="3">
        <v>0</v>
      </c>
      <c r="D283" s="3">
        <v>0</v>
      </c>
      <c r="E283" s="3">
        <f>0</f>
        <v>0</v>
      </c>
      <c r="F283" s="3">
        <f t="shared" si="34"/>
        <v>0</v>
      </c>
      <c r="G283" t="str">
        <f>VLOOKUP(B283,Nuclides!A:F,5,FALSE)</f>
        <v>Ti51</v>
      </c>
      <c r="H283">
        <f>VLOOKUP(B283,Nuclides!A:F,4,FALSE)</f>
        <v>345.599999999999</v>
      </c>
      <c r="I283" s="3" t="str">
        <f t="shared" si="35"/>
        <v>5.76min</v>
      </c>
      <c r="J283" s="3">
        <f t="shared" si="36"/>
        <v>2.0056342030091065E-3</v>
      </c>
      <c r="K283" s="3">
        <f t="shared" si="37"/>
        <v>0</v>
      </c>
      <c r="L283" s="3">
        <f t="shared" si="38"/>
        <v>0</v>
      </c>
      <c r="M283" s="3" t="str">
        <f t="shared" si="39"/>
        <v>Ti51</v>
      </c>
      <c r="N283" s="3">
        <f t="shared" si="40"/>
        <v>0</v>
      </c>
      <c r="O283">
        <v>278</v>
      </c>
    </row>
    <row r="284" spans="2:15" hidden="1" x14ac:dyDescent="0.2">
      <c r="B284" s="3">
        <v>22052</v>
      </c>
      <c r="C284" s="3">
        <v>0</v>
      </c>
      <c r="D284" s="3">
        <v>0</v>
      </c>
      <c r="E284" s="3">
        <f>0</f>
        <v>0</v>
      </c>
      <c r="F284" s="3">
        <f t="shared" si="34"/>
        <v>0</v>
      </c>
      <c r="G284" t="str">
        <f>VLOOKUP(B284,Nuclides!A:F,5,FALSE)</f>
        <v>Ti52</v>
      </c>
      <c r="H284">
        <f>VLOOKUP(B284,Nuclides!A:F,4,FALSE)</f>
        <v>102</v>
      </c>
      <c r="I284" s="3" t="str">
        <f t="shared" si="35"/>
        <v>1.7min</v>
      </c>
      <c r="J284" s="3">
        <f t="shared" si="36"/>
        <v>6.7955605937249537E-3</v>
      </c>
      <c r="K284" s="3">
        <f t="shared" si="37"/>
        <v>0</v>
      </c>
      <c r="L284" s="3">
        <f t="shared" si="38"/>
        <v>0</v>
      </c>
      <c r="M284" s="3" t="str">
        <f t="shared" si="39"/>
        <v>Ti52</v>
      </c>
      <c r="N284" s="3">
        <f t="shared" si="40"/>
        <v>0</v>
      </c>
      <c r="O284">
        <v>279</v>
      </c>
    </row>
    <row r="285" spans="2:15" hidden="1" x14ac:dyDescent="0.2">
      <c r="B285" s="3">
        <v>22053</v>
      </c>
      <c r="C285" s="3">
        <v>0</v>
      </c>
      <c r="D285" s="3">
        <v>0</v>
      </c>
      <c r="E285" s="3">
        <f>0</f>
        <v>0</v>
      </c>
      <c r="F285" s="3">
        <f t="shared" si="34"/>
        <v>0</v>
      </c>
      <c r="G285" t="str">
        <f>VLOOKUP(B285,Nuclides!A:F,5,FALSE)</f>
        <v>Ti53</v>
      </c>
      <c r="H285">
        <f>VLOOKUP(B285,Nuclides!A:F,4,FALSE)</f>
        <v>32.700000000000003</v>
      </c>
      <c r="I285" s="3" t="str">
        <f t="shared" si="35"/>
        <v>32.7s</v>
      </c>
      <c r="J285" s="3">
        <f t="shared" si="36"/>
        <v>2.1197161485013615E-2</v>
      </c>
      <c r="K285" s="3">
        <f t="shared" si="37"/>
        <v>0</v>
      </c>
      <c r="L285" s="3">
        <f t="shared" si="38"/>
        <v>0</v>
      </c>
      <c r="M285" s="3" t="str">
        <f t="shared" si="39"/>
        <v>Ti53</v>
      </c>
      <c r="N285" s="3">
        <f t="shared" si="40"/>
        <v>0</v>
      </c>
      <c r="O285">
        <v>280</v>
      </c>
    </row>
    <row r="286" spans="2:15" hidden="1" x14ac:dyDescent="0.2">
      <c r="B286" s="3">
        <v>22054</v>
      </c>
      <c r="C286" s="3">
        <v>0</v>
      </c>
      <c r="D286" s="3">
        <v>0</v>
      </c>
      <c r="E286" s="3">
        <f>0</f>
        <v>0</v>
      </c>
      <c r="F286" s="3">
        <f t="shared" si="34"/>
        <v>0</v>
      </c>
      <c r="G286" t="str">
        <f>VLOOKUP(B286,Nuclides!A:F,5,FALSE)</f>
        <v>Ti54</v>
      </c>
      <c r="H286">
        <f>VLOOKUP(B286,Nuclides!A:F,4,FALSE)</f>
        <v>2.1</v>
      </c>
      <c r="I286" s="3" t="str">
        <f t="shared" si="35"/>
        <v>2.1s</v>
      </c>
      <c r="J286" s="3">
        <f t="shared" si="36"/>
        <v>0.3300700859809263</v>
      </c>
      <c r="K286" s="3">
        <f t="shared" si="37"/>
        <v>0</v>
      </c>
      <c r="L286" s="3">
        <f t="shared" si="38"/>
        <v>0</v>
      </c>
      <c r="M286" s="3" t="str">
        <f t="shared" si="39"/>
        <v>Ti54</v>
      </c>
      <c r="N286" s="3">
        <f t="shared" si="40"/>
        <v>0</v>
      </c>
      <c r="O286">
        <v>281</v>
      </c>
    </row>
    <row r="287" spans="2:15" hidden="1" x14ac:dyDescent="0.2">
      <c r="B287" s="3">
        <v>23044</v>
      </c>
      <c r="C287" s="3">
        <v>0</v>
      </c>
      <c r="D287" s="3">
        <v>0</v>
      </c>
      <c r="E287" s="3">
        <f>0</f>
        <v>0</v>
      </c>
      <c r="F287" s="3">
        <f t="shared" si="34"/>
        <v>0</v>
      </c>
      <c r="G287" t="str">
        <f>VLOOKUP(B287,Nuclides!A:F,5,FALSE)</f>
        <v>V44</v>
      </c>
      <c r="H287">
        <f>VLOOKUP(B287,Nuclides!A:F,4,FALSE)</f>
        <v>0.111</v>
      </c>
      <c r="I287" s="3" t="str">
        <f t="shared" si="35"/>
        <v>0.111s</v>
      </c>
      <c r="J287" s="3">
        <f t="shared" si="36"/>
        <v>6.2445691942337413</v>
      </c>
      <c r="K287" s="3">
        <f t="shared" si="37"/>
        <v>0</v>
      </c>
      <c r="L287" s="3">
        <f t="shared" si="38"/>
        <v>0</v>
      </c>
      <c r="M287" s="3" t="str">
        <f t="shared" si="39"/>
        <v>V44</v>
      </c>
      <c r="N287" s="3">
        <f t="shared" si="40"/>
        <v>0</v>
      </c>
      <c r="O287">
        <v>282</v>
      </c>
    </row>
    <row r="288" spans="2:15" hidden="1" x14ac:dyDescent="0.2">
      <c r="B288" s="3">
        <v>23045</v>
      </c>
      <c r="C288" s="3">
        <v>0</v>
      </c>
      <c r="D288" s="3">
        <v>0</v>
      </c>
      <c r="E288" s="3">
        <f>0</f>
        <v>0</v>
      </c>
      <c r="F288" s="3">
        <f t="shared" si="34"/>
        <v>0</v>
      </c>
      <c r="G288" t="str">
        <f>VLOOKUP(B288,Nuclides!A:F,5,FALSE)</f>
        <v>V45</v>
      </c>
      <c r="H288">
        <f>VLOOKUP(B288,Nuclides!A:F,4,FALSE)</f>
        <v>0.54700000000000004</v>
      </c>
      <c r="I288" s="3" t="str">
        <f t="shared" si="35"/>
        <v>0.547s</v>
      </c>
      <c r="J288" s="3">
        <f t="shared" si="36"/>
        <v>1.2671794891406678</v>
      </c>
      <c r="K288" s="3">
        <f t="shared" si="37"/>
        <v>0</v>
      </c>
      <c r="L288" s="3">
        <f t="shared" si="38"/>
        <v>0</v>
      </c>
      <c r="M288" s="3" t="str">
        <f t="shared" si="39"/>
        <v>V45</v>
      </c>
      <c r="N288" s="3">
        <f t="shared" si="40"/>
        <v>0</v>
      </c>
      <c r="O288">
        <v>283</v>
      </c>
    </row>
    <row r="289" spans="2:15" hidden="1" x14ac:dyDescent="0.2">
      <c r="B289" s="3">
        <v>23046</v>
      </c>
      <c r="C289" s="3">
        <v>0</v>
      </c>
      <c r="D289" s="3">
        <v>0</v>
      </c>
      <c r="E289" s="3">
        <f>0</f>
        <v>0</v>
      </c>
      <c r="F289" s="3">
        <f t="shared" si="34"/>
        <v>0</v>
      </c>
      <c r="G289" t="str">
        <f>VLOOKUP(B289,Nuclides!A:F,5,FALSE)</f>
        <v>V46</v>
      </c>
      <c r="H289">
        <f>VLOOKUP(B289,Nuclides!A:F,4,FALSE)</f>
        <v>0.42249999999999999</v>
      </c>
      <c r="I289" s="3" t="str">
        <f t="shared" si="35"/>
        <v>0.4225s</v>
      </c>
      <c r="J289" s="3">
        <f t="shared" si="36"/>
        <v>1.6405850427454327</v>
      </c>
      <c r="K289" s="3">
        <f t="shared" si="37"/>
        <v>0</v>
      </c>
      <c r="L289" s="3">
        <f t="shared" si="38"/>
        <v>0</v>
      </c>
      <c r="M289" s="3" t="str">
        <f t="shared" si="39"/>
        <v>V46</v>
      </c>
      <c r="N289" s="3">
        <f t="shared" si="40"/>
        <v>0</v>
      </c>
      <c r="O289">
        <v>284</v>
      </c>
    </row>
    <row r="290" spans="2:15" hidden="1" x14ac:dyDescent="0.2">
      <c r="B290" s="3">
        <v>23047</v>
      </c>
      <c r="C290" s="3">
        <v>0</v>
      </c>
      <c r="D290" s="3">
        <v>0</v>
      </c>
      <c r="E290" s="3">
        <f>0</f>
        <v>0</v>
      </c>
      <c r="F290" s="3">
        <f t="shared" si="34"/>
        <v>0</v>
      </c>
      <c r="G290" t="str">
        <f>VLOOKUP(B290,Nuclides!A:F,5,FALSE)</f>
        <v>V47</v>
      </c>
      <c r="H290">
        <f>VLOOKUP(B290,Nuclides!A:F,4,FALSE)</f>
        <v>1956</v>
      </c>
      <c r="I290" s="3" t="str">
        <f t="shared" si="35"/>
        <v>32.6min</v>
      </c>
      <c r="J290" s="3">
        <f t="shared" si="36"/>
        <v>3.5436972421265094E-4</v>
      </c>
      <c r="K290" s="3">
        <f t="shared" si="37"/>
        <v>0</v>
      </c>
      <c r="L290" s="3">
        <f t="shared" si="38"/>
        <v>0</v>
      </c>
      <c r="M290" s="3" t="str">
        <f t="shared" si="39"/>
        <v>V47</v>
      </c>
      <c r="N290" s="3">
        <f t="shared" si="40"/>
        <v>0</v>
      </c>
      <c r="O290">
        <v>285</v>
      </c>
    </row>
    <row r="291" spans="2:15" hidden="1" x14ac:dyDescent="0.2">
      <c r="B291" s="3">
        <v>23048</v>
      </c>
      <c r="C291" s="3">
        <v>0</v>
      </c>
      <c r="D291" s="3">
        <v>0</v>
      </c>
      <c r="E291" s="3">
        <f>0</f>
        <v>0</v>
      </c>
      <c r="F291" s="3">
        <f t="shared" si="34"/>
        <v>0</v>
      </c>
      <c r="G291" t="str">
        <f>VLOOKUP(B291,Nuclides!A:F,5,FALSE)</f>
        <v>V48</v>
      </c>
      <c r="H291">
        <f>VLOOKUP(B291,Nuclides!A:F,4,FALSE)</f>
        <v>1380110.4</v>
      </c>
      <c r="I291" s="3" t="str">
        <f t="shared" si="35"/>
        <v>15.97d</v>
      </c>
      <c r="J291" s="3">
        <f t="shared" si="36"/>
        <v>5.0224038639223745E-7</v>
      </c>
      <c r="K291" s="3">
        <f t="shared" si="37"/>
        <v>0</v>
      </c>
      <c r="L291" s="3">
        <f t="shared" si="38"/>
        <v>0</v>
      </c>
      <c r="M291" s="3" t="str">
        <f t="shared" si="39"/>
        <v>V48</v>
      </c>
      <c r="N291" s="3">
        <f t="shared" si="40"/>
        <v>0</v>
      </c>
      <c r="O291">
        <v>286</v>
      </c>
    </row>
    <row r="292" spans="2:15" hidden="1" x14ac:dyDescent="0.2">
      <c r="B292" s="3">
        <v>23049</v>
      </c>
      <c r="C292" s="3">
        <v>0</v>
      </c>
      <c r="D292" s="3">
        <v>0</v>
      </c>
      <c r="E292" s="3">
        <f>0</f>
        <v>0</v>
      </c>
      <c r="F292" s="3">
        <f t="shared" si="34"/>
        <v>0</v>
      </c>
      <c r="G292" t="str">
        <f>VLOOKUP(B292,Nuclides!A:F,5,FALSE)</f>
        <v>V49</v>
      </c>
      <c r="H292">
        <f>VLOOKUP(B292,Nuclides!A:F,4,FALSE)</f>
        <v>28512000</v>
      </c>
      <c r="I292" s="3" t="str">
        <f t="shared" si="35"/>
        <v>330d</v>
      </c>
      <c r="J292" s="3">
        <f t="shared" si="36"/>
        <v>2.4310717612231527E-8</v>
      </c>
      <c r="K292" s="3">
        <f t="shared" si="37"/>
        <v>0</v>
      </c>
      <c r="L292" s="3">
        <f t="shared" si="38"/>
        <v>0</v>
      </c>
      <c r="M292" s="3" t="str">
        <f t="shared" si="39"/>
        <v>V49</v>
      </c>
      <c r="N292" s="3">
        <f t="shared" si="40"/>
        <v>0</v>
      </c>
      <c r="O292">
        <v>287</v>
      </c>
    </row>
    <row r="293" spans="2:15" hidden="1" x14ac:dyDescent="0.2">
      <c r="B293" s="3">
        <v>23050</v>
      </c>
      <c r="C293" s="3">
        <v>0</v>
      </c>
      <c r="D293" s="3">
        <v>0</v>
      </c>
      <c r="E293" s="3">
        <f>0</f>
        <v>0</v>
      </c>
      <c r="F293" s="3">
        <f t="shared" si="34"/>
        <v>0</v>
      </c>
      <c r="G293" t="str">
        <f>VLOOKUP(B293,Nuclides!A:F,5,FALSE)</f>
        <v>V50</v>
      </c>
      <c r="H293">
        <f>VLOOKUP(B293,Nuclides!A:F,4,FALSE)</f>
        <v>6.6270959999999998E+24</v>
      </c>
      <c r="I293" s="3" t="str">
        <f t="shared" si="35"/>
        <v>210143835616438000y</v>
      </c>
      <c r="J293" s="3">
        <f t="shared" si="36"/>
        <v>1.045928986934768E-25</v>
      </c>
      <c r="K293" s="3">
        <f t="shared" si="37"/>
        <v>0</v>
      </c>
      <c r="L293" s="3">
        <f t="shared" si="38"/>
        <v>0</v>
      </c>
      <c r="M293" s="3" t="str">
        <f t="shared" si="39"/>
        <v>V50</v>
      </c>
      <c r="N293" s="3">
        <f t="shared" si="40"/>
        <v>0</v>
      </c>
      <c r="O293">
        <v>288</v>
      </c>
    </row>
    <row r="294" spans="2:15" hidden="1" x14ac:dyDescent="0.2">
      <c r="B294" s="3">
        <v>23051</v>
      </c>
      <c r="C294" s="3">
        <v>0</v>
      </c>
      <c r="D294" s="3">
        <v>0</v>
      </c>
      <c r="E294" s="3">
        <f>0</f>
        <v>0</v>
      </c>
      <c r="F294" s="3">
        <f t="shared" si="34"/>
        <v>0</v>
      </c>
      <c r="G294" t="str">
        <f>VLOOKUP(B294,Nuclides!A:F,5,FALSE)</f>
        <v>V51</v>
      </c>
      <c r="H294" t="str">
        <f>VLOOKUP(B294,Nuclides!A:F,4,FALSE)</f>
        <v>STABLE</v>
      </c>
      <c r="I294" s="3" t="str">
        <f t="shared" si="35"/>
        <v>STABLE</v>
      </c>
      <c r="J294" s="3" t="e">
        <f t="shared" si="36"/>
        <v>#VALUE!</v>
      </c>
      <c r="K294" s="3" t="e">
        <f t="shared" si="37"/>
        <v>#VALUE!</v>
      </c>
      <c r="L294" s="3" t="e">
        <f t="shared" si="38"/>
        <v>#VALUE!</v>
      </c>
      <c r="M294" s="3" t="str">
        <f t="shared" si="39"/>
        <v>V51</v>
      </c>
      <c r="N294" s="3" t="e">
        <f t="shared" si="40"/>
        <v>#VALUE!</v>
      </c>
      <c r="O294">
        <v>289</v>
      </c>
    </row>
    <row r="295" spans="2:15" hidden="1" x14ac:dyDescent="0.2">
      <c r="B295" s="3">
        <v>23052</v>
      </c>
      <c r="C295" s="3">
        <v>0</v>
      </c>
      <c r="D295" s="3">
        <v>0</v>
      </c>
      <c r="E295" s="3">
        <f>0</f>
        <v>0</v>
      </c>
      <c r="F295" s="3">
        <f t="shared" si="34"/>
        <v>0</v>
      </c>
      <c r="G295" t="str">
        <f>VLOOKUP(B295,Nuclides!A:F,5,FALSE)</f>
        <v>V52</v>
      </c>
      <c r="H295">
        <f>VLOOKUP(B295,Nuclides!A:F,4,FALSE)</f>
        <v>224.57999999999899</v>
      </c>
      <c r="I295" s="3" t="str">
        <f t="shared" si="35"/>
        <v>3.74min</v>
      </c>
      <c r="J295" s="3">
        <f t="shared" si="36"/>
        <v>3.08641544465201E-3</v>
      </c>
      <c r="K295" s="3">
        <f t="shared" si="37"/>
        <v>0</v>
      </c>
      <c r="L295" s="3">
        <f t="shared" si="38"/>
        <v>0</v>
      </c>
      <c r="M295" s="3" t="str">
        <f t="shared" si="39"/>
        <v>V52</v>
      </c>
      <c r="N295" s="3">
        <f t="shared" si="40"/>
        <v>0</v>
      </c>
      <c r="O295">
        <v>290</v>
      </c>
    </row>
    <row r="296" spans="2:15" hidden="1" x14ac:dyDescent="0.2">
      <c r="B296" s="3">
        <v>23053</v>
      </c>
      <c r="C296" s="3">
        <v>0</v>
      </c>
      <c r="D296" s="3">
        <v>0</v>
      </c>
      <c r="E296" s="3">
        <f>0</f>
        <v>0</v>
      </c>
      <c r="F296" s="3">
        <f t="shared" si="34"/>
        <v>0</v>
      </c>
      <c r="G296" t="str">
        <f>VLOOKUP(B296,Nuclides!A:F,5,FALSE)</f>
        <v>V53</v>
      </c>
      <c r="H296">
        <f>VLOOKUP(B296,Nuclides!A:F,4,FALSE)</f>
        <v>92.58</v>
      </c>
      <c r="I296" s="3" t="str">
        <f t="shared" si="35"/>
        <v>1.54min</v>
      </c>
      <c r="J296" s="3">
        <f t="shared" si="36"/>
        <v>7.4870077831059112E-3</v>
      </c>
      <c r="K296" s="3">
        <f t="shared" si="37"/>
        <v>0</v>
      </c>
      <c r="L296" s="3">
        <f t="shared" si="38"/>
        <v>0</v>
      </c>
      <c r="M296" s="3" t="str">
        <f t="shared" si="39"/>
        <v>V53</v>
      </c>
      <c r="N296" s="3">
        <f t="shared" si="40"/>
        <v>0</v>
      </c>
      <c r="O296">
        <v>291</v>
      </c>
    </row>
    <row r="297" spans="2:15" hidden="1" x14ac:dyDescent="0.2">
      <c r="B297" s="3">
        <v>23054</v>
      </c>
      <c r="C297" s="3">
        <v>0</v>
      </c>
      <c r="D297" s="3">
        <v>0</v>
      </c>
      <c r="E297" s="3">
        <f>0</f>
        <v>0</v>
      </c>
      <c r="F297" s="3">
        <f t="shared" si="34"/>
        <v>0</v>
      </c>
      <c r="G297" t="str">
        <f>VLOOKUP(B297,Nuclides!A:F,5,FALSE)</f>
        <v>V54</v>
      </c>
      <c r="H297">
        <f>VLOOKUP(B297,Nuclides!A:F,4,FALSE)</f>
        <v>49.8</v>
      </c>
      <c r="I297" s="3" t="str">
        <f t="shared" si="35"/>
        <v>49.8s</v>
      </c>
      <c r="J297" s="3">
        <f t="shared" si="36"/>
        <v>1.3918618083533039E-2</v>
      </c>
      <c r="K297" s="3">
        <f t="shared" si="37"/>
        <v>0</v>
      </c>
      <c r="L297" s="3">
        <f t="shared" si="38"/>
        <v>0</v>
      </c>
      <c r="M297" s="3" t="str">
        <f t="shared" si="39"/>
        <v>V54</v>
      </c>
      <c r="N297" s="3">
        <f t="shared" si="40"/>
        <v>0</v>
      </c>
      <c r="O297">
        <v>292</v>
      </c>
    </row>
    <row r="298" spans="2:15" hidden="1" x14ac:dyDescent="0.2">
      <c r="B298" s="3">
        <v>23055</v>
      </c>
      <c r="C298" s="3">
        <v>0</v>
      </c>
      <c r="D298" s="3">
        <v>0</v>
      </c>
      <c r="E298" s="3">
        <f>0</f>
        <v>0</v>
      </c>
      <c r="F298" s="3">
        <f t="shared" si="34"/>
        <v>0</v>
      </c>
      <c r="G298" t="str">
        <f>VLOOKUP(B298,Nuclides!A:F,5,FALSE)</f>
        <v>V55</v>
      </c>
      <c r="H298">
        <f>VLOOKUP(B298,Nuclides!A:F,4,FALSE)</f>
        <v>6.54</v>
      </c>
      <c r="I298" s="3" t="str">
        <f t="shared" si="35"/>
        <v>6.54s</v>
      </c>
      <c r="J298" s="3">
        <f t="shared" si="36"/>
        <v>0.10598580742506808</v>
      </c>
      <c r="K298" s="3">
        <f t="shared" si="37"/>
        <v>0</v>
      </c>
      <c r="L298" s="3">
        <f t="shared" si="38"/>
        <v>0</v>
      </c>
      <c r="M298" s="3" t="str">
        <f t="shared" si="39"/>
        <v>V55</v>
      </c>
      <c r="N298" s="3">
        <f t="shared" si="40"/>
        <v>0</v>
      </c>
      <c r="O298">
        <v>293</v>
      </c>
    </row>
    <row r="299" spans="2:15" hidden="1" x14ac:dyDescent="0.2">
      <c r="B299" s="3">
        <v>23056</v>
      </c>
      <c r="C299" s="3">
        <v>0</v>
      </c>
      <c r="D299" s="3">
        <v>0</v>
      </c>
      <c r="E299" s="3">
        <f>0</f>
        <v>0</v>
      </c>
      <c r="F299" s="3">
        <f t="shared" si="34"/>
        <v>0</v>
      </c>
      <c r="G299" t="str">
        <f>VLOOKUP(B299,Nuclides!A:F,5,FALSE)</f>
        <v>V56</v>
      </c>
      <c r="H299">
        <f>VLOOKUP(B299,Nuclides!A:F,4,FALSE)</f>
        <v>0.216</v>
      </c>
      <c r="I299" s="3" t="str">
        <f t="shared" si="35"/>
        <v>0.216s</v>
      </c>
      <c r="J299" s="3">
        <f t="shared" si="36"/>
        <v>3.2090147248145615</v>
      </c>
      <c r="K299" s="3">
        <f t="shared" si="37"/>
        <v>0</v>
      </c>
      <c r="L299" s="3">
        <f t="shared" si="38"/>
        <v>0</v>
      </c>
      <c r="M299" s="3" t="str">
        <f t="shared" si="39"/>
        <v>V56</v>
      </c>
      <c r="N299" s="3">
        <f t="shared" si="40"/>
        <v>0</v>
      </c>
      <c r="O299">
        <v>294</v>
      </c>
    </row>
    <row r="300" spans="2:15" hidden="1" x14ac:dyDescent="0.2">
      <c r="B300" s="3">
        <v>24045</v>
      </c>
      <c r="C300" s="3">
        <v>0</v>
      </c>
      <c r="D300" s="3">
        <v>0</v>
      </c>
      <c r="E300" s="3">
        <f>0</f>
        <v>0</v>
      </c>
      <c r="F300" s="3">
        <f t="shared" si="34"/>
        <v>0</v>
      </c>
      <c r="G300" t="str">
        <f>VLOOKUP(B300,Nuclides!A:F,5,FALSE)</f>
        <v>Cr45</v>
      </c>
      <c r="H300">
        <f>VLOOKUP(B300,Nuclides!A:F,4,FALSE)</f>
        <v>6.0900000000000003E-2</v>
      </c>
      <c r="I300" s="3" t="str">
        <f t="shared" si="35"/>
        <v>0.0609s</v>
      </c>
      <c r="J300" s="3">
        <f t="shared" si="36"/>
        <v>11.381727102790563</v>
      </c>
      <c r="K300" s="3">
        <f t="shared" si="37"/>
        <v>0</v>
      </c>
      <c r="L300" s="3">
        <f t="shared" si="38"/>
        <v>0</v>
      </c>
      <c r="M300" s="3" t="str">
        <f t="shared" si="39"/>
        <v>Cr45</v>
      </c>
      <c r="N300" s="3">
        <f t="shared" si="40"/>
        <v>0</v>
      </c>
      <c r="O300">
        <v>295</v>
      </c>
    </row>
    <row r="301" spans="2:15" hidden="1" x14ac:dyDescent="0.2">
      <c r="B301" s="3">
        <v>24046</v>
      </c>
      <c r="C301" s="3">
        <v>0</v>
      </c>
      <c r="D301" s="3">
        <v>0</v>
      </c>
      <c r="E301" s="3">
        <f>0</f>
        <v>0</v>
      </c>
      <c r="F301" s="3">
        <f t="shared" si="34"/>
        <v>0</v>
      </c>
      <c r="G301" t="str">
        <f>VLOOKUP(B301,Nuclides!A:F,5,FALSE)</f>
        <v>Cr46</v>
      </c>
      <c r="H301">
        <f>VLOOKUP(B301,Nuclides!A:F,4,FALSE)</f>
        <v>0.26</v>
      </c>
      <c r="I301" s="3" t="str">
        <f t="shared" si="35"/>
        <v>0.26s</v>
      </c>
      <c r="J301" s="3">
        <f t="shared" si="36"/>
        <v>2.665950694461328</v>
      </c>
      <c r="K301" s="3">
        <f t="shared" si="37"/>
        <v>0</v>
      </c>
      <c r="L301" s="3">
        <f t="shared" si="38"/>
        <v>0</v>
      </c>
      <c r="M301" s="3" t="str">
        <f t="shared" si="39"/>
        <v>Cr46</v>
      </c>
      <c r="N301" s="3">
        <f t="shared" si="40"/>
        <v>0</v>
      </c>
      <c r="O301">
        <v>296</v>
      </c>
    </row>
    <row r="302" spans="2:15" hidden="1" x14ac:dyDescent="0.2">
      <c r="B302" s="3">
        <v>24047</v>
      </c>
      <c r="C302" s="3">
        <v>0</v>
      </c>
      <c r="D302" s="3">
        <v>0</v>
      </c>
      <c r="E302" s="3">
        <f>0</f>
        <v>0</v>
      </c>
      <c r="F302" s="3">
        <f t="shared" si="34"/>
        <v>0</v>
      </c>
      <c r="G302" t="str">
        <f>VLOOKUP(B302,Nuclides!A:F,5,FALSE)</f>
        <v>Cr47</v>
      </c>
      <c r="H302">
        <f>VLOOKUP(B302,Nuclides!A:F,4,FALSE)</f>
        <v>0.5</v>
      </c>
      <c r="I302" s="3" t="str">
        <f t="shared" si="35"/>
        <v>0.5s</v>
      </c>
      <c r="J302" s="3">
        <f t="shared" si="36"/>
        <v>1.3862943611198906</v>
      </c>
      <c r="K302" s="3">
        <f t="shared" si="37"/>
        <v>0</v>
      </c>
      <c r="L302" s="3">
        <f t="shared" si="38"/>
        <v>0</v>
      </c>
      <c r="M302" s="3" t="str">
        <f t="shared" si="39"/>
        <v>Cr47</v>
      </c>
      <c r="N302" s="3">
        <f t="shared" si="40"/>
        <v>0</v>
      </c>
      <c r="O302">
        <v>297</v>
      </c>
    </row>
    <row r="303" spans="2:15" hidden="1" x14ac:dyDescent="0.2">
      <c r="B303" s="3">
        <v>24048</v>
      </c>
      <c r="C303" s="3">
        <v>0</v>
      </c>
      <c r="D303" s="3">
        <v>0</v>
      </c>
      <c r="E303" s="3">
        <f>0</f>
        <v>0</v>
      </c>
      <c r="F303" s="3">
        <f t="shared" si="34"/>
        <v>0</v>
      </c>
      <c r="G303" t="str">
        <f>VLOOKUP(B303,Nuclides!A:F,5,FALSE)</f>
        <v>Cr48</v>
      </c>
      <c r="H303">
        <f>VLOOKUP(B303,Nuclides!A:F,4,FALSE)</f>
        <v>77616</v>
      </c>
      <c r="I303" s="3" t="str">
        <f t="shared" si="35"/>
        <v>21.56h</v>
      </c>
      <c r="J303" s="3">
        <f t="shared" si="36"/>
        <v>8.9304676942891324E-6</v>
      </c>
      <c r="K303" s="3">
        <f t="shared" si="37"/>
        <v>0</v>
      </c>
      <c r="L303" s="3">
        <f t="shared" si="38"/>
        <v>0</v>
      </c>
      <c r="M303" s="3" t="str">
        <f t="shared" si="39"/>
        <v>Cr48</v>
      </c>
      <c r="N303" s="3">
        <f t="shared" si="40"/>
        <v>0</v>
      </c>
      <c r="O303">
        <v>298</v>
      </c>
    </row>
    <row r="304" spans="2:15" hidden="1" x14ac:dyDescent="0.2">
      <c r="B304" s="3">
        <v>24049</v>
      </c>
      <c r="C304" s="3">
        <v>0</v>
      </c>
      <c r="D304" s="3">
        <v>0</v>
      </c>
      <c r="E304" s="3">
        <f>0</f>
        <v>0</v>
      </c>
      <c r="F304" s="3">
        <f t="shared" si="34"/>
        <v>0</v>
      </c>
      <c r="G304" t="str">
        <f>VLOOKUP(B304,Nuclides!A:F,5,FALSE)</f>
        <v>Cr49</v>
      </c>
      <c r="H304">
        <f>VLOOKUP(B304,Nuclides!A:F,4,FALSE)</f>
        <v>2538</v>
      </c>
      <c r="I304" s="3" t="str">
        <f t="shared" si="35"/>
        <v>42.3min</v>
      </c>
      <c r="J304" s="3">
        <f t="shared" si="36"/>
        <v>2.7310763615443075E-4</v>
      </c>
      <c r="K304" s="3">
        <f t="shared" si="37"/>
        <v>0</v>
      </c>
      <c r="L304" s="3">
        <f t="shared" si="38"/>
        <v>0</v>
      </c>
      <c r="M304" s="3" t="str">
        <f t="shared" si="39"/>
        <v>Cr49</v>
      </c>
      <c r="N304" s="3">
        <f t="shared" si="40"/>
        <v>0</v>
      </c>
      <c r="O304">
        <v>299</v>
      </c>
    </row>
    <row r="305" spans="2:15" hidden="1" x14ac:dyDescent="0.2">
      <c r="B305" s="3">
        <v>24050</v>
      </c>
      <c r="C305" s="3">
        <v>0</v>
      </c>
      <c r="D305" s="3">
        <v>0</v>
      </c>
      <c r="E305" s="3">
        <f>0</f>
        <v>0</v>
      </c>
      <c r="F305" s="3">
        <f t="shared" si="34"/>
        <v>0</v>
      </c>
      <c r="G305" t="str">
        <f>VLOOKUP(B305,Nuclides!A:F,5,FALSE)</f>
        <v>Cr50</v>
      </c>
      <c r="H305">
        <f>VLOOKUP(B305,Nuclides!A:F,4,FALSE)</f>
        <v>4.1024880000000004E+25</v>
      </c>
      <c r="I305" s="3" t="str">
        <f t="shared" si="35"/>
        <v>1300890410958900000y</v>
      </c>
      <c r="J305" s="3">
        <f t="shared" si="36"/>
        <v>1.6895775942792405E-26</v>
      </c>
      <c r="K305" s="3">
        <f t="shared" si="37"/>
        <v>0</v>
      </c>
      <c r="L305" s="3">
        <f t="shared" si="38"/>
        <v>0</v>
      </c>
      <c r="M305" s="3" t="str">
        <f t="shared" si="39"/>
        <v>Cr50</v>
      </c>
      <c r="N305" s="3">
        <f t="shared" si="40"/>
        <v>0</v>
      </c>
      <c r="O305">
        <v>300</v>
      </c>
    </row>
    <row r="306" spans="2:15" hidden="1" x14ac:dyDescent="0.2">
      <c r="B306" s="3">
        <v>24051</v>
      </c>
      <c r="C306" s="3">
        <v>0</v>
      </c>
      <c r="D306" s="3">
        <v>0</v>
      </c>
      <c r="E306" s="3">
        <f>0</f>
        <v>0</v>
      </c>
      <c r="F306" s="3">
        <f t="shared" si="34"/>
        <v>0</v>
      </c>
      <c r="G306" t="str">
        <f>VLOOKUP(B306,Nuclides!A:F,5,FALSE)</f>
        <v>Cr51</v>
      </c>
      <c r="H306">
        <f>VLOOKUP(B306,Nuclides!A:F,4,FALSE)</f>
        <v>2393496</v>
      </c>
      <c r="I306" s="3" t="str">
        <f t="shared" si="35"/>
        <v>27.7d</v>
      </c>
      <c r="J306" s="3">
        <f t="shared" si="36"/>
        <v>2.8959613074763664E-7</v>
      </c>
      <c r="K306" s="3">
        <f t="shared" si="37"/>
        <v>0</v>
      </c>
      <c r="L306" s="3">
        <f t="shared" si="38"/>
        <v>0</v>
      </c>
      <c r="M306" s="3" t="str">
        <f t="shared" si="39"/>
        <v>Cr51</v>
      </c>
      <c r="N306" s="3">
        <f t="shared" si="40"/>
        <v>0</v>
      </c>
      <c r="O306">
        <v>301</v>
      </c>
    </row>
    <row r="307" spans="2:15" hidden="1" x14ac:dyDescent="0.2">
      <c r="B307" s="3">
        <v>24052</v>
      </c>
      <c r="C307" s="3">
        <v>0</v>
      </c>
      <c r="D307" s="3">
        <v>0</v>
      </c>
      <c r="E307" s="3">
        <f>0</f>
        <v>0</v>
      </c>
      <c r="F307" s="3">
        <f t="shared" si="34"/>
        <v>0</v>
      </c>
      <c r="G307" t="str">
        <f>VLOOKUP(B307,Nuclides!A:F,5,FALSE)</f>
        <v>Cr52</v>
      </c>
      <c r="H307" t="str">
        <f>VLOOKUP(B307,Nuclides!A:F,4,FALSE)</f>
        <v>STABLE</v>
      </c>
      <c r="I307" s="3" t="str">
        <f t="shared" si="35"/>
        <v>STABLE</v>
      </c>
      <c r="J307" s="3" t="e">
        <f t="shared" si="36"/>
        <v>#VALUE!</v>
      </c>
      <c r="K307" s="3" t="e">
        <f t="shared" si="37"/>
        <v>#VALUE!</v>
      </c>
      <c r="L307" s="3" t="e">
        <f t="shared" si="38"/>
        <v>#VALUE!</v>
      </c>
      <c r="M307" s="3" t="str">
        <f t="shared" si="39"/>
        <v>Cr52</v>
      </c>
      <c r="N307" s="3" t="e">
        <f t="shared" si="40"/>
        <v>#VALUE!</v>
      </c>
      <c r="O307">
        <v>302</v>
      </c>
    </row>
    <row r="308" spans="2:15" hidden="1" x14ac:dyDescent="0.2">
      <c r="B308" s="3">
        <v>24053</v>
      </c>
      <c r="C308" s="3">
        <v>0</v>
      </c>
      <c r="D308" s="3">
        <v>0</v>
      </c>
      <c r="E308" s="3">
        <f>0</f>
        <v>0</v>
      </c>
      <c r="F308" s="3">
        <f t="shared" si="34"/>
        <v>0</v>
      </c>
      <c r="G308" t="str">
        <f>VLOOKUP(B308,Nuclides!A:F,5,FALSE)</f>
        <v>Cr53</v>
      </c>
      <c r="H308" t="str">
        <f>VLOOKUP(B308,Nuclides!A:F,4,FALSE)</f>
        <v>STABLE</v>
      </c>
      <c r="I308" s="3" t="str">
        <f t="shared" si="35"/>
        <v>STABLE</v>
      </c>
      <c r="J308" s="3" t="e">
        <f t="shared" si="36"/>
        <v>#VALUE!</v>
      </c>
      <c r="K308" s="3" t="e">
        <f t="shared" si="37"/>
        <v>#VALUE!</v>
      </c>
      <c r="L308" s="3" t="e">
        <f t="shared" si="38"/>
        <v>#VALUE!</v>
      </c>
      <c r="M308" s="3" t="str">
        <f t="shared" si="39"/>
        <v>Cr53</v>
      </c>
      <c r="N308" s="3" t="e">
        <f t="shared" si="40"/>
        <v>#VALUE!</v>
      </c>
      <c r="O308">
        <v>303</v>
      </c>
    </row>
    <row r="309" spans="2:15" hidden="1" x14ac:dyDescent="0.2">
      <c r="B309" s="3">
        <v>24054</v>
      </c>
      <c r="C309" s="3">
        <v>0</v>
      </c>
      <c r="D309" s="3">
        <v>0</v>
      </c>
      <c r="E309" s="3">
        <f>0</f>
        <v>0</v>
      </c>
      <c r="F309" s="3">
        <f t="shared" si="34"/>
        <v>0</v>
      </c>
      <c r="G309" t="str">
        <f>VLOOKUP(B309,Nuclides!A:F,5,FALSE)</f>
        <v>Cr54</v>
      </c>
      <c r="H309" t="str">
        <f>VLOOKUP(B309,Nuclides!A:F,4,FALSE)</f>
        <v>STABLE</v>
      </c>
      <c r="I309" s="3" t="str">
        <f t="shared" si="35"/>
        <v>STABLE</v>
      </c>
      <c r="J309" s="3" t="e">
        <f t="shared" si="36"/>
        <v>#VALUE!</v>
      </c>
      <c r="K309" s="3" t="e">
        <f t="shared" si="37"/>
        <v>#VALUE!</v>
      </c>
      <c r="L309" s="3" t="e">
        <f t="shared" si="38"/>
        <v>#VALUE!</v>
      </c>
      <c r="M309" s="3" t="str">
        <f t="shared" si="39"/>
        <v>Cr54</v>
      </c>
      <c r="N309" s="3" t="e">
        <f t="shared" si="40"/>
        <v>#VALUE!</v>
      </c>
      <c r="O309">
        <v>304</v>
      </c>
    </row>
    <row r="310" spans="2:15" hidden="1" x14ac:dyDescent="0.2">
      <c r="B310" s="3">
        <v>24055</v>
      </c>
      <c r="C310" s="3">
        <v>0</v>
      </c>
      <c r="D310" s="3">
        <v>0</v>
      </c>
      <c r="E310" s="3">
        <f>0</f>
        <v>0</v>
      </c>
      <c r="F310" s="3">
        <f t="shared" si="34"/>
        <v>0</v>
      </c>
      <c r="G310" t="str">
        <f>VLOOKUP(B310,Nuclides!A:F,5,FALSE)</f>
        <v>Cr55</v>
      </c>
      <c r="H310">
        <f>VLOOKUP(B310,Nuclides!A:F,4,FALSE)</f>
        <v>209.82</v>
      </c>
      <c r="I310" s="3" t="str">
        <f t="shared" si="35"/>
        <v>3.5min</v>
      </c>
      <c r="J310" s="3">
        <f t="shared" si="36"/>
        <v>3.3035324590598861E-3</v>
      </c>
      <c r="K310" s="3">
        <f t="shared" si="37"/>
        <v>0</v>
      </c>
      <c r="L310" s="3">
        <f t="shared" si="38"/>
        <v>0</v>
      </c>
      <c r="M310" s="3" t="str">
        <f t="shared" si="39"/>
        <v>Cr55</v>
      </c>
      <c r="N310" s="3">
        <f t="shared" si="40"/>
        <v>0</v>
      </c>
      <c r="O310">
        <v>305</v>
      </c>
    </row>
    <row r="311" spans="2:15" hidden="1" x14ac:dyDescent="0.2">
      <c r="B311" s="3">
        <v>24056</v>
      </c>
      <c r="C311" s="3">
        <v>0</v>
      </c>
      <c r="D311" s="3">
        <v>0</v>
      </c>
      <c r="E311" s="3">
        <f>0</f>
        <v>0</v>
      </c>
      <c r="F311" s="3">
        <f t="shared" si="34"/>
        <v>0</v>
      </c>
      <c r="G311" t="str">
        <f>VLOOKUP(B311,Nuclides!A:F,5,FALSE)</f>
        <v>Cr56</v>
      </c>
      <c r="H311">
        <f>VLOOKUP(B311,Nuclides!A:F,4,FALSE)</f>
        <v>356.4</v>
      </c>
      <c r="I311" s="3" t="str">
        <f t="shared" si="35"/>
        <v>5.94min</v>
      </c>
      <c r="J311" s="3">
        <f t="shared" si="36"/>
        <v>1.9448574089785222E-3</v>
      </c>
      <c r="K311" s="3">
        <f t="shared" si="37"/>
        <v>0</v>
      </c>
      <c r="L311" s="3">
        <f t="shared" si="38"/>
        <v>0</v>
      </c>
      <c r="M311" s="3" t="str">
        <f t="shared" si="39"/>
        <v>Cr56</v>
      </c>
      <c r="N311" s="3">
        <f t="shared" si="40"/>
        <v>0</v>
      </c>
      <c r="O311">
        <v>306</v>
      </c>
    </row>
    <row r="312" spans="2:15" hidden="1" x14ac:dyDescent="0.2">
      <c r="B312" s="3">
        <v>24057</v>
      </c>
      <c r="C312" s="3">
        <v>0</v>
      </c>
      <c r="D312" s="3">
        <v>0</v>
      </c>
      <c r="E312" s="3">
        <f>0</f>
        <v>0</v>
      </c>
      <c r="F312" s="3">
        <f t="shared" si="34"/>
        <v>0</v>
      </c>
      <c r="G312" t="str">
        <f>VLOOKUP(B312,Nuclides!A:F,5,FALSE)</f>
        <v>Cr57</v>
      </c>
      <c r="H312">
        <f>VLOOKUP(B312,Nuclides!A:F,4,FALSE)</f>
        <v>21.1</v>
      </c>
      <c r="I312" s="3" t="str">
        <f t="shared" si="35"/>
        <v>21.1s</v>
      </c>
      <c r="J312" s="3">
        <f t="shared" si="36"/>
        <v>3.2850577277722524E-2</v>
      </c>
      <c r="K312" s="3">
        <f t="shared" si="37"/>
        <v>0</v>
      </c>
      <c r="L312" s="3">
        <f t="shared" si="38"/>
        <v>0</v>
      </c>
      <c r="M312" s="3" t="str">
        <f t="shared" si="39"/>
        <v>Cr57</v>
      </c>
      <c r="N312" s="3">
        <f t="shared" si="40"/>
        <v>0</v>
      </c>
      <c r="O312">
        <v>307</v>
      </c>
    </row>
    <row r="313" spans="2:15" hidden="1" x14ac:dyDescent="0.2">
      <c r="B313" s="3">
        <v>24058</v>
      </c>
      <c r="C313" s="3">
        <v>0</v>
      </c>
      <c r="D313" s="3">
        <v>0</v>
      </c>
      <c r="E313" s="3">
        <f>0</f>
        <v>0</v>
      </c>
      <c r="F313" s="3">
        <f t="shared" si="34"/>
        <v>0</v>
      </c>
      <c r="G313" t="str">
        <f>VLOOKUP(B313,Nuclides!A:F,5,FALSE)</f>
        <v>Cr58</v>
      </c>
      <c r="H313">
        <f>VLOOKUP(B313,Nuclides!A:F,4,FALSE)</f>
        <v>7</v>
      </c>
      <c r="I313" s="3" t="str">
        <f t="shared" si="35"/>
        <v>7s</v>
      </c>
      <c r="J313" s="3">
        <f t="shared" si="36"/>
        <v>9.9021025794277892E-2</v>
      </c>
      <c r="K313" s="3">
        <f t="shared" si="37"/>
        <v>0</v>
      </c>
      <c r="L313" s="3">
        <f t="shared" si="38"/>
        <v>0</v>
      </c>
      <c r="M313" s="3" t="str">
        <f t="shared" si="39"/>
        <v>Cr58</v>
      </c>
      <c r="N313" s="3">
        <f t="shared" si="40"/>
        <v>0</v>
      </c>
      <c r="O313">
        <v>308</v>
      </c>
    </row>
    <row r="314" spans="2:15" hidden="1" x14ac:dyDescent="0.2">
      <c r="B314" s="3">
        <v>24059</v>
      </c>
      <c r="C314" s="3">
        <v>0</v>
      </c>
      <c r="D314" s="3">
        <v>0</v>
      </c>
      <c r="E314" s="3">
        <f>0</f>
        <v>0</v>
      </c>
      <c r="F314" s="3">
        <f t="shared" si="34"/>
        <v>0</v>
      </c>
      <c r="G314" t="str">
        <f>VLOOKUP(B314,Nuclides!A:F,5,FALSE)</f>
        <v>Cr59</v>
      </c>
      <c r="H314">
        <f>VLOOKUP(B314,Nuclides!A:F,4,FALSE)</f>
        <v>1.05</v>
      </c>
      <c r="I314" s="3" t="str">
        <f t="shared" si="35"/>
        <v>1.05s</v>
      </c>
      <c r="J314" s="3">
        <f t="shared" si="36"/>
        <v>0.6601401719618526</v>
      </c>
      <c r="K314" s="3">
        <f t="shared" si="37"/>
        <v>0</v>
      </c>
      <c r="L314" s="3">
        <f t="shared" si="38"/>
        <v>0</v>
      </c>
      <c r="M314" s="3" t="str">
        <f t="shared" si="39"/>
        <v>Cr59</v>
      </c>
      <c r="N314" s="3">
        <f t="shared" si="40"/>
        <v>0</v>
      </c>
      <c r="O314">
        <v>309</v>
      </c>
    </row>
    <row r="315" spans="2:15" hidden="1" x14ac:dyDescent="0.2">
      <c r="B315" s="3">
        <v>25049</v>
      </c>
      <c r="C315" s="3">
        <v>0</v>
      </c>
      <c r="D315" s="3">
        <v>0</v>
      </c>
      <c r="E315" s="3">
        <f>0</f>
        <v>0</v>
      </c>
      <c r="F315" s="3">
        <f t="shared" si="34"/>
        <v>0</v>
      </c>
      <c r="G315" t="str">
        <f>VLOOKUP(B315,Nuclides!A:F,5,FALSE)</f>
        <v>Mn49</v>
      </c>
      <c r="H315">
        <f>VLOOKUP(B315,Nuclides!A:F,4,FALSE)</f>
        <v>0.38200000000000001</v>
      </c>
      <c r="I315" s="3" t="str">
        <f t="shared" si="35"/>
        <v>0.382s</v>
      </c>
      <c r="J315" s="3">
        <f t="shared" si="36"/>
        <v>1.8145214150783908</v>
      </c>
      <c r="K315" s="3">
        <f t="shared" si="37"/>
        <v>0</v>
      </c>
      <c r="L315" s="3">
        <f t="shared" si="38"/>
        <v>0</v>
      </c>
      <c r="M315" s="3" t="str">
        <f t="shared" si="39"/>
        <v>Mn49</v>
      </c>
      <c r="N315" s="3">
        <f t="shared" si="40"/>
        <v>0</v>
      </c>
      <c r="O315">
        <v>310</v>
      </c>
    </row>
    <row r="316" spans="2:15" hidden="1" x14ac:dyDescent="0.2">
      <c r="B316" s="3">
        <v>25050</v>
      </c>
      <c r="C316" s="3">
        <v>0</v>
      </c>
      <c r="D316" s="3">
        <v>0</v>
      </c>
      <c r="E316" s="3">
        <f>0</f>
        <v>0</v>
      </c>
      <c r="F316" s="3">
        <f t="shared" si="34"/>
        <v>0</v>
      </c>
      <c r="G316" t="str">
        <f>VLOOKUP(B316,Nuclides!A:F,5,FALSE)</f>
        <v>Mn50</v>
      </c>
      <c r="H316">
        <f>VLOOKUP(B316,Nuclides!A:F,4,FALSE)</f>
        <v>0.28319</v>
      </c>
      <c r="I316" s="3" t="str">
        <f t="shared" si="35"/>
        <v>0.28319s</v>
      </c>
      <c r="J316" s="3">
        <f t="shared" si="36"/>
        <v>2.4476400316393421</v>
      </c>
      <c r="K316" s="3">
        <f t="shared" si="37"/>
        <v>0</v>
      </c>
      <c r="L316" s="3">
        <f t="shared" si="38"/>
        <v>0</v>
      </c>
      <c r="M316" s="3" t="str">
        <f t="shared" si="39"/>
        <v>Mn50</v>
      </c>
      <c r="N316" s="3">
        <f t="shared" si="40"/>
        <v>0</v>
      </c>
      <c r="O316">
        <v>311</v>
      </c>
    </row>
    <row r="317" spans="2:15" hidden="1" x14ac:dyDescent="0.2">
      <c r="B317" s="3">
        <v>25051</v>
      </c>
      <c r="C317" s="3">
        <v>0</v>
      </c>
      <c r="D317" s="3">
        <v>0</v>
      </c>
      <c r="E317" s="3">
        <f>0</f>
        <v>0</v>
      </c>
      <c r="F317" s="3">
        <f t="shared" si="34"/>
        <v>0</v>
      </c>
      <c r="G317" t="str">
        <f>VLOOKUP(B317,Nuclides!A:F,5,FALSE)</f>
        <v>Mn51</v>
      </c>
      <c r="H317">
        <f>VLOOKUP(B317,Nuclides!A:F,4,FALSE)</f>
        <v>2772</v>
      </c>
      <c r="I317" s="3" t="str">
        <f t="shared" si="35"/>
        <v>46.2min</v>
      </c>
      <c r="J317" s="3">
        <f t="shared" si="36"/>
        <v>2.5005309544009569E-4</v>
      </c>
      <c r="K317" s="3">
        <f t="shared" si="37"/>
        <v>0</v>
      </c>
      <c r="L317" s="3">
        <f t="shared" si="38"/>
        <v>0</v>
      </c>
      <c r="M317" s="3" t="str">
        <f t="shared" si="39"/>
        <v>Mn51</v>
      </c>
      <c r="N317" s="3">
        <f t="shared" si="40"/>
        <v>0</v>
      </c>
      <c r="O317">
        <v>312</v>
      </c>
    </row>
    <row r="318" spans="2:15" hidden="1" x14ac:dyDescent="0.2">
      <c r="B318" s="3">
        <v>25052</v>
      </c>
      <c r="C318" s="3">
        <v>0</v>
      </c>
      <c r="D318" s="3">
        <v>0</v>
      </c>
      <c r="E318" s="3">
        <f>0</f>
        <v>0</v>
      </c>
      <c r="F318" s="3">
        <f t="shared" si="34"/>
        <v>0</v>
      </c>
      <c r="G318" t="str">
        <f>VLOOKUP(B318,Nuclides!A:F,5,FALSE)</f>
        <v>Mn52</v>
      </c>
      <c r="H318">
        <f>VLOOKUP(B318,Nuclides!A:F,4,FALSE)</f>
        <v>483062.4</v>
      </c>
      <c r="I318" s="3" t="str">
        <f t="shared" si="35"/>
        <v>5.59d</v>
      </c>
      <c r="J318" s="3">
        <f t="shared" si="36"/>
        <v>1.4349019517146133E-6</v>
      </c>
      <c r="K318" s="3">
        <f t="shared" si="37"/>
        <v>0</v>
      </c>
      <c r="L318" s="3">
        <f t="shared" si="38"/>
        <v>0</v>
      </c>
      <c r="M318" s="3" t="str">
        <f t="shared" si="39"/>
        <v>Mn52</v>
      </c>
      <c r="N318" s="3">
        <f t="shared" si="40"/>
        <v>0</v>
      </c>
      <c r="O318">
        <v>313</v>
      </c>
    </row>
    <row r="319" spans="2:15" hidden="1" x14ac:dyDescent="0.2">
      <c r="B319" s="3">
        <v>25053</v>
      </c>
      <c r="C319" s="3">
        <v>0</v>
      </c>
      <c r="D319" s="3">
        <v>0</v>
      </c>
      <c r="E319" s="3">
        <f>0</f>
        <v>0</v>
      </c>
      <c r="F319" s="3">
        <f t="shared" si="34"/>
        <v>0</v>
      </c>
      <c r="G319" t="str">
        <f>VLOOKUP(B319,Nuclides!A:F,5,FALSE)</f>
        <v>Mn53</v>
      </c>
      <c r="H319">
        <f>VLOOKUP(B319,Nuclides!A:F,4,FALSE)</f>
        <v>118025424000000</v>
      </c>
      <c r="I319" s="3" t="str">
        <f t="shared" si="35"/>
        <v>3742561.64y</v>
      </c>
      <c r="J319" s="3">
        <f t="shared" si="36"/>
        <v>5.8728632956230289E-15</v>
      </c>
      <c r="K319" s="3">
        <f t="shared" si="37"/>
        <v>0</v>
      </c>
      <c r="L319" s="3">
        <f t="shared" si="38"/>
        <v>0</v>
      </c>
      <c r="M319" s="3" t="str">
        <f t="shared" si="39"/>
        <v>Mn53</v>
      </c>
      <c r="N319" s="3">
        <f t="shared" si="40"/>
        <v>0</v>
      </c>
      <c r="O319">
        <v>314</v>
      </c>
    </row>
    <row r="320" spans="2:15" hidden="1" x14ac:dyDescent="0.2">
      <c r="B320" s="3">
        <v>25054</v>
      </c>
      <c r="C320" s="3">
        <v>0</v>
      </c>
      <c r="D320" s="3">
        <v>0</v>
      </c>
      <c r="E320" s="3">
        <f>0</f>
        <v>0</v>
      </c>
      <c r="F320" s="3">
        <f t="shared" si="34"/>
        <v>0</v>
      </c>
      <c r="G320" t="str">
        <f>VLOOKUP(B320,Nuclides!A:F,5,FALSE)</f>
        <v>Mn54</v>
      </c>
      <c r="H320">
        <f>VLOOKUP(B320,Nuclides!A:F,4,FALSE)</f>
        <v>26974080</v>
      </c>
      <c r="I320" s="3" t="str">
        <f t="shared" si="35"/>
        <v>312.2d</v>
      </c>
      <c r="J320" s="3">
        <f t="shared" si="36"/>
        <v>2.5696786713761703E-8</v>
      </c>
      <c r="K320" s="3">
        <f t="shared" si="37"/>
        <v>0</v>
      </c>
      <c r="L320" s="3">
        <f t="shared" si="38"/>
        <v>0</v>
      </c>
      <c r="M320" s="3" t="str">
        <f t="shared" si="39"/>
        <v>Mn54</v>
      </c>
      <c r="N320" s="3">
        <f t="shared" si="40"/>
        <v>0</v>
      </c>
      <c r="O320">
        <v>315</v>
      </c>
    </row>
    <row r="321" spans="2:15" hidden="1" x14ac:dyDescent="0.2">
      <c r="B321" s="3">
        <v>25055</v>
      </c>
      <c r="C321" s="3">
        <v>0</v>
      </c>
      <c r="D321" s="3">
        <v>0</v>
      </c>
      <c r="E321" s="3">
        <f>0</f>
        <v>0</v>
      </c>
      <c r="F321" s="3">
        <f t="shared" si="34"/>
        <v>0</v>
      </c>
      <c r="G321" t="str">
        <f>VLOOKUP(B321,Nuclides!A:F,5,FALSE)</f>
        <v>Mn55</v>
      </c>
      <c r="H321" t="str">
        <f>VLOOKUP(B321,Nuclides!A:F,4,FALSE)</f>
        <v>STABLE</v>
      </c>
      <c r="I321" s="3" t="str">
        <f t="shared" si="35"/>
        <v>STABLE</v>
      </c>
      <c r="J321" s="3" t="e">
        <f t="shared" si="36"/>
        <v>#VALUE!</v>
      </c>
      <c r="K321" s="3" t="e">
        <f t="shared" si="37"/>
        <v>#VALUE!</v>
      </c>
      <c r="L321" s="3" t="e">
        <f t="shared" si="38"/>
        <v>#VALUE!</v>
      </c>
      <c r="M321" s="3" t="str">
        <f t="shared" si="39"/>
        <v>Mn55</v>
      </c>
      <c r="N321" s="3" t="e">
        <f t="shared" si="40"/>
        <v>#VALUE!</v>
      </c>
      <c r="O321">
        <v>316</v>
      </c>
    </row>
    <row r="322" spans="2:15" hidden="1" x14ac:dyDescent="0.2">
      <c r="B322" s="3">
        <v>25056</v>
      </c>
      <c r="C322" s="3">
        <v>0</v>
      </c>
      <c r="D322" s="3">
        <v>0</v>
      </c>
      <c r="E322" s="3">
        <f>0</f>
        <v>0</v>
      </c>
      <c r="F322" s="3">
        <f t="shared" si="34"/>
        <v>0</v>
      </c>
      <c r="G322" t="str">
        <f>VLOOKUP(B322,Nuclides!A:F,5,FALSE)</f>
        <v>Mn56</v>
      </c>
      <c r="H322">
        <f>VLOOKUP(B322,Nuclides!A:F,4,FALSE)</f>
        <v>9284.03999999999</v>
      </c>
      <c r="I322" s="3" t="str">
        <f t="shared" si="35"/>
        <v>2.58h</v>
      </c>
      <c r="J322" s="3">
        <f t="shared" si="36"/>
        <v>7.4660081231871686E-5</v>
      </c>
      <c r="K322" s="3">
        <f t="shared" si="37"/>
        <v>0</v>
      </c>
      <c r="L322" s="3">
        <f t="shared" si="38"/>
        <v>0</v>
      </c>
      <c r="M322" s="3" t="str">
        <f t="shared" si="39"/>
        <v>Mn56</v>
      </c>
      <c r="N322" s="3">
        <f t="shared" si="40"/>
        <v>0</v>
      </c>
      <c r="O322">
        <v>317</v>
      </c>
    </row>
    <row r="323" spans="2:15" hidden="1" x14ac:dyDescent="0.2">
      <c r="B323" s="3">
        <v>25057</v>
      </c>
      <c r="C323" s="3">
        <v>0</v>
      </c>
      <c r="D323" s="3">
        <v>0</v>
      </c>
      <c r="E323" s="3">
        <f>0</f>
        <v>0</v>
      </c>
      <c r="F323" s="3">
        <f t="shared" si="34"/>
        <v>0</v>
      </c>
      <c r="G323" t="str">
        <f>VLOOKUP(B323,Nuclides!A:F,5,FALSE)</f>
        <v>Mn57</v>
      </c>
      <c r="H323">
        <f>VLOOKUP(B323,Nuclides!A:F,4,FALSE)</f>
        <v>85.4</v>
      </c>
      <c r="I323" s="3" t="str">
        <f t="shared" si="35"/>
        <v>1.42min</v>
      </c>
      <c r="J323" s="3">
        <f t="shared" si="36"/>
        <v>8.1164775241211393E-3</v>
      </c>
      <c r="K323" s="3">
        <f t="shared" si="37"/>
        <v>0</v>
      </c>
      <c r="L323" s="3">
        <f t="shared" si="38"/>
        <v>0</v>
      </c>
      <c r="M323" s="3" t="str">
        <f t="shared" si="39"/>
        <v>Mn57</v>
      </c>
      <c r="N323" s="3">
        <f t="shared" si="40"/>
        <v>0</v>
      </c>
      <c r="O323">
        <v>318</v>
      </c>
    </row>
    <row r="324" spans="2:15" hidden="1" x14ac:dyDescent="0.2">
      <c r="B324" s="3">
        <v>25058</v>
      </c>
      <c r="C324" s="3">
        <v>0</v>
      </c>
      <c r="D324" s="3">
        <v>0</v>
      </c>
      <c r="E324" s="3">
        <f>0</f>
        <v>0</v>
      </c>
      <c r="F324" s="3">
        <f t="shared" si="34"/>
        <v>0</v>
      </c>
      <c r="G324" t="str">
        <f>VLOOKUP(B324,Nuclides!A:F,5,FALSE)</f>
        <v>Mn58</v>
      </c>
      <c r="H324">
        <f>VLOOKUP(B324,Nuclides!A:F,4,FALSE)</f>
        <v>3</v>
      </c>
      <c r="I324" s="3" t="str">
        <f t="shared" si="35"/>
        <v>3s</v>
      </c>
      <c r="J324" s="3">
        <f t="shared" si="36"/>
        <v>0.23104906018664842</v>
      </c>
      <c r="K324" s="3">
        <f t="shared" si="37"/>
        <v>0</v>
      </c>
      <c r="L324" s="3">
        <f t="shared" si="38"/>
        <v>0</v>
      </c>
      <c r="M324" s="3" t="str">
        <f t="shared" si="39"/>
        <v>Mn58</v>
      </c>
      <c r="N324" s="3">
        <f t="shared" si="40"/>
        <v>0</v>
      </c>
      <c r="O324">
        <v>319</v>
      </c>
    </row>
    <row r="325" spans="2:15" hidden="1" x14ac:dyDescent="0.2">
      <c r="B325" s="3">
        <v>25059</v>
      </c>
      <c r="C325" s="3">
        <v>0</v>
      </c>
      <c r="D325" s="3">
        <v>0</v>
      </c>
      <c r="E325" s="3">
        <f>0</f>
        <v>0</v>
      </c>
      <c r="F325" s="3">
        <f t="shared" si="34"/>
        <v>0</v>
      </c>
      <c r="G325" t="str">
        <f>VLOOKUP(B325,Nuclides!A:F,5,FALSE)</f>
        <v>Mn59</v>
      </c>
      <c r="H325">
        <f>VLOOKUP(B325,Nuclides!A:F,4,FALSE)</f>
        <v>4.59</v>
      </c>
      <c r="I325" s="3" t="str">
        <f t="shared" si="35"/>
        <v>4.59s</v>
      </c>
      <c r="J325" s="3">
        <f t="shared" si="36"/>
        <v>0.15101245763833232</v>
      </c>
      <c r="K325" s="3">
        <f t="shared" si="37"/>
        <v>0</v>
      </c>
      <c r="L325" s="3">
        <f t="shared" si="38"/>
        <v>0</v>
      </c>
      <c r="M325" s="3" t="str">
        <f t="shared" si="39"/>
        <v>Mn59</v>
      </c>
      <c r="N325" s="3">
        <f t="shared" si="40"/>
        <v>0</v>
      </c>
      <c r="O325">
        <v>320</v>
      </c>
    </row>
    <row r="326" spans="2:15" hidden="1" x14ac:dyDescent="0.2">
      <c r="B326" s="3">
        <v>25060</v>
      </c>
      <c r="C326" s="3">
        <v>0</v>
      </c>
      <c r="D326" s="3">
        <v>0</v>
      </c>
      <c r="E326" s="3">
        <f>0</f>
        <v>0</v>
      </c>
      <c r="F326" s="3">
        <f t="shared" ref="F326:F389" si="41">SUM(C326:E326)</f>
        <v>0</v>
      </c>
      <c r="G326" t="str">
        <f>VLOOKUP(B326,Nuclides!A:F,5,FALSE)</f>
        <v>Mn60</v>
      </c>
      <c r="H326">
        <f>VLOOKUP(B326,Nuclides!A:F,4,FALSE)</f>
        <v>0.28000000000000003</v>
      </c>
      <c r="I326" s="3" t="str">
        <f t="shared" ref="I326:I389" si="42">IF(H326="STABLE", "STABLE", IF(H326&lt;60, H326&amp;"s", IF(H326&lt;3600, ROUND(H326/60,2)&amp;"min", IF(H326&lt;86400, ROUND(H326/3600,2)&amp;"h", IF(H326&lt;31536000, ROUND(H326/86400,2)&amp;"d", ROUND(H326/31536000,2)&amp;"y")))))</f>
        <v>0.28s</v>
      </c>
      <c r="J326" s="3">
        <f t="shared" ref="J326:J389" si="43">LN(2)/H326</f>
        <v>2.4755256448569471</v>
      </c>
      <c r="K326" s="3">
        <f t="shared" ref="K326:K389" si="44">10*F326*(1-EXP(-J326*600))*6240000000000</f>
        <v>0</v>
      </c>
      <c r="L326" s="3">
        <f t="shared" ref="L326:L389" si="45">EXP(-J326*30*60)*K326</f>
        <v>0</v>
      </c>
      <c r="M326" s="3" t="str">
        <f t="shared" ref="M326:M389" si="46">G326</f>
        <v>Mn60</v>
      </c>
      <c r="N326" s="3">
        <f t="shared" ref="N326:N389" si="47">L326</f>
        <v>0</v>
      </c>
      <c r="O326">
        <v>321</v>
      </c>
    </row>
    <row r="327" spans="2:15" hidden="1" x14ac:dyDescent="0.2">
      <c r="B327" s="3">
        <v>25061</v>
      </c>
      <c r="C327" s="3">
        <v>0</v>
      </c>
      <c r="D327" s="3">
        <v>0</v>
      </c>
      <c r="E327" s="3">
        <f>0</f>
        <v>0</v>
      </c>
      <c r="F327" s="3">
        <f t="shared" si="41"/>
        <v>0</v>
      </c>
      <c r="G327" t="str">
        <f>VLOOKUP(B327,Nuclides!A:F,5,FALSE)</f>
        <v>Mn61</v>
      </c>
      <c r="H327">
        <f>VLOOKUP(B327,Nuclides!A:F,4,FALSE)</f>
        <v>0.70899999999999996</v>
      </c>
      <c r="I327" s="3" t="str">
        <f t="shared" si="42"/>
        <v>0.709s</v>
      </c>
      <c r="J327" s="3">
        <f t="shared" si="43"/>
        <v>0.97764059317340668</v>
      </c>
      <c r="K327" s="3">
        <f t="shared" si="44"/>
        <v>0</v>
      </c>
      <c r="L327" s="3">
        <f t="shared" si="45"/>
        <v>0</v>
      </c>
      <c r="M327" s="3" t="str">
        <f t="shared" si="46"/>
        <v>Mn61</v>
      </c>
      <c r="N327" s="3">
        <f t="shared" si="47"/>
        <v>0</v>
      </c>
      <c r="O327">
        <v>322</v>
      </c>
    </row>
    <row r="328" spans="2:15" hidden="1" x14ac:dyDescent="0.2">
      <c r="B328" s="3">
        <v>25062</v>
      </c>
      <c r="C328" s="3">
        <v>0</v>
      </c>
      <c r="D328" s="3">
        <v>0</v>
      </c>
      <c r="E328" s="3">
        <f>0</f>
        <v>0</v>
      </c>
      <c r="F328" s="3">
        <f t="shared" si="41"/>
        <v>0</v>
      </c>
      <c r="G328" t="str">
        <f>VLOOKUP(B328,Nuclides!A:F,5,FALSE)</f>
        <v>Mn62</v>
      </c>
      <c r="H328">
        <f>VLOOKUP(B328,Nuclides!A:F,4,FALSE)</f>
        <v>9.1999999999999998E-2</v>
      </c>
      <c r="I328" s="3" t="str">
        <f t="shared" si="42"/>
        <v>0.092s</v>
      </c>
      <c r="J328" s="3">
        <f t="shared" si="43"/>
        <v>7.5342084843472312</v>
      </c>
      <c r="K328" s="3">
        <f t="shared" si="44"/>
        <v>0</v>
      </c>
      <c r="L328" s="3">
        <f t="shared" si="45"/>
        <v>0</v>
      </c>
      <c r="M328" s="3" t="str">
        <f t="shared" si="46"/>
        <v>Mn62</v>
      </c>
      <c r="N328" s="3">
        <f t="shared" si="47"/>
        <v>0</v>
      </c>
      <c r="O328">
        <v>323</v>
      </c>
    </row>
    <row r="329" spans="2:15" hidden="1" x14ac:dyDescent="0.2">
      <c r="B329" s="3">
        <v>26049</v>
      </c>
      <c r="C329" s="3">
        <v>0</v>
      </c>
      <c r="D329" s="3">
        <v>0</v>
      </c>
      <c r="E329" s="3">
        <f>0</f>
        <v>0</v>
      </c>
      <c r="F329" s="3">
        <f t="shared" si="41"/>
        <v>0</v>
      </c>
      <c r="G329" t="str">
        <f>VLOOKUP(B329,Nuclides!A:F,5,FALSE)</f>
        <v>Fe49</v>
      </c>
      <c r="H329">
        <f>VLOOKUP(B329,Nuclides!A:F,4,FALSE)</f>
        <v>6.4699999999999994E-2</v>
      </c>
      <c r="I329" s="3" t="str">
        <f t="shared" si="42"/>
        <v>0.0647s</v>
      </c>
      <c r="J329" s="3">
        <f t="shared" si="43"/>
        <v>10.713248540339187</v>
      </c>
      <c r="K329" s="3">
        <f t="shared" si="44"/>
        <v>0</v>
      </c>
      <c r="L329" s="3">
        <f t="shared" si="45"/>
        <v>0</v>
      </c>
      <c r="M329" s="3" t="str">
        <f t="shared" si="46"/>
        <v>Fe49</v>
      </c>
      <c r="N329" s="3">
        <f t="shared" si="47"/>
        <v>0</v>
      </c>
      <c r="O329">
        <v>324</v>
      </c>
    </row>
    <row r="330" spans="2:15" hidden="1" x14ac:dyDescent="0.2">
      <c r="B330" s="3">
        <v>26050</v>
      </c>
      <c r="C330" s="3">
        <v>0</v>
      </c>
      <c r="D330" s="3">
        <v>0</v>
      </c>
      <c r="E330" s="3">
        <f>0</f>
        <v>0</v>
      </c>
      <c r="F330" s="3">
        <f t="shared" si="41"/>
        <v>0</v>
      </c>
      <c r="G330" t="str">
        <f>VLOOKUP(B330,Nuclides!A:F,5,FALSE)</f>
        <v>Fe50</v>
      </c>
      <c r="H330">
        <f>VLOOKUP(B330,Nuclides!A:F,4,FALSE)</f>
        <v>0.155</v>
      </c>
      <c r="I330" s="3" t="str">
        <f t="shared" si="42"/>
        <v>0.155s</v>
      </c>
      <c r="J330" s="3">
        <f t="shared" si="43"/>
        <v>4.4719172939351308</v>
      </c>
      <c r="K330" s="3">
        <f t="shared" si="44"/>
        <v>0</v>
      </c>
      <c r="L330" s="3">
        <f t="shared" si="45"/>
        <v>0</v>
      </c>
      <c r="M330" s="3" t="str">
        <f t="shared" si="46"/>
        <v>Fe50</v>
      </c>
      <c r="N330" s="3">
        <f t="shared" si="47"/>
        <v>0</v>
      </c>
      <c r="O330">
        <v>325</v>
      </c>
    </row>
    <row r="331" spans="2:15" hidden="1" x14ac:dyDescent="0.2">
      <c r="B331" s="3">
        <v>26051</v>
      </c>
      <c r="C331" s="3">
        <v>0</v>
      </c>
      <c r="D331" s="3">
        <v>0</v>
      </c>
      <c r="E331" s="3">
        <f>0</f>
        <v>0</v>
      </c>
      <c r="F331" s="3">
        <f t="shared" si="41"/>
        <v>0</v>
      </c>
      <c r="G331" t="str">
        <f>VLOOKUP(B331,Nuclides!A:F,5,FALSE)</f>
        <v>Fe51</v>
      </c>
      <c r="H331">
        <f>VLOOKUP(B331,Nuclides!A:F,4,FALSE)</f>
        <v>0.30499999999999999</v>
      </c>
      <c r="I331" s="3" t="str">
        <f t="shared" si="42"/>
        <v>0.305s</v>
      </c>
      <c r="J331" s="3">
        <f t="shared" si="43"/>
        <v>2.2726137067539192</v>
      </c>
      <c r="K331" s="3">
        <f t="shared" si="44"/>
        <v>0</v>
      </c>
      <c r="L331" s="3">
        <f t="shared" si="45"/>
        <v>0</v>
      </c>
      <c r="M331" s="3" t="str">
        <f t="shared" si="46"/>
        <v>Fe51</v>
      </c>
      <c r="N331" s="3">
        <f t="shared" si="47"/>
        <v>0</v>
      </c>
      <c r="O331">
        <v>326</v>
      </c>
    </row>
    <row r="332" spans="2:15" hidden="1" x14ac:dyDescent="0.2">
      <c r="B332" s="3">
        <v>26052</v>
      </c>
      <c r="C332" s="3">
        <v>0</v>
      </c>
      <c r="D332" s="3">
        <v>0</v>
      </c>
      <c r="E332" s="3">
        <f>0</f>
        <v>0</v>
      </c>
      <c r="F332" s="3">
        <f t="shared" si="41"/>
        <v>0</v>
      </c>
      <c r="G332" t="str">
        <f>VLOOKUP(B332,Nuclides!A:F,5,FALSE)</f>
        <v>Fe52</v>
      </c>
      <c r="H332">
        <f>VLOOKUP(B332,Nuclides!A:F,4,FALSE)</f>
        <v>29790</v>
      </c>
      <c r="I332" s="3" t="str">
        <f t="shared" si="42"/>
        <v>8.28h</v>
      </c>
      <c r="J332" s="3">
        <f t="shared" si="43"/>
        <v>2.3267780482039118E-5</v>
      </c>
      <c r="K332" s="3">
        <f t="shared" si="44"/>
        <v>0</v>
      </c>
      <c r="L332" s="3">
        <f t="shared" si="45"/>
        <v>0</v>
      </c>
      <c r="M332" s="3" t="str">
        <f t="shared" si="46"/>
        <v>Fe52</v>
      </c>
      <c r="N332" s="3">
        <f t="shared" si="47"/>
        <v>0</v>
      </c>
      <c r="O332">
        <v>327</v>
      </c>
    </row>
    <row r="333" spans="2:15" hidden="1" x14ac:dyDescent="0.2">
      <c r="B333" s="3">
        <v>26053</v>
      </c>
      <c r="C333" s="3">
        <v>0</v>
      </c>
      <c r="D333" s="3">
        <v>0</v>
      </c>
      <c r="E333" s="3">
        <f>0</f>
        <v>0</v>
      </c>
      <c r="F333" s="3">
        <f t="shared" si="41"/>
        <v>0</v>
      </c>
      <c r="G333" t="str">
        <f>VLOOKUP(B333,Nuclides!A:F,5,FALSE)</f>
        <v>Fe53</v>
      </c>
      <c r="H333">
        <f>VLOOKUP(B333,Nuclides!A:F,4,FALSE)</f>
        <v>510.599999999999</v>
      </c>
      <c r="I333" s="3" t="str">
        <f t="shared" si="42"/>
        <v>8.51min</v>
      </c>
      <c r="J333" s="3">
        <f t="shared" si="43"/>
        <v>1.357515042224729E-3</v>
      </c>
      <c r="K333" s="3">
        <f t="shared" si="44"/>
        <v>0</v>
      </c>
      <c r="L333" s="3">
        <f t="shared" si="45"/>
        <v>0</v>
      </c>
      <c r="M333" s="3" t="str">
        <f t="shared" si="46"/>
        <v>Fe53</v>
      </c>
      <c r="N333" s="3">
        <f t="shared" si="47"/>
        <v>0</v>
      </c>
      <c r="O333">
        <v>328</v>
      </c>
    </row>
    <row r="334" spans="2:15" hidden="1" x14ac:dyDescent="0.2">
      <c r="B334" s="3">
        <v>26054</v>
      </c>
      <c r="C334" s="3">
        <v>0</v>
      </c>
      <c r="D334" s="3">
        <v>0</v>
      </c>
      <c r="E334" s="3">
        <f>0</f>
        <v>0</v>
      </c>
      <c r="F334" s="3">
        <f t="shared" si="41"/>
        <v>0</v>
      </c>
      <c r="G334" t="str">
        <f>VLOOKUP(B334,Nuclides!A:F,5,FALSE)</f>
        <v>Fe54</v>
      </c>
      <c r="H334" t="str">
        <f>VLOOKUP(B334,Nuclides!A:F,4,FALSE)</f>
        <v>STABLE</v>
      </c>
      <c r="I334" s="3" t="str">
        <f t="shared" si="42"/>
        <v>STABLE</v>
      </c>
      <c r="J334" s="3" t="e">
        <f t="shared" si="43"/>
        <v>#VALUE!</v>
      </c>
      <c r="K334" s="3" t="e">
        <f t="shared" si="44"/>
        <v>#VALUE!</v>
      </c>
      <c r="L334" s="3" t="e">
        <f t="shared" si="45"/>
        <v>#VALUE!</v>
      </c>
      <c r="M334" s="3" t="str">
        <f t="shared" si="46"/>
        <v>Fe54</v>
      </c>
      <c r="N334" s="3" t="e">
        <f t="shared" si="47"/>
        <v>#VALUE!</v>
      </c>
      <c r="O334">
        <v>329</v>
      </c>
    </row>
    <row r="335" spans="2:15" hidden="1" x14ac:dyDescent="0.2">
      <c r="B335" s="3">
        <v>26055</v>
      </c>
      <c r="C335" s="3">
        <v>0</v>
      </c>
      <c r="D335" s="3">
        <v>0</v>
      </c>
      <c r="E335" s="3">
        <f>0</f>
        <v>0</v>
      </c>
      <c r="F335" s="3">
        <f t="shared" si="41"/>
        <v>0</v>
      </c>
      <c r="G335" t="str">
        <f>VLOOKUP(B335,Nuclides!A:F,5,FALSE)</f>
        <v>Fe55</v>
      </c>
      <c r="H335">
        <f>VLOOKUP(B335,Nuclides!A:F,4,FALSE)</f>
        <v>86594054.400000006</v>
      </c>
      <c r="I335" s="3" t="str">
        <f t="shared" si="42"/>
        <v>2.75y</v>
      </c>
      <c r="J335" s="3">
        <f t="shared" si="43"/>
        <v>8.0045585734803657E-9</v>
      </c>
      <c r="K335" s="3">
        <f t="shared" si="44"/>
        <v>0</v>
      </c>
      <c r="L335" s="3">
        <f t="shared" si="45"/>
        <v>0</v>
      </c>
      <c r="M335" s="3" t="str">
        <f t="shared" si="46"/>
        <v>Fe55</v>
      </c>
      <c r="N335" s="3">
        <f t="shared" si="47"/>
        <v>0</v>
      </c>
      <c r="O335">
        <v>330</v>
      </c>
    </row>
    <row r="336" spans="2:15" hidden="1" x14ac:dyDescent="0.2">
      <c r="B336" s="3">
        <v>26056</v>
      </c>
      <c r="C336" s="3">
        <v>0</v>
      </c>
      <c r="D336" s="3">
        <v>0</v>
      </c>
      <c r="E336" s="3">
        <f>0</f>
        <v>0</v>
      </c>
      <c r="F336" s="3">
        <f t="shared" si="41"/>
        <v>0</v>
      </c>
      <c r="G336" t="str">
        <f>VLOOKUP(B336,Nuclides!A:F,5,FALSE)</f>
        <v>Fe56</v>
      </c>
      <c r="H336" t="str">
        <f>VLOOKUP(B336,Nuclides!A:F,4,FALSE)</f>
        <v>STABLE</v>
      </c>
      <c r="I336" s="3" t="str">
        <f t="shared" si="42"/>
        <v>STABLE</v>
      </c>
      <c r="J336" s="3" t="e">
        <f t="shared" si="43"/>
        <v>#VALUE!</v>
      </c>
      <c r="K336" s="3" t="e">
        <f t="shared" si="44"/>
        <v>#VALUE!</v>
      </c>
      <c r="L336" s="3" t="e">
        <f t="shared" si="45"/>
        <v>#VALUE!</v>
      </c>
      <c r="M336" s="3" t="str">
        <f t="shared" si="46"/>
        <v>Fe56</v>
      </c>
      <c r="N336" s="3" t="e">
        <f t="shared" si="47"/>
        <v>#VALUE!</v>
      </c>
      <c r="O336">
        <v>331</v>
      </c>
    </row>
    <row r="337" spans="2:15" hidden="1" x14ac:dyDescent="0.2">
      <c r="B337" s="3">
        <v>26057</v>
      </c>
      <c r="C337" s="3">
        <v>0</v>
      </c>
      <c r="D337" s="3">
        <v>0</v>
      </c>
      <c r="E337" s="3">
        <f>0</f>
        <v>0</v>
      </c>
      <c r="F337" s="3">
        <f t="shared" si="41"/>
        <v>0</v>
      </c>
      <c r="G337" t="str">
        <f>VLOOKUP(B337,Nuclides!A:F,5,FALSE)</f>
        <v>Fe57</v>
      </c>
      <c r="H337" t="str">
        <f>VLOOKUP(B337,Nuclides!A:F,4,FALSE)</f>
        <v>STABLE</v>
      </c>
      <c r="I337" s="3" t="str">
        <f t="shared" si="42"/>
        <v>STABLE</v>
      </c>
      <c r="J337" s="3" t="e">
        <f t="shared" si="43"/>
        <v>#VALUE!</v>
      </c>
      <c r="K337" s="3" t="e">
        <f t="shared" si="44"/>
        <v>#VALUE!</v>
      </c>
      <c r="L337" s="3" t="e">
        <f t="shared" si="45"/>
        <v>#VALUE!</v>
      </c>
      <c r="M337" s="3" t="str">
        <f t="shared" si="46"/>
        <v>Fe57</v>
      </c>
      <c r="N337" s="3" t="e">
        <f t="shared" si="47"/>
        <v>#VALUE!</v>
      </c>
      <c r="O337">
        <v>332</v>
      </c>
    </row>
    <row r="338" spans="2:15" hidden="1" x14ac:dyDescent="0.2">
      <c r="B338" s="3">
        <v>26058</v>
      </c>
      <c r="C338" s="3">
        <v>0</v>
      </c>
      <c r="D338" s="3">
        <v>0</v>
      </c>
      <c r="E338" s="3">
        <f>0</f>
        <v>0</v>
      </c>
      <c r="F338" s="3">
        <f t="shared" si="41"/>
        <v>0</v>
      </c>
      <c r="G338" t="str">
        <f>VLOOKUP(B338,Nuclides!A:F,5,FALSE)</f>
        <v>Fe58</v>
      </c>
      <c r="H338" t="str">
        <f>VLOOKUP(B338,Nuclides!A:F,4,FALSE)</f>
        <v>STABLE</v>
      </c>
      <c r="I338" s="3" t="str">
        <f t="shared" si="42"/>
        <v>STABLE</v>
      </c>
      <c r="J338" s="3" t="e">
        <f t="shared" si="43"/>
        <v>#VALUE!</v>
      </c>
      <c r="K338" s="3" t="e">
        <f t="shared" si="44"/>
        <v>#VALUE!</v>
      </c>
      <c r="L338" s="3" t="e">
        <f t="shared" si="45"/>
        <v>#VALUE!</v>
      </c>
      <c r="M338" s="3" t="str">
        <f t="shared" si="46"/>
        <v>Fe58</v>
      </c>
      <c r="N338" s="3" t="e">
        <f t="shared" si="47"/>
        <v>#VALUE!</v>
      </c>
      <c r="O338">
        <v>333</v>
      </c>
    </row>
    <row r="339" spans="2:15" hidden="1" x14ac:dyDescent="0.2">
      <c r="B339" s="3">
        <v>26059</v>
      </c>
      <c r="C339" s="3">
        <v>0</v>
      </c>
      <c r="D339" s="3">
        <v>0</v>
      </c>
      <c r="E339" s="3">
        <f>0</f>
        <v>0</v>
      </c>
      <c r="F339" s="3">
        <f t="shared" si="41"/>
        <v>0</v>
      </c>
      <c r="G339" t="str">
        <f>VLOOKUP(B339,Nuclides!A:F,5,FALSE)</f>
        <v>Fe59</v>
      </c>
      <c r="H339">
        <f>VLOOKUP(B339,Nuclides!A:F,4,FALSE)</f>
        <v>3844368</v>
      </c>
      <c r="I339" s="3" t="str">
        <f t="shared" si="42"/>
        <v>44.5d</v>
      </c>
      <c r="J339" s="3">
        <f t="shared" si="43"/>
        <v>1.80301984763151E-7</v>
      </c>
      <c r="K339" s="3">
        <f t="shared" si="44"/>
        <v>0</v>
      </c>
      <c r="L339" s="3">
        <f t="shared" si="45"/>
        <v>0</v>
      </c>
      <c r="M339" s="3" t="str">
        <f t="shared" si="46"/>
        <v>Fe59</v>
      </c>
      <c r="N339" s="3">
        <f t="shared" si="47"/>
        <v>0</v>
      </c>
      <c r="O339">
        <v>334</v>
      </c>
    </row>
    <row r="340" spans="2:15" hidden="1" x14ac:dyDescent="0.2">
      <c r="B340" s="3">
        <v>26060</v>
      </c>
      <c r="C340" s="3">
        <v>0</v>
      </c>
      <c r="D340" s="3">
        <v>0</v>
      </c>
      <c r="E340" s="3">
        <f>0</f>
        <v>0</v>
      </c>
      <c r="F340" s="3">
        <f t="shared" si="41"/>
        <v>0</v>
      </c>
      <c r="G340" t="str">
        <f>VLOOKUP(B340,Nuclides!A:F,5,FALSE)</f>
        <v>Fe60</v>
      </c>
      <c r="H340">
        <f>VLOOKUP(B340,Nuclides!A:F,4,FALSE)</f>
        <v>82680912000000</v>
      </c>
      <c r="I340" s="3" t="str">
        <f t="shared" si="42"/>
        <v>2621794.52y</v>
      </c>
      <c r="J340" s="3">
        <f t="shared" si="43"/>
        <v>8.3834002769580637E-15</v>
      </c>
      <c r="K340" s="3">
        <f t="shared" si="44"/>
        <v>0</v>
      </c>
      <c r="L340" s="3">
        <f t="shared" si="45"/>
        <v>0</v>
      </c>
      <c r="M340" s="3" t="str">
        <f t="shared" si="46"/>
        <v>Fe60</v>
      </c>
      <c r="N340" s="3">
        <f t="shared" si="47"/>
        <v>0</v>
      </c>
      <c r="O340">
        <v>335</v>
      </c>
    </row>
    <row r="341" spans="2:15" hidden="1" x14ac:dyDescent="0.2">
      <c r="B341" s="3">
        <v>26061</v>
      </c>
      <c r="C341" s="3">
        <v>0</v>
      </c>
      <c r="D341" s="3">
        <v>0</v>
      </c>
      <c r="E341" s="3">
        <f>0</f>
        <v>0</v>
      </c>
      <c r="F341" s="3">
        <f t="shared" si="41"/>
        <v>0</v>
      </c>
      <c r="G341" t="str">
        <f>VLOOKUP(B341,Nuclides!A:F,5,FALSE)</f>
        <v>Fe61</v>
      </c>
      <c r="H341">
        <f>VLOOKUP(B341,Nuclides!A:F,4,FALSE)</f>
        <v>358.8</v>
      </c>
      <c r="I341" s="3" t="str">
        <f t="shared" si="42"/>
        <v>5.98min</v>
      </c>
      <c r="J341" s="3">
        <f t="shared" si="43"/>
        <v>1.9318483293198029E-3</v>
      </c>
      <c r="K341" s="3">
        <f t="shared" si="44"/>
        <v>0</v>
      </c>
      <c r="L341" s="3">
        <f t="shared" si="45"/>
        <v>0</v>
      </c>
      <c r="M341" s="3" t="str">
        <f t="shared" si="46"/>
        <v>Fe61</v>
      </c>
      <c r="N341" s="3">
        <f t="shared" si="47"/>
        <v>0</v>
      </c>
      <c r="O341">
        <v>336</v>
      </c>
    </row>
    <row r="342" spans="2:15" hidden="1" x14ac:dyDescent="0.2">
      <c r="B342" s="3">
        <v>26062</v>
      </c>
      <c r="C342" s="3">
        <v>0</v>
      </c>
      <c r="D342" s="3">
        <v>0</v>
      </c>
      <c r="E342" s="3">
        <f>0</f>
        <v>0</v>
      </c>
      <c r="F342" s="3">
        <f t="shared" si="41"/>
        <v>0</v>
      </c>
      <c r="G342" t="str">
        <f>VLOOKUP(B342,Nuclides!A:F,5,FALSE)</f>
        <v>Fe62</v>
      </c>
      <c r="H342">
        <f>VLOOKUP(B342,Nuclides!A:F,4,FALSE)</f>
        <v>68</v>
      </c>
      <c r="I342" s="3" t="str">
        <f t="shared" si="42"/>
        <v>1.13min</v>
      </c>
      <c r="J342" s="3">
        <f t="shared" si="43"/>
        <v>1.0193340890587431E-2</v>
      </c>
      <c r="K342" s="3">
        <f t="shared" si="44"/>
        <v>0</v>
      </c>
      <c r="L342" s="3">
        <f t="shared" si="45"/>
        <v>0</v>
      </c>
      <c r="M342" s="3" t="str">
        <f t="shared" si="46"/>
        <v>Fe62</v>
      </c>
      <c r="N342" s="3">
        <f t="shared" si="47"/>
        <v>0</v>
      </c>
      <c r="O342">
        <v>337</v>
      </c>
    </row>
    <row r="343" spans="2:15" hidden="1" x14ac:dyDescent="0.2">
      <c r="B343" s="3">
        <v>26063</v>
      </c>
      <c r="C343" s="3">
        <v>0</v>
      </c>
      <c r="D343" s="3">
        <v>0</v>
      </c>
      <c r="E343" s="3">
        <f>0</f>
        <v>0</v>
      </c>
      <c r="F343" s="3">
        <f t="shared" si="41"/>
        <v>0</v>
      </c>
      <c r="G343" t="str">
        <f>VLOOKUP(B343,Nuclides!A:F,5,FALSE)</f>
        <v>Fe63</v>
      </c>
      <c r="H343">
        <f>VLOOKUP(B343,Nuclides!A:F,4,FALSE)</f>
        <v>6.1</v>
      </c>
      <c r="I343" s="3" t="str">
        <f t="shared" si="42"/>
        <v>6.1s</v>
      </c>
      <c r="J343" s="3">
        <f t="shared" si="43"/>
        <v>0.11363068533769595</v>
      </c>
      <c r="K343" s="3">
        <f t="shared" si="44"/>
        <v>0</v>
      </c>
      <c r="L343" s="3">
        <f t="shared" si="45"/>
        <v>0</v>
      </c>
      <c r="M343" s="3" t="str">
        <f t="shared" si="46"/>
        <v>Fe63</v>
      </c>
      <c r="N343" s="3">
        <f t="shared" si="47"/>
        <v>0</v>
      </c>
      <c r="O343">
        <v>338</v>
      </c>
    </row>
    <row r="344" spans="2:15" hidden="1" x14ac:dyDescent="0.2">
      <c r="B344" s="3">
        <v>26064</v>
      </c>
      <c r="C344" s="3">
        <v>0</v>
      </c>
      <c r="D344" s="3">
        <v>0</v>
      </c>
      <c r="E344" s="3">
        <f>0</f>
        <v>0</v>
      </c>
      <c r="F344" s="3">
        <f t="shared" si="41"/>
        <v>0</v>
      </c>
      <c r="G344" t="str">
        <f>VLOOKUP(B344,Nuclides!A:F,5,FALSE)</f>
        <v>Fe64</v>
      </c>
      <c r="H344">
        <f>VLOOKUP(B344,Nuclides!A:F,4,FALSE)</f>
        <v>2</v>
      </c>
      <c r="I344" s="3" t="str">
        <f t="shared" si="42"/>
        <v>2s</v>
      </c>
      <c r="J344" s="3">
        <f t="shared" si="43"/>
        <v>0.34657359027997264</v>
      </c>
      <c r="K344" s="3">
        <f t="shared" si="44"/>
        <v>0</v>
      </c>
      <c r="L344" s="3">
        <f t="shared" si="45"/>
        <v>0</v>
      </c>
      <c r="M344" s="3" t="str">
        <f t="shared" si="46"/>
        <v>Fe64</v>
      </c>
      <c r="N344" s="3">
        <f t="shared" si="47"/>
        <v>0</v>
      </c>
      <c r="O344">
        <v>339</v>
      </c>
    </row>
    <row r="345" spans="2:15" hidden="1" x14ac:dyDescent="0.2">
      <c r="B345" s="3">
        <v>27053</v>
      </c>
      <c r="C345" s="3">
        <v>0</v>
      </c>
      <c r="D345" s="3">
        <v>0</v>
      </c>
      <c r="E345" s="3">
        <f>0</f>
        <v>0</v>
      </c>
      <c r="F345" s="3">
        <f t="shared" si="41"/>
        <v>0</v>
      </c>
      <c r="G345" t="str">
        <f>VLOOKUP(B345,Nuclides!A:F,5,FALSE)</f>
        <v>Co53</v>
      </c>
      <c r="H345">
        <f>VLOOKUP(B345,Nuclides!A:F,4,FALSE)</f>
        <v>0.24</v>
      </c>
      <c r="I345" s="3" t="str">
        <f t="shared" si="42"/>
        <v>0.24s</v>
      </c>
      <c r="J345" s="3">
        <f t="shared" si="43"/>
        <v>2.8881132523331057</v>
      </c>
      <c r="K345" s="3">
        <f t="shared" si="44"/>
        <v>0</v>
      </c>
      <c r="L345" s="3">
        <f t="shared" si="45"/>
        <v>0</v>
      </c>
      <c r="M345" s="3" t="str">
        <f t="shared" si="46"/>
        <v>Co53</v>
      </c>
      <c r="N345" s="3">
        <f t="shared" si="47"/>
        <v>0</v>
      </c>
      <c r="O345">
        <v>340</v>
      </c>
    </row>
    <row r="346" spans="2:15" hidden="1" x14ac:dyDescent="0.2">
      <c r="B346" s="3">
        <v>27054</v>
      </c>
      <c r="C346" s="3">
        <v>0</v>
      </c>
      <c r="D346" s="3">
        <v>0</v>
      </c>
      <c r="E346" s="3">
        <f>0</f>
        <v>0</v>
      </c>
      <c r="F346" s="3">
        <f t="shared" si="41"/>
        <v>0</v>
      </c>
      <c r="G346" t="str">
        <f>VLOOKUP(B346,Nuclides!A:F,5,FALSE)</f>
        <v>Co54</v>
      </c>
      <c r="H346">
        <f>VLOOKUP(B346,Nuclides!A:F,4,FALSE)</f>
        <v>0.193</v>
      </c>
      <c r="I346" s="3" t="str">
        <f t="shared" si="42"/>
        <v>0.193s</v>
      </c>
      <c r="J346" s="3">
        <f t="shared" si="43"/>
        <v>3.5914361687043797</v>
      </c>
      <c r="K346" s="3">
        <f t="shared" si="44"/>
        <v>0</v>
      </c>
      <c r="L346" s="3">
        <f t="shared" si="45"/>
        <v>0</v>
      </c>
      <c r="M346" s="3" t="str">
        <f t="shared" si="46"/>
        <v>Co54</v>
      </c>
      <c r="N346" s="3">
        <f t="shared" si="47"/>
        <v>0</v>
      </c>
      <c r="O346">
        <v>341</v>
      </c>
    </row>
    <row r="347" spans="2:15" hidden="1" x14ac:dyDescent="0.2">
      <c r="B347" s="3">
        <v>27055</v>
      </c>
      <c r="C347" s="3">
        <v>0</v>
      </c>
      <c r="D347" s="3">
        <v>0</v>
      </c>
      <c r="E347" s="3">
        <f>0</f>
        <v>0</v>
      </c>
      <c r="F347" s="3">
        <f t="shared" si="41"/>
        <v>0</v>
      </c>
      <c r="G347" t="str">
        <f>VLOOKUP(B347,Nuclides!A:F,5,FALSE)</f>
        <v>Co55</v>
      </c>
      <c r="H347">
        <f>VLOOKUP(B347,Nuclides!A:F,4,FALSE)</f>
        <v>63108</v>
      </c>
      <c r="I347" s="3" t="str">
        <f t="shared" si="42"/>
        <v>17.53h</v>
      </c>
      <c r="J347" s="3">
        <f t="shared" si="43"/>
        <v>1.0983507329656229E-5</v>
      </c>
      <c r="K347" s="3">
        <f t="shared" si="44"/>
        <v>0</v>
      </c>
      <c r="L347" s="3">
        <f t="shared" si="45"/>
        <v>0</v>
      </c>
      <c r="M347" s="3" t="str">
        <f t="shared" si="46"/>
        <v>Co55</v>
      </c>
      <c r="N347" s="3">
        <f t="shared" si="47"/>
        <v>0</v>
      </c>
      <c r="O347">
        <v>342</v>
      </c>
    </row>
    <row r="348" spans="2:15" hidden="1" x14ac:dyDescent="0.2">
      <c r="B348" s="3">
        <v>27056</v>
      </c>
      <c r="C348" s="3">
        <v>0</v>
      </c>
      <c r="D348" s="3">
        <v>0</v>
      </c>
      <c r="E348" s="3">
        <f>0</f>
        <v>0</v>
      </c>
      <c r="F348" s="3">
        <f t="shared" si="41"/>
        <v>0</v>
      </c>
      <c r="G348" t="str">
        <f>VLOOKUP(B348,Nuclides!A:F,5,FALSE)</f>
        <v>Co56</v>
      </c>
      <c r="H348">
        <f>VLOOKUP(B348,Nuclides!A:F,4,FALSE)</f>
        <v>6673190.4000000004</v>
      </c>
      <c r="I348" s="3" t="str">
        <f t="shared" si="42"/>
        <v>77.24d</v>
      </c>
      <c r="J348" s="3">
        <f t="shared" si="43"/>
        <v>1.0387043363245641E-7</v>
      </c>
      <c r="K348" s="3">
        <f t="shared" si="44"/>
        <v>0</v>
      </c>
      <c r="L348" s="3">
        <f t="shared" si="45"/>
        <v>0</v>
      </c>
      <c r="M348" s="3" t="str">
        <f t="shared" si="46"/>
        <v>Co56</v>
      </c>
      <c r="N348" s="3">
        <f t="shared" si="47"/>
        <v>0</v>
      </c>
      <c r="O348">
        <v>343</v>
      </c>
    </row>
    <row r="349" spans="2:15" hidden="1" x14ac:dyDescent="0.2">
      <c r="B349" s="3">
        <v>27057</v>
      </c>
      <c r="C349" s="3">
        <v>0</v>
      </c>
      <c r="D349" s="3">
        <v>0</v>
      </c>
      <c r="E349" s="3">
        <f>0</f>
        <v>0</v>
      </c>
      <c r="F349" s="3">
        <f t="shared" si="41"/>
        <v>0</v>
      </c>
      <c r="G349" t="str">
        <f>VLOOKUP(B349,Nuclides!A:F,5,FALSE)</f>
        <v>Co57</v>
      </c>
      <c r="H349">
        <f>VLOOKUP(B349,Nuclides!A:F,4,FALSE)</f>
        <v>23478336</v>
      </c>
      <c r="I349" s="3" t="str">
        <f t="shared" si="42"/>
        <v>271.74d</v>
      </c>
      <c r="J349" s="3">
        <f t="shared" si="43"/>
        <v>2.9522840995202781E-8</v>
      </c>
      <c r="K349" s="3">
        <f t="shared" si="44"/>
        <v>0</v>
      </c>
      <c r="L349" s="3">
        <f t="shared" si="45"/>
        <v>0</v>
      </c>
      <c r="M349" s="3" t="str">
        <f t="shared" si="46"/>
        <v>Co57</v>
      </c>
      <c r="N349" s="3">
        <f t="shared" si="47"/>
        <v>0</v>
      </c>
      <c r="O349">
        <v>344</v>
      </c>
    </row>
    <row r="350" spans="2:15" hidden="1" x14ac:dyDescent="0.2">
      <c r="B350" s="3">
        <v>27058</v>
      </c>
      <c r="C350" s="3">
        <v>0</v>
      </c>
      <c r="D350" s="3">
        <v>0</v>
      </c>
      <c r="E350" s="3">
        <f>0</f>
        <v>0</v>
      </c>
      <c r="F350" s="3">
        <f t="shared" si="41"/>
        <v>0</v>
      </c>
      <c r="G350" t="str">
        <f>VLOOKUP(B350,Nuclides!A:F,5,FALSE)</f>
        <v>Co58</v>
      </c>
      <c r="H350">
        <f>VLOOKUP(B350,Nuclides!A:F,4,FALSE)</f>
        <v>6122304</v>
      </c>
      <c r="I350" s="3" t="str">
        <f t="shared" si="42"/>
        <v>70.86d</v>
      </c>
      <c r="J350" s="3">
        <f t="shared" si="43"/>
        <v>1.1321672046339831E-7</v>
      </c>
      <c r="K350" s="3">
        <f t="shared" si="44"/>
        <v>0</v>
      </c>
      <c r="L350" s="3">
        <f t="shared" si="45"/>
        <v>0</v>
      </c>
      <c r="M350" s="3" t="str">
        <f t="shared" si="46"/>
        <v>Co58</v>
      </c>
      <c r="N350" s="3">
        <f t="shared" si="47"/>
        <v>0</v>
      </c>
      <c r="O350">
        <v>345</v>
      </c>
    </row>
    <row r="351" spans="2:15" hidden="1" x14ac:dyDescent="0.2">
      <c r="B351" s="3">
        <v>27059</v>
      </c>
      <c r="C351" s="3">
        <v>0</v>
      </c>
      <c r="D351" s="3">
        <v>0</v>
      </c>
      <c r="E351" s="3">
        <f>0</f>
        <v>0</v>
      </c>
      <c r="F351" s="3">
        <f t="shared" si="41"/>
        <v>0</v>
      </c>
      <c r="G351" t="str">
        <f>VLOOKUP(B351,Nuclides!A:F,5,FALSE)</f>
        <v>Co59</v>
      </c>
      <c r="H351" t="str">
        <f>VLOOKUP(B351,Nuclides!A:F,4,FALSE)</f>
        <v>STABLE</v>
      </c>
      <c r="I351" s="3" t="str">
        <f t="shared" si="42"/>
        <v>STABLE</v>
      </c>
      <c r="J351" s="3" t="e">
        <f t="shared" si="43"/>
        <v>#VALUE!</v>
      </c>
      <c r="K351" s="3" t="e">
        <f t="shared" si="44"/>
        <v>#VALUE!</v>
      </c>
      <c r="L351" s="3" t="e">
        <f t="shared" si="45"/>
        <v>#VALUE!</v>
      </c>
      <c r="M351" s="3" t="str">
        <f t="shared" si="46"/>
        <v>Co59</v>
      </c>
      <c r="N351" s="3" t="e">
        <f t="shared" si="47"/>
        <v>#VALUE!</v>
      </c>
      <c r="O351">
        <v>346</v>
      </c>
    </row>
    <row r="352" spans="2:15" x14ac:dyDescent="0.2">
      <c r="B352" s="3">
        <v>27060</v>
      </c>
      <c r="C352" s="3">
        <v>0</v>
      </c>
      <c r="D352" s="3">
        <v>1.9999999999999999E-7</v>
      </c>
      <c r="E352" s="3">
        <f>0</f>
        <v>0</v>
      </c>
      <c r="F352" s="3">
        <f t="shared" si="41"/>
        <v>1.9999999999999999E-7</v>
      </c>
      <c r="G352" t="str">
        <f>VLOOKUP(B352,Nuclides!A:F,5,FALSE)</f>
        <v>Co60</v>
      </c>
      <c r="H352">
        <f>VLOOKUP(B352,Nuclides!A:F,4,FALSE)</f>
        <v>166344192</v>
      </c>
      <c r="I352" s="3" t="str">
        <f t="shared" si="42"/>
        <v>5.27y</v>
      </c>
      <c r="J352" s="3">
        <f t="shared" si="43"/>
        <v>4.166945489506152E-9</v>
      </c>
      <c r="K352" s="3">
        <f t="shared" si="44"/>
        <v>31.202048819771733</v>
      </c>
      <c r="L352" s="3">
        <f t="shared" si="45"/>
        <v>31.201814789623537</v>
      </c>
      <c r="M352" s="3" t="str">
        <f t="shared" si="46"/>
        <v>Co60</v>
      </c>
      <c r="N352" s="3">
        <f t="shared" si="47"/>
        <v>31.201814789623537</v>
      </c>
      <c r="O352">
        <v>0</v>
      </c>
    </row>
    <row r="353" spans="2:15" hidden="1" x14ac:dyDescent="0.2">
      <c r="B353" s="3">
        <v>27061</v>
      </c>
      <c r="C353" s="3">
        <v>0</v>
      </c>
      <c r="D353" s="3">
        <v>0</v>
      </c>
      <c r="E353" s="3">
        <f>0</f>
        <v>0</v>
      </c>
      <c r="F353" s="3">
        <f t="shared" si="41"/>
        <v>0</v>
      </c>
      <c r="G353" t="str">
        <f>VLOOKUP(B353,Nuclides!A:F,5,FALSE)</f>
        <v>Co61</v>
      </c>
      <c r="H353">
        <f>VLOOKUP(B353,Nuclides!A:F,4,FALSE)</f>
        <v>5936.4</v>
      </c>
      <c r="I353" s="3" t="str">
        <f t="shared" si="42"/>
        <v>1.65h</v>
      </c>
      <c r="J353" s="3">
        <f t="shared" si="43"/>
        <v>1.1676220951417447E-4</v>
      </c>
      <c r="K353" s="3">
        <f t="shared" si="44"/>
        <v>0</v>
      </c>
      <c r="L353" s="3">
        <f t="shared" si="45"/>
        <v>0</v>
      </c>
      <c r="M353" s="3" t="str">
        <f t="shared" si="46"/>
        <v>Co61</v>
      </c>
      <c r="N353" s="3">
        <f t="shared" si="47"/>
        <v>0</v>
      </c>
      <c r="O353">
        <v>348</v>
      </c>
    </row>
    <row r="354" spans="2:15" hidden="1" x14ac:dyDescent="0.2">
      <c r="B354" s="3">
        <v>27062</v>
      </c>
      <c r="C354" s="3">
        <v>0</v>
      </c>
      <c r="D354" s="3">
        <v>0</v>
      </c>
      <c r="E354" s="3">
        <f>0</f>
        <v>0</v>
      </c>
      <c r="F354" s="3">
        <f t="shared" si="41"/>
        <v>0</v>
      </c>
      <c r="G354" t="str">
        <f>VLOOKUP(B354,Nuclides!A:F,5,FALSE)</f>
        <v>Co62</v>
      </c>
      <c r="H354">
        <f>VLOOKUP(B354,Nuclides!A:F,4,FALSE)</f>
        <v>90</v>
      </c>
      <c r="I354" s="3" t="str">
        <f t="shared" si="42"/>
        <v>1.5min</v>
      </c>
      <c r="J354" s="3">
        <f t="shared" si="43"/>
        <v>7.7016353395549476E-3</v>
      </c>
      <c r="K354" s="3">
        <f t="shared" si="44"/>
        <v>0</v>
      </c>
      <c r="L354" s="3">
        <f t="shared" si="45"/>
        <v>0</v>
      </c>
      <c r="M354" s="3" t="str">
        <f t="shared" si="46"/>
        <v>Co62</v>
      </c>
      <c r="N354" s="3">
        <f t="shared" si="47"/>
        <v>0</v>
      </c>
      <c r="O354">
        <v>349</v>
      </c>
    </row>
    <row r="355" spans="2:15" hidden="1" x14ac:dyDescent="0.2">
      <c r="B355" s="3">
        <v>27063</v>
      </c>
      <c r="C355" s="3">
        <v>0</v>
      </c>
      <c r="D355" s="3">
        <v>0</v>
      </c>
      <c r="E355" s="3">
        <f>0</f>
        <v>0</v>
      </c>
      <c r="F355" s="3">
        <f t="shared" si="41"/>
        <v>0</v>
      </c>
      <c r="G355" t="str">
        <f>VLOOKUP(B355,Nuclides!A:F,5,FALSE)</f>
        <v>Co63</v>
      </c>
      <c r="H355">
        <f>VLOOKUP(B355,Nuclides!A:F,4,FALSE)</f>
        <v>27.4</v>
      </c>
      <c r="I355" s="3" t="str">
        <f t="shared" si="42"/>
        <v>27.4s</v>
      </c>
      <c r="J355" s="3">
        <f t="shared" si="43"/>
        <v>2.5297342356202384E-2</v>
      </c>
      <c r="K355" s="3">
        <f t="shared" si="44"/>
        <v>0</v>
      </c>
      <c r="L355" s="3">
        <f t="shared" si="45"/>
        <v>0</v>
      </c>
      <c r="M355" s="3" t="str">
        <f t="shared" si="46"/>
        <v>Co63</v>
      </c>
      <c r="N355" s="3">
        <f t="shared" si="47"/>
        <v>0</v>
      </c>
      <c r="O355">
        <v>350</v>
      </c>
    </row>
    <row r="356" spans="2:15" hidden="1" x14ac:dyDescent="0.2">
      <c r="B356" s="3">
        <v>27064</v>
      </c>
      <c r="C356" s="3">
        <v>0</v>
      </c>
      <c r="D356" s="3">
        <v>0</v>
      </c>
      <c r="E356" s="3">
        <f>0</f>
        <v>0</v>
      </c>
      <c r="F356" s="3">
        <f t="shared" si="41"/>
        <v>0</v>
      </c>
      <c r="G356" t="str">
        <f>VLOOKUP(B356,Nuclides!A:F,5,FALSE)</f>
        <v>Co64</v>
      </c>
      <c r="H356">
        <f>VLOOKUP(B356,Nuclides!A:F,4,FALSE)</f>
        <v>0.3</v>
      </c>
      <c r="I356" s="3" t="str">
        <f t="shared" si="42"/>
        <v>0.3s</v>
      </c>
      <c r="J356" s="3">
        <f t="shared" si="43"/>
        <v>2.3104906018664844</v>
      </c>
      <c r="K356" s="3">
        <f t="shared" si="44"/>
        <v>0</v>
      </c>
      <c r="L356" s="3">
        <f t="shared" si="45"/>
        <v>0</v>
      </c>
      <c r="M356" s="3" t="str">
        <f t="shared" si="46"/>
        <v>Co64</v>
      </c>
      <c r="N356" s="3">
        <f t="shared" si="47"/>
        <v>0</v>
      </c>
      <c r="O356">
        <v>351</v>
      </c>
    </row>
    <row r="357" spans="2:15" hidden="1" x14ac:dyDescent="0.2">
      <c r="B357" s="3">
        <v>28053</v>
      </c>
      <c r="C357" s="3">
        <v>0</v>
      </c>
      <c r="D357" s="3">
        <v>0</v>
      </c>
      <c r="E357" s="3">
        <f>0</f>
        <v>0</v>
      </c>
      <c r="F357" s="3">
        <f t="shared" si="41"/>
        <v>0</v>
      </c>
      <c r="G357" t="str">
        <f>VLOOKUP(B357,Nuclides!A:F,5,FALSE)</f>
        <v>Ni53</v>
      </c>
      <c r="H357">
        <f>VLOOKUP(B357,Nuclides!A:F,4,FALSE)</f>
        <v>5.5199999999999999E-2</v>
      </c>
      <c r="I357" s="3" t="str">
        <f t="shared" si="42"/>
        <v>0.0552s</v>
      </c>
      <c r="J357" s="3">
        <f t="shared" si="43"/>
        <v>12.557014140578719</v>
      </c>
      <c r="K357" s="3">
        <f t="shared" si="44"/>
        <v>0</v>
      </c>
      <c r="L357" s="3">
        <f t="shared" si="45"/>
        <v>0</v>
      </c>
      <c r="M357" s="3" t="str">
        <f t="shared" si="46"/>
        <v>Ni53</v>
      </c>
      <c r="N357" s="3">
        <f t="shared" si="47"/>
        <v>0</v>
      </c>
      <c r="O357">
        <v>352</v>
      </c>
    </row>
    <row r="358" spans="2:15" hidden="1" x14ac:dyDescent="0.2">
      <c r="B358" s="3">
        <v>28054</v>
      </c>
      <c r="C358" s="3">
        <v>0</v>
      </c>
      <c r="D358" s="3">
        <v>0</v>
      </c>
      <c r="E358" s="3">
        <f>0</f>
        <v>0</v>
      </c>
      <c r="F358" s="3">
        <f t="shared" si="41"/>
        <v>0</v>
      </c>
      <c r="G358" t="str">
        <f>VLOOKUP(B358,Nuclides!A:F,5,FALSE)</f>
        <v>Ni54</v>
      </c>
      <c r="H358">
        <f>VLOOKUP(B358,Nuclides!A:F,4,FALSE)</f>
        <v>0.1142</v>
      </c>
      <c r="I358" s="3" t="str">
        <f t="shared" si="42"/>
        <v>0.1142s</v>
      </c>
      <c r="J358" s="3">
        <f t="shared" si="43"/>
        <v>6.0695900224163335</v>
      </c>
      <c r="K358" s="3">
        <f t="shared" si="44"/>
        <v>0</v>
      </c>
      <c r="L358" s="3">
        <f t="shared" si="45"/>
        <v>0</v>
      </c>
      <c r="M358" s="3" t="str">
        <f t="shared" si="46"/>
        <v>Ni54</v>
      </c>
      <c r="N358" s="3">
        <f t="shared" si="47"/>
        <v>0</v>
      </c>
      <c r="O358">
        <v>353</v>
      </c>
    </row>
    <row r="359" spans="2:15" hidden="1" x14ac:dyDescent="0.2">
      <c r="B359" s="3">
        <v>28055</v>
      </c>
      <c r="C359" s="3">
        <v>0</v>
      </c>
      <c r="D359" s="3">
        <v>0</v>
      </c>
      <c r="E359" s="3">
        <f>0</f>
        <v>0</v>
      </c>
      <c r="F359" s="3">
        <f t="shared" si="41"/>
        <v>0</v>
      </c>
      <c r="G359" t="str">
        <f>VLOOKUP(B359,Nuclides!A:F,5,FALSE)</f>
        <v>Ni55</v>
      </c>
      <c r="H359">
        <f>VLOOKUP(B359,Nuclides!A:F,4,FALSE)</f>
        <v>0.20469999999999999</v>
      </c>
      <c r="I359" s="3" t="str">
        <f t="shared" si="42"/>
        <v>0.2047s</v>
      </c>
      <c r="J359" s="3">
        <f t="shared" si="43"/>
        <v>3.3861611165605536</v>
      </c>
      <c r="K359" s="3">
        <f t="shared" si="44"/>
        <v>0</v>
      </c>
      <c r="L359" s="3">
        <f t="shared" si="45"/>
        <v>0</v>
      </c>
      <c r="M359" s="3" t="str">
        <f t="shared" si="46"/>
        <v>Ni55</v>
      </c>
      <c r="N359" s="3">
        <f t="shared" si="47"/>
        <v>0</v>
      </c>
      <c r="O359">
        <v>354</v>
      </c>
    </row>
    <row r="360" spans="2:15" hidden="1" x14ac:dyDescent="0.2">
      <c r="B360" s="3">
        <v>28056</v>
      </c>
      <c r="C360" s="3">
        <v>0</v>
      </c>
      <c r="D360" s="3">
        <v>0</v>
      </c>
      <c r="E360" s="3">
        <f>0</f>
        <v>0</v>
      </c>
      <c r="F360" s="3">
        <f t="shared" si="41"/>
        <v>0</v>
      </c>
      <c r="G360" t="str">
        <f>VLOOKUP(B360,Nuclides!A:F,5,FALSE)</f>
        <v>Ni56</v>
      </c>
      <c r="H360">
        <f>VLOOKUP(B360,Nuclides!A:F,4,FALSE)</f>
        <v>524880</v>
      </c>
      <c r="I360" s="3" t="str">
        <f t="shared" si="42"/>
        <v>6.08d</v>
      </c>
      <c r="J360" s="3">
        <f t="shared" si="43"/>
        <v>1.3205821912817126E-6</v>
      </c>
      <c r="K360" s="3">
        <f t="shared" si="44"/>
        <v>0</v>
      </c>
      <c r="L360" s="3">
        <f t="shared" si="45"/>
        <v>0</v>
      </c>
      <c r="M360" s="3" t="str">
        <f t="shared" si="46"/>
        <v>Ni56</v>
      </c>
      <c r="N360" s="3">
        <f t="shared" si="47"/>
        <v>0</v>
      </c>
      <c r="O360">
        <v>355</v>
      </c>
    </row>
    <row r="361" spans="2:15" hidden="1" x14ac:dyDescent="0.2">
      <c r="B361" s="3">
        <v>28057</v>
      </c>
      <c r="C361" s="3">
        <v>0</v>
      </c>
      <c r="D361" s="3">
        <v>0</v>
      </c>
      <c r="E361" s="3">
        <f>0</f>
        <v>0</v>
      </c>
      <c r="F361" s="3">
        <f t="shared" si="41"/>
        <v>0</v>
      </c>
      <c r="G361" t="str">
        <f>VLOOKUP(B361,Nuclides!A:F,5,FALSE)</f>
        <v>Ni57</v>
      </c>
      <c r="H361">
        <f>VLOOKUP(B361,Nuclides!A:F,4,FALSE)</f>
        <v>128160</v>
      </c>
      <c r="I361" s="3" t="str">
        <f t="shared" si="42"/>
        <v>1.48d</v>
      </c>
      <c r="J361" s="3">
        <f t="shared" si="43"/>
        <v>5.4084517833953281E-6</v>
      </c>
      <c r="K361" s="3">
        <f t="shared" si="44"/>
        <v>0</v>
      </c>
      <c r="L361" s="3">
        <f t="shared" si="45"/>
        <v>0</v>
      </c>
      <c r="M361" s="3" t="str">
        <f t="shared" si="46"/>
        <v>Ni57</v>
      </c>
      <c r="N361" s="3">
        <f t="shared" si="47"/>
        <v>0</v>
      </c>
      <c r="O361">
        <v>356</v>
      </c>
    </row>
    <row r="362" spans="2:15" hidden="1" x14ac:dyDescent="0.2">
      <c r="B362" s="3">
        <v>28058</v>
      </c>
      <c r="C362" s="3">
        <v>0</v>
      </c>
      <c r="D362" s="3">
        <v>0</v>
      </c>
      <c r="E362" s="3">
        <f>0</f>
        <v>0</v>
      </c>
      <c r="F362" s="3">
        <f t="shared" si="41"/>
        <v>0</v>
      </c>
      <c r="G362" t="str">
        <f>VLOOKUP(B362,Nuclides!A:F,5,FALSE)</f>
        <v>Ni58</v>
      </c>
      <c r="H362" t="str">
        <f>VLOOKUP(B362,Nuclides!A:F,4,FALSE)</f>
        <v>STABLE</v>
      </c>
      <c r="I362" s="3" t="str">
        <f t="shared" si="42"/>
        <v>STABLE</v>
      </c>
      <c r="J362" s="3" t="e">
        <f t="shared" si="43"/>
        <v>#VALUE!</v>
      </c>
      <c r="K362" s="3" t="e">
        <f t="shared" si="44"/>
        <v>#VALUE!</v>
      </c>
      <c r="L362" s="3" t="e">
        <f t="shared" si="45"/>
        <v>#VALUE!</v>
      </c>
      <c r="M362" s="3" t="str">
        <f t="shared" si="46"/>
        <v>Ni58</v>
      </c>
      <c r="N362" s="3" t="e">
        <f t="shared" si="47"/>
        <v>#VALUE!</v>
      </c>
      <c r="O362">
        <v>357</v>
      </c>
    </row>
    <row r="363" spans="2:15" hidden="1" x14ac:dyDescent="0.2">
      <c r="B363" s="3">
        <v>28059</v>
      </c>
      <c r="C363" s="3">
        <v>0</v>
      </c>
      <c r="D363" s="3">
        <v>0</v>
      </c>
      <c r="E363" s="3">
        <f>0</f>
        <v>0</v>
      </c>
      <c r="F363" s="3">
        <f t="shared" si="41"/>
        <v>0</v>
      </c>
      <c r="G363" t="str">
        <f>VLOOKUP(B363,Nuclides!A:F,5,FALSE)</f>
        <v>Ni59</v>
      </c>
      <c r="H363">
        <f>VLOOKUP(B363,Nuclides!A:F,4,FALSE)</f>
        <v>2398377600000</v>
      </c>
      <c r="I363" s="3" t="str">
        <f t="shared" si="42"/>
        <v>76052.05y</v>
      </c>
      <c r="J363" s="3">
        <f t="shared" si="43"/>
        <v>2.8900669375829115E-13</v>
      </c>
      <c r="K363" s="3">
        <f t="shared" si="44"/>
        <v>0</v>
      </c>
      <c r="L363" s="3">
        <f t="shared" si="45"/>
        <v>0</v>
      </c>
      <c r="M363" s="3" t="str">
        <f t="shared" si="46"/>
        <v>Ni59</v>
      </c>
      <c r="N363" s="3">
        <f t="shared" si="47"/>
        <v>0</v>
      </c>
      <c r="O363">
        <v>358</v>
      </c>
    </row>
    <row r="364" spans="2:15" hidden="1" x14ac:dyDescent="0.2">
      <c r="B364" s="3">
        <v>28060</v>
      </c>
      <c r="C364" s="3">
        <v>0</v>
      </c>
      <c r="D364" s="3">
        <v>9.9999999999999995E-8</v>
      </c>
      <c r="E364" s="3">
        <f>0</f>
        <v>0</v>
      </c>
      <c r="F364" s="3">
        <f t="shared" si="41"/>
        <v>9.9999999999999995E-8</v>
      </c>
      <c r="G364" t="str">
        <f>VLOOKUP(B364,Nuclides!A:F,5,FALSE)</f>
        <v>Ni60</v>
      </c>
      <c r="H364" t="str">
        <f>VLOOKUP(B364,Nuclides!A:F,4,FALSE)</f>
        <v>STABLE</v>
      </c>
      <c r="I364" s="3" t="str">
        <f t="shared" si="42"/>
        <v>STABLE</v>
      </c>
      <c r="J364" s="3" t="e">
        <f t="shared" si="43"/>
        <v>#VALUE!</v>
      </c>
      <c r="K364" s="3" t="e">
        <f t="shared" si="44"/>
        <v>#VALUE!</v>
      </c>
      <c r="L364" s="3" t="e">
        <f t="shared" si="45"/>
        <v>#VALUE!</v>
      </c>
      <c r="M364" s="3" t="str">
        <f t="shared" si="46"/>
        <v>Ni60</v>
      </c>
      <c r="N364" s="3" t="e">
        <f t="shared" si="47"/>
        <v>#VALUE!</v>
      </c>
      <c r="O364">
        <v>359</v>
      </c>
    </row>
    <row r="365" spans="2:15" hidden="1" x14ac:dyDescent="0.2">
      <c r="B365" s="3">
        <v>28061</v>
      </c>
      <c r="C365" s="3">
        <v>0</v>
      </c>
      <c r="D365" s="3">
        <v>0</v>
      </c>
      <c r="E365" s="3">
        <f>0</f>
        <v>0</v>
      </c>
      <c r="F365" s="3">
        <f t="shared" si="41"/>
        <v>0</v>
      </c>
      <c r="G365" t="str">
        <f>VLOOKUP(B365,Nuclides!A:F,5,FALSE)</f>
        <v>Ni61</v>
      </c>
      <c r="H365" t="str">
        <f>VLOOKUP(B365,Nuclides!A:F,4,FALSE)</f>
        <v>STABLE</v>
      </c>
      <c r="I365" s="3" t="str">
        <f t="shared" si="42"/>
        <v>STABLE</v>
      </c>
      <c r="J365" s="3" t="e">
        <f t="shared" si="43"/>
        <v>#VALUE!</v>
      </c>
      <c r="K365" s="3" t="e">
        <f t="shared" si="44"/>
        <v>#VALUE!</v>
      </c>
      <c r="L365" s="3" t="e">
        <f t="shared" si="45"/>
        <v>#VALUE!</v>
      </c>
      <c r="M365" s="3" t="str">
        <f t="shared" si="46"/>
        <v>Ni61</v>
      </c>
      <c r="N365" s="3" t="e">
        <f t="shared" si="47"/>
        <v>#VALUE!</v>
      </c>
      <c r="O365">
        <v>360</v>
      </c>
    </row>
    <row r="366" spans="2:15" hidden="1" x14ac:dyDescent="0.2">
      <c r="B366" s="3">
        <v>28062</v>
      </c>
      <c r="C366" s="3">
        <v>0</v>
      </c>
      <c r="D366" s="3">
        <v>1.9999999999999999E-7</v>
      </c>
      <c r="E366" s="3">
        <f>0</f>
        <v>0</v>
      </c>
      <c r="F366" s="3">
        <f t="shared" si="41"/>
        <v>1.9999999999999999E-7</v>
      </c>
      <c r="G366" t="str">
        <f>VLOOKUP(B366,Nuclides!A:F,5,FALSE)</f>
        <v>Ni62</v>
      </c>
      <c r="H366" t="str">
        <f>VLOOKUP(B366,Nuclides!A:F,4,FALSE)</f>
        <v>STABLE</v>
      </c>
      <c r="I366" s="3" t="str">
        <f t="shared" si="42"/>
        <v>STABLE</v>
      </c>
      <c r="J366" s="3" t="e">
        <f t="shared" si="43"/>
        <v>#VALUE!</v>
      </c>
      <c r="K366" s="3" t="e">
        <f t="shared" si="44"/>
        <v>#VALUE!</v>
      </c>
      <c r="L366" s="3" t="e">
        <f t="shared" si="45"/>
        <v>#VALUE!</v>
      </c>
      <c r="M366" s="3" t="str">
        <f t="shared" si="46"/>
        <v>Ni62</v>
      </c>
      <c r="N366" s="3" t="e">
        <f t="shared" si="47"/>
        <v>#VALUE!</v>
      </c>
      <c r="O366">
        <v>361</v>
      </c>
    </row>
    <row r="367" spans="2:15" x14ac:dyDescent="0.2">
      <c r="B367" s="3">
        <v>28063</v>
      </c>
      <c r="C367" s="3">
        <v>0</v>
      </c>
      <c r="D367" s="3">
        <v>7.9999999999999996E-7</v>
      </c>
      <c r="E367" s="3">
        <f>0</f>
        <v>0</v>
      </c>
      <c r="F367" s="3">
        <f t="shared" si="41"/>
        <v>7.9999999999999996E-7</v>
      </c>
      <c r="G367" t="str">
        <f>VLOOKUP(B367,Nuclides!A:F,5,FALSE)</f>
        <v>Ni63</v>
      </c>
      <c r="H367">
        <f>VLOOKUP(B367,Nuclides!A:F,4,FALSE)</f>
        <v>3193629120</v>
      </c>
      <c r="I367" s="3" t="str">
        <f t="shared" si="42"/>
        <v>101.27y</v>
      </c>
      <c r="J367" s="3">
        <f t="shared" si="43"/>
        <v>2.1704060005563365E-10</v>
      </c>
      <c r="K367" s="3">
        <f t="shared" si="44"/>
        <v>6.5007996280996849</v>
      </c>
      <c r="L367" s="3">
        <f t="shared" si="45"/>
        <v>6.5007970884127673</v>
      </c>
      <c r="M367" s="3" t="str">
        <f t="shared" si="46"/>
        <v>Ni63</v>
      </c>
      <c r="N367" s="3">
        <f t="shared" si="47"/>
        <v>6.5007970884127673</v>
      </c>
      <c r="O367">
        <v>0</v>
      </c>
    </row>
    <row r="368" spans="2:15" hidden="1" x14ac:dyDescent="0.2">
      <c r="B368" s="3">
        <v>28064</v>
      </c>
      <c r="C368" s="3">
        <v>0</v>
      </c>
      <c r="D368" s="3">
        <v>0</v>
      </c>
      <c r="E368" s="3">
        <f>0</f>
        <v>0</v>
      </c>
      <c r="F368" s="3">
        <f t="shared" si="41"/>
        <v>0</v>
      </c>
      <c r="G368" t="str">
        <f>VLOOKUP(B368,Nuclides!A:F,5,FALSE)</f>
        <v>Ni64</v>
      </c>
      <c r="H368" t="str">
        <f>VLOOKUP(B368,Nuclides!A:F,4,FALSE)</f>
        <v>STABLE</v>
      </c>
      <c r="I368" s="3" t="str">
        <f t="shared" si="42"/>
        <v>STABLE</v>
      </c>
      <c r="J368" s="3" t="e">
        <f t="shared" si="43"/>
        <v>#VALUE!</v>
      </c>
      <c r="K368" s="3" t="e">
        <f t="shared" si="44"/>
        <v>#VALUE!</v>
      </c>
      <c r="L368" s="3" t="e">
        <f t="shared" si="45"/>
        <v>#VALUE!</v>
      </c>
      <c r="M368" s="3" t="str">
        <f t="shared" si="46"/>
        <v>Ni64</v>
      </c>
      <c r="N368" s="3" t="e">
        <f t="shared" si="47"/>
        <v>#VALUE!</v>
      </c>
      <c r="O368">
        <v>363</v>
      </c>
    </row>
    <row r="369" spans="2:15" hidden="1" x14ac:dyDescent="0.2">
      <c r="B369" s="3">
        <v>28065</v>
      </c>
      <c r="C369" s="3">
        <v>0</v>
      </c>
      <c r="D369" s="3">
        <v>0</v>
      </c>
      <c r="E369" s="3">
        <f>0</f>
        <v>0</v>
      </c>
      <c r="F369" s="3">
        <f t="shared" si="41"/>
        <v>0</v>
      </c>
      <c r="G369" t="str">
        <f>VLOOKUP(B369,Nuclides!A:F,5,FALSE)</f>
        <v>Ni65</v>
      </c>
      <c r="H369">
        <f>VLOOKUP(B369,Nuclides!A:F,4,FALSE)</f>
        <v>9063</v>
      </c>
      <c r="I369" s="3" t="str">
        <f t="shared" si="42"/>
        <v>2.52h</v>
      </c>
      <c r="J369" s="3">
        <f t="shared" si="43"/>
        <v>7.6480986490118651E-5</v>
      </c>
      <c r="K369" s="3">
        <f t="shared" si="44"/>
        <v>0</v>
      </c>
      <c r="L369" s="3">
        <f t="shared" si="45"/>
        <v>0</v>
      </c>
      <c r="M369" s="3" t="str">
        <f t="shared" si="46"/>
        <v>Ni65</v>
      </c>
      <c r="N369" s="3">
        <f t="shared" si="47"/>
        <v>0</v>
      </c>
      <c r="O369">
        <v>364</v>
      </c>
    </row>
    <row r="370" spans="2:15" hidden="1" x14ac:dyDescent="0.2">
      <c r="B370" s="3">
        <v>28066</v>
      </c>
      <c r="C370" s="3">
        <v>0</v>
      </c>
      <c r="D370" s="3">
        <v>0</v>
      </c>
      <c r="E370" s="3">
        <f>0</f>
        <v>0</v>
      </c>
      <c r="F370" s="3">
        <f t="shared" si="41"/>
        <v>0</v>
      </c>
      <c r="G370" t="str">
        <f>VLOOKUP(B370,Nuclides!A:F,5,FALSE)</f>
        <v>Ni66</v>
      </c>
      <c r="H370">
        <f>VLOOKUP(B370,Nuclides!A:F,4,FALSE)</f>
        <v>196560</v>
      </c>
      <c r="I370" s="3" t="str">
        <f t="shared" si="42"/>
        <v>2.28d</v>
      </c>
      <c r="J370" s="3">
        <f t="shared" si="43"/>
        <v>3.526389807488529E-6</v>
      </c>
      <c r="K370" s="3">
        <f t="shared" si="44"/>
        <v>0</v>
      </c>
      <c r="L370" s="3">
        <f t="shared" si="45"/>
        <v>0</v>
      </c>
      <c r="M370" s="3" t="str">
        <f t="shared" si="46"/>
        <v>Ni66</v>
      </c>
      <c r="N370" s="3">
        <f t="shared" si="47"/>
        <v>0</v>
      </c>
      <c r="O370">
        <v>365</v>
      </c>
    </row>
    <row r="371" spans="2:15" hidden="1" x14ac:dyDescent="0.2">
      <c r="B371" s="3">
        <v>28067</v>
      </c>
      <c r="C371" s="3">
        <v>0</v>
      </c>
      <c r="D371" s="3">
        <v>0</v>
      </c>
      <c r="E371" s="3">
        <f>0</f>
        <v>0</v>
      </c>
      <c r="F371" s="3">
        <f t="shared" si="41"/>
        <v>0</v>
      </c>
      <c r="G371" t="str">
        <f>VLOOKUP(B371,Nuclides!A:F,5,FALSE)</f>
        <v>Ni67</v>
      </c>
      <c r="H371">
        <f>VLOOKUP(B371,Nuclides!A:F,4,FALSE)</f>
        <v>21</v>
      </c>
      <c r="I371" s="3" t="str">
        <f t="shared" si="42"/>
        <v>21s</v>
      </c>
      <c r="J371" s="3">
        <f t="shared" si="43"/>
        <v>3.3007008598092635E-2</v>
      </c>
      <c r="K371" s="3">
        <f t="shared" si="44"/>
        <v>0</v>
      </c>
      <c r="L371" s="3">
        <f t="shared" si="45"/>
        <v>0</v>
      </c>
      <c r="M371" s="3" t="str">
        <f t="shared" si="46"/>
        <v>Ni67</v>
      </c>
      <c r="N371" s="3">
        <f t="shared" si="47"/>
        <v>0</v>
      </c>
      <c r="O371">
        <v>366</v>
      </c>
    </row>
    <row r="372" spans="2:15" hidden="1" x14ac:dyDescent="0.2">
      <c r="B372" s="3">
        <v>28068</v>
      </c>
      <c r="C372" s="3">
        <v>0</v>
      </c>
      <c r="D372" s="3">
        <v>0</v>
      </c>
      <c r="E372" s="3">
        <f>0</f>
        <v>0</v>
      </c>
      <c r="F372" s="3">
        <f t="shared" si="41"/>
        <v>0</v>
      </c>
      <c r="G372" t="str">
        <f>VLOOKUP(B372,Nuclides!A:F,5,FALSE)</f>
        <v>Ni68</v>
      </c>
      <c r="H372">
        <f>VLOOKUP(B372,Nuclides!A:F,4,FALSE)</f>
        <v>29</v>
      </c>
      <c r="I372" s="3" t="str">
        <f t="shared" si="42"/>
        <v>29s</v>
      </c>
      <c r="J372" s="3">
        <f t="shared" si="43"/>
        <v>2.3901626915860182E-2</v>
      </c>
      <c r="K372" s="3">
        <f t="shared" si="44"/>
        <v>0</v>
      </c>
      <c r="L372" s="3">
        <f t="shared" si="45"/>
        <v>0</v>
      </c>
      <c r="M372" s="3" t="str">
        <f t="shared" si="46"/>
        <v>Ni68</v>
      </c>
      <c r="N372" s="3">
        <f t="shared" si="47"/>
        <v>0</v>
      </c>
      <c r="O372">
        <v>367</v>
      </c>
    </row>
    <row r="373" spans="2:15" hidden="1" x14ac:dyDescent="0.2">
      <c r="B373" s="3">
        <v>29057</v>
      </c>
      <c r="C373" s="3">
        <v>0</v>
      </c>
      <c r="D373" s="3">
        <v>0</v>
      </c>
      <c r="E373" s="3">
        <f>0</f>
        <v>0</v>
      </c>
      <c r="F373" s="3">
        <f t="shared" si="41"/>
        <v>0</v>
      </c>
      <c r="G373" t="str">
        <f>VLOOKUP(B373,Nuclides!A:F,5,FALSE)</f>
        <v>Cu57</v>
      </c>
      <c r="H373">
        <f>VLOOKUP(B373,Nuclides!A:F,4,FALSE)</f>
        <v>0.1963</v>
      </c>
      <c r="I373" s="3" t="str">
        <f t="shared" si="42"/>
        <v>0.1963s</v>
      </c>
      <c r="J373" s="3">
        <f t="shared" si="43"/>
        <v>3.5310605224653351</v>
      </c>
      <c r="K373" s="3">
        <f t="shared" si="44"/>
        <v>0</v>
      </c>
      <c r="L373" s="3">
        <f t="shared" si="45"/>
        <v>0</v>
      </c>
      <c r="M373" s="3" t="str">
        <f t="shared" si="46"/>
        <v>Cu57</v>
      </c>
      <c r="N373" s="3">
        <f t="shared" si="47"/>
        <v>0</v>
      </c>
      <c r="O373">
        <v>368</v>
      </c>
    </row>
    <row r="374" spans="2:15" hidden="1" x14ac:dyDescent="0.2">
      <c r="B374" s="3">
        <v>29058</v>
      </c>
      <c r="C374" s="3">
        <v>0</v>
      </c>
      <c r="D374" s="3">
        <v>0</v>
      </c>
      <c r="E374" s="3">
        <f>0</f>
        <v>0</v>
      </c>
      <c r="F374" s="3">
        <f t="shared" si="41"/>
        <v>0</v>
      </c>
      <c r="G374" t="str">
        <f>VLOOKUP(B374,Nuclides!A:F,5,FALSE)</f>
        <v>Cu58</v>
      </c>
      <c r="H374">
        <f>VLOOKUP(B374,Nuclides!A:F,4,FALSE)</f>
        <v>3.2040000000000002</v>
      </c>
      <c r="I374" s="3" t="str">
        <f t="shared" si="42"/>
        <v>3.204s</v>
      </c>
      <c r="J374" s="3">
        <f t="shared" si="43"/>
        <v>0.21633807133581312</v>
      </c>
      <c r="K374" s="3">
        <f t="shared" si="44"/>
        <v>0</v>
      </c>
      <c r="L374" s="3">
        <f t="shared" si="45"/>
        <v>0</v>
      </c>
      <c r="M374" s="3" t="str">
        <f t="shared" si="46"/>
        <v>Cu58</v>
      </c>
      <c r="N374" s="3">
        <f t="shared" si="47"/>
        <v>0</v>
      </c>
      <c r="O374">
        <v>369</v>
      </c>
    </row>
    <row r="375" spans="2:15" hidden="1" x14ac:dyDescent="0.2">
      <c r="B375" s="3">
        <v>29059</v>
      </c>
      <c r="C375" s="3">
        <v>0</v>
      </c>
      <c r="D375" s="3">
        <v>0</v>
      </c>
      <c r="E375" s="3">
        <f>0</f>
        <v>0</v>
      </c>
      <c r="F375" s="3">
        <f t="shared" si="41"/>
        <v>0</v>
      </c>
      <c r="G375" t="str">
        <f>VLOOKUP(B375,Nuclides!A:F,5,FALSE)</f>
        <v>Cu59</v>
      </c>
      <c r="H375">
        <f>VLOOKUP(B375,Nuclides!A:F,4,FALSE)</f>
        <v>81.5</v>
      </c>
      <c r="I375" s="3" t="str">
        <f t="shared" si="42"/>
        <v>1.36min</v>
      </c>
      <c r="J375" s="3">
        <f t="shared" si="43"/>
        <v>8.504873381103624E-3</v>
      </c>
      <c r="K375" s="3">
        <f t="shared" si="44"/>
        <v>0</v>
      </c>
      <c r="L375" s="3">
        <f t="shared" si="45"/>
        <v>0</v>
      </c>
      <c r="M375" s="3" t="str">
        <f t="shared" si="46"/>
        <v>Cu59</v>
      </c>
      <c r="N375" s="3">
        <f t="shared" si="47"/>
        <v>0</v>
      </c>
      <c r="O375">
        <v>370</v>
      </c>
    </row>
    <row r="376" spans="2:15" hidden="1" x14ac:dyDescent="0.2">
      <c r="B376" s="3">
        <v>29060</v>
      </c>
      <c r="C376" s="3">
        <v>0</v>
      </c>
      <c r="D376" s="3">
        <v>0</v>
      </c>
      <c r="E376" s="3">
        <f>0</f>
        <v>0</v>
      </c>
      <c r="F376" s="3">
        <f t="shared" si="41"/>
        <v>0</v>
      </c>
      <c r="G376" t="str">
        <f>VLOOKUP(B376,Nuclides!A:F,5,FALSE)</f>
        <v>Cu60</v>
      </c>
      <c r="H376">
        <f>VLOOKUP(B376,Nuclides!A:F,4,FALSE)</f>
        <v>1422</v>
      </c>
      <c r="I376" s="3" t="str">
        <f t="shared" si="42"/>
        <v>23.7min</v>
      </c>
      <c r="J376" s="3">
        <f t="shared" si="43"/>
        <v>4.8744527465537644E-4</v>
      </c>
      <c r="K376" s="3">
        <f t="shared" si="44"/>
        <v>0</v>
      </c>
      <c r="L376" s="3">
        <f t="shared" si="45"/>
        <v>0</v>
      </c>
      <c r="M376" s="3" t="str">
        <f t="shared" si="46"/>
        <v>Cu60</v>
      </c>
      <c r="N376" s="3">
        <f t="shared" si="47"/>
        <v>0</v>
      </c>
      <c r="O376">
        <v>371</v>
      </c>
    </row>
    <row r="377" spans="2:15" hidden="1" x14ac:dyDescent="0.2">
      <c r="B377" s="3">
        <v>29061</v>
      </c>
      <c r="C377" s="3">
        <v>0</v>
      </c>
      <c r="D377" s="3">
        <v>0</v>
      </c>
      <c r="E377" s="3">
        <f>0</f>
        <v>0</v>
      </c>
      <c r="F377" s="3">
        <f t="shared" si="41"/>
        <v>0</v>
      </c>
      <c r="G377" t="str">
        <f>VLOOKUP(B377,Nuclides!A:F,5,FALSE)</f>
        <v>Cu61</v>
      </c>
      <c r="H377">
        <f>VLOOKUP(B377,Nuclides!A:F,4,FALSE)</f>
        <v>12020.4</v>
      </c>
      <c r="I377" s="3" t="str">
        <f t="shared" si="42"/>
        <v>3.34h</v>
      </c>
      <c r="J377" s="3">
        <f t="shared" si="43"/>
        <v>5.7664235845724375E-5</v>
      </c>
      <c r="K377" s="3">
        <f t="shared" si="44"/>
        <v>0</v>
      </c>
      <c r="L377" s="3">
        <f t="shared" si="45"/>
        <v>0</v>
      </c>
      <c r="M377" s="3" t="str">
        <f t="shared" si="46"/>
        <v>Cu61</v>
      </c>
      <c r="N377" s="3">
        <f t="shared" si="47"/>
        <v>0</v>
      </c>
      <c r="O377">
        <v>372</v>
      </c>
    </row>
    <row r="378" spans="2:15" hidden="1" x14ac:dyDescent="0.2">
      <c r="B378" s="3">
        <v>29062</v>
      </c>
      <c r="C378" s="3">
        <v>0</v>
      </c>
      <c r="D378" s="3">
        <v>0</v>
      </c>
      <c r="E378" s="3">
        <f>0</f>
        <v>0</v>
      </c>
      <c r="F378" s="3">
        <f t="shared" si="41"/>
        <v>0</v>
      </c>
      <c r="G378" t="str">
        <f>VLOOKUP(B378,Nuclides!A:F,5,FALSE)</f>
        <v>Cu62</v>
      </c>
      <c r="H378">
        <f>VLOOKUP(B378,Nuclides!A:F,4,FALSE)</f>
        <v>580.38</v>
      </c>
      <c r="I378" s="3" t="str">
        <f t="shared" si="42"/>
        <v>9.67min</v>
      </c>
      <c r="J378" s="3">
        <f t="shared" si="43"/>
        <v>1.1942988741168636E-3</v>
      </c>
      <c r="K378" s="3">
        <f t="shared" si="44"/>
        <v>0</v>
      </c>
      <c r="L378" s="3">
        <f t="shared" si="45"/>
        <v>0</v>
      </c>
      <c r="M378" s="3" t="str">
        <f t="shared" si="46"/>
        <v>Cu62</v>
      </c>
      <c r="N378" s="3">
        <f t="shared" si="47"/>
        <v>0</v>
      </c>
      <c r="O378">
        <v>373</v>
      </c>
    </row>
    <row r="379" spans="2:15" hidden="1" x14ac:dyDescent="0.2">
      <c r="B379" s="3">
        <v>29063</v>
      </c>
      <c r="C379" s="3">
        <v>0</v>
      </c>
      <c r="D379" s="3">
        <v>1.06E-5</v>
      </c>
      <c r="E379" s="3">
        <f>0</f>
        <v>0</v>
      </c>
      <c r="F379" s="3">
        <f t="shared" si="41"/>
        <v>1.06E-5</v>
      </c>
      <c r="G379" t="str">
        <f>VLOOKUP(B379,Nuclides!A:F,5,FALSE)</f>
        <v>Cu63</v>
      </c>
      <c r="H379" t="str">
        <f>VLOOKUP(B379,Nuclides!A:F,4,FALSE)</f>
        <v>STABLE</v>
      </c>
      <c r="I379" s="3" t="str">
        <f t="shared" si="42"/>
        <v>STABLE</v>
      </c>
      <c r="J379" s="3" t="e">
        <f t="shared" si="43"/>
        <v>#VALUE!</v>
      </c>
      <c r="K379" s="3" t="e">
        <f t="shared" si="44"/>
        <v>#VALUE!</v>
      </c>
      <c r="L379" s="3" t="e">
        <f t="shared" si="45"/>
        <v>#VALUE!</v>
      </c>
      <c r="M379" s="3" t="str">
        <f t="shared" si="46"/>
        <v>Cu63</v>
      </c>
      <c r="N379" s="3" t="e">
        <f t="shared" si="47"/>
        <v>#VALUE!</v>
      </c>
      <c r="O379">
        <v>374</v>
      </c>
    </row>
    <row r="380" spans="2:15" x14ac:dyDescent="0.2">
      <c r="B380" s="3">
        <v>29064</v>
      </c>
      <c r="C380" s="3">
        <v>0</v>
      </c>
      <c r="D380" s="3">
        <v>1.3E-6</v>
      </c>
      <c r="E380" s="3">
        <f>0</f>
        <v>0</v>
      </c>
      <c r="F380" s="3">
        <f t="shared" si="41"/>
        <v>1.3E-6</v>
      </c>
      <c r="G380" t="str">
        <f>VLOOKUP(B380,Nuclides!A:F,5,FALSE)</f>
        <v>Cu64</v>
      </c>
      <c r="H380">
        <f>VLOOKUP(B380,Nuclides!A:F,4,FALSE)</f>
        <v>45723.6</v>
      </c>
      <c r="I380" s="3" t="str">
        <f t="shared" si="42"/>
        <v>12.7h</v>
      </c>
      <c r="J380" s="3">
        <f t="shared" si="43"/>
        <v>1.5159505825436871E-5</v>
      </c>
      <c r="K380" s="3">
        <f t="shared" si="44"/>
        <v>734498.01559552446</v>
      </c>
      <c r="L380" s="3">
        <f t="shared" si="45"/>
        <v>714726.66537597298</v>
      </c>
      <c r="M380" s="3" t="str">
        <f t="shared" si="46"/>
        <v>Cu64</v>
      </c>
      <c r="N380" s="3">
        <f t="shared" si="47"/>
        <v>714726.66537597298</v>
      </c>
      <c r="O380">
        <v>0</v>
      </c>
    </row>
    <row r="381" spans="2:15" hidden="1" x14ac:dyDescent="0.2">
      <c r="B381" s="3">
        <v>29065</v>
      </c>
      <c r="C381" s="3">
        <v>0</v>
      </c>
      <c r="D381" s="3">
        <v>4.6999999999999999E-6</v>
      </c>
      <c r="E381" s="3">
        <f>0</f>
        <v>0</v>
      </c>
      <c r="F381" s="3">
        <f t="shared" si="41"/>
        <v>4.6999999999999999E-6</v>
      </c>
      <c r="G381" t="str">
        <f>VLOOKUP(B381,Nuclides!A:F,5,FALSE)</f>
        <v>Cu65</v>
      </c>
      <c r="H381" t="str">
        <f>VLOOKUP(B381,Nuclides!A:F,4,FALSE)</f>
        <v>STABLE</v>
      </c>
      <c r="I381" s="3" t="str">
        <f t="shared" si="42"/>
        <v>STABLE</v>
      </c>
      <c r="J381" s="3" t="e">
        <f t="shared" si="43"/>
        <v>#VALUE!</v>
      </c>
      <c r="K381" s="3" t="e">
        <f t="shared" si="44"/>
        <v>#VALUE!</v>
      </c>
      <c r="L381" s="3" t="e">
        <f t="shared" si="45"/>
        <v>#VALUE!</v>
      </c>
      <c r="M381" s="3" t="str">
        <f t="shared" si="46"/>
        <v>Cu65</v>
      </c>
      <c r="N381" s="3" t="e">
        <f t="shared" si="47"/>
        <v>#VALUE!</v>
      </c>
      <c r="O381">
        <v>376</v>
      </c>
    </row>
    <row r="382" spans="2:15" hidden="1" x14ac:dyDescent="0.2">
      <c r="B382" s="3">
        <v>29066</v>
      </c>
      <c r="C382" s="3">
        <v>0</v>
      </c>
      <c r="D382" s="3">
        <v>0</v>
      </c>
      <c r="E382" s="3">
        <f>0</f>
        <v>0</v>
      </c>
      <c r="F382" s="3">
        <f t="shared" si="41"/>
        <v>0</v>
      </c>
      <c r="G382" t="str">
        <f>VLOOKUP(B382,Nuclides!A:F,5,FALSE)</f>
        <v>Cu66</v>
      </c>
      <c r="H382">
        <f>VLOOKUP(B382,Nuclides!A:F,4,FALSE)</f>
        <v>307.2</v>
      </c>
      <c r="I382" s="3" t="str">
        <f t="shared" si="42"/>
        <v>5.12min</v>
      </c>
      <c r="J382" s="3">
        <f t="shared" si="43"/>
        <v>2.2563384783852386E-3</v>
      </c>
      <c r="K382" s="3">
        <f t="shared" si="44"/>
        <v>0</v>
      </c>
      <c r="L382" s="3">
        <f t="shared" si="45"/>
        <v>0</v>
      </c>
      <c r="M382" s="3" t="str">
        <f t="shared" si="46"/>
        <v>Cu66</v>
      </c>
      <c r="N382" s="3">
        <f t="shared" si="47"/>
        <v>0</v>
      </c>
      <c r="O382">
        <v>377</v>
      </c>
    </row>
    <row r="383" spans="2:15" hidden="1" x14ac:dyDescent="0.2">
      <c r="B383" s="3">
        <v>29067</v>
      </c>
      <c r="C383" s="3">
        <v>0</v>
      </c>
      <c r="D383" s="3">
        <v>0</v>
      </c>
      <c r="E383" s="3">
        <f>0</f>
        <v>0</v>
      </c>
      <c r="F383" s="3">
        <f t="shared" si="41"/>
        <v>0</v>
      </c>
      <c r="G383" t="str">
        <f>VLOOKUP(B383,Nuclides!A:F,5,FALSE)</f>
        <v>Cu67</v>
      </c>
      <c r="H383">
        <f>VLOOKUP(B383,Nuclides!A:F,4,FALSE)</f>
        <v>222588</v>
      </c>
      <c r="I383" s="3" t="str">
        <f t="shared" si="42"/>
        <v>2.58d</v>
      </c>
      <c r="J383" s="3">
        <f t="shared" si="43"/>
        <v>3.1140366082625535E-6</v>
      </c>
      <c r="K383" s="3">
        <f t="shared" si="44"/>
        <v>0</v>
      </c>
      <c r="L383" s="3">
        <f t="shared" si="45"/>
        <v>0</v>
      </c>
      <c r="M383" s="3" t="str">
        <f t="shared" si="46"/>
        <v>Cu67</v>
      </c>
      <c r="N383" s="3">
        <f t="shared" si="47"/>
        <v>0</v>
      </c>
      <c r="O383">
        <v>378</v>
      </c>
    </row>
    <row r="384" spans="2:15" hidden="1" x14ac:dyDescent="0.2">
      <c r="B384" s="3">
        <v>29068</v>
      </c>
      <c r="C384" s="3">
        <v>0</v>
      </c>
      <c r="D384" s="3">
        <v>0</v>
      </c>
      <c r="E384" s="3">
        <f>0</f>
        <v>0</v>
      </c>
      <c r="F384" s="3">
        <f t="shared" si="41"/>
        <v>0</v>
      </c>
      <c r="G384" t="str">
        <f>VLOOKUP(B384,Nuclides!A:F,5,FALSE)</f>
        <v>Cu68</v>
      </c>
      <c r="H384">
        <f>VLOOKUP(B384,Nuclides!A:F,4,FALSE)</f>
        <v>30.9</v>
      </c>
      <c r="I384" s="3" t="str">
        <f t="shared" si="42"/>
        <v>30.9s</v>
      </c>
      <c r="J384" s="3">
        <f t="shared" si="43"/>
        <v>2.2431947590936741E-2</v>
      </c>
      <c r="K384" s="3">
        <f t="shared" si="44"/>
        <v>0</v>
      </c>
      <c r="L384" s="3">
        <f t="shared" si="45"/>
        <v>0</v>
      </c>
      <c r="M384" s="3" t="str">
        <f t="shared" si="46"/>
        <v>Cu68</v>
      </c>
      <c r="N384" s="3">
        <f t="shared" si="47"/>
        <v>0</v>
      </c>
      <c r="O384">
        <v>379</v>
      </c>
    </row>
    <row r="385" spans="2:15" hidden="1" x14ac:dyDescent="0.2">
      <c r="B385" s="3">
        <v>29069</v>
      </c>
      <c r="C385" s="3">
        <v>0</v>
      </c>
      <c r="D385" s="3">
        <v>0</v>
      </c>
      <c r="E385" s="3">
        <f>0</f>
        <v>0</v>
      </c>
      <c r="F385" s="3">
        <f t="shared" si="41"/>
        <v>0</v>
      </c>
      <c r="G385" t="str">
        <f>VLOOKUP(B385,Nuclides!A:F,5,FALSE)</f>
        <v>Cu69</v>
      </c>
      <c r="H385">
        <f>VLOOKUP(B385,Nuclides!A:F,4,FALSE)</f>
        <v>171</v>
      </c>
      <c r="I385" s="3" t="str">
        <f t="shared" si="42"/>
        <v>2.85min</v>
      </c>
      <c r="J385" s="3">
        <f t="shared" si="43"/>
        <v>4.0534922839762884E-3</v>
      </c>
      <c r="K385" s="3">
        <f t="shared" si="44"/>
        <v>0</v>
      </c>
      <c r="L385" s="3">
        <f t="shared" si="45"/>
        <v>0</v>
      </c>
      <c r="M385" s="3" t="str">
        <f t="shared" si="46"/>
        <v>Cu69</v>
      </c>
      <c r="N385" s="3">
        <f t="shared" si="47"/>
        <v>0</v>
      </c>
      <c r="O385">
        <v>380</v>
      </c>
    </row>
    <row r="386" spans="2:15" hidden="1" x14ac:dyDescent="0.2">
      <c r="B386" s="3">
        <v>29070</v>
      </c>
      <c r="C386" s="3">
        <v>0</v>
      </c>
      <c r="D386" s="3">
        <v>0</v>
      </c>
      <c r="E386" s="3">
        <f>0</f>
        <v>0</v>
      </c>
      <c r="F386" s="3">
        <f t="shared" si="41"/>
        <v>0</v>
      </c>
      <c r="G386" t="str">
        <f>VLOOKUP(B386,Nuclides!A:F,5,FALSE)</f>
        <v>Cu70</v>
      </c>
      <c r="H386">
        <f>VLOOKUP(B386,Nuclides!A:F,4,FALSE)</f>
        <v>44.5</v>
      </c>
      <c r="I386" s="3" t="str">
        <f t="shared" si="42"/>
        <v>44.5s</v>
      </c>
      <c r="J386" s="3">
        <f t="shared" si="43"/>
        <v>1.5576341136178546E-2</v>
      </c>
      <c r="K386" s="3">
        <f t="shared" si="44"/>
        <v>0</v>
      </c>
      <c r="L386" s="3">
        <f t="shared" si="45"/>
        <v>0</v>
      </c>
      <c r="M386" s="3" t="str">
        <f t="shared" si="46"/>
        <v>Cu70</v>
      </c>
      <c r="N386" s="3">
        <f t="shared" si="47"/>
        <v>0</v>
      </c>
      <c r="O386">
        <v>381</v>
      </c>
    </row>
    <row r="387" spans="2:15" hidden="1" x14ac:dyDescent="0.2">
      <c r="B387" s="3">
        <v>29071</v>
      </c>
      <c r="C387" s="3">
        <v>0</v>
      </c>
      <c r="D387" s="3">
        <v>0</v>
      </c>
      <c r="E387" s="3">
        <f>0</f>
        <v>0</v>
      </c>
      <c r="F387" s="3">
        <f t="shared" si="41"/>
        <v>0</v>
      </c>
      <c r="G387" t="str">
        <f>VLOOKUP(B387,Nuclides!A:F,5,FALSE)</f>
        <v>Cu71</v>
      </c>
      <c r="H387">
        <f>VLOOKUP(B387,Nuclides!A:F,4,FALSE)</f>
        <v>19.399999999999999</v>
      </c>
      <c r="I387" s="3" t="str">
        <f t="shared" si="42"/>
        <v>19.4s</v>
      </c>
      <c r="J387" s="3">
        <f t="shared" si="43"/>
        <v>3.5729236111337388E-2</v>
      </c>
      <c r="K387" s="3">
        <f t="shared" si="44"/>
        <v>0</v>
      </c>
      <c r="L387" s="3">
        <f t="shared" si="45"/>
        <v>0</v>
      </c>
      <c r="M387" s="3" t="str">
        <f t="shared" si="46"/>
        <v>Cu71</v>
      </c>
      <c r="N387" s="3">
        <f t="shared" si="47"/>
        <v>0</v>
      </c>
      <c r="O387">
        <v>382</v>
      </c>
    </row>
    <row r="388" spans="2:15" hidden="1" x14ac:dyDescent="0.2">
      <c r="B388" s="3">
        <v>29072</v>
      </c>
      <c r="C388" s="3">
        <v>0</v>
      </c>
      <c r="D388" s="3">
        <v>0</v>
      </c>
      <c r="E388" s="3">
        <f>0</f>
        <v>0</v>
      </c>
      <c r="F388" s="3">
        <f t="shared" si="41"/>
        <v>0</v>
      </c>
      <c r="G388" t="str">
        <f>VLOOKUP(B388,Nuclides!A:F,5,FALSE)</f>
        <v>Cu72</v>
      </c>
      <c r="H388">
        <f>VLOOKUP(B388,Nuclides!A:F,4,FALSE)</f>
        <v>6.63</v>
      </c>
      <c r="I388" s="3" t="str">
        <f t="shared" si="42"/>
        <v>6.63s</v>
      </c>
      <c r="J388" s="3">
        <f t="shared" si="43"/>
        <v>0.10454708605730699</v>
      </c>
      <c r="K388" s="3">
        <f t="shared" si="44"/>
        <v>0</v>
      </c>
      <c r="L388" s="3">
        <f t="shared" si="45"/>
        <v>0</v>
      </c>
      <c r="M388" s="3" t="str">
        <f t="shared" si="46"/>
        <v>Cu72</v>
      </c>
      <c r="N388" s="3">
        <f t="shared" si="47"/>
        <v>0</v>
      </c>
      <c r="O388">
        <v>383</v>
      </c>
    </row>
    <row r="389" spans="2:15" hidden="1" x14ac:dyDescent="0.2">
      <c r="B389" s="3">
        <v>29073</v>
      </c>
      <c r="C389" s="3">
        <v>0</v>
      </c>
      <c r="D389" s="3">
        <v>0</v>
      </c>
      <c r="E389" s="3">
        <f>0</f>
        <v>0</v>
      </c>
      <c r="F389" s="3">
        <f t="shared" si="41"/>
        <v>0</v>
      </c>
      <c r="G389" t="str">
        <f>VLOOKUP(B389,Nuclides!A:F,5,FALSE)</f>
        <v>Cu73</v>
      </c>
      <c r="H389">
        <f>VLOOKUP(B389,Nuclides!A:F,4,FALSE)</f>
        <v>4.2</v>
      </c>
      <c r="I389" s="3" t="str">
        <f t="shared" si="42"/>
        <v>4.2s</v>
      </c>
      <c r="J389" s="3">
        <f t="shared" si="43"/>
        <v>0.16503504299046315</v>
      </c>
      <c r="K389" s="3">
        <f t="shared" si="44"/>
        <v>0</v>
      </c>
      <c r="L389" s="3">
        <f t="shared" si="45"/>
        <v>0</v>
      </c>
      <c r="M389" s="3" t="str">
        <f t="shared" si="46"/>
        <v>Cu73</v>
      </c>
      <c r="N389" s="3">
        <f t="shared" si="47"/>
        <v>0</v>
      </c>
      <c r="O389">
        <v>384</v>
      </c>
    </row>
    <row r="390" spans="2:15" hidden="1" x14ac:dyDescent="0.2">
      <c r="B390" s="3">
        <v>30057</v>
      </c>
      <c r="C390" s="3">
        <v>0</v>
      </c>
      <c r="D390" s="3">
        <v>0</v>
      </c>
      <c r="E390" s="3">
        <f>0</f>
        <v>0</v>
      </c>
      <c r="F390" s="3">
        <f t="shared" ref="F390:F453" si="48">SUM(C390:E390)</f>
        <v>0</v>
      </c>
      <c r="G390" t="str">
        <f>VLOOKUP(B390,Nuclides!A:F,5,FALSE)</f>
        <v>Zn57</v>
      </c>
      <c r="H390">
        <f>VLOOKUP(B390,Nuclides!A:F,4,FALSE)</f>
        <v>3.7999999999999999E-2</v>
      </c>
      <c r="I390" s="3" t="str">
        <f t="shared" ref="I390:I453" si="49">IF(H390="STABLE", "STABLE", IF(H390&lt;60, H390&amp;"s", IF(H390&lt;3600, ROUND(H390/60,2)&amp;"min", IF(H390&lt;86400, ROUND(H390/3600,2)&amp;"h", IF(H390&lt;31536000, ROUND(H390/86400,2)&amp;"d", ROUND(H390/31536000,2)&amp;"y")))))</f>
        <v>0.038s</v>
      </c>
      <c r="J390" s="3">
        <f t="shared" ref="J390:J453" si="50">LN(2)/H390</f>
        <v>18.240715277893297</v>
      </c>
      <c r="K390" s="3">
        <f t="shared" ref="K390:K453" si="51">10*F390*(1-EXP(-J390*600))*6240000000000</f>
        <v>0</v>
      </c>
      <c r="L390" s="3">
        <f t="shared" ref="L390:L453" si="52">EXP(-J390*30*60)*K390</f>
        <v>0</v>
      </c>
      <c r="M390" s="3" t="str">
        <f t="shared" ref="M390:M453" si="53">G390</f>
        <v>Zn57</v>
      </c>
      <c r="N390" s="3">
        <f t="shared" ref="N390:N453" si="54">L390</f>
        <v>0</v>
      </c>
      <c r="O390">
        <v>385</v>
      </c>
    </row>
    <row r="391" spans="2:15" hidden="1" x14ac:dyDescent="0.2">
      <c r="B391" s="3">
        <v>30058</v>
      </c>
      <c r="C391" s="3">
        <v>0</v>
      </c>
      <c r="D391" s="3">
        <v>0</v>
      </c>
      <c r="E391" s="3">
        <f>0</f>
        <v>0</v>
      </c>
      <c r="F391" s="3">
        <f t="shared" si="48"/>
        <v>0</v>
      </c>
      <c r="G391" t="str">
        <f>VLOOKUP(B391,Nuclides!A:F,5,FALSE)</f>
        <v>Zn58</v>
      </c>
      <c r="H391">
        <f>VLOOKUP(B391,Nuclides!A:F,4,FALSE)</f>
        <v>8.5999999999999993E-2</v>
      </c>
      <c r="I391" s="3" t="str">
        <f t="shared" si="49"/>
        <v>0.086s</v>
      </c>
      <c r="J391" s="3">
        <f t="shared" si="50"/>
        <v>8.0598509367435511</v>
      </c>
      <c r="K391" s="3">
        <f t="shared" si="51"/>
        <v>0</v>
      </c>
      <c r="L391" s="3">
        <f t="shared" si="52"/>
        <v>0</v>
      </c>
      <c r="M391" s="3" t="str">
        <f t="shared" si="53"/>
        <v>Zn58</v>
      </c>
      <c r="N391" s="3">
        <f t="shared" si="54"/>
        <v>0</v>
      </c>
      <c r="O391">
        <v>386</v>
      </c>
    </row>
    <row r="392" spans="2:15" hidden="1" x14ac:dyDescent="0.2">
      <c r="B392" s="3">
        <v>30059</v>
      </c>
      <c r="C392" s="3">
        <v>0</v>
      </c>
      <c r="D392" s="3">
        <v>0</v>
      </c>
      <c r="E392" s="3">
        <f>0</f>
        <v>0</v>
      </c>
      <c r="F392" s="3">
        <f t="shared" si="48"/>
        <v>0</v>
      </c>
      <c r="G392" t="str">
        <f>VLOOKUP(B392,Nuclides!A:F,5,FALSE)</f>
        <v>Zn59</v>
      </c>
      <c r="H392">
        <f>VLOOKUP(B392,Nuclides!A:F,4,FALSE)</f>
        <v>0.182</v>
      </c>
      <c r="I392" s="3" t="str">
        <f t="shared" si="49"/>
        <v>0.182s</v>
      </c>
      <c r="J392" s="3">
        <f t="shared" si="50"/>
        <v>3.8085009920876116</v>
      </c>
      <c r="K392" s="3">
        <f t="shared" si="51"/>
        <v>0</v>
      </c>
      <c r="L392" s="3">
        <f t="shared" si="52"/>
        <v>0</v>
      </c>
      <c r="M392" s="3" t="str">
        <f t="shared" si="53"/>
        <v>Zn59</v>
      </c>
      <c r="N392" s="3">
        <f t="shared" si="54"/>
        <v>0</v>
      </c>
      <c r="O392">
        <v>387</v>
      </c>
    </row>
    <row r="393" spans="2:15" hidden="1" x14ac:dyDescent="0.2">
      <c r="B393" s="3">
        <v>30060</v>
      </c>
      <c r="C393" s="3">
        <v>0</v>
      </c>
      <c r="D393" s="3">
        <v>0</v>
      </c>
      <c r="E393" s="3">
        <f>0</f>
        <v>0</v>
      </c>
      <c r="F393" s="3">
        <f t="shared" si="48"/>
        <v>0</v>
      </c>
      <c r="G393" t="str">
        <f>VLOOKUP(B393,Nuclides!A:F,5,FALSE)</f>
        <v>Zn60</v>
      </c>
      <c r="H393">
        <f>VLOOKUP(B393,Nuclides!A:F,4,FALSE)</f>
        <v>142.79999999999899</v>
      </c>
      <c r="I393" s="3" t="str">
        <f t="shared" si="49"/>
        <v>2.38min</v>
      </c>
      <c r="J393" s="3">
        <f t="shared" si="50"/>
        <v>4.8539718526607158E-3</v>
      </c>
      <c r="K393" s="3">
        <f t="shared" si="51"/>
        <v>0</v>
      </c>
      <c r="L393" s="3">
        <f t="shared" si="52"/>
        <v>0</v>
      </c>
      <c r="M393" s="3" t="str">
        <f t="shared" si="53"/>
        <v>Zn60</v>
      </c>
      <c r="N393" s="3">
        <f t="shared" si="54"/>
        <v>0</v>
      </c>
      <c r="O393">
        <v>388</v>
      </c>
    </row>
    <row r="394" spans="2:15" hidden="1" x14ac:dyDescent="0.2">
      <c r="B394" s="3">
        <v>30061</v>
      </c>
      <c r="C394" s="3">
        <v>0</v>
      </c>
      <c r="D394" s="3">
        <v>0</v>
      </c>
      <c r="E394" s="3">
        <f>0</f>
        <v>0</v>
      </c>
      <c r="F394" s="3">
        <f t="shared" si="48"/>
        <v>0</v>
      </c>
      <c r="G394" t="str">
        <f>VLOOKUP(B394,Nuclides!A:F,5,FALSE)</f>
        <v>Zn61</v>
      </c>
      <c r="H394">
        <f>VLOOKUP(B394,Nuclides!A:F,4,FALSE)</f>
        <v>89.1</v>
      </c>
      <c r="I394" s="3" t="str">
        <f t="shared" si="49"/>
        <v>1.49min</v>
      </c>
      <c r="J394" s="3">
        <f t="shared" si="50"/>
        <v>7.7794296359140888E-3</v>
      </c>
      <c r="K394" s="3">
        <f t="shared" si="51"/>
        <v>0</v>
      </c>
      <c r="L394" s="3">
        <f t="shared" si="52"/>
        <v>0</v>
      </c>
      <c r="M394" s="3" t="str">
        <f t="shared" si="53"/>
        <v>Zn61</v>
      </c>
      <c r="N394" s="3">
        <f t="shared" si="54"/>
        <v>0</v>
      </c>
      <c r="O394">
        <v>389</v>
      </c>
    </row>
    <row r="395" spans="2:15" hidden="1" x14ac:dyDescent="0.2">
      <c r="B395" s="3">
        <v>30062</v>
      </c>
      <c r="C395" s="3">
        <v>0</v>
      </c>
      <c r="D395" s="3">
        <v>0</v>
      </c>
      <c r="E395" s="3">
        <f>0</f>
        <v>0</v>
      </c>
      <c r="F395" s="3">
        <f t="shared" si="48"/>
        <v>0</v>
      </c>
      <c r="G395" t="str">
        <f>VLOOKUP(B395,Nuclides!A:F,5,FALSE)</f>
        <v>Zn62</v>
      </c>
      <c r="H395">
        <f>VLOOKUP(B395,Nuclides!A:F,4,FALSE)</f>
        <v>33069.599999999999</v>
      </c>
      <c r="I395" s="3" t="str">
        <f t="shared" si="49"/>
        <v>9.19h</v>
      </c>
      <c r="J395" s="3">
        <f t="shared" si="50"/>
        <v>2.0960252938044166E-5</v>
      </c>
      <c r="K395" s="3">
        <f t="shared" si="51"/>
        <v>0</v>
      </c>
      <c r="L395" s="3">
        <f t="shared" si="52"/>
        <v>0</v>
      </c>
      <c r="M395" s="3" t="str">
        <f t="shared" si="53"/>
        <v>Zn62</v>
      </c>
      <c r="N395" s="3">
        <f t="shared" si="54"/>
        <v>0</v>
      </c>
      <c r="O395">
        <v>390</v>
      </c>
    </row>
    <row r="396" spans="2:15" x14ac:dyDescent="0.2">
      <c r="B396" s="3">
        <v>30063</v>
      </c>
      <c r="C396" s="3">
        <v>0</v>
      </c>
      <c r="D396" s="3">
        <v>1.5999999999999999E-6</v>
      </c>
      <c r="E396" s="3">
        <f>0</f>
        <v>0</v>
      </c>
      <c r="F396" s="3">
        <f t="shared" si="48"/>
        <v>1.5999999999999999E-6</v>
      </c>
      <c r="G396" t="str">
        <f>VLOOKUP(B396,Nuclides!A:F,5,FALSE)</f>
        <v>Zn63</v>
      </c>
      <c r="H396">
        <f>VLOOKUP(B396,Nuclides!A:F,4,FALSE)</f>
        <v>2308.1999999999998</v>
      </c>
      <c r="I396" s="3" t="str">
        <f t="shared" si="49"/>
        <v>38.47min</v>
      </c>
      <c r="J396" s="3">
        <f t="shared" si="50"/>
        <v>3.002977127458389E-4</v>
      </c>
      <c r="K396" s="3">
        <f t="shared" si="51"/>
        <v>16461517.125239622</v>
      </c>
      <c r="L396" s="3">
        <f t="shared" si="52"/>
        <v>9587781.0309368763</v>
      </c>
      <c r="M396" s="3" t="str">
        <f t="shared" si="53"/>
        <v>Zn63</v>
      </c>
      <c r="N396" s="3">
        <f t="shared" si="54"/>
        <v>9587781.0309368763</v>
      </c>
      <c r="O396">
        <v>0</v>
      </c>
    </row>
    <row r="397" spans="2:15" hidden="1" x14ac:dyDescent="0.2">
      <c r="B397" s="3">
        <v>30064</v>
      </c>
      <c r="C397" s="3">
        <v>0</v>
      </c>
      <c r="D397" s="3">
        <v>4.9799999999999998E-5</v>
      </c>
      <c r="E397" s="3">
        <f>0</f>
        <v>0</v>
      </c>
      <c r="F397" s="3">
        <f t="shared" si="48"/>
        <v>4.9799999999999998E-5</v>
      </c>
      <c r="G397" t="str">
        <f>VLOOKUP(B397,Nuclides!A:F,5,FALSE)</f>
        <v>Zn64</v>
      </c>
      <c r="H397">
        <f>VLOOKUP(B397,Nuclides!A:F,4,FALSE)</f>
        <v>2.209032E+28</v>
      </c>
      <c r="I397" s="3" t="str">
        <f t="shared" si="49"/>
        <v>7.00479452054795E+20y</v>
      </c>
      <c r="J397" s="3">
        <f t="shared" si="50"/>
        <v>3.1377869608043038E-29</v>
      </c>
      <c r="K397" s="3">
        <f t="shared" si="51"/>
        <v>0</v>
      </c>
      <c r="L397" s="3">
        <f t="shared" si="52"/>
        <v>0</v>
      </c>
      <c r="M397" s="3" t="str">
        <f t="shared" si="53"/>
        <v>Zn64</v>
      </c>
      <c r="N397" s="3">
        <f t="shared" si="54"/>
        <v>0</v>
      </c>
      <c r="O397">
        <v>392</v>
      </c>
    </row>
    <row r="398" spans="2:15" x14ac:dyDescent="0.2">
      <c r="B398" s="3">
        <v>30065</v>
      </c>
      <c r="C398" s="3">
        <v>0</v>
      </c>
      <c r="D398" s="3">
        <v>3.7000000000000002E-6</v>
      </c>
      <c r="E398" s="3">
        <f>0</f>
        <v>0</v>
      </c>
      <c r="F398" s="3">
        <f t="shared" si="48"/>
        <v>3.7000000000000002E-6</v>
      </c>
      <c r="G398" t="str">
        <f>VLOOKUP(B398,Nuclides!A:F,5,FALSE)</f>
        <v>Zn65</v>
      </c>
      <c r="H398">
        <f>VLOOKUP(B398,Nuclides!A:F,4,FALSE)</f>
        <v>21075552</v>
      </c>
      <c r="I398" s="3" t="str">
        <f t="shared" si="49"/>
        <v>243.93d</v>
      </c>
      <c r="J398" s="3">
        <f t="shared" si="50"/>
        <v>3.2888684507999854E-8</v>
      </c>
      <c r="K398" s="3">
        <f t="shared" si="51"/>
        <v>4555.958735541275</v>
      </c>
      <c r="L398" s="3">
        <f t="shared" si="52"/>
        <v>4555.6890324434435</v>
      </c>
      <c r="M398" s="3" t="str">
        <f t="shared" si="53"/>
        <v>Zn65</v>
      </c>
      <c r="N398" s="3">
        <f t="shared" si="54"/>
        <v>4555.6890324434435</v>
      </c>
      <c r="O398">
        <v>0</v>
      </c>
    </row>
    <row r="399" spans="2:15" hidden="1" x14ac:dyDescent="0.2">
      <c r="B399" s="3">
        <v>30066</v>
      </c>
      <c r="C399" s="3">
        <v>0</v>
      </c>
      <c r="D399" s="3">
        <v>2.1299999999999999E-5</v>
      </c>
      <c r="E399" s="3">
        <f>0</f>
        <v>0</v>
      </c>
      <c r="F399" s="3">
        <f t="shared" si="48"/>
        <v>2.1299999999999999E-5</v>
      </c>
      <c r="G399" t="str">
        <f>VLOOKUP(B399,Nuclides!A:F,5,FALSE)</f>
        <v>Zn66</v>
      </c>
      <c r="H399" t="str">
        <f>VLOOKUP(B399,Nuclides!A:F,4,FALSE)</f>
        <v>STABLE</v>
      </c>
      <c r="I399" s="3" t="str">
        <f t="shared" si="49"/>
        <v>STABLE</v>
      </c>
      <c r="J399" s="3" t="e">
        <f t="shared" si="50"/>
        <v>#VALUE!</v>
      </c>
      <c r="K399" s="3" t="e">
        <f t="shared" si="51"/>
        <v>#VALUE!</v>
      </c>
      <c r="L399" s="3" t="e">
        <f t="shared" si="52"/>
        <v>#VALUE!</v>
      </c>
      <c r="M399" s="3" t="str">
        <f t="shared" si="53"/>
        <v>Zn66</v>
      </c>
      <c r="N399" s="3" t="e">
        <f t="shared" si="54"/>
        <v>#VALUE!</v>
      </c>
      <c r="O399">
        <v>394</v>
      </c>
    </row>
    <row r="400" spans="2:15" hidden="1" x14ac:dyDescent="0.2">
      <c r="B400" s="3">
        <v>30067</v>
      </c>
      <c r="C400" s="3">
        <v>0</v>
      </c>
      <c r="D400" s="3">
        <v>0</v>
      </c>
      <c r="E400" s="3">
        <f>0</f>
        <v>0</v>
      </c>
      <c r="F400" s="3">
        <f t="shared" si="48"/>
        <v>0</v>
      </c>
      <c r="G400" t="str">
        <f>VLOOKUP(B400,Nuclides!A:F,5,FALSE)</f>
        <v>Zn67</v>
      </c>
      <c r="H400" t="str">
        <f>VLOOKUP(B400,Nuclides!A:F,4,FALSE)</f>
        <v>STABLE</v>
      </c>
      <c r="I400" s="3" t="str">
        <f t="shared" si="49"/>
        <v>STABLE</v>
      </c>
      <c r="J400" s="3" t="e">
        <f t="shared" si="50"/>
        <v>#VALUE!</v>
      </c>
      <c r="K400" s="3" t="e">
        <f t="shared" si="51"/>
        <v>#VALUE!</v>
      </c>
      <c r="L400" s="3" t="e">
        <f t="shared" si="52"/>
        <v>#VALUE!</v>
      </c>
      <c r="M400" s="3" t="str">
        <f t="shared" si="53"/>
        <v>Zn67</v>
      </c>
      <c r="N400" s="3" t="e">
        <f t="shared" si="54"/>
        <v>#VALUE!</v>
      </c>
      <c r="O400">
        <v>395</v>
      </c>
    </row>
    <row r="401" spans="2:15" hidden="1" x14ac:dyDescent="0.2">
      <c r="B401" s="3">
        <v>30068</v>
      </c>
      <c r="C401" s="3">
        <v>0</v>
      </c>
      <c r="D401" s="3">
        <v>0</v>
      </c>
      <c r="E401" s="3">
        <f>0</f>
        <v>0</v>
      </c>
      <c r="F401" s="3">
        <f t="shared" si="48"/>
        <v>0</v>
      </c>
      <c r="G401" t="str">
        <f>VLOOKUP(B401,Nuclides!A:F,5,FALSE)</f>
        <v>Zn68</v>
      </c>
      <c r="H401" t="str">
        <f>VLOOKUP(B401,Nuclides!A:F,4,FALSE)</f>
        <v>STABLE</v>
      </c>
      <c r="I401" s="3" t="str">
        <f t="shared" si="49"/>
        <v>STABLE</v>
      </c>
      <c r="J401" s="3" t="e">
        <f t="shared" si="50"/>
        <v>#VALUE!</v>
      </c>
      <c r="K401" s="3" t="e">
        <f t="shared" si="51"/>
        <v>#VALUE!</v>
      </c>
      <c r="L401" s="3" t="e">
        <f t="shared" si="52"/>
        <v>#VALUE!</v>
      </c>
      <c r="M401" s="3" t="str">
        <f t="shared" si="53"/>
        <v>Zn68</v>
      </c>
      <c r="N401" s="3" t="e">
        <f t="shared" si="54"/>
        <v>#VALUE!</v>
      </c>
      <c r="O401">
        <v>396</v>
      </c>
    </row>
    <row r="402" spans="2:15" hidden="1" x14ac:dyDescent="0.2">
      <c r="B402" s="3">
        <v>30069</v>
      </c>
      <c r="C402" s="3">
        <v>0</v>
      </c>
      <c r="D402" s="3">
        <v>0</v>
      </c>
      <c r="E402" s="3">
        <f>0</f>
        <v>0</v>
      </c>
      <c r="F402" s="3">
        <f t="shared" si="48"/>
        <v>0</v>
      </c>
      <c r="G402" t="str">
        <f>VLOOKUP(B402,Nuclides!A:F,5,FALSE)</f>
        <v>Zn69</v>
      </c>
      <c r="H402">
        <f>VLOOKUP(B402,Nuclides!A:F,4,FALSE)</f>
        <v>3384</v>
      </c>
      <c r="I402" s="3" t="str">
        <f t="shared" si="49"/>
        <v>56.4min</v>
      </c>
      <c r="J402" s="3">
        <f t="shared" si="50"/>
        <v>2.0483072711582307E-4</v>
      </c>
      <c r="K402" s="3">
        <f t="shared" si="51"/>
        <v>0</v>
      </c>
      <c r="L402" s="3">
        <f t="shared" si="52"/>
        <v>0</v>
      </c>
      <c r="M402" s="3" t="str">
        <f t="shared" si="53"/>
        <v>Zn69</v>
      </c>
      <c r="N402" s="3">
        <f t="shared" si="54"/>
        <v>0</v>
      </c>
      <c r="O402">
        <v>397</v>
      </c>
    </row>
    <row r="403" spans="2:15" hidden="1" x14ac:dyDescent="0.2">
      <c r="B403" s="3">
        <v>30070</v>
      </c>
      <c r="C403" s="3">
        <v>0</v>
      </c>
      <c r="D403" s="3">
        <v>0</v>
      </c>
      <c r="E403" s="3">
        <f>0</f>
        <v>0</v>
      </c>
      <c r="F403" s="3">
        <f t="shared" si="48"/>
        <v>0</v>
      </c>
      <c r="G403" t="str">
        <f>VLOOKUP(B403,Nuclides!A:F,5,FALSE)</f>
        <v>Zn70</v>
      </c>
      <c r="H403">
        <f>VLOOKUP(B403,Nuclides!A:F,4,FALSE)</f>
        <v>7.2582480000000003E+24</v>
      </c>
      <c r="I403" s="3" t="str">
        <f t="shared" si="49"/>
        <v>230157534246575000y</v>
      </c>
      <c r="J403" s="3">
        <f t="shared" si="50"/>
        <v>9.5497864024478805E-26</v>
      </c>
      <c r="K403" s="3">
        <f t="shared" si="51"/>
        <v>0</v>
      </c>
      <c r="L403" s="3">
        <f t="shared" si="52"/>
        <v>0</v>
      </c>
      <c r="M403" s="3" t="str">
        <f t="shared" si="53"/>
        <v>Zn70</v>
      </c>
      <c r="N403" s="3">
        <f t="shared" si="54"/>
        <v>0</v>
      </c>
      <c r="O403">
        <v>398</v>
      </c>
    </row>
    <row r="404" spans="2:15" hidden="1" x14ac:dyDescent="0.2">
      <c r="B404" s="3">
        <v>30071</v>
      </c>
      <c r="C404" s="3">
        <v>0</v>
      </c>
      <c r="D404" s="3">
        <v>0</v>
      </c>
      <c r="E404" s="3">
        <f>0</f>
        <v>0</v>
      </c>
      <c r="F404" s="3">
        <f t="shared" si="48"/>
        <v>0</v>
      </c>
      <c r="G404" t="str">
        <f>VLOOKUP(B404,Nuclides!A:F,5,FALSE)</f>
        <v>Zn71</v>
      </c>
      <c r="H404">
        <f>VLOOKUP(B404,Nuclides!A:F,4,FALSE)</f>
        <v>147</v>
      </c>
      <c r="I404" s="3" t="str">
        <f t="shared" si="49"/>
        <v>2.45min</v>
      </c>
      <c r="J404" s="3">
        <f t="shared" si="50"/>
        <v>4.7152869425846622E-3</v>
      </c>
      <c r="K404" s="3">
        <f t="shared" si="51"/>
        <v>0</v>
      </c>
      <c r="L404" s="3">
        <f t="shared" si="52"/>
        <v>0</v>
      </c>
      <c r="M404" s="3" t="str">
        <f t="shared" si="53"/>
        <v>Zn71</v>
      </c>
      <c r="N404" s="3">
        <f t="shared" si="54"/>
        <v>0</v>
      </c>
      <c r="O404">
        <v>399</v>
      </c>
    </row>
    <row r="405" spans="2:15" hidden="1" x14ac:dyDescent="0.2">
      <c r="B405" s="3">
        <v>30072</v>
      </c>
      <c r="C405" s="3">
        <v>0</v>
      </c>
      <c r="D405" s="3">
        <v>0</v>
      </c>
      <c r="E405" s="3">
        <f>0</f>
        <v>0</v>
      </c>
      <c r="F405" s="3">
        <f t="shared" si="48"/>
        <v>0</v>
      </c>
      <c r="G405" t="str">
        <f>VLOOKUP(B405,Nuclides!A:F,5,FALSE)</f>
        <v>Zn72</v>
      </c>
      <c r="H405">
        <f>VLOOKUP(B405,Nuclides!A:F,4,FALSE)</f>
        <v>167400</v>
      </c>
      <c r="I405" s="3" t="str">
        <f t="shared" si="49"/>
        <v>1.94d</v>
      </c>
      <c r="J405" s="3">
        <f t="shared" si="50"/>
        <v>4.1406641610510472E-6</v>
      </c>
      <c r="K405" s="3">
        <f t="shared" si="51"/>
        <v>0</v>
      </c>
      <c r="L405" s="3">
        <f t="shared" si="52"/>
        <v>0</v>
      </c>
      <c r="M405" s="3" t="str">
        <f t="shared" si="53"/>
        <v>Zn72</v>
      </c>
      <c r="N405" s="3">
        <f t="shared" si="54"/>
        <v>0</v>
      </c>
      <c r="O405">
        <v>400</v>
      </c>
    </row>
    <row r="406" spans="2:15" hidden="1" x14ac:dyDescent="0.2">
      <c r="B406" s="3">
        <v>30073</v>
      </c>
      <c r="C406" s="3">
        <v>0</v>
      </c>
      <c r="D406" s="3">
        <v>0</v>
      </c>
      <c r="E406" s="3">
        <f>0</f>
        <v>0</v>
      </c>
      <c r="F406" s="3">
        <f t="shared" si="48"/>
        <v>0</v>
      </c>
      <c r="G406" t="str">
        <f>VLOOKUP(B406,Nuclides!A:F,5,FALSE)</f>
        <v>Zn73</v>
      </c>
      <c r="H406">
        <f>VLOOKUP(B406,Nuclides!A:F,4,FALSE)</f>
        <v>23.5</v>
      </c>
      <c r="I406" s="3" t="str">
        <f t="shared" si="49"/>
        <v>23.5s</v>
      </c>
      <c r="J406" s="3">
        <f t="shared" si="50"/>
        <v>2.9495624704678522E-2</v>
      </c>
      <c r="K406" s="3">
        <f t="shared" si="51"/>
        <v>0</v>
      </c>
      <c r="L406" s="3">
        <f t="shared" si="52"/>
        <v>0</v>
      </c>
      <c r="M406" s="3" t="str">
        <f t="shared" si="53"/>
        <v>Zn73</v>
      </c>
      <c r="N406" s="3">
        <f t="shared" si="54"/>
        <v>0</v>
      </c>
      <c r="O406">
        <v>401</v>
      </c>
    </row>
    <row r="407" spans="2:15" hidden="1" x14ac:dyDescent="0.2">
      <c r="B407" s="3">
        <v>30074</v>
      </c>
      <c r="C407" s="3">
        <v>0</v>
      </c>
      <c r="D407" s="3">
        <v>0</v>
      </c>
      <c r="E407" s="3">
        <f>0</f>
        <v>0</v>
      </c>
      <c r="F407" s="3">
        <f t="shared" si="48"/>
        <v>0</v>
      </c>
      <c r="G407" t="str">
        <f>VLOOKUP(B407,Nuclides!A:F,5,FALSE)</f>
        <v>Zn74</v>
      </c>
      <c r="H407">
        <f>VLOOKUP(B407,Nuclides!A:F,4,FALSE)</f>
        <v>95.6</v>
      </c>
      <c r="I407" s="3" t="str">
        <f t="shared" si="49"/>
        <v>1.59min</v>
      </c>
      <c r="J407" s="3">
        <f t="shared" si="50"/>
        <v>7.2504935205015206E-3</v>
      </c>
      <c r="K407" s="3">
        <f t="shared" si="51"/>
        <v>0</v>
      </c>
      <c r="L407" s="3">
        <f t="shared" si="52"/>
        <v>0</v>
      </c>
      <c r="M407" s="3" t="str">
        <f t="shared" si="53"/>
        <v>Zn74</v>
      </c>
      <c r="N407" s="3">
        <f t="shared" si="54"/>
        <v>0</v>
      </c>
      <c r="O407">
        <v>402</v>
      </c>
    </row>
    <row r="408" spans="2:15" hidden="1" x14ac:dyDescent="0.2">
      <c r="B408" s="3">
        <v>30075</v>
      </c>
      <c r="C408" s="3">
        <v>0</v>
      </c>
      <c r="D408" s="3">
        <v>0</v>
      </c>
      <c r="E408" s="3">
        <f>0</f>
        <v>0</v>
      </c>
      <c r="F408" s="3">
        <f t="shared" si="48"/>
        <v>0</v>
      </c>
      <c r="G408" t="str">
        <f>VLOOKUP(B408,Nuclides!A:F,5,FALSE)</f>
        <v>Zn75</v>
      </c>
      <c r="H408">
        <f>VLOOKUP(B408,Nuclides!A:F,4,FALSE)</f>
        <v>10.199999999999999</v>
      </c>
      <c r="I408" s="3" t="str">
        <f t="shared" si="49"/>
        <v>10.2s</v>
      </c>
      <c r="J408" s="3">
        <f t="shared" si="50"/>
        <v>6.7955605937249544E-2</v>
      </c>
      <c r="K408" s="3">
        <f t="shared" si="51"/>
        <v>0</v>
      </c>
      <c r="L408" s="3">
        <f t="shared" si="52"/>
        <v>0</v>
      </c>
      <c r="M408" s="3" t="str">
        <f t="shared" si="53"/>
        <v>Zn75</v>
      </c>
      <c r="N408" s="3">
        <f t="shared" si="54"/>
        <v>0</v>
      </c>
      <c r="O408">
        <v>403</v>
      </c>
    </row>
    <row r="409" spans="2:15" hidden="1" x14ac:dyDescent="0.2">
      <c r="B409" s="3">
        <v>30076</v>
      </c>
      <c r="C409" s="3">
        <v>0</v>
      </c>
      <c r="D409" s="3">
        <v>0</v>
      </c>
      <c r="E409" s="3">
        <f>0</f>
        <v>0</v>
      </c>
      <c r="F409" s="3">
        <f t="shared" si="48"/>
        <v>0</v>
      </c>
      <c r="G409" t="str">
        <f>VLOOKUP(B409,Nuclides!A:F,5,FALSE)</f>
        <v>Zn76</v>
      </c>
      <c r="H409">
        <f>VLOOKUP(B409,Nuclides!A:F,4,FALSE)</f>
        <v>5.7</v>
      </c>
      <c r="I409" s="3" t="str">
        <f t="shared" si="49"/>
        <v>5.7s</v>
      </c>
      <c r="J409" s="3">
        <f t="shared" si="50"/>
        <v>0.12160476851928864</v>
      </c>
      <c r="K409" s="3">
        <f t="shared" si="51"/>
        <v>0</v>
      </c>
      <c r="L409" s="3">
        <f t="shared" si="52"/>
        <v>0</v>
      </c>
      <c r="M409" s="3" t="str">
        <f t="shared" si="53"/>
        <v>Zn76</v>
      </c>
      <c r="N409" s="3">
        <f t="shared" si="54"/>
        <v>0</v>
      </c>
      <c r="O409">
        <v>404</v>
      </c>
    </row>
    <row r="410" spans="2:15" hidden="1" x14ac:dyDescent="0.2">
      <c r="B410" s="3">
        <v>30077</v>
      </c>
      <c r="C410" s="3">
        <v>0</v>
      </c>
      <c r="D410" s="3">
        <v>0</v>
      </c>
      <c r="E410" s="3">
        <f>0</f>
        <v>0</v>
      </c>
      <c r="F410" s="3">
        <f t="shared" si="48"/>
        <v>0</v>
      </c>
      <c r="G410" t="str">
        <f>VLOOKUP(B410,Nuclides!A:F,5,FALSE)</f>
        <v>Zn77</v>
      </c>
      <c r="H410">
        <f>VLOOKUP(B410,Nuclides!A:F,4,FALSE)</f>
        <v>2.08</v>
      </c>
      <c r="I410" s="3" t="str">
        <f t="shared" si="49"/>
        <v>2.08s</v>
      </c>
      <c r="J410" s="3">
        <f t="shared" si="50"/>
        <v>0.33324383680766601</v>
      </c>
      <c r="K410" s="3">
        <f t="shared" si="51"/>
        <v>0</v>
      </c>
      <c r="L410" s="3">
        <f t="shared" si="52"/>
        <v>0</v>
      </c>
      <c r="M410" s="3" t="str">
        <f t="shared" si="53"/>
        <v>Zn77</v>
      </c>
      <c r="N410" s="3">
        <f t="shared" si="54"/>
        <v>0</v>
      </c>
      <c r="O410">
        <v>405</v>
      </c>
    </row>
    <row r="411" spans="2:15" hidden="1" x14ac:dyDescent="0.2">
      <c r="B411" s="3">
        <v>30078</v>
      </c>
      <c r="C411" s="3">
        <v>0</v>
      </c>
      <c r="D411" s="3">
        <v>0</v>
      </c>
      <c r="E411" s="3">
        <f>0</f>
        <v>0</v>
      </c>
      <c r="F411" s="3">
        <f t="shared" si="48"/>
        <v>0</v>
      </c>
      <c r="G411" t="str">
        <f>VLOOKUP(B411,Nuclides!A:F,5,FALSE)</f>
        <v>Zn78</v>
      </c>
      <c r="H411">
        <f>VLOOKUP(B411,Nuclides!A:F,4,FALSE)</f>
        <v>1.47</v>
      </c>
      <c r="I411" s="3" t="str">
        <f t="shared" si="49"/>
        <v>1.47s</v>
      </c>
      <c r="J411" s="3">
        <f t="shared" si="50"/>
        <v>0.47152869425846616</v>
      </c>
      <c r="K411" s="3">
        <f t="shared" si="51"/>
        <v>0</v>
      </c>
      <c r="L411" s="3">
        <f t="shared" si="52"/>
        <v>0</v>
      </c>
      <c r="M411" s="3" t="str">
        <f t="shared" si="53"/>
        <v>Zn78</v>
      </c>
      <c r="N411" s="3">
        <f t="shared" si="54"/>
        <v>0</v>
      </c>
      <c r="O411">
        <v>406</v>
      </c>
    </row>
    <row r="412" spans="2:15" hidden="1" x14ac:dyDescent="0.2">
      <c r="B412" s="3">
        <v>31062</v>
      </c>
      <c r="C412" s="3">
        <v>0</v>
      </c>
      <c r="D412" s="3">
        <v>0</v>
      </c>
      <c r="E412" s="3">
        <f>0</f>
        <v>0</v>
      </c>
      <c r="F412" s="3">
        <f t="shared" si="48"/>
        <v>0</v>
      </c>
      <c r="G412" t="str">
        <f>VLOOKUP(B412,Nuclides!A:F,5,FALSE)</f>
        <v>Ga62</v>
      </c>
      <c r="H412">
        <f>VLOOKUP(B412,Nuclides!A:F,4,FALSE)</f>
        <v>0.116121</v>
      </c>
      <c r="I412" s="3" t="str">
        <f t="shared" si="49"/>
        <v>0.116121s</v>
      </c>
      <c r="J412" s="3">
        <f t="shared" si="50"/>
        <v>5.9691802564561556</v>
      </c>
      <c r="K412" s="3">
        <f t="shared" si="51"/>
        <v>0</v>
      </c>
      <c r="L412" s="3">
        <f t="shared" si="52"/>
        <v>0</v>
      </c>
      <c r="M412" s="3" t="str">
        <f t="shared" si="53"/>
        <v>Ga62</v>
      </c>
      <c r="N412" s="3">
        <f t="shared" si="54"/>
        <v>0</v>
      </c>
      <c r="O412">
        <v>407</v>
      </c>
    </row>
    <row r="413" spans="2:15" hidden="1" x14ac:dyDescent="0.2">
      <c r="B413" s="3">
        <v>31063</v>
      </c>
      <c r="C413" s="3">
        <v>0</v>
      </c>
      <c r="D413" s="3">
        <v>0</v>
      </c>
      <c r="E413" s="3">
        <f>0</f>
        <v>0</v>
      </c>
      <c r="F413" s="3">
        <f t="shared" si="48"/>
        <v>0</v>
      </c>
      <c r="G413" t="str">
        <f>VLOOKUP(B413,Nuclides!A:F,5,FALSE)</f>
        <v>Ga63</v>
      </c>
      <c r="H413">
        <f>VLOOKUP(B413,Nuclides!A:F,4,FALSE)</f>
        <v>32.4</v>
      </c>
      <c r="I413" s="3" t="str">
        <f t="shared" si="49"/>
        <v>32.4s</v>
      </c>
      <c r="J413" s="3">
        <f t="shared" si="50"/>
        <v>2.1393431498763743E-2</v>
      </c>
      <c r="K413" s="3">
        <f t="shared" si="51"/>
        <v>0</v>
      </c>
      <c r="L413" s="3">
        <f t="shared" si="52"/>
        <v>0</v>
      </c>
      <c r="M413" s="3" t="str">
        <f t="shared" si="53"/>
        <v>Ga63</v>
      </c>
      <c r="N413" s="3">
        <f t="shared" si="54"/>
        <v>0</v>
      </c>
      <c r="O413">
        <v>408</v>
      </c>
    </row>
    <row r="414" spans="2:15" hidden="1" x14ac:dyDescent="0.2">
      <c r="B414" s="3">
        <v>31064</v>
      </c>
      <c r="C414" s="3">
        <v>0</v>
      </c>
      <c r="D414" s="3">
        <v>0</v>
      </c>
      <c r="E414" s="3">
        <f>0</f>
        <v>0</v>
      </c>
      <c r="F414" s="3">
        <f t="shared" si="48"/>
        <v>0</v>
      </c>
      <c r="G414" t="str">
        <f>VLOOKUP(B414,Nuclides!A:F,5,FALSE)</f>
        <v>Ga64</v>
      </c>
      <c r="H414">
        <f>VLOOKUP(B414,Nuclides!A:F,4,FALSE)</f>
        <v>157.61999999999901</v>
      </c>
      <c r="I414" s="3" t="str">
        <f t="shared" si="49"/>
        <v>2.63min</v>
      </c>
      <c r="J414" s="3">
        <f t="shared" si="50"/>
        <v>4.3975839396012536E-3</v>
      </c>
      <c r="K414" s="3">
        <f t="shared" si="51"/>
        <v>0</v>
      </c>
      <c r="L414" s="3">
        <f t="shared" si="52"/>
        <v>0</v>
      </c>
      <c r="M414" s="3" t="str">
        <f t="shared" si="53"/>
        <v>Ga64</v>
      </c>
      <c r="N414" s="3">
        <f t="shared" si="54"/>
        <v>0</v>
      </c>
      <c r="O414">
        <v>409</v>
      </c>
    </row>
    <row r="415" spans="2:15" hidden="1" x14ac:dyDescent="0.2">
      <c r="B415" s="3">
        <v>31065</v>
      </c>
      <c r="C415" s="3">
        <v>0</v>
      </c>
      <c r="D415" s="3">
        <v>0</v>
      </c>
      <c r="E415" s="3">
        <f>0</f>
        <v>0</v>
      </c>
      <c r="F415" s="3">
        <f t="shared" si="48"/>
        <v>0</v>
      </c>
      <c r="G415" t="str">
        <f>VLOOKUP(B415,Nuclides!A:F,5,FALSE)</f>
        <v>Ga65</v>
      </c>
      <c r="H415">
        <f>VLOOKUP(B415,Nuclides!A:F,4,FALSE)</f>
        <v>912</v>
      </c>
      <c r="I415" s="3" t="str">
        <f t="shared" si="49"/>
        <v>15.2min</v>
      </c>
      <c r="J415" s="3">
        <f t="shared" si="50"/>
        <v>7.6002980324555401E-4</v>
      </c>
      <c r="K415" s="3">
        <f t="shared" si="51"/>
        <v>0</v>
      </c>
      <c r="L415" s="3">
        <f t="shared" si="52"/>
        <v>0</v>
      </c>
      <c r="M415" s="3" t="str">
        <f t="shared" si="53"/>
        <v>Ga65</v>
      </c>
      <c r="N415" s="3">
        <f t="shared" si="54"/>
        <v>0</v>
      </c>
      <c r="O415">
        <v>410</v>
      </c>
    </row>
    <row r="416" spans="2:15" hidden="1" x14ac:dyDescent="0.2">
      <c r="B416" s="3">
        <v>31066</v>
      </c>
      <c r="C416" s="3">
        <v>0</v>
      </c>
      <c r="D416" s="3">
        <v>0</v>
      </c>
      <c r="E416" s="3">
        <f>0</f>
        <v>0</v>
      </c>
      <c r="F416" s="3">
        <f t="shared" si="48"/>
        <v>0</v>
      </c>
      <c r="G416" t="str">
        <f>VLOOKUP(B416,Nuclides!A:F,5,FALSE)</f>
        <v>Ga66</v>
      </c>
      <c r="H416">
        <f>VLOOKUP(B416,Nuclides!A:F,4,FALSE)</f>
        <v>34164</v>
      </c>
      <c r="I416" s="3" t="str">
        <f t="shared" si="49"/>
        <v>9.49h</v>
      </c>
      <c r="J416" s="3">
        <f t="shared" si="50"/>
        <v>2.0288818070481948E-5</v>
      </c>
      <c r="K416" s="3">
        <f t="shared" si="51"/>
        <v>0</v>
      </c>
      <c r="L416" s="3">
        <f t="shared" si="52"/>
        <v>0</v>
      </c>
      <c r="M416" s="3" t="str">
        <f t="shared" si="53"/>
        <v>Ga66</v>
      </c>
      <c r="N416" s="3">
        <f t="shared" si="54"/>
        <v>0</v>
      </c>
      <c r="O416">
        <v>411</v>
      </c>
    </row>
    <row r="417" spans="2:15" hidden="1" x14ac:dyDescent="0.2">
      <c r="B417" s="3">
        <v>31067</v>
      </c>
      <c r="C417" s="3">
        <v>0</v>
      </c>
      <c r="D417" s="3">
        <v>0</v>
      </c>
      <c r="E417" s="3">
        <f>0</f>
        <v>0</v>
      </c>
      <c r="F417" s="3">
        <f t="shared" si="48"/>
        <v>0</v>
      </c>
      <c r="G417" t="str">
        <f>VLOOKUP(B417,Nuclides!A:F,5,FALSE)</f>
        <v>Ga67</v>
      </c>
      <c r="H417">
        <f>VLOOKUP(B417,Nuclides!A:F,4,FALSE)</f>
        <v>281810.88</v>
      </c>
      <c r="I417" s="3" t="str">
        <f t="shared" si="49"/>
        <v>3.26d</v>
      </c>
      <c r="J417" s="3">
        <f t="shared" si="50"/>
        <v>2.4596182395794844E-6</v>
      </c>
      <c r="K417" s="3">
        <f t="shared" si="51"/>
        <v>0</v>
      </c>
      <c r="L417" s="3">
        <f t="shared" si="52"/>
        <v>0</v>
      </c>
      <c r="M417" s="3" t="str">
        <f t="shared" si="53"/>
        <v>Ga67</v>
      </c>
      <c r="N417" s="3">
        <f t="shared" si="54"/>
        <v>0</v>
      </c>
      <c r="O417">
        <v>412</v>
      </c>
    </row>
    <row r="418" spans="2:15" hidden="1" x14ac:dyDescent="0.2">
      <c r="B418" s="3">
        <v>31068</v>
      </c>
      <c r="C418" s="3">
        <v>0</v>
      </c>
      <c r="D418" s="3">
        <v>0</v>
      </c>
      <c r="E418" s="3">
        <f>0</f>
        <v>0</v>
      </c>
      <c r="F418" s="3">
        <f t="shared" si="48"/>
        <v>0</v>
      </c>
      <c r="G418" t="str">
        <f>VLOOKUP(B418,Nuclides!A:F,5,FALSE)</f>
        <v>Ga68</v>
      </c>
      <c r="H418">
        <f>VLOOKUP(B418,Nuclides!A:F,4,FALSE)</f>
        <v>4062.5999999999899</v>
      </c>
      <c r="I418" s="3" t="str">
        <f t="shared" si="49"/>
        <v>1.13h</v>
      </c>
      <c r="J418" s="3">
        <f t="shared" si="50"/>
        <v>1.7061664465119555E-4</v>
      </c>
      <c r="K418" s="3">
        <f t="shared" si="51"/>
        <v>0</v>
      </c>
      <c r="L418" s="3">
        <f t="shared" si="52"/>
        <v>0</v>
      </c>
      <c r="M418" s="3" t="str">
        <f t="shared" si="53"/>
        <v>Ga68</v>
      </c>
      <c r="N418" s="3">
        <f t="shared" si="54"/>
        <v>0</v>
      </c>
      <c r="O418">
        <v>413</v>
      </c>
    </row>
    <row r="419" spans="2:15" hidden="1" x14ac:dyDescent="0.2">
      <c r="B419" s="3">
        <v>31069</v>
      </c>
      <c r="C419" s="3">
        <v>0</v>
      </c>
      <c r="D419" s="3">
        <v>0</v>
      </c>
      <c r="E419" s="3">
        <f>0</f>
        <v>0</v>
      </c>
      <c r="F419" s="3">
        <f t="shared" si="48"/>
        <v>0</v>
      </c>
      <c r="G419" t="str">
        <f>VLOOKUP(B419,Nuclides!A:F,5,FALSE)</f>
        <v>Ga69</v>
      </c>
      <c r="H419" t="str">
        <f>VLOOKUP(B419,Nuclides!A:F,4,FALSE)</f>
        <v>STABLE</v>
      </c>
      <c r="I419" s="3" t="str">
        <f t="shared" si="49"/>
        <v>STABLE</v>
      </c>
      <c r="J419" s="3" t="e">
        <f t="shared" si="50"/>
        <v>#VALUE!</v>
      </c>
      <c r="K419" s="3" t="e">
        <f t="shared" si="51"/>
        <v>#VALUE!</v>
      </c>
      <c r="L419" s="3" t="e">
        <f t="shared" si="52"/>
        <v>#VALUE!</v>
      </c>
      <c r="M419" s="3" t="str">
        <f t="shared" si="53"/>
        <v>Ga69</v>
      </c>
      <c r="N419" s="3" t="e">
        <f t="shared" si="54"/>
        <v>#VALUE!</v>
      </c>
      <c r="O419">
        <v>414</v>
      </c>
    </row>
    <row r="420" spans="2:15" hidden="1" x14ac:dyDescent="0.2">
      <c r="B420" s="3">
        <v>31070</v>
      </c>
      <c r="C420" s="3">
        <v>0</v>
      </c>
      <c r="D420" s="3">
        <v>0</v>
      </c>
      <c r="E420" s="3">
        <f>0</f>
        <v>0</v>
      </c>
      <c r="F420" s="3">
        <f t="shared" si="48"/>
        <v>0</v>
      </c>
      <c r="G420" t="str">
        <f>VLOOKUP(B420,Nuclides!A:F,5,FALSE)</f>
        <v>Ga70</v>
      </c>
      <c r="H420">
        <f>VLOOKUP(B420,Nuclides!A:F,4,FALSE)</f>
        <v>1268.4000000000001</v>
      </c>
      <c r="I420" s="3" t="str">
        <f t="shared" si="49"/>
        <v>21.14min</v>
      </c>
      <c r="J420" s="3">
        <f t="shared" si="50"/>
        <v>5.4647365228630181E-4</v>
      </c>
      <c r="K420" s="3">
        <f t="shared" si="51"/>
        <v>0</v>
      </c>
      <c r="L420" s="3">
        <f t="shared" si="52"/>
        <v>0</v>
      </c>
      <c r="M420" s="3" t="str">
        <f t="shared" si="53"/>
        <v>Ga70</v>
      </c>
      <c r="N420" s="3">
        <f t="shared" si="54"/>
        <v>0</v>
      </c>
      <c r="O420">
        <v>415</v>
      </c>
    </row>
    <row r="421" spans="2:15" hidden="1" x14ac:dyDescent="0.2">
      <c r="B421" s="3">
        <v>31071</v>
      </c>
      <c r="C421" s="3">
        <v>0</v>
      </c>
      <c r="D421" s="3">
        <v>0</v>
      </c>
      <c r="E421" s="3">
        <f>0</f>
        <v>0</v>
      </c>
      <c r="F421" s="3">
        <f t="shared" si="48"/>
        <v>0</v>
      </c>
      <c r="G421" t="str">
        <f>VLOOKUP(B421,Nuclides!A:F,5,FALSE)</f>
        <v>Ga71</v>
      </c>
      <c r="H421" t="str">
        <f>VLOOKUP(B421,Nuclides!A:F,4,FALSE)</f>
        <v>STABLE</v>
      </c>
      <c r="I421" s="3" t="str">
        <f t="shared" si="49"/>
        <v>STABLE</v>
      </c>
      <c r="J421" s="3" t="e">
        <f t="shared" si="50"/>
        <v>#VALUE!</v>
      </c>
      <c r="K421" s="3" t="e">
        <f t="shared" si="51"/>
        <v>#VALUE!</v>
      </c>
      <c r="L421" s="3" t="e">
        <f t="shared" si="52"/>
        <v>#VALUE!</v>
      </c>
      <c r="M421" s="3" t="str">
        <f t="shared" si="53"/>
        <v>Ga71</v>
      </c>
      <c r="N421" s="3" t="e">
        <f t="shared" si="54"/>
        <v>#VALUE!</v>
      </c>
      <c r="O421">
        <v>416</v>
      </c>
    </row>
    <row r="422" spans="2:15" hidden="1" x14ac:dyDescent="0.2">
      <c r="B422" s="3">
        <v>31072</v>
      </c>
      <c r="C422" s="3">
        <v>0</v>
      </c>
      <c r="D422" s="3">
        <v>0</v>
      </c>
      <c r="E422" s="3">
        <f>0</f>
        <v>0</v>
      </c>
      <c r="F422" s="3">
        <f t="shared" si="48"/>
        <v>0</v>
      </c>
      <c r="G422" t="str">
        <f>VLOOKUP(B422,Nuclides!A:F,5,FALSE)</f>
        <v>Ga72</v>
      </c>
      <c r="H422">
        <f>VLOOKUP(B422,Nuclides!A:F,4,FALSE)</f>
        <v>50760</v>
      </c>
      <c r="I422" s="3" t="str">
        <f t="shared" si="49"/>
        <v>14.1h</v>
      </c>
      <c r="J422" s="3">
        <f t="shared" si="50"/>
        <v>1.3655381807721538E-5</v>
      </c>
      <c r="K422" s="3">
        <f t="shared" si="51"/>
        <v>0</v>
      </c>
      <c r="L422" s="3">
        <f t="shared" si="52"/>
        <v>0</v>
      </c>
      <c r="M422" s="3" t="str">
        <f t="shared" si="53"/>
        <v>Ga72</v>
      </c>
      <c r="N422" s="3">
        <f t="shared" si="54"/>
        <v>0</v>
      </c>
      <c r="O422">
        <v>417</v>
      </c>
    </row>
    <row r="423" spans="2:15" hidden="1" x14ac:dyDescent="0.2">
      <c r="B423" s="3">
        <v>31073</v>
      </c>
      <c r="C423" s="3">
        <v>0</v>
      </c>
      <c r="D423" s="3">
        <v>0</v>
      </c>
      <c r="E423" s="3">
        <f>0</f>
        <v>0</v>
      </c>
      <c r="F423" s="3">
        <f t="shared" si="48"/>
        <v>0</v>
      </c>
      <c r="G423" t="str">
        <f>VLOOKUP(B423,Nuclides!A:F,5,FALSE)</f>
        <v>Ga73</v>
      </c>
      <c r="H423">
        <f>VLOOKUP(B423,Nuclides!A:F,4,FALSE)</f>
        <v>17496</v>
      </c>
      <c r="I423" s="3" t="str">
        <f t="shared" si="49"/>
        <v>4.86h</v>
      </c>
      <c r="J423" s="3">
        <f t="shared" si="50"/>
        <v>3.9617465738451376E-5</v>
      </c>
      <c r="K423" s="3">
        <f t="shared" si="51"/>
        <v>0</v>
      </c>
      <c r="L423" s="3">
        <f t="shared" si="52"/>
        <v>0</v>
      </c>
      <c r="M423" s="3" t="str">
        <f t="shared" si="53"/>
        <v>Ga73</v>
      </c>
      <c r="N423" s="3">
        <f t="shared" si="54"/>
        <v>0</v>
      </c>
      <c r="O423">
        <v>418</v>
      </c>
    </row>
    <row r="424" spans="2:15" hidden="1" x14ac:dyDescent="0.2">
      <c r="B424" s="3">
        <v>31074</v>
      </c>
      <c r="C424" s="3">
        <v>0</v>
      </c>
      <c r="D424" s="3">
        <v>0</v>
      </c>
      <c r="E424" s="3">
        <f>0</f>
        <v>0</v>
      </c>
      <c r="F424" s="3">
        <f t="shared" si="48"/>
        <v>0</v>
      </c>
      <c r="G424" t="str">
        <f>VLOOKUP(B424,Nuclides!A:F,5,FALSE)</f>
        <v>Ga74</v>
      </c>
      <c r="H424">
        <f>VLOOKUP(B424,Nuclides!A:F,4,FALSE)</f>
        <v>487.19999999999902</v>
      </c>
      <c r="I424" s="3" t="str">
        <f t="shared" si="49"/>
        <v>8.12min</v>
      </c>
      <c r="J424" s="3">
        <f t="shared" si="50"/>
        <v>1.4227158878488233E-3</v>
      </c>
      <c r="K424" s="3">
        <f t="shared" si="51"/>
        <v>0</v>
      </c>
      <c r="L424" s="3">
        <f t="shared" si="52"/>
        <v>0</v>
      </c>
      <c r="M424" s="3" t="str">
        <f t="shared" si="53"/>
        <v>Ga74</v>
      </c>
      <c r="N424" s="3">
        <f t="shared" si="54"/>
        <v>0</v>
      </c>
      <c r="O424">
        <v>419</v>
      </c>
    </row>
    <row r="425" spans="2:15" hidden="1" x14ac:dyDescent="0.2">
      <c r="B425" s="3">
        <v>31075</v>
      </c>
      <c r="C425" s="3">
        <v>0</v>
      </c>
      <c r="D425" s="3">
        <v>0</v>
      </c>
      <c r="E425" s="3">
        <f>0</f>
        <v>0</v>
      </c>
      <c r="F425" s="3">
        <f t="shared" si="48"/>
        <v>0</v>
      </c>
      <c r="G425" t="str">
        <f>VLOOKUP(B425,Nuclides!A:F,5,FALSE)</f>
        <v>Ga75</v>
      </c>
      <c r="H425">
        <f>VLOOKUP(B425,Nuclides!A:F,4,FALSE)</f>
        <v>126</v>
      </c>
      <c r="I425" s="3" t="str">
        <f t="shared" si="49"/>
        <v>2.1min</v>
      </c>
      <c r="J425" s="3">
        <f t="shared" si="50"/>
        <v>5.5011680996821053E-3</v>
      </c>
      <c r="K425" s="3">
        <f t="shared" si="51"/>
        <v>0</v>
      </c>
      <c r="L425" s="3">
        <f t="shared" si="52"/>
        <v>0</v>
      </c>
      <c r="M425" s="3" t="str">
        <f t="shared" si="53"/>
        <v>Ga75</v>
      </c>
      <c r="N425" s="3">
        <f t="shared" si="54"/>
        <v>0</v>
      </c>
      <c r="O425">
        <v>420</v>
      </c>
    </row>
    <row r="426" spans="2:15" hidden="1" x14ac:dyDescent="0.2">
      <c r="B426" s="3">
        <v>31076</v>
      </c>
      <c r="C426" s="3">
        <v>0</v>
      </c>
      <c r="D426" s="3">
        <v>0</v>
      </c>
      <c r="E426" s="3">
        <f>0</f>
        <v>0</v>
      </c>
      <c r="F426" s="3">
        <f t="shared" si="48"/>
        <v>0</v>
      </c>
      <c r="G426" t="str">
        <f>VLOOKUP(B426,Nuclides!A:F,5,FALSE)</f>
        <v>Ga76</v>
      </c>
      <c r="H426">
        <f>VLOOKUP(B426,Nuclides!A:F,4,FALSE)</f>
        <v>32.6</v>
      </c>
      <c r="I426" s="3" t="str">
        <f t="shared" si="49"/>
        <v>32.6s</v>
      </c>
      <c r="J426" s="3">
        <f t="shared" si="50"/>
        <v>2.1262183452759056E-2</v>
      </c>
      <c r="K426" s="3">
        <f t="shared" si="51"/>
        <v>0</v>
      </c>
      <c r="L426" s="3">
        <f t="shared" si="52"/>
        <v>0</v>
      </c>
      <c r="M426" s="3" t="str">
        <f t="shared" si="53"/>
        <v>Ga76</v>
      </c>
      <c r="N426" s="3">
        <f t="shared" si="54"/>
        <v>0</v>
      </c>
      <c r="O426">
        <v>421</v>
      </c>
    </row>
    <row r="427" spans="2:15" hidden="1" x14ac:dyDescent="0.2">
      <c r="B427" s="3">
        <v>31077</v>
      </c>
      <c r="C427" s="3">
        <v>0</v>
      </c>
      <c r="D427" s="3">
        <v>0</v>
      </c>
      <c r="E427" s="3">
        <f>0</f>
        <v>0</v>
      </c>
      <c r="F427" s="3">
        <f t="shared" si="48"/>
        <v>0</v>
      </c>
      <c r="G427" t="str">
        <f>VLOOKUP(B427,Nuclides!A:F,5,FALSE)</f>
        <v>Ga77</v>
      </c>
      <c r="H427">
        <f>VLOOKUP(B427,Nuclides!A:F,4,FALSE)</f>
        <v>13.2</v>
      </c>
      <c r="I427" s="3" t="str">
        <f t="shared" si="49"/>
        <v>13.2s</v>
      </c>
      <c r="J427" s="3">
        <f t="shared" si="50"/>
        <v>5.2511150042420102E-2</v>
      </c>
      <c r="K427" s="3">
        <f t="shared" si="51"/>
        <v>0</v>
      </c>
      <c r="L427" s="3">
        <f t="shared" si="52"/>
        <v>0</v>
      </c>
      <c r="M427" s="3" t="str">
        <f t="shared" si="53"/>
        <v>Ga77</v>
      </c>
      <c r="N427" s="3">
        <f t="shared" si="54"/>
        <v>0</v>
      </c>
      <c r="O427">
        <v>422</v>
      </c>
    </row>
    <row r="428" spans="2:15" hidden="1" x14ac:dyDescent="0.2">
      <c r="B428" s="3">
        <v>31078</v>
      </c>
      <c r="C428" s="3">
        <v>0</v>
      </c>
      <c r="D428" s="3">
        <v>0</v>
      </c>
      <c r="E428" s="3">
        <f>0</f>
        <v>0</v>
      </c>
      <c r="F428" s="3">
        <f t="shared" si="48"/>
        <v>0</v>
      </c>
      <c r="G428" t="str">
        <f>VLOOKUP(B428,Nuclides!A:F,5,FALSE)</f>
        <v>Ga78</v>
      </c>
      <c r="H428">
        <f>VLOOKUP(B428,Nuclides!A:F,4,FALSE)</f>
        <v>5.09</v>
      </c>
      <c r="I428" s="3" t="str">
        <f t="shared" si="49"/>
        <v>5.09s</v>
      </c>
      <c r="J428" s="3">
        <f t="shared" si="50"/>
        <v>0.13617822800784779</v>
      </c>
      <c r="K428" s="3">
        <f t="shared" si="51"/>
        <v>0</v>
      </c>
      <c r="L428" s="3">
        <f t="shared" si="52"/>
        <v>0</v>
      </c>
      <c r="M428" s="3" t="str">
        <f t="shared" si="53"/>
        <v>Ga78</v>
      </c>
      <c r="N428" s="3">
        <f t="shared" si="54"/>
        <v>0</v>
      </c>
      <c r="O428">
        <v>423</v>
      </c>
    </row>
    <row r="429" spans="2:15" hidden="1" x14ac:dyDescent="0.2">
      <c r="B429" s="3">
        <v>31079</v>
      </c>
      <c r="C429" s="3">
        <v>0</v>
      </c>
      <c r="D429" s="3">
        <v>0</v>
      </c>
      <c r="E429" s="3">
        <f>0</f>
        <v>0</v>
      </c>
      <c r="F429" s="3">
        <f t="shared" si="48"/>
        <v>0</v>
      </c>
      <c r="G429" t="str">
        <f>VLOOKUP(B429,Nuclides!A:F,5,FALSE)</f>
        <v>Ga79</v>
      </c>
      <c r="H429">
        <f>VLOOKUP(B429,Nuclides!A:F,4,FALSE)</f>
        <v>2.847</v>
      </c>
      <c r="I429" s="3" t="str">
        <f t="shared" si="49"/>
        <v>2.847s</v>
      </c>
      <c r="J429" s="3">
        <f t="shared" si="50"/>
        <v>0.24346581684578339</v>
      </c>
      <c r="K429" s="3">
        <f t="shared" si="51"/>
        <v>0</v>
      </c>
      <c r="L429" s="3">
        <f t="shared" si="52"/>
        <v>0</v>
      </c>
      <c r="M429" s="3" t="str">
        <f t="shared" si="53"/>
        <v>Ga79</v>
      </c>
      <c r="N429" s="3">
        <f t="shared" si="54"/>
        <v>0</v>
      </c>
      <c r="O429">
        <v>424</v>
      </c>
    </row>
    <row r="430" spans="2:15" hidden="1" x14ac:dyDescent="0.2">
      <c r="B430" s="3">
        <v>31080</v>
      </c>
      <c r="C430" s="3">
        <v>0</v>
      </c>
      <c r="D430" s="3">
        <v>0</v>
      </c>
      <c r="E430" s="3">
        <f>0</f>
        <v>0</v>
      </c>
      <c r="F430" s="3">
        <f t="shared" si="48"/>
        <v>0</v>
      </c>
      <c r="G430" t="str">
        <f>VLOOKUP(B430,Nuclides!A:F,5,FALSE)</f>
        <v>Ga80</v>
      </c>
      <c r="H430">
        <f>VLOOKUP(B430,Nuclides!A:F,4,FALSE)</f>
        <v>1.9</v>
      </c>
      <c r="I430" s="3" t="str">
        <f t="shared" si="49"/>
        <v>1.9s</v>
      </c>
      <c r="J430" s="3">
        <f t="shared" si="50"/>
        <v>0.36481430555786598</v>
      </c>
      <c r="K430" s="3">
        <f t="shared" si="51"/>
        <v>0</v>
      </c>
      <c r="L430" s="3">
        <f t="shared" si="52"/>
        <v>0</v>
      </c>
      <c r="M430" s="3" t="str">
        <f t="shared" si="53"/>
        <v>Ga80</v>
      </c>
      <c r="N430" s="3">
        <f t="shared" si="54"/>
        <v>0</v>
      </c>
      <c r="O430">
        <v>425</v>
      </c>
    </row>
    <row r="431" spans="2:15" hidden="1" x14ac:dyDescent="0.2">
      <c r="B431" s="3">
        <v>31081</v>
      </c>
      <c r="C431" s="3">
        <v>0</v>
      </c>
      <c r="D431" s="3">
        <v>0</v>
      </c>
      <c r="E431" s="3">
        <f>0</f>
        <v>0</v>
      </c>
      <c r="F431" s="3">
        <f t="shared" si="48"/>
        <v>0</v>
      </c>
      <c r="G431" t="str">
        <f>VLOOKUP(B431,Nuclides!A:F,5,FALSE)</f>
        <v>Ga81</v>
      </c>
      <c r="H431">
        <f>VLOOKUP(B431,Nuclides!A:F,4,FALSE)</f>
        <v>1.2170000000000001</v>
      </c>
      <c r="I431" s="3" t="str">
        <f t="shared" si="49"/>
        <v>1.217s</v>
      </c>
      <c r="J431" s="3">
        <f t="shared" si="50"/>
        <v>0.56955396923578083</v>
      </c>
      <c r="K431" s="3">
        <f t="shared" si="51"/>
        <v>0</v>
      </c>
      <c r="L431" s="3">
        <f t="shared" si="52"/>
        <v>0</v>
      </c>
      <c r="M431" s="3" t="str">
        <f t="shared" si="53"/>
        <v>Ga81</v>
      </c>
      <c r="N431" s="3">
        <f t="shared" si="54"/>
        <v>0</v>
      </c>
      <c r="O431">
        <v>426</v>
      </c>
    </row>
    <row r="432" spans="2:15" hidden="1" x14ac:dyDescent="0.2">
      <c r="B432" s="3">
        <v>31082</v>
      </c>
      <c r="C432" s="3">
        <v>0</v>
      </c>
      <c r="D432" s="3">
        <v>0</v>
      </c>
      <c r="E432" s="3">
        <f>0</f>
        <v>0</v>
      </c>
      <c r="F432" s="3">
        <f t="shared" si="48"/>
        <v>0</v>
      </c>
      <c r="G432" t="str">
        <f>VLOOKUP(B432,Nuclides!A:F,5,FALSE)</f>
        <v>Ga82</v>
      </c>
      <c r="H432">
        <f>VLOOKUP(B432,Nuclides!A:F,4,FALSE)</f>
        <v>0.59899999999999998</v>
      </c>
      <c r="I432" s="3" t="str">
        <f t="shared" si="49"/>
        <v>0.599s</v>
      </c>
      <c r="J432" s="3">
        <f t="shared" si="50"/>
        <v>1.1571739241401424</v>
      </c>
      <c r="K432" s="3">
        <f t="shared" si="51"/>
        <v>0</v>
      </c>
      <c r="L432" s="3">
        <f t="shared" si="52"/>
        <v>0</v>
      </c>
      <c r="M432" s="3" t="str">
        <f t="shared" si="53"/>
        <v>Ga82</v>
      </c>
      <c r="N432" s="3">
        <f t="shared" si="54"/>
        <v>0</v>
      </c>
      <c r="O432">
        <v>427</v>
      </c>
    </row>
    <row r="433" spans="2:15" hidden="1" x14ac:dyDescent="0.2">
      <c r="B433" s="3">
        <v>31083</v>
      </c>
      <c r="C433" s="3">
        <v>0</v>
      </c>
      <c r="D433" s="3">
        <v>0</v>
      </c>
      <c r="E433" s="3">
        <f>0</f>
        <v>0</v>
      </c>
      <c r="F433" s="3">
        <f t="shared" si="48"/>
        <v>0</v>
      </c>
      <c r="G433" t="str">
        <f>VLOOKUP(B433,Nuclides!A:F,5,FALSE)</f>
        <v>Ga83</v>
      </c>
      <c r="H433">
        <f>VLOOKUP(B433,Nuclides!A:F,4,FALSE)</f>
        <v>0.30809999999999998</v>
      </c>
      <c r="I433" s="3" t="str">
        <f t="shared" si="49"/>
        <v>0.3081s</v>
      </c>
      <c r="J433" s="3">
        <f t="shared" si="50"/>
        <v>2.2497474214863531</v>
      </c>
      <c r="K433" s="3">
        <f t="shared" si="51"/>
        <v>0</v>
      </c>
      <c r="L433" s="3">
        <f t="shared" si="52"/>
        <v>0</v>
      </c>
      <c r="M433" s="3" t="str">
        <f t="shared" si="53"/>
        <v>Ga83</v>
      </c>
      <c r="N433" s="3">
        <f t="shared" si="54"/>
        <v>0</v>
      </c>
      <c r="O433">
        <v>428</v>
      </c>
    </row>
    <row r="434" spans="2:15" hidden="1" x14ac:dyDescent="0.2">
      <c r="B434" s="3">
        <v>32061</v>
      </c>
      <c r="C434" s="3">
        <v>0</v>
      </c>
      <c r="D434" s="3">
        <v>0</v>
      </c>
      <c r="E434" s="3">
        <f>0</f>
        <v>0</v>
      </c>
      <c r="F434" s="3">
        <f t="shared" si="48"/>
        <v>0</v>
      </c>
      <c r="G434" t="str">
        <f>VLOOKUP(B434,Nuclides!A:F,5,FALSE)</f>
        <v>Ge61</v>
      </c>
      <c r="H434">
        <f>VLOOKUP(B434,Nuclides!A:F,4,FALSE)</f>
        <v>4.3999999999999997E-2</v>
      </c>
      <c r="I434" s="3" t="str">
        <f t="shared" si="49"/>
        <v>0.044s</v>
      </c>
      <c r="J434" s="3">
        <f t="shared" si="50"/>
        <v>15.753345012726029</v>
      </c>
      <c r="K434" s="3">
        <f t="shared" si="51"/>
        <v>0</v>
      </c>
      <c r="L434" s="3">
        <f t="shared" si="52"/>
        <v>0</v>
      </c>
      <c r="M434" s="3" t="str">
        <f t="shared" si="53"/>
        <v>Ge61</v>
      </c>
      <c r="N434" s="3">
        <f t="shared" si="54"/>
        <v>0</v>
      </c>
      <c r="O434">
        <v>429</v>
      </c>
    </row>
    <row r="435" spans="2:15" hidden="1" x14ac:dyDescent="0.2">
      <c r="B435" s="3">
        <v>32062</v>
      </c>
      <c r="C435" s="3">
        <v>0</v>
      </c>
      <c r="D435" s="3">
        <v>0</v>
      </c>
      <c r="E435" s="3">
        <f>0</f>
        <v>0</v>
      </c>
      <c r="F435" s="3">
        <f t="shared" si="48"/>
        <v>0</v>
      </c>
      <c r="G435" t="str">
        <f>VLOOKUP(B435,Nuclides!A:F,5,FALSE)</f>
        <v>Ge62</v>
      </c>
      <c r="H435">
        <f>VLOOKUP(B435,Nuclides!A:F,4,FALSE)</f>
        <v>0.129</v>
      </c>
      <c r="I435" s="3" t="str">
        <f t="shared" si="49"/>
        <v>0.129s</v>
      </c>
      <c r="J435" s="3">
        <f t="shared" si="50"/>
        <v>5.3732339578290329</v>
      </c>
      <c r="K435" s="3">
        <f t="shared" si="51"/>
        <v>0</v>
      </c>
      <c r="L435" s="3">
        <f t="shared" si="52"/>
        <v>0</v>
      </c>
      <c r="M435" s="3" t="str">
        <f t="shared" si="53"/>
        <v>Ge62</v>
      </c>
      <c r="N435" s="3">
        <f t="shared" si="54"/>
        <v>0</v>
      </c>
      <c r="O435">
        <v>430</v>
      </c>
    </row>
    <row r="436" spans="2:15" hidden="1" x14ac:dyDescent="0.2">
      <c r="B436" s="3">
        <v>32063</v>
      </c>
      <c r="C436" s="3">
        <v>0</v>
      </c>
      <c r="D436" s="3">
        <v>0</v>
      </c>
      <c r="E436" s="3">
        <f>0</f>
        <v>0</v>
      </c>
      <c r="F436" s="3">
        <f t="shared" si="48"/>
        <v>0</v>
      </c>
      <c r="G436" t="str">
        <f>VLOOKUP(B436,Nuclides!A:F,5,FALSE)</f>
        <v>Ge63</v>
      </c>
      <c r="H436">
        <f>VLOOKUP(B436,Nuclides!A:F,4,FALSE)</f>
        <v>0.15</v>
      </c>
      <c r="I436" s="3" t="str">
        <f t="shared" si="49"/>
        <v>0.15s</v>
      </c>
      <c r="J436" s="3">
        <f t="shared" si="50"/>
        <v>4.6209812037329687</v>
      </c>
      <c r="K436" s="3">
        <f t="shared" si="51"/>
        <v>0</v>
      </c>
      <c r="L436" s="3">
        <f t="shared" si="52"/>
        <v>0</v>
      </c>
      <c r="M436" s="3" t="str">
        <f t="shared" si="53"/>
        <v>Ge63</v>
      </c>
      <c r="N436" s="3">
        <f t="shared" si="54"/>
        <v>0</v>
      </c>
      <c r="O436">
        <v>431</v>
      </c>
    </row>
    <row r="437" spans="2:15" hidden="1" x14ac:dyDescent="0.2">
      <c r="B437" s="3">
        <v>32064</v>
      </c>
      <c r="C437" s="3">
        <v>0</v>
      </c>
      <c r="D437" s="3">
        <v>0</v>
      </c>
      <c r="E437" s="3">
        <f>0</f>
        <v>0</v>
      </c>
      <c r="F437" s="3">
        <f t="shared" si="48"/>
        <v>0</v>
      </c>
      <c r="G437" t="str">
        <f>VLOOKUP(B437,Nuclides!A:F,5,FALSE)</f>
        <v>Ge64</v>
      </c>
      <c r="H437">
        <f>VLOOKUP(B437,Nuclides!A:F,4,FALSE)</f>
        <v>63.7</v>
      </c>
      <c r="I437" s="3" t="str">
        <f t="shared" si="49"/>
        <v>1.06min</v>
      </c>
      <c r="J437" s="3">
        <f t="shared" si="50"/>
        <v>1.0881431405964604E-2</v>
      </c>
      <c r="K437" s="3">
        <f t="shared" si="51"/>
        <v>0</v>
      </c>
      <c r="L437" s="3">
        <f t="shared" si="52"/>
        <v>0</v>
      </c>
      <c r="M437" s="3" t="str">
        <f t="shared" si="53"/>
        <v>Ge64</v>
      </c>
      <c r="N437" s="3">
        <f t="shared" si="54"/>
        <v>0</v>
      </c>
      <c r="O437">
        <v>432</v>
      </c>
    </row>
    <row r="438" spans="2:15" hidden="1" x14ac:dyDescent="0.2">
      <c r="B438" s="3">
        <v>32065</v>
      </c>
      <c r="C438" s="3">
        <v>0</v>
      </c>
      <c r="D438" s="3">
        <v>0</v>
      </c>
      <c r="E438" s="3">
        <f>0</f>
        <v>0</v>
      </c>
      <c r="F438" s="3">
        <f t="shared" si="48"/>
        <v>0</v>
      </c>
      <c r="G438" t="str">
        <f>VLOOKUP(B438,Nuclides!A:F,5,FALSE)</f>
        <v>Ge65</v>
      </c>
      <c r="H438">
        <f>VLOOKUP(B438,Nuclides!A:F,4,FALSE)</f>
        <v>30.9</v>
      </c>
      <c r="I438" s="3" t="str">
        <f t="shared" si="49"/>
        <v>30.9s</v>
      </c>
      <c r="J438" s="3">
        <f t="shared" si="50"/>
        <v>2.2431947590936741E-2</v>
      </c>
      <c r="K438" s="3">
        <f t="shared" si="51"/>
        <v>0</v>
      </c>
      <c r="L438" s="3">
        <f t="shared" si="52"/>
        <v>0</v>
      </c>
      <c r="M438" s="3" t="str">
        <f t="shared" si="53"/>
        <v>Ge65</v>
      </c>
      <c r="N438" s="3">
        <f t="shared" si="54"/>
        <v>0</v>
      </c>
      <c r="O438">
        <v>433</v>
      </c>
    </row>
    <row r="439" spans="2:15" hidden="1" x14ac:dyDescent="0.2">
      <c r="B439" s="3">
        <v>32066</v>
      </c>
      <c r="C439" s="3">
        <v>0</v>
      </c>
      <c r="D439" s="3">
        <v>0</v>
      </c>
      <c r="E439" s="3">
        <f>0</f>
        <v>0</v>
      </c>
      <c r="F439" s="3">
        <f t="shared" si="48"/>
        <v>0</v>
      </c>
      <c r="G439" t="str">
        <f>VLOOKUP(B439,Nuclides!A:F,5,FALSE)</f>
        <v>Ge66</v>
      </c>
      <c r="H439">
        <f>VLOOKUP(B439,Nuclides!A:F,4,FALSE)</f>
        <v>8135.99999999999</v>
      </c>
      <c r="I439" s="3" t="str">
        <f t="shared" si="49"/>
        <v>2.26h</v>
      </c>
      <c r="J439" s="3">
        <f t="shared" si="50"/>
        <v>8.519508118976723E-5</v>
      </c>
      <c r="K439" s="3">
        <f t="shared" si="51"/>
        <v>0</v>
      </c>
      <c r="L439" s="3">
        <f t="shared" si="52"/>
        <v>0</v>
      </c>
      <c r="M439" s="3" t="str">
        <f t="shared" si="53"/>
        <v>Ge66</v>
      </c>
      <c r="N439" s="3">
        <f t="shared" si="54"/>
        <v>0</v>
      </c>
      <c r="O439">
        <v>434</v>
      </c>
    </row>
    <row r="440" spans="2:15" hidden="1" x14ac:dyDescent="0.2">
      <c r="B440" s="3">
        <v>32067</v>
      </c>
      <c r="C440" s="3">
        <v>0</v>
      </c>
      <c r="D440" s="3">
        <v>0</v>
      </c>
      <c r="E440" s="3">
        <f>0</f>
        <v>0</v>
      </c>
      <c r="F440" s="3">
        <f t="shared" si="48"/>
        <v>0</v>
      </c>
      <c r="G440" t="str">
        <f>VLOOKUP(B440,Nuclides!A:F,5,FALSE)</f>
        <v>Ge67</v>
      </c>
      <c r="H440">
        <f>VLOOKUP(B440,Nuclides!A:F,4,FALSE)</f>
        <v>1134</v>
      </c>
      <c r="I440" s="3" t="str">
        <f t="shared" si="49"/>
        <v>18.9min</v>
      </c>
      <c r="J440" s="3">
        <f t="shared" si="50"/>
        <v>6.1124089996467839E-4</v>
      </c>
      <c r="K440" s="3">
        <f t="shared" si="51"/>
        <v>0</v>
      </c>
      <c r="L440" s="3">
        <f t="shared" si="52"/>
        <v>0</v>
      </c>
      <c r="M440" s="3" t="str">
        <f t="shared" si="53"/>
        <v>Ge67</v>
      </c>
      <c r="N440" s="3">
        <f t="shared" si="54"/>
        <v>0</v>
      </c>
      <c r="O440">
        <v>435</v>
      </c>
    </row>
    <row r="441" spans="2:15" hidden="1" x14ac:dyDescent="0.2">
      <c r="B441" s="3">
        <v>32068</v>
      </c>
      <c r="C441" s="3">
        <v>0</v>
      </c>
      <c r="D441" s="3">
        <v>0</v>
      </c>
      <c r="E441" s="3">
        <f>0</f>
        <v>0</v>
      </c>
      <c r="F441" s="3">
        <f t="shared" si="48"/>
        <v>0</v>
      </c>
      <c r="G441" t="str">
        <f>VLOOKUP(B441,Nuclides!A:F,5,FALSE)</f>
        <v>Ge68</v>
      </c>
      <c r="H441">
        <f>VLOOKUP(B441,Nuclides!A:F,4,FALSE)</f>
        <v>23408352</v>
      </c>
      <c r="I441" s="3" t="str">
        <f t="shared" si="49"/>
        <v>270.93d</v>
      </c>
      <c r="J441" s="3">
        <f t="shared" si="50"/>
        <v>2.9611105496018911E-8</v>
      </c>
      <c r="K441" s="3">
        <f t="shared" si="51"/>
        <v>0</v>
      </c>
      <c r="L441" s="3">
        <f t="shared" si="52"/>
        <v>0</v>
      </c>
      <c r="M441" s="3" t="str">
        <f t="shared" si="53"/>
        <v>Ge68</v>
      </c>
      <c r="N441" s="3">
        <f t="shared" si="54"/>
        <v>0</v>
      </c>
      <c r="O441">
        <v>436</v>
      </c>
    </row>
    <row r="442" spans="2:15" hidden="1" x14ac:dyDescent="0.2">
      <c r="B442" s="3">
        <v>32069</v>
      </c>
      <c r="C442" s="3">
        <v>0</v>
      </c>
      <c r="D442" s="3">
        <v>0</v>
      </c>
      <c r="E442" s="3">
        <f>0</f>
        <v>0</v>
      </c>
      <c r="F442" s="3">
        <f t="shared" si="48"/>
        <v>0</v>
      </c>
      <c r="G442" t="str">
        <f>VLOOKUP(B442,Nuclides!A:F,5,FALSE)</f>
        <v>Ge69</v>
      </c>
      <c r="H442">
        <f>VLOOKUP(B442,Nuclides!A:F,4,FALSE)</f>
        <v>140580</v>
      </c>
      <c r="I442" s="3" t="str">
        <f t="shared" si="49"/>
        <v>1.63d</v>
      </c>
      <c r="J442" s="3">
        <f t="shared" si="50"/>
        <v>4.930624417128648E-6</v>
      </c>
      <c r="K442" s="3">
        <f t="shared" si="51"/>
        <v>0</v>
      </c>
      <c r="L442" s="3">
        <f t="shared" si="52"/>
        <v>0</v>
      </c>
      <c r="M442" s="3" t="str">
        <f t="shared" si="53"/>
        <v>Ge69</v>
      </c>
      <c r="N442" s="3">
        <f t="shared" si="54"/>
        <v>0</v>
      </c>
      <c r="O442">
        <v>437</v>
      </c>
    </row>
    <row r="443" spans="2:15" hidden="1" x14ac:dyDescent="0.2">
      <c r="B443" s="3">
        <v>32070</v>
      </c>
      <c r="C443" s="3">
        <v>0</v>
      </c>
      <c r="D443" s="3">
        <v>0</v>
      </c>
      <c r="E443" s="3">
        <f>0</f>
        <v>0</v>
      </c>
      <c r="F443" s="3">
        <f t="shared" si="48"/>
        <v>0</v>
      </c>
      <c r="G443" t="str">
        <f>VLOOKUP(B443,Nuclides!A:F,5,FALSE)</f>
        <v>Ge70</v>
      </c>
      <c r="H443" t="str">
        <f>VLOOKUP(B443,Nuclides!A:F,4,FALSE)</f>
        <v>STABLE</v>
      </c>
      <c r="I443" s="3" t="str">
        <f t="shared" si="49"/>
        <v>STABLE</v>
      </c>
      <c r="J443" s="3" t="e">
        <f t="shared" si="50"/>
        <v>#VALUE!</v>
      </c>
      <c r="K443" s="3" t="e">
        <f t="shared" si="51"/>
        <v>#VALUE!</v>
      </c>
      <c r="L443" s="3" t="e">
        <f t="shared" si="52"/>
        <v>#VALUE!</v>
      </c>
      <c r="M443" s="3" t="str">
        <f t="shared" si="53"/>
        <v>Ge70</v>
      </c>
      <c r="N443" s="3" t="e">
        <f t="shared" si="54"/>
        <v>#VALUE!</v>
      </c>
      <c r="O443">
        <v>438</v>
      </c>
    </row>
    <row r="444" spans="2:15" hidden="1" x14ac:dyDescent="0.2">
      <c r="B444" s="3">
        <v>32071</v>
      </c>
      <c r="C444" s="3">
        <v>0</v>
      </c>
      <c r="D444" s="3">
        <v>0</v>
      </c>
      <c r="E444" s="3">
        <f>0</f>
        <v>0</v>
      </c>
      <c r="F444" s="3">
        <f t="shared" si="48"/>
        <v>0</v>
      </c>
      <c r="G444" t="str">
        <f>VLOOKUP(B444,Nuclides!A:F,5,FALSE)</f>
        <v>Ge71</v>
      </c>
      <c r="H444">
        <f>VLOOKUP(B444,Nuclides!A:F,4,FALSE)</f>
        <v>987552</v>
      </c>
      <c r="I444" s="3" t="str">
        <f t="shared" si="49"/>
        <v>11.43d</v>
      </c>
      <c r="J444" s="3">
        <f t="shared" si="50"/>
        <v>7.0188423552374482E-7</v>
      </c>
      <c r="K444" s="3">
        <f t="shared" si="51"/>
        <v>0</v>
      </c>
      <c r="L444" s="3">
        <f t="shared" si="52"/>
        <v>0</v>
      </c>
      <c r="M444" s="3" t="str">
        <f t="shared" si="53"/>
        <v>Ge71</v>
      </c>
      <c r="N444" s="3">
        <f t="shared" si="54"/>
        <v>0</v>
      </c>
      <c r="O444">
        <v>439</v>
      </c>
    </row>
    <row r="445" spans="2:15" hidden="1" x14ac:dyDescent="0.2">
      <c r="B445" s="3">
        <v>32072</v>
      </c>
      <c r="C445" s="3">
        <v>0</v>
      </c>
      <c r="D445" s="3">
        <v>0</v>
      </c>
      <c r="E445" s="3">
        <f>0</f>
        <v>0</v>
      </c>
      <c r="F445" s="3">
        <f t="shared" si="48"/>
        <v>0</v>
      </c>
      <c r="G445" t="str">
        <f>VLOOKUP(B445,Nuclides!A:F,5,FALSE)</f>
        <v>Ge72</v>
      </c>
      <c r="H445" t="str">
        <f>VLOOKUP(B445,Nuclides!A:F,4,FALSE)</f>
        <v>STABLE</v>
      </c>
      <c r="I445" s="3" t="str">
        <f t="shared" si="49"/>
        <v>STABLE</v>
      </c>
      <c r="J445" s="3" t="e">
        <f t="shared" si="50"/>
        <v>#VALUE!</v>
      </c>
      <c r="K445" s="3" t="e">
        <f t="shared" si="51"/>
        <v>#VALUE!</v>
      </c>
      <c r="L445" s="3" t="e">
        <f t="shared" si="52"/>
        <v>#VALUE!</v>
      </c>
      <c r="M445" s="3" t="str">
        <f t="shared" si="53"/>
        <v>Ge72</v>
      </c>
      <c r="N445" s="3" t="e">
        <f t="shared" si="54"/>
        <v>#VALUE!</v>
      </c>
      <c r="O445">
        <v>440</v>
      </c>
    </row>
    <row r="446" spans="2:15" hidden="1" x14ac:dyDescent="0.2">
      <c r="B446" s="3">
        <v>32073</v>
      </c>
      <c r="C446" s="3">
        <v>0</v>
      </c>
      <c r="D446" s="3">
        <v>0</v>
      </c>
      <c r="E446" s="3">
        <f>0</f>
        <v>0</v>
      </c>
      <c r="F446" s="3">
        <f t="shared" si="48"/>
        <v>0</v>
      </c>
      <c r="G446" t="str">
        <f>VLOOKUP(B446,Nuclides!A:F,5,FALSE)</f>
        <v>Ge73</v>
      </c>
      <c r="H446" t="str">
        <f>VLOOKUP(B446,Nuclides!A:F,4,FALSE)</f>
        <v>STABLE</v>
      </c>
      <c r="I446" s="3" t="str">
        <f t="shared" si="49"/>
        <v>STABLE</v>
      </c>
      <c r="J446" s="3" t="e">
        <f t="shared" si="50"/>
        <v>#VALUE!</v>
      </c>
      <c r="K446" s="3" t="e">
        <f t="shared" si="51"/>
        <v>#VALUE!</v>
      </c>
      <c r="L446" s="3" t="e">
        <f t="shared" si="52"/>
        <v>#VALUE!</v>
      </c>
      <c r="M446" s="3" t="str">
        <f t="shared" si="53"/>
        <v>Ge73</v>
      </c>
      <c r="N446" s="3" t="e">
        <f t="shared" si="54"/>
        <v>#VALUE!</v>
      </c>
      <c r="O446">
        <v>441</v>
      </c>
    </row>
    <row r="447" spans="2:15" hidden="1" x14ac:dyDescent="0.2">
      <c r="B447" s="3">
        <v>32074</v>
      </c>
      <c r="C447" s="3">
        <v>0</v>
      </c>
      <c r="D447" s="3">
        <v>0</v>
      </c>
      <c r="E447" s="3">
        <f>0</f>
        <v>0</v>
      </c>
      <c r="F447" s="3">
        <f t="shared" si="48"/>
        <v>0</v>
      </c>
      <c r="G447" t="str">
        <f>VLOOKUP(B447,Nuclides!A:F,5,FALSE)</f>
        <v>Ge74</v>
      </c>
      <c r="H447" t="str">
        <f>VLOOKUP(B447,Nuclides!A:F,4,FALSE)</f>
        <v>STABLE</v>
      </c>
      <c r="I447" s="3" t="str">
        <f t="shared" si="49"/>
        <v>STABLE</v>
      </c>
      <c r="J447" s="3" t="e">
        <f t="shared" si="50"/>
        <v>#VALUE!</v>
      </c>
      <c r="K447" s="3" t="e">
        <f t="shared" si="51"/>
        <v>#VALUE!</v>
      </c>
      <c r="L447" s="3" t="e">
        <f t="shared" si="52"/>
        <v>#VALUE!</v>
      </c>
      <c r="M447" s="3" t="str">
        <f t="shared" si="53"/>
        <v>Ge74</v>
      </c>
      <c r="N447" s="3" t="e">
        <f t="shared" si="54"/>
        <v>#VALUE!</v>
      </c>
      <c r="O447">
        <v>442</v>
      </c>
    </row>
    <row r="448" spans="2:15" hidden="1" x14ac:dyDescent="0.2">
      <c r="B448" s="3">
        <v>32075</v>
      </c>
      <c r="C448" s="3">
        <v>0</v>
      </c>
      <c r="D448" s="3">
        <v>0</v>
      </c>
      <c r="E448" s="3">
        <f>0</f>
        <v>0</v>
      </c>
      <c r="F448" s="3">
        <f t="shared" si="48"/>
        <v>0</v>
      </c>
      <c r="G448" t="str">
        <f>VLOOKUP(B448,Nuclides!A:F,5,FALSE)</f>
        <v>Ge75</v>
      </c>
      <c r="H448">
        <f>VLOOKUP(B448,Nuclides!A:F,4,FALSE)</f>
        <v>4966.8</v>
      </c>
      <c r="I448" s="3" t="str">
        <f t="shared" si="49"/>
        <v>1.38h</v>
      </c>
      <c r="J448" s="3">
        <f t="shared" si="50"/>
        <v>1.3955608853989394E-4</v>
      </c>
      <c r="K448" s="3">
        <f t="shared" si="51"/>
        <v>0</v>
      </c>
      <c r="L448" s="3">
        <f t="shared" si="52"/>
        <v>0</v>
      </c>
      <c r="M448" s="3" t="str">
        <f t="shared" si="53"/>
        <v>Ge75</v>
      </c>
      <c r="N448" s="3">
        <f t="shared" si="54"/>
        <v>0</v>
      </c>
      <c r="O448">
        <v>443</v>
      </c>
    </row>
    <row r="449" spans="2:15" hidden="1" x14ac:dyDescent="0.2">
      <c r="B449" s="3">
        <v>32076</v>
      </c>
      <c r="C449" s="3">
        <v>0</v>
      </c>
      <c r="D449" s="3">
        <v>0</v>
      </c>
      <c r="E449" s="3">
        <f>0</f>
        <v>0</v>
      </c>
      <c r="F449" s="3">
        <f t="shared" si="48"/>
        <v>0</v>
      </c>
      <c r="G449" t="str">
        <f>VLOOKUP(B449,Nuclides!A:F,5,FALSE)</f>
        <v>Ge76</v>
      </c>
      <c r="H449" t="str">
        <f>VLOOKUP(B449,Nuclides!A:F,4,FALSE)</f>
        <v>STABLE</v>
      </c>
      <c r="I449" s="3" t="str">
        <f t="shared" si="49"/>
        <v>STABLE</v>
      </c>
      <c r="J449" s="3" t="e">
        <f t="shared" si="50"/>
        <v>#VALUE!</v>
      </c>
      <c r="K449" s="3" t="e">
        <f t="shared" si="51"/>
        <v>#VALUE!</v>
      </c>
      <c r="L449" s="3" t="e">
        <f t="shared" si="52"/>
        <v>#VALUE!</v>
      </c>
      <c r="M449" s="3" t="str">
        <f t="shared" si="53"/>
        <v>Ge76</v>
      </c>
      <c r="N449" s="3" t="e">
        <f t="shared" si="54"/>
        <v>#VALUE!</v>
      </c>
      <c r="O449">
        <v>444</v>
      </c>
    </row>
    <row r="450" spans="2:15" hidden="1" x14ac:dyDescent="0.2">
      <c r="B450" s="3">
        <v>32077</v>
      </c>
      <c r="C450" s="3">
        <v>0</v>
      </c>
      <c r="D450" s="3">
        <v>0</v>
      </c>
      <c r="E450" s="3">
        <f>0</f>
        <v>0</v>
      </c>
      <c r="F450" s="3">
        <f t="shared" si="48"/>
        <v>0</v>
      </c>
      <c r="G450" t="str">
        <f>VLOOKUP(B450,Nuclides!A:F,5,FALSE)</f>
        <v>Ge77</v>
      </c>
      <c r="H450">
        <f>VLOOKUP(B450,Nuclides!A:F,4,FALSE)</f>
        <v>40680</v>
      </c>
      <c r="I450" s="3" t="str">
        <f t="shared" si="49"/>
        <v>11.3h</v>
      </c>
      <c r="J450" s="3">
        <f t="shared" si="50"/>
        <v>1.7039016237953423E-5</v>
      </c>
      <c r="K450" s="3">
        <f t="shared" si="51"/>
        <v>0</v>
      </c>
      <c r="L450" s="3">
        <f t="shared" si="52"/>
        <v>0</v>
      </c>
      <c r="M450" s="3" t="str">
        <f t="shared" si="53"/>
        <v>Ge77</v>
      </c>
      <c r="N450" s="3">
        <f t="shared" si="54"/>
        <v>0</v>
      </c>
      <c r="O450">
        <v>445</v>
      </c>
    </row>
    <row r="451" spans="2:15" hidden="1" x14ac:dyDescent="0.2">
      <c r="B451" s="3">
        <v>32078</v>
      </c>
      <c r="C451" s="3">
        <v>0</v>
      </c>
      <c r="D451" s="3">
        <v>0</v>
      </c>
      <c r="E451" s="3">
        <f>0</f>
        <v>0</v>
      </c>
      <c r="F451" s="3">
        <f t="shared" si="48"/>
        <v>0</v>
      </c>
      <c r="G451" t="str">
        <f>VLOOKUP(B451,Nuclides!A:F,5,FALSE)</f>
        <v>Ge78</v>
      </c>
      <c r="H451">
        <f>VLOOKUP(B451,Nuclides!A:F,4,FALSE)</f>
        <v>5280</v>
      </c>
      <c r="I451" s="3" t="str">
        <f t="shared" si="49"/>
        <v>1.47h</v>
      </c>
      <c r="J451" s="3">
        <f t="shared" si="50"/>
        <v>1.3127787510605024E-4</v>
      </c>
      <c r="K451" s="3">
        <f t="shared" si="51"/>
        <v>0</v>
      </c>
      <c r="L451" s="3">
        <f t="shared" si="52"/>
        <v>0</v>
      </c>
      <c r="M451" s="3" t="str">
        <f t="shared" si="53"/>
        <v>Ge78</v>
      </c>
      <c r="N451" s="3">
        <f t="shared" si="54"/>
        <v>0</v>
      </c>
      <c r="O451">
        <v>446</v>
      </c>
    </row>
    <row r="452" spans="2:15" hidden="1" x14ac:dyDescent="0.2">
      <c r="B452" s="3">
        <v>32079</v>
      </c>
      <c r="C452" s="3">
        <v>0</v>
      </c>
      <c r="D452" s="3">
        <v>0</v>
      </c>
      <c r="E452" s="3">
        <f>0</f>
        <v>0</v>
      </c>
      <c r="F452" s="3">
        <f t="shared" si="48"/>
        <v>0</v>
      </c>
      <c r="G452" t="str">
        <f>VLOOKUP(B452,Nuclides!A:F,5,FALSE)</f>
        <v>Ge79</v>
      </c>
      <c r="H452">
        <f>VLOOKUP(B452,Nuclides!A:F,4,FALSE)</f>
        <v>18.98</v>
      </c>
      <c r="I452" s="3" t="str">
        <f t="shared" si="49"/>
        <v>18.98s</v>
      </c>
      <c r="J452" s="3">
        <f t="shared" si="50"/>
        <v>3.651987252686751E-2</v>
      </c>
      <c r="K452" s="3">
        <f t="shared" si="51"/>
        <v>0</v>
      </c>
      <c r="L452" s="3">
        <f t="shared" si="52"/>
        <v>0</v>
      </c>
      <c r="M452" s="3" t="str">
        <f t="shared" si="53"/>
        <v>Ge79</v>
      </c>
      <c r="N452" s="3">
        <f t="shared" si="54"/>
        <v>0</v>
      </c>
      <c r="O452">
        <v>447</v>
      </c>
    </row>
    <row r="453" spans="2:15" hidden="1" x14ac:dyDescent="0.2">
      <c r="B453" s="3">
        <v>32080</v>
      </c>
      <c r="C453" s="3">
        <v>0</v>
      </c>
      <c r="D453" s="3">
        <v>0</v>
      </c>
      <c r="E453" s="3">
        <f>0</f>
        <v>0</v>
      </c>
      <c r="F453" s="3">
        <f t="shared" si="48"/>
        <v>0</v>
      </c>
      <c r="G453" t="str">
        <f>VLOOKUP(B453,Nuclides!A:F,5,FALSE)</f>
        <v>Ge80</v>
      </c>
      <c r="H453">
        <f>VLOOKUP(B453,Nuclides!A:F,4,FALSE)</f>
        <v>29.5</v>
      </c>
      <c r="I453" s="3" t="str">
        <f t="shared" si="49"/>
        <v>29.5s</v>
      </c>
      <c r="J453" s="3">
        <f t="shared" si="50"/>
        <v>2.3496514595252382E-2</v>
      </c>
      <c r="K453" s="3">
        <f t="shared" si="51"/>
        <v>0</v>
      </c>
      <c r="L453" s="3">
        <f t="shared" si="52"/>
        <v>0</v>
      </c>
      <c r="M453" s="3" t="str">
        <f t="shared" si="53"/>
        <v>Ge80</v>
      </c>
      <c r="N453" s="3">
        <f t="shared" si="54"/>
        <v>0</v>
      </c>
      <c r="O453">
        <v>448</v>
      </c>
    </row>
    <row r="454" spans="2:15" hidden="1" x14ac:dyDescent="0.2">
      <c r="B454" s="3">
        <v>32081</v>
      </c>
      <c r="C454" s="3">
        <v>0</v>
      </c>
      <c r="D454" s="3">
        <v>0</v>
      </c>
      <c r="E454" s="3">
        <f>0</f>
        <v>0</v>
      </c>
      <c r="F454" s="3">
        <f t="shared" ref="F454:F517" si="55">SUM(C454:E454)</f>
        <v>0</v>
      </c>
      <c r="G454" t="str">
        <f>VLOOKUP(B454,Nuclides!A:F,5,FALSE)</f>
        <v>Ge81</v>
      </c>
      <c r="H454">
        <f>VLOOKUP(B454,Nuclides!A:F,4,FALSE)</f>
        <v>7.6</v>
      </c>
      <c r="I454" s="3" t="str">
        <f t="shared" ref="I454:I517" si="56">IF(H454="STABLE", "STABLE", IF(H454&lt;60, H454&amp;"s", IF(H454&lt;3600, ROUND(H454/60,2)&amp;"min", IF(H454&lt;86400, ROUND(H454/3600,2)&amp;"h", IF(H454&lt;31536000, ROUND(H454/86400,2)&amp;"d", ROUND(H454/31536000,2)&amp;"y")))))</f>
        <v>7.6s</v>
      </c>
      <c r="J454" s="3">
        <f t="shared" ref="J454:J517" si="57">LN(2)/H454</f>
        <v>9.1203576389466495E-2</v>
      </c>
      <c r="K454" s="3">
        <f t="shared" ref="K454:K517" si="58">10*F454*(1-EXP(-J454*600))*6240000000000</f>
        <v>0</v>
      </c>
      <c r="L454" s="3">
        <f t="shared" ref="L454:L517" si="59">EXP(-J454*30*60)*K454</f>
        <v>0</v>
      </c>
      <c r="M454" s="3" t="str">
        <f t="shared" ref="M454:M517" si="60">G454</f>
        <v>Ge81</v>
      </c>
      <c r="N454" s="3">
        <f t="shared" ref="N454:N517" si="61">L454</f>
        <v>0</v>
      </c>
      <c r="O454">
        <v>449</v>
      </c>
    </row>
    <row r="455" spans="2:15" hidden="1" x14ac:dyDescent="0.2">
      <c r="B455" s="3">
        <v>32082</v>
      </c>
      <c r="C455" s="3">
        <v>0</v>
      </c>
      <c r="D455" s="3">
        <v>0</v>
      </c>
      <c r="E455" s="3">
        <f>0</f>
        <v>0</v>
      </c>
      <c r="F455" s="3">
        <f t="shared" si="55"/>
        <v>0</v>
      </c>
      <c r="G455" t="str">
        <f>VLOOKUP(B455,Nuclides!A:F,5,FALSE)</f>
        <v>Ge82</v>
      </c>
      <c r="H455">
        <f>VLOOKUP(B455,Nuclides!A:F,4,FALSE)</f>
        <v>4.5599999999999996</v>
      </c>
      <c r="I455" s="3" t="str">
        <f t="shared" si="56"/>
        <v>4.56s</v>
      </c>
      <c r="J455" s="3">
        <f t="shared" si="57"/>
        <v>0.15200596064911082</v>
      </c>
      <c r="K455" s="3">
        <f t="shared" si="58"/>
        <v>0</v>
      </c>
      <c r="L455" s="3">
        <f t="shared" si="59"/>
        <v>0</v>
      </c>
      <c r="M455" s="3" t="str">
        <f t="shared" si="60"/>
        <v>Ge82</v>
      </c>
      <c r="N455" s="3">
        <f t="shared" si="61"/>
        <v>0</v>
      </c>
      <c r="O455">
        <v>450</v>
      </c>
    </row>
    <row r="456" spans="2:15" hidden="1" x14ac:dyDescent="0.2">
      <c r="B456" s="3">
        <v>32083</v>
      </c>
      <c r="C456" s="3">
        <v>0</v>
      </c>
      <c r="D456" s="3">
        <v>0</v>
      </c>
      <c r="E456" s="3">
        <f>0</f>
        <v>0</v>
      </c>
      <c r="F456" s="3">
        <f t="shared" si="55"/>
        <v>0</v>
      </c>
      <c r="G456" t="str">
        <f>VLOOKUP(B456,Nuclides!A:F,5,FALSE)</f>
        <v>Ge83</v>
      </c>
      <c r="H456">
        <f>VLOOKUP(B456,Nuclides!A:F,4,FALSE)</f>
        <v>1.85</v>
      </c>
      <c r="I456" s="3" t="str">
        <f t="shared" si="56"/>
        <v>1.85s</v>
      </c>
      <c r="J456" s="3">
        <f t="shared" si="57"/>
        <v>0.37467415165402446</v>
      </c>
      <c r="K456" s="3">
        <f t="shared" si="58"/>
        <v>0</v>
      </c>
      <c r="L456" s="3">
        <f t="shared" si="59"/>
        <v>0</v>
      </c>
      <c r="M456" s="3" t="str">
        <f t="shared" si="60"/>
        <v>Ge83</v>
      </c>
      <c r="N456" s="3">
        <f t="shared" si="61"/>
        <v>0</v>
      </c>
      <c r="O456">
        <v>451</v>
      </c>
    </row>
    <row r="457" spans="2:15" hidden="1" x14ac:dyDescent="0.2">
      <c r="B457" s="3">
        <v>32084</v>
      </c>
      <c r="C457" s="3">
        <v>0</v>
      </c>
      <c r="D457" s="3">
        <v>0</v>
      </c>
      <c r="E457" s="3">
        <f>0</f>
        <v>0</v>
      </c>
      <c r="F457" s="3">
        <f t="shared" si="55"/>
        <v>0</v>
      </c>
      <c r="G457" t="str">
        <f>VLOOKUP(B457,Nuclides!A:F,5,FALSE)</f>
        <v>Ge84</v>
      </c>
      <c r="H457">
        <f>VLOOKUP(B457,Nuclides!A:F,4,FALSE)</f>
        <v>0.95399999999999996</v>
      </c>
      <c r="I457" s="3" t="str">
        <f t="shared" si="56"/>
        <v>0.954s</v>
      </c>
      <c r="J457" s="3">
        <f t="shared" si="57"/>
        <v>0.72656937165612712</v>
      </c>
      <c r="K457" s="3">
        <f t="shared" si="58"/>
        <v>0</v>
      </c>
      <c r="L457" s="3">
        <f t="shared" si="59"/>
        <v>0</v>
      </c>
      <c r="M457" s="3" t="str">
        <f t="shared" si="60"/>
        <v>Ge84</v>
      </c>
      <c r="N457" s="3">
        <f t="shared" si="61"/>
        <v>0</v>
      </c>
      <c r="O457">
        <v>452</v>
      </c>
    </row>
    <row r="458" spans="2:15" hidden="1" x14ac:dyDescent="0.2">
      <c r="B458" s="3">
        <v>33066</v>
      </c>
      <c r="C458" s="3">
        <v>0</v>
      </c>
      <c r="D458" s="3">
        <v>0</v>
      </c>
      <c r="E458" s="3">
        <f>0</f>
        <v>0</v>
      </c>
      <c r="F458" s="3">
        <f t="shared" si="55"/>
        <v>0</v>
      </c>
      <c r="G458" t="str">
        <f>VLOOKUP(B458,Nuclides!A:F,5,FALSE)</f>
        <v>As66</v>
      </c>
      <c r="H458">
        <f>VLOOKUP(B458,Nuclides!A:F,4,FALSE)</f>
        <v>9.5769999999999994E-2</v>
      </c>
      <c r="I458" s="3" t="str">
        <f t="shared" si="56"/>
        <v>0.09577s</v>
      </c>
      <c r="J458" s="3">
        <f t="shared" si="57"/>
        <v>7.2376232699169396</v>
      </c>
      <c r="K458" s="3">
        <f t="shared" si="58"/>
        <v>0</v>
      </c>
      <c r="L458" s="3">
        <f t="shared" si="59"/>
        <v>0</v>
      </c>
      <c r="M458" s="3" t="str">
        <f t="shared" si="60"/>
        <v>As66</v>
      </c>
      <c r="N458" s="3">
        <f t="shared" si="61"/>
        <v>0</v>
      </c>
      <c r="O458">
        <v>453</v>
      </c>
    </row>
    <row r="459" spans="2:15" hidden="1" x14ac:dyDescent="0.2">
      <c r="B459" s="3">
        <v>33067</v>
      </c>
      <c r="C459" s="3">
        <v>0</v>
      </c>
      <c r="D459" s="3">
        <v>0</v>
      </c>
      <c r="E459" s="3">
        <f>0</f>
        <v>0</v>
      </c>
      <c r="F459" s="3">
        <f t="shared" si="55"/>
        <v>0</v>
      </c>
      <c r="G459" t="str">
        <f>VLOOKUP(B459,Nuclides!A:F,5,FALSE)</f>
        <v>As67</v>
      </c>
      <c r="H459">
        <f>VLOOKUP(B459,Nuclides!A:F,4,FALSE)</f>
        <v>42.5</v>
      </c>
      <c r="I459" s="3" t="str">
        <f t="shared" si="56"/>
        <v>42.5s</v>
      </c>
      <c r="J459" s="3">
        <f t="shared" si="57"/>
        <v>1.6309345424939888E-2</v>
      </c>
      <c r="K459" s="3">
        <f t="shared" si="58"/>
        <v>0</v>
      </c>
      <c r="L459" s="3">
        <f t="shared" si="59"/>
        <v>0</v>
      </c>
      <c r="M459" s="3" t="str">
        <f t="shared" si="60"/>
        <v>As67</v>
      </c>
      <c r="N459" s="3">
        <f t="shared" si="61"/>
        <v>0</v>
      </c>
      <c r="O459">
        <v>454</v>
      </c>
    </row>
    <row r="460" spans="2:15" hidden="1" x14ac:dyDescent="0.2">
      <c r="B460" s="3">
        <v>33068</v>
      </c>
      <c r="C460" s="3">
        <v>0</v>
      </c>
      <c r="D460" s="3">
        <v>0</v>
      </c>
      <c r="E460" s="3">
        <f>0</f>
        <v>0</v>
      </c>
      <c r="F460" s="3">
        <f t="shared" si="55"/>
        <v>0</v>
      </c>
      <c r="G460" t="str">
        <f>VLOOKUP(B460,Nuclides!A:F,5,FALSE)</f>
        <v>As68</v>
      </c>
      <c r="H460">
        <f>VLOOKUP(B460,Nuclides!A:F,4,FALSE)</f>
        <v>151.6</v>
      </c>
      <c r="I460" s="3" t="str">
        <f t="shared" si="56"/>
        <v>2.53min</v>
      </c>
      <c r="J460" s="3">
        <f t="shared" si="57"/>
        <v>4.5722109535616447E-3</v>
      </c>
      <c r="K460" s="3">
        <f t="shared" si="58"/>
        <v>0</v>
      </c>
      <c r="L460" s="3">
        <f t="shared" si="59"/>
        <v>0</v>
      </c>
      <c r="M460" s="3" t="str">
        <f t="shared" si="60"/>
        <v>As68</v>
      </c>
      <c r="N460" s="3">
        <f t="shared" si="61"/>
        <v>0</v>
      </c>
      <c r="O460">
        <v>455</v>
      </c>
    </row>
    <row r="461" spans="2:15" hidden="1" x14ac:dyDescent="0.2">
      <c r="B461" s="3">
        <v>33069</v>
      </c>
      <c r="C461" s="3">
        <v>0</v>
      </c>
      <c r="D461" s="3">
        <v>0</v>
      </c>
      <c r="E461" s="3">
        <f>0</f>
        <v>0</v>
      </c>
      <c r="F461" s="3">
        <f t="shared" si="55"/>
        <v>0</v>
      </c>
      <c r="G461" t="str">
        <f>VLOOKUP(B461,Nuclides!A:F,5,FALSE)</f>
        <v>As69</v>
      </c>
      <c r="H461">
        <f>VLOOKUP(B461,Nuclides!A:F,4,FALSE)</f>
        <v>912</v>
      </c>
      <c r="I461" s="3" t="str">
        <f t="shared" si="56"/>
        <v>15.2min</v>
      </c>
      <c r="J461" s="3">
        <f t="shared" si="57"/>
        <v>7.6002980324555401E-4</v>
      </c>
      <c r="K461" s="3">
        <f t="shared" si="58"/>
        <v>0</v>
      </c>
      <c r="L461" s="3">
        <f t="shared" si="59"/>
        <v>0</v>
      </c>
      <c r="M461" s="3" t="str">
        <f t="shared" si="60"/>
        <v>As69</v>
      </c>
      <c r="N461" s="3">
        <f t="shared" si="61"/>
        <v>0</v>
      </c>
      <c r="O461">
        <v>456</v>
      </c>
    </row>
    <row r="462" spans="2:15" hidden="1" x14ac:dyDescent="0.2">
      <c r="B462" s="3">
        <v>33070</v>
      </c>
      <c r="C462" s="3">
        <v>0</v>
      </c>
      <c r="D462" s="3">
        <v>0</v>
      </c>
      <c r="E462" s="3">
        <f>0</f>
        <v>0</v>
      </c>
      <c r="F462" s="3">
        <f t="shared" si="55"/>
        <v>0</v>
      </c>
      <c r="G462" t="str">
        <f>VLOOKUP(B462,Nuclides!A:F,5,FALSE)</f>
        <v>As70</v>
      </c>
      <c r="H462">
        <f>VLOOKUP(B462,Nuclides!A:F,4,FALSE)</f>
        <v>3156</v>
      </c>
      <c r="I462" s="3" t="str">
        <f t="shared" si="56"/>
        <v>52.6min</v>
      </c>
      <c r="J462" s="3">
        <f t="shared" si="57"/>
        <v>2.196283842078407E-4</v>
      </c>
      <c r="K462" s="3">
        <f t="shared" si="58"/>
        <v>0</v>
      </c>
      <c r="L462" s="3">
        <f t="shared" si="59"/>
        <v>0</v>
      </c>
      <c r="M462" s="3" t="str">
        <f t="shared" si="60"/>
        <v>As70</v>
      </c>
      <c r="N462" s="3">
        <f t="shared" si="61"/>
        <v>0</v>
      </c>
      <c r="O462">
        <v>457</v>
      </c>
    </row>
    <row r="463" spans="2:15" hidden="1" x14ac:dyDescent="0.2">
      <c r="B463" s="3">
        <v>33071</v>
      </c>
      <c r="C463" s="3">
        <v>0</v>
      </c>
      <c r="D463" s="3">
        <v>0</v>
      </c>
      <c r="E463" s="3">
        <f>0</f>
        <v>0</v>
      </c>
      <c r="F463" s="3">
        <f t="shared" si="55"/>
        <v>0</v>
      </c>
      <c r="G463" t="str">
        <f>VLOOKUP(B463,Nuclides!A:F,5,FALSE)</f>
        <v>As71</v>
      </c>
      <c r="H463">
        <f>VLOOKUP(B463,Nuclides!A:F,4,FALSE)</f>
        <v>235080</v>
      </c>
      <c r="I463" s="3" t="str">
        <f t="shared" si="56"/>
        <v>2.72d</v>
      </c>
      <c r="J463" s="3">
        <f t="shared" si="57"/>
        <v>2.9485587058020475E-6</v>
      </c>
      <c r="K463" s="3">
        <f t="shared" si="58"/>
        <v>0</v>
      </c>
      <c r="L463" s="3">
        <f t="shared" si="59"/>
        <v>0</v>
      </c>
      <c r="M463" s="3" t="str">
        <f t="shared" si="60"/>
        <v>As71</v>
      </c>
      <c r="N463" s="3">
        <f t="shared" si="61"/>
        <v>0</v>
      </c>
      <c r="O463">
        <v>458</v>
      </c>
    </row>
    <row r="464" spans="2:15" hidden="1" x14ac:dyDescent="0.2">
      <c r="B464" s="3">
        <v>33072</v>
      </c>
      <c r="C464" s="3">
        <v>0</v>
      </c>
      <c r="D464" s="3">
        <v>0</v>
      </c>
      <c r="E464" s="3">
        <f>0</f>
        <v>0</v>
      </c>
      <c r="F464" s="3">
        <f t="shared" si="55"/>
        <v>0</v>
      </c>
      <c r="G464" t="str">
        <f>VLOOKUP(B464,Nuclides!A:F,5,FALSE)</f>
        <v>As72</v>
      </c>
      <c r="H464">
        <f>VLOOKUP(B464,Nuclides!A:F,4,FALSE)</f>
        <v>93600</v>
      </c>
      <c r="I464" s="3" t="str">
        <f t="shared" si="56"/>
        <v>1.08d</v>
      </c>
      <c r="J464" s="3">
        <f t="shared" si="57"/>
        <v>7.4054185957259116E-6</v>
      </c>
      <c r="K464" s="3">
        <f t="shared" si="58"/>
        <v>0</v>
      </c>
      <c r="L464" s="3">
        <f t="shared" si="59"/>
        <v>0</v>
      </c>
      <c r="M464" s="3" t="str">
        <f t="shared" si="60"/>
        <v>As72</v>
      </c>
      <c r="N464" s="3">
        <f t="shared" si="61"/>
        <v>0</v>
      </c>
      <c r="O464">
        <v>459</v>
      </c>
    </row>
    <row r="465" spans="2:15" hidden="1" x14ac:dyDescent="0.2">
      <c r="B465" s="3">
        <v>33073</v>
      </c>
      <c r="C465" s="3">
        <v>0</v>
      </c>
      <c r="D465" s="3">
        <v>0</v>
      </c>
      <c r="E465" s="3">
        <f>0</f>
        <v>0</v>
      </c>
      <c r="F465" s="3">
        <f t="shared" si="55"/>
        <v>0</v>
      </c>
      <c r="G465" t="str">
        <f>VLOOKUP(B465,Nuclides!A:F,5,FALSE)</f>
        <v>As73</v>
      </c>
      <c r="H465">
        <f>VLOOKUP(B465,Nuclides!A:F,4,FALSE)</f>
        <v>6937920</v>
      </c>
      <c r="I465" s="3" t="str">
        <f t="shared" si="56"/>
        <v>80.3d</v>
      </c>
      <c r="J465" s="3">
        <f t="shared" si="57"/>
        <v>9.9907058680403535E-8</v>
      </c>
      <c r="K465" s="3">
        <f t="shared" si="58"/>
        <v>0</v>
      </c>
      <c r="L465" s="3">
        <f t="shared" si="59"/>
        <v>0</v>
      </c>
      <c r="M465" s="3" t="str">
        <f t="shared" si="60"/>
        <v>As73</v>
      </c>
      <c r="N465" s="3">
        <f t="shared" si="61"/>
        <v>0</v>
      </c>
      <c r="O465">
        <v>460</v>
      </c>
    </row>
    <row r="466" spans="2:15" hidden="1" x14ac:dyDescent="0.2">
      <c r="B466" s="3">
        <v>33074</v>
      </c>
      <c r="C466" s="3">
        <v>0</v>
      </c>
      <c r="D466" s="3">
        <v>0</v>
      </c>
      <c r="E466" s="3">
        <f>0</f>
        <v>0</v>
      </c>
      <c r="F466" s="3">
        <f t="shared" si="55"/>
        <v>0</v>
      </c>
      <c r="G466" t="str">
        <f>VLOOKUP(B466,Nuclides!A:F,5,FALSE)</f>
        <v>As74</v>
      </c>
      <c r="H466">
        <f>VLOOKUP(B466,Nuclides!A:F,4,FALSE)</f>
        <v>1535328</v>
      </c>
      <c r="I466" s="3" t="str">
        <f t="shared" si="56"/>
        <v>17.77d</v>
      </c>
      <c r="J466" s="3">
        <f t="shared" si="57"/>
        <v>4.5146521170716959E-7</v>
      </c>
      <c r="K466" s="3">
        <f t="shared" si="58"/>
        <v>0</v>
      </c>
      <c r="L466" s="3">
        <f t="shared" si="59"/>
        <v>0</v>
      </c>
      <c r="M466" s="3" t="str">
        <f t="shared" si="60"/>
        <v>As74</v>
      </c>
      <c r="N466" s="3">
        <f t="shared" si="61"/>
        <v>0</v>
      </c>
      <c r="O466">
        <v>461</v>
      </c>
    </row>
    <row r="467" spans="2:15" hidden="1" x14ac:dyDescent="0.2">
      <c r="B467" s="3">
        <v>33075</v>
      </c>
      <c r="C467" s="3">
        <v>0</v>
      </c>
      <c r="D467" s="3">
        <v>0</v>
      </c>
      <c r="E467" s="3">
        <f>0</f>
        <v>0</v>
      </c>
      <c r="F467" s="3">
        <f t="shared" si="55"/>
        <v>0</v>
      </c>
      <c r="G467" t="str">
        <f>VLOOKUP(B467,Nuclides!A:F,5,FALSE)</f>
        <v>As75</v>
      </c>
      <c r="H467" t="str">
        <f>VLOOKUP(B467,Nuclides!A:F,4,FALSE)</f>
        <v>STABLE</v>
      </c>
      <c r="I467" s="3" t="str">
        <f t="shared" si="56"/>
        <v>STABLE</v>
      </c>
      <c r="J467" s="3" t="e">
        <f t="shared" si="57"/>
        <v>#VALUE!</v>
      </c>
      <c r="K467" s="3" t="e">
        <f t="shared" si="58"/>
        <v>#VALUE!</v>
      </c>
      <c r="L467" s="3" t="e">
        <f t="shared" si="59"/>
        <v>#VALUE!</v>
      </c>
      <c r="M467" s="3" t="str">
        <f t="shared" si="60"/>
        <v>As75</v>
      </c>
      <c r="N467" s="3" t="e">
        <f t="shared" si="61"/>
        <v>#VALUE!</v>
      </c>
      <c r="O467">
        <v>462</v>
      </c>
    </row>
    <row r="468" spans="2:15" hidden="1" x14ac:dyDescent="0.2">
      <c r="B468" s="3">
        <v>33076</v>
      </c>
      <c r="C468" s="3">
        <v>0</v>
      </c>
      <c r="D468" s="3">
        <v>0</v>
      </c>
      <c r="E468" s="3">
        <f>0</f>
        <v>0</v>
      </c>
      <c r="F468" s="3">
        <f t="shared" si="55"/>
        <v>0</v>
      </c>
      <c r="G468" t="str">
        <f>VLOOKUP(B468,Nuclides!A:F,5,FALSE)</f>
        <v>As76</v>
      </c>
      <c r="H468">
        <f>VLOOKUP(B468,Nuclides!A:F,4,FALSE)</f>
        <v>94538.880000000005</v>
      </c>
      <c r="I468" s="3" t="str">
        <f t="shared" si="56"/>
        <v>1.09d</v>
      </c>
      <c r="J468" s="3">
        <f t="shared" si="57"/>
        <v>7.3318742570246785E-6</v>
      </c>
      <c r="K468" s="3">
        <f t="shared" si="58"/>
        <v>0</v>
      </c>
      <c r="L468" s="3">
        <f t="shared" si="59"/>
        <v>0</v>
      </c>
      <c r="M468" s="3" t="str">
        <f t="shared" si="60"/>
        <v>As76</v>
      </c>
      <c r="N468" s="3">
        <f t="shared" si="61"/>
        <v>0</v>
      </c>
      <c r="O468">
        <v>463</v>
      </c>
    </row>
    <row r="469" spans="2:15" hidden="1" x14ac:dyDescent="0.2">
      <c r="B469" s="3">
        <v>33077</v>
      </c>
      <c r="C469" s="3">
        <v>0</v>
      </c>
      <c r="D469" s="3">
        <v>0</v>
      </c>
      <c r="E469" s="3">
        <f>0</f>
        <v>0</v>
      </c>
      <c r="F469" s="3">
        <f t="shared" si="55"/>
        <v>0</v>
      </c>
      <c r="G469" t="str">
        <f>VLOOKUP(B469,Nuclides!A:F,5,FALSE)</f>
        <v>As77</v>
      </c>
      <c r="H469">
        <f>VLOOKUP(B469,Nuclides!A:F,4,FALSE)</f>
        <v>139788</v>
      </c>
      <c r="I469" s="3" t="str">
        <f t="shared" si="56"/>
        <v>1.62d</v>
      </c>
      <c r="J469" s="3">
        <f t="shared" si="57"/>
        <v>4.958559966234192E-6</v>
      </c>
      <c r="K469" s="3">
        <f t="shared" si="58"/>
        <v>0</v>
      </c>
      <c r="L469" s="3">
        <f t="shared" si="59"/>
        <v>0</v>
      </c>
      <c r="M469" s="3" t="str">
        <f t="shared" si="60"/>
        <v>As77</v>
      </c>
      <c r="N469" s="3">
        <f t="shared" si="61"/>
        <v>0</v>
      </c>
      <c r="O469">
        <v>464</v>
      </c>
    </row>
    <row r="470" spans="2:15" hidden="1" x14ac:dyDescent="0.2">
      <c r="B470" s="3">
        <v>33078</v>
      </c>
      <c r="C470" s="3">
        <v>0</v>
      </c>
      <c r="D470" s="3">
        <v>0</v>
      </c>
      <c r="E470" s="3">
        <f>0</f>
        <v>0</v>
      </c>
      <c r="F470" s="3">
        <f t="shared" si="55"/>
        <v>0</v>
      </c>
      <c r="G470" t="str">
        <f>VLOOKUP(B470,Nuclides!A:F,5,FALSE)</f>
        <v>As78</v>
      </c>
      <c r="H470">
        <f>VLOOKUP(B470,Nuclides!A:F,4,FALSE)</f>
        <v>5442</v>
      </c>
      <c r="I470" s="3" t="str">
        <f t="shared" si="56"/>
        <v>1.51h</v>
      </c>
      <c r="J470" s="3">
        <f t="shared" si="57"/>
        <v>1.2736993395074335E-4</v>
      </c>
      <c r="K470" s="3">
        <f t="shared" si="58"/>
        <v>0</v>
      </c>
      <c r="L470" s="3">
        <f t="shared" si="59"/>
        <v>0</v>
      </c>
      <c r="M470" s="3" t="str">
        <f t="shared" si="60"/>
        <v>As78</v>
      </c>
      <c r="N470" s="3">
        <f t="shared" si="61"/>
        <v>0</v>
      </c>
      <c r="O470">
        <v>465</v>
      </c>
    </row>
    <row r="471" spans="2:15" hidden="1" x14ac:dyDescent="0.2">
      <c r="B471" s="3">
        <v>33079</v>
      </c>
      <c r="C471" s="3">
        <v>0</v>
      </c>
      <c r="D471" s="3">
        <v>0</v>
      </c>
      <c r="E471" s="3">
        <f>0</f>
        <v>0</v>
      </c>
      <c r="F471" s="3">
        <f t="shared" si="55"/>
        <v>0</v>
      </c>
      <c r="G471" t="str">
        <f>VLOOKUP(B471,Nuclides!A:F,5,FALSE)</f>
        <v>As79</v>
      </c>
      <c r="H471">
        <f>VLOOKUP(B471,Nuclides!A:F,4,FALSE)</f>
        <v>540.6</v>
      </c>
      <c r="I471" s="3" t="str">
        <f t="shared" si="56"/>
        <v>9.01min</v>
      </c>
      <c r="J471" s="3">
        <f t="shared" si="57"/>
        <v>1.2821812440990479E-3</v>
      </c>
      <c r="K471" s="3">
        <f t="shared" si="58"/>
        <v>0</v>
      </c>
      <c r="L471" s="3">
        <f t="shared" si="59"/>
        <v>0</v>
      </c>
      <c r="M471" s="3" t="str">
        <f t="shared" si="60"/>
        <v>As79</v>
      </c>
      <c r="N471" s="3">
        <f t="shared" si="61"/>
        <v>0</v>
      </c>
      <c r="O471">
        <v>466</v>
      </c>
    </row>
    <row r="472" spans="2:15" hidden="1" x14ac:dyDescent="0.2">
      <c r="B472" s="3">
        <v>33080</v>
      </c>
      <c r="C472" s="3">
        <v>0</v>
      </c>
      <c r="D472" s="3">
        <v>0</v>
      </c>
      <c r="E472" s="3">
        <f>0</f>
        <v>0</v>
      </c>
      <c r="F472" s="3">
        <f t="shared" si="55"/>
        <v>0</v>
      </c>
      <c r="G472" t="str">
        <f>VLOOKUP(B472,Nuclides!A:F,5,FALSE)</f>
        <v>As80</v>
      </c>
      <c r="H472">
        <f>VLOOKUP(B472,Nuclides!A:F,4,FALSE)</f>
        <v>15.2</v>
      </c>
      <c r="I472" s="3" t="str">
        <f t="shared" si="56"/>
        <v>15.2s</v>
      </c>
      <c r="J472" s="3">
        <f t="shared" si="57"/>
        <v>4.5601788194733248E-2</v>
      </c>
      <c r="K472" s="3">
        <f t="shared" si="58"/>
        <v>0</v>
      </c>
      <c r="L472" s="3">
        <f t="shared" si="59"/>
        <v>0</v>
      </c>
      <c r="M472" s="3" t="str">
        <f t="shared" si="60"/>
        <v>As80</v>
      </c>
      <c r="N472" s="3">
        <f t="shared" si="61"/>
        <v>0</v>
      </c>
      <c r="O472">
        <v>467</v>
      </c>
    </row>
    <row r="473" spans="2:15" hidden="1" x14ac:dyDescent="0.2">
      <c r="B473" s="3">
        <v>33081</v>
      </c>
      <c r="C473" s="3">
        <v>0</v>
      </c>
      <c r="D473" s="3">
        <v>0</v>
      </c>
      <c r="E473" s="3">
        <f>0</f>
        <v>0</v>
      </c>
      <c r="F473" s="3">
        <f t="shared" si="55"/>
        <v>0</v>
      </c>
      <c r="G473" t="str">
        <f>VLOOKUP(B473,Nuclides!A:F,5,FALSE)</f>
        <v>As81</v>
      </c>
      <c r="H473">
        <f>VLOOKUP(B473,Nuclides!A:F,4,FALSE)</f>
        <v>33.299999999999997</v>
      </c>
      <c r="I473" s="3" t="str">
        <f t="shared" si="56"/>
        <v>33.3s</v>
      </c>
      <c r="J473" s="3">
        <f t="shared" si="57"/>
        <v>2.0815230647445806E-2</v>
      </c>
      <c r="K473" s="3">
        <f t="shared" si="58"/>
        <v>0</v>
      </c>
      <c r="L473" s="3">
        <f t="shared" si="59"/>
        <v>0</v>
      </c>
      <c r="M473" s="3" t="str">
        <f t="shared" si="60"/>
        <v>As81</v>
      </c>
      <c r="N473" s="3">
        <f t="shared" si="61"/>
        <v>0</v>
      </c>
      <c r="O473">
        <v>468</v>
      </c>
    </row>
    <row r="474" spans="2:15" hidden="1" x14ac:dyDescent="0.2">
      <c r="B474" s="3">
        <v>33082</v>
      </c>
      <c r="C474" s="3">
        <v>0</v>
      </c>
      <c r="D474" s="3">
        <v>0</v>
      </c>
      <c r="E474" s="3">
        <f>0</f>
        <v>0</v>
      </c>
      <c r="F474" s="3">
        <f t="shared" si="55"/>
        <v>0</v>
      </c>
      <c r="G474" t="str">
        <f>VLOOKUP(B474,Nuclides!A:F,5,FALSE)</f>
        <v>As82</v>
      </c>
      <c r="H474">
        <f>VLOOKUP(B474,Nuclides!A:F,4,FALSE)</f>
        <v>19.100000000000001</v>
      </c>
      <c r="I474" s="3" t="str">
        <f t="shared" si="56"/>
        <v>19.1s</v>
      </c>
      <c r="J474" s="3">
        <f t="shared" si="57"/>
        <v>3.6290428301567812E-2</v>
      </c>
      <c r="K474" s="3">
        <f t="shared" si="58"/>
        <v>0</v>
      </c>
      <c r="L474" s="3">
        <f t="shared" si="59"/>
        <v>0</v>
      </c>
      <c r="M474" s="3" t="str">
        <f t="shared" si="60"/>
        <v>As82</v>
      </c>
      <c r="N474" s="3">
        <f t="shared" si="61"/>
        <v>0</v>
      </c>
      <c r="O474">
        <v>469</v>
      </c>
    </row>
    <row r="475" spans="2:15" hidden="1" x14ac:dyDescent="0.2">
      <c r="B475" s="3">
        <v>33083</v>
      </c>
      <c r="C475" s="3">
        <v>0</v>
      </c>
      <c r="D475" s="3">
        <v>0</v>
      </c>
      <c r="E475" s="3">
        <f>0</f>
        <v>0</v>
      </c>
      <c r="F475" s="3">
        <f t="shared" si="55"/>
        <v>0</v>
      </c>
      <c r="G475" t="str">
        <f>VLOOKUP(B475,Nuclides!A:F,5,FALSE)</f>
        <v>As83</v>
      </c>
      <c r="H475">
        <f>VLOOKUP(B475,Nuclides!A:F,4,FALSE)</f>
        <v>13.4</v>
      </c>
      <c r="I475" s="3" t="str">
        <f t="shared" si="56"/>
        <v>13.4s</v>
      </c>
      <c r="J475" s="3">
        <f t="shared" si="57"/>
        <v>5.1727401534324272E-2</v>
      </c>
      <c r="K475" s="3">
        <f t="shared" si="58"/>
        <v>0</v>
      </c>
      <c r="L475" s="3">
        <f t="shared" si="59"/>
        <v>0</v>
      </c>
      <c r="M475" s="3" t="str">
        <f t="shared" si="60"/>
        <v>As83</v>
      </c>
      <c r="N475" s="3">
        <f t="shared" si="61"/>
        <v>0</v>
      </c>
      <c r="O475">
        <v>470</v>
      </c>
    </row>
    <row r="476" spans="2:15" hidden="1" x14ac:dyDescent="0.2">
      <c r="B476" s="3">
        <v>33084</v>
      </c>
      <c r="C476" s="3">
        <v>0</v>
      </c>
      <c r="D476" s="3">
        <v>0</v>
      </c>
      <c r="E476" s="3">
        <f>0</f>
        <v>0</v>
      </c>
      <c r="F476" s="3">
        <f t="shared" si="55"/>
        <v>0</v>
      </c>
      <c r="G476" t="str">
        <f>VLOOKUP(B476,Nuclides!A:F,5,FALSE)</f>
        <v>As84</v>
      </c>
      <c r="H476">
        <f>VLOOKUP(B476,Nuclides!A:F,4,FALSE)</f>
        <v>4.0199999999999996</v>
      </c>
      <c r="I476" s="3" t="str">
        <f t="shared" si="56"/>
        <v>4.02s</v>
      </c>
      <c r="J476" s="3">
        <f t="shared" si="57"/>
        <v>0.17242467178108092</v>
      </c>
      <c r="K476" s="3">
        <f t="shared" si="58"/>
        <v>0</v>
      </c>
      <c r="L476" s="3">
        <f t="shared" si="59"/>
        <v>0</v>
      </c>
      <c r="M476" s="3" t="str">
        <f t="shared" si="60"/>
        <v>As84</v>
      </c>
      <c r="N476" s="3">
        <f t="shared" si="61"/>
        <v>0</v>
      </c>
      <c r="O476">
        <v>471</v>
      </c>
    </row>
    <row r="477" spans="2:15" hidden="1" x14ac:dyDescent="0.2">
      <c r="B477" s="3">
        <v>33085</v>
      </c>
      <c r="C477" s="3">
        <v>0</v>
      </c>
      <c r="D477" s="3">
        <v>0</v>
      </c>
      <c r="E477" s="3">
        <f>0</f>
        <v>0</v>
      </c>
      <c r="F477" s="3">
        <f t="shared" si="55"/>
        <v>0</v>
      </c>
      <c r="G477" t="str">
        <f>VLOOKUP(B477,Nuclides!A:F,5,FALSE)</f>
        <v>As85</v>
      </c>
      <c r="H477">
        <f>VLOOKUP(B477,Nuclides!A:F,4,FALSE)</f>
        <v>2.0209999999999999</v>
      </c>
      <c r="I477" s="3" t="str">
        <f t="shared" si="56"/>
        <v>2.021s</v>
      </c>
      <c r="J477" s="3">
        <f t="shared" si="57"/>
        <v>0.34297238028695959</v>
      </c>
      <c r="K477" s="3">
        <f t="shared" si="58"/>
        <v>0</v>
      </c>
      <c r="L477" s="3">
        <f t="shared" si="59"/>
        <v>0</v>
      </c>
      <c r="M477" s="3" t="str">
        <f t="shared" si="60"/>
        <v>As85</v>
      </c>
      <c r="N477" s="3">
        <f t="shared" si="61"/>
        <v>0</v>
      </c>
      <c r="O477">
        <v>472</v>
      </c>
    </row>
    <row r="478" spans="2:15" hidden="1" x14ac:dyDescent="0.2">
      <c r="B478" s="3">
        <v>33086</v>
      </c>
      <c r="C478" s="3">
        <v>0</v>
      </c>
      <c r="D478" s="3">
        <v>0</v>
      </c>
      <c r="E478" s="3">
        <f>0</f>
        <v>0</v>
      </c>
      <c r="F478" s="3">
        <f t="shared" si="55"/>
        <v>0</v>
      </c>
      <c r="G478" t="str">
        <f>VLOOKUP(B478,Nuclides!A:F,5,FALSE)</f>
        <v>As86</v>
      </c>
      <c r="H478">
        <f>VLOOKUP(B478,Nuclides!A:F,4,FALSE)</f>
        <v>0.94499999999999995</v>
      </c>
      <c r="I478" s="3" t="str">
        <f t="shared" si="56"/>
        <v>0.945s</v>
      </c>
      <c r="J478" s="3">
        <f t="shared" si="57"/>
        <v>0.73348907995761414</v>
      </c>
      <c r="K478" s="3">
        <f t="shared" si="58"/>
        <v>0</v>
      </c>
      <c r="L478" s="3">
        <f t="shared" si="59"/>
        <v>0</v>
      </c>
      <c r="M478" s="3" t="str">
        <f t="shared" si="60"/>
        <v>As86</v>
      </c>
      <c r="N478" s="3">
        <f t="shared" si="61"/>
        <v>0</v>
      </c>
      <c r="O478">
        <v>473</v>
      </c>
    </row>
    <row r="479" spans="2:15" hidden="1" x14ac:dyDescent="0.2">
      <c r="B479" s="3">
        <v>33087</v>
      </c>
      <c r="C479" s="3">
        <v>0</v>
      </c>
      <c r="D479" s="3">
        <v>0</v>
      </c>
      <c r="E479" s="3">
        <f>0</f>
        <v>0</v>
      </c>
      <c r="F479" s="3">
        <f t="shared" si="55"/>
        <v>0</v>
      </c>
      <c r="G479" t="str">
        <f>VLOOKUP(B479,Nuclides!A:F,5,FALSE)</f>
        <v>As87</v>
      </c>
      <c r="H479">
        <f>VLOOKUP(B479,Nuclides!A:F,4,FALSE)</f>
        <v>0.48399999999999999</v>
      </c>
      <c r="I479" s="3" t="str">
        <f t="shared" si="56"/>
        <v>0.484s</v>
      </c>
      <c r="J479" s="3">
        <f t="shared" si="57"/>
        <v>1.4321222738841846</v>
      </c>
      <c r="K479" s="3">
        <f t="shared" si="58"/>
        <v>0</v>
      </c>
      <c r="L479" s="3">
        <f t="shared" si="59"/>
        <v>0</v>
      </c>
      <c r="M479" s="3" t="str">
        <f t="shared" si="60"/>
        <v>As87</v>
      </c>
      <c r="N479" s="3">
        <f t="shared" si="61"/>
        <v>0</v>
      </c>
      <c r="O479">
        <v>474</v>
      </c>
    </row>
    <row r="480" spans="2:15" hidden="1" x14ac:dyDescent="0.2">
      <c r="B480" s="3">
        <v>34068</v>
      </c>
      <c r="C480" s="3">
        <v>0</v>
      </c>
      <c r="D480" s="3">
        <v>0</v>
      </c>
      <c r="E480" s="3">
        <f>0</f>
        <v>0</v>
      </c>
      <c r="F480" s="3">
        <f t="shared" si="55"/>
        <v>0</v>
      </c>
      <c r="G480" t="str">
        <f>VLOOKUP(B480,Nuclides!A:F,5,FALSE)</f>
        <v>Se68</v>
      </c>
      <c r="H480">
        <f>VLOOKUP(B480,Nuclides!A:F,4,FALSE)</f>
        <v>35.5</v>
      </c>
      <c r="I480" s="3" t="str">
        <f t="shared" si="56"/>
        <v>35.5s</v>
      </c>
      <c r="J480" s="3">
        <f t="shared" si="57"/>
        <v>1.9525272691829444E-2</v>
      </c>
      <c r="K480" s="3">
        <f t="shared" si="58"/>
        <v>0</v>
      </c>
      <c r="L480" s="3">
        <f t="shared" si="59"/>
        <v>0</v>
      </c>
      <c r="M480" s="3" t="str">
        <f t="shared" si="60"/>
        <v>Se68</v>
      </c>
      <c r="N480" s="3">
        <f t="shared" si="61"/>
        <v>0</v>
      </c>
      <c r="O480">
        <v>475</v>
      </c>
    </row>
    <row r="481" spans="2:15" hidden="1" x14ac:dyDescent="0.2">
      <c r="B481" s="3">
        <v>34069</v>
      </c>
      <c r="C481" s="3">
        <v>0</v>
      </c>
      <c r="D481" s="3">
        <v>0</v>
      </c>
      <c r="E481" s="3">
        <f>0</f>
        <v>0</v>
      </c>
      <c r="F481" s="3">
        <f t="shared" si="55"/>
        <v>0</v>
      </c>
      <c r="G481" t="str">
        <f>VLOOKUP(B481,Nuclides!A:F,5,FALSE)</f>
        <v>Se69</v>
      </c>
      <c r="H481">
        <f>VLOOKUP(B481,Nuclides!A:F,4,FALSE)</f>
        <v>27.4</v>
      </c>
      <c r="I481" s="3" t="str">
        <f t="shared" si="56"/>
        <v>27.4s</v>
      </c>
      <c r="J481" s="3">
        <f t="shared" si="57"/>
        <v>2.5297342356202384E-2</v>
      </c>
      <c r="K481" s="3">
        <f t="shared" si="58"/>
        <v>0</v>
      </c>
      <c r="L481" s="3">
        <f t="shared" si="59"/>
        <v>0</v>
      </c>
      <c r="M481" s="3" t="str">
        <f t="shared" si="60"/>
        <v>Se69</v>
      </c>
      <c r="N481" s="3">
        <f t="shared" si="61"/>
        <v>0</v>
      </c>
      <c r="O481">
        <v>476</v>
      </c>
    </row>
    <row r="482" spans="2:15" hidden="1" x14ac:dyDescent="0.2">
      <c r="B482" s="3">
        <v>34070</v>
      </c>
      <c r="C482" s="3">
        <v>0</v>
      </c>
      <c r="D482" s="3">
        <v>0</v>
      </c>
      <c r="E482" s="3">
        <f>0</f>
        <v>0</v>
      </c>
      <c r="F482" s="3">
        <f t="shared" si="55"/>
        <v>0</v>
      </c>
      <c r="G482" t="str">
        <f>VLOOKUP(B482,Nuclides!A:F,5,FALSE)</f>
        <v>Se70</v>
      </c>
      <c r="H482">
        <f>VLOOKUP(B482,Nuclides!A:F,4,FALSE)</f>
        <v>2466</v>
      </c>
      <c r="I482" s="3" t="str">
        <f t="shared" si="56"/>
        <v>41.1min</v>
      </c>
      <c r="J482" s="3">
        <f t="shared" si="57"/>
        <v>2.8108158173558204E-4</v>
      </c>
      <c r="K482" s="3">
        <f t="shared" si="58"/>
        <v>0</v>
      </c>
      <c r="L482" s="3">
        <f t="shared" si="59"/>
        <v>0</v>
      </c>
      <c r="M482" s="3" t="str">
        <f t="shared" si="60"/>
        <v>Se70</v>
      </c>
      <c r="N482" s="3">
        <f t="shared" si="61"/>
        <v>0</v>
      </c>
      <c r="O482">
        <v>477</v>
      </c>
    </row>
    <row r="483" spans="2:15" hidden="1" x14ac:dyDescent="0.2">
      <c r="B483" s="3">
        <v>34071</v>
      </c>
      <c r="C483" s="3">
        <v>0</v>
      </c>
      <c r="D483" s="3">
        <v>0</v>
      </c>
      <c r="E483" s="3">
        <f>0</f>
        <v>0</v>
      </c>
      <c r="F483" s="3">
        <f t="shared" si="55"/>
        <v>0</v>
      </c>
      <c r="G483" t="str">
        <f>VLOOKUP(B483,Nuclides!A:F,5,FALSE)</f>
        <v>Se71</v>
      </c>
      <c r="H483">
        <f>VLOOKUP(B483,Nuclides!A:F,4,FALSE)</f>
        <v>284.39999999999998</v>
      </c>
      <c r="I483" s="3" t="str">
        <f t="shared" si="56"/>
        <v>4.74min</v>
      </c>
      <c r="J483" s="3">
        <f t="shared" si="57"/>
        <v>2.4372263732768823E-3</v>
      </c>
      <c r="K483" s="3">
        <f t="shared" si="58"/>
        <v>0</v>
      </c>
      <c r="L483" s="3">
        <f t="shared" si="59"/>
        <v>0</v>
      </c>
      <c r="M483" s="3" t="str">
        <f t="shared" si="60"/>
        <v>Se71</v>
      </c>
      <c r="N483" s="3">
        <f t="shared" si="61"/>
        <v>0</v>
      </c>
      <c r="O483">
        <v>478</v>
      </c>
    </row>
    <row r="484" spans="2:15" hidden="1" x14ac:dyDescent="0.2">
      <c r="B484" s="3">
        <v>34072</v>
      </c>
      <c r="C484" s="3">
        <v>0</v>
      </c>
      <c r="D484" s="3">
        <v>0</v>
      </c>
      <c r="E484" s="3">
        <f>0</f>
        <v>0</v>
      </c>
      <c r="F484" s="3">
        <f t="shared" si="55"/>
        <v>0</v>
      </c>
      <c r="G484" t="str">
        <f>VLOOKUP(B484,Nuclides!A:F,5,FALSE)</f>
        <v>Se72</v>
      </c>
      <c r="H484">
        <f>VLOOKUP(B484,Nuclides!A:F,4,FALSE)</f>
        <v>725760</v>
      </c>
      <c r="I484" s="3" t="str">
        <f t="shared" si="56"/>
        <v>8.4d</v>
      </c>
      <c r="J484" s="3">
        <f t="shared" si="57"/>
        <v>9.5506390619481007E-7</v>
      </c>
      <c r="K484" s="3">
        <f t="shared" si="58"/>
        <v>0</v>
      </c>
      <c r="L484" s="3">
        <f t="shared" si="59"/>
        <v>0</v>
      </c>
      <c r="M484" s="3" t="str">
        <f t="shared" si="60"/>
        <v>Se72</v>
      </c>
      <c r="N484" s="3">
        <f t="shared" si="61"/>
        <v>0</v>
      </c>
      <c r="O484">
        <v>479</v>
      </c>
    </row>
    <row r="485" spans="2:15" hidden="1" x14ac:dyDescent="0.2">
      <c r="B485" s="3">
        <v>34073</v>
      </c>
      <c r="C485" s="3">
        <v>0</v>
      </c>
      <c r="D485" s="3">
        <v>0</v>
      </c>
      <c r="E485" s="3">
        <f>0</f>
        <v>0</v>
      </c>
      <c r="F485" s="3">
        <f t="shared" si="55"/>
        <v>0</v>
      </c>
      <c r="G485" t="str">
        <f>VLOOKUP(B485,Nuclides!A:F,5,FALSE)</f>
        <v>Se73</v>
      </c>
      <c r="H485">
        <f>VLOOKUP(B485,Nuclides!A:F,4,FALSE)</f>
        <v>25740</v>
      </c>
      <c r="I485" s="3" t="str">
        <f t="shared" si="56"/>
        <v>7.15h</v>
      </c>
      <c r="J485" s="3">
        <f t="shared" si="57"/>
        <v>2.6928794893548767E-5</v>
      </c>
      <c r="K485" s="3">
        <f t="shared" si="58"/>
        <v>0</v>
      </c>
      <c r="L485" s="3">
        <f t="shared" si="59"/>
        <v>0</v>
      </c>
      <c r="M485" s="3" t="str">
        <f t="shared" si="60"/>
        <v>Se73</v>
      </c>
      <c r="N485" s="3">
        <f t="shared" si="61"/>
        <v>0</v>
      </c>
      <c r="O485">
        <v>480</v>
      </c>
    </row>
    <row r="486" spans="2:15" hidden="1" x14ac:dyDescent="0.2">
      <c r="B486" s="3">
        <v>34074</v>
      </c>
      <c r="C486" s="3">
        <v>0</v>
      </c>
      <c r="D486" s="3">
        <v>0</v>
      </c>
      <c r="E486" s="3">
        <f>0</f>
        <v>0</v>
      </c>
      <c r="F486" s="3">
        <f t="shared" si="55"/>
        <v>0</v>
      </c>
      <c r="G486" t="str">
        <f>VLOOKUP(B486,Nuclides!A:F,5,FALSE)</f>
        <v>Se74</v>
      </c>
      <c r="H486" t="str">
        <f>VLOOKUP(B486,Nuclides!A:F,4,FALSE)</f>
        <v>STABLE</v>
      </c>
      <c r="I486" s="3" t="str">
        <f t="shared" si="56"/>
        <v>STABLE</v>
      </c>
      <c r="J486" s="3" t="e">
        <f t="shared" si="57"/>
        <v>#VALUE!</v>
      </c>
      <c r="K486" s="3" t="e">
        <f t="shared" si="58"/>
        <v>#VALUE!</v>
      </c>
      <c r="L486" s="3" t="e">
        <f t="shared" si="59"/>
        <v>#VALUE!</v>
      </c>
      <c r="M486" s="3" t="str">
        <f t="shared" si="60"/>
        <v>Se74</v>
      </c>
      <c r="N486" s="3" t="e">
        <f t="shared" si="61"/>
        <v>#VALUE!</v>
      </c>
      <c r="O486">
        <v>481</v>
      </c>
    </row>
    <row r="487" spans="2:15" hidden="1" x14ac:dyDescent="0.2">
      <c r="B487" s="3">
        <v>34075</v>
      </c>
      <c r="C487" s="3">
        <v>0</v>
      </c>
      <c r="D487" s="3">
        <v>0</v>
      </c>
      <c r="E487" s="3">
        <f>0</f>
        <v>0</v>
      </c>
      <c r="F487" s="3">
        <f t="shared" si="55"/>
        <v>0</v>
      </c>
      <c r="G487" t="str">
        <f>VLOOKUP(B487,Nuclides!A:F,5,FALSE)</f>
        <v>Se75</v>
      </c>
      <c r="H487">
        <f>VLOOKUP(B487,Nuclides!A:F,4,FALSE)</f>
        <v>10348992</v>
      </c>
      <c r="I487" s="3" t="str">
        <f t="shared" si="56"/>
        <v>119.78d</v>
      </c>
      <c r="J487" s="3">
        <f t="shared" si="57"/>
        <v>6.6977265086294909E-8</v>
      </c>
      <c r="K487" s="3">
        <f t="shared" si="58"/>
        <v>0</v>
      </c>
      <c r="L487" s="3">
        <f t="shared" si="59"/>
        <v>0</v>
      </c>
      <c r="M487" s="3" t="str">
        <f t="shared" si="60"/>
        <v>Se75</v>
      </c>
      <c r="N487" s="3">
        <f t="shared" si="61"/>
        <v>0</v>
      </c>
      <c r="O487">
        <v>482</v>
      </c>
    </row>
    <row r="488" spans="2:15" hidden="1" x14ac:dyDescent="0.2">
      <c r="B488" s="3">
        <v>34076</v>
      </c>
      <c r="C488" s="3">
        <v>0</v>
      </c>
      <c r="D488" s="3">
        <v>0</v>
      </c>
      <c r="E488" s="3">
        <f>0</f>
        <v>0</v>
      </c>
      <c r="F488" s="3">
        <f t="shared" si="55"/>
        <v>0</v>
      </c>
      <c r="G488" t="str">
        <f>VLOOKUP(B488,Nuclides!A:F,5,FALSE)</f>
        <v>Se76</v>
      </c>
      <c r="H488" t="str">
        <f>VLOOKUP(B488,Nuclides!A:F,4,FALSE)</f>
        <v>STABLE</v>
      </c>
      <c r="I488" s="3" t="str">
        <f t="shared" si="56"/>
        <v>STABLE</v>
      </c>
      <c r="J488" s="3" t="e">
        <f t="shared" si="57"/>
        <v>#VALUE!</v>
      </c>
      <c r="K488" s="3" t="e">
        <f t="shared" si="58"/>
        <v>#VALUE!</v>
      </c>
      <c r="L488" s="3" t="e">
        <f t="shared" si="59"/>
        <v>#VALUE!</v>
      </c>
      <c r="M488" s="3" t="str">
        <f t="shared" si="60"/>
        <v>Se76</v>
      </c>
      <c r="N488" s="3" t="e">
        <f t="shared" si="61"/>
        <v>#VALUE!</v>
      </c>
      <c r="O488">
        <v>483</v>
      </c>
    </row>
    <row r="489" spans="2:15" hidden="1" x14ac:dyDescent="0.2">
      <c r="B489" s="3">
        <v>34077</v>
      </c>
      <c r="C489" s="3">
        <v>0</v>
      </c>
      <c r="D489" s="3">
        <v>0</v>
      </c>
      <c r="E489" s="3">
        <f>0</f>
        <v>0</v>
      </c>
      <c r="F489" s="3">
        <f t="shared" si="55"/>
        <v>0</v>
      </c>
      <c r="G489" t="str">
        <f>VLOOKUP(B489,Nuclides!A:F,5,FALSE)</f>
        <v>Se77</v>
      </c>
      <c r="H489" t="str">
        <f>VLOOKUP(B489,Nuclides!A:F,4,FALSE)</f>
        <v>STABLE</v>
      </c>
      <c r="I489" s="3" t="str">
        <f t="shared" si="56"/>
        <v>STABLE</v>
      </c>
      <c r="J489" s="3" t="e">
        <f t="shared" si="57"/>
        <v>#VALUE!</v>
      </c>
      <c r="K489" s="3" t="e">
        <f t="shared" si="58"/>
        <v>#VALUE!</v>
      </c>
      <c r="L489" s="3" t="e">
        <f t="shared" si="59"/>
        <v>#VALUE!</v>
      </c>
      <c r="M489" s="3" t="str">
        <f t="shared" si="60"/>
        <v>Se77</v>
      </c>
      <c r="N489" s="3" t="e">
        <f t="shared" si="61"/>
        <v>#VALUE!</v>
      </c>
      <c r="O489">
        <v>484</v>
      </c>
    </row>
    <row r="490" spans="2:15" hidden="1" x14ac:dyDescent="0.2">
      <c r="B490" s="3">
        <v>34078</v>
      </c>
      <c r="C490" s="3">
        <v>0</v>
      </c>
      <c r="D490" s="3">
        <v>0</v>
      </c>
      <c r="E490" s="3">
        <f>0</f>
        <v>0</v>
      </c>
      <c r="F490" s="3">
        <f t="shared" si="55"/>
        <v>0</v>
      </c>
      <c r="G490" t="str">
        <f>VLOOKUP(B490,Nuclides!A:F,5,FALSE)</f>
        <v>Se78</v>
      </c>
      <c r="H490" t="str">
        <f>VLOOKUP(B490,Nuclides!A:F,4,FALSE)</f>
        <v>STABLE</v>
      </c>
      <c r="I490" s="3" t="str">
        <f t="shared" si="56"/>
        <v>STABLE</v>
      </c>
      <c r="J490" s="3" t="e">
        <f t="shared" si="57"/>
        <v>#VALUE!</v>
      </c>
      <c r="K490" s="3" t="e">
        <f t="shared" si="58"/>
        <v>#VALUE!</v>
      </c>
      <c r="L490" s="3" t="e">
        <f t="shared" si="59"/>
        <v>#VALUE!</v>
      </c>
      <c r="M490" s="3" t="str">
        <f t="shared" si="60"/>
        <v>Se78</v>
      </c>
      <c r="N490" s="3" t="e">
        <f t="shared" si="61"/>
        <v>#VALUE!</v>
      </c>
      <c r="O490">
        <v>485</v>
      </c>
    </row>
    <row r="491" spans="2:15" hidden="1" x14ac:dyDescent="0.2">
      <c r="B491" s="3">
        <v>34079</v>
      </c>
      <c r="C491" s="3">
        <v>0</v>
      </c>
      <c r="D491" s="3">
        <v>0</v>
      </c>
      <c r="E491" s="3">
        <f>0</f>
        <v>0</v>
      </c>
      <c r="F491" s="3">
        <f t="shared" si="55"/>
        <v>0</v>
      </c>
      <c r="G491" t="str">
        <f>VLOOKUP(B491,Nuclides!A:F,5,FALSE)</f>
        <v>Se79</v>
      </c>
      <c r="H491">
        <f>VLOOKUP(B491,Nuclides!A:F,4,FALSE)</f>
        <v>10287777600000</v>
      </c>
      <c r="I491" s="3" t="str">
        <f t="shared" si="56"/>
        <v>326223.29y</v>
      </c>
      <c r="J491" s="3">
        <f t="shared" si="57"/>
        <v>6.7375793636902231E-14</v>
      </c>
      <c r="K491" s="3">
        <f t="shared" si="58"/>
        <v>0</v>
      </c>
      <c r="L491" s="3">
        <f t="shared" si="59"/>
        <v>0</v>
      </c>
      <c r="M491" s="3" t="str">
        <f t="shared" si="60"/>
        <v>Se79</v>
      </c>
      <c r="N491" s="3">
        <f t="shared" si="61"/>
        <v>0</v>
      </c>
      <c r="O491">
        <v>486</v>
      </c>
    </row>
    <row r="492" spans="2:15" hidden="1" x14ac:dyDescent="0.2">
      <c r="B492" s="3">
        <v>34080</v>
      </c>
      <c r="C492" s="3">
        <v>0</v>
      </c>
      <c r="D492" s="3">
        <v>0</v>
      </c>
      <c r="E492" s="3">
        <f>0</f>
        <v>0</v>
      </c>
      <c r="F492" s="3">
        <f t="shared" si="55"/>
        <v>0</v>
      </c>
      <c r="G492" t="str">
        <f>VLOOKUP(B492,Nuclides!A:F,5,FALSE)</f>
        <v>Se80</v>
      </c>
      <c r="H492" t="str">
        <f>VLOOKUP(B492,Nuclides!A:F,4,FALSE)</f>
        <v>STABLE</v>
      </c>
      <c r="I492" s="3" t="str">
        <f t="shared" si="56"/>
        <v>STABLE</v>
      </c>
      <c r="J492" s="3" t="e">
        <f t="shared" si="57"/>
        <v>#VALUE!</v>
      </c>
      <c r="K492" s="3" t="e">
        <f t="shared" si="58"/>
        <v>#VALUE!</v>
      </c>
      <c r="L492" s="3" t="e">
        <f t="shared" si="59"/>
        <v>#VALUE!</v>
      </c>
      <c r="M492" s="3" t="str">
        <f t="shared" si="60"/>
        <v>Se80</v>
      </c>
      <c r="N492" s="3" t="e">
        <f t="shared" si="61"/>
        <v>#VALUE!</v>
      </c>
      <c r="O492">
        <v>487</v>
      </c>
    </row>
    <row r="493" spans="2:15" hidden="1" x14ac:dyDescent="0.2">
      <c r="B493" s="3">
        <v>34081</v>
      </c>
      <c r="C493" s="3">
        <v>0</v>
      </c>
      <c r="D493" s="3">
        <v>0</v>
      </c>
      <c r="E493" s="3">
        <f>0</f>
        <v>0</v>
      </c>
      <c r="F493" s="3">
        <f t="shared" si="55"/>
        <v>0</v>
      </c>
      <c r="G493" t="str">
        <f>VLOOKUP(B493,Nuclides!A:F,5,FALSE)</f>
        <v>Se81</v>
      </c>
      <c r="H493">
        <f>VLOOKUP(B493,Nuclides!A:F,4,FALSE)</f>
        <v>1107</v>
      </c>
      <c r="I493" s="3" t="str">
        <f t="shared" si="56"/>
        <v>18.45min</v>
      </c>
      <c r="J493" s="3">
        <f t="shared" si="57"/>
        <v>6.261492145979632E-4</v>
      </c>
      <c r="K493" s="3">
        <f t="shared" si="58"/>
        <v>0</v>
      </c>
      <c r="L493" s="3">
        <f t="shared" si="59"/>
        <v>0</v>
      </c>
      <c r="M493" s="3" t="str">
        <f t="shared" si="60"/>
        <v>Se81</v>
      </c>
      <c r="N493" s="3">
        <f t="shared" si="61"/>
        <v>0</v>
      </c>
      <c r="O493">
        <v>488</v>
      </c>
    </row>
    <row r="494" spans="2:15" hidden="1" x14ac:dyDescent="0.2">
      <c r="B494" s="3">
        <v>34082</v>
      </c>
      <c r="C494" s="3">
        <v>0</v>
      </c>
      <c r="D494" s="3">
        <v>0</v>
      </c>
      <c r="E494" s="3">
        <f>0</f>
        <v>0</v>
      </c>
      <c r="F494" s="3">
        <f t="shared" si="55"/>
        <v>0</v>
      </c>
      <c r="G494" t="str">
        <f>VLOOKUP(B494,Nuclides!A:F,5,FALSE)</f>
        <v>Se82</v>
      </c>
      <c r="H494" t="str">
        <f>VLOOKUP(B494,Nuclides!A:F,4,FALSE)</f>
        <v>STABLE</v>
      </c>
      <c r="I494" s="3" t="str">
        <f t="shared" si="56"/>
        <v>STABLE</v>
      </c>
      <c r="J494" s="3" t="e">
        <f t="shared" si="57"/>
        <v>#VALUE!</v>
      </c>
      <c r="K494" s="3" t="e">
        <f t="shared" si="58"/>
        <v>#VALUE!</v>
      </c>
      <c r="L494" s="3" t="e">
        <f t="shared" si="59"/>
        <v>#VALUE!</v>
      </c>
      <c r="M494" s="3" t="str">
        <f t="shared" si="60"/>
        <v>Se82</v>
      </c>
      <c r="N494" s="3" t="e">
        <f t="shared" si="61"/>
        <v>#VALUE!</v>
      </c>
      <c r="O494">
        <v>489</v>
      </c>
    </row>
    <row r="495" spans="2:15" hidden="1" x14ac:dyDescent="0.2">
      <c r="B495" s="3">
        <v>34083</v>
      </c>
      <c r="C495" s="3">
        <v>0</v>
      </c>
      <c r="D495" s="3">
        <v>0</v>
      </c>
      <c r="E495" s="3">
        <f>0</f>
        <v>0</v>
      </c>
      <c r="F495" s="3">
        <f t="shared" si="55"/>
        <v>0</v>
      </c>
      <c r="G495" t="str">
        <f>VLOOKUP(B495,Nuclides!A:F,5,FALSE)</f>
        <v>Se83</v>
      </c>
      <c r="H495">
        <f>VLOOKUP(B495,Nuclides!A:F,4,FALSE)</f>
        <v>1335</v>
      </c>
      <c r="I495" s="3" t="str">
        <f t="shared" si="56"/>
        <v>22.25min</v>
      </c>
      <c r="J495" s="3">
        <f t="shared" si="57"/>
        <v>5.192113712059515E-4</v>
      </c>
      <c r="K495" s="3">
        <f t="shared" si="58"/>
        <v>0</v>
      </c>
      <c r="L495" s="3">
        <f t="shared" si="59"/>
        <v>0</v>
      </c>
      <c r="M495" s="3" t="str">
        <f t="shared" si="60"/>
        <v>Se83</v>
      </c>
      <c r="N495" s="3">
        <f t="shared" si="61"/>
        <v>0</v>
      </c>
      <c r="O495">
        <v>490</v>
      </c>
    </row>
    <row r="496" spans="2:15" hidden="1" x14ac:dyDescent="0.2">
      <c r="B496" s="3">
        <v>34084</v>
      </c>
      <c r="C496" s="3">
        <v>0</v>
      </c>
      <c r="D496" s="3">
        <v>0</v>
      </c>
      <c r="E496" s="3">
        <f>0</f>
        <v>0</v>
      </c>
      <c r="F496" s="3">
        <f t="shared" si="55"/>
        <v>0</v>
      </c>
      <c r="G496" t="str">
        <f>VLOOKUP(B496,Nuclides!A:F,5,FALSE)</f>
        <v>Se84</v>
      </c>
      <c r="H496">
        <f>VLOOKUP(B496,Nuclides!A:F,4,FALSE)</f>
        <v>195.6</v>
      </c>
      <c r="I496" s="3" t="str">
        <f t="shared" si="56"/>
        <v>3.26min</v>
      </c>
      <c r="J496" s="3">
        <f t="shared" si="57"/>
        <v>3.5436972421265095E-3</v>
      </c>
      <c r="K496" s="3">
        <f t="shared" si="58"/>
        <v>0</v>
      </c>
      <c r="L496" s="3">
        <f t="shared" si="59"/>
        <v>0</v>
      </c>
      <c r="M496" s="3" t="str">
        <f t="shared" si="60"/>
        <v>Se84</v>
      </c>
      <c r="N496" s="3">
        <f t="shared" si="61"/>
        <v>0</v>
      </c>
      <c r="O496">
        <v>491</v>
      </c>
    </row>
    <row r="497" spans="2:15" hidden="1" x14ac:dyDescent="0.2">
      <c r="B497" s="3">
        <v>34085</v>
      </c>
      <c r="C497" s="3">
        <v>0</v>
      </c>
      <c r="D497" s="3">
        <v>0</v>
      </c>
      <c r="E497" s="3">
        <f>0</f>
        <v>0</v>
      </c>
      <c r="F497" s="3">
        <f t="shared" si="55"/>
        <v>0</v>
      </c>
      <c r="G497" t="str">
        <f>VLOOKUP(B497,Nuclides!A:F,5,FALSE)</f>
        <v>Se85</v>
      </c>
      <c r="H497">
        <f>VLOOKUP(B497,Nuclides!A:F,4,FALSE)</f>
        <v>32.9</v>
      </c>
      <c r="I497" s="3" t="str">
        <f t="shared" si="56"/>
        <v>32.9s</v>
      </c>
      <c r="J497" s="3">
        <f t="shared" si="57"/>
        <v>2.106830336048466E-2</v>
      </c>
      <c r="K497" s="3">
        <f t="shared" si="58"/>
        <v>0</v>
      </c>
      <c r="L497" s="3">
        <f t="shared" si="59"/>
        <v>0</v>
      </c>
      <c r="M497" s="3" t="str">
        <f t="shared" si="60"/>
        <v>Se85</v>
      </c>
      <c r="N497" s="3">
        <f t="shared" si="61"/>
        <v>0</v>
      </c>
      <c r="O497">
        <v>492</v>
      </c>
    </row>
    <row r="498" spans="2:15" hidden="1" x14ac:dyDescent="0.2">
      <c r="B498" s="3">
        <v>34086</v>
      </c>
      <c r="C498" s="3">
        <v>0</v>
      </c>
      <c r="D498" s="3">
        <v>0</v>
      </c>
      <c r="E498" s="3">
        <f>0</f>
        <v>0</v>
      </c>
      <c r="F498" s="3">
        <f t="shared" si="55"/>
        <v>0</v>
      </c>
      <c r="G498" t="str">
        <f>VLOOKUP(B498,Nuclides!A:F,5,FALSE)</f>
        <v>Se86</v>
      </c>
      <c r="H498">
        <f>VLOOKUP(B498,Nuclides!A:F,4,FALSE)</f>
        <v>14.3</v>
      </c>
      <c r="I498" s="3" t="str">
        <f t="shared" si="56"/>
        <v>14.3s</v>
      </c>
      <c r="J498" s="3">
        <f t="shared" si="57"/>
        <v>4.8471830808387781E-2</v>
      </c>
      <c r="K498" s="3">
        <f t="shared" si="58"/>
        <v>0</v>
      </c>
      <c r="L498" s="3">
        <f t="shared" si="59"/>
        <v>0</v>
      </c>
      <c r="M498" s="3" t="str">
        <f t="shared" si="60"/>
        <v>Se86</v>
      </c>
      <c r="N498" s="3">
        <f t="shared" si="61"/>
        <v>0</v>
      </c>
      <c r="O498">
        <v>493</v>
      </c>
    </row>
    <row r="499" spans="2:15" hidden="1" x14ac:dyDescent="0.2">
      <c r="B499" s="3">
        <v>34087</v>
      </c>
      <c r="C499" s="3">
        <v>0</v>
      </c>
      <c r="D499" s="3">
        <v>0</v>
      </c>
      <c r="E499" s="3">
        <f>0</f>
        <v>0</v>
      </c>
      <c r="F499" s="3">
        <f t="shared" si="55"/>
        <v>0</v>
      </c>
      <c r="G499" t="str">
        <f>VLOOKUP(B499,Nuclides!A:F,5,FALSE)</f>
        <v>Se87</v>
      </c>
      <c r="H499">
        <f>VLOOKUP(B499,Nuclides!A:F,4,FALSE)</f>
        <v>5.5</v>
      </c>
      <c r="I499" s="3" t="str">
        <f t="shared" si="56"/>
        <v>5.5s</v>
      </c>
      <c r="J499" s="3">
        <f t="shared" si="57"/>
        <v>0.12602676010180824</v>
      </c>
      <c r="K499" s="3">
        <f t="shared" si="58"/>
        <v>0</v>
      </c>
      <c r="L499" s="3">
        <f t="shared" si="59"/>
        <v>0</v>
      </c>
      <c r="M499" s="3" t="str">
        <f t="shared" si="60"/>
        <v>Se87</v>
      </c>
      <c r="N499" s="3">
        <f t="shared" si="61"/>
        <v>0</v>
      </c>
      <c r="O499">
        <v>494</v>
      </c>
    </row>
    <row r="500" spans="2:15" hidden="1" x14ac:dyDescent="0.2">
      <c r="B500" s="3">
        <v>34088</v>
      </c>
      <c r="C500" s="3">
        <v>0</v>
      </c>
      <c r="D500" s="3">
        <v>0</v>
      </c>
      <c r="E500" s="3">
        <f>0</f>
        <v>0</v>
      </c>
      <c r="F500" s="3">
        <f t="shared" si="55"/>
        <v>0</v>
      </c>
      <c r="G500" t="str">
        <f>VLOOKUP(B500,Nuclides!A:F,5,FALSE)</f>
        <v>Se88</v>
      </c>
      <c r="H500">
        <f>VLOOKUP(B500,Nuclides!A:F,4,FALSE)</f>
        <v>1.53</v>
      </c>
      <c r="I500" s="3" t="str">
        <f t="shared" si="56"/>
        <v>1.53s</v>
      </c>
      <c r="J500" s="3">
        <f t="shared" si="57"/>
        <v>0.45303737291499691</v>
      </c>
      <c r="K500" s="3">
        <f t="shared" si="58"/>
        <v>0</v>
      </c>
      <c r="L500" s="3">
        <f t="shared" si="59"/>
        <v>0</v>
      </c>
      <c r="M500" s="3" t="str">
        <f t="shared" si="60"/>
        <v>Se88</v>
      </c>
      <c r="N500" s="3">
        <f t="shared" si="61"/>
        <v>0</v>
      </c>
      <c r="O500">
        <v>495</v>
      </c>
    </row>
    <row r="501" spans="2:15" hidden="1" x14ac:dyDescent="0.2">
      <c r="B501" s="3">
        <v>34089</v>
      </c>
      <c r="C501" s="3">
        <v>0</v>
      </c>
      <c r="D501" s="3">
        <v>0</v>
      </c>
      <c r="E501" s="3">
        <f>0</f>
        <v>0</v>
      </c>
      <c r="F501" s="3">
        <f t="shared" si="55"/>
        <v>0</v>
      </c>
      <c r="G501" t="str">
        <f>VLOOKUP(B501,Nuclides!A:F,5,FALSE)</f>
        <v>Se89</v>
      </c>
      <c r="H501">
        <f>VLOOKUP(B501,Nuclides!A:F,4,FALSE)</f>
        <v>0.43</v>
      </c>
      <c r="I501" s="3" t="str">
        <f t="shared" si="56"/>
        <v>0.43s</v>
      </c>
      <c r="J501" s="3">
        <f t="shared" si="57"/>
        <v>1.61197018734871</v>
      </c>
      <c r="K501" s="3">
        <f t="shared" si="58"/>
        <v>0</v>
      </c>
      <c r="L501" s="3">
        <f t="shared" si="59"/>
        <v>0</v>
      </c>
      <c r="M501" s="3" t="str">
        <f t="shared" si="60"/>
        <v>Se89</v>
      </c>
      <c r="N501" s="3">
        <f t="shared" si="61"/>
        <v>0</v>
      </c>
      <c r="O501">
        <v>496</v>
      </c>
    </row>
    <row r="502" spans="2:15" hidden="1" x14ac:dyDescent="0.2">
      <c r="B502" s="3">
        <v>34090</v>
      </c>
      <c r="C502" s="3">
        <v>0</v>
      </c>
      <c r="D502" s="3">
        <v>0</v>
      </c>
      <c r="E502" s="3">
        <f>0</f>
        <v>0</v>
      </c>
      <c r="F502" s="3">
        <f t="shared" si="55"/>
        <v>0</v>
      </c>
      <c r="G502" t="str">
        <f>VLOOKUP(B502,Nuclides!A:F,5,FALSE)</f>
        <v>Se90</v>
      </c>
      <c r="H502">
        <f>VLOOKUP(B502,Nuclides!A:F,4,FALSE)</f>
        <v>0.19500000000000001</v>
      </c>
      <c r="I502" s="3" t="str">
        <f t="shared" si="56"/>
        <v>0.195s</v>
      </c>
      <c r="J502" s="3">
        <f t="shared" si="57"/>
        <v>3.5546009259484372</v>
      </c>
      <c r="K502" s="3">
        <f t="shared" si="58"/>
        <v>0</v>
      </c>
      <c r="L502" s="3">
        <f t="shared" si="59"/>
        <v>0</v>
      </c>
      <c r="M502" s="3" t="str">
        <f t="shared" si="60"/>
        <v>Se90</v>
      </c>
      <c r="N502" s="3">
        <f t="shared" si="61"/>
        <v>0</v>
      </c>
      <c r="O502">
        <v>497</v>
      </c>
    </row>
    <row r="503" spans="2:15" hidden="1" x14ac:dyDescent="0.2">
      <c r="B503" s="3">
        <v>34091</v>
      </c>
      <c r="C503" s="3">
        <v>0</v>
      </c>
      <c r="D503" s="3">
        <v>0</v>
      </c>
      <c r="E503" s="3">
        <f>0</f>
        <v>0</v>
      </c>
      <c r="F503" s="3">
        <f t="shared" si="55"/>
        <v>0</v>
      </c>
      <c r="G503" t="str">
        <f>VLOOKUP(B503,Nuclides!A:F,5,FALSE)</f>
        <v>Se91</v>
      </c>
      <c r="H503">
        <f>VLOOKUP(B503,Nuclides!A:F,4,FALSE)</f>
        <v>0.27</v>
      </c>
      <c r="I503" s="3" t="str">
        <f t="shared" si="56"/>
        <v>0.27s</v>
      </c>
      <c r="J503" s="3">
        <f t="shared" si="57"/>
        <v>2.5672117798516489</v>
      </c>
      <c r="K503" s="3">
        <f t="shared" si="58"/>
        <v>0</v>
      </c>
      <c r="L503" s="3">
        <f t="shared" si="59"/>
        <v>0</v>
      </c>
      <c r="M503" s="3" t="str">
        <f t="shared" si="60"/>
        <v>Se91</v>
      </c>
      <c r="N503" s="3">
        <f t="shared" si="61"/>
        <v>0</v>
      </c>
      <c r="O503">
        <v>498</v>
      </c>
    </row>
    <row r="504" spans="2:15" hidden="1" x14ac:dyDescent="0.2">
      <c r="B504" s="3">
        <v>35070</v>
      </c>
      <c r="C504" s="3">
        <v>0</v>
      </c>
      <c r="D504" s="3">
        <v>0</v>
      </c>
      <c r="E504" s="3">
        <f>0</f>
        <v>0</v>
      </c>
      <c r="F504" s="3">
        <f t="shared" si="55"/>
        <v>0</v>
      </c>
      <c r="G504" t="str">
        <f>VLOOKUP(B504,Nuclides!A:F,5,FALSE)</f>
        <v>Br70</v>
      </c>
      <c r="H504">
        <f>VLOOKUP(B504,Nuclides!A:F,4,FALSE)</f>
        <v>7.9099999999999906E-2</v>
      </c>
      <c r="I504" s="3" t="str">
        <f t="shared" si="56"/>
        <v>0.0790999999999999s</v>
      </c>
      <c r="J504" s="3">
        <f t="shared" si="57"/>
        <v>8.7629226366617718</v>
      </c>
      <c r="K504" s="3">
        <f t="shared" si="58"/>
        <v>0</v>
      </c>
      <c r="L504" s="3">
        <f t="shared" si="59"/>
        <v>0</v>
      </c>
      <c r="M504" s="3" t="str">
        <f t="shared" si="60"/>
        <v>Br70</v>
      </c>
      <c r="N504" s="3">
        <f t="shared" si="61"/>
        <v>0</v>
      </c>
      <c r="O504">
        <v>499</v>
      </c>
    </row>
    <row r="505" spans="2:15" hidden="1" x14ac:dyDescent="0.2">
      <c r="B505" s="3">
        <v>35071</v>
      </c>
      <c r="C505" s="3">
        <v>0</v>
      </c>
      <c r="D505" s="3">
        <v>0</v>
      </c>
      <c r="E505" s="3">
        <f>0</f>
        <v>0</v>
      </c>
      <c r="F505" s="3">
        <f t="shared" si="55"/>
        <v>0</v>
      </c>
      <c r="G505" t="str">
        <f>VLOOKUP(B505,Nuclides!A:F,5,FALSE)</f>
        <v>Br71</v>
      </c>
      <c r="H505">
        <f>VLOOKUP(B505,Nuclides!A:F,4,FALSE)</f>
        <v>21.4</v>
      </c>
      <c r="I505" s="3" t="str">
        <f t="shared" si="56"/>
        <v>21.4s</v>
      </c>
      <c r="J505" s="3">
        <f t="shared" si="57"/>
        <v>3.2390055166352585E-2</v>
      </c>
      <c r="K505" s="3">
        <f t="shared" si="58"/>
        <v>0</v>
      </c>
      <c r="L505" s="3">
        <f t="shared" si="59"/>
        <v>0</v>
      </c>
      <c r="M505" s="3" t="str">
        <f t="shared" si="60"/>
        <v>Br71</v>
      </c>
      <c r="N505" s="3">
        <f t="shared" si="61"/>
        <v>0</v>
      </c>
      <c r="O505">
        <v>500</v>
      </c>
    </row>
    <row r="506" spans="2:15" hidden="1" x14ac:dyDescent="0.2">
      <c r="B506" s="3">
        <v>35072</v>
      </c>
      <c r="C506" s="3">
        <v>0</v>
      </c>
      <c r="D506" s="3">
        <v>0</v>
      </c>
      <c r="E506" s="3">
        <f>0</f>
        <v>0</v>
      </c>
      <c r="F506" s="3">
        <f t="shared" si="55"/>
        <v>0</v>
      </c>
      <c r="G506" t="str">
        <f>VLOOKUP(B506,Nuclides!A:F,5,FALSE)</f>
        <v>Br72</v>
      </c>
      <c r="H506">
        <f>VLOOKUP(B506,Nuclides!A:F,4,FALSE)</f>
        <v>78.599999999999994</v>
      </c>
      <c r="I506" s="3" t="str">
        <f t="shared" si="56"/>
        <v>1.31min</v>
      </c>
      <c r="J506" s="3">
        <f t="shared" si="57"/>
        <v>8.818666419337727E-3</v>
      </c>
      <c r="K506" s="3">
        <f t="shared" si="58"/>
        <v>0</v>
      </c>
      <c r="L506" s="3">
        <f t="shared" si="59"/>
        <v>0</v>
      </c>
      <c r="M506" s="3" t="str">
        <f t="shared" si="60"/>
        <v>Br72</v>
      </c>
      <c r="N506" s="3">
        <f t="shared" si="61"/>
        <v>0</v>
      </c>
      <c r="O506">
        <v>501</v>
      </c>
    </row>
    <row r="507" spans="2:15" hidden="1" x14ac:dyDescent="0.2">
      <c r="B507" s="3">
        <v>35073</v>
      </c>
      <c r="C507" s="3">
        <v>0</v>
      </c>
      <c r="D507" s="3">
        <v>0</v>
      </c>
      <c r="E507" s="3">
        <f>0</f>
        <v>0</v>
      </c>
      <c r="F507" s="3">
        <f t="shared" si="55"/>
        <v>0</v>
      </c>
      <c r="G507" t="str">
        <f>VLOOKUP(B507,Nuclides!A:F,5,FALSE)</f>
        <v>Br73</v>
      </c>
      <c r="H507">
        <f>VLOOKUP(B507,Nuclides!A:F,4,FALSE)</f>
        <v>204</v>
      </c>
      <c r="I507" s="3" t="str">
        <f t="shared" si="56"/>
        <v>3.4min</v>
      </c>
      <c r="J507" s="3">
        <f t="shared" si="57"/>
        <v>3.3977802968624769E-3</v>
      </c>
      <c r="K507" s="3">
        <f t="shared" si="58"/>
        <v>0</v>
      </c>
      <c r="L507" s="3">
        <f t="shared" si="59"/>
        <v>0</v>
      </c>
      <c r="M507" s="3" t="str">
        <f t="shared" si="60"/>
        <v>Br73</v>
      </c>
      <c r="N507" s="3">
        <f t="shared" si="61"/>
        <v>0</v>
      </c>
      <c r="O507">
        <v>502</v>
      </c>
    </row>
    <row r="508" spans="2:15" hidden="1" x14ac:dyDescent="0.2">
      <c r="B508" s="3">
        <v>35074</v>
      </c>
      <c r="C508" s="3">
        <v>0</v>
      </c>
      <c r="D508" s="3">
        <v>0</v>
      </c>
      <c r="E508" s="3">
        <f>0</f>
        <v>0</v>
      </c>
      <c r="F508" s="3">
        <f t="shared" si="55"/>
        <v>0</v>
      </c>
      <c r="G508" t="str">
        <f>VLOOKUP(B508,Nuclides!A:F,5,FALSE)</f>
        <v>Br74</v>
      </c>
      <c r="H508">
        <f>VLOOKUP(B508,Nuclides!A:F,4,FALSE)</f>
        <v>1524</v>
      </c>
      <c r="I508" s="3" t="str">
        <f t="shared" si="56"/>
        <v>25.4min</v>
      </c>
      <c r="J508" s="3">
        <f t="shared" si="57"/>
        <v>4.5482098461938666E-4</v>
      </c>
      <c r="K508" s="3">
        <f t="shared" si="58"/>
        <v>0</v>
      </c>
      <c r="L508" s="3">
        <f t="shared" si="59"/>
        <v>0</v>
      </c>
      <c r="M508" s="3" t="str">
        <f t="shared" si="60"/>
        <v>Br74</v>
      </c>
      <c r="N508" s="3">
        <f t="shared" si="61"/>
        <v>0</v>
      </c>
      <c r="O508">
        <v>503</v>
      </c>
    </row>
    <row r="509" spans="2:15" hidden="1" x14ac:dyDescent="0.2">
      <c r="B509" s="3">
        <v>35075</v>
      </c>
      <c r="C509" s="3">
        <v>0</v>
      </c>
      <c r="D509" s="3">
        <v>0</v>
      </c>
      <c r="E509" s="3">
        <f>0</f>
        <v>0</v>
      </c>
      <c r="F509" s="3">
        <f t="shared" si="55"/>
        <v>0</v>
      </c>
      <c r="G509" t="str">
        <f>VLOOKUP(B509,Nuclides!A:F,5,FALSE)</f>
        <v>Br75</v>
      </c>
      <c r="H509">
        <f>VLOOKUP(B509,Nuclides!A:F,4,FALSE)</f>
        <v>5802</v>
      </c>
      <c r="I509" s="3" t="str">
        <f t="shared" si="56"/>
        <v>1.61h</v>
      </c>
      <c r="J509" s="3">
        <f t="shared" si="57"/>
        <v>1.1946693908306538E-4</v>
      </c>
      <c r="K509" s="3">
        <f t="shared" si="58"/>
        <v>0</v>
      </c>
      <c r="L509" s="3">
        <f t="shared" si="59"/>
        <v>0</v>
      </c>
      <c r="M509" s="3" t="str">
        <f t="shared" si="60"/>
        <v>Br75</v>
      </c>
      <c r="N509" s="3">
        <f t="shared" si="61"/>
        <v>0</v>
      </c>
      <c r="O509">
        <v>504</v>
      </c>
    </row>
    <row r="510" spans="2:15" hidden="1" x14ac:dyDescent="0.2">
      <c r="B510" s="3">
        <v>35076</v>
      </c>
      <c r="C510" s="3">
        <v>0</v>
      </c>
      <c r="D510" s="3">
        <v>0</v>
      </c>
      <c r="E510" s="3">
        <f>0</f>
        <v>0</v>
      </c>
      <c r="F510" s="3">
        <f t="shared" si="55"/>
        <v>0</v>
      </c>
      <c r="G510" t="str">
        <f>VLOOKUP(B510,Nuclides!A:F,5,FALSE)</f>
        <v>Br76</v>
      </c>
      <c r="H510">
        <f>VLOOKUP(B510,Nuclides!A:F,4,FALSE)</f>
        <v>58320</v>
      </c>
      <c r="I510" s="3" t="str">
        <f t="shared" si="56"/>
        <v>16.2h</v>
      </c>
      <c r="J510" s="3">
        <f t="shared" si="57"/>
        <v>1.1885239721535413E-5</v>
      </c>
      <c r="K510" s="3">
        <f t="shared" si="58"/>
        <v>0</v>
      </c>
      <c r="L510" s="3">
        <f t="shared" si="59"/>
        <v>0</v>
      </c>
      <c r="M510" s="3" t="str">
        <f t="shared" si="60"/>
        <v>Br76</v>
      </c>
      <c r="N510" s="3">
        <f t="shared" si="61"/>
        <v>0</v>
      </c>
      <c r="O510">
        <v>505</v>
      </c>
    </row>
    <row r="511" spans="2:15" hidden="1" x14ac:dyDescent="0.2">
      <c r="B511" s="3">
        <v>35077</v>
      </c>
      <c r="C511" s="3">
        <v>0</v>
      </c>
      <c r="D511" s="3">
        <v>0</v>
      </c>
      <c r="E511" s="3">
        <f>0</f>
        <v>0</v>
      </c>
      <c r="F511" s="3">
        <f t="shared" si="55"/>
        <v>0</v>
      </c>
      <c r="G511" t="str">
        <f>VLOOKUP(B511,Nuclides!A:F,5,FALSE)</f>
        <v>Br77</v>
      </c>
      <c r="H511">
        <f>VLOOKUP(B511,Nuclides!A:F,4,FALSE)</f>
        <v>205329.6</v>
      </c>
      <c r="I511" s="3" t="str">
        <f t="shared" si="56"/>
        <v>2.38d</v>
      </c>
      <c r="J511" s="3">
        <f t="shared" si="57"/>
        <v>3.3757781662261325E-6</v>
      </c>
      <c r="K511" s="3">
        <f t="shared" si="58"/>
        <v>0</v>
      </c>
      <c r="L511" s="3">
        <f t="shared" si="59"/>
        <v>0</v>
      </c>
      <c r="M511" s="3" t="str">
        <f t="shared" si="60"/>
        <v>Br77</v>
      </c>
      <c r="N511" s="3">
        <f t="shared" si="61"/>
        <v>0</v>
      </c>
      <c r="O511">
        <v>506</v>
      </c>
    </row>
    <row r="512" spans="2:15" hidden="1" x14ac:dyDescent="0.2">
      <c r="B512" s="3">
        <v>35078</v>
      </c>
      <c r="C512" s="3">
        <v>0</v>
      </c>
      <c r="D512" s="3">
        <v>0</v>
      </c>
      <c r="E512" s="3">
        <f>0</f>
        <v>0</v>
      </c>
      <c r="F512" s="3">
        <f t="shared" si="55"/>
        <v>0</v>
      </c>
      <c r="G512" t="str">
        <f>VLOOKUP(B512,Nuclides!A:F,5,FALSE)</f>
        <v>Br78</v>
      </c>
      <c r="H512">
        <f>VLOOKUP(B512,Nuclides!A:F,4,FALSE)</f>
        <v>387</v>
      </c>
      <c r="I512" s="3" t="str">
        <f t="shared" si="56"/>
        <v>6.45min</v>
      </c>
      <c r="J512" s="3">
        <f t="shared" si="57"/>
        <v>1.7910779859430111E-3</v>
      </c>
      <c r="K512" s="3">
        <f t="shared" si="58"/>
        <v>0</v>
      </c>
      <c r="L512" s="3">
        <f t="shared" si="59"/>
        <v>0</v>
      </c>
      <c r="M512" s="3" t="str">
        <f t="shared" si="60"/>
        <v>Br78</v>
      </c>
      <c r="N512" s="3">
        <f t="shared" si="61"/>
        <v>0</v>
      </c>
      <c r="O512">
        <v>507</v>
      </c>
    </row>
    <row r="513" spans="2:15" hidden="1" x14ac:dyDescent="0.2">
      <c r="B513" s="3">
        <v>35079</v>
      </c>
      <c r="C513" s="3">
        <v>0</v>
      </c>
      <c r="D513" s="3">
        <v>0</v>
      </c>
      <c r="E513" s="3">
        <f>0</f>
        <v>0</v>
      </c>
      <c r="F513" s="3">
        <f t="shared" si="55"/>
        <v>0</v>
      </c>
      <c r="G513" t="str">
        <f>VLOOKUP(B513,Nuclides!A:F,5,FALSE)</f>
        <v>Br79</v>
      </c>
      <c r="H513" t="str">
        <f>VLOOKUP(B513,Nuclides!A:F,4,FALSE)</f>
        <v>STABLE</v>
      </c>
      <c r="I513" s="3" t="str">
        <f t="shared" si="56"/>
        <v>STABLE</v>
      </c>
      <c r="J513" s="3" t="e">
        <f t="shared" si="57"/>
        <v>#VALUE!</v>
      </c>
      <c r="K513" s="3" t="e">
        <f t="shared" si="58"/>
        <v>#VALUE!</v>
      </c>
      <c r="L513" s="3" t="e">
        <f t="shared" si="59"/>
        <v>#VALUE!</v>
      </c>
      <c r="M513" s="3" t="str">
        <f t="shared" si="60"/>
        <v>Br79</v>
      </c>
      <c r="N513" s="3" t="e">
        <f t="shared" si="61"/>
        <v>#VALUE!</v>
      </c>
      <c r="O513">
        <v>508</v>
      </c>
    </row>
    <row r="514" spans="2:15" hidden="1" x14ac:dyDescent="0.2">
      <c r="B514" s="3">
        <v>35080</v>
      </c>
      <c r="C514" s="3">
        <v>0</v>
      </c>
      <c r="D514" s="3">
        <v>0</v>
      </c>
      <c r="E514" s="3">
        <f>0</f>
        <v>0</v>
      </c>
      <c r="F514" s="3">
        <f t="shared" si="55"/>
        <v>0</v>
      </c>
      <c r="G514" t="str">
        <f>VLOOKUP(B514,Nuclides!A:F,5,FALSE)</f>
        <v>Br80</v>
      </c>
      <c r="H514">
        <f>VLOOKUP(B514,Nuclides!A:F,4,FALSE)</f>
        <v>1060.8</v>
      </c>
      <c r="I514" s="3" t="str">
        <f t="shared" si="56"/>
        <v>17.68min</v>
      </c>
      <c r="J514" s="3">
        <f t="shared" si="57"/>
        <v>6.5341928785816864E-4</v>
      </c>
      <c r="K514" s="3">
        <f t="shared" si="58"/>
        <v>0</v>
      </c>
      <c r="L514" s="3">
        <f t="shared" si="59"/>
        <v>0</v>
      </c>
      <c r="M514" s="3" t="str">
        <f t="shared" si="60"/>
        <v>Br80</v>
      </c>
      <c r="N514" s="3">
        <f t="shared" si="61"/>
        <v>0</v>
      </c>
      <c r="O514">
        <v>509</v>
      </c>
    </row>
    <row r="515" spans="2:15" hidden="1" x14ac:dyDescent="0.2">
      <c r="B515" s="3">
        <v>35081</v>
      </c>
      <c r="C515" s="3">
        <v>0</v>
      </c>
      <c r="D515" s="3">
        <v>0</v>
      </c>
      <c r="E515" s="3">
        <f>0</f>
        <v>0</v>
      </c>
      <c r="F515" s="3">
        <f t="shared" si="55"/>
        <v>0</v>
      </c>
      <c r="G515" t="str">
        <f>VLOOKUP(B515,Nuclides!A:F,5,FALSE)</f>
        <v>Br81</v>
      </c>
      <c r="H515" t="str">
        <f>VLOOKUP(B515,Nuclides!A:F,4,FALSE)</f>
        <v>STABLE</v>
      </c>
      <c r="I515" s="3" t="str">
        <f t="shared" si="56"/>
        <v>STABLE</v>
      </c>
      <c r="J515" s="3" t="e">
        <f t="shared" si="57"/>
        <v>#VALUE!</v>
      </c>
      <c r="K515" s="3" t="e">
        <f t="shared" si="58"/>
        <v>#VALUE!</v>
      </c>
      <c r="L515" s="3" t="e">
        <f t="shared" si="59"/>
        <v>#VALUE!</v>
      </c>
      <c r="M515" s="3" t="str">
        <f t="shared" si="60"/>
        <v>Br81</v>
      </c>
      <c r="N515" s="3" t="e">
        <f t="shared" si="61"/>
        <v>#VALUE!</v>
      </c>
      <c r="O515">
        <v>510</v>
      </c>
    </row>
    <row r="516" spans="2:15" hidden="1" x14ac:dyDescent="0.2">
      <c r="B516" s="3">
        <v>35082</v>
      </c>
      <c r="C516" s="3">
        <v>0</v>
      </c>
      <c r="D516" s="3">
        <v>0</v>
      </c>
      <c r="E516" s="3">
        <f>0</f>
        <v>0</v>
      </c>
      <c r="F516" s="3">
        <f t="shared" si="55"/>
        <v>0</v>
      </c>
      <c r="G516" t="str">
        <f>VLOOKUP(B516,Nuclides!A:F,5,FALSE)</f>
        <v>Br82</v>
      </c>
      <c r="H516">
        <f>VLOOKUP(B516,Nuclides!A:F,4,FALSE)</f>
        <v>127015.19999999899</v>
      </c>
      <c r="I516" s="3" t="str">
        <f t="shared" si="56"/>
        <v>1.47d</v>
      </c>
      <c r="J516" s="3">
        <f t="shared" si="57"/>
        <v>5.4571986703949669E-6</v>
      </c>
      <c r="K516" s="3">
        <f t="shared" si="58"/>
        <v>0</v>
      </c>
      <c r="L516" s="3">
        <f t="shared" si="59"/>
        <v>0</v>
      </c>
      <c r="M516" s="3" t="str">
        <f t="shared" si="60"/>
        <v>Br82</v>
      </c>
      <c r="N516" s="3">
        <f t="shared" si="61"/>
        <v>0</v>
      </c>
      <c r="O516">
        <v>511</v>
      </c>
    </row>
    <row r="517" spans="2:15" hidden="1" x14ac:dyDescent="0.2">
      <c r="B517" s="3">
        <v>35083</v>
      </c>
      <c r="C517" s="3">
        <v>0</v>
      </c>
      <c r="D517" s="3">
        <v>0</v>
      </c>
      <c r="E517" s="3">
        <f>0</f>
        <v>0</v>
      </c>
      <c r="F517" s="3">
        <f t="shared" si="55"/>
        <v>0</v>
      </c>
      <c r="G517" t="str">
        <f>VLOOKUP(B517,Nuclides!A:F,5,FALSE)</f>
        <v>Br83</v>
      </c>
      <c r="H517">
        <f>VLOOKUP(B517,Nuclides!A:F,4,FALSE)</f>
        <v>8546.4</v>
      </c>
      <c r="I517" s="3" t="str">
        <f t="shared" si="56"/>
        <v>2.37h</v>
      </c>
      <c r="J517" s="3">
        <f t="shared" si="57"/>
        <v>8.1103994729938379E-5</v>
      </c>
      <c r="K517" s="3">
        <f t="shared" si="58"/>
        <v>0</v>
      </c>
      <c r="L517" s="3">
        <f t="shared" si="59"/>
        <v>0</v>
      </c>
      <c r="M517" s="3" t="str">
        <f t="shared" si="60"/>
        <v>Br83</v>
      </c>
      <c r="N517" s="3">
        <f t="shared" si="61"/>
        <v>0</v>
      </c>
      <c r="O517">
        <v>512</v>
      </c>
    </row>
    <row r="518" spans="2:15" hidden="1" x14ac:dyDescent="0.2">
      <c r="B518" s="3">
        <v>35084</v>
      </c>
      <c r="C518" s="3">
        <v>0</v>
      </c>
      <c r="D518" s="3">
        <v>0</v>
      </c>
      <c r="E518" s="3">
        <f>0</f>
        <v>0</v>
      </c>
      <c r="F518" s="3">
        <f t="shared" ref="F518:F581" si="62">SUM(C518:E518)</f>
        <v>0</v>
      </c>
      <c r="G518" t="str">
        <f>VLOOKUP(B518,Nuclides!A:F,5,FALSE)</f>
        <v>Br84</v>
      </c>
      <c r="H518">
        <f>VLOOKUP(B518,Nuclides!A:F,4,FALSE)</f>
        <v>1905.6</v>
      </c>
      <c r="I518" s="3" t="str">
        <f t="shared" ref="I518:I581" si="63">IF(H518="STABLE", "STABLE", IF(H518&lt;60, H518&amp;"s", IF(H518&lt;3600, ROUND(H518/60,2)&amp;"min", IF(H518&lt;86400, ROUND(H518/3600,2)&amp;"h", IF(H518&lt;31536000, ROUND(H518/86400,2)&amp;"d", ROUND(H518/31536000,2)&amp;"y")))))</f>
        <v>31.76min</v>
      </c>
      <c r="J518" s="3">
        <f t="shared" ref="J518:J581" si="64">LN(2)/H518</f>
        <v>3.6374222321575639E-4</v>
      </c>
      <c r="K518" s="3">
        <f t="shared" ref="K518:K581" si="65">10*F518*(1-EXP(-J518*600))*6240000000000</f>
        <v>0</v>
      </c>
      <c r="L518" s="3">
        <f t="shared" ref="L518:L581" si="66">EXP(-J518*30*60)*K518</f>
        <v>0</v>
      </c>
      <c r="M518" s="3" t="str">
        <f t="shared" ref="M518:M581" si="67">G518</f>
        <v>Br84</v>
      </c>
      <c r="N518" s="3">
        <f t="shared" ref="N518:N581" si="68">L518</f>
        <v>0</v>
      </c>
      <c r="O518">
        <v>513</v>
      </c>
    </row>
    <row r="519" spans="2:15" hidden="1" x14ac:dyDescent="0.2">
      <c r="B519" s="3">
        <v>35085</v>
      </c>
      <c r="C519" s="3">
        <v>0</v>
      </c>
      <c r="D519" s="3">
        <v>0</v>
      </c>
      <c r="E519" s="3">
        <f>0</f>
        <v>0</v>
      </c>
      <c r="F519" s="3">
        <f t="shared" si="62"/>
        <v>0</v>
      </c>
      <c r="G519" t="str">
        <f>VLOOKUP(B519,Nuclides!A:F,5,FALSE)</f>
        <v>Br85</v>
      </c>
      <c r="H519">
        <f>VLOOKUP(B519,Nuclides!A:F,4,FALSE)</f>
        <v>174</v>
      </c>
      <c r="I519" s="3" t="str">
        <f t="shared" si="63"/>
        <v>2.9min</v>
      </c>
      <c r="J519" s="3">
        <f t="shared" si="64"/>
        <v>3.9836044859766972E-3</v>
      </c>
      <c r="K519" s="3">
        <f t="shared" si="65"/>
        <v>0</v>
      </c>
      <c r="L519" s="3">
        <f t="shared" si="66"/>
        <v>0</v>
      </c>
      <c r="M519" s="3" t="str">
        <f t="shared" si="67"/>
        <v>Br85</v>
      </c>
      <c r="N519" s="3">
        <f t="shared" si="68"/>
        <v>0</v>
      </c>
      <c r="O519">
        <v>514</v>
      </c>
    </row>
    <row r="520" spans="2:15" hidden="1" x14ac:dyDescent="0.2">
      <c r="B520" s="3">
        <v>35086</v>
      </c>
      <c r="C520" s="3">
        <v>0</v>
      </c>
      <c r="D520" s="3">
        <v>0</v>
      </c>
      <c r="E520" s="3">
        <f>0</f>
        <v>0</v>
      </c>
      <c r="F520" s="3">
        <f t="shared" si="62"/>
        <v>0</v>
      </c>
      <c r="G520" t="str">
        <f>VLOOKUP(B520,Nuclides!A:F,5,FALSE)</f>
        <v>Br86</v>
      </c>
      <c r="H520">
        <f>VLOOKUP(B520,Nuclides!A:F,4,FALSE)</f>
        <v>55.1</v>
      </c>
      <c r="I520" s="3" t="str">
        <f t="shared" si="63"/>
        <v>55.1s</v>
      </c>
      <c r="J520" s="3">
        <f t="shared" si="64"/>
        <v>1.2579803639926411E-2</v>
      </c>
      <c r="K520" s="3">
        <f t="shared" si="65"/>
        <v>0</v>
      </c>
      <c r="L520" s="3">
        <f t="shared" si="66"/>
        <v>0</v>
      </c>
      <c r="M520" s="3" t="str">
        <f t="shared" si="67"/>
        <v>Br86</v>
      </c>
      <c r="N520" s="3">
        <f t="shared" si="68"/>
        <v>0</v>
      </c>
      <c r="O520">
        <v>515</v>
      </c>
    </row>
    <row r="521" spans="2:15" hidden="1" x14ac:dyDescent="0.2">
      <c r="B521" s="3">
        <v>35087</v>
      </c>
      <c r="C521" s="3">
        <v>0</v>
      </c>
      <c r="D521" s="3">
        <v>0</v>
      </c>
      <c r="E521" s="3">
        <f>0</f>
        <v>0</v>
      </c>
      <c r="F521" s="3">
        <f t="shared" si="62"/>
        <v>0</v>
      </c>
      <c r="G521" t="str">
        <f>VLOOKUP(B521,Nuclides!A:F,5,FALSE)</f>
        <v>Br87</v>
      </c>
      <c r="H521">
        <f>VLOOKUP(B521,Nuclides!A:F,4,FALSE)</f>
        <v>55.65</v>
      </c>
      <c r="I521" s="3" t="str">
        <f t="shared" si="63"/>
        <v>55.65s</v>
      </c>
      <c r="J521" s="3">
        <f t="shared" si="64"/>
        <v>1.2455474942676466E-2</v>
      </c>
      <c r="K521" s="3">
        <f t="shared" si="65"/>
        <v>0</v>
      </c>
      <c r="L521" s="3">
        <f t="shared" si="66"/>
        <v>0</v>
      </c>
      <c r="M521" s="3" t="str">
        <f t="shared" si="67"/>
        <v>Br87</v>
      </c>
      <c r="N521" s="3">
        <f t="shared" si="68"/>
        <v>0</v>
      </c>
      <c r="O521">
        <v>516</v>
      </c>
    </row>
    <row r="522" spans="2:15" hidden="1" x14ac:dyDescent="0.2">
      <c r="B522" s="3">
        <v>35088</v>
      </c>
      <c r="C522" s="3">
        <v>0</v>
      </c>
      <c r="D522" s="3">
        <v>0</v>
      </c>
      <c r="E522" s="3">
        <f>0</f>
        <v>0</v>
      </c>
      <c r="F522" s="3">
        <f t="shared" si="62"/>
        <v>0</v>
      </c>
      <c r="G522" t="str">
        <f>VLOOKUP(B522,Nuclides!A:F,5,FALSE)</f>
        <v>Br88</v>
      </c>
      <c r="H522">
        <f>VLOOKUP(B522,Nuclides!A:F,4,FALSE)</f>
        <v>16.34</v>
      </c>
      <c r="I522" s="3" t="str">
        <f t="shared" si="63"/>
        <v>16.34s</v>
      </c>
      <c r="J522" s="3">
        <f t="shared" si="64"/>
        <v>4.242026808812395E-2</v>
      </c>
      <c r="K522" s="3">
        <f t="shared" si="65"/>
        <v>0</v>
      </c>
      <c r="L522" s="3">
        <f t="shared" si="66"/>
        <v>0</v>
      </c>
      <c r="M522" s="3" t="str">
        <f t="shared" si="67"/>
        <v>Br88</v>
      </c>
      <c r="N522" s="3">
        <f t="shared" si="68"/>
        <v>0</v>
      </c>
      <c r="O522">
        <v>517</v>
      </c>
    </row>
    <row r="523" spans="2:15" hidden="1" x14ac:dyDescent="0.2">
      <c r="B523" s="3">
        <v>35089</v>
      </c>
      <c r="C523" s="3">
        <v>0</v>
      </c>
      <c r="D523" s="3">
        <v>0</v>
      </c>
      <c r="E523" s="3">
        <f>0</f>
        <v>0</v>
      </c>
      <c r="F523" s="3">
        <f t="shared" si="62"/>
        <v>0</v>
      </c>
      <c r="G523" t="str">
        <f>VLOOKUP(B523,Nuclides!A:F,5,FALSE)</f>
        <v>Br89</v>
      </c>
      <c r="H523">
        <f>VLOOKUP(B523,Nuclides!A:F,4,FALSE)</f>
        <v>4.3570000000000002</v>
      </c>
      <c r="I523" s="3" t="str">
        <f t="shared" si="63"/>
        <v>4.357s</v>
      </c>
      <c r="J523" s="3">
        <f t="shared" si="64"/>
        <v>0.15908817547852772</v>
      </c>
      <c r="K523" s="3">
        <f t="shared" si="65"/>
        <v>0</v>
      </c>
      <c r="L523" s="3">
        <f t="shared" si="66"/>
        <v>0</v>
      </c>
      <c r="M523" s="3" t="str">
        <f t="shared" si="67"/>
        <v>Br89</v>
      </c>
      <c r="N523" s="3">
        <f t="shared" si="68"/>
        <v>0</v>
      </c>
      <c r="O523">
        <v>518</v>
      </c>
    </row>
    <row r="524" spans="2:15" hidden="1" x14ac:dyDescent="0.2">
      <c r="B524" s="3">
        <v>35090</v>
      </c>
      <c r="C524" s="3">
        <v>0</v>
      </c>
      <c r="D524" s="3">
        <v>0</v>
      </c>
      <c r="E524" s="3">
        <f>0</f>
        <v>0</v>
      </c>
      <c r="F524" s="3">
        <f t="shared" si="62"/>
        <v>0</v>
      </c>
      <c r="G524" t="str">
        <f>VLOOKUP(B524,Nuclides!A:F,5,FALSE)</f>
        <v>Br90</v>
      </c>
      <c r="H524">
        <f>VLOOKUP(B524,Nuclides!A:F,4,FALSE)</f>
        <v>1.92</v>
      </c>
      <c r="I524" s="3" t="str">
        <f t="shared" si="63"/>
        <v>1.92s</v>
      </c>
      <c r="J524" s="3">
        <f t="shared" si="64"/>
        <v>0.36101415654163821</v>
      </c>
      <c r="K524" s="3">
        <f t="shared" si="65"/>
        <v>0</v>
      </c>
      <c r="L524" s="3">
        <f t="shared" si="66"/>
        <v>0</v>
      </c>
      <c r="M524" s="3" t="str">
        <f t="shared" si="67"/>
        <v>Br90</v>
      </c>
      <c r="N524" s="3">
        <f t="shared" si="68"/>
        <v>0</v>
      </c>
      <c r="O524">
        <v>519</v>
      </c>
    </row>
    <row r="525" spans="2:15" hidden="1" x14ac:dyDescent="0.2">
      <c r="B525" s="3">
        <v>35091</v>
      </c>
      <c r="C525" s="3">
        <v>0</v>
      </c>
      <c r="D525" s="3">
        <v>0</v>
      </c>
      <c r="E525" s="3">
        <f>0</f>
        <v>0</v>
      </c>
      <c r="F525" s="3">
        <f t="shared" si="62"/>
        <v>0</v>
      </c>
      <c r="G525" t="str">
        <f>VLOOKUP(B525,Nuclides!A:F,5,FALSE)</f>
        <v>Br91</v>
      </c>
      <c r="H525">
        <f>VLOOKUP(B525,Nuclides!A:F,4,FALSE)</f>
        <v>0.54300000000000004</v>
      </c>
      <c r="I525" s="3" t="str">
        <f t="shared" si="63"/>
        <v>0.543s</v>
      </c>
      <c r="J525" s="3">
        <f t="shared" si="64"/>
        <v>1.2765141446776156</v>
      </c>
      <c r="K525" s="3">
        <f t="shared" si="65"/>
        <v>0</v>
      </c>
      <c r="L525" s="3">
        <f t="shared" si="66"/>
        <v>0</v>
      </c>
      <c r="M525" s="3" t="str">
        <f t="shared" si="67"/>
        <v>Br91</v>
      </c>
      <c r="N525" s="3">
        <f t="shared" si="68"/>
        <v>0</v>
      </c>
      <c r="O525">
        <v>520</v>
      </c>
    </row>
    <row r="526" spans="2:15" hidden="1" x14ac:dyDescent="0.2">
      <c r="B526" s="3">
        <v>35092</v>
      </c>
      <c r="C526" s="3">
        <v>0</v>
      </c>
      <c r="D526" s="3">
        <v>0</v>
      </c>
      <c r="E526" s="3">
        <f>0</f>
        <v>0</v>
      </c>
      <c r="F526" s="3">
        <f t="shared" si="62"/>
        <v>0</v>
      </c>
      <c r="G526" t="str">
        <f>VLOOKUP(B526,Nuclides!A:F,5,FALSE)</f>
        <v>Br92</v>
      </c>
      <c r="H526">
        <f>VLOOKUP(B526,Nuclides!A:F,4,FALSE)</f>
        <v>0.314</v>
      </c>
      <c r="I526" s="3" t="str">
        <f t="shared" si="63"/>
        <v>0.314s</v>
      </c>
      <c r="J526" s="3">
        <f t="shared" si="64"/>
        <v>2.2074750973246666</v>
      </c>
      <c r="K526" s="3">
        <f t="shared" si="65"/>
        <v>0</v>
      </c>
      <c r="L526" s="3">
        <f t="shared" si="66"/>
        <v>0</v>
      </c>
      <c r="M526" s="3" t="str">
        <f t="shared" si="67"/>
        <v>Br92</v>
      </c>
      <c r="N526" s="3">
        <f t="shared" si="68"/>
        <v>0</v>
      </c>
      <c r="O526">
        <v>521</v>
      </c>
    </row>
    <row r="527" spans="2:15" hidden="1" x14ac:dyDescent="0.2">
      <c r="B527" s="3">
        <v>36071</v>
      </c>
      <c r="C527" s="3">
        <v>0</v>
      </c>
      <c r="D527" s="3">
        <v>0</v>
      </c>
      <c r="E527" s="3">
        <f>0</f>
        <v>0</v>
      </c>
      <c r="F527" s="3">
        <f t="shared" si="62"/>
        <v>0</v>
      </c>
      <c r="G527" t="str">
        <f>VLOOKUP(B527,Nuclides!A:F,5,FALSE)</f>
        <v>Kr71</v>
      </c>
      <c r="H527">
        <f>VLOOKUP(B527,Nuclides!A:F,4,FALSE)</f>
        <v>0.1</v>
      </c>
      <c r="I527" s="3" t="str">
        <f t="shared" si="63"/>
        <v>0.1s</v>
      </c>
      <c r="J527" s="3">
        <f t="shared" si="64"/>
        <v>6.9314718055994522</v>
      </c>
      <c r="K527" s="3">
        <f t="shared" si="65"/>
        <v>0</v>
      </c>
      <c r="L527" s="3">
        <f t="shared" si="66"/>
        <v>0</v>
      </c>
      <c r="M527" s="3" t="str">
        <f t="shared" si="67"/>
        <v>Kr71</v>
      </c>
      <c r="N527" s="3">
        <f t="shared" si="68"/>
        <v>0</v>
      </c>
      <c r="O527">
        <v>522</v>
      </c>
    </row>
    <row r="528" spans="2:15" hidden="1" x14ac:dyDescent="0.2">
      <c r="B528" s="3">
        <v>36072</v>
      </c>
      <c r="C528" s="3">
        <v>0</v>
      </c>
      <c r="D528" s="3">
        <v>0</v>
      </c>
      <c r="E528" s="3">
        <f>0</f>
        <v>0</v>
      </c>
      <c r="F528" s="3">
        <f t="shared" si="62"/>
        <v>0</v>
      </c>
      <c r="G528" t="str">
        <f>VLOOKUP(B528,Nuclides!A:F,5,FALSE)</f>
        <v>Kr72</v>
      </c>
      <c r="H528">
        <f>VLOOKUP(B528,Nuclides!A:F,4,FALSE)</f>
        <v>17.100000000000001</v>
      </c>
      <c r="I528" s="3" t="str">
        <f t="shared" si="63"/>
        <v>17.1s</v>
      </c>
      <c r="J528" s="3">
        <f t="shared" si="64"/>
        <v>4.0534922839762878E-2</v>
      </c>
      <c r="K528" s="3">
        <f t="shared" si="65"/>
        <v>0</v>
      </c>
      <c r="L528" s="3">
        <f t="shared" si="66"/>
        <v>0</v>
      </c>
      <c r="M528" s="3" t="str">
        <f t="shared" si="67"/>
        <v>Kr72</v>
      </c>
      <c r="N528" s="3">
        <f t="shared" si="68"/>
        <v>0</v>
      </c>
      <c r="O528">
        <v>523</v>
      </c>
    </row>
    <row r="529" spans="2:15" hidden="1" x14ac:dyDescent="0.2">
      <c r="B529" s="3">
        <v>36073</v>
      </c>
      <c r="C529" s="3">
        <v>0</v>
      </c>
      <c r="D529" s="3">
        <v>0</v>
      </c>
      <c r="E529" s="3">
        <f>0</f>
        <v>0</v>
      </c>
      <c r="F529" s="3">
        <f t="shared" si="62"/>
        <v>0</v>
      </c>
      <c r="G529" t="str">
        <f>VLOOKUP(B529,Nuclides!A:F,5,FALSE)</f>
        <v>Kr73</v>
      </c>
      <c r="H529">
        <f>VLOOKUP(B529,Nuclides!A:F,4,FALSE)</f>
        <v>27.3</v>
      </c>
      <c r="I529" s="3" t="str">
        <f t="shared" si="63"/>
        <v>27.3s</v>
      </c>
      <c r="J529" s="3">
        <f t="shared" si="64"/>
        <v>2.539000661391741E-2</v>
      </c>
      <c r="K529" s="3">
        <f t="shared" si="65"/>
        <v>0</v>
      </c>
      <c r="L529" s="3">
        <f t="shared" si="66"/>
        <v>0</v>
      </c>
      <c r="M529" s="3" t="str">
        <f t="shared" si="67"/>
        <v>Kr73</v>
      </c>
      <c r="N529" s="3">
        <f t="shared" si="68"/>
        <v>0</v>
      </c>
      <c r="O529">
        <v>524</v>
      </c>
    </row>
    <row r="530" spans="2:15" hidden="1" x14ac:dyDescent="0.2">
      <c r="B530" s="3">
        <v>36074</v>
      </c>
      <c r="C530" s="3">
        <v>0</v>
      </c>
      <c r="D530" s="3">
        <v>0</v>
      </c>
      <c r="E530" s="3">
        <f>0</f>
        <v>0</v>
      </c>
      <c r="F530" s="3">
        <f t="shared" si="62"/>
        <v>0</v>
      </c>
      <c r="G530" t="str">
        <f>VLOOKUP(B530,Nuclides!A:F,5,FALSE)</f>
        <v>Kr74</v>
      </c>
      <c r="H530">
        <f>VLOOKUP(B530,Nuclides!A:F,4,FALSE)</f>
        <v>690</v>
      </c>
      <c r="I530" s="3" t="str">
        <f t="shared" si="63"/>
        <v>11.5min</v>
      </c>
      <c r="J530" s="3">
        <f t="shared" si="64"/>
        <v>1.0045611312462974E-3</v>
      </c>
      <c r="K530" s="3">
        <f t="shared" si="65"/>
        <v>0</v>
      </c>
      <c r="L530" s="3">
        <f t="shared" si="66"/>
        <v>0</v>
      </c>
      <c r="M530" s="3" t="str">
        <f t="shared" si="67"/>
        <v>Kr74</v>
      </c>
      <c r="N530" s="3">
        <f t="shared" si="68"/>
        <v>0</v>
      </c>
      <c r="O530">
        <v>525</v>
      </c>
    </row>
    <row r="531" spans="2:15" hidden="1" x14ac:dyDescent="0.2">
      <c r="B531" s="3">
        <v>36075</v>
      </c>
      <c r="C531" s="3">
        <v>0</v>
      </c>
      <c r="D531" s="3">
        <v>0</v>
      </c>
      <c r="E531" s="3">
        <f>0</f>
        <v>0</v>
      </c>
      <c r="F531" s="3">
        <f t="shared" si="62"/>
        <v>0</v>
      </c>
      <c r="G531" t="str">
        <f>VLOOKUP(B531,Nuclides!A:F,5,FALSE)</f>
        <v>Kr75</v>
      </c>
      <c r="H531">
        <f>VLOOKUP(B531,Nuclides!A:F,4,FALSE)</f>
        <v>276</v>
      </c>
      <c r="I531" s="3" t="str">
        <f t="shared" si="63"/>
        <v>4.6min</v>
      </c>
      <c r="J531" s="3">
        <f t="shared" si="64"/>
        <v>2.5114028281157438E-3</v>
      </c>
      <c r="K531" s="3">
        <f t="shared" si="65"/>
        <v>0</v>
      </c>
      <c r="L531" s="3">
        <f t="shared" si="66"/>
        <v>0</v>
      </c>
      <c r="M531" s="3" t="str">
        <f t="shared" si="67"/>
        <v>Kr75</v>
      </c>
      <c r="N531" s="3">
        <f t="shared" si="68"/>
        <v>0</v>
      </c>
      <c r="O531">
        <v>526</v>
      </c>
    </row>
    <row r="532" spans="2:15" hidden="1" x14ac:dyDescent="0.2">
      <c r="B532" s="3">
        <v>36076</v>
      </c>
      <c r="C532" s="3">
        <v>0</v>
      </c>
      <c r="D532" s="3">
        <v>0</v>
      </c>
      <c r="E532" s="3">
        <f>0</f>
        <v>0</v>
      </c>
      <c r="F532" s="3">
        <f t="shared" si="62"/>
        <v>0</v>
      </c>
      <c r="G532" t="str">
        <f>VLOOKUP(B532,Nuclides!A:F,5,FALSE)</f>
        <v>Kr76</v>
      </c>
      <c r="H532">
        <f>VLOOKUP(B532,Nuclides!A:F,4,FALSE)</f>
        <v>53280</v>
      </c>
      <c r="I532" s="3" t="str">
        <f t="shared" si="63"/>
        <v>14.8h</v>
      </c>
      <c r="J532" s="3">
        <f t="shared" si="64"/>
        <v>1.3009519154653629E-5</v>
      </c>
      <c r="K532" s="3">
        <f t="shared" si="65"/>
        <v>0</v>
      </c>
      <c r="L532" s="3">
        <f t="shared" si="66"/>
        <v>0</v>
      </c>
      <c r="M532" s="3" t="str">
        <f t="shared" si="67"/>
        <v>Kr76</v>
      </c>
      <c r="N532" s="3">
        <f t="shared" si="68"/>
        <v>0</v>
      </c>
      <c r="O532">
        <v>527</v>
      </c>
    </row>
    <row r="533" spans="2:15" hidden="1" x14ac:dyDescent="0.2">
      <c r="B533" s="3">
        <v>36077</v>
      </c>
      <c r="C533" s="3">
        <v>0</v>
      </c>
      <c r="D533" s="3">
        <v>0</v>
      </c>
      <c r="E533" s="3">
        <f>0</f>
        <v>0</v>
      </c>
      <c r="F533" s="3">
        <f t="shared" si="62"/>
        <v>0</v>
      </c>
      <c r="G533" t="str">
        <f>VLOOKUP(B533,Nuclides!A:F,5,FALSE)</f>
        <v>Kr77</v>
      </c>
      <c r="H533">
        <f>VLOOKUP(B533,Nuclides!A:F,4,FALSE)</f>
        <v>4464</v>
      </c>
      <c r="I533" s="3" t="str">
        <f t="shared" si="63"/>
        <v>1.24h</v>
      </c>
      <c r="J533" s="3">
        <f t="shared" si="64"/>
        <v>1.5527490603941426E-4</v>
      </c>
      <c r="K533" s="3">
        <f t="shared" si="65"/>
        <v>0</v>
      </c>
      <c r="L533" s="3">
        <f t="shared" si="66"/>
        <v>0</v>
      </c>
      <c r="M533" s="3" t="str">
        <f t="shared" si="67"/>
        <v>Kr77</v>
      </c>
      <c r="N533" s="3">
        <f t="shared" si="68"/>
        <v>0</v>
      </c>
      <c r="O533">
        <v>528</v>
      </c>
    </row>
    <row r="534" spans="2:15" hidden="1" x14ac:dyDescent="0.2">
      <c r="B534" s="3">
        <v>36078</v>
      </c>
      <c r="C534" s="3">
        <v>0</v>
      </c>
      <c r="D534" s="3">
        <v>0</v>
      </c>
      <c r="E534" s="3">
        <f>0</f>
        <v>0</v>
      </c>
      <c r="F534" s="3">
        <f t="shared" si="62"/>
        <v>0</v>
      </c>
      <c r="G534" t="str">
        <f>VLOOKUP(B534,Nuclides!A:F,5,FALSE)</f>
        <v>Kr78</v>
      </c>
      <c r="H534">
        <f>VLOOKUP(B534,Nuclides!A:F,4,FALSE)</f>
        <v>4.73364E+28</v>
      </c>
      <c r="I534" s="3" t="str">
        <f t="shared" si="63"/>
        <v>1.50102739726027E+21y</v>
      </c>
      <c r="J534" s="3">
        <f t="shared" si="64"/>
        <v>1.4643005817086752E-29</v>
      </c>
      <c r="K534" s="3">
        <f t="shared" si="65"/>
        <v>0</v>
      </c>
      <c r="L534" s="3">
        <f t="shared" si="66"/>
        <v>0</v>
      </c>
      <c r="M534" s="3" t="str">
        <f t="shared" si="67"/>
        <v>Kr78</v>
      </c>
      <c r="N534" s="3">
        <f t="shared" si="68"/>
        <v>0</v>
      </c>
      <c r="O534">
        <v>529</v>
      </c>
    </row>
    <row r="535" spans="2:15" hidden="1" x14ac:dyDescent="0.2">
      <c r="B535" s="3">
        <v>36079</v>
      </c>
      <c r="C535" s="3">
        <v>0</v>
      </c>
      <c r="D535" s="3">
        <v>0</v>
      </c>
      <c r="E535" s="3">
        <f>0</f>
        <v>0</v>
      </c>
      <c r="F535" s="3">
        <f t="shared" si="62"/>
        <v>0</v>
      </c>
      <c r="G535" t="str">
        <f>VLOOKUP(B535,Nuclides!A:F,5,FALSE)</f>
        <v>Kr79</v>
      </c>
      <c r="H535">
        <f>VLOOKUP(B535,Nuclides!A:F,4,FALSE)</f>
        <v>126144</v>
      </c>
      <c r="I535" s="3" t="str">
        <f t="shared" si="63"/>
        <v>1.46d</v>
      </c>
      <c r="J535" s="3">
        <f t="shared" si="64"/>
        <v>5.4948882274221945E-6</v>
      </c>
      <c r="K535" s="3">
        <f t="shared" si="65"/>
        <v>0</v>
      </c>
      <c r="L535" s="3">
        <f t="shared" si="66"/>
        <v>0</v>
      </c>
      <c r="M535" s="3" t="str">
        <f t="shared" si="67"/>
        <v>Kr79</v>
      </c>
      <c r="N535" s="3">
        <f t="shared" si="68"/>
        <v>0</v>
      </c>
      <c r="O535">
        <v>530</v>
      </c>
    </row>
    <row r="536" spans="2:15" hidden="1" x14ac:dyDescent="0.2">
      <c r="B536" s="3">
        <v>36080</v>
      </c>
      <c r="C536" s="3">
        <v>0</v>
      </c>
      <c r="D536" s="3">
        <v>0</v>
      </c>
      <c r="E536" s="3">
        <f>0</f>
        <v>0</v>
      </c>
      <c r="F536" s="3">
        <f t="shared" si="62"/>
        <v>0</v>
      </c>
      <c r="G536" t="str">
        <f>VLOOKUP(B536,Nuclides!A:F,5,FALSE)</f>
        <v>Kr80</v>
      </c>
      <c r="H536" t="str">
        <f>VLOOKUP(B536,Nuclides!A:F,4,FALSE)</f>
        <v>STABLE</v>
      </c>
      <c r="I536" s="3" t="str">
        <f t="shared" si="63"/>
        <v>STABLE</v>
      </c>
      <c r="J536" s="3" t="e">
        <f t="shared" si="64"/>
        <v>#VALUE!</v>
      </c>
      <c r="K536" s="3" t="e">
        <f t="shared" si="65"/>
        <v>#VALUE!</v>
      </c>
      <c r="L536" s="3" t="e">
        <f t="shared" si="66"/>
        <v>#VALUE!</v>
      </c>
      <c r="M536" s="3" t="str">
        <f t="shared" si="67"/>
        <v>Kr80</v>
      </c>
      <c r="N536" s="3" t="e">
        <f t="shared" si="68"/>
        <v>#VALUE!</v>
      </c>
      <c r="O536">
        <v>531</v>
      </c>
    </row>
    <row r="537" spans="2:15" hidden="1" x14ac:dyDescent="0.2">
      <c r="B537" s="3">
        <v>36081</v>
      </c>
      <c r="C537" s="3">
        <v>0</v>
      </c>
      <c r="D537" s="3">
        <v>0</v>
      </c>
      <c r="E537" s="3">
        <f>0</f>
        <v>0</v>
      </c>
      <c r="F537" s="3">
        <f t="shared" si="62"/>
        <v>0</v>
      </c>
      <c r="G537" t="str">
        <f>VLOOKUP(B537,Nuclides!A:F,5,FALSE)</f>
        <v>Kr81</v>
      </c>
      <c r="H537">
        <f>VLOOKUP(B537,Nuclides!A:F,4,FALSE)</f>
        <v>7226690400000</v>
      </c>
      <c r="I537" s="3" t="str">
        <f t="shared" si="63"/>
        <v>229156.85y</v>
      </c>
      <c r="J537" s="3">
        <f t="shared" si="64"/>
        <v>9.5914885264760377E-14</v>
      </c>
      <c r="K537" s="3">
        <f t="shared" si="65"/>
        <v>0</v>
      </c>
      <c r="L537" s="3">
        <f t="shared" si="66"/>
        <v>0</v>
      </c>
      <c r="M537" s="3" t="str">
        <f t="shared" si="67"/>
        <v>Kr81</v>
      </c>
      <c r="N537" s="3">
        <f t="shared" si="68"/>
        <v>0</v>
      </c>
      <c r="O537">
        <v>532</v>
      </c>
    </row>
    <row r="538" spans="2:15" hidden="1" x14ac:dyDescent="0.2">
      <c r="B538" s="3">
        <v>36082</v>
      </c>
      <c r="C538" s="3">
        <v>0</v>
      </c>
      <c r="D538" s="3">
        <v>0</v>
      </c>
      <c r="E538" s="3">
        <f>0</f>
        <v>0</v>
      </c>
      <c r="F538" s="3">
        <f t="shared" si="62"/>
        <v>0</v>
      </c>
      <c r="G538" t="str">
        <f>VLOOKUP(B538,Nuclides!A:F,5,FALSE)</f>
        <v>Kr82</v>
      </c>
      <c r="H538" t="str">
        <f>VLOOKUP(B538,Nuclides!A:F,4,FALSE)</f>
        <v>STABLE</v>
      </c>
      <c r="I538" s="3" t="str">
        <f t="shared" si="63"/>
        <v>STABLE</v>
      </c>
      <c r="J538" s="3" t="e">
        <f t="shared" si="64"/>
        <v>#VALUE!</v>
      </c>
      <c r="K538" s="3" t="e">
        <f t="shared" si="65"/>
        <v>#VALUE!</v>
      </c>
      <c r="L538" s="3" t="e">
        <f t="shared" si="66"/>
        <v>#VALUE!</v>
      </c>
      <c r="M538" s="3" t="str">
        <f t="shared" si="67"/>
        <v>Kr82</v>
      </c>
      <c r="N538" s="3" t="e">
        <f t="shared" si="68"/>
        <v>#VALUE!</v>
      </c>
      <c r="O538">
        <v>533</v>
      </c>
    </row>
    <row r="539" spans="2:15" hidden="1" x14ac:dyDescent="0.2">
      <c r="B539" s="3">
        <v>36083</v>
      </c>
      <c r="C539" s="3">
        <v>0</v>
      </c>
      <c r="D539" s="3">
        <v>0</v>
      </c>
      <c r="E539" s="3">
        <f>0</f>
        <v>0</v>
      </c>
      <c r="F539" s="3">
        <f t="shared" si="62"/>
        <v>0</v>
      </c>
      <c r="G539" t="str">
        <f>VLOOKUP(B539,Nuclides!A:F,5,FALSE)</f>
        <v>Kr83</v>
      </c>
      <c r="H539" t="str">
        <f>VLOOKUP(B539,Nuclides!A:F,4,FALSE)</f>
        <v>STABLE</v>
      </c>
      <c r="I539" s="3" t="str">
        <f t="shared" si="63"/>
        <v>STABLE</v>
      </c>
      <c r="J539" s="3" t="e">
        <f t="shared" si="64"/>
        <v>#VALUE!</v>
      </c>
      <c r="K539" s="3" t="e">
        <f t="shared" si="65"/>
        <v>#VALUE!</v>
      </c>
      <c r="L539" s="3" t="e">
        <f t="shared" si="66"/>
        <v>#VALUE!</v>
      </c>
      <c r="M539" s="3" t="str">
        <f t="shared" si="67"/>
        <v>Kr83</v>
      </c>
      <c r="N539" s="3" t="e">
        <f t="shared" si="68"/>
        <v>#VALUE!</v>
      </c>
      <c r="O539">
        <v>534</v>
      </c>
    </row>
    <row r="540" spans="2:15" hidden="1" x14ac:dyDescent="0.2">
      <c r="B540" s="3">
        <v>36084</v>
      </c>
      <c r="C540" s="3">
        <v>0</v>
      </c>
      <c r="D540" s="3">
        <v>0</v>
      </c>
      <c r="E540" s="3">
        <f>0</f>
        <v>0</v>
      </c>
      <c r="F540" s="3">
        <f t="shared" si="62"/>
        <v>0</v>
      </c>
      <c r="G540" t="str">
        <f>VLOOKUP(B540,Nuclides!A:F,5,FALSE)</f>
        <v>Kr84</v>
      </c>
      <c r="H540" t="str">
        <f>VLOOKUP(B540,Nuclides!A:F,4,FALSE)</f>
        <v>STABLE</v>
      </c>
      <c r="I540" s="3" t="str">
        <f t="shared" si="63"/>
        <v>STABLE</v>
      </c>
      <c r="J540" s="3" t="e">
        <f t="shared" si="64"/>
        <v>#VALUE!</v>
      </c>
      <c r="K540" s="3" t="e">
        <f t="shared" si="65"/>
        <v>#VALUE!</v>
      </c>
      <c r="L540" s="3" t="e">
        <f t="shared" si="66"/>
        <v>#VALUE!</v>
      </c>
      <c r="M540" s="3" t="str">
        <f t="shared" si="67"/>
        <v>Kr84</v>
      </c>
      <c r="N540" s="3" t="e">
        <f t="shared" si="68"/>
        <v>#VALUE!</v>
      </c>
      <c r="O540">
        <v>535</v>
      </c>
    </row>
    <row r="541" spans="2:15" hidden="1" x14ac:dyDescent="0.2">
      <c r="B541" s="3">
        <v>36085</v>
      </c>
      <c r="C541" s="3">
        <v>0</v>
      </c>
      <c r="D541" s="3">
        <v>0</v>
      </c>
      <c r="E541" s="3">
        <f>0</f>
        <v>0</v>
      </c>
      <c r="F541" s="3">
        <f t="shared" si="62"/>
        <v>0</v>
      </c>
      <c r="G541" t="str">
        <f>VLOOKUP(B541,Nuclides!A:F,5,FALSE)</f>
        <v>Kr85</v>
      </c>
      <c r="H541">
        <f>VLOOKUP(B541,Nuclides!A:F,4,FALSE)</f>
        <v>338897066.39999998</v>
      </c>
      <c r="I541" s="3" t="str">
        <f t="shared" si="63"/>
        <v>10.75y</v>
      </c>
      <c r="J541" s="3">
        <f t="shared" si="64"/>
        <v>2.045302982179917E-9</v>
      </c>
      <c r="K541" s="3">
        <f t="shared" si="65"/>
        <v>0</v>
      </c>
      <c r="L541" s="3">
        <f t="shared" si="66"/>
        <v>0</v>
      </c>
      <c r="M541" s="3" t="str">
        <f t="shared" si="67"/>
        <v>Kr85</v>
      </c>
      <c r="N541" s="3">
        <f t="shared" si="68"/>
        <v>0</v>
      </c>
      <c r="O541">
        <v>536</v>
      </c>
    </row>
    <row r="542" spans="2:15" hidden="1" x14ac:dyDescent="0.2">
      <c r="B542" s="3">
        <v>36086</v>
      </c>
      <c r="C542" s="3">
        <v>0</v>
      </c>
      <c r="D542" s="3">
        <v>0</v>
      </c>
      <c r="E542" s="3">
        <f>0</f>
        <v>0</v>
      </c>
      <c r="F542" s="3">
        <f t="shared" si="62"/>
        <v>0</v>
      </c>
      <c r="G542" t="str">
        <f>VLOOKUP(B542,Nuclides!A:F,5,FALSE)</f>
        <v>Kr86</v>
      </c>
      <c r="H542" t="str">
        <f>VLOOKUP(B542,Nuclides!A:F,4,FALSE)</f>
        <v>STABLE</v>
      </c>
      <c r="I542" s="3" t="str">
        <f t="shared" si="63"/>
        <v>STABLE</v>
      </c>
      <c r="J542" s="3" t="e">
        <f t="shared" si="64"/>
        <v>#VALUE!</v>
      </c>
      <c r="K542" s="3" t="e">
        <f t="shared" si="65"/>
        <v>#VALUE!</v>
      </c>
      <c r="L542" s="3" t="e">
        <f t="shared" si="66"/>
        <v>#VALUE!</v>
      </c>
      <c r="M542" s="3" t="str">
        <f t="shared" si="67"/>
        <v>Kr86</v>
      </c>
      <c r="N542" s="3" t="e">
        <f t="shared" si="68"/>
        <v>#VALUE!</v>
      </c>
      <c r="O542">
        <v>537</v>
      </c>
    </row>
    <row r="543" spans="2:15" hidden="1" x14ac:dyDescent="0.2">
      <c r="B543" s="3">
        <v>36087</v>
      </c>
      <c r="C543" s="3">
        <v>0</v>
      </c>
      <c r="D543" s="3">
        <v>0</v>
      </c>
      <c r="E543" s="3">
        <f>0</f>
        <v>0</v>
      </c>
      <c r="F543" s="3">
        <f t="shared" si="62"/>
        <v>0</v>
      </c>
      <c r="G543" t="str">
        <f>VLOOKUP(B543,Nuclides!A:F,5,FALSE)</f>
        <v>Kr87</v>
      </c>
      <c r="H543">
        <f>VLOOKUP(B543,Nuclides!A:F,4,FALSE)</f>
        <v>4578</v>
      </c>
      <c r="I543" s="3" t="str">
        <f t="shared" si="63"/>
        <v>1.27h</v>
      </c>
      <c r="J543" s="3">
        <f t="shared" si="64"/>
        <v>1.5140829632152584E-4</v>
      </c>
      <c r="K543" s="3">
        <f t="shared" si="65"/>
        <v>0</v>
      </c>
      <c r="L543" s="3">
        <f t="shared" si="66"/>
        <v>0</v>
      </c>
      <c r="M543" s="3" t="str">
        <f t="shared" si="67"/>
        <v>Kr87</v>
      </c>
      <c r="N543" s="3">
        <f t="shared" si="68"/>
        <v>0</v>
      </c>
      <c r="O543">
        <v>538</v>
      </c>
    </row>
    <row r="544" spans="2:15" hidden="1" x14ac:dyDescent="0.2">
      <c r="B544" s="3">
        <v>36088</v>
      </c>
      <c r="C544" s="3">
        <v>0</v>
      </c>
      <c r="D544" s="3">
        <v>0</v>
      </c>
      <c r="E544" s="3">
        <f>0</f>
        <v>0</v>
      </c>
      <c r="F544" s="3">
        <f t="shared" si="62"/>
        <v>0</v>
      </c>
      <c r="G544" t="str">
        <f>VLOOKUP(B544,Nuclides!A:F,5,FALSE)</f>
        <v>Kr88</v>
      </c>
      <c r="H544">
        <f>VLOOKUP(B544,Nuclides!A:F,4,FALSE)</f>
        <v>10170</v>
      </c>
      <c r="I544" s="3" t="str">
        <f t="shared" si="63"/>
        <v>2.83h</v>
      </c>
      <c r="J544" s="3">
        <f t="shared" si="64"/>
        <v>6.8156064951813692E-5</v>
      </c>
      <c r="K544" s="3">
        <f t="shared" si="65"/>
        <v>0</v>
      </c>
      <c r="L544" s="3">
        <f t="shared" si="66"/>
        <v>0</v>
      </c>
      <c r="M544" s="3" t="str">
        <f t="shared" si="67"/>
        <v>Kr88</v>
      </c>
      <c r="N544" s="3">
        <f t="shared" si="68"/>
        <v>0</v>
      </c>
      <c r="O544">
        <v>539</v>
      </c>
    </row>
    <row r="545" spans="2:15" hidden="1" x14ac:dyDescent="0.2">
      <c r="B545" s="3">
        <v>36089</v>
      </c>
      <c r="C545" s="3">
        <v>0</v>
      </c>
      <c r="D545" s="3">
        <v>0</v>
      </c>
      <c r="E545" s="3">
        <f>0</f>
        <v>0</v>
      </c>
      <c r="F545" s="3">
        <f t="shared" si="62"/>
        <v>0</v>
      </c>
      <c r="G545" t="str">
        <f>VLOOKUP(B545,Nuclides!A:F,5,FALSE)</f>
        <v>Kr89</v>
      </c>
      <c r="H545">
        <f>VLOOKUP(B545,Nuclides!A:F,4,FALSE)</f>
        <v>189</v>
      </c>
      <c r="I545" s="3" t="str">
        <f t="shared" si="63"/>
        <v>3.15min</v>
      </c>
      <c r="J545" s="3">
        <f t="shared" si="64"/>
        <v>3.6674453997880704E-3</v>
      </c>
      <c r="K545" s="3">
        <f t="shared" si="65"/>
        <v>0</v>
      </c>
      <c r="L545" s="3">
        <f t="shared" si="66"/>
        <v>0</v>
      </c>
      <c r="M545" s="3" t="str">
        <f t="shared" si="67"/>
        <v>Kr89</v>
      </c>
      <c r="N545" s="3">
        <f t="shared" si="68"/>
        <v>0</v>
      </c>
      <c r="O545">
        <v>540</v>
      </c>
    </row>
    <row r="546" spans="2:15" hidden="1" x14ac:dyDescent="0.2">
      <c r="B546" s="3">
        <v>36090</v>
      </c>
      <c r="C546" s="3">
        <v>0</v>
      </c>
      <c r="D546" s="3">
        <v>0</v>
      </c>
      <c r="E546" s="3">
        <f>0</f>
        <v>0</v>
      </c>
      <c r="F546" s="3">
        <f t="shared" si="62"/>
        <v>0</v>
      </c>
      <c r="G546" t="str">
        <f>VLOOKUP(B546,Nuclides!A:F,5,FALSE)</f>
        <v>Kr90</v>
      </c>
      <c r="H546">
        <f>VLOOKUP(B546,Nuclides!A:F,4,FALSE)</f>
        <v>32.32</v>
      </c>
      <c r="I546" s="3" t="str">
        <f t="shared" si="63"/>
        <v>32.32s</v>
      </c>
      <c r="J546" s="3">
        <f t="shared" si="64"/>
        <v>2.1446385537127018E-2</v>
      </c>
      <c r="K546" s="3">
        <f t="shared" si="65"/>
        <v>0</v>
      </c>
      <c r="L546" s="3">
        <f t="shared" si="66"/>
        <v>0</v>
      </c>
      <c r="M546" s="3" t="str">
        <f t="shared" si="67"/>
        <v>Kr90</v>
      </c>
      <c r="N546" s="3">
        <f t="shared" si="68"/>
        <v>0</v>
      </c>
      <c r="O546">
        <v>541</v>
      </c>
    </row>
    <row r="547" spans="2:15" hidden="1" x14ac:dyDescent="0.2">
      <c r="B547" s="3">
        <v>36091</v>
      </c>
      <c r="C547" s="3">
        <v>0</v>
      </c>
      <c r="D547" s="3">
        <v>0</v>
      </c>
      <c r="E547" s="3">
        <f>0</f>
        <v>0</v>
      </c>
      <c r="F547" s="3">
        <f t="shared" si="62"/>
        <v>0</v>
      </c>
      <c r="G547" t="str">
        <f>VLOOKUP(B547,Nuclides!A:F,5,FALSE)</f>
        <v>Kr91</v>
      </c>
      <c r="H547">
        <f>VLOOKUP(B547,Nuclides!A:F,4,FALSE)</f>
        <v>8.57</v>
      </c>
      <c r="I547" s="3" t="str">
        <f t="shared" si="63"/>
        <v>8.57s</v>
      </c>
      <c r="J547" s="3">
        <f t="shared" si="64"/>
        <v>8.0880651173855928E-2</v>
      </c>
      <c r="K547" s="3">
        <f t="shared" si="65"/>
        <v>0</v>
      </c>
      <c r="L547" s="3">
        <f t="shared" si="66"/>
        <v>0</v>
      </c>
      <c r="M547" s="3" t="str">
        <f t="shared" si="67"/>
        <v>Kr91</v>
      </c>
      <c r="N547" s="3">
        <f t="shared" si="68"/>
        <v>0</v>
      </c>
      <c r="O547">
        <v>542</v>
      </c>
    </row>
    <row r="548" spans="2:15" hidden="1" x14ac:dyDescent="0.2">
      <c r="B548" s="3">
        <v>36092</v>
      </c>
      <c r="C548" s="3">
        <v>0</v>
      </c>
      <c r="D548" s="3">
        <v>0</v>
      </c>
      <c r="E548" s="3">
        <f>0</f>
        <v>0</v>
      </c>
      <c r="F548" s="3">
        <f t="shared" si="62"/>
        <v>0</v>
      </c>
      <c r="G548" t="str">
        <f>VLOOKUP(B548,Nuclides!A:F,5,FALSE)</f>
        <v>Kr92</v>
      </c>
      <c r="H548">
        <f>VLOOKUP(B548,Nuclides!A:F,4,FALSE)</f>
        <v>1.84</v>
      </c>
      <c r="I548" s="3" t="str">
        <f t="shared" si="63"/>
        <v>1.84s</v>
      </c>
      <c r="J548" s="3">
        <f t="shared" si="64"/>
        <v>0.37671042421736156</v>
      </c>
      <c r="K548" s="3">
        <f t="shared" si="65"/>
        <v>0</v>
      </c>
      <c r="L548" s="3">
        <f t="shared" si="66"/>
        <v>0</v>
      </c>
      <c r="M548" s="3" t="str">
        <f t="shared" si="67"/>
        <v>Kr92</v>
      </c>
      <c r="N548" s="3">
        <f t="shared" si="68"/>
        <v>0</v>
      </c>
      <c r="O548">
        <v>543</v>
      </c>
    </row>
    <row r="549" spans="2:15" hidden="1" x14ac:dyDescent="0.2">
      <c r="B549" s="3">
        <v>36093</v>
      </c>
      <c r="C549" s="3">
        <v>0</v>
      </c>
      <c r="D549" s="3">
        <v>0</v>
      </c>
      <c r="E549" s="3">
        <f>0</f>
        <v>0</v>
      </c>
      <c r="F549" s="3">
        <f t="shared" si="62"/>
        <v>0</v>
      </c>
      <c r="G549" t="str">
        <f>VLOOKUP(B549,Nuclides!A:F,5,FALSE)</f>
        <v>Kr93</v>
      </c>
      <c r="H549">
        <f>VLOOKUP(B549,Nuclides!A:F,4,FALSE)</f>
        <v>1.286</v>
      </c>
      <c r="I549" s="3" t="str">
        <f t="shared" si="63"/>
        <v>1.286s</v>
      </c>
      <c r="J549" s="3">
        <f t="shared" si="64"/>
        <v>0.53899469716947535</v>
      </c>
      <c r="K549" s="3">
        <f t="shared" si="65"/>
        <v>0</v>
      </c>
      <c r="L549" s="3">
        <f t="shared" si="66"/>
        <v>0</v>
      </c>
      <c r="M549" s="3" t="str">
        <f t="shared" si="67"/>
        <v>Kr93</v>
      </c>
      <c r="N549" s="3">
        <f t="shared" si="68"/>
        <v>0</v>
      </c>
      <c r="O549">
        <v>544</v>
      </c>
    </row>
    <row r="550" spans="2:15" hidden="1" x14ac:dyDescent="0.2">
      <c r="B550" s="3">
        <v>36094</v>
      </c>
      <c r="C550" s="3">
        <v>0</v>
      </c>
      <c r="D550" s="3">
        <v>0</v>
      </c>
      <c r="E550" s="3">
        <f>0</f>
        <v>0</v>
      </c>
      <c r="F550" s="3">
        <f t="shared" si="62"/>
        <v>0</v>
      </c>
      <c r="G550" t="str">
        <f>VLOOKUP(B550,Nuclides!A:F,5,FALSE)</f>
        <v>Kr94</v>
      </c>
      <c r="H550">
        <f>VLOOKUP(B550,Nuclides!A:F,4,FALSE)</f>
        <v>0.21199999999999999</v>
      </c>
      <c r="I550" s="3" t="str">
        <f t="shared" si="63"/>
        <v>0.212s</v>
      </c>
      <c r="J550" s="3">
        <f t="shared" si="64"/>
        <v>3.2695621724525723</v>
      </c>
      <c r="K550" s="3">
        <f t="shared" si="65"/>
        <v>0</v>
      </c>
      <c r="L550" s="3">
        <f t="shared" si="66"/>
        <v>0</v>
      </c>
      <c r="M550" s="3" t="str">
        <f t="shared" si="67"/>
        <v>Kr94</v>
      </c>
      <c r="N550" s="3">
        <f t="shared" si="68"/>
        <v>0</v>
      </c>
      <c r="O550">
        <v>545</v>
      </c>
    </row>
    <row r="551" spans="2:15" hidden="1" x14ac:dyDescent="0.2">
      <c r="B551" s="3">
        <v>36095</v>
      </c>
      <c r="C551" s="3">
        <v>0</v>
      </c>
      <c r="D551" s="3">
        <v>0</v>
      </c>
      <c r="E551" s="3">
        <f>0</f>
        <v>0</v>
      </c>
      <c r="F551" s="3">
        <f t="shared" si="62"/>
        <v>0</v>
      </c>
      <c r="G551" t="str">
        <f>VLOOKUP(B551,Nuclides!A:F,5,FALSE)</f>
        <v>Kr95</v>
      </c>
      <c r="H551">
        <f>VLOOKUP(B551,Nuclides!A:F,4,FALSE)</f>
        <v>0.114</v>
      </c>
      <c r="I551" s="3" t="str">
        <f t="shared" si="63"/>
        <v>0.114s</v>
      </c>
      <c r="J551" s="3">
        <f t="shared" si="64"/>
        <v>6.0802384259644322</v>
      </c>
      <c r="K551" s="3">
        <f t="shared" si="65"/>
        <v>0</v>
      </c>
      <c r="L551" s="3">
        <f t="shared" si="66"/>
        <v>0</v>
      </c>
      <c r="M551" s="3" t="str">
        <f t="shared" si="67"/>
        <v>Kr95</v>
      </c>
      <c r="N551" s="3">
        <f t="shared" si="68"/>
        <v>0</v>
      </c>
      <c r="O551">
        <v>546</v>
      </c>
    </row>
    <row r="552" spans="2:15" hidden="1" x14ac:dyDescent="0.2">
      <c r="B552" s="3">
        <v>36096</v>
      </c>
      <c r="C552" s="3">
        <v>0</v>
      </c>
      <c r="D552" s="3">
        <v>0</v>
      </c>
      <c r="E552" s="3">
        <f>0</f>
        <v>0</v>
      </c>
      <c r="F552" s="3">
        <f t="shared" si="62"/>
        <v>0</v>
      </c>
      <c r="G552" t="str">
        <f>VLOOKUP(B552,Nuclides!A:F,5,FALSE)</f>
        <v>Kr96</v>
      </c>
      <c r="H552">
        <f>VLOOKUP(B552,Nuclides!A:F,4,FALSE)</f>
        <v>0.08</v>
      </c>
      <c r="I552" s="3" t="str">
        <f t="shared" si="63"/>
        <v>0.08s</v>
      </c>
      <c r="J552" s="3">
        <f t="shared" si="64"/>
        <v>8.6643397569993166</v>
      </c>
      <c r="K552" s="3">
        <f t="shared" si="65"/>
        <v>0</v>
      </c>
      <c r="L552" s="3">
        <f t="shared" si="66"/>
        <v>0</v>
      </c>
      <c r="M552" s="3" t="str">
        <f t="shared" si="67"/>
        <v>Kr96</v>
      </c>
      <c r="N552" s="3">
        <f t="shared" si="68"/>
        <v>0</v>
      </c>
      <c r="O552">
        <v>547</v>
      </c>
    </row>
    <row r="553" spans="2:15" hidden="1" x14ac:dyDescent="0.2">
      <c r="B553" s="3">
        <v>36097</v>
      </c>
      <c r="C553" s="3">
        <v>0</v>
      </c>
      <c r="D553" s="3">
        <v>0</v>
      </c>
      <c r="E553" s="3">
        <f>0</f>
        <v>0</v>
      </c>
      <c r="F553" s="3">
        <f t="shared" si="62"/>
        <v>0</v>
      </c>
      <c r="G553" t="str">
        <f>VLOOKUP(B553,Nuclides!A:F,5,FALSE)</f>
        <v>Kr97</v>
      </c>
      <c r="H553">
        <f>VLOOKUP(B553,Nuclides!A:F,4,FALSE)</f>
        <v>6.3E-2</v>
      </c>
      <c r="I553" s="3" t="str">
        <f t="shared" si="63"/>
        <v>0.063s</v>
      </c>
      <c r="J553" s="3">
        <f t="shared" si="64"/>
        <v>11.00233619936421</v>
      </c>
      <c r="K553" s="3">
        <f t="shared" si="65"/>
        <v>0</v>
      </c>
      <c r="L553" s="3">
        <f t="shared" si="66"/>
        <v>0</v>
      </c>
      <c r="M553" s="3" t="str">
        <f t="shared" si="67"/>
        <v>Kr97</v>
      </c>
      <c r="N553" s="3">
        <f t="shared" si="68"/>
        <v>0</v>
      </c>
      <c r="O553">
        <v>548</v>
      </c>
    </row>
    <row r="554" spans="2:15" hidden="1" x14ac:dyDescent="0.2">
      <c r="B554" s="3">
        <v>37074</v>
      </c>
      <c r="C554" s="3">
        <v>0</v>
      </c>
      <c r="D554" s="3">
        <v>0</v>
      </c>
      <c r="E554" s="3">
        <f>0</f>
        <v>0</v>
      </c>
      <c r="F554" s="3">
        <f t="shared" si="62"/>
        <v>0</v>
      </c>
      <c r="G554" t="str">
        <f>VLOOKUP(B554,Nuclides!A:F,5,FALSE)</f>
        <v>Rb74</v>
      </c>
      <c r="H554">
        <f>VLOOKUP(B554,Nuclides!A:F,4,FALSE)</f>
        <v>6.4899999999999999E-2</v>
      </c>
      <c r="I554" s="3" t="str">
        <f t="shared" si="63"/>
        <v>0.0649s</v>
      </c>
      <c r="J554" s="3">
        <f t="shared" si="64"/>
        <v>10.680233906932902</v>
      </c>
      <c r="K554" s="3">
        <f t="shared" si="65"/>
        <v>0</v>
      </c>
      <c r="L554" s="3">
        <f t="shared" si="66"/>
        <v>0</v>
      </c>
      <c r="M554" s="3" t="str">
        <f t="shared" si="67"/>
        <v>Rb74</v>
      </c>
      <c r="N554" s="3">
        <f t="shared" si="68"/>
        <v>0</v>
      </c>
      <c r="O554">
        <v>549</v>
      </c>
    </row>
    <row r="555" spans="2:15" hidden="1" x14ac:dyDescent="0.2">
      <c r="B555" s="3">
        <v>37075</v>
      </c>
      <c r="C555" s="3">
        <v>0</v>
      </c>
      <c r="D555" s="3">
        <v>0</v>
      </c>
      <c r="E555" s="3">
        <f>0</f>
        <v>0</v>
      </c>
      <c r="F555" s="3">
        <f t="shared" si="62"/>
        <v>0</v>
      </c>
      <c r="G555" t="str">
        <f>VLOOKUP(B555,Nuclides!A:F,5,FALSE)</f>
        <v>Rb75</v>
      </c>
      <c r="H555">
        <f>VLOOKUP(B555,Nuclides!A:F,4,FALSE)</f>
        <v>19</v>
      </c>
      <c r="I555" s="3" t="str">
        <f t="shared" si="63"/>
        <v>19s</v>
      </c>
      <c r="J555" s="3">
        <f t="shared" si="64"/>
        <v>3.6481430555786593E-2</v>
      </c>
      <c r="K555" s="3">
        <f t="shared" si="65"/>
        <v>0</v>
      </c>
      <c r="L555" s="3">
        <f t="shared" si="66"/>
        <v>0</v>
      </c>
      <c r="M555" s="3" t="str">
        <f t="shared" si="67"/>
        <v>Rb75</v>
      </c>
      <c r="N555" s="3">
        <f t="shared" si="68"/>
        <v>0</v>
      </c>
      <c r="O555">
        <v>550</v>
      </c>
    </row>
    <row r="556" spans="2:15" hidden="1" x14ac:dyDescent="0.2">
      <c r="B556" s="3">
        <v>37076</v>
      </c>
      <c r="C556" s="3">
        <v>0</v>
      </c>
      <c r="D556" s="3">
        <v>0</v>
      </c>
      <c r="E556" s="3">
        <f>0</f>
        <v>0</v>
      </c>
      <c r="F556" s="3">
        <f t="shared" si="62"/>
        <v>0</v>
      </c>
      <c r="G556" t="str">
        <f>VLOOKUP(B556,Nuclides!A:F,5,FALSE)</f>
        <v>Rb76</v>
      </c>
      <c r="H556">
        <f>VLOOKUP(B556,Nuclides!A:F,4,FALSE)</f>
        <v>36.5</v>
      </c>
      <c r="I556" s="3" t="str">
        <f t="shared" si="63"/>
        <v>36.5s</v>
      </c>
      <c r="J556" s="3">
        <f t="shared" si="64"/>
        <v>1.8990333713971103E-2</v>
      </c>
      <c r="K556" s="3">
        <f t="shared" si="65"/>
        <v>0</v>
      </c>
      <c r="L556" s="3">
        <f t="shared" si="66"/>
        <v>0</v>
      </c>
      <c r="M556" s="3" t="str">
        <f t="shared" si="67"/>
        <v>Rb76</v>
      </c>
      <c r="N556" s="3">
        <f t="shared" si="68"/>
        <v>0</v>
      </c>
      <c r="O556">
        <v>551</v>
      </c>
    </row>
    <row r="557" spans="2:15" hidden="1" x14ac:dyDescent="0.2">
      <c r="B557" s="3">
        <v>37077</v>
      </c>
      <c r="C557" s="3">
        <v>0</v>
      </c>
      <c r="D557" s="3">
        <v>0</v>
      </c>
      <c r="E557" s="3">
        <f>0</f>
        <v>0</v>
      </c>
      <c r="F557" s="3">
        <f t="shared" si="62"/>
        <v>0</v>
      </c>
      <c r="G557" t="str">
        <f>VLOOKUP(B557,Nuclides!A:F,5,FALSE)</f>
        <v>Rb77</v>
      </c>
      <c r="H557">
        <f>VLOOKUP(B557,Nuclides!A:F,4,FALSE)</f>
        <v>226.2</v>
      </c>
      <c r="I557" s="3" t="str">
        <f t="shared" si="63"/>
        <v>3.77min</v>
      </c>
      <c r="J557" s="3">
        <f t="shared" si="64"/>
        <v>3.0643111430589979E-3</v>
      </c>
      <c r="K557" s="3">
        <f t="shared" si="65"/>
        <v>0</v>
      </c>
      <c r="L557" s="3">
        <f t="shared" si="66"/>
        <v>0</v>
      </c>
      <c r="M557" s="3" t="str">
        <f t="shared" si="67"/>
        <v>Rb77</v>
      </c>
      <c r="N557" s="3">
        <f t="shared" si="68"/>
        <v>0</v>
      </c>
      <c r="O557">
        <v>552</v>
      </c>
    </row>
    <row r="558" spans="2:15" hidden="1" x14ac:dyDescent="0.2">
      <c r="B558" s="3">
        <v>37078</v>
      </c>
      <c r="C558" s="3">
        <v>0</v>
      </c>
      <c r="D558" s="3">
        <v>0</v>
      </c>
      <c r="E558" s="3">
        <f>0</f>
        <v>0</v>
      </c>
      <c r="F558" s="3">
        <f t="shared" si="62"/>
        <v>0</v>
      </c>
      <c r="G558" t="str">
        <f>VLOOKUP(B558,Nuclides!A:F,5,FALSE)</f>
        <v>Rb78</v>
      </c>
      <c r="H558">
        <f>VLOOKUP(B558,Nuclides!A:F,4,FALSE)</f>
        <v>1059.5999999999999</v>
      </c>
      <c r="I558" s="3" t="str">
        <f t="shared" si="63"/>
        <v>17.66min</v>
      </c>
      <c r="J558" s="3">
        <f t="shared" si="64"/>
        <v>6.5415928705166604E-4</v>
      </c>
      <c r="K558" s="3">
        <f t="shared" si="65"/>
        <v>0</v>
      </c>
      <c r="L558" s="3">
        <f t="shared" si="66"/>
        <v>0</v>
      </c>
      <c r="M558" s="3" t="str">
        <f t="shared" si="67"/>
        <v>Rb78</v>
      </c>
      <c r="N558" s="3">
        <f t="shared" si="68"/>
        <v>0</v>
      </c>
      <c r="O558">
        <v>553</v>
      </c>
    </row>
    <row r="559" spans="2:15" hidden="1" x14ac:dyDescent="0.2">
      <c r="B559" s="3">
        <v>37079</v>
      </c>
      <c r="C559" s="3">
        <v>0</v>
      </c>
      <c r="D559" s="3">
        <v>0</v>
      </c>
      <c r="E559" s="3">
        <f>0</f>
        <v>0</v>
      </c>
      <c r="F559" s="3">
        <f t="shared" si="62"/>
        <v>0</v>
      </c>
      <c r="G559" t="str">
        <f>VLOOKUP(B559,Nuclides!A:F,5,FALSE)</f>
        <v>Rb79</v>
      </c>
      <c r="H559">
        <f>VLOOKUP(B559,Nuclides!A:F,4,FALSE)</f>
        <v>1374</v>
      </c>
      <c r="I559" s="3" t="str">
        <f t="shared" si="63"/>
        <v>22.9min</v>
      </c>
      <c r="J559" s="3">
        <f t="shared" si="64"/>
        <v>5.0447393053853367E-4</v>
      </c>
      <c r="K559" s="3">
        <f t="shared" si="65"/>
        <v>0</v>
      </c>
      <c r="L559" s="3">
        <f t="shared" si="66"/>
        <v>0</v>
      </c>
      <c r="M559" s="3" t="str">
        <f t="shared" si="67"/>
        <v>Rb79</v>
      </c>
      <c r="N559" s="3">
        <f t="shared" si="68"/>
        <v>0</v>
      </c>
      <c r="O559">
        <v>554</v>
      </c>
    </row>
    <row r="560" spans="2:15" hidden="1" x14ac:dyDescent="0.2">
      <c r="B560" s="3">
        <v>37080</v>
      </c>
      <c r="C560" s="3">
        <v>0</v>
      </c>
      <c r="D560" s="3">
        <v>0</v>
      </c>
      <c r="E560" s="3">
        <f>0</f>
        <v>0</v>
      </c>
      <c r="F560" s="3">
        <f t="shared" si="62"/>
        <v>0</v>
      </c>
      <c r="G560" t="str">
        <f>VLOOKUP(B560,Nuclides!A:F,5,FALSE)</f>
        <v>Rb80</v>
      </c>
      <c r="H560">
        <f>VLOOKUP(B560,Nuclides!A:F,4,FALSE)</f>
        <v>33.4</v>
      </c>
      <c r="I560" s="3" t="str">
        <f t="shared" si="63"/>
        <v>33.4s</v>
      </c>
      <c r="J560" s="3">
        <f t="shared" si="64"/>
        <v>2.0752909597603154E-2</v>
      </c>
      <c r="K560" s="3">
        <f t="shared" si="65"/>
        <v>0</v>
      </c>
      <c r="L560" s="3">
        <f t="shared" si="66"/>
        <v>0</v>
      </c>
      <c r="M560" s="3" t="str">
        <f t="shared" si="67"/>
        <v>Rb80</v>
      </c>
      <c r="N560" s="3">
        <f t="shared" si="68"/>
        <v>0</v>
      </c>
      <c r="O560">
        <v>555</v>
      </c>
    </row>
    <row r="561" spans="2:15" hidden="1" x14ac:dyDescent="0.2">
      <c r="B561" s="3">
        <v>37081</v>
      </c>
      <c r="C561" s="3">
        <v>0</v>
      </c>
      <c r="D561" s="3">
        <v>0</v>
      </c>
      <c r="E561" s="3">
        <f>0</f>
        <v>0</v>
      </c>
      <c r="F561" s="3">
        <f t="shared" si="62"/>
        <v>0</v>
      </c>
      <c r="G561" t="str">
        <f>VLOOKUP(B561,Nuclides!A:F,5,FALSE)</f>
        <v>Rb81</v>
      </c>
      <c r="H561">
        <f>VLOOKUP(B561,Nuclides!A:F,4,FALSE)</f>
        <v>16459.2</v>
      </c>
      <c r="I561" s="3" t="str">
        <f t="shared" si="63"/>
        <v>4.57h</v>
      </c>
      <c r="J561" s="3">
        <f t="shared" si="64"/>
        <v>4.2113054131424693E-5</v>
      </c>
      <c r="K561" s="3">
        <f t="shared" si="65"/>
        <v>0</v>
      </c>
      <c r="L561" s="3">
        <f t="shared" si="66"/>
        <v>0</v>
      </c>
      <c r="M561" s="3" t="str">
        <f t="shared" si="67"/>
        <v>Rb81</v>
      </c>
      <c r="N561" s="3">
        <f t="shared" si="68"/>
        <v>0</v>
      </c>
      <c r="O561">
        <v>556</v>
      </c>
    </row>
    <row r="562" spans="2:15" hidden="1" x14ac:dyDescent="0.2">
      <c r="B562" s="3">
        <v>37082</v>
      </c>
      <c r="C562" s="3">
        <v>0</v>
      </c>
      <c r="D562" s="3">
        <v>0</v>
      </c>
      <c r="E562" s="3">
        <f>0</f>
        <v>0</v>
      </c>
      <c r="F562" s="3">
        <f t="shared" si="62"/>
        <v>0</v>
      </c>
      <c r="G562" t="str">
        <f>VLOOKUP(B562,Nuclides!A:F,5,FALSE)</f>
        <v>Rb82</v>
      </c>
      <c r="H562">
        <f>VLOOKUP(B562,Nuclides!A:F,4,FALSE)</f>
        <v>75.45</v>
      </c>
      <c r="I562" s="3" t="str">
        <f t="shared" si="63"/>
        <v>1.26min</v>
      </c>
      <c r="J562" s="3">
        <f t="shared" si="64"/>
        <v>9.1868413593100759E-3</v>
      </c>
      <c r="K562" s="3">
        <f t="shared" si="65"/>
        <v>0</v>
      </c>
      <c r="L562" s="3">
        <f t="shared" si="66"/>
        <v>0</v>
      </c>
      <c r="M562" s="3" t="str">
        <f t="shared" si="67"/>
        <v>Rb82</v>
      </c>
      <c r="N562" s="3">
        <f t="shared" si="68"/>
        <v>0</v>
      </c>
      <c r="O562">
        <v>557</v>
      </c>
    </row>
    <row r="563" spans="2:15" hidden="1" x14ac:dyDescent="0.2">
      <c r="B563" s="3">
        <v>37083</v>
      </c>
      <c r="C563" s="3">
        <v>0</v>
      </c>
      <c r="D563" s="3">
        <v>0</v>
      </c>
      <c r="E563" s="3">
        <f>0</f>
        <v>0</v>
      </c>
      <c r="F563" s="3">
        <f t="shared" si="62"/>
        <v>0</v>
      </c>
      <c r="G563" t="str">
        <f>VLOOKUP(B563,Nuclides!A:F,5,FALSE)</f>
        <v>Rb83</v>
      </c>
      <c r="H563">
        <f>VLOOKUP(B563,Nuclides!A:F,4,FALSE)</f>
        <v>7447680</v>
      </c>
      <c r="I563" s="3" t="str">
        <f t="shared" si="63"/>
        <v>86.2d</v>
      </c>
      <c r="J563" s="3">
        <f t="shared" si="64"/>
        <v>9.3068872529424639E-8</v>
      </c>
      <c r="K563" s="3">
        <f t="shared" si="65"/>
        <v>0</v>
      </c>
      <c r="L563" s="3">
        <f t="shared" si="66"/>
        <v>0</v>
      </c>
      <c r="M563" s="3" t="str">
        <f t="shared" si="67"/>
        <v>Rb83</v>
      </c>
      <c r="N563" s="3">
        <f t="shared" si="68"/>
        <v>0</v>
      </c>
      <c r="O563">
        <v>558</v>
      </c>
    </row>
    <row r="564" spans="2:15" hidden="1" x14ac:dyDescent="0.2">
      <c r="B564" s="3">
        <v>37084</v>
      </c>
      <c r="C564" s="3">
        <v>0</v>
      </c>
      <c r="D564" s="3">
        <v>0</v>
      </c>
      <c r="E564" s="3">
        <f>0</f>
        <v>0</v>
      </c>
      <c r="F564" s="3">
        <f t="shared" si="62"/>
        <v>0</v>
      </c>
      <c r="G564" t="str">
        <f>VLOOKUP(B564,Nuclides!A:F,5,FALSE)</f>
        <v>Rb84</v>
      </c>
      <c r="H564">
        <f>VLOOKUP(B564,Nuclides!A:F,4,FALSE)</f>
        <v>2835648</v>
      </c>
      <c r="I564" s="3" t="str">
        <f t="shared" si="63"/>
        <v>32.82d</v>
      </c>
      <c r="J564" s="3">
        <f t="shared" si="64"/>
        <v>2.4444048787435723E-7</v>
      </c>
      <c r="K564" s="3">
        <f t="shared" si="65"/>
        <v>0</v>
      </c>
      <c r="L564" s="3">
        <f t="shared" si="66"/>
        <v>0</v>
      </c>
      <c r="M564" s="3" t="str">
        <f t="shared" si="67"/>
        <v>Rb84</v>
      </c>
      <c r="N564" s="3">
        <f t="shared" si="68"/>
        <v>0</v>
      </c>
      <c r="O564">
        <v>559</v>
      </c>
    </row>
    <row r="565" spans="2:15" hidden="1" x14ac:dyDescent="0.2">
      <c r="B565" s="3">
        <v>37085</v>
      </c>
      <c r="C565" s="3">
        <v>0</v>
      </c>
      <c r="D565" s="3">
        <v>0</v>
      </c>
      <c r="E565" s="3">
        <f>0</f>
        <v>0</v>
      </c>
      <c r="F565" s="3">
        <f t="shared" si="62"/>
        <v>0</v>
      </c>
      <c r="G565" t="str">
        <f>VLOOKUP(B565,Nuclides!A:F,5,FALSE)</f>
        <v>Rb85</v>
      </c>
      <c r="H565" t="str">
        <f>VLOOKUP(B565,Nuclides!A:F,4,FALSE)</f>
        <v>STABLE</v>
      </c>
      <c r="I565" s="3" t="str">
        <f t="shared" si="63"/>
        <v>STABLE</v>
      </c>
      <c r="J565" s="3" t="e">
        <f t="shared" si="64"/>
        <v>#VALUE!</v>
      </c>
      <c r="K565" s="3" t="e">
        <f t="shared" si="65"/>
        <v>#VALUE!</v>
      </c>
      <c r="L565" s="3" t="e">
        <f t="shared" si="66"/>
        <v>#VALUE!</v>
      </c>
      <c r="M565" s="3" t="str">
        <f t="shared" si="67"/>
        <v>Rb85</v>
      </c>
      <c r="N565" s="3" t="e">
        <f t="shared" si="68"/>
        <v>#VALUE!</v>
      </c>
      <c r="O565">
        <v>560</v>
      </c>
    </row>
    <row r="566" spans="2:15" hidden="1" x14ac:dyDescent="0.2">
      <c r="B566" s="3">
        <v>37086</v>
      </c>
      <c r="C566" s="3">
        <v>0</v>
      </c>
      <c r="D566" s="3">
        <v>0</v>
      </c>
      <c r="E566" s="3">
        <f>0</f>
        <v>0</v>
      </c>
      <c r="F566" s="3">
        <f t="shared" si="62"/>
        <v>0</v>
      </c>
      <c r="G566" t="str">
        <f>VLOOKUP(B566,Nuclides!A:F,5,FALSE)</f>
        <v>Rb86</v>
      </c>
      <c r="H566">
        <f>VLOOKUP(B566,Nuclides!A:F,4,FALSE)</f>
        <v>1610668.8</v>
      </c>
      <c r="I566" s="3" t="str">
        <f t="shared" si="63"/>
        <v>18.64d</v>
      </c>
      <c r="J566" s="3">
        <f t="shared" si="64"/>
        <v>4.3034743117886513E-7</v>
      </c>
      <c r="K566" s="3">
        <f t="shared" si="65"/>
        <v>0</v>
      </c>
      <c r="L566" s="3">
        <f t="shared" si="66"/>
        <v>0</v>
      </c>
      <c r="M566" s="3" t="str">
        <f t="shared" si="67"/>
        <v>Rb86</v>
      </c>
      <c r="N566" s="3">
        <f t="shared" si="68"/>
        <v>0</v>
      </c>
      <c r="O566">
        <v>561</v>
      </c>
    </row>
    <row r="567" spans="2:15" hidden="1" x14ac:dyDescent="0.2">
      <c r="B567" s="3">
        <v>37087</v>
      </c>
      <c r="C567" s="3">
        <v>0</v>
      </c>
      <c r="D567" s="3">
        <v>0</v>
      </c>
      <c r="E567" s="3">
        <f>0</f>
        <v>0</v>
      </c>
      <c r="F567" s="3">
        <f t="shared" si="62"/>
        <v>0</v>
      </c>
      <c r="G567" t="str">
        <f>VLOOKUP(B567,Nuclides!A:F,5,FALSE)</f>
        <v>Rb87</v>
      </c>
      <c r="H567">
        <f>VLOOKUP(B567,Nuclides!A:F,4,FALSE)</f>
        <v>1.56841272E+18</v>
      </c>
      <c r="I567" s="3" t="str">
        <f t="shared" si="63"/>
        <v>49734041095.89y</v>
      </c>
      <c r="J567" s="3">
        <f t="shared" si="64"/>
        <v>4.419418254653949E-19</v>
      </c>
      <c r="K567" s="3">
        <f t="shared" si="65"/>
        <v>0</v>
      </c>
      <c r="L567" s="3">
        <f t="shared" si="66"/>
        <v>0</v>
      </c>
      <c r="M567" s="3" t="str">
        <f t="shared" si="67"/>
        <v>Rb87</v>
      </c>
      <c r="N567" s="3">
        <f t="shared" si="68"/>
        <v>0</v>
      </c>
      <c r="O567">
        <v>562</v>
      </c>
    </row>
    <row r="568" spans="2:15" hidden="1" x14ac:dyDescent="0.2">
      <c r="B568" s="3">
        <v>37088</v>
      </c>
      <c r="C568" s="3">
        <v>0</v>
      </c>
      <c r="D568" s="3">
        <v>0</v>
      </c>
      <c r="E568" s="3">
        <f>0</f>
        <v>0</v>
      </c>
      <c r="F568" s="3">
        <f t="shared" si="62"/>
        <v>0</v>
      </c>
      <c r="G568" t="str">
        <f>VLOOKUP(B568,Nuclides!A:F,5,FALSE)</f>
        <v>Rb88</v>
      </c>
      <c r="H568">
        <f>VLOOKUP(B568,Nuclides!A:F,4,FALSE)</f>
        <v>1066.3799999999901</v>
      </c>
      <c r="I568" s="3" t="str">
        <f t="shared" si="63"/>
        <v>17.77min</v>
      </c>
      <c r="J568" s="3">
        <f t="shared" si="64"/>
        <v>6.5000016932045964E-4</v>
      </c>
      <c r="K568" s="3">
        <f t="shared" si="65"/>
        <v>0</v>
      </c>
      <c r="L568" s="3">
        <f t="shared" si="66"/>
        <v>0</v>
      </c>
      <c r="M568" s="3" t="str">
        <f t="shared" si="67"/>
        <v>Rb88</v>
      </c>
      <c r="N568" s="3">
        <f t="shared" si="68"/>
        <v>0</v>
      </c>
      <c r="O568">
        <v>563</v>
      </c>
    </row>
    <row r="569" spans="2:15" hidden="1" x14ac:dyDescent="0.2">
      <c r="B569" s="3">
        <v>37089</v>
      </c>
      <c r="C569" s="3">
        <v>0</v>
      </c>
      <c r="D569" s="3">
        <v>0</v>
      </c>
      <c r="E569" s="3">
        <f>0</f>
        <v>0</v>
      </c>
      <c r="F569" s="3">
        <f t="shared" si="62"/>
        <v>0</v>
      </c>
      <c r="G569" t="str">
        <f>VLOOKUP(B569,Nuclides!A:F,5,FALSE)</f>
        <v>Rb89</v>
      </c>
      <c r="H569">
        <f>VLOOKUP(B569,Nuclides!A:F,4,FALSE)</f>
        <v>919.2</v>
      </c>
      <c r="I569" s="3" t="str">
        <f t="shared" si="63"/>
        <v>15.32min</v>
      </c>
      <c r="J569" s="3">
        <f t="shared" si="64"/>
        <v>7.5407656718880028E-4</v>
      </c>
      <c r="K569" s="3">
        <f t="shared" si="65"/>
        <v>0</v>
      </c>
      <c r="L569" s="3">
        <f t="shared" si="66"/>
        <v>0</v>
      </c>
      <c r="M569" s="3" t="str">
        <f t="shared" si="67"/>
        <v>Rb89</v>
      </c>
      <c r="N569" s="3">
        <f t="shared" si="68"/>
        <v>0</v>
      </c>
      <c r="O569">
        <v>564</v>
      </c>
    </row>
    <row r="570" spans="2:15" hidden="1" x14ac:dyDescent="0.2">
      <c r="B570" s="3">
        <v>37090</v>
      </c>
      <c r="C570" s="3">
        <v>0</v>
      </c>
      <c r="D570" s="3">
        <v>0</v>
      </c>
      <c r="E570" s="3">
        <f>0</f>
        <v>0</v>
      </c>
      <c r="F570" s="3">
        <f t="shared" si="62"/>
        <v>0</v>
      </c>
      <c r="G570" t="str">
        <f>VLOOKUP(B570,Nuclides!A:F,5,FALSE)</f>
        <v>Rb90</v>
      </c>
      <c r="H570">
        <f>VLOOKUP(B570,Nuclides!A:F,4,FALSE)</f>
        <v>158</v>
      </c>
      <c r="I570" s="3" t="str">
        <f t="shared" si="63"/>
        <v>2.63min</v>
      </c>
      <c r="J570" s="3">
        <f t="shared" si="64"/>
        <v>4.3870074718983876E-3</v>
      </c>
      <c r="K570" s="3">
        <f t="shared" si="65"/>
        <v>0</v>
      </c>
      <c r="L570" s="3">
        <f t="shared" si="66"/>
        <v>0</v>
      </c>
      <c r="M570" s="3" t="str">
        <f t="shared" si="67"/>
        <v>Rb90</v>
      </c>
      <c r="N570" s="3">
        <f t="shared" si="68"/>
        <v>0</v>
      </c>
      <c r="O570">
        <v>565</v>
      </c>
    </row>
    <row r="571" spans="2:15" hidden="1" x14ac:dyDescent="0.2">
      <c r="B571" s="3">
        <v>37091</v>
      </c>
      <c r="C571" s="3">
        <v>0</v>
      </c>
      <c r="D571" s="3">
        <v>0</v>
      </c>
      <c r="E571" s="3">
        <f>0</f>
        <v>0</v>
      </c>
      <c r="F571" s="3">
        <f t="shared" si="62"/>
        <v>0</v>
      </c>
      <c r="G571" t="str">
        <f>VLOOKUP(B571,Nuclides!A:F,5,FALSE)</f>
        <v>Rb91</v>
      </c>
      <c r="H571">
        <f>VLOOKUP(B571,Nuclides!A:F,4,FALSE)</f>
        <v>58.2</v>
      </c>
      <c r="I571" s="3" t="str">
        <f t="shared" si="63"/>
        <v>58.2s</v>
      </c>
      <c r="J571" s="3">
        <f t="shared" si="64"/>
        <v>1.1909745370445795E-2</v>
      </c>
      <c r="K571" s="3">
        <f t="shared" si="65"/>
        <v>0</v>
      </c>
      <c r="L571" s="3">
        <f t="shared" si="66"/>
        <v>0</v>
      </c>
      <c r="M571" s="3" t="str">
        <f t="shared" si="67"/>
        <v>Rb91</v>
      </c>
      <c r="N571" s="3">
        <f t="shared" si="68"/>
        <v>0</v>
      </c>
      <c r="O571">
        <v>566</v>
      </c>
    </row>
    <row r="572" spans="2:15" hidden="1" x14ac:dyDescent="0.2">
      <c r="B572" s="3">
        <v>37092</v>
      </c>
      <c r="C572" s="3">
        <v>0</v>
      </c>
      <c r="D572" s="3">
        <v>0</v>
      </c>
      <c r="E572" s="3">
        <f>0</f>
        <v>0</v>
      </c>
      <c r="F572" s="3">
        <f t="shared" si="62"/>
        <v>0</v>
      </c>
      <c r="G572" t="str">
        <f>VLOOKUP(B572,Nuclides!A:F,5,FALSE)</f>
        <v>Rb92</v>
      </c>
      <c r="H572">
        <f>VLOOKUP(B572,Nuclides!A:F,4,FALSE)</f>
        <v>4.492</v>
      </c>
      <c r="I572" s="3" t="str">
        <f t="shared" si="63"/>
        <v>4.492s</v>
      </c>
      <c r="J572" s="3">
        <f t="shared" si="64"/>
        <v>0.15430703040070021</v>
      </c>
      <c r="K572" s="3">
        <f t="shared" si="65"/>
        <v>0</v>
      </c>
      <c r="L572" s="3">
        <f t="shared" si="66"/>
        <v>0</v>
      </c>
      <c r="M572" s="3" t="str">
        <f t="shared" si="67"/>
        <v>Rb92</v>
      </c>
      <c r="N572" s="3">
        <f t="shared" si="68"/>
        <v>0</v>
      </c>
      <c r="O572">
        <v>567</v>
      </c>
    </row>
    <row r="573" spans="2:15" hidden="1" x14ac:dyDescent="0.2">
      <c r="B573" s="3">
        <v>37093</v>
      </c>
      <c r="C573" s="3">
        <v>0</v>
      </c>
      <c r="D573" s="3">
        <v>0</v>
      </c>
      <c r="E573" s="3">
        <f>0</f>
        <v>0</v>
      </c>
      <c r="F573" s="3">
        <f t="shared" si="62"/>
        <v>0</v>
      </c>
      <c r="G573" t="str">
        <f>VLOOKUP(B573,Nuclides!A:F,5,FALSE)</f>
        <v>Rb93</v>
      </c>
      <c r="H573">
        <f>VLOOKUP(B573,Nuclides!A:F,4,FALSE)</f>
        <v>5.84</v>
      </c>
      <c r="I573" s="3" t="str">
        <f t="shared" si="63"/>
        <v>5.84s</v>
      </c>
      <c r="J573" s="3">
        <f t="shared" si="64"/>
        <v>0.1186895857123194</v>
      </c>
      <c r="K573" s="3">
        <f t="shared" si="65"/>
        <v>0</v>
      </c>
      <c r="L573" s="3">
        <f t="shared" si="66"/>
        <v>0</v>
      </c>
      <c r="M573" s="3" t="str">
        <f t="shared" si="67"/>
        <v>Rb93</v>
      </c>
      <c r="N573" s="3">
        <f t="shared" si="68"/>
        <v>0</v>
      </c>
      <c r="O573">
        <v>568</v>
      </c>
    </row>
    <row r="574" spans="2:15" hidden="1" x14ac:dyDescent="0.2">
      <c r="B574" s="3">
        <v>37094</v>
      </c>
      <c r="C574" s="3">
        <v>0</v>
      </c>
      <c r="D574" s="3">
        <v>0</v>
      </c>
      <c r="E574" s="3">
        <f>0</f>
        <v>0</v>
      </c>
      <c r="F574" s="3">
        <f t="shared" si="62"/>
        <v>0</v>
      </c>
      <c r="G574" t="str">
        <f>VLOOKUP(B574,Nuclides!A:F,5,FALSE)</f>
        <v>Rb94</v>
      </c>
      <c r="H574">
        <f>VLOOKUP(B574,Nuclides!A:F,4,FALSE)</f>
        <v>2.702</v>
      </c>
      <c r="I574" s="3" t="str">
        <f t="shared" si="63"/>
        <v>2.702s</v>
      </c>
      <c r="J574" s="3">
        <f t="shared" si="64"/>
        <v>0.25653115490745571</v>
      </c>
      <c r="K574" s="3">
        <f t="shared" si="65"/>
        <v>0</v>
      </c>
      <c r="L574" s="3">
        <f t="shared" si="66"/>
        <v>0</v>
      </c>
      <c r="M574" s="3" t="str">
        <f t="shared" si="67"/>
        <v>Rb94</v>
      </c>
      <c r="N574" s="3">
        <f t="shared" si="68"/>
        <v>0</v>
      </c>
      <c r="O574">
        <v>569</v>
      </c>
    </row>
    <row r="575" spans="2:15" hidden="1" x14ac:dyDescent="0.2">
      <c r="B575" s="3">
        <v>37095</v>
      </c>
      <c r="C575" s="3">
        <v>0</v>
      </c>
      <c r="D575" s="3">
        <v>0</v>
      </c>
      <c r="E575" s="3">
        <f>0</f>
        <v>0</v>
      </c>
      <c r="F575" s="3">
        <f t="shared" si="62"/>
        <v>0</v>
      </c>
      <c r="G575" t="str">
        <f>VLOOKUP(B575,Nuclides!A:F,5,FALSE)</f>
        <v>Rb95</v>
      </c>
      <c r="H575">
        <f>VLOOKUP(B575,Nuclides!A:F,4,FALSE)</f>
        <v>0.37769999999999998</v>
      </c>
      <c r="I575" s="3" t="str">
        <f t="shared" si="63"/>
        <v>0.3777s</v>
      </c>
      <c r="J575" s="3">
        <f t="shared" si="64"/>
        <v>1.8351791913157143</v>
      </c>
      <c r="K575" s="3">
        <f t="shared" si="65"/>
        <v>0</v>
      </c>
      <c r="L575" s="3">
        <f t="shared" si="66"/>
        <v>0</v>
      </c>
      <c r="M575" s="3" t="str">
        <f t="shared" si="67"/>
        <v>Rb95</v>
      </c>
      <c r="N575" s="3">
        <f t="shared" si="68"/>
        <v>0</v>
      </c>
      <c r="O575">
        <v>570</v>
      </c>
    </row>
    <row r="576" spans="2:15" hidden="1" x14ac:dyDescent="0.2">
      <c r="B576" s="3">
        <v>37096</v>
      </c>
      <c r="C576" s="3">
        <v>0</v>
      </c>
      <c r="D576" s="3">
        <v>0</v>
      </c>
      <c r="E576" s="3">
        <f>0</f>
        <v>0</v>
      </c>
      <c r="F576" s="3">
        <f t="shared" si="62"/>
        <v>0</v>
      </c>
      <c r="G576" t="str">
        <f>VLOOKUP(B576,Nuclides!A:F,5,FALSE)</f>
        <v>Rb96</v>
      </c>
      <c r="H576">
        <f>VLOOKUP(B576,Nuclides!A:F,4,FALSE)</f>
        <v>0.20300000000000001</v>
      </c>
      <c r="I576" s="3" t="str">
        <f t="shared" si="63"/>
        <v>0.203s</v>
      </c>
      <c r="J576" s="3">
        <f t="shared" si="64"/>
        <v>3.4145181308371688</v>
      </c>
      <c r="K576" s="3">
        <f t="shared" si="65"/>
        <v>0</v>
      </c>
      <c r="L576" s="3">
        <f t="shared" si="66"/>
        <v>0</v>
      </c>
      <c r="M576" s="3" t="str">
        <f t="shared" si="67"/>
        <v>Rb96</v>
      </c>
      <c r="N576" s="3">
        <f t="shared" si="68"/>
        <v>0</v>
      </c>
      <c r="O576">
        <v>571</v>
      </c>
    </row>
    <row r="577" spans="2:15" hidden="1" x14ac:dyDescent="0.2">
      <c r="B577" s="3">
        <v>37097</v>
      </c>
      <c r="C577" s="3">
        <v>0</v>
      </c>
      <c r="D577" s="3">
        <v>0</v>
      </c>
      <c r="E577" s="3">
        <f>0</f>
        <v>0</v>
      </c>
      <c r="F577" s="3">
        <f t="shared" si="62"/>
        <v>0</v>
      </c>
      <c r="G577" t="str">
        <f>VLOOKUP(B577,Nuclides!A:F,5,FALSE)</f>
        <v>Rb97</v>
      </c>
      <c r="H577">
        <f>VLOOKUP(B577,Nuclides!A:F,4,FALSE)</f>
        <v>0.1691</v>
      </c>
      <c r="I577" s="3" t="str">
        <f t="shared" si="63"/>
        <v>0.1691s</v>
      </c>
      <c r="J577" s="3">
        <f t="shared" si="64"/>
        <v>4.0990371410996174</v>
      </c>
      <c r="K577" s="3">
        <f t="shared" si="65"/>
        <v>0</v>
      </c>
      <c r="L577" s="3">
        <f t="shared" si="66"/>
        <v>0</v>
      </c>
      <c r="M577" s="3" t="str">
        <f t="shared" si="67"/>
        <v>Rb97</v>
      </c>
      <c r="N577" s="3">
        <f t="shared" si="68"/>
        <v>0</v>
      </c>
      <c r="O577">
        <v>572</v>
      </c>
    </row>
    <row r="578" spans="2:15" hidden="1" x14ac:dyDescent="0.2">
      <c r="B578" s="3">
        <v>37098</v>
      </c>
      <c r="C578" s="3">
        <v>0</v>
      </c>
      <c r="D578" s="3">
        <v>0</v>
      </c>
      <c r="E578" s="3">
        <f>0</f>
        <v>0</v>
      </c>
      <c r="F578" s="3">
        <f t="shared" si="62"/>
        <v>0</v>
      </c>
      <c r="G578" t="str">
        <f>VLOOKUP(B578,Nuclides!A:F,5,FALSE)</f>
        <v>Rb98</v>
      </c>
      <c r="H578">
        <f>VLOOKUP(B578,Nuclides!A:F,4,FALSE)</f>
        <v>0.10199999999999999</v>
      </c>
      <c r="I578" s="3" t="str">
        <f t="shared" si="63"/>
        <v>0.102s</v>
      </c>
      <c r="J578" s="3">
        <f t="shared" si="64"/>
        <v>6.7955605937249546</v>
      </c>
      <c r="K578" s="3">
        <f t="shared" si="65"/>
        <v>0</v>
      </c>
      <c r="L578" s="3">
        <f t="shared" si="66"/>
        <v>0</v>
      </c>
      <c r="M578" s="3" t="str">
        <f t="shared" si="67"/>
        <v>Rb98</v>
      </c>
      <c r="N578" s="3">
        <f t="shared" si="68"/>
        <v>0</v>
      </c>
      <c r="O578">
        <v>573</v>
      </c>
    </row>
    <row r="579" spans="2:15" hidden="1" x14ac:dyDescent="0.2">
      <c r="B579" s="3">
        <v>37099</v>
      </c>
      <c r="C579" s="3">
        <v>0</v>
      </c>
      <c r="D579" s="3">
        <v>0</v>
      </c>
      <c r="E579" s="3">
        <f>0</f>
        <v>0</v>
      </c>
      <c r="F579" s="3">
        <f t="shared" si="62"/>
        <v>0</v>
      </c>
      <c r="G579" t="str">
        <f>VLOOKUP(B579,Nuclides!A:F,5,FALSE)</f>
        <v>Rb99</v>
      </c>
      <c r="H579">
        <f>VLOOKUP(B579,Nuclides!A:F,4,FALSE)</f>
        <v>5.3999999999999999E-2</v>
      </c>
      <c r="I579" s="3" t="str">
        <f t="shared" si="63"/>
        <v>0.054s</v>
      </c>
      <c r="J579" s="3">
        <f t="shared" si="64"/>
        <v>12.836058899258246</v>
      </c>
      <c r="K579" s="3">
        <f t="shared" si="65"/>
        <v>0</v>
      </c>
      <c r="L579" s="3">
        <f t="shared" si="66"/>
        <v>0</v>
      </c>
      <c r="M579" s="3" t="str">
        <f t="shared" si="67"/>
        <v>Rb99</v>
      </c>
      <c r="N579" s="3">
        <f t="shared" si="68"/>
        <v>0</v>
      </c>
      <c r="O579">
        <v>574</v>
      </c>
    </row>
    <row r="580" spans="2:15" hidden="1" x14ac:dyDescent="0.2">
      <c r="B580" s="3">
        <v>37100</v>
      </c>
      <c r="C580" s="3">
        <v>0</v>
      </c>
      <c r="D580" s="3">
        <v>0</v>
      </c>
      <c r="E580" s="3">
        <f>0</f>
        <v>0</v>
      </c>
      <c r="F580" s="3">
        <f t="shared" si="62"/>
        <v>0</v>
      </c>
      <c r="G580" t="str">
        <f>VLOOKUP(B580,Nuclides!A:F,5,FALSE)</f>
        <v>Rb100</v>
      </c>
      <c r="H580">
        <f>VLOOKUP(B580,Nuclides!A:F,4,FALSE)</f>
        <v>5.0999999999999997E-2</v>
      </c>
      <c r="I580" s="3" t="str">
        <f t="shared" si="63"/>
        <v>0.051s</v>
      </c>
      <c r="J580" s="3">
        <f t="shared" si="64"/>
        <v>13.591121187449909</v>
      </c>
      <c r="K580" s="3">
        <f t="shared" si="65"/>
        <v>0</v>
      </c>
      <c r="L580" s="3">
        <f t="shared" si="66"/>
        <v>0</v>
      </c>
      <c r="M580" s="3" t="str">
        <f t="shared" si="67"/>
        <v>Rb100</v>
      </c>
      <c r="N580" s="3">
        <f t="shared" si="68"/>
        <v>0</v>
      </c>
      <c r="O580">
        <v>575</v>
      </c>
    </row>
    <row r="581" spans="2:15" hidden="1" x14ac:dyDescent="0.2">
      <c r="B581" s="3">
        <v>38077</v>
      </c>
      <c r="C581" s="3">
        <v>0</v>
      </c>
      <c r="D581" s="3">
        <v>0</v>
      </c>
      <c r="E581" s="3">
        <f>0</f>
        <v>0</v>
      </c>
      <c r="F581" s="3">
        <f t="shared" si="62"/>
        <v>0</v>
      </c>
      <c r="G581" t="str">
        <f>VLOOKUP(B581,Nuclides!A:F,5,FALSE)</f>
        <v>Sr77</v>
      </c>
      <c r="H581">
        <f>VLOOKUP(B581,Nuclides!A:F,4,FALSE)</f>
        <v>9</v>
      </c>
      <c r="I581" s="3" t="str">
        <f t="shared" si="63"/>
        <v>9s</v>
      </c>
      <c r="J581" s="3">
        <f t="shared" si="64"/>
        <v>7.7016353395549478E-2</v>
      </c>
      <c r="K581" s="3">
        <f t="shared" si="65"/>
        <v>0</v>
      </c>
      <c r="L581" s="3">
        <f t="shared" si="66"/>
        <v>0</v>
      </c>
      <c r="M581" s="3" t="str">
        <f t="shared" si="67"/>
        <v>Sr77</v>
      </c>
      <c r="N581" s="3">
        <f t="shared" si="68"/>
        <v>0</v>
      </c>
      <c r="O581">
        <v>576</v>
      </c>
    </row>
    <row r="582" spans="2:15" hidden="1" x14ac:dyDescent="0.2">
      <c r="B582" s="3">
        <v>38078</v>
      </c>
      <c r="C582" s="3">
        <v>0</v>
      </c>
      <c r="D582" s="3">
        <v>0</v>
      </c>
      <c r="E582" s="3">
        <f>0</f>
        <v>0</v>
      </c>
      <c r="F582" s="3">
        <f t="shared" ref="F582:F645" si="69">SUM(C582:E582)</f>
        <v>0</v>
      </c>
      <c r="G582" t="str">
        <f>VLOOKUP(B582,Nuclides!A:F,5,FALSE)</f>
        <v>Sr78</v>
      </c>
      <c r="H582">
        <f>VLOOKUP(B582,Nuclides!A:F,4,FALSE)</f>
        <v>160</v>
      </c>
      <c r="I582" s="3" t="str">
        <f t="shared" ref="I582:I645" si="70">IF(H582="STABLE", "STABLE", IF(H582&lt;60, H582&amp;"s", IF(H582&lt;3600, ROUND(H582/60,2)&amp;"min", IF(H582&lt;86400, ROUND(H582/3600,2)&amp;"h", IF(H582&lt;31536000, ROUND(H582/86400,2)&amp;"d", ROUND(H582/31536000,2)&amp;"y")))))</f>
        <v>2.67min</v>
      </c>
      <c r="J582" s="3">
        <f t="shared" ref="J582:J645" si="71">LN(2)/H582</f>
        <v>4.3321698784996579E-3</v>
      </c>
      <c r="K582" s="3">
        <f t="shared" ref="K582:K645" si="72">10*F582*(1-EXP(-J582*600))*6240000000000</f>
        <v>0</v>
      </c>
      <c r="L582" s="3">
        <f t="shared" ref="L582:L645" si="73">EXP(-J582*30*60)*K582</f>
        <v>0</v>
      </c>
      <c r="M582" s="3" t="str">
        <f t="shared" ref="M582:M645" si="74">G582</f>
        <v>Sr78</v>
      </c>
      <c r="N582" s="3">
        <f t="shared" ref="N582:N645" si="75">L582</f>
        <v>0</v>
      </c>
      <c r="O582">
        <v>577</v>
      </c>
    </row>
    <row r="583" spans="2:15" hidden="1" x14ac:dyDescent="0.2">
      <c r="B583" s="3">
        <v>38079</v>
      </c>
      <c r="C583" s="3">
        <v>0</v>
      </c>
      <c r="D583" s="3">
        <v>0</v>
      </c>
      <c r="E583" s="3">
        <f>0</f>
        <v>0</v>
      </c>
      <c r="F583" s="3">
        <f t="shared" si="69"/>
        <v>0</v>
      </c>
      <c r="G583" t="str">
        <f>VLOOKUP(B583,Nuclides!A:F,5,FALSE)</f>
        <v>Sr79</v>
      </c>
      <c r="H583">
        <f>VLOOKUP(B583,Nuclides!A:F,4,FALSE)</f>
        <v>135</v>
      </c>
      <c r="I583" s="3" t="str">
        <f t="shared" si="70"/>
        <v>2.25min</v>
      </c>
      <c r="J583" s="3">
        <f t="shared" si="71"/>
        <v>5.1344235597032984E-3</v>
      </c>
      <c r="K583" s="3">
        <f t="shared" si="72"/>
        <v>0</v>
      </c>
      <c r="L583" s="3">
        <f t="shared" si="73"/>
        <v>0</v>
      </c>
      <c r="M583" s="3" t="str">
        <f t="shared" si="74"/>
        <v>Sr79</v>
      </c>
      <c r="N583" s="3">
        <f t="shared" si="75"/>
        <v>0</v>
      </c>
      <c r="O583">
        <v>578</v>
      </c>
    </row>
    <row r="584" spans="2:15" hidden="1" x14ac:dyDescent="0.2">
      <c r="B584" s="3">
        <v>38080</v>
      </c>
      <c r="C584" s="3">
        <v>0</v>
      </c>
      <c r="D584" s="3">
        <v>0</v>
      </c>
      <c r="E584" s="3">
        <f>0</f>
        <v>0</v>
      </c>
      <c r="F584" s="3">
        <f t="shared" si="69"/>
        <v>0</v>
      </c>
      <c r="G584" t="str">
        <f>VLOOKUP(B584,Nuclides!A:F,5,FALSE)</f>
        <v>Sr80</v>
      </c>
      <c r="H584">
        <f>VLOOKUP(B584,Nuclides!A:F,4,FALSE)</f>
        <v>6378</v>
      </c>
      <c r="I584" s="3" t="str">
        <f t="shared" si="70"/>
        <v>1.77h</v>
      </c>
      <c r="J584" s="3">
        <f t="shared" si="71"/>
        <v>1.0867782699277912E-4</v>
      </c>
      <c r="K584" s="3">
        <f t="shared" si="72"/>
        <v>0</v>
      </c>
      <c r="L584" s="3">
        <f t="shared" si="73"/>
        <v>0</v>
      </c>
      <c r="M584" s="3" t="str">
        <f t="shared" si="74"/>
        <v>Sr80</v>
      </c>
      <c r="N584" s="3">
        <f t="shared" si="75"/>
        <v>0</v>
      </c>
      <c r="O584">
        <v>579</v>
      </c>
    </row>
    <row r="585" spans="2:15" hidden="1" x14ac:dyDescent="0.2">
      <c r="B585" s="3">
        <v>38081</v>
      </c>
      <c r="C585" s="3">
        <v>0</v>
      </c>
      <c r="D585" s="3">
        <v>0</v>
      </c>
      <c r="E585" s="3">
        <f>0</f>
        <v>0</v>
      </c>
      <c r="F585" s="3">
        <f t="shared" si="69"/>
        <v>0</v>
      </c>
      <c r="G585" t="str">
        <f>VLOOKUP(B585,Nuclides!A:F,5,FALSE)</f>
        <v>Sr81</v>
      </c>
      <c r="H585">
        <f>VLOOKUP(B585,Nuclides!A:F,4,FALSE)</f>
        <v>1338</v>
      </c>
      <c r="I585" s="3" t="str">
        <f t="shared" si="70"/>
        <v>22.3min</v>
      </c>
      <c r="J585" s="3">
        <f t="shared" si="71"/>
        <v>5.1804722014943589E-4</v>
      </c>
      <c r="K585" s="3">
        <f t="shared" si="72"/>
        <v>0</v>
      </c>
      <c r="L585" s="3">
        <f t="shared" si="73"/>
        <v>0</v>
      </c>
      <c r="M585" s="3" t="str">
        <f t="shared" si="74"/>
        <v>Sr81</v>
      </c>
      <c r="N585" s="3">
        <f t="shared" si="75"/>
        <v>0</v>
      </c>
      <c r="O585">
        <v>580</v>
      </c>
    </row>
    <row r="586" spans="2:15" hidden="1" x14ac:dyDescent="0.2">
      <c r="B586" s="3">
        <v>38082</v>
      </c>
      <c r="C586" s="3">
        <v>0</v>
      </c>
      <c r="D586" s="3">
        <v>0</v>
      </c>
      <c r="E586" s="3">
        <f>0</f>
        <v>0</v>
      </c>
      <c r="F586" s="3">
        <f t="shared" si="69"/>
        <v>0</v>
      </c>
      <c r="G586" t="str">
        <f>VLOOKUP(B586,Nuclides!A:F,5,FALSE)</f>
        <v>Sr82</v>
      </c>
      <c r="H586">
        <f>VLOOKUP(B586,Nuclides!A:F,4,FALSE)</f>
        <v>2189376</v>
      </c>
      <c r="I586" s="3" t="str">
        <f t="shared" si="70"/>
        <v>25.34d</v>
      </c>
      <c r="J586" s="3">
        <f t="shared" si="71"/>
        <v>3.165957700093293E-7</v>
      </c>
      <c r="K586" s="3">
        <f t="shared" si="72"/>
        <v>0</v>
      </c>
      <c r="L586" s="3">
        <f t="shared" si="73"/>
        <v>0</v>
      </c>
      <c r="M586" s="3" t="str">
        <f t="shared" si="74"/>
        <v>Sr82</v>
      </c>
      <c r="N586" s="3">
        <f t="shared" si="75"/>
        <v>0</v>
      </c>
      <c r="O586">
        <v>581</v>
      </c>
    </row>
    <row r="587" spans="2:15" hidden="1" x14ac:dyDescent="0.2">
      <c r="B587" s="3">
        <v>38083</v>
      </c>
      <c r="C587" s="3">
        <v>0</v>
      </c>
      <c r="D587" s="3">
        <v>0</v>
      </c>
      <c r="E587" s="3">
        <f>0</f>
        <v>0</v>
      </c>
      <c r="F587" s="3">
        <f t="shared" si="69"/>
        <v>0</v>
      </c>
      <c r="G587" t="str">
        <f>VLOOKUP(B587,Nuclides!A:F,5,FALSE)</f>
        <v>Sr83</v>
      </c>
      <c r="H587">
        <f>VLOOKUP(B587,Nuclides!A:F,4,FALSE)</f>
        <v>116675.999999999</v>
      </c>
      <c r="I587" s="3" t="str">
        <f t="shared" si="70"/>
        <v>1.35d</v>
      </c>
      <c r="J587" s="3">
        <f t="shared" si="71"/>
        <v>5.9407862847539446E-6</v>
      </c>
      <c r="K587" s="3">
        <f t="shared" si="72"/>
        <v>0</v>
      </c>
      <c r="L587" s="3">
        <f t="shared" si="73"/>
        <v>0</v>
      </c>
      <c r="M587" s="3" t="str">
        <f t="shared" si="74"/>
        <v>Sr83</v>
      </c>
      <c r="N587" s="3">
        <f t="shared" si="75"/>
        <v>0</v>
      </c>
      <c r="O587">
        <v>582</v>
      </c>
    </row>
    <row r="588" spans="2:15" hidden="1" x14ac:dyDescent="0.2">
      <c r="B588" s="3">
        <v>38084</v>
      </c>
      <c r="C588" s="3">
        <v>0</v>
      </c>
      <c r="D588" s="3">
        <v>0</v>
      </c>
      <c r="E588" s="3">
        <f>0</f>
        <v>0</v>
      </c>
      <c r="F588" s="3">
        <f t="shared" si="69"/>
        <v>0</v>
      </c>
      <c r="G588" t="str">
        <f>VLOOKUP(B588,Nuclides!A:F,5,FALSE)</f>
        <v>Sr84</v>
      </c>
      <c r="H588" t="str">
        <f>VLOOKUP(B588,Nuclides!A:F,4,FALSE)</f>
        <v>STABLE</v>
      </c>
      <c r="I588" s="3" t="str">
        <f t="shared" si="70"/>
        <v>STABLE</v>
      </c>
      <c r="J588" s="3" t="e">
        <f t="shared" si="71"/>
        <v>#VALUE!</v>
      </c>
      <c r="K588" s="3" t="e">
        <f t="shared" si="72"/>
        <v>#VALUE!</v>
      </c>
      <c r="L588" s="3" t="e">
        <f t="shared" si="73"/>
        <v>#VALUE!</v>
      </c>
      <c r="M588" s="3" t="str">
        <f t="shared" si="74"/>
        <v>Sr84</v>
      </c>
      <c r="N588" s="3" t="e">
        <f t="shared" si="75"/>
        <v>#VALUE!</v>
      </c>
      <c r="O588">
        <v>583</v>
      </c>
    </row>
    <row r="589" spans="2:15" hidden="1" x14ac:dyDescent="0.2">
      <c r="B589" s="3">
        <v>38085</v>
      </c>
      <c r="C589" s="3">
        <v>0</v>
      </c>
      <c r="D589" s="3">
        <v>0</v>
      </c>
      <c r="E589" s="3">
        <f>0</f>
        <v>0</v>
      </c>
      <c r="F589" s="3">
        <f t="shared" si="69"/>
        <v>0</v>
      </c>
      <c r="G589" t="str">
        <f>VLOOKUP(B589,Nuclides!A:F,5,FALSE)</f>
        <v>Sr85</v>
      </c>
      <c r="H589">
        <f>VLOOKUP(B589,Nuclides!A:F,4,FALSE)</f>
        <v>5602953.5999999996</v>
      </c>
      <c r="I589" s="3" t="str">
        <f t="shared" si="70"/>
        <v>64.85d</v>
      </c>
      <c r="J589" s="3">
        <f t="shared" si="71"/>
        <v>1.2371103350917369E-7</v>
      </c>
      <c r="K589" s="3">
        <f t="shared" si="72"/>
        <v>0</v>
      </c>
      <c r="L589" s="3">
        <f t="shared" si="73"/>
        <v>0</v>
      </c>
      <c r="M589" s="3" t="str">
        <f t="shared" si="74"/>
        <v>Sr85</v>
      </c>
      <c r="N589" s="3">
        <f t="shared" si="75"/>
        <v>0</v>
      </c>
      <c r="O589">
        <v>584</v>
      </c>
    </row>
    <row r="590" spans="2:15" hidden="1" x14ac:dyDescent="0.2">
      <c r="B590" s="3">
        <v>38086</v>
      </c>
      <c r="C590" s="3">
        <v>2.9999999999999999E-7</v>
      </c>
      <c r="D590" s="3">
        <v>0</v>
      </c>
      <c r="E590" s="3">
        <f>0</f>
        <v>0</v>
      </c>
      <c r="F590" s="3">
        <f t="shared" si="69"/>
        <v>2.9999999999999999E-7</v>
      </c>
      <c r="G590" t="str">
        <f>VLOOKUP(B590,Nuclides!A:F,5,FALSE)</f>
        <v>Sr86</v>
      </c>
      <c r="H590" t="str">
        <f>VLOOKUP(B590,Nuclides!A:F,4,FALSE)</f>
        <v>STABLE</v>
      </c>
      <c r="I590" s="3" t="str">
        <f t="shared" si="70"/>
        <v>STABLE</v>
      </c>
      <c r="J590" s="3" t="e">
        <f t="shared" si="71"/>
        <v>#VALUE!</v>
      </c>
      <c r="K590" s="3" t="e">
        <f t="shared" si="72"/>
        <v>#VALUE!</v>
      </c>
      <c r="L590" s="3" t="e">
        <f t="shared" si="73"/>
        <v>#VALUE!</v>
      </c>
      <c r="M590" s="3" t="str">
        <f t="shared" si="74"/>
        <v>Sr86</v>
      </c>
      <c r="N590" s="3" t="e">
        <f t="shared" si="75"/>
        <v>#VALUE!</v>
      </c>
      <c r="O590">
        <v>585</v>
      </c>
    </row>
    <row r="591" spans="2:15" hidden="1" x14ac:dyDescent="0.2">
      <c r="B591" s="3">
        <v>38087</v>
      </c>
      <c r="C591" s="3">
        <v>0</v>
      </c>
      <c r="D591" s="3">
        <v>0</v>
      </c>
      <c r="E591" s="3">
        <f>0</f>
        <v>0</v>
      </c>
      <c r="F591" s="3">
        <f t="shared" si="69"/>
        <v>0</v>
      </c>
      <c r="G591" t="str">
        <f>VLOOKUP(B591,Nuclides!A:F,5,FALSE)</f>
        <v>Sr87</v>
      </c>
      <c r="H591" t="str">
        <f>VLOOKUP(B591,Nuclides!A:F,4,FALSE)</f>
        <v>STABLE</v>
      </c>
      <c r="I591" s="3" t="str">
        <f t="shared" si="70"/>
        <v>STABLE</v>
      </c>
      <c r="J591" s="3" t="e">
        <f t="shared" si="71"/>
        <v>#VALUE!</v>
      </c>
      <c r="K591" s="3" t="e">
        <f t="shared" si="72"/>
        <v>#VALUE!</v>
      </c>
      <c r="L591" s="3" t="e">
        <f t="shared" si="73"/>
        <v>#VALUE!</v>
      </c>
      <c r="M591" s="3" t="str">
        <f t="shared" si="74"/>
        <v>Sr87</v>
      </c>
      <c r="N591" s="3" t="e">
        <f t="shared" si="75"/>
        <v>#VALUE!</v>
      </c>
      <c r="O591">
        <v>586</v>
      </c>
    </row>
    <row r="592" spans="2:15" hidden="1" x14ac:dyDescent="0.2">
      <c r="B592" s="3">
        <v>38088</v>
      </c>
      <c r="C592" s="3">
        <v>0</v>
      </c>
      <c r="D592" s="3">
        <v>0</v>
      </c>
      <c r="E592" s="3">
        <f>0</f>
        <v>0</v>
      </c>
      <c r="F592" s="3">
        <f t="shared" si="69"/>
        <v>0</v>
      </c>
      <c r="G592" t="str">
        <f>VLOOKUP(B592,Nuclides!A:F,5,FALSE)</f>
        <v>Sr88</v>
      </c>
      <c r="H592" t="str">
        <f>VLOOKUP(B592,Nuclides!A:F,4,FALSE)</f>
        <v>STABLE</v>
      </c>
      <c r="I592" s="3" t="str">
        <f t="shared" si="70"/>
        <v>STABLE</v>
      </c>
      <c r="J592" s="3" t="e">
        <f t="shared" si="71"/>
        <v>#VALUE!</v>
      </c>
      <c r="K592" s="3" t="e">
        <f t="shared" si="72"/>
        <v>#VALUE!</v>
      </c>
      <c r="L592" s="3" t="e">
        <f t="shared" si="73"/>
        <v>#VALUE!</v>
      </c>
      <c r="M592" s="3" t="str">
        <f t="shared" si="74"/>
        <v>Sr88</v>
      </c>
      <c r="N592" s="3" t="e">
        <f t="shared" si="75"/>
        <v>#VALUE!</v>
      </c>
      <c r="O592">
        <v>587</v>
      </c>
    </row>
    <row r="593" spans="2:15" hidden="1" x14ac:dyDescent="0.2">
      <c r="B593" s="3">
        <v>38089</v>
      </c>
      <c r="C593" s="3">
        <v>0</v>
      </c>
      <c r="D593" s="3">
        <v>0</v>
      </c>
      <c r="E593" s="3">
        <f>0</f>
        <v>0</v>
      </c>
      <c r="F593" s="3">
        <f t="shared" si="69"/>
        <v>0</v>
      </c>
      <c r="G593" t="str">
        <f>VLOOKUP(B593,Nuclides!A:F,5,FALSE)</f>
        <v>Sr89</v>
      </c>
      <c r="H593">
        <f>VLOOKUP(B593,Nuclides!A:F,4,FALSE)</f>
        <v>4368643.2</v>
      </c>
      <c r="I593" s="3" t="str">
        <f t="shared" si="70"/>
        <v>50.56d</v>
      </c>
      <c r="J593" s="3">
        <f t="shared" si="71"/>
        <v>1.5866417760094148E-7</v>
      </c>
      <c r="K593" s="3">
        <f t="shared" si="72"/>
        <v>0</v>
      </c>
      <c r="L593" s="3">
        <f t="shared" si="73"/>
        <v>0</v>
      </c>
      <c r="M593" s="3" t="str">
        <f t="shared" si="74"/>
        <v>Sr89</v>
      </c>
      <c r="N593" s="3">
        <f t="shared" si="75"/>
        <v>0</v>
      </c>
      <c r="O593">
        <v>588</v>
      </c>
    </row>
    <row r="594" spans="2:15" hidden="1" x14ac:dyDescent="0.2">
      <c r="B594" s="3">
        <v>38090</v>
      </c>
      <c r="C594" s="3">
        <v>0</v>
      </c>
      <c r="D594" s="3">
        <v>0</v>
      </c>
      <c r="E594" s="3">
        <f>0</f>
        <v>0</v>
      </c>
      <c r="F594" s="3">
        <f t="shared" si="69"/>
        <v>0</v>
      </c>
      <c r="G594" t="str">
        <f>VLOOKUP(B594,Nuclides!A:F,5,FALSE)</f>
        <v>Sr90</v>
      </c>
      <c r="H594">
        <f>VLOOKUP(B594,Nuclides!A:F,4,FALSE)</f>
        <v>912014640</v>
      </c>
      <c r="I594" s="3" t="str">
        <f t="shared" si="70"/>
        <v>28.92y</v>
      </c>
      <c r="J594" s="3">
        <f t="shared" si="71"/>
        <v>7.6001760296298017E-10</v>
      </c>
      <c r="K594" s="3">
        <f t="shared" si="72"/>
        <v>0</v>
      </c>
      <c r="L594" s="3">
        <f t="shared" si="73"/>
        <v>0</v>
      </c>
      <c r="M594" s="3" t="str">
        <f t="shared" si="74"/>
        <v>Sr90</v>
      </c>
      <c r="N594" s="3">
        <f t="shared" si="75"/>
        <v>0</v>
      </c>
      <c r="O594">
        <v>589</v>
      </c>
    </row>
    <row r="595" spans="2:15" hidden="1" x14ac:dyDescent="0.2">
      <c r="B595" s="3">
        <v>38091</v>
      </c>
      <c r="C595" s="3">
        <v>0</v>
      </c>
      <c r="D595" s="3">
        <v>0</v>
      </c>
      <c r="E595" s="3">
        <f>0</f>
        <v>0</v>
      </c>
      <c r="F595" s="3">
        <f t="shared" si="69"/>
        <v>0</v>
      </c>
      <c r="G595" t="str">
        <f>VLOOKUP(B595,Nuclides!A:F,5,FALSE)</f>
        <v>Sr91</v>
      </c>
      <c r="H595">
        <f>VLOOKUP(B595,Nuclides!A:F,4,FALSE)</f>
        <v>34740</v>
      </c>
      <c r="I595" s="3" t="str">
        <f t="shared" si="70"/>
        <v>9.65h</v>
      </c>
      <c r="J595" s="3">
        <f t="shared" si="71"/>
        <v>1.9952423159468777E-5</v>
      </c>
      <c r="K595" s="3">
        <f t="shared" si="72"/>
        <v>0</v>
      </c>
      <c r="L595" s="3">
        <f t="shared" si="73"/>
        <v>0</v>
      </c>
      <c r="M595" s="3" t="str">
        <f t="shared" si="74"/>
        <v>Sr91</v>
      </c>
      <c r="N595" s="3">
        <f t="shared" si="75"/>
        <v>0</v>
      </c>
      <c r="O595">
        <v>590</v>
      </c>
    </row>
    <row r="596" spans="2:15" hidden="1" x14ac:dyDescent="0.2">
      <c r="B596" s="3">
        <v>38092</v>
      </c>
      <c r="C596" s="3">
        <v>0</v>
      </c>
      <c r="D596" s="3">
        <v>0</v>
      </c>
      <c r="E596" s="3">
        <f>0</f>
        <v>0</v>
      </c>
      <c r="F596" s="3">
        <f t="shared" si="69"/>
        <v>0</v>
      </c>
      <c r="G596" t="str">
        <f>VLOOKUP(B596,Nuclides!A:F,5,FALSE)</f>
        <v>Sr92</v>
      </c>
      <c r="H596">
        <f>VLOOKUP(B596,Nuclides!A:F,4,FALSE)</f>
        <v>9399.6</v>
      </c>
      <c r="I596" s="3" t="str">
        <f t="shared" si="70"/>
        <v>2.61h</v>
      </c>
      <c r="J596" s="3">
        <f t="shared" si="71"/>
        <v>7.3742199727642167E-5</v>
      </c>
      <c r="K596" s="3">
        <f t="shared" si="72"/>
        <v>0</v>
      </c>
      <c r="L596" s="3">
        <f t="shared" si="73"/>
        <v>0</v>
      </c>
      <c r="M596" s="3" t="str">
        <f t="shared" si="74"/>
        <v>Sr92</v>
      </c>
      <c r="N596" s="3">
        <f t="shared" si="75"/>
        <v>0</v>
      </c>
      <c r="O596">
        <v>591</v>
      </c>
    </row>
    <row r="597" spans="2:15" hidden="1" x14ac:dyDescent="0.2">
      <c r="B597" s="3">
        <v>38093</v>
      </c>
      <c r="C597" s="3">
        <v>0</v>
      </c>
      <c r="D597" s="3">
        <v>0</v>
      </c>
      <c r="E597" s="3">
        <f>0</f>
        <v>0</v>
      </c>
      <c r="F597" s="3">
        <f t="shared" si="69"/>
        <v>0</v>
      </c>
      <c r="G597" t="str">
        <f>VLOOKUP(B597,Nuclides!A:F,5,FALSE)</f>
        <v>Sr93</v>
      </c>
      <c r="H597">
        <f>VLOOKUP(B597,Nuclides!A:F,4,FALSE)</f>
        <v>445.79999999999899</v>
      </c>
      <c r="I597" s="3" t="str">
        <f t="shared" si="70"/>
        <v>7.43min</v>
      </c>
      <c r="J597" s="3">
        <f t="shared" si="71"/>
        <v>1.5548388976221329E-3</v>
      </c>
      <c r="K597" s="3">
        <f t="shared" si="72"/>
        <v>0</v>
      </c>
      <c r="L597" s="3">
        <f t="shared" si="73"/>
        <v>0</v>
      </c>
      <c r="M597" s="3" t="str">
        <f t="shared" si="74"/>
        <v>Sr93</v>
      </c>
      <c r="N597" s="3">
        <f t="shared" si="75"/>
        <v>0</v>
      </c>
      <c r="O597">
        <v>592</v>
      </c>
    </row>
    <row r="598" spans="2:15" hidden="1" x14ac:dyDescent="0.2">
      <c r="B598" s="3">
        <v>38094</v>
      </c>
      <c r="C598" s="3">
        <v>0</v>
      </c>
      <c r="D598" s="3">
        <v>0</v>
      </c>
      <c r="E598" s="3">
        <f>0</f>
        <v>0</v>
      </c>
      <c r="F598" s="3">
        <f t="shared" si="69"/>
        <v>0</v>
      </c>
      <c r="G598" t="str">
        <f>VLOOKUP(B598,Nuclides!A:F,5,FALSE)</f>
        <v>Sr94</v>
      </c>
      <c r="H598">
        <f>VLOOKUP(B598,Nuclides!A:F,4,FALSE)</f>
        <v>75.3</v>
      </c>
      <c r="I598" s="3" t="str">
        <f t="shared" si="70"/>
        <v>1.26min</v>
      </c>
      <c r="J598" s="3">
        <f t="shared" si="71"/>
        <v>9.2051418401055147E-3</v>
      </c>
      <c r="K598" s="3">
        <f t="shared" si="72"/>
        <v>0</v>
      </c>
      <c r="L598" s="3">
        <f t="shared" si="73"/>
        <v>0</v>
      </c>
      <c r="M598" s="3" t="str">
        <f t="shared" si="74"/>
        <v>Sr94</v>
      </c>
      <c r="N598" s="3">
        <f t="shared" si="75"/>
        <v>0</v>
      </c>
      <c r="O598">
        <v>593</v>
      </c>
    </row>
    <row r="599" spans="2:15" hidden="1" x14ac:dyDescent="0.2">
      <c r="B599" s="3">
        <v>38095</v>
      </c>
      <c r="C599" s="3">
        <v>0</v>
      </c>
      <c r="D599" s="3">
        <v>0</v>
      </c>
      <c r="E599" s="3">
        <f>0</f>
        <v>0</v>
      </c>
      <c r="F599" s="3">
        <f t="shared" si="69"/>
        <v>0</v>
      </c>
      <c r="G599" t="str">
        <f>VLOOKUP(B599,Nuclides!A:F,5,FALSE)</f>
        <v>Sr95</v>
      </c>
      <c r="H599">
        <f>VLOOKUP(B599,Nuclides!A:F,4,FALSE)</f>
        <v>23.9</v>
      </c>
      <c r="I599" s="3" t="str">
        <f t="shared" si="70"/>
        <v>23.9s</v>
      </c>
      <c r="J599" s="3">
        <f t="shared" si="71"/>
        <v>2.9001974082006082E-2</v>
      </c>
      <c r="K599" s="3">
        <f t="shared" si="72"/>
        <v>0</v>
      </c>
      <c r="L599" s="3">
        <f t="shared" si="73"/>
        <v>0</v>
      </c>
      <c r="M599" s="3" t="str">
        <f t="shared" si="74"/>
        <v>Sr95</v>
      </c>
      <c r="N599" s="3">
        <f t="shared" si="75"/>
        <v>0</v>
      </c>
      <c r="O599">
        <v>594</v>
      </c>
    </row>
    <row r="600" spans="2:15" hidden="1" x14ac:dyDescent="0.2">
      <c r="B600" s="3">
        <v>38096</v>
      </c>
      <c r="C600" s="3">
        <v>0</v>
      </c>
      <c r="D600" s="3">
        <v>0</v>
      </c>
      <c r="E600" s="3">
        <f>0</f>
        <v>0</v>
      </c>
      <c r="F600" s="3">
        <f t="shared" si="69"/>
        <v>0</v>
      </c>
      <c r="G600" t="str">
        <f>VLOOKUP(B600,Nuclides!A:F,5,FALSE)</f>
        <v>Sr96</v>
      </c>
      <c r="H600">
        <f>VLOOKUP(B600,Nuclides!A:F,4,FALSE)</f>
        <v>1.07</v>
      </c>
      <c r="I600" s="3" t="str">
        <f t="shared" si="70"/>
        <v>1.07s</v>
      </c>
      <c r="J600" s="3">
        <f t="shared" si="71"/>
        <v>0.64780110332705165</v>
      </c>
      <c r="K600" s="3">
        <f t="shared" si="72"/>
        <v>0</v>
      </c>
      <c r="L600" s="3">
        <f t="shared" si="73"/>
        <v>0</v>
      </c>
      <c r="M600" s="3" t="str">
        <f t="shared" si="74"/>
        <v>Sr96</v>
      </c>
      <c r="N600" s="3">
        <f t="shared" si="75"/>
        <v>0</v>
      </c>
      <c r="O600">
        <v>595</v>
      </c>
    </row>
    <row r="601" spans="2:15" hidden="1" x14ac:dyDescent="0.2">
      <c r="B601" s="3">
        <v>38097</v>
      </c>
      <c r="C601" s="3">
        <v>0</v>
      </c>
      <c r="D601" s="3">
        <v>0</v>
      </c>
      <c r="E601" s="3">
        <f>0</f>
        <v>0</v>
      </c>
      <c r="F601" s="3">
        <f t="shared" si="69"/>
        <v>0</v>
      </c>
      <c r="G601" t="str">
        <f>VLOOKUP(B601,Nuclides!A:F,5,FALSE)</f>
        <v>Sr97</v>
      </c>
      <c r="H601">
        <f>VLOOKUP(B601,Nuclides!A:F,4,FALSE)</f>
        <v>0.42899999999999999</v>
      </c>
      <c r="I601" s="3" t="str">
        <f t="shared" si="70"/>
        <v>0.429s</v>
      </c>
      <c r="J601" s="3">
        <f t="shared" si="71"/>
        <v>1.6157276936129261</v>
      </c>
      <c r="K601" s="3">
        <f t="shared" si="72"/>
        <v>0</v>
      </c>
      <c r="L601" s="3">
        <f t="shared" si="73"/>
        <v>0</v>
      </c>
      <c r="M601" s="3" t="str">
        <f t="shared" si="74"/>
        <v>Sr97</v>
      </c>
      <c r="N601" s="3">
        <f t="shared" si="75"/>
        <v>0</v>
      </c>
      <c r="O601">
        <v>596</v>
      </c>
    </row>
    <row r="602" spans="2:15" hidden="1" x14ac:dyDescent="0.2">
      <c r="B602" s="3">
        <v>38098</v>
      </c>
      <c r="C602" s="3">
        <v>0</v>
      </c>
      <c r="D602" s="3">
        <v>0</v>
      </c>
      <c r="E602" s="3">
        <f>0</f>
        <v>0</v>
      </c>
      <c r="F602" s="3">
        <f t="shared" si="69"/>
        <v>0</v>
      </c>
      <c r="G602" t="str">
        <f>VLOOKUP(B602,Nuclides!A:F,5,FALSE)</f>
        <v>Sr98</v>
      </c>
      <c r="H602">
        <f>VLOOKUP(B602,Nuclides!A:F,4,FALSE)</f>
        <v>0.65300000000000002</v>
      </c>
      <c r="I602" s="3" t="str">
        <f t="shared" si="70"/>
        <v>0.653s</v>
      </c>
      <c r="J602" s="3">
        <f t="shared" si="71"/>
        <v>1.0614811340887369</v>
      </c>
      <c r="K602" s="3">
        <f t="shared" si="72"/>
        <v>0</v>
      </c>
      <c r="L602" s="3">
        <f t="shared" si="73"/>
        <v>0</v>
      </c>
      <c r="M602" s="3" t="str">
        <f t="shared" si="74"/>
        <v>Sr98</v>
      </c>
      <c r="N602" s="3">
        <f t="shared" si="75"/>
        <v>0</v>
      </c>
      <c r="O602">
        <v>597</v>
      </c>
    </row>
    <row r="603" spans="2:15" hidden="1" x14ac:dyDescent="0.2">
      <c r="B603" s="3">
        <v>38099</v>
      </c>
      <c r="C603" s="3">
        <v>0</v>
      </c>
      <c r="D603" s="3">
        <v>0</v>
      </c>
      <c r="E603" s="3">
        <f>0</f>
        <v>0</v>
      </c>
      <c r="F603" s="3">
        <f t="shared" si="69"/>
        <v>0</v>
      </c>
      <c r="G603" t="str">
        <f>VLOOKUP(B603,Nuclides!A:F,5,FALSE)</f>
        <v>Sr99</v>
      </c>
      <c r="H603">
        <f>VLOOKUP(B603,Nuclides!A:F,4,FALSE)</f>
        <v>0.26900000000000002</v>
      </c>
      <c r="I603" s="3" t="str">
        <f t="shared" si="70"/>
        <v>0.269s</v>
      </c>
      <c r="J603" s="3">
        <f t="shared" si="71"/>
        <v>2.5767553180667111</v>
      </c>
      <c r="K603" s="3">
        <f t="shared" si="72"/>
        <v>0</v>
      </c>
      <c r="L603" s="3">
        <f t="shared" si="73"/>
        <v>0</v>
      </c>
      <c r="M603" s="3" t="str">
        <f t="shared" si="74"/>
        <v>Sr99</v>
      </c>
      <c r="N603" s="3">
        <f t="shared" si="75"/>
        <v>0</v>
      </c>
      <c r="O603">
        <v>598</v>
      </c>
    </row>
    <row r="604" spans="2:15" hidden="1" x14ac:dyDescent="0.2">
      <c r="B604" s="3">
        <v>38100</v>
      </c>
      <c r="C604" s="3">
        <v>0</v>
      </c>
      <c r="D604" s="3">
        <v>0</v>
      </c>
      <c r="E604" s="3">
        <f>0</f>
        <v>0</v>
      </c>
      <c r="F604" s="3">
        <f t="shared" si="69"/>
        <v>0</v>
      </c>
      <c r="G604" t="str">
        <f>VLOOKUP(B604,Nuclides!A:F,5,FALSE)</f>
        <v>Sr100</v>
      </c>
      <c r="H604">
        <f>VLOOKUP(B604,Nuclides!A:F,4,FALSE)</f>
        <v>0.20200000000000001</v>
      </c>
      <c r="I604" s="3" t="str">
        <f t="shared" si="70"/>
        <v>0.202s</v>
      </c>
      <c r="J604" s="3">
        <f t="shared" si="71"/>
        <v>3.431421685940323</v>
      </c>
      <c r="K604" s="3">
        <f t="shared" si="72"/>
        <v>0</v>
      </c>
      <c r="L604" s="3">
        <f t="shared" si="73"/>
        <v>0</v>
      </c>
      <c r="M604" s="3" t="str">
        <f t="shared" si="74"/>
        <v>Sr100</v>
      </c>
      <c r="N604" s="3">
        <f t="shared" si="75"/>
        <v>0</v>
      </c>
      <c r="O604">
        <v>599</v>
      </c>
    </row>
    <row r="605" spans="2:15" hidden="1" x14ac:dyDescent="0.2">
      <c r="B605" s="3">
        <v>39080</v>
      </c>
      <c r="C605" s="3">
        <v>0</v>
      </c>
      <c r="D605" s="3">
        <v>0</v>
      </c>
      <c r="E605" s="3">
        <f>0</f>
        <v>0</v>
      </c>
      <c r="F605" s="3">
        <f t="shared" si="69"/>
        <v>0</v>
      </c>
      <c r="G605" t="str">
        <f>VLOOKUP(B605,Nuclides!A:F,5,FALSE)</f>
        <v>Y80</v>
      </c>
      <c r="H605">
        <f>VLOOKUP(B605,Nuclides!A:F,4,FALSE)</f>
        <v>30.1</v>
      </c>
      <c r="I605" s="3" t="str">
        <f t="shared" si="70"/>
        <v>30.1s</v>
      </c>
      <c r="J605" s="3">
        <f t="shared" si="71"/>
        <v>2.3028145533552997E-2</v>
      </c>
      <c r="K605" s="3">
        <f t="shared" si="72"/>
        <v>0</v>
      </c>
      <c r="L605" s="3">
        <f t="shared" si="73"/>
        <v>0</v>
      </c>
      <c r="M605" s="3" t="str">
        <f t="shared" si="74"/>
        <v>Y80</v>
      </c>
      <c r="N605" s="3">
        <f t="shared" si="75"/>
        <v>0</v>
      </c>
      <c r="O605">
        <v>600</v>
      </c>
    </row>
    <row r="606" spans="2:15" hidden="1" x14ac:dyDescent="0.2">
      <c r="B606" s="3">
        <v>39081</v>
      </c>
      <c r="C606" s="3">
        <v>0</v>
      </c>
      <c r="D606" s="3">
        <v>0</v>
      </c>
      <c r="E606" s="3">
        <f>0</f>
        <v>0</v>
      </c>
      <c r="F606" s="3">
        <f t="shared" si="69"/>
        <v>0</v>
      </c>
      <c r="G606" t="str">
        <f>VLOOKUP(B606,Nuclides!A:F,5,FALSE)</f>
        <v>Y81</v>
      </c>
      <c r="H606">
        <f>VLOOKUP(B606,Nuclides!A:F,4,FALSE)</f>
        <v>70.400000000000006</v>
      </c>
      <c r="I606" s="3" t="str">
        <f t="shared" si="70"/>
        <v>1.17min</v>
      </c>
      <c r="J606" s="3">
        <f t="shared" si="71"/>
        <v>9.8458406329537673E-3</v>
      </c>
      <c r="K606" s="3">
        <f t="shared" si="72"/>
        <v>0</v>
      </c>
      <c r="L606" s="3">
        <f t="shared" si="73"/>
        <v>0</v>
      </c>
      <c r="M606" s="3" t="str">
        <f t="shared" si="74"/>
        <v>Y81</v>
      </c>
      <c r="N606" s="3">
        <f t="shared" si="75"/>
        <v>0</v>
      </c>
      <c r="O606">
        <v>601</v>
      </c>
    </row>
    <row r="607" spans="2:15" hidden="1" x14ac:dyDescent="0.2">
      <c r="B607" s="3">
        <v>39082</v>
      </c>
      <c r="C607" s="3">
        <v>0</v>
      </c>
      <c r="D607" s="3">
        <v>0</v>
      </c>
      <c r="E607" s="3">
        <f>0</f>
        <v>0</v>
      </c>
      <c r="F607" s="3">
        <f t="shared" si="69"/>
        <v>0</v>
      </c>
      <c r="G607" t="str">
        <f>VLOOKUP(B607,Nuclides!A:F,5,FALSE)</f>
        <v>Y82</v>
      </c>
      <c r="H607">
        <f>VLOOKUP(B607,Nuclides!A:F,4,FALSE)</f>
        <v>8.3000000000000007</v>
      </c>
      <c r="I607" s="3" t="str">
        <f t="shared" si="70"/>
        <v>8.3s</v>
      </c>
      <c r="J607" s="3">
        <f t="shared" si="71"/>
        <v>8.3511708501198226E-2</v>
      </c>
      <c r="K607" s="3">
        <f t="shared" si="72"/>
        <v>0</v>
      </c>
      <c r="L607" s="3">
        <f t="shared" si="73"/>
        <v>0</v>
      </c>
      <c r="M607" s="3" t="str">
        <f t="shared" si="74"/>
        <v>Y82</v>
      </c>
      <c r="N607" s="3">
        <f t="shared" si="75"/>
        <v>0</v>
      </c>
      <c r="O607">
        <v>602</v>
      </c>
    </row>
    <row r="608" spans="2:15" hidden="1" x14ac:dyDescent="0.2">
      <c r="B608" s="3">
        <v>39083</v>
      </c>
      <c r="C608" s="3">
        <v>0</v>
      </c>
      <c r="D608" s="3">
        <v>0</v>
      </c>
      <c r="E608" s="3">
        <f>0</f>
        <v>0</v>
      </c>
      <c r="F608" s="3">
        <f t="shared" si="69"/>
        <v>0</v>
      </c>
      <c r="G608" t="str">
        <f>VLOOKUP(B608,Nuclides!A:F,5,FALSE)</f>
        <v>Y83</v>
      </c>
      <c r="H608">
        <f>VLOOKUP(B608,Nuclides!A:F,4,FALSE)</f>
        <v>424.8</v>
      </c>
      <c r="I608" s="3" t="str">
        <f t="shared" si="70"/>
        <v>7.08min</v>
      </c>
      <c r="J608" s="3">
        <f t="shared" si="71"/>
        <v>1.6317024024480821E-3</v>
      </c>
      <c r="K608" s="3">
        <f t="shared" si="72"/>
        <v>0</v>
      </c>
      <c r="L608" s="3">
        <f t="shared" si="73"/>
        <v>0</v>
      </c>
      <c r="M608" s="3" t="str">
        <f t="shared" si="74"/>
        <v>Y83</v>
      </c>
      <c r="N608" s="3">
        <f t="shared" si="75"/>
        <v>0</v>
      </c>
      <c r="O608">
        <v>603</v>
      </c>
    </row>
    <row r="609" spans="2:15" hidden="1" x14ac:dyDescent="0.2">
      <c r="B609" s="3">
        <v>39084</v>
      </c>
      <c r="C609" s="3">
        <v>0</v>
      </c>
      <c r="D609" s="3">
        <v>0</v>
      </c>
      <c r="E609" s="3">
        <f>0</f>
        <v>0</v>
      </c>
      <c r="F609" s="3">
        <f t="shared" si="69"/>
        <v>0</v>
      </c>
      <c r="G609" t="str">
        <f>VLOOKUP(B609,Nuclides!A:F,5,FALSE)</f>
        <v>Y84</v>
      </c>
      <c r="H609">
        <f>VLOOKUP(B609,Nuclides!A:F,4,FALSE)</f>
        <v>2370</v>
      </c>
      <c r="I609" s="3" t="str">
        <f t="shared" si="70"/>
        <v>39.5min</v>
      </c>
      <c r="J609" s="3">
        <f t="shared" si="71"/>
        <v>2.9246716479322586E-4</v>
      </c>
      <c r="K609" s="3">
        <f t="shared" si="72"/>
        <v>0</v>
      </c>
      <c r="L609" s="3">
        <f t="shared" si="73"/>
        <v>0</v>
      </c>
      <c r="M609" s="3" t="str">
        <f t="shared" si="74"/>
        <v>Y84</v>
      </c>
      <c r="N609" s="3">
        <f t="shared" si="75"/>
        <v>0</v>
      </c>
      <c r="O609">
        <v>604</v>
      </c>
    </row>
    <row r="610" spans="2:15" hidden="1" x14ac:dyDescent="0.2">
      <c r="B610" s="3">
        <v>39085</v>
      </c>
      <c r="C610" s="3">
        <v>0</v>
      </c>
      <c r="D610" s="3">
        <v>0</v>
      </c>
      <c r="E610" s="3">
        <f>0</f>
        <v>0</v>
      </c>
      <c r="F610" s="3">
        <f t="shared" si="69"/>
        <v>0</v>
      </c>
      <c r="G610" t="str">
        <f>VLOOKUP(B610,Nuclides!A:F,5,FALSE)</f>
        <v>Y85</v>
      </c>
      <c r="H610">
        <f>VLOOKUP(B610,Nuclides!A:F,4,FALSE)</f>
        <v>9648</v>
      </c>
      <c r="I610" s="3" t="str">
        <f t="shared" si="70"/>
        <v>2.68h</v>
      </c>
      <c r="J610" s="3">
        <f t="shared" si="71"/>
        <v>7.184361324211705E-5</v>
      </c>
      <c r="K610" s="3">
        <f t="shared" si="72"/>
        <v>0</v>
      </c>
      <c r="L610" s="3">
        <f t="shared" si="73"/>
        <v>0</v>
      </c>
      <c r="M610" s="3" t="str">
        <f t="shared" si="74"/>
        <v>Y85</v>
      </c>
      <c r="N610" s="3">
        <f t="shared" si="75"/>
        <v>0</v>
      </c>
      <c r="O610">
        <v>605</v>
      </c>
    </row>
    <row r="611" spans="2:15" hidden="1" x14ac:dyDescent="0.2">
      <c r="B611" s="3">
        <v>39086</v>
      </c>
      <c r="C611" s="3">
        <v>0</v>
      </c>
      <c r="D611" s="3">
        <v>0</v>
      </c>
      <c r="E611" s="3">
        <f>0</f>
        <v>0</v>
      </c>
      <c r="F611" s="3">
        <f t="shared" si="69"/>
        <v>0</v>
      </c>
      <c r="G611" t="str">
        <f>VLOOKUP(B611,Nuclides!A:F,5,FALSE)</f>
        <v>Y86</v>
      </c>
      <c r="H611">
        <f>VLOOKUP(B611,Nuclides!A:F,4,FALSE)</f>
        <v>53064</v>
      </c>
      <c r="I611" s="3" t="str">
        <f t="shared" si="70"/>
        <v>14.74h</v>
      </c>
      <c r="J611" s="3">
        <f t="shared" si="71"/>
        <v>1.3062475134930372E-5</v>
      </c>
      <c r="K611" s="3">
        <f t="shared" si="72"/>
        <v>0</v>
      </c>
      <c r="L611" s="3">
        <f t="shared" si="73"/>
        <v>0</v>
      </c>
      <c r="M611" s="3" t="str">
        <f t="shared" si="74"/>
        <v>Y86</v>
      </c>
      <c r="N611" s="3">
        <f t="shared" si="75"/>
        <v>0</v>
      </c>
      <c r="O611">
        <v>606</v>
      </c>
    </row>
    <row r="612" spans="2:15" hidden="1" x14ac:dyDescent="0.2">
      <c r="B612" s="3">
        <v>39087</v>
      </c>
      <c r="C612" s="3">
        <v>0</v>
      </c>
      <c r="D612" s="3">
        <v>0</v>
      </c>
      <c r="E612" s="3">
        <f>0</f>
        <v>0</v>
      </c>
      <c r="F612" s="3">
        <f t="shared" si="69"/>
        <v>0</v>
      </c>
      <c r="G612" t="str">
        <f>VLOOKUP(B612,Nuclides!A:F,5,FALSE)</f>
        <v>Y87</v>
      </c>
      <c r="H612">
        <f>VLOOKUP(B612,Nuclides!A:F,4,FALSE)</f>
        <v>287280</v>
      </c>
      <c r="I612" s="3" t="str">
        <f t="shared" si="70"/>
        <v>3.33d</v>
      </c>
      <c r="J612" s="3">
        <f t="shared" si="71"/>
        <v>2.4127930261763619E-6</v>
      </c>
      <c r="K612" s="3">
        <f t="shared" si="72"/>
        <v>0</v>
      </c>
      <c r="L612" s="3">
        <f t="shared" si="73"/>
        <v>0</v>
      </c>
      <c r="M612" s="3" t="str">
        <f t="shared" si="74"/>
        <v>Y87</v>
      </c>
      <c r="N612" s="3">
        <f t="shared" si="75"/>
        <v>0</v>
      </c>
      <c r="O612">
        <v>607</v>
      </c>
    </row>
    <row r="613" spans="2:15" x14ac:dyDescent="0.2">
      <c r="B613" s="3">
        <v>39088</v>
      </c>
      <c r="C613" s="3">
        <v>9.9999999999999995E-8</v>
      </c>
      <c r="D613" s="3">
        <v>0</v>
      </c>
      <c r="E613" s="3">
        <f>0</f>
        <v>0</v>
      </c>
      <c r="F613" s="3">
        <f t="shared" si="69"/>
        <v>9.9999999999999995E-8</v>
      </c>
      <c r="G613" t="str">
        <f>VLOOKUP(B613,Nuclides!A:F,5,FALSE)</f>
        <v>Y88</v>
      </c>
      <c r="H613">
        <f>VLOOKUP(B613,Nuclides!A:F,4,FALSE)</f>
        <v>9212486.4000000004</v>
      </c>
      <c r="I613" s="3" t="str">
        <f t="shared" si="70"/>
        <v>106.63d</v>
      </c>
      <c r="J613" s="3">
        <f t="shared" si="71"/>
        <v>7.5239967850584322E-8</v>
      </c>
      <c r="K613" s="3">
        <f t="shared" si="72"/>
        <v>281.69208123381748</v>
      </c>
      <c r="L613" s="3">
        <f t="shared" si="73"/>
        <v>281.6539337114279</v>
      </c>
      <c r="M613" s="3" t="str">
        <f t="shared" si="74"/>
        <v>Y88</v>
      </c>
      <c r="N613" s="3">
        <f t="shared" si="75"/>
        <v>281.6539337114279</v>
      </c>
      <c r="O613">
        <v>0</v>
      </c>
    </row>
    <row r="614" spans="2:15" hidden="1" x14ac:dyDescent="0.2">
      <c r="B614" s="3">
        <v>39089</v>
      </c>
      <c r="C614" s="3">
        <v>1.766E-3</v>
      </c>
      <c r="D614" s="3">
        <v>0</v>
      </c>
      <c r="E614" s="3">
        <f>0</f>
        <v>0</v>
      </c>
      <c r="F614" s="3">
        <f t="shared" si="69"/>
        <v>1.766E-3</v>
      </c>
      <c r="G614" t="str">
        <f>VLOOKUP(B614,Nuclides!A:F,5,FALSE)</f>
        <v>Y89</v>
      </c>
      <c r="H614" t="str">
        <f>VLOOKUP(B614,Nuclides!A:F,4,FALSE)</f>
        <v>STABLE</v>
      </c>
      <c r="I614" s="3" t="str">
        <f t="shared" si="70"/>
        <v>STABLE</v>
      </c>
      <c r="J614" s="3" t="e">
        <f t="shared" si="71"/>
        <v>#VALUE!</v>
      </c>
      <c r="K614" s="3" t="e">
        <f t="shared" si="72"/>
        <v>#VALUE!</v>
      </c>
      <c r="L614" s="3" t="e">
        <f t="shared" si="73"/>
        <v>#VALUE!</v>
      </c>
      <c r="M614" s="3" t="str">
        <f t="shared" si="74"/>
        <v>Y89</v>
      </c>
      <c r="N614" s="3" t="e">
        <f t="shared" si="75"/>
        <v>#VALUE!</v>
      </c>
      <c r="O614">
        <v>609</v>
      </c>
    </row>
    <row r="615" spans="2:15" x14ac:dyDescent="0.2">
      <c r="B615" s="3">
        <v>39090</v>
      </c>
      <c r="C615" s="3">
        <v>9.9999999999999995E-8</v>
      </c>
      <c r="D615" s="3">
        <v>0</v>
      </c>
      <c r="E615" s="3">
        <f>0</f>
        <v>0</v>
      </c>
      <c r="F615" s="3">
        <f t="shared" si="69"/>
        <v>9.9999999999999995E-8</v>
      </c>
      <c r="G615" t="str">
        <f>VLOOKUP(B615,Nuclides!A:F,5,FALSE)</f>
        <v>Y90</v>
      </c>
      <c r="H615">
        <f>VLOOKUP(B615,Nuclides!A:F,4,FALSE)</f>
        <v>230590.8</v>
      </c>
      <c r="I615" s="3" t="str">
        <f t="shared" si="70"/>
        <v>2.67d</v>
      </c>
      <c r="J615" s="3">
        <f t="shared" si="71"/>
        <v>3.0059619922388289E-6</v>
      </c>
      <c r="K615" s="3">
        <f t="shared" si="72"/>
        <v>11244.178778722773</v>
      </c>
      <c r="L615" s="3">
        <f t="shared" si="73"/>
        <v>11183.503841372403</v>
      </c>
      <c r="M615" s="3" t="str">
        <f t="shared" si="74"/>
        <v>Y90</v>
      </c>
      <c r="N615" s="3">
        <f t="shared" si="75"/>
        <v>11183.503841372403</v>
      </c>
      <c r="O615">
        <v>0</v>
      </c>
    </row>
    <row r="616" spans="2:15" hidden="1" x14ac:dyDescent="0.2">
      <c r="B616" s="3">
        <v>39091</v>
      </c>
      <c r="C616" s="3">
        <v>0</v>
      </c>
      <c r="D616" s="3">
        <v>0</v>
      </c>
      <c r="E616" s="3">
        <f>0</f>
        <v>0</v>
      </c>
      <c r="F616" s="3">
        <f t="shared" si="69"/>
        <v>0</v>
      </c>
      <c r="G616" t="str">
        <f>VLOOKUP(B616,Nuclides!A:F,5,FALSE)</f>
        <v>Y91</v>
      </c>
      <c r="H616">
        <f>VLOOKUP(B616,Nuclides!A:F,4,FALSE)</f>
        <v>5055264</v>
      </c>
      <c r="I616" s="3" t="str">
        <f t="shared" si="70"/>
        <v>58.51d</v>
      </c>
      <c r="J616" s="3">
        <f t="shared" si="71"/>
        <v>1.3711394312145624E-7</v>
      </c>
      <c r="K616" s="3">
        <f t="shared" si="72"/>
        <v>0</v>
      </c>
      <c r="L616" s="3">
        <f t="shared" si="73"/>
        <v>0</v>
      </c>
      <c r="M616" s="3" t="str">
        <f t="shared" si="74"/>
        <v>Y91</v>
      </c>
      <c r="N616" s="3">
        <f t="shared" si="75"/>
        <v>0</v>
      </c>
      <c r="O616">
        <v>611</v>
      </c>
    </row>
    <row r="617" spans="2:15" hidden="1" x14ac:dyDescent="0.2">
      <c r="B617" s="3">
        <v>39092</v>
      </c>
      <c r="C617" s="3">
        <v>0</v>
      </c>
      <c r="D617" s="3">
        <v>0</v>
      </c>
      <c r="E617" s="3">
        <f>0</f>
        <v>0</v>
      </c>
      <c r="F617" s="3">
        <f t="shared" si="69"/>
        <v>0</v>
      </c>
      <c r="G617" t="str">
        <f>VLOOKUP(B617,Nuclides!A:F,5,FALSE)</f>
        <v>Y92</v>
      </c>
      <c r="H617">
        <f>VLOOKUP(B617,Nuclides!A:F,4,FALSE)</f>
        <v>12744</v>
      </c>
      <c r="I617" s="3" t="str">
        <f t="shared" si="70"/>
        <v>3.54h</v>
      </c>
      <c r="J617" s="3">
        <f t="shared" si="71"/>
        <v>5.4390080081602739E-5</v>
      </c>
      <c r="K617" s="3">
        <f t="shared" si="72"/>
        <v>0</v>
      </c>
      <c r="L617" s="3">
        <f t="shared" si="73"/>
        <v>0</v>
      </c>
      <c r="M617" s="3" t="str">
        <f t="shared" si="74"/>
        <v>Y92</v>
      </c>
      <c r="N617" s="3">
        <f t="shared" si="75"/>
        <v>0</v>
      </c>
      <c r="O617">
        <v>612</v>
      </c>
    </row>
    <row r="618" spans="2:15" hidden="1" x14ac:dyDescent="0.2">
      <c r="B618" s="3">
        <v>39093</v>
      </c>
      <c r="C618" s="3">
        <v>0</v>
      </c>
      <c r="D618" s="3">
        <v>0</v>
      </c>
      <c r="E618" s="3">
        <f>0</f>
        <v>0</v>
      </c>
      <c r="F618" s="3">
        <f t="shared" si="69"/>
        <v>0</v>
      </c>
      <c r="G618" t="str">
        <f>VLOOKUP(B618,Nuclides!A:F,5,FALSE)</f>
        <v>Y93</v>
      </c>
      <c r="H618">
        <f>VLOOKUP(B618,Nuclides!A:F,4,FALSE)</f>
        <v>36648</v>
      </c>
      <c r="I618" s="3" t="str">
        <f t="shared" si="70"/>
        <v>10.18h</v>
      </c>
      <c r="J618" s="3">
        <f t="shared" si="71"/>
        <v>1.891364277886775E-5</v>
      </c>
      <c r="K618" s="3">
        <f t="shared" si="72"/>
        <v>0</v>
      </c>
      <c r="L618" s="3">
        <f t="shared" si="73"/>
        <v>0</v>
      </c>
      <c r="M618" s="3" t="str">
        <f t="shared" si="74"/>
        <v>Y93</v>
      </c>
      <c r="N618" s="3">
        <f t="shared" si="75"/>
        <v>0</v>
      </c>
      <c r="O618">
        <v>613</v>
      </c>
    </row>
    <row r="619" spans="2:15" hidden="1" x14ac:dyDescent="0.2">
      <c r="B619" s="3">
        <v>39094</v>
      </c>
      <c r="C619" s="3">
        <v>0</v>
      </c>
      <c r="D619" s="3">
        <v>0</v>
      </c>
      <c r="E619" s="3">
        <f>0</f>
        <v>0</v>
      </c>
      <c r="F619" s="3">
        <f t="shared" si="69"/>
        <v>0</v>
      </c>
      <c r="G619" t="str">
        <f>VLOOKUP(B619,Nuclides!A:F,5,FALSE)</f>
        <v>Y94</v>
      </c>
      <c r="H619">
        <f>VLOOKUP(B619,Nuclides!A:F,4,FALSE)</f>
        <v>1122</v>
      </c>
      <c r="I619" s="3" t="str">
        <f t="shared" si="70"/>
        <v>18.7min</v>
      </c>
      <c r="J619" s="3">
        <f t="shared" si="71"/>
        <v>6.1777823579317766E-4</v>
      </c>
      <c r="K619" s="3">
        <f t="shared" si="72"/>
        <v>0</v>
      </c>
      <c r="L619" s="3">
        <f t="shared" si="73"/>
        <v>0</v>
      </c>
      <c r="M619" s="3" t="str">
        <f t="shared" si="74"/>
        <v>Y94</v>
      </c>
      <c r="N619" s="3">
        <f t="shared" si="75"/>
        <v>0</v>
      </c>
      <c r="O619">
        <v>614</v>
      </c>
    </row>
    <row r="620" spans="2:15" hidden="1" x14ac:dyDescent="0.2">
      <c r="B620" s="3">
        <v>39095</v>
      </c>
      <c r="C620" s="3">
        <v>0</v>
      </c>
      <c r="D620" s="3">
        <v>0</v>
      </c>
      <c r="E620" s="3">
        <f>0</f>
        <v>0</v>
      </c>
      <c r="F620" s="3">
        <f t="shared" si="69"/>
        <v>0</v>
      </c>
      <c r="G620" t="str">
        <f>VLOOKUP(B620,Nuclides!A:F,5,FALSE)</f>
        <v>Y95</v>
      </c>
      <c r="H620">
        <f>VLOOKUP(B620,Nuclides!A:F,4,FALSE)</f>
        <v>618</v>
      </c>
      <c r="I620" s="3" t="str">
        <f t="shared" si="70"/>
        <v>10.3min</v>
      </c>
      <c r="J620" s="3">
        <f t="shared" si="71"/>
        <v>1.1215973795468371E-3</v>
      </c>
      <c r="K620" s="3">
        <f t="shared" si="72"/>
        <v>0</v>
      </c>
      <c r="L620" s="3">
        <f t="shared" si="73"/>
        <v>0</v>
      </c>
      <c r="M620" s="3" t="str">
        <f t="shared" si="74"/>
        <v>Y95</v>
      </c>
      <c r="N620" s="3">
        <f t="shared" si="75"/>
        <v>0</v>
      </c>
      <c r="O620">
        <v>615</v>
      </c>
    </row>
    <row r="621" spans="2:15" hidden="1" x14ac:dyDescent="0.2">
      <c r="B621" s="3">
        <v>39096</v>
      </c>
      <c r="C621" s="3">
        <v>0</v>
      </c>
      <c r="D621" s="3">
        <v>0</v>
      </c>
      <c r="E621" s="3">
        <f>0</f>
        <v>0</v>
      </c>
      <c r="F621" s="3">
        <f t="shared" si="69"/>
        <v>0</v>
      </c>
      <c r="G621" t="str">
        <f>VLOOKUP(B621,Nuclides!A:F,5,FALSE)</f>
        <v>Y96</v>
      </c>
      <c r="H621">
        <f>VLOOKUP(B621,Nuclides!A:F,4,FALSE)</f>
        <v>5.34</v>
      </c>
      <c r="I621" s="3" t="str">
        <f t="shared" si="70"/>
        <v>5.34s</v>
      </c>
      <c r="J621" s="3">
        <f t="shared" si="71"/>
        <v>0.12980284280148788</v>
      </c>
      <c r="K621" s="3">
        <f t="shared" si="72"/>
        <v>0</v>
      </c>
      <c r="L621" s="3">
        <f t="shared" si="73"/>
        <v>0</v>
      </c>
      <c r="M621" s="3" t="str">
        <f t="shared" si="74"/>
        <v>Y96</v>
      </c>
      <c r="N621" s="3">
        <f t="shared" si="75"/>
        <v>0</v>
      </c>
      <c r="O621">
        <v>616</v>
      </c>
    </row>
    <row r="622" spans="2:15" hidden="1" x14ac:dyDescent="0.2">
      <c r="B622" s="3">
        <v>39097</v>
      </c>
      <c r="C622" s="3">
        <v>0</v>
      </c>
      <c r="D622" s="3">
        <v>0</v>
      </c>
      <c r="E622" s="3">
        <f>0</f>
        <v>0</v>
      </c>
      <c r="F622" s="3">
        <f t="shared" si="69"/>
        <v>0</v>
      </c>
      <c r="G622" t="str">
        <f>VLOOKUP(B622,Nuclides!A:F,5,FALSE)</f>
        <v>Y97</v>
      </c>
      <c r="H622">
        <f>VLOOKUP(B622,Nuclides!A:F,4,FALSE)</f>
        <v>3.75</v>
      </c>
      <c r="I622" s="3" t="str">
        <f t="shared" si="70"/>
        <v>3.75s</v>
      </c>
      <c r="J622" s="3">
        <f t="shared" si="71"/>
        <v>0.18483924814931874</v>
      </c>
      <c r="K622" s="3">
        <f t="shared" si="72"/>
        <v>0</v>
      </c>
      <c r="L622" s="3">
        <f t="shared" si="73"/>
        <v>0</v>
      </c>
      <c r="M622" s="3" t="str">
        <f t="shared" si="74"/>
        <v>Y97</v>
      </c>
      <c r="N622" s="3">
        <f t="shared" si="75"/>
        <v>0</v>
      </c>
      <c r="O622">
        <v>617</v>
      </c>
    </row>
    <row r="623" spans="2:15" hidden="1" x14ac:dyDescent="0.2">
      <c r="B623" s="3">
        <v>39098</v>
      </c>
      <c r="C623" s="3">
        <v>0</v>
      </c>
      <c r="D623" s="3">
        <v>0</v>
      </c>
      <c r="E623" s="3">
        <f>0</f>
        <v>0</v>
      </c>
      <c r="F623" s="3">
        <f t="shared" si="69"/>
        <v>0</v>
      </c>
      <c r="G623" t="str">
        <f>VLOOKUP(B623,Nuclides!A:F,5,FALSE)</f>
        <v>Y98</v>
      </c>
      <c r="H623">
        <f>VLOOKUP(B623,Nuclides!A:F,4,FALSE)</f>
        <v>0.54800000000000004</v>
      </c>
      <c r="I623" s="3" t="str">
        <f t="shared" si="70"/>
        <v>0.548s</v>
      </c>
      <c r="J623" s="3">
        <f t="shared" si="71"/>
        <v>1.264867117810119</v>
      </c>
      <c r="K623" s="3">
        <f t="shared" si="72"/>
        <v>0</v>
      </c>
      <c r="L623" s="3">
        <f t="shared" si="73"/>
        <v>0</v>
      </c>
      <c r="M623" s="3" t="str">
        <f t="shared" si="74"/>
        <v>Y98</v>
      </c>
      <c r="N623" s="3">
        <f t="shared" si="75"/>
        <v>0</v>
      </c>
      <c r="O623">
        <v>618</v>
      </c>
    </row>
    <row r="624" spans="2:15" hidden="1" x14ac:dyDescent="0.2">
      <c r="B624" s="3">
        <v>39099</v>
      </c>
      <c r="C624" s="3">
        <v>0</v>
      </c>
      <c r="D624" s="3">
        <v>0</v>
      </c>
      <c r="E624" s="3">
        <f>0</f>
        <v>0</v>
      </c>
      <c r="F624" s="3">
        <f t="shared" si="69"/>
        <v>0</v>
      </c>
      <c r="G624" t="str">
        <f>VLOOKUP(B624,Nuclides!A:F,5,FALSE)</f>
        <v>Y99</v>
      </c>
      <c r="H624">
        <f>VLOOKUP(B624,Nuclides!A:F,4,FALSE)</f>
        <v>1.484</v>
      </c>
      <c r="I624" s="3" t="str">
        <f t="shared" si="70"/>
        <v>1.484s</v>
      </c>
      <c r="J624" s="3">
        <f t="shared" si="71"/>
        <v>0.46708031035036746</v>
      </c>
      <c r="K624" s="3">
        <f t="shared" si="72"/>
        <v>0</v>
      </c>
      <c r="L624" s="3">
        <f t="shared" si="73"/>
        <v>0</v>
      </c>
      <c r="M624" s="3" t="str">
        <f t="shared" si="74"/>
        <v>Y99</v>
      </c>
      <c r="N624" s="3">
        <f t="shared" si="75"/>
        <v>0</v>
      </c>
      <c r="O624">
        <v>619</v>
      </c>
    </row>
    <row r="625" spans="2:15" hidden="1" x14ac:dyDescent="0.2">
      <c r="B625" s="3">
        <v>39100</v>
      </c>
      <c r="C625" s="3">
        <v>0</v>
      </c>
      <c r="D625" s="3">
        <v>0</v>
      </c>
      <c r="E625" s="3">
        <f>0</f>
        <v>0</v>
      </c>
      <c r="F625" s="3">
        <f t="shared" si="69"/>
        <v>0</v>
      </c>
      <c r="G625" t="str">
        <f>VLOOKUP(B625,Nuclides!A:F,5,FALSE)</f>
        <v>Y100</v>
      </c>
      <c r="H625">
        <f>VLOOKUP(B625,Nuclides!A:F,4,FALSE)</f>
        <v>0.73499999999999999</v>
      </c>
      <c r="I625" s="3" t="str">
        <f t="shared" si="70"/>
        <v>0.735s</v>
      </c>
      <c r="J625" s="3">
        <f t="shared" si="71"/>
        <v>0.94305738851693233</v>
      </c>
      <c r="K625" s="3">
        <f t="shared" si="72"/>
        <v>0</v>
      </c>
      <c r="L625" s="3">
        <f t="shared" si="73"/>
        <v>0</v>
      </c>
      <c r="M625" s="3" t="str">
        <f t="shared" si="74"/>
        <v>Y100</v>
      </c>
      <c r="N625" s="3">
        <f t="shared" si="75"/>
        <v>0</v>
      </c>
      <c r="O625">
        <v>620</v>
      </c>
    </row>
    <row r="626" spans="2:15" hidden="1" x14ac:dyDescent="0.2">
      <c r="B626" s="3">
        <v>39101</v>
      </c>
      <c r="C626" s="3">
        <v>0</v>
      </c>
      <c r="D626" s="3">
        <v>0</v>
      </c>
      <c r="E626" s="3">
        <f>0</f>
        <v>0</v>
      </c>
      <c r="F626" s="3">
        <f t="shared" si="69"/>
        <v>0</v>
      </c>
      <c r="G626" t="str">
        <f>VLOOKUP(B626,Nuclides!A:F,5,FALSE)</f>
        <v>Y101</v>
      </c>
      <c r="H626">
        <f>VLOOKUP(B626,Nuclides!A:F,4,FALSE)</f>
        <v>0.45</v>
      </c>
      <c r="I626" s="3" t="str">
        <f t="shared" si="70"/>
        <v>0.45s</v>
      </c>
      <c r="J626" s="3">
        <f t="shared" si="71"/>
        <v>1.5403270679109895</v>
      </c>
      <c r="K626" s="3">
        <f t="shared" si="72"/>
        <v>0</v>
      </c>
      <c r="L626" s="3">
        <f t="shared" si="73"/>
        <v>0</v>
      </c>
      <c r="M626" s="3" t="str">
        <f t="shared" si="74"/>
        <v>Y101</v>
      </c>
      <c r="N626" s="3">
        <f t="shared" si="75"/>
        <v>0</v>
      </c>
      <c r="O626">
        <v>621</v>
      </c>
    </row>
    <row r="627" spans="2:15" hidden="1" x14ac:dyDescent="0.2">
      <c r="B627" s="3">
        <v>39102</v>
      </c>
      <c r="C627" s="3">
        <v>0</v>
      </c>
      <c r="D627" s="3">
        <v>0</v>
      </c>
      <c r="E627" s="3">
        <f>0</f>
        <v>0</v>
      </c>
      <c r="F627" s="3">
        <f t="shared" si="69"/>
        <v>0</v>
      </c>
      <c r="G627" t="str">
        <f>VLOOKUP(B627,Nuclides!A:F,5,FALSE)</f>
        <v>Y102</v>
      </c>
      <c r="H627">
        <f>VLOOKUP(B627,Nuclides!A:F,4,FALSE)</f>
        <v>0.36</v>
      </c>
      <c r="I627" s="3" t="str">
        <f t="shared" si="70"/>
        <v>0.36s</v>
      </c>
      <c r="J627" s="3">
        <f t="shared" si="71"/>
        <v>1.925408834888737</v>
      </c>
      <c r="K627" s="3">
        <f t="shared" si="72"/>
        <v>0</v>
      </c>
      <c r="L627" s="3">
        <f t="shared" si="73"/>
        <v>0</v>
      </c>
      <c r="M627" s="3" t="str">
        <f t="shared" si="74"/>
        <v>Y102</v>
      </c>
      <c r="N627" s="3">
        <f t="shared" si="75"/>
        <v>0</v>
      </c>
      <c r="O627">
        <v>622</v>
      </c>
    </row>
    <row r="628" spans="2:15" hidden="1" x14ac:dyDescent="0.2">
      <c r="B628" s="3">
        <v>40081</v>
      </c>
      <c r="C628" s="3">
        <v>0</v>
      </c>
      <c r="D628" s="3">
        <v>0</v>
      </c>
      <c r="E628" s="3">
        <f>0</f>
        <v>0</v>
      </c>
      <c r="F628" s="3">
        <f t="shared" si="69"/>
        <v>0</v>
      </c>
      <c r="G628" t="str">
        <f>VLOOKUP(B628,Nuclides!A:F,5,FALSE)</f>
        <v>Zr81</v>
      </c>
      <c r="H628">
        <f>VLOOKUP(B628,Nuclides!A:F,4,FALSE)</f>
        <v>5.5</v>
      </c>
      <c r="I628" s="3" t="str">
        <f t="shared" si="70"/>
        <v>5.5s</v>
      </c>
      <c r="J628" s="3">
        <f t="shared" si="71"/>
        <v>0.12602676010180824</v>
      </c>
      <c r="K628" s="3">
        <f t="shared" si="72"/>
        <v>0</v>
      </c>
      <c r="L628" s="3">
        <f t="shared" si="73"/>
        <v>0</v>
      </c>
      <c r="M628" s="3" t="str">
        <f t="shared" si="74"/>
        <v>Zr81</v>
      </c>
      <c r="N628" s="3">
        <f t="shared" si="75"/>
        <v>0</v>
      </c>
      <c r="O628">
        <v>623</v>
      </c>
    </row>
    <row r="629" spans="2:15" hidden="1" x14ac:dyDescent="0.2">
      <c r="B629" s="3">
        <v>40082</v>
      </c>
      <c r="C629" s="3">
        <v>0</v>
      </c>
      <c r="D629" s="3">
        <v>0</v>
      </c>
      <c r="E629" s="3">
        <f>0</f>
        <v>0</v>
      </c>
      <c r="F629" s="3">
        <f t="shared" si="69"/>
        <v>0</v>
      </c>
      <c r="G629" t="str">
        <f>VLOOKUP(B629,Nuclides!A:F,5,FALSE)</f>
        <v>Zr82</v>
      </c>
      <c r="H629">
        <f>VLOOKUP(B629,Nuclides!A:F,4,FALSE)</f>
        <v>32</v>
      </c>
      <c r="I629" s="3" t="str">
        <f t="shared" si="70"/>
        <v>32s</v>
      </c>
      <c r="J629" s="3">
        <f t="shared" si="71"/>
        <v>2.166084939249829E-2</v>
      </c>
      <c r="K629" s="3">
        <f t="shared" si="72"/>
        <v>0</v>
      </c>
      <c r="L629" s="3">
        <f t="shared" si="73"/>
        <v>0</v>
      </c>
      <c r="M629" s="3" t="str">
        <f t="shared" si="74"/>
        <v>Zr82</v>
      </c>
      <c r="N629" s="3">
        <f t="shared" si="75"/>
        <v>0</v>
      </c>
      <c r="O629">
        <v>624</v>
      </c>
    </row>
    <row r="630" spans="2:15" hidden="1" x14ac:dyDescent="0.2">
      <c r="B630" s="3">
        <v>40083</v>
      </c>
      <c r="C630" s="3">
        <v>0</v>
      </c>
      <c r="D630" s="3">
        <v>0</v>
      </c>
      <c r="E630" s="3">
        <f>0</f>
        <v>0</v>
      </c>
      <c r="F630" s="3">
        <f t="shared" si="69"/>
        <v>0</v>
      </c>
      <c r="G630" t="str">
        <f>VLOOKUP(B630,Nuclides!A:F,5,FALSE)</f>
        <v>Zr83</v>
      </c>
      <c r="H630">
        <f>VLOOKUP(B630,Nuclides!A:F,4,FALSE)</f>
        <v>42</v>
      </c>
      <c r="I630" s="3" t="str">
        <f t="shared" si="70"/>
        <v>42s</v>
      </c>
      <c r="J630" s="3">
        <f t="shared" si="71"/>
        <v>1.6503504299046318E-2</v>
      </c>
      <c r="K630" s="3">
        <f t="shared" si="72"/>
        <v>0</v>
      </c>
      <c r="L630" s="3">
        <f t="shared" si="73"/>
        <v>0</v>
      </c>
      <c r="M630" s="3" t="str">
        <f t="shared" si="74"/>
        <v>Zr83</v>
      </c>
      <c r="N630" s="3">
        <f t="shared" si="75"/>
        <v>0</v>
      </c>
      <c r="O630">
        <v>625</v>
      </c>
    </row>
    <row r="631" spans="2:15" hidden="1" x14ac:dyDescent="0.2">
      <c r="B631" s="3">
        <v>40084</v>
      </c>
      <c r="C631" s="3">
        <v>0</v>
      </c>
      <c r="D631" s="3">
        <v>0</v>
      </c>
      <c r="E631" s="3">
        <f>0</f>
        <v>0</v>
      </c>
      <c r="F631" s="3">
        <f t="shared" si="69"/>
        <v>0</v>
      </c>
      <c r="G631" t="str">
        <f>VLOOKUP(B631,Nuclides!A:F,5,FALSE)</f>
        <v>Zr84</v>
      </c>
      <c r="H631">
        <f>VLOOKUP(B631,Nuclides!A:F,4,FALSE)</f>
        <v>1548</v>
      </c>
      <c r="I631" s="3" t="str">
        <f t="shared" si="70"/>
        <v>25.8min</v>
      </c>
      <c r="J631" s="3">
        <f t="shared" si="71"/>
        <v>4.4776949648575278E-4</v>
      </c>
      <c r="K631" s="3">
        <f t="shared" si="72"/>
        <v>0</v>
      </c>
      <c r="L631" s="3">
        <f t="shared" si="73"/>
        <v>0</v>
      </c>
      <c r="M631" s="3" t="str">
        <f t="shared" si="74"/>
        <v>Zr84</v>
      </c>
      <c r="N631" s="3">
        <f t="shared" si="75"/>
        <v>0</v>
      </c>
      <c r="O631">
        <v>626</v>
      </c>
    </row>
    <row r="632" spans="2:15" hidden="1" x14ac:dyDescent="0.2">
      <c r="B632" s="3">
        <v>40085</v>
      </c>
      <c r="C632" s="3">
        <v>0</v>
      </c>
      <c r="D632" s="3">
        <v>0</v>
      </c>
      <c r="E632" s="3">
        <f>0</f>
        <v>0</v>
      </c>
      <c r="F632" s="3">
        <f t="shared" si="69"/>
        <v>0</v>
      </c>
      <c r="G632" t="str">
        <f>VLOOKUP(B632,Nuclides!A:F,5,FALSE)</f>
        <v>Zr85</v>
      </c>
      <c r="H632">
        <f>VLOOKUP(B632,Nuclides!A:F,4,FALSE)</f>
        <v>471.6</v>
      </c>
      <c r="I632" s="3" t="str">
        <f t="shared" si="70"/>
        <v>7.86min</v>
      </c>
      <c r="J632" s="3">
        <f t="shared" si="71"/>
        <v>1.4697777365562876E-3</v>
      </c>
      <c r="K632" s="3">
        <f t="shared" si="72"/>
        <v>0</v>
      </c>
      <c r="L632" s="3">
        <f t="shared" si="73"/>
        <v>0</v>
      </c>
      <c r="M632" s="3" t="str">
        <f t="shared" si="74"/>
        <v>Zr85</v>
      </c>
      <c r="N632" s="3">
        <f t="shared" si="75"/>
        <v>0</v>
      </c>
      <c r="O632">
        <v>627</v>
      </c>
    </row>
    <row r="633" spans="2:15" hidden="1" x14ac:dyDescent="0.2">
      <c r="B633" s="3">
        <v>40086</v>
      </c>
      <c r="C633" s="3">
        <v>0</v>
      </c>
      <c r="D633" s="3">
        <v>0</v>
      </c>
      <c r="E633" s="3">
        <f>0</f>
        <v>0</v>
      </c>
      <c r="F633" s="3">
        <f t="shared" si="69"/>
        <v>0</v>
      </c>
      <c r="G633" t="str">
        <f>VLOOKUP(B633,Nuclides!A:F,5,FALSE)</f>
        <v>Zr86</v>
      </c>
      <c r="H633">
        <f>VLOOKUP(B633,Nuclides!A:F,4,FALSE)</f>
        <v>59400</v>
      </c>
      <c r="I633" s="3" t="str">
        <f t="shared" si="70"/>
        <v>16.5h</v>
      </c>
      <c r="J633" s="3">
        <f t="shared" si="71"/>
        <v>1.1669144453871133E-5</v>
      </c>
      <c r="K633" s="3">
        <f t="shared" si="72"/>
        <v>0</v>
      </c>
      <c r="L633" s="3">
        <f t="shared" si="73"/>
        <v>0</v>
      </c>
      <c r="M633" s="3" t="str">
        <f t="shared" si="74"/>
        <v>Zr86</v>
      </c>
      <c r="N633" s="3">
        <f t="shared" si="75"/>
        <v>0</v>
      </c>
      <c r="O633">
        <v>628</v>
      </c>
    </row>
    <row r="634" spans="2:15" hidden="1" x14ac:dyDescent="0.2">
      <c r="B634" s="3">
        <v>40087</v>
      </c>
      <c r="C634" s="3">
        <v>0</v>
      </c>
      <c r="D634" s="3">
        <v>0</v>
      </c>
      <c r="E634" s="3">
        <f>0</f>
        <v>0</v>
      </c>
      <c r="F634" s="3">
        <f t="shared" si="69"/>
        <v>0</v>
      </c>
      <c r="G634" t="str">
        <f>VLOOKUP(B634,Nuclides!A:F,5,FALSE)</f>
        <v>Zr87</v>
      </c>
      <c r="H634">
        <f>VLOOKUP(B634,Nuclides!A:F,4,FALSE)</f>
        <v>6048</v>
      </c>
      <c r="I634" s="3" t="str">
        <f t="shared" si="70"/>
        <v>1.68h</v>
      </c>
      <c r="J634" s="3">
        <f t="shared" si="71"/>
        <v>1.146076687433772E-4</v>
      </c>
      <c r="K634" s="3">
        <f t="shared" si="72"/>
        <v>0</v>
      </c>
      <c r="L634" s="3">
        <f t="shared" si="73"/>
        <v>0</v>
      </c>
      <c r="M634" s="3" t="str">
        <f t="shared" si="74"/>
        <v>Zr87</v>
      </c>
      <c r="N634" s="3">
        <f t="shared" si="75"/>
        <v>0</v>
      </c>
      <c r="O634">
        <v>629</v>
      </c>
    </row>
    <row r="635" spans="2:15" x14ac:dyDescent="0.2">
      <c r="B635" s="3">
        <v>40088</v>
      </c>
      <c r="C635" s="3">
        <v>9.9999999999999995E-8</v>
      </c>
      <c r="D635" s="3">
        <v>0</v>
      </c>
      <c r="E635" s="3">
        <f>0</f>
        <v>0</v>
      </c>
      <c r="F635" s="3">
        <f t="shared" si="69"/>
        <v>9.9999999999999995E-8</v>
      </c>
      <c r="G635" t="str">
        <f>VLOOKUP(B635,Nuclides!A:F,5,FALSE)</f>
        <v>Zr88</v>
      </c>
      <c r="H635">
        <f>VLOOKUP(B635,Nuclides!A:F,4,FALSE)</f>
        <v>7205760</v>
      </c>
      <c r="I635" s="3" t="str">
        <f t="shared" si="70"/>
        <v>83.4d</v>
      </c>
      <c r="J635" s="3">
        <f t="shared" si="71"/>
        <v>9.6193486954872943E-8</v>
      </c>
      <c r="K635" s="3">
        <f t="shared" si="72"/>
        <v>360.13802217913945</v>
      </c>
      <c r="L635" s="3">
        <f t="shared" si="73"/>
        <v>360.07567029950627</v>
      </c>
      <c r="M635" s="3" t="str">
        <f t="shared" si="74"/>
        <v>Zr88</v>
      </c>
      <c r="N635" s="3">
        <f t="shared" si="75"/>
        <v>360.07567029950627</v>
      </c>
      <c r="O635">
        <v>0</v>
      </c>
    </row>
    <row r="636" spans="2:15" x14ac:dyDescent="0.2">
      <c r="B636" s="3">
        <v>40089</v>
      </c>
      <c r="C636" s="3">
        <v>2.4662999999999998E-3</v>
      </c>
      <c r="D636" s="3">
        <v>0</v>
      </c>
      <c r="E636" s="3">
        <f>0</f>
        <v>0</v>
      </c>
      <c r="F636" s="3">
        <f t="shared" si="69"/>
        <v>2.4662999999999998E-3</v>
      </c>
      <c r="G636" t="str">
        <f>VLOOKUP(B636,Nuclides!A:F,5,FALSE)</f>
        <v>Zr89</v>
      </c>
      <c r="H636">
        <f>VLOOKUP(B636,Nuclides!A:F,4,FALSE)</f>
        <v>282276</v>
      </c>
      <c r="I636" s="3" t="str">
        <f t="shared" si="70"/>
        <v>3.27d</v>
      </c>
      <c r="J636" s="3">
        <f t="shared" si="71"/>
        <v>2.4555654060562899E-6</v>
      </c>
      <c r="K636" s="3">
        <f t="shared" si="72"/>
        <v>226575713.9465135</v>
      </c>
      <c r="L636" s="3">
        <f t="shared" si="73"/>
        <v>225576455.27084935</v>
      </c>
      <c r="M636" s="3" t="str">
        <f t="shared" si="74"/>
        <v>Zr89</v>
      </c>
      <c r="N636" s="3">
        <f t="shared" si="75"/>
        <v>225576455.27084935</v>
      </c>
      <c r="O636">
        <v>0</v>
      </c>
    </row>
    <row r="637" spans="2:15" hidden="1" x14ac:dyDescent="0.2">
      <c r="B637" s="3">
        <v>40090</v>
      </c>
      <c r="C637" s="3">
        <v>1.016E-4</v>
      </c>
      <c r="D637" s="3">
        <v>0</v>
      </c>
      <c r="E637" s="3">
        <f>0</f>
        <v>0</v>
      </c>
      <c r="F637" s="3">
        <f t="shared" si="69"/>
        <v>1.016E-4</v>
      </c>
      <c r="G637" t="str">
        <f>VLOOKUP(B637,Nuclides!A:F,5,FALSE)</f>
        <v>Zr90</v>
      </c>
      <c r="H637" t="str">
        <f>VLOOKUP(B637,Nuclides!A:F,4,FALSE)</f>
        <v>STABLE</v>
      </c>
      <c r="I637" s="3" t="str">
        <f t="shared" si="70"/>
        <v>STABLE</v>
      </c>
      <c r="J637" s="3" t="e">
        <f t="shared" si="71"/>
        <v>#VALUE!</v>
      </c>
      <c r="K637" s="3" t="e">
        <f t="shared" si="72"/>
        <v>#VALUE!</v>
      </c>
      <c r="L637" s="3" t="e">
        <f t="shared" si="73"/>
        <v>#VALUE!</v>
      </c>
      <c r="M637" s="3" t="str">
        <f t="shared" si="74"/>
        <v>Zr90</v>
      </c>
      <c r="N637" s="3" t="e">
        <f t="shared" si="75"/>
        <v>#VALUE!</v>
      </c>
      <c r="O637">
        <v>632</v>
      </c>
    </row>
    <row r="638" spans="2:15" hidden="1" x14ac:dyDescent="0.2">
      <c r="B638" s="3">
        <v>40091</v>
      </c>
      <c r="C638" s="3">
        <v>0</v>
      </c>
      <c r="D638" s="3">
        <v>0</v>
      </c>
      <c r="E638" s="3">
        <f>0</f>
        <v>0</v>
      </c>
      <c r="F638" s="3">
        <f t="shared" si="69"/>
        <v>0</v>
      </c>
      <c r="G638" t="str">
        <f>VLOOKUP(B638,Nuclides!A:F,5,FALSE)</f>
        <v>Zr91</v>
      </c>
      <c r="H638" t="str">
        <f>VLOOKUP(B638,Nuclides!A:F,4,FALSE)</f>
        <v>STABLE</v>
      </c>
      <c r="I638" s="3" t="str">
        <f t="shared" si="70"/>
        <v>STABLE</v>
      </c>
      <c r="J638" s="3" t="e">
        <f t="shared" si="71"/>
        <v>#VALUE!</v>
      </c>
      <c r="K638" s="3" t="e">
        <f t="shared" si="72"/>
        <v>#VALUE!</v>
      </c>
      <c r="L638" s="3" t="e">
        <f t="shared" si="73"/>
        <v>#VALUE!</v>
      </c>
      <c r="M638" s="3" t="str">
        <f t="shared" si="74"/>
        <v>Zr91</v>
      </c>
      <c r="N638" s="3" t="e">
        <f t="shared" si="75"/>
        <v>#VALUE!</v>
      </c>
      <c r="O638">
        <v>633</v>
      </c>
    </row>
    <row r="639" spans="2:15" hidden="1" x14ac:dyDescent="0.2">
      <c r="B639" s="3">
        <v>40092</v>
      </c>
      <c r="C639" s="3">
        <v>0</v>
      </c>
      <c r="D639" s="3">
        <v>0</v>
      </c>
      <c r="E639" s="3">
        <f>0</f>
        <v>0</v>
      </c>
      <c r="F639" s="3">
        <f t="shared" si="69"/>
        <v>0</v>
      </c>
      <c r="G639" t="str">
        <f>VLOOKUP(B639,Nuclides!A:F,5,FALSE)</f>
        <v>Zr92</v>
      </c>
      <c r="H639" t="str">
        <f>VLOOKUP(B639,Nuclides!A:F,4,FALSE)</f>
        <v>STABLE</v>
      </c>
      <c r="I639" s="3" t="str">
        <f t="shared" si="70"/>
        <v>STABLE</v>
      </c>
      <c r="J639" s="3" t="e">
        <f t="shared" si="71"/>
        <v>#VALUE!</v>
      </c>
      <c r="K639" s="3" t="e">
        <f t="shared" si="72"/>
        <v>#VALUE!</v>
      </c>
      <c r="L639" s="3" t="e">
        <f t="shared" si="73"/>
        <v>#VALUE!</v>
      </c>
      <c r="M639" s="3" t="str">
        <f t="shared" si="74"/>
        <v>Zr92</v>
      </c>
      <c r="N639" s="3" t="e">
        <f t="shared" si="75"/>
        <v>#VALUE!</v>
      </c>
      <c r="O639">
        <v>634</v>
      </c>
    </row>
    <row r="640" spans="2:15" hidden="1" x14ac:dyDescent="0.2">
      <c r="B640" s="3">
        <v>40093</v>
      </c>
      <c r="C640" s="3">
        <v>0</v>
      </c>
      <c r="D640" s="3">
        <v>0</v>
      </c>
      <c r="E640" s="3">
        <f>0</f>
        <v>0</v>
      </c>
      <c r="F640" s="3">
        <f t="shared" si="69"/>
        <v>0</v>
      </c>
      <c r="G640" t="str">
        <f>VLOOKUP(B640,Nuclides!A:F,5,FALSE)</f>
        <v>Zr93</v>
      </c>
      <c r="H640">
        <f>VLOOKUP(B640,Nuclides!A:F,4,FALSE)</f>
        <v>50807736000000</v>
      </c>
      <c r="I640" s="3" t="str">
        <f t="shared" si="70"/>
        <v>1611102.74y</v>
      </c>
      <c r="J640" s="3">
        <f t="shared" si="71"/>
        <v>1.3642552003496973E-14</v>
      </c>
      <c r="K640" s="3">
        <f t="shared" si="72"/>
        <v>0</v>
      </c>
      <c r="L640" s="3">
        <f t="shared" si="73"/>
        <v>0</v>
      </c>
      <c r="M640" s="3" t="str">
        <f t="shared" si="74"/>
        <v>Zr93</v>
      </c>
      <c r="N640" s="3">
        <f t="shared" si="75"/>
        <v>0</v>
      </c>
      <c r="O640">
        <v>635</v>
      </c>
    </row>
    <row r="641" spans="2:15" hidden="1" x14ac:dyDescent="0.2">
      <c r="B641" s="3">
        <v>40094</v>
      </c>
      <c r="C641" s="3">
        <v>0</v>
      </c>
      <c r="D641" s="3">
        <v>0</v>
      </c>
      <c r="E641" s="3">
        <f>0</f>
        <v>0</v>
      </c>
      <c r="F641" s="3">
        <f t="shared" si="69"/>
        <v>0</v>
      </c>
      <c r="G641" t="str">
        <f>VLOOKUP(B641,Nuclides!A:F,5,FALSE)</f>
        <v>Zr94</v>
      </c>
      <c r="H641" t="str">
        <f>VLOOKUP(B641,Nuclides!A:F,4,FALSE)</f>
        <v>STABLE</v>
      </c>
      <c r="I641" s="3" t="str">
        <f t="shared" si="70"/>
        <v>STABLE</v>
      </c>
      <c r="J641" s="3" t="e">
        <f t="shared" si="71"/>
        <v>#VALUE!</v>
      </c>
      <c r="K641" s="3" t="e">
        <f t="shared" si="72"/>
        <v>#VALUE!</v>
      </c>
      <c r="L641" s="3" t="e">
        <f t="shared" si="73"/>
        <v>#VALUE!</v>
      </c>
      <c r="M641" s="3" t="str">
        <f t="shared" si="74"/>
        <v>Zr94</v>
      </c>
      <c r="N641" s="3" t="e">
        <f t="shared" si="75"/>
        <v>#VALUE!</v>
      </c>
      <c r="O641">
        <v>636</v>
      </c>
    </row>
    <row r="642" spans="2:15" hidden="1" x14ac:dyDescent="0.2">
      <c r="B642" s="3">
        <v>40095</v>
      </c>
      <c r="C642" s="3">
        <v>0</v>
      </c>
      <c r="D642" s="3">
        <v>0</v>
      </c>
      <c r="E642" s="3">
        <f>0</f>
        <v>0</v>
      </c>
      <c r="F642" s="3">
        <f t="shared" si="69"/>
        <v>0</v>
      </c>
      <c r="G642" t="str">
        <f>VLOOKUP(B642,Nuclides!A:F,5,FALSE)</f>
        <v>Zr95</v>
      </c>
      <c r="H642">
        <f>VLOOKUP(B642,Nuclides!A:F,4,FALSE)</f>
        <v>5532364.7999999998</v>
      </c>
      <c r="I642" s="3" t="str">
        <f t="shared" si="70"/>
        <v>64.03d</v>
      </c>
      <c r="J642" s="3">
        <f t="shared" si="71"/>
        <v>1.2528949294159802E-7</v>
      </c>
      <c r="K642" s="3">
        <f t="shared" si="72"/>
        <v>0</v>
      </c>
      <c r="L642" s="3">
        <f t="shared" si="73"/>
        <v>0</v>
      </c>
      <c r="M642" s="3" t="str">
        <f t="shared" si="74"/>
        <v>Zr95</v>
      </c>
      <c r="N642" s="3">
        <f t="shared" si="75"/>
        <v>0</v>
      </c>
      <c r="O642">
        <v>637</v>
      </c>
    </row>
    <row r="643" spans="2:15" hidden="1" x14ac:dyDescent="0.2">
      <c r="B643" s="3">
        <v>40096</v>
      </c>
      <c r="C643" s="3">
        <v>0</v>
      </c>
      <c r="D643" s="3">
        <v>0</v>
      </c>
      <c r="E643" s="3">
        <f>0</f>
        <v>0</v>
      </c>
      <c r="F643" s="3">
        <f t="shared" si="69"/>
        <v>0</v>
      </c>
      <c r="G643" t="str">
        <f>VLOOKUP(B643,Nuclides!A:F,5,FALSE)</f>
        <v>Zr96</v>
      </c>
      <c r="H643">
        <f>VLOOKUP(B643,Nuclides!A:F,4,FALSE)</f>
        <v>7.4160360000000004E+26</v>
      </c>
      <c r="I643" s="3" t="str">
        <f t="shared" si="70"/>
        <v>23516095890411000000y</v>
      </c>
      <c r="J643" s="3">
        <f t="shared" si="71"/>
        <v>9.3465994577149465E-28</v>
      </c>
      <c r="K643" s="3">
        <f t="shared" si="72"/>
        <v>0</v>
      </c>
      <c r="L643" s="3">
        <f t="shared" si="73"/>
        <v>0</v>
      </c>
      <c r="M643" s="3" t="str">
        <f t="shared" si="74"/>
        <v>Zr96</v>
      </c>
      <c r="N643" s="3">
        <f t="shared" si="75"/>
        <v>0</v>
      </c>
      <c r="O643">
        <v>638</v>
      </c>
    </row>
    <row r="644" spans="2:15" hidden="1" x14ac:dyDescent="0.2">
      <c r="B644" s="3">
        <v>40097</v>
      </c>
      <c r="C644" s="3">
        <v>0</v>
      </c>
      <c r="D644" s="3">
        <v>0</v>
      </c>
      <c r="E644" s="3">
        <f>0</f>
        <v>0</v>
      </c>
      <c r="F644" s="3">
        <f t="shared" si="69"/>
        <v>0</v>
      </c>
      <c r="G644" t="str">
        <f>VLOOKUP(B644,Nuclides!A:F,5,FALSE)</f>
        <v>Zr97</v>
      </c>
      <c r="H644">
        <f>VLOOKUP(B644,Nuclides!A:F,4,FALSE)</f>
        <v>60296.3999999999</v>
      </c>
      <c r="I644" s="3" t="str">
        <f t="shared" si="70"/>
        <v>16.75h</v>
      </c>
      <c r="J644" s="3">
        <f t="shared" si="71"/>
        <v>1.149566442706275E-5</v>
      </c>
      <c r="K644" s="3">
        <f t="shared" si="72"/>
        <v>0</v>
      </c>
      <c r="L644" s="3">
        <f t="shared" si="73"/>
        <v>0</v>
      </c>
      <c r="M644" s="3" t="str">
        <f t="shared" si="74"/>
        <v>Zr97</v>
      </c>
      <c r="N644" s="3">
        <f t="shared" si="75"/>
        <v>0</v>
      </c>
      <c r="O644">
        <v>639</v>
      </c>
    </row>
    <row r="645" spans="2:15" hidden="1" x14ac:dyDescent="0.2">
      <c r="B645" s="3">
        <v>40098</v>
      </c>
      <c r="C645" s="3">
        <v>0</v>
      </c>
      <c r="D645" s="3">
        <v>0</v>
      </c>
      <c r="E645" s="3">
        <f>0</f>
        <v>0</v>
      </c>
      <c r="F645" s="3">
        <f t="shared" si="69"/>
        <v>0</v>
      </c>
      <c r="G645" t="str">
        <f>VLOOKUP(B645,Nuclides!A:F,5,FALSE)</f>
        <v>Zr98</v>
      </c>
      <c r="H645">
        <f>VLOOKUP(B645,Nuclides!A:F,4,FALSE)</f>
        <v>30.7</v>
      </c>
      <c r="I645" s="3" t="str">
        <f t="shared" si="70"/>
        <v>30.7s</v>
      </c>
      <c r="J645" s="3">
        <f t="shared" si="71"/>
        <v>2.2578084057327207E-2</v>
      </c>
      <c r="K645" s="3">
        <f t="shared" si="72"/>
        <v>0</v>
      </c>
      <c r="L645" s="3">
        <f t="shared" si="73"/>
        <v>0</v>
      </c>
      <c r="M645" s="3" t="str">
        <f t="shared" si="74"/>
        <v>Zr98</v>
      </c>
      <c r="N645" s="3">
        <f t="shared" si="75"/>
        <v>0</v>
      </c>
      <c r="O645">
        <v>640</v>
      </c>
    </row>
    <row r="646" spans="2:15" hidden="1" x14ac:dyDescent="0.2">
      <c r="B646" s="3">
        <v>40099</v>
      </c>
      <c r="C646" s="3">
        <v>0</v>
      </c>
      <c r="D646" s="3">
        <v>0</v>
      </c>
      <c r="E646" s="3">
        <f>0</f>
        <v>0</v>
      </c>
      <c r="F646" s="3">
        <f t="shared" ref="F646:F709" si="76">SUM(C646:E646)</f>
        <v>0</v>
      </c>
      <c r="G646" t="str">
        <f>VLOOKUP(B646,Nuclides!A:F,5,FALSE)</f>
        <v>Zr99</v>
      </c>
      <c r="H646">
        <f>VLOOKUP(B646,Nuclides!A:F,4,FALSE)</f>
        <v>2.1</v>
      </c>
      <c r="I646" s="3" t="str">
        <f t="shared" ref="I646:I709" si="77">IF(H646="STABLE", "STABLE", IF(H646&lt;60, H646&amp;"s", IF(H646&lt;3600, ROUND(H646/60,2)&amp;"min", IF(H646&lt;86400, ROUND(H646/3600,2)&amp;"h", IF(H646&lt;31536000, ROUND(H646/86400,2)&amp;"d", ROUND(H646/31536000,2)&amp;"y")))))</f>
        <v>2.1s</v>
      </c>
      <c r="J646" s="3">
        <f t="shared" ref="J646:J709" si="78">LN(2)/H646</f>
        <v>0.3300700859809263</v>
      </c>
      <c r="K646" s="3">
        <f t="shared" ref="K646:K709" si="79">10*F646*(1-EXP(-J646*600))*6240000000000</f>
        <v>0</v>
      </c>
      <c r="L646" s="3">
        <f t="shared" ref="L646:L709" si="80">EXP(-J646*30*60)*K646</f>
        <v>0</v>
      </c>
      <c r="M646" s="3" t="str">
        <f t="shared" ref="M646:M709" si="81">G646</f>
        <v>Zr99</v>
      </c>
      <c r="N646" s="3">
        <f t="shared" ref="N646:N709" si="82">L646</f>
        <v>0</v>
      </c>
      <c r="O646">
        <v>641</v>
      </c>
    </row>
    <row r="647" spans="2:15" hidden="1" x14ac:dyDescent="0.2">
      <c r="B647" s="3">
        <v>40100</v>
      </c>
      <c r="C647" s="3">
        <v>0</v>
      </c>
      <c r="D647" s="3">
        <v>0</v>
      </c>
      <c r="E647" s="3">
        <f>0</f>
        <v>0</v>
      </c>
      <c r="F647" s="3">
        <f t="shared" si="76"/>
        <v>0</v>
      </c>
      <c r="G647" t="str">
        <f>VLOOKUP(B647,Nuclides!A:F,5,FALSE)</f>
        <v>Zr100</v>
      </c>
      <c r="H647">
        <f>VLOOKUP(B647,Nuclides!A:F,4,FALSE)</f>
        <v>7.1</v>
      </c>
      <c r="I647" s="3" t="str">
        <f t="shared" si="77"/>
        <v>7.1s</v>
      </c>
      <c r="J647" s="3">
        <f t="shared" si="78"/>
        <v>9.7626363459147228E-2</v>
      </c>
      <c r="K647" s="3">
        <f t="shared" si="79"/>
        <v>0</v>
      </c>
      <c r="L647" s="3">
        <f t="shared" si="80"/>
        <v>0</v>
      </c>
      <c r="M647" s="3" t="str">
        <f t="shared" si="81"/>
        <v>Zr100</v>
      </c>
      <c r="N647" s="3">
        <f t="shared" si="82"/>
        <v>0</v>
      </c>
      <c r="O647">
        <v>642</v>
      </c>
    </row>
    <row r="648" spans="2:15" hidden="1" x14ac:dyDescent="0.2">
      <c r="B648" s="3">
        <v>40101</v>
      </c>
      <c r="C648" s="3">
        <v>0</v>
      </c>
      <c r="D648" s="3">
        <v>0</v>
      </c>
      <c r="E648" s="3">
        <f>0</f>
        <v>0</v>
      </c>
      <c r="F648" s="3">
        <f t="shared" si="76"/>
        <v>0</v>
      </c>
      <c r="G648" t="str">
        <f>VLOOKUP(B648,Nuclides!A:F,5,FALSE)</f>
        <v>Zr101</v>
      </c>
      <c r="H648">
        <f>VLOOKUP(B648,Nuclides!A:F,4,FALSE)</f>
        <v>2.2999999999999998</v>
      </c>
      <c r="I648" s="3" t="str">
        <f t="shared" si="77"/>
        <v>2.3s</v>
      </c>
      <c r="J648" s="3">
        <f t="shared" si="78"/>
        <v>0.30136833937388929</v>
      </c>
      <c r="K648" s="3">
        <f t="shared" si="79"/>
        <v>0</v>
      </c>
      <c r="L648" s="3">
        <f t="shared" si="80"/>
        <v>0</v>
      </c>
      <c r="M648" s="3" t="str">
        <f t="shared" si="81"/>
        <v>Zr101</v>
      </c>
      <c r="N648" s="3">
        <f t="shared" si="82"/>
        <v>0</v>
      </c>
      <c r="O648">
        <v>643</v>
      </c>
    </row>
    <row r="649" spans="2:15" hidden="1" x14ac:dyDescent="0.2">
      <c r="B649" s="3">
        <v>40102</v>
      </c>
      <c r="C649" s="3">
        <v>0</v>
      </c>
      <c r="D649" s="3">
        <v>0</v>
      </c>
      <c r="E649" s="3">
        <f>0</f>
        <v>0</v>
      </c>
      <c r="F649" s="3">
        <f t="shared" si="76"/>
        <v>0</v>
      </c>
      <c r="G649" t="str">
        <f>VLOOKUP(B649,Nuclides!A:F,5,FALSE)</f>
        <v>Zr102</v>
      </c>
      <c r="H649">
        <f>VLOOKUP(B649,Nuclides!A:F,4,FALSE)</f>
        <v>2.9</v>
      </c>
      <c r="I649" s="3" t="str">
        <f t="shared" si="77"/>
        <v>2.9s</v>
      </c>
      <c r="J649" s="3">
        <f t="shared" si="78"/>
        <v>0.23901626915860183</v>
      </c>
      <c r="K649" s="3">
        <f t="shared" si="79"/>
        <v>0</v>
      </c>
      <c r="L649" s="3">
        <f t="shared" si="80"/>
        <v>0</v>
      </c>
      <c r="M649" s="3" t="str">
        <f t="shared" si="81"/>
        <v>Zr102</v>
      </c>
      <c r="N649" s="3">
        <f t="shared" si="82"/>
        <v>0</v>
      </c>
      <c r="O649">
        <v>644</v>
      </c>
    </row>
    <row r="650" spans="2:15" hidden="1" x14ac:dyDescent="0.2">
      <c r="B650" s="3">
        <v>41084</v>
      </c>
      <c r="C650" s="3">
        <v>0</v>
      </c>
      <c r="D650" s="3">
        <v>0</v>
      </c>
      <c r="E650" s="3">
        <f>0</f>
        <v>0</v>
      </c>
      <c r="F650" s="3">
        <f t="shared" si="76"/>
        <v>0</v>
      </c>
      <c r="G650" t="str">
        <f>VLOOKUP(B650,Nuclides!A:F,5,FALSE)</f>
        <v>Nb84</v>
      </c>
      <c r="H650">
        <f>VLOOKUP(B650,Nuclides!A:F,4,FALSE)</f>
        <v>9.8000000000000007</v>
      </c>
      <c r="I650" s="3" t="str">
        <f t="shared" si="77"/>
        <v>9.8s</v>
      </c>
      <c r="J650" s="3">
        <f t="shared" si="78"/>
        <v>7.0729304138769919E-2</v>
      </c>
      <c r="K650" s="3">
        <f t="shared" si="79"/>
        <v>0</v>
      </c>
      <c r="L650" s="3">
        <f t="shared" si="80"/>
        <v>0</v>
      </c>
      <c r="M650" s="3" t="str">
        <f t="shared" si="81"/>
        <v>Nb84</v>
      </c>
      <c r="N650" s="3">
        <f t="shared" si="82"/>
        <v>0</v>
      </c>
      <c r="O650">
        <v>645</v>
      </c>
    </row>
    <row r="651" spans="2:15" hidden="1" x14ac:dyDescent="0.2">
      <c r="B651" s="3">
        <v>41085</v>
      </c>
      <c r="C651" s="3">
        <v>0</v>
      </c>
      <c r="D651" s="3">
        <v>0</v>
      </c>
      <c r="E651" s="3">
        <f>0</f>
        <v>0</v>
      </c>
      <c r="F651" s="3">
        <f t="shared" si="76"/>
        <v>0</v>
      </c>
      <c r="G651" t="str">
        <f>VLOOKUP(B651,Nuclides!A:F,5,FALSE)</f>
        <v>Nb85</v>
      </c>
      <c r="H651">
        <f>VLOOKUP(B651,Nuclides!A:F,4,FALSE)</f>
        <v>20.5</v>
      </c>
      <c r="I651" s="3" t="str">
        <f t="shared" si="77"/>
        <v>20.5s</v>
      </c>
      <c r="J651" s="3">
        <f t="shared" si="78"/>
        <v>3.3812057588290013E-2</v>
      </c>
      <c r="K651" s="3">
        <f t="shared" si="79"/>
        <v>0</v>
      </c>
      <c r="L651" s="3">
        <f t="shared" si="80"/>
        <v>0</v>
      </c>
      <c r="M651" s="3" t="str">
        <f t="shared" si="81"/>
        <v>Nb85</v>
      </c>
      <c r="N651" s="3">
        <f t="shared" si="82"/>
        <v>0</v>
      </c>
      <c r="O651">
        <v>646</v>
      </c>
    </row>
    <row r="652" spans="2:15" hidden="1" x14ac:dyDescent="0.2">
      <c r="B652" s="3">
        <v>41086</v>
      </c>
      <c r="C652" s="3">
        <v>0</v>
      </c>
      <c r="D652" s="3">
        <v>0</v>
      </c>
      <c r="E652" s="3">
        <f>0</f>
        <v>0</v>
      </c>
      <c r="F652" s="3">
        <f t="shared" si="76"/>
        <v>0</v>
      </c>
      <c r="G652" t="str">
        <f>VLOOKUP(B652,Nuclides!A:F,5,FALSE)</f>
        <v>Nb86</v>
      </c>
      <c r="H652">
        <f>VLOOKUP(B652,Nuclides!A:F,4,FALSE)</f>
        <v>88</v>
      </c>
      <c r="I652" s="3" t="str">
        <f t="shared" si="77"/>
        <v>1.47min</v>
      </c>
      <c r="J652" s="3">
        <f t="shared" si="78"/>
        <v>7.8766725063630152E-3</v>
      </c>
      <c r="K652" s="3">
        <f t="shared" si="79"/>
        <v>0</v>
      </c>
      <c r="L652" s="3">
        <f t="shared" si="80"/>
        <v>0</v>
      </c>
      <c r="M652" s="3" t="str">
        <f t="shared" si="81"/>
        <v>Nb86</v>
      </c>
      <c r="N652" s="3">
        <f t="shared" si="82"/>
        <v>0</v>
      </c>
      <c r="O652">
        <v>647</v>
      </c>
    </row>
    <row r="653" spans="2:15" hidden="1" x14ac:dyDescent="0.2">
      <c r="B653" s="3">
        <v>41087</v>
      </c>
      <c r="C653" s="3">
        <v>0</v>
      </c>
      <c r="D653" s="3">
        <v>0</v>
      </c>
      <c r="E653" s="3">
        <f>0</f>
        <v>0</v>
      </c>
      <c r="F653" s="3">
        <f t="shared" si="76"/>
        <v>0</v>
      </c>
      <c r="G653" t="str">
        <f>VLOOKUP(B653,Nuclides!A:F,5,FALSE)</f>
        <v>Nb87</v>
      </c>
      <c r="H653">
        <f>VLOOKUP(B653,Nuclides!A:F,4,FALSE)</f>
        <v>222</v>
      </c>
      <c r="I653" s="3" t="str">
        <f t="shared" si="77"/>
        <v>3.7min</v>
      </c>
      <c r="J653" s="3">
        <f t="shared" si="78"/>
        <v>3.1222845971168706E-3</v>
      </c>
      <c r="K653" s="3">
        <f t="shared" si="79"/>
        <v>0</v>
      </c>
      <c r="L653" s="3">
        <f t="shared" si="80"/>
        <v>0</v>
      </c>
      <c r="M653" s="3" t="str">
        <f t="shared" si="81"/>
        <v>Nb87</v>
      </c>
      <c r="N653" s="3">
        <f t="shared" si="82"/>
        <v>0</v>
      </c>
      <c r="O653">
        <v>648</v>
      </c>
    </row>
    <row r="654" spans="2:15" hidden="1" x14ac:dyDescent="0.2">
      <c r="B654" s="3">
        <v>41088</v>
      </c>
      <c r="C654" s="3">
        <v>0</v>
      </c>
      <c r="D654" s="3">
        <v>0</v>
      </c>
      <c r="E654" s="3">
        <f>0</f>
        <v>0</v>
      </c>
      <c r="F654" s="3">
        <f t="shared" si="76"/>
        <v>0</v>
      </c>
      <c r="G654" t="str">
        <f>VLOOKUP(B654,Nuclides!A:F,5,FALSE)</f>
        <v>Nb88</v>
      </c>
      <c r="H654">
        <f>VLOOKUP(B654,Nuclides!A:F,4,FALSE)</f>
        <v>873</v>
      </c>
      <c r="I654" s="3" t="str">
        <f t="shared" si="77"/>
        <v>14.55min</v>
      </c>
      <c r="J654" s="3">
        <f t="shared" si="78"/>
        <v>7.9398302469638638E-4</v>
      </c>
      <c r="K654" s="3">
        <f t="shared" si="79"/>
        <v>0</v>
      </c>
      <c r="L654" s="3">
        <f t="shared" si="80"/>
        <v>0</v>
      </c>
      <c r="M654" s="3" t="str">
        <f t="shared" si="81"/>
        <v>Nb88</v>
      </c>
      <c r="N654" s="3">
        <f t="shared" si="82"/>
        <v>0</v>
      </c>
      <c r="O654">
        <v>649</v>
      </c>
    </row>
    <row r="655" spans="2:15" hidden="1" x14ac:dyDescent="0.2">
      <c r="B655" s="3">
        <v>41089</v>
      </c>
      <c r="C655" s="3">
        <v>0</v>
      </c>
      <c r="D655" s="3">
        <v>0</v>
      </c>
      <c r="E655" s="3">
        <f>0</f>
        <v>0</v>
      </c>
      <c r="F655" s="3">
        <f t="shared" si="76"/>
        <v>0</v>
      </c>
      <c r="G655" t="str">
        <f>VLOOKUP(B655,Nuclides!A:F,5,FALSE)</f>
        <v>Nb89</v>
      </c>
      <c r="H655">
        <f>VLOOKUP(B655,Nuclides!A:F,4,FALSE)</f>
        <v>7307.99999999999</v>
      </c>
      <c r="I655" s="3" t="str">
        <f t="shared" si="77"/>
        <v>2.03h</v>
      </c>
      <c r="J655" s="3">
        <f t="shared" si="78"/>
        <v>9.4847725856588155E-5</v>
      </c>
      <c r="K655" s="3">
        <f t="shared" si="79"/>
        <v>0</v>
      </c>
      <c r="L655" s="3">
        <f t="shared" si="80"/>
        <v>0</v>
      </c>
      <c r="M655" s="3" t="str">
        <f t="shared" si="81"/>
        <v>Nb89</v>
      </c>
      <c r="N655" s="3">
        <f t="shared" si="82"/>
        <v>0</v>
      </c>
      <c r="O655">
        <v>650</v>
      </c>
    </row>
    <row r="656" spans="2:15" hidden="1" x14ac:dyDescent="0.2">
      <c r="B656" s="3">
        <v>41090</v>
      </c>
      <c r="C656" s="3">
        <v>0</v>
      </c>
      <c r="D656" s="3">
        <v>0</v>
      </c>
      <c r="E656" s="3">
        <f>0</f>
        <v>0</v>
      </c>
      <c r="F656" s="3">
        <f t="shared" si="76"/>
        <v>0</v>
      </c>
      <c r="G656" t="str">
        <f>VLOOKUP(B656,Nuclides!A:F,5,FALSE)</f>
        <v>Nb90</v>
      </c>
      <c r="H656">
        <f>VLOOKUP(B656,Nuclides!A:F,4,FALSE)</f>
        <v>52560</v>
      </c>
      <c r="I656" s="3" t="str">
        <f t="shared" si="77"/>
        <v>14.6h</v>
      </c>
      <c r="J656" s="3">
        <f t="shared" si="78"/>
        <v>1.3187731745813266E-5</v>
      </c>
      <c r="K656" s="3">
        <f t="shared" si="79"/>
        <v>0</v>
      </c>
      <c r="L656" s="3">
        <f t="shared" si="80"/>
        <v>0</v>
      </c>
      <c r="M656" s="3" t="str">
        <f t="shared" si="81"/>
        <v>Nb90</v>
      </c>
      <c r="N656" s="3">
        <f t="shared" si="82"/>
        <v>0</v>
      </c>
      <c r="O656">
        <v>651</v>
      </c>
    </row>
    <row r="657" spans="2:15" hidden="1" x14ac:dyDescent="0.2">
      <c r="B657" s="3">
        <v>41091</v>
      </c>
      <c r="C657" s="3">
        <v>0</v>
      </c>
      <c r="D657" s="3">
        <v>0</v>
      </c>
      <c r="E657" s="3">
        <f>0</f>
        <v>0</v>
      </c>
      <c r="F657" s="3">
        <f t="shared" si="76"/>
        <v>0</v>
      </c>
      <c r="G657" t="str">
        <f>VLOOKUP(B657,Nuclides!A:F,5,FALSE)</f>
        <v>Nb91</v>
      </c>
      <c r="H657">
        <f>VLOOKUP(B657,Nuclides!A:F,4,FALSE)</f>
        <v>21459168000</v>
      </c>
      <c r="I657" s="3" t="str">
        <f t="shared" si="77"/>
        <v>680.47y</v>
      </c>
      <c r="J657" s="3">
        <f t="shared" si="78"/>
        <v>3.2300748125926655E-11</v>
      </c>
      <c r="K657" s="3">
        <f t="shared" si="79"/>
        <v>0</v>
      </c>
      <c r="L657" s="3">
        <f t="shared" si="80"/>
        <v>0</v>
      </c>
      <c r="M657" s="3" t="str">
        <f t="shared" si="81"/>
        <v>Nb91</v>
      </c>
      <c r="N657" s="3">
        <f t="shared" si="82"/>
        <v>0</v>
      </c>
      <c r="O657">
        <v>652</v>
      </c>
    </row>
    <row r="658" spans="2:15" hidden="1" x14ac:dyDescent="0.2">
      <c r="B658" s="3">
        <v>41092</v>
      </c>
      <c r="C658" s="3">
        <v>0</v>
      </c>
      <c r="D658" s="3">
        <v>0</v>
      </c>
      <c r="E658" s="3">
        <f>0</f>
        <v>0</v>
      </c>
      <c r="F658" s="3">
        <f t="shared" si="76"/>
        <v>0</v>
      </c>
      <c r="G658" t="str">
        <f>VLOOKUP(B658,Nuclides!A:F,5,FALSE)</f>
        <v>Nb92</v>
      </c>
      <c r="H658">
        <f>VLOOKUP(B658,Nuclides!A:F,4,FALSE)</f>
        <v>1095048720000000</v>
      </c>
      <c r="I658" s="3" t="str">
        <f t="shared" si="77"/>
        <v>34723767.12y</v>
      </c>
      <c r="J658" s="3">
        <f t="shared" si="78"/>
        <v>6.3298296039279903E-16</v>
      </c>
      <c r="K658" s="3">
        <f t="shared" si="79"/>
        <v>0</v>
      </c>
      <c r="L658" s="3">
        <f t="shared" si="80"/>
        <v>0</v>
      </c>
      <c r="M658" s="3" t="str">
        <f t="shared" si="81"/>
        <v>Nb92</v>
      </c>
      <c r="N658" s="3">
        <f t="shared" si="82"/>
        <v>0</v>
      </c>
      <c r="O658">
        <v>653</v>
      </c>
    </row>
    <row r="659" spans="2:15" hidden="1" x14ac:dyDescent="0.2">
      <c r="B659" s="3">
        <v>41093</v>
      </c>
      <c r="C659" s="3">
        <v>0</v>
      </c>
      <c r="D659" s="3">
        <v>0</v>
      </c>
      <c r="E659" s="3">
        <f>0</f>
        <v>0</v>
      </c>
      <c r="F659" s="3">
        <f t="shared" si="76"/>
        <v>0</v>
      </c>
      <c r="G659" t="str">
        <f>VLOOKUP(B659,Nuclides!A:F,5,FALSE)</f>
        <v>Nb93</v>
      </c>
      <c r="H659" t="str">
        <f>VLOOKUP(B659,Nuclides!A:F,4,FALSE)</f>
        <v>STABLE</v>
      </c>
      <c r="I659" s="3" t="str">
        <f t="shared" si="77"/>
        <v>STABLE</v>
      </c>
      <c r="J659" s="3" t="e">
        <f t="shared" si="78"/>
        <v>#VALUE!</v>
      </c>
      <c r="K659" s="3" t="e">
        <f t="shared" si="79"/>
        <v>#VALUE!</v>
      </c>
      <c r="L659" s="3" t="e">
        <f t="shared" si="80"/>
        <v>#VALUE!</v>
      </c>
      <c r="M659" s="3" t="str">
        <f t="shared" si="81"/>
        <v>Nb93</v>
      </c>
      <c r="N659" s="3" t="e">
        <f t="shared" si="82"/>
        <v>#VALUE!</v>
      </c>
      <c r="O659">
        <v>654</v>
      </c>
    </row>
    <row r="660" spans="2:15" hidden="1" x14ac:dyDescent="0.2">
      <c r="B660" s="3">
        <v>41094</v>
      </c>
      <c r="C660" s="3">
        <v>0</v>
      </c>
      <c r="D660" s="3">
        <v>0</v>
      </c>
      <c r="E660" s="3">
        <f>0</f>
        <v>0</v>
      </c>
      <c r="F660" s="3">
        <f t="shared" si="76"/>
        <v>0</v>
      </c>
      <c r="G660" t="str">
        <f>VLOOKUP(B660,Nuclides!A:F,5,FALSE)</f>
        <v>Nb94</v>
      </c>
      <c r="H660">
        <f>VLOOKUP(B660,Nuclides!A:F,4,FALSE)</f>
        <v>640619280000</v>
      </c>
      <c r="I660" s="3" t="str">
        <f t="shared" si="77"/>
        <v>20313.9y</v>
      </c>
      <c r="J660" s="3">
        <f t="shared" si="78"/>
        <v>1.0819955037256219E-12</v>
      </c>
      <c r="K660" s="3">
        <f t="shared" si="79"/>
        <v>0</v>
      </c>
      <c r="L660" s="3">
        <f t="shared" si="80"/>
        <v>0</v>
      </c>
      <c r="M660" s="3" t="str">
        <f t="shared" si="81"/>
        <v>Nb94</v>
      </c>
      <c r="N660" s="3">
        <f t="shared" si="82"/>
        <v>0</v>
      </c>
      <c r="O660">
        <v>655</v>
      </c>
    </row>
    <row r="661" spans="2:15" hidden="1" x14ac:dyDescent="0.2">
      <c r="B661" s="3">
        <v>41095</v>
      </c>
      <c r="C661" s="3">
        <v>0</v>
      </c>
      <c r="D661" s="3">
        <v>0</v>
      </c>
      <c r="E661" s="3">
        <f>0</f>
        <v>0</v>
      </c>
      <c r="F661" s="3">
        <f t="shared" si="76"/>
        <v>0</v>
      </c>
      <c r="G661" t="str">
        <f>VLOOKUP(B661,Nuclides!A:F,5,FALSE)</f>
        <v>Nb95</v>
      </c>
      <c r="H661">
        <f>VLOOKUP(B661,Nuclides!A:F,4,FALSE)</f>
        <v>3023222.4</v>
      </c>
      <c r="I661" s="3" t="str">
        <f t="shared" si="77"/>
        <v>34.99d</v>
      </c>
      <c r="J661" s="3">
        <f t="shared" si="78"/>
        <v>2.2927429373371449E-7</v>
      </c>
      <c r="K661" s="3">
        <f t="shared" si="79"/>
        <v>0</v>
      </c>
      <c r="L661" s="3">
        <f t="shared" si="80"/>
        <v>0</v>
      </c>
      <c r="M661" s="3" t="str">
        <f t="shared" si="81"/>
        <v>Nb95</v>
      </c>
      <c r="N661" s="3">
        <f t="shared" si="82"/>
        <v>0</v>
      </c>
      <c r="O661">
        <v>656</v>
      </c>
    </row>
    <row r="662" spans="2:15" hidden="1" x14ac:dyDescent="0.2">
      <c r="B662" s="3">
        <v>41096</v>
      </c>
      <c r="C662" s="3">
        <v>0</v>
      </c>
      <c r="D662" s="3">
        <v>0</v>
      </c>
      <c r="E662" s="3">
        <f>0</f>
        <v>0</v>
      </c>
      <c r="F662" s="3">
        <f t="shared" si="76"/>
        <v>0</v>
      </c>
      <c r="G662" t="str">
        <f>VLOOKUP(B662,Nuclides!A:F,5,FALSE)</f>
        <v>Nb96</v>
      </c>
      <c r="H662">
        <f>VLOOKUP(B662,Nuclides!A:F,4,FALSE)</f>
        <v>84060</v>
      </c>
      <c r="I662" s="3" t="str">
        <f t="shared" si="77"/>
        <v>23.35h</v>
      </c>
      <c r="J662" s="3">
        <f t="shared" si="78"/>
        <v>8.2458622479175036E-6</v>
      </c>
      <c r="K662" s="3">
        <f t="shared" si="79"/>
        <v>0</v>
      </c>
      <c r="L662" s="3">
        <f t="shared" si="80"/>
        <v>0</v>
      </c>
      <c r="M662" s="3" t="str">
        <f t="shared" si="81"/>
        <v>Nb96</v>
      </c>
      <c r="N662" s="3">
        <f t="shared" si="82"/>
        <v>0</v>
      </c>
      <c r="O662">
        <v>657</v>
      </c>
    </row>
    <row r="663" spans="2:15" hidden="1" x14ac:dyDescent="0.2">
      <c r="B663" s="3">
        <v>41097</v>
      </c>
      <c r="C663" s="3">
        <v>0</v>
      </c>
      <c r="D663" s="3">
        <v>0</v>
      </c>
      <c r="E663" s="3">
        <f>0</f>
        <v>0</v>
      </c>
      <c r="F663" s="3">
        <f t="shared" si="76"/>
        <v>0</v>
      </c>
      <c r="G663" t="str">
        <f>VLOOKUP(B663,Nuclides!A:F,5,FALSE)</f>
        <v>Nb97</v>
      </c>
      <c r="H663">
        <f>VLOOKUP(B663,Nuclides!A:F,4,FALSE)</f>
        <v>4326</v>
      </c>
      <c r="I663" s="3" t="str">
        <f t="shared" si="77"/>
        <v>1.2h</v>
      </c>
      <c r="J663" s="3">
        <f t="shared" si="78"/>
        <v>1.6022819707811958E-4</v>
      </c>
      <c r="K663" s="3">
        <f t="shared" si="79"/>
        <v>0</v>
      </c>
      <c r="L663" s="3">
        <f t="shared" si="80"/>
        <v>0</v>
      </c>
      <c r="M663" s="3" t="str">
        <f t="shared" si="81"/>
        <v>Nb97</v>
      </c>
      <c r="N663" s="3">
        <f t="shared" si="82"/>
        <v>0</v>
      </c>
      <c r="O663">
        <v>658</v>
      </c>
    </row>
    <row r="664" spans="2:15" hidden="1" x14ac:dyDescent="0.2">
      <c r="B664" s="3">
        <v>41098</v>
      </c>
      <c r="C664" s="3">
        <v>0</v>
      </c>
      <c r="D664" s="3">
        <v>0</v>
      </c>
      <c r="E664" s="3">
        <f>0</f>
        <v>0</v>
      </c>
      <c r="F664" s="3">
        <f t="shared" si="76"/>
        <v>0</v>
      </c>
      <c r="G664" t="str">
        <f>VLOOKUP(B664,Nuclides!A:F,5,FALSE)</f>
        <v>Nb98</v>
      </c>
      <c r="H664">
        <f>VLOOKUP(B664,Nuclides!A:F,4,FALSE)</f>
        <v>2.86</v>
      </c>
      <c r="I664" s="3" t="str">
        <f t="shared" si="77"/>
        <v>2.86s</v>
      </c>
      <c r="J664" s="3">
        <f t="shared" si="78"/>
        <v>0.24235915404193892</v>
      </c>
      <c r="K664" s="3">
        <f t="shared" si="79"/>
        <v>0</v>
      </c>
      <c r="L664" s="3">
        <f t="shared" si="80"/>
        <v>0</v>
      </c>
      <c r="M664" s="3" t="str">
        <f t="shared" si="81"/>
        <v>Nb98</v>
      </c>
      <c r="N664" s="3">
        <f t="shared" si="82"/>
        <v>0</v>
      </c>
      <c r="O664">
        <v>659</v>
      </c>
    </row>
    <row r="665" spans="2:15" hidden="1" x14ac:dyDescent="0.2">
      <c r="B665" s="3">
        <v>41099</v>
      </c>
      <c r="C665" s="3">
        <v>0</v>
      </c>
      <c r="D665" s="3">
        <v>0</v>
      </c>
      <c r="E665" s="3">
        <f>0</f>
        <v>0</v>
      </c>
      <c r="F665" s="3">
        <f t="shared" si="76"/>
        <v>0</v>
      </c>
      <c r="G665" t="str">
        <f>VLOOKUP(B665,Nuclides!A:F,5,FALSE)</f>
        <v>Nb99</v>
      </c>
      <c r="H665">
        <f>VLOOKUP(B665,Nuclides!A:F,4,FALSE)</f>
        <v>15</v>
      </c>
      <c r="I665" s="3" t="str">
        <f t="shared" si="77"/>
        <v>15s</v>
      </c>
      <c r="J665" s="3">
        <f t="shared" si="78"/>
        <v>4.6209812037329684E-2</v>
      </c>
      <c r="K665" s="3">
        <f t="shared" si="79"/>
        <v>0</v>
      </c>
      <c r="L665" s="3">
        <f t="shared" si="80"/>
        <v>0</v>
      </c>
      <c r="M665" s="3" t="str">
        <f t="shared" si="81"/>
        <v>Nb99</v>
      </c>
      <c r="N665" s="3">
        <f t="shared" si="82"/>
        <v>0</v>
      </c>
      <c r="O665">
        <v>660</v>
      </c>
    </row>
    <row r="666" spans="2:15" hidden="1" x14ac:dyDescent="0.2">
      <c r="B666" s="3">
        <v>41100</v>
      </c>
      <c r="C666" s="3">
        <v>0</v>
      </c>
      <c r="D666" s="3">
        <v>0</v>
      </c>
      <c r="E666" s="3">
        <f>0</f>
        <v>0</v>
      </c>
      <c r="F666" s="3">
        <f t="shared" si="76"/>
        <v>0</v>
      </c>
      <c r="G666" t="str">
        <f>VLOOKUP(B666,Nuclides!A:F,5,FALSE)</f>
        <v>Nb100</v>
      </c>
      <c r="H666">
        <f>VLOOKUP(B666,Nuclides!A:F,4,FALSE)</f>
        <v>1.5</v>
      </c>
      <c r="I666" s="3" t="str">
        <f t="shared" si="77"/>
        <v>1.5s</v>
      </c>
      <c r="J666" s="3">
        <f t="shared" si="78"/>
        <v>0.46209812037329684</v>
      </c>
      <c r="K666" s="3">
        <f t="shared" si="79"/>
        <v>0</v>
      </c>
      <c r="L666" s="3">
        <f t="shared" si="80"/>
        <v>0</v>
      </c>
      <c r="M666" s="3" t="str">
        <f t="shared" si="81"/>
        <v>Nb100</v>
      </c>
      <c r="N666" s="3">
        <f t="shared" si="82"/>
        <v>0</v>
      </c>
      <c r="O666">
        <v>661</v>
      </c>
    </row>
    <row r="667" spans="2:15" hidden="1" x14ac:dyDescent="0.2">
      <c r="B667" s="3">
        <v>41101</v>
      </c>
      <c r="C667" s="3">
        <v>0</v>
      </c>
      <c r="D667" s="3">
        <v>0</v>
      </c>
      <c r="E667" s="3">
        <f>0</f>
        <v>0</v>
      </c>
      <c r="F667" s="3">
        <f t="shared" si="76"/>
        <v>0</v>
      </c>
      <c r="G667" t="str">
        <f>VLOOKUP(B667,Nuclides!A:F,5,FALSE)</f>
        <v>Nb101</v>
      </c>
      <c r="H667">
        <f>VLOOKUP(B667,Nuclides!A:F,4,FALSE)</f>
        <v>7.1</v>
      </c>
      <c r="I667" s="3" t="str">
        <f t="shared" si="77"/>
        <v>7.1s</v>
      </c>
      <c r="J667" s="3">
        <f t="shared" si="78"/>
        <v>9.7626363459147228E-2</v>
      </c>
      <c r="K667" s="3">
        <f t="shared" si="79"/>
        <v>0</v>
      </c>
      <c r="L667" s="3">
        <f t="shared" si="80"/>
        <v>0</v>
      </c>
      <c r="M667" s="3" t="str">
        <f t="shared" si="81"/>
        <v>Nb101</v>
      </c>
      <c r="N667" s="3">
        <f t="shared" si="82"/>
        <v>0</v>
      </c>
      <c r="O667">
        <v>662</v>
      </c>
    </row>
    <row r="668" spans="2:15" hidden="1" x14ac:dyDescent="0.2">
      <c r="B668" s="3">
        <v>41102</v>
      </c>
      <c r="C668" s="3">
        <v>0</v>
      </c>
      <c r="D668" s="3">
        <v>0</v>
      </c>
      <c r="E668" s="3">
        <f>0</f>
        <v>0</v>
      </c>
      <c r="F668" s="3">
        <f t="shared" si="76"/>
        <v>0</v>
      </c>
      <c r="G668" t="str">
        <f>VLOOKUP(B668,Nuclides!A:F,5,FALSE)</f>
        <v>Nb102</v>
      </c>
      <c r="H668">
        <f>VLOOKUP(B668,Nuclides!A:F,4,FALSE)</f>
        <v>4.3</v>
      </c>
      <c r="I668" s="3" t="str">
        <f t="shared" si="77"/>
        <v>4.3s</v>
      </c>
      <c r="J668" s="3">
        <f t="shared" si="78"/>
        <v>0.16119701873487099</v>
      </c>
      <c r="K668" s="3">
        <f t="shared" si="79"/>
        <v>0</v>
      </c>
      <c r="L668" s="3">
        <f t="shared" si="80"/>
        <v>0</v>
      </c>
      <c r="M668" s="3" t="str">
        <f t="shared" si="81"/>
        <v>Nb102</v>
      </c>
      <c r="N668" s="3">
        <f t="shared" si="82"/>
        <v>0</v>
      </c>
      <c r="O668">
        <v>663</v>
      </c>
    </row>
    <row r="669" spans="2:15" hidden="1" x14ac:dyDescent="0.2">
      <c r="B669" s="3">
        <v>41103</v>
      </c>
      <c r="C669" s="3">
        <v>0</v>
      </c>
      <c r="D669" s="3">
        <v>0</v>
      </c>
      <c r="E669" s="3">
        <f>0</f>
        <v>0</v>
      </c>
      <c r="F669" s="3">
        <f t="shared" si="76"/>
        <v>0</v>
      </c>
      <c r="G669" t="str">
        <f>VLOOKUP(B669,Nuclides!A:F,5,FALSE)</f>
        <v>Nb103</v>
      </c>
      <c r="H669">
        <f>VLOOKUP(B669,Nuclides!A:F,4,FALSE)</f>
        <v>1.5</v>
      </c>
      <c r="I669" s="3" t="str">
        <f t="shared" si="77"/>
        <v>1.5s</v>
      </c>
      <c r="J669" s="3">
        <f t="shared" si="78"/>
        <v>0.46209812037329684</v>
      </c>
      <c r="K669" s="3">
        <f t="shared" si="79"/>
        <v>0</v>
      </c>
      <c r="L669" s="3">
        <f t="shared" si="80"/>
        <v>0</v>
      </c>
      <c r="M669" s="3" t="str">
        <f t="shared" si="81"/>
        <v>Nb103</v>
      </c>
      <c r="N669" s="3">
        <f t="shared" si="82"/>
        <v>0</v>
      </c>
      <c r="O669">
        <v>664</v>
      </c>
    </row>
    <row r="670" spans="2:15" hidden="1" x14ac:dyDescent="0.2">
      <c r="B670" s="3">
        <v>41104</v>
      </c>
      <c r="C670" s="3">
        <v>0</v>
      </c>
      <c r="D670" s="3">
        <v>0</v>
      </c>
      <c r="E670" s="3">
        <f>0</f>
        <v>0</v>
      </c>
      <c r="F670" s="3">
        <f t="shared" si="76"/>
        <v>0</v>
      </c>
      <c r="G670" t="str">
        <f>VLOOKUP(B670,Nuclides!A:F,5,FALSE)</f>
        <v>Nb104</v>
      </c>
      <c r="H670">
        <f>VLOOKUP(B670,Nuclides!A:F,4,FALSE)</f>
        <v>4.9000000000000004</v>
      </c>
      <c r="I670" s="3" t="str">
        <f t="shared" si="77"/>
        <v>4.9s</v>
      </c>
      <c r="J670" s="3">
        <f t="shared" si="78"/>
        <v>0.14145860827753984</v>
      </c>
      <c r="K670" s="3">
        <f t="shared" si="79"/>
        <v>0</v>
      </c>
      <c r="L670" s="3">
        <f t="shared" si="80"/>
        <v>0</v>
      </c>
      <c r="M670" s="3" t="str">
        <f t="shared" si="81"/>
        <v>Nb104</v>
      </c>
      <c r="N670" s="3">
        <f t="shared" si="82"/>
        <v>0</v>
      </c>
      <c r="O670">
        <v>665</v>
      </c>
    </row>
    <row r="671" spans="2:15" hidden="1" x14ac:dyDescent="0.2">
      <c r="B671" s="3">
        <v>41105</v>
      </c>
      <c r="C671" s="3">
        <v>0</v>
      </c>
      <c r="D671" s="3">
        <v>0</v>
      </c>
      <c r="E671" s="3">
        <f>0</f>
        <v>0</v>
      </c>
      <c r="F671" s="3">
        <f t="shared" si="76"/>
        <v>0</v>
      </c>
      <c r="G671" t="str">
        <f>VLOOKUP(B671,Nuclides!A:F,5,FALSE)</f>
        <v>Nb105</v>
      </c>
      <c r="H671">
        <f>VLOOKUP(B671,Nuclides!A:F,4,FALSE)</f>
        <v>2.95</v>
      </c>
      <c r="I671" s="3" t="str">
        <f t="shared" si="77"/>
        <v>2.95s</v>
      </c>
      <c r="J671" s="3">
        <f t="shared" si="78"/>
        <v>0.23496514595252382</v>
      </c>
      <c r="K671" s="3">
        <f t="shared" si="79"/>
        <v>0</v>
      </c>
      <c r="L671" s="3">
        <f t="shared" si="80"/>
        <v>0</v>
      </c>
      <c r="M671" s="3" t="str">
        <f t="shared" si="81"/>
        <v>Nb105</v>
      </c>
      <c r="N671" s="3">
        <f t="shared" si="82"/>
        <v>0</v>
      </c>
      <c r="O671">
        <v>666</v>
      </c>
    </row>
    <row r="672" spans="2:15" hidden="1" x14ac:dyDescent="0.2">
      <c r="B672" s="3">
        <v>41106</v>
      </c>
      <c r="C672" s="3">
        <v>0</v>
      </c>
      <c r="D672" s="3">
        <v>0</v>
      </c>
      <c r="E672" s="3">
        <f>0</f>
        <v>0</v>
      </c>
      <c r="F672" s="3">
        <f t="shared" si="76"/>
        <v>0</v>
      </c>
      <c r="G672" t="str">
        <f>VLOOKUP(B672,Nuclides!A:F,5,FALSE)</f>
        <v>Nb106</v>
      </c>
      <c r="H672">
        <f>VLOOKUP(B672,Nuclides!A:F,4,FALSE)</f>
        <v>1.02</v>
      </c>
      <c r="I672" s="3" t="str">
        <f t="shared" si="77"/>
        <v>1.02s</v>
      </c>
      <c r="J672" s="3">
        <f t="shared" si="78"/>
        <v>0.67955605937249541</v>
      </c>
      <c r="K672" s="3">
        <f t="shared" si="79"/>
        <v>0</v>
      </c>
      <c r="L672" s="3">
        <f t="shared" si="80"/>
        <v>0</v>
      </c>
      <c r="M672" s="3" t="str">
        <f t="shared" si="81"/>
        <v>Nb106</v>
      </c>
      <c r="N672" s="3">
        <f t="shared" si="82"/>
        <v>0</v>
      </c>
      <c r="O672">
        <v>667</v>
      </c>
    </row>
    <row r="673" spans="2:15" hidden="1" x14ac:dyDescent="0.2">
      <c r="B673" s="3">
        <v>42087</v>
      </c>
      <c r="C673" s="3">
        <v>0</v>
      </c>
      <c r="D673" s="3">
        <v>0</v>
      </c>
      <c r="E673" s="3">
        <f>0</f>
        <v>0</v>
      </c>
      <c r="F673" s="3">
        <f t="shared" si="76"/>
        <v>0</v>
      </c>
      <c r="G673" t="str">
        <f>VLOOKUP(B673,Nuclides!A:F,5,FALSE)</f>
        <v>Mo87</v>
      </c>
      <c r="H673">
        <f>VLOOKUP(B673,Nuclides!A:F,4,FALSE)</f>
        <v>14.02</v>
      </c>
      <c r="I673" s="3" t="str">
        <f t="shared" si="77"/>
        <v>14.02s</v>
      </c>
      <c r="J673" s="3">
        <f t="shared" si="78"/>
        <v>4.9439884490723632E-2</v>
      </c>
      <c r="K673" s="3">
        <f t="shared" si="79"/>
        <v>0</v>
      </c>
      <c r="L673" s="3">
        <f t="shared" si="80"/>
        <v>0</v>
      </c>
      <c r="M673" s="3" t="str">
        <f t="shared" si="81"/>
        <v>Mo87</v>
      </c>
      <c r="N673" s="3">
        <f t="shared" si="82"/>
        <v>0</v>
      </c>
      <c r="O673">
        <v>668</v>
      </c>
    </row>
    <row r="674" spans="2:15" hidden="1" x14ac:dyDescent="0.2">
      <c r="B674" s="3">
        <v>42088</v>
      </c>
      <c r="C674" s="3">
        <v>0</v>
      </c>
      <c r="D674" s="3">
        <v>0</v>
      </c>
      <c r="E674" s="3">
        <f>0</f>
        <v>0</v>
      </c>
      <c r="F674" s="3">
        <f t="shared" si="76"/>
        <v>0</v>
      </c>
      <c r="G674" t="str">
        <f>VLOOKUP(B674,Nuclides!A:F,5,FALSE)</f>
        <v>Mo88</v>
      </c>
      <c r="H674">
        <f>VLOOKUP(B674,Nuclides!A:F,4,FALSE)</f>
        <v>480</v>
      </c>
      <c r="I674" s="3" t="str">
        <f t="shared" si="77"/>
        <v>8min</v>
      </c>
      <c r="J674" s="3">
        <f t="shared" si="78"/>
        <v>1.4440566261665526E-3</v>
      </c>
      <c r="K674" s="3">
        <f t="shared" si="79"/>
        <v>0</v>
      </c>
      <c r="L674" s="3">
        <f t="shared" si="80"/>
        <v>0</v>
      </c>
      <c r="M674" s="3" t="str">
        <f t="shared" si="81"/>
        <v>Mo88</v>
      </c>
      <c r="N674" s="3">
        <f t="shared" si="82"/>
        <v>0</v>
      </c>
      <c r="O674">
        <v>669</v>
      </c>
    </row>
    <row r="675" spans="2:15" hidden="1" x14ac:dyDescent="0.2">
      <c r="B675" s="3">
        <v>42089</v>
      </c>
      <c r="C675" s="3">
        <v>0</v>
      </c>
      <c r="D675" s="3">
        <v>0</v>
      </c>
      <c r="E675" s="3">
        <f>0</f>
        <v>0</v>
      </c>
      <c r="F675" s="3">
        <f t="shared" si="76"/>
        <v>0</v>
      </c>
      <c r="G675" t="str">
        <f>VLOOKUP(B675,Nuclides!A:F,5,FALSE)</f>
        <v>Mo89</v>
      </c>
      <c r="H675">
        <f>VLOOKUP(B675,Nuclides!A:F,4,FALSE)</f>
        <v>126.6</v>
      </c>
      <c r="I675" s="3" t="str">
        <f t="shared" si="77"/>
        <v>2.11min</v>
      </c>
      <c r="J675" s="3">
        <f t="shared" si="78"/>
        <v>5.4750962129537541E-3</v>
      </c>
      <c r="K675" s="3">
        <f t="shared" si="79"/>
        <v>0</v>
      </c>
      <c r="L675" s="3">
        <f t="shared" si="80"/>
        <v>0</v>
      </c>
      <c r="M675" s="3" t="str">
        <f t="shared" si="81"/>
        <v>Mo89</v>
      </c>
      <c r="N675" s="3">
        <f t="shared" si="82"/>
        <v>0</v>
      </c>
      <c r="O675">
        <v>670</v>
      </c>
    </row>
    <row r="676" spans="2:15" hidden="1" x14ac:dyDescent="0.2">
      <c r="B676" s="3">
        <v>42090</v>
      </c>
      <c r="C676" s="3">
        <v>0</v>
      </c>
      <c r="D676" s="3">
        <v>0</v>
      </c>
      <c r="E676" s="3">
        <f>0</f>
        <v>0</v>
      </c>
      <c r="F676" s="3">
        <f t="shared" si="76"/>
        <v>0</v>
      </c>
      <c r="G676" t="str">
        <f>VLOOKUP(B676,Nuclides!A:F,5,FALSE)</f>
        <v>Mo90</v>
      </c>
      <c r="H676">
        <f>VLOOKUP(B676,Nuclides!A:F,4,FALSE)</f>
        <v>20016</v>
      </c>
      <c r="I676" s="3" t="str">
        <f t="shared" si="77"/>
        <v>5.56h</v>
      </c>
      <c r="J676" s="3">
        <f t="shared" si="78"/>
        <v>3.4629655303754263E-5</v>
      </c>
      <c r="K676" s="3">
        <f t="shared" si="79"/>
        <v>0</v>
      </c>
      <c r="L676" s="3">
        <f t="shared" si="80"/>
        <v>0</v>
      </c>
      <c r="M676" s="3" t="str">
        <f t="shared" si="81"/>
        <v>Mo90</v>
      </c>
      <c r="N676" s="3">
        <f t="shared" si="82"/>
        <v>0</v>
      </c>
      <c r="O676">
        <v>671</v>
      </c>
    </row>
    <row r="677" spans="2:15" hidden="1" x14ac:dyDescent="0.2">
      <c r="B677" s="3">
        <v>42091</v>
      </c>
      <c r="C677" s="3">
        <v>0</v>
      </c>
      <c r="D677" s="3">
        <v>0</v>
      </c>
      <c r="E677" s="3">
        <f>0</f>
        <v>0</v>
      </c>
      <c r="F677" s="3">
        <f t="shared" si="76"/>
        <v>0</v>
      </c>
      <c r="G677" t="str">
        <f>VLOOKUP(B677,Nuclides!A:F,5,FALSE)</f>
        <v>Mo91</v>
      </c>
      <c r="H677">
        <f>VLOOKUP(B677,Nuclides!A:F,4,FALSE)</f>
        <v>929.4</v>
      </c>
      <c r="I677" s="3" t="str">
        <f t="shared" si="77"/>
        <v>15.49min</v>
      </c>
      <c r="J677" s="3">
        <f t="shared" si="78"/>
        <v>7.4580071073805177E-4</v>
      </c>
      <c r="K677" s="3">
        <f t="shared" si="79"/>
        <v>0</v>
      </c>
      <c r="L677" s="3">
        <f t="shared" si="80"/>
        <v>0</v>
      </c>
      <c r="M677" s="3" t="str">
        <f t="shared" si="81"/>
        <v>Mo91</v>
      </c>
      <c r="N677" s="3">
        <f t="shared" si="82"/>
        <v>0</v>
      </c>
      <c r="O677">
        <v>672</v>
      </c>
    </row>
    <row r="678" spans="2:15" hidden="1" x14ac:dyDescent="0.2">
      <c r="B678" s="3">
        <v>42092</v>
      </c>
      <c r="C678" s="3">
        <v>0</v>
      </c>
      <c r="D678" s="3">
        <v>0</v>
      </c>
      <c r="E678" s="3">
        <f>0</f>
        <v>0</v>
      </c>
      <c r="F678" s="3">
        <f t="shared" si="76"/>
        <v>0</v>
      </c>
      <c r="G678" t="str">
        <f>VLOOKUP(B678,Nuclides!A:F,5,FALSE)</f>
        <v>Mo92</v>
      </c>
      <c r="H678" t="str">
        <f>VLOOKUP(B678,Nuclides!A:F,4,FALSE)</f>
        <v>STABLE</v>
      </c>
      <c r="I678" s="3" t="str">
        <f t="shared" si="77"/>
        <v>STABLE</v>
      </c>
      <c r="J678" s="3" t="e">
        <f t="shared" si="78"/>
        <v>#VALUE!</v>
      </c>
      <c r="K678" s="3" t="e">
        <f t="shared" si="79"/>
        <v>#VALUE!</v>
      </c>
      <c r="L678" s="3" t="e">
        <f t="shared" si="80"/>
        <v>#VALUE!</v>
      </c>
      <c r="M678" s="3" t="str">
        <f t="shared" si="81"/>
        <v>Mo92</v>
      </c>
      <c r="N678" s="3" t="e">
        <f t="shared" si="82"/>
        <v>#VALUE!</v>
      </c>
      <c r="O678">
        <v>673</v>
      </c>
    </row>
    <row r="679" spans="2:15" hidden="1" x14ac:dyDescent="0.2">
      <c r="B679" s="3">
        <v>42093</v>
      </c>
      <c r="C679" s="3">
        <v>0</v>
      </c>
      <c r="D679" s="3">
        <v>0</v>
      </c>
      <c r="E679" s="3">
        <f>0</f>
        <v>0</v>
      </c>
      <c r="F679" s="3">
        <f t="shared" si="76"/>
        <v>0</v>
      </c>
      <c r="G679" t="str">
        <f>VLOOKUP(B679,Nuclides!A:F,5,FALSE)</f>
        <v>Mo93</v>
      </c>
      <c r="H679">
        <f>VLOOKUP(B679,Nuclides!A:F,4,FALSE)</f>
        <v>126230400000</v>
      </c>
      <c r="I679" s="3" t="str">
        <f t="shared" si="77"/>
        <v>4002.74y</v>
      </c>
      <c r="J679" s="3">
        <f t="shared" si="78"/>
        <v>5.4911271814075315E-12</v>
      </c>
      <c r="K679" s="3">
        <f t="shared" si="79"/>
        <v>0</v>
      </c>
      <c r="L679" s="3">
        <f t="shared" si="80"/>
        <v>0</v>
      </c>
      <c r="M679" s="3" t="str">
        <f t="shared" si="81"/>
        <v>Mo93</v>
      </c>
      <c r="N679" s="3">
        <f t="shared" si="82"/>
        <v>0</v>
      </c>
      <c r="O679">
        <v>674</v>
      </c>
    </row>
    <row r="680" spans="2:15" hidden="1" x14ac:dyDescent="0.2">
      <c r="B680" s="3">
        <v>42094</v>
      </c>
      <c r="C680" s="3">
        <v>0</v>
      </c>
      <c r="D680" s="3">
        <v>0</v>
      </c>
      <c r="E680" s="3">
        <f>0</f>
        <v>0</v>
      </c>
      <c r="F680" s="3">
        <f t="shared" si="76"/>
        <v>0</v>
      </c>
      <c r="G680" t="str">
        <f>VLOOKUP(B680,Nuclides!A:F,5,FALSE)</f>
        <v>Mo94</v>
      </c>
      <c r="H680" t="str">
        <f>VLOOKUP(B680,Nuclides!A:F,4,FALSE)</f>
        <v>STABLE</v>
      </c>
      <c r="I680" s="3" t="str">
        <f t="shared" si="77"/>
        <v>STABLE</v>
      </c>
      <c r="J680" s="3" t="e">
        <f t="shared" si="78"/>
        <v>#VALUE!</v>
      </c>
      <c r="K680" s="3" t="e">
        <f t="shared" si="79"/>
        <v>#VALUE!</v>
      </c>
      <c r="L680" s="3" t="e">
        <f t="shared" si="80"/>
        <v>#VALUE!</v>
      </c>
      <c r="M680" s="3" t="str">
        <f t="shared" si="81"/>
        <v>Mo94</v>
      </c>
      <c r="N680" s="3" t="e">
        <f t="shared" si="82"/>
        <v>#VALUE!</v>
      </c>
      <c r="O680">
        <v>675</v>
      </c>
    </row>
    <row r="681" spans="2:15" hidden="1" x14ac:dyDescent="0.2">
      <c r="B681" s="3">
        <v>42095</v>
      </c>
      <c r="C681" s="3">
        <v>0</v>
      </c>
      <c r="D681" s="3">
        <v>0</v>
      </c>
      <c r="E681" s="3">
        <f>0</f>
        <v>0</v>
      </c>
      <c r="F681" s="3">
        <f t="shared" si="76"/>
        <v>0</v>
      </c>
      <c r="G681" t="str">
        <f>VLOOKUP(B681,Nuclides!A:F,5,FALSE)</f>
        <v>Mo95</v>
      </c>
      <c r="H681" t="str">
        <f>VLOOKUP(B681,Nuclides!A:F,4,FALSE)</f>
        <v>STABLE</v>
      </c>
      <c r="I681" s="3" t="str">
        <f t="shared" si="77"/>
        <v>STABLE</v>
      </c>
      <c r="J681" s="3" t="e">
        <f t="shared" si="78"/>
        <v>#VALUE!</v>
      </c>
      <c r="K681" s="3" t="e">
        <f t="shared" si="79"/>
        <v>#VALUE!</v>
      </c>
      <c r="L681" s="3" t="e">
        <f t="shared" si="80"/>
        <v>#VALUE!</v>
      </c>
      <c r="M681" s="3" t="str">
        <f t="shared" si="81"/>
        <v>Mo95</v>
      </c>
      <c r="N681" s="3" t="e">
        <f t="shared" si="82"/>
        <v>#VALUE!</v>
      </c>
      <c r="O681">
        <v>676</v>
      </c>
    </row>
    <row r="682" spans="2:15" hidden="1" x14ac:dyDescent="0.2">
      <c r="B682" s="3">
        <v>42096</v>
      </c>
      <c r="C682" s="3">
        <v>0</v>
      </c>
      <c r="D682" s="3">
        <v>0</v>
      </c>
      <c r="E682" s="3">
        <f>0</f>
        <v>0</v>
      </c>
      <c r="F682" s="3">
        <f t="shared" si="76"/>
        <v>0</v>
      </c>
      <c r="G682" t="str">
        <f>VLOOKUP(B682,Nuclides!A:F,5,FALSE)</f>
        <v>Mo96</v>
      </c>
      <c r="H682" t="str">
        <f>VLOOKUP(B682,Nuclides!A:F,4,FALSE)</f>
        <v>STABLE</v>
      </c>
      <c r="I682" s="3" t="str">
        <f t="shared" si="77"/>
        <v>STABLE</v>
      </c>
      <c r="J682" s="3" t="e">
        <f t="shared" si="78"/>
        <v>#VALUE!</v>
      </c>
      <c r="K682" s="3" t="e">
        <f t="shared" si="79"/>
        <v>#VALUE!</v>
      </c>
      <c r="L682" s="3" t="e">
        <f t="shared" si="80"/>
        <v>#VALUE!</v>
      </c>
      <c r="M682" s="3" t="str">
        <f t="shared" si="81"/>
        <v>Mo96</v>
      </c>
      <c r="N682" s="3" t="e">
        <f t="shared" si="82"/>
        <v>#VALUE!</v>
      </c>
      <c r="O682">
        <v>677</v>
      </c>
    </row>
    <row r="683" spans="2:15" hidden="1" x14ac:dyDescent="0.2">
      <c r="B683" s="3">
        <v>42097</v>
      </c>
      <c r="C683" s="3">
        <v>0</v>
      </c>
      <c r="D683" s="3">
        <v>0</v>
      </c>
      <c r="E683" s="3">
        <f>0</f>
        <v>0</v>
      </c>
      <c r="F683" s="3">
        <f t="shared" si="76"/>
        <v>0</v>
      </c>
      <c r="G683" t="str">
        <f>VLOOKUP(B683,Nuclides!A:F,5,FALSE)</f>
        <v>Mo97</v>
      </c>
      <c r="H683" t="str">
        <f>VLOOKUP(B683,Nuclides!A:F,4,FALSE)</f>
        <v>STABLE</v>
      </c>
      <c r="I683" s="3" t="str">
        <f t="shared" si="77"/>
        <v>STABLE</v>
      </c>
      <c r="J683" s="3" t="e">
        <f t="shared" si="78"/>
        <v>#VALUE!</v>
      </c>
      <c r="K683" s="3" t="e">
        <f t="shared" si="79"/>
        <v>#VALUE!</v>
      </c>
      <c r="L683" s="3" t="e">
        <f t="shared" si="80"/>
        <v>#VALUE!</v>
      </c>
      <c r="M683" s="3" t="str">
        <f t="shared" si="81"/>
        <v>Mo97</v>
      </c>
      <c r="N683" s="3" t="e">
        <f t="shared" si="82"/>
        <v>#VALUE!</v>
      </c>
      <c r="O683">
        <v>678</v>
      </c>
    </row>
    <row r="684" spans="2:15" hidden="1" x14ac:dyDescent="0.2">
      <c r="B684" s="3">
        <v>42098</v>
      </c>
      <c r="C684" s="3">
        <v>0</v>
      </c>
      <c r="D684" s="3">
        <v>0</v>
      </c>
      <c r="E684" s="3">
        <f>0</f>
        <v>0</v>
      </c>
      <c r="F684" s="3">
        <f t="shared" si="76"/>
        <v>0</v>
      </c>
      <c r="G684" t="str">
        <f>VLOOKUP(B684,Nuclides!A:F,5,FALSE)</f>
        <v>Mo98</v>
      </c>
      <c r="H684" t="str">
        <f>VLOOKUP(B684,Nuclides!A:F,4,FALSE)</f>
        <v>STABLE</v>
      </c>
      <c r="I684" s="3" t="str">
        <f t="shared" si="77"/>
        <v>STABLE</v>
      </c>
      <c r="J684" s="3" t="e">
        <f t="shared" si="78"/>
        <v>#VALUE!</v>
      </c>
      <c r="K684" s="3" t="e">
        <f t="shared" si="79"/>
        <v>#VALUE!</v>
      </c>
      <c r="L684" s="3" t="e">
        <f t="shared" si="80"/>
        <v>#VALUE!</v>
      </c>
      <c r="M684" s="3" t="str">
        <f t="shared" si="81"/>
        <v>Mo98</v>
      </c>
      <c r="N684" s="3" t="e">
        <f t="shared" si="82"/>
        <v>#VALUE!</v>
      </c>
      <c r="O684">
        <v>679</v>
      </c>
    </row>
    <row r="685" spans="2:15" hidden="1" x14ac:dyDescent="0.2">
      <c r="B685" s="3">
        <v>42099</v>
      </c>
      <c r="C685" s="3">
        <v>0</v>
      </c>
      <c r="D685" s="3">
        <v>0</v>
      </c>
      <c r="E685" s="3">
        <f>0</f>
        <v>0</v>
      </c>
      <c r="F685" s="3">
        <f t="shared" si="76"/>
        <v>0</v>
      </c>
      <c r="G685" t="str">
        <f>VLOOKUP(B685,Nuclides!A:F,5,FALSE)</f>
        <v>Mo99</v>
      </c>
      <c r="H685">
        <f>VLOOKUP(B685,Nuclides!A:F,4,FALSE)</f>
        <v>237513.60000000001</v>
      </c>
      <c r="I685" s="3" t="str">
        <f t="shared" si="77"/>
        <v>2.75d</v>
      </c>
      <c r="J685" s="3">
        <f t="shared" si="78"/>
        <v>2.9183473306789393E-6</v>
      </c>
      <c r="K685" s="3">
        <f t="shared" si="79"/>
        <v>0</v>
      </c>
      <c r="L685" s="3">
        <f t="shared" si="80"/>
        <v>0</v>
      </c>
      <c r="M685" s="3" t="str">
        <f t="shared" si="81"/>
        <v>Mo99</v>
      </c>
      <c r="N685" s="3">
        <f t="shared" si="82"/>
        <v>0</v>
      </c>
      <c r="O685">
        <v>680</v>
      </c>
    </row>
    <row r="686" spans="2:15" hidden="1" x14ac:dyDescent="0.2">
      <c r="B686" s="3">
        <v>42100</v>
      </c>
      <c r="C686" s="3">
        <v>0</v>
      </c>
      <c r="D686" s="3">
        <v>0</v>
      </c>
      <c r="E686" s="3">
        <f>0</f>
        <v>0</v>
      </c>
      <c r="F686" s="3">
        <f t="shared" si="76"/>
        <v>0</v>
      </c>
      <c r="G686" t="str">
        <f>VLOOKUP(B686,Nuclides!A:F,5,FALSE)</f>
        <v>Mo100</v>
      </c>
      <c r="H686">
        <f>VLOOKUP(B686,Nuclides!A:F,4,FALSE)</f>
        <v>2.3037048000000002E+26</v>
      </c>
      <c r="I686" s="3" t="str">
        <f t="shared" si="77"/>
        <v>7305000000000000000y</v>
      </c>
      <c r="J686" s="3">
        <f t="shared" si="78"/>
        <v>3.0088368117301542E-27</v>
      </c>
      <c r="K686" s="3">
        <f t="shared" si="79"/>
        <v>0</v>
      </c>
      <c r="L686" s="3">
        <f t="shared" si="80"/>
        <v>0</v>
      </c>
      <c r="M686" s="3" t="str">
        <f t="shared" si="81"/>
        <v>Mo100</v>
      </c>
      <c r="N686" s="3">
        <f t="shared" si="82"/>
        <v>0</v>
      </c>
      <c r="O686">
        <v>681</v>
      </c>
    </row>
    <row r="687" spans="2:15" hidden="1" x14ac:dyDescent="0.2">
      <c r="B687" s="3">
        <v>42101</v>
      </c>
      <c r="C687" s="3">
        <v>0</v>
      </c>
      <c r="D687" s="3">
        <v>0</v>
      </c>
      <c r="E687" s="3">
        <f>0</f>
        <v>0</v>
      </c>
      <c r="F687" s="3">
        <f t="shared" si="76"/>
        <v>0</v>
      </c>
      <c r="G687" t="str">
        <f>VLOOKUP(B687,Nuclides!A:F,5,FALSE)</f>
        <v>Mo101</v>
      </c>
      <c r="H687">
        <f>VLOOKUP(B687,Nuclides!A:F,4,FALSE)</f>
        <v>876.599999999999</v>
      </c>
      <c r="I687" s="3" t="str">
        <f t="shared" si="77"/>
        <v>14.61min</v>
      </c>
      <c r="J687" s="3">
        <f t="shared" si="78"/>
        <v>7.9072231412268543E-4</v>
      </c>
      <c r="K687" s="3">
        <f t="shared" si="79"/>
        <v>0</v>
      </c>
      <c r="L687" s="3">
        <f t="shared" si="80"/>
        <v>0</v>
      </c>
      <c r="M687" s="3" t="str">
        <f t="shared" si="81"/>
        <v>Mo101</v>
      </c>
      <c r="N687" s="3">
        <f t="shared" si="82"/>
        <v>0</v>
      </c>
      <c r="O687">
        <v>682</v>
      </c>
    </row>
    <row r="688" spans="2:15" hidden="1" x14ac:dyDescent="0.2">
      <c r="B688" s="3">
        <v>42102</v>
      </c>
      <c r="C688" s="3">
        <v>0</v>
      </c>
      <c r="D688" s="3">
        <v>0</v>
      </c>
      <c r="E688" s="3">
        <f>0</f>
        <v>0</v>
      </c>
      <c r="F688" s="3">
        <f t="shared" si="76"/>
        <v>0</v>
      </c>
      <c r="G688" t="str">
        <f>VLOOKUP(B688,Nuclides!A:F,5,FALSE)</f>
        <v>Mo102</v>
      </c>
      <c r="H688">
        <f>VLOOKUP(B688,Nuclides!A:F,4,FALSE)</f>
        <v>678</v>
      </c>
      <c r="I688" s="3" t="str">
        <f t="shared" si="77"/>
        <v>11.3min</v>
      </c>
      <c r="J688" s="3">
        <f t="shared" si="78"/>
        <v>1.0223409742772054E-3</v>
      </c>
      <c r="K688" s="3">
        <f t="shared" si="79"/>
        <v>0</v>
      </c>
      <c r="L688" s="3">
        <f t="shared" si="80"/>
        <v>0</v>
      </c>
      <c r="M688" s="3" t="str">
        <f t="shared" si="81"/>
        <v>Mo102</v>
      </c>
      <c r="N688" s="3">
        <f t="shared" si="82"/>
        <v>0</v>
      </c>
      <c r="O688">
        <v>683</v>
      </c>
    </row>
    <row r="689" spans="2:15" hidden="1" x14ac:dyDescent="0.2">
      <c r="B689" s="3">
        <v>42103</v>
      </c>
      <c r="C689" s="3">
        <v>0</v>
      </c>
      <c r="D689" s="3">
        <v>0</v>
      </c>
      <c r="E689" s="3">
        <f>0</f>
        <v>0</v>
      </c>
      <c r="F689" s="3">
        <f t="shared" si="76"/>
        <v>0</v>
      </c>
      <c r="G689" t="str">
        <f>VLOOKUP(B689,Nuclides!A:F,5,FALSE)</f>
        <v>Mo103</v>
      </c>
      <c r="H689">
        <f>VLOOKUP(B689,Nuclides!A:F,4,FALSE)</f>
        <v>67.5</v>
      </c>
      <c r="I689" s="3" t="str">
        <f t="shared" si="77"/>
        <v>1.13min</v>
      </c>
      <c r="J689" s="3">
        <f t="shared" si="78"/>
        <v>1.0268847119406597E-2</v>
      </c>
      <c r="K689" s="3">
        <f t="shared" si="79"/>
        <v>0</v>
      </c>
      <c r="L689" s="3">
        <f t="shared" si="80"/>
        <v>0</v>
      </c>
      <c r="M689" s="3" t="str">
        <f t="shared" si="81"/>
        <v>Mo103</v>
      </c>
      <c r="N689" s="3">
        <f t="shared" si="82"/>
        <v>0</v>
      </c>
      <c r="O689">
        <v>684</v>
      </c>
    </row>
    <row r="690" spans="2:15" hidden="1" x14ac:dyDescent="0.2">
      <c r="B690" s="3">
        <v>42104</v>
      </c>
      <c r="C690" s="3">
        <v>0</v>
      </c>
      <c r="D690" s="3">
        <v>0</v>
      </c>
      <c r="E690" s="3">
        <f>0</f>
        <v>0</v>
      </c>
      <c r="F690" s="3">
        <f t="shared" si="76"/>
        <v>0</v>
      </c>
      <c r="G690" t="str">
        <f>VLOOKUP(B690,Nuclides!A:F,5,FALSE)</f>
        <v>Mo104</v>
      </c>
      <c r="H690">
        <f>VLOOKUP(B690,Nuclides!A:F,4,FALSE)</f>
        <v>60</v>
      </c>
      <c r="I690" s="3" t="str">
        <f t="shared" si="77"/>
        <v>1min</v>
      </c>
      <c r="J690" s="3">
        <f t="shared" si="78"/>
        <v>1.1552453009332421E-2</v>
      </c>
      <c r="K690" s="3">
        <f t="shared" si="79"/>
        <v>0</v>
      </c>
      <c r="L690" s="3">
        <f t="shared" si="80"/>
        <v>0</v>
      </c>
      <c r="M690" s="3" t="str">
        <f t="shared" si="81"/>
        <v>Mo104</v>
      </c>
      <c r="N690" s="3">
        <f t="shared" si="82"/>
        <v>0</v>
      </c>
      <c r="O690">
        <v>685</v>
      </c>
    </row>
    <row r="691" spans="2:15" hidden="1" x14ac:dyDescent="0.2">
      <c r="B691" s="3">
        <v>42105</v>
      </c>
      <c r="C691" s="3">
        <v>0</v>
      </c>
      <c r="D691" s="3">
        <v>0</v>
      </c>
      <c r="E691" s="3">
        <f>0</f>
        <v>0</v>
      </c>
      <c r="F691" s="3">
        <f t="shared" si="76"/>
        <v>0</v>
      </c>
      <c r="G691" t="str">
        <f>VLOOKUP(B691,Nuclides!A:F,5,FALSE)</f>
        <v>Mo105</v>
      </c>
      <c r="H691">
        <f>VLOOKUP(B691,Nuclides!A:F,4,FALSE)</f>
        <v>35.6</v>
      </c>
      <c r="I691" s="3" t="str">
        <f t="shared" si="77"/>
        <v>35.6s</v>
      </c>
      <c r="J691" s="3">
        <f t="shared" si="78"/>
        <v>1.9470426420223182E-2</v>
      </c>
      <c r="K691" s="3">
        <f t="shared" si="79"/>
        <v>0</v>
      </c>
      <c r="L691" s="3">
        <f t="shared" si="80"/>
        <v>0</v>
      </c>
      <c r="M691" s="3" t="str">
        <f t="shared" si="81"/>
        <v>Mo105</v>
      </c>
      <c r="N691" s="3">
        <f t="shared" si="82"/>
        <v>0</v>
      </c>
      <c r="O691">
        <v>686</v>
      </c>
    </row>
    <row r="692" spans="2:15" hidden="1" x14ac:dyDescent="0.2">
      <c r="B692" s="3">
        <v>42106</v>
      </c>
      <c r="C692" s="3">
        <v>0</v>
      </c>
      <c r="D692" s="3">
        <v>0</v>
      </c>
      <c r="E692" s="3">
        <f>0</f>
        <v>0</v>
      </c>
      <c r="F692" s="3">
        <f t="shared" si="76"/>
        <v>0</v>
      </c>
      <c r="G692" t="str">
        <f>VLOOKUP(B692,Nuclides!A:F,5,FALSE)</f>
        <v>Mo106</v>
      </c>
      <c r="H692">
        <f>VLOOKUP(B692,Nuclides!A:F,4,FALSE)</f>
        <v>8.73</v>
      </c>
      <c r="I692" s="3" t="str">
        <f t="shared" si="77"/>
        <v>8.73s</v>
      </c>
      <c r="J692" s="3">
        <f t="shared" si="78"/>
        <v>7.9398302469638637E-2</v>
      </c>
      <c r="K692" s="3">
        <f t="shared" si="79"/>
        <v>0</v>
      </c>
      <c r="L692" s="3">
        <f t="shared" si="80"/>
        <v>0</v>
      </c>
      <c r="M692" s="3" t="str">
        <f t="shared" si="81"/>
        <v>Mo106</v>
      </c>
      <c r="N692" s="3">
        <f t="shared" si="82"/>
        <v>0</v>
      </c>
      <c r="O692">
        <v>687</v>
      </c>
    </row>
    <row r="693" spans="2:15" hidden="1" x14ac:dyDescent="0.2">
      <c r="B693" s="3">
        <v>42107</v>
      </c>
      <c r="C693" s="3">
        <v>0</v>
      </c>
      <c r="D693" s="3">
        <v>0</v>
      </c>
      <c r="E693" s="3">
        <f>0</f>
        <v>0</v>
      </c>
      <c r="F693" s="3">
        <f t="shared" si="76"/>
        <v>0</v>
      </c>
      <c r="G693" t="str">
        <f>VLOOKUP(B693,Nuclides!A:F,5,FALSE)</f>
        <v>Mo107</v>
      </c>
      <c r="H693">
        <f>VLOOKUP(B693,Nuclides!A:F,4,FALSE)</f>
        <v>3.5</v>
      </c>
      <c r="I693" s="3" t="str">
        <f t="shared" si="77"/>
        <v>3.5s</v>
      </c>
      <c r="J693" s="3">
        <f t="shared" si="78"/>
        <v>0.19804205158855578</v>
      </c>
      <c r="K693" s="3">
        <f t="shared" si="79"/>
        <v>0</v>
      </c>
      <c r="L693" s="3">
        <f t="shared" si="80"/>
        <v>0</v>
      </c>
      <c r="M693" s="3" t="str">
        <f t="shared" si="81"/>
        <v>Mo107</v>
      </c>
      <c r="N693" s="3">
        <f t="shared" si="82"/>
        <v>0</v>
      </c>
      <c r="O693">
        <v>688</v>
      </c>
    </row>
    <row r="694" spans="2:15" hidden="1" x14ac:dyDescent="0.2">
      <c r="B694" s="3">
        <v>42108</v>
      </c>
      <c r="C694" s="3">
        <v>0</v>
      </c>
      <c r="D694" s="3">
        <v>0</v>
      </c>
      <c r="E694" s="3">
        <f>0</f>
        <v>0</v>
      </c>
      <c r="F694" s="3">
        <f t="shared" si="76"/>
        <v>0</v>
      </c>
      <c r="G694" t="str">
        <f>VLOOKUP(B694,Nuclides!A:F,5,FALSE)</f>
        <v>Mo108</v>
      </c>
      <c r="H694">
        <f>VLOOKUP(B694,Nuclides!A:F,4,FALSE)</f>
        <v>1.0900000000000001</v>
      </c>
      <c r="I694" s="3" t="str">
        <f t="shared" si="77"/>
        <v>1.09s</v>
      </c>
      <c r="J694" s="3">
        <f t="shared" si="78"/>
        <v>0.63591484455040848</v>
      </c>
      <c r="K694" s="3">
        <f t="shared" si="79"/>
        <v>0</v>
      </c>
      <c r="L694" s="3">
        <f t="shared" si="80"/>
        <v>0</v>
      </c>
      <c r="M694" s="3" t="str">
        <f t="shared" si="81"/>
        <v>Mo108</v>
      </c>
      <c r="N694" s="3">
        <f t="shared" si="82"/>
        <v>0</v>
      </c>
      <c r="O694">
        <v>689</v>
      </c>
    </row>
    <row r="695" spans="2:15" hidden="1" x14ac:dyDescent="0.2">
      <c r="B695" s="3">
        <v>43090</v>
      </c>
      <c r="C695" s="3">
        <v>0</v>
      </c>
      <c r="D695" s="3">
        <v>0</v>
      </c>
      <c r="E695" s="3">
        <f>0</f>
        <v>0</v>
      </c>
      <c r="F695" s="3">
        <f t="shared" si="76"/>
        <v>0</v>
      </c>
      <c r="G695" t="str">
        <f>VLOOKUP(B695,Nuclides!A:F,5,FALSE)</f>
        <v>Tc90</v>
      </c>
      <c r="H695">
        <f>VLOOKUP(B695,Nuclides!A:F,4,FALSE)</f>
        <v>8.6999999999999993</v>
      </c>
      <c r="I695" s="3" t="str">
        <f t="shared" si="77"/>
        <v>8.7s</v>
      </c>
      <c r="J695" s="3">
        <f t="shared" si="78"/>
        <v>7.9672089719533948E-2</v>
      </c>
      <c r="K695" s="3">
        <f t="shared" si="79"/>
        <v>0</v>
      </c>
      <c r="L695" s="3">
        <f t="shared" si="80"/>
        <v>0</v>
      </c>
      <c r="M695" s="3" t="str">
        <f t="shared" si="81"/>
        <v>Tc90</v>
      </c>
      <c r="N695" s="3">
        <f t="shared" si="82"/>
        <v>0</v>
      </c>
      <c r="O695">
        <v>690</v>
      </c>
    </row>
    <row r="696" spans="2:15" hidden="1" x14ac:dyDescent="0.2">
      <c r="B696" s="3">
        <v>43091</v>
      </c>
      <c r="C696" s="3">
        <v>0</v>
      </c>
      <c r="D696" s="3">
        <v>0</v>
      </c>
      <c r="E696" s="3">
        <f>0</f>
        <v>0</v>
      </c>
      <c r="F696" s="3">
        <f t="shared" si="76"/>
        <v>0</v>
      </c>
      <c r="G696" t="str">
        <f>VLOOKUP(B696,Nuclides!A:F,5,FALSE)</f>
        <v>Tc91</v>
      </c>
      <c r="H696">
        <f>VLOOKUP(B696,Nuclides!A:F,4,FALSE)</f>
        <v>188.4</v>
      </c>
      <c r="I696" s="3" t="str">
        <f t="shared" si="77"/>
        <v>3.14min</v>
      </c>
      <c r="J696" s="3">
        <f t="shared" si="78"/>
        <v>3.6791251622077773E-3</v>
      </c>
      <c r="K696" s="3">
        <f t="shared" si="79"/>
        <v>0</v>
      </c>
      <c r="L696" s="3">
        <f t="shared" si="80"/>
        <v>0</v>
      </c>
      <c r="M696" s="3" t="str">
        <f t="shared" si="81"/>
        <v>Tc91</v>
      </c>
      <c r="N696" s="3">
        <f t="shared" si="82"/>
        <v>0</v>
      </c>
      <c r="O696">
        <v>691</v>
      </c>
    </row>
    <row r="697" spans="2:15" hidden="1" x14ac:dyDescent="0.2">
      <c r="B697" s="3">
        <v>43092</v>
      </c>
      <c r="C697" s="3">
        <v>0</v>
      </c>
      <c r="D697" s="3">
        <v>0</v>
      </c>
      <c r="E697" s="3">
        <f>0</f>
        <v>0</v>
      </c>
      <c r="F697" s="3">
        <f t="shared" si="76"/>
        <v>0</v>
      </c>
      <c r="G697" t="str">
        <f>VLOOKUP(B697,Nuclides!A:F,5,FALSE)</f>
        <v>Tc92</v>
      </c>
      <c r="H697">
        <f>VLOOKUP(B697,Nuclides!A:F,4,FALSE)</f>
        <v>255</v>
      </c>
      <c r="I697" s="3" t="str">
        <f t="shared" si="77"/>
        <v>4.25min</v>
      </c>
      <c r="J697" s="3">
        <f t="shared" si="78"/>
        <v>2.7182242374899817E-3</v>
      </c>
      <c r="K697" s="3">
        <f t="shared" si="79"/>
        <v>0</v>
      </c>
      <c r="L697" s="3">
        <f t="shared" si="80"/>
        <v>0</v>
      </c>
      <c r="M697" s="3" t="str">
        <f t="shared" si="81"/>
        <v>Tc92</v>
      </c>
      <c r="N697" s="3">
        <f t="shared" si="82"/>
        <v>0</v>
      </c>
      <c r="O697">
        <v>692</v>
      </c>
    </row>
    <row r="698" spans="2:15" hidden="1" x14ac:dyDescent="0.2">
      <c r="B698" s="3">
        <v>43093</v>
      </c>
      <c r="C698" s="3">
        <v>0</v>
      </c>
      <c r="D698" s="3">
        <v>0</v>
      </c>
      <c r="E698" s="3">
        <f>0</f>
        <v>0</v>
      </c>
      <c r="F698" s="3">
        <f t="shared" si="76"/>
        <v>0</v>
      </c>
      <c r="G698" t="str">
        <f>VLOOKUP(B698,Nuclides!A:F,5,FALSE)</f>
        <v>Tc93</v>
      </c>
      <c r="H698">
        <f>VLOOKUP(B698,Nuclides!A:F,4,FALSE)</f>
        <v>9900</v>
      </c>
      <c r="I698" s="3" t="str">
        <f t="shared" si="77"/>
        <v>2.75h</v>
      </c>
      <c r="J698" s="3">
        <f t="shared" si="78"/>
        <v>7.0014866723226796E-5</v>
      </c>
      <c r="K698" s="3">
        <f t="shared" si="79"/>
        <v>0</v>
      </c>
      <c r="L698" s="3">
        <f t="shared" si="80"/>
        <v>0</v>
      </c>
      <c r="M698" s="3" t="str">
        <f t="shared" si="81"/>
        <v>Tc93</v>
      </c>
      <c r="N698" s="3">
        <f t="shared" si="82"/>
        <v>0</v>
      </c>
      <c r="O698">
        <v>693</v>
      </c>
    </row>
    <row r="699" spans="2:15" hidden="1" x14ac:dyDescent="0.2">
      <c r="B699" s="3">
        <v>43094</v>
      </c>
      <c r="C699" s="3">
        <v>0</v>
      </c>
      <c r="D699" s="3">
        <v>0</v>
      </c>
      <c r="E699" s="3">
        <f>0</f>
        <v>0</v>
      </c>
      <c r="F699" s="3">
        <f t="shared" si="76"/>
        <v>0</v>
      </c>
      <c r="G699" t="str">
        <f>VLOOKUP(B699,Nuclides!A:F,5,FALSE)</f>
        <v>Tc94</v>
      </c>
      <c r="H699">
        <f>VLOOKUP(B699,Nuclides!A:F,4,FALSE)</f>
        <v>17580</v>
      </c>
      <c r="I699" s="3" t="str">
        <f t="shared" si="77"/>
        <v>4.88h</v>
      </c>
      <c r="J699" s="3">
        <f t="shared" si="78"/>
        <v>3.9428167267346149E-5</v>
      </c>
      <c r="K699" s="3">
        <f t="shared" si="79"/>
        <v>0</v>
      </c>
      <c r="L699" s="3">
        <f t="shared" si="80"/>
        <v>0</v>
      </c>
      <c r="M699" s="3" t="str">
        <f t="shared" si="81"/>
        <v>Tc94</v>
      </c>
      <c r="N699" s="3">
        <f t="shared" si="82"/>
        <v>0</v>
      </c>
      <c r="O699">
        <v>694</v>
      </c>
    </row>
    <row r="700" spans="2:15" hidden="1" x14ac:dyDescent="0.2">
      <c r="B700" s="3">
        <v>43095</v>
      </c>
      <c r="C700" s="3">
        <v>0</v>
      </c>
      <c r="D700" s="3">
        <v>0</v>
      </c>
      <c r="E700" s="3">
        <f>0</f>
        <v>0</v>
      </c>
      <c r="F700" s="3">
        <f t="shared" si="76"/>
        <v>0</v>
      </c>
      <c r="G700" t="str">
        <f>VLOOKUP(B700,Nuclides!A:F,5,FALSE)</f>
        <v>Tc95</v>
      </c>
      <c r="H700">
        <f>VLOOKUP(B700,Nuclides!A:F,4,FALSE)</f>
        <v>72000</v>
      </c>
      <c r="I700" s="3" t="str">
        <f t="shared" si="77"/>
        <v>20h</v>
      </c>
      <c r="J700" s="3">
        <f t="shared" si="78"/>
        <v>9.6270441744436842E-6</v>
      </c>
      <c r="K700" s="3">
        <f t="shared" si="79"/>
        <v>0</v>
      </c>
      <c r="L700" s="3">
        <f t="shared" si="80"/>
        <v>0</v>
      </c>
      <c r="M700" s="3" t="str">
        <f t="shared" si="81"/>
        <v>Tc95</v>
      </c>
      <c r="N700" s="3">
        <f t="shared" si="82"/>
        <v>0</v>
      </c>
      <c r="O700">
        <v>695</v>
      </c>
    </row>
    <row r="701" spans="2:15" hidden="1" x14ac:dyDescent="0.2">
      <c r="B701" s="3">
        <v>43096</v>
      </c>
      <c r="C701" s="3">
        <v>0</v>
      </c>
      <c r="D701" s="3">
        <v>0</v>
      </c>
      <c r="E701" s="3">
        <f>0</f>
        <v>0</v>
      </c>
      <c r="F701" s="3">
        <f t="shared" si="76"/>
        <v>0</v>
      </c>
      <c r="G701" t="str">
        <f>VLOOKUP(B701,Nuclides!A:F,5,FALSE)</f>
        <v>Tc96</v>
      </c>
      <c r="H701">
        <f>VLOOKUP(B701,Nuclides!A:F,4,FALSE)</f>
        <v>369792</v>
      </c>
      <c r="I701" s="3" t="str">
        <f t="shared" si="77"/>
        <v>4.28d</v>
      </c>
      <c r="J701" s="3">
        <f t="shared" si="78"/>
        <v>1.8744244887935522E-6</v>
      </c>
      <c r="K701" s="3">
        <f t="shared" si="79"/>
        <v>0</v>
      </c>
      <c r="L701" s="3">
        <f t="shared" si="80"/>
        <v>0</v>
      </c>
      <c r="M701" s="3" t="str">
        <f t="shared" si="81"/>
        <v>Tc96</v>
      </c>
      <c r="N701" s="3">
        <f t="shared" si="82"/>
        <v>0</v>
      </c>
      <c r="O701">
        <v>696</v>
      </c>
    </row>
    <row r="702" spans="2:15" hidden="1" x14ac:dyDescent="0.2">
      <c r="B702" s="3">
        <v>43097</v>
      </c>
      <c r="C702" s="3">
        <v>0</v>
      </c>
      <c r="D702" s="3">
        <v>0</v>
      </c>
      <c r="E702" s="3">
        <f>0</f>
        <v>0</v>
      </c>
      <c r="F702" s="3">
        <f t="shared" si="76"/>
        <v>0</v>
      </c>
      <c r="G702" t="str">
        <f>VLOOKUP(B702,Nuclides!A:F,5,FALSE)</f>
        <v>Tc97</v>
      </c>
      <c r="H702">
        <f>VLOOKUP(B702,Nuclides!A:F,4,FALSE)</f>
        <v>132857496000000</v>
      </c>
      <c r="I702" s="3" t="str">
        <f t="shared" si="77"/>
        <v>4212883.56y</v>
      </c>
      <c r="J702" s="3">
        <f t="shared" si="78"/>
        <v>5.2172229752090563E-15</v>
      </c>
      <c r="K702" s="3">
        <f t="shared" si="79"/>
        <v>0</v>
      </c>
      <c r="L702" s="3">
        <f t="shared" si="80"/>
        <v>0</v>
      </c>
      <c r="M702" s="3" t="str">
        <f t="shared" si="81"/>
        <v>Tc97</v>
      </c>
      <c r="N702" s="3">
        <f t="shared" si="82"/>
        <v>0</v>
      </c>
      <c r="O702">
        <v>697</v>
      </c>
    </row>
    <row r="703" spans="2:15" hidden="1" x14ac:dyDescent="0.2">
      <c r="B703" s="3">
        <v>43098</v>
      </c>
      <c r="C703" s="3">
        <v>0</v>
      </c>
      <c r="D703" s="3">
        <v>0</v>
      </c>
      <c r="E703" s="3">
        <f>0</f>
        <v>0</v>
      </c>
      <c r="F703" s="3">
        <f t="shared" si="76"/>
        <v>0</v>
      </c>
      <c r="G703" t="str">
        <f>VLOOKUP(B703,Nuclides!A:F,5,FALSE)</f>
        <v>Tc98</v>
      </c>
      <c r="H703">
        <f>VLOOKUP(B703,Nuclides!A:F,4,FALSE)</f>
        <v>132541920000000</v>
      </c>
      <c r="I703" s="3" t="str">
        <f t="shared" si="77"/>
        <v>4202876.71y</v>
      </c>
      <c r="J703" s="3">
        <f t="shared" si="78"/>
        <v>5.2296449346738394E-15</v>
      </c>
      <c r="K703" s="3">
        <f t="shared" si="79"/>
        <v>0</v>
      </c>
      <c r="L703" s="3">
        <f t="shared" si="80"/>
        <v>0</v>
      </c>
      <c r="M703" s="3" t="str">
        <f t="shared" si="81"/>
        <v>Tc98</v>
      </c>
      <c r="N703" s="3">
        <f t="shared" si="82"/>
        <v>0</v>
      </c>
      <c r="O703">
        <v>698</v>
      </c>
    </row>
    <row r="704" spans="2:15" hidden="1" x14ac:dyDescent="0.2">
      <c r="B704" s="3">
        <v>43099</v>
      </c>
      <c r="C704" s="3">
        <v>0</v>
      </c>
      <c r="D704" s="3">
        <v>0</v>
      </c>
      <c r="E704" s="3">
        <f>0</f>
        <v>0</v>
      </c>
      <c r="F704" s="3">
        <f t="shared" si="76"/>
        <v>0</v>
      </c>
      <c r="G704" t="str">
        <f>VLOOKUP(B704,Nuclides!A:F,5,FALSE)</f>
        <v>Tc99</v>
      </c>
      <c r="H704">
        <f>VLOOKUP(B704,Nuclides!A:F,4,FALSE)</f>
        <v>6661809360000</v>
      </c>
      <c r="I704" s="3" t="str">
        <f t="shared" si="77"/>
        <v>211244.59y</v>
      </c>
      <c r="J704" s="3">
        <f t="shared" si="78"/>
        <v>1.040478859575089E-13</v>
      </c>
      <c r="K704" s="3">
        <f t="shared" si="79"/>
        <v>0</v>
      </c>
      <c r="L704" s="3">
        <f t="shared" si="80"/>
        <v>0</v>
      </c>
      <c r="M704" s="3" t="str">
        <f t="shared" si="81"/>
        <v>Tc99</v>
      </c>
      <c r="N704" s="3">
        <f t="shared" si="82"/>
        <v>0</v>
      </c>
      <c r="O704">
        <v>699</v>
      </c>
    </row>
    <row r="705" spans="2:15" hidden="1" x14ac:dyDescent="0.2">
      <c r="B705" s="3">
        <v>43100</v>
      </c>
      <c r="C705" s="3">
        <v>0</v>
      </c>
      <c r="D705" s="3">
        <v>0</v>
      </c>
      <c r="E705" s="3">
        <f>0</f>
        <v>0</v>
      </c>
      <c r="F705" s="3">
        <f t="shared" si="76"/>
        <v>0</v>
      </c>
      <c r="G705" t="str">
        <f>VLOOKUP(B705,Nuclides!A:F,5,FALSE)</f>
        <v>Tc100</v>
      </c>
      <c r="H705">
        <f>VLOOKUP(B705,Nuclides!A:F,4,FALSE)</f>
        <v>15.46</v>
      </c>
      <c r="I705" s="3" t="str">
        <f t="shared" si="77"/>
        <v>15.46s</v>
      </c>
      <c r="J705" s="3">
        <f t="shared" si="78"/>
        <v>4.4834875844757129E-2</v>
      </c>
      <c r="K705" s="3">
        <f t="shared" si="79"/>
        <v>0</v>
      </c>
      <c r="L705" s="3">
        <f t="shared" si="80"/>
        <v>0</v>
      </c>
      <c r="M705" s="3" t="str">
        <f t="shared" si="81"/>
        <v>Tc100</v>
      </c>
      <c r="N705" s="3">
        <f t="shared" si="82"/>
        <v>0</v>
      </c>
      <c r="O705">
        <v>700</v>
      </c>
    </row>
    <row r="706" spans="2:15" hidden="1" x14ac:dyDescent="0.2">
      <c r="B706" s="3">
        <v>43101</v>
      </c>
      <c r="C706" s="3">
        <v>0</v>
      </c>
      <c r="D706" s="3">
        <v>0</v>
      </c>
      <c r="E706" s="3">
        <f>0</f>
        <v>0</v>
      </c>
      <c r="F706" s="3">
        <f t="shared" si="76"/>
        <v>0</v>
      </c>
      <c r="G706" t="str">
        <f>VLOOKUP(B706,Nuclides!A:F,5,FALSE)</f>
        <v>Tc101</v>
      </c>
      <c r="H706">
        <f>VLOOKUP(B706,Nuclides!A:F,4,FALSE)</f>
        <v>841.19999999999902</v>
      </c>
      <c r="I706" s="3" t="str">
        <f t="shared" si="77"/>
        <v>14.02min</v>
      </c>
      <c r="J706" s="3">
        <f t="shared" si="78"/>
        <v>8.239980748453948E-4</v>
      </c>
      <c r="K706" s="3">
        <f t="shared" si="79"/>
        <v>0</v>
      </c>
      <c r="L706" s="3">
        <f t="shared" si="80"/>
        <v>0</v>
      </c>
      <c r="M706" s="3" t="str">
        <f t="shared" si="81"/>
        <v>Tc101</v>
      </c>
      <c r="N706" s="3">
        <f t="shared" si="82"/>
        <v>0</v>
      </c>
      <c r="O706">
        <v>701</v>
      </c>
    </row>
    <row r="707" spans="2:15" hidden="1" x14ac:dyDescent="0.2">
      <c r="B707" s="3">
        <v>43102</v>
      </c>
      <c r="C707" s="3">
        <v>0</v>
      </c>
      <c r="D707" s="3">
        <v>0</v>
      </c>
      <c r="E707" s="3">
        <f>0</f>
        <v>0</v>
      </c>
      <c r="F707" s="3">
        <f t="shared" si="76"/>
        <v>0</v>
      </c>
      <c r="G707" t="str">
        <f>VLOOKUP(B707,Nuclides!A:F,5,FALSE)</f>
        <v>Tc102</v>
      </c>
      <c r="H707">
        <f>VLOOKUP(B707,Nuclides!A:F,4,FALSE)</f>
        <v>5.28</v>
      </c>
      <c r="I707" s="3" t="str">
        <f t="shared" si="77"/>
        <v>5.28s</v>
      </c>
      <c r="J707" s="3">
        <f t="shared" si="78"/>
        <v>0.13127787510605024</v>
      </c>
      <c r="K707" s="3">
        <f t="shared" si="79"/>
        <v>0</v>
      </c>
      <c r="L707" s="3">
        <f t="shared" si="80"/>
        <v>0</v>
      </c>
      <c r="M707" s="3" t="str">
        <f t="shared" si="81"/>
        <v>Tc102</v>
      </c>
      <c r="N707" s="3">
        <f t="shared" si="82"/>
        <v>0</v>
      </c>
      <c r="O707">
        <v>702</v>
      </c>
    </row>
    <row r="708" spans="2:15" hidden="1" x14ac:dyDescent="0.2">
      <c r="B708" s="3">
        <v>43103</v>
      </c>
      <c r="C708" s="3">
        <v>0</v>
      </c>
      <c r="D708" s="3">
        <v>0</v>
      </c>
      <c r="E708" s="3">
        <f>0</f>
        <v>0</v>
      </c>
      <c r="F708" s="3">
        <f t="shared" si="76"/>
        <v>0</v>
      </c>
      <c r="G708" t="str">
        <f>VLOOKUP(B708,Nuclides!A:F,5,FALSE)</f>
        <v>Tc103</v>
      </c>
      <c r="H708">
        <f>VLOOKUP(B708,Nuclides!A:F,4,FALSE)</f>
        <v>54.2</v>
      </c>
      <c r="I708" s="3" t="str">
        <f t="shared" si="77"/>
        <v>54.2s</v>
      </c>
      <c r="J708" s="3">
        <f t="shared" si="78"/>
        <v>1.2788693368264673E-2</v>
      </c>
      <c r="K708" s="3">
        <f t="shared" si="79"/>
        <v>0</v>
      </c>
      <c r="L708" s="3">
        <f t="shared" si="80"/>
        <v>0</v>
      </c>
      <c r="M708" s="3" t="str">
        <f t="shared" si="81"/>
        <v>Tc103</v>
      </c>
      <c r="N708" s="3">
        <f t="shared" si="82"/>
        <v>0</v>
      </c>
      <c r="O708">
        <v>703</v>
      </c>
    </row>
    <row r="709" spans="2:15" hidden="1" x14ac:dyDescent="0.2">
      <c r="B709" s="3">
        <v>43104</v>
      </c>
      <c r="C709" s="3">
        <v>0</v>
      </c>
      <c r="D709" s="3">
        <v>0</v>
      </c>
      <c r="E709" s="3">
        <f>0</f>
        <v>0</v>
      </c>
      <c r="F709" s="3">
        <f t="shared" si="76"/>
        <v>0</v>
      </c>
      <c r="G709" t="str">
        <f>VLOOKUP(B709,Nuclides!A:F,5,FALSE)</f>
        <v>Tc104</v>
      </c>
      <c r="H709">
        <f>VLOOKUP(B709,Nuclides!A:F,4,FALSE)</f>
        <v>1098</v>
      </c>
      <c r="I709" s="3" t="str">
        <f t="shared" si="77"/>
        <v>18.3min</v>
      </c>
      <c r="J709" s="3">
        <f t="shared" si="78"/>
        <v>6.3128158520942197E-4</v>
      </c>
      <c r="K709" s="3">
        <f t="shared" si="79"/>
        <v>0</v>
      </c>
      <c r="L709" s="3">
        <f t="shared" si="80"/>
        <v>0</v>
      </c>
      <c r="M709" s="3" t="str">
        <f t="shared" si="81"/>
        <v>Tc104</v>
      </c>
      <c r="N709" s="3">
        <f t="shared" si="82"/>
        <v>0</v>
      </c>
      <c r="O709">
        <v>704</v>
      </c>
    </row>
    <row r="710" spans="2:15" hidden="1" x14ac:dyDescent="0.2">
      <c r="B710" s="3">
        <v>43105</v>
      </c>
      <c r="C710" s="3">
        <v>0</v>
      </c>
      <c r="D710" s="3">
        <v>0</v>
      </c>
      <c r="E710" s="3">
        <f>0</f>
        <v>0</v>
      </c>
      <c r="F710" s="3">
        <f t="shared" ref="F710:F773" si="83">SUM(C710:E710)</f>
        <v>0</v>
      </c>
      <c r="G710" t="str">
        <f>VLOOKUP(B710,Nuclides!A:F,5,FALSE)</f>
        <v>Tc105</v>
      </c>
      <c r="H710">
        <f>VLOOKUP(B710,Nuclides!A:F,4,FALSE)</f>
        <v>456</v>
      </c>
      <c r="I710" s="3" t="str">
        <f t="shared" ref="I710:I773" si="84">IF(H710="STABLE", "STABLE", IF(H710&lt;60, H710&amp;"s", IF(H710&lt;3600, ROUND(H710/60,2)&amp;"min", IF(H710&lt;86400, ROUND(H710/3600,2)&amp;"h", IF(H710&lt;31536000, ROUND(H710/86400,2)&amp;"d", ROUND(H710/31536000,2)&amp;"y")))))</f>
        <v>7.6min</v>
      </c>
      <c r="J710" s="3">
        <f t="shared" ref="J710:J773" si="85">LN(2)/H710</f>
        <v>1.520059606491108E-3</v>
      </c>
      <c r="K710" s="3">
        <f t="shared" ref="K710:K773" si="86">10*F710*(1-EXP(-J710*600))*6240000000000</f>
        <v>0</v>
      </c>
      <c r="L710" s="3">
        <f t="shared" ref="L710:L773" si="87">EXP(-J710*30*60)*K710</f>
        <v>0</v>
      </c>
      <c r="M710" s="3" t="str">
        <f t="shared" ref="M710:M773" si="88">G710</f>
        <v>Tc105</v>
      </c>
      <c r="N710" s="3">
        <f t="shared" ref="N710:N773" si="89">L710</f>
        <v>0</v>
      </c>
      <c r="O710">
        <v>705</v>
      </c>
    </row>
    <row r="711" spans="2:15" hidden="1" x14ac:dyDescent="0.2">
      <c r="B711" s="3">
        <v>43106</v>
      </c>
      <c r="C711" s="3">
        <v>0</v>
      </c>
      <c r="D711" s="3">
        <v>0</v>
      </c>
      <c r="E711" s="3">
        <f>0</f>
        <v>0</v>
      </c>
      <c r="F711" s="3">
        <f t="shared" si="83"/>
        <v>0</v>
      </c>
      <c r="G711" t="str">
        <f>VLOOKUP(B711,Nuclides!A:F,5,FALSE)</f>
        <v>Tc106</v>
      </c>
      <c r="H711">
        <f>VLOOKUP(B711,Nuclides!A:F,4,FALSE)</f>
        <v>35.6</v>
      </c>
      <c r="I711" s="3" t="str">
        <f t="shared" si="84"/>
        <v>35.6s</v>
      </c>
      <c r="J711" s="3">
        <f t="shared" si="85"/>
        <v>1.9470426420223182E-2</v>
      </c>
      <c r="K711" s="3">
        <f t="shared" si="86"/>
        <v>0</v>
      </c>
      <c r="L711" s="3">
        <f t="shared" si="87"/>
        <v>0</v>
      </c>
      <c r="M711" s="3" t="str">
        <f t="shared" si="88"/>
        <v>Tc106</v>
      </c>
      <c r="N711" s="3">
        <f t="shared" si="89"/>
        <v>0</v>
      </c>
      <c r="O711">
        <v>706</v>
      </c>
    </row>
    <row r="712" spans="2:15" hidden="1" x14ac:dyDescent="0.2">
      <c r="B712" s="3">
        <v>43107</v>
      </c>
      <c r="C712" s="3">
        <v>0</v>
      </c>
      <c r="D712" s="3">
        <v>0</v>
      </c>
      <c r="E712" s="3">
        <f>0</f>
        <v>0</v>
      </c>
      <c r="F712" s="3">
        <f t="shared" si="83"/>
        <v>0</v>
      </c>
      <c r="G712" t="str">
        <f>VLOOKUP(B712,Nuclides!A:F,5,FALSE)</f>
        <v>Tc107</v>
      </c>
      <c r="H712">
        <f>VLOOKUP(B712,Nuclides!A:F,4,FALSE)</f>
        <v>21.2</v>
      </c>
      <c r="I712" s="3" t="str">
        <f t="shared" si="84"/>
        <v>21.2s</v>
      </c>
      <c r="J712" s="3">
        <f t="shared" si="85"/>
        <v>3.2695621724525725E-2</v>
      </c>
      <c r="K712" s="3">
        <f t="shared" si="86"/>
        <v>0</v>
      </c>
      <c r="L712" s="3">
        <f t="shared" si="87"/>
        <v>0</v>
      </c>
      <c r="M712" s="3" t="str">
        <f t="shared" si="88"/>
        <v>Tc107</v>
      </c>
      <c r="N712" s="3">
        <f t="shared" si="89"/>
        <v>0</v>
      </c>
      <c r="O712">
        <v>707</v>
      </c>
    </row>
    <row r="713" spans="2:15" hidden="1" x14ac:dyDescent="0.2">
      <c r="B713" s="3">
        <v>43108</v>
      </c>
      <c r="C713" s="3">
        <v>0</v>
      </c>
      <c r="D713" s="3">
        <v>0</v>
      </c>
      <c r="E713" s="3">
        <f>0</f>
        <v>0</v>
      </c>
      <c r="F713" s="3">
        <f t="shared" si="83"/>
        <v>0</v>
      </c>
      <c r="G713" t="str">
        <f>VLOOKUP(B713,Nuclides!A:F,5,FALSE)</f>
        <v>Tc108</v>
      </c>
      <c r="H713">
        <f>VLOOKUP(B713,Nuclides!A:F,4,FALSE)</f>
        <v>5.17</v>
      </c>
      <c r="I713" s="3" t="str">
        <f t="shared" si="84"/>
        <v>5.17s</v>
      </c>
      <c r="J713" s="3">
        <f t="shared" si="85"/>
        <v>0.13407102138490237</v>
      </c>
      <c r="K713" s="3">
        <f t="shared" si="86"/>
        <v>0</v>
      </c>
      <c r="L713" s="3">
        <f t="shared" si="87"/>
        <v>0</v>
      </c>
      <c r="M713" s="3" t="str">
        <f t="shared" si="88"/>
        <v>Tc108</v>
      </c>
      <c r="N713" s="3">
        <f t="shared" si="89"/>
        <v>0</v>
      </c>
      <c r="O713">
        <v>708</v>
      </c>
    </row>
    <row r="714" spans="2:15" hidden="1" x14ac:dyDescent="0.2">
      <c r="B714" s="3">
        <v>43109</v>
      </c>
      <c r="C714" s="3">
        <v>0</v>
      </c>
      <c r="D714" s="3">
        <v>0</v>
      </c>
      <c r="E714" s="3">
        <f>0</f>
        <v>0</v>
      </c>
      <c r="F714" s="3">
        <f t="shared" si="83"/>
        <v>0</v>
      </c>
      <c r="G714" t="str">
        <f>VLOOKUP(B714,Nuclides!A:F,5,FALSE)</f>
        <v>Tc109</v>
      </c>
      <c r="H714">
        <f>VLOOKUP(B714,Nuclides!A:F,4,FALSE)</f>
        <v>0.86</v>
      </c>
      <c r="I714" s="3" t="str">
        <f t="shared" si="84"/>
        <v>0.86s</v>
      </c>
      <c r="J714" s="3">
        <f t="shared" si="85"/>
        <v>0.805985093674355</v>
      </c>
      <c r="K714" s="3">
        <f t="shared" si="86"/>
        <v>0</v>
      </c>
      <c r="L714" s="3">
        <f t="shared" si="87"/>
        <v>0</v>
      </c>
      <c r="M714" s="3" t="str">
        <f t="shared" si="88"/>
        <v>Tc109</v>
      </c>
      <c r="N714" s="3">
        <f t="shared" si="89"/>
        <v>0</v>
      </c>
      <c r="O714">
        <v>709</v>
      </c>
    </row>
    <row r="715" spans="2:15" hidden="1" x14ac:dyDescent="0.2">
      <c r="B715" s="3">
        <v>43110</v>
      </c>
      <c r="C715" s="3">
        <v>0</v>
      </c>
      <c r="D715" s="3">
        <v>0</v>
      </c>
      <c r="E715" s="3">
        <f>0</f>
        <v>0</v>
      </c>
      <c r="F715" s="3">
        <f t="shared" si="83"/>
        <v>0</v>
      </c>
      <c r="G715" t="str">
        <f>VLOOKUP(B715,Nuclides!A:F,5,FALSE)</f>
        <v>Tc110</v>
      </c>
      <c r="H715">
        <f>VLOOKUP(B715,Nuclides!A:F,4,FALSE)</f>
        <v>0.92</v>
      </c>
      <c r="I715" s="3" t="str">
        <f t="shared" si="84"/>
        <v>0.92s</v>
      </c>
      <c r="J715" s="3">
        <f t="shared" si="85"/>
        <v>0.75342084843472312</v>
      </c>
      <c r="K715" s="3">
        <f t="shared" si="86"/>
        <v>0</v>
      </c>
      <c r="L715" s="3">
        <f t="shared" si="87"/>
        <v>0</v>
      </c>
      <c r="M715" s="3" t="str">
        <f t="shared" si="88"/>
        <v>Tc110</v>
      </c>
      <c r="N715" s="3">
        <f t="shared" si="89"/>
        <v>0</v>
      </c>
      <c r="O715">
        <v>710</v>
      </c>
    </row>
    <row r="716" spans="2:15" hidden="1" x14ac:dyDescent="0.2">
      <c r="B716" s="3">
        <v>44092</v>
      </c>
      <c r="C716" s="3">
        <v>0</v>
      </c>
      <c r="D716" s="3">
        <v>0</v>
      </c>
      <c r="E716" s="3">
        <f>0</f>
        <v>0</v>
      </c>
      <c r="F716" s="3">
        <f t="shared" si="83"/>
        <v>0</v>
      </c>
      <c r="G716" t="str">
        <f>VLOOKUP(B716,Nuclides!A:F,5,FALSE)</f>
        <v>Ru92</v>
      </c>
      <c r="H716">
        <f>VLOOKUP(B716,Nuclides!A:F,4,FALSE)</f>
        <v>219</v>
      </c>
      <c r="I716" s="3" t="str">
        <f t="shared" si="84"/>
        <v>3.65min</v>
      </c>
      <c r="J716" s="3">
        <f t="shared" si="85"/>
        <v>3.1650556189951841E-3</v>
      </c>
      <c r="K716" s="3">
        <f t="shared" si="86"/>
        <v>0</v>
      </c>
      <c r="L716" s="3">
        <f t="shared" si="87"/>
        <v>0</v>
      </c>
      <c r="M716" s="3" t="str">
        <f t="shared" si="88"/>
        <v>Ru92</v>
      </c>
      <c r="N716" s="3">
        <f t="shared" si="89"/>
        <v>0</v>
      </c>
      <c r="O716">
        <v>711</v>
      </c>
    </row>
    <row r="717" spans="2:15" hidden="1" x14ac:dyDescent="0.2">
      <c r="B717" s="3">
        <v>44093</v>
      </c>
      <c r="C717" s="3">
        <v>0</v>
      </c>
      <c r="D717" s="3">
        <v>0</v>
      </c>
      <c r="E717" s="3">
        <f>0</f>
        <v>0</v>
      </c>
      <c r="F717" s="3">
        <f t="shared" si="83"/>
        <v>0</v>
      </c>
      <c r="G717" t="str">
        <f>VLOOKUP(B717,Nuclides!A:F,5,FALSE)</f>
        <v>Ru93</v>
      </c>
      <c r="H717">
        <f>VLOOKUP(B717,Nuclides!A:F,4,FALSE)</f>
        <v>59.7</v>
      </c>
      <c r="I717" s="3" t="str">
        <f t="shared" si="84"/>
        <v>59.7s</v>
      </c>
      <c r="J717" s="3">
        <f t="shared" si="85"/>
        <v>1.1610505537017509E-2</v>
      </c>
      <c r="K717" s="3">
        <f t="shared" si="86"/>
        <v>0</v>
      </c>
      <c r="L717" s="3">
        <f t="shared" si="87"/>
        <v>0</v>
      </c>
      <c r="M717" s="3" t="str">
        <f t="shared" si="88"/>
        <v>Ru93</v>
      </c>
      <c r="N717" s="3">
        <f t="shared" si="89"/>
        <v>0</v>
      </c>
      <c r="O717">
        <v>712</v>
      </c>
    </row>
    <row r="718" spans="2:15" hidden="1" x14ac:dyDescent="0.2">
      <c r="B718" s="3">
        <v>44094</v>
      </c>
      <c r="C718" s="3">
        <v>0</v>
      </c>
      <c r="D718" s="3">
        <v>0</v>
      </c>
      <c r="E718" s="3">
        <f>0</f>
        <v>0</v>
      </c>
      <c r="F718" s="3">
        <f t="shared" si="83"/>
        <v>0</v>
      </c>
      <c r="G718" t="str">
        <f>VLOOKUP(B718,Nuclides!A:F,5,FALSE)</f>
        <v>Ru94</v>
      </c>
      <c r="H718">
        <f>VLOOKUP(B718,Nuclides!A:F,4,FALSE)</f>
        <v>3108</v>
      </c>
      <c r="I718" s="3" t="str">
        <f t="shared" si="84"/>
        <v>51.8min</v>
      </c>
      <c r="J718" s="3">
        <f t="shared" si="85"/>
        <v>2.2302032836549077E-4</v>
      </c>
      <c r="K718" s="3">
        <f t="shared" si="86"/>
        <v>0</v>
      </c>
      <c r="L718" s="3">
        <f t="shared" si="87"/>
        <v>0</v>
      </c>
      <c r="M718" s="3" t="str">
        <f t="shared" si="88"/>
        <v>Ru94</v>
      </c>
      <c r="N718" s="3">
        <f t="shared" si="89"/>
        <v>0</v>
      </c>
      <c r="O718">
        <v>713</v>
      </c>
    </row>
    <row r="719" spans="2:15" hidden="1" x14ac:dyDescent="0.2">
      <c r="B719" s="3">
        <v>44095</v>
      </c>
      <c r="C719" s="3">
        <v>0</v>
      </c>
      <c r="D719" s="3">
        <v>0</v>
      </c>
      <c r="E719" s="3">
        <f>0</f>
        <v>0</v>
      </c>
      <c r="F719" s="3">
        <f t="shared" si="83"/>
        <v>0</v>
      </c>
      <c r="G719" t="str">
        <f>VLOOKUP(B719,Nuclides!A:F,5,FALSE)</f>
        <v>Ru95</v>
      </c>
      <c r="H719">
        <f>VLOOKUP(B719,Nuclides!A:F,4,FALSE)</f>
        <v>5914.8</v>
      </c>
      <c r="I719" s="3" t="str">
        <f t="shared" si="84"/>
        <v>1.64h</v>
      </c>
      <c r="J719" s="3">
        <f t="shared" si="85"/>
        <v>1.171886083316334E-4</v>
      </c>
      <c r="K719" s="3">
        <f t="shared" si="86"/>
        <v>0</v>
      </c>
      <c r="L719" s="3">
        <f t="shared" si="87"/>
        <v>0</v>
      </c>
      <c r="M719" s="3" t="str">
        <f t="shared" si="88"/>
        <v>Ru95</v>
      </c>
      <c r="N719" s="3">
        <f t="shared" si="89"/>
        <v>0</v>
      </c>
      <c r="O719">
        <v>714</v>
      </c>
    </row>
    <row r="720" spans="2:15" hidden="1" x14ac:dyDescent="0.2">
      <c r="B720" s="3">
        <v>44096</v>
      </c>
      <c r="C720" s="3">
        <v>0</v>
      </c>
      <c r="D720" s="3">
        <v>0</v>
      </c>
      <c r="E720" s="3">
        <f>0</f>
        <v>0</v>
      </c>
      <c r="F720" s="3">
        <f t="shared" si="83"/>
        <v>0</v>
      </c>
      <c r="G720" t="str">
        <f>VLOOKUP(B720,Nuclides!A:F,5,FALSE)</f>
        <v>Ru96</v>
      </c>
      <c r="H720" t="str">
        <f>VLOOKUP(B720,Nuclides!A:F,4,FALSE)</f>
        <v>STABLE</v>
      </c>
      <c r="I720" s="3" t="str">
        <f t="shared" si="84"/>
        <v>STABLE</v>
      </c>
      <c r="J720" s="3" t="e">
        <f t="shared" si="85"/>
        <v>#VALUE!</v>
      </c>
      <c r="K720" s="3" t="e">
        <f t="shared" si="86"/>
        <v>#VALUE!</v>
      </c>
      <c r="L720" s="3" t="e">
        <f t="shared" si="87"/>
        <v>#VALUE!</v>
      </c>
      <c r="M720" s="3" t="str">
        <f t="shared" si="88"/>
        <v>Ru96</v>
      </c>
      <c r="N720" s="3" t="e">
        <f t="shared" si="89"/>
        <v>#VALUE!</v>
      </c>
      <c r="O720">
        <v>715</v>
      </c>
    </row>
    <row r="721" spans="2:15" hidden="1" x14ac:dyDescent="0.2">
      <c r="B721" s="3">
        <v>44097</v>
      </c>
      <c r="C721" s="3">
        <v>0</v>
      </c>
      <c r="D721" s="3">
        <v>0</v>
      </c>
      <c r="E721" s="3">
        <f>0</f>
        <v>0</v>
      </c>
      <c r="F721" s="3">
        <f t="shared" si="83"/>
        <v>0</v>
      </c>
      <c r="G721" t="str">
        <f>VLOOKUP(B721,Nuclides!A:F,5,FALSE)</f>
        <v>Ru97</v>
      </c>
      <c r="H721">
        <f>VLOOKUP(B721,Nuclides!A:F,4,FALSE)</f>
        <v>244512</v>
      </c>
      <c r="I721" s="3" t="str">
        <f t="shared" si="84"/>
        <v>2.83d</v>
      </c>
      <c r="J721" s="3">
        <f t="shared" si="85"/>
        <v>2.8348186614969625E-6</v>
      </c>
      <c r="K721" s="3">
        <f t="shared" si="86"/>
        <v>0</v>
      </c>
      <c r="L721" s="3">
        <f t="shared" si="87"/>
        <v>0</v>
      </c>
      <c r="M721" s="3" t="str">
        <f t="shared" si="88"/>
        <v>Ru97</v>
      </c>
      <c r="N721" s="3">
        <f t="shared" si="89"/>
        <v>0</v>
      </c>
      <c r="O721">
        <v>716</v>
      </c>
    </row>
    <row r="722" spans="2:15" hidden="1" x14ac:dyDescent="0.2">
      <c r="B722" s="3">
        <v>44098</v>
      </c>
      <c r="C722" s="3">
        <v>0</v>
      </c>
      <c r="D722" s="3">
        <v>0</v>
      </c>
      <c r="E722" s="3">
        <f>0</f>
        <v>0</v>
      </c>
      <c r="F722" s="3">
        <f t="shared" si="83"/>
        <v>0</v>
      </c>
      <c r="G722" t="str">
        <f>VLOOKUP(B722,Nuclides!A:F,5,FALSE)</f>
        <v>Ru98</v>
      </c>
      <c r="H722" t="str">
        <f>VLOOKUP(B722,Nuclides!A:F,4,FALSE)</f>
        <v>STABLE</v>
      </c>
      <c r="I722" s="3" t="str">
        <f t="shared" si="84"/>
        <v>STABLE</v>
      </c>
      <c r="J722" s="3" t="e">
        <f t="shared" si="85"/>
        <v>#VALUE!</v>
      </c>
      <c r="K722" s="3" t="e">
        <f t="shared" si="86"/>
        <v>#VALUE!</v>
      </c>
      <c r="L722" s="3" t="e">
        <f t="shared" si="87"/>
        <v>#VALUE!</v>
      </c>
      <c r="M722" s="3" t="str">
        <f t="shared" si="88"/>
        <v>Ru98</v>
      </c>
      <c r="N722" s="3" t="e">
        <f t="shared" si="89"/>
        <v>#VALUE!</v>
      </c>
      <c r="O722">
        <v>717</v>
      </c>
    </row>
    <row r="723" spans="2:15" hidden="1" x14ac:dyDescent="0.2">
      <c r="B723" s="3">
        <v>44099</v>
      </c>
      <c r="C723" s="3">
        <v>0</v>
      </c>
      <c r="D723" s="3">
        <v>0</v>
      </c>
      <c r="E723" s="3">
        <f>0</f>
        <v>0</v>
      </c>
      <c r="F723" s="3">
        <f t="shared" si="83"/>
        <v>0</v>
      </c>
      <c r="G723" t="str">
        <f>VLOOKUP(B723,Nuclides!A:F,5,FALSE)</f>
        <v>Ru99</v>
      </c>
      <c r="H723" t="str">
        <f>VLOOKUP(B723,Nuclides!A:F,4,FALSE)</f>
        <v>STABLE</v>
      </c>
      <c r="I723" s="3" t="str">
        <f t="shared" si="84"/>
        <v>STABLE</v>
      </c>
      <c r="J723" s="3" t="e">
        <f t="shared" si="85"/>
        <v>#VALUE!</v>
      </c>
      <c r="K723" s="3" t="e">
        <f t="shared" si="86"/>
        <v>#VALUE!</v>
      </c>
      <c r="L723" s="3" t="e">
        <f t="shared" si="87"/>
        <v>#VALUE!</v>
      </c>
      <c r="M723" s="3" t="str">
        <f t="shared" si="88"/>
        <v>Ru99</v>
      </c>
      <c r="N723" s="3" t="e">
        <f t="shared" si="89"/>
        <v>#VALUE!</v>
      </c>
      <c r="O723">
        <v>718</v>
      </c>
    </row>
    <row r="724" spans="2:15" hidden="1" x14ac:dyDescent="0.2">
      <c r="B724" s="3">
        <v>44100</v>
      </c>
      <c r="C724" s="3">
        <v>0</v>
      </c>
      <c r="D724" s="3">
        <v>0</v>
      </c>
      <c r="E724" s="3">
        <f>0</f>
        <v>0</v>
      </c>
      <c r="F724" s="3">
        <f t="shared" si="83"/>
        <v>0</v>
      </c>
      <c r="G724" t="str">
        <f>VLOOKUP(B724,Nuclides!A:F,5,FALSE)</f>
        <v>Ru100</v>
      </c>
      <c r="H724" t="str">
        <f>VLOOKUP(B724,Nuclides!A:F,4,FALSE)</f>
        <v>STABLE</v>
      </c>
      <c r="I724" s="3" t="str">
        <f t="shared" si="84"/>
        <v>STABLE</v>
      </c>
      <c r="J724" s="3" t="e">
        <f t="shared" si="85"/>
        <v>#VALUE!</v>
      </c>
      <c r="K724" s="3" t="e">
        <f t="shared" si="86"/>
        <v>#VALUE!</v>
      </c>
      <c r="L724" s="3" t="e">
        <f t="shared" si="87"/>
        <v>#VALUE!</v>
      </c>
      <c r="M724" s="3" t="str">
        <f t="shared" si="88"/>
        <v>Ru100</v>
      </c>
      <c r="N724" s="3" t="e">
        <f t="shared" si="89"/>
        <v>#VALUE!</v>
      </c>
      <c r="O724">
        <v>719</v>
      </c>
    </row>
    <row r="725" spans="2:15" hidden="1" x14ac:dyDescent="0.2">
      <c r="B725" s="3">
        <v>44101</v>
      </c>
      <c r="C725" s="3">
        <v>0</v>
      </c>
      <c r="D725" s="3">
        <v>0</v>
      </c>
      <c r="E725" s="3">
        <f>0</f>
        <v>0</v>
      </c>
      <c r="F725" s="3">
        <f t="shared" si="83"/>
        <v>0</v>
      </c>
      <c r="G725" t="str">
        <f>VLOOKUP(B725,Nuclides!A:F,5,FALSE)</f>
        <v>Ru101</v>
      </c>
      <c r="H725" t="str">
        <f>VLOOKUP(B725,Nuclides!A:F,4,FALSE)</f>
        <v>STABLE</v>
      </c>
      <c r="I725" s="3" t="str">
        <f t="shared" si="84"/>
        <v>STABLE</v>
      </c>
      <c r="J725" s="3" t="e">
        <f t="shared" si="85"/>
        <v>#VALUE!</v>
      </c>
      <c r="K725" s="3" t="e">
        <f t="shared" si="86"/>
        <v>#VALUE!</v>
      </c>
      <c r="L725" s="3" t="e">
        <f t="shared" si="87"/>
        <v>#VALUE!</v>
      </c>
      <c r="M725" s="3" t="str">
        <f t="shared" si="88"/>
        <v>Ru101</v>
      </c>
      <c r="N725" s="3" t="e">
        <f t="shared" si="89"/>
        <v>#VALUE!</v>
      </c>
      <c r="O725">
        <v>720</v>
      </c>
    </row>
    <row r="726" spans="2:15" hidden="1" x14ac:dyDescent="0.2">
      <c r="B726" s="3">
        <v>44102</v>
      </c>
      <c r="C726" s="3">
        <v>0</v>
      </c>
      <c r="D726" s="3">
        <v>0</v>
      </c>
      <c r="E726" s="3">
        <f>0</f>
        <v>0</v>
      </c>
      <c r="F726" s="3">
        <f t="shared" si="83"/>
        <v>0</v>
      </c>
      <c r="G726" t="str">
        <f>VLOOKUP(B726,Nuclides!A:F,5,FALSE)</f>
        <v>Ru102</v>
      </c>
      <c r="H726" t="str">
        <f>VLOOKUP(B726,Nuclides!A:F,4,FALSE)</f>
        <v>STABLE</v>
      </c>
      <c r="I726" s="3" t="str">
        <f t="shared" si="84"/>
        <v>STABLE</v>
      </c>
      <c r="J726" s="3" t="e">
        <f t="shared" si="85"/>
        <v>#VALUE!</v>
      </c>
      <c r="K726" s="3" t="e">
        <f t="shared" si="86"/>
        <v>#VALUE!</v>
      </c>
      <c r="L726" s="3" t="e">
        <f t="shared" si="87"/>
        <v>#VALUE!</v>
      </c>
      <c r="M726" s="3" t="str">
        <f t="shared" si="88"/>
        <v>Ru102</v>
      </c>
      <c r="N726" s="3" t="e">
        <f t="shared" si="89"/>
        <v>#VALUE!</v>
      </c>
      <c r="O726">
        <v>721</v>
      </c>
    </row>
    <row r="727" spans="2:15" hidden="1" x14ac:dyDescent="0.2">
      <c r="B727" s="3">
        <v>44103</v>
      </c>
      <c r="C727" s="3">
        <v>0</v>
      </c>
      <c r="D727" s="3">
        <v>0</v>
      </c>
      <c r="E727" s="3">
        <f>0</f>
        <v>0</v>
      </c>
      <c r="F727" s="3">
        <f t="shared" si="83"/>
        <v>0</v>
      </c>
      <c r="G727" t="str">
        <f>VLOOKUP(B727,Nuclides!A:F,5,FALSE)</f>
        <v>Ru103</v>
      </c>
      <c r="H727">
        <f>VLOOKUP(B727,Nuclides!A:F,4,FALSE)</f>
        <v>3390940.8</v>
      </c>
      <c r="I727" s="3" t="str">
        <f t="shared" si="84"/>
        <v>39.25d</v>
      </c>
      <c r="J727" s="3">
        <f t="shared" si="85"/>
        <v>2.0441146615120656E-7</v>
      </c>
      <c r="K727" s="3">
        <f t="shared" si="86"/>
        <v>0</v>
      </c>
      <c r="L727" s="3">
        <f t="shared" si="87"/>
        <v>0</v>
      </c>
      <c r="M727" s="3" t="str">
        <f t="shared" si="88"/>
        <v>Ru103</v>
      </c>
      <c r="N727" s="3">
        <f t="shared" si="89"/>
        <v>0</v>
      </c>
      <c r="O727">
        <v>722</v>
      </c>
    </row>
    <row r="728" spans="2:15" hidden="1" x14ac:dyDescent="0.2">
      <c r="B728" s="3">
        <v>44104</v>
      </c>
      <c r="C728" s="3">
        <v>0</v>
      </c>
      <c r="D728" s="3">
        <v>0</v>
      </c>
      <c r="E728" s="3">
        <f>0</f>
        <v>0</v>
      </c>
      <c r="F728" s="3">
        <f t="shared" si="83"/>
        <v>0</v>
      </c>
      <c r="G728" t="str">
        <f>VLOOKUP(B728,Nuclides!A:F,5,FALSE)</f>
        <v>Ru104</v>
      </c>
      <c r="H728" t="str">
        <f>VLOOKUP(B728,Nuclides!A:F,4,FALSE)</f>
        <v>STABLE</v>
      </c>
      <c r="I728" s="3" t="str">
        <f t="shared" si="84"/>
        <v>STABLE</v>
      </c>
      <c r="J728" s="3" t="e">
        <f t="shared" si="85"/>
        <v>#VALUE!</v>
      </c>
      <c r="K728" s="3" t="e">
        <f t="shared" si="86"/>
        <v>#VALUE!</v>
      </c>
      <c r="L728" s="3" t="e">
        <f t="shared" si="87"/>
        <v>#VALUE!</v>
      </c>
      <c r="M728" s="3" t="str">
        <f t="shared" si="88"/>
        <v>Ru104</v>
      </c>
      <c r="N728" s="3" t="e">
        <f t="shared" si="89"/>
        <v>#VALUE!</v>
      </c>
      <c r="O728">
        <v>723</v>
      </c>
    </row>
    <row r="729" spans="2:15" hidden="1" x14ac:dyDescent="0.2">
      <c r="B729" s="3">
        <v>44105</v>
      </c>
      <c r="C729" s="3">
        <v>0</v>
      </c>
      <c r="D729" s="3">
        <v>0</v>
      </c>
      <c r="E729" s="3">
        <f>0</f>
        <v>0</v>
      </c>
      <c r="F729" s="3">
        <f t="shared" si="83"/>
        <v>0</v>
      </c>
      <c r="G729" t="str">
        <f>VLOOKUP(B729,Nuclides!A:F,5,FALSE)</f>
        <v>Ru105</v>
      </c>
      <c r="H729">
        <f>VLOOKUP(B729,Nuclides!A:F,4,FALSE)</f>
        <v>15984</v>
      </c>
      <c r="I729" s="3" t="str">
        <f t="shared" si="84"/>
        <v>4.44h</v>
      </c>
      <c r="J729" s="3">
        <f t="shared" si="85"/>
        <v>4.3365063848845423E-5</v>
      </c>
      <c r="K729" s="3">
        <f t="shared" si="86"/>
        <v>0</v>
      </c>
      <c r="L729" s="3">
        <f t="shared" si="87"/>
        <v>0</v>
      </c>
      <c r="M729" s="3" t="str">
        <f t="shared" si="88"/>
        <v>Ru105</v>
      </c>
      <c r="N729" s="3">
        <f t="shared" si="89"/>
        <v>0</v>
      </c>
      <c r="O729">
        <v>724</v>
      </c>
    </row>
    <row r="730" spans="2:15" hidden="1" x14ac:dyDescent="0.2">
      <c r="B730" s="3">
        <v>44106</v>
      </c>
      <c r="C730" s="3">
        <v>0</v>
      </c>
      <c r="D730" s="3">
        <v>0</v>
      </c>
      <c r="E730" s="3">
        <f>0</f>
        <v>0</v>
      </c>
      <c r="F730" s="3">
        <f t="shared" si="83"/>
        <v>0</v>
      </c>
      <c r="G730" t="str">
        <f>VLOOKUP(B730,Nuclides!A:F,5,FALSE)</f>
        <v>Ru106</v>
      </c>
      <c r="H730">
        <f>VLOOKUP(B730,Nuclides!A:F,4,FALSE)</f>
        <v>32123520</v>
      </c>
      <c r="I730" s="3" t="str">
        <f t="shared" si="84"/>
        <v>1.02y</v>
      </c>
      <c r="J730" s="3">
        <f t="shared" si="85"/>
        <v>2.1577560010856383E-8</v>
      </c>
      <c r="K730" s="3">
        <f t="shared" si="86"/>
        <v>0</v>
      </c>
      <c r="L730" s="3">
        <f t="shared" si="87"/>
        <v>0</v>
      </c>
      <c r="M730" s="3" t="str">
        <f t="shared" si="88"/>
        <v>Ru106</v>
      </c>
      <c r="N730" s="3">
        <f t="shared" si="89"/>
        <v>0</v>
      </c>
      <c r="O730">
        <v>725</v>
      </c>
    </row>
    <row r="731" spans="2:15" hidden="1" x14ac:dyDescent="0.2">
      <c r="B731" s="3">
        <v>44107</v>
      </c>
      <c r="C731" s="3">
        <v>0</v>
      </c>
      <c r="D731" s="3">
        <v>0</v>
      </c>
      <c r="E731" s="3">
        <f>0</f>
        <v>0</v>
      </c>
      <c r="F731" s="3">
        <f t="shared" si="83"/>
        <v>0</v>
      </c>
      <c r="G731" t="str">
        <f>VLOOKUP(B731,Nuclides!A:F,5,FALSE)</f>
        <v>Ru107</v>
      </c>
      <c r="H731">
        <f>VLOOKUP(B731,Nuclides!A:F,4,FALSE)</f>
        <v>225</v>
      </c>
      <c r="I731" s="3" t="str">
        <f t="shared" si="84"/>
        <v>3.75min</v>
      </c>
      <c r="J731" s="3">
        <f t="shared" si="85"/>
        <v>3.080654135821979E-3</v>
      </c>
      <c r="K731" s="3">
        <f t="shared" si="86"/>
        <v>0</v>
      </c>
      <c r="L731" s="3">
        <f t="shared" si="87"/>
        <v>0</v>
      </c>
      <c r="M731" s="3" t="str">
        <f t="shared" si="88"/>
        <v>Ru107</v>
      </c>
      <c r="N731" s="3">
        <f t="shared" si="89"/>
        <v>0</v>
      </c>
      <c r="O731">
        <v>726</v>
      </c>
    </row>
    <row r="732" spans="2:15" hidden="1" x14ac:dyDescent="0.2">
      <c r="B732" s="3">
        <v>44108</v>
      </c>
      <c r="C732" s="3">
        <v>0</v>
      </c>
      <c r="D732" s="3">
        <v>0</v>
      </c>
      <c r="E732" s="3">
        <f>0</f>
        <v>0</v>
      </c>
      <c r="F732" s="3">
        <f t="shared" si="83"/>
        <v>0</v>
      </c>
      <c r="G732" t="str">
        <f>VLOOKUP(B732,Nuclides!A:F,5,FALSE)</f>
        <v>Ru108</v>
      </c>
      <c r="H732">
        <f>VLOOKUP(B732,Nuclides!A:F,4,FALSE)</f>
        <v>273</v>
      </c>
      <c r="I732" s="3" t="str">
        <f t="shared" si="84"/>
        <v>4.55min</v>
      </c>
      <c r="J732" s="3">
        <f t="shared" si="85"/>
        <v>2.5390006613917409E-3</v>
      </c>
      <c r="K732" s="3">
        <f t="shared" si="86"/>
        <v>0</v>
      </c>
      <c r="L732" s="3">
        <f t="shared" si="87"/>
        <v>0</v>
      </c>
      <c r="M732" s="3" t="str">
        <f t="shared" si="88"/>
        <v>Ru108</v>
      </c>
      <c r="N732" s="3">
        <f t="shared" si="89"/>
        <v>0</v>
      </c>
      <c r="O732">
        <v>727</v>
      </c>
    </row>
    <row r="733" spans="2:15" hidden="1" x14ac:dyDescent="0.2">
      <c r="B733" s="3">
        <v>44109</v>
      </c>
      <c r="C733" s="3">
        <v>0</v>
      </c>
      <c r="D733" s="3">
        <v>0</v>
      </c>
      <c r="E733" s="3">
        <f>0</f>
        <v>0</v>
      </c>
      <c r="F733" s="3">
        <f t="shared" si="83"/>
        <v>0</v>
      </c>
      <c r="G733" t="str">
        <f>VLOOKUP(B733,Nuclides!A:F,5,FALSE)</f>
        <v>Ru109</v>
      </c>
      <c r="H733">
        <f>VLOOKUP(B733,Nuclides!A:F,4,FALSE)</f>
        <v>34.5</v>
      </c>
      <c r="I733" s="3" t="str">
        <f t="shared" si="84"/>
        <v>34.5s</v>
      </c>
      <c r="J733" s="3">
        <f t="shared" si="85"/>
        <v>2.009122262492595E-2</v>
      </c>
      <c r="K733" s="3">
        <f t="shared" si="86"/>
        <v>0</v>
      </c>
      <c r="L733" s="3">
        <f t="shared" si="87"/>
        <v>0</v>
      </c>
      <c r="M733" s="3" t="str">
        <f t="shared" si="88"/>
        <v>Ru109</v>
      </c>
      <c r="N733" s="3">
        <f t="shared" si="89"/>
        <v>0</v>
      </c>
      <c r="O733">
        <v>728</v>
      </c>
    </row>
    <row r="734" spans="2:15" hidden="1" x14ac:dyDescent="0.2">
      <c r="B734" s="3">
        <v>44110</v>
      </c>
      <c r="C734" s="3">
        <v>0</v>
      </c>
      <c r="D734" s="3">
        <v>0</v>
      </c>
      <c r="E734" s="3">
        <f>0</f>
        <v>0</v>
      </c>
      <c r="F734" s="3">
        <f t="shared" si="83"/>
        <v>0</v>
      </c>
      <c r="G734" t="str">
        <f>VLOOKUP(B734,Nuclides!A:F,5,FALSE)</f>
        <v>Ru110</v>
      </c>
      <c r="H734">
        <f>VLOOKUP(B734,Nuclides!A:F,4,FALSE)</f>
        <v>11.6</v>
      </c>
      <c r="I734" s="3" t="str">
        <f t="shared" si="84"/>
        <v>11.6s</v>
      </c>
      <c r="J734" s="3">
        <f t="shared" si="85"/>
        <v>5.9754067289650457E-2</v>
      </c>
      <c r="K734" s="3">
        <f t="shared" si="86"/>
        <v>0</v>
      </c>
      <c r="L734" s="3">
        <f t="shared" si="87"/>
        <v>0</v>
      </c>
      <c r="M734" s="3" t="str">
        <f t="shared" si="88"/>
        <v>Ru110</v>
      </c>
      <c r="N734" s="3">
        <f t="shared" si="89"/>
        <v>0</v>
      </c>
      <c r="O734">
        <v>729</v>
      </c>
    </row>
    <row r="735" spans="2:15" hidden="1" x14ac:dyDescent="0.2">
      <c r="B735" s="3">
        <v>44111</v>
      </c>
      <c r="C735" s="3">
        <v>0</v>
      </c>
      <c r="D735" s="3">
        <v>0</v>
      </c>
      <c r="E735" s="3">
        <f>0</f>
        <v>0</v>
      </c>
      <c r="F735" s="3">
        <f t="shared" si="83"/>
        <v>0</v>
      </c>
      <c r="G735" t="str">
        <f>VLOOKUP(B735,Nuclides!A:F,5,FALSE)</f>
        <v>Ru111</v>
      </c>
      <c r="H735">
        <f>VLOOKUP(B735,Nuclides!A:F,4,FALSE)</f>
        <v>2.12</v>
      </c>
      <c r="I735" s="3" t="str">
        <f t="shared" si="84"/>
        <v>2.12s</v>
      </c>
      <c r="J735" s="3">
        <f t="shared" si="85"/>
        <v>0.3269562172452572</v>
      </c>
      <c r="K735" s="3">
        <f t="shared" si="86"/>
        <v>0</v>
      </c>
      <c r="L735" s="3">
        <f t="shared" si="87"/>
        <v>0</v>
      </c>
      <c r="M735" s="3" t="str">
        <f t="shared" si="88"/>
        <v>Ru111</v>
      </c>
      <c r="N735" s="3">
        <f t="shared" si="89"/>
        <v>0</v>
      </c>
      <c r="O735">
        <v>730</v>
      </c>
    </row>
    <row r="736" spans="2:15" hidden="1" x14ac:dyDescent="0.2">
      <c r="B736" s="3">
        <v>44112</v>
      </c>
      <c r="C736" s="3">
        <v>0</v>
      </c>
      <c r="D736" s="3">
        <v>0</v>
      </c>
      <c r="E736" s="3">
        <f>0</f>
        <v>0</v>
      </c>
      <c r="F736" s="3">
        <f t="shared" si="83"/>
        <v>0</v>
      </c>
      <c r="G736" t="str">
        <f>VLOOKUP(B736,Nuclides!A:F,5,FALSE)</f>
        <v>Ru112</v>
      </c>
      <c r="H736">
        <f>VLOOKUP(B736,Nuclides!A:F,4,FALSE)</f>
        <v>1.75</v>
      </c>
      <c r="I736" s="3" t="str">
        <f t="shared" si="84"/>
        <v>1.75s</v>
      </c>
      <c r="J736" s="3">
        <f t="shared" si="85"/>
        <v>0.39608410317711157</v>
      </c>
      <c r="K736" s="3">
        <f t="shared" si="86"/>
        <v>0</v>
      </c>
      <c r="L736" s="3">
        <f t="shared" si="87"/>
        <v>0</v>
      </c>
      <c r="M736" s="3" t="str">
        <f t="shared" si="88"/>
        <v>Ru112</v>
      </c>
      <c r="N736" s="3">
        <f t="shared" si="89"/>
        <v>0</v>
      </c>
      <c r="O736">
        <v>731</v>
      </c>
    </row>
    <row r="737" spans="2:15" hidden="1" x14ac:dyDescent="0.2">
      <c r="B737" s="3">
        <v>44113</v>
      </c>
      <c r="C737" s="3">
        <v>0</v>
      </c>
      <c r="D737" s="3">
        <v>0</v>
      </c>
      <c r="E737" s="3">
        <f>0</f>
        <v>0</v>
      </c>
      <c r="F737" s="3">
        <f t="shared" si="83"/>
        <v>0</v>
      </c>
      <c r="G737" t="str">
        <f>VLOOKUP(B737,Nuclides!A:F,5,FALSE)</f>
        <v>Ru113</v>
      </c>
      <c r="H737">
        <f>VLOOKUP(B737,Nuclides!A:F,4,FALSE)</f>
        <v>0.8</v>
      </c>
      <c r="I737" s="3" t="str">
        <f t="shared" si="84"/>
        <v>0.8s</v>
      </c>
      <c r="J737" s="3">
        <f t="shared" si="85"/>
        <v>0.86643397569993152</v>
      </c>
      <c r="K737" s="3">
        <f t="shared" si="86"/>
        <v>0</v>
      </c>
      <c r="L737" s="3">
        <f t="shared" si="87"/>
        <v>0</v>
      </c>
      <c r="M737" s="3" t="str">
        <f t="shared" si="88"/>
        <v>Ru113</v>
      </c>
      <c r="N737" s="3">
        <f t="shared" si="89"/>
        <v>0</v>
      </c>
      <c r="O737">
        <v>732</v>
      </c>
    </row>
    <row r="738" spans="2:15" hidden="1" x14ac:dyDescent="0.2">
      <c r="B738" s="3">
        <v>45094</v>
      </c>
      <c r="C738" s="3">
        <v>0</v>
      </c>
      <c r="D738" s="3">
        <v>0</v>
      </c>
      <c r="E738" s="3">
        <f>0</f>
        <v>0</v>
      </c>
      <c r="F738" s="3">
        <f t="shared" si="83"/>
        <v>0</v>
      </c>
      <c r="G738" t="str">
        <f>VLOOKUP(B738,Nuclides!A:F,5,FALSE)</f>
        <v>Rh94</v>
      </c>
      <c r="H738">
        <f>VLOOKUP(B738,Nuclides!A:F,4,FALSE)</f>
        <v>66</v>
      </c>
      <c r="I738" s="3" t="str">
        <f t="shared" si="84"/>
        <v>1.1min</v>
      </c>
      <c r="J738" s="3">
        <f t="shared" si="85"/>
        <v>1.050223000848402E-2</v>
      </c>
      <c r="K738" s="3">
        <f t="shared" si="86"/>
        <v>0</v>
      </c>
      <c r="L738" s="3">
        <f t="shared" si="87"/>
        <v>0</v>
      </c>
      <c r="M738" s="3" t="str">
        <f t="shared" si="88"/>
        <v>Rh94</v>
      </c>
      <c r="N738" s="3">
        <f t="shared" si="89"/>
        <v>0</v>
      </c>
      <c r="O738">
        <v>733</v>
      </c>
    </row>
    <row r="739" spans="2:15" hidden="1" x14ac:dyDescent="0.2">
      <c r="B739" s="3">
        <v>45095</v>
      </c>
      <c r="C739" s="3">
        <v>0</v>
      </c>
      <c r="D739" s="3">
        <v>0</v>
      </c>
      <c r="E739" s="3">
        <f>0</f>
        <v>0</v>
      </c>
      <c r="F739" s="3">
        <f t="shared" si="83"/>
        <v>0</v>
      </c>
      <c r="G739" t="str">
        <f>VLOOKUP(B739,Nuclides!A:F,5,FALSE)</f>
        <v>Rh95</v>
      </c>
      <c r="H739">
        <f>VLOOKUP(B739,Nuclides!A:F,4,FALSE)</f>
        <v>301.2</v>
      </c>
      <c r="I739" s="3" t="str">
        <f t="shared" si="84"/>
        <v>5.02min</v>
      </c>
      <c r="J739" s="3">
        <f t="shared" si="85"/>
        <v>2.3012854600263787E-3</v>
      </c>
      <c r="K739" s="3">
        <f t="shared" si="86"/>
        <v>0</v>
      </c>
      <c r="L739" s="3">
        <f t="shared" si="87"/>
        <v>0</v>
      </c>
      <c r="M739" s="3" t="str">
        <f t="shared" si="88"/>
        <v>Rh95</v>
      </c>
      <c r="N739" s="3">
        <f t="shared" si="89"/>
        <v>0</v>
      </c>
      <c r="O739">
        <v>734</v>
      </c>
    </row>
    <row r="740" spans="2:15" hidden="1" x14ac:dyDescent="0.2">
      <c r="B740" s="3">
        <v>45096</v>
      </c>
      <c r="C740" s="3">
        <v>0</v>
      </c>
      <c r="D740" s="3">
        <v>0</v>
      </c>
      <c r="E740" s="3">
        <f>0</f>
        <v>0</v>
      </c>
      <c r="F740" s="3">
        <f t="shared" si="83"/>
        <v>0</v>
      </c>
      <c r="G740" t="str">
        <f>VLOOKUP(B740,Nuclides!A:F,5,FALSE)</f>
        <v>Rh96</v>
      </c>
      <c r="H740">
        <f>VLOOKUP(B740,Nuclides!A:F,4,FALSE)</f>
        <v>594</v>
      </c>
      <c r="I740" s="3" t="str">
        <f t="shared" si="84"/>
        <v>9.9min</v>
      </c>
      <c r="J740" s="3">
        <f t="shared" si="85"/>
        <v>1.1669144453871133E-3</v>
      </c>
      <c r="K740" s="3">
        <f t="shared" si="86"/>
        <v>0</v>
      </c>
      <c r="L740" s="3">
        <f t="shared" si="87"/>
        <v>0</v>
      </c>
      <c r="M740" s="3" t="str">
        <f t="shared" si="88"/>
        <v>Rh96</v>
      </c>
      <c r="N740" s="3">
        <f t="shared" si="89"/>
        <v>0</v>
      </c>
      <c r="O740">
        <v>735</v>
      </c>
    </row>
    <row r="741" spans="2:15" hidden="1" x14ac:dyDescent="0.2">
      <c r="B741" s="3">
        <v>45097</v>
      </c>
      <c r="C741" s="3">
        <v>0</v>
      </c>
      <c r="D741" s="3">
        <v>0</v>
      </c>
      <c r="E741" s="3">
        <f>0</f>
        <v>0</v>
      </c>
      <c r="F741" s="3">
        <f t="shared" si="83"/>
        <v>0</v>
      </c>
      <c r="G741" t="str">
        <f>VLOOKUP(B741,Nuclides!A:F,5,FALSE)</f>
        <v>Rh97</v>
      </c>
      <c r="H741">
        <f>VLOOKUP(B741,Nuclides!A:F,4,FALSE)</f>
        <v>1842</v>
      </c>
      <c r="I741" s="3" t="str">
        <f t="shared" si="84"/>
        <v>30.7min</v>
      </c>
      <c r="J741" s="3">
        <f t="shared" si="85"/>
        <v>3.7630140095545346E-4</v>
      </c>
      <c r="K741" s="3">
        <f t="shared" si="86"/>
        <v>0</v>
      </c>
      <c r="L741" s="3">
        <f t="shared" si="87"/>
        <v>0</v>
      </c>
      <c r="M741" s="3" t="str">
        <f t="shared" si="88"/>
        <v>Rh97</v>
      </c>
      <c r="N741" s="3">
        <f t="shared" si="89"/>
        <v>0</v>
      </c>
      <c r="O741">
        <v>736</v>
      </c>
    </row>
    <row r="742" spans="2:15" hidden="1" x14ac:dyDescent="0.2">
      <c r="B742" s="3">
        <v>45098</v>
      </c>
      <c r="C742" s="3">
        <v>0</v>
      </c>
      <c r="D742" s="3">
        <v>0</v>
      </c>
      <c r="E742" s="3">
        <f>0</f>
        <v>0</v>
      </c>
      <c r="F742" s="3">
        <f t="shared" si="83"/>
        <v>0</v>
      </c>
      <c r="G742" t="str">
        <f>VLOOKUP(B742,Nuclides!A:F,5,FALSE)</f>
        <v>Rh98</v>
      </c>
      <c r="H742">
        <f>VLOOKUP(B742,Nuclides!A:F,4,FALSE)</f>
        <v>523.20000000000005</v>
      </c>
      <c r="I742" s="3" t="str">
        <f t="shared" si="84"/>
        <v>8.72min</v>
      </c>
      <c r="J742" s="3">
        <f t="shared" si="85"/>
        <v>1.3248225928133509E-3</v>
      </c>
      <c r="K742" s="3">
        <f t="shared" si="86"/>
        <v>0</v>
      </c>
      <c r="L742" s="3">
        <f t="shared" si="87"/>
        <v>0</v>
      </c>
      <c r="M742" s="3" t="str">
        <f t="shared" si="88"/>
        <v>Rh98</v>
      </c>
      <c r="N742" s="3">
        <f t="shared" si="89"/>
        <v>0</v>
      </c>
      <c r="O742">
        <v>737</v>
      </c>
    </row>
    <row r="743" spans="2:15" hidden="1" x14ac:dyDescent="0.2">
      <c r="B743" s="3">
        <v>45099</v>
      </c>
      <c r="C743" s="3">
        <v>0</v>
      </c>
      <c r="D743" s="3">
        <v>0</v>
      </c>
      <c r="E743" s="3">
        <f>0</f>
        <v>0</v>
      </c>
      <c r="F743" s="3">
        <f t="shared" si="83"/>
        <v>0</v>
      </c>
      <c r="G743" t="str">
        <f>VLOOKUP(B743,Nuclides!A:F,5,FALSE)</f>
        <v>Rh99</v>
      </c>
      <c r="H743">
        <f>VLOOKUP(B743,Nuclides!A:F,4,FALSE)</f>
        <v>1391040</v>
      </c>
      <c r="I743" s="3" t="str">
        <f t="shared" si="84"/>
        <v>16.1d</v>
      </c>
      <c r="J743" s="3">
        <f t="shared" si="85"/>
        <v>4.9829421192772694E-7</v>
      </c>
      <c r="K743" s="3">
        <f t="shared" si="86"/>
        <v>0</v>
      </c>
      <c r="L743" s="3">
        <f t="shared" si="87"/>
        <v>0</v>
      </c>
      <c r="M743" s="3" t="str">
        <f t="shared" si="88"/>
        <v>Rh99</v>
      </c>
      <c r="N743" s="3">
        <f t="shared" si="89"/>
        <v>0</v>
      </c>
      <c r="O743">
        <v>738</v>
      </c>
    </row>
    <row r="744" spans="2:15" hidden="1" x14ac:dyDescent="0.2">
      <c r="B744" s="3">
        <v>45100</v>
      </c>
      <c r="C744" s="3">
        <v>0</v>
      </c>
      <c r="D744" s="3">
        <v>0</v>
      </c>
      <c r="E744" s="3">
        <f>0</f>
        <v>0</v>
      </c>
      <c r="F744" s="3">
        <f t="shared" si="83"/>
        <v>0</v>
      </c>
      <c r="G744" t="str">
        <f>VLOOKUP(B744,Nuclides!A:F,5,FALSE)</f>
        <v>Rh100</v>
      </c>
      <c r="H744">
        <f>VLOOKUP(B744,Nuclides!A:F,4,FALSE)</f>
        <v>74880</v>
      </c>
      <c r="I744" s="3" t="str">
        <f t="shared" si="84"/>
        <v>20.8h</v>
      </c>
      <c r="J744" s="3">
        <f t="shared" si="85"/>
        <v>9.2567732446573882E-6</v>
      </c>
      <c r="K744" s="3">
        <f t="shared" si="86"/>
        <v>0</v>
      </c>
      <c r="L744" s="3">
        <f t="shared" si="87"/>
        <v>0</v>
      </c>
      <c r="M744" s="3" t="str">
        <f t="shared" si="88"/>
        <v>Rh100</v>
      </c>
      <c r="N744" s="3">
        <f t="shared" si="89"/>
        <v>0</v>
      </c>
      <c r="O744">
        <v>739</v>
      </c>
    </row>
    <row r="745" spans="2:15" hidden="1" x14ac:dyDescent="0.2">
      <c r="B745" s="3">
        <v>45101</v>
      </c>
      <c r="C745" s="3">
        <v>0</v>
      </c>
      <c r="D745" s="3">
        <v>0</v>
      </c>
      <c r="E745" s="3">
        <f>0</f>
        <v>0</v>
      </c>
      <c r="F745" s="3">
        <f t="shared" si="83"/>
        <v>0</v>
      </c>
      <c r="G745" t="str">
        <f>VLOOKUP(B745,Nuclides!A:F,5,FALSE)</f>
        <v>Rh101</v>
      </c>
      <c r="H745">
        <f>VLOOKUP(B745,Nuclides!A:F,4,FALSE)</f>
        <v>104140080</v>
      </c>
      <c r="I745" s="3" t="str">
        <f t="shared" si="84"/>
        <v>3.3y</v>
      </c>
      <c r="J745" s="3">
        <f t="shared" si="85"/>
        <v>6.6559117350394321E-9</v>
      </c>
      <c r="K745" s="3">
        <f t="shared" si="86"/>
        <v>0</v>
      </c>
      <c r="L745" s="3">
        <f t="shared" si="87"/>
        <v>0</v>
      </c>
      <c r="M745" s="3" t="str">
        <f t="shared" si="88"/>
        <v>Rh101</v>
      </c>
      <c r="N745" s="3">
        <f t="shared" si="89"/>
        <v>0</v>
      </c>
      <c r="O745">
        <v>740</v>
      </c>
    </row>
    <row r="746" spans="2:15" hidden="1" x14ac:dyDescent="0.2">
      <c r="B746" s="3">
        <v>45102</v>
      </c>
      <c r="C746" s="3">
        <v>0</v>
      </c>
      <c r="D746" s="3">
        <v>0</v>
      </c>
      <c r="E746" s="3">
        <f>0</f>
        <v>0</v>
      </c>
      <c r="F746" s="3">
        <f t="shared" si="83"/>
        <v>0</v>
      </c>
      <c r="G746" t="str">
        <f>VLOOKUP(B746,Nuclides!A:F,5,FALSE)</f>
        <v>Rh102</v>
      </c>
      <c r="H746">
        <f>VLOOKUP(B746,Nuclides!A:F,4,FALSE)</f>
        <v>17910720</v>
      </c>
      <c r="I746" s="3" t="str">
        <f t="shared" si="84"/>
        <v>207.3d</v>
      </c>
      <c r="J746" s="3">
        <f t="shared" si="85"/>
        <v>3.8700129339297656E-8</v>
      </c>
      <c r="K746" s="3">
        <f t="shared" si="86"/>
        <v>0</v>
      </c>
      <c r="L746" s="3">
        <f t="shared" si="87"/>
        <v>0</v>
      </c>
      <c r="M746" s="3" t="str">
        <f t="shared" si="88"/>
        <v>Rh102</v>
      </c>
      <c r="N746" s="3">
        <f t="shared" si="89"/>
        <v>0</v>
      </c>
      <c r="O746">
        <v>741</v>
      </c>
    </row>
    <row r="747" spans="2:15" hidden="1" x14ac:dyDescent="0.2">
      <c r="B747" s="3">
        <v>45103</v>
      </c>
      <c r="C747" s="3">
        <v>0</v>
      </c>
      <c r="D747" s="3">
        <v>0</v>
      </c>
      <c r="E747" s="3">
        <f>0</f>
        <v>0</v>
      </c>
      <c r="F747" s="3">
        <f t="shared" si="83"/>
        <v>0</v>
      </c>
      <c r="G747" t="str">
        <f>VLOOKUP(B747,Nuclides!A:F,5,FALSE)</f>
        <v>Rh103</v>
      </c>
      <c r="H747" t="str">
        <f>VLOOKUP(B747,Nuclides!A:F,4,FALSE)</f>
        <v>STABLE</v>
      </c>
      <c r="I747" s="3" t="str">
        <f t="shared" si="84"/>
        <v>STABLE</v>
      </c>
      <c r="J747" s="3" t="e">
        <f t="shared" si="85"/>
        <v>#VALUE!</v>
      </c>
      <c r="K747" s="3" t="e">
        <f t="shared" si="86"/>
        <v>#VALUE!</v>
      </c>
      <c r="L747" s="3" t="e">
        <f t="shared" si="87"/>
        <v>#VALUE!</v>
      </c>
      <c r="M747" s="3" t="str">
        <f t="shared" si="88"/>
        <v>Rh103</v>
      </c>
      <c r="N747" s="3" t="e">
        <f t="shared" si="89"/>
        <v>#VALUE!</v>
      </c>
      <c r="O747">
        <v>742</v>
      </c>
    </row>
    <row r="748" spans="2:15" hidden="1" x14ac:dyDescent="0.2">
      <c r="B748" s="3">
        <v>45104</v>
      </c>
      <c r="C748" s="3">
        <v>0</v>
      </c>
      <c r="D748" s="3">
        <v>0</v>
      </c>
      <c r="E748" s="3">
        <f>0</f>
        <v>0</v>
      </c>
      <c r="F748" s="3">
        <f t="shared" si="83"/>
        <v>0</v>
      </c>
      <c r="G748" t="str">
        <f>VLOOKUP(B748,Nuclides!A:F,5,FALSE)</f>
        <v>Rh104</v>
      </c>
      <c r="H748">
        <f>VLOOKUP(B748,Nuclides!A:F,4,FALSE)</f>
        <v>42.3</v>
      </c>
      <c r="I748" s="3" t="str">
        <f t="shared" si="84"/>
        <v>42.3s</v>
      </c>
      <c r="J748" s="3">
        <f t="shared" si="85"/>
        <v>1.6386458169265847E-2</v>
      </c>
      <c r="K748" s="3">
        <f t="shared" si="86"/>
        <v>0</v>
      </c>
      <c r="L748" s="3">
        <f t="shared" si="87"/>
        <v>0</v>
      </c>
      <c r="M748" s="3" t="str">
        <f t="shared" si="88"/>
        <v>Rh104</v>
      </c>
      <c r="N748" s="3">
        <f t="shared" si="89"/>
        <v>0</v>
      </c>
      <c r="O748">
        <v>743</v>
      </c>
    </row>
    <row r="749" spans="2:15" hidden="1" x14ac:dyDescent="0.2">
      <c r="B749" s="3">
        <v>45105</v>
      </c>
      <c r="C749" s="3">
        <v>0</v>
      </c>
      <c r="D749" s="3">
        <v>0</v>
      </c>
      <c r="E749" s="3">
        <f>0</f>
        <v>0</v>
      </c>
      <c r="F749" s="3">
        <f t="shared" si="83"/>
        <v>0</v>
      </c>
      <c r="G749" t="str">
        <f>VLOOKUP(B749,Nuclides!A:F,5,FALSE)</f>
        <v>Rh105</v>
      </c>
      <c r="H749">
        <f>VLOOKUP(B749,Nuclides!A:F,4,FALSE)</f>
        <v>127296</v>
      </c>
      <c r="I749" s="3" t="str">
        <f t="shared" si="84"/>
        <v>1.47d</v>
      </c>
      <c r="J749" s="3">
        <f t="shared" si="85"/>
        <v>5.4451607321514057E-6</v>
      </c>
      <c r="K749" s="3">
        <f t="shared" si="86"/>
        <v>0</v>
      </c>
      <c r="L749" s="3">
        <f t="shared" si="87"/>
        <v>0</v>
      </c>
      <c r="M749" s="3" t="str">
        <f t="shared" si="88"/>
        <v>Rh105</v>
      </c>
      <c r="N749" s="3">
        <f t="shared" si="89"/>
        <v>0</v>
      </c>
      <c r="O749">
        <v>744</v>
      </c>
    </row>
    <row r="750" spans="2:15" hidden="1" x14ac:dyDescent="0.2">
      <c r="B750" s="3">
        <v>45106</v>
      </c>
      <c r="C750" s="3">
        <v>0</v>
      </c>
      <c r="D750" s="3">
        <v>0</v>
      </c>
      <c r="E750" s="3">
        <f>0</f>
        <v>0</v>
      </c>
      <c r="F750" s="3">
        <f t="shared" si="83"/>
        <v>0</v>
      </c>
      <c r="G750" t="str">
        <f>VLOOKUP(B750,Nuclides!A:F,5,FALSE)</f>
        <v>Rh106</v>
      </c>
      <c r="H750">
        <f>VLOOKUP(B750,Nuclides!A:F,4,FALSE)</f>
        <v>30.07</v>
      </c>
      <c r="I750" s="3" t="str">
        <f t="shared" si="84"/>
        <v>30.07s</v>
      </c>
      <c r="J750" s="3">
        <f t="shared" si="85"/>
        <v>2.3051120071830571E-2</v>
      </c>
      <c r="K750" s="3">
        <f t="shared" si="86"/>
        <v>0</v>
      </c>
      <c r="L750" s="3">
        <f t="shared" si="87"/>
        <v>0</v>
      </c>
      <c r="M750" s="3" t="str">
        <f t="shared" si="88"/>
        <v>Rh106</v>
      </c>
      <c r="N750" s="3">
        <f t="shared" si="89"/>
        <v>0</v>
      </c>
      <c r="O750">
        <v>745</v>
      </c>
    </row>
    <row r="751" spans="2:15" hidden="1" x14ac:dyDescent="0.2">
      <c r="B751" s="3">
        <v>45107</v>
      </c>
      <c r="C751" s="3">
        <v>0</v>
      </c>
      <c r="D751" s="3">
        <v>0</v>
      </c>
      <c r="E751" s="3">
        <f>0</f>
        <v>0</v>
      </c>
      <c r="F751" s="3">
        <f t="shared" si="83"/>
        <v>0</v>
      </c>
      <c r="G751" t="str">
        <f>VLOOKUP(B751,Nuclides!A:F,5,FALSE)</f>
        <v>Rh107</v>
      </c>
      <c r="H751">
        <f>VLOOKUP(B751,Nuclides!A:F,4,FALSE)</f>
        <v>1302</v>
      </c>
      <c r="I751" s="3" t="str">
        <f t="shared" si="84"/>
        <v>21.7min</v>
      </c>
      <c r="J751" s="3">
        <f t="shared" si="85"/>
        <v>5.3237110642084893E-4</v>
      </c>
      <c r="K751" s="3">
        <f t="shared" si="86"/>
        <v>0</v>
      </c>
      <c r="L751" s="3">
        <f t="shared" si="87"/>
        <v>0</v>
      </c>
      <c r="M751" s="3" t="str">
        <f t="shared" si="88"/>
        <v>Rh107</v>
      </c>
      <c r="N751" s="3">
        <f t="shared" si="89"/>
        <v>0</v>
      </c>
      <c r="O751">
        <v>746</v>
      </c>
    </row>
    <row r="752" spans="2:15" hidden="1" x14ac:dyDescent="0.2">
      <c r="B752" s="3">
        <v>45108</v>
      </c>
      <c r="C752" s="3">
        <v>0</v>
      </c>
      <c r="D752" s="3">
        <v>0</v>
      </c>
      <c r="E752" s="3">
        <f>0</f>
        <v>0</v>
      </c>
      <c r="F752" s="3">
        <f t="shared" si="83"/>
        <v>0</v>
      </c>
      <c r="G752" t="str">
        <f>VLOOKUP(B752,Nuclides!A:F,5,FALSE)</f>
        <v>Rh108</v>
      </c>
      <c r="H752">
        <f>VLOOKUP(B752,Nuclides!A:F,4,FALSE)</f>
        <v>16.8</v>
      </c>
      <c r="I752" s="3" t="str">
        <f t="shared" si="84"/>
        <v>16.8s</v>
      </c>
      <c r="J752" s="3">
        <f t="shared" si="85"/>
        <v>4.1258760747615787E-2</v>
      </c>
      <c r="K752" s="3">
        <f t="shared" si="86"/>
        <v>0</v>
      </c>
      <c r="L752" s="3">
        <f t="shared" si="87"/>
        <v>0</v>
      </c>
      <c r="M752" s="3" t="str">
        <f t="shared" si="88"/>
        <v>Rh108</v>
      </c>
      <c r="N752" s="3">
        <f t="shared" si="89"/>
        <v>0</v>
      </c>
      <c r="O752">
        <v>747</v>
      </c>
    </row>
    <row r="753" spans="2:15" hidden="1" x14ac:dyDescent="0.2">
      <c r="B753" s="3">
        <v>45109</v>
      </c>
      <c r="C753" s="3">
        <v>0</v>
      </c>
      <c r="D753" s="3">
        <v>0</v>
      </c>
      <c r="E753" s="3">
        <f>0</f>
        <v>0</v>
      </c>
      <c r="F753" s="3">
        <f t="shared" si="83"/>
        <v>0</v>
      </c>
      <c r="G753" t="str">
        <f>VLOOKUP(B753,Nuclides!A:F,5,FALSE)</f>
        <v>Rh109</v>
      </c>
      <c r="H753">
        <f>VLOOKUP(B753,Nuclides!A:F,4,FALSE)</f>
        <v>80</v>
      </c>
      <c r="I753" s="3" t="str">
        <f t="shared" si="84"/>
        <v>1.33min</v>
      </c>
      <c r="J753" s="3">
        <f t="shared" si="85"/>
        <v>8.6643397569993157E-3</v>
      </c>
      <c r="K753" s="3">
        <f t="shared" si="86"/>
        <v>0</v>
      </c>
      <c r="L753" s="3">
        <f t="shared" si="87"/>
        <v>0</v>
      </c>
      <c r="M753" s="3" t="str">
        <f t="shared" si="88"/>
        <v>Rh109</v>
      </c>
      <c r="N753" s="3">
        <f t="shared" si="89"/>
        <v>0</v>
      </c>
      <c r="O753">
        <v>748</v>
      </c>
    </row>
    <row r="754" spans="2:15" hidden="1" x14ac:dyDescent="0.2">
      <c r="B754" s="3">
        <v>45110</v>
      </c>
      <c r="C754" s="3">
        <v>0</v>
      </c>
      <c r="D754" s="3">
        <v>0</v>
      </c>
      <c r="E754" s="3">
        <f>0</f>
        <v>0</v>
      </c>
      <c r="F754" s="3">
        <f t="shared" si="83"/>
        <v>0</v>
      </c>
      <c r="G754" t="str">
        <f>VLOOKUP(B754,Nuclides!A:F,5,FALSE)</f>
        <v>Rh110</v>
      </c>
      <c r="H754">
        <f>VLOOKUP(B754,Nuclides!A:F,4,FALSE)</f>
        <v>28.5</v>
      </c>
      <c r="I754" s="3" t="str">
        <f t="shared" si="84"/>
        <v>28.5s</v>
      </c>
      <c r="J754" s="3">
        <f t="shared" si="85"/>
        <v>2.4320953703857728E-2</v>
      </c>
      <c r="K754" s="3">
        <f t="shared" si="86"/>
        <v>0</v>
      </c>
      <c r="L754" s="3">
        <f t="shared" si="87"/>
        <v>0</v>
      </c>
      <c r="M754" s="3" t="str">
        <f t="shared" si="88"/>
        <v>Rh110</v>
      </c>
      <c r="N754" s="3">
        <f t="shared" si="89"/>
        <v>0</v>
      </c>
      <c r="O754">
        <v>749</v>
      </c>
    </row>
    <row r="755" spans="2:15" hidden="1" x14ac:dyDescent="0.2">
      <c r="B755" s="3">
        <v>45111</v>
      </c>
      <c r="C755" s="3">
        <v>0</v>
      </c>
      <c r="D755" s="3">
        <v>0</v>
      </c>
      <c r="E755" s="3">
        <f>0</f>
        <v>0</v>
      </c>
      <c r="F755" s="3">
        <f t="shared" si="83"/>
        <v>0</v>
      </c>
      <c r="G755" t="str">
        <f>VLOOKUP(B755,Nuclides!A:F,5,FALSE)</f>
        <v>Rh111</v>
      </c>
      <c r="H755">
        <f>VLOOKUP(B755,Nuclides!A:F,4,FALSE)</f>
        <v>11</v>
      </c>
      <c r="I755" s="3" t="str">
        <f t="shared" si="84"/>
        <v>11s</v>
      </c>
      <c r="J755" s="3">
        <f t="shared" si="85"/>
        <v>6.3013380050904122E-2</v>
      </c>
      <c r="K755" s="3">
        <f t="shared" si="86"/>
        <v>0</v>
      </c>
      <c r="L755" s="3">
        <f t="shared" si="87"/>
        <v>0</v>
      </c>
      <c r="M755" s="3" t="str">
        <f t="shared" si="88"/>
        <v>Rh111</v>
      </c>
      <c r="N755" s="3">
        <f t="shared" si="89"/>
        <v>0</v>
      </c>
      <c r="O755">
        <v>750</v>
      </c>
    </row>
    <row r="756" spans="2:15" hidden="1" x14ac:dyDescent="0.2">
      <c r="B756" s="3">
        <v>45112</v>
      </c>
      <c r="C756" s="3">
        <v>0</v>
      </c>
      <c r="D756" s="3">
        <v>0</v>
      </c>
      <c r="E756" s="3">
        <f>0</f>
        <v>0</v>
      </c>
      <c r="F756" s="3">
        <f t="shared" si="83"/>
        <v>0</v>
      </c>
      <c r="G756" t="str">
        <f>VLOOKUP(B756,Nuclides!A:F,5,FALSE)</f>
        <v>Rh112</v>
      </c>
      <c r="H756">
        <f>VLOOKUP(B756,Nuclides!A:F,4,FALSE)</f>
        <v>3.6</v>
      </c>
      <c r="I756" s="3" t="str">
        <f t="shared" si="84"/>
        <v>3.6s</v>
      </c>
      <c r="J756" s="3">
        <f t="shared" si="85"/>
        <v>0.19254088348887369</v>
      </c>
      <c r="K756" s="3">
        <f t="shared" si="86"/>
        <v>0</v>
      </c>
      <c r="L756" s="3">
        <f t="shared" si="87"/>
        <v>0</v>
      </c>
      <c r="M756" s="3" t="str">
        <f t="shared" si="88"/>
        <v>Rh112</v>
      </c>
      <c r="N756" s="3">
        <f t="shared" si="89"/>
        <v>0</v>
      </c>
      <c r="O756">
        <v>751</v>
      </c>
    </row>
    <row r="757" spans="2:15" hidden="1" x14ac:dyDescent="0.2">
      <c r="B757" s="3">
        <v>45113</v>
      </c>
      <c r="C757" s="3">
        <v>0</v>
      </c>
      <c r="D757" s="3">
        <v>0</v>
      </c>
      <c r="E757" s="3">
        <f>0</f>
        <v>0</v>
      </c>
      <c r="F757" s="3">
        <f t="shared" si="83"/>
        <v>0</v>
      </c>
      <c r="G757" t="str">
        <f>VLOOKUP(B757,Nuclides!A:F,5,FALSE)</f>
        <v>Rh113</v>
      </c>
      <c r="H757">
        <f>VLOOKUP(B757,Nuclides!A:F,4,FALSE)</f>
        <v>2.8</v>
      </c>
      <c r="I757" s="3" t="str">
        <f t="shared" si="84"/>
        <v>2.8s</v>
      </c>
      <c r="J757" s="3">
        <f t="shared" si="85"/>
        <v>0.24755256448569476</v>
      </c>
      <c r="K757" s="3">
        <f t="shared" si="86"/>
        <v>0</v>
      </c>
      <c r="L757" s="3">
        <f t="shared" si="87"/>
        <v>0</v>
      </c>
      <c r="M757" s="3" t="str">
        <f t="shared" si="88"/>
        <v>Rh113</v>
      </c>
      <c r="N757" s="3">
        <f t="shared" si="89"/>
        <v>0</v>
      </c>
      <c r="O757">
        <v>752</v>
      </c>
    </row>
    <row r="758" spans="2:15" hidden="1" x14ac:dyDescent="0.2">
      <c r="B758" s="3">
        <v>45114</v>
      </c>
      <c r="C758" s="3">
        <v>0</v>
      </c>
      <c r="D758" s="3">
        <v>0</v>
      </c>
      <c r="E758" s="3">
        <f>0</f>
        <v>0</v>
      </c>
      <c r="F758" s="3">
        <f t="shared" si="83"/>
        <v>0</v>
      </c>
      <c r="G758" t="str">
        <f>VLOOKUP(B758,Nuclides!A:F,5,FALSE)</f>
        <v>Rh114</v>
      </c>
      <c r="H758">
        <f>VLOOKUP(B758,Nuclides!A:F,4,FALSE)</f>
        <v>1.85</v>
      </c>
      <c r="I758" s="3" t="str">
        <f t="shared" si="84"/>
        <v>1.85s</v>
      </c>
      <c r="J758" s="3">
        <f t="shared" si="85"/>
        <v>0.37467415165402446</v>
      </c>
      <c r="K758" s="3">
        <f t="shared" si="86"/>
        <v>0</v>
      </c>
      <c r="L758" s="3">
        <f t="shared" si="87"/>
        <v>0</v>
      </c>
      <c r="M758" s="3" t="str">
        <f t="shared" si="88"/>
        <v>Rh114</v>
      </c>
      <c r="N758" s="3">
        <f t="shared" si="89"/>
        <v>0</v>
      </c>
      <c r="O758">
        <v>753</v>
      </c>
    </row>
    <row r="759" spans="2:15" hidden="1" x14ac:dyDescent="0.2">
      <c r="B759" s="3">
        <v>46096</v>
      </c>
      <c r="C759" s="3">
        <v>0</v>
      </c>
      <c r="D759" s="3">
        <v>0</v>
      </c>
      <c r="E759" s="3">
        <f>0</f>
        <v>0</v>
      </c>
      <c r="F759" s="3">
        <f t="shared" si="83"/>
        <v>0</v>
      </c>
      <c r="G759" t="str">
        <f>VLOOKUP(B759,Nuclides!A:F,5,FALSE)</f>
        <v>Pd96</v>
      </c>
      <c r="H759">
        <f>VLOOKUP(B759,Nuclides!A:F,4,FALSE)</f>
        <v>122</v>
      </c>
      <c r="I759" s="3" t="str">
        <f t="shared" si="84"/>
        <v>2.03min</v>
      </c>
      <c r="J759" s="3">
        <f t="shared" si="85"/>
        <v>5.6815342668847975E-3</v>
      </c>
      <c r="K759" s="3">
        <f t="shared" si="86"/>
        <v>0</v>
      </c>
      <c r="L759" s="3">
        <f t="shared" si="87"/>
        <v>0</v>
      </c>
      <c r="M759" s="3" t="str">
        <f t="shared" si="88"/>
        <v>Pd96</v>
      </c>
      <c r="N759" s="3">
        <f t="shared" si="89"/>
        <v>0</v>
      </c>
      <c r="O759">
        <v>754</v>
      </c>
    </row>
    <row r="760" spans="2:15" hidden="1" x14ac:dyDescent="0.2">
      <c r="B760" s="3">
        <v>46097</v>
      </c>
      <c r="C760" s="3">
        <v>0</v>
      </c>
      <c r="D760" s="3">
        <v>0</v>
      </c>
      <c r="E760" s="3">
        <f>0</f>
        <v>0</v>
      </c>
      <c r="F760" s="3">
        <f t="shared" si="83"/>
        <v>0</v>
      </c>
      <c r="G760" t="str">
        <f>VLOOKUP(B760,Nuclides!A:F,5,FALSE)</f>
        <v>Pd97</v>
      </c>
      <c r="H760">
        <f>VLOOKUP(B760,Nuclides!A:F,4,FALSE)</f>
        <v>186</v>
      </c>
      <c r="I760" s="3" t="str">
        <f t="shared" si="84"/>
        <v>3.1min</v>
      </c>
      <c r="J760" s="3">
        <f t="shared" si="85"/>
        <v>3.7265977449459425E-3</v>
      </c>
      <c r="K760" s="3">
        <f t="shared" si="86"/>
        <v>0</v>
      </c>
      <c r="L760" s="3">
        <f t="shared" si="87"/>
        <v>0</v>
      </c>
      <c r="M760" s="3" t="str">
        <f t="shared" si="88"/>
        <v>Pd97</v>
      </c>
      <c r="N760" s="3">
        <f t="shared" si="89"/>
        <v>0</v>
      </c>
      <c r="O760">
        <v>755</v>
      </c>
    </row>
    <row r="761" spans="2:15" hidden="1" x14ac:dyDescent="0.2">
      <c r="B761" s="3">
        <v>46098</v>
      </c>
      <c r="C761" s="3">
        <v>0</v>
      </c>
      <c r="D761" s="3">
        <v>0</v>
      </c>
      <c r="E761" s="3">
        <f>0</f>
        <v>0</v>
      </c>
      <c r="F761" s="3">
        <f t="shared" si="83"/>
        <v>0</v>
      </c>
      <c r="G761" t="str">
        <f>VLOOKUP(B761,Nuclides!A:F,5,FALSE)</f>
        <v>Pd98</v>
      </c>
      <c r="H761">
        <f>VLOOKUP(B761,Nuclides!A:F,4,FALSE)</f>
        <v>1062</v>
      </c>
      <c r="I761" s="3" t="str">
        <f t="shared" si="84"/>
        <v>17.7min</v>
      </c>
      <c r="J761" s="3">
        <f t="shared" si="85"/>
        <v>6.5268096097923281E-4</v>
      </c>
      <c r="K761" s="3">
        <f t="shared" si="86"/>
        <v>0</v>
      </c>
      <c r="L761" s="3">
        <f t="shared" si="87"/>
        <v>0</v>
      </c>
      <c r="M761" s="3" t="str">
        <f t="shared" si="88"/>
        <v>Pd98</v>
      </c>
      <c r="N761" s="3">
        <f t="shared" si="89"/>
        <v>0</v>
      </c>
      <c r="O761">
        <v>756</v>
      </c>
    </row>
    <row r="762" spans="2:15" hidden="1" x14ac:dyDescent="0.2">
      <c r="B762" s="3">
        <v>46099</v>
      </c>
      <c r="C762" s="3">
        <v>0</v>
      </c>
      <c r="D762" s="3">
        <v>0</v>
      </c>
      <c r="E762" s="3">
        <f>0</f>
        <v>0</v>
      </c>
      <c r="F762" s="3">
        <f t="shared" si="83"/>
        <v>0</v>
      </c>
      <c r="G762" t="str">
        <f>VLOOKUP(B762,Nuclides!A:F,5,FALSE)</f>
        <v>Pd99</v>
      </c>
      <c r="H762">
        <f>VLOOKUP(B762,Nuclides!A:F,4,FALSE)</f>
        <v>1284</v>
      </c>
      <c r="I762" s="3" t="str">
        <f t="shared" si="84"/>
        <v>21.4min</v>
      </c>
      <c r="J762" s="3">
        <f t="shared" si="85"/>
        <v>5.3983425277254302E-4</v>
      </c>
      <c r="K762" s="3">
        <f t="shared" si="86"/>
        <v>0</v>
      </c>
      <c r="L762" s="3">
        <f t="shared" si="87"/>
        <v>0</v>
      </c>
      <c r="M762" s="3" t="str">
        <f t="shared" si="88"/>
        <v>Pd99</v>
      </c>
      <c r="N762" s="3">
        <f t="shared" si="89"/>
        <v>0</v>
      </c>
      <c r="O762">
        <v>757</v>
      </c>
    </row>
    <row r="763" spans="2:15" hidden="1" x14ac:dyDescent="0.2">
      <c r="B763" s="3">
        <v>46100</v>
      </c>
      <c r="C763" s="3">
        <v>0</v>
      </c>
      <c r="D763" s="3">
        <v>0</v>
      </c>
      <c r="E763" s="3">
        <f>0</f>
        <v>0</v>
      </c>
      <c r="F763" s="3">
        <f t="shared" si="83"/>
        <v>0</v>
      </c>
      <c r="G763" t="str">
        <f>VLOOKUP(B763,Nuclides!A:F,5,FALSE)</f>
        <v>Pd100</v>
      </c>
      <c r="H763">
        <f>VLOOKUP(B763,Nuclides!A:F,4,FALSE)</f>
        <v>313632</v>
      </c>
      <c r="I763" s="3" t="str">
        <f t="shared" si="84"/>
        <v>3.63d</v>
      </c>
      <c r="J763" s="3">
        <f t="shared" si="85"/>
        <v>2.2100652374755931E-6</v>
      </c>
      <c r="K763" s="3">
        <f t="shared" si="86"/>
        <v>0</v>
      </c>
      <c r="L763" s="3">
        <f t="shared" si="87"/>
        <v>0</v>
      </c>
      <c r="M763" s="3" t="str">
        <f t="shared" si="88"/>
        <v>Pd100</v>
      </c>
      <c r="N763" s="3">
        <f t="shared" si="89"/>
        <v>0</v>
      </c>
      <c r="O763">
        <v>758</v>
      </c>
    </row>
    <row r="764" spans="2:15" hidden="1" x14ac:dyDescent="0.2">
      <c r="B764" s="3">
        <v>46101</v>
      </c>
      <c r="C764" s="3">
        <v>0</v>
      </c>
      <c r="D764" s="3">
        <v>0</v>
      </c>
      <c r="E764" s="3">
        <f>0</f>
        <v>0</v>
      </c>
      <c r="F764" s="3">
        <f t="shared" si="83"/>
        <v>0</v>
      </c>
      <c r="G764" t="str">
        <f>VLOOKUP(B764,Nuclides!A:F,5,FALSE)</f>
        <v>Pd101</v>
      </c>
      <c r="H764">
        <f>VLOOKUP(B764,Nuclides!A:F,4,FALSE)</f>
        <v>30492</v>
      </c>
      <c r="I764" s="3" t="str">
        <f t="shared" si="84"/>
        <v>8.47h</v>
      </c>
      <c r="J764" s="3">
        <f t="shared" si="85"/>
        <v>2.2732099585463247E-5</v>
      </c>
      <c r="K764" s="3">
        <f t="shared" si="86"/>
        <v>0</v>
      </c>
      <c r="L764" s="3">
        <f t="shared" si="87"/>
        <v>0</v>
      </c>
      <c r="M764" s="3" t="str">
        <f t="shared" si="88"/>
        <v>Pd101</v>
      </c>
      <c r="N764" s="3">
        <f t="shared" si="89"/>
        <v>0</v>
      </c>
      <c r="O764">
        <v>759</v>
      </c>
    </row>
    <row r="765" spans="2:15" hidden="1" x14ac:dyDescent="0.2">
      <c r="B765" s="3">
        <v>46102</v>
      </c>
      <c r="C765" s="3">
        <v>0</v>
      </c>
      <c r="D765" s="3">
        <v>0</v>
      </c>
      <c r="E765" s="3">
        <f>0</f>
        <v>0</v>
      </c>
      <c r="F765" s="3">
        <f t="shared" si="83"/>
        <v>0</v>
      </c>
      <c r="G765" t="str">
        <f>VLOOKUP(B765,Nuclides!A:F,5,FALSE)</f>
        <v>Pd102</v>
      </c>
      <c r="H765" t="str">
        <f>VLOOKUP(B765,Nuclides!A:F,4,FALSE)</f>
        <v>STABLE</v>
      </c>
      <c r="I765" s="3" t="str">
        <f t="shared" si="84"/>
        <v>STABLE</v>
      </c>
      <c r="J765" s="3" t="e">
        <f t="shared" si="85"/>
        <v>#VALUE!</v>
      </c>
      <c r="K765" s="3" t="e">
        <f t="shared" si="86"/>
        <v>#VALUE!</v>
      </c>
      <c r="L765" s="3" t="e">
        <f t="shared" si="87"/>
        <v>#VALUE!</v>
      </c>
      <c r="M765" s="3" t="str">
        <f t="shared" si="88"/>
        <v>Pd102</v>
      </c>
      <c r="N765" s="3" t="e">
        <f t="shared" si="89"/>
        <v>#VALUE!</v>
      </c>
      <c r="O765">
        <v>760</v>
      </c>
    </row>
    <row r="766" spans="2:15" hidden="1" x14ac:dyDescent="0.2">
      <c r="B766" s="3">
        <v>46103</v>
      </c>
      <c r="C766" s="3">
        <v>0</v>
      </c>
      <c r="D766" s="3">
        <v>0</v>
      </c>
      <c r="E766" s="3">
        <f>0</f>
        <v>0</v>
      </c>
      <c r="F766" s="3">
        <f t="shared" si="83"/>
        <v>0</v>
      </c>
      <c r="G766" t="str">
        <f>VLOOKUP(B766,Nuclides!A:F,5,FALSE)</f>
        <v>Pd103</v>
      </c>
      <c r="H766">
        <f>VLOOKUP(B766,Nuclides!A:F,4,FALSE)</f>
        <v>1468022.4</v>
      </c>
      <c r="I766" s="3" t="str">
        <f t="shared" si="84"/>
        <v>16.99d</v>
      </c>
      <c r="J766" s="3">
        <f t="shared" si="85"/>
        <v>4.7216389924291711E-7</v>
      </c>
      <c r="K766" s="3">
        <f t="shared" si="86"/>
        <v>0</v>
      </c>
      <c r="L766" s="3">
        <f t="shared" si="87"/>
        <v>0</v>
      </c>
      <c r="M766" s="3" t="str">
        <f t="shared" si="88"/>
        <v>Pd103</v>
      </c>
      <c r="N766" s="3">
        <f t="shared" si="89"/>
        <v>0</v>
      </c>
      <c r="O766">
        <v>761</v>
      </c>
    </row>
    <row r="767" spans="2:15" hidden="1" x14ac:dyDescent="0.2">
      <c r="B767" s="3">
        <v>46104</v>
      </c>
      <c r="C767" s="3">
        <v>0</v>
      </c>
      <c r="D767" s="3">
        <v>0</v>
      </c>
      <c r="E767" s="3">
        <f>0</f>
        <v>0</v>
      </c>
      <c r="F767" s="3">
        <f t="shared" si="83"/>
        <v>0</v>
      </c>
      <c r="G767" t="str">
        <f>VLOOKUP(B767,Nuclides!A:F,5,FALSE)</f>
        <v>Pd104</v>
      </c>
      <c r="H767" t="str">
        <f>VLOOKUP(B767,Nuclides!A:F,4,FALSE)</f>
        <v>STABLE</v>
      </c>
      <c r="I767" s="3" t="str">
        <f t="shared" si="84"/>
        <v>STABLE</v>
      </c>
      <c r="J767" s="3" t="e">
        <f t="shared" si="85"/>
        <v>#VALUE!</v>
      </c>
      <c r="K767" s="3" t="e">
        <f t="shared" si="86"/>
        <v>#VALUE!</v>
      </c>
      <c r="L767" s="3" t="e">
        <f t="shared" si="87"/>
        <v>#VALUE!</v>
      </c>
      <c r="M767" s="3" t="str">
        <f t="shared" si="88"/>
        <v>Pd104</v>
      </c>
      <c r="N767" s="3" t="e">
        <f t="shared" si="89"/>
        <v>#VALUE!</v>
      </c>
      <c r="O767">
        <v>762</v>
      </c>
    </row>
    <row r="768" spans="2:15" hidden="1" x14ac:dyDescent="0.2">
      <c r="B768" s="3">
        <v>46105</v>
      </c>
      <c r="C768" s="3">
        <v>0</v>
      </c>
      <c r="D768" s="3">
        <v>0</v>
      </c>
      <c r="E768" s="3">
        <f>0</f>
        <v>0</v>
      </c>
      <c r="F768" s="3">
        <f t="shared" si="83"/>
        <v>0</v>
      </c>
      <c r="G768" t="str">
        <f>VLOOKUP(B768,Nuclides!A:F,5,FALSE)</f>
        <v>Pd105</v>
      </c>
      <c r="H768" t="str">
        <f>VLOOKUP(B768,Nuclides!A:F,4,FALSE)</f>
        <v>STABLE</v>
      </c>
      <c r="I768" s="3" t="str">
        <f t="shared" si="84"/>
        <v>STABLE</v>
      </c>
      <c r="J768" s="3" t="e">
        <f t="shared" si="85"/>
        <v>#VALUE!</v>
      </c>
      <c r="K768" s="3" t="e">
        <f t="shared" si="86"/>
        <v>#VALUE!</v>
      </c>
      <c r="L768" s="3" t="e">
        <f t="shared" si="87"/>
        <v>#VALUE!</v>
      </c>
      <c r="M768" s="3" t="str">
        <f t="shared" si="88"/>
        <v>Pd105</v>
      </c>
      <c r="N768" s="3" t="e">
        <f t="shared" si="89"/>
        <v>#VALUE!</v>
      </c>
      <c r="O768">
        <v>763</v>
      </c>
    </row>
    <row r="769" spans="2:15" hidden="1" x14ac:dyDescent="0.2">
      <c r="B769" s="3">
        <v>46106</v>
      </c>
      <c r="C769" s="3">
        <v>0</v>
      </c>
      <c r="D769" s="3">
        <v>0</v>
      </c>
      <c r="E769" s="3">
        <f>0</f>
        <v>0</v>
      </c>
      <c r="F769" s="3">
        <f t="shared" si="83"/>
        <v>0</v>
      </c>
      <c r="G769" t="str">
        <f>VLOOKUP(B769,Nuclides!A:F,5,FALSE)</f>
        <v>Pd106</v>
      </c>
      <c r="H769" t="str">
        <f>VLOOKUP(B769,Nuclides!A:F,4,FALSE)</f>
        <v>STABLE</v>
      </c>
      <c r="I769" s="3" t="str">
        <f t="shared" si="84"/>
        <v>STABLE</v>
      </c>
      <c r="J769" s="3" t="e">
        <f t="shared" si="85"/>
        <v>#VALUE!</v>
      </c>
      <c r="K769" s="3" t="e">
        <f t="shared" si="86"/>
        <v>#VALUE!</v>
      </c>
      <c r="L769" s="3" t="e">
        <f t="shared" si="87"/>
        <v>#VALUE!</v>
      </c>
      <c r="M769" s="3" t="str">
        <f t="shared" si="88"/>
        <v>Pd106</v>
      </c>
      <c r="N769" s="3" t="e">
        <f t="shared" si="89"/>
        <v>#VALUE!</v>
      </c>
      <c r="O769">
        <v>764</v>
      </c>
    </row>
    <row r="770" spans="2:15" hidden="1" x14ac:dyDescent="0.2">
      <c r="B770" s="3">
        <v>46107</v>
      </c>
      <c r="C770" s="3">
        <v>0</v>
      </c>
      <c r="D770" s="3">
        <v>0</v>
      </c>
      <c r="E770" s="3">
        <f>0</f>
        <v>0</v>
      </c>
      <c r="F770" s="3">
        <f t="shared" si="83"/>
        <v>0</v>
      </c>
      <c r="G770" t="str">
        <f>VLOOKUP(B770,Nuclides!A:F,5,FALSE)</f>
        <v>Pd107</v>
      </c>
      <c r="H770">
        <f>VLOOKUP(B770,Nuclides!A:F,4,FALSE)</f>
        <v>205124400000000</v>
      </c>
      <c r="I770" s="3" t="str">
        <f t="shared" si="84"/>
        <v>6504452.05y</v>
      </c>
      <c r="J770" s="3">
        <f t="shared" si="85"/>
        <v>3.3791551885584809E-15</v>
      </c>
      <c r="K770" s="3">
        <f t="shared" si="86"/>
        <v>0</v>
      </c>
      <c r="L770" s="3">
        <f t="shared" si="87"/>
        <v>0</v>
      </c>
      <c r="M770" s="3" t="str">
        <f t="shared" si="88"/>
        <v>Pd107</v>
      </c>
      <c r="N770" s="3">
        <f t="shared" si="89"/>
        <v>0</v>
      </c>
      <c r="O770">
        <v>765</v>
      </c>
    </row>
    <row r="771" spans="2:15" hidden="1" x14ac:dyDescent="0.2">
      <c r="B771" s="3">
        <v>46108</v>
      </c>
      <c r="C771" s="3">
        <v>0</v>
      </c>
      <c r="D771" s="3">
        <v>0</v>
      </c>
      <c r="E771" s="3">
        <f>0</f>
        <v>0</v>
      </c>
      <c r="F771" s="3">
        <f t="shared" si="83"/>
        <v>0</v>
      </c>
      <c r="G771" t="str">
        <f>VLOOKUP(B771,Nuclides!A:F,5,FALSE)</f>
        <v>Pd108</v>
      </c>
      <c r="H771" t="str">
        <f>VLOOKUP(B771,Nuclides!A:F,4,FALSE)</f>
        <v>STABLE</v>
      </c>
      <c r="I771" s="3" t="str">
        <f t="shared" si="84"/>
        <v>STABLE</v>
      </c>
      <c r="J771" s="3" t="e">
        <f t="shared" si="85"/>
        <v>#VALUE!</v>
      </c>
      <c r="K771" s="3" t="e">
        <f t="shared" si="86"/>
        <v>#VALUE!</v>
      </c>
      <c r="L771" s="3" t="e">
        <f t="shared" si="87"/>
        <v>#VALUE!</v>
      </c>
      <c r="M771" s="3" t="str">
        <f t="shared" si="88"/>
        <v>Pd108</v>
      </c>
      <c r="N771" s="3" t="e">
        <f t="shared" si="89"/>
        <v>#VALUE!</v>
      </c>
      <c r="O771">
        <v>766</v>
      </c>
    </row>
    <row r="772" spans="2:15" hidden="1" x14ac:dyDescent="0.2">
      <c r="B772" s="3">
        <v>46109</v>
      </c>
      <c r="C772" s="3">
        <v>0</v>
      </c>
      <c r="D772" s="3">
        <v>0</v>
      </c>
      <c r="E772" s="3">
        <f>0</f>
        <v>0</v>
      </c>
      <c r="F772" s="3">
        <f t="shared" si="83"/>
        <v>0</v>
      </c>
      <c r="G772" t="str">
        <f>VLOOKUP(B772,Nuclides!A:F,5,FALSE)</f>
        <v>Pd109</v>
      </c>
      <c r="H772">
        <f>VLOOKUP(B772,Nuclides!A:F,4,FALSE)</f>
        <v>49324.32</v>
      </c>
      <c r="I772" s="3" t="str">
        <f t="shared" si="84"/>
        <v>13.7h</v>
      </c>
      <c r="J772" s="3">
        <f t="shared" si="85"/>
        <v>1.4052848180369142E-5</v>
      </c>
      <c r="K772" s="3">
        <f t="shared" si="86"/>
        <v>0</v>
      </c>
      <c r="L772" s="3">
        <f t="shared" si="87"/>
        <v>0</v>
      </c>
      <c r="M772" s="3" t="str">
        <f t="shared" si="88"/>
        <v>Pd109</v>
      </c>
      <c r="N772" s="3">
        <f t="shared" si="89"/>
        <v>0</v>
      </c>
      <c r="O772">
        <v>767</v>
      </c>
    </row>
    <row r="773" spans="2:15" hidden="1" x14ac:dyDescent="0.2">
      <c r="B773" s="3">
        <v>46110</v>
      </c>
      <c r="C773" s="3">
        <v>0</v>
      </c>
      <c r="D773" s="3">
        <v>0</v>
      </c>
      <c r="E773" s="3">
        <f>0</f>
        <v>0</v>
      </c>
      <c r="F773" s="3">
        <f t="shared" si="83"/>
        <v>0</v>
      </c>
      <c r="G773" t="str">
        <f>VLOOKUP(B773,Nuclides!A:F,5,FALSE)</f>
        <v>Pd110</v>
      </c>
      <c r="H773" t="str">
        <f>VLOOKUP(B773,Nuclides!A:F,4,FALSE)</f>
        <v>STABLE</v>
      </c>
      <c r="I773" s="3" t="str">
        <f t="shared" si="84"/>
        <v>STABLE</v>
      </c>
      <c r="J773" s="3" t="e">
        <f t="shared" si="85"/>
        <v>#VALUE!</v>
      </c>
      <c r="K773" s="3" t="e">
        <f t="shared" si="86"/>
        <v>#VALUE!</v>
      </c>
      <c r="L773" s="3" t="e">
        <f t="shared" si="87"/>
        <v>#VALUE!</v>
      </c>
      <c r="M773" s="3" t="str">
        <f t="shared" si="88"/>
        <v>Pd110</v>
      </c>
      <c r="N773" s="3" t="e">
        <f t="shared" si="89"/>
        <v>#VALUE!</v>
      </c>
      <c r="O773">
        <v>768</v>
      </c>
    </row>
    <row r="774" spans="2:15" hidden="1" x14ac:dyDescent="0.2">
      <c r="B774" s="3">
        <v>46111</v>
      </c>
      <c r="C774" s="3">
        <v>0</v>
      </c>
      <c r="D774" s="3">
        <v>0</v>
      </c>
      <c r="E774" s="3">
        <f>0</f>
        <v>0</v>
      </c>
      <c r="F774" s="3">
        <f t="shared" ref="F774:F837" si="90">SUM(C774:E774)</f>
        <v>0</v>
      </c>
      <c r="G774" t="str">
        <f>VLOOKUP(B774,Nuclides!A:F,5,FALSE)</f>
        <v>Pd111</v>
      </c>
      <c r="H774">
        <f>VLOOKUP(B774,Nuclides!A:F,4,FALSE)</f>
        <v>1404</v>
      </c>
      <c r="I774" s="3" t="str">
        <f t="shared" ref="I774:I837" si="91">IF(H774="STABLE", "STABLE", IF(H774&lt;60, H774&amp;"s", IF(H774&lt;3600, ROUND(H774/60,2)&amp;"min", IF(H774&lt;86400, ROUND(H774/3600,2)&amp;"h", IF(H774&lt;31536000, ROUND(H774/86400,2)&amp;"d", ROUND(H774/31536000,2)&amp;"y")))))</f>
        <v>23.4min</v>
      </c>
      <c r="J774" s="3">
        <f t="shared" ref="J774:J837" si="92">LN(2)/H774</f>
        <v>4.9369457304839404E-4</v>
      </c>
      <c r="K774" s="3">
        <f t="shared" ref="K774:K837" si="93">10*F774*(1-EXP(-J774*600))*6240000000000</f>
        <v>0</v>
      </c>
      <c r="L774" s="3">
        <f t="shared" ref="L774:L837" si="94">EXP(-J774*30*60)*K774</f>
        <v>0</v>
      </c>
      <c r="M774" s="3" t="str">
        <f t="shared" ref="M774:M837" si="95">G774</f>
        <v>Pd111</v>
      </c>
      <c r="N774" s="3">
        <f t="shared" ref="N774:N837" si="96">L774</f>
        <v>0</v>
      </c>
      <c r="O774">
        <v>769</v>
      </c>
    </row>
    <row r="775" spans="2:15" hidden="1" x14ac:dyDescent="0.2">
      <c r="B775" s="3">
        <v>46112</v>
      </c>
      <c r="C775" s="3">
        <v>0</v>
      </c>
      <c r="D775" s="3">
        <v>0</v>
      </c>
      <c r="E775" s="3">
        <f>0</f>
        <v>0</v>
      </c>
      <c r="F775" s="3">
        <f t="shared" si="90"/>
        <v>0</v>
      </c>
      <c r="G775" t="str">
        <f>VLOOKUP(B775,Nuclides!A:F,5,FALSE)</f>
        <v>Pd112</v>
      </c>
      <c r="H775">
        <f>VLOOKUP(B775,Nuclides!A:F,4,FALSE)</f>
        <v>75744</v>
      </c>
      <c r="I775" s="3" t="str">
        <f t="shared" si="91"/>
        <v>21.04h</v>
      </c>
      <c r="J775" s="3">
        <f t="shared" si="92"/>
        <v>9.151182675326696E-6</v>
      </c>
      <c r="K775" s="3">
        <f t="shared" si="93"/>
        <v>0</v>
      </c>
      <c r="L775" s="3">
        <f t="shared" si="94"/>
        <v>0</v>
      </c>
      <c r="M775" s="3" t="str">
        <f t="shared" si="95"/>
        <v>Pd112</v>
      </c>
      <c r="N775" s="3">
        <f t="shared" si="96"/>
        <v>0</v>
      </c>
      <c r="O775">
        <v>770</v>
      </c>
    </row>
    <row r="776" spans="2:15" hidden="1" x14ac:dyDescent="0.2">
      <c r="B776" s="3">
        <v>46113</v>
      </c>
      <c r="C776" s="3">
        <v>0</v>
      </c>
      <c r="D776" s="3">
        <v>0</v>
      </c>
      <c r="E776" s="3">
        <f>0</f>
        <v>0</v>
      </c>
      <c r="F776" s="3">
        <f t="shared" si="90"/>
        <v>0</v>
      </c>
      <c r="G776" t="str">
        <f>VLOOKUP(B776,Nuclides!A:F,5,FALSE)</f>
        <v>Pd113</v>
      </c>
      <c r="H776">
        <f>VLOOKUP(B776,Nuclides!A:F,4,FALSE)</f>
        <v>93</v>
      </c>
      <c r="I776" s="3" t="str">
        <f t="shared" si="91"/>
        <v>1.55min</v>
      </c>
      <c r="J776" s="3">
        <f t="shared" si="92"/>
        <v>7.453195489891885E-3</v>
      </c>
      <c r="K776" s="3">
        <f t="shared" si="93"/>
        <v>0</v>
      </c>
      <c r="L776" s="3">
        <f t="shared" si="94"/>
        <v>0</v>
      </c>
      <c r="M776" s="3" t="str">
        <f t="shared" si="95"/>
        <v>Pd113</v>
      </c>
      <c r="N776" s="3">
        <f t="shared" si="96"/>
        <v>0</v>
      </c>
      <c r="O776">
        <v>771</v>
      </c>
    </row>
    <row r="777" spans="2:15" hidden="1" x14ac:dyDescent="0.2">
      <c r="B777" s="3">
        <v>46114</v>
      </c>
      <c r="C777" s="3">
        <v>0</v>
      </c>
      <c r="D777" s="3">
        <v>0</v>
      </c>
      <c r="E777" s="3">
        <f>0</f>
        <v>0</v>
      </c>
      <c r="F777" s="3">
        <f t="shared" si="90"/>
        <v>0</v>
      </c>
      <c r="G777" t="str">
        <f>VLOOKUP(B777,Nuclides!A:F,5,FALSE)</f>
        <v>Pd114</v>
      </c>
      <c r="H777">
        <f>VLOOKUP(B777,Nuclides!A:F,4,FALSE)</f>
        <v>145.19999999999999</v>
      </c>
      <c r="I777" s="3" t="str">
        <f t="shared" si="91"/>
        <v>2.42min</v>
      </c>
      <c r="J777" s="3">
        <f t="shared" si="92"/>
        <v>4.7737409129472823E-3</v>
      </c>
      <c r="K777" s="3">
        <f t="shared" si="93"/>
        <v>0</v>
      </c>
      <c r="L777" s="3">
        <f t="shared" si="94"/>
        <v>0</v>
      </c>
      <c r="M777" s="3" t="str">
        <f t="shared" si="95"/>
        <v>Pd114</v>
      </c>
      <c r="N777" s="3">
        <f t="shared" si="96"/>
        <v>0</v>
      </c>
      <c r="O777">
        <v>772</v>
      </c>
    </row>
    <row r="778" spans="2:15" hidden="1" x14ac:dyDescent="0.2">
      <c r="B778" s="3">
        <v>46115</v>
      </c>
      <c r="C778" s="3">
        <v>0</v>
      </c>
      <c r="D778" s="3">
        <v>0</v>
      </c>
      <c r="E778" s="3">
        <f>0</f>
        <v>0</v>
      </c>
      <c r="F778" s="3">
        <f t="shared" si="90"/>
        <v>0</v>
      </c>
      <c r="G778" t="str">
        <f>VLOOKUP(B778,Nuclides!A:F,5,FALSE)</f>
        <v>Pd115</v>
      </c>
      <c r="H778">
        <f>VLOOKUP(B778,Nuclides!A:F,4,FALSE)</f>
        <v>25</v>
      </c>
      <c r="I778" s="3" t="str">
        <f t="shared" si="91"/>
        <v>25s</v>
      </c>
      <c r="J778" s="3">
        <f t="shared" si="92"/>
        <v>2.7725887222397813E-2</v>
      </c>
      <c r="K778" s="3">
        <f t="shared" si="93"/>
        <v>0</v>
      </c>
      <c r="L778" s="3">
        <f t="shared" si="94"/>
        <v>0</v>
      </c>
      <c r="M778" s="3" t="str">
        <f t="shared" si="95"/>
        <v>Pd115</v>
      </c>
      <c r="N778" s="3">
        <f t="shared" si="96"/>
        <v>0</v>
      </c>
      <c r="O778">
        <v>773</v>
      </c>
    </row>
    <row r="779" spans="2:15" hidden="1" x14ac:dyDescent="0.2">
      <c r="B779" s="3">
        <v>46116</v>
      </c>
      <c r="C779" s="3">
        <v>0</v>
      </c>
      <c r="D779" s="3">
        <v>0</v>
      </c>
      <c r="E779" s="3">
        <f>0</f>
        <v>0</v>
      </c>
      <c r="F779" s="3">
        <f t="shared" si="90"/>
        <v>0</v>
      </c>
      <c r="G779" t="str">
        <f>VLOOKUP(B779,Nuclides!A:F,5,FALSE)</f>
        <v>Pd116</v>
      </c>
      <c r="H779">
        <f>VLOOKUP(B779,Nuclides!A:F,4,FALSE)</f>
        <v>11.8</v>
      </c>
      <c r="I779" s="3" t="str">
        <f t="shared" si="91"/>
        <v>11.8s</v>
      </c>
      <c r="J779" s="3">
        <f t="shared" si="92"/>
        <v>5.8741286488130956E-2</v>
      </c>
      <c r="K779" s="3">
        <f t="shared" si="93"/>
        <v>0</v>
      </c>
      <c r="L779" s="3">
        <f t="shared" si="94"/>
        <v>0</v>
      </c>
      <c r="M779" s="3" t="str">
        <f t="shared" si="95"/>
        <v>Pd116</v>
      </c>
      <c r="N779" s="3">
        <f t="shared" si="96"/>
        <v>0</v>
      </c>
      <c r="O779">
        <v>774</v>
      </c>
    </row>
    <row r="780" spans="2:15" hidden="1" x14ac:dyDescent="0.2">
      <c r="B780" s="3">
        <v>46117</v>
      </c>
      <c r="C780" s="3">
        <v>0</v>
      </c>
      <c r="D780" s="3">
        <v>0</v>
      </c>
      <c r="E780" s="3">
        <f>0</f>
        <v>0</v>
      </c>
      <c r="F780" s="3">
        <f t="shared" si="90"/>
        <v>0</v>
      </c>
      <c r="G780" t="str">
        <f>VLOOKUP(B780,Nuclides!A:F,5,FALSE)</f>
        <v>Pd117</v>
      </c>
      <c r="H780">
        <f>VLOOKUP(B780,Nuclides!A:F,4,FALSE)</f>
        <v>4.3</v>
      </c>
      <c r="I780" s="3" t="str">
        <f t="shared" si="91"/>
        <v>4.3s</v>
      </c>
      <c r="J780" s="3">
        <f t="shared" si="92"/>
        <v>0.16119701873487099</v>
      </c>
      <c r="K780" s="3">
        <f t="shared" si="93"/>
        <v>0</v>
      </c>
      <c r="L780" s="3">
        <f t="shared" si="94"/>
        <v>0</v>
      </c>
      <c r="M780" s="3" t="str">
        <f t="shared" si="95"/>
        <v>Pd117</v>
      </c>
      <c r="N780" s="3">
        <f t="shared" si="96"/>
        <v>0</v>
      </c>
      <c r="O780">
        <v>775</v>
      </c>
    </row>
    <row r="781" spans="2:15" hidden="1" x14ac:dyDescent="0.2">
      <c r="B781" s="3">
        <v>46118</v>
      </c>
      <c r="C781" s="3">
        <v>0</v>
      </c>
      <c r="D781" s="3">
        <v>0</v>
      </c>
      <c r="E781" s="3">
        <f>0</f>
        <v>0</v>
      </c>
      <c r="F781" s="3">
        <f t="shared" si="90"/>
        <v>0</v>
      </c>
      <c r="G781" t="str">
        <f>VLOOKUP(B781,Nuclides!A:F,5,FALSE)</f>
        <v>Pd118</v>
      </c>
      <c r="H781">
        <f>VLOOKUP(B781,Nuclides!A:F,4,FALSE)</f>
        <v>1.9</v>
      </c>
      <c r="I781" s="3" t="str">
        <f t="shared" si="91"/>
        <v>1.9s</v>
      </c>
      <c r="J781" s="3">
        <f t="shared" si="92"/>
        <v>0.36481430555786598</v>
      </c>
      <c r="K781" s="3">
        <f t="shared" si="93"/>
        <v>0</v>
      </c>
      <c r="L781" s="3">
        <f t="shared" si="94"/>
        <v>0</v>
      </c>
      <c r="M781" s="3" t="str">
        <f t="shared" si="95"/>
        <v>Pd118</v>
      </c>
      <c r="N781" s="3">
        <f t="shared" si="96"/>
        <v>0</v>
      </c>
      <c r="O781">
        <v>776</v>
      </c>
    </row>
    <row r="782" spans="2:15" hidden="1" x14ac:dyDescent="0.2">
      <c r="B782" s="3">
        <v>47096</v>
      </c>
      <c r="C782" s="3">
        <v>0</v>
      </c>
      <c r="D782" s="3">
        <v>0</v>
      </c>
      <c r="E782" s="3">
        <f>0</f>
        <v>0</v>
      </c>
      <c r="F782" s="3">
        <f t="shared" si="90"/>
        <v>0</v>
      </c>
      <c r="G782" t="str">
        <f>VLOOKUP(B782,Nuclides!A:F,5,FALSE)</f>
        <v>Ag96</v>
      </c>
      <c r="H782">
        <f>VLOOKUP(B782,Nuclides!A:F,4,FALSE)</f>
        <v>4.4000000000000004</v>
      </c>
      <c r="I782" s="3" t="str">
        <f t="shared" si="91"/>
        <v>4.4s</v>
      </c>
      <c r="J782" s="3">
        <f t="shared" si="92"/>
        <v>0.15753345012726028</v>
      </c>
      <c r="K782" s="3">
        <f t="shared" si="93"/>
        <v>0</v>
      </c>
      <c r="L782" s="3">
        <f t="shared" si="94"/>
        <v>0</v>
      </c>
      <c r="M782" s="3" t="str">
        <f t="shared" si="95"/>
        <v>Ag96</v>
      </c>
      <c r="N782" s="3">
        <f t="shared" si="96"/>
        <v>0</v>
      </c>
      <c r="O782">
        <v>777</v>
      </c>
    </row>
    <row r="783" spans="2:15" hidden="1" x14ac:dyDescent="0.2">
      <c r="B783" s="3">
        <v>47097</v>
      </c>
      <c r="C783" s="3">
        <v>0</v>
      </c>
      <c r="D783" s="3">
        <v>0</v>
      </c>
      <c r="E783" s="3">
        <f>0</f>
        <v>0</v>
      </c>
      <c r="F783" s="3">
        <f t="shared" si="90"/>
        <v>0</v>
      </c>
      <c r="G783" t="str">
        <f>VLOOKUP(B783,Nuclides!A:F,5,FALSE)</f>
        <v>Ag97</v>
      </c>
      <c r="H783">
        <f>VLOOKUP(B783,Nuclides!A:F,4,FALSE)</f>
        <v>25.5</v>
      </c>
      <c r="I783" s="3" t="str">
        <f t="shared" si="91"/>
        <v>25.5s</v>
      </c>
      <c r="J783" s="3">
        <f t="shared" si="92"/>
        <v>2.7182242374899815E-2</v>
      </c>
      <c r="K783" s="3">
        <f t="shared" si="93"/>
        <v>0</v>
      </c>
      <c r="L783" s="3">
        <f t="shared" si="94"/>
        <v>0</v>
      </c>
      <c r="M783" s="3" t="str">
        <f t="shared" si="95"/>
        <v>Ag97</v>
      </c>
      <c r="N783" s="3">
        <f t="shared" si="96"/>
        <v>0</v>
      </c>
      <c r="O783">
        <v>778</v>
      </c>
    </row>
    <row r="784" spans="2:15" hidden="1" x14ac:dyDescent="0.2">
      <c r="B784" s="3">
        <v>47098</v>
      </c>
      <c r="C784" s="3">
        <v>0</v>
      </c>
      <c r="D784" s="3">
        <v>0</v>
      </c>
      <c r="E784" s="3">
        <f>0</f>
        <v>0</v>
      </c>
      <c r="F784" s="3">
        <f t="shared" si="90"/>
        <v>0</v>
      </c>
      <c r="G784" t="str">
        <f>VLOOKUP(B784,Nuclides!A:F,5,FALSE)</f>
        <v>Ag98</v>
      </c>
      <c r="H784">
        <f>VLOOKUP(B784,Nuclides!A:F,4,FALSE)</f>
        <v>47.5</v>
      </c>
      <c r="I784" s="3" t="str">
        <f t="shared" si="91"/>
        <v>47.5s</v>
      </c>
      <c r="J784" s="3">
        <f t="shared" si="92"/>
        <v>1.4592572222314637E-2</v>
      </c>
      <c r="K784" s="3">
        <f t="shared" si="93"/>
        <v>0</v>
      </c>
      <c r="L784" s="3">
        <f t="shared" si="94"/>
        <v>0</v>
      </c>
      <c r="M784" s="3" t="str">
        <f t="shared" si="95"/>
        <v>Ag98</v>
      </c>
      <c r="N784" s="3">
        <f t="shared" si="96"/>
        <v>0</v>
      </c>
      <c r="O784">
        <v>779</v>
      </c>
    </row>
    <row r="785" spans="2:15" hidden="1" x14ac:dyDescent="0.2">
      <c r="B785" s="3">
        <v>47099</v>
      </c>
      <c r="C785" s="3">
        <v>0</v>
      </c>
      <c r="D785" s="3">
        <v>0</v>
      </c>
      <c r="E785" s="3">
        <f>0</f>
        <v>0</v>
      </c>
      <c r="F785" s="3">
        <f t="shared" si="90"/>
        <v>0</v>
      </c>
      <c r="G785" t="str">
        <f>VLOOKUP(B785,Nuclides!A:F,5,FALSE)</f>
        <v>Ag99</v>
      </c>
      <c r="H785">
        <f>VLOOKUP(B785,Nuclides!A:F,4,FALSE)</f>
        <v>124</v>
      </c>
      <c r="I785" s="3" t="str">
        <f t="shared" si="91"/>
        <v>2.07min</v>
      </c>
      <c r="J785" s="3">
        <f t="shared" si="92"/>
        <v>5.5898966174189133E-3</v>
      </c>
      <c r="K785" s="3">
        <f t="shared" si="93"/>
        <v>0</v>
      </c>
      <c r="L785" s="3">
        <f t="shared" si="94"/>
        <v>0</v>
      </c>
      <c r="M785" s="3" t="str">
        <f t="shared" si="95"/>
        <v>Ag99</v>
      </c>
      <c r="N785" s="3">
        <f t="shared" si="96"/>
        <v>0</v>
      </c>
      <c r="O785">
        <v>780</v>
      </c>
    </row>
    <row r="786" spans="2:15" hidden="1" x14ac:dyDescent="0.2">
      <c r="B786" s="3">
        <v>47100</v>
      </c>
      <c r="C786" s="3">
        <v>0</v>
      </c>
      <c r="D786" s="3">
        <v>0</v>
      </c>
      <c r="E786" s="3">
        <f>0</f>
        <v>0</v>
      </c>
      <c r="F786" s="3">
        <f t="shared" si="90"/>
        <v>0</v>
      </c>
      <c r="G786" t="str">
        <f>VLOOKUP(B786,Nuclides!A:F,5,FALSE)</f>
        <v>Ag100</v>
      </c>
      <c r="H786">
        <f>VLOOKUP(B786,Nuclides!A:F,4,FALSE)</f>
        <v>120.6</v>
      </c>
      <c r="I786" s="3" t="str">
        <f t="shared" si="91"/>
        <v>2.01min</v>
      </c>
      <c r="J786" s="3">
        <f t="shared" si="92"/>
        <v>5.7474890593693642E-3</v>
      </c>
      <c r="K786" s="3">
        <f t="shared" si="93"/>
        <v>0</v>
      </c>
      <c r="L786" s="3">
        <f t="shared" si="94"/>
        <v>0</v>
      </c>
      <c r="M786" s="3" t="str">
        <f t="shared" si="95"/>
        <v>Ag100</v>
      </c>
      <c r="N786" s="3">
        <f t="shared" si="96"/>
        <v>0</v>
      </c>
      <c r="O786">
        <v>781</v>
      </c>
    </row>
    <row r="787" spans="2:15" hidden="1" x14ac:dyDescent="0.2">
      <c r="B787" s="3">
        <v>47101</v>
      </c>
      <c r="C787" s="3">
        <v>0</v>
      </c>
      <c r="D787" s="3">
        <v>0</v>
      </c>
      <c r="E787" s="3">
        <f>0</f>
        <v>0</v>
      </c>
      <c r="F787" s="3">
        <f t="shared" si="90"/>
        <v>0</v>
      </c>
      <c r="G787" t="str">
        <f>VLOOKUP(B787,Nuclides!A:F,5,FALSE)</f>
        <v>Ag101</v>
      </c>
      <c r="H787">
        <f>VLOOKUP(B787,Nuclides!A:F,4,FALSE)</f>
        <v>666</v>
      </c>
      <c r="I787" s="3" t="str">
        <f t="shared" si="91"/>
        <v>11.1min</v>
      </c>
      <c r="J787" s="3">
        <f t="shared" si="92"/>
        <v>1.0407615323722902E-3</v>
      </c>
      <c r="K787" s="3">
        <f t="shared" si="93"/>
        <v>0</v>
      </c>
      <c r="L787" s="3">
        <f t="shared" si="94"/>
        <v>0</v>
      </c>
      <c r="M787" s="3" t="str">
        <f t="shared" si="95"/>
        <v>Ag101</v>
      </c>
      <c r="N787" s="3">
        <f t="shared" si="96"/>
        <v>0</v>
      </c>
      <c r="O787">
        <v>782</v>
      </c>
    </row>
    <row r="788" spans="2:15" hidden="1" x14ac:dyDescent="0.2">
      <c r="B788" s="3">
        <v>47102</v>
      </c>
      <c r="C788" s="3">
        <v>0</v>
      </c>
      <c r="D788" s="3">
        <v>0</v>
      </c>
      <c r="E788" s="3">
        <f>0</f>
        <v>0</v>
      </c>
      <c r="F788" s="3">
        <f t="shared" si="90"/>
        <v>0</v>
      </c>
      <c r="G788" t="str">
        <f>VLOOKUP(B788,Nuclides!A:F,5,FALSE)</f>
        <v>Ag102</v>
      </c>
      <c r="H788">
        <f>VLOOKUP(B788,Nuclides!A:F,4,FALSE)</f>
        <v>774</v>
      </c>
      <c r="I788" s="3" t="str">
        <f t="shared" si="91"/>
        <v>12.9min</v>
      </c>
      <c r="J788" s="3">
        <f t="shared" si="92"/>
        <v>8.9553899297150556E-4</v>
      </c>
      <c r="K788" s="3">
        <f t="shared" si="93"/>
        <v>0</v>
      </c>
      <c r="L788" s="3">
        <f t="shared" si="94"/>
        <v>0</v>
      </c>
      <c r="M788" s="3" t="str">
        <f t="shared" si="95"/>
        <v>Ag102</v>
      </c>
      <c r="N788" s="3">
        <f t="shared" si="96"/>
        <v>0</v>
      </c>
      <c r="O788">
        <v>783</v>
      </c>
    </row>
    <row r="789" spans="2:15" hidden="1" x14ac:dyDescent="0.2">
      <c r="B789" s="3">
        <v>47103</v>
      </c>
      <c r="C789" s="3">
        <v>0</v>
      </c>
      <c r="D789" s="3">
        <v>0</v>
      </c>
      <c r="E789" s="3">
        <f>0</f>
        <v>0</v>
      </c>
      <c r="F789" s="3">
        <f t="shared" si="90"/>
        <v>0</v>
      </c>
      <c r="G789" t="str">
        <f>VLOOKUP(B789,Nuclides!A:F,5,FALSE)</f>
        <v>Ag103</v>
      </c>
      <c r="H789">
        <f>VLOOKUP(B789,Nuclides!A:F,4,FALSE)</f>
        <v>3942</v>
      </c>
      <c r="I789" s="3" t="str">
        <f t="shared" si="91"/>
        <v>1.1h</v>
      </c>
      <c r="J789" s="3">
        <f t="shared" si="92"/>
        <v>1.7583642327751023E-4</v>
      </c>
      <c r="K789" s="3">
        <f t="shared" si="93"/>
        <v>0</v>
      </c>
      <c r="L789" s="3">
        <f t="shared" si="94"/>
        <v>0</v>
      </c>
      <c r="M789" s="3" t="str">
        <f t="shared" si="95"/>
        <v>Ag103</v>
      </c>
      <c r="N789" s="3">
        <f t="shared" si="96"/>
        <v>0</v>
      </c>
      <c r="O789">
        <v>784</v>
      </c>
    </row>
    <row r="790" spans="2:15" hidden="1" x14ac:dyDescent="0.2">
      <c r="B790" s="3">
        <v>47104</v>
      </c>
      <c r="C790" s="3">
        <v>0</v>
      </c>
      <c r="D790" s="3">
        <v>0</v>
      </c>
      <c r="E790" s="3">
        <f>0</f>
        <v>0</v>
      </c>
      <c r="F790" s="3">
        <f t="shared" si="90"/>
        <v>0</v>
      </c>
      <c r="G790" t="str">
        <f>VLOOKUP(B790,Nuclides!A:F,5,FALSE)</f>
        <v>Ag104</v>
      </c>
      <c r="H790">
        <f>VLOOKUP(B790,Nuclides!A:F,4,FALSE)</f>
        <v>4152</v>
      </c>
      <c r="I790" s="3" t="str">
        <f t="shared" si="91"/>
        <v>1.15h</v>
      </c>
      <c r="J790" s="3">
        <f t="shared" si="92"/>
        <v>1.6694296256260726E-4</v>
      </c>
      <c r="K790" s="3">
        <f t="shared" si="93"/>
        <v>0</v>
      </c>
      <c r="L790" s="3">
        <f t="shared" si="94"/>
        <v>0</v>
      </c>
      <c r="M790" s="3" t="str">
        <f t="shared" si="95"/>
        <v>Ag104</v>
      </c>
      <c r="N790" s="3">
        <f t="shared" si="96"/>
        <v>0</v>
      </c>
      <c r="O790">
        <v>785</v>
      </c>
    </row>
    <row r="791" spans="2:15" hidden="1" x14ac:dyDescent="0.2">
      <c r="B791" s="3">
        <v>47105</v>
      </c>
      <c r="C791" s="3">
        <v>0</v>
      </c>
      <c r="D791" s="3">
        <v>0</v>
      </c>
      <c r="E791" s="3">
        <f>0</f>
        <v>0</v>
      </c>
      <c r="F791" s="3">
        <f t="shared" si="90"/>
        <v>0</v>
      </c>
      <c r="G791" t="str">
        <f>VLOOKUP(B791,Nuclides!A:F,5,FALSE)</f>
        <v>Ag105</v>
      </c>
      <c r="H791">
        <f>VLOOKUP(B791,Nuclides!A:F,4,FALSE)</f>
        <v>3567456</v>
      </c>
      <c r="I791" s="3" t="str">
        <f t="shared" si="91"/>
        <v>41.29d</v>
      </c>
      <c r="J791" s="3">
        <f t="shared" si="92"/>
        <v>1.9429733136440794E-7</v>
      </c>
      <c r="K791" s="3">
        <f t="shared" si="93"/>
        <v>0</v>
      </c>
      <c r="L791" s="3">
        <f t="shared" si="94"/>
        <v>0</v>
      </c>
      <c r="M791" s="3" t="str">
        <f t="shared" si="95"/>
        <v>Ag105</v>
      </c>
      <c r="N791" s="3">
        <f t="shared" si="96"/>
        <v>0</v>
      </c>
      <c r="O791">
        <v>786</v>
      </c>
    </row>
    <row r="792" spans="2:15" hidden="1" x14ac:dyDescent="0.2">
      <c r="B792" s="3">
        <v>47106</v>
      </c>
      <c r="C792" s="3">
        <v>0</v>
      </c>
      <c r="D792" s="3">
        <v>0</v>
      </c>
      <c r="E792" s="3">
        <f>0</f>
        <v>0</v>
      </c>
      <c r="F792" s="3">
        <f t="shared" si="90"/>
        <v>0</v>
      </c>
      <c r="G792" t="str">
        <f>VLOOKUP(B792,Nuclides!A:F,5,FALSE)</f>
        <v>Ag106</v>
      </c>
      <c r="H792">
        <f>VLOOKUP(B792,Nuclides!A:F,4,FALSE)</f>
        <v>1437.6</v>
      </c>
      <c r="I792" s="3" t="str">
        <f t="shared" si="91"/>
        <v>23.96min</v>
      </c>
      <c r="J792" s="3">
        <f t="shared" si="92"/>
        <v>4.8215580172505934E-4</v>
      </c>
      <c r="K792" s="3">
        <f t="shared" si="93"/>
        <v>0</v>
      </c>
      <c r="L792" s="3">
        <f t="shared" si="94"/>
        <v>0</v>
      </c>
      <c r="M792" s="3" t="str">
        <f t="shared" si="95"/>
        <v>Ag106</v>
      </c>
      <c r="N792" s="3">
        <f t="shared" si="96"/>
        <v>0</v>
      </c>
      <c r="O792">
        <v>787</v>
      </c>
    </row>
    <row r="793" spans="2:15" hidden="1" x14ac:dyDescent="0.2">
      <c r="B793" s="3">
        <v>47107</v>
      </c>
      <c r="C793" s="3">
        <v>0</v>
      </c>
      <c r="D793" s="3">
        <v>0</v>
      </c>
      <c r="E793" s="3">
        <f>0</f>
        <v>0</v>
      </c>
      <c r="F793" s="3">
        <f t="shared" si="90"/>
        <v>0</v>
      </c>
      <c r="G793" t="str">
        <f>VLOOKUP(B793,Nuclides!A:F,5,FALSE)</f>
        <v>Ag107</v>
      </c>
      <c r="H793" t="str">
        <f>VLOOKUP(B793,Nuclides!A:F,4,FALSE)</f>
        <v>STABLE</v>
      </c>
      <c r="I793" s="3" t="str">
        <f t="shared" si="91"/>
        <v>STABLE</v>
      </c>
      <c r="J793" s="3" t="e">
        <f t="shared" si="92"/>
        <v>#VALUE!</v>
      </c>
      <c r="K793" s="3" t="e">
        <f t="shared" si="93"/>
        <v>#VALUE!</v>
      </c>
      <c r="L793" s="3" t="e">
        <f t="shared" si="94"/>
        <v>#VALUE!</v>
      </c>
      <c r="M793" s="3" t="str">
        <f t="shared" si="95"/>
        <v>Ag107</v>
      </c>
      <c r="N793" s="3" t="e">
        <f t="shared" si="96"/>
        <v>#VALUE!</v>
      </c>
      <c r="O793">
        <v>788</v>
      </c>
    </row>
    <row r="794" spans="2:15" hidden="1" x14ac:dyDescent="0.2">
      <c r="B794" s="3">
        <v>47108</v>
      </c>
      <c r="C794" s="3">
        <v>0</v>
      </c>
      <c r="D794" s="3">
        <v>0</v>
      </c>
      <c r="E794" s="3">
        <f>0</f>
        <v>0</v>
      </c>
      <c r="F794" s="3">
        <f t="shared" si="90"/>
        <v>0</v>
      </c>
      <c r="G794" t="str">
        <f>VLOOKUP(B794,Nuclides!A:F,5,FALSE)</f>
        <v>Ag108</v>
      </c>
      <c r="H794">
        <f>VLOOKUP(B794,Nuclides!A:F,4,FALSE)</f>
        <v>142.91999999999999</v>
      </c>
      <c r="I794" s="3" t="str">
        <f t="shared" si="91"/>
        <v>2.38min</v>
      </c>
      <c r="J794" s="3">
        <f t="shared" si="92"/>
        <v>4.849896309543418E-3</v>
      </c>
      <c r="K794" s="3">
        <f t="shared" si="93"/>
        <v>0</v>
      </c>
      <c r="L794" s="3">
        <f t="shared" si="94"/>
        <v>0</v>
      </c>
      <c r="M794" s="3" t="str">
        <f t="shared" si="95"/>
        <v>Ag108</v>
      </c>
      <c r="N794" s="3">
        <f t="shared" si="96"/>
        <v>0</v>
      </c>
      <c r="O794">
        <v>789</v>
      </c>
    </row>
    <row r="795" spans="2:15" hidden="1" x14ac:dyDescent="0.2">
      <c r="B795" s="3">
        <v>47109</v>
      </c>
      <c r="C795" s="3">
        <v>0</v>
      </c>
      <c r="D795" s="3">
        <v>0</v>
      </c>
      <c r="E795" s="3">
        <f>0</f>
        <v>0</v>
      </c>
      <c r="F795" s="3">
        <f t="shared" si="90"/>
        <v>0</v>
      </c>
      <c r="G795" t="str">
        <f>VLOOKUP(B795,Nuclides!A:F,5,FALSE)</f>
        <v>Ag109</v>
      </c>
      <c r="H795" t="str">
        <f>VLOOKUP(B795,Nuclides!A:F,4,FALSE)</f>
        <v>STABLE</v>
      </c>
      <c r="I795" s="3" t="str">
        <f t="shared" si="91"/>
        <v>STABLE</v>
      </c>
      <c r="J795" s="3" t="e">
        <f t="shared" si="92"/>
        <v>#VALUE!</v>
      </c>
      <c r="K795" s="3" t="e">
        <f t="shared" si="93"/>
        <v>#VALUE!</v>
      </c>
      <c r="L795" s="3" t="e">
        <f t="shared" si="94"/>
        <v>#VALUE!</v>
      </c>
      <c r="M795" s="3" t="str">
        <f t="shared" si="95"/>
        <v>Ag109</v>
      </c>
      <c r="N795" s="3" t="e">
        <f t="shared" si="96"/>
        <v>#VALUE!</v>
      </c>
      <c r="O795">
        <v>790</v>
      </c>
    </row>
    <row r="796" spans="2:15" hidden="1" x14ac:dyDescent="0.2">
      <c r="B796" s="3">
        <v>47110</v>
      </c>
      <c r="C796" s="3">
        <v>0</v>
      </c>
      <c r="D796" s="3">
        <v>0</v>
      </c>
      <c r="E796" s="3">
        <f>0</f>
        <v>0</v>
      </c>
      <c r="F796" s="3">
        <f t="shared" si="90"/>
        <v>0</v>
      </c>
      <c r="G796" t="str">
        <f>VLOOKUP(B796,Nuclides!A:F,5,FALSE)</f>
        <v>Ag110</v>
      </c>
      <c r="H796">
        <f>VLOOKUP(B796,Nuclides!A:F,4,FALSE)</f>
        <v>24.6</v>
      </c>
      <c r="I796" s="3" t="str">
        <f t="shared" si="91"/>
        <v>24.6s</v>
      </c>
      <c r="J796" s="3">
        <f t="shared" si="92"/>
        <v>2.8176714656908342E-2</v>
      </c>
      <c r="K796" s="3">
        <f t="shared" si="93"/>
        <v>0</v>
      </c>
      <c r="L796" s="3">
        <f t="shared" si="94"/>
        <v>0</v>
      </c>
      <c r="M796" s="3" t="str">
        <f t="shared" si="95"/>
        <v>Ag110</v>
      </c>
      <c r="N796" s="3">
        <f t="shared" si="96"/>
        <v>0</v>
      </c>
      <c r="O796">
        <v>791</v>
      </c>
    </row>
    <row r="797" spans="2:15" hidden="1" x14ac:dyDescent="0.2">
      <c r="B797" s="3">
        <v>47111</v>
      </c>
      <c r="C797" s="3">
        <v>0</v>
      </c>
      <c r="D797" s="3">
        <v>0</v>
      </c>
      <c r="E797" s="3">
        <f>0</f>
        <v>0</v>
      </c>
      <c r="F797" s="3">
        <f t="shared" si="90"/>
        <v>0</v>
      </c>
      <c r="G797" t="str">
        <f>VLOOKUP(B797,Nuclides!A:F,5,FALSE)</f>
        <v>Ag111</v>
      </c>
      <c r="H797">
        <f>VLOOKUP(B797,Nuclides!A:F,4,FALSE)</f>
        <v>643680</v>
      </c>
      <c r="I797" s="3" t="str">
        <f t="shared" si="91"/>
        <v>7.45d</v>
      </c>
      <c r="J797" s="3">
        <f t="shared" si="92"/>
        <v>1.0768505787968328E-6</v>
      </c>
      <c r="K797" s="3">
        <f t="shared" si="93"/>
        <v>0</v>
      </c>
      <c r="L797" s="3">
        <f t="shared" si="94"/>
        <v>0</v>
      </c>
      <c r="M797" s="3" t="str">
        <f t="shared" si="95"/>
        <v>Ag111</v>
      </c>
      <c r="N797" s="3">
        <f t="shared" si="96"/>
        <v>0</v>
      </c>
      <c r="O797">
        <v>792</v>
      </c>
    </row>
    <row r="798" spans="2:15" hidden="1" x14ac:dyDescent="0.2">
      <c r="B798" s="3">
        <v>47112</v>
      </c>
      <c r="C798" s="3">
        <v>0</v>
      </c>
      <c r="D798" s="3">
        <v>0</v>
      </c>
      <c r="E798" s="3">
        <f>0</f>
        <v>0</v>
      </c>
      <c r="F798" s="3">
        <f t="shared" si="90"/>
        <v>0</v>
      </c>
      <c r="G798" t="str">
        <f>VLOOKUP(B798,Nuclides!A:F,5,FALSE)</f>
        <v>Ag112</v>
      </c>
      <c r="H798">
        <f>VLOOKUP(B798,Nuclides!A:F,4,FALSE)</f>
        <v>11268</v>
      </c>
      <c r="I798" s="3" t="str">
        <f t="shared" si="91"/>
        <v>3.13h</v>
      </c>
      <c r="J798" s="3">
        <f t="shared" si="92"/>
        <v>6.1514659261620983E-5</v>
      </c>
      <c r="K798" s="3">
        <f t="shared" si="93"/>
        <v>0</v>
      </c>
      <c r="L798" s="3">
        <f t="shared" si="94"/>
        <v>0</v>
      </c>
      <c r="M798" s="3" t="str">
        <f t="shared" si="95"/>
        <v>Ag112</v>
      </c>
      <c r="N798" s="3">
        <f t="shared" si="96"/>
        <v>0</v>
      </c>
      <c r="O798">
        <v>793</v>
      </c>
    </row>
    <row r="799" spans="2:15" hidden="1" x14ac:dyDescent="0.2">
      <c r="B799" s="3">
        <v>47113</v>
      </c>
      <c r="C799" s="3">
        <v>0</v>
      </c>
      <c r="D799" s="3">
        <v>0</v>
      </c>
      <c r="E799" s="3">
        <f>0</f>
        <v>0</v>
      </c>
      <c r="F799" s="3">
        <f t="shared" si="90"/>
        <v>0</v>
      </c>
      <c r="G799" t="str">
        <f>VLOOKUP(B799,Nuclides!A:F,5,FALSE)</f>
        <v>Ag113</v>
      </c>
      <c r="H799">
        <f>VLOOKUP(B799,Nuclides!A:F,4,FALSE)</f>
        <v>19332</v>
      </c>
      <c r="I799" s="3" t="str">
        <f t="shared" si="91"/>
        <v>5.37h</v>
      </c>
      <c r="J799" s="3">
        <f t="shared" si="92"/>
        <v>3.5854913126419684E-5</v>
      </c>
      <c r="K799" s="3">
        <f t="shared" si="93"/>
        <v>0</v>
      </c>
      <c r="L799" s="3">
        <f t="shared" si="94"/>
        <v>0</v>
      </c>
      <c r="M799" s="3" t="str">
        <f t="shared" si="95"/>
        <v>Ag113</v>
      </c>
      <c r="N799" s="3">
        <f t="shared" si="96"/>
        <v>0</v>
      </c>
      <c r="O799">
        <v>794</v>
      </c>
    </row>
    <row r="800" spans="2:15" hidden="1" x14ac:dyDescent="0.2">
      <c r="B800" s="3">
        <v>47114</v>
      </c>
      <c r="C800" s="3">
        <v>0</v>
      </c>
      <c r="D800" s="3">
        <v>0</v>
      </c>
      <c r="E800" s="3">
        <f>0</f>
        <v>0</v>
      </c>
      <c r="F800" s="3">
        <f t="shared" si="90"/>
        <v>0</v>
      </c>
      <c r="G800" t="str">
        <f>VLOOKUP(B800,Nuclides!A:F,5,FALSE)</f>
        <v>Ag114</v>
      </c>
      <c r="H800">
        <f>VLOOKUP(B800,Nuclides!A:F,4,FALSE)</f>
        <v>4.5999999999999996</v>
      </c>
      <c r="I800" s="3" t="str">
        <f t="shared" si="91"/>
        <v>4.6s</v>
      </c>
      <c r="J800" s="3">
        <f t="shared" si="92"/>
        <v>0.15068416968694465</v>
      </c>
      <c r="K800" s="3">
        <f t="shared" si="93"/>
        <v>0</v>
      </c>
      <c r="L800" s="3">
        <f t="shared" si="94"/>
        <v>0</v>
      </c>
      <c r="M800" s="3" t="str">
        <f t="shared" si="95"/>
        <v>Ag114</v>
      </c>
      <c r="N800" s="3">
        <f t="shared" si="96"/>
        <v>0</v>
      </c>
      <c r="O800">
        <v>795</v>
      </c>
    </row>
    <row r="801" spans="2:15" hidden="1" x14ac:dyDescent="0.2">
      <c r="B801" s="3">
        <v>47115</v>
      </c>
      <c r="C801" s="3">
        <v>0</v>
      </c>
      <c r="D801" s="3">
        <v>0</v>
      </c>
      <c r="E801" s="3">
        <f>0</f>
        <v>0</v>
      </c>
      <c r="F801" s="3">
        <f t="shared" si="90"/>
        <v>0</v>
      </c>
      <c r="G801" t="str">
        <f>VLOOKUP(B801,Nuclides!A:F,5,FALSE)</f>
        <v>Ag115</v>
      </c>
      <c r="H801">
        <f>VLOOKUP(B801,Nuclides!A:F,4,FALSE)</f>
        <v>1200</v>
      </c>
      <c r="I801" s="3" t="str">
        <f t="shared" si="91"/>
        <v>20min</v>
      </c>
      <c r="J801" s="3">
        <f t="shared" si="92"/>
        <v>5.7762265046662107E-4</v>
      </c>
      <c r="K801" s="3">
        <f t="shared" si="93"/>
        <v>0</v>
      </c>
      <c r="L801" s="3">
        <f t="shared" si="94"/>
        <v>0</v>
      </c>
      <c r="M801" s="3" t="str">
        <f t="shared" si="95"/>
        <v>Ag115</v>
      </c>
      <c r="N801" s="3">
        <f t="shared" si="96"/>
        <v>0</v>
      </c>
      <c r="O801">
        <v>796</v>
      </c>
    </row>
    <row r="802" spans="2:15" hidden="1" x14ac:dyDescent="0.2">
      <c r="B802" s="3">
        <v>47116</v>
      </c>
      <c r="C802" s="3">
        <v>0</v>
      </c>
      <c r="D802" s="3">
        <v>0</v>
      </c>
      <c r="E802" s="3">
        <f>0</f>
        <v>0</v>
      </c>
      <c r="F802" s="3">
        <f t="shared" si="90"/>
        <v>0</v>
      </c>
      <c r="G802" t="str">
        <f>VLOOKUP(B802,Nuclides!A:F,5,FALSE)</f>
        <v>Ag116</v>
      </c>
      <c r="H802">
        <f>VLOOKUP(B802,Nuclides!A:F,4,FALSE)</f>
        <v>237</v>
      </c>
      <c r="I802" s="3" t="str">
        <f t="shared" si="91"/>
        <v>3.95min</v>
      </c>
      <c r="J802" s="3">
        <f t="shared" si="92"/>
        <v>2.9246716479322584E-3</v>
      </c>
      <c r="K802" s="3">
        <f t="shared" si="93"/>
        <v>0</v>
      </c>
      <c r="L802" s="3">
        <f t="shared" si="94"/>
        <v>0</v>
      </c>
      <c r="M802" s="3" t="str">
        <f t="shared" si="95"/>
        <v>Ag116</v>
      </c>
      <c r="N802" s="3">
        <f t="shared" si="96"/>
        <v>0</v>
      </c>
      <c r="O802">
        <v>797</v>
      </c>
    </row>
    <row r="803" spans="2:15" hidden="1" x14ac:dyDescent="0.2">
      <c r="B803" s="3">
        <v>47117</v>
      </c>
      <c r="C803" s="3">
        <v>0</v>
      </c>
      <c r="D803" s="3">
        <v>0</v>
      </c>
      <c r="E803" s="3">
        <f>0</f>
        <v>0</v>
      </c>
      <c r="F803" s="3">
        <f t="shared" si="90"/>
        <v>0</v>
      </c>
      <c r="G803" t="str">
        <f>VLOOKUP(B803,Nuclides!A:F,5,FALSE)</f>
        <v>Ag117</v>
      </c>
      <c r="H803">
        <f>VLOOKUP(B803,Nuclides!A:F,4,FALSE)</f>
        <v>72.8</v>
      </c>
      <c r="I803" s="3" t="str">
        <f t="shared" si="91"/>
        <v>1.21min</v>
      </c>
      <c r="J803" s="3">
        <f t="shared" si="92"/>
        <v>9.5212524802190286E-3</v>
      </c>
      <c r="K803" s="3">
        <f t="shared" si="93"/>
        <v>0</v>
      </c>
      <c r="L803" s="3">
        <f t="shared" si="94"/>
        <v>0</v>
      </c>
      <c r="M803" s="3" t="str">
        <f t="shared" si="95"/>
        <v>Ag117</v>
      </c>
      <c r="N803" s="3">
        <f t="shared" si="96"/>
        <v>0</v>
      </c>
      <c r="O803">
        <v>798</v>
      </c>
    </row>
    <row r="804" spans="2:15" hidden="1" x14ac:dyDescent="0.2">
      <c r="B804" s="3">
        <v>47118</v>
      </c>
      <c r="C804" s="3">
        <v>0</v>
      </c>
      <c r="D804" s="3">
        <v>0</v>
      </c>
      <c r="E804" s="3">
        <f>0</f>
        <v>0</v>
      </c>
      <c r="F804" s="3">
        <f t="shared" si="90"/>
        <v>0</v>
      </c>
      <c r="G804" t="str">
        <f>VLOOKUP(B804,Nuclides!A:F,5,FALSE)</f>
        <v>Ag118</v>
      </c>
      <c r="H804">
        <f>VLOOKUP(B804,Nuclides!A:F,4,FALSE)</f>
        <v>3.76</v>
      </c>
      <c r="I804" s="3" t="str">
        <f t="shared" si="91"/>
        <v>3.76s</v>
      </c>
      <c r="J804" s="3">
        <f t="shared" si="92"/>
        <v>0.18434765440424078</v>
      </c>
      <c r="K804" s="3">
        <f t="shared" si="93"/>
        <v>0</v>
      </c>
      <c r="L804" s="3">
        <f t="shared" si="94"/>
        <v>0</v>
      </c>
      <c r="M804" s="3" t="str">
        <f t="shared" si="95"/>
        <v>Ag118</v>
      </c>
      <c r="N804" s="3">
        <f t="shared" si="96"/>
        <v>0</v>
      </c>
      <c r="O804">
        <v>799</v>
      </c>
    </row>
    <row r="805" spans="2:15" hidden="1" x14ac:dyDescent="0.2">
      <c r="B805" s="3">
        <v>47119</v>
      </c>
      <c r="C805" s="3">
        <v>0</v>
      </c>
      <c r="D805" s="3">
        <v>0</v>
      </c>
      <c r="E805" s="3">
        <f>0</f>
        <v>0</v>
      </c>
      <c r="F805" s="3">
        <f t="shared" si="90"/>
        <v>0</v>
      </c>
      <c r="G805" t="str">
        <f>VLOOKUP(B805,Nuclides!A:F,5,FALSE)</f>
        <v>Ag119</v>
      </c>
      <c r="H805">
        <f>VLOOKUP(B805,Nuclides!A:F,4,FALSE)</f>
        <v>6</v>
      </c>
      <c r="I805" s="3" t="str">
        <f t="shared" si="91"/>
        <v>6s</v>
      </c>
      <c r="J805" s="3">
        <f t="shared" si="92"/>
        <v>0.11552453009332421</v>
      </c>
      <c r="K805" s="3">
        <f t="shared" si="93"/>
        <v>0</v>
      </c>
      <c r="L805" s="3">
        <f t="shared" si="94"/>
        <v>0</v>
      </c>
      <c r="M805" s="3" t="str">
        <f t="shared" si="95"/>
        <v>Ag119</v>
      </c>
      <c r="N805" s="3">
        <f t="shared" si="96"/>
        <v>0</v>
      </c>
      <c r="O805">
        <v>800</v>
      </c>
    </row>
    <row r="806" spans="2:15" hidden="1" x14ac:dyDescent="0.2">
      <c r="B806" s="3">
        <v>47120</v>
      </c>
      <c r="C806" s="3">
        <v>0</v>
      </c>
      <c r="D806" s="3">
        <v>0</v>
      </c>
      <c r="E806" s="3">
        <f>0</f>
        <v>0</v>
      </c>
      <c r="F806" s="3">
        <f t="shared" si="90"/>
        <v>0</v>
      </c>
      <c r="G806" t="str">
        <f>VLOOKUP(B806,Nuclides!A:F,5,FALSE)</f>
        <v>Ag120</v>
      </c>
      <c r="H806">
        <f>VLOOKUP(B806,Nuclides!A:F,4,FALSE)</f>
        <v>1.23</v>
      </c>
      <c r="I806" s="3" t="str">
        <f t="shared" si="91"/>
        <v>1.23s</v>
      </c>
      <c r="J806" s="3">
        <f t="shared" si="92"/>
        <v>0.56353429313816694</v>
      </c>
      <c r="K806" s="3">
        <f t="shared" si="93"/>
        <v>0</v>
      </c>
      <c r="L806" s="3">
        <f t="shared" si="94"/>
        <v>0</v>
      </c>
      <c r="M806" s="3" t="str">
        <f t="shared" si="95"/>
        <v>Ag120</v>
      </c>
      <c r="N806" s="3">
        <f t="shared" si="96"/>
        <v>0</v>
      </c>
      <c r="O806">
        <v>801</v>
      </c>
    </row>
    <row r="807" spans="2:15" hidden="1" x14ac:dyDescent="0.2">
      <c r="B807" s="3">
        <v>47121</v>
      </c>
      <c r="C807" s="3">
        <v>0</v>
      </c>
      <c r="D807" s="3">
        <v>0</v>
      </c>
      <c r="E807" s="3">
        <f>0</f>
        <v>0</v>
      </c>
      <c r="F807" s="3">
        <f t="shared" si="90"/>
        <v>0</v>
      </c>
      <c r="G807" t="str">
        <f>VLOOKUP(B807,Nuclides!A:F,5,FALSE)</f>
        <v>Ag121</v>
      </c>
      <c r="H807">
        <f>VLOOKUP(B807,Nuclides!A:F,4,FALSE)</f>
        <v>0.78</v>
      </c>
      <c r="I807" s="3" t="str">
        <f t="shared" si="91"/>
        <v>0.78s</v>
      </c>
      <c r="J807" s="3">
        <f t="shared" si="92"/>
        <v>0.88865023148710931</v>
      </c>
      <c r="K807" s="3">
        <f t="shared" si="93"/>
        <v>0</v>
      </c>
      <c r="L807" s="3">
        <f t="shared" si="94"/>
        <v>0</v>
      </c>
      <c r="M807" s="3" t="str">
        <f t="shared" si="95"/>
        <v>Ag121</v>
      </c>
      <c r="N807" s="3">
        <f t="shared" si="96"/>
        <v>0</v>
      </c>
      <c r="O807">
        <v>802</v>
      </c>
    </row>
    <row r="808" spans="2:15" hidden="1" x14ac:dyDescent="0.2">
      <c r="B808" s="3">
        <v>47122</v>
      </c>
      <c r="C808" s="3">
        <v>0</v>
      </c>
      <c r="D808" s="3">
        <v>0</v>
      </c>
      <c r="E808" s="3">
        <f>0</f>
        <v>0</v>
      </c>
      <c r="F808" s="3">
        <f t="shared" si="90"/>
        <v>0</v>
      </c>
      <c r="G808" t="str">
        <f>VLOOKUP(B808,Nuclides!A:F,5,FALSE)</f>
        <v>Ag122</v>
      </c>
      <c r="H808">
        <f>VLOOKUP(B808,Nuclides!A:F,4,FALSE)</f>
        <v>0.52900000000000003</v>
      </c>
      <c r="I808" s="3" t="str">
        <f t="shared" si="91"/>
        <v>0.529s</v>
      </c>
      <c r="J808" s="3">
        <f t="shared" si="92"/>
        <v>1.3102971277125619</v>
      </c>
      <c r="K808" s="3">
        <f t="shared" si="93"/>
        <v>0</v>
      </c>
      <c r="L808" s="3">
        <f t="shared" si="94"/>
        <v>0</v>
      </c>
      <c r="M808" s="3" t="str">
        <f t="shared" si="95"/>
        <v>Ag122</v>
      </c>
      <c r="N808" s="3">
        <f t="shared" si="96"/>
        <v>0</v>
      </c>
      <c r="O808">
        <v>803</v>
      </c>
    </row>
    <row r="809" spans="2:15" hidden="1" x14ac:dyDescent="0.2">
      <c r="B809" s="3">
        <v>47123</v>
      </c>
      <c r="C809" s="3">
        <v>0</v>
      </c>
      <c r="D809" s="3">
        <v>0</v>
      </c>
      <c r="E809" s="3">
        <f>0</f>
        <v>0</v>
      </c>
      <c r="F809" s="3">
        <f t="shared" si="90"/>
        <v>0</v>
      </c>
      <c r="G809" t="str">
        <f>VLOOKUP(B809,Nuclides!A:F,5,FALSE)</f>
        <v>Ag123</v>
      </c>
      <c r="H809">
        <f>VLOOKUP(B809,Nuclides!A:F,4,FALSE)</f>
        <v>0.3</v>
      </c>
      <c r="I809" s="3" t="str">
        <f t="shared" si="91"/>
        <v>0.3s</v>
      </c>
      <c r="J809" s="3">
        <f t="shared" si="92"/>
        <v>2.3104906018664844</v>
      </c>
      <c r="K809" s="3">
        <f t="shared" si="93"/>
        <v>0</v>
      </c>
      <c r="L809" s="3">
        <f t="shared" si="94"/>
        <v>0</v>
      </c>
      <c r="M809" s="3" t="str">
        <f t="shared" si="95"/>
        <v>Ag123</v>
      </c>
      <c r="N809" s="3">
        <f t="shared" si="96"/>
        <v>0</v>
      </c>
      <c r="O809">
        <v>804</v>
      </c>
    </row>
    <row r="810" spans="2:15" hidden="1" x14ac:dyDescent="0.2">
      <c r="B810" s="3">
        <v>48097</v>
      </c>
      <c r="C810" s="3">
        <v>0</v>
      </c>
      <c r="D810" s="3">
        <v>0</v>
      </c>
      <c r="E810" s="3">
        <f>0</f>
        <v>0</v>
      </c>
      <c r="F810" s="3">
        <f t="shared" si="90"/>
        <v>0</v>
      </c>
      <c r="G810" t="str">
        <f>VLOOKUP(B810,Nuclides!A:F,5,FALSE)</f>
        <v>Cd97</v>
      </c>
      <c r="H810">
        <f>VLOOKUP(B810,Nuclides!A:F,4,FALSE)</f>
        <v>1.1000000000000001</v>
      </c>
      <c r="I810" s="3" t="str">
        <f t="shared" si="91"/>
        <v>1.1s</v>
      </c>
      <c r="J810" s="3">
        <f t="shared" si="92"/>
        <v>0.63013380050904111</v>
      </c>
      <c r="K810" s="3">
        <f t="shared" si="93"/>
        <v>0</v>
      </c>
      <c r="L810" s="3">
        <f t="shared" si="94"/>
        <v>0</v>
      </c>
      <c r="M810" s="3" t="str">
        <f t="shared" si="95"/>
        <v>Cd97</v>
      </c>
      <c r="N810" s="3">
        <f t="shared" si="96"/>
        <v>0</v>
      </c>
      <c r="O810">
        <v>805</v>
      </c>
    </row>
    <row r="811" spans="2:15" hidden="1" x14ac:dyDescent="0.2">
      <c r="B811" s="3">
        <v>48098</v>
      </c>
      <c r="C811" s="3">
        <v>0</v>
      </c>
      <c r="D811" s="3">
        <v>0</v>
      </c>
      <c r="E811" s="3">
        <f>0</f>
        <v>0</v>
      </c>
      <c r="F811" s="3">
        <f t="shared" si="90"/>
        <v>0</v>
      </c>
      <c r="G811" t="str">
        <f>VLOOKUP(B811,Nuclides!A:F,5,FALSE)</f>
        <v>Cd98</v>
      </c>
      <c r="H811">
        <f>VLOOKUP(B811,Nuclides!A:F,4,FALSE)</f>
        <v>9.1999999999999993</v>
      </c>
      <c r="I811" s="3" t="str">
        <f t="shared" si="91"/>
        <v>9.2s</v>
      </c>
      <c r="J811" s="3">
        <f t="shared" si="92"/>
        <v>7.5342084843472323E-2</v>
      </c>
      <c r="K811" s="3">
        <f t="shared" si="93"/>
        <v>0</v>
      </c>
      <c r="L811" s="3">
        <f t="shared" si="94"/>
        <v>0</v>
      </c>
      <c r="M811" s="3" t="str">
        <f t="shared" si="95"/>
        <v>Cd98</v>
      </c>
      <c r="N811" s="3">
        <f t="shared" si="96"/>
        <v>0</v>
      </c>
      <c r="O811">
        <v>806</v>
      </c>
    </row>
    <row r="812" spans="2:15" hidden="1" x14ac:dyDescent="0.2">
      <c r="B812" s="3">
        <v>48099</v>
      </c>
      <c r="C812" s="3">
        <v>0</v>
      </c>
      <c r="D812" s="3">
        <v>0</v>
      </c>
      <c r="E812" s="3">
        <f>0</f>
        <v>0</v>
      </c>
      <c r="F812" s="3">
        <f t="shared" si="90"/>
        <v>0</v>
      </c>
      <c r="G812" t="str">
        <f>VLOOKUP(B812,Nuclides!A:F,5,FALSE)</f>
        <v>Cd99</v>
      </c>
      <c r="H812">
        <f>VLOOKUP(B812,Nuclides!A:F,4,FALSE)</f>
        <v>16</v>
      </c>
      <c r="I812" s="3" t="str">
        <f t="shared" si="91"/>
        <v>16s</v>
      </c>
      <c r="J812" s="3">
        <f t="shared" si="92"/>
        <v>4.332169878499658E-2</v>
      </c>
      <c r="K812" s="3">
        <f t="shared" si="93"/>
        <v>0</v>
      </c>
      <c r="L812" s="3">
        <f t="shared" si="94"/>
        <v>0</v>
      </c>
      <c r="M812" s="3" t="str">
        <f t="shared" si="95"/>
        <v>Cd99</v>
      </c>
      <c r="N812" s="3">
        <f t="shared" si="96"/>
        <v>0</v>
      </c>
      <c r="O812">
        <v>807</v>
      </c>
    </row>
    <row r="813" spans="2:15" hidden="1" x14ac:dyDescent="0.2">
      <c r="B813" s="3">
        <v>48100</v>
      </c>
      <c r="C813" s="3">
        <v>0</v>
      </c>
      <c r="D813" s="3">
        <v>0</v>
      </c>
      <c r="E813" s="3">
        <f>0</f>
        <v>0</v>
      </c>
      <c r="F813" s="3">
        <f t="shared" si="90"/>
        <v>0</v>
      </c>
      <c r="G813" t="str">
        <f>VLOOKUP(B813,Nuclides!A:F,5,FALSE)</f>
        <v>Cd100</v>
      </c>
      <c r="H813">
        <f>VLOOKUP(B813,Nuclides!A:F,4,FALSE)</f>
        <v>49.1</v>
      </c>
      <c r="I813" s="3" t="str">
        <f t="shared" si="91"/>
        <v>49.1s</v>
      </c>
      <c r="J813" s="3">
        <f t="shared" si="92"/>
        <v>1.4117050520569149E-2</v>
      </c>
      <c r="K813" s="3">
        <f t="shared" si="93"/>
        <v>0</v>
      </c>
      <c r="L813" s="3">
        <f t="shared" si="94"/>
        <v>0</v>
      </c>
      <c r="M813" s="3" t="str">
        <f t="shared" si="95"/>
        <v>Cd100</v>
      </c>
      <c r="N813" s="3">
        <f t="shared" si="96"/>
        <v>0</v>
      </c>
      <c r="O813">
        <v>808</v>
      </c>
    </row>
    <row r="814" spans="2:15" hidden="1" x14ac:dyDescent="0.2">
      <c r="B814" s="3">
        <v>48101</v>
      </c>
      <c r="C814" s="3">
        <v>0</v>
      </c>
      <c r="D814" s="3">
        <v>0</v>
      </c>
      <c r="E814" s="3">
        <f>0</f>
        <v>0</v>
      </c>
      <c r="F814" s="3">
        <f t="shared" si="90"/>
        <v>0</v>
      </c>
      <c r="G814" t="str">
        <f>VLOOKUP(B814,Nuclides!A:F,5,FALSE)</f>
        <v>Cd101</v>
      </c>
      <c r="H814">
        <f>VLOOKUP(B814,Nuclides!A:F,4,FALSE)</f>
        <v>81.599999999999994</v>
      </c>
      <c r="I814" s="3" t="str">
        <f t="shared" si="91"/>
        <v>1.36min</v>
      </c>
      <c r="J814" s="3">
        <f t="shared" si="92"/>
        <v>8.494450742156193E-3</v>
      </c>
      <c r="K814" s="3">
        <f t="shared" si="93"/>
        <v>0</v>
      </c>
      <c r="L814" s="3">
        <f t="shared" si="94"/>
        <v>0</v>
      </c>
      <c r="M814" s="3" t="str">
        <f t="shared" si="95"/>
        <v>Cd101</v>
      </c>
      <c r="N814" s="3">
        <f t="shared" si="96"/>
        <v>0</v>
      </c>
      <c r="O814">
        <v>809</v>
      </c>
    </row>
    <row r="815" spans="2:15" hidden="1" x14ac:dyDescent="0.2">
      <c r="B815" s="3">
        <v>48102</v>
      </c>
      <c r="C815" s="3">
        <v>0</v>
      </c>
      <c r="D815" s="3">
        <v>0</v>
      </c>
      <c r="E815" s="3">
        <f>0</f>
        <v>0</v>
      </c>
      <c r="F815" s="3">
        <f t="shared" si="90"/>
        <v>0</v>
      </c>
      <c r="G815" t="str">
        <f>VLOOKUP(B815,Nuclides!A:F,5,FALSE)</f>
        <v>Cd102</v>
      </c>
      <c r="H815">
        <f>VLOOKUP(B815,Nuclides!A:F,4,FALSE)</f>
        <v>330</v>
      </c>
      <c r="I815" s="3" t="str">
        <f t="shared" si="91"/>
        <v>5.5min</v>
      </c>
      <c r="J815" s="3">
        <f t="shared" si="92"/>
        <v>2.1004460016968039E-3</v>
      </c>
      <c r="K815" s="3">
        <f t="shared" si="93"/>
        <v>0</v>
      </c>
      <c r="L815" s="3">
        <f t="shared" si="94"/>
        <v>0</v>
      </c>
      <c r="M815" s="3" t="str">
        <f t="shared" si="95"/>
        <v>Cd102</v>
      </c>
      <c r="N815" s="3">
        <f t="shared" si="96"/>
        <v>0</v>
      </c>
      <c r="O815">
        <v>810</v>
      </c>
    </row>
    <row r="816" spans="2:15" hidden="1" x14ac:dyDescent="0.2">
      <c r="B816" s="3">
        <v>48103</v>
      </c>
      <c r="C816" s="3">
        <v>0</v>
      </c>
      <c r="D816" s="3">
        <v>0</v>
      </c>
      <c r="E816" s="3">
        <f>0</f>
        <v>0</v>
      </c>
      <c r="F816" s="3">
        <f t="shared" si="90"/>
        <v>0</v>
      </c>
      <c r="G816" t="str">
        <f>VLOOKUP(B816,Nuclides!A:F,5,FALSE)</f>
        <v>Cd103</v>
      </c>
      <c r="H816">
        <f>VLOOKUP(B816,Nuclides!A:F,4,FALSE)</f>
        <v>438</v>
      </c>
      <c r="I816" s="3" t="str">
        <f t="shared" si="91"/>
        <v>7.3min</v>
      </c>
      <c r="J816" s="3">
        <f t="shared" si="92"/>
        <v>1.582527809497592E-3</v>
      </c>
      <c r="K816" s="3">
        <f t="shared" si="93"/>
        <v>0</v>
      </c>
      <c r="L816" s="3">
        <f t="shared" si="94"/>
        <v>0</v>
      </c>
      <c r="M816" s="3" t="str">
        <f t="shared" si="95"/>
        <v>Cd103</v>
      </c>
      <c r="N816" s="3">
        <f t="shared" si="96"/>
        <v>0</v>
      </c>
      <c r="O816">
        <v>811</v>
      </c>
    </row>
    <row r="817" spans="2:15" hidden="1" x14ac:dyDescent="0.2">
      <c r="B817" s="3">
        <v>48104</v>
      </c>
      <c r="C817" s="3">
        <v>0</v>
      </c>
      <c r="D817" s="3">
        <v>0</v>
      </c>
      <c r="E817" s="3">
        <f>0</f>
        <v>0</v>
      </c>
      <c r="F817" s="3">
        <f t="shared" si="90"/>
        <v>0</v>
      </c>
      <c r="G817" t="str">
        <f>VLOOKUP(B817,Nuclides!A:F,5,FALSE)</f>
        <v>Cd104</v>
      </c>
      <c r="H817">
        <f>VLOOKUP(B817,Nuclides!A:F,4,FALSE)</f>
        <v>3462</v>
      </c>
      <c r="I817" s="3" t="str">
        <f t="shared" si="91"/>
        <v>57.7min</v>
      </c>
      <c r="J817" s="3">
        <f t="shared" si="92"/>
        <v>2.002158233853106E-4</v>
      </c>
      <c r="K817" s="3">
        <f t="shared" si="93"/>
        <v>0</v>
      </c>
      <c r="L817" s="3">
        <f t="shared" si="94"/>
        <v>0</v>
      </c>
      <c r="M817" s="3" t="str">
        <f t="shared" si="95"/>
        <v>Cd104</v>
      </c>
      <c r="N817" s="3">
        <f t="shared" si="96"/>
        <v>0</v>
      </c>
      <c r="O817">
        <v>812</v>
      </c>
    </row>
    <row r="818" spans="2:15" hidden="1" x14ac:dyDescent="0.2">
      <c r="B818" s="3">
        <v>48105</v>
      </c>
      <c r="C818" s="3">
        <v>0</v>
      </c>
      <c r="D818" s="3">
        <v>0</v>
      </c>
      <c r="E818" s="3">
        <f>0</f>
        <v>0</v>
      </c>
      <c r="F818" s="3">
        <f t="shared" si="90"/>
        <v>0</v>
      </c>
      <c r="G818" t="str">
        <f>VLOOKUP(B818,Nuclides!A:F,5,FALSE)</f>
        <v>Cd105</v>
      </c>
      <c r="H818">
        <f>VLOOKUP(B818,Nuclides!A:F,4,FALSE)</f>
        <v>3330</v>
      </c>
      <c r="I818" s="3" t="str">
        <f t="shared" si="91"/>
        <v>55.5min</v>
      </c>
      <c r="J818" s="3">
        <f t="shared" si="92"/>
        <v>2.0815230647445806E-4</v>
      </c>
      <c r="K818" s="3">
        <f t="shared" si="93"/>
        <v>0</v>
      </c>
      <c r="L818" s="3">
        <f t="shared" si="94"/>
        <v>0</v>
      </c>
      <c r="M818" s="3" t="str">
        <f t="shared" si="95"/>
        <v>Cd105</v>
      </c>
      <c r="N818" s="3">
        <f t="shared" si="96"/>
        <v>0</v>
      </c>
      <c r="O818">
        <v>813</v>
      </c>
    </row>
    <row r="819" spans="2:15" hidden="1" x14ac:dyDescent="0.2">
      <c r="B819" s="3">
        <v>48106</v>
      </c>
      <c r="C819" s="3">
        <v>0</v>
      </c>
      <c r="D819" s="3">
        <v>0</v>
      </c>
      <c r="E819" s="3">
        <f>0</f>
        <v>0</v>
      </c>
      <c r="F819" s="3">
        <f t="shared" si="90"/>
        <v>0</v>
      </c>
      <c r="G819" t="str">
        <f>VLOOKUP(B819,Nuclides!A:F,5,FALSE)</f>
        <v>Cd106</v>
      </c>
      <c r="H819">
        <f>VLOOKUP(B819,Nuclides!A:F,4,FALSE)</f>
        <v>1.1360736E+28</v>
      </c>
      <c r="I819" s="3" t="str">
        <f t="shared" si="91"/>
        <v>3.60246575342466E+20y</v>
      </c>
      <c r="J819" s="3">
        <f t="shared" si="92"/>
        <v>6.1012524237861461E-29</v>
      </c>
      <c r="K819" s="3">
        <f t="shared" si="93"/>
        <v>0</v>
      </c>
      <c r="L819" s="3">
        <f t="shared" si="94"/>
        <v>0</v>
      </c>
      <c r="M819" s="3" t="str">
        <f t="shared" si="95"/>
        <v>Cd106</v>
      </c>
      <c r="N819" s="3">
        <f t="shared" si="96"/>
        <v>0</v>
      </c>
      <c r="O819">
        <v>814</v>
      </c>
    </row>
    <row r="820" spans="2:15" hidden="1" x14ac:dyDescent="0.2">
      <c r="B820" s="3">
        <v>48107</v>
      </c>
      <c r="C820" s="3">
        <v>0</v>
      </c>
      <c r="D820" s="3">
        <v>0</v>
      </c>
      <c r="E820" s="3">
        <f>0</f>
        <v>0</v>
      </c>
      <c r="F820" s="3">
        <f t="shared" si="90"/>
        <v>0</v>
      </c>
      <c r="G820" t="str">
        <f>VLOOKUP(B820,Nuclides!A:F,5,FALSE)</f>
        <v>Cd107</v>
      </c>
      <c r="H820">
        <f>VLOOKUP(B820,Nuclides!A:F,4,FALSE)</f>
        <v>23400</v>
      </c>
      <c r="I820" s="3" t="str">
        <f t="shared" si="91"/>
        <v>6.5h</v>
      </c>
      <c r="J820" s="3">
        <f t="shared" si="92"/>
        <v>2.9621674382903646E-5</v>
      </c>
      <c r="K820" s="3">
        <f t="shared" si="93"/>
        <v>0</v>
      </c>
      <c r="L820" s="3">
        <f t="shared" si="94"/>
        <v>0</v>
      </c>
      <c r="M820" s="3" t="str">
        <f t="shared" si="95"/>
        <v>Cd107</v>
      </c>
      <c r="N820" s="3">
        <f t="shared" si="96"/>
        <v>0</v>
      </c>
      <c r="O820">
        <v>815</v>
      </c>
    </row>
    <row r="821" spans="2:15" hidden="1" x14ac:dyDescent="0.2">
      <c r="B821" s="3">
        <v>48108</v>
      </c>
      <c r="C821" s="3">
        <v>0</v>
      </c>
      <c r="D821" s="3">
        <v>0</v>
      </c>
      <c r="E821" s="3">
        <f>0</f>
        <v>0</v>
      </c>
      <c r="F821" s="3">
        <f t="shared" si="90"/>
        <v>0</v>
      </c>
      <c r="G821" t="str">
        <f>VLOOKUP(B821,Nuclides!A:F,5,FALSE)</f>
        <v>Cd108</v>
      </c>
      <c r="H821">
        <f>VLOOKUP(B821,Nuclides!A:F,4,FALSE)</f>
        <v>5.9959439999999997E+25</v>
      </c>
      <c r="I821" s="3" t="str">
        <f t="shared" si="91"/>
        <v>1901301369863010000y</v>
      </c>
      <c r="J821" s="3">
        <f t="shared" si="92"/>
        <v>1.1560267750331646E-26</v>
      </c>
      <c r="K821" s="3">
        <f t="shared" si="93"/>
        <v>0</v>
      </c>
      <c r="L821" s="3">
        <f t="shared" si="94"/>
        <v>0</v>
      </c>
      <c r="M821" s="3" t="str">
        <f t="shared" si="95"/>
        <v>Cd108</v>
      </c>
      <c r="N821" s="3">
        <f t="shared" si="96"/>
        <v>0</v>
      </c>
      <c r="O821">
        <v>816</v>
      </c>
    </row>
    <row r="822" spans="2:15" hidden="1" x14ac:dyDescent="0.2">
      <c r="B822" s="3">
        <v>48109</v>
      </c>
      <c r="C822" s="3">
        <v>0</v>
      </c>
      <c r="D822" s="3">
        <v>0</v>
      </c>
      <c r="E822" s="3">
        <f>0</f>
        <v>0</v>
      </c>
      <c r="F822" s="3">
        <f t="shared" si="90"/>
        <v>0</v>
      </c>
      <c r="G822" t="str">
        <f>VLOOKUP(B822,Nuclides!A:F,5,FALSE)</f>
        <v>Cd109</v>
      </c>
      <c r="H822">
        <f>VLOOKUP(B822,Nuclides!A:F,4,FALSE)</f>
        <v>39864960</v>
      </c>
      <c r="I822" s="3" t="str">
        <f t="shared" si="91"/>
        <v>1.26y</v>
      </c>
      <c r="J822" s="3">
        <f t="shared" si="92"/>
        <v>1.7387379306537502E-8</v>
      </c>
      <c r="K822" s="3">
        <f t="shared" si="93"/>
        <v>0</v>
      </c>
      <c r="L822" s="3">
        <f t="shared" si="94"/>
        <v>0</v>
      </c>
      <c r="M822" s="3" t="str">
        <f t="shared" si="95"/>
        <v>Cd109</v>
      </c>
      <c r="N822" s="3">
        <f t="shared" si="96"/>
        <v>0</v>
      </c>
      <c r="O822">
        <v>817</v>
      </c>
    </row>
    <row r="823" spans="2:15" hidden="1" x14ac:dyDescent="0.2">
      <c r="B823" s="3">
        <v>48110</v>
      </c>
      <c r="C823" s="3">
        <v>0</v>
      </c>
      <c r="D823" s="3">
        <v>0</v>
      </c>
      <c r="E823" s="3">
        <f>0</f>
        <v>0</v>
      </c>
      <c r="F823" s="3">
        <f t="shared" si="90"/>
        <v>0</v>
      </c>
      <c r="G823" t="str">
        <f>VLOOKUP(B823,Nuclides!A:F,5,FALSE)</f>
        <v>Cd110</v>
      </c>
      <c r="H823" t="str">
        <f>VLOOKUP(B823,Nuclides!A:F,4,FALSE)</f>
        <v>STABLE</v>
      </c>
      <c r="I823" s="3" t="str">
        <f t="shared" si="91"/>
        <v>STABLE</v>
      </c>
      <c r="J823" s="3" t="e">
        <f t="shared" si="92"/>
        <v>#VALUE!</v>
      </c>
      <c r="K823" s="3" t="e">
        <f t="shared" si="93"/>
        <v>#VALUE!</v>
      </c>
      <c r="L823" s="3" t="e">
        <f t="shared" si="94"/>
        <v>#VALUE!</v>
      </c>
      <c r="M823" s="3" t="str">
        <f t="shared" si="95"/>
        <v>Cd110</v>
      </c>
      <c r="N823" s="3" t="e">
        <f t="shared" si="96"/>
        <v>#VALUE!</v>
      </c>
      <c r="O823">
        <v>818</v>
      </c>
    </row>
    <row r="824" spans="2:15" hidden="1" x14ac:dyDescent="0.2">
      <c r="B824" s="3">
        <v>48111</v>
      </c>
      <c r="C824" s="3">
        <v>0</v>
      </c>
      <c r="D824" s="3">
        <v>0</v>
      </c>
      <c r="E824" s="3">
        <f>0</f>
        <v>0</v>
      </c>
      <c r="F824" s="3">
        <f t="shared" si="90"/>
        <v>0</v>
      </c>
      <c r="G824" t="str">
        <f>VLOOKUP(B824,Nuclides!A:F,5,FALSE)</f>
        <v>Cd111</v>
      </c>
      <c r="H824" t="str">
        <f>VLOOKUP(B824,Nuclides!A:F,4,FALSE)</f>
        <v>STABLE</v>
      </c>
      <c r="I824" s="3" t="str">
        <f t="shared" si="91"/>
        <v>STABLE</v>
      </c>
      <c r="J824" s="3" t="e">
        <f t="shared" si="92"/>
        <v>#VALUE!</v>
      </c>
      <c r="K824" s="3" t="e">
        <f t="shared" si="93"/>
        <v>#VALUE!</v>
      </c>
      <c r="L824" s="3" t="e">
        <f t="shared" si="94"/>
        <v>#VALUE!</v>
      </c>
      <c r="M824" s="3" t="str">
        <f t="shared" si="95"/>
        <v>Cd111</v>
      </c>
      <c r="N824" s="3" t="e">
        <f t="shared" si="96"/>
        <v>#VALUE!</v>
      </c>
      <c r="O824">
        <v>819</v>
      </c>
    </row>
    <row r="825" spans="2:15" hidden="1" x14ac:dyDescent="0.2">
      <c r="B825" s="3">
        <v>48112</v>
      </c>
      <c r="C825" s="3">
        <v>0</v>
      </c>
      <c r="D825" s="3">
        <v>0</v>
      </c>
      <c r="E825" s="3">
        <f>0</f>
        <v>0</v>
      </c>
      <c r="F825" s="3">
        <f t="shared" si="90"/>
        <v>0</v>
      </c>
      <c r="G825" t="str">
        <f>VLOOKUP(B825,Nuclides!A:F,5,FALSE)</f>
        <v>Cd112</v>
      </c>
      <c r="H825" t="str">
        <f>VLOOKUP(B825,Nuclides!A:F,4,FALSE)</f>
        <v>STABLE</v>
      </c>
      <c r="I825" s="3" t="str">
        <f t="shared" si="91"/>
        <v>STABLE</v>
      </c>
      <c r="J825" s="3" t="e">
        <f t="shared" si="92"/>
        <v>#VALUE!</v>
      </c>
      <c r="K825" s="3" t="e">
        <f t="shared" si="93"/>
        <v>#VALUE!</v>
      </c>
      <c r="L825" s="3" t="e">
        <f t="shared" si="94"/>
        <v>#VALUE!</v>
      </c>
      <c r="M825" s="3" t="str">
        <f t="shared" si="95"/>
        <v>Cd112</v>
      </c>
      <c r="N825" s="3" t="e">
        <f t="shared" si="96"/>
        <v>#VALUE!</v>
      </c>
      <c r="O825">
        <v>820</v>
      </c>
    </row>
    <row r="826" spans="2:15" hidden="1" x14ac:dyDescent="0.2">
      <c r="B826" s="3">
        <v>48113</v>
      </c>
      <c r="C826" s="3">
        <v>0</v>
      </c>
      <c r="D826" s="3">
        <v>0</v>
      </c>
      <c r="E826" s="3">
        <f>0</f>
        <v>0</v>
      </c>
      <c r="F826" s="3">
        <f t="shared" si="90"/>
        <v>0</v>
      </c>
      <c r="G826" t="str">
        <f>VLOOKUP(B826,Nuclides!A:F,5,FALSE)</f>
        <v>Cd113</v>
      </c>
      <c r="H826">
        <f>VLOOKUP(B826,Nuclides!A:F,4,FALSE)</f>
        <v>2.5246080000000001E+23</v>
      </c>
      <c r="I826" s="3" t="str">
        <f t="shared" si="91"/>
        <v>8005479452054790y</v>
      </c>
      <c r="J826" s="3">
        <f t="shared" si="92"/>
        <v>2.7455635907037657E-24</v>
      </c>
      <c r="K826" s="3">
        <f t="shared" si="93"/>
        <v>0</v>
      </c>
      <c r="L826" s="3">
        <f t="shared" si="94"/>
        <v>0</v>
      </c>
      <c r="M826" s="3" t="str">
        <f t="shared" si="95"/>
        <v>Cd113</v>
      </c>
      <c r="N826" s="3">
        <f t="shared" si="96"/>
        <v>0</v>
      </c>
      <c r="O826">
        <v>821</v>
      </c>
    </row>
    <row r="827" spans="2:15" hidden="1" x14ac:dyDescent="0.2">
      <c r="B827" s="3">
        <v>48114</v>
      </c>
      <c r="C827" s="3">
        <v>0</v>
      </c>
      <c r="D827" s="3">
        <v>0</v>
      </c>
      <c r="E827" s="3">
        <f>0</f>
        <v>0</v>
      </c>
      <c r="F827" s="3">
        <f t="shared" si="90"/>
        <v>0</v>
      </c>
      <c r="G827" t="str">
        <f>VLOOKUP(B827,Nuclides!A:F,5,FALSE)</f>
        <v>Cd114</v>
      </c>
      <c r="H827">
        <f>VLOOKUP(B827,Nuclides!A:F,4,FALSE)</f>
        <v>6.627096E+25</v>
      </c>
      <c r="I827" s="3" t="str">
        <f t="shared" si="91"/>
        <v>2101438356164380000y</v>
      </c>
      <c r="J827" s="3">
        <f t="shared" si="92"/>
        <v>1.045928986934768E-26</v>
      </c>
      <c r="K827" s="3">
        <f t="shared" si="93"/>
        <v>0</v>
      </c>
      <c r="L827" s="3">
        <f t="shared" si="94"/>
        <v>0</v>
      </c>
      <c r="M827" s="3" t="str">
        <f t="shared" si="95"/>
        <v>Cd114</v>
      </c>
      <c r="N827" s="3">
        <f t="shared" si="96"/>
        <v>0</v>
      </c>
      <c r="O827">
        <v>822</v>
      </c>
    </row>
    <row r="828" spans="2:15" hidden="1" x14ac:dyDescent="0.2">
      <c r="B828" s="3">
        <v>48115</v>
      </c>
      <c r="C828" s="3">
        <v>0</v>
      </c>
      <c r="D828" s="3">
        <v>0</v>
      </c>
      <c r="E828" s="3">
        <f>0</f>
        <v>0</v>
      </c>
      <c r="F828" s="3">
        <f t="shared" si="90"/>
        <v>0</v>
      </c>
      <c r="G828" t="str">
        <f>VLOOKUP(B828,Nuclides!A:F,5,FALSE)</f>
        <v>Cd115</v>
      </c>
      <c r="H828">
        <f>VLOOKUP(B828,Nuclides!A:F,4,FALSE)</f>
        <v>192456</v>
      </c>
      <c r="I828" s="3" t="str">
        <f t="shared" si="91"/>
        <v>2.23d</v>
      </c>
      <c r="J828" s="3">
        <f t="shared" si="92"/>
        <v>3.6015877944046708E-6</v>
      </c>
      <c r="K828" s="3">
        <f t="shared" si="93"/>
        <v>0</v>
      </c>
      <c r="L828" s="3">
        <f t="shared" si="94"/>
        <v>0</v>
      </c>
      <c r="M828" s="3" t="str">
        <f t="shared" si="95"/>
        <v>Cd115</v>
      </c>
      <c r="N828" s="3">
        <f t="shared" si="96"/>
        <v>0</v>
      </c>
      <c r="O828">
        <v>823</v>
      </c>
    </row>
    <row r="829" spans="2:15" hidden="1" x14ac:dyDescent="0.2">
      <c r="B829" s="3">
        <v>48116</v>
      </c>
      <c r="C829" s="3">
        <v>0</v>
      </c>
      <c r="D829" s="3">
        <v>0</v>
      </c>
      <c r="E829" s="3">
        <f>0</f>
        <v>0</v>
      </c>
      <c r="F829" s="3">
        <f t="shared" si="90"/>
        <v>0</v>
      </c>
      <c r="G829" t="str">
        <f>VLOOKUP(B829,Nuclides!A:F,5,FALSE)</f>
        <v>Cd116</v>
      </c>
      <c r="H829">
        <f>VLOOKUP(B829,Nuclides!A:F,4,FALSE)</f>
        <v>1.0414008E+27</v>
      </c>
      <c r="I829" s="3" t="str">
        <f t="shared" si="91"/>
        <v>33022602739726000000y</v>
      </c>
      <c r="J829" s="3">
        <f t="shared" si="92"/>
        <v>6.6559117350394328E-28</v>
      </c>
      <c r="K829" s="3">
        <f t="shared" si="93"/>
        <v>0</v>
      </c>
      <c r="L829" s="3">
        <f t="shared" si="94"/>
        <v>0</v>
      </c>
      <c r="M829" s="3" t="str">
        <f t="shared" si="95"/>
        <v>Cd116</v>
      </c>
      <c r="N829" s="3">
        <f t="shared" si="96"/>
        <v>0</v>
      </c>
      <c r="O829">
        <v>824</v>
      </c>
    </row>
    <row r="830" spans="2:15" hidden="1" x14ac:dyDescent="0.2">
      <c r="B830" s="3">
        <v>48117</v>
      </c>
      <c r="C830" s="3">
        <v>0</v>
      </c>
      <c r="D830" s="3">
        <v>0</v>
      </c>
      <c r="E830" s="3">
        <f>0</f>
        <v>0</v>
      </c>
      <c r="F830" s="3">
        <f t="shared" si="90"/>
        <v>0</v>
      </c>
      <c r="G830" t="str">
        <f>VLOOKUP(B830,Nuclides!A:F,5,FALSE)</f>
        <v>Cd117</v>
      </c>
      <c r="H830">
        <f>VLOOKUP(B830,Nuclides!A:F,4,FALSE)</f>
        <v>8964</v>
      </c>
      <c r="I830" s="3" t="str">
        <f t="shared" si="91"/>
        <v>2.49h</v>
      </c>
      <c r="J830" s="3">
        <f t="shared" si="92"/>
        <v>7.7325656019627993E-5</v>
      </c>
      <c r="K830" s="3">
        <f t="shared" si="93"/>
        <v>0</v>
      </c>
      <c r="L830" s="3">
        <f t="shared" si="94"/>
        <v>0</v>
      </c>
      <c r="M830" s="3" t="str">
        <f t="shared" si="95"/>
        <v>Cd117</v>
      </c>
      <c r="N830" s="3">
        <f t="shared" si="96"/>
        <v>0</v>
      </c>
      <c r="O830">
        <v>825</v>
      </c>
    </row>
    <row r="831" spans="2:15" hidden="1" x14ac:dyDescent="0.2">
      <c r="B831" s="3">
        <v>48118</v>
      </c>
      <c r="C831" s="3">
        <v>0</v>
      </c>
      <c r="D831" s="3">
        <v>0</v>
      </c>
      <c r="E831" s="3">
        <f>0</f>
        <v>0</v>
      </c>
      <c r="F831" s="3">
        <f t="shared" si="90"/>
        <v>0</v>
      </c>
      <c r="G831" t="str">
        <f>VLOOKUP(B831,Nuclides!A:F,5,FALSE)</f>
        <v>Cd118</v>
      </c>
      <c r="H831">
        <f>VLOOKUP(B831,Nuclides!A:F,4,FALSE)</f>
        <v>3018</v>
      </c>
      <c r="I831" s="3" t="str">
        <f t="shared" si="91"/>
        <v>50.3min</v>
      </c>
      <c r="J831" s="3">
        <f t="shared" si="92"/>
        <v>2.2967103398275192E-4</v>
      </c>
      <c r="K831" s="3">
        <f t="shared" si="93"/>
        <v>0</v>
      </c>
      <c r="L831" s="3">
        <f t="shared" si="94"/>
        <v>0</v>
      </c>
      <c r="M831" s="3" t="str">
        <f t="shared" si="95"/>
        <v>Cd118</v>
      </c>
      <c r="N831" s="3">
        <f t="shared" si="96"/>
        <v>0</v>
      </c>
      <c r="O831">
        <v>826</v>
      </c>
    </row>
    <row r="832" spans="2:15" hidden="1" x14ac:dyDescent="0.2">
      <c r="B832" s="3">
        <v>48119</v>
      </c>
      <c r="C832" s="3">
        <v>0</v>
      </c>
      <c r="D832" s="3">
        <v>0</v>
      </c>
      <c r="E832" s="3">
        <f>0</f>
        <v>0</v>
      </c>
      <c r="F832" s="3">
        <f t="shared" si="90"/>
        <v>0</v>
      </c>
      <c r="G832" t="str">
        <f>VLOOKUP(B832,Nuclides!A:F,5,FALSE)</f>
        <v>Cd119</v>
      </c>
      <c r="H832">
        <f>VLOOKUP(B832,Nuclides!A:F,4,FALSE)</f>
        <v>161.4</v>
      </c>
      <c r="I832" s="3" t="str">
        <f t="shared" si="91"/>
        <v>2.69min</v>
      </c>
      <c r="J832" s="3">
        <f t="shared" si="92"/>
        <v>4.2945921967778517E-3</v>
      </c>
      <c r="K832" s="3">
        <f t="shared" si="93"/>
        <v>0</v>
      </c>
      <c r="L832" s="3">
        <f t="shared" si="94"/>
        <v>0</v>
      </c>
      <c r="M832" s="3" t="str">
        <f t="shared" si="95"/>
        <v>Cd119</v>
      </c>
      <c r="N832" s="3">
        <f t="shared" si="96"/>
        <v>0</v>
      </c>
      <c r="O832">
        <v>827</v>
      </c>
    </row>
    <row r="833" spans="2:15" hidden="1" x14ac:dyDescent="0.2">
      <c r="B833" s="3">
        <v>48120</v>
      </c>
      <c r="C833" s="3">
        <v>0</v>
      </c>
      <c r="D833" s="3">
        <v>0</v>
      </c>
      <c r="E833" s="3">
        <f>0</f>
        <v>0</v>
      </c>
      <c r="F833" s="3">
        <f t="shared" si="90"/>
        <v>0</v>
      </c>
      <c r="G833" t="str">
        <f>VLOOKUP(B833,Nuclides!A:F,5,FALSE)</f>
        <v>Cd120</v>
      </c>
      <c r="H833">
        <f>VLOOKUP(B833,Nuclides!A:F,4,FALSE)</f>
        <v>50.8</v>
      </c>
      <c r="I833" s="3" t="str">
        <f t="shared" si="91"/>
        <v>50.8s</v>
      </c>
      <c r="J833" s="3">
        <f t="shared" si="92"/>
        <v>1.3644629538581601E-2</v>
      </c>
      <c r="K833" s="3">
        <f t="shared" si="93"/>
        <v>0</v>
      </c>
      <c r="L833" s="3">
        <f t="shared" si="94"/>
        <v>0</v>
      </c>
      <c r="M833" s="3" t="str">
        <f t="shared" si="95"/>
        <v>Cd120</v>
      </c>
      <c r="N833" s="3">
        <f t="shared" si="96"/>
        <v>0</v>
      </c>
      <c r="O833">
        <v>828</v>
      </c>
    </row>
    <row r="834" spans="2:15" hidden="1" x14ac:dyDescent="0.2">
      <c r="B834" s="3">
        <v>48121</v>
      </c>
      <c r="C834" s="3">
        <v>0</v>
      </c>
      <c r="D834" s="3">
        <v>0</v>
      </c>
      <c r="E834" s="3">
        <f>0</f>
        <v>0</v>
      </c>
      <c r="F834" s="3">
        <f t="shared" si="90"/>
        <v>0</v>
      </c>
      <c r="G834" t="str">
        <f>VLOOKUP(B834,Nuclides!A:F,5,FALSE)</f>
        <v>Cd121</v>
      </c>
      <c r="H834">
        <f>VLOOKUP(B834,Nuclides!A:F,4,FALSE)</f>
        <v>13.5</v>
      </c>
      <c r="I834" s="3" t="str">
        <f t="shared" si="91"/>
        <v>13.5s</v>
      </c>
      <c r="J834" s="3">
        <f t="shared" si="92"/>
        <v>5.1344235597032988E-2</v>
      </c>
      <c r="K834" s="3">
        <f t="shared" si="93"/>
        <v>0</v>
      </c>
      <c r="L834" s="3">
        <f t="shared" si="94"/>
        <v>0</v>
      </c>
      <c r="M834" s="3" t="str">
        <f t="shared" si="95"/>
        <v>Cd121</v>
      </c>
      <c r="N834" s="3">
        <f t="shared" si="96"/>
        <v>0</v>
      </c>
      <c r="O834">
        <v>829</v>
      </c>
    </row>
    <row r="835" spans="2:15" hidden="1" x14ac:dyDescent="0.2">
      <c r="B835" s="3">
        <v>48122</v>
      </c>
      <c r="C835" s="3">
        <v>0</v>
      </c>
      <c r="D835" s="3">
        <v>0</v>
      </c>
      <c r="E835" s="3">
        <f>0</f>
        <v>0</v>
      </c>
      <c r="F835" s="3">
        <f t="shared" si="90"/>
        <v>0</v>
      </c>
      <c r="G835" t="str">
        <f>VLOOKUP(B835,Nuclides!A:F,5,FALSE)</f>
        <v>Cd122</v>
      </c>
      <c r="H835">
        <f>VLOOKUP(B835,Nuclides!A:F,4,FALSE)</f>
        <v>5.24</v>
      </c>
      <c r="I835" s="3" t="str">
        <f t="shared" si="91"/>
        <v>5.24s</v>
      </c>
      <c r="J835" s="3">
        <f t="shared" si="92"/>
        <v>0.1322799962900659</v>
      </c>
      <c r="K835" s="3">
        <f t="shared" si="93"/>
        <v>0</v>
      </c>
      <c r="L835" s="3">
        <f t="shared" si="94"/>
        <v>0</v>
      </c>
      <c r="M835" s="3" t="str">
        <f t="shared" si="95"/>
        <v>Cd122</v>
      </c>
      <c r="N835" s="3">
        <f t="shared" si="96"/>
        <v>0</v>
      </c>
      <c r="O835">
        <v>830</v>
      </c>
    </row>
    <row r="836" spans="2:15" hidden="1" x14ac:dyDescent="0.2">
      <c r="B836" s="3">
        <v>48123</v>
      </c>
      <c r="C836" s="3">
        <v>0</v>
      </c>
      <c r="D836" s="3">
        <v>0</v>
      </c>
      <c r="E836" s="3">
        <f>0</f>
        <v>0</v>
      </c>
      <c r="F836" s="3">
        <f t="shared" si="90"/>
        <v>0</v>
      </c>
      <c r="G836" t="str">
        <f>VLOOKUP(B836,Nuclides!A:F,5,FALSE)</f>
        <v>Cd123</v>
      </c>
      <c r="H836">
        <f>VLOOKUP(B836,Nuclides!A:F,4,FALSE)</f>
        <v>2.1</v>
      </c>
      <c r="I836" s="3" t="str">
        <f t="shared" si="91"/>
        <v>2.1s</v>
      </c>
      <c r="J836" s="3">
        <f t="shared" si="92"/>
        <v>0.3300700859809263</v>
      </c>
      <c r="K836" s="3">
        <f t="shared" si="93"/>
        <v>0</v>
      </c>
      <c r="L836" s="3">
        <f t="shared" si="94"/>
        <v>0</v>
      </c>
      <c r="M836" s="3" t="str">
        <f t="shared" si="95"/>
        <v>Cd123</v>
      </c>
      <c r="N836" s="3">
        <f t="shared" si="96"/>
        <v>0</v>
      </c>
      <c r="O836">
        <v>831</v>
      </c>
    </row>
    <row r="837" spans="2:15" hidden="1" x14ac:dyDescent="0.2">
      <c r="B837" s="3">
        <v>48124</v>
      </c>
      <c r="C837" s="3">
        <v>0</v>
      </c>
      <c r="D837" s="3">
        <v>0</v>
      </c>
      <c r="E837" s="3">
        <f>0</f>
        <v>0</v>
      </c>
      <c r="F837" s="3">
        <f t="shared" si="90"/>
        <v>0</v>
      </c>
      <c r="G837" t="str">
        <f>VLOOKUP(B837,Nuclides!A:F,5,FALSE)</f>
        <v>Cd124</v>
      </c>
      <c r="H837">
        <f>VLOOKUP(B837,Nuclides!A:F,4,FALSE)</f>
        <v>1.25</v>
      </c>
      <c r="I837" s="3" t="str">
        <f t="shared" si="91"/>
        <v>1.25s</v>
      </c>
      <c r="J837" s="3">
        <f t="shared" si="92"/>
        <v>0.55451774444795621</v>
      </c>
      <c r="K837" s="3">
        <f t="shared" si="93"/>
        <v>0</v>
      </c>
      <c r="L837" s="3">
        <f t="shared" si="94"/>
        <v>0</v>
      </c>
      <c r="M837" s="3" t="str">
        <f t="shared" si="95"/>
        <v>Cd124</v>
      </c>
      <c r="N837" s="3">
        <f t="shared" si="96"/>
        <v>0</v>
      </c>
      <c r="O837">
        <v>832</v>
      </c>
    </row>
    <row r="838" spans="2:15" hidden="1" x14ac:dyDescent="0.2">
      <c r="B838" s="3">
        <v>48125</v>
      </c>
      <c r="C838" s="3">
        <v>0</v>
      </c>
      <c r="D838" s="3">
        <v>0</v>
      </c>
      <c r="E838" s="3">
        <f>0</f>
        <v>0</v>
      </c>
      <c r="F838" s="3">
        <f t="shared" ref="F838:F901" si="97">SUM(C838:E838)</f>
        <v>0</v>
      </c>
      <c r="G838" t="str">
        <f>VLOOKUP(B838,Nuclides!A:F,5,FALSE)</f>
        <v>Cd125</v>
      </c>
      <c r="H838">
        <f>VLOOKUP(B838,Nuclides!A:F,4,FALSE)</f>
        <v>0.68</v>
      </c>
      <c r="I838" s="3" t="str">
        <f t="shared" ref="I838:I901" si="98">IF(H838="STABLE", "STABLE", IF(H838&lt;60, H838&amp;"s", IF(H838&lt;3600, ROUND(H838/60,2)&amp;"min", IF(H838&lt;86400, ROUND(H838/3600,2)&amp;"h", IF(H838&lt;31536000, ROUND(H838/86400,2)&amp;"d", ROUND(H838/31536000,2)&amp;"y")))))</f>
        <v>0.68s</v>
      </c>
      <c r="J838" s="3">
        <f t="shared" ref="J838:J901" si="99">LN(2)/H838</f>
        <v>1.019334089058743</v>
      </c>
      <c r="K838" s="3">
        <f t="shared" ref="K838:K901" si="100">10*F838*(1-EXP(-J838*600))*6240000000000</f>
        <v>0</v>
      </c>
      <c r="L838" s="3">
        <f t="shared" ref="L838:L901" si="101">EXP(-J838*30*60)*K838</f>
        <v>0</v>
      </c>
      <c r="M838" s="3" t="str">
        <f t="shared" ref="M838:M901" si="102">G838</f>
        <v>Cd125</v>
      </c>
      <c r="N838" s="3">
        <f t="shared" ref="N838:N901" si="103">L838</f>
        <v>0</v>
      </c>
      <c r="O838">
        <v>833</v>
      </c>
    </row>
    <row r="839" spans="2:15" hidden="1" x14ac:dyDescent="0.2">
      <c r="B839" s="3">
        <v>48126</v>
      </c>
      <c r="C839" s="3">
        <v>0</v>
      </c>
      <c r="D839" s="3">
        <v>0</v>
      </c>
      <c r="E839" s="3">
        <f>0</f>
        <v>0</v>
      </c>
      <c r="F839" s="3">
        <f t="shared" si="97"/>
        <v>0</v>
      </c>
      <c r="G839" t="str">
        <f>VLOOKUP(B839,Nuclides!A:F,5,FALSE)</f>
        <v>Cd126</v>
      </c>
      <c r="H839">
        <f>VLOOKUP(B839,Nuclides!A:F,4,FALSE)</f>
        <v>0.51500000000000001</v>
      </c>
      <c r="I839" s="3" t="str">
        <f t="shared" si="98"/>
        <v>0.515s</v>
      </c>
      <c r="J839" s="3">
        <f t="shared" si="99"/>
        <v>1.3459168554562044</v>
      </c>
      <c r="K839" s="3">
        <f t="shared" si="100"/>
        <v>0</v>
      </c>
      <c r="L839" s="3">
        <f t="shared" si="101"/>
        <v>0</v>
      </c>
      <c r="M839" s="3" t="str">
        <f t="shared" si="102"/>
        <v>Cd126</v>
      </c>
      <c r="N839" s="3">
        <f t="shared" si="103"/>
        <v>0</v>
      </c>
      <c r="O839">
        <v>834</v>
      </c>
    </row>
    <row r="840" spans="2:15" hidden="1" x14ac:dyDescent="0.2">
      <c r="B840" s="3">
        <v>49100</v>
      </c>
      <c r="C840" s="3">
        <v>0</v>
      </c>
      <c r="D840" s="3">
        <v>0</v>
      </c>
      <c r="E840" s="3">
        <f>0</f>
        <v>0</v>
      </c>
      <c r="F840" s="3">
        <f t="shared" si="97"/>
        <v>0</v>
      </c>
      <c r="G840" t="str">
        <f>VLOOKUP(B840,Nuclides!A:F,5,FALSE)</f>
        <v>In100</v>
      </c>
      <c r="H840">
        <f>VLOOKUP(B840,Nuclides!A:F,4,FALSE)</f>
        <v>5.8</v>
      </c>
      <c r="I840" s="3" t="str">
        <f t="shared" si="98"/>
        <v>5.8s</v>
      </c>
      <c r="J840" s="3">
        <f t="shared" si="99"/>
        <v>0.11950813457930091</v>
      </c>
      <c r="K840" s="3">
        <f t="shared" si="100"/>
        <v>0</v>
      </c>
      <c r="L840" s="3">
        <f t="shared" si="101"/>
        <v>0</v>
      </c>
      <c r="M840" s="3" t="str">
        <f t="shared" si="102"/>
        <v>In100</v>
      </c>
      <c r="N840" s="3">
        <f t="shared" si="103"/>
        <v>0</v>
      </c>
      <c r="O840">
        <v>835</v>
      </c>
    </row>
    <row r="841" spans="2:15" hidden="1" x14ac:dyDescent="0.2">
      <c r="B841" s="3">
        <v>49101</v>
      </c>
      <c r="C841" s="3">
        <v>0</v>
      </c>
      <c r="D841" s="3">
        <v>0</v>
      </c>
      <c r="E841" s="3">
        <f>0</f>
        <v>0</v>
      </c>
      <c r="F841" s="3">
        <f t="shared" si="97"/>
        <v>0</v>
      </c>
      <c r="G841" t="str">
        <f>VLOOKUP(B841,Nuclides!A:F,5,FALSE)</f>
        <v>In101</v>
      </c>
      <c r="H841">
        <f>VLOOKUP(B841,Nuclides!A:F,4,FALSE)</f>
        <v>15.1</v>
      </c>
      <c r="I841" s="3" t="str">
        <f t="shared" si="98"/>
        <v>15.1s</v>
      </c>
      <c r="J841" s="3">
        <f t="shared" si="99"/>
        <v>4.5903786792049359E-2</v>
      </c>
      <c r="K841" s="3">
        <f t="shared" si="100"/>
        <v>0</v>
      </c>
      <c r="L841" s="3">
        <f t="shared" si="101"/>
        <v>0</v>
      </c>
      <c r="M841" s="3" t="str">
        <f t="shared" si="102"/>
        <v>In101</v>
      </c>
      <c r="N841" s="3">
        <f t="shared" si="103"/>
        <v>0</v>
      </c>
      <c r="O841">
        <v>836</v>
      </c>
    </row>
    <row r="842" spans="2:15" hidden="1" x14ac:dyDescent="0.2">
      <c r="B842" s="3">
        <v>49102</v>
      </c>
      <c r="C842" s="3">
        <v>0</v>
      </c>
      <c r="D842" s="3">
        <v>0</v>
      </c>
      <c r="E842" s="3">
        <f>0</f>
        <v>0</v>
      </c>
      <c r="F842" s="3">
        <f t="shared" si="97"/>
        <v>0</v>
      </c>
      <c r="G842" t="str">
        <f>VLOOKUP(B842,Nuclides!A:F,5,FALSE)</f>
        <v>In102</v>
      </c>
      <c r="H842">
        <f>VLOOKUP(B842,Nuclides!A:F,4,FALSE)</f>
        <v>23.3</v>
      </c>
      <c r="I842" s="3" t="str">
        <f t="shared" si="98"/>
        <v>23.3s</v>
      </c>
      <c r="J842" s="3">
        <f t="shared" si="99"/>
        <v>2.9748806032615677E-2</v>
      </c>
      <c r="K842" s="3">
        <f t="shared" si="100"/>
        <v>0</v>
      </c>
      <c r="L842" s="3">
        <f t="shared" si="101"/>
        <v>0</v>
      </c>
      <c r="M842" s="3" t="str">
        <f t="shared" si="102"/>
        <v>In102</v>
      </c>
      <c r="N842" s="3">
        <f t="shared" si="103"/>
        <v>0</v>
      </c>
      <c r="O842">
        <v>837</v>
      </c>
    </row>
    <row r="843" spans="2:15" hidden="1" x14ac:dyDescent="0.2">
      <c r="B843" s="3">
        <v>49103</v>
      </c>
      <c r="C843" s="3">
        <v>0</v>
      </c>
      <c r="D843" s="3">
        <v>0</v>
      </c>
      <c r="E843" s="3">
        <f>0</f>
        <v>0</v>
      </c>
      <c r="F843" s="3">
        <f t="shared" si="97"/>
        <v>0</v>
      </c>
      <c r="G843" t="str">
        <f>VLOOKUP(B843,Nuclides!A:F,5,FALSE)</f>
        <v>In103</v>
      </c>
      <c r="H843">
        <f>VLOOKUP(B843,Nuclides!A:F,4,FALSE)</f>
        <v>65</v>
      </c>
      <c r="I843" s="3" t="str">
        <f t="shared" si="98"/>
        <v>1.08min</v>
      </c>
      <c r="J843" s="3">
        <f t="shared" si="99"/>
        <v>1.0663802777845312E-2</v>
      </c>
      <c r="K843" s="3">
        <f t="shared" si="100"/>
        <v>0</v>
      </c>
      <c r="L843" s="3">
        <f t="shared" si="101"/>
        <v>0</v>
      </c>
      <c r="M843" s="3" t="str">
        <f t="shared" si="102"/>
        <v>In103</v>
      </c>
      <c r="N843" s="3">
        <f t="shared" si="103"/>
        <v>0</v>
      </c>
      <c r="O843">
        <v>838</v>
      </c>
    </row>
    <row r="844" spans="2:15" hidden="1" x14ac:dyDescent="0.2">
      <c r="B844" s="3">
        <v>49104</v>
      </c>
      <c r="C844" s="3">
        <v>0</v>
      </c>
      <c r="D844" s="3">
        <v>0</v>
      </c>
      <c r="E844" s="3">
        <f>0</f>
        <v>0</v>
      </c>
      <c r="F844" s="3">
        <f t="shared" si="97"/>
        <v>0</v>
      </c>
      <c r="G844" t="str">
        <f>VLOOKUP(B844,Nuclides!A:F,5,FALSE)</f>
        <v>In104</v>
      </c>
      <c r="H844">
        <f>VLOOKUP(B844,Nuclides!A:F,4,FALSE)</f>
        <v>108</v>
      </c>
      <c r="I844" s="3" t="str">
        <f t="shared" si="98"/>
        <v>1.8min</v>
      </c>
      <c r="J844" s="3">
        <f t="shared" si="99"/>
        <v>6.4180294496291234E-3</v>
      </c>
      <c r="K844" s="3">
        <f t="shared" si="100"/>
        <v>0</v>
      </c>
      <c r="L844" s="3">
        <f t="shared" si="101"/>
        <v>0</v>
      </c>
      <c r="M844" s="3" t="str">
        <f t="shared" si="102"/>
        <v>In104</v>
      </c>
      <c r="N844" s="3">
        <f t="shared" si="103"/>
        <v>0</v>
      </c>
      <c r="O844">
        <v>839</v>
      </c>
    </row>
    <row r="845" spans="2:15" hidden="1" x14ac:dyDescent="0.2">
      <c r="B845" s="3">
        <v>49105</v>
      </c>
      <c r="C845" s="3">
        <v>0</v>
      </c>
      <c r="D845" s="3">
        <v>0</v>
      </c>
      <c r="E845" s="3">
        <f>0</f>
        <v>0</v>
      </c>
      <c r="F845" s="3">
        <f t="shared" si="97"/>
        <v>0</v>
      </c>
      <c r="G845" t="str">
        <f>VLOOKUP(B845,Nuclides!A:F,5,FALSE)</f>
        <v>In105</v>
      </c>
      <c r="H845">
        <f>VLOOKUP(B845,Nuclides!A:F,4,FALSE)</f>
        <v>304.2</v>
      </c>
      <c r="I845" s="3" t="str">
        <f t="shared" si="98"/>
        <v>5.07min</v>
      </c>
      <c r="J845" s="3">
        <f t="shared" si="99"/>
        <v>2.2785903371464341E-3</v>
      </c>
      <c r="K845" s="3">
        <f t="shared" si="100"/>
        <v>0</v>
      </c>
      <c r="L845" s="3">
        <f t="shared" si="101"/>
        <v>0</v>
      </c>
      <c r="M845" s="3" t="str">
        <f t="shared" si="102"/>
        <v>In105</v>
      </c>
      <c r="N845" s="3">
        <f t="shared" si="103"/>
        <v>0</v>
      </c>
      <c r="O845">
        <v>840</v>
      </c>
    </row>
    <row r="846" spans="2:15" hidden="1" x14ac:dyDescent="0.2">
      <c r="B846" s="3">
        <v>49106</v>
      </c>
      <c r="C846" s="3">
        <v>0</v>
      </c>
      <c r="D846" s="3">
        <v>0</v>
      </c>
      <c r="E846" s="3">
        <f>0</f>
        <v>0</v>
      </c>
      <c r="F846" s="3">
        <f t="shared" si="97"/>
        <v>0</v>
      </c>
      <c r="G846" t="str">
        <f>VLOOKUP(B846,Nuclides!A:F,5,FALSE)</f>
        <v>In106</v>
      </c>
      <c r="H846">
        <f>VLOOKUP(B846,Nuclides!A:F,4,FALSE)</f>
        <v>372</v>
      </c>
      <c r="I846" s="3" t="str">
        <f t="shared" si="98"/>
        <v>6.2min</v>
      </c>
      <c r="J846" s="3">
        <f t="shared" si="99"/>
        <v>1.8632988724729713E-3</v>
      </c>
      <c r="K846" s="3">
        <f t="shared" si="100"/>
        <v>0</v>
      </c>
      <c r="L846" s="3">
        <f t="shared" si="101"/>
        <v>0</v>
      </c>
      <c r="M846" s="3" t="str">
        <f t="shared" si="102"/>
        <v>In106</v>
      </c>
      <c r="N846" s="3">
        <f t="shared" si="103"/>
        <v>0</v>
      </c>
      <c r="O846">
        <v>841</v>
      </c>
    </row>
    <row r="847" spans="2:15" hidden="1" x14ac:dyDescent="0.2">
      <c r="B847" s="3">
        <v>49107</v>
      </c>
      <c r="C847" s="3">
        <v>0</v>
      </c>
      <c r="D847" s="3">
        <v>0</v>
      </c>
      <c r="E847" s="3">
        <f>0</f>
        <v>0</v>
      </c>
      <c r="F847" s="3">
        <f t="shared" si="97"/>
        <v>0</v>
      </c>
      <c r="G847" t="str">
        <f>VLOOKUP(B847,Nuclides!A:F,5,FALSE)</f>
        <v>In107</v>
      </c>
      <c r="H847">
        <f>VLOOKUP(B847,Nuclides!A:F,4,FALSE)</f>
        <v>1944</v>
      </c>
      <c r="I847" s="3" t="str">
        <f t="shared" si="98"/>
        <v>32.4min</v>
      </c>
      <c r="J847" s="3">
        <f t="shared" si="99"/>
        <v>3.5655719164606238E-4</v>
      </c>
      <c r="K847" s="3">
        <f t="shared" si="100"/>
        <v>0</v>
      </c>
      <c r="L847" s="3">
        <f t="shared" si="101"/>
        <v>0</v>
      </c>
      <c r="M847" s="3" t="str">
        <f t="shared" si="102"/>
        <v>In107</v>
      </c>
      <c r="N847" s="3">
        <f t="shared" si="103"/>
        <v>0</v>
      </c>
      <c r="O847">
        <v>842</v>
      </c>
    </row>
    <row r="848" spans="2:15" hidden="1" x14ac:dyDescent="0.2">
      <c r="B848" s="3">
        <v>49108</v>
      </c>
      <c r="C848" s="3">
        <v>0</v>
      </c>
      <c r="D848" s="3">
        <v>0</v>
      </c>
      <c r="E848" s="3">
        <f>0</f>
        <v>0</v>
      </c>
      <c r="F848" s="3">
        <f t="shared" si="97"/>
        <v>0</v>
      </c>
      <c r="G848" t="str">
        <f>VLOOKUP(B848,Nuclides!A:F,5,FALSE)</f>
        <v>In108</v>
      </c>
      <c r="H848">
        <f>VLOOKUP(B848,Nuclides!A:F,4,FALSE)</f>
        <v>3480</v>
      </c>
      <c r="I848" s="3" t="str">
        <f t="shared" si="98"/>
        <v>58min</v>
      </c>
      <c r="J848" s="3">
        <f t="shared" si="99"/>
        <v>1.9918022429883485E-4</v>
      </c>
      <c r="K848" s="3">
        <f t="shared" si="100"/>
        <v>0</v>
      </c>
      <c r="L848" s="3">
        <f t="shared" si="101"/>
        <v>0</v>
      </c>
      <c r="M848" s="3" t="str">
        <f t="shared" si="102"/>
        <v>In108</v>
      </c>
      <c r="N848" s="3">
        <f t="shared" si="103"/>
        <v>0</v>
      </c>
      <c r="O848">
        <v>843</v>
      </c>
    </row>
    <row r="849" spans="2:15" hidden="1" x14ac:dyDescent="0.2">
      <c r="B849" s="3">
        <v>49109</v>
      </c>
      <c r="C849" s="3">
        <v>0</v>
      </c>
      <c r="D849" s="3">
        <v>0</v>
      </c>
      <c r="E849" s="3">
        <f>0</f>
        <v>0</v>
      </c>
      <c r="F849" s="3">
        <f t="shared" si="97"/>
        <v>0</v>
      </c>
      <c r="G849" t="str">
        <f>VLOOKUP(B849,Nuclides!A:F,5,FALSE)</f>
        <v>In109</v>
      </c>
      <c r="H849">
        <f>VLOOKUP(B849,Nuclides!A:F,4,FALSE)</f>
        <v>15001.199999999901</v>
      </c>
      <c r="I849" s="3" t="str">
        <f t="shared" si="98"/>
        <v>4.17h</v>
      </c>
      <c r="J849" s="3">
        <f t="shared" si="99"/>
        <v>4.6206115548086146E-5</v>
      </c>
      <c r="K849" s="3">
        <f t="shared" si="100"/>
        <v>0</v>
      </c>
      <c r="L849" s="3">
        <f t="shared" si="101"/>
        <v>0</v>
      </c>
      <c r="M849" s="3" t="str">
        <f t="shared" si="102"/>
        <v>In109</v>
      </c>
      <c r="N849" s="3">
        <f t="shared" si="103"/>
        <v>0</v>
      </c>
      <c r="O849">
        <v>844</v>
      </c>
    </row>
    <row r="850" spans="2:15" hidden="1" x14ac:dyDescent="0.2">
      <c r="B850" s="3">
        <v>49110</v>
      </c>
      <c r="C850" s="3">
        <v>0</v>
      </c>
      <c r="D850" s="3">
        <v>0</v>
      </c>
      <c r="E850" s="3">
        <f>0</f>
        <v>0</v>
      </c>
      <c r="F850" s="3">
        <f t="shared" si="97"/>
        <v>0</v>
      </c>
      <c r="G850" t="str">
        <f>VLOOKUP(B850,Nuclides!A:F,5,FALSE)</f>
        <v>In110</v>
      </c>
      <c r="H850">
        <f>VLOOKUP(B850,Nuclides!A:F,4,FALSE)</f>
        <v>17640</v>
      </c>
      <c r="I850" s="3" t="str">
        <f t="shared" si="98"/>
        <v>4.9h</v>
      </c>
      <c r="J850" s="3">
        <f t="shared" si="99"/>
        <v>3.9294057854872179E-5</v>
      </c>
      <c r="K850" s="3">
        <f t="shared" si="100"/>
        <v>0</v>
      </c>
      <c r="L850" s="3">
        <f t="shared" si="101"/>
        <v>0</v>
      </c>
      <c r="M850" s="3" t="str">
        <f t="shared" si="102"/>
        <v>In110</v>
      </c>
      <c r="N850" s="3">
        <f t="shared" si="103"/>
        <v>0</v>
      </c>
      <c r="O850">
        <v>845</v>
      </c>
    </row>
    <row r="851" spans="2:15" hidden="1" x14ac:dyDescent="0.2">
      <c r="B851" s="3">
        <v>49111</v>
      </c>
      <c r="C851" s="3">
        <v>0</v>
      </c>
      <c r="D851" s="3">
        <v>0</v>
      </c>
      <c r="E851" s="3">
        <f>0</f>
        <v>0</v>
      </c>
      <c r="F851" s="3">
        <f t="shared" si="97"/>
        <v>0</v>
      </c>
      <c r="G851" t="str">
        <f>VLOOKUP(B851,Nuclides!A:F,5,FALSE)</f>
        <v>In111</v>
      </c>
      <c r="H851">
        <f>VLOOKUP(B851,Nuclides!A:F,4,FALSE)</f>
        <v>242326.08</v>
      </c>
      <c r="I851" s="3" t="str">
        <f t="shared" si="98"/>
        <v>2.8d</v>
      </c>
      <c r="J851" s="3">
        <f t="shared" si="99"/>
        <v>2.8603903490699198E-6</v>
      </c>
      <c r="K851" s="3">
        <f t="shared" si="100"/>
        <v>0</v>
      </c>
      <c r="L851" s="3">
        <f t="shared" si="101"/>
        <v>0</v>
      </c>
      <c r="M851" s="3" t="str">
        <f t="shared" si="102"/>
        <v>In111</v>
      </c>
      <c r="N851" s="3">
        <f t="shared" si="103"/>
        <v>0</v>
      </c>
      <c r="O851">
        <v>846</v>
      </c>
    </row>
    <row r="852" spans="2:15" hidden="1" x14ac:dyDescent="0.2">
      <c r="B852" s="3">
        <v>49112</v>
      </c>
      <c r="C852" s="3">
        <v>0</v>
      </c>
      <c r="D852" s="3">
        <v>0</v>
      </c>
      <c r="E852" s="3">
        <f>0</f>
        <v>0</v>
      </c>
      <c r="F852" s="3">
        <f t="shared" si="97"/>
        <v>0</v>
      </c>
      <c r="G852" t="str">
        <f>VLOOKUP(B852,Nuclides!A:F,5,FALSE)</f>
        <v>In112</v>
      </c>
      <c r="H852">
        <f>VLOOKUP(B852,Nuclides!A:F,4,FALSE)</f>
        <v>892.8</v>
      </c>
      <c r="I852" s="3" t="str">
        <f t="shared" si="98"/>
        <v>14.88min</v>
      </c>
      <c r="J852" s="3">
        <f t="shared" si="99"/>
        <v>7.7637453019707139E-4</v>
      </c>
      <c r="K852" s="3">
        <f t="shared" si="100"/>
        <v>0</v>
      </c>
      <c r="L852" s="3">
        <f t="shared" si="101"/>
        <v>0</v>
      </c>
      <c r="M852" s="3" t="str">
        <f t="shared" si="102"/>
        <v>In112</v>
      </c>
      <c r="N852" s="3">
        <f t="shared" si="103"/>
        <v>0</v>
      </c>
      <c r="O852">
        <v>847</v>
      </c>
    </row>
    <row r="853" spans="2:15" hidden="1" x14ac:dyDescent="0.2">
      <c r="B853" s="3">
        <v>49113</v>
      </c>
      <c r="C853" s="3">
        <v>0</v>
      </c>
      <c r="D853" s="3">
        <v>0</v>
      </c>
      <c r="E853" s="3">
        <f>0</f>
        <v>0</v>
      </c>
      <c r="F853" s="3">
        <f t="shared" si="97"/>
        <v>0</v>
      </c>
      <c r="G853" t="str">
        <f>VLOOKUP(B853,Nuclides!A:F,5,FALSE)</f>
        <v>In113</v>
      </c>
      <c r="H853" t="str">
        <f>VLOOKUP(B853,Nuclides!A:F,4,FALSE)</f>
        <v>STABLE</v>
      </c>
      <c r="I853" s="3" t="str">
        <f t="shared" si="98"/>
        <v>STABLE</v>
      </c>
      <c r="J853" s="3" t="e">
        <f t="shared" si="99"/>
        <v>#VALUE!</v>
      </c>
      <c r="K853" s="3" t="e">
        <f t="shared" si="100"/>
        <v>#VALUE!</v>
      </c>
      <c r="L853" s="3" t="e">
        <f t="shared" si="101"/>
        <v>#VALUE!</v>
      </c>
      <c r="M853" s="3" t="str">
        <f t="shared" si="102"/>
        <v>In113</v>
      </c>
      <c r="N853" s="3" t="e">
        <f t="shared" si="103"/>
        <v>#VALUE!</v>
      </c>
      <c r="O853">
        <v>848</v>
      </c>
    </row>
    <row r="854" spans="2:15" hidden="1" x14ac:dyDescent="0.2">
      <c r="B854" s="3">
        <v>49114</v>
      </c>
      <c r="C854" s="3">
        <v>0</v>
      </c>
      <c r="D854" s="3">
        <v>0</v>
      </c>
      <c r="E854" s="3">
        <f>0</f>
        <v>0</v>
      </c>
      <c r="F854" s="3">
        <f t="shared" si="97"/>
        <v>0</v>
      </c>
      <c r="G854" t="str">
        <f>VLOOKUP(B854,Nuclides!A:F,5,FALSE)</f>
        <v>In114</v>
      </c>
      <c r="H854">
        <f>VLOOKUP(B854,Nuclides!A:F,4,FALSE)</f>
        <v>71.900000000000006</v>
      </c>
      <c r="I854" s="3" t="str">
        <f t="shared" si="98"/>
        <v>1.2min</v>
      </c>
      <c r="J854" s="3">
        <f t="shared" si="99"/>
        <v>9.6404336656459692E-3</v>
      </c>
      <c r="K854" s="3">
        <f t="shared" si="100"/>
        <v>0</v>
      </c>
      <c r="L854" s="3">
        <f t="shared" si="101"/>
        <v>0</v>
      </c>
      <c r="M854" s="3" t="str">
        <f t="shared" si="102"/>
        <v>In114</v>
      </c>
      <c r="N854" s="3">
        <f t="shared" si="103"/>
        <v>0</v>
      </c>
      <c r="O854">
        <v>849</v>
      </c>
    </row>
    <row r="855" spans="2:15" hidden="1" x14ac:dyDescent="0.2">
      <c r="B855" s="3">
        <v>49115</v>
      </c>
      <c r="C855" s="3">
        <v>0</v>
      </c>
      <c r="D855" s="3">
        <v>0</v>
      </c>
      <c r="E855" s="3">
        <f>0</f>
        <v>0</v>
      </c>
      <c r="F855" s="3">
        <f t="shared" si="97"/>
        <v>0</v>
      </c>
      <c r="G855" t="str">
        <f>VLOOKUP(B855,Nuclides!A:F,5,FALSE)</f>
        <v>In115</v>
      </c>
      <c r="H855">
        <f>VLOOKUP(B855,Nuclides!A:F,4,FALSE)</f>
        <v>1.3916901599999999E+22</v>
      </c>
      <c r="I855" s="3" t="str">
        <f t="shared" si="98"/>
        <v>441302054794520y</v>
      </c>
      <c r="J855" s="3">
        <f t="shared" si="99"/>
        <v>4.980614223498895E-23</v>
      </c>
      <c r="K855" s="3">
        <f t="shared" si="100"/>
        <v>0</v>
      </c>
      <c r="L855" s="3">
        <f t="shared" si="101"/>
        <v>0</v>
      </c>
      <c r="M855" s="3" t="str">
        <f t="shared" si="102"/>
        <v>In115</v>
      </c>
      <c r="N855" s="3">
        <f t="shared" si="103"/>
        <v>0</v>
      </c>
      <c r="O855">
        <v>850</v>
      </c>
    </row>
    <row r="856" spans="2:15" hidden="1" x14ac:dyDescent="0.2">
      <c r="B856" s="3">
        <v>49116</v>
      </c>
      <c r="C856" s="3">
        <v>0</v>
      </c>
      <c r="D856" s="3">
        <v>0</v>
      </c>
      <c r="E856" s="3">
        <f>0</f>
        <v>0</v>
      </c>
      <c r="F856" s="3">
        <f t="shared" si="97"/>
        <v>0</v>
      </c>
      <c r="G856" t="str">
        <f>VLOOKUP(B856,Nuclides!A:F,5,FALSE)</f>
        <v>In116</v>
      </c>
      <c r="H856">
        <f>VLOOKUP(B856,Nuclides!A:F,4,FALSE)</f>
        <v>14.1</v>
      </c>
      <c r="I856" s="3" t="str">
        <f t="shared" si="98"/>
        <v>14.1s</v>
      </c>
      <c r="J856" s="3">
        <f t="shared" si="99"/>
        <v>4.9159374507797539E-2</v>
      </c>
      <c r="K856" s="3">
        <f t="shared" si="100"/>
        <v>0</v>
      </c>
      <c r="L856" s="3">
        <f t="shared" si="101"/>
        <v>0</v>
      </c>
      <c r="M856" s="3" t="str">
        <f t="shared" si="102"/>
        <v>In116</v>
      </c>
      <c r="N856" s="3">
        <f t="shared" si="103"/>
        <v>0</v>
      </c>
      <c r="O856">
        <v>851</v>
      </c>
    </row>
    <row r="857" spans="2:15" hidden="1" x14ac:dyDescent="0.2">
      <c r="B857" s="3">
        <v>49117</v>
      </c>
      <c r="C857" s="3">
        <v>0</v>
      </c>
      <c r="D857" s="3">
        <v>0</v>
      </c>
      <c r="E857" s="3">
        <f>0</f>
        <v>0</v>
      </c>
      <c r="F857" s="3">
        <f t="shared" si="97"/>
        <v>0</v>
      </c>
      <c r="G857" t="str">
        <f>VLOOKUP(B857,Nuclides!A:F,5,FALSE)</f>
        <v>In117</v>
      </c>
      <c r="H857">
        <f>VLOOKUP(B857,Nuclides!A:F,4,FALSE)</f>
        <v>2592</v>
      </c>
      <c r="I857" s="3" t="str">
        <f t="shared" si="98"/>
        <v>43.2min</v>
      </c>
      <c r="J857" s="3">
        <f t="shared" si="99"/>
        <v>2.6741789373454681E-4</v>
      </c>
      <c r="K857" s="3">
        <f t="shared" si="100"/>
        <v>0</v>
      </c>
      <c r="L857" s="3">
        <f t="shared" si="101"/>
        <v>0</v>
      </c>
      <c r="M857" s="3" t="str">
        <f t="shared" si="102"/>
        <v>In117</v>
      </c>
      <c r="N857" s="3">
        <f t="shared" si="103"/>
        <v>0</v>
      </c>
      <c r="O857">
        <v>852</v>
      </c>
    </row>
    <row r="858" spans="2:15" hidden="1" x14ac:dyDescent="0.2">
      <c r="B858" s="3">
        <v>49118</v>
      </c>
      <c r="C858" s="3">
        <v>0</v>
      </c>
      <c r="D858" s="3">
        <v>0</v>
      </c>
      <c r="E858" s="3">
        <f>0</f>
        <v>0</v>
      </c>
      <c r="F858" s="3">
        <f t="shared" si="97"/>
        <v>0</v>
      </c>
      <c r="G858" t="str">
        <f>VLOOKUP(B858,Nuclides!A:F,5,FALSE)</f>
        <v>In118</v>
      </c>
      <c r="H858">
        <f>VLOOKUP(B858,Nuclides!A:F,4,FALSE)</f>
        <v>5</v>
      </c>
      <c r="I858" s="3" t="str">
        <f t="shared" si="98"/>
        <v>5s</v>
      </c>
      <c r="J858" s="3">
        <f t="shared" si="99"/>
        <v>0.13862943611198905</v>
      </c>
      <c r="K858" s="3">
        <f t="shared" si="100"/>
        <v>0</v>
      </c>
      <c r="L858" s="3">
        <f t="shared" si="101"/>
        <v>0</v>
      </c>
      <c r="M858" s="3" t="str">
        <f t="shared" si="102"/>
        <v>In118</v>
      </c>
      <c r="N858" s="3">
        <f t="shared" si="103"/>
        <v>0</v>
      </c>
      <c r="O858">
        <v>853</v>
      </c>
    </row>
    <row r="859" spans="2:15" hidden="1" x14ac:dyDescent="0.2">
      <c r="B859" s="3">
        <v>49119</v>
      </c>
      <c r="C859" s="3">
        <v>0</v>
      </c>
      <c r="D859" s="3">
        <v>0</v>
      </c>
      <c r="E859" s="3">
        <f>0</f>
        <v>0</v>
      </c>
      <c r="F859" s="3">
        <f t="shared" si="97"/>
        <v>0</v>
      </c>
      <c r="G859" t="str">
        <f>VLOOKUP(B859,Nuclides!A:F,5,FALSE)</f>
        <v>In119</v>
      </c>
      <c r="H859">
        <f>VLOOKUP(B859,Nuclides!A:F,4,FALSE)</f>
        <v>144</v>
      </c>
      <c r="I859" s="3" t="str">
        <f t="shared" si="98"/>
        <v>2.4min</v>
      </c>
      <c r="J859" s="3">
        <f t="shared" si="99"/>
        <v>4.8135220872218424E-3</v>
      </c>
      <c r="K859" s="3">
        <f t="shared" si="100"/>
        <v>0</v>
      </c>
      <c r="L859" s="3">
        <f t="shared" si="101"/>
        <v>0</v>
      </c>
      <c r="M859" s="3" t="str">
        <f t="shared" si="102"/>
        <v>In119</v>
      </c>
      <c r="N859" s="3">
        <f t="shared" si="103"/>
        <v>0</v>
      </c>
      <c r="O859">
        <v>854</v>
      </c>
    </row>
    <row r="860" spans="2:15" hidden="1" x14ac:dyDescent="0.2">
      <c r="B860" s="3">
        <v>49120</v>
      </c>
      <c r="C860" s="3">
        <v>0</v>
      </c>
      <c r="D860" s="3">
        <v>0</v>
      </c>
      <c r="E860" s="3">
        <f>0</f>
        <v>0</v>
      </c>
      <c r="F860" s="3">
        <f t="shared" si="97"/>
        <v>0</v>
      </c>
      <c r="G860" t="str">
        <f>VLOOKUP(B860,Nuclides!A:F,5,FALSE)</f>
        <v>In120</v>
      </c>
      <c r="H860">
        <f>VLOOKUP(B860,Nuclides!A:F,4,FALSE)</f>
        <v>3.08</v>
      </c>
      <c r="I860" s="3" t="str">
        <f t="shared" si="98"/>
        <v>3.08s</v>
      </c>
      <c r="J860" s="3">
        <f t="shared" si="99"/>
        <v>0.22504778589608612</v>
      </c>
      <c r="K860" s="3">
        <f t="shared" si="100"/>
        <v>0</v>
      </c>
      <c r="L860" s="3">
        <f t="shared" si="101"/>
        <v>0</v>
      </c>
      <c r="M860" s="3" t="str">
        <f t="shared" si="102"/>
        <v>In120</v>
      </c>
      <c r="N860" s="3">
        <f t="shared" si="103"/>
        <v>0</v>
      </c>
      <c r="O860">
        <v>855</v>
      </c>
    </row>
    <row r="861" spans="2:15" hidden="1" x14ac:dyDescent="0.2">
      <c r="B861" s="3">
        <v>49121</v>
      </c>
      <c r="C861" s="3">
        <v>0</v>
      </c>
      <c r="D861" s="3">
        <v>0</v>
      </c>
      <c r="E861" s="3">
        <f>0</f>
        <v>0</v>
      </c>
      <c r="F861" s="3">
        <f t="shared" si="97"/>
        <v>0</v>
      </c>
      <c r="G861" t="str">
        <f>VLOOKUP(B861,Nuclides!A:F,5,FALSE)</f>
        <v>In121</v>
      </c>
      <c r="H861">
        <f>VLOOKUP(B861,Nuclides!A:F,4,FALSE)</f>
        <v>23.1</v>
      </c>
      <c r="I861" s="3" t="str">
        <f t="shared" si="98"/>
        <v>23.1s</v>
      </c>
      <c r="J861" s="3">
        <f t="shared" si="99"/>
        <v>3.0006371452811483E-2</v>
      </c>
      <c r="K861" s="3">
        <f t="shared" si="100"/>
        <v>0</v>
      </c>
      <c r="L861" s="3">
        <f t="shared" si="101"/>
        <v>0</v>
      </c>
      <c r="M861" s="3" t="str">
        <f t="shared" si="102"/>
        <v>In121</v>
      </c>
      <c r="N861" s="3">
        <f t="shared" si="103"/>
        <v>0</v>
      </c>
      <c r="O861">
        <v>856</v>
      </c>
    </row>
    <row r="862" spans="2:15" hidden="1" x14ac:dyDescent="0.2">
      <c r="B862" s="3">
        <v>49122</v>
      </c>
      <c r="C862" s="3">
        <v>0</v>
      </c>
      <c r="D862" s="3">
        <v>0</v>
      </c>
      <c r="E862" s="3">
        <f>0</f>
        <v>0</v>
      </c>
      <c r="F862" s="3">
        <f t="shared" si="97"/>
        <v>0</v>
      </c>
      <c r="G862" t="str">
        <f>VLOOKUP(B862,Nuclides!A:F,5,FALSE)</f>
        <v>In122</v>
      </c>
      <c r="H862">
        <f>VLOOKUP(B862,Nuclides!A:F,4,FALSE)</f>
        <v>1.5</v>
      </c>
      <c r="I862" s="3" t="str">
        <f t="shared" si="98"/>
        <v>1.5s</v>
      </c>
      <c r="J862" s="3">
        <f t="shared" si="99"/>
        <v>0.46209812037329684</v>
      </c>
      <c r="K862" s="3">
        <f t="shared" si="100"/>
        <v>0</v>
      </c>
      <c r="L862" s="3">
        <f t="shared" si="101"/>
        <v>0</v>
      </c>
      <c r="M862" s="3" t="str">
        <f t="shared" si="102"/>
        <v>In122</v>
      </c>
      <c r="N862" s="3">
        <f t="shared" si="103"/>
        <v>0</v>
      </c>
      <c r="O862">
        <v>857</v>
      </c>
    </row>
    <row r="863" spans="2:15" hidden="1" x14ac:dyDescent="0.2">
      <c r="B863" s="3">
        <v>49123</v>
      </c>
      <c r="C863" s="3">
        <v>0</v>
      </c>
      <c r="D863" s="3">
        <v>0</v>
      </c>
      <c r="E863" s="3">
        <f>0</f>
        <v>0</v>
      </c>
      <c r="F863" s="3">
        <f t="shared" si="97"/>
        <v>0</v>
      </c>
      <c r="G863" t="str">
        <f>VLOOKUP(B863,Nuclides!A:F,5,FALSE)</f>
        <v>In123</v>
      </c>
      <c r="H863">
        <f>VLOOKUP(B863,Nuclides!A:F,4,FALSE)</f>
        <v>6.17</v>
      </c>
      <c r="I863" s="3" t="str">
        <f t="shared" si="98"/>
        <v>6.17s</v>
      </c>
      <c r="J863" s="3">
        <f t="shared" si="99"/>
        <v>0.11234152035007217</v>
      </c>
      <c r="K863" s="3">
        <f t="shared" si="100"/>
        <v>0</v>
      </c>
      <c r="L863" s="3">
        <f t="shared" si="101"/>
        <v>0</v>
      </c>
      <c r="M863" s="3" t="str">
        <f t="shared" si="102"/>
        <v>In123</v>
      </c>
      <c r="N863" s="3">
        <f t="shared" si="103"/>
        <v>0</v>
      </c>
      <c r="O863">
        <v>858</v>
      </c>
    </row>
    <row r="864" spans="2:15" hidden="1" x14ac:dyDescent="0.2">
      <c r="B864" s="3">
        <v>49124</v>
      </c>
      <c r="C864" s="3">
        <v>0</v>
      </c>
      <c r="D864" s="3">
        <v>0</v>
      </c>
      <c r="E864" s="3">
        <f>0</f>
        <v>0</v>
      </c>
      <c r="F864" s="3">
        <f t="shared" si="97"/>
        <v>0</v>
      </c>
      <c r="G864" t="str">
        <f>VLOOKUP(B864,Nuclides!A:F,5,FALSE)</f>
        <v>In124</v>
      </c>
      <c r="H864">
        <f>VLOOKUP(B864,Nuclides!A:F,4,FALSE)</f>
        <v>3.12</v>
      </c>
      <c r="I864" s="3" t="str">
        <f t="shared" si="98"/>
        <v>3.12s</v>
      </c>
      <c r="J864" s="3">
        <f t="shared" si="99"/>
        <v>0.22216255787177733</v>
      </c>
      <c r="K864" s="3">
        <f t="shared" si="100"/>
        <v>0</v>
      </c>
      <c r="L864" s="3">
        <f t="shared" si="101"/>
        <v>0</v>
      </c>
      <c r="M864" s="3" t="str">
        <f t="shared" si="102"/>
        <v>In124</v>
      </c>
      <c r="N864" s="3">
        <f t="shared" si="103"/>
        <v>0</v>
      </c>
      <c r="O864">
        <v>859</v>
      </c>
    </row>
    <row r="865" spans="2:15" hidden="1" x14ac:dyDescent="0.2">
      <c r="B865" s="3">
        <v>49125</v>
      </c>
      <c r="C865" s="3">
        <v>0</v>
      </c>
      <c r="D865" s="3">
        <v>0</v>
      </c>
      <c r="E865" s="3">
        <f>0</f>
        <v>0</v>
      </c>
      <c r="F865" s="3">
        <f t="shared" si="97"/>
        <v>0</v>
      </c>
      <c r="G865" t="str">
        <f>VLOOKUP(B865,Nuclides!A:F,5,FALSE)</f>
        <v>In125</v>
      </c>
      <c r="H865">
        <f>VLOOKUP(B865,Nuclides!A:F,4,FALSE)</f>
        <v>2.36</v>
      </c>
      <c r="I865" s="3" t="str">
        <f t="shared" si="98"/>
        <v>2.36s</v>
      </c>
      <c r="J865" s="3">
        <f t="shared" si="99"/>
        <v>0.29370643244065481</v>
      </c>
      <c r="K865" s="3">
        <f t="shared" si="100"/>
        <v>0</v>
      </c>
      <c r="L865" s="3">
        <f t="shared" si="101"/>
        <v>0</v>
      </c>
      <c r="M865" s="3" t="str">
        <f t="shared" si="102"/>
        <v>In125</v>
      </c>
      <c r="N865" s="3">
        <f t="shared" si="103"/>
        <v>0</v>
      </c>
      <c r="O865">
        <v>860</v>
      </c>
    </row>
    <row r="866" spans="2:15" hidden="1" x14ac:dyDescent="0.2">
      <c r="B866" s="3">
        <v>49126</v>
      </c>
      <c r="C866" s="3">
        <v>0</v>
      </c>
      <c r="D866" s="3">
        <v>0</v>
      </c>
      <c r="E866" s="3">
        <f>0</f>
        <v>0</v>
      </c>
      <c r="F866" s="3">
        <f t="shared" si="97"/>
        <v>0</v>
      </c>
      <c r="G866" t="str">
        <f>VLOOKUP(B866,Nuclides!A:F,5,FALSE)</f>
        <v>In126</v>
      </c>
      <c r="H866">
        <f>VLOOKUP(B866,Nuclides!A:F,4,FALSE)</f>
        <v>1.53</v>
      </c>
      <c r="I866" s="3" t="str">
        <f t="shared" si="98"/>
        <v>1.53s</v>
      </c>
      <c r="J866" s="3">
        <f t="shared" si="99"/>
        <v>0.45303737291499691</v>
      </c>
      <c r="K866" s="3">
        <f t="shared" si="100"/>
        <v>0</v>
      </c>
      <c r="L866" s="3">
        <f t="shared" si="101"/>
        <v>0</v>
      </c>
      <c r="M866" s="3" t="str">
        <f t="shared" si="102"/>
        <v>In126</v>
      </c>
      <c r="N866" s="3">
        <f t="shared" si="103"/>
        <v>0</v>
      </c>
      <c r="O866">
        <v>861</v>
      </c>
    </row>
    <row r="867" spans="2:15" hidden="1" x14ac:dyDescent="0.2">
      <c r="B867" s="3">
        <v>49127</v>
      </c>
      <c r="C867" s="3">
        <v>0</v>
      </c>
      <c r="D867" s="3">
        <v>0</v>
      </c>
      <c r="E867" s="3">
        <f>0</f>
        <v>0</v>
      </c>
      <c r="F867" s="3">
        <f t="shared" si="97"/>
        <v>0</v>
      </c>
      <c r="G867" t="str">
        <f>VLOOKUP(B867,Nuclides!A:F,5,FALSE)</f>
        <v>In127</v>
      </c>
      <c r="H867">
        <f>VLOOKUP(B867,Nuclides!A:F,4,FALSE)</f>
        <v>1.0900000000000001</v>
      </c>
      <c r="I867" s="3" t="str">
        <f t="shared" si="98"/>
        <v>1.09s</v>
      </c>
      <c r="J867" s="3">
        <f t="shared" si="99"/>
        <v>0.63591484455040848</v>
      </c>
      <c r="K867" s="3">
        <f t="shared" si="100"/>
        <v>0</v>
      </c>
      <c r="L867" s="3">
        <f t="shared" si="101"/>
        <v>0</v>
      </c>
      <c r="M867" s="3" t="str">
        <f t="shared" si="102"/>
        <v>In127</v>
      </c>
      <c r="N867" s="3">
        <f t="shared" si="103"/>
        <v>0</v>
      </c>
      <c r="O867">
        <v>862</v>
      </c>
    </row>
    <row r="868" spans="2:15" hidden="1" x14ac:dyDescent="0.2">
      <c r="B868" s="3">
        <v>49128</v>
      </c>
      <c r="C868" s="3">
        <v>0</v>
      </c>
      <c r="D868" s="3">
        <v>0</v>
      </c>
      <c r="E868" s="3">
        <f>0</f>
        <v>0</v>
      </c>
      <c r="F868" s="3">
        <f t="shared" si="97"/>
        <v>0</v>
      </c>
      <c r="G868" t="str">
        <f>VLOOKUP(B868,Nuclides!A:F,5,FALSE)</f>
        <v>In128</v>
      </c>
      <c r="H868">
        <f>VLOOKUP(B868,Nuclides!A:F,4,FALSE)</f>
        <v>0.84</v>
      </c>
      <c r="I868" s="3" t="str">
        <f t="shared" si="98"/>
        <v>0.84s</v>
      </c>
      <c r="J868" s="3">
        <f t="shared" si="99"/>
        <v>0.82517521495231583</v>
      </c>
      <c r="K868" s="3">
        <f t="shared" si="100"/>
        <v>0</v>
      </c>
      <c r="L868" s="3">
        <f t="shared" si="101"/>
        <v>0</v>
      </c>
      <c r="M868" s="3" t="str">
        <f t="shared" si="102"/>
        <v>In128</v>
      </c>
      <c r="N868" s="3">
        <f t="shared" si="103"/>
        <v>0</v>
      </c>
      <c r="O868">
        <v>863</v>
      </c>
    </row>
    <row r="869" spans="2:15" hidden="1" x14ac:dyDescent="0.2">
      <c r="B869" s="3">
        <v>49129</v>
      </c>
      <c r="C869" s="3">
        <v>0</v>
      </c>
      <c r="D869" s="3">
        <v>0</v>
      </c>
      <c r="E869" s="3">
        <f>0</f>
        <v>0</v>
      </c>
      <c r="F869" s="3">
        <f t="shared" si="97"/>
        <v>0</v>
      </c>
      <c r="G869" t="str">
        <f>VLOOKUP(B869,Nuclides!A:F,5,FALSE)</f>
        <v>In129</v>
      </c>
      <c r="H869">
        <f>VLOOKUP(B869,Nuclides!A:F,4,FALSE)</f>
        <v>0.61099999999999999</v>
      </c>
      <c r="I869" s="3" t="str">
        <f t="shared" si="98"/>
        <v>0.611s</v>
      </c>
      <c r="J869" s="3">
        <f t="shared" si="99"/>
        <v>1.1344471040260971</v>
      </c>
      <c r="K869" s="3">
        <f t="shared" si="100"/>
        <v>0</v>
      </c>
      <c r="L869" s="3">
        <f t="shared" si="101"/>
        <v>0</v>
      </c>
      <c r="M869" s="3" t="str">
        <f t="shared" si="102"/>
        <v>In129</v>
      </c>
      <c r="N869" s="3">
        <f t="shared" si="103"/>
        <v>0</v>
      </c>
      <c r="O869">
        <v>864</v>
      </c>
    </row>
    <row r="870" spans="2:15" hidden="1" x14ac:dyDescent="0.2">
      <c r="B870" s="3">
        <v>49130</v>
      </c>
      <c r="C870" s="3">
        <v>0</v>
      </c>
      <c r="D870" s="3">
        <v>0</v>
      </c>
      <c r="E870" s="3">
        <f>0</f>
        <v>0</v>
      </c>
      <c r="F870" s="3">
        <f t="shared" si="97"/>
        <v>0</v>
      </c>
      <c r="G870" t="str">
        <f>VLOOKUP(B870,Nuclides!A:F,5,FALSE)</f>
        <v>In130</v>
      </c>
      <c r="H870">
        <f>VLOOKUP(B870,Nuclides!A:F,4,FALSE)</f>
        <v>0.28999999999999998</v>
      </c>
      <c r="I870" s="3" t="str">
        <f t="shared" si="98"/>
        <v>0.29s</v>
      </c>
      <c r="J870" s="3">
        <f t="shared" si="99"/>
        <v>2.3901626915860184</v>
      </c>
      <c r="K870" s="3">
        <f t="shared" si="100"/>
        <v>0</v>
      </c>
      <c r="L870" s="3">
        <f t="shared" si="101"/>
        <v>0</v>
      </c>
      <c r="M870" s="3" t="str">
        <f t="shared" si="102"/>
        <v>In130</v>
      </c>
      <c r="N870" s="3">
        <f t="shared" si="103"/>
        <v>0</v>
      </c>
      <c r="O870">
        <v>865</v>
      </c>
    </row>
    <row r="871" spans="2:15" hidden="1" x14ac:dyDescent="0.2">
      <c r="B871" s="3">
        <v>49131</v>
      </c>
      <c r="C871" s="3">
        <v>0</v>
      </c>
      <c r="D871" s="3">
        <v>0</v>
      </c>
      <c r="E871" s="3">
        <f>0</f>
        <v>0</v>
      </c>
      <c r="F871" s="3">
        <f t="shared" si="97"/>
        <v>0</v>
      </c>
      <c r="G871" t="str">
        <f>VLOOKUP(B871,Nuclides!A:F,5,FALSE)</f>
        <v>In131</v>
      </c>
      <c r="H871">
        <f>VLOOKUP(B871,Nuclides!A:F,4,FALSE)</f>
        <v>0.28000000000000003</v>
      </c>
      <c r="I871" s="3" t="str">
        <f t="shared" si="98"/>
        <v>0.28s</v>
      </c>
      <c r="J871" s="3">
        <f t="shared" si="99"/>
        <v>2.4755256448569471</v>
      </c>
      <c r="K871" s="3">
        <f t="shared" si="100"/>
        <v>0</v>
      </c>
      <c r="L871" s="3">
        <f t="shared" si="101"/>
        <v>0</v>
      </c>
      <c r="M871" s="3" t="str">
        <f t="shared" si="102"/>
        <v>In131</v>
      </c>
      <c r="N871" s="3">
        <f t="shared" si="103"/>
        <v>0</v>
      </c>
      <c r="O871">
        <v>866</v>
      </c>
    </row>
    <row r="872" spans="2:15" hidden="1" x14ac:dyDescent="0.2">
      <c r="B872" s="3">
        <v>49132</v>
      </c>
      <c r="C872" s="3">
        <v>0</v>
      </c>
      <c r="D872" s="3">
        <v>0</v>
      </c>
      <c r="E872" s="3">
        <f>0</f>
        <v>0</v>
      </c>
      <c r="F872" s="3">
        <f t="shared" si="97"/>
        <v>0</v>
      </c>
      <c r="G872" t="str">
        <f>VLOOKUP(B872,Nuclides!A:F,5,FALSE)</f>
        <v>In132</v>
      </c>
      <c r="H872">
        <f>VLOOKUP(B872,Nuclides!A:F,4,FALSE)</f>
        <v>0.20699999999999999</v>
      </c>
      <c r="I872" s="3" t="str">
        <f t="shared" si="98"/>
        <v>0.207s</v>
      </c>
      <c r="J872" s="3">
        <f t="shared" si="99"/>
        <v>3.348537104154325</v>
      </c>
      <c r="K872" s="3">
        <f t="shared" si="100"/>
        <v>0</v>
      </c>
      <c r="L872" s="3">
        <f t="shared" si="101"/>
        <v>0</v>
      </c>
      <c r="M872" s="3" t="str">
        <f t="shared" si="102"/>
        <v>In132</v>
      </c>
      <c r="N872" s="3">
        <f t="shared" si="103"/>
        <v>0</v>
      </c>
      <c r="O872">
        <v>867</v>
      </c>
    </row>
    <row r="873" spans="2:15" hidden="1" x14ac:dyDescent="0.2">
      <c r="B873" s="3">
        <v>50103</v>
      </c>
      <c r="C873" s="3">
        <v>0</v>
      </c>
      <c r="D873" s="3">
        <v>0</v>
      </c>
      <c r="E873" s="3">
        <f>0</f>
        <v>0</v>
      </c>
      <c r="F873" s="3">
        <f t="shared" si="97"/>
        <v>0</v>
      </c>
      <c r="G873" t="str">
        <f>VLOOKUP(B873,Nuclides!A:F,5,FALSE)</f>
        <v>Sn103</v>
      </c>
      <c r="H873">
        <f>VLOOKUP(B873,Nuclides!A:F,4,FALSE)</f>
        <v>7</v>
      </c>
      <c r="I873" s="3" t="str">
        <f t="shared" si="98"/>
        <v>7s</v>
      </c>
      <c r="J873" s="3">
        <f t="shared" si="99"/>
        <v>9.9021025794277892E-2</v>
      </c>
      <c r="K873" s="3">
        <f t="shared" si="100"/>
        <v>0</v>
      </c>
      <c r="L873" s="3">
        <f t="shared" si="101"/>
        <v>0</v>
      </c>
      <c r="M873" s="3" t="str">
        <f t="shared" si="102"/>
        <v>Sn103</v>
      </c>
      <c r="N873" s="3">
        <f t="shared" si="103"/>
        <v>0</v>
      </c>
      <c r="O873">
        <v>868</v>
      </c>
    </row>
    <row r="874" spans="2:15" hidden="1" x14ac:dyDescent="0.2">
      <c r="B874" s="3">
        <v>50104</v>
      </c>
      <c r="C874" s="3">
        <v>0</v>
      </c>
      <c r="D874" s="3">
        <v>0</v>
      </c>
      <c r="E874" s="3">
        <f>0</f>
        <v>0</v>
      </c>
      <c r="F874" s="3">
        <f t="shared" si="97"/>
        <v>0</v>
      </c>
      <c r="G874" t="str">
        <f>VLOOKUP(B874,Nuclides!A:F,5,FALSE)</f>
        <v>Sn104</v>
      </c>
      <c r="H874">
        <f>VLOOKUP(B874,Nuclides!A:F,4,FALSE)</f>
        <v>20.8</v>
      </c>
      <c r="I874" s="3" t="str">
        <f t="shared" si="98"/>
        <v>20.8s</v>
      </c>
      <c r="J874" s="3">
        <f t="shared" si="99"/>
        <v>3.3324383680766602E-2</v>
      </c>
      <c r="K874" s="3">
        <f t="shared" si="100"/>
        <v>0</v>
      </c>
      <c r="L874" s="3">
        <f t="shared" si="101"/>
        <v>0</v>
      </c>
      <c r="M874" s="3" t="str">
        <f t="shared" si="102"/>
        <v>Sn104</v>
      </c>
      <c r="N874" s="3">
        <f t="shared" si="103"/>
        <v>0</v>
      </c>
      <c r="O874">
        <v>869</v>
      </c>
    </row>
    <row r="875" spans="2:15" hidden="1" x14ac:dyDescent="0.2">
      <c r="B875" s="3">
        <v>50105</v>
      </c>
      <c r="C875" s="3">
        <v>0</v>
      </c>
      <c r="D875" s="3">
        <v>0</v>
      </c>
      <c r="E875" s="3">
        <f>0</f>
        <v>0</v>
      </c>
      <c r="F875" s="3">
        <f t="shared" si="97"/>
        <v>0</v>
      </c>
      <c r="G875" t="str">
        <f>VLOOKUP(B875,Nuclides!A:F,5,FALSE)</f>
        <v>Sn105</v>
      </c>
      <c r="H875">
        <f>VLOOKUP(B875,Nuclides!A:F,4,FALSE)</f>
        <v>32.700000000000003</v>
      </c>
      <c r="I875" s="3" t="str">
        <f t="shared" si="98"/>
        <v>32.7s</v>
      </c>
      <c r="J875" s="3">
        <f t="shared" si="99"/>
        <v>2.1197161485013615E-2</v>
      </c>
      <c r="K875" s="3">
        <f t="shared" si="100"/>
        <v>0</v>
      </c>
      <c r="L875" s="3">
        <f t="shared" si="101"/>
        <v>0</v>
      </c>
      <c r="M875" s="3" t="str">
        <f t="shared" si="102"/>
        <v>Sn105</v>
      </c>
      <c r="N875" s="3">
        <f t="shared" si="103"/>
        <v>0</v>
      </c>
      <c r="O875">
        <v>870</v>
      </c>
    </row>
    <row r="876" spans="2:15" hidden="1" x14ac:dyDescent="0.2">
      <c r="B876" s="3">
        <v>50106</v>
      </c>
      <c r="C876" s="3">
        <v>0</v>
      </c>
      <c r="D876" s="3">
        <v>0</v>
      </c>
      <c r="E876" s="3">
        <f>0</f>
        <v>0</v>
      </c>
      <c r="F876" s="3">
        <f t="shared" si="97"/>
        <v>0</v>
      </c>
      <c r="G876" t="str">
        <f>VLOOKUP(B876,Nuclides!A:F,5,FALSE)</f>
        <v>Sn106</v>
      </c>
      <c r="H876">
        <f>VLOOKUP(B876,Nuclides!A:F,4,FALSE)</f>
        <v>115</v>
      </c>
      <c r="I876" s="3" t="str">
        <f t="shared" si="98"/>
        <v>1.92min</v>
      </c>
      <c r="J876" s="3">
        <f t="shared" si="99"/>
        <v>6.0273667874777854E-3</v>
      </c>
      <c r="K876" s="3">
        <f t="shared" si="100"/>
        <v>0</v>
      </c>
      <c r="L876" s="3">
        <f t="shared" si="101"/>
        <v>0</v>
      </c>
      <c r="M876" s="3" t="str">
        <f t="shared" si="102"/>
        <v>Sn106</v>
      </c>
      <c r="N876" s="3">
        <f t="shared" si="103"/>
        <v>0</v>
      </c>
      <c r="O876">
        <v>871</v>
      </c>
    </row>
    <row r="877" spans="2:15" hidden="1" x14ac:dyDescent="0.2">
      <c r="B877" s="3">
        <v>50107</v>
      </c>
      <c r="C877" s="3">
        <v>0</v>
      </c>
      <c r="D877" s="3">
        <v>0</v>
      </c>
      <c r="E877" s="3">
        <f>0</f>
        <v>0</v>
      </c>
      <c r="F877" s="3">
        <f t="shared" si="97"/>
        <v>0</v>
      </c>
      <c r="G877" t="str">
        <f>VLOOKUP(B877,Nuclides!A:F,5,FALSE)</f>
        <v>Sn107</v>
      </c>
      <c r="H877">
        <f>VLOOKUP(B877,Nuclides!A:F,4,FALSE)</f>
        <v>174</v>
      </c>
      <c r="I877" s="3" t="str">
        <f t="shared" si="98"/>
        <v>2.9min</v>
      </c>
      <c r="J877" s="3">
        <f t="shared" si="99"/>
        <v>3.9836044859766972E-3</v>
      </c>
      <c r="K877" s="3">
        <f t="shared" si="100"/>
        <v>0</v>
      </c>
      <c r="L877" s="3">
        <f t="shared" si="101"/>
        <v>0</v>
      </c>
      <c r="M877" s="3" t="str">
        <f t="shared" si="102"/>
        <v>Sn107</v>
      </c>
      <c r="N877" s="3">
        <f t="shared" si="103"/>
        <v>0</v>
      </c>
      <c r="O877">
        <v>872</v>
      </c>
    </row>
    <row r="878" spans="2:15" hidden="1" x14ac:dyDescent="0.2">
      <c r="B878" s="3">
        <v>50108</v>
      </c>
      <c r="C878" s="3">
        <v>0</v>
      </c>
      <c r="D878" s="3">
        <v>0</v>
      </c>
      <c r="E878" s="3">
        <f>0</f>
        <v>0</v>
      </c>
      <c r="F878" s="3">
        <f t="shared" si="97"/>
        <v>0</v>
      </c>
      <c r="G878" t="str">
        <f>VLOOKUP(B878,Nuclides!A:F,5,FALSE)</f>
        <v>Sn108</v>
      </c>
      <c r="H878">
        <f>VLOOKUP(B878,Nuclides!A:F,4,FALSE)</f>
        <v>618</v>
      </c>
      <c r="I878" s="3" t="str">
        <f t="shared" si="98"/>
        <v>10.3min</v>
      </c>
      <c r="J878" s="3">
        <f t="shared" si="99"/>
        <v>1.1215973795468371E-3</v>
      </c>
      <c r="K878" s="3">
        <f t="shared" si="100"/>
        <v>0</v>
      </c>
      <c r="L878" s="3">
        <f t="shared" si="101"/>
        <v>0</v>
      </c>
      <c r="M878" s="3" t="str">
        <f t="shared" si="102"/>
        <v>Sn108</v>
      </c>
      <c r="N878" s="3">
        <f t="shared" si="103"/>
        <v>0</v>
      </c>
      <c r="O878">
        <v>873</v>
      </c>
    </row>
    <row r="879" spans="2:15" hidden="1" x14ac:dyDescent="0.2">
      <c r="B879" s="3">
        <v>50109</v>
      </c>
      <c r="C879" s="3">
        <v>0</v>
      </c>
      <c r="D879" s="3">
        <v>0</v>
      </c>
      <c r="E879" s="3">
        <f>0</f>
        <v>0</v>
      </c>
      <c r="F879" s="3">
        <f t="shared" si="97"/>
        <v>0</v>
      </c>
      <c r="G879" t="str">
        <f>VLOOKUP(B879,Nuclides!A:F,5,FALSE)</f>
        <v>Sn109</v>
      </c>
      <c r="H879">
        <f>VLOOKUP(B879,Nuclides!A:F,4,FALSE)</f>
        <v>1080</v>
      </c>
      <c r="I879" s="3" t="str">
        <f t="shared" si="98"/>
        <v>18min</v>
      </c>
      <c r="J879" s="3">
        <f t="shared" si="99"/>
        <v>6.418029449629123E-4</v>
      </c>
      <c r="K879" s="3">
        <f t="shared" si="100"/>
        <v>0</v>
      </c>
      <c r="L879" s="3">
        <f t="shared" si="101"/>
        <v>0</v>
      </c>
      <c r="M879" s="3" t="str">
        <f t="shared" si="102"/>
        <v>Sn109</v>
      </c>
      <c r="N879" s="3">
        <f t="shared" si="103"/>
        <v>0</v>
      </c>
      <c r="O879">
        <v>874</v>
      </c>
    </row>
    <row r="880" spans="2:15" hidden="1" x14ac:dyDescent="0.2">
      <c r="B880" s="3">
        <v>50110</v>
      </c>
      <c r="C880" s="3">
        <v>0</v>
      </c>
      <c r="D880" s="3">
        <v>0</v>
      </c>
      <c r="E880" s="3">
        <f>0</f>
        <v>0</v>
      </c>
      <c r="F880" s="3">
        <f t="shared" si="97"/>
        <v>0</v>
      </c>
      <c r="G880" t="str">
        <f>VLOOKUP(B880,Nuclides!A:F,5,FALSE)</f>
        <v>Sn110</v>
      </c>
      <c r="H880">
        <f>VLOOKUP(B880,Nuclides!A:F,4,FALSE)</f>
        <v>14796</v>
      </c>
      <c r="I880" s="3" t="str">
        <f t="shared" si="98"/>
        <v>4.11h</v>
      </c>
      <c r="J880" s="3">
        <f t="shared" si="99"/>
        <v>4.6846930289263672E-5</v>
      </c>
      <c r="K880" s="3">
        <f t="shared" si="100"/>
        <v>0</v>
      </c>
      <c r="L880" s="3">
        <f t="shared" si="101"/>
        <v>0</v>
      </c>
      <c r="M880" s="3" t="str">
        <f t="shared" si="102"/>
        <v>Sn110</v>
      </c>
      <c r="N880" s="3">
        <f t="shared" si="103"/>
        <v>0</v>
      </c>
      <c r="O880">
        <v>875</v>
      </c>
    </row>
    <row r="881" spans="2:15" hidden="1" x14ac:dyDescent="0.2">
      <c r="B881" s="3">
        <v>50111</v>
      </c>
      <c r="C881" s="3">
        <v>0</v>
      </c>
      <c r="D881" s="3">
        <v>0</v>
      </c>
      <c r="E881" s="3">
        <f>0</f>
        <v>0</v>
      </c>
      <c r="F881" s="3">
        <f t="shared" si="97"/>
        <v>0</v>
      </c>
      <c r="G881" t="str">
        <f>VLOOKUP(B881,Nuclides!A:F,5,FALSE)</f>
        <v>Sn111</v>
      </c>
      <c r="H881">
        <f>VLOOKUP(B881,Nuclides!A:F,4,FALSE)</f>
        <v>2118</v>
      </c>
      <c r="I881" s="3" t="str">
        <f t="shared" si="98"/>
        <v>35.3min</v>
      </c>
      <c r="J881" s="3">
        <f t="shared" si="99"/>
        <v>3.2726495777145672E-4</v>
      </c>
      <c r="K881" s="3">
        <f t="shared" si="100"/>
        <v>0</v>
      </c>
      <c r="L881" s="3">
        <f t="shared" si="101"/>
        <v>0</v>
      </c>
      <c r="M881" s="3" t="str">
        <f t="shared" si="102"/>
        <v>Sn111</v>
      </c>
      <c r="N881" s="3">
        <f t="shared" si="103"/>
        <v>0</v>
      </c>
      <c r="O881">
        <v>876</v>
      </c>
    </row>
    <row r="882" spans="2:15" hidden="1" x14ac:dyDescent="0.2">
      <c r="B882" s="3">
        <v>50112</v>
      </c>
      <c r="C882" s="3">
        <v>0</v>
      </c>
      <c r="D882" s="3">
        <v>0</v>
      </c>
      <c r="E882" s="3">
        <f>0</f>
        <v>0</v>
      </c>
      <c r="F882" s="3">
        <f t="shared" si="97"/>
        <v>0</v>
      </c>
      <c r="G882" t="e">
        <f>VLOOKUP(B882,Nuclides!A:F,5,FALSE)</f>
        <v>#N/A</v>
      </c>
      <c r="H882" t="e">
        <f>VLOOKUP(B882,Nuclides!A:F,4,FALSE)</f>
        <v>#N/A</v>
      </c>
      <c r="I882" s="3" t="e">
        <f t="shared" si="98"/>
        <v>#N/A</v>
      </c>
      <c r="J882" s="3" t="e">
        <f t="shared" si="99"/>
        <v>#N/A</v>
      </c>
      <c r="K882" s="3" t="e">
        <f t="shared" si="100"/>
        <v>#N/A</v>
      </c>
      <c r="L882" s="3" t="e">
        <f t="shared" si="101"/>
        <v>#N/A</v>
      </c>
      <c r="M882" s="3" t="e">
        <f t="shared" si="102"/>
        <v>#N/A</v>
      </c>
      <c r="N882" s="3" t="e">
        <f t="shared" si="103"/>
        <v>#N/A</v>
      </c>
      <c r="O882">
        <v>877</v>
      </c>
    </row>
    <row r="883" spans="2:15" hidden="1" x14ac:dyDescent="0.2">
      <c r="B883" s="3">
        <v>50113</v>
      </c>
      <c r="C883" s="3">
        <v>0</v>
      </c>
      <c r="D883" s="3">
        <v>0</v>
      </c>
      <c r="E883" s="3">
        <f>0</f>
        <v>0</v>
      </c>
      <c r="F883" s="3">
        <f t="shared" si="97"/>
        <v>0</v>
      </c>
      <c r="G883" t="str">
        <f>VLOOKUP(B883,Nuclides!A:F,5,FALSE)</f>
        <v>Sn113</v>
      </c>
      <c r="H883">
        <f>VLOOKUP(B883,Nuclides!A:F,4,FALSE)</f>
        <v>9943776</v>
      </c>
      <c r="I883" s="3" t="str">
        <f t="shared" si="98"/>
        <v>115.09d</v>
      </c>
      <c r="J883" s="3">
        <f t="shared" si="99"/>
        <v>6.9706636649894903E-8</v>
      </c>
      <c r="K883" s="3">
        <f t="shared" si="100"/>
        <v>0</v>
      </c>
      <c r="L883" s="3">
        <f t="shared" si="101"/>
        <v>0</v>
      </c>
      <c r="M883" s="3" t="str">
        <f t="shared" si="102"/>
        <v>Sn113</v>
      </c>
      <c r="N883" s="3">
        <f t="shared" si="103"/>
        <v>0</v>
      </c>
      <c r="O883">
        <v>878</v>
      </c>
    </row>
    <row r="884" spans="2:15" hidden="1" x14ac:dyDescent="0.2">
      <c r="B884" s="3">
        <v>50114</v>
      </c>
      <c r="C884" s="3">
        <v>0</v>
      </c>
      <c r="D884" s="3">
        <v>0</v>
      </c>
      <c r="E884" s="3">
        <f>0</f>
        <v>0</v>
      </c>
      <c r="F884" s="3">
        <f t="shared" si="97"/>
        <v>0</v>
      </c>
      <c r="G884" t="str">
        <f>VLOOKUP(B884,Nuclides!A:F,5,FALSE)</f>
        <v>Sn114</v>
      </c>
      <c r="H884" t="str">
        <f>VLOOKUP(B884,Nuclides!A:F,4,FALSE)</f>
        <v>STABLE</v>
      </c>
      <c r="I884" s="3" t="str">
        <f t="shared" si="98"/>
        <v>STABLE</v>
      </c>
      <c r="J884" s="3" t="e">
        <f t="shared" si="99"/>
        <v>#VALUE!</v>
      </c>
      <c r="K884" s="3" t="e">
        <f t="shared" si="100"/>
        <v>#VALUE!</v>
      </c>
      <c r="L884" s="3" t="e">
        <f t="shared" si="101"/>
        <v>#VALUE!</v>
      </c>
      <c r="M884" s="3" t="str">
        <f t="shared" si="102"/>
        <v>Sn114</v>
      </c>
      <c r="N884" s="3" t="e">
        <f t="shared" si="103"/>
        <v>#VALUE!</v>
      </c>
      <c r="O884">
        <v>879</v>
      </c>
    </row>
    <row r="885" spans="2:15" hidden="1" x14ac:dyDescent="0.2">
      <c r="B885" s="3">
        <v>50115</v>
      </c>
      <c r="C885" s="3">
        <v>0</v>
      </c>
      <c r="D885" s="3">
        <v>0</v>
      </c>
      <c r="E885" s="3">
        <f>0</f>
        <v>0</v>
      </c>
      <c r="F885" s="3">
        <f t="shared" si="97"/>
        <v>0</v>
      </c>
      <c r="G885" t="str">
        <f>VLOOKUP(B885,Nuclides!A:F,5,FALSE)</f>
        <v>Sn115</v>
      </c>
      <c r="H885" t="str">
        <f>VLOOKUP(B885,Nuclides!A:F,4,FALSE)</f>
        <v>STABLE</v>
      </c>
      <c r="I885" s="3" t="str">
        <f t="shared" si="98"/>
        <v>STABLE</v>
      </c>
      <c r="J885" s="3" t="e">
        <f t="shared" si="99"/>
        <v>#VALUE!</v>
      </c>
      <c r="K885" s="3" t="e">
        <f t="shared" si="100"/>
        <v>#VALUE!</v>
      </c>
      <c r="L885" s="3" t="e">
        <f t="shared" si="101"/>
        <v>#VALUE!</v>
      </c>
      <c r="M885" s="3" t="str">
        <f t="shared" si="102"/>
        <v>Sn115</v>
      </c>
      <c r="N885" s="3" t="e">
        <f t="shared" si="103"/>
        <v>#VALUE!</v>
      </c>
      <c r="O885">
        <v>880</v>
      </c>
    </row>
    <row r="886" spans="2:15" hidden="1" x14ac:dyDescent="0.2">
      <c r="B886" s="3">
        <v>50116</v>
      </c>
      <c r="C886" s="3">
        <v>0</v>
      </c>
      <c r="D886" s="3">
        <v>0</v>
      </c>
      <c r="E886" s="3">
        <f>0</f>
        <v>0</v>
      </c>
      <c r="F886" s="3">
        <f t="shared" si="97"/>
        <v>0</v>
      </c>
      <c r="G886" t="str">
        <f>VLOOKUP(B886,Nuclides!A:F,5,FALSE)</f>
        <v>Sn116</v>
      </c>
      <c r="H886" t="str">
        <f>VLOOKUP(B886,Nuclides!A:F,4,FALSE)</f>
        <v>STABLE</v>
      </c>
      <c r="I886" s="3" t="str">
        <f t="shared" si="98"/>
        <v>STABLE</v>
      </c>
      <c r="J886" s="3" t="e">
        <f t="shared" si="99"/>
        <v>#VALUE!</v>
      </c>
      <c r="K886" s="3" t="e">
        <f t="shared" si="100"/>
        <v>#VALUE!</v>
      </c>
      <c r="L886" s="3" t="e">
        <f t="shared" si="101"/>
        <v>#VALUE!</v>
      </c>
      <c r="M886" s="3" t="str">
        <f t="shared" si="102"/>
        <v>Sn116</v>
      </c>
      <c r="N886" s="3" t="e">
        <f t="shared" si="103"/>
        <v>#VALUE!</v>
      </c>
      <c r="O886">
        <v>881</v>
      </c>
    </row>
    <row r="887" spans="2:15" hidden="1" x14ac:dyDescent="0.2">
      <c r="B887" s="3">
        <v>50117</v>
      </c>
      <c r="C887" s="3">
        <v>0</v>
      </c>
      <c r="D887" s="3">
        <v>0</v>
      </c>
      <c r="E887" s="3">
        <f>0</f>
        <v>0</v>
      </c>
      <c r="F887" s="3">
        <f t="shared" si="97"/>
        <v>0</v>
      </c>
      <c r="G887" t="str">
        <f>VLOOKUP(B887,Nuclides!A:F,5,FALSE)</f>
        <v>Sn117</v>
      </c>
      <c r="H887" t="str">
        <f>VLOOKUP(B887,Nuclides!A:F,4,FALSE)</f>
        <v>STABLE</v>
      </c>
      <c r="I887" s="3" t="str">
        <f t="shared" si="98"/>
        <v>STABLE</v>
      </c>
      <c r="J887" s="3" t="e">
        <f t="shared" si="99"/>
        <v>#VALUE!</v>
      </c>
      <c r="K887" s="3" t="e">
        <f t="shared" si="100"/>
        <v>#VALUE!</v>
      </c>
      <c r="L887" s="3" t="e">
        <f t="shared" si="101"/>
        <v>#VALUE!</v>
      </c>
      <c r="M887" s="3" t="str">
        <f t="shared" si="102"/>
        <v>Sn117</v>
      </c>
      <c r="N887" s="3" t="e">
        <f t="shared" si="103"/>
        <v>#VALUE!</v>
      </c>
      <c r="O887">
        <v>882</v>
      </c>
    </row>
    <row r="888" spans="2:15" hidden="1" x14ac:dyDescent="0.2">
      <c r="B888" s="3">
        <v>50118</v>
      </c>
      <c r="C888" s="3">
        <v>0</v>
      </c>
      <c r="D888" s="3">
        <v>0</v>
      </c>
      <c r="E888" s="3">
        <f>0</f>
        <v>0</v>
      </c>
      <c r="F888" s="3">
        <f t="shared" si="97"/>
        <v>0</v>
      </c>
      <c r="G888" t="str">
        <f>VLOOKUP(B888,Nuclides!A:F,5,FALSE)</f>
        <v>Sn118</v>
      </c>
      <c r="H888" t="str">
        <f>VLOOKUP(B888,Nuclides!A:F,4,FALSE)</f>
        <v>STABLE</v>
      </c>
      <c r="I888" s="3" t="str">
        <f t="shared" si="98"/>
        <v>STABLE</v>
      </c>
      <c r="J888" s="3" t="e">
        <f t="shared" si="99"/>
        <v>#VALUE!</v>
      </c>
      <c r="K888" s="3" t="e">
        <f t="shared" si="100"/>
        <v>#VALUE!</v>
      </c>
      <c r="L888" s="3" t="e">
        <f t="shared" si="101"/>
        <v>#VALUE!</v>
      </c>
      <c r="M888" s="3" t="str">
        <f t="shared" si="102"/>
        <v>Sn118</v>
      </c>
      <c r="N888" s="3" t="e">
        <f t="shared" si="103"/>
        <v>#VALUE!</v>
      </c>
      <c r="O888">
        <v>883</v>
      </c>
    </row>
    <row r="889" spans="2:15" hidden="1" x14ac:dyDescent="0.2">
      <c r="B889" s="3">
        <v>50119</v>
      </c>
      <c r="C889" s="3">
        <v>0</v>
      </c>
      <c r="D889" s="3">
        <v>0</v>
      </c>
      <c r="E889" s="3">
        <f>0</f>
        <v>0</v>
      </c>
      <c r="F889" s="3">
        <f t="shared" si="97"/>
        <v>0</v>
      </c>
      <c r="G889" t="str">
        <f>VLOOKUP(B889,Nuclides!A:F,5,FALSE)</f>
        <v>Sn119</v>
      </c>
      <c r="H889" t="str">
        <f>VLOOKUP(B889,Nuclides!A:F,4,FALSE)</f>
        <v>STABLE</v>
      </c>
      <c r="I889" s="3" t="str">
        <f t="shared" si="98"/>
        <v>STABLE</v>
      </c>
      <c r="J889" s="3" t="e">
        <f t="shared" si="99"/>
        <v>#VALUE!</v>
      </c>
      <c r="K889" s="3" t="e">
        <f t="shared" si="100"/>
        <v>#VALUE!</v>
      </c>
      <c r="L889" s="3" t="e">
        <f t="shared" si="101"/>
        <v>#VALUE!</v>
      </c>
      <c r="M889" s="3" t="str">
        <f t="shared" si="102"/>
        <v>Sn119</v>
      </c>
      <c r="N889" s="3" t="e">
        <f t="shared" si="103"/>
        <v>#VALUE!</v>
      </c>
      <c r="O889">
        <v>884</v>
      </c>
    </row>
    <row r="890" spans="2:15" hidden="1" x14ac:dyDescent="0.2">
      <c r="B890" s="3">
        <v>50120</v>
      </c>
      <c r="C890" s="3">
        <v>0</v>
      </c>
      <c r="D890" s="3">
        <v>0</v>
      </c>
      <c r="E890" s="3">
        <f>0</f>
        <v>0</v>
      </c>
      <c r="F890" s="3">
        <f t="shared" si="97"/>
        <v>0</v>
      </c>
      <c r="G890" t="str">
        <f>VLOOKUP(B890,Nuclides!A:F,5,FALSE)</f>
        <v>Sn120</v>
      </c>
      <c r="H890" t="str">
        <f>VLOOKUP(B890,Nuclides!A:F,4,FALSE)</f>
        <v>STABLE</v>
      </c>
      <c r="I890" s="3" t="str">
        <f t="shared" si="98"/>
        <v>STABLE</v>
      </c>
      <c r="J890" s="3" t="e">
        <f t="shared" si="99"/>
        <v>#VALUE!</v>
      </c>
      <c r="K890" s="3" t="e">
        <f t="shared" si="100"/>
        <v>#VALUE!</v>
      </c>
      <c r="L890" s="3" t="e">
        <f t="shared" si="101"/>
        <v>#VALUE!</v>
      </c>
      <c r="M890" s="3" t="str">
        <f t="shared" si="102"/>
        <v>Sn120</v>
      </c>
      <c r="N890" s="3" t="e">
        <f t="shared" si="103"/>
        <v>#VALUE!</v>
      </c>
      <c r="O890">
        <v>885</v>
      </c>
    </row>
    <row r="891" spans="2:15" hidden="1" x14ac:dyDescent="0.2">
      <c r="B891" s="3">
        <v>50121</v>
      </c>
      <c r="C891" s="3">
        <v>0</v>
      </c>
      <c r="D891" s="3">
        <v>0</v>
      </c>
      <c r="E891" s="3">
        <f>0</f>
        <v>0</v>
      </c>
      <c r="F891" s="3">
        <f t="shared" si="97"/>
        <v>0</v>
      </c>
      <c r="G891" t="str">
        <f>VLOOKUP(B891,Nuclides!A:F,5,FALSE)</f>
        <v>Sn121</v>
      </c>
      <c r="H891">
        <f>VLOOKUP(B891,Nuclides!A:F,4,FALSE)</f>
        <v>97308</v>
      </c>
      <c r="I891" s="3" t="str">
        <f t="shared" si="98"/>
        <v>1.13d</v>
      </c>
      <c r="J891" s="3">
        <f t="shared" si="99"/>
        <v>7.1232291338835997E-6</v>
      </c>
      <c r="K891" s="3">
        <f t="shared" si="100"/>
        <v>0</v>
      </c>
      <c r="L891" s="3">
        <f t="shared" si="101"/>
        <v>0</v>
      </c>
      <c r="M891" s="3" t="str">
        <f t="shared" si="102"/>
        <v>Sn121</v>
      </c>
      <c r="N891" s="3">
        <f t="shared" si="103"/>
        <v>0</v>
      </c>
      <c r="O891">
        <v>886</v>
      </c>
    </row>
    <row r="892" spans="2:15" hidden="1" x14ac:dyDescent="0.2">
      <c r="B892" s="3">
        <v>50122</v>
      </c>
      <c r="C892" s="3">
        <v>0</v>
      </c>
      <c r="D892" s="3">
        <v>0</v>
      </c>
      <c r="E892" s="3">
        <f>0</f>
        <v>0</v>
      </c>
      <c r="F892" s="3">
        <f t="shared" si="97"/>
        <v>0</v>
      </c>
      <c r="G892" t="str">
        <f>VLOOKUP(B892,Nuclides!A:F,5,FALSE)</f>
        <v>Sn122</v>
      </c>
      <c r="H892" t="str">
        <f>VLOOKUP(B892,Nuclides!A:F,4,FALSE)</f>
        <v>STABLE</v>
      </c>
      <c r="I892" s="3" t="str">
        <f t="shared" si="98"/>
        <v>STABLE</v>
      </c>
      <c r="J892" s="3" t="e">
        <f t="shared" si="99"/>
        <v>#VALUE!</v>
      </c>
      <c r="K892" s="3" t="e">
        <f t="shared" si="100"/>
        <v>#VALUE!</v>
      </c>
      <c r="L892" s="3" t="e">
        <f t="shared" si="101"/>
        <v>#VALUE!</v>
      </c>
      <c r="M892" s="3" t="str">
        <f t="shared" si="102"/>
        <v>Sn122</v>
      </c>
      <c r="N892" s="3" t="e">
        <f t="shared" si="103"/>
        <v>#VALUE!</v>
      </c>
      <c r="O892">
        <v>887</v>
      </c>
    </row>
    <row r="893" spans="2:15" hidden="1" x14ac:dyDescent="0.2">
      <c r="B893" s="3">
        <v>50123</v>
      </c>
      <c r="C893" s="3">
        <v>0</v>
      </c>
      <c r="D893" s="3">
        <v>0</v>
      </c>
      <c r="E893" s="3">
        <f>0</f>
        <v>0</v>
      </c>
      <c r="F893" s="3">
        <f t="shared" si="97"/>
        <v>0</v>
      </c>
      <c r="G893" t="str">
        <f>VLOOKUP(B893,Nuclides!A:F,5,FALSE)</f>
        <v>Sn123</v>
      </c>
      <c r="H893">
        <f>VLOOKUP(B893,Nuclides!A:F,4,FALSE)</f>
        <v>11162879.999999899</v>
      </c>
      <c r="I893" s="3" t="str">
        <f t="shared" si="98"/>
        <v>129.2d</v>
      </c>
      <c r="J893" s="3">
        <f t="shared" si="99"/>
        <v>6.2093938173656935E-8</v>
      </c>
      <c r="K893" s="3">
        <f t="shared" si="100"/>
        <v>0</v>
      </c>
      <c r="L893" s="3">
        <f t="shared" si="101"/>
        <v>0</v>
      </c>
      <c r="M893" s="3" t="str">
        <f t="shared" si="102"/>
        <v>Sn123</v>
      </c>
      <c r="N893" s="3">
        <f t="shared" si="103"/>
        <v>0</v>
      </c>
      <c r="O893">
        <v>888</v>
      </c>
    </row>
    <row r="894" spans="2:15" hidden="1" x14ac:dyDescent="0.2">
      <c r="B894" s="3">
        <v>50124</v>
      </c>
      <c r="C894" s="3">
        <v>0</v>
      </c>
      <c r="D894" s="3">
        <v>0</v>
      </c>
      <c r="E894" s="3">
        <f>0</f>
        <v>0</v>
      </c>
      <c r="F894" s="3">
        <f t="shared" si="97"/>
        <v>0</v>
      </c>
      <c r="G894" t="str">
        <f>VLOOKUP(B894,Nuclides!A:F,5,FALSE)</f>
        <v>Sn124</v>
      </c>
      <c r="H894">
        <f>VLOOKUP(B894,Nuclides!A:F,4,FALSE)</f>
        <v>3.786912E+28</v>
      </c>
      <c r="I894" s="3" t="str">
        <f t="shared" si="98"/>
        <v>1.20082191780822E+21y</v>
      </c>
      <c r="J894" s="3">
        <f t="shared" si="99"/>
        <v>1.8303757271358439E-29</v>
      </c>
      <c r="K894" s="3">
        <f t="shared" si="100"/>
        <v>0</v>
      </c>
      <c r="L894" s="3">
        <f t="shared" si="101"/>
        <v>0</v>
      </c>
      <c r="M894" s="3" t="str">
        <f t="shared" si="102"/>
        <v>Sn124</v>
      </c>
      <c r="N894" s="3">
        <f t="shared" si="103"/>
        <v>0</v>
      </c>
      <c r="O894">
        <v>889</v>
      </c>
    </row>
    <row r="895" spans="2:15" hidden="1" x14ac:dyDescent="0.2">
      <c r="B895" s="3">
        <v>50125</v>
      </c>
      <c r="C895" s="3">
        <v>0</v>
      </c>
      <c r="D895" s="3">
        <v>0</v>
      </c>
      <c r="E895" s="3">
        <f>0</f>
        <v>0</v>
      </c>
      <c r="F895" s="3">
        <f t="shared" si="97"/>
        <v>0</v>
      </c>
      <c r="G895" t="str">
        <f>VLOOKUP(B895,Nuclides!A:F,5,FALSE)</f>
        <v>Sn125</v>
      </c>
      <c r="H895">
        <f>VLOOKUP(B895,Nuclides!A:F,4,FALSE)</f>
        <v>832896</v>
      </c>
      <c r="I895" s="3" t="str">
        <f t="shared" si="98"/>
        <v>9.64d</v>
      </c>
      <c r="J895" s="3">
        <f t="shared" si="99"/>
        <v>8.3221336224444019E-7</v>
      </c>
      <c r="K895" s="3">
        <f t="shared" si="100"/>
        <v>0</v>
      </c>
      <c r="L895" s="3">
        <f t="shared" si="101"/>
        <v>0</v>
      </c>
      <c r="M895" s="3" t="str">
        <f t="shared" si="102"/>
        <v>Sn125</v>
      </c>
      <c r="N895" s="3">
        <f t="shared" si="103"/>
        <v>0</v>
      </c>
      <c r="O895">
        <v>890</v>
      </c>
    </row>
    <row r="896" spans="2:15" hidden="1" x14ac:dyDescent="0.2">
      <c r="B896" s="3">
        <v>50126</v>
      </c>
      <c r="C896" s="3">
        <v>0</v>
      </c>
      <c r="D896" s="3">
        <v>0</v>
      </c>
      <c r="E896" s="3">
        <f>0</f>
        <v>0</v>
      </c>
      <c r="F896" s="3">
        <f t="shared" si="97"/>
        <v>0</v>
      </c>
      <c r="G896" t="str">
        <f>VLOOKUP(B896,Nuclides!A:F,5,FALSE)</f>
        <v>Sn126</v>
      </c>
      <c r="H896">
        <f>VLOOKUP(B896,Nuclides!A:F,4,FALSE)</f>
        <v>7258248000000</v>
      </c>
      <c r="I896" s="3" t="str">
        <f t="shared" si="98"/>
        <v>230157.53y</v>
      </c>
      <c r="J896" s="3">
        <f t="shared" si="99"/>
        <v>9.5497864024478811E-14</v>
      </c>
      <c r="K896" s="3">
        <f t="shared" si="100"/>
        <v>0</v>
      </c>
      <c r="L896" s="3">
        <f t="shared" si="101"/>
        <v>0</v>
      </c>
      <c r="M896" s="3" t="str">
        <f t="shared" si="102"/>
        <v>Sn126</v>
      </c>
      <c r="N896" s="3">
        <f t="shared" si="103"/>
        <v>0</v>
      </c>
      <c r="O896">
        <v>891</v>
      </c>
    </row>
    <row r="897" spans="2:15" hidden="1" x14ac:dyDescent="0.2">
      <c r="B897" s="3">
        <v>50127</v>
      </c>
      <c r="C897" s="3">
        <v>0</v>
      </c>
      <c r="D897" s="3">
        <v>0</v>
      </c>
      <c r="E897" s="3">
        <f>0</f>
        <v>0</v>
      </c>
      <c r="F897" s="3">
        <f t="shared" si="97"/>
        <v>0</v>
      </c>
      <c r="G897" t="str">
        <f>VLOOKUP(B897,Nuclides!A:F,5,FALSE)</f>
        <v>Sn127</v>
      </c>
      <c r="H897">
        <f>VLOOKUP(B897,Nuclides!A:F,4,FALSE)</f>
        <v>7560</v>
      </c>
      <c r="I897" s="3" t="str">
        <f t="shared" si="98"/>
        <v>2.1h</v>
      </c>
      <c r="J897" s="3">
        <f t="shared" si="99"/>
        <v>9.1686134994701753E-5</v>
      </c>
      <c r="K897" s="3">
        <f t="shared" si="100"/>
        <v>0</v>
      </c>
      <c r="L897" s="3">
        <f t="shared" si="101"/>
        <v>0</v>
      </c>
      <c r="M897" s="3" t="str">
        <f t="shared" si="102"/>
        <v>Sn127</v>
      </c>
      <c r="N897" s="3">
        <f t="shared" si="103"/>
        <v>0</v>
      </c>
      <c r="O897">
        <v>892</v>
      </c>
    </row>
    <row r="898" spans="2:15" hidden="1" x14ac:dyDescent="0.2">
      <c r="B898" s="3">
        <v>50128</v>
      </c>
      <c r="C898" s="3">
        <v>0</v>
      </c>
      <c r="D898" s="3">
        <v>0</v>
      </c>
      <c r="E898" s="3">
        <f>0</f>
        <v>0</v>
      </c>
      <c r="F898" s="3">
        <f t="shared" si="97"/>
        <v>0</v>
      </c>
      <c r="G898" t="str">
        <f>VLOOKUP(B898,Nuclides!A:F,5,FALSE)</f>
        <v>Sn128</v>
      </c>
      <c r="H898">
        <f>VLOOKUP(B898,Nuclides!A:F,4,FALSE)</f>
        <v>3544.2</v>
      </c>
      <c r="I898" s="3" t="str">
        <f t="shared" si="98"/>
        <v>59.07min</v>
      </c>
      <c r="J898" s="3">
        <f t="shared" si="99"/>
        <v>1.9557225341683464E-4</v>
      </c>
      <c r="K898" s="3">
        <f t="shared" si="100"/>
        <v>0</v>
      </c>
      <c r="L898" s="3">
        <f t="shared" si="101"/>
        <v>0</v>
      </c>
      <c r="M898" s="3" t="str">
        <f t="shared" si="102"/>
        <v>Sn128</v>
      </c>
      <c r="N898" s="3">
        <f t="shared" si="103"/>
        <v>0</v>
      </c>
      <c r="O898">
        <v>893</v>
      </c>
    </row>
    <row r="899" spans="2:15" hidden="1" x14ac:dyDescent="0.2">
      <c r="B899" s="3">
        <v>50129</v>
      </c>
      <c r="C899" s="3">
        <v>0</v>
      </c>
      <c r="D899" s="3">
        <v>0</v>
      </c>
      <c r="E899" s="3">
        <f>0</f>
        <v>0</v>
      </c>
      <c r="F899" s="3">
        <f t="shared" si="97"/>
        <v>0</v>
      </c>
      <c r="G899" t="str">
        <f>VLOOKUP(B899,Nuclides!A:F,5,FALSE)</f>
        <v>Sn129</v>
      </c>
      <c r="H899">
        <f>VLOOKUP(B899,Nuclides!A:F,4,FALSE)</f>
        <v>133.80000000000001</v>
      </c>
      <c r="I899" s="3" t="str">
        <f t="shared" si="98"/>
        <v>2.23min</v>
      </c>
      <c r="J899" s="3">
        <f t="shared" si="99"/>
        <v>5.1804722014943587E-3</v>
      </c>
      <c r="K899" s="3">
        <f t="shared" si="100"/>
        <v>0</v>
      </c>
      <c r="L899" s="3">
        <f t="shared" si="101"/>
        <v>0</v>
      </c>
      <c r="M899" s="3" t="str">
        <f t="shared" si="102"/>
        <v>Sn129</v>
      </c>
      <c r="N899" s="3">
        <f t="shared" si="103"/>
        <v>0</v>
      </c>
      <c r="O899">
        <v>894</v>
      </c>
    </row>
    <row r="900" spans="2:15" hidden="1" x14ac:dyDescent="0.2">
      <c r="B900" s="3">
        <v>50130</v>
      </c>
      <c r="C900" s="3">
        <v>0</v>
      </c>
      <c r="D900" s="3">
        <v>0</v>
      </c>
      <c r="E900" s="3">
        <f>0</f>
        <v>0</v>
      </c>
      <c r="F900" s="3">
        <f t="shared" si="97"/>
        <v>0</v>
      </c>
      <c r="G900" t="str">
        <f>VLOOKUP(B900,Nuclides!A:F,5,FALSE)</f>
        <v>Sn130</v>
      </c>
      <c r="H900">
        <f>VLOOKUP(B900,Nuclides!A:F,4,FALSE)</f>
        <v>223.2</v>
      </c>
      <c r="I900" s="3" t="str">
        <f t="shared" si="98"/>
        <v>3.72min</v>
      </c>
      <c r="J900" s="3">
        <f t="shared" si="99"/>
        <v>3.1054981207882856E-3</v>
      </c>
      <c r="K900" s="3">
        <f t="shared" si="100"/>
        <v>0</v>
      </c>
      <c r="L900" s="3">
        <f t="shared" si="101"/>
        <v>0</v>
      </c>
      <c r="M900" s="3" t="str">
        <f t="shared" si="102"/>
        <v>Sn130</v>
      </c>
      <c r="N900" s="3">
        <f t="shared" si="103"/>
        <v>0</v>
      </c>
      <c r="O900">
        <v>895</v>
      </c>
    </row>
    <row r="901" spans="2:15" hidden="1" x14ac:dyDescent="0.2">
      <c r="B901" s="3">
        <v>50131</v>
      </c>
      <c r="C901" s="3">
        <v>0</v>
      </c>
      <c r="D901" s="3">
        <v>0</v>
      </c>
      <c r="E901" s="3">
        <f>0</f>
        <v>0</v>
      </c>
      <c r="F901" s="3">
        <f t="shared" si="97"/>
        <v>0</v>
      </c>
      <c r="G901" t="str">
        <f>VLOOKUP(B901,Nuclides!A:F,5,FALSE)</f>
        <v>Sn131</v>
      </c>
      <c r="H901">
        <f>VLOOKUP(B901,Nuclides!A:F,4,FALSE)</f>
        <v>56</v>
      </c>
      <c r="I901" s="3" t="str">
        <f t="shared" si="98"/>
        <v>56s</v>
      </c>
      <c r="J901" s="3">
        <f t="shared" si="99"/>
        <v>1.2377628224284737E-2</v>
      </c>
      <c r="K901" s="3">
        <f t="shared" si="100"/>
        <v>0</v>
      </c>
      <c r="L901" s="3">
        <f t="shared" si="101"/>
        <v>0</v>
      </c>
      <c r="M901" s="3" t="str">
        <f t="shared" si="102"/>
        <v>Sn131</v>
      </c>
      <c r="N901" s="3">
        <f t="shared" si="103"/>
        <v>0</v>
      </c>
      <c r="O901">
        <v>896</v>
      </c>
    </row>
    <row r="902" spans="2:15" hidden="1" x14ac:dyDescent="0.2">
      <c r="B902" s="3">
        <v>50132</v>
      </c>
      <c r="C902" s="3">
        <v>0</v>
      </c>
      <c r="D902" s="3">
        <v>0</v>
      </c>
      <c r="E902" s="3">
        <f>0</f>
        <v>0</v>
      </c>
      <c r="F902" s="3">
        <f t="shared" ref="F902:F965" si="104">SUM(C902:E902)</f>
        <v>0</v>
      </c>
      <c r="G902" t="str">
        <f>VLOOKUP(B902,Nuclides!A:F,5,FALSE)</f>
        <v>Sn132</v>
      </c>
      <c r="H902">
        <f>VLOOKUP(B902,Nuclides!A:F,4,FALSE)</f>
        <v>39.700000000000003</v>
      </c>
      <c r="I902" s="3" t="str">
        <f t="shared" ref="I902:I965" si="105">IF(H902="STABLE", "STABLE", IF(H902&lt;60, H902&amp;"s", IF(H902&lt;3600, ROUND(H902/60,2)&amp;"min", IF(H902&lt;86400, ROUND(H902/3600,2)&amp;"h", IF(H902&lt;31536000, ROUND(H902/86400,2)&amp;"d", ROUND(H902/31536000,2)&amp;"y")))))</f>
        <v>39.7s</v>
      </c>
      <c r="J902" s="3">
        <f t="shared" ref="J902:J965" si="106">LN(2)/H902</f>
        <v>1.7459626714356302E-2</v>
      </c>
      <c r="K902" s="3">
        <f t="shared" ref="K902:K965" si="107">10*F902*(1-EXP(-J902*600))*6240000000000</f>
        <v>0</v>
      </c>
      <c r="L902" s="3">
        <f t="shared" ref="L902:L965" si="108">EXP(-J902*30*60)*K902</f>
        <v>0</v>
      </c>
      <c r="M902" s="3" t="str">
        <f t="shared" ref="M902:M965" si="109">G902</f>
        <v>Sn132</v>
      </c>
      <c r="N902" s="3">
        <f t="shared" ref="N902:N965" si="110">L902</f>
        <v>0</v>
      </c>
      <c r="O902">
        <v>897</v>
      </c>
    </row>
    <row r="903" spans="2:15" hidden="1" x14ac:dyDescent="0.2">
      <c r="B903" s="3">
        <v>50133</v>
      </c>
      <c r="C903" s="3">
        <v>0</v>
      </c>
      <c r="D903" s="3">
        <v>0</v>
      </c>
      <c r="E903" s="3">
        <f>0</f>
        <v>0</v>
      </c>
      <c r="F903" s="3">
        <f t="shared" si="104"/>
        <v>0</v>
      </c>
      <c r="G903" t="str">
        <f>VLOOKUP(B903,Nuclides!A:F,5,FALSE)</f>
        <v>Sn133</v>
      </c>
      <c r="H903">
        <f>VLOOKUP(B903,Nuclides!A:F,4,FALSE)</f>
        <v>1.46</v>
      </c>
      <c r="I903" s="3" t="str">
        <f t="shared" si="105"/>
        <v>1.46s</v>
      </c>
      <c r="J903" s="3">
        <f t="shared" si="106"/>
        <v>0.47475834284927759</v>
      </c>
      <c r="K903" s="3">
        <f t="shared" si="107"/>
        <v>0</v>
      </c>
      <c r="L903" s="3">
        <f t="shared" si="108"/>
        <v>0</v>
      </c>
      <c r="M903" s="3" t="str">
        <f t="shared" si="109"/>
        <v>Sn133</v>
      </c>
      <c r="N903" s="3">
        <f t="shared" si="110"/>
        <v>0</v>
      </c>
      <c r="O903">
        <v>898</v>
      </c>
    </row>
    <row r="904" spans="2:15" hidden="1" x14ac:dyDescent="0.2">
      <c r="B904" s="3">
        <v>50134</v>
      </c>
      <c r="C904" s="3">
        <v>0</v>
      </c>
      <c r="D904" s="3">
        <v>0</v>
      </c>
      <c r="E904" s="3">
        <f>0</f>
        <v>0</v>
      </c>
      <c r="F904" s="3">
        <f t="shared" si="104"/>
        <v>0</v>
      </c>
      <c r="G904" t="str">
        <f>VLOOKUP(B904,Nuclides!A:F,5,FALSE)</f>
        <v>Sn134</v>
      </c>
      <c r="H904">
        <f>VLOOKUP(B904,Nuclides!A:F,4,FALSE)</f>
        <v>1.05</v>
      </c>
      <c r="I904" s="3" t="str">
        <f t="shared" si="105"/>
        <v>1.05s</v>
      </c>
      <c r="J904" s="3">
        <f t="shared" si="106"/>
        <v>0.6601401719618526</v>
      </c>
      <c r="K904" s="3">
        <f t="shared" si="107"/>
        <v>0</v>
      </c>
      <c r="L904" s="3">
        <f t="shared" si="108"/>
        <v>0</v>
      </c>
      <c r="M904" s="3" t="str">
        <f t="shared" si="109"/>
        <v>Sn134</v>
      </c>
      <c r="N904" s="3">
        <f t="shared" si="110"/>
        <v>0</v>
      </c>
      <c r="O904">
        <v>899</v>
      </c>
    </row>
    <row r="905" spans="2:15" hidden="1" x14ac:dyDescent="0.2">
      <c r="B905" s="3">
        <v>51108</v>
      </c>
      <c r="C905" s="3">
        <v>0</v>
      </c>
      <c r="D905" s="3">
        <v>0</v>
      </c>
      <c r="E905" s="3">
        <f>0</f>
        <v>0</v>
      </c>
      <c r="F905" s="3">
        <f t="shared" si="104"/>
        <v>0</v>
      </c>
      <c r="G905" t="str">
        <f>VLOOKUP(B905,Nuclides!A:F,5,FALSE)</f>
        <v>Sb108</v>
      </c>
      <c r="H905">
        <f>VLOOKUP(B905,Nuclides!A:F,4,FALSE)</f>
        <v>7.4</v>
      </c>
      <c r="I905" s="3" t="str">
        <f t="shared" si="105"/>
        <v>7.4s</v>
      </c>
      <c r="J905" s="3">
        <f t="shared" si="106"/>
        <v>9.3668537913506114E-2</v>
      </c>
      <c r="K905" s="3">
        <f t="shared" si="107"/>
        <v>0</v>
      </c>
      <c r="L905" s="3">
        <f t="shared" si="108"/>
        <v>0</v>
      </c>
      <c r="M905" s="3" t="str">
        <f t="shared" si="109"/>
        <v>Sb108</v>
      </c>
      <c r="N905" s="3">
        <f t="shared" si="110"/>
        <v>0</v>
      </c>
      <c r="O905">
        <v>900</v>
      </c>
    </row>
    <row r="906" spans="2:15" hidden="1" x14ac:dyDescent="0.2">
      <c r="B906" s="3">
        <v>51109</v>
      </c>
      <c r="C906" s="3">
        <v>0</v>
      </c>
      <c r="D906" s="3">
        <v>0</v>
      </c>
      <c r="E906" s="3">
        <f>0</f>
        <v>0</v>
      </c>
      <c r="F906" s="3">
        <f t="shared" si="104"/>
        <v>0</v>
      </c>
      <c r="G906" t="str">
        <f>VLOOKUP(B906,Nuclides!A:F,5,FALSE)</f>
        <v>Sb109</v>
      </c>
      <c r="H906">
        <f>VLOOKUP(B906,Nuclides!A:F,4,FALSE)</f>
        <v>17</v>
      </c>
      <c r="I906" s="3" t="str">
        <f t="shared" si="105"/>
        <v>17s</v>
      </c>
      <c r="J906" s="3">
        <f t="shared" si="106"/>
        <v>4.0773363562349722E-2</v>
      </c>
      <c r="K906" s="3">
        <f t="shared" si="107"/>
        <v>0</v>
      </c>
      <c r="L906" s="3">
        <f t="shared" si="108"/>
        <v>0</v>
      </c>
      <c r="M906" s="3" t="str">
        <f t="shared" si="109"/>
        <v>Sb109</v>
      </c>
      <c r="N906" s="3">
        <f t="shared" si="110"/>
        <v>0</v>
      </c>
      <c r="O906">
        <v>901</v>
      </c>
    </row>
    <row r="907" spans="2:15" hidden="1" x14ac:dyDescent="0.2">
      <c r="B907" s="3">
        <v>51110</v>
      </c>
      <c r="C907" s="3">
        <v>0</v>
      </c>
      <c r="D907" s="3">
        <v>0</v>
      </c>
      <c r="E907" s="3">
        <f>0</f>
        <v>0</v>
      </c>
      <c r="F907" s="3">
        <f t="shared" si="104"/>
        <v>0</v>
      </c>
      <c r="G907" t="str">
        <f>VLOOKUP(B907,Nuclides!A:F,5,FALSE)</f>
        <v>Sb110</v>
      </c>
      <c r="H907">
        <f>VLOOKUP(B907,Nuclides!A:F,4,FALSE)</f>
        <v>23</v>
      </c>
      <c r="I907" s="3" t="str">
        <f t="shared" si="105"/>
        <v>23s</v>
      </c>
      <c r="J907" s="3">
        <f t="shared" si="106"/>
        <v>3.0136833937388925E-2</v>
      </c>
      <c r="K907" s="3">
        <f t="shared" si="107"/>
        <v>0</v>
      </c>
      <c r="L907" s="3">
        <f t="shared" si="108"/>
        <v>0</v>
      </c>
      <c r="M907" s="3" t="str">
        <f t="shared" si="109"/>
        <v>Sb110</v>
      </c>
      <c r="N907" s="3">
        <f t="shared" si="110"/>
        <v>0</v>
      </c>
      <c r="O907">
        <v>902</v>
      </c>
    </row>
    <row r="908" spans="2:15" hidden="1" x14ac:dyDescent="0.2">
      <c r="B908" s="3">
        <v>51111</v>
      </c>
      <c r="C908" s="3">
        <v>0</v>
      </c>
      <c r="D908" s="3">
        <v>0</v>
      </c>
      <c r="E908" s="3">
        <f>0</f>
        <v>0</v>
      </c>
      <c r="F908" s="3">
        <f t="shared" si="104"/>
        <v>0</v>
      </c>
      <c r="G908" t="str">
        <f>VLOOKUP(B908,Nuclides!A:F,5,FALSE)</f>
        <v>Sb111</v>
      </c>
      <c r="H908">
        <f>VLOOKUP(B908,Nuclides!A:F,4,FALSE)</f>
        <v>75</v>
      </c>
      <c r="I908" s="3" t="str">
        <f t="shared" si="105"/>
        <v>1.25min</v>
      </c>
      <c r="J908" s="3">
        <f t="shared" si="106"/>
        <v>9.2419624074659371E-3</v>
      </c>
      <c r="K908" s="3">
        <f t="shared" si="107"/>
        <v>0</v>
      </c>
      <c r="L908" s="3">
        <f t="shared" si="108"/>
        <v>0</v>
      </c>
      <c r="M908" s="3" t="str">
        <f t="shared" si="109"/>
        <v>Sb111</v>
      </c>
      <c r="N908" s="3">
        <f t="shared" si="110"/>
        <v>0</v>
      </c>
      <c r="O908">
        <v>903</v>
      </c>
    </row>
    <row r="909" spans="2:15" hidden="1" x14ac:dyDescent="0.2">
      <c r="B909" s="3">
        <v>51112</v>
      </c>
      <c r="C909" s="3">
        <v>0</v>
      </c>
      <c r="D909" s="3">
        <v>0</v>
      </c>
      <c r="E909" s="3">
        <f>0</f>
        <v>0</v>
      </c>
      <c r="F909" s="3">
        <f t="shared" si="104"/>
        <v>0</v>
      </c>
      <c r="G909" t="str">
        <f>VLOOKUP(B909,Nuclides!A:F,5,FALSE)</f>
        <v>Sb112</v>
      </c>
      <c r="H909">
        <f>VLOOKUP(B909,Nuclides!A:F,4,FALSE)</f>
        <v>53.5</v>
      </c>
      <c r="I909" s="3" t="str">
        <f t="shared" si="105"/>
        <v>53.5s</v>
      </c>
      <c r="J909" s="3">
        <f t="shared" si="106"/>
        <v>1.2956022066541034E-2</v>
      </c>
      <c r="K909" s="3">
        <f t="shared" si="107"/>
        <v>0</v>
      </c>
      <c r="L909" s="3">
        <f t="shared" si="108"/>
        <v>0</v>
      </c>
      <c r="M909" s="3" t="str">
        <f t="shared" si="109"/>
        <v>Sb112</v>
      </c>
      <c r="N909" s="3">
        <f t="shared" si="110"/>
        <v>0</v>
      </c>
      <c r="O909">
        <v>904</v>
      </c>
    </row>
    <row r="910" spans="2:15" hidden="1" x14ac:dyDescent="0.2">
      <c r="B910" s="3">
        <v>51113</v>
      </c>
      <c r="C910" s="3">
        <v>0</v>
      </c>
      <c r="D910" s="3">
        <v>0</v>
      </c>
      <c r="E910" s="3">
        <f>0</f>
        <v>0</v>
      </c>
      <c r="F910" s="3">
        <f t="shared" si="104"/>
        <v>0</v>
      </c>
      <c r="G910" t="str">
        <f>VLOOKUP(B910,Nuclides!A:F,5,FALSE)</f>
        <v>Sb113</v>
      </c>
      <c r="H910">
        <f>VLOOKUP(B910,Nuclides!A:F,4,FALSE)</f>
        <v>400.2</v>
      </c>
      <c r="I910" s="3" t="str">
        <f t="shared" si="105"/>
        <v>6.67min</v>
      </c>
      <c r="J910" s="3">
        <f t="shared" si="106"/>
        <v>1.732001950424651E-3</v>
      </c>
      <c r="K910" s="3">
        <f t="shared" si="107"/>
        <v>0</v>
      </c>
      <c r="L910" s="3">
        <f t="shared" si="108"/>
        <v>0</v>
      </c>
      <c r="M910" s="3" t="str">
        <f t="shared" si="109"/>
        <v>Sb113</v>
      </c>
      <c r="N910" s="3">
        <f t="shared" si="110"/>
        <v>0</v>
      </c>
      <c r="O910">
        <v>905</v>
      </c>
    </row>
    <row r="911" spans="2:15" hidden="1" x14ac:dyDescent="0.2">
      <c r="B911" s="3">
        <v>51114</v>
      </c>
      <c r="C911" s="3">
        <v>0</v>
      </c>
      <c r="D911" s="3">
        <v>0</v>
      </c>
      <c r="E911" s="3">
        <f>0</f>
        <v>0</v>
      </c>
      <c r="F911" s="3">
        <f t="shared" si="104"/>
        <v>0</v>
      </c>
      <c r="G911" t="str">
        <f>VLOOKUP(B911,Nuclides!A:F,5,FALSE)</f>
        <v>Sb114</v>
      </c>
      <c r="H911">
        <f>VLOOKUP(B911,Nuclides!A:F,4,FALSE)</f>
        <v>209.4</v>
      </c>
      <c r="I911" s="3" t="str">
        <f t="shared" si="105"/>
        <v>3.49min</v>
      </c>
      <c r="J911" s="3">
        <f t="shared" si="106"/>
        <v>3.3101584553961094E-3</v>
      </c>
      <c r="K911" s="3">
        <f t="shared" si="107"/>
        <v>0</v>
      </c>
      <c r="L911" s="3">
        <f t="shared" si="108"/>
        <v>0</v>
      </c>
      <c r="M911" s="3" t="str">
        <f t="shared" si="109"/>
        <v>Sb114</v>
      </c>
      <c r="N911" s="3">
        <f t="shared" si="110"/>
        <v>0</v>
      </c>
      <c r="O911">
        <v>906</v>
      </c>
    </row>
    <row r="912" spans="2:15" hidden="1" x14ac:dyDescent="0.2">
      <c r="B912" s="3">
        <v>51115</v>
      </c>
      <c r="C912" s="3">
        <v>0</v>
      </c>
      <c r="D912" s="3">
        <v>0</v>
      </c>
      <c r="E912" s="3">
        <f>0</f>
        <v>0</v>
      </c>
      <c r="F912" s="3">
        <f t="shared" si="104"/>
        <v>0</v>
      </c>
      <c r="G912" t="str">
        <f>VLOOKUP(B912,Nuclides!A:F,5,FALSE)</f>
        <v>Sb115</v>
      </c>
      <c r="H912">
        <f>VLOOKUP(B912,Nuclides!A:F,4,FALSE)</f>
        <v>1926</v>
      </c>
      <c r="I912" s="3" t="str">
        <f t="shared" si="105"/>
        <v>32.1min</v>
      </c>
      <c r="J912" s="3">
        <f t="shared" si="106"/>
        <v>3.5988950184836203E-4</v>
      </c>
      <c r="K912" s="3">
        <f t="shared" si="107"/>
        <v>0</v>
      </c>
      <c r="L912" s="3">
        <f t="shared" si="108"/>
        <v>0</v>
      </c>
      <c r="M912" s="3" t="str">
        <f t="shared" si="109"/>
        <v>Sb115</v>
      </c>
      <c r="N912" s="3">
        <f t="shared" si="110"/>
        <v>0</v>
      </c>
      <c r="O912">
        <v>907</v>
      </c>
    </row>
    <row r="913" spans="2:15" hidden="1" x14ac:dyDescent="0.2">
      <c r="B913" s="3">
        <v>51116</v>
      </c>
      <c r="C913" s="3">
        <v>0</v>
      </c>
      <c r="D913" s="3">
        <v>0</v>
      </c>
      <c r="E913" s="3">
        <f>0</f>
        <v>0</v>
      </c>
      <c r="F913" s="3">
        <f t="shared" si="104"/>
        <v>0</v>
      </c>
      <c r="G913" t="str">
        <f>VLOOKUP(B913,Nuclides!A:F,5,FALSE)</f>
        <v>Sb116</v>
      </c>
      <c r="H913">
        <f>VLOOKUP(B913,Nuclides!A:F,4,FALSE)</f>
        <v>948</v>
      </c>
      <c r="I913" s="3" t="str">
        <f t="shared" si="105"/>
        <v>15.8min</v>
      </c>
      <c r="J913" s="3">
        <f t="shared" si="106"/>
        <v>7.311679119830646E-4</v>
      </c>
      <c r="K913" s="3">
        <f t="shared" si="107"/>
        <v>0</v>
      </c>
      <c r="L913" s="3">
        <f t="shared" si="108"/>
        <v>0</v>
      </c>
      <c r="M913" s="3" t="str">
        <f t="shared" si="109"/>
        <v>Sb116</v>
      </c>
      <c r="N913" s="3">
        <f t="shared" si="110"/>
        <v>0</v>
      </c>
      <c r="O913">
        <v>908</v>
      </c>
    </row>
    <row r="914" spans="2:15" hidden="1" x14ac:dyDescent="0.2">
      <c r="B914" s="3">
        <v>51117</v>
      </c>
      <c r="C914" s="3">
        <v>0</v>
      </c>
      <c r="D914" s="3">
        <v>0</v>
      </c>
      <c r="E914" s="3">
        <f>0</f>
        <v>0</v>
      </c>
      <c r="F914" s="3">
        <f t="shared" si="104"/>
        <v>0</v>
      </c>
      <c r="G914" t="str">
        <f>VLOOKUP(B914,Nuclides!A:F,5,FALSE)</f>
        <v>Sb117</v>
      </c>
      <c r="H914">
        <f>VLOOKUP(B914,Nuclides!A:F,4,FALSE)</f>
        <v>10080</v>
      </c>
      <c r="I914" s="3" t="str">
        <f t="shared" si="105"/>
        <v>2.8h</v>
      </c>
      <c r="J914" s="3">
        <f t="shared" si="106"/>
        <v>6.8764601246026322E-5</v>
      </c>
      <c r="K914" s="3">
        <f t="shared" si="107"/>
        <v>0</v>
      </c>
      <c r="L914" s="3">
        <f t="shared" si="108"/>
        <v>0</v>
      </c>
      <c r="M914" s="3" t="str">
        <f t="shared" si="109"/>
        <v>Sb117</v>
      </c>
      <c r="N914" s="3">
        <f t="shared" si="110"/>
        <v>0</v>
      </c>
      <c r="O914">
        <v>909</v>
      </c>
    </row>
    <row r="915" spans="2:15" hidden="1" x14ac:dyDescent="0.2">
      <c r="B915" s="3">
        <v>51118</v>
      </c>
      <c r="C915" s="3">
        <v>0</v>
      </c>
      <c r="D915" s="3">
        <v>0</v>
      </c>
      <c r="E915" s="3">
        <f>0</f>
        <v>0</v>
      </c>
      <c r="F915" s="3">
        <f t="shared" si="104"/>
        <v>0</v>
      </c>
      <c r="G915" t="str">
        <f>VLOOKUP(B915,Nuclides!A:F,5,FALSE)</f>
        <v>Sb118</v>
      </c>
      <c r="H915">
        <f>VLOOKUP(B915,Nuclides!A:F,4,FALSE)</f>
        <v>216</v>
      </c>
      <c r="I915" s="3" t="str">
        <f t="shared" si="105"/>
        <v>3.6min</v>
      </c>
      <c r="J915" s="3">
        <f t="shared" si="106"/>
        <v>3.2090147248145617E-3</v>
      </c>
      <c r="K915" s="3">
        <f t="shared" si="107"/>
        <v>0</v>
      </c>
      <c r="L915" s="3">
        <f t="shared" si="108"/>
        <v>0</v>
      </c>
      <c r="M915" s="3" t="str">
        <f t="shared" si="109"/>
        <v>Sb118</v>
      </c>
      <c r="N915" s="3">
        <f t="shared" si="110"/>
        <v>0</v>
      </c>
      <c r="O915">
        <v>910</v>
      </c>
    </row>
    <row r="916" spans="2:15" hidden="1" x14ac:dyDescent="0.2">
      <c r="B916" s="3">
        <v>51119</v>
      </c>
      <c r="C916" s="3">
        <v>0</v>
      </c>
      <c r="D916" s="3">
        <v>0</v>
      </c>
      <c r="E916" s="3">
        <f>0</f>
        <v>0</v>
      </c>
      <c r="F916" s="3">
        <f t="shared" si="104"/>
        <v>0</v>
      </c>
      <c r="G916" t="str">
        <f>VLOOKUP(B916,Nuclides!A:F,5,FALSE)</f>
        <v>Sb119</v>
      </c>
      <c r="H916">
        <f>VLOOKUP(B916,Nuclides!A:F,4,FALSE)</f>
        <v>137484</v>
      </c>
      <c r="I916" s="3" t="str">
        <f t="shared" si="105"/>
        <v>1.59d</v>
      </c>
      <c r="J916" s="3">
        <f t="shared" si="106"/>
        <v>5.0416570696222494E-6</v>
      </c>
      <c r="K916" s="3">
        <f t="shared" si="107"/>
        <v>0</v>
      </c>
      <c r="L916" s="3">
        <f t="shared" si="108"/>
        <v>0</v>
      </c>
      <c r="M916" s="3" t="str">
        <f t="shared" si="109"/>
        <v>Sb119</v>
      </c>
      <c r="N916" s="3">
        <f t="shared" si="110"/>
        <v>0</v>
      </c>
      <c r="O916">
        <v>911</v>
      </c>
    </row>
    <row r="917" spans="2:15" hidden="1" x14ac:dyDescent="0.2">
      <c r="B917" s="3">
        <v>51120</v>
      </c>
      <c r="C917" s="3">
        <v>0</v>
      </c>
      <c r="D917" s="3">
        <v>0</v>
      </c>
      <c r="E917" s="3">
        <f>0</f>
        <v>0</v>
      </c>
      <c r="F917" s="3">
        <f t="shared" si="104"/>
        <v>0</v>
      </c>
      <c r="G917" t="str">
        <f>VLOOKUP(B917,Nuclides!A:F,5,FALSE)</f>
        <v>Sb120</v>
      </c>
      <c r="H917">
        <f>VLOOKUP(B917,Nuclides!A:F,4,FALSE)</f>
        <v>953.4</v>
      </c>
      <c r="I917" s="3" t="str">
        <f t="shared" si="105"/>
        <v>15.89min</v>
      </c>
      <c r="J917" s="3">
        <f t="shared" si="106"/>
        <v>7.2702662110336197E-4</v>
      </c>
      <c r="K917" s="3">
        <f t="shared" si="107"/>
        <v>0</v>
      </c>
      <c r="L917" s="3">
        <f t="shared" si="108"/>
        <v>0</v>
      </c>
      <c r="M917" s="3" t="str">
        <f t="shared" si="109"/>
        <v>Sb120</v>
      </c>
      <c r="N917" s="3">
        <f t="shared" si="110"/>
        <v>0</v>
      </c>
      <c r="O917">
        <v>912</v>
      </c>
    </row>
    <row r="918" spans="2:15" hidden="1" x14ac:dyDescent="0.2">
      <c r="B918" s="3">
        <v>51121</v>
      </c>
      <c r="C918" s="3">
        <v>0</v>
      </c>
      <c r="D918" s="3">
        <v>0</v>
      </c>
      <c r="E918" s="3">
        <f>0</f>
        <v>0</v>
      </c>
      <c r="F918" s="3">
        <f t="shared" si="104"/>
        <v>0</v>
      </c>
      <c r="G918" t="str">
        <f>VLOOKUP(B918,Nuclides!A:F,5,FALSE)</f>
        <v>Sb121</v>
      </c>
      <c r="H918" t="str">
        <f>VLOOKUP(B918,Nuclides!A:F,4,FALSE)</f>
        <v>STABLE</v>
      </c>
      <c r="I918" s="3" t="str">
        <f t="shared" si="105"/>
        <v>STABLE</v>
      </c>
      <c r="J918" s="3" t="e">
        <f t="shared" si="106"/>
        <v>#VALUE!</v>
      </c>
      <c r="K918" s="3" t="e">
        <f t="shared" si="107"/>
        <v>#VALUE!</v>
      </c>
      <c r="L918" s="3" t="e">
        <f t="shared" si="108"/>
        <v>#VALUE!</v>
      </c>
      <c r="M918" s="3" t="str">
        <f t="shared" si="109"/>
        <v>Sb121</v>
      </c>
      <c r="N918" s="3" t="e">
        <f t="shared" si="110"/>
        <v>#VALUE!</v>
      </c>
      <c r="O918">
        <v>913</v>
      </c>
    </row>
    <row r="919" spans="2:15" hidden="1" x14ac:dyDescent="0.2">
      <c r="B919" s="3">
        <v>51122</v>
      </c>
      <c r="C919" s="3">
        <v>0</v>
      </c>
      <c r="D919" s="3">
        <v>0</v>
      </c>
      <c r="E919" s="3">
        <f>0</f>
        <v>0</v>
      </c>
      <c r="F919" s="3">
        <f t="shared" si="104"/>
        <v>0</v>
      </c>
      <c r="G919" t="str">
        <f>VLOOKUP(B919,Nuclides!A:F,5,FALSE)</f>
        <v>Sb122</v>
      </c>
      <c r="H919">
        <f>VLOOKUP(B919,Nuclides!A:F,4,FALSE)</f>
        <v>235336.32000000001</v>
      </c>
      <c r="I919" s="3" t="str">
        <f t="shared" si="105"/>
        <v>2.72d</v>
      </c>
      <c r="J919" s="3">
        <f t="shared" si="106"/>
        <v>2.9453472398988192E-6</v>
      </c>
      <c r="K919" s="3">
        <f t="shared" si="107"/>
        <v>0</v>
      </c>
      <c r="L919" s="3">
        <f t="shared" si="108"/>
        <v>0</v>
      </c>
      <c r="M919" s="3" t="str">
        <f t="shared" si="109"/>
        <v>Sb122</v>
      </c>
      <c r="N919" s="3">
        <f t="shared" si="110"/>
        <v>0</v>
      </c>
      <c r="O919">
        <v>914</v>
      </c>
    </row>
    <row r="920" spans="2:15" hidden="1" x14ac:dyDescent="0.2">
      <c r="B920" s="3">
        <v>51123</v>
      </c>
      <c r="C920" s="3">
        <v>0</v>
      </c>
      <c r="D920" s="3">
        <v>0</v>
      </c>
      <c r="E920" s="3">
        <f>0</f>
        <v>0</v>
      </c>
      <c r="F920" s="3">
        <f t="shared" si="104"/>
        <v>0</v>
      </c>
      <c r="G920" t="str">
        <f>VLOOKUP(B920,Nuclides!A:F,5,FALSE)</f>
        <v>Sb123</v>
      </c>
      <c r="H920" t="str">
        <f>VLOOKUP(B920,Nuclides!A:F,4,FALSE)</f>
        <v>STABLE</v>
      </c>
      <c r="I920" s="3" t="str">
        <f t="shared" si="105"/>
        <v>STABLE</v>
      </c>
      <c r="J920" s="3" t="e">
        <f t="shared" si="106"/>
        <v>#VALUE!</v>
      </c>
      <c r="K920" s="3" t="e">
        <f t="shared" si="107"/>
        <v>#VALUE!</v>
      </c>
      <c r="L920" s="3" t="e">
        <f t="shared" si="108"/>
        <v>#VALUE!</v>
      </c>
      <c r="M920" s="3" t="str">
        <f t="shared" si="109"/>
        <v>Sb123</v>
      </c>
      <c r="N920" s="3" t="e">
        <f t="shared" si="110"/>
        <v>#VALUE!</v>
      </c>
      <c r="O920">
        <v>915</v>
      </c>
    </row>
    <row r="921" spans="2:15" hidden="1" x14ac:dyDescent="0.2">
      <c r="B921" s="3">
        <v>51124</v>
      </c>
      <c r="C921" s="3">
        <v>0</v>
      </c>
      <c r="D921" s="3">
        <v>0</v>
      </c>
      <c r="E921" s="3">
        <f>0</f>
        <v>0</v>
      </c>
      <c r="F921" s="3">
        <f t="shared" si="104"/>
        <v>0</v>
      </c>
      <c r="G921" t="str">
        <f>VLOOKUP(B921,Nuclides!A:F,5,FALSE)</f>
        <v>Sb124</v>
      </c>
      <c r="H921">
        <f>VLOOKUP(B921,Nuclides!A:F,4,FALSE)</f>
        <v>5201280</v>
      </c>
      <c r="I921" s="3" t="str">
        <f t="shared" si="105"/>
        <v>60.2d</v>
      </c>
      <c r="J921" s="3">
        <f t="shared" si="106"/>
        <v>1.3326473109695023E-7</v>
      </c>
      <c r="K921" s="3">
        <f t="shared" si="107"/>
        <v>0</v>
      </c>
      <c r="L921" s="3">
        <f t="shared" si="108"/>
        <v>0</v>
      </c>
      <c r="M921" s="3" t="str">
        <f t="shared" si="109"/>
        <v>Sb124</v>
      </c>
      <c r="N921" s="3">
        <f t="shared" si="110"/>
        <v>0</v>
      </c>
      <c r="O921">
        <v>916</v>
      </c>
    </row>
    <row r="922" spans="2:15" hidden="1" x14ac:dyDescent="0.2">
      <c r="B922" s="3">
        <v>51125</v>
      </c>
      <c r="C922" s="3">
        <v>0</v>
      </c>
      <c r="D922" s="3">
        <v>0</v>
      </c>
      <c r="E922" s="3">
        <f>0</f>
        <v>0</v>
      </c>
      <c r="F922" s="3">
        <f t="shared" si="104"/>
        <v>0</v>
      </c>
      <c r="G922" t="str">
        <f>VLOOKUP(B922,Nuclides!A:F,5,FALSE)</f>
        <v>Sb125</v>
      </c>
      <c r="H922">
        <f>VLOOKUP(B922,Nuclides!A:F,4,FALSE)</f>
        <v>87053533.055999994</v>
      </c>
      <c r="I922" s="3" t="str">
        <f t="shared" si="105"/>
        <v>2.76y</v>
      </c>
      <c r="J922" s="3">
        <f t="shared" si="106"/>
        <v>7.9623095838517667E-9</v>
      </c>
      <c r="K922" s="3">
        <f t="shared" si="107"/>
        <v>0</v>
      </c>
      <c r="L922" s="3">
        <f t="shared" si="108"/>
        <v>0</v>
      </c>
      <c r="M922" s="3" t="str">
        <f t="shared" si="109"/>
        <v>Sb125</v>
      </c>
      <c r="N922" s="3">
        <f t="shared" si="110"/>
        <v>0</v>
      </c>
      <c r="O922">
        <v>917</v>
      </c>
    </row>
    <row r="923" spans="2:15" hidden="1" x14ac:dyDescent="0.2">
      <c r="B923" s="3">
        <v>51126</v>
      </c>
      <c r="C923" s="3">
        <v>0</v>
      </c>
      <c r="D923" s="3">
        <v>0</v>
      </c>
      <c r="E923" s="3">
        <f>0</f>
        <v>0</v>
      </c>
      <c r="F923" s="3">
        <f t="shared" si="104"/>
        <v>0</v>
      </c>
      <c r="G923" t="str">
        <f>VLOOKUP(B923,Nuclides!A:F,5,FALSE)</f>
        <v>Sb126</v>
      </c>
      <c r="H923">
        <f>VLOOKUP(B923,Nuclides!A:F,4,FALSE)</f>
        <v>1067040</v>
      </c>
      <c r="I923" s="3" t="str">
        <f t="shared" si="105"/>
        <v>12.35d</v>
      </c>
      <c r="J923" s="3">
        <f t="shared" si="106"/>
        <v>6.4959812243209751E-7</v>
      </c>
      <c r="K923" s="3">
        <f t="shared" si="107"/>
        <v>0</v>
      </c>
      <c r="L923" s="3">
        <f t="shared" si="108"/>
        <v>0</v>
      </c>
      <c r="M923" s="3" t="str">
        <f t="shared" si="109"/>
        <v>Sb126</v>
      </c>
      <c r="N923" s="3">
        <f t="shared" si="110"/>
        <v>0</v>
      </c>
      <c r="O923">
        <v>918</v>
      </c>
    </row>
    <row r="924" spans="2:15" hidden="1" x14ac:dyDescent="0.2">
      <c r="B924" s="3">
        <v>51127</v>
      </c>
      <c r="C924" s="3">
        <v>0</v>
      </c>
      <c r="D924" s="3">
        <v>0</v>
      </c>
      <c r="E924" s="3">
        <f>0</f>
        <v>0</v>
      </c>
      <c r="F924" s="3">
        <f t="shared" si="104"/>
        <v>0</v>
      </c>
      <c r="G924" t="str">
        <f>VLOOKUP(B924,Nuclides!A:F,5,FALSE)</f>
        <v>Sb127</v>
      </c>
      <c r="H924">
        <f>VLOOKUP(B924,Nuclides!A:F,4,FALSE)</f>
        <v>332640</v>
      </c>
      <c r="I924" s="3" t="str">
        <f t="shared" si="105"/>
        <v>3.85d</v>
      </c>
      <c r="J924" s="3">
        <f t="shared" si="106"/>
        <v>2.083775795334131E-6</v>
      </c>
      <c r="K924" s="3">
        <f t="shared" si="107"/>
        <v>0</v>
      </c>
      <c r="L924" s="3">
        <f t="shared" si="108"/>
        <v>0</v>
      </c>
      <c r="M924" s="3" t="str">
        <f t="shared" si="109"/>
        <v>Sb127</v>
      </c>
      <c r="N924" s="3">
        <f t="shared" si="110"/>
        <v>0</v>
      </c>
      <c r="O924">
        <v>919</v>
      </c>
    </row>
    <row r="925" spans="2:15" hidden="1" x14ac:dyDescent="0.2">
      <c r="B925" s="3">
        <v>51128</v>
      </c>
      <c r="C925" s="3">
        <v>0</v>
      </c>
      <c r="D925" s="3">
        <v>0</v>
      </c>
      <c r="E925" s="3">
        <f>0</f>
        <v>0</v>
      </c>
      <c r="F925" s="3">
        <f t="shared" si="104"/>
        <v>0</v>
      </c>
      <c r="G925" t="str">
        <f>VLOOKUP(B925,Nuclides!A:F,5,FALSE)</f>
        <v>Sb128</v>
      </c>
      <c r="H925">
        <f>VLOOKUP(B925,Nuclides!A:F,4,FALSE)</f>
        <v>32580</v>
      </c>
      <c r="I925" s="3" t="str">
        <f t="shared" si="105"/>
        <v>9.05h</v>
      </c>
      <c r="J925" s="3">
        <f t="shared" si="106"/>
        <v>2.1275235744626926E-5</v>
      </c>
      <c r="K925" s="3">
        <f t="shared" si="107"/>
        <v>0</v>
      </c>
      <c r="L925" s="3">
        <f t="shared" si="108"/>
        <v>0</v>
      </c>
      <c r="M925" s="3" t="str">
        <f t="shared" si="109"/>
        <v>Sb128</v>
      </c>
      <c r="N925" s="3">
        <f t="shared" si="110"/>
        <v>0</v>
      </c>
      <c r="O925">
        <v>920</v>
      </c>
    </row>
    <row r="926" spans="2:15" hidden="1" x14ac:dyDescent="0.2">
      <c r="B926" s="3">
        <v>51129</v>
      </c>
      <c r="C926" s="3">
        <v>0</v>
      </c>
      <c r="D926" s="3">
        <v>0</v>
      </c>
      <c r="E926" s="3">
        <f>0</f>
        <v>0</v>
      </c>
      <c r="F926" s="3">
        <f t="shared" si="104"/>
        <v>0</v>
      </c>
      <c r="G926" t="str">
        <f>VLOOKUP(B926,Nuclides!A:F,5,FALSE)</f>
        <v>Sb129</v>
      </c>
      <c r="H926">
        <f>VLOOKUP(B926,Nuclides!A:F,4,FALSE)</f>
        <v>15717.5999999999</v>
      </c>
      <c r="I926" s="3" t="str">
        <f t="shared" si="105"/>
        <v>4.37h</v>
      </c>
      <c r="J926" s="3">
        <f t="shared" si="106"/>
        <v>4.4100064931029528E-5</v>
      </c>
      <c r="K926" s="3">
        <f t="shared" si="107"/>
        <v>0</v>
      </c>
      <c r="L926" s="3">
        <f t="shared" si="108"/>
        <v>0</v>
      </c>
      <c r="M926" s="3" t="str">
        <f t="shared" si="109"/>
        <v>Sb129</v>
      </c>
      <c r="N926" s="3">
        <f t="shared" si="110"/>
        <v>0</v>
      </c>
      <c r="O926">
        <v>921</v>
      </c>
    </row>
    <row r="927" spans="2:15" hidden="1" x14ac:dyDescent="0.2">
      <c r="B927" s="3">
        <v>51130</v>
      </c>
      <c r="C927" s="3">
        <v>0</v>
      </c>
      <c r="D927" s="3">
        <v>0</v>
      </c>
      <c r="E927" s="3">
        <f>0</f>
        <v>0</v>
      </c>
      <c r="F927" s="3">
        <f t="shared" si="104"/>
        <v>0</v>
      </c>
      <c r="G927" t="str">
        <f>VLOOKUP(B927,Nuclides!A:F,5,FALSE)</f>
        <v>Sb130</v>
      </c>
      <c r="H927">
        <f>VLOOKUP(B927,Nuclides!A:F,4,FALSE)</f>
        <v>2370</v>
      </c>
      <c r="I927" s="3" t="str">
        <f t="shared" si="105"/>
        <v>39.5min</v>
      </c>
      <c r="J927" s="3">
        <f t="shared" si="106"/>
        <v>2.9246716479322586E-4</v>
      </c>
      <c r="K927" s="3">
        <f t="shared" si="107"/>
        <v>0</v>
      </c>
      <c r="L927" s="3">
        <f t="shared" si="108"/>
        <v>0</v>
      </c>
      <c r="M927" s="3" t="str">
        <f t="shared" si="109"/>
        <v>Sb130</v>
      </c>
      <c r="N927" s="3">
        <f t="shared" si="110"/>
        <v>0</v>
      </c>
      <c r="O927">
        <v>922</v>
      </c>
    </row>
    <row r="928" spans="2:15" hidden="1" x14ac:dyDescent="0.2">
      <c r="B928" s="3">
        <v>51131</v>
      </c>
      <c r="C928" s="3">
        <v>0</v>
      </c>
      <c r="D928" s="3">
        <v>0</v>
      </c>
      <c r="E928" s="3">
        <f>0</f>
        <v>0</v>
      </c>
      <c r="F928" s="3">
        <f t="shared" si="104"/>
        <v>0</v>
      </c>
      <c r="G928" t="str">
        <f>VLOOKUP(B928,Nuclides!A:F,5,FALSE)</f>
        <v>Sb131</v>
      </c>
      <c r="H928">
        <f>VLOOKUP(B928,Nuclides!A:F,4,FALSE)</f>
        <v>1381.8</v>
      </c>
      <c r="I928" s="3" t="str">
        <f t="shared" si="105"/>
        <v>23.03min</v>
      </c>
      <c r="J928" s="3">
        <f t="shared" si="106"/>
        <v>5.0162627048773E-4</v>
      </c>
      <c r="K928" s="3">
        <f t="shared" si="107"/>
        <v>0</v>
      </c>
      <c r="L928" s="3">
        <f t="shared" si="108"/>
        <v>0</v>
      </c>
      <c r="M928" s="3" t="str">
        <f t="shared" si="109"/>
        <v>Sb131</v>
      </c>
      <c r="N928" s="3">
        <f t="shared" si="110"/>
        <v>0</v>
      </c>
      <c r="O928">
        <v>923</v>
      </c>
    </row>
    <row r="929" spans="2:15" hidden="1" x14ac:dyDescent="0.2">
      <c r="B929" s="3">
        <v>51132</v>
      </c>
      <c r="C929" s="3">
        <v>0</v>
      </c>
      <c r="D929" s="3">
        <v>0</v>
      </c>
      <c r="E929" s="3">
        <f>0</f>
        <v>0</v>
      </c>
      <c r="F929" s="3">
        <f t="shared" si="104"/>
        <v>0</v>
      </c>
      <c r="G929" t="str">
        <f>VLOOKUP(B929,Nuclides!A:F,5,FALSE)</f>
        <v>Sb132</v>
      </c>
      <c r="H929">
        <f>VLOOKUP(B929,Nuclides!A:F,4,FALSE)</f>
        <v>167.4</v>
      </c>
      <c r="I929" s="3" t="str">
        <f t="shared" si="105"/>
        <v>2.79min</v>
      </c>
      <c r="J929" s="3">
        <f t="shared" si="106"/>
        <v>4.1406641610510471E-3</v>
      </c>
      <c r="K929" s="3">
        <f t="shared" si="107"/>
        <v>0</v>
      </c>
      <c r="L929" s="3">
        <f t="shared" si="108"/>
        <v>0</v>
      </c>
      <c r="M929" s="3" t="str">
        <f t="shared" si="109"/>
        <v>Sb132</v>
      </c>
      <c r="N929" s="3">
        <f t="shared" si="110"/>
        <v>0</v>
      </c>
      <c r="O929">
        <v>924</v>
      </c>
    </row>
    <row r="930" spans="2:15" hidden="1" x14ac:dyDescent="0.2">
      <c r="B930" s="3">
        <v>51133</v>
      </c>
      <c r="C930" s="3">
        <v>0</v>
      </c>
      <c r="D930" s="3">
        <v>0</v>
      </c>
      <c r="E930" s="3">
        <f>0</f>
        <v>0</v>
      </c>
      <c r="F930" s="3">
        <f t="shared" si="104"/>
        <v>0</v>
      </c>
      <c r="G930" t="str">
        <f>VLOOKUP(B930,Nuclides!A:F,5,FALSE)</f>
        <v>Sb133</v>
      </c>
      <c r="H930">
        <f>VLOOKUP(B930,Nuclides!A:F,4,FALSE)</f>
        <v>140.39999999999901</v>
      </c>
      <c r="I930" s="3" t="str">
        <f t="shared" si="105"/>
        <v>2.34min</v>
      </c>
      <c r="J930" s="3">
        <f t="shared" si="106"/>
        <v>4.9369457304839753E-3</v>
      </c>
      <c r="K930" s="3">
        <f t="shared" si="107"/>
        <v>0</v>
      </c>
      <c r="L930" s="3">
        <f t="shared" si="108"/>
        <v>0</v>
      </c>
      <c r="M930" s="3" t="str">
        <f t="shared" si="109"/>
        <v>Sb133</v>
      </c>
      <c r="N930" s="3">
        <f t="shared" si="110"/>
        <v>0</v>
      </c>
      <c r="O930">
        <v>925</v>
      </c>
    </row>
    <row r="931" spans="2:15" hidden="1" x14ac:dyDescent="0.2">
      <c r="B931" s="3">
        <v>51134</v>
      </c>
      <c r="C931" s="3">
        <v>0</v>
      </c>
      <c r="D931" s="3">
        <v>0</v>
      </c>
      <c r="E931" s="3">
        <f>0</f>
        <v>0</v>
      </c>
      <c r="F931" s="3">
        <f t="shared" si="104"/>
        <v>0</v>
      </c>
      <c r="G931" t="str">
        <f>VLOOKUP(B931,Nuclides!A:F,5,FALSE)</f>
        <v>Sb134</v>
      </c>
      <c r="H931">
        <f>VLOOKUP(B931,Nuclides!A:F,4,FALSE)</f>
        <v>0.78</v>
      </c>
      <c r="I931" s="3" t="str">
        <f t="shared" si="105"/>
        <v>0.78s</v>
      </c>
      <c r="J931" s="3">
        <f t="shared" si="106"/>
        <v>0.88865023148710931</v>
      </c>
      <c r="K931" s="3">
        <f t="shared" si="107"/>
        <v>0</v>
      </c>
      <c r="L931" s="3">
        <f t="shared" si="108"/>
        <v>0</v>
      </c>
      <c r="M931" s="3" t="str">
        <f t="shared" si="109"/>
        <v>Sb134</v>
      </c>
      <c r="N931" s="3">
        <f t="shared" si="110"/>
        <v>0</v>
      </c>
      <c r="O931">
        <v>926</v>
      </c>
    </row>
    <row r="932" spans="2:15" hidden="1" x14ac:dyDescent="0.2">
      <c r="B932" s="3">
        <v>51135</v>
      </c>
      <c r="C932" s="3">
        <v>0</v>
      </c>
      <c r="D932" s="3">
        <v>0</v>
      </c>
      <c r="E932" s="3">
        <f>0</f>
        <v>0</v>
      </c>
      <c r="F932" s="3">
        <f t="shared" si="104"/>
        <v>0</v>
      </c>
      <c r="G932" t="str">
        <f>VLOOKUP(B932,Nuclides!A:F,5,FALSE)</f>
        <v>Sb135</v>
      </c>
      <c r="H932">
        <f>VLOOKUP(B932,Nuclides!A:F,4,FALSE)</f>
        <v>1.679</v>
      </c>
      <c r="I932" s="3" t="str">
        <f t="shared" si="105"/>
        <v>1.679s</v>
      </c>
      <c r="J932" s="3">
        <f t="shared" si="106"/>
        <v>0.41283334160806745</v>
      </c>
      <c r="K932" s="3">
        <f t="shared" si="107"/>
        <v>0</v>
      </c>
      <c r="L932" s="3">
        <f t="shared" si="108"/>
        <v>0</v>
      </c>
      <c r="M932" s="3" t="str">
        <f t="shared" si="109"/>
        <v>Sb135</v>
      </c>
      <c r="N932" s="3">
        <f t="shared" si="110"/>
        <v>0</v>
      </c>
      <c r="O932">
        <v>927</v>
      </c>
    </row>
    <row r="933" spans="2:15" hidden="1" x14ac:dyDescent="0.2">
      <c r="B933" s="3">
        <v>51136</v>
      </c>
      <c r="C933" s="3">
        <v>0</v>
      </c>
      <c r="D933" s="3">
        <v>0</v>
      </c>
      <c r="E933" s="3">
        <f>0</f>
        <v>0</v>
      </c>
      <c r="F933" s="3">
        <f t="shared" si="104"/>
        <v>0</v>
      </c>
      <c r="G933" t="str">
        <f>VLOOKUP(B933,Nuclides!A:F,5,FALSE)</f>
        <v>Sb136</v>
      </c>
      <c r="H933">
        <f>VLOOKUP(B933,Nuclides!A:F,4,FALSE)</f>
        <v>0.92300000000000004</v>
      </c>
      <c r="I933" s="3" t="str">
        <f t="shared" si="105"/>
        <v>0.923s</v>
      </c>
      <c r="J933" s="3">
        <f t="shared" si="106"/>
        <v>0.75097202660882478</v>
      </c>
      <c r="K933" s="3">
        <f t="shared" si="107"/>
        <v>0</v>
      </c>
      <c r="L933" s="3">
        <f t="shared" si="108"/>
        <v>0</v>
      </c>
      <c r="M933" s="3" t="str">
        <f t="shared" si="109"/>
        <v>Sb136</v>
      </c>
      <c r="N933" s="3">
        <f t="shared" si="110"/>
        <v>0</v>
      </c>
      <c r="O933">
        <v>928</v>
      </c>
    </row>
    <row r="934" spans="2:15" hidden="1" x14ac:dyDescent="0.2">
      <c r="B934" s="3">
        <v>52106</v>
      </c>
      <c r="C934" s="3">
        <v>0</v>
      </c>
      <c r="D934" s="3">
        <v>0</v>
      </c>
      <c r="E934" s="3">
        <f>0</f>
        <v>0</v>
      </c>
      <c r="F934" s="3">
        <f t="shared" si="104"/>
        <v>0</v>
      </c>
      <c r="G934" t="str">
        <f>VLOOKUP(B934,Nuclides!A:F,5,FALSE)</f>
        <v>Te106</v>
      </c>
      <c r="H934">
        <f>VLOOKUP(B934,Nuclides!A:F,4,FALSE)</f>
        <v>6.9999999999999994E-5</v>
      </c>
      <c r="I934" s="3" t="str">
        <f t="shared" si="105"/>
        <v>0.00007s</v>
      </c>
      <c r="J934" s="3">
        <f t="shared" si="106"/>
        <v>9902.1025794277903</v>
      </c>
      <c r="K934" s="3">
        <f t="shared" si="107"/>
        <v>0</v>
      </c>
      <c r="L934" s="3">
        <f t="shared" si="108"/>
        <v>0</v>
      </c>
      <c r="M934" s="3" t="str">
        <f t="shared" si="109"/>
        <v>Te106</v>
      </c>
      <c r="N934" s="3">
        <f t="shared" si="110"/>
        <v>0</v>
      </c>
      <c r="O934">
        <v>929</v>
      </c>
    </row>
    <row r="935" spans="2:15" hidden="1" x14ac:dyDescent="0.2">
      <c r="B935" s="3">
        <v>52107</v>
      </c>
      <c r="C935" s="3">
        <v>0</v>
      </c>
      <c r="D935" s="3">
        <v>0</v>
      </c>
      <c r="E935" s="3">
        <f>0</f>
        <v>0</v>
      </c>
      <c r="F935" s="3">
        <f t="shared" si="104"/>
        <v>0</v>
      </c>
      <c r="G935" t="str">
        <f>VLOOKUP(B935,Nuclides!A:F,5,FALSE)</f>
        <v>Te107</v>
      </c>
      <c r="H935">
        <f>VLOOKUP(B935,Nuclides!A:F,4,FALSE)</f>
        <v>3.0999999999999999E-3</v>
      </c>
      <c r="I935" s="3" t="str">
        <f t="shared" si="105"/>
        <v>0.0031s</v>
      </c>
      <c r="J935" s="3">
        <f t="shared" si="106"/>
        <v>223.59586469675656</v>
      </c>
      <c r="K935" s="3">
        <f t="shared" si="107"/>
        <v>0</v>
      </c>
      <c r="L935" s="3">
        <f t="shared" si="108"/>
        <v>0</v>
      </c>
      <c r="M935" s="3" t="str">
        <f t="shared" si="109"/>
        <v>Te107</v>
      </c>
      <c r="N935" s="3">
        <f t="shared" si="110"/>
        <v>0</v>
      </c>
      <c r="O935">
        <v>930</v>
      </c>
    </row>
    <row r="936" spans="2:15" hidden="1" x14ac:dyDescent="0.2">
      <c r="B936" s="3">
        <v>52108</v>
      </c>
      <c r="C936" s="3">
        <v>0</v>
      </c>
      <c r="D936" s="3">
        <v>0</v>
      </c>
      <c r="E936" s="3">
        <f>0</f>
        <v>0</v>
      </c>
      <c r="F936" s="3">
        <f t="shared" si="104"/>
        <v>0</v>
      </c>
      <c r="G936" t="str">
        <f>VLOOKUP(B936,Nuclides!A:F,5,FALSE)</f>
        <v>Te108</v>
      </c>
      <c r="H936">
        <f>VLOOKUP(B936,Nuclides!A:F,4,FALSE)</f>
        <v>2.1</v>
      </c>
      <c r="I936" s="3" t="str">
        <f t="shared" si="105"/>
        <v>2.1s</v>
      </c>
      <c r="J936" s="3">
        <f t="shared" si="106"/>
        <v>0.3300700859809263</v>
      </c>
      <c r="K936" s="3">
        <f t="shared" si="107"/>
        <v>0</v>
      </c>
      <c r="L936" s="3">
        <f t="shared" si="108"/>
        <v>0</v>
      </c>
      <c r="M936" s="3" t="str">
        <f t="shared" si="109"/>
        <v>Te108</v>
      </c>
      <c r="N936" s="3">
        <f t="shared" si="110"/>
        <v>0</v>
      </c>
      <c r="O936">
        <v>931</v>
      </c>
    </row>
    <row r="937" spans="2:15" hidden="1" x14ac:dyDescent="0.2">
      <c r="B937" s="3">
        <v>52109</v>
      </c>
      <c r="C937" s="3">
        <v>0</v>
      </c>
      <c r="D937" s="3">
        <v>0</v>
      </c>
      <c r="E937" s="3">
        <f>0</f>
        <v>0</v>
      </c>
      <c r="F937" s="3">
        <f t="shared" si="104"/>
        <v>0</v>
      </c>
      <c r="G937" t="str">
        <f>VLOOKUP(B937,Nuclides!A:F,5,FALSE)</f>
        <v>Te109</v>
      </c>
      <c r="H937">
        <f>VLOOKUP(B937,Nuclides!A:F,4,FALSE)</f>
        <v>4.5999999999999996</v>
      </c>
      <c r="I937" s="3" t="str">
        <f t="shared" si="105"/>
        <v>4.6s</v>
      </c>
      <c r="J937" s="3">
        <f t="shared" si="106"/>
        <v>0.15068416968694465</v>
      </c>
      <c r="K937" s="3">
        <f t="shared" si="107"/>
        <v>0</v>
      </c>
      <c r="L937" s="3">
        <f t="shared" si="108"/>
        <v>0</v>
      </c>
      <c r="M937" s="3" t="str">
        <f t="shared" si="109"/>
        <v>Te109</v>
      </c>
      <c r="N937" s="3">
        <f t="shared" si="110"/>
        <v>0</v>
      </c>
      <c r="O937">
        <v>932</v>
      </c>
    </row>
    <row r="938" spans="2:15" hidden="1" x14ac:dyDescent="0.2">
      <c r="B938" s="3">
        <v>52110</v>
      </c>
      <c r="C938" s="3">
        <v>0</v>
      </c>
      <c r="D938" s="3">
        <v>0</v>
      </c>
      <c r="E938" s="3">
        <f>0</f>
        <v>0</v>
      </c>
      <c r="F938" s="3">
        <f t="shared" si="104"/>
        <v>0</v>
      </c>
      <c r="G938" t="str">
        <f>VLOOKUP(B938,Nuclides!A:F,5,FALSE)</f>
        <v>Te110</v>
      </c>
      <c r="H938">
        <f>VLOOKUP(B938,Nuclides!A:F,4,FALSE)</f>
        <v>18.600000000000001</v>
      </c>
      <c r="I938" s="3" t="str">
        <f t="shared" si="105"/>
        <v>18.6s</v>
      </c>
      <c r="J938" s="3">
        <f t="shared" si="106"/>
        <v>3.726597744945942E-2</v>
      </c>
      <c r="K938" s="3">
        <f t="shared" si="107"/>
        <v>0</v>
      </c>
      <c r="L938" s="3">
        <f t="shared" si="108"/>
        <v>0</v>
      </c>
      <c r="M938" s="3" t="str">
        <f t="shared" si="109"/>
        <v>Te110</v>
      </c>
      <c r="N938" s="3">
        <f t="shared" si="110"/>
        <v>0</v>
      </c>
      <c r="O938">
        <v>933</v>
      </c>
    </row>
    <row r="939" spans="2:15" hidden="1" x14ac:dyDescent="0.2">
      <c r="B939" s="3">
        <v>52111</v>
      </c>
      <c r="C939" s="3">
        <v>0</v>
      </c>
      <c r="D939" s="3">
        <v>0</v>
      </c>
      <c r="E939" s="3">
        <f>0</f>
        <v>0</v>
      </c>
      <c r="F939" s="3">
        <f t="shared" si="104"/>
        <v>0</v>
      </c>
      <c r="G939" t="str">
        <f>VLOOKUP(B939,Nuclides!A:F,5,FALSE)</f>
        <v>Te111</v>
      </c>
      <c r="H939">
        <f>VLOOKUP(B939,Nuclides!A:F,4,FALSE)</f>
        <v>19.3</v>
      </c>
      <c r="I939" s="3" t="str">
        <f t="shared" si="105"/>
        <v>19.3s</v>
      </c>
      <c r="J939" s="3">
        <f t="shared" si="106"/>
        <v>3.5914361687043796E-2</v>
      </c>
      <c r="K939" s="3">
        <f t="shared" si="107"/>
        <v>0</v>
      </c>
      <c r="L939" s="3">
        <f t="shared" si="108"/>
        <v>0</v>
      </c>
      <c r="M939" s="3" t="str">
        <f t="shared" si="109"/>
        <v>Te111</v>
      </c>
      <c r="N939" s="3">
        <f t="shared" si="110"/>
        <v>0</v>
      </c>
      <c r="O939">
        <v>934</v>
      </c>
    </row>
    <row r="940" spans="2:15" hidden="1" x14ac:dyDescent="0.2">
      <c r="B940" s="3">
        <v>52112</v>
      </c>
      <c r="C940" s="3">
        <v>0</v>
      </c>
      <c r="D940" s="3">
        <v>0</v>
      </c>
      <c r="E940" s="3">
        <f>0</f>
        <v>0</v>
      </c>
      <c r="F940" s="3">
        <f t="shared" si="104"/>
        <v>0</v>
      </c>
      <c r="G940" t="str">
        <f>VLOOKUP(B940,Nuclides!A:F,5,FALSE)</f>
        <v>Te112</v>
      </c>
      <c r="H940">
        <f>VLOOKUP(B940,Nuclides!A:F,4,FALSE)</f>
        <v>120</v>
      </c>
      <c r="I940" s="3" t="str">
        <f t="shared" si="105"/>
        <v>2min</v>
      </c>
      <c r="J940" s="3">
        <f t="shared" si="106"/>
        <v>5.7762265046662105E-3</v>
      </c>
      <c r="K940" s="3">
        <f t="shared" si="107"/>
        <v>0</v>
      </c>
      <c r="L940" s="3">
        <f t="shared" si="108"/>
        <v>0</v>
      </c>
      <c r="M940" s="3" t="str">
        <f t="shared" si="109"/>
        <v>Te112</v>
      </c>
      <c r="N940" s="3">
        <f t="shared" si="110"/>
        <v>0</v>
      </c>
      <c r="O940">
        <v>935</v>
      </c>
    </row>
    <row r="941" spans="2:15" hidden="1" x14ac:dyDescent="0.2">
      <c r="B941" s="3">
        <v>52113</v>
      </c>
      <c r="C941" s="3">
        <v>0</v>
      </c>
      <c r="D941" s="3">
        <v>0</v>
      </c>
      <c r="E941" s="3">
        <f>0</f>
        <v>0</v>
      </c>
      <c r="F941" s="3">
        <f t="shared" si="104"/>
        <v>0</v>
      </c>
      <c r="G941" t="str">
        <f>VLOOKUP(B941,Nuclides!A:F,5,FALSE)</f>
        <v>Te113</v>
      </c>
      <c r="H941">
        <f>VLOOKUP(B941,Nuclides!A:F,4,FALSE)</f>
        <v>102</v>
      </c>
      <c r="I941" s="3" t="str">
        <f t="shared" si="105"/>
        <v>1.7min</v>
      </c>
      <c r="J941" s="3">
        <f t="shared" si="106"/>
        <v>6.7955605937249537E-3</v>
      </c>
      <c r="K941" s="3">
        <f t="shared" si="107"/>
        <v>0</v>
      </c>
      <c r="L941" s="3">
        <f t="shared" si="108"/>
        <v>0</v>
      </c>
      <c r="M941" s="3" t="str">
        <f t="shared" si="109"/>
        <v>Te113</v>
      </c>
      <c r="N941" s="3">
        <f t="shared" si="110"/>
        <v>0</v>
      </c>
      <c r="O941">
        <v>936</v>
      </c>
    </row>
    <row r="942" spans="2:15" hidden="1" x14ac:dyDescent="0.2">
      <c r="B942" s="3">
        <v>52114</v>
      </c>
      <c r="C942" s="3">
        <v>0</v>
      </c>
      <c r="D942" s="3">
        <v>0</v>
      </c>
      <c r="E942" s="3">
        <f>0</f>
        <v>0</v>
      </c>
      <c r="F942" s="3">
        <f t="shared" si="104"/>
        <v>0</v>
      </c>
      <c r="G942" t="str">
        <f>VLOOKUP(B942,Nuclides!A:F,5,FALSE)</f>
        <v>Te114</v>
      </c>
      <c r="H942">
        <f>VLOOKUP(B942,Nuclides!A:F,4,FALSE)</f>
        <v>912</v>
      </c>
      <c r="I942" s="3" t="str">
        <f t="shared" si="105"/>
        <v>15.2min</v>
      </c>
      <c r="J942" s="3">
        <f t="shared" si="106"/>
        <v>7.6002980324555401E-4</v>
      </c>
      <c r="K942" s="3">
        <f t="shared" si="107"/>
        <v>0</v>
      </c>
      <c r="L942" s="3">
        <f t="shared" si="108"/>
        <v>0</v>
      </c>
      <c r="M942" s="3" t="str">
        <f t="shared" si="109"/>
        <v>Te114</v>
      </c>
      <c r="N942" s="3">
        <f t="shared" si="110"/>
        <v>0</v>
      </c>
      <c r="O942">
        <v>937</v>
      </c>
    </row>
    <row r="943" spans="2:15" hidden="1" x14ac:dyDescent="0.2">
      <c r="B943" s="3">
        <v>52115</v>
      </c>
      <c r="C943" s="3">
        <v>0</v>
      </c>
      <c r="D943" s="3">
        <v>0</v>
      </c>
      <c r="E943" s="3">
        <f>0</f>
        <v>0</v>
      </c>
      <c r="F943" s="3">
        <f t="shared" si="104"/>
        <v>0</v>
      </c>
      <c r="G943" t="str">
        <f>VLOOKUP(B943,Nuclides!A:F,5,FALSE)</f>
        <v>Te115</v>
      </c>
      <c r="H943">
        <f>VLOOKUP(B943,Nuclides!A:F,4,FALSE)</f>
        <v>348</v>
      </c>
      <c r="I943" s="3" t="str">
        <f t="shared" si="105"/>
        <v>5.8min</v>
      </c>
      <c r="J943" s="3">
        <f t="shared" si="106"/>
        <v>1.9918022429883486E-3</v>
      </c>
      <c r="K943" s="3">
        <f t="shared" si="107"/>
        <v>0</v>
      </c>
      <c r="L943" s="3">
        <f t="shared" si="108"/>
        <v>0</v>
      </c>
      <c r="M943" s="3" t="str">
        <f t="shared" si="109"/>
        <v>Te115</v>
      </c>
      <c r="N943" s="3">
        <f t="shared" si="110"/>
        <v>0</v>
      </c>
      <c r="O943">
        <v>938</v>
      </c>
    </row>
    <row r="944" spans="2:15" hidden="1" x14ac:dyDescent="0.2">
      <c r="B944" s="3">
        <v>52116</v>
      </c>
      <c r="C944" s="3">
        <v>0</v>
      </c>
      <c r="D944" s="3">
        <v>0</v>
      </c>
      <c r="E944" s="3">
        <f>0</f>
        <v>0</v>
      </c>
      <c r="F944" s="3">
        <f t="shared" si="104"/>
        <v>0</v>
      </c>
      <c r="G944" t="str">
        <f>VLOOKUP(B944,Nuclides!A:F,5,FALSE)</f>
        <v>Te116</v>
      </c>
      <c r="H944">
        <f>VLOOKUP(B944,Nuclides!A:F,4,FALSE)</f>
        <v>8964</v>
      </c>
      <c r="I944" s="3" t="str">
        <f t="shared" si="105"/>
        <v>2.49h</v>
      </c>
      <c r="J944" s="3">
        <f t="shared" si="106"/>
        <v>7.7325656019627993E-5</v>
      </c>
      <c r="K944" s="3">
        <f t="shared" si="107"/>
        <v>0</v>
      </c>
      <c r="L944" s="3">
        <f t="shared" si="108"/>
        <v>0</v>
      </c>
      <c r="M944" s="3" t="str">
        <f t="shared" si="109"/>
        <v>Te116</v>
      </c>
      <c r="N944" s="3">
        <f t="shared" si="110"/>
        <v>0</v>
      </c>
      <c r="O944">
        <v>939</v>
      </c>
    </row>
    <row r="945" spans="2:15" hidden="1" x14ac:dyDescent="0.2">
      <c r="B945" s="3">
        <v>52117</v>
      </c>
      <c r="C945" s="3">
        <v>0</v>
      </c>
      <c r="D945" s="3">
        <v>0</v>
      </c>
      <c r="E945" s="3">
        <f>0</f>
        <v>0</v>
      </c>
      <c r="F945" s="3">
        <f t="shared" si="104"/>
        <v>0</v>
      </c>
      <c r="G945" t="str">
        <f>VLOOKUP(B945,Nuclides!A:F,5,FALSE)</f>
        <v>Te117</v>
      </c>
      <c r="H945">
        <f>VLOOKUP(B945,Nuclides!A:F,4,FALSE)</f>
        <v>3720</v>
      </c>
      <c r="I945" s="3" t="str">
        <f t="shared" si="105"/>
        <v>1.03h</v>
      </c>
      <c r="J945" s="3">
        <f t="shared" si="106"/>
        <v>1.8632988724729711E-4</v>
      </c>
      <c r="K945" s="3">
        <f t="shared" si="107"/>
        <v>0</v>
      </c>
      <c r="L945" s="3">
        <f t="shared" si="108"/>
        <v>0</v>
      </c>
      <c r="M945" s="3" t="str">
        <f t="shared" si="109"/>
        <v>Te117</v>
      </c>
      <c r="N945" s="3">
        <f t="shared" si="110"/>
        <v>0</v>
      </c>
      <c r="O945">
        <v>940</v>
      </c>
    </row>
    <row r="946" spans="2:15" hidden="1" x14ac:dyDescent="0.2">
      <c r="B946" s="3">
        <v>52118</v>
      </c>
      <c r="C946" s="3">
        <v>0</v>
      </c>
      <c r="D946" s="3">
        <v>0</v>
      </c>
      <c r="E946" s="3">
        <f>0</f>
        <v>0</v>
      </c>
      <c r="F946" s="3">
        <f t="shared" si="104"/>
        <v>0</v>
      </c>
      <c r="G946" t="str">
        <f>VLOOKUP(B946,Nuclides!A:F,5,FALSE)</f>
        <v>Te118</v>
      </c>
      <c r="H946">
        <f>VLOOKUP(B946,Nuclides!A:F,4,FALSE)</f>
        <v>518400</v>
      </c>
      <c r="I946" s="3" t="str">
        <f t="shared" si="105"/>
        <v>6d</v>
      </c>
      <c r="J946" s="3">
        <f t="shared" si="106"/>
        <v>1.3370894686727339E-6</v>
      </c>
      <c r="K946" s="3">
        <f t="shared" si="107"/>
        <v>0</v>
      </c>
      <c r="L946" s="3">
        <f t="shared" si="108"/>
        <v>0</v>
      </c>
      <c r="M946" s="3" t="str">
        <f t="shared" si="109"/>
        <v>Te118</v>
      </c>
      <c r="N946" s="3">
        <f t="shared" si="110"/>
        <v>0</v>
      </c>
      <c r="O946">
        <v>941</v>
      </c>
    </row>
    <row r="947" spans="2:15" hidden="1" x14ac:dyDescent="0.2">
      <c r="B947" s="3">
        <v>52119</v>
      </c>
      <c r="C947" s="3">
        <v>0</v>
      </c>
      <c r="D947" s="3">
        <v>0</v>
      </c>
      <c r="E947" s="3">
        <f>0</f>
        <v>0</v>
      </c>
      <c r="F947" s="3">
        <f t="shared" si="104"/>
        <v>0</v>
      </c>
      <c r="G947" t="str">
        <f>VLOOKUP(B947,Nuclides!A:F,5,FALSE)</f>
        <v>Te119</v>
      </c>
      <c r="H947">
        <f>VLOOKUP(B947,Nuclides!A:F,4,FALSE)</f>
        <v>57780</v>
      </c>
      <c r="I947" s="3" t="str">
        <f t="shared" si="105"/>
        <v>16.05h</v>
      </c>
      <c r="J947" s="3">
        <f t="shared" si="106"/>
        <v>1.1996316728278734E-5</v>
      </c>
      <c r="K947" s="3">
        <f t="shared" si="107"/>
        <v>0</v>
      </c>
      <c r="L947" s="3">
        <f t="shared" si="108"/>
        <v>0</v>
      </c>
      <c r="M947" s="3" t="str">
        <f t="shared" si="109"/>
        <v>Te119</v>
      </c>
      <c r="N947" s="3">
        <f t="shared" si="110"/>
        <v>0</v>
      </c>
      <c r="O947">
        <v>942</v>
      </c>
    </row>
    <row r="948" spans="2:15" hidden="1" x14ac:dyDescent="0.2">
      <c r="B948" s="3">
        <v>52120</v>
      </c>
      <c r="C948" s="3">
        <v>0</v>
      </c>
      <c r="D948" s="3">
        <v>0</v>
      </c>
      <c r="E948" s="3">
        <f>0</f>
        <v>0</v>
      </c>
      <c r="F948" s="3">
        <f t="shared" si="104"/>
        <v>0</v>
      </c>
      <c r="G948" t="str">
        <f>VLOOKUP(B948,Nuclides!A:F,5,FALSE)</f>
        <v>Te120</v>
      </c>
      <c r="H948" t="str">
        <f>VLOOKUP(B948,Nuclides!A:F,4,FALSE)</f>
        <v>STABLE</v>
      </c>
      <c r="I948" s="3" t="str">
        <f t="shared" si="105"/>
        <v>STABLE</v>
      </c>
      <c r="J948" s="3" t="e">
        <f t="shared" si="106"/>
        <v>#VALUE!</v>
      </c>
      <c r="K948" s="3" t="e">
        <f t="shared" si="107"/>
        <v>#VALUE!</v>
      </c>
      <c r="L948" s="3" t="e">
        <f t="shared" si="108"/>
        <v>#VALUE!</v>
      </c>
      <c r="M948" s="3" t="str">
        <f t="shared" si="109"/>
        <v>Te120</v>
      </c>
      <c r="N948" s="3" t="e">
        <f t="shared" si="110"/>
        <v>#VALUE!</v>
      </c>
      <c r="O948">
        <v>943</v>
      </c>
    </row>
    <row r="949" spans="2:15" hidden="1" x14ac:dyDescent="0.2">
      <c r="B949" s="3">
        <v>52121</v>
      </c>
      <c r="C949" s="3">
        <v>0</v>
      </c>
      <c r="D949" s="3">
        <v>0</v>
      </c>
      <c r="E949" s="3">
        <f>0</f>
        <v>0</v>
      </c>
      <c r="F949" s="3">
        <f t="shared" si="104"/>
        <v>0</v>
      </c>
      <c r="G949" t="str">
        <f>VLOOKUP(B949,Nuclides!A:F,5,FALSE)</f>
        <v>Te121</v>
      </c>
      <c r="H949">
        <f>VLOOKUP(B949,Nuclides!A:F,4,FALSE)</f>
        <v>1656288</v>
      </c>
      <c r="I949" s="3" t="str">
        <f t="shared" si="105"/>
        <v>19.17d</v>
      </c>
      <c r="J949" s="3">
        <f t="shared" si="106"/>
        <v>4.1849435639209198E-7</v>
      </c>
      <c r="K949" s="3">
        <f t="shared" si="107"/>
        <v>0</v>
      </c>
      <c r="L949" s="3">
        <f t="shared" si="108"/>
        <v>0</v>
      </c>
      <c r="M949" s="3" t="str">
        <f t="shared" si="109"/>
        <v>Te121</v>
      </c>
      <c r="N949" s="3">
        <f t="shared" si="110"/>
        <v>0</v>
      </c>
      <c r="O949">
        <v>944</v>
      </c>
    </row>
    <row r="950" spans="2:15" hidden="1" x14ac:dyDescent="0.2">
      <c r="B950" s="3">
        <v>52122</v>
      </c>
      <c r="C950" s="3">
        <v>0</v>
      </c>
      <c r="D950" s="3">
        <v>0</v>
      </c>
      <c r="E950" s="3">
        <f>0</f>
        <v>0</v>
      </c>
      <c r="F950" s="3">
        <f t="shared" si="104"/>
        <v>0</v>
      </c>
      <c r="G950" t="str">
        <f>VLOOKUP(B950,Nuclides!A:F,5,FALSE)</f>
        <v>Te122</v>
      </c>
      <c r="H950" t="str">
        <f>VLOOKUP(B950,Nuclides!A:F,4,FALSE)</f>
        <v>STABLE</v>
      </c>
      <c r="I950" s="3" t="str">
        <f t="shared" si="105"/>
        <v>STABLE</v>
      </c>
      <c r="J950" s="3" t="e">
        <f t="shared" si="106"/>
        <v>#VALUE!</v>
      </c>
      <c r="K950" s="3" t="e">
        <f t="shared" si="107"/>
        <v>#VALUE!</v>
      </c>
      <c r="L950" s="3" t="e">
        <f t="shared" si="108"/>
        <v>#VALUE!</v>
      </c>
      <c r="M950" s="3" t="str">
        <f t="shared" si="109"/>
        <v>Te122</v>
      </c>
      <c r="N950" s="3" t="e">
        <f t="shared" si="110"/>
        <v>#VALUE!</v>
      </c>
      <c r="O950">
        <v>945</v>
      </c>
    </row>
    <row r="951" spans="2:15" hidden="1" x14ac:dyDescent="0.2">
      <c r="B951" s="3">
        <v>52123</v>
      </c>
      <c r="C951" s="3">
        <v>0</v>
      </c>
      <c r="D951" s="3">
        <v>0</v>
      </c>
      <c r="E951" s="3">
        <f>0</f>
        <v>0</v>
      </c>
      <c r="F951" s="3">
        <f t="shared" si="104"/>
        <v>0</v>
      </c>
      <c r="G951" t="str">
        <f>VLOOKUP(B951,Nuclides!A:F,5,FALSE)</f>
        <v>Te123</v>
      </c>
      <c r="H951">
        <f>VLOOKUP(B951,Nuclides!A:F,4,FALSE)</f>
        <v>2.9032991999999999E+24</v>
      </c>
      <c r="I951" s="3" t="str">
        <f t="shared" si="105"/>
        <v>92063013698630100y</v>
      </c>
      <c r="J951" s="3">
        <f t="shared" si="106"/>
        <v>2.3874466006119702E-25</v>
      </c>
      <c r="K951" s="3">
        <f t="shared" si="107"/>
        <v>0</v>
      </c>
      <c r="L951" s="3">
        <f t="shared" si="108"/>
        <v>0</v>
      </c>
      <c r="M951" s="3" t="str">
        <f t="shared" si="109"/>
        <v>Te123</v>
      </c>
      <c r="N951" s="3">
        <f t="shared" si="110"/>
        <v>0</v>
      </c>
      <c r="O951">
        <v>946</v>
      </c>
    </row>
    <row r="952" spans="2:15" hidden="1" x14ac:dyDescent="0.2">
      <c r="B952" s="3">
        <v>52124</v>
      </c>
      <c r="C952" s="3">
        <v>0</v>
      </c>
      <c r="D952" s="3">
        <v>0</v>
      </c>
      <c r="E952" s="3">
        <f>0</f>
        <v>0</v>
      </c>
      <c r="F952" s="3">
        <f t="shared" si="104"/>
        <v>0</v>
      </c>
      <c r="G952" t="str">
        <f>VLOOKUP(B952,Nuclides!A:F,5,FALSE)</f>
        <v>Te124</v>
      </c>
      <c r="H952" t="str">
        <f>VLOOKUP(B952,Nuclides!A:F,4,FALSE)</f>
        <v>STABLE</v>
      </c>
      <c r="I952" s="3" t="str">
        <f t="shared" si="105"/>
        <v>STABLE</v>
      </c>
      <c r="J952" s="3" t="e">
        <f t="shared" si="106"/>
        <v>#VALUE!</v>
      </c>
      <c r="K952" s="3" t="e">
        <f t="shared" si="107"/>
        <v>#VALUE!</v>
      </c>
      <c r="L952" s="3" t="e">
        <f t="shared" si="108"/>
        <v>#VALUE!</v>
      </c>
      <c r="M952" s="3" t="str">
        <f t="shared" si="109"/>
        <v>Te124</v>
      </c>
      <c r="N952" s="3" t="e">
        <f t="shared" si="110"/>
        <v>#VALUE!</v>
      </c>
      <c r="O952">
        <v>947</v>
      </c>
    </row>
    <row r="953" spans="2:15" hidden="1" x14ac:dyDescent="0.2">
      <c r="B953" s="3">
        <v>52125</v>
      </c>
      <c r="C953" s="3">
        <v>0</v>
      </c>
      <c r="D953" s="3">
        <v>0</v>
      </c>
      <c r="E953" s="3">
        <f>0</f>
        <v>0</v>
      </c>
      <c r="F953" s="3">
        <f t="shared" si="104"/>
        <v>0</v>
      </c>
      <c r="G953" t="str">
        <f>VLOOKUP(B953,Nuclides!A:F,5,FALSE)</f>
        <v>Te125</v>
      </c>
      <c r="H953" t="str">
        <f>VLOOKUP(B953,Nuclides!A:F,4,FALSE)</f>
        <v>STABLE</v>
      </c>
      <c r="I953" s="3" t="str">
        <f t="shared" si="105"/>
        <v>STABLE</v>
      </c>
      <c r="J953" s="3" t="e">
        <f t="shared" si="106"/>
        <v>#VALUE!</v>
      </c>
      <c r="K953" s="3" t="e">
        <f t="shared" si="107"/>
        <v>#VALUE!</v>
      </c>
      <c r="L953" s="3" t="e">
        <f t="shared" si="108"/>
        <v>#VALUE!</v>
      </c>
      <c r="M953" s="3" t="str">
        <f t="shared" si="109"/>
        <v>Te125</v>
      </c>
      <c r="N953" s="3" t="e">
        <f t="shared" si="110"/>
        <v>#VALUE!</v>
      </c>
      <c r="O953">
        <v>948</v>
      </c>
    </row>
    <row r="954" spans="2:15" hidden="1" x14ac:dyDescent="0.2">
      <c r="B954" s="3">
        <v>52126</v>
      </c>
      <c r="C954" s="3">
        <v>0</v>
      </c>
      <c r="D954" s="3">
        <v>0</v>
      </c>
      <c r="E954" s="3">
        <f>0</f>
        <v>0</v>
      </c>
      <c r="F954" s="3">
        <f t="shared" si="104"/>
        <v>0</v>
      </c>
      <c r="G954" t="str">
        <f>VLOOKUP(B954,Nuclides!A:F,5,FALSE)</f>
        <v>Te126</v>
      </c>
      <c r="H954" t="str">
        <f>VLOOKUP(B954,Nuclides!A:F,4,FALSE)</f>
        <v>STABLE</v>
      </c>
      <c r="I954" s="3" t="str">
        <f t="shared" si="105"/>
        <v>STABLE</v>
      </c>
      <c r="J954" s="3" t="e">
        <f t="shared" si="106"/>
        <v>#VALUE!</v>
      </c>
      <c r="K954" s="3" t="e">
        <f t="shared" si="107"/>
        <v>#VALUE!</v>
      </c>
      <c r="L954" s="3" t="e">
        <f t="shared" si="108"/>
        <v>#VALUE!</v>
      </c>
      <c r="M954" s="3" t="str">
        <f t="shared" si="109"/>
        <v>Te126</v>
      </c>
      <c r="N954" s="3" t="e">
        <f t="shared" si="110"/>
        <v>#VALUE!</v>
      </c>
      <c r="O954">
        <v>949</v>
      </c>
    </row>
    <row r="955" spans="2:15" hidden="1" x14ac:dyDescent="0.2">
      <c r="B955" s="3">
        <v>52127</v>
      </c>
      <c r="C955" s="3">
        <v>0</v>
      </c>
      <c r="D955" s="3">
        <v>0</v>
      </c>
      <c r="E955" s="3">
        <f>0</f>
        <v>0</v>
      </c>
      <c r="F955" s="3">
        <f t="shared" si="104"/>
        <v>0</v>
      </c>
      <c r="G955" t="str">
        <f>VLOOKUP(B955,Nuclides!A:F,5,FALSE)</f>
        <v>Te127</v>
      </c>
      <c r="H955">
        <f>VLOOKUP(B955,Nuclides!A:F,4,FALSE)</f>
        <v>33660</v>
      </c>
      <c r="I955" s="3" t="str">
        <f t="shared" si="105"/>
        <v>9.35h</v>
      </c>
      <c r="J955" s="3">
        <f t="shared" si="106"/>
        <v>2.0592607859772586E-5</v>
      </c>
      <c r="K955" s="3">
        <f t="shared" si="107"/>
        <v>0</v>
      </c>
      <c r="L955" s="3">
        <f t="shared" si="108"/>
        <v>0</v>
      </c>
      <c r="M955" s="3" t="str">
        <f t="shared" si="109"/>
        <v>Te127</v>
      </c>
      <c r="N955" s="3">
        <f t="shared" si="110"/>
        <v>0</v>
      </c>
      <c r="O955">
        <v>950</v>
      </c>
    </row>
    <row r="956" spans="2:15" hidden="1" x14ac:dyDescent="0.2">
      <c r="B956" s="3">
        <v>52128</v>
      </c>
      <c r="C956" s="3">
        <v>0</v>
      </c>
      <c r="D956" s="3">
        <v>0</v>
      </c>
      <c r="E956" s="3">
        <f>0</f>
        <v>0</v>
      </c>
      <c r="F956" s="3">
        <f t="shared" si="104"/>
        <v>0</v>
      </c>
      <c r="G956" t="str">
        <f>VLOOKUP(B956,Nuclides!A:F,5,FALSE)</f>
        <v>Te128</v>
      </c>
      <c r="H956">
        <f>VLOOKUP(B956,Nuclides!A:F,4,FALSE)</f>
        <v>7.6053815999999996E+31</v>
      </c>
      <c r="I956" s="3" t="str">
        <f t="shared" si="105"/>
        <v>2.41165068493151E+24y</v>
      </c>
      <c r="J956" s="3">
        <f t="shared" si="106"/>
        <v>9.1139040355311737E-33</v>
      </c>
      <c r="K956" s="3">
        <f t="shared" si="107"/>
        <v>0</v>
      </c>
      <c r="L956" s="3">
        <f t="shared" si="108"/>
        <v>0</v>
      </c>
      <c r="M956" s="3" t="str">
        <f t="shared" si="109"/>
        <v>Te128</v>
      </c>
      <c r="N956" s="3">
        <f t="shared" si="110"/>
        <v>0</v>
      </c>
      <c r="O956">
        <v>951</v>
      </c>
    </row>
    <row r="957" spans="2:15" hidden="1" x14ac:dyDescent="0.2">
      <c r="B957" s="3">
        <v>52129</v>
      </c>
      <c r="C957" s="3">
        <v>0</v>
      </c>
      <c r="D957" s="3">
        <v>0</v>
      </c>
      <c r="E957" s="3">
        <f>0</f>
        <v>0</v>
      </c>
      <c r="F957" s="3">
        <f t="shared" si="104"/>
        <v>0</v>
      </c>
      <c r="G957" t="str">
        <f>VLOOKUP(B957,Nuclides!A:F,5,FALSE)</f>
        <v>Te129</v>
      </c>
      <c r="H957">
        <f>VLOOKUP(B957,Nuclides!A:F,4,FALSE)</f>
        <v>4194</v>
      </c>
      <c r="I957" s="3" t="str">
        <f t="shared" si="105"/>
        <v>1.17h</v>
      </c>
      <c r="J957" s="3">
        <f t="shared" si="106"/>
        <v>1.6527114462564266E-4</v>
      </c>
      <c r="K957" s="3">
        <f t="shared" si="107"/>
        <v>0</v>
      </c>
      <c r="L957" s="3">
        <f t="shared" si="108"/>
        <v>0</v>
      </c>
      <c r="M957" s="3" t="str">
        <f t="shared" si="109"/>
        <v>Te129</v>
      </c>
      <c r="N957" s="3">
        <f t="shared" si="110"/>
        <v>0</v>
      </c>
      <c r="O957">
        <v>952</v>
      </c>
    </row>
    <row r="958" spans="2:15" hidden="1" x14ac:dyDescent="0.2">
      <c r="B958" s="3">
        <v>52130</v>
      </c>
      <c r="C958" s="3">
        <v>0</v>
      </c>
      <c r="D958" s="3">
        <v>0</v>
      </c>
      <c r="E958" s="3">
        <f>0</f>
        <v>0</v>
      </c>
      <c r="F958" s="3">
        <f t="shared" si="104"/>
        <v>0</v>
      </c>
      <c r="G958" t="str">
        <f>VLOOKUP(B958,Nuclides!A:F,5,FALSE)</f>
        <v>Te130</v>
      </c>
      <c r="H958">
        <f>VLOOKUP(B958,Nuclides!A:F,4,FALSE)</f>
        <v>9.46728E+31</v>
      </c>
      <c r="I958" s="3" t="str">
        <f t="shared" si="105"/>
        <v>3.00205479452055E+24y</v>
      </c>
      <c r="J958" s="3">
        <f t="shared" si="106"/>
        <v>7.321502908543376E-33</v>
      </c>
      <c r="K958" s="3">
        <f t="shared" si="107"/>
        <v>0</v>
      </c>
      <c r="L958" s="3">
        <f t="shared" si="108"/>
        <v>0</v>
      </c>
      <c r="M958" s="3" t="str">
        <f t="shared" si="109"/>
        <v>Te130</v>
      </c>
      <c r="N958" s="3">
        <f t="shared" si="110"/>
        <v>0</v>
      </c>
      <c r="O958">
        <v>953</v>
      </c>
    </row>
    <row r="959" spans="2:15" hidden="1" x14ac:dyDescent="0.2">
      <c r="B959" s="3">
        <v>52131</v>
      </c>
      <c r="C959" s="3">
        <v>0</v>
      </c>
      <c r="D959" s="3">
        <v>0</v>
      </c>
      <c r="E959" s="3">
        <f>0</f>
        <v>0</v>
      </c>
      <c r="F959" s="3">
        <f t="shared" si="104"/>
        <v>0</v>
      </c>
      <c r="G959" t="str">
        <f>VLOOKUP(B959,Nuclides!A:F,5,FALSE)</f>
        <v>Te131</v>
      </c>
      <c r="H959">
        <f>VLOOKUP(B959,Nuclides!A:F,4,FALSE)</f>
        <v>1500</v>
      </c>
      <c r="I959" s="3" t="str">
        <f t="shared" si="105"/>
        <v>25min</v>
      </c>
      <c r="J959" s="3">
        <f t="shared" si="106"/>
        <v>4.6209812037329687E-4</v>
      </c>
      <c r="K959" s="3">
        <f t="shared" si="107"/>
        <v>0</v>
      </c>
      <c r="L959" s="3">
        <f t="shared" si="108"/>
        <v>0</v>
      </c>
      <c r="M959" s="3" t="str">
        <f t="shared" si="109"/>
        <v>Te131</v>
      </c>
      <c r="N959" s="3">
        <f t="shared" si="110"/>
        <v>0</v>
      </c>
      <c r="O959">
        <v>954</v>
      </c>
    </row>
    <row r="960" spans="2:15" hidden="1" x14ac:dyDescent="0.2">
      <c r="B960" s="3">
        <v>52132</v>
      </c>
      <c r="C960" s="3">
        <v>0</v>
      </c>
      <c r="D960" s="3">
        <v>0</v>
      </c>
      <c r="E960" s="3">
        <f>0</f>
        <v>0</v>
      </c>
      <c r="F960" s="3">
        <f t="shared" si="104"/>
        <v>0</v>
      </c>
      <c r="G960" t="str">
        <f>VLOOKUP(B960,Nuclides!A:F,5,FALSE)</f>
        <v>Te132</v>
      </c>
      <c r="H960">
        <f>VLOOKUP(B960,Nuclides!A:F,4,FALSE)</f>
        <v>276825.59999999998</v>
      </c>
      <c r="I960" s="3" t="str">
        <f t="shared" si="105"/>
        <v>3.2d</v>
      </c>
      <c r="J960" s="3">
        <f t="shared" si="106"/>
        <v>2.5039128626830225E-6</v>
      </c>
      <c r="K960" s="3">
        <f t="shared" si="107"/>
        <v>0</v>
      </c>
      <c r="L960" s="3">
        <f t="shared" si="108"/>
        <v>0</v>
      </c>
      <c r="M960" s="3" t="str">
        <f t="shared" si="109"/>
        <v>Te132</v>
      </c>
      <c r="N960" s="3">
        <f t="shared" si="110"/>
        <v>0</v>
      </c>
      <c r="O960">
        <v>955</v>
      </c>
    </row>
    <row r="961" spans="2:15" hidden="1" x14ac:dyDescent="0.2">
      <c r="B961" s="3">
        <v>52133</v>
      </c>
      <c r="C961" s="3">
        <v>0</v>
      </c>
      <c r="D961" s="3">
        <v>0</v>
      </c>
      <c r="E961" s="3">
        <f>0</f>
        <v>0</v>
      </c>
      <c r="F961" s="3">
        <f t="shared" si="104"/>
        <v>0</v>
      </c>
      <c r="G961" t="str">
        <f>VLOOKUP(B961,Nuclides!A:F,5,FALSE)</f>
        <v>Te133</v>
      </c>
      <c r="H961">
        <f>VLOOKUP(B961,Nuclides!A:F,4,FALSE)</f>
        <v>750</v>
      </c>
      <c r="I961" s="3" t="str">
        <f t="shared" si="105"/>
        <v>12.5min</v>
      </c>
      <c r="J961" s="3">
        <f t="shared" si="106"/>
        <v>9.2419624074659373E-4</v>
      </c>
      <c r="K961" s="3">
        <f t="shared" si="107"/>
        <v>0</v>
      </c>
      <c r="L961" s="3">
        <f t="shared" si="108"/>
        <v>0</v>
      </c>
      <c r="M961" s="3" t="str">
        <f t="shared" si="109"/>
        <v>Te133</v>
      </c>
      <c r="N961" s="3">
        <f t="shared" si="110"/>
        <v>0</v>
      </c>
      <c r="O961">
        <v>956</v>
      </c>
    </row>
    <row r="962" spans="2:15" hidden="1" x14ac:dyDescent="0.2">
      <c r="B962" s="3">
        <v>52134</v>
      </c>
      <c r="C962" s="3">
        <v>0</v>
      </c>
      <c r="D962" s="3">
        <v>0</v>
      </c>
      <c r="E962" s="3">
        <f>0</f>
        <v>0</v>
      </c>
      <c r="F962" s="3">
        <f t="shared" si="104"/>
        <v>0</v>
      </c>
      <c r="G962" t="str">
        <f>VLOOKUP(B962,Nuclides!A:F,5,FALSE)</f>
        <v>Te134</v>
      </c>
      <c r="H962">
        <f>VLOOKUP(B962,Nuclides!A:F,4,FALSE)</f>
        <v>2508</v>
      </c>
      <c r="I962" s="3" t="str">
        <f t="shared" si="105"/>
        <v>41.8min</v>
      </c>
      <c r="J962" s="3">
        <f t="shared" si="106"/>
        <v>2.7637447390747421E-4</v>
      </c>
      <c r="K962" s="3">
        <f t="shared" si="107"/>
        <v>0</v>
      </c>
      <c r="L962" s="3">
        <f t="shared" si="108"/>
        <v>0</v>
      </c>
      <c r="M962" s="3" t="str">
        <f t="shared" si="109"/>
        <v>Te134</v>
      </c>
      <c r="N962" s="3">
        <f t="shared" si="110"/>
        <v>0</v>
      </c>
      <c r="O962">
        <v>957</v>
      </c>
    </row>
    <row r="963" spans="2:15" hidden="1" x14ac:dyDescent="0.2">
      <c r="B963" s="3">
        <v>52135</v>
      </c>
      <c r="C963" s="3">
        <v>0</v>
      </c>
      <c r="D963" s="3">
        <v>0</v>
      </c>
      <c r="E963" s="3">
        <f>0</f>
        <v>0</v>
      </c>
      <c r="F963" s="3">
        <f t="shared" si="104"/>
        <v>0</v>
      </c>
      <c r="G963" t="str">
        <f>VLOOKUP(B963,Nuclides!A:F,5,FALSE)</f>
        <v>Te135</v>
      </c>
      <c r="H963">
        <f>VLOOKUP(B963,Nuclides!A:F,4,FALSE)</f>
        <v>19</v>
      </c>
      <c r="I963" s="3" t="str">
        <f t="shared" si="105"/>
        <v>19s</v>
      </c>
      <c r="J963" s="3">
        <f t="shared" si="106"/>
        <v>3.6481430555786593E-2</v>
      </c>
      <c r="K963" s="3">
        <f t="shared" si="107"/>
        <v>0</v>
      </c>
      <c r="L963" s="3">
        <f t="shared" si="108"/>
        <v>0</v>
      </c>
      <c r="M963" s="3" t="str">
        <f t="shared" si="109"/>
        <v>Te135</v>
      </c>
      <c r="N963" s="3">
        <f t="shared" si="110"/>
        <v>0</v>
      </c>
      <c r="O963">
        <v>958</v>
      </c>
    </row>
    <row r="964" spans="2:15" hidden="1" x14ac:dyDescent="0.2">
      <c r="B964" s="3">
        <v>52136</v>
      </c>
      <c r="C964" s="3">
        <v>0</v>
      </c>
      <c r="D964" s="3">
        <v>0</v>
      </c>
      <c r="E964" s="3">
        <f>0</f>
        <v>0</v>
      </c>
      <c r="F964" s="3">
        <f t="shared" si="104"/>
        <v>0</v>
      </c>
      <c r="G964" t="str">
        <f>VLOOKUP(B964,Nuclides!A:F,5,FALSE)</f>
        <v>Te136</v>
      </c>
      <c r="H964">
        <f>VLOOKUP(B964,Nuclides!A:F,4,FALSE)</f>
        <v>17.63</v>
      </c>
      <c r="I964" s="3" t="str">
        <f t="shared" si="105"/>
        <v>17.63s</v>
      </c>
      <c r="J964" s="3">
        <f t="shared" si="106"/>
        <v>3.9316346032895369E-2</v>
      </c>
      <c r="K964" s="3">
        <f t="shared" si="107"/>
        <v>0</v>
      </c>
      <c r="L964" s="3">
        <f t="shared" si="108"/>
        <v>0</v>
      </c>
      <c r="M964" s="3" t="str">
        <f t="shared" si="109"/>
        <v>Te136</v>
      </c>
      <c r="N964" s="3">
        <f t="shared" si="110"/>
        <v>0</v>
      </c>
      <c r="O964">
        <v>959</v>
      </c>
    </row>
    <row r="965" spans="2:15" hidden="1" x14ac:dyDescent="0.2">
      <c r="B965" s="3">
        <v>52137</v>
      </c>
      <c r="C965" s="3">
        <v>0</v>
      </c>
      <c r="D965" s="3">
        <v>0</v>
      </c>
      <c r="E965" s="3">
        <f>0</f>
        <v>0</v>
      </c>
      <c r="F965" s="3">
        <f t="shared" si="104"/>
        <v>0</v>
      </c>
      <c r="G965" t="str">
        <f>VLOOKUP(B965,Nuclides!A:F,5,FALSE)</f>
        <v>Te137</v>
      </c>
      <c r="H965">
        <f>VLOOKUP(B965,Nuclides!A:F,4,FALSE)</f>
        <v>2.4900000000000002</v>
      </c>
      <c r="I965" s="3" t="str">
        <f t="shared" si="105"/>
        <v>2.49s</v>
      </c>
      <c r="J965" s="3">
        <f t="shared" si="106"/>
        <v>0.27837236167066071</v>
      </c>
      <c r="K965" s="3">
        <f t="shared" si="107"/>
        <v>0</v>
      </c>
      <c r="L965" s="3">
        <f t="shared" si="108"/>
        <v>0</v>
      </c>
      <c r="M965" s="3" t="str">
        <f t="shared" si="109"/>
        <v>Te137</v>
      </c>
      <c r="N965" s="3">
        <f t="shared" si="110"/>
        <v>0</v>
      </c>
      <c r="O965">
        <v>960</v>
      </c>
    </row>
    <row r="966" spans="2:15" hidden="1" x14ac:dyDescent="0.2">
      <c r="B966" s="3">
        <v>52138</v>
      </c>
      <c r="C966" s="3">
        <v>0</v>
      </c>
      <c r="D966" s="3">
        <v>0</v>
      </c>
      <c r="E966" s="3">
        <f>0</f>
        <v>0</v>
      </c>
      <c r="F966" s="3">
        <f t="shared" ref="F966:F1029" si="111">SUM(C966:E966)</f>
        <v>0</v>
      </c>
      <c r="G966" t="str">
        <f>VLOOKUP(B966,Nuclides!A:F,5,FALSE)</f>
        <v>Te138</v>
      </c>
      <c r="H966">
        <f>VLOOKUP(B966,Nuclides!A:F,4,FALSE)</f>
        <v>1.4</v>
      </c>
      <c r="I966" s="3" t="str">
        <f t="shared" ref="I966:I1029" si="112">IF(H966="STABLE", "STABLE", IF(H966&lt;60, H966&amp;"s", IF(H966&lt;3600, ROUND(H966/60,2)&amp;"min", IF(H966&lt;86400, ROUND(H966/3600,2)&amp;"h", IF(H966&lt;31536000, ROUND(H966/86400,2)&amp;"d", ROUND(H966/31536000,2)&amp;"y")))))</f>
        <v>1.4s</v>
      </c>
      <c r="J966" s="3">
        <f t="shared" ref="J966:J1029" si="113">LN(2)/H966</f>
        <v>0.49510512897138953</v>
      </c>
      <c r="K966" s="3">
        <f t="shared" ref="K966:K1029" si="114">10*F966*(1-EXP(-J966*600))*6240000000000</f>
        <v>0</v>
      </c>
      <c r="L966" s="3">
        <f t="shared" ref="L966:L1029" si="115">EXP(-J966*30*60)*K966</f>
        <v>0</v>
      </c>
      <c r="M966" s="3" t="str">
        <f t="shared" ref="M966:M1029" si="116">G966</f>
        <v>Te138</v>
      </c>
      <c r="N966" s="3">
        <f t="shared" ref="N966:N1029" si="117">L966</f>
        <v>0</v>
      </c>
      <c r="O966">
        <v>961</v>
      </c>
    </row>
    <row r="967" spans="2:15" hidden="1" x14ac:dyDescent="0.2">
      <c r="B967" s="3">
        <v>53110</v>
      </c>
      <c r="C967" s="3">
        <v>0</v>
      </c>
      <c r="D967" s="3">
        <v>0</v>
      </c>
      <c r="E967" s="3">
        <f>0</f>
        <v>0</v>
      </c>
      <c r="F967" s="3">
        <f t="shared" si="111"/>
        <v>0</v>
      </c>
      <c r="G967" t="str">
        <f>VLOOKUP(B967,Nuclides!A:F,5,FALSE)</f>
        <v>I110</v>
      </c>
      <c r="H967">
        <f>VLOOKUP(B967,Nuclides!A:F,4,FALSE)</f>
        <v>0.65</v>
      </c>
      <c r="I967" s="3" t="str">
        <f t="shared" si="112"/>
        <v>0.65s</v>
      </c>
      <c r="J967" s="3">
        <f t="shared" si="113"/>
        <v>1.0663802777845313</v>
      </c>
      <c r="K967" s="3">
        <f t="shared" si="114"/>
        <v>0</v>
      </c>
      <c r="L967" s="3">
        <f t="shared" si="115"/>
        <v>0</v>
      </c>
      <c r="M967" s="3" t="str">
        <f t="shared" si="116"/>
        <v>I110</v>
      </c>
      <c r="N967" s="3">
        <f t="shared" si="117"/>
        <v>0</v>
      </c>
      <c r="O967">
        <v>962</v>
      </c>
    </row>
    <row r="968" spans="2:15" hidden="1" x14ac:dyDescent="0.2">
      <c r="B968" s="3">
        <v>53111</v>
      </c>
      <c r="C968" s="3">
        <v>0</v>
      </c>
      <c r="D968" s="3">
        <v>0</v>
      </c>
      <c r="E968" s="3">
        <f>0</f>
        <v>0</v>
      </c>
      <c r="F968" s="3">
        <f t="shared" si="111"/>
        <v>0</v>
      </c>
      <c r="G968" t="str">
        <f>VLOOKUP(B968,Nuclides!A:F,5,FALSE)</f>
        <v>I111</v>
      </c>
      <c r="H968">
        <f>VLOOKUP(B968,Nuclides!A:F,4,FALSE)</f>
        <v>2.5</v>
      </c>
      <c r="I968" s="3" t="str">
        <f t="shared" si="112"/>
        <v>2.5s</v>
      </c>
      <c r="J968" s="3">
        <f t="shared" si="113"/>
        <v>0.2772588722239781</v>
      </c>
      <c r="K968" s="3">
        <f t="shared" si="114"/>
        <v>0</v>
      </c>
      <c r="L968" s="3">
        <f t="shared" si="115"/>
        <v>0</v>
      </c>
      <c r="M968" s="3" t="str">
        <f t="shared" si="116"/>
        <v>I111</v>
      </c>
      <c r="N968" s="3">
        <f t="shared" si="117"/>
        <v>0</v>
      </c>
      <c r="O968">
        <v>963</v>
      </c>
    </row>
    <row r="969" spans="2:15" hidden="1" x14ac:dyDescent="0.2">
      <c r="B969" s="3">
        <v>53112</v>
      </c>
      <c r="C969" s="3">
        <v>0</v>
      </c>
      <c r="D969" s="3">
        <v>0</v>
      </c>
      <c r="E969" s="3">
        <f>0</f>
        <v>0</v>
      </c>
      <c r="F969" s="3">
        <f t="shared" si="111"/>
        <v>0</v>
      </c>
      <c r="G969" t="str">
        <f>VLOOKUP(B969,Nuclides!A:F,5,FALSE)</f>
        <v>I112</v>
      </c>
      <c r="H969">
        <f>VLOOKUP(B969,Nuclides!A:F,4,FALSE)</f>
        <v>3.34</v>
      </c>
      <c r="I969" s="3" t="str">
        <f t="shared" si="112"/>
        <v>3.34s</v>
      </c>
      <c r="J969" s="3">
        <f t="shared" si="113"/>
        <v>0.20752909597603153</v>
      </c>
      <c r="K969" s="3">
        <f t="shared" si="114"/>
        <v>0</v>
      </c>
      <c r="L969" s="3">
        <f t="shared" si="115"/>
        <v>0</v>
      </c>
      <c r="M969" s="3" t="str">
        <f t="shared" si="116"/>
        <v>I112</v>
      </c>
      <c r="N969" s="3">
        <f t="shared" si="117"/>
        <v>0</v>
      </c>
      <c r="O969">
        <v>964</v>
      </c>
    </row>
    <row r="970" spans="2:15" hidden="1" x14ac:dyDescent="0.2">
      <c r="B970" s="3">
        <v>53113</v>
      </c>
      <c r="C970" s="3">
        <v>0</v>
      </c>
      <c r="D970" s="3">
        <v>0</v>
      </c>
      <c r="E970" s="3">
        <f>0</f>
        <v>0</v>
      </c>
      <c r="F970" s="3">
        <f t="shared" si="111"/>
        <v>0</v>
      </c>
      <c r="G970" t="str">
        <f>VLOOKUP(B970,Nuclides!A:F,5,FALSE)</f>
        <v>I113</v>
      </c>
      <c r="H970">
        <f>VLOOKUP(B970,Nuclides!A:F,4,FALSE)</f>
        <v>6.6</v>
      </c>
      <c r="I970" s="3" t="str">
        <f t="shared" si="112"/>
        <v>6.6s</v>
      </c>
      <c r="J970" s="3">
        <f t="shared" si="113"/>
        <v>0.1050223000848402</v>
      </c>
      <c r="K970" s="3">
        <f t="shared" si="114"/>
        <v>0</v>
      </c>
      <c r="L970" s="3">
        <f t="shared" si="115"/>
        <v>0</v>
      </c>
      <c r="M970" s="3" t="str">
        <f t="shared" si="116"/>
        <v>I113</v>
      </c>
      <c r="N970" s="3">
        <f t="shared" si="117"/>
        <v>0</v>
      </c>
      <c r="O970">
        <v>965</v>
      </c>
    </row>
    <row r="971" spans="2:15" hidden="1" x14ac:dyDescent="0.2">
      <c r="B971" s="3">
        <v>53114</v>
      </c>
      <c r="C971" s="3">
        <v>0</v>
      </c>
      <c r="D971" s="3">
        <v>0</v>
      </c>
      <c r="E971" s="3">
        <f>0</f>
        <v>0</v>
      </c>
      <c r="F971" s="3">
        <f t="shared" si="111"/>
        <v>0</v>
      </c>
      <c r="G971" t="str">
        <f>VLOOKUP(B971,Nuclides!A:F,5,FALSE)</f>
        <v>I114</v>
      </c>
      <c r="H971">
        <f>VLOOKUP(B971,Nuclides!A:F,4,FALSE)</f>
        <v>2.1</v>
      </c>
      <c r="I971" s="3" t="str">
        <f t="shared" si="112"/>
        <v>2.1s</v>
      </c>
      <c r="J971" s="3">
        <f t="shared" si="113"/>
        <v>0.3300700859809263</v>
      </c>
      <c r="K971" s="3">
        <f t="shared" si="114"/>
        <v>0</v>
      </c>
      <c r="L971" s="3">
        <f t="shared" si="115"/>
        <v>0</v>
      </c>
      <c r="M971" s="3" t="str">
        <f t="shared" si="116"/>
        <v>I114</v>
      </c>
      <c r="N971" s="3">
        <f t="shared" si="117"/>
        <v>0</v>
      </c>
      <c r="O971">
        <v>966</v>
      </c>
    </row>
    <row r="972" spans="2:15" hidden="1" x14ac:dyDescent="0.2">
      <c r="B972" s="3">
        <v>53115</v>
      </c>
      <c r="C972" s="3">
        <v>0</v>
      </c>
      <c r="D972" s="3">
        <v>0</v>
      </c>
      <c r="E972" s="3">
        <f>0</f>
        <v>0</v>
      </c>
      <c r="F972" s="3">
        <f t="shared" si="111"/>
        <v>0</v>
      </c>
      <c r="G972" t="str">
        <f>VLOOKUP(B972,Nuclides!A:F,5,FALSE)</f>
        <v>I115</v>
      </c>
      <c r="H972">
        <f>VLOOKUP(B972,Nuclides!A:F,4,FALSE)</f>
        <v>78</v>
      </c>
      <c r="I972" s="3" t="str">
        <f t="shared" si="112"/>
        <v>1.3min</v>
      </c>
      <c r="J972" s="3">
        <f t="shared" si="113"/>
        <v>8.8865023148710937E-3</v>
      </c>
      <c r="K972" s="3">
        <f t="shared" si="114"/>
        <v>0</v>
      </c>
      <c r="L972" s="3">
        <f t="shared" si="115"/>
        <v>0</v>
      </c>
      <c r="M972" s="3" t="str">
        <f t="shared" si="116"/>
        <v>I115</v>
      </c>
      <c r="N972" s="3">
        <f t="shared" si="117"/>
        <v>0</v>
      </c>
      <c r="O972">
        <v>967</v>
      </c>
    </row>
    <row r="973" spans="2:15" hidden="1" x14ac:dyDescent="0.2">
      <c r="B973" s="3">
        <v>53116</v>
      </c>
      <c r="C973" s="3">
        <v>0</v>
      </c>
      <c r="D973" s="3">
        <v>0</v>
      </c>
      <c r="E973" s="3">
        <f>0</f>
        <v>0</v>
      </c>
      <c r="F973" s="3">
        <f t="shared" si="111"/>
        <v>0</v>
      </c>
      <c r="G973" t="str">
        <f>VLOOKUP(B973,Nuclides!A:F,5,FALSE)</f>
        <v>I116</v>
      </c>
      <c r="H973">
        <f>VLOOKUP(B973,Nuclides!A:F,4,FALSE)</f>
        <v>2.91</v>
      </c>
      <c r="I973" s="3" t="str">
        <f t="shared" si="112"/>
        <v>2.91s</v>
      </c>
      <c r="J973" s="3">
        <f t="shared" si="113"/>
        <v>0.23819490740891588</v>
      </c>
      <c r="K973" s="3">
        <f t="shared" si="114"/>
        <v>0</v>
      </c>
      <c r="L973" s="3">
        <f t="shared" si="115"/>
        <v>0</v>
      </c>
      <c r="M973" s="3" t="str">
        <f t="shared" si="116"/>
        <v>I116</v>
      </c>
      <c r="N973" s="3">
        <f t="shared" si="117"/>
        <v>0</v>
      </c>
      <c r="O973">
        <v>968</v>
      </c>
    </row>
    <row r="974" spans="2:15" hidden="1" x14ac:dyDescent="0.2">
      <c r="B974" s="3">
        <v>53117</v>
      </c>
      <c r="C974" s="3">
        <v>0</v>
      </c>
      <c r="D974" s="3">
        <v>0</v>
      </c>
      <c r="E974" s="3">
        <f>0</f>
        <v>0</v>
      </c>
      <c r="F974" s="3">
        <f t="shared" si="111"/>
        <v>0</v>
      </c>
      <c r="G974" t="str">
        <f>VLOOKUP(B974,Nuclides!A:F,5,FALSE)</f>
        <v>I117</v>
      </c>
      <c r="H974">
        <f>VLOOKUP(B974,Nuclides!A:F,4,FALSE)</f>
        <v>133.19999999999999</v>
      </c>
      <c r="I974" s="3" t="str">
        <f t="shared" si="112"/>
        <v>2.22min</v>
      </c>
      <c r="J974" s="3">
        <f t="shared" si="113"/>
        <v>5.2038076618614515E-3</v>
      </c>
      <c r="K974" s="3">
        <f t="shared" si="114"/>
        <v>0</v>
      </c>
      <c r="L974" s="3">
        <f t="shared" si="115"/>
        <v>0</v>
      </c>
      <c r="M974" s="3" t="str">
        <f t="shared" si="116"/>
        <v>I117</v>
      </c>
      <c r="N974" s="3">
        <f t="shared" si="117"/>
        <v>0</v>
      </c>
      <c r="O974">
        <v>969</v>
      </c>
    </row>
    <row r="975" spans="2:15" hidden="1" x14ac:dyDescent="0.2">
      <c r="B975" s="3">
        <v>53118</v>
      </c>
      <c r="C975" s="3">
        <v>0</v>
      </c>
      <c r="D975" s="3">
        <v>0</v>
      </c>
      <c r="E975" s="3">
        <f>0</f>
        <v>0</v>
      </c>
      <c r="F975" s="3">
        <f t="shared" si="111"/>
        <v>0</v>
      </c>
      <c r="G975" t="str">
        <f>VLOOKUP(B975,Nuclides!A:F,5,FALSE)</f>
        <v>I118</v>
      </c>
      <c r="H975">
        <f>VLOOKUP(B975,Nuclides!A:F,4,FALSE)</f>
        <v>822</v>
      </c>
      <c r="I975" s="3" t="str">
        <f t="shared" si="112"/>
        <v>13.7min</v>
      </c>
      <c r="J975" s="3">
        <f t="shared" si="113"/>
        <v>8.4324474520674608E-4</v>
      </c>
      <c r="K975" s="3">
        <f t="shared" si="114"/>
        <v>0</v>
      </c>
      <c r="L975" s="3">
        <f t="shared" si="115"/>
        <v>0</v>
      </c>
      <c r="M975" s="3" t="str">
        <f t="shared" si="116"/>
        <v>I118</v>
      </c>
      <c r="N975" s="3">
        <f t="shared" si="117"/>
        <v>0</v>
      </c>
      <c r="O975">
        <v>970</v>
      </c>
    </row>
    <row r="976" spans="2:15" hidden="1" x14ac:dyDescent="0.2">
      <c r="B976" s="3">
        <v>53119</v>
      </c>
      <c r="C976" s="3">
        <v>0</v>
      </c>
      <c r="D976" s="3">
        <v>0</v>
      </c>
      <c r="E976" s="3">
        <f>0</f>
        <v>0</v>
      </c>
      <c r="F976" s="3">
        <f t="shared" si="111"/>
        <v>0</v>
      </c>
      <c r="G976" t="str">
        <f>VLOOKUP(B976,Nuclides!A:F,5,FALSE)</f>
        <v>I119</v>
      </c>
      <c r="H976">
        <f>VLOOKUP(B976,Nuclides!A:F,4,FALSE)</f>
        <v>1146</v>
      </c>
      <c r="I976" s="3" t="str">
        <f t="shared" si="112"/>
        <v>19.1min</v>
      </c>
      <c r="J976" s="3">
        <f t="shared" si="113"/>
        <v>6.0484047169279695E-4</v>
      </c>
      <c r="K976" s="3">
        <f t="shared" si="114"/>
        <v>0</v>
      </c>
      <c r="L976" s="3">
        <f t="shared" si="115"/>
        <v>0</v>
      </c>
      <c r="M976" s="3" t="str">
        <f t="shared" si="116"/>
        <v>I119</v>
      </c>
      <c r="N976" s="3">
        <f t="shared" si="117"/>
        <v>0</v>
      </c>
      <c r="O976">
        <v>971</v>
      </c>
    </row>
    <row r="977" spans="2:15" hidden="1" x14ac:dyDescent="0.2">
      <c r="B977" s="3">
        <v>53120</v>
      </c>
      <c r="C977" s="3">
        <v>0</v>
      </c>
      <c r="D977" s="3">
        <v>0</v>
      </c>
      <c r="E977" s="3">
        <f>0</f>
        <v>0</v>
      </c>
      <c r="F977" s="3">
        <f t="shared" si="111"/>
        <v>0</v>
      </c>
      <c r="G977" t="str">
        <f>VLOOKUP(B977,Nuclides!A:F,5,FALSE)</f>
        <v>I120</v>
      </c>
      <c r="H977">
        <f>VLOOKUP(B977,Nuclides!A:F,4,FALSE)</f>
        <v>4896</v>
      </c>
      <c r="I977" s="3" t="str">
        <f t="shared" si="112"/>
        <v>1.36h</v>
      </c>
      <c r="J977" s="3">
        <f t="shared" si="113"/>
        <v>1.4157417903593654E-4</v>
      </c>
      <c r="K977" s="3">
        <f t="shared" si="114"/>
        <v>0</v>
      </c>
      <c r="L977" s="3">
        <f t="shared" si="115"/>
        <v>0</v>
      </c>
      <c r="M977" s="3" t="str">
        <f t="shared" si="116"/>
        <v>I120</v>
      </c>
      <c r="N977" s="3">
        <f t="shared" si="117"/>
        <v>0</v>
      </c>
      <c r="O977">
        <v>972</v>
      </c>
    </row>
    <row r="978" spans="2:15" hidden="1" x14ac:dyDescent="0.2">
      <c r="B978" s="3">
        <v>53121</v>
      </c>
      <c r="C978" s="3">
        <v>0</v>
      </c>
      <c r="D978" s="3">
        <v>0</v>
      </c>
      <c r="E978" s="3">
        <f>0</f>
        <v>0</v>
      </c>
      <c r="F978" s="3">
        <f t="shared" si="111"/>
        <v>0</v>
      </c>
      <c r="G978" t="str">
        <f>VLOOKUP(B978,Nuclides!A:F,5,FALSE)</f>
        <v>I121</v>
      </c>
      <c r="H978">
        <f>VLOOKUP(B978,Nuclides!A:F,4,FALSE)</f>
        <v>7632</v>
      </c>
      <c r="I978" s="3" t="str">
        <f t="shared" si="112"/>
        <v>2.12h</v>
      </c>
      <c r="J978" s="3">
        <f t="shared" si="113"/>
        <v>9.0821171457015893E-5</v>
      </c>
      <c r="K978" s="3">
        <f t="shared" si="114"/>
        <v>0</v>
      </c>
      <c r="L978" s="3">
        <f t="shared" si="115"/>
        <v>0</v>
      </c>
      <c r="M978" s="3" t="str">
        <f t="shared" si="116"/>
        <v>I121</v>
      </c>
      <c r="N978" s="3">
        <f t="shared" si="117"/>
        <v>0</v>
      </c>
      <c r="O978">
        <v>973</v>
      </c>
    </row>
    <row r="979" spans="2:15" hidden="1" x14ac:dyDescent="0.2">
      <c r="B979" s="3">
        <v>53122</v>
      </c>
      <c r="C979" s="3">
        <v>0</v>
      </c>
      <c r="D979" s="3">
        <v>0</v>
      </c>
      <c r="E979" s="3">
        <f>0</f>
        <v>0</v>
      </c>
      <c r="F979" s="3">
        <f t="shared" si="111"/>
        <v>0</v>
      </c>
      <c r="G979" t="str">
        <f>VLOOKUP(B979,Nuclides!A:F,5,FALSE)</f>
        <v>I122</v>
      </c>
      <c r="H979">
        <f>VLOOKUP(B979,Nuclides!A:F,4,FALSE)</f>
        <v>217.79999999999899</v>
      </c>
      <c r="I979" s="3" t="str">
        <f t="shared" si="112"/>
        <v>3.63min</v>
      </c>
      <c r="J979" s="3">
        <f t="shared" si="113"/>
        <v>3.1824939419648692E-3</v>
      </c>
      <c r="K979" s="3">
        <f t="shared" si="114"/>
        <v>0</v>
      </c>
      <c r="L979" s="3">
        <f t="shared" si="115"/>
        <v>0</v>
      </c>
      <c r="M979" s="3" t="str">
        <f t="shared" si="116"/>
        <v>I122</v>
      </c>
      <c r="N979" s="3">
        <f t="shared" si="117"/>
        <v>0</v>
      </c>
      <c r="O979">
        <v>974</v>
      </c>
    </row>
    <row r="980" spans="2:15" hidden="1" x14ac:dyDescent="0.2">
      <c r="B980" s="3">
        <v>53123</v>
      </c>
      <c r="C980" s="3">
        <v>0</v>
      </c>
      <c r="D980" s="3">
        <v>0</v>
      </c>
      <c r="E980" s="3">
        <f>0</f>
        <v>0</v>
      </c>
      <c r="F980" s="3">
        <f t="shared" si="111"/>
        <v>0</v>
      </c>
      <c r="G980" t="str">
        <f>VLOOKUP(B980,Nuclides!A:F,5,FALSE)</f>
        <v>I123</v>
      </c>
      <c r="H980">
        <f>VLOOKUP(B980,Nuclides!A:F,4,FALSE)</f>
        <v>47604.6</v>
      </c>
      <c r="I980" s="3" t="str">
        <f t="shared" si="112"/>
        <v>13.22h</v>
      </c>
      <c r="J980" s="3">
        <f t="shared" si="113"/>
        <v>1.4560508450022588E-5</v>
      </c>
      <c r="K980" s="3">
        <f t="shared" si="114"/>
        <v>0</v>
      </c>
      <c r="L980" s="3">
        <f t="shared" si="115"/>
        <v>0</v>
      </c>
      <c r="M980" s="3" t="str">
        <f t="shared" si="116"/>
        <v>I123</v>
      </c>
      <c r="N980" s="3">
        <f t="shared" si="117"/>
        <v>0</v>
      </c>
      <c r="O980">
        <v>975</v>
      </c>
    </row>
    <row r="981" spans="2:15" hidden="1" x14ac:dyDescent="0.2">
      <c r="B981" s="3">
        <v>53124</v>
      </c>
      <c r="C981" s="3">
        <v>0</v>
      </c>
      <c r="D981" s="3">
        <v>0</v>
      </c>
      <c r="E981" s="3">
        <f>0</f>
        <v>0</v>
      </c>
      <c r="F981" s="3">
        <f t="shared" si="111"/>
        <v>0</v>
      </c>
      <c r="G981" t="str">
        <f>VLOOKUP(B981,Nuclides!A:F,5,FALSE)</f>
        <v>I124</v>
      </c>
      <c r="H981">
        <f>VLOOKUP(B981,Nuclides!A:F,4,FALSE)</f>
        <v>360806.40000000002</v>
      </c>
      <c r="I981" s="3" t="str">
        <f t="shared" si="112"/>
        <v>4.18d</v>
      </c>
      <c r="J981" s="3">
        <f t="shared" si="113"/>
        <v>1.9211055584378362E-6</v>
      </c>
      <c r="K981" s="3">
        <f t="shared" si="114"/>
        <v>0</v>
      </c>
      <c r="L981" s="3">
        <f t="shared" si="115"/>
        <v>0</v>
      </c>
      <c r="M981" s="3" t="str">
        <f t="shared" si="116"/>
        <v>I124</v>
      </c>
      <c r="N981" s="3">
        <f t="shared" si="117"/>
        <v>0</v>
      </c>
      <c r="O981">
        <v>976</v>
      </c>
    </row>
    <row r="982" spans="2:15" hidden="1" x14ac:dyDescent="0.2">
      <c r="B982" s="3">
        <v>53125</v>
      </c>
      <c r="C982" s="3">
        <v>0</v>
      </c>
      <c r="D982" s="3">
        <v>0</v>
      </c>
      <c r="E982" s="3">
        <f>0</f>
        <v>0</v>
      </c>
      <c r="F982" s="3">
        <f t="shared" si="111"/>
        <v>0</v>
      </c>
      <c r="G982" t="str">
        <f>VLOOKUP(B982,Nuclides!A:F,5,FALSE)</f>
        <v>I125</v>
      </c>
      <c r="H982">
        <f>VLOOKUP(B982,Nuclides!A:F,4,FALSE)</f>
        <v>5132764.8</v>
      </c>
      <c r="I982" s="3" t="str">
        <f t="shared" si="112"/>
        <v>59.41d</v>
      </c>
      <c r="J982" s="3">
        <f t="shared" si="113"/>
        <v>1.3504362805791244E-7</v>
      </c>
      <c r="K982" s="3">
        <f t="shared" si="114"/>
        <v>0</v>
      </c>
      <c r="L982" s="3">
        <f t="shared" si="115"/>
        <v>0</v>
      </c>
      <c r="M982" s="3" t="str">
        <f t="shared" si="116"/>
        <v>I125</v>
      </c>
      <c r="N982" s="3">
        <f t="shared" si="117"/>
        <v>0</v>
      </c>
      <c r="O982">
        <v>977</v>
      </c>
    </row>
    <row r="983" spans="2:15" hidden="1" x14ac:dyDescent="0.2">
      <c r="B983" s="3">
        <v>53126</v>
      </c>
      <c r="C983" s="3">
        <v>0</v>
      </c>
      <c r="D983" s="3">
        <v>0</v>
      </c>
      <c r="E983" s="3">
        <f>0</f>
        <v>0</v>
      </c>
      <c r="F983" s="3">
        <f t="shared" si="111"/>
        <v>0</v>
      </c>
      <c r="G983" t="str">
        <f>VLOOKUP(B983,Nuclides!A:F,5,FALSE)</f>
        <v>I126</v>
      </c>
      <c r="H983">
        <f>VLOOKUP(B983,Nuclides!A:F,4,FALSE)</f>
        <v>1117152</v>
      </c>
      <c r="I983" s="3" t="str">
        <f t="shared" si="112"/>
        <v>12.93d</v>
      </c>
      <c r="J983" s="3">
        <f t="shared" si="113"/>
        <v>6.2045915019616423E-7</v>
      </c>
      <c r="K983" s="3">
        <f t="shared" si="114"/>
        <v>0</v>
      </c>
      <c r="L983" s="3">
        <f t="shared" si="115"/>
        <v>0</v>
      </c>
      <c r="M983" s="3" t="str">
        <f t="shared" si="116"/>
        <v>I126</v>
      </c>
      <c r="N983" s="3">
        <f t="shared" si="117"/>
        <v>0</v>
      </c>
      <c r="O983">
        <v>978</v>
      </c>
    </row>
    <row r="984" spans="2:15" hidden="1" x14ac:dyDescent="0.2">
      <c r="B984" s="3">
        <v>53127</v>
      </c>
      <c r="C984" s="3">
        <v>0</v>
      </c>
      <c r="D984" s="3">
        <v>0</v>
      </c>
      <c r="E984" s="3">
        <f>0</f>
        <v>0</v>
      </c>
      <c r="F984" s="3">
        <f t="shared" si="111"/>
        <v>0</v>
      </c>
      <c r="G984" t="str">
        <f>VLOOKUP(B984,Nuclides!A:F,5,FALSE)</f>
        <v>I127</v>
      </c>
      <c r="H984" t="str">
        <f>VLOOKUP(B984,Nuclides!A:F,4,FALSE)</f>
        <v>STABLE</v>
      </c>
      <c r="I984" s="3" t="str">
        <f t="shared" si="112"/>
        <v>STABLE</v>
      </c>
      <c r="J984" s="3" t="e">
        <f t="shared" si="113"/>
        <v>#VALUE!</v>
      </c>
      <c r="K984" s="3" t="e">
        <f t="shared" si="114"/>
        <v>#VALUE!</v>
      </c>
      <c r="L984" s="3" t="e">
        <f t="shared" si="115"/>
        <v>#VALUE!</v>
      </c>
      <c r="M984" s="3" t="str">
        <f t="shared" si="116"/>
        <v>I127</v>
      </c>
      <c r="N984" s="3" t="e">
        <f t="shared" si="117"/>
        <v>#VALUE!</v>
      </c>
      <c r="O984">
        <v>979</v>
      </c>
    </row>
    <row r="985" spans="2:15" hidden="1" x14ac:dyDescent="0.2">
      <c r="B985" s="3">
        <v>53128</v>
      </c>
      <c r="C985" s="3">
        <v>0</v>
      </c>
      <c r="D985" s="3">
        <v>0</v>
      </c>
      <c r="E985" s="3">
        <f>0</f>
        <v>0</v>
      </c>
      <c r="F985" s="3">
        <f t="shared" si="111"/>
        <v>0</v>
      </c>
      <c r="G985" t="str">
        <f>VLOOKUP(B985,Nuclides!A:F,5,FALSE)</f>
        <v>I128</v>
      </c>
      <c r="H985">
        <f>VLOOKUP(B985,Nuclides!A:F,4,FALSE)</f>
        <v>1499.3999999999901</v>
      </c>
      <c r="I985" s="3" t="str">
        <f t="shared" si="112"/>
        <v>24.99min</v>
      </c>
      <c r="J985" s="3">
        <f t="shared" si="113"/>
        <v>4.622830335867346E-4</v>
      </c>
      <c r="K985" s="3">
        <f t="shared" si="114"/>
        <v>0</v>
      </c>
      <c r="L985" s="3">
        <f t="shared" si="115"/>
        <v>0</v>
      </c>
      <c r="M985" s="3" t="str">
        <f t="shared" si="116"/>
        <v>I128</v>
      </c>
      <c r="N985" s="3">
        <f t="shared" si="117"/>
        <v>0</v>
      </c>
      <c r="O985">
        <v>980</v>
      </c>
    </row>
    <row r="986" spans="2:15" hidden="1" x14ac:dyDescent="0.2">
      <c r="B986" s="3">
        <v>53129</v>
      </c>
      <c r="C986" s="3">
        <v>0</v>
      </c>
      <c r="D986" s="3">
        <v>0</v>
      </c>
      <c r="E986" s="3">
        <f>0</f>
        <v>0</v>
      </c>
      <c r="F986" s="3">
        <f t="shared" si="111"/>
        <v>0</v>
      </c>
      <c r="G986" t="str">
        <f>VLOOKUP(B986,Nuclides!A:F,5,FALSE)</f>
        <v>I129</v>
      </c>
      <c r="H986">
        <f>VLOOKUP(B986,Nuclides!A:F,4,FALSE)</f>
        <v>495454320000000</v>
      </c>
      <c r="I986" s="3" t="str">
        <f t="shared" si="112"/>
        <v>15710753.42y</v>
      </c>
      <c r="J986" s="3">
        <f t="shared" si="113"/>
        <v>1.3990132946261228E-15</v>
      </c>
      <c r="K986" s="3">
        <f t="shared" si="114"/>
        <v>0</v>
      </c>
      <c r="L986" s="3">
        <f t="shared" si="115"/>
        <v>0</v>
      </c>
      <c r="M986" s="3" t="str">
        <f t="shared" si="116"/>
        <v>I129</v>
      </c>
      <c r="N986" s="3">
        <f t="shared" si="117"/>
        <v>0</v>
      </c>
      <c r="O986">
        <v>981</v>
      </c>
    </row>
    <row r="987" spans="2:15" hidden="1" x14ac:dyDescent="0.2">
      <c r="B987" s="3">
        <v>53130</v>
      </c>
      <c r="C987" s="3">
        <v>0</v>
      </c>
      <c r="D987" s="3">
        <v>0</v>
      </c>
      <c r="E987" s="3">
        <f>0</f>
        <v>0</v>
      </c>
      <c r="F987" s="3">
        <f t="shared" si="111"/>
        <v>0</v>
      </c>
      <c r="G987" t="str">
        <f>VLOOKUP(B987,Nuclides!A:F,5,FALSE)</f>
        <v>I130</v>
      </c>
      <c r="H987">
        <f>VLOOKUP(B987,Nuclides!A:F,4,FALSE)</f>
        <v>44496</v>
      </c>
      <c r="I987" s="3" t="str">
        <f t="shared" si="112"/>
        <v>12.36h</v>
      </c>
      <c r="J987" s="3">
        <f t="shared" si="113"/>
        <v>1.5577741382594957E-5</v>
      </c>
      <c r="K987" s="3">
        <f t="shared" si="114"/>
        <v>0</v>
      </c>
      <c r="L987" s="3">
        <f t="shared" si="115"/>
        <v>0</v>
      </c>
      <c r="M987" s="3" t="str">
        <f t="shared" si="116"/>
        <v>I130</v>
      </c>
      <c r="N987" s="3">
        <f t="shared" si="117"/>
        <v>0</v>
      </c>
      <c r="O987">
        <v>982</v>
      </c>
    </row>
    <row r="988" spans="2:15" hidden="1" x14ac:dyDescent="0.2">
      <c r="B988" s="3">
        <v>53131</v>
      </c>
      <c r="C988" s="3">
        <v>0</v>
      </c>
      <c r="D988" s="3">
        <v>0</v>
      </c>
      <c r="E988" s="3">
        <f>0</f>
        <v>0</v>
      </c>
      <c r="F988" s="3">
        <f t="shared" si="111"/>
        <v>0</v>
      </c>
      <c r="G988" t="str">
        <f>VLOOKUP(B988,Nuclides!A:F,5,FALSE)</f>
        <v>I131</v>
      </c>
      <c r="H988">
        <f>VLOOKUP(B988,Nuclides!A:F,4,FALSE)</f>
        <v>693377.28</v>
      </c>
      <c r="I988" s="3" t="str">
        <f t="shared" si="112"/>
        <v>8.03d</v>
      </c>
      <c r="J988" s="3">
        <f t="shared" si="113"/>
        <v>9.9966814684199819E-7</v>
      </c>
      <c r="K988" s="3">
        <f t="shared" si="114"/>
        <v>0</v>
      </c>
      <c r="L988" s="3">
        <f t="shared" si="115"/>
        <v>0</v>
      </c>
      <c r="M988" s="3" t="str">
        <f t="shared" si="116"/>
        <v>I131</v>
      </c>
      <c r="N988" s="3">
        <f t="shared" si="117"/>
        <v>0</v>
      </c>
      <c r="O988">
        <v>983</v>
      </c>
    </row>
    <row r="989" spans="2:15" hidden="1" x14ac:dyDescent="0.2">
      <c r="B989" s="3">
        <v>53132</v>
      </c>
      <c r="C989" s="3">
        <v>0</v>
      </c>
      <c r="D989" s="3">
        <v>0</v>
      </c>
      <c r="E989" s="3">
        <f>0</f>
        <v>0</v>
      </c>
      <c r="F989" s="3">
        <f t="shared" si="111"/>
        <v>0</v>
      </c>
      <c r="G989" t="str">
        <f>VLOOKUP(B989,Nuclides!A:F,5,FALSE)</f>
        <v>I132</v>
      </c>
      <c r="H989">
        <f>VLOOKUP(B989,Nuclides!A:F,4,FALSE)</f>
        <v>8262</v>
      </c>
      <c r="I989" s="3" t="str">
        <f t="shared" si="112"/>
        <v>2.3h</v>
      </c>
      <c r="J989" s="3">
        <f t="shared" si="113"/>
        <v>8.389580979907351E-5</v>
      </c>
      <c r="K989" s="3">
        <f t="shared" si="114"/>
        <v>0</v>
      </c>
      <c r="L989" s="3">
        <f t="shared" si="115"/>
        <v>0</v>
      </c>
      <c r="M989" s="3" t="str">
        <f t="shared" si="116"/>
        <v>I132</v>
      </c>
      <c r="N989" s="3">
        <f t="shared" si="117"/>
        <v>0</v>
      </c>
      <c r="O989">
        <v>984</v>
      </c>
    </row>
    <row r="990" spans="2:15" hidden="1" x14ac:dyDescent="0.2">
      <c r="B990" s="3">
        <v>53133</v>
      </c>
      <c r="C990" s="3">
        <v>0</v>
      </c>
      <c r="D990" s="3">
        <v>0</v>
      </c>
      <c r="E990" s="3">
        <f>0</f>
        <v>0</v>
      </c>
      <c r="F990" s="3">
        <f t="shared" si="111"/>
        <v>0</v>
      </c>
      <c r="G990" t="str">
        <f>VLOOKUP(B990,Nuclides!A:F,5,FALSE)</f>
        <v>I133</v>
      </c>
      <c r="H990">
        <f>VLOOKUP(B990,Nuclides!A:F,4,FALSE)</f>
        <v>74988</v>
      </c>
      <c r="I990" s="3" t="str">
        <f t="shared" si="112"/>
        <v>20.83h</v>
      </c>
      <c r="J990" s="3">
        <f t="shared" si="113"/>
        <v>9.2434413580832301E-6</v>
      </c>
      <c r="K990" s="3">
        <f t="shared" si="114"/>
        <v>0</v>
      </c>
      <c r="L990" s="3">
        <f t="shared" si="115"/>
        <v>0</v>
      </c>
      <c r="M990" s="3" t="str">
        <f t="shared" si="116"/>
        <v>I133</v>
      </c>
      <c r="N990" s="3">
        <f t="shared" si="117"/>
        <v>0</v>
      </c>
      <c r="O990">
        <v>985</v>
      </c>
    </row>
    <row r="991" spans="2:15" hidden="1" x14ac:dyDescent="0.2">
      <c r="B991" s="3">
        <v>53134</v>
      </c>
      <c r="C991" s="3">
        <v>0</v>
      </c>
      <c r="D991" s="3">
        <v>0</v>
      </c>
      <c r="E991" s="3">
        <f>0</f>
        <v>0</v>
      </c>
      <c r="F991" s="3">
        <f t="shared" si="111"/>
        <v>0</v>
      </c>
      <c r="G991" t="str">
        <f>VLOOKUP(B991,Nuclides!A:F,5,FALSE)</f>
        <v>I134</v>
      </c>
      <c r="H991">
        <f>VLOOKUP(B991,Nuclides!A:F,4,FALSE)</f>
        <v>3150</v>
      </c>
      <c r="I991" s="3" t="str">
        <f t="shared" si="112"/>
        <v>52.5min</v>
      </c>
      <c r="J991" s="3">
        <f t="shared" si="113"/>
        <v>2.2004672398728421E-4</v>
      </c>
      <c r="K991" s="3">
        <f t="shared" si="114"/>
        <v>0</v>
      </c>
      <c r="L991" s="3">
        <f t="shared" si="115"/>
        <v>0</v>
      </c>
      <c r="M991" s="3" t="str">
        <f t="shared" si="116"/>
        <v>I134</v>
      </c>
      <c r="N991" s="3">
        <f t="shared" si="117"/>
        <v>0</v>
      </c>
      <c r="O991">
        <v>986</v>
      </c>
    </row>
    <row r="992" spans="2:15" hidden="1" x14ac:dyDescent="0.2">
      <c r="B992" s="3">
        <v>53135</v>
      </c>
      <c r="C992" s="3">
        <v>0</v>
      </c>
      <c r="D992" s="3">
        <v>0</v>
      </c>
      <c r="E992" s="3">
        <f>0</f>
        <v>0</v>
      </c>
      <c r="F992" s="3">
        <f t="shared" si="111"/>
        <v>0</v>
      </c>
      <c r="G992" t="str">
        <f>VLOOKUP(B992,Nuclides!A:F,5,FALSE)</f>
        <v>I135</v>
      </c>
      <c r="H992">
        <f>VLOOKUP(B992,Nuclides!A:F,4,FALSE)</f>
        <v>23688</v>
      </c>
      <c r="I992" s="3" t="str">
        <f t="shared" si="112"/>
        <v>6.58h</v>
      </c>
      <c r="J992" s="3">
        <f t="shared" si="113"/>
        <v>2.9261532445117581E-5</v>
      </c>
      <c r="K992" s="3">
        <f t="shared" si="114"/>
        <v>0</v>
      </c>
      <c r="L992" s="3">
        <f t="shared" si="115"/>
        <v>0</v>
      </c>
      <c r="M992" s="3" t="str">
        <f t="shared" si="116"/>
        <v>I135</v>
      </c>
      <c r="N992" s="3">
        <f t="shared" si="117"/>
        <v>0</v>
      </c>
      <c r="O992">
        <v>987</v>
      </c>
    </row>
    <row r="993" spans="2:15" hidden="1" x14ac:dyDescent="0.2">
      <c r="B993" s="3">
        <v>53136</v>
      </c>
      <c r="C993" s="3">
        <v>0</v>
      </c>
      <c r="D993" s="3">
        <v>0</v>
      </c>
      <c r="E993" s="3">
        <f>0</f>
        <v>0</v>
      </c>
      <c r="F993" s="3">
        <f t="shared" si="111"/>
        <v>0</v>
      </c>
      <c r="G993" t="str">
        <f>VLOOKUP(B993,Nuclides!A:F,5,FALSE)</f>
        <v>I136</v>
      </c>
      <c r="H993">
        <f>VLOOKUP(B993,Nuclides!A:F,4,FALSE)</f>
        <v>83.4</v>
      </c>
      <c r="I993" s="3" t="str">
        <f t="shared" si="112"/>
        <v>1.39min</v>
      </c>
      <c r="J993" s="3">
        <f t="shared" si="113"/>
        <v>8.3111172729010228E-3</v>
      </c>
      <c r="K993" s="3">
        <f t="shared" si="114"/>
        <v>0</v>
      </c>
      <c r="L993" s="3">
        <f t="shared" si="115"/>
        <v>0</v>
      </c>
      <c r="M993" s="3" t="str">
        <f t="shared" si="116"/>
        <v>I136</v>
      </c>
      <c r="N993" s="3">
        <f t="shared" si="117"/>
        <v>0</v>
      </c>
      <c r="O993">
        <v>988</v>
      </c>
    </row>
    <row r="994" spans="2:15" hidden="1" x14ac:dyDescent="0.2">
      <c r="B994" s="3">
        <v>53137</v>
      </c>
      <c r="C994" s="3">
        <v>0</v>
      </c>
      <c r="D994" s="3">
        <v>0</v>
      </c>
      <c r="E994" s="3">
        <f>0</f>
        <v>0</v>
      </c>
      <c r="F994" s="3">
        <f t="shared" si="111"/>
        <v>0</v>
      </c>
      <c r="G994" t="str">
        <f>VLOOKUP(B994,Nuclides!A:F,5,FALSE)</f>
        <v>I137</v>
      </c>
      <c r="H994">
        <f>VLOOKUP(B994,Nuclides!A:F,4,FALSE)</f>
        <v>24.5</v>
      </c>
      <c r="I994" s="3" t="str">
        <f t="shared" si="112"/>
        <v>24.5s</v>
      </c>
      <c r="J994" s="3">
        <f t="shared" si="113"/>
        <v>2.829172165550797E-2</v>
      </c>
      <c r="K994" s="3">
        <f t="shared" si="114"/>
        <v>0</v>
      </c>
      <c r="L994" s="3">
        <f t="shared" si="115"/>
        <v>0</v>
      </c>
      <c r="M994" s="3" t="str">
        <f t="shared" si="116"/>
        <v>I137</v>
      </c>
      <c r="N994" s="3">
        <f t="shared" si="117"/>
        <v>0</v>
      </c>
      <c r="O994">
        <v>989</v>
      </c>
    </row>
    <row r="995" spans="2:15" hidden="1" x14ac:dyDescent="0.2">
      <c r="B995" s="3">
        <v>53138</v>
      </c>
      <c r="C995" s="3">
        <v>0</v>
      </c>
      <c r="D995" s="3">
        <v>0</v>
      </c>
      <c r="E995" s="3">
        <f>0</f>
        <v>0</v>
      </c>
      <c r="F995" s="3">
        <f t="shared" si="111"/>
        <v>0</v>
      </c>
      <c r="G995" t="str">
        <f>VLOOKUP(B995,Nuclides!A:F,5,FALSE)</f>
        <v>I138</v>
      </c>
      <c r="H995">
        <f>VLOOKUP(B995,Nuclides!A:F,4,FALSE)</f>
        <v>6.23</v>
      </c>
      <c r="I995" s="3" t="str">
        <f t="shared" si="112"/>
        <v>6.23s</v>
      </c>
      <c r="J995" s="3">
        <f t="shared" si="113"/>
        <v>0.11125957954413246</v>
      </c>
      <c r="K995" s="3">
        <f t="shared" si="114"/>
        <v>0</v>
      </c>
      <c r="L995" s="3">
        <f t="shared" si="115"/>
        <v>0</v>
      </c>
      <c r="M995" s="3" t="str">
        <f t="shared" si="116"/>
        <v>I138</v>
      </c>
      <c r="N995" s="3">
        <f t="shared" si="117"/>
        <v>0</v>
      </c>
      <c r="O995">
        <v>990</v>
      </c>
    </row>
    <row r="996" spans="2:15" hidden="1" x14ac:dyDescent="0.2">
      <c r="B996" s="3">
        <v>53139</v>
      </c>
      <c r="C996" s="3">
        <v>0</v>
      </c>
      <c r="D996" s="3">
        <v>0</v>
      </c>
      <c r="E996" s="3">
        <f>0</f>
        <v>0</v>
      </c>
      <c r="F996" s="3">
        <f t="shared" si="111"/>
        <v>0</v>
      </c>
      <c r="G996" t="str">
        <f>VLOOKUP(B996,Nuclides!A:F,5,FALSE)</f>
        <v>I139</v>
      </c>
      <c r="H996">
        <f>VLOOKUP(B996,Nuclides!A:F,4,FALSE)</f>
        <v>2.2799999999999998</v>
      </c>
      <c r="I996" s="3" t="str">
        <f t="shared" si="112"/>
        <v>2.28s</v>
      </c>
      <c r="J996" s="3">
        <f t="shared" si="113"/>
        <v>0.30401192129822163</v>
      </c>
      <c r="K996" s="3">
        <f t="shared" si="114"/>
        <v>0</v>
      </c>
      <c r="L996" s="3">
        <f t="shared" si="115"/>
        <v>0</v>
      </c>
      <c r="M996" s="3" t="str">
        <f t="shared" si="116"/>
        <v>I139</v>
      </c>
      <c r="N996" s="3">
        <f t="shared" si="117"/>
        <v>0</v>
      </c>
      <c r="O996">
        <v>991</v>
      </c>
    </row>
    <row r="997" spans="2:15" hidden="1" x14ac:dyDescent="0.2">
      <c r="B997" s="3">
        <v>53140</v>
      </c>
      <c r="C997" s="3">
        <v>0</v>
      </c>
      <c r="D997" s="3">
        <v>0</v>
      </c>
      <c r="E997" s="3">
        <f>0</f>
        <v>0</v>
      </c>
      <c r="F997" s="3">
        <f t="shared" si="111"/>
        <v>0</v>
      </c>
      <c r="G997" t="str">
        <f>VLOOKUP(B997,Nuclides!A:F,5,FALSE)</f>
        <v>I140</v>
      </c>
      <c r="H997">
        <f>VLOOKUP(B997,Nuclides!A:F,4,FALSE)</f>
        <v>0.86</v>
      </c>
      <c r="I997" s="3" t="str">
        <f t="shared" si="112"/>
        <v>0.86s</v>
      </c>
      <c r="J997" s="3">
        <f t="shared" si="113"/>
        <v>0.805985093674355</v>
      </c>
      <c r="K997" s="3">
        <f t="shared" si="114"/>
        <v>0</v>
      </c>
      <c r="L997" s="3">
        <f t="shared" si="115"/>
        <v>0</v>
      </c>
      <c r="M997" s="3" t="str">
        <f t="shared" si="116"/>
        <v>I140</v>
      </c>
      <c r="N997" s="3">
        <f t="shared" si="117"/>
        <v>0</v>
      </c>
      <c r="O997">
        <v>992</v>
      </c>
    </row>
    <row r="998" spans="2:15" hidden="1" x14ac:dyDescent="0.2">
      <c r="B998" s="3">
        <v>53141</v>
      </c>
      <c r="C998" s="3">
        <v>0</v>
      </c>
      <c r="D998" s="3">
        <v>0</v>
      </c>
      <c r="E998" s="3">
        <f>0</f>
        <v>0</v>
      </c>
      <c r="F998" s="3">
        <f t="shared" si="111"/>
        <v>0</v>
      </c>
      <c r="G998" t="str">
        <f>VLOOKUP(B998,Nuclides!A:F,5,FALSE)</f>
        <v>I141</v>
      </c>
      <c r="H998">
        <f>VLOOKUP(B998,Nuclides!A:F,4,FALSE)</f>
        <v>0.43</v>
      </c>
      <c r="I998" s="3" t="str">
        <f t="shared" si="112"/>
        <v>0.43s</v>
      </c>
      <c r="J998" s="3">
        <f t="shared" si="113"/>
        <v>1.61197018734871</v>
      </c>
      <c r="K998" s="3">
        <f t="shared" si="114"/>
        <v>0</v>
      </c>
      <c r="L998" s="3">
        <f t="shared" si="115"/>
        <v>0</v>
      </c>
      <c r="M998" s="3" t="str">
        <f t="shared" si="116"/>
        <v>I141</v>
      </c>
      <c r="N998" s="3">
        <f t="shared" si="117"/>
        <v>0</v>
      </c>
      <c r="O998">
        <v>993</v>
      </c>
    </row>
    <row r="999" spans="2:15" hidden="1" x14ac:dyDescent="0.2">
      <c r="B999" s="3">
        <v>53142</v>
      </c>
      <c r="C999" s="3">
        <v>0</v>
      </c>
      <c r="D999" s="3">
        <v>0</v>
      </c>
      <c r="E999" s="3">
        <f>0</f>
        <v>0</v>
      </c>
      <c r="F999" s="3">
        <f t="shared" si="111"/>
        <v>0</v>
      </c>
      <c r="G999" t="str">
        <f>VLOOKUP(B999,Nuclides!A:F,5,FALSE)</f>
        <v>I142</v>
      </c>
      <c r="H999">
        <f>VLOOKUP(B999,Nuclides!A:F,4,FALSE)</f>
        <v>0.222</v>
      </c>
      <c r="I999" s="3" t="str">
        <f t="shared" si="112"/>
        <v>0.222s</v>
      </c>
      <c r="J999" s="3">
        <f t="shared" si="113"/>
        <v>3.1222845971168707</v>
      </c>
      <c r="K999" s="3">
        <f t="shared" si="114"/>
        <v>0</v>
      </c>
      <c r="L999" s="3">
        <f t="shared" si="115"/>
        <v>0</v>
      </c>
      <c r="M999" s="3" t="str">
        <f t="shared" si="116"/>
        <v>I142</v>
      </c>
      <c r="N999" s="3">
        <f t="shared" si="117"/>
        <v>0</v>
      </c>
      <c r="O999">
        <v>994</v>
      </c>
    </row>
    <row r="1000" spans="2:15" hidden="1" x14ac:dyDescent="0.2">
      <c r="B1000" s="3">
        <v>54110</v>
      </c>
      <c r="C1000" s="3">
        <v>0</v>
      </c>
      <c r="D1000" s="3">
        <v>0</v>
      </c>
      <c r="E1000" s="3">
        <f>0</f>
        <v>0</v>
      </c>
      <c r="F1000" s="3">
        <f t="shared" si="111"/>
        <v>0</v>
      </c>
      <c r="G1000" t="str">
        <f>VLOOKUP(B1000,Nuclides!A:F,5,FALSE)</f>
        <v>Xe110</v>
      </c>
      <c r="H1000">
        <f>VLOOKUP(B1000,Nuclides!A:F,4,FALSE)</f>
        <v>9.2999999999999999E-2</v>
      </c>
      <c r="I1000" s="3" t="str">
        <f t="shared" si="112"/>
        <v>0.093s</v>
      </c>
      <c r="J1000" s="3">
        <f t="shared" si="113"/>
        <v>7.4531954898918853</v>
      </c>
      <c r="K1000" s="3">
        <f t="shared" si="114"/>
        <v>0</v>
      </c>
      <c r="L1000" s="3">
        <f t="shared" si="115"/>
        <v>0</v>
      </c>
      <c r="M1000" s="3" t="str">
        <f t="shared" si="116"/>
        <v>Xe110</v>
      </c>
      <c r="N1000" s="3">
        <f t="shared" si="117"/>
        <v>0</v>
      </c>
      <c r="O1000">
        <v>995</v>
      </c>
    </row>
    <row r="1001" spans="2:15" hidden="1" x14ac:dyDescent="0.2">
      <c r="B1001" s="3">
        <v>54111</v>
      </c>
      <c r="C1001" s="3">
        <v>0</v>
      </c>
      <c r="D1001" s="3">
        <v>0</v>
      </c>
      <c r="E1001" s="3">
        <f>0</f>
        <v>0</v>
      </c>
      <c r="F1001" s="3">
        <f t="shared" si="111"/>
        <v>0</v>
      </c>
      <c r="G1001" t="str">
        <f>VLOOKUP(B1001,Nuclides!A:F,5,FALSE)</f>
        <v>Xe111</v>
      </c>
      <c r="H1001">
        <f>VLOOKUP(B1001,Nuclides!A:F,4,FALSE)</f>
        <v>0.81</v>
      </c>
      <c r="I1001" s="3" t="str">
        <f t="shared" si="112"/>
        <v>0.81s</v>
      </c>
      <c r="J1001" s="3">
        <f t="shared" si="113"/>
        <v>0.85573725995054972</v>
      </c>
      <c r="K1001" s="3">
        <f t="shared" si="114"/>
        <v>0</v>
      </c>
      <c r="L1001" s="3">
        <f t="shared" si="115"/>
        <v>0</v>
      </c>
      <c r="M1001" s="3" t="str">
        <f t="shared" si="116"/>
        <v>Xe111</v>
      </c>
      <c r="N1001" s="3">
        <f t="shared" si="117"/>
        <v>0</v>
      </c>
      <c r="O1001">
        <v>996</v>
      </c>
    </row>
    <row r="1002" spans="2:15" hidden="1" x14ac:dyDescent="0.2">
      <c r="B1002" s="3">
        <v>54112</v>
      </c>
      <c r="C1002" s="3">
        <v>0</v>
      </c>
      <c r="D1002" s="3">
        <v>0</v>
      </c>
      <c r="E1002" s="3">
        <f>0</f>
        <v>0</v>
      </c>
      <c r="F1002" s="3">
        <f t="shared" si="111"/>
        <v>0</v>
      </c>
      <c r="G1002" t="str">
        <f>VLOOKUP(B1002,Nuclides!A:F,5,FALSE)</f>
        <v>Xe112</v>
      </c>
      <c r="H1002">
        <f>VLOOKUP(B1002,Nuclides!A:F,4,FALSE)</f>
        <v>2.7</v>
      </c>
      <c r="I1002" s="3" t="str">
        <f t="shared" si="112"/>
        <v>2.7s</v>
      </c>
      <c r="J1002" s="3">
        <f t="shared" si="113"/>
        <v>0.25672117798516492</v>
      </c>
      <c r="K1002" s="3">
        <f t="shared" si="114"/>
        <v>0</v>
      </c>
      <c r="L1002" s="3">
        <f t="shared" si="115"/>
        <v>0</v>
      </c>
      <c r="M1002" s="3" t="str">
        <f t="shared" si="116"/>
        <v>Xe112</v>
      </c>
      <c r="N1002" s="3">
        <f t="shared" si="117"/>
        <v>0</v>
      </c>
      <c r="O1002">
        <v>997</v>
      </c>
    </row>
    <row r="1003" spans="2:15" hidden="1" x14ac:dyDescent="0.2">
      <c r="B1003" s="3">
        <v>54113</v>
      </c>
      <c r="C1003" s="3">
        <v>0</v>
      </c>
      <c r="D1003" s="3">
        <v>0</v>
      </c>
      <c r="E1003" s="3">
        <f>0</f>
        <v>0</v>
      </c>
      <c r="F1003" s="3">
        <f t="shared" si="111"/>
        <v>0</v>
      </c>
      <c r="G1003" t="str">
        <f>VLOOKUP(B1003,Nuclides!A:F,5,FALSE)</f>
        <v>Xe113</v>
      </c>
      <c r="H1003">
        <f>VLOOKUP(B1003,Nuclides!A:F,4,FALSE)</f>
        <v>2.74</v>
      </c>
      <c r="I1003" s="3" t="str">
        <f t="shared" si="112"/>
        <v>2.74s</v>
      </c>
      <c r="J1003" s="3">
        <f t="shared" si="113"/>
        <v>0.25297342356202379</v>
      </c>
      <c r="K1003" s="3">
        <f t="shared" si="114"/>
        <v>0</v>
      </c>
      <c r="L1003" s="3">
        <f t="shared" si="115"/>
        <v>0</v>
      </c>
      <c r="M1003" s="3" t="str">
        <f t="shared" si="116"/>
        <v>Xe113</v>
      </c>
      <c r="N1003" s="3">
        <f t="shared" si="117"/>
        <v>0</v>
      </c>
      <c r="O1003">
        <v>998</v>
      </c>
    </row>
    <row r="1004" spans="2:15" hidden="1" x14ac:dyDescent="0.2">
      <c r="B1004" s="3">
        <v>54114</v>
      </c>
      <c r="C1004" s="3">
        <v>0</v>
      </c>
      <c r="D1004" s="3">
        <v>0</v>
      </c>
      <c r="E1004" s="3">
        <f>0</f>
        <v>0</v>
      </c>
      <c r="F1004" s="3">
        <f t="shared" si="111"/>
        <v>0</v>
      </c>
      <c r="G1004" t="str">
        <f>VLOOKUP(B1004,Nuclides!A:F,5,FALSE)</f>
        <v>Xe114</v>
      </c>
      <c r="H1004">
        <f>VLOOKUP(B1004,Nuclides!A:F,4,FALSE)</f>
        <v>10</v>
      </c>
      <c r="I1004" s="3" t="str">
        <f t="shared" si="112"/>
        <v>10s</v>
      </c>
      <c r="J1004" s="3">
        <f t="shared" si="113"/>
        <v>6.9314718055994526E-2</v>
      </c>
      <c r="K1004" s="3">
        <f t="shared" si="114"/>
        <v>0</v>
      </c>
      <c r="L1004" s="3">
        <f t="shared" si="115"/>
        <v>0</v>
      </c>
      <c r="M1004" s="3" t="str">
        <f t="shared" si="116"/>
        <v>Xe114</v>
      </c>
      <c r="N1004" s="3">
        <f t="shared" si="117"/>
        <v>0</v>
      </c>
      <c r="O1004">
        <v>999</v>
      </c>
    </row>
    <row r="1005" spans="2:15" hidden="1" x14ac:dyDescent="0.2">
      <c r="B1005" s="3">
        <v>54115</v>
      </c>
      <c r="C1005" s="3">
        <v>0</v>
      </c>
      <c r="D1005" s="3">
        <v>0</v>
      </c>
      <c r="E1005" s="3">
        <f>0</f>
        <v>0</v>
      </c>
      <c r="F1005" s="3">
        <f t="shared" si="111"/>
        <v>0</v>
      </c>
      <c r="G1005" t="str">
        <f>VLOOKUP(B1005,Nuclides!A:F,5,FALSE)</f>
        <v>Xe115</v>
      </c>
      <c r="H1005">
        <f>VLOOKUP(B1005,Nuclides!A:F,4,FALSE)</f>
        <v>18</v>
      </c>
      <c r="I1005" s="3" t="str">
        <f t="shared" si="112"/>
        <v>18s</v>
      </c>
      <c r="J1005" s="3">
        <f t="shared" si="113"/>
        <v>3.8508176697774739E-2</v>
      </c>
      <c r="K1005" s="3">
        <f t="shared" si="114"/>
        <v>0</v>
      </c>
      <c r="L1005" s="3">
        <f t="shared" si="115"/>
        <v>0</v>
      </c>
      <c r="M1005" s="3" t="str">
        <f t="shared" si="116"/>
        <v>Xe115</v>
      </c>
      <c r="N1005" s="3">
        <f t="shared" si="117"/>
        <v>0</v>
      </c>
      <c r="O1005">
        <v>1000</v>
      </c>
    </row>
    <row r="1006" spans="2:15" hidden="1" x14ac:dyDescent="0.2">
      <c r="B1006" s="3">
        <v>54116</v>
      </c>
      <c r="C1006" s="3">
        <v>0</v>
      </c>
      <c r="D1006" s="3">
        <v>0</v>
      </c>
      <c r="E1006" s="3">
        <f>0</f>
        <v>0</v>
      </c>
      <c r="F1006" s="3">
        <f t="shared" si="111"/>
        <v>0</v>
      </c>
      <c r="G1006" t="str">
        <f>VLOOKUP(B1006,Nuclides!A:F,5,FALSE)</f>
        <v>Xe116</v>
      </c>
      <c r="H1006">
        <f>VLOOKUP(B1006,Nuclides!A:F,4,FALSE)</f>
        <v>59</v>
      </c>
      <c r="I1006" s="3" t="str">
        <f t="shared" si="112"/>
        <v>59s</v>
      </c>
      <c r="J1006" s="3">
        <f t="shared" si="113"/>
        <v>1.1748257297626191E-2</v>
      </c>
      <c r="K1006" s="3">
        <f t="shared" si="114"/>
        <v>0</v>
      </c>
      <c r="L1006" s="3">
        <f t="shared" si="115"/>
        <v>0</v>
      </c>
      <c r="M1006" s="3" t="str">
        <f t="shared" si="116"/>
        <v>Xe116</v>
      </c>
      <c r="N1006" s="3">
        <f t="shared" si="117"/>
        <v>0</v>
      </c>
      <c r="O1006">
        <v>1001</v>
      </c>
    </row>
    <row r="1007" spans="2:15" hidden="1" x14ac:dyDescent="0.2">
      <c r="B1007" s="3">
        <v>54117</v>
      </c>
      <c r="C1007" s="3">
        <v>0</v>
      </c>
      <c r="D1007" s="3">
        <v>0</v>
      </c>
      <c r="E1007" s="3">
        <f>0</f>
        <v>0</v>
      </c>
      <c r="F1007" s="3">
        <f t="shared" si="111"/>
        <v>0</v>
      </c>
      <c r="G1007" t="str">
        <f>VLOOKUP(B1007,Nuclides!A:F,5,FALSE)</f>
        <v>Xe117</v>
      </c>
      <c r="H1007">
        <f>VLOOKUP(B1007,Nuclides!A:F,4,FALSE)</f>
        <v>61</v>
      </c>
      <c r="I1007" s="3" t="str">
        <f t="shared" si="112"/>
        <v>1.02min</v>
      </c>
      <c r="J1007" s="3">
        <f t="shared" si="113"/>
        <v>1.1363068533769595E-2</v>
      </c>
      <c r="K1007" s="3">
        <f t="shared" si="114"/>
        <v>0</v>
      </c>
      <c r="L1007" s="3">
        <f t="shared" si="115"/>
        <v>0</v>
      </c>
      <c r="M1007" s="3" t="str">
        <f t="shared" si="116"/>
        <v>Xe117</v>
      </c>
      <c r="N1007" s="3">
        <f t="shared" si="117"/>
        <v>0</v>
      </c>
      <c r="O1007">
        <v>1002</v>
      </c>
    </row>
    <row r="1008" spans="2:15" hidden="1" x14ac:dyDescent="0.2">
      <c r="B1008" s="3">
        <v>54118</v>
      </c>
      <c r="C1008" s="3">
        <v>0</v>
      </c>
      <c r="D1008" s="3">
        <v>0</v>
      </c>
      <c r="E1008" s="3">
        <f>0</f>
        <v>0</v>
      </c>
      <c r="F1008" s="3">
        <f t="shared" si="111"/>
        <v>0</v>
      </c>
      <c r="G1008" t="str">
        <f>VLOOKUP(B1008,Nuclides!A:F,5,FALSE)</f>
        <v>Xe118</v>
      </c>
      <c r="H1008">
        <f>VLOOKUP(B1008,Nuclides!A:F,4,FALSE)</f>
        <v>228</v>
      </c>
      <c r="I1008" s="3" t="str">
        <f t="shared" si="112"/>
        <v>3.8min</v>
      </c>
      <c r="J1008" s="3">
        <f t="shared" si="113"/>
        <v>3.040119212982216E-3</v>
      </c>
      <c r="K1008" s="3">
        <f t="shared" si="114"/>
        <v>0</v>
      </c>
      <c r="L1008" s="3">
        <f t="shared" si="115"/>
        <v>0</v>
      </c>
      <c r="M1008" s="3" t="str">
        <f t="shared" si="116"/>
        <v>Xe118</v>
      </c>
      <c r="N1008" s="3">
        <f t="shared" si="117"/>
        <v>0</v>
      </c>
      <c r="O1008">
        <v>1003</v>
      </c>
    </row>
    <row r="1009" spans="2:15" hidden="1" x14ac:dyDescent="0.2">
      <c r="B1009" s="3">
        <v>54119</v>
      </c>
      <c r="C1009" s="3">
        <v>0</v>
      </c>
      <c r="D1009" s="3">
        <v>0</v>
      </c>
      <c r="E1009" s="3">
        <f>0</f>
        <v>0</v>
      </c>
      <c r="F1009" s="3">
        <f t="shared" si="111"/>
        <v>0</v>
      </c>
      <c r="G1009" t="str">
        <f>VLOOKUP(B1009,Nuclides!A:F,5,FALSE)</f>
        <v>Xe119</v>
      </c>
      <c r="H1009">
        <f>VLOOKUP(B1009,Nuclides!A:F,4,FALSE)</f>
        <v>348</v>
      </c>
      <c r="I1009" s="3" t="str">
        <f t="shared" si="112"/>
        <v>5.8min</v>
      </c>
      <c r="J1009" s="3">
        <f t="shared" si="113"/>
        <v>1.9918022429883486E-3</v>
      </c>
      <c r="K1009" s="3">
        <f t="shared" si="114"/>
        <v>0</v>
      </c>
      <c r="L1009" s="3">
        <f t="shared" si="115"/>
        <v>0</v>
      </c>
      <c r="M1009" s="3" t="str">
        <f t="shared" si="116"/>
        <v>Xe119</v>
      </c>
      <c r="N1009" s="3">
        <f t="shared" si="117"/>
        <v>0</v>
      </c>
      <c r="O1009">
        <v>1004</v>
      </c>
    </row>
    <row r="1010" spans="2:15" hidden="1" x14ac:dyDescent="0.2">
      <c r="B1010" s="3">
        <v>54120</v>
      </c>
      <c r="C1010" s="3">
        <v>0</v>
      </c>
      <c r="D1010" s="3">
        <v>0</v>
      </c>
      <c r="E1010" s="3">
        <f>0</f>
        <v>0</v>
      </c>
      <c r="F1010" s="3">
        <f t="shared" si="111"/>
        <v>0</v>
      </c>
      <c r="G1010" t="str">
        <f>VLOOKUP(B1010,Nuclides!A:F,5,FALSE)</f>
        <v>Xe120</v>
      </c>
      <c r="H1010">
        <f>VLOOKUP(B1010,Nuclides!A:F,4,FALSE)</f>
        <v>2400</v>
      </c>
      <c r="I1010" s="3" t="str">
        <f t="shared" si="112"/>
        <v>40min</v>
      </c>
      <c r="J1010" s="3">
        <f t="shared" si="113"/>
        <v>2.8881132523331054E-4</v>
      </c>
      <c r="K1010" s="3">
        <f t="shared" si="114"/>
        <v>0</v>
      </c>
      <c r="L1010" s="3">
        <f t="shared" si="115"/>
        <v>0</v>
      </c>
      <c r="M1010" s="3" t="str">
        <f t="shared" si="116"/>
        <v>Xe120</v>
      </c>
      <c r="N1010" s="3">
        <f t="shared" si="117"/>
        <v>0</v>
      </c>
      <c r="O1010">
        <v>1005</v>
      </c>
    </row>
    <row r="1011" spans="2:15" hidden="1" x14ac:dyDescent="0.2">
      <c r="B1011" s="3">
        <v>54121</v>
      </c>
      <c r="C1011" s="3">
        <v>0</v>
      </c>
      <c r="D1011" s="3">
        <v>0</v>
      </c>
      <c r="E1011" s="3">
        <f>0</f>
        <v>0</v>
      </c>
      <c r="F1011" s="3">
        <f t="shared" si="111"/>
        <v>0</v>
      </c>
      <c r="G1011" t="str">
        <f>VLOOKUP(B1011,Nuclides!A:F,5,FALSE)</f>
        <v>Xe121</v>
      </c>
      <c r="H1011">
        <f>VLOOKUP(B1011,Nuclides!A:F,4,FALSE)</f>
        <v>2406</v>
      </c>
      <c r="I1011" s="3" t="str">
        <f t="shared" si="112"/>
        <v>40.1min</v>
      </c>
      <c r="J1011" s="3">
        <f t="shared" si="113"/>
        <v>2.8809109748958658E-4</v>
      </c>
      <c r="K1011" s="3">
        <f t="shared" si="114"/>
        <v>0</v>
      </c>
      <c r="L1011" s="3">
        <f t="shared" si="115"/>
        <v>0</v>
      </c>
      <c r="M1011" s="3" t="str">
        <f t="shared" si="116"/>
        <v>Xe121</v>
      </c>
      <c r="N1011" s="3">
        <f t="shared" si="117"/>
        <v>0</v>
      </c>
      <c r="O1011">
        <v>1006</v>
      </c>
    </row>
    <row r="1012" spans="2:15" hidden="1" x14ac:dyDescent="0.2">
      <c r="B1012" s="3">
        <v>54122</v>
      </c>
      <c r="C1012" s="3">
        <v>0</v>
      </c>
      <c r="D1012" s="3">
        <v>0</v>
      </c>
      <c r="E1012" s="3">
        <f>0</f>
        <v>0</v>
      </c>
      <c r="F1012" s="3">
        <f t="shared" si="111"/>
        <v>0</v>
      </c>
      <c r="G1012" t="str">
        <f>VLOOKUP(B1012,Nuclides!A:F,5,FALSE)</f>
        <v>Xe122</v>
      </c>
      <c r="H1012">
        <f>VLOOKUP(B1012,Nuclides!A:F,4,FALSE)</f>
        <v>72360</v>
      </c>
      <c r="I1012" s="3" t="str">
        <f t="shared" si="112"/>
        <v>20.1h</v>
      </c>
      <c r="J1012" s="3">
        <f t="shared" si="113"/>
        <v>9.5791484322822727E-6</v>
      </c>
      <c r="K1012" s="3">
        <f t="shared" si="114"/>
        <v>0</v>
      </c>
      <c r="L1012" s="3">
        <f t="shared" si="115"/>
        <v>0</v>
      </c>
      <c r="M1012" s="3" t="str">
        <f t="shared" si="116"/>
        <v>Xe122</v>
      </c>
      <c r="N1012" s="3">
        <f t="shared" si="117"/>
        <v>0</v>
      </c>
      <c r="O1012">
        <v>1007</v>
      </c>
    </row>
    <row r="1013" spans="2:15" hidden="1" x14ac:dyDescent="0.2">
      <c r="B1013" s="3">
        <v>54123</v>
      </c>
      <c r="C1013" s="3">
        <v>0</v>
      </c>
      <c r="D1013" s="3">
        <v>0</v>
      </c>
      <c r="E1013" s="3">
        <f>0</f>
        <v>0</v>
      </c>
      <c r="F1013" s="3">
        <f t="shared" si="111"/>
        <v>0</v>
      </c>
      <c r="G1013" t="str">
        <f>VLOOKUP(B1013,Nuclides!A:F,5,FALSE)</f>
        <v>Xe123</v>
      </c>
      <c r="H1013">
        <f>VLOOKUP(B1013,Nuclides!A:F,4,FALSE)</f>
        <v>7488</v>
      </c>
      <c r="I1013" s="3" t="str">
        <f t="shared" si="112"/>
        <v>2.08h</v>
      </c>
      <c r="J1013" s="3">
        <f t="shared" si="113"/>
        <v>9.2567732446573888E-5</v>
      </c>
      <c r="K1013" s="3">
        <f t="shared" si="114"/>
        <v>0</v>
      </c>
      <c r="L1013" s="3">
        <f t="shared" si="115"/>
        <v>0</v>
      </c>
      <c r="M1013" s="3" t="str">
        <f t="shared" si="116"/>
        <v>Xe123</v>
      </c>
      <c r="N1013" s="3">
        <f t="shared" si="117"/>
        <v>0</v>
      </c>
      <c r="O1013">
        <v>1008</v>
      </c>
    </row>
    <row r="1014" spans="2:15" hidden="1" x14ac:dyDescent="0.2">
      <c r="B1014" s="3">
        <v>54124</v>
      </c>
      <c r="C1014" s="3">
        <v>0</v>
      </c>
      <c r="D1014" s="3">
        <v>0</v>
      </c>
      <c r="E1014" s="3">
        <f>0</f>
        <v>0</v>
      </c>
      <c r="F1014" s="3">
        <f t="shared" si="111"/>
        <v>0</v>
      </c>
      <c r="G1014" t="str">
        <f>VLOOKUP(B1014,Nuclides!A:F,5,FALSE)</f>
        <v>Xe124</v>
      </c>
      <c r="H1014">
        <f>VLOOKUP(B1014,Nuclides!A:F,4,FALSE)</f>
        <v>5.049216E+21</v>
      </c>
      <c r="I1014" s="3" t="str">
        <f t="shared" si="112"/>
        <v>160109589041096y</v>
      </c>
      <c r="J1014" s="3">
        <f t="shared" si="113"/>
        <v>1.3727817953518829E-22</v>
      </c>
      <c r="K1014" s="3">
        <f t="shared" si="114"/>
        <v>0</v>
      </c>
      <c r="L1014" s="3">
        <f t="shared" si="115"/>
        <v>0</v>
      </c>
      <c r="M1014" s="3" t="str">
        <f t="shared" si="116"/>
        <v>Xe124</v>
      </c>
      <c r="N1014" s="3">
        <f t="shared" si="117"/>
        <v>0</v>
      </c>
      <c r="O1014">
        <v>1009</v>
      </c>
    </row>
    <row r="1015" spans="2:15" hidden="1" x14ac:dyDescent="0.2">
      <c r="B1015" s="3">
        <v>54125</v>
      </c>
      <c r="C1015" s="3">
        <v>0</v>
      </c>
      <c r="D1015" s="3">
        <v>0</v>
      </c>
      <c r="E1015" s="3">
        <f>0</f>
        <v>0</v>
      </c>
      <c r="F1015" s="3">
        <f t="shared" si="111"/>
        <v>0</v>
      </c>
      <c r="G1015" t="str">
        <f>VLOOKUP(B1015,Nuclides!A:F,5,FALSE)</f>
        <v>Xe125</v>
      </c>
      <c r="H1015">
        <f>VLOOKUP(B1015,Nuclides!A:F,4,FALSE)</f>
        <v>60839.999999999898</v>
      </c>
      <c r="I1015" s="3" t="str">
        <f t="shared" si="112"/>
        <v>16.9h</v>
      </c>
      <c r="J1015" s="3">
        <f t="shared" si="113"/>
        <v>1.1392951685732191E-5</v>
      </c>
      <c r="K1015" s="3">
        <f t="shared" si="114"/>
        <v>0</v>
      </c>
      <c r="L1015" s="3">
        <f t="shared" si="115"/>
        <v>0</v>
      </c>
      <c r="M1015" s="3" t="str">
        <f t="shared" si="116"/>
        <v>Xe125</v>
      </c>
      <c r="N1015" s="3">
        <f t="shared" si="117"/>
        <v>0</v>
      </c>
      <c r="O1015">
        <v>1010</v>
      </c>
    </row>
    <row r="1016" spans="2:15" hidden="1" x14ac:dyDescent="0.2">
      <c r="B1016" s="3">
        <v>54126</v>
      </c>
      <c r="C1016" s="3">
        <v>0</v>
      </c>
      <c r="D1016" s="3">
        <v>0</v>
      </c>
      <c r="E1016" s="3">
        <f>0</f>
        <v>0</v>
      </c>
      <c r="F1016" s="3">
        <f t="shared" si="111"/>
        <v>0</v>
      </c>
      <c r="G1016" t="str">
        <f>VLOOKUP(B1016,Nuclides!A:F,5,FALSE)</f>
        <v>Xe126</v>
      </c>
      <c r="H1016" t="str">
        <f>VLOOKUP(B1016,Nuclides!A:F,4,FALSE)</f>
        <v>STABLE</v>
      </c>
      <c r="I1016" s="3" t="str">
        <f t="shared" si="112"/>
        <v>STABLE</v>
      </c>
      <c r="J1016" s="3" t="e">
        <f t="shared" si="113"/>
        <v>#VALUE!</v>
      </c>
      <c r="K1016" s="3" t="e">
        <f t="shared" si="114"/>
        <v>#VALUE!</v>
      </c>
      <c r="L1016" s="3" t="e">
        <f t="shared" si="115"/>
        <v>#VALUE!</v>
      </c>
      <c r="M1016" s="3" t="str">
        <f t="shared" si="116"/>
        <v>Xe126</v>
      </c>
      <c r="N1016" s="3" t="e">
        <f t="shared" si="117"/>
        <v>#VALUE!</v>
      </c>
      <c r="O1016">
        <v>1011</v>
      </c>
    </row>
    <row r="1017" spans="2:15" hidden="1" x14ac:dyDescent="0.2">
      <c r="B1017" s="3">
        <v>54127</v>
      </c>
      <c r="C1017" s="3">
        <v>0</v>
      </c>
      <c r="D1017" s="3">
        <v>0</v>
      </c>
      <c r="E1017" s="3">
        <f>0</f>
        <v>0</v>
      </c>
      <c r="F1017" s="3">
        <f t="shared" si="111"/>
        <v>0</v>
      </c>
      <c r="G1017" t="str">
        <f>VLOOKUP(B1017,Nuclides!A:F,5,FALSE)</f>
        <v>Xe127</v>
      </c>
      <c r="H1017">
        <f>VLOOKUP(B1017,Nuclides!A:F,4,FALSE)</f>
        <v>3140294.4</v>
      </c>
      <c r="I1017" s="3" t="str">
        <f t="shared" si="112"/>
        <v>36.35d</v>
      </c>
      <c r="J1017" s="3">
        <f t="shared" si="113"/>
        <v>2.2072681483619667E-7</v>
      </c>
      <c r="K1017" s="3">
        <f t="shared" si="114"/>
        <v>0</v>
      </c>
      <c r="L1017" s="3">
        <f t="shared" si="115"/>
        <v>0</v>
      </c>
      <c r="M1017" s="3" t="str">
        <f t="shared" si="116"/>
        <v>Xe127</v>
      </c>
      <c r="N1017" s="3">
        <f t="shared" si="117"/>
        <v>0</v>
      </c>
      <c r="O1017">
        <v>1012</v>
      </c>
    </row>
    <row r="1018" spans="2:15" hidden="1" x14ac:dyDescent="0.2">
      <c r="B1018" s="3">
        <v>54128</v>
      </c>
      <c r="C1018" s="3">
        <v>0</v>
      </c>
      <c r="D1018" s="3">
        <v>0</v>
      </c>
      <c r="E1018" s="3">
        <f>0</f>
        <v>0</v>
      </c>
      <c r="F1018" s="3">
        <f t="shared" si="111"/>
        <v>0</v>
      </c>
      <c r="G1018" t="str">
        <f>VLOOKUP(B1018,Nuclides!A:F,5,FALSE)</f>
        <v>Xe128</v>
      </c>
      <c r="H1018" t="str">
        <f>VLOOKUP(B1018,Nuclides!A:F,4,FALSE)</f>
        <v>STABLE</v>
      </c>
      <c r="I1018" s="3" t="str">
        <f t="shared" si="112"/>
        <v>STABLE</v>
      </c>
      <c r="J1018" s="3" t="e">
        <f t="shared" si="113"/>
        <v>#VALUE!</v>
      </c>
      <c r="K1018" s="3" t="e">
        <f t="shared" si="114"/>
        <v>#VALUE!</v>
      </c>
      <c r="L1018" s="3" t="e">
        <f t="shared" si="115"/>
        <v>#VALUE!</v>
      </c>
      <c r="M1018" s="3" t="str">
        <f t="shared" si="116"/>
        <v>Xe128</v>
      </c>
      <c r="N1018" s="3" t="e">
        <f t="shared" si="117"/>
        <v>#VALUE!</v>
      </c>
      <c r="O1018">
        <v>1013</v>
      </c>
    </row>
    <row r="1019" spans="2:15" hidden="1" x14ac:dyDescent="0.2">
      <c r="B1019" s="3">
        <v>54129</v>
      </c>
      <c r="C1019" s="3">
        <v>0</v>
      </c>
      <c r="D1019" s="3">
        <v>0</v>
      </c>
      <c r="E1019" s="3">
        <f>0</f>
        <v>0</v>
      </c>
      <c r="F1019" s="3">
        <f t="shared" si="111"/>
        <v>0</v>
      </c>
      <c r="G1019" t="str">
        <f>VLOOKUP(B1019,Nuclides!A:F,5,FALSE)</f>
        <v>Xe129</v>
      </c>
      <c r="H1019" t="str">
        <f>VLOOKUP(B1019,Nuclides!A:F,4,FALSE)</f>
        <v>STABLE</v>
      </c>
      <c r="I1019" s="3" t="str">
        <f t="shared" si="112"/>
        <v>STABLE</v>
      </c>
      <c r="J1019" s="3" t="e">
        <f t="shared" si="113"/>
        <v>#VALUE!</v>
      </c>
      <c r="K1019" s="3" t="e">
        <f t="shared" si="114"/>
        <v>#VALUE!</v>
      </c>
      <c r="L1019" s="3" t="e">
        <f t="shared" si="115"/>
        <v>#VALUE!</v>
      </c>
      <c r="M1019" s="3" t="str">
        <f t="shared" si="116"/>
        <v>Xe129</v>
      </c>
      <c r="N1019" s="3" t="e">
        <f t="shared" si="117"/>
        <v>#VALUE!</v>
      </c>
      <c r="O1019">
        <v>1014</v>
      </c>
    </row>
    <row r="1020" spans="2:15" hidden="1" x14ac:dyDescent="0.2">
      <c r="B1020" s="3">
        <v>54130</v>
      </c>
      <c r="C1020" s="3">
        <v>0</v>
      </c>
      <c r="D1020" s="3">
        <v>0</v>
      </c>
      <c r="E1020" s="3">
        <f>0</f>
        <v>0</v>
      </c>
      <c r="F1020" s="3">
        <f t="shared" si="111"/>
        <v>0</v>
      </c>
      <c r="G1020" t="str">
        <f>VLOOKUP(B1020,Nuclides!A:F,5,FALSE)</f>
        <v>Xe130</v>
      </c>
      <c r="H1020" t="str">
        <f>VLOOKUP(B1020,Nuclides!A:F,4,FALSE)</f>
        <v>STABLE</v>
      </c>
      <c r="I1020" s="3" t="str">
        <f t="shared" si="112"/>
        <v>STABLE</v>
      </c>
      <c r="J1020" s="3" t="e">
        <f t="shared" si="113"/>
        <v>#VALUE!</v>
      </c>
      <c r="K1020" s="3" t="e">
        <f t="shared" si="114"/>
        <v>#VALUE!</v>
      </c>
      <c r="L1020" s="3" t="e">
        <f t="shared" si="115"/>
        <v>#VALUE!</v>
      </c>
      <c r="M1020" s="3" t="str">
        <f t="shared" si="116"/>
        <v>Xe130</v>
      </c>
      <c r="N1020" s="3" t="e">
        <f t="shared" si="117"/>
        <v>#VALUE!</v>
      </c>
      <c r="O1020">
        <v>1015</v>
      </c>
    </row>
    <row r="1021" spans="2:15" hidden="1" x14ac:dyDescent="0.2">
      <c r="B1021" s="3">
        <v>54131</v>
      </c>
      <c r="C1021" s="3">
        <v>0</v>
      </c>
      <c r="D1021" s="3">
        <v>0</v>
      </c>
      <c r="E1021" s="3">
        <f>0</f>
        <v>0</v>
      </c>
      <c r="F1021" s="3">
        <f t="shared" si="111"/>
        <v>0</v>
      </c>
      <c r="G1021" t="str">
        <f>VLOOKUP(B1021,Nuclides!A:F,5,FALSE)</f>
        <v>Xe131</v>
      </c>
      <c r="H1021" t="str">
        <f>VLOOKUP(B1021,Nuclides!A:F,4,FALSE)</f>
        <v>STABLE</v>
      </c>
      <c r="I1021" s="3" t="str">
        <f t="shared" si="112"/>
        <v>STABLE</v>
      </c>
      <c r="J1021" s="3" t="e">
        <f t="shared" si="113"/>
        <v>#VALUE!</v>
      </c>
      <c r="K1021" s="3" t="e">
        <f t="shared" si="114"/>
        <v>#VALUE!</v>
      </c>
      <c r="L1021" s="3" t="e">
        <f t="shared" si="115"/>
        <v>#VALUE!</v>
      </c>
      <c r="M1021" s="3" t="str">
        <f t="shared" si="116"/>
        <v>Xe131</v>
      </c>
      <c r="N1021" s="3" t="e">
        <f t="shared" si="117"/>
        <v>#VALUE!</v>
      </c>
      <c r="O1021">
        <v>1016</v>
      </c>
    </row>
    <row r="1022" spans="2:15" hidden="1" x14ac:dyDescent="0.2">
      <c r="B1022" s="3">
        <v>54132</v>
      </c>
      <c r="C1022" s="3">
        <v>0</v>
      </c>
      <c r="D1022" s="3">
        <v>0</v>
      </c>
      <c r="E1022" s="3">
        <f>0</f>
        <v>0</v>
      </c>
      <c r="F1022" s="3">
        <f t="shared" si="111"/>
        <v>0</v>
      </c>
      <c r="G1022" t="str">
        <f>VLOOKUP(B1022,Nuclides!A:F,5,FALSE)</f>
        <v>Xe132</v>
      </c>
      <c r="H1022" t="str">
        <f>VLOOKUP(B1022,Nuclides!A:F,4,FALSE)</f>
        <v>STABLE</v>
      </c>
      <c r="I1022" s="3" t="str">
        <f t="shared" si="112"/>
        <v>STABLE</v>
      </c>
      <c r="J1022" s="3" t="e">
        <f t="shared" si="113"/>
        <v>#VALUE!</v>
      </c>
      <c r="K1022" s="3" t="e">
        <f t="shared" si="114"/>
        <v>#VALUE!</v>
      </c>
      <c r="L1022" s="3" t="e">
        <f t="shared" si="115"/>
        <v>#VALUE!</v>
      </c>
      <c r="M1022" s="3" t="str">
        <f t="shared" si="116"/>
        <v>Xe132</v>
      </c>
      <c r="N1022" s="3" t="e">
        <f t="shared" si="117"/>
        <v>#VALUE!</v>
      </c>
      <c r="O1022">
        <v>1017</v>
      </c>
    </row>
    <row r="1023" spans="2:15" hidden="1" x14ac:dyDescent="0.2">
      <c r="B1023" s="3">
        <v>54133</v>
      </c>
      <c r="C1023" s="3">
        <v>0</v>
      </c>
      <c r="D1023" s="3">
        <v>0</v>
      </c>
      <c r="E1023" s="3">
        <f>0</f>
        <v>0</v>
      </c>
      <c r="F1023" s="3">
        <f t="shared" si="111"/>
        <v>0</v>
      </c>
      <c r="G1023" t="str">
        <f>VLOOKUP(B1023,Nuclides!A:F,5,FALSE)</f>
        <v>Xe133</v>
      </c>
      <c r="H1023">
        <f>VLOOKUP(B1023,Nuclides!A:F,4,FALSE)</f>
        <v>453383.99999999901</v>
      </c>
      <c r="I1023" s="3" t="str">
        <f t="shared" si="112"/>
        <v>5.25d</v>
      </c>
      <c r="J1023" s="3">
        <f t="shared" si="113"/>
        <v>1.5288302643232817E-6</v>
      </c>
      <c r="K1023" s="3">
        <f t="shared" si="114"/>
        <v>0</v>
      </c>
      <c r="L1023" s="3">
        <f t="shared" si="115"/>
        <v>0</v>
      </c>
      <c r="M1023" s="3" t="str">
        <f t="shared" si="116"/>
        <v>Xe133</v>
      </c>
      <c r="N1023" s="3">
        <f t="shared" si="117"/>
        <v>0</v>
      </c>
      <c r="O1023">
        <v>1018</v>
      </c>
    </row>
    <row r="1024" spans="2:15" hidden="1" x14ac:dyDescent="0.2">
      <c r="B1024" s="3">
        <v>54134</v>
      </c>
      <c r="C1024" s="3">
        <v>0</v>
      </c>
      <c r="D1024" s="3">
        <v>0</v>
      </c>
      <c r="E1024" s="3">
        <f>0</f>
        <v>0</v>
      </c>
      <c r="F1024" s="3">
        <f t="shared" si="111"/>
        <v>0</v>
      </c>
      <c r="G1024" t="str">
        <f>VLOOKUP(B1024,Nuclides!A:F,5,FALSE)</f>
        <v>Xe134</v>
      </c>
      <c r="H1024">
        <f>VLOOKUP(B1024,Nuclides!A:F,4,FALSE)</f>
        <v>1.8303407999999899E+30</v>
      </c>
      <c r="I1024" s="3" t="str">
        <f t="shared" si="112"/>
        <v>5.80397260273969E+22y</v>
      </c>
      <c r="J1024" s="3">
        <f t="shared" si="113"/>
        <v>3.7869842630396979E-31</v>
      </c>
      <c r="K1024" s="3">
        <f t="shared" si="114"/>
        <v>0</v>
      </c>
      <c r="L1024" s="3">
        <f t="shared" si="115"/>
        <v>0</v>
      </c>
      <c r="M1024" s="3" t="str">
        <f t="shared" si="116"/>
        <v>Xe134</v>
      </c>
      <c r="N1024" s="3">
        <f t="shared" si="117"/>
        <v>0</v>
      </c>
      <c r="O1024">
        <v>1019</v>
      </c>
    </row>
    <row r="1025" spans="2:15" hidden="1" x14ac:dyDescent="0.2">
      <c r="B1025" s="3">
        <v>54135</v>
      </c>
      <c r="C1025" s="3">
        <v>0</v>
      </c>
      <c r="D1025" s="3">
        <v>0</v>
      </c>
      <c r="E1025" s="3">
        <f>0</f>
        <v>0</v>
      </c>
      <c r="F1025" s="3">
        <f t="shared" si="111"/>
        <v>0</v>
      </c>
      <c r="G1025" t="str">
        <f>VLOOKUP(B1025,Nuclides!A:F,5,FALSE)</f>
        <v>Xe135</v>
      </c>
      <c r="H1025">
        <f>VLOOKUP(B1025,Nuclides!A:F,4,FALSE)</f>
        <v>32904</v>
      </c>
      <c r="I1025" s="3" t="str">
        <f t="shared" si="112"/>
        <v>9.14h</v>
      </c>
      <c r="J1025" s="3">
        <f t="shared" si="113"/>
        <v>2.1065742176025568E-5</v>
      </c>
      <c r="K1025" s="3">
        <f t="shared" si="114"/>
        <v>0</v>
      </c>
      <c r="L1025" s="3">
        <f t="shared" si="115"/>
        <v>0</v>
      </c>
      <c r="M1025" s="3" t="str">
        <f t="shared" si="116"/>
        <v>Xe135</v>
      </c>
      <c r="N1025" s="3">
        <f t="shared" si="117"/>
        <v>0</v>
      </c>
      <c r="O1025">
        <v>1020</v>
      </c>
    </row>
    <row r="1026" spans="2:15" hidden="1" x14ac:dyDescent="0.2">
      <c r="B1026" s="3">
        <v>54136</v>
      </c>
      <c r="C1026" s="3">
        <v>0</v>
      </c>
      <c r="D1026" s="3">
        <v>0</v>
      </c>
      <c r="E1026" s="3">
        <f>0</f>
        <v>0</v>
      </c>
      <c r="F1026" s="3">
        <f t="shared" si="111"/>
        <v>0</v>
      </c>
      <c r="G1026" t="str">
        <f>VLOOKUP(B1026,Nuclides!A:F,5,FALSE)</f>
        <v>Xe136</v>
      </c>
      <c r="H1026">
        <f>VLOOKUP(B1026,Nuclides!A:F,4,FALSE)</f>
        <v>7.573824E+28</v>
      </c>
      <c r="I1026" s="3" t="str">
        <f t="shared" si="112"/>
        <v>2.40164383561644E+21y</v>
      </c>
      <c r="J1026" s="3">
        <f t="shared" si="113"/>
        <v>9.1518786356792195E-30</v>
      </c>
      <c r="K1026" s="3">
        <f t="shared" si="114"/>
        <v>0</v>
      </c>
      <c r="L1026" s="3">
        <f t="shared" si="115"/>
        <v>0</v>
      </c>
      <c r="M1026" s="3" t="str">
        <f t="shared" si="116"/>
        <v>Xe136</v>
      </c>
      <c r="N1026" s="3">
        <f t="shared" si="117"/>
        <v>0</v>
      </c>
      <c r="O1026">
        <v>1021</v>
      </c>
    </row>
    <row r="1027" spans="2:15" hidden="1" x14ac:dyDescent="0.2">
      <c r="B1027" s="3">
        <v>54137</v>
      </c>
      <c r="C1027" s="3">
        <v>0</v>
      </c>
      <c r="D1027" s="3">
        <v>0</v>
      </c>
      <c r="E1027" s="3">
        <f>0</f>
        <v>0</v>
      </c>
      <c r="F1027" s="3">
        <f t="shared" si="111"/>
        <v>0</v>
      </c>
      <c r="G1027" t="str">
        <f>VLOOKUP(B1027,Nuclides!A:F,5,FALSE)</f>
        <v>Xe137</v>
      </c>
      <c r="H1027">
        <f>VLOOKUP(B1027,Nuclides!A:F,4,FALSE)</f>
        <v>229.08</v>
      </c>
      <c r="I1027" s="3" t="str">
        <f t="shared" si="112"/>
        <v>3.82min</v>
      </c>
      <c r="J1027" s="3">
        <f t="shared" si="113"/>
        <v>3.0257865398984865E-3</v>
      </c>
      <c r="K1027" s="3">
        <f t="shared" si="114"/>
        <v>0</v>
      </c>
      <c r="L1027" s="3">
        <f t="shared" si="115"/>
        <v>0</v>
      </c>
      <c r="M1027" s="3" t="str">
        <f t="shared" si="116"/>
        <v>Xe137</v>
      </c>
      <c r="N1027" s="3">
        <f t="shared" si="117"/>
        <v>0</v>
      </c>
      <c r="O1027">
        <v>1022</v>
      </c>
    </row>
    <row r="1028" spans="2:15" hidden="1" x14ac:dyDescent="0.2">
      <c r="B1028" s="3">
        <v>54138</v>
      </c>
      <c r="C1028" s="3">
        <v>0</v>
      </c>
      <c r="D1028" s="3">
        <v>0</v>
      </c>
      <c r="E1028" s="3">
        <f>0</f>
        <v>0</v>
      </c>
      <c r="F1028" s="3">
        <f t="shared" si="111"/>
        <v>0</v>
      </c>
      <c r="G1028" t="str">
        <f>VLOOKUP(B1028,Nuclides!A:F,5,FALSE)</f>
        <v>Xe138</v>
      </c>
      <c r="H1028">
        <f>VLOOKUP(B1028,Nuclides!A:F,4,FALSE)</f>
        <v>848.4</v>
      </c>
      <c r="I1028" s="3" t="str">
        <f t="shared" si="112"/>
        <v>14.14min</v>
      </c>
      <c r="J1028" s="3">
        <f t="shared" si="113"/>
        <v>8.170051633191246E-4</v>
      </c>
      <c r="K1028" s="3">
        <f t="shared" si="114"/>
        <v>0</v>
      </c>
      <c r="L1028" s="3">
        <f t="shared" si="115"/>
        <v>0</v>
      </c>
      <c r="M1028" s="3" t="str">
        <f t="shared" si="116"/>
        <v>Xe138</v>
      </c>
      <c r="N1028" s="3">
        <f t="shared" si="117"/>
        <v>0</v>
      </c>
      <c r="O1028">
        <v>1023</v>
      </c>
    </row>
    <row r="1029" spans="2:15" hidden="1" x14ac:dyDescent="0.2">
      <c r="B1029" s="3">
        <v>54139</v>
      </c>
      <c r="C1029" s="3">
        <v>0</v>
      </c>
      <c r="D1029" s="3">
        <v>0</v>
      </c>
      <c r="E1029" s="3">
        <f>0</f>
        <v>0</v>
      </c>
      <c r="F1029" s="3">
        <f t="shared" si="111"/>
        <v>0</v>
      </c>
      <c r="G1029" t="str">
        <f>VLOOKUP(B1029,Nuclides!A:F,5,FALSE)</f>
        <v>Xe139</v>
      </c>
      <c r="H1029">
        <f>VLOOKUP(B1029,Nuclides!A:F,4,FALSE)</f>
        <v>39.68</v>
      </c>
      <c r="I1029" s="3" t="str">
        <f t="shared" si="112"/>
        <v>39.68s</v>
      </c>
      <c r="J1029" s="3">
        <f t="shared" si="113"/>
        <v>1.7468426929434105E-2</v>
      </c>
      <c r="K1029" s="3">
        <f t="shared" si="114"/>
        <v>0</v>
      </c>
      <c r="L1029" s="3">
        <f t="shared" si="115"/>
        <v>0</v>
      </c>
      <c r="M1029" s="3" t="str">
        <f t="shared" si="116"/>
        <v>Xe139</v>
      </c>
      <c r="N1029" s="3">
        <f t="shared" si="117"/>
        <v>0</v>
      </c>
      <c r="O1029">
        <v>1024</v>
      </c>
    </row>
    <row r="1030" spans="2:15" hidden="1" x14ac:dyDescent="0.2">
      <c r="B1030" s="3">
        <v>54140</v>
      </c>
      <c r="C1030" s="3">
        <v>0</v>
      </c>
      <c r="D1030" s="3">
        <v>0</v>
      </c>
      <c r="E1030" s="3">
        <f>0</f>
        <v>0</v>
      </c>
      <c r="F1030" s="3">
        <f t="shared" ref="F1030:F1093" si="118">SUM(C1030:E1030)</f>
        <v>0</v>
      </c>
      <c r="G1030" t="str">
        <f>VLOOKUP(B1030,Nuclides!A:F,5,FALSE)</f>
        <v>Xe140</v>
      </c>
      <c r="H1030">
        <f>VLOOKUP(B1030,Nuclides!A:F,4,FALSE)</f>
        <v>13.6</v>
      </c>
      <c r="I1030" s="3" t="str">
        <f t="shared" ref="I1030:I1093" si="119">IF(H1030="STABLE", "STABLE", IF(H1030&lt;60, H1030&amp;"s", IF(H1030&lt;3600, ROUND(H1030/60,2)&amp;"min", IF(H1030&lt;86400, ROUND(H1030/3600,2)&amp;"h", IF(H1030&lt;31536000, ROUND(H1030/86400,2)&amp;"d", ROUND(H1030/31536000,2)&amp;"y")))))</f>
        <v>13.6s</v>
      </c>
      <c r="J1030" s="3">
        <f t="shared" ref="J1030:J1093" si="120">LN(2)/H1030</f>
        <v>5.0966704452937155E-2</v>
      </c>
      <c r="K1030" s="3">
        <f t="shared" ref="K1030:K1093" si="121">10*F1030*(1-EXP(-J1030*600))*6240000000000</f>
        <v>0</v>
      </c>
      <c r="L1030" s="3">
        <f t="shared" ref="L1030:L1093" si="122">EXP(-J1030*30*60)*K1030</f>
        <v>0</v>
      </c>
      <c r="M1030" s="3" t="str">
        <f t="shared" ref="M1030:M1093" si="123">G1030</f>
        <v>Xe140</v>
      </c>
      <c r="N1030" s="3">
        <f t="shared" ref="N1030:N1093" si="124">L1030</f>
        <v>0</v>
      </c>
      <c r="O1030">
        <v>1025</v>
      </c>
    </row>
    <row r="1031" spans="2:15" hidden="1" x14ac:dyDescent="0.2">
      <c r="B1031" s="3">
        <v>54141</v>
      </c>
      <c r="C1031" s="3">
        <v>0</v>
      </c>
      <c r="D1031" s="3">
        <v>0</v>
      </c>
      <c r="E1031" s="3">
        <f>0</f>
        <v>0</v>
      </c>
      <c r="F1031" s="3">
        <f t="shared" si="118"/>
        <v>0</v>
      </c>
      <c r="G1031" t="str">
        <f>VLOOKUP(B1031,Nuclides!A:F,5,FALSE)</f>
        <v>Xe141</v>
      </c>
      <c r="H1031">
        <f>VLOOKUP(B1031,Nuclides!A:F,4,FALSE)</f>
        <v>1.73</v>
      </c>
      <c r="I1031" s="3" t="str">
        <f t="shared" si="119"/>
        <v>1.73s</v>
      </c>
      <c r="J1031" s="3">
        <f t="shared" si="120"/>
        <v>0.40066311015025741</v>
      </c>
      <c r="K1031" s="3">
        <f t="shared" si="121"/>
        <v>0</v>
      </c>
      <c r="L1031" s="3">
        <f t="shared" si="122"/>
        <v>0</v>
      </c>
      <c r="M1031" s="3" t="str">
        <f t="shared" si="123"/>
        <v>Xe141</v>
      </c>
      <c r="N1031" s="3">
        <f t="shared" si="124"/>
        <v>0</v>
      </c>
      <c r="O1031">
        <v>1026</v>
      </c>
    </row>
    <row r="1032" spans="2:15" hidden="1" x14ac:dyDescent="0.2">
      <c r="B1032" s="3">
        <v>54142</v>
      </c>
      <c r="C1032" s="3">
        <v>0</v>
      </c>
      <c r="D1032" s="3">
        <v>0</v>
      </c>
      <c r="E1032" s="3">
        <f>0</f>
        <v>0</v>
      </c>
      <c r="F1032" s="3">
        <f t="shared" si="118"/>
        <v>0</v>
      </c>
      <c r="G1032" t="str">
        <f>VLOOKUP(B1032,Nuclides!A:F,5,FALSE)</f>
        <v>Xe142</v>
      </c>
      <c r="H1032">
        <f>VLOOKUP(B1032,Nuclides!A:F,4,FALSE)</f>
        <v>1.23</v>
      </c>
      <c r="I1032" s="3" t="str">
        <f t="shared" si="119"/>
        <v>1.23s</v>
      </c>
      <c r="J1032" s="3">
        <f t="shared" si="120"/>
        <v>0.56353429313816694</v>
      </c>
      <c r="K1032" s="3">
        <f t="shared" si="121"/>
        <v>0</v>
      </c>
      <c r="L1032" s="3">
        <f t="shared" si="122"/>
        <v>0</v>
      </c>
      <c r="M1032" s="3" t="str">
        <f t="shared" si="123"/>
        <v>Xe142</v>
      </c>
      <c r="N1032" s="3">
        <f t="shared" si="124"/>
        <v>0</v>
      </c>
      <c r="O1032">
        <v>1027</v>
      </c>
    </row>
    <row r="1033" spans="2:15" hidden="1" x14ac:dyDescent="0.2">
      <c r="B1033" s="3">
        <v>54143</v>
      </c>
      <c r="C1033" s="3">
        <v>0</v>
      </c>
      <c r="D1033" s="3">
        <v>0</v>
      </c>
      <c r="E1033" s="3">
        <f>0</f>
        <v>0</v>
      </c>
      <c r="F1033" s="3">
        <f t="shared" si="118"/>
        <v>0</v>
      </c>
      <c r="G1033" t="str">
        <f>VLOOKUP(B1033,Nuclides!A:F,5,FALSE)</f>
        <v>Xe143</v>
      </c>
      <c r="H1033">
        <f>VLOOKUP(B1033,Nuclides!A:F,4,FALSE)</f>
        <v>0.51100000000000001</v>
      </c>
      <c r="I1033" s="3" t="str">
        <f t="shared" si="119"/>
        <v>0.511s</v>
      </c>
      <c r="J1033" s="3">
        <f t="shared" si="120"/>
        <v>1.3564524081407932</v>
      </c>
      <c r="K1033" s="3">
        <f t="shared" si="121"/>
        <v>0</v>
      </c>
      <c r="L1033" s="3">
        <f t="shared" si="122"/>
        <v>0</v>
      </c>
      <c r="M1033" s="3" t="str">
        <f t="shared" si="123"/>
        <v>Xe143</v>
      </c>
      <c r="N1033" s="3">
        <f t="shared" si="124"/>
        <v>0</v>
      </c>
      <c r="O1033">
        <v>1028</v>
      </c>
    </row>
    <row r="1034" spans="2:15" hidden="1" x14ac:dyDescent="0.2">
      <c r="B1034" s="3">
        <v>54144</v>
      </c>
      <c r="C1034" s="3">
        <v>0</v>
      </c>
      <c r="D1034" s="3">
        <v>0</v>
      </c>
      <c r="E1034" s="3">
        <f>0</f>
        <v>0</v>
      </c>
      <c r="F1034" s="3">
        <f t="shared" si="118"/>
        <v>0</v>
      </c>
      <c r="G1034" t="str">
        <f>VLOOKUP(B1034,Nuclides!A:F,5,FALSE)</f>
        <v>Xe144</v>
      </c>
      <c r="H1034">
        <f>VLOOKUP(B1034,Nuclides!A:F,4,FALSE)</f>
        <v>0.38800000000000001</v>
      </c>
      <c r="I1034" s="3" t="str">
        <f t="shared" si="119"/>
        <v>0.388s</v>
      </c>
      <c r="J1034" s="3">
        <f t="shared" si="120"/>
        <v>1.7864618055668693</v>
      </c>
      <c r="K1034" s="3">
        <f t="shared" si="121"/>
        <v>0</v>
      </c>
      <c r="L1034" s="3">
        <f t="shared" si="122"/>
        <v>0</v>
      </c>
      <c r="M1034" s="3" t="str">
        <f t="shared" si="123"/>
        <v>Xe144</v>
      </c>
      <c r="N1034" s="3">
        <f t="shared" si="124"/>
        <v>0</v>
      </c>
      <c r="O1034">
        <v>1029</v>
      </c>
    </row>
    <row r="1035" spans="2:15" hidden="1" x14ac:dyDescent="0.2">
      <c r="B1035" s="3">
        <v>54145</v>
      </c>
      <c r="C1035" s="3">
        <v>0</v>
      </c>
      <c r="D1035" s="3">
        <v>0</v>
      </c>
      <c r="E1035" s="3">
        <f>0</f>
        <v>0</v>
      </c>
      <c r="F1035" s="3">
        <f t="shared" si="118"/>
        <v>0</v>
      </c>
      <c r="G1035" t="str">
        <f>VLOOKUP(B1035,Nuclides!A:F,5,FALSE)</f>
        <v>Xe145</v>
      </c>
      <c r="H1035">
        <f>VLOOKUP(B1035,Nuclides!A:F,4,FALSE)</f>
        <v>0.188</v>
      </c>
      <c r="I1035" s="3" t="str">
        <f t="shared" si="119"/>
        <v>0.188s</v>
      </c>
      <c r="J1035" s="3">
        <f t="shared" si="120"/>
        <v>3.6869530880848154</v>
      </c>
      <c r="K1035" s="3">
        <f t="shared" si="121"/>
        <v>0</v>
      </c>
      <c r="L1035" s="3">
        <f t="shared" si="122"/>
        <v>0</v>
      </c>
      <c r="M1035" s="3" t="str">
        <f t="shared" si="123"/>
        <v>Xe145</v>
      </c>
      <c r="N1035" s="3">
        <f t="shared" si="124"/>
        <v>0</v>
      </c>
      <c r="O1035">
        <v>1030</v>
      </c>
    </row>
    <row r="1036" spans="2:15" hidden="1" x14ac:dyDescent="0.2">
      <c r="B1036" s="3">
        <v>55114</v>
      </c>
      <c r="C1036" s="3">
        <v>0</v>
      </c>
      <c r="D1036" s="3">
        <v>0</v>
      </c>
      <c r="E1036" s="3">
        <f>0</f>
        <v>0</v>
      </c>
      <c r="F1036" s="3">
        <f t="shared" si="118"/>
        <v>0</v>
      </c>
      <c r="G1036" t="str">
        <f>VLOOKUP(B1036,Nuclides!A:F,5,FALSE)</f>
        <v>Cs114</v>
      </c>
      <c r="H1036">
        <f>VLOOKUP(B1036,Nuclides!A:F,4,FALSE)</f>
        <v>0.56999999999999995</v>
      </c>
      <c r="I1036" s="3" t="str">
        <f t="shared" si="119"/>
        <v>0.57s</v>
      </c>
      <c r="J1036" s="3">
        <f t="shared" si="120"/>
        <v>1.2160476851928865</v>
      </c>
      <c r="K1036" s="3">
        <f t="shared" si="121"/>
        <v>0</v>
      </c>
      <c r="L1036" s="3">
        <f t="shared" si="122"/>
        <v>0</v>
      </c>
      <c r="M1036" s="3" t="str">
        <f t="shared" si="123"/>
        <v>Cs114</v>
      </c>
      <c r="N1036" s="3">
        <f t="shared" si="124"/>
        <v>0</v>
      </c>
      <c r="O1036">
        <v>1031</v>
      </c>
    </row>
    <row r="1037" spans="2:15" hidden="1" x14ac:dyDescent="0.2">
      <c r="B1037" s="3">
        <v>55115</v>
      </c>
      <c r="C1037" s="3">
        <v>0</v>
      </c>
      <c r="D1037" s="3">
        <v>0</v>
      </c>
      <c r="E1037" s="3">
        <f>0</f>
        <v>0</v>
      </c>
      <c r="F1037" s="3">
        <f t="shared" si="118"/>
        <v>0</v>
      </c>
      <c r="G1037" t="str">
        <f>VLOOKUP(B1037,Nuclides!A:F,5,FALSE)</f>
        <v>Cs115</v>
      </c>
      <c r="H1037">
        <f>VLOOKUP(B1037,Nuclides!A:F,4,FALSE)</f>
        <v>1.4</v>
      </c>
      <c r="I1037" s="3" t="str">
        <f t="shared" si="119"/>
        <v>1.4s</v>
      </c>
      <c r="J1037" s="3">
        <f t="shared" si="120"/>
        <v>0.49510512897138953</v>
      </c>
      <c r="K1037" s="3">
        <f t="shared" si="121"/>
        <v>0</v>
      </c>
      <c r="L1037" s="3">
        <f t="shared" si="122"/>
        <v>0</v>
      </c>
      <c r="M1037" s="3" t="str">
        <f t="shared" si="123"/>
        <v>Cs115</v>
      </c>
      <c r="N1037" s="3">
        <f t="shared" si="124"/>
        <v>0</v>
      </c>
      <c r="O1037">
        <v>1032</v>
      </c>
    </row>
    <row r="1038" spans="2:15" hidden="1" x14ac:dyDescent="0.2">
      <c r="B1038" s="3">
        <v>55116</v>
      </c>
      <c r="C1038" s="3">
        <v>0</v>
      </c>
      <c r="D1038" s="3">
        <v>0</v>
      </c>
      <c r="E1038" s="3">
        <f>0</f>
        <v>0</v>
      </c>
      <c r="F1038" s="3">
        <f t="shared" si="118"/>
        <v>0</v>
      </c>
      <c r="G1038" t="str">
        <f>VLOOKUP(B1038,Nuclides!A:F,5,FALSE)</f>
        <v>Cs116</v>
      </c>
      <c r="H1038">
        <f>VLOOKUP(B1038,Nuclides!A:F,4,FALSE)</f>
        <v>0.7</v>
      </c>
      <c r="I1038" s="3" t="str">
        <f t="shared" si="119"/>
        <v>0.7s</v>
      </c>
      <c r="J1038" s="3">
        <f t="shared" si="120"/>
        <v>0.99021025794277906</v>
      </c>
      <c r="K1038" s="3">
        <f t="shared" si="121"/>
        <v>0</v>
      </c>
      <c r="L1038" s="3">
        <f t="shared" si="122"/>
        <v>0</v>
      </c>
      <c r="M1038" s="3" t="str">
        <f t="shared" si="123"/>
        <v>Cs116</v>
      </c>
      <c r="N1038" s="3">
        <f t="shared" si="124"/>
        <v>0</v>
      </c>
      <c r="O1038">
        <v>1033</v>
      </c>
    </row>
    <row r="1039" spans="2:15" hidden="1" x14ac:dyDescent="0.2">
      <c r="B1039" s="3">
        <v>55117</v>
      </c>
      <c r="C1039" s="3">
        <v>0</v>
      </c>
      <c r="D1039" s="3">
        <v>0</v>
      </c>
      <c r="E1039" s="3">
        <f>0</f>
        <v>0</v>
      </c>
      <c r="F1039" s="3">
        <f t="shared" si="118"/>
        <v>0</v>
      </c>
      <c r="G1039" t="str">
        <f>VLOOKUP(B1039,Nuclides!A:F,5,FALSE)</f>
        <v>Cs117</v>
      </c>
      <c r="H1039">
        <f>VLOOKUP(B1039,Nuclides!A:F,4,FALSE)</f>
        <v>8.4</v>
      </c>
      <c r="I1039" s="3" t="str">
        <f t="shared" si="119"/>
        <v>8.4s</v>
      </c>
      <c r="J1039" s="3">
        <f t="shared" si="120"/>
        <v>8.2517521495231574E-2</v>
      </c>
      <c r="K1039" s="3">
        <f t="shared" si="121"/>
        <v>0</v>
      </c>
      <c r="L1039" s="3">
        <f t="shared" si="122"/>
        <v>0</v>
      </c>
      <c r="M1039" s="3" t="str">
        <f t="shared" si="123"/>
        <v>Cs117</v>
      </c>
      <c r="N1039" s="3">
        <f t="shared" si="124"/>
        <v>0</v>
      </c>
      <c r="O1039">
        <v>1034</v>
      </c>
    </row>
    <row r="1040" spans="2:15" hidden="1" x14ac:dyDescent="0.2">
      <c r="B1040" s="3">
        <v>55118</v>
      </c>
      <c r="C1040" s="3">
        <v>0</v>
      </c>
      <c r="D1040" s="3">
        <v>0</v>
      </c>
      <c r="E1040" s="3">
        <f>0</f>
        <v>0</v>
      </c>
      <c r="F1040" s="3">
        <f t="shared" si="118"/>
        <v>0</v>
      </c>
      <c r="G1040" t="str">
        <f>VLOOKUP(B1040,Nuclides!A:F,5,FALSE)</f>
        <v>Cs118</v>
      </c>
      <c r="H1040">
        <f>VLOOKUP(B1040,Nuclides!A:F,4,FALSE)</f>
        <v>14</v>
      </c>
      <c r="I1040" s="3" t="str">
        <f t="shared" si="119"/>
        <v>14s</v>
      </c>
      <c r="J1040" s="3">
        <f t="shared" si="120"/>
        <v>4.9510512897138946E-2</v>
      </c>
      <c r="K1040" s="3">
        <f t="shared" si="121"/>
        <v>0</v>
      </c>
      <c r="L1040" s="3">
        <f t="shared" si="122"/>
        <v>0</v>
      </c>
      <c r="M1040" s="3" t="str">
        <f t="shared" si="123"/>
        <v>Cs118</v>
      </c>
      <c r="N1040" s="3">
        <f t="shared" si="124"/>
        <v>0</v>
      </c>
      <c r="O1040">
        <v>1035</v>
      </c>
    </row>
    <row r="1041" spans="2:15" hidden="1" x14ac:dyDescent="0.2">
      <c r="B1041" s="3">
        <v>55119</v>
      </c>
      <c r="C1041" s="3">
        <v>0</v>
      </c>
      <c r="D1041" s="3">
        <v>0</v>
      </c>
      <c r="E1041" s="3">
        <f>0</f>
        <v>0</v>
      </c>
      <c r="F1041" s="3">
        <f t="shared" si="118"/>
        <v>0</v>
      </c>
      <c r="G1041" t="str">
        <f>VLOOKUP(B1041,Nuclides!A:F,5,FALSE)</f>
        <v>Cs119</v>
      </c>
      <c r="H1041">
        <f>VLOOKUP(B1041,Nuclides!A:F,4,FALSE)</f>
        <v>43</v>
      </c>
      <c r="I1041" s="3" t="str">
        <f t="shared" si="119"/>
        <v>43s</v>
      </c>
      <c r="J1041" s="3">
        <f t="shared" si="120"/>
        <v>1.6119701873487099E-2</v>
      </c>
      <c r="K1041" s="3">
        <f t="shared" si="121"/>
        <v>0</v>
      </c>
      <c r="L1041" s="3">
        <f t="shared" si="122"/>
        <v>0</v>
      </c>
      <c r="M1041" s="3" t="str">
        <f t="shared" si="123"/>
        <v>Cs119</v>
      </c>
      <c r="N1041" s="3">
        <f t="shared" si="124"/>
        <v>0</v>
      </c>
      <c r="O1041">
        <v>1036</v>
      </c>
    </row>
    <row r="1042" spans="2:15" hidden="1" x14ac:dyDescent="0.2">
      <c r="B1042" s="3">
        <v>55120</v>
      </c>
      <c r="C1042" s="3">
        <v>0</v>
      </c>
      <c r="D1042" s="3">
        <v>0</v>
      </c>
      <c r="E1042" s="3">
        <f>0</f>
        <v>0</v>
      </c>
      <c r="F1042" s="3">
        <f t="shared" si="118"/>
        <v>0</v>
      </c>
      <c r="G1042" t="str">
        <f>VLOOKUP(B1042,Nuclides!A:F,5,FALSE)</f>
        <v>Cs120</v>
      </c>
      <c r="H1042">
        <f>VLOOKUP(B1042,Nuclides!A:F,4,FALSE)</f>
        <v>61.3</v>
      </c>
      <c r="I1042" s="3" t="str">
        <f t="shared" si="119"/>
        <v>1.02min</v>
      </c>
      <c r="J1042" s="3">
        <f t="shared" si="120"/>
        <v>1.1307458084175291E-2</v>
      </c>
      <c r="K1042" s="3">
        <f t="shared" si="121"/>
        <v>0</v>
      </c>
      <c r="L1042" s="3">
        <f t="shared" si="122"/>
        <v>0</v>
      </c>
      <c r="M1042" s="3" t="str">
        <f t="shared" si="123"/>
        <v>Cs120</v>
      </c>
      <c r="N1042" s="3">
        <f t="shared" si="124"/>
        <v>0</v>
      </c>
      <c r="O1042">
        <v>1037</v>
      </c>
    </row>
    <row r="1043" spans="2:15" hidden="1" x14ac:dyDescent="0.2">
      <c r="B1043" s="3">
        <v>55121</v>
      </c>
      <c r="C1043" s="3">
        <v>0</v>
      </c>
      <c r="D1043" s="3">
        <v>0</v>
      </c>
      <c r="E1043" s="3">
        <f>0</f>
        <v>0</v>
      </c>
      <c r="F1043" s="3">
        <f t="shared" si="118"/>
        <v>0</v>
      </c>
      <c r="G1043" t="str">
        <f>VLOOKUP(B1043,Nuclides!A:F,5,FALSE)</f>
        <v>Cs121</v>
      </c>
      <c r="H1043">
        <f>VLOOKUP(B1043,Nuclides!A:F,4,FALSE)</f>
        <v>155</v>
      </c>
      <c r="I1043" s="3" t="str">
        <f t="shared" si="119"/>
        <v>2.58min</v>
      </c>
      <c r="J1043" s="3">
        <f t="shared" si="120"/>
        <v>4.4719172939351312E-3</v>
      </c>
      <c r="K1043" s="3">
        <f t="shared" si="121"/>
        <v>0</v>
      </c>
      <c r="L1043" s="3">
        <f t="shared" si="122"/>
        <v>0</v>
      </c>
      <c r="M1043" s="3" t="str">
        <f t="shared" si="123"/>
        <v>Cs121</v>
      </c>
      <c r="N1043" s="3">
        <f t="shared" si="124"/>
        <v>0</v>
      </c>
      <c r="O1043">
        <v>1038</v>
      </c>
    </row>
    <row r="1044" spans="2:15" hidden="1" x14ac:dyDescent="0.2">
      <c r="B1044" s="3">
        <v>55122</v>
      </c>
      <c r="C1044" s="3">
        <v>0</v>
      </c>
      <c r="D1044" s="3">
        <v>0</v>
      </c>
      <c r="E1044" s="3">
        <f>0</f>
        <v>0</v>
      </c>
      <c r="F1044" s="3">
        <f t="shared" si="118"/>
        <v>0</v>
      </c>
      <c r="G1044" t="str">
        <f>VLOOKUP(B1044,Nuclides!A:F,5,FALSE)</f>
        <v>Cs122</v>
      </c>
      <c r="H1044">
        <f>VLOOKUP(B1044,Nuclides!A:F,4,FALSE)</f>
        <v>21.18</v>
      </c>
      <c r="I1044" s="3" t="str">
        <f t="shared" si="119"/>
        <v>21.18s</v>
      </c>
      <c r="J1044" s="3">
        <f t="shared" si="120"/>
        <v>3.2726495777145669E-2</v>
      </c>
      <c r="K1044" s="3">
        <f t="shared" si="121"/>
        <v>0</v>
      </c>
      <c r="L1044" s="3">
        <f t="shared" si="122"/>
        <v>0</v>
      </c>
      <c r="M1044" s="3" t="str">
        <f t="shared" si="123"/>
        <v>Cs122</v>
      </c>
      <c r="N1044" s="3">
        <f t="shared" si="124"/>
        <v>0</v>
      </c>
      <c r="O1044">
        <v>1039</v>
      </c>
    </row>
    <row r="1045" spans="2:15" hidden="1" x14ac:dyDescent="0.2">
      <c r="B1045" s="3">
        <v>55123</v>
      </c>
      <c r="C1045" s="3">
        <v>0</v>
      </c>
      <c r="D1045" s="3">
        <v>0</v>
      </c>
      <c r="E1045" s="3">
        <f>0</f>
        <v>0</v>
      </c>
      <c r="F1045" s="3">
        <f t="shared" si="118"/>
        <v>0</v>
      </c>
      <c r="G1045" t="str">
        <f>VLOOKUP(B1045,Nuclides!A:F,5,FALSE)</f>
        <v>Cs123</v>
      </c>
      <c r="H1045">
        <f>VLOOKUP(B1045,Nuclides!A:F,4,FALSE)</f>
        <v>352.8</v>
      </c>
      <c r="I1045" s="3" t="str">
        <f t="shared" si="119"/>
        <v>5.88min</v>
      </c>
      <c r="J1045" s="3">
        <f t="shared" si="120"/>
        <v>1.9647028927436091E-3</v>
      </c>
      <c r="K1045" s="3">
        <f t="shared" si="121"/>
        <v>0</v>
      </c>
      <c r="L1045" s="3">
        <f t="shared" si="122"/>
        <v>0</v>
      </c>
      <c r="M1045" s="3" t="str">
        <f t="shared" si="123"/>
        <v>Cs123</v>
      </c>
      <c r="N1045" s="3">
        <f t="shared" si="124"/>
        <v>0</v>
      </c>
      <c r="O1045">
        <v>1040</v>
      </c>
    </row>
    <row r="1046" spans="2:15" hidden="1" x14ac:dyDescent="0.2">
      <c r="B1046" s="3">
        <v>55124</v>
      </c>
      <c r="C1046" s="3">
        <v>0</v>
      </c>
      <c r="D1046" s="3">
        <v>0</v>
      </c>
      <c r="E1046" s="3">
        <f>0</f>
        <v>0</v>
      </c>
      <c r="F1046" s="3">
        <f t="shared" si="118"/>
        <v>0</v>
      </c>
      <c r="G1046" t="str">
        <f>VLOOKUP(B1046,Nuclides!A:F,5,FALSE)</f>
        <v>Cs124</v>
      </c>
      <c r="H1046">
        <f>VLOOKUP(B1046,Nuclides!A:F,4,FALSE)</f>
        <v>30.9</v>
      </c>
      <c r="I1046" s="3" t="str">
        <f t="shared" si="119"/>
        <v>30.9s</v>
      </c>
      <c r="J1046" s="3">
        <f t="shared" si="120"/>
        <v>2.2431947590936741E-2</v>
      </c>
      <c r="K1046" s="3">
        <f t="shared" si="121"/>
        <v>0</v>
      </c>
      <c r="L1046" s="3">
        <f t="shared" si="122"/>
        <v>0</v>
      </c>
      <c r="M1046" s="3" t="str">
        <f t="shared" si="123"/>
        <v>Cs124</v>
      </c>
      <c r="N1046" s="3">
        <f t="shared" si="124"/>
        <v>0</v>
      </c>
      <c r="O1046">
        <v>1041</v>
      </c>
    </row>
    <row r="1047" spans="2:15" hidden="1" x14ac:dyDescent="0.2">
      <c r="B1047" s="3">
        <v>55125</v>
      </c>
      <c r="C1047" s="3">
        <v>0</v>
      </c>
      <c r="D1047" s="3">
        <v>0</v>
      </c>
      <c r="E1047" s="3">
        <f>0</f>
        <v>0</v>
      </c>
      <c r="F1047" s="3">
        <f t="shared" si="118"/>
        <v>0</v>
      </c>
      <c r="G1047" t="str">
        <f>VLOOKUP(B1047,Nuclides!A:F,5,FALSE)</f>
        <v>Cs125</v>
      </c>
      <c r="H1047">
        <f>VLOOKUP(B1047,Nuclides!A:F,4,FALSE)</f>
        <v>2802</v>
      </c>
      <c r="I1047" s="3" t="str">
        <f t="shared" si="119"/>
        <v>46.7min</v>
      </c>
      <c r="J1047" s="3">
        <f t="shared" si="120"/>
        <v>2.4737586743752506E-4</v>
      </c>
      <c r="K1047" s="3">
        <f t="shared" si="121"/>
        <v>0</v>
      </c>
      <c r="L1047" s="3">
        <f t="shared" si="122"/>
        <v>0</v>
      </c>
      <c r="M1047" s="3" t="str">
        <f t="shared" si="123"/>
        <v>Cs125</v>
      </c>
      <c r="N1047" s="3">
        <f t="shared" si="124"/>
        <v>0</v>
      </c>
      <c r="O1047">
        <v>1042</v>
      </c>
    </row>
    <row r="1048" spans="2:15" hidden="1" x14ac:dyDescent="0.2">
      <c r="B1048" s="3">
        <v>55126</v>
      </c>
      <c r="C1048" s="3">
        <v>0</v>
      </c>
      <c r="D1048" s="3">
        <v>0</v>
      </c>
      <c r="E1048" s="3">
        <f>0</f>
        <v>0</v>
      </c>
      <c r="F1048" s="3">
        <f t="shared" si="118"/>
        <v>0</v>
      </c>
      <c r="G1048" t="str">
        <f>VLOOKUP(B1048,Nuclides!A:F,5,FALSE)</f>
        <v>Cs126</v>
      </c>
      <c r="H1048">
        <f>VLOOKUP(B1048,Nuclides!A:F,4,FALSE)</f>
        <v>98.399999999999906</v>
      </c>
      <c r="I1048" s="3" t="str">
        <f t="shared" si="119"/>
        <v>1.64min</v>
      </c>
      <c r="J1048" s="3">
        <f t="shared" si="120"/>
        <v>7.0441786642270934E-3</v>
      </c>
      <c r="K1048" s="3">
        <f t="shared" si="121"/>
        <v>0</v>
      </c>
      <c r="L1048" s="3">
        <f t="shared" si="122"/>
        <v>0</v>
      </c>
      <c r="M1048" s="3" t="str">
        <f t="shared" si="123"/>
        <v>Cs126</v>
      </c>
      <c r="N1048" s="3">
        <f t="shared" si="124"/>
        <v>0</v>
      </c>
      <c r="O1048">
        <v>1043</v>
      </c>
    </row>
    <row r="1049" spans="2:15" hidden="1" x14ac:dyDescent="0.2">
      <c r="B1049" s="3">
        <v>55127</v>
      </c>
      <c r="C1049" s="3">
        <v>0</v>
      </c>
      <c r="D1049" s="3">
        <v>0</v>
      </c>
      <c r="E1049" s="3">
        <f>0</f>
        <v>0</v>
      </c>
      <c r="F1049" s="3">
        <f t="shared" si="118"/>
        <v>0</v>
      </c>
      <c r="G1049" t="str">
        <f>VLOOKUP(B1049,Nuclides!A:F,5,FALSE)</f>
        <v>Cs127</v>
      </c>
      <c r="H1049">
        <f>VLOOKUP(B1049,Nuclides!A:F,4,FALSE)</f>
        <v>22500</v>
      </c>
      <c r="I1049" s="3" t="str">
        <f t="shared" si="119"/>
        <v>6.25h</v>
      </c>
      <c r="J1049" s="3">
        <f t="shared" si="120"/>
        <v>3.0806541358219791E-5</v>
      </c>
      <c r="K1049" s="3">
        <f t="shared" si="121"/>
        <v>0</v>
      </c>
      <c r="L1049" s="3">
        <f t="shared" si="122"/>
        <v>0</v>
      </c>
      <c r="M1049" s="3" t="str">
        <f t="shared" si="123"/>
        <v>Cs127</v>
      </c>
      <c r="N1049" s="3">
        <f t="shared" si="124"/>
        <v>0</v>
      </c>
      <c r="O1049">
        <v>1044</v>
      </c>
    </row>
    <row r="1050" spans="2:15" hidden="1" x14ac:dyDescent="0.2">
      <c r="B1050" s="3">
        <v>55128</v>
      </c>
      <c r="C1050" s="3">
        <v>0</v>
      </c>
      <c r="D1050" s="3">
        <v>0</v>
      </c>
      <c r="E1050" s="3">
        <f>0</f>
        <v>0</v>
      </c>
      <c r="F1050" s="3">
        <f t="shared" si="118"/>
        <v>0</v>
      </c>
      <c r="G1050" t="str">
        <f>VLOOKUP(B1050,Nuclides!A:F,5,FALSE)</f>
        <v>Cs128</v>
      </c>
      <c r="H1050">
        <f>VLOOKUP(B1050,Nuclides!A:F,4,FALSE)</f>
        <v>219.6</v>
      </c>
      <c r="I1050" s="3" t="str">
        <f t="shared" si="119"/>
        <v>3.66min</v>
      </c>
      <c r="J1050" s="3">
        <f t="shared" si="120"/>
        <v>3.1564079260471096E-3</v>
      </c>
      <c r="K1050" s="3">
        <f t="shared" si="121"/>
        <v>0</v>
      </c>
      <c r="L1050" s="3">
        <f t="shared" si="122"/>
        <v>0</v>
      </c>
      <c r="M1050" s="3" t="str">
        <f t="shared" si="123"/>
        <v>Cs128</v>
      </c>
      <c r="N1050" s="3">
        <f t="shared" si="124"/>
        <v>0</v>
      </c>
      <c r="O1050">
        <v>1045</v>
      </c>
    </row>
    <row r="1051" spans="2:15" hidden="1" x14ac:dyDescent="0.2">
      <c r="B1051" s="3">
        <v>55129</v>
      </c>
      <c r="C1051" s="3">
        <v>0</v>
      </c>
      <c r="D1051" s="3">
        <v>0</v>
      </c>
      <c r="E1051" s="3">
        <f>0</f>
        <v>0</v>
      </c>
      <c r="F1051" s="3">
        <f t="shared" si="118"/>
        <v>0</v>
      </c>
      <c r="G1051" t="str">
        <f>VLOOKUP(B1051,Nuclides!A:F,5,FALSE)</f>
        <v>Cs129</v>
      </c>
      <c r="H1051">
        <f>VLOOKUP(B1051,Nuclides!A:F,4,FALSE)</f>
        <v>115416</v>
      </c>
      <c r="I1051" s="3" t="str">
        <f t="shared" si="119"/>
        <v>1.34d</v>
      </c>
      <c r="J1051" s="3">
        <f t="shared" si="120"/>
        <v>6.0056420302206393E-6</v>
      </c>
      <c r="K1051" s="3">
        <f t="shared" si="121"/>
        <v>0</v>
      </c>
      <c r="L1051" s="3">
        <f t="shared" si="122"/>
        <v>0</v>
      </c>
      <c r="M1051" s="3" t="str">
        <f t="shared" si="123"/>
        <v>Cs129</v>
      </c>
      <c r="N1051" s="3">
        <f t="shared" si="124"/>
        <v>0</v>
      </c>
      <c r="O1051">
        <v>1046</v>
      </c>
    </row>
    <row r="1052" spans="2:15" hidden="1" x14ac:dyDescent="0.2">
      <c r="B1052" s="3">
        <v>55130</v>
      </c>
      <c r="C1052" s="3">
        <v>0</v>
      </c>
      <c r="D1052" s="3">
        <v>0</v>
      </c>
      <c r="E1052" s="3">
        <f>0</f>
        <v>0</v>
      </c>
      <c r="F1052" s="3">
        <f t="shared" si="118"/>
        <v>0</v>
      </c>
      <c r="G1052" t="str">
        <f>VLOOKUP(B1052,Nuclides!A:F,5,FALSE)</f>
        <v>Cs130</v>
      </c>
      <c r="H1052">
        <f>VLOOKUP(B1052,Nuclides!A:F,4,FALSE)</f>
        <v>1752.6</v>
      </c>
      <c r="I1052" s="3" t="str">
        <f t="shared" si="119"/>
        <v>29.21min</v>
      </c>
      <c r="J1052" s="3">
        <f t="shared" si="120"/>
        <v>3.9549650836468407E-4</v>
      </c>
      <c r="K1052" s="3">
        <f t="shared" si="121"/>
        <v>0</v>
      </c>
      <c r="L1052" s="3">
        <f t="shared" si="122"/>
        <v>0</v>
      </c>
      <c r="M1052" s="3" t="str">
        <f t="shared" si="123"/>
        <v>Cs130</v>
      </c>
      <c r="N1052" s="3">
        <f t="shared" si="124"/>
        <v>0</v>
      </c>
      <c r="O1052">
        <v>1047</v>
      </c>
    </row>
    <row r="1053" spans="2:15" hidden="1" x14ac:dyDescent="0.2">
      <c r="B1053" s="3">
        <v>55131</v>
      </c>
      <c r="C1053" s="3">
        <v>0</v>
      </c>
      <c r="D1053" s="3">
        <v>0</v>
      </c>
      <c r="E1053" s="3">
        <f>0</f>
        <v>0</v>
      </c>
      <c r="F1053" s="3">
        <f t="shared" si="118"/>
        <v>0</v>
      </c>
      <c r="G1053" t="str">
        <f>VLOOKUP(B1053,Nuclides!A:F,5,FALSE)</f>
        <v>Cs131</v>
      </c>
      <c r="H1053">
        <f>VLOOKUP(B1053,Nuclides!A:F,4,FALSE)</f>
        <v>837129.6</v>
      </c>
      <c r="I1053" s="3" t="str">
        <f t="shared" si="119"/>
        <v>9.69d</v>
      </c>
      <c r="J1053" s="3">
        <f t="shared" si="120"/>
        <v>8.2800462504246091E-7</v>
      </c>
      <c r="K1053" s="3">
        <f t="shared" si="121"/>
        <v>0</v>
      </c>
      <c r="L1053" s="3">
        <f t="shared" si="122"/>
        <v>0</v>
      </c>
      <c r="M1053" s="3" t="str">
        <f t="shared" si="123"/>
        <v>Cs131</v>
      </c>
      <c r="N1053" s="3">
        <f t="shared" si="124"/>
        <v>0</v>
      </c>
      <c r="O1053">
        <v>1048</v>
      </c>
    </row>
    <row r="1054" spans="2:15" hidden="1" x14ac:dyDescent="0.2">
      <c r="B1054" s="3">
        <v>55132</v>
      </c>
      <c r="C1054" s="3">
        <v>0</v>
      </c>
      <c r="D1054" s="3">
        <v>0</v>
      </c>
      <c r="E1054" s="3">
        <f>0</f>
        <v>0</v>
      </c>
      <c r="F1054" s="3">
        <f t="shared" si="118"/>
        <v>0</v>
      </c>
      <c r="G1054" t="str">
        <f>VLOOKUP(B1054,Nuclides!A:F,5,FALSE)</f>
        <v>Cs132</v>
      </c>
      <c r="H1054">
        <f>VLOOKUP(B1054,Nuclides!A:F,4,FALSE)</f>
        <v>559872</v>
      </c>
      <c r="I1054" s="3" t="str">
        <f t="shared" si="119"/>
        <v>6.48d</v>
      </c>
      <c r="J1054" s="3">
        <f t="shared" si="120"/>
        <v>1.2380458043266055E-6</v>
      </c>
      <c r="K1054" s="3">
        <f t="shared" si="121"/>
        <v>0</v>
      </c>
      <c r="L1054" s="3">
        <f t="shared" si="122"/>
        <v>0</v>
      </c>
      <c r="M1054" s="3" t="str">
        <f t="shared" si="123"/>
        <v>Cs132</v>
      </c>
      <c r="N1054" s="3">
        <f t="shared" si="124"/>
        <v>0</v>
      </c>
      <c r="O1054">
        <v>1049</v>
      </c>
    </row>
    <row r="1055" spans="2:15" hidden="1" x14ac:dyDescent="0.2">
      <c r="B1055" s="3">
        <v>55133</v>
      </c>
      <c r="C1055" s="3">
        <v>0</v>
      </c>
      <c r="D1055" s="3">
        <v>0</v>
      </c>
      <c r="E1055" s="3">
        <f>0</f>
        <v>0</v>
      </c>
      <c r="F1055" s="3">
        <f t="shared" si="118"/>
        <v>0</v>
      </c>
      <c r="G1055" t="str">
        <f>VLOOKUP(B1055,Nuclides!A:F,5,FALSE)</f>
        <v>Cs133</v>
      </c>
      <c r="H1055" t="str">
        <f>VLOOKUP(B1055,Nuclides!A:F,4,FALSE)</f>
        <v>STABLE</v>
      </c>
      <c r="I1055" s="3" t="str">
        <f t="shared" si="119"/>
        <v>STABLE</v>
      </c>
      <c r="J1055" s="3" t="e">
        <f t="shared" si="120"/>
        <v>#VALUE!</v>
      </c>
      <c r="K1055" s="3" t="e">
        <f t="shared" si="121"/>
        <v>#VALUE!</v>
      </c>
      <c r="L1055" s="3" t="e">
        <f t="shared" si="122"/>
        <v>#VALUE!</v>
      </c>
      <c r="M1055" s="3" t="str">
        <f t="shared" si="123"/>
        <v>Cs133</v>
      </c>
      <c r="N1055" s="3" t="e">
        <f t="shared" si="124"/>
        <v>#VALUE!</v>
      </c>
      <c r="O1055">
        <v>1050</v>
      </c>
    </row>
    <row r="1056" spans="2:15" hidden="1" x14ac:dyDescent="0.2">
      <c r="B1056" s="3">
        <v>55134</v>
      </c>
      <c r="C1056" s="3">
        <v>0</v>
      </c>
      <c r="D1056" s="3">
        <v>0</v>
      </c>
      <c r="E1056" s="3">
        <f>0</f>
        <v>0</v>
      </c>
      <c r="F1056" s="3">
        <f t="shared" si="118"/>
        <v>0</v>
      </c>
      <c r="G1056" t="str">
        <f>VLOOKUP(B1056,Nuclides!A:F,5,FALSE)</f>
        <v>Cs134</v>
      </c>
      <c r="H1056">
        <f>VLOOKUP(B1056,Nuclides!A:F,4,FALSE)</f>
        <v>65172755.519999899</v>
      </c>
      <c r="I1056" s="3" t="str">
        <f t="shared" si="119"/>
        <v>2.07y</v>
      </c>
      <c r="J1056" s="3">
        <f t="shared" si="120"/>
        <v>1.0635535892712647E-8</v>
      </c>
      <c r="K1056" s="3">
        <f t="shared" si="121"/>
        <v>0</v>
      </c>
      <c r="L1056" s="3">
        <f t="shared" si="122"/>
        <v>0</v>
      </c>
      <c r="M1056" s="3" t="str">
        <f t="shared" si="123"/>
        <v>Cs134</v>
      </c>
      <c r="N1056" s="3">
        <f t="shared" si="124"/>
        <v>0</v>
      </c>
      <c r="O1056">
        <v>1051</v>
      </c>
    </row>
    <row r="1057" spans="2:15" hidden="1" x14ac:dyDescent="0.2">
      <c r="B1057" s="3">
        <v>55135</v>
      </c>
      <c r="C1057" s="3">
        <v>0</v>
      </c>
      <c r="D1057" s="3">
        <v>0</v>
      </c>
      <c r="E1057" s="3">
        <f>0</f>
        <v>0</v>
      </c>
      <c r="F1057" s="3">
        <f t="shared" si="118"/>
        <v>0</v>
      </c>
      <c r="G1057" t="str">
        <f>VLOOKUP(B1057,Nuclides!A:F,5,FALSE)</f>
        <v>Cs135</v>
      </c>
      <c r="H1057">
        <f>VLOOKUP(B1057,Nuclides!A:F,4,FALSE)</f>
        <v>72582480000000</v>
      </c>
      <c r="I1057" s="3" t="str">
        <f t="shared" si="119"/>
        <v>2301575.34y</v>
      </c>
      <c r="J1057" s="3">
        <f t="shared" si="120"/>
        <v>9.5497864024478811E-15</v>
      </c>
      <c r="K1057" s="3">
        <f t="shared" si="121"/>
        <v>0</v>
      </c>
      <c r="L1057" s="3">
        <f t="shared" si="122"/>
        <v>0</v>
      </c>
      <c r="M1057" s="3" t="str">
        <f t="shared" si="123"/>
        <v>Cs135</v>
      </c>
      <c r="N1057" s="3">
        <f t="shared" si="124"/>
        <v>0</v>
      </c>
      <c r="O1057">
        <v>1052</v>
      </c>
    </row>
    <row r="1058" spans="2:15" hidden="1" x14ac:dyDescent="0.2">
      <c r="B1058" s="3">
        <v>55136</v>
      </c>
      <c r="C1058" s="3">
        <v>0</v>
      </c>
      <c r="D1058" s="3">
        <v>0</v>
      </c>
      <c r="E1058" s="3">
        <f>0</f>
        <v>0</v>
      </c>
      <c r="F1058" s="3">
        <f t="shared" si="118"/>
        <v>0</v>
      </c>
      <c r="G1058" t="str">
        <f>VLOOKUP(B1058,Nuclides!A:F,5,FALSE)</f>
        <v>Cs136</v>
      </c>
      <c r="H1058">
        <f>VLOOKUP(B1058,Nuclides!A:F,4,FALSE)</f>
        <v>1126656</v>
      </c>
      <c r="I1058" s="3" t="str">
        <f t="shared" si="119"/>
        <v>13.04d</v>
      </c>
      <c r="J1058" s="3">
        <f t="shared" si="120"/>
        <v>6.1522521564696349E-7</v>
      </c>
      <c r="K1058" s="3">
        <f t="shared" si="121"/>
        <v>0</v>
      </c>
      <c r="L1058" s="3">
        <f t="shared" si="122"/>
        <v>0</v>
      </c>
      <c r="M1058" s="3" t="str">
        <f t="shared" si="123"/>
        <v>Cs136</v>
      </c>
      <c r="N1058" s="3">
        <f t="shared" si="124"/>
        <v>0</v>
      </c>
      <c r="O1058">
        <v>1053</v>
      </c>
    </row>
    <row r="1059" spans="2:15" hidden="1" x14ac:dyDescent="0.2">
      <c r="B1059" s="3">
        <v>55137</v>
      </c>
      <c r="C1059" s="3">
        <v>0</v>
      </c>
      <c r="D1059" s="3">
        <v>0</v>
      </c>
      <c r="E1059" s="3">
        <f>0</f>
        <v>0</v>
      </c>
      <c r="F1059" s="3">
        <f t="shared" si="118"/>
        <v>0</v>
      </c>
      <c r="G1059" t="str">
        <f>VLOOKUP(B1059,Nuclides!A:F,5,FALSE)</f>
        <v>Cs137</v>
      </c>
      <c r="H1059">
        <f>VLOOKUP(B1059,Nuclides!A:F,4,FALSE)</f>
        <v>949252608</v>
      </c>
      <c r="I1059" s="3" t="str">
        <f t="shared" si="119"/>
        <v>30.1y</v>
      </c>
      <c r="J1059" s="3">
        <f t="shared" si="120"/>
        <v>7.3020308263398025E-10</v>
      </c>
      <c r="K1059" s="3">
        <f t="shared" si="121"/>
        <v>0</v>
      </c>
      <c r="L1059" s="3">
        <f t="shared" si="122"/>
        <v>0</v>
      </c>
      <c r="M1059" s="3" t="str">
        <f t="shared" si="123"/>
        <v>Cs137</v>
      </c>
      <c r="N1059" s="3">
        <f t="shared" si="124"/>
        <v>0</v>
      </c>
      <c r="O1059">
        <v>1054</v>
      </c>
    </row>
    <row r="1060" spans="2:15" hidden="1" x14ac:dyDescent="0.2">
      <c r="B1060" s="3">
        <v>55138</v>
      </c>
      <c r="C1060" s="3">
        <v>0</v>
      </c>
      <c r="D1060" s="3">
        <v>0</v>
      </c>
      <c r="E1060" s="3">
        <f>0</f>
        <v>0</v>
      </c>
      <c r="F1060" s="3">
        <f t="shared" si="118"/>
        <v>0</v>
      </c>
      <c r="G1060" t="str">
        <f>VLOOKUP(B1060,Nuclides!A:F,5,FALSE)</f>
        <v>Cs138</v>
      </c>
      <c r="H1060">
        <f>VLOOKUP(B1060,Nuclides!A:F,4,FALSE)</f>
        <v>2004.6</v>
      </c>
      <c r="I1060" s="3" t="str">
        <f t="shared" si="119"/>
        <v>33.41min</v>
      </c>
      <c r="J1060" s="3">
        <f t="shared" si="120"/>
        <v>3.4577830018953673E-4</v>
      </c>
      <c r="K1060" s="3">
        <f t="shared" si="121"/>
        <v>0</v>
      </c>
      <c r="L1060" s="3">
        <f t="shared" si="122"/>
        <v>0</v>
      </c>
      <c r="M1060" s="3" t="str">
        <f t="shared" si="123"/>
        <v>Cs138</v>
      </c>
      <c r="N1060" s="3">
        <f t="shared" si="124"/>
        <v>0</v>
      </c>
      <c r="O1060">
        <v>1055</v>
      </c>
    </row>
    <row r="1061" spans="2:15" hidden="1" x14ac:dyDescent="0.2">
      <c r="B1061" s="3">
        <v>55139</v>
      </c>
      <c r="C1061" s="3">
        <v>0</v>
      </c>
      <c r="D1061" s="3">
        <v>0</v>
      </c>
      <c r="E1061" s="3">
        <f>0</f>
        <v>0</v>
      </c>
      <c r="F1061" s="3">
        <f t="shared" si="118"/>
        <v>0</v>
      </c>
      <c r="G1061" t="str">
        <f>VLOOKUP(B1061,Nuclides!A:F,5,FALSE)</f>
        <v>Cs139</v>
      </c>
      <c r="H1061">
        <f>VLOOKUP(B1061,Nuclides!A:F,4,FALSE)</f>
        <v>556.19999999999902</v>
      </c>
      <c r="I1061" s="3" t="str">
        <f t="shared" si="119"/>
        <v>9.27min</v>
      </c>
      <c r="J1061" s="3">
        <f t="shared" si="120"/>
        <v>1.2462193106075989E-3</v>
      </c>
      <c r="K1061" s="3">
        <f t="shared" si="121"/>
        <v>0</v>
      </c>
      <c r="L1061" s="3">
        <f t="shared" si="122"/>
        <v>0</v>
      </c>
      <c r="M1061" s="3" t="str">
        <f t="shared" si="123"/>
        <v>Cs139</v>
      </c>
      <c r="N1061" s="3">
        <f t="shared" si="124"/>
        <v>0</v>
      </c>
      <c r="O1061">
        <v>1056</v>
      </c>
    </row>
    <row r="1062" spans="2:15" hidden="1" x14ac:dyDescent="0.2">
      <c r="B1062" s="3">
        <v>55140</v>
      </c>
      <c r="C1062" s="3">
        <v>0</v>
      </c>
      <c r="D1062" s="3">
        <v>0</v>
      </c>
      <c r="E1062" s="3">
        <f>0</f>
        <v>0</v>
      </c>
      <c r="F1062" s="3">
        <f t="shared" si="118"/>
        <v>0</v>
      </c>
      <c r="G1062" t="str">
        <f>VLOOKUP(B1062,Nuclides!A:F,5,FALSE)</f>
        <v>Cs140</v>
      </c>
      <c r="H1062">
        <f>VLOOKUP(B1062,Nuclides!A:F,4,FALSE)</f>
        <v>63.7</v>
      </c>
      <c r="I1062" s="3" t="str">
        <f t="shared" si="119"/>
        <v>1.06min</v>
      </c>
      <c r="J1062" s="3">
        <f t="shared" si="120"/>
        <v>1.0881431405964604E-2</v>
      </c>
      <c r="K1062" s="3">
        <f t="shared" si="121"/>
        <v>0</v>
      </c>
      <c r="L1062" s="3">
        <f t="shared" si="122"/>
        <v>0</v>
      </c>
      <c r="M1062" s="3" t="str">
        <f t="shared" si="123"/>
        <v>Cs140</v>
      </c>
      <c r="N1062" s="3">
        <f t="shared" si="124"/>
        <v>0</v>
      </c>
      <c r="O1062">
        <v>1057</v>
      </c>
    </row>
    <row r="1063" spans="2:15" hidden="1" x14ac:dyDescent="0.2">
      <c r="B1063" s="3">
        <v>55141</v>
      </c>
      <c r="C1063" s="3">
        <v>0</v>
      </c>
      <c r="D1063" s="3">
        <v>0</v>
      </c>
      <c r="E1063" s="3">
        <f>0</f>
        <v>0</v>
      </c>
      <c r="F1063" s="3">
        <f t="shared" si="118"/>
        <v>0</v>
      </c>
      <c r="G1063" t="str">
        <f>VLOOKUP(B1063,Nuclides!A:F,5,FALSE)</f>
        <v>Cs141</v>
      </c>
      <c r="H1063">
        <f>VLOOKUP(B1063,Nuclides!A:F,4,FALSE)</f>
        <v>24.84</v>
      </c>
      <c r="I1063" s="3" t="str">
        <f t="shared" si="119"/>
        <v>24.84s</v>
      </c>
      <c r="J1063" s="3">
        <f t="shared" si="120"/>
        <v>2.7904475867952708E-2</v>
      </c>
      <c r="K1063" s="3">
        <f t="shared" si="121"/>
        <v>0</v>
      </c>
      <c r="L1063" s="3">
        <f t="shared" si="122"/>
        <v>0</v>
      </c>
      <c r="M1063" s="3" t="str">
        <f t="shared" si="123"/>
        <v>Cs141</v>
      </c>
      <c r="N1063" s="3">
        <f t="shared" si="124"/>
        <v>0</v>
      </c>
      <c r="O1063">
        <v>1058</v>
      </c>
    </row>
    <row r="1064" spans="2:15" hidden="1" x14ac:dyDescent="0.2">
      <c r="B1064" s="3">
        <v>55142</v>
      </c>
      <c r="C1064" s="3">
        <v>0</v>
      </c>
      <c r="D1064" s="3">
        <v>0</v>
      </c>
      <c r="E1064" s="3">
        <f>0</f>
        <v>0</v>
      </c>
      <c r="F1064" s="3">
        <f t="shared" si="118"/>
        <v>0</v>
      </c>
      <c r="G1064" t="str">
        <f>VLOOKUP(B1064,Nuclides!A:F,5,FALSE)</f>
        <v>Cs142</v>
      </c>
      <c r="H1064">
        <f>VLOOKUP(B1064,Nuclides!A:F,4,FALSE)</f>
        <v>1.6839999999999999</v>
      </c>
      <c r="I1064" s="3" t="str">
        <f t="shared" si="119"/>
        <v>1.684s</v>
      </c>
      <c r="J1064" s="3">
        <f t="shared" si="120"/>
        <v>0.41160758940614328</v>
      </c>
      <c r="K1064" s="3">
        <f t="shared" si="121"/>
        <v>0</v>
      </c>
      <c r="L1064" s="3">
        <f t="shared" si="122"/>
        <v>0</v>
      </c>
      <c r="M1064" s="3" t="str">
        <f t="shared" si="123"/>
        <v>Cs142</v>
      </c>
      <c r="N1064" s="3">
        <f t="shared" si="124"/>
        <v>0</v>
      </c>
      <c r="O1064">
        <v>1059</v>
      </c>
    </row>
    <row r="1065" spans="2:15" hidden="1" x14ac:dyDescent="0.2">
      <c r="B1065" s="3">
        <v>55143</v>
      </c>
      <c r="C1065" s="3">
        <v>0</v>
      </c>
      <c r="D1065" s="3">
        <v>0</v>
      </c>
      <c r="E1065" s="3">
        <f>0</f>
        <v>0</v>
      </c>
      <c r="F1065" s="3">
        <f t="shared" si="118"/>
        <v>0</v>
      </c>
      <c r="G1065" t="str">
        <f>VLOOKUP(B1065,Nuclides!A:F,5,FALSE)</f>
        <v>Cs143</v>
      </c>
      <c r="H1065">
        <f>VLOOKUP(B1065,Nuclides!A:F,4,FALSE)</f>
        <v>1.7909999999999999</v>
      </c>
      <c r="I1065" s="3" t="str">
        <f t="shared" si="119"/>
        <v>1.791s</v>
      </c>
      <c r="J1065" s="3">
        <f t="shared" si="120"/>
        <v>0.38701685123391699</v>
      </c>
      <c r="K1065" s="3">
        <f t="shared" si="121"/>
        <v>0</v>
      </c>
      <c r="L1065" s="3">
        <f t="shared" si="122"/>
        <v>0</v>
      </c>
      <c r="M1065" s="3" t="str">
        <f t="shared" si="123"/>
        <v>Cs143</v>
      </c>
      <c r="N1065" s="3">
        <f t="shared" si="124"/>
        <v>0</v>
      </c>
      <c r="O1065">
        <v>1060</v>
      </c>
    </row>
    <row r="1066" spans="2:15" hidden="1" x14ac:dyDescent="0.2">
      <c r="B1066" s="3">
        <v>55144</v>
      </c>
      <c r="C1066" s="3">
        <v>0</v>
      </c>
      <c r="D1066" s="3">
        <v>0</v>
      </c>
      <c r="E1066" s="3">
        <f>0</f>
        <v>0</v>
      </c>
      <c r="F1066" s="3">
        <f t="shared" si="118"/>
        <v>0</v>
      </c>
      <c r="G1066" t="str">
        <f>VLOOKUP(B1066,Nuclides!A:F,5,FALSE)</f>
        <v>Cs144</v>
      </c>
      <c r="H1066">
        <f>VLOOKUP(B1066,Nuclides!A:F,4,FALSE)</f>
        <v>0.99399999999999999</v>
      </c>
      <c r="I1066" s="3" t="str">
        <f t="shared" si="119"/>
        <v>0.994s</v>
      </c>
      <c r="J1066" s="3">
        <f t="shared" si="120"/>
        <v>0.69733116756533731</v>
      </c>
      <c r="K1066" s="3">
        <f t="shared" si="121"/>
        <v>0</v>
      </c>
      <c r="L1066" s="3">
        <f t="shared" si="122"/>
        <v>0</v>
      </c>
      <c r="M1066" s="3" t="str">
        <f t="shared" si="123"/>
        <v>Cs144</v>
      </c>
      <c r="N1066" s="3">
        <f t="shared" si="124"/>
        <v>0</v>
      </c>
      <c r="O1066">
        <v>1061</v>
      </c>
    </row>
    <row r="1067" spans="2:15" hidden="1" x14ac:dyDescent="0.2">
      <c r="B1067" s="3">
        <v>55145</v>
      </c>
      <c r="C1067" s="3">
        <v>0</v>
      </c>
      <c r="D1067" s="3">
        <v>0</v>
      </c>
      <c r="E1067" s="3">
        <f>0</f>
        <v>0</v>
      </c>
      <c r="F1067" s="3">
        <f t="shared" si="118"/>
        <v>0</v>
      </c>
      <c r="G1067" t="str">
        <f>VLOOKUP(B1067,Nuclides!A:F,5,FALSE)</f>
        <v>Cs145</v>
      </c>
      <c r="H1067">
        <f>VLOOKUP(B1067,Nuclides!A:F,4,FALSE)</f>
        <v>0.58699999999999997</v>
      </c>
      <c r="I1067" s="3" t="str">
        <f t="shared" si="119"/>
        <v>0.587s</v>
      </c>
      <c r="J1067" s="3">
        <f t="shared" si="120"/>
        <v>1.1808299498465848</v>
      </c>
      <c r="K1067" s="3">
        <f t="shared" si="121"/>
        <v>0</v>
      </c>
      <c r="L1067" s="3">
        <f t="shared" si="122"/>
        <v>0</v>
      </c>
      <c r="M1067" s="3" t="str">
        <f t="shared" si="123"/>
        <v>Cs145</v>
      </c>
      <c r="N1067" s="3">
        <f t="shared" si="124"/>
        <v>0</v>
      </c>
      <c r="O1067">
        <v>1062</v>
      </c>
    </row>
    <row r="1068" spans="2:15" hidden="1" x14ac:dyDescent="0.2">
      <c r="B1068" s="3">
        <v>55146</v>
      </c>
      <c r="C1068" s="3">
        <v>0</v>
      </c>
      <c r="D1068" s="3">
        <v>0</v>
      </c>
      <c r="E1068" s="3">
        <f>0</f>
        <v>0</v>
      </c>
      <c r="F1068" s="3">
        <f t="shared" si="118"/>
        <v>0</v>
      </c>
      <c r="G1068" t="str">
        <f>VLOOKUP(B1068,Nuclides!A:F,5,FALSE)</f>
        <v>Cs146</v>
      </c>
      <c r="H1068">
        <f>VLOOKUP(B1068,Nuclides!A:F,4,FALSE)</f>
        <v>0.32200000000000001</v>
      </c>
      <c r="I1068" s="3" t="str">
        <f t="shared" si="119"/>
        <v>0.322s</v>
      </c>
      <c r="J1068" s="3">
        <f t="shared" si="120"/>
        <v>2.1526309955277805</v>
      </c>
      <c r="K1068" s="3">
        <f t="shared" si="121"/>
        <v>0</v>
      </c>
      <c r="L1068" s="3">
        <f t="shared" si="122"/>
        <v>0</v>
      </c>
      <c r="M1068" s="3" t="str">
        <f t="shared" si="123"/>
        <v>Cs146</v>
      </c>
      <c r="N1068" s="3">
        <f t="shared" si="124"/>
        <v>0</v>
      </c>
      <c r="O1068">
        <v>1063</v>
      </c>
    </row>
    <row r="1069" spans="2:15" hidden="1" x14ac:dyDescent="0.2">
      <c r="B1069" s="3">
        <v>55147</v>
      </c>
      <c r="C1069" s="3">
        <v>0</v>
      </c>
      <c r="D1069" s="3">
        <v>0</v>
      </c>
      <c r="E1069" s="3">
        <f>0</f>
        <v>0</v>
      </c>
      <c r="F1069" s="3">
        <f t="shared" si="118"/>
        <v>0</v>
      </c>
      <c r="G1069" t="str">
        <f>VLOOKUP(B1069,Nuclides!A:F,5,FALSE)</f>
        <v>Cs147</v>
      </c>
      <c r="H1069">
        <f>VLOOKUP(B1069,Nuclides!A:F,4,FALSE)</f>
        <v>0.23</v>
      </c>
      <c r="I1069" s="3" t="str">
        <f t="shared" si="119"/>
        <v>0.23s</v>
      </c>
      <c r="J1069" s="3">
        <f t="shared" si="120"/>
        <v>3.0136833937388925</v>
      </c>
      <c r="K1069" s="3">
        <f t="shared" si="121"/>
        <v>0</v>
      </c>
      <c r="L1069" s="3">
        <f t="shared" si="122"/>
        <v>0</v>
      </c>
      <c r="M1069" s="3" t="str">
        <f t="shared" si="123"/>
        <v>Cs147</v>
      </c>
      <c r="N1069" s="3">
        <f t="shared" si="124"/>
        <v>0</v>
      </c>
      <c r="O1069">
        <v>1064</v>
      </c>
    </row>
    <row r="1070" spans="2:15" hidden="1" x14ac:dyDescent="0.2">
      <c r="B1070" s="3">
        <v>55148</v>
      </c>
      <c r="C1070" s="3">
        <v>0</v>
      </c>
      <c r="D1070" s="3">
        <v>0</v>
      </c>
      <c r="E1070" s="3">
        <f>0</f>
        <v>0</v>
      </c>
      <c r="F1070" s="3">
        <f t="shared" si="118"/>
        <v>0</v>
      </c>
      <c r="G1070" t="str">
        <f>VLOOKUP(B1070,Nuclides!A:F,5,FALSE)</f>
        <v>Cs148</v>
      </c>
      <c r="H1070">
        <f>VLOOKUP(B1070,Nuclides!A:F,4,FALSE)</f>
        <v>0.14599999999999999</v>
      </c>
      <c r="I1070" s="3" t="str">
        <f t="shared" si="119"/>
        <v>0.146s</v>
      </c>
      <c r="J1070" s="3">
        <f t="shared" si="120"/>
        <v>4.747583428492776</v>
      </c>
      <c r="K1070" s="3">
        <f t="shared" si="121"/>
        <v>0</v>
      </c>
      <c r="L1070" s="3">
        <f t="shared" si="122"/>
        <v>0</v>
      </c>
      <c r="M1070" s="3" t="str">
        <f t="shared" si="123"/>
        <v>Cs148</v>
      </c>
      <c r="N1070" s="3">
        <f t="shared" si="124"/>
        <v>0</v>
      </c>
      <c r="O1070">
        <v>1065</v>
      </c>
    </row>
    <row r="1071" spans="2:15" hidden="1" x14ac:dyDescent="0.2">
      <c r="B1071" s="3">
        <v>56117</v>
      </c>
      <c r="C1071" s="3">
        <v>0</v>
      </c>
      <c r="D1071" s="3">
        <v>0</v>
      </c>
      <c r="E1071" s="3">
        <f>0</f>
        <v>0</v>
      </c>
      <c r="F1071" s="3">
        <f t="shared" si="118"/>
        <v>0</v>
      </c>
      <c r="G1071" t="str">
        <f>VLOOKUP(B1071,Nuclides!A:F,5,FALSE)</f>
        <v>Ba117</v>
      </c>
      <c r="H1071">
        <f>VLOOKUP(B1071,Nuclides!A:F,4,FALSE)</f>
        <v>1.75</v>
      </c>
      <c r="I1071" s="3" t="str">
        <f t="shared" si="119"/>
        <v>1.75s</v>
      </c>
      <c r="J1071" s="3">
        <f t="shared" si="120"/>
        <v>0.39608410317711157</v>
      </c>
      <c r="K1071" s="3">
        <f t="shared" si="121"/>
        <v>0</v>
      </c>
      <c r="L1071" s="3">
        <f t="shared" si="122"/>
        <v>0</v>
      </c>
      <c r="M1071" s="3" t="str">
        <f t="shared" si="123"/>
        <v>Ba117</v>
      </c>
      <c r="N1071" s="3">
        <f t="shared" si="124"/>
        <v>0</v>
      </c>
      <c r="O1071">
        <v>1066</v>
      </c>
    </row>
    <row r="1072" spans="2:15" hidden="1" x14ac:dyDescent="0.2">
      <c r="B1072" s="3">
        <v>56118</v>
      </c>
      <c r="C1072" s="3">
        <v>0</v>
      </c>
      <c r="D1072" s="3">
        <v>0</v>
      </c>
      <c r="E1072" s="3">
        <f>0</f>
        <v>0</v>
      </c>
      <c r="F1072" s="3">
        <f t="shared" si="118"/>
        <v>0</v>
      </c>
      <c r="G1072" t="str">
        <f>VLOOKUP(B1072,Nuclides!A:F,5,FALSE)</f>
        <v>Ba118</v>
      </c>
      <c r="H1072">
        <f>VLOOKUP(B1072,Nuclides!A:F,4,FALSE)</f>
        <v>5.5</v>
      </c>
      <c r="I1072" s="3" t="str">
        <f t="shared" si="119"/>
        <v>5.5s</v>
      </c>
      <c r="J1072" s="3">
        <f t="shared" si="120"/>
        <v>0.12602676010180824</v>
      </c>
      <c r="K1072" s="3">
        <f t="shared" si="121"/>
        <v>0</v>
      </c>
      <c r="L1072" s="3">
        <f t="shared" si="122"/>
        <v>0</v>
      </c>
      <c r="M1072" s="3" t="str">
        <f t="shared" si="123"/>
        <v>Ba118</v>
      </c>
      <c r="N1072" s="3">
        <f t="shared" si="124"/>
        <v>0</v>
      </c>
      <c r="O1072">
        <v>1067</v>
      </c>
    </row>
    <row r="1073" spans="2:15" hidden="1" x14ac:dyDescent="0.2">
      <c r="B1073" s="3">
        <v>56119</v>
      </c>
      <c r="C1073" s="3">
        <v>0</v>
      </c>
      <c r="D1073" s="3">
        <v>0</v>
      </c>
      <c r="E1073" s="3">
        <f>0</f>
        <v>0</v>
      </c>
      <c r="F1073" s="3">
        <f t="shared" si="118"/>
        <v>0</v>
      </c>
      <c r="G1073" t="str">
        <f>VLOOKUP(B1073,Nuclides!A:F,5,FALSE)</f>
        <v>Ba119</v>
      </c>
      <c r="H1073">
        <f>VLOOKUP(B1073,Nuclides!A:F,4,FALSE)</f>
        <v>5.4</v>
      </c>
      <c r="I1073" s="3" t="str">
        <f t="shared" si="119"/>
        <v>5.4s</v>
      </c>
      <c r="J1073" s="3">
        <f t="shared" si="120"/>
        <v>0.12836058899258246</v>
      </c>
      <c r="K1073" s="3">
        <f t="shared" si="121"/>
        <v>0</v>
      </c>
      <c r="L1073" s="3">
        <f t="shared" si="122"/>
        <v>0</v>
      </c>
      <c r="M1073" s="3" t="str">
        <f t="shared" si="123"/>
        <v>Ba119</v>
      </c>
      <c r="N1073" s="3">
        <f t="shared" si="124"/>
        <v>0</v>
      </c>
      <c r="O1073">
        <v>1068</v>
      </c>
    </row>
    <row r="1074" spans="2:15" hidden="1" x14ac:dyDescent="0.2">
      <c r="B1074" s="3">
        <v>56120</v>
      </c>
      <c r="C1074" s="3">
        <v>0</v>
      </c>
      <c r="D1074" s="3">
        <v>0</v>
      </c>
      <c r="E1074" s="3">
        <f>0</f>
        <v>0</v>
      </c>
      <c r="F1074" s="3">
        <f t="shared" si="118"/>
        <v>0</v>
      </c>
      <c r="G1074" t="str">
        <f>VLOOKUP(B1074,Nuclides!A:F,5,FALSE)</f>
        <v>Ba120</v>
      </c>
      <c r="H1074">
        <f>VLOOKUP(B1074,Nuclides!A:F,4,FALSE)</f>
        <v>24</v>
      </c>
      <c r="I1074" s="3" t="str">
        <f t="shared" si="119"/>
        <v>24s</v>
      </c>
      <c r="J1074" s="3">
        <f t="shared" si="120"/>
        <v>2.8881132523331052E-2</v>
      </c>
      <c r="K1074" s="3">
        <f t="shared" si="121"/>
        <v>0</v>
      </c>
      <c r="L1074" s="3">
        <f t="shared" si="122"/>
        <v>0</v>
      </c>
      <c r="M1074" s="3" t="str">
        <f t="shared" si="123"/>
        <v>Ba120</v>
      </c>
      <c r="N1074" s="3">
        <f t="shared" si="124"/>
        <v>0</v>
      </c>
      <c r="O1074">
        <v>1069</v>
      </c>
    </row>
    <row r="1075" spans="2:15" hidden="1" x14ac:dyDescent="0.2">
      <c r="B1075" s="3">
        <v>56121</v>
      </c>
      <c r="C1075" s="3">
        <v>0</v>
      </c>
      <c r="D1075" s="3">
        <v>0</v>
      </c>
      <c r="E1075" s="3">
        <f>0</f>
        <v>0</v>
      </c>
      <c r="F1075" s="3">
        <f t="shared" si="118"/>
        <v>0</v>
      </c>
      <c r="G1075" t="str">
        <f>VLOOKUP(B1075,Nuclides!A:F,5,FALSE)</f>
        <v>Ba121</v>
      </c>
      <c r="H1075">
        <f>VLOOKUP(B1075,Nuclides!A:F,4,FALSE)</f>
        <v>29.7</v>
      </c>
      <c r="I1075" s="3" t="str">
        <f t="shared" si="119"/>
        <v>29.7s</v>
      </c>
      <c r="J1075" s="3">
        <f t="shared" si="120"/>
        <v>2.3338288907742265E-2</v>
      </c>
      <c r="K1075" s="3">
        <f t="shared" si="121"/>
        <v>0</v>
      </c>
      <c r="L1075" s="3">
        <f t="shared" si="122"/>
        <v>0</v>
      </c>
      <c r="M1075" s="3" t="str">
        <f t="shared" si="123"/>
        <v>Ba121</v>
      </c>
      <c r="N1075" s="3">
        <f t="shared" si="124"/>
        <v>0</v>
      </c>
      <c r="O1075">
        <v>1070</v>
      </c>
    </row>
    <row r="1076" spans="2:15" hidden="1" x14ac:dyDescent="0.2">
      <c r="B1076" s="3">
        <v>56122</v>
      </c>
      <c r="C1076" s="3">
        <v>0</v>
      </c>
      <c r="D1076" s="3">
        <v>0</v>
      </c>
      <c r="E1076" s="3">
        <f>0</f>
        <v>0</v>
      </c>
      <c r="F1076" s="3">
        <f t="shared" si="118"/>
        <v>0</v>
      </c>
      <c r="G1076" t="str">
        <f>VLOOKUP(B1076,Nuclides!A:F,5,FALSE)</f>
        <v>Ba122</v>
      </c>
      <c r="H1076">
        <f>VLOOKUP(B1076,Nuclides!A:F,4,FALSE)</f>
        <v>117</v>
      </c>
      <c r="I1076" s="3" t="str">
        <f t="shared" si="119"/>
        <v>1.95min</v>
      </c>
      <c r="J1076" s="3">
        <f t="shared" si="120"/>
        <v>5.9243348765807289E-3</v>
      </c>
      <c r="K1076" s="3">
        <f t="shared" si="121"/>
        <v>0</v>
      </c>
      <c r="L1076" s="3">
        <f t="shared" si="122"/>
        <v>0</v>
      </c>
      <c r="M1076" s="3" t="str">
        <f t="shared" si="123"/>
        <v>Ba122</v>
      </c>
      <c r="N1076" s="3">
        <f t="shared" si="124"/>
        <v>0</v>
      </c>
      <c r="O1076">
        <v>1071</v>
      </c>
    </row>
    <row r="1077" spans="2:15" hidden="1" x14ac:dyDescent="0.2">
      <c r="B1077" s="3">
        <v>56123</v>
      </c>
      <c r="C1077" s="3">
        <v>0</v>
      </c>
      <c r="D1077" s="3">
        <v>0</v>
      </c>
      <c r="E1077" s="3">
        <f>0</f>
        <v>0</v>
      </c>
      <c r="F1077" s="3">
        <f t="shared" si="118"/>
        <v>0</v>
      </c>
      <c r="G1077" t="str">
        <f>VLOOKUP(B1077,Nuclides!A:F,5,FALSE)</f>
        <v>Ba123</v>
      </c>
      <c r="H1077">
        <f>VLOOKUP(B1077,Nuclides!A:F,4,FALSE)</f>
        <v>162</v>
      </c>
      <c r="I1077" s="3" t="str">
        <f t="shared" si="119"/>
        <v>2.7min</v>
      </c>
      <c r="J1077" s="3">
        <f t="shared" si="120"/>
        <v>4.278686299752749E-3</v>
      </c>
      <c r="K1077" s="3">
        <f t="shared" si="121"/>
        <v>0</v>
      </c>
      <c r="L1077" s="3">
        <f t="shared" si="122"/>
        <v>0</v>
      </c>
      <c r="M1077" s="3" t="str">
        <f t="shared" si="123"/>
        <v>Ba123</v>
      </c>
      <c r="N1077" s="3">
        <f t="shared" si="124"/>
        <v>0</v>
      </c>
      <c r="O1077">
        <v>1072</v>
      </c>
    </row>
    <row r="1078" spans="2:15" hidden="1" x14ac:dyDescent="0.2">
      <c r="B1078" s="3">
        <v>56124</v>
      </c>
      <c r="C1078" s="3">
        <v>0</v>
      </c>
      <c r="D1078" s="3">
        <v>0</v>
      </c>
      <c r="E1078" s="3">
        <f>0</f>
        <v>0</v>
      </c>
      <c r="F1078" s="3">
        <f t="shared" si="118"/>
        <v>0</v>
      </c>
      <c r="G1078" t="str">
        <f>VLOOKUP(B1078,Nuclides!A:F,5,FALSE)</f>
        <v>Ba124</v>
      </c>
      <c r="H1078">
        <f>VLOOKUP(B1078,Nuclides!A:F,4,FALSE)</f>
        <v>660</v>
      </c>
      <c r="I1078" s="3" t="str">
        <f t="shared" si="119"/>
        <v>11min</v>
      </c>
      <c r="J1078" s="3">
        <f t="shared" si="120"/>
        <v>1.0502230008484019E-3</v>
      </c>
      <c r="K1078" s="3">
        <f t="shared" si="121"/>
        <v>0</v>
      </c>
      <c r="L1078" s="3">
        <f t="shared" si="122"/>
        <v>0</v>
      </c>
      <c r="M1078" s="3" t="str">
        <f t="shared" si="123"/>
        <v>Ba124</v>
      </c>
      <c r="N1078" s="3">
        <f t="shared" si="124"/>
        <v>0</v>
      </c>
      <c r="O1078">
        <v>1073</v>
      </c>
    </row>
    <row r="1079" spans="2:15" hidden="1" x14ac:dyDescent="0.2">
      <c r="B1079" s="3">
        <v>56125</v>
      </c>
      <c r="C1079" s="3">
        <v>0</v>
      </c>
      <c r="D1079" s="3">
        <v>0</v>
      </c>
      <c r="E1079" s="3">
        <f>0</f>
        <v>0</v>
      </c>
      <c r="F1079" s="3">
        <f t="shared" si="118"/>
        <v>0</v>
      </c>
      <c r="G1079" t="str">
        <f>VLOOKUP(B1079,Nuclides!A:F,5,FALSE)</f>
        <v>Ba125</v>
      </c>
      <c r="H1079">
        <f>VLOOKUP(B1079,Nuclides!A:F,4,FALSE)</f>
        <v>198</v>
      </c>
      <c r="I1079" s="3" t="str">
        <f t="shared" si="119"/>
        <v>3.3min</v>
      </c>
      <c r="J1079" s="3">
        <f t="shared" si="120"/>
        <v>3.5007433361613398E-3</v>
      </c>
      <c r="K1079" s="3">
        <f t="shared" si="121"/>
        <v>0</v>
      </c>
      <c r="L1079" s="3">
        <f t="shared" si="122"/>
        <v>0</v>
      </c>
      <c r="M1079" s="3" t="str">
        <f t="shared" si="123"/>
        <v>Ba125</v>
      </c>
      <c r="N1079" s="3">
        <f t="shared" si="124"/>
        <v>0</v>
      </c>
      <c r="O1079">
        <v>1074</v>
      </c>
    </row>
    <row r="1080" spans="2:15" hidden="1" x14ac:dyDescent="0.2">
      <c r="B1080" s="3">
        <v>56126</v>
      </c>
      <c r="C1080" s="3">
        <v>0</v>
      </c>
      <c r="D1080" s="3">
        <v>0</v>
      </c>
      <c r="E1080" s="3">
        <f>0</f>
        <v>0</v>
      </c>
      <c r="F1080" s="3">
        <f t="shared" si="118"/>
        <v>0</v>
      </c>
      <c r="G1080" t="str">
        <f>VLOOKUP(B1080,Nuclides!A:F,5,FALSE)</f>
        <v>Ba126</v>
      </c>
      <c r="H1080">
        <f>VLOOKUP(B1080,Nuclides!A:F,4,FALSE)</f>
        <v>6000</v>
      </c>
      <c r="I1080" s="3" t="str">
        <f t="shared" si="119"/>
        <v>1.67h</v>
      </c>
      <c r="J1080" s="3">
        <f t="shared" si="120"/>
        <v>1.1552453009332422E-4</v>
      </c>
      <c r="K1080" s="3">
        <f t="shared" si="121"/>
        <v>0</v>
      </c>
      <c r="L1080" s="3">
        <f t="shared" si="122"/>
        <v>0</v>
      </c>
      <c r="M1080" s="3" t="str">
        <f t="shared" si="123"/>
        <v>Ba126</v>
      </c>
      <c r="N1080" s="3">
        <f t="shared" si="124"/>
        <v>0</v>
      </c>
      <c r="O1080">
        <v>1075</v>
      </c>
    </row>
    <row r="1081" spans="2:15" hidden="1" x14ac:dyDescent="0.2">
      <c r="B1081" s="3">
        <v>56127</v>
      </c>
      <c r="C1081" s="3">
        <v>0</v>
      </c>
      <c r="D1081" s="3">
        <v>0</v>
      </c>
      <c r="E1081" s="3">
        <f>0</f>
        <v>0</v>
      </c>
      <c r="F1081" s="3">
        <f t="shared" si="118"/>
        <v>0</v>
      </c>
      <c r="G1081" t="str">
        <f>VLOOKUP(B1081,Nuclides!A:F,5,FALSE)</f>
        <v>Ba127</v>
      </c>
      <c r="H1081">
        <f>VLOOKUP(B1081,Nuclides!A:F,4,FALSE)</f>
        <v>762</v>
      </c>
      <c r="I1081" s="3" t="str">
        <f t="shared" si="119"/>
        <v>12.7min</v>
      </c>
      <c r="J1081" s="3">
        <f t="shared" si="120"/>
        <v>9.0964196923877332E-4</v>
      </c>
      <c r="K1081" s="3">
        <f t="shared" si="121"/>
        <v>0</v>
      </c>
      <c r="L1081" s="3">
        <f t="shared" si="122"/>
        <v>0</v>
      </c>
      <c r="M1081" s="3" t="str">
        <f t="shared" si="123"/>
        <v>Ba127</v>
      </c>
      <c r="N1081" s="3">
        <f t="shared" si="124"/>
        <v>0</v>
      </c>
      <c r="O1081">
        <v>1076</v>
      </c>
    </row>
    <row r="1082" spans="2:15" hidden="1" x14ac:dyDescent="0.2">
      <c r="B1082" s="3">
        <v>56128</v>
      </c>
      <c r="C1082" s="3">
        <v>0</v>
      </c>
      <c r="D1082" s="3">
        <v>0</v>
      </c>
      <c r="E1082" s="3">
        <f>0</f>
        <v>0</v>
      </c>
      <c r="F1082" s="3">
        <f t="shared" si="118"/>
        <v>0</v>
      </c>
      <c r="G1082" t="str">
        <f>VLOOKUP(B1082,Nuclides!A:F,5,FALSE)</f>
        <v>Ba128</v>
      </c>
      <c r="H1082">
        <f>VLOOKUP(B1082,Nuclides!A:F,4,FALSE)</f>
        <v>209952</v>
      </c>
      <c r="I1082" s="3" t="str">
        <f t="shared" si="119"/>
        <v>2.43d</v>
      </c>
      <c r="J1082" s="3">
        <f t="shared" si="120"/>
        <v>3.3014554782042812E-6</v>
      </c>
      <c r="K1082" s="3">
        <f t="shared" si="121"/>
        <v>0</v>
      </c>
      <c r="L1082" s="3">
        <f t="shared" si="122"/>
        <v>0</v>
      </c>
      <c r="M1082" s="3" t="str">
        <f t="shared" si="123"/>
        <v>Ba128</v>
      </c>
      <c r="N1082" s="3">
        <f t="shared" si="124"/>
        <v>0</v>
      </c>
      <c r="O1082">
        <v>1077</v>
      </c>
    </row>
    <row r="1083" spans="2:15" hidden="1" x14ac:dyDescent="0.2">
      <c r="B1083" s="3">
        <v>56129</v>
      </c>
      <c r="C1083" s="3">
        <v>0</v>
      </c>
      <c r="D1083" s="3">
        <v>0</v>
      </c>
      <c r="E1083" s="3">
        <f>0</f>
        <v>0</v>
      </c>
      <c r="F1083" s="3">
        <f t="shared" si="118"/>
        <v>0</v>
      </c>
      <c r="G1083" t="str">
        <f>VLOOKUP(B1083,Nuclides!A:F,5,FALSE)</f>
        <v>Ba129</v>
      </c>
      <c r="H1083">
        <f>VLOOKUP(B1083,Nuclides!A:F,4,FALSE)</f>
        <v>8028</v>
      </c>
      <c r="I1083" s="3" t="str">
        <f t="shared" si="119"/>
        <v>2.23h</v>
      </c>
      <c r="J1083" s="3">
        <f t="shared" si="120"/>
        <v>8.6341203358239325E-5</v>
      </c>
      <c r="K1083" s="3">
        <f t="shared" si="121"/>
        <v>0</v>
      </c>
      <c r="L1083" s="3">
        <f t="shared" si="122"/>
        <v>0</v>
      </c>
      <c r="M1083" s="3" t="str">
        <f t="shared" si="123"/>
        <v>Ba129</v>
      </c>
      <c r="N1083" s="3">
        <f t="shared" si="124"/>
        <v>0</v>
      </c>
      <c r="O1083">
        <v>1078</v>
      </c>
    </row>
    <row r="1084" spans="2:15" hidden="1" x14ac:dyDescent="0.2">
      <c r="B1084" s="3">
        <v>56130</v>
      </c>
      <c r="C1084" s="3">
        <v>0</v>
      </c>
      <c r="D1084" s="3">
        <v>0</v>
      </c>
      <c r="E1084" s="3">
        <f>0</f>
        <v>0</v>
      </c>
      <c r="F1084" s="3">
        <f t="shared" si="118"/>
        <v>0</v>
      </c>
      <c r="G1084" t="str">
        <f>VLOOKUP(B1084,Nuclides!A:F,5,FALSE)</f>
        <v>Ba130</v>
      </c>
      <c r="H1084" t="str">
        <f>VLOOKUP(B1084,Nuclides!A:F,4,FALSE)</f>
        <v>STABLE</v>
      </c>
      <c r="I1084" s="3" t="str">
        <f t="shared" si="119"/>
        <v>STABLE</v>
      </c>
      <c r="J1084" s="3" t="e">
        <f t="shared" si="120"/>
        <v>#VALUE!</v>
      </c>
      <c r="K1084" s="3" t="e">
        <f t="shared" si="121"/>
        <v>#VALUE!</v>
      </c>
      <c r="L1084" s="3" t="e">
        <f t="shared" si="122"/>
        <v>#VALUE!</v>
      </c>
      <c r="M1084" s="3" t="str">
        <f t="shared" si="123"/>
        <v>Ba130</v>
      </c>
      <c r="N1084" s="3" t="e">
        <f t="shared" si="124"/>
        <v>#VALUE!</v>
      </c>
      <c r="O1084">
        <v>1079</v>
      </c>
    </row>
    <row r="1085" spans="2:15" hidden="1" x14ac:dyDescent="0.2">
      <c r="B1085" s="3">
        <v>56131</v>
      </c>
      <c r="C1085" s="3">
        <v>0</v>
      </c>
      <c r="D1085" s="3">
        <v>0</v>
      </c>
      <c r="E1085" s="3">
        <f>0</f>
        <v>0</v>
      </c>
      <c r="F1085" s="3">
        <f t="shared" si="118"/>
        <v>0</v>
      </c>
      <c r="G1085" t="str">
        <f>VLOOKUP(B1085,Nuclides!A:F,5,FALSE)</f>
        <v>Ba131</v>
      </c>
      <c r="H1085">
        <f>VLOOKUP(B1085,Nuclides!A:F,4,FALSE)</f>
        <v>993600</v>
      </c>
      <c r="I1085" s="3" t="str">
        <f t="shared" si="119"/>
        <v>11.5d</v>
      </c>
      <c r="J1085" s="3">
        <f t="shared" si="120"/>
        <v>6.976118966988177E-7</v>
      </c>
      <c r="K1085" s="3">
        <f t="shared" si="121"/>
        <v>0</v>
      </c>
      <c r="L1085" s="3">
        <f t="shared" si="122"/>
        <v>0</v>
      </c>
      <c r="M1085" s="3" t="str">
        <f t="shared" si="123"/>
        <v>Ba131</v>
      </c>
      <c r="N1085" s="3">
        <f t="shared" si="124"/>
        <v>0</v>
      </c>
      <c r="O1085">
        <v>1080</v>
      </c>
    </row>
    <row r="1086" spans="2:15" hidden="1" x14ac:dyDescent="0.2">
      <c r="B1086" s="3">
        <v>56132</v>
      </c>
      <c r="C1086" s="3">
        <v>0</v>
      </c>
      <c r="D1086" s="3">
        <v>0</v>
      </c>
      <c r="E1086" s="3">
        <f>0</f>
        <v>0</v>
      </c>
      <c r="F1086" s="3">
        <f t="shared" si="118"/>
        <v>0</v>
      </c>
      <c r="G1086" t="str">
        <f>VLOOKUP(B1086,Nuclides!A:F,5,FALSE)</f>
        <v>Ba132</v>
      </c>
      <c r="H1086">
        <f>VLOOKUP(B1086,Nuclides!A:F,4,FALSE)</f>
        <v>9.4672799999999999E+28</v>
      </c>
      <c r="I1086" s="3" t="str">
        <f t="shared" si="119"/>
        <v>3.00205479452055E+21y</v>
      </c>
      <c r="J1086" s="3">
        <f t="shared" si="120"/>
        <v>7.3215029085433761E-30</v>
      </c>
      <c r="K1086" s="3">
        <f t="shared" si="121"/>
        <v>0</v>
      </c>
      <c r="L1086" s="3">
        <f t="shared" si="122"/>
        <v>0</v>
      </c>
      <c r="M1086" s="3" t="str">
        <f t="shared" si="123"/>
        <v>Ba132</v>
      </c>
      <c r="N1086" s="3">
        <f t="shared" si="124"/>
        <v>0</v>
      </c>
      <c r="O1086">
        <v>1081</v>
      </c>
    </row>
    <row r="1087" spans="2:15" hidden="1" x14ac:dyDescent="0.2">
      <c r="B1087" s="3">
        <v>56133</v>
      </c>
      <c r="C1087" s="3">
        <v>0</v>
      </c>
      <c r="D1087" s="3">
        <v>0</v>
      </c>
      <c r="E1087" s="3">
        <f>0</f>
        <v>0</v>
      </c>
      <c r="F1087" s="3">
        <f t="shared" si="118"/>
        <v>0</v>
      </c>
      <c r="G1087" t="str">
        <f>VLOOKUP(B1087,Nuclides!A:F,5,FALSE)</f>
        <v>Ba133</v>
      </c>
      <c r="H1087">
        <f>VLOOKUP(B1087,Nuclides!A:F,4,FALSE)</f>
        <v>332964237.60000002</v>
      </c>
      <c r="I1087" s="3" t="str">
        <f t="shared" si="119"/>
        <v>10.56y</v>
      </c>
      <c r="J1087" s="3">
        <f t="shared" si="120"/>
        <v>2.0817466330802885E-9</v>
      </c>
      <c r="K1087" s="3">
        <f t="shared" si="121"/>
        <v>0</v>
      </c>
      <c r="L1087" s="3">
        <f t="shared" si="122"/>
        <v>0</v>
      </c>
      <c r="M1087" s="3" t="str">
        <f t="shared" si="123"/>
        <v>Ba133</v>
      </c>
      <c r="N1087" s="3">
        <f t="shared" si="124"/>
        <v>0</v>
      </c>
      <c r="O1087">
        <v>1082</v>
      </c>
    </row>
    <row r="1088" spans="2:15" hidden="1" x14ac:dyDescent="0.2">
      <c r="B1088" s="3">
        <v>56134</v>
      </c>
      <c r="C1088" s="3">
        <v>0</v>
      </c>
      <c r="D1088" s="3">
        <v>0</v>
      </c>
      <c r="E1088" s="3">
        <f>0</f>
        <v>0</v>
      </c>
      <c r="F1088" s="3">
        <f t="shared" si="118"/>
        <v>0</v>
      </c>
      <c r="G1088" t="str">
        <f>VLOOKUP(B1088,Nuclides!A:F,5,FALSE)</f>
        <v>Ba134</v>
      </c>
      <c r="H1088" t="str">
        <f>VLOOKUP(B1088,Nuclides!A:F,4,FALSE)</f>
        <v>STABLE</v>
      </c>
      <c r="I1088" s="3" t="str">
        <f t="shared" si="119"/>
        <v>STABLE</v>
      </c>
      <c r="J1088" s="3" t="e">
        <f t="shared" si="120"/>
        <v>#VALUE!</v>
      </c>
      <c r="K1088" s="3" t="e">
        <f t="shared" si="121"/>
        <v>#VALUE!</v>
      </c>
      <c r="L1088" s="3" t="e">
        <f t="shared" si="122"/>
        <v>#VALUE!</v>
      </c>
      <c r="M1088" s="3" t="str">
        <f t="shared" si="123"/>
        <v>Ba134</v>
      </c>
      <c r="N1088" s="3" t="e">
        <f t="shared" si="124"/>
        <v>#VALUE!</v>
      </c>
      <c r="O1088">
        <v>1083</v>
      </c>
    </row>
    <row r="1089" spans="2:15" hidden="1" x14ac:dyDescent="0.2">
      <c r="B1089" s="3">
        <v>56135</v>
      </c>
      <c r="C1089" s="3">
        <v>0</v>
      </c>
      <c r="D1089" s="3">
        <v>0</v>
      </c>
      <c r="E1089" s="3">
        <f>0</f>
        <v>0</v>
      </c>
      <c r="F1089" s="3">
        <f t="shared" si="118"/>
        <v>0</v>
      </c>
      <c r="G1089" t="str">
        <f>VLOOKUP(B1089,Nuclides!A:F,5,FALSE)</f>
        <v>Ba135</v>
      </c>
      <c r="H1089" t="str">
        <f>VLOOKUP(B1089,Nuclides!A:F,4,FALSE)</f>
        <v>STABLE</v>
      </c>
      <c r="I1089" s="3" t="str">
        <f t="shared" si="119"/>
        <v>STABLE</v>
      </c>
      <c r="J1089" s="3" t="e">
        <f t="shared" si="120"/>
        <v>#VALUE!</v>
      </c>
      <c r="K1089" s="3" t="e">
        <f t="shared" si="121"/>
        <v>#VALUE!</v>
      </c>
      <c r="L1089" s="3" t="e">
        <f t="shared" si="122"/>
        <v>#VALUE!</v>
      </c>
      <c r="M1089" s="3" t="str">
        <f t="shared" si="123"/>
        <v>Ba135</v>
      </c>
      <c r="N1089" s="3" t="e">
        <f t="shared" si="124"/>
        <v>#VALUE!</v>
      </c>
      <c r="O1089">
        <v>1084</v>
      </c>
    </row>
    <row r="1090" spans="2:15" hidden="1" x14ac:dyDescent="0.2">
      <c r="B1090" s="3">
        <v>56136</v>
      </c>
      <c r="C1090" s="3">
        <v>0</v>
      </c>
      <c r="D1090" s="3">
        <v>0</v>
      </c>
      <c r="E1090" s="3">
        <f>0</f>
        <v>0</v>
      </c>
      <c r="F1090" s="3">
        <f t="shared" si="118"/>
        <v>0</v>
      </c>
      <c r="G1090" t="str">
        <f>VLOOKUP(B1090,Nuclides!A:F,5,FALSE)</f>
        <v>Ba136</v>
      </c>
      <c r="H1090" t="str">
        <f>VLOOKUP(B1090,Nuclides!A:F,4,FALSE)</f>
        <v>STABLE</v>
      </c>
      <c r="I1090" s="3" t="str">
        <f t="shared" si="119"/>
        <v>STABLE</v>
      </c>
      <c r="J1090" s="3" t="e">
        <f t="shared" si="120"/>
        <v>#VALUE!</v>
      </c>
      <c r="K1090" s="3" t="e">
        <f t="shared" si="121"/>
        <v>#VALUE!</v>
      </c>
      <c r="L1090" s="3" t="e">
        <f t="shared" si="122"/>
        <v>#VALUE!</v>
      </c>
      <c r="M1090" s="3" t="str">
        <f t="shared" si="123"/>
        <v>Ba136</v>
      </c>
      <c r="N1090" s="3" t="e">
        <f t="shared" si="124"/>
        <v>#VALUE!</v>
      </c>
      <c r="O1090">
        <v>1085</v>
      </c>
    </row>
    <row r="1091" spans="2:15" hidden="1" x14ac:dyDescent="0.2">
      <c r="B1091" s="3">
        <v>56137</v>
      </c>
      <c r="C1091" s="3">
        <v>0</v>
      </c>
      <c r="D1091" s="3">
        <v>0</v>
      </c>
      <c r="E1091" s="3">
        <f>0</f>
        <v>0</v>
      </c>
      <c r="F1091" s="3">
        <f t="shared" si="118"/>
        <v>0</v>
      </c>
      <c r="G1091" t="str">
        <f>VLOOKUP(B1091,Nuclides!A:F,5,FALSE)</f>
        <v>Ba137</v>
      </c>
      <c r="H1091" t="str">
        <f>VLOOKUP(B1091,Nuclides!A:F,4,FALSE)</f>
        <v>STABLE</v>
      </c>
      <c r="I1091" s="3" t="str">
        <f t="shared" si="119"/>
        <v>STABLE</v>
      </c>
      <c r="J1091" s="3" t="e">
        <f t="shared" si="120"/>
        <v>#VALUE!</v>
      </c>
      <c r="K1091" s="3" t="e">
        <f t="shared" si="121"/>
        <v>#VALUE!</v>
      </c>
      <c r="L1091" s="3" t="e">
        <f t="shared" si="122"/>
        <v>#VALUE!</v>
      </c>
      <c r="M1091" s="3" t="str">
        <f t="shared" si="123"/>
        <v>Ba137</v>
      </c>
      <c r="N1091" s="3" t="e">
        <f t="shared" si="124"/>
        <v>#VALUE!</v>
      </c>
      <c r="O1091">
        <v>1086</v>
      </c>
    </row>
    <row r="1092" spans="2:15" hidden="1" x14ac:dyDescent="0.2">
      <c r="B1092" s="3">
        <v>56138</v>
      </c>
      <c r="C1092" s="3">
        <v>0</v>
      </c>
      <c r="D1092" s="3">
        <v>0</v>
      </c>
      <c r="E1092" s="3">
        <f>0</f>
        <v>0</v>
      </c>
      <c r="F1092" s="3">
        <f t="shared" si="118"/>
        <v>0</v>
      </c>
      <c r="G1092" t="str">
        <f>VLOOKUP(B1092,Nuclides!A:F,5,FALSE)</f>
        <v>Ba138</v>
      </c>
      <c r="H1092" t="str">
        <f>VLOOKUP(B1092,Nuclides!A:F,4,FALSE)</f>
        <v>STABLE</v>
      </c>
      <c r="I1092" s="3" t="str">
        <f t="shared" si="119"/>
        <v>STABLE</v>
      </c>
      <c r="J1092" s="3" t="e">
        <f t="shared" si="120"/>
        <v>#VALUE!</v>
      </c>
      <c r="K1092" s="3" t="e">
        <f t="shared" si="121"/>
        <v>#VALUE!</v>
      </c>
      <c r="L1092" s="3" t="e">
        <f t="shared" si="122"/>
        <v>#VALUE!</v>
      </c>
      <c r="M1092" s="3" t="str">
        <f t="shared" si="123"/>
        <v>Ba138</v>
      </c>
      <c r="N1092" s="3" t="e">
        <f t="shared" si="124"/>
        <v>#VALUE!</v>
      </c>
      <c r="O1092">
        <v>1087</v>
      </c>
    </row>
    <row r="1093" spans="2:15" hidden="1" x14ac:dyDescent="0.2">
      <c r="B1093" s="3">
        <v>56139</v>
      </c>
      <c r="C1093" s="3">
        <v>0</v>
      </c>
      <c r="D1093" s="3">
        <v>0</v>
      </c>
      <c r="E1093" s="3">
        <f>0</f>
        <v>0</v>
      </c>
      <c r="F1093" s="3">
        <f t="shared" si="118"/>
        <v>0</v>
      </c>
      <c r="G1093" t="str">
        <f>VLOOKUP(B1093,Nuclides!A:F,5,FALSE)</f>
        <v>Ba139</v>
      </c>
      <c r="H1093">
        <f>VLOOKUP(B1093,Nuclides!A:F,4,FALSE)</f>
        <v>4983.6000000000004</v>
      </c>
      <c r="I1093" s="3" t="str">
        <f t="shared" si="119"/>
        <v>1.38h</v>
      </c>
      <c r="J1093" s="3">
        <f t="shared" si="120"/>
        <v>1.3908563700135349E-4</v>
      </c>
      <c r="K1093" s="3">
        <f t="shared" si="121"/>
        <v>0</v>
      </c>
      <c r="L1093" s="3">
        <f t="shared" si="122"/>
        <v>0</v>
      </c>
      <c r="M1093" s="3" t="str">
        <f t="shared" si="123"/>
        <v>Ba139</v>
      </c>
      <c r="N1093" s="3">
        <f t="shared" si="124"/>
        <v>0</v>
      </c>
      <c r="O1093">
        <v>1088</v>
      </c>
    </row>
    <row r="1094" spans="2:15" hidden="1" x14ac:dyDescent="0.2">
      <c r="B1094" s="3">
        <v>56140</v>
      </c>
      <c r="C1094" s="3">
        <v>0</v>
      </c>
      <c r="D1094" s="3">
        <v>0</v>
      </c>
      <c r="E1094" s="3">
        <f>0</f>
        <v>0</v>
      </c>
      <c r="F1094" s="3">
        <f t="shared" ref="F1094:F1157" si="125">SUM(C1094:E1094)</f>
        <v>0</v>
      </c>
      <c r="G1094" t="str">
        <f>VLOOKUP(B1094,Nuclides!A:F,5,FALSE)</f>
        <v>Ba140</v>
      </c>
      <c r="H1094">
        <f>VLOOKUP(B1094,Nuclides!A:F,4,FALSE)</f>
        <v>1101833.28</v>
      </c>
      <c r="I1094" s="3" t="str">
        <f t="shared" ref="I1094:I1157" si="126">IF(H1094="STABLE", "STABLE", IF(H1094&lt;60, H1094&amp;"s", IF(H1094&lt;3600, ROUND(H1094/60,2)&amp;"min", IF(H1094&lt;86400, ROUND(H1094/3600,2)&amp;"h", IF(H1094&lt;31536000, ROUND(H1094/86400,2)&amp;"d", ROUND(H1094/31536000,2)&amp;"y")))))</f>
        <v>12.75d</v>
      </c>
      <c r="J1094" s="3">
        <f t="shared" ref="J1094:J1157" si="127">LN(2)/H1094</f>
        <v>6.2908535541778636E-7</v>
      </c>
      <c r="K1094" s="3">
        <f t="shared" ref="K1094:K1157" si="128">10*F1094*(1-EXP(-J1094*600))*6240000000000</f>
        <v>0</v>
      </c>
      <c r="L1094" s="3">
        <f t="shared" ref="L1094:L1157" si="129">EXP(-J1094*30*60)*K1094</f>
        <v>0</v>
      </c>
      <c r="M1094" s="3" t="str">
        <f t="shared" ref="M1094:M1157" si="130">G1094</f>
        <v>Ba140</v>
      </c>
      <c r="N1094" s="3">
        <f t="shared" ref="N1094:N1157" si="131">L1094</f>
        <v>0</v>
      </c>
      <c r="O1094">
        <v>1089</v>
      </c>
    </row>
    <row r="1095" spans="2:15" hidden="1" x14ac:dyDescent="0.2">
      <c r="B1095" s="3">
        <v>56141</v>
      </c>
      <c r="C1095" s="3">
        <v>0</v>
      </c>
      <c r="D1095" s="3">
        <v>0</v>
      </c>
      <c r="E1095" s="3">
        <f>0</f>
        <v>0</v>
      </c>
      <c r="F1095" s="3">
        <f t="shared" si="125"/>
        <v>0</v>
      </c>
      <c r="G1095" t="str">
        <f>VLOOKUP(B1095,Nuclides!A:F,5,FALSE)</f>
        <v>Ba141</v>
      </c>
      <c r="H1095">
        <f>VLOOKUP(B1095,Nuclides!A:F,4,FALSE)</f>
        <v>1096.2</v>
      </c>
      <c r="I1095" s="3" t="str">
        <f t="shared" si="126"/>
        <v>18.27min</v>
      </c>
      <c r="J1095" s="3">
        <f t="shared" si="127"/>
        <v>6.3231817237725352E-4</v>
      </c>
      <c r="K1095" s="3">
        <f t="shared" si="128"/>
        <v>0</v>
      </c>
      <c r="L1095" s="3">
        <f t="shared" si="129"/>
        <v>0</v>
      </c>
      <c r="M1095" s="3" t="str">
        <f t="shared" si="130"/>
        <v>Ba141</v>
      </c>
      <c r="N1095" s="3">
        <f t="shared" si="131"/>
        <v>0</v>
      </c>
      <c r="O1095">
        <v>1090</v>
      </c>
    </row>
    <row r="1096" spans="2:15" hidden="1" x14ac:dyDescent="0.2">
      <c r="B1096" s="3">
        <v>56142</v>
      </c>
      <c r="C1096" s="3">
        <v>0</v>
      </c>
      <c r="D1096" s="3">
        <v>0</v>
      </c>
      <c r="E1096" s="3">
        <f>0</f>
        <v>0</v>
      </c>
      <c r="F1096" s="3">
        <f t="shared" si="125"/>
        <v>0</v>
      </c>
      <c r="G1096" t="str">
        <f>VLOOKUP(B1096,Nuclides!A:F,5,FALSE)</f>
        <v>Ba142</v>
      </c>
      <c r="H1096">
        <f>VLOOKUP(B1096,Nuclides!A:F,4,FALSE)</f>
        <v>636</v>
      </c>
      <c r="I1096" s="3" t="str">
        <f t="shared" si="126"/>
        <v>10.6min</v>
      </c>
      <c r="J1096" s="3">
        <f t="shared" si="127"/>
        <v>1.0898540574841907E-3</v>
      </c>
      <c r="K1096" s="3">
        <f t="shared" si="128"/>
        <v>0</v>
      </c>
      <c r="L1096" s="3">
        <f t="shared" si="129"/>
        <v>0</v>
      </c>
      <c r="M1096" s="3" t="str">
        <f t="shared" si="130"/>
        <v>Ba142</v>
      </c>
      <c r="N1096" s="3">
        <f t="shared" si="131"/>
        <v>0</v>
      </c>
      <c r="O1096">
        <v>1091</v>
      </c>
    </row>
    <row r="1097" spans="2:15" hidden="1" x14ac:dyDescent="0.2">
      <c r="B1097" s="3">
        <v>56143</v>
      </c>
      <c r="C1097" s="3">
        <v>0</v>
      </c>
      <c r="D1097" s="3">
        <v>0</v>
      </c>
      <c r="E1097" s="3">
        <f>0</f>
        <v>0</v>
      </c>
      <c r="F1097" s="3">
        <f t="shared" si="125"/>
        <v>0</v>
      </c>
      <c r="G1097" t="str">
        <f>VLOOKUP(B1097,Nuclides!A:F,5,FALSE)</f>
        <v>Ba143</v>
      </c>
      <c r="H1097">
        <f>VLOOKUP(B1097,Nuclides!A:F,4,FALSE)</f>
        <v>14.5</v>
      </c>
      <c r="I1097" s="3" t="str">
        <f t="shared" si="126"/>
        <v>14.5s</v>
      </c>
      <c r="J1097" s="3">
        <f t="shared" si="127"/>
        <v>4.7803253831720363E-2</v>
      </c>
      <c r="K1097" s="3">
        <f t="shared" si="128"/>
        <v>0</v>
      </c>
      <c r="L1097" s="3">
        <f t="shared" si="129"/>
        <v>0</v>
      </c>
      <c r="M1097" s="3" t="str">
        <f t="shared" si="130"/>
        <v>Ba143</v>
      </c>
      <c r="N1097" s="3">
        <f t="shared" si="131"/>
        <v>0</v>
      </c>
      <c r="O1097">
        <v>1092</v>
      </c>
    </row>
    <row r="1098" spans="2:15" hidden="1" x14ac:dyDescent="0.2">
      <c r="B1098" s="3">
        <v>56144</v>
      </c>
      <c r="C1098" s="3">
        <v>0</v>
      </c>
      <c r="D1098" s="3">
        <v>0</v>
      </c>
      <c r="E1098" s="3">
        <f>0</f>
        <v>0</v>
      </c>
      <c r="F1098" s="3">
        <f t="shared" si="125"/>
        <v>0</v>
      </c>
      <c r="G1098" t="str">
        <f>VLOOKUP(B1098,Nuclides!A:F,5,FALSE)</f>
        <v>Ba144</v>
      </c>
      <c r="H1098">
        <f>VLOOKUP(B1098,Nuclides!A:F,4,FALSE)</f>
        <v>11.5</v>
      </c>
      <c r="I1098" s="3" t="str">
        <f t="shared" si="126"/>
        <v>11.5s</v>
      </c>
      <c r="J1098" s="3">
        <f t="shared" si="127"/>
        <v>6.027366787477785E-2</v>
      </c>
      <c r="K1098" s="3">
        <f t="shared" si="128"/>
        <v>0</v>
      </c>
      <c r="L1098" s="3">
        <f t="shared" si="129"/>
        <v>0</v>
      </c>
      <c r="M1098" s="3" t="str">
        <f t="shared" si="130"/>
        <v>Ba144</v>
      </c>
      <c r="N1098" s="3">
        <f t="shared" si="131"/>
        <v>0</v>
      </c>
      <c r="O1098">
        <v>1093</v>
      </c>
    </row>
    <row r="1099" spans="2:15" hidden="1" x14ac:dyDescent="0.2">
      <c r="B1099" s="3">
        <v>56145</v>
      </c>
      <c r="C1099" s="3">
        <v>0</v>
      </c>
      <c r="D1099" s="3">
        <v>0</v>
      </c>
      <c r="E1099" s="3">
        <f>0</f>
        <v>0</v>
      </c>
      <c r="F1099" s="3">
        <f t="shared" si="125"/>
        <v>0</v>
      </c>
      <c r="G1099" t="str">
        <f>VLOOKUP(B1099,Nuclides!A:F,5,FALSE)</f>
        <v>Ba145</v>
      </c>
      <c r="H1099">
        <f>VLOOKUP(B1099,Nuclides!A:F,4,FALSE)</f>
        <v>4.3099999999999996</v>
      </c>
      <c r="I1099" s="3" t="str">
        <f t="shared" si="126"/>
        <v>4.31s</v>
      </c>
      <c r="J1099" s="3">
        <f t="shared" si="127"/>
        <v>0.16082301173084579</v>
      </c>
      <c r="K1099" s="3">
        <f t="shared" si="128"/>
        <v>0</v>
      </c>
      <c r="L1099" s="3">
        <f t="shared" si="129"/>
        <v>0</v>
      </c>
      <c r="M1099" s="3" t="str">
        <f t="shared" si="130"/>
        <v>Ba145</v>
      </c>
      <c r="N1099" s="3">
        <f t="shared" si="131"/>
        <v>0</v>
      </c>
      <c r="O1099">
        <v>1094</v>
      </c>
    </row>
    <row r="1100" spans="2:15" hidden="1" x14ac:dyDescent="0.2">
      <c r="B1100" s="3">
        <v>56146</v>
      </c>
      <c r="C1100" s="3">
        <v>0</v>
      </c>
      <c r="D1100" s="3">
        <v>0</v>
      </c>
      <c r="E1100" s="3">
        <f>0</f>
        <v>0</v>
      </c>
      <c r="F1100" s="3">
        <f t="shared" si="125"/>
        <v>0</v>
      </c>
      <c r="G1100" t="str">
        <f>VLOOKUP(B1100,Nuclides!A:F,5,FALSE)</f>
        <v>Ba146</v>
      </c>
      <c r="H1100">
        <f>VLOOKUP(B1100,Nuclides!A:F,4,FALSE)</f>
        <v>2.2200000000000002</v>
      </c>
      <c r="I1100" s="3" t="str">
        <f t="shared" si="126"/>
        <v>2.22s</v>
      </c>
      <c r="J1100" s="3">
        <f t="shared" si="127"/>
        <v>0.31222845971168706</v>
      </c>
      <c r="K1100" s="3">
        <f t="shared" si="128"/>
        <v>0</v>
      </c>
      <c r="L1100" s="3">
        <f t="shared" si="129"/>
        <v>0</v>
      </c>
      <c r="M1100" s="3" t="str">
        <f t="shared" si="130"/>
        <v>Ba146</v>
      </c>
      <c r="N1100" s="3">
        <f t="shared" si="131"/>
        <v>0</v>
      </c>
      <c r="O1100">
        <v>1095</v>
      </c>
    </row>
    <row r="1101" spans="2:15" hidden="1" x14ac:dyDescent="0.2">
      <c r="B1101" s="3">
        <v>56147</v>
      </c>
      <c r="C1101" s="3">
        <v>0</v>
      </c>
      <c r="D1101" s="3">
        <v>0</v>
      </c>
      <c r="E1101" s="3">
        <f>0</f>
        <v>0</v>
      </c>
      <c r="F1101" s="3">
        <f t="shared" si="125"/>
        <v>0</v>
      </c>
      <c r="G1101" t="str">
        <f>VLOOKUP(B1101,Nuclides!A:F,5,FALSE)</f>
        <v>Ba147</v>
      </c>
      <c r="H1101">
        <f>VLOOKUP(B1101,Nuclides!A:F,4,FALSE)</f>
        <v>0.89400000000000002</v>
      </c>
      <c r="I1101" s="3" t="str">
        <f t="shared" si="126"/>
        <v>0.894s</v>
      </c>
      <c r="J1101" s="3">
        <f t="shared" si="127"/>
        <v>0.77533241673371955</v>
      </c>
      <c r="K1101" s="3">
        <f t="shared" si="128"/>
        <v>0</v>
      </c>
      <c r="L1101" s="3">
        <f t="shared" si="129"/>
        <v>0</v>
      </c>
      <c r="M1101" s="3" t="str">
        <f t="shared" si="130"/>
        <v>Ba147</v>
      </c>
      <c r="N1101" s="3">
        <f t="shared" si="131"/>
        <v>0</v>
      </c>
      <c r="O1101">
        <v>1096</v>
      </c>
    </row>
    <row r="1102" spans="2:15" hidden="1" x14ac:dyDescent="0.2">
      <c r="B1102" s="3">
        <v>56148</v>
      </c>
      <c r="C1102" s="3">
        <v>0</v>
      </c>
      <c r="D1102" s="3">
        <v>0</v>
      </c>
      <c r="E1102" s="3">
        <f>0</f>
        <v>0</v>
      </c>
      <c r="F1102" s="3">
        <f t="shared" si="125"/>
        <v>0</v>
      </c>
      <c r="G1102" t="str">
        <f>VLOOKUP(B1102,Nuclides!A:F,5,FALSE)</f>
        <v>Ba148</v>
      </c>
      <c r="H1102">
        <f>VLOOKUP(B1102,Nuclides!A:F,4,FALSE)</f>
        <v>0.61199999999999999</v>
      </c>
      <c r="I1102" s="3" t="str">
        <f t="shared" si="126"/>
        <v>0.612s</v>
      </c>
      <c r="J1102" s="3">
        <f t="shared" si="127"/>
        <v>1.1325934322874924</v>
      </c>
      <c r="K1102" s="3">
        <f t="shared" si="128"/>
        <v>0</v>
      </c>
      <c r="L1102" s="3">
        <f t="shared" si="129"/>
        <v>0</v>
      </c>
      <c r="M1102" s="3" t="str">
        <f t="shared" si="130"/>
        <v>Ba148</v>
      </c>
      <c r="N1102" s="3">
        <f t="shared" si="131"/>
        <v>0</v>
      </c>
      <c r="O1102">
        <v>1097</v>
      </c>
    </row>
    <row r="1103" spans="2:15" hidden="1" x14ac:dyDescent="0.2">
      <c r="B1103" s="3">
        <v>57123</v>
      </c>
      <c r="C1103" s="3">
        <v>0</v>
      </c>
      <c r="D1103" s="3">
        <v>0</v>
      </c>
      <c r="E1103" s="3">
        <f>0</f>
        <v>0</v>
      </c>
      <c r="F1103" s="3">
        <f t="shared" si="125"/>
        <v>0</v>
      </c>
      <c r="G1103" t="str">
        <f>VLOOKUP(B1103,Nuclides!A:F,5,FALSE)</f>
        <v>La123</v>
      </c>
      <c r="H1103">
        <f>VLOOKUP(B1103,Nuclides!A:F,4,FALSE)</f>
        <v>17</v>
      </c>
      <c r="I1103" s="3" t="str">
        <f t="shared" si="126"/>
        <v>17s</v>
      </c>
      <c r="J1103" s="3">
        <f t="shared" si="127"/>
        <v>4.0773363562349722E-2</v>
      </c>
      <c r="K1103" s="3">
        <f t="shared" si="128"/>
        <v>0</v>
      </c>
      <c r="L1103" s="3">
        <f t="shared" si="129"/>
        <v>0</v>
      </c>
      <c r="M1103" s="3" t="str">
        <f t="shared" si="130"/>
        <v>La123</v>
      </c>
      <c r="N1103" s="3">
        <f t="shared" si="131"/>
        <v>0</v>
      </c>
      <c r="O1103">
        <v>1098</v>
      </c>
    </row>
    <row r="1104" spans="2:15" hidden="1" x14ac:dyDescent="0.2">
      <c r="B1104" s="3">
        <v>57124</v>
      </c>
      <c r="C1104" s="3">
        <v>0</v>
      </c>
      <c r="D1104" s="3">
        <v>0</v>
      </c>
      <c r="E1104" s="3">
        <f>0</f>
        <v>0</v>
      </c>
      <c r="F1104" s="3">
        <f t="shared" si="125"/>
        <v>0</v>
      </c>
      <c r="G1104" t="str">
        <f>VLOOKUP(B1104,Nuclides!A:F,5,FALSE)</f>
        <v>La124</v>
      </c>
      <c r="H1104">
        <f>VLOOKUP(B1104,Nuclides!A:F,4,FALSE)</f>
        <v>29.21</v>
      </c>
      <c r="I1104" s="3" t="str">
        <f t="shared" si="126"/>
        <v>29.21s</v>
      </c>
      <c r="J1104" s="3">
        <f t="shared" si="127"/>
        <v>2.3729790501881044E-2</v>
      </c>
      <c r="K1104" s="3">
        <f t="shared" si="128"/>
        <v>0</v>
      </c>
      <c r="L1104" s="3">
        <f t="shared" si="129"/>
        <v>0</v>
      </c>
      <c r="M1104" s="3" t="str">
        <f t="shared" si="130"/>
        <v>La124</v>
      </c>
      <c r="N1104" s="3">
        <f t="shared" si="131"/>
        <v>0</v>
      </c>
      <c r="O1104">
        <v>1099</v>
      </c>
    </row>
    <row r="1105" spans="2:15" hidden="1" x14ac:dyDescent="0.2">
      <c r="B1105" s="3">
        <v>57125</v>
      </c>
      <c r="C1105" s="3">
        <v>0</v>
      </c>
      <c r="D1105" s="3">
        <v>0</v>
      </c>
      <c r="E1105" s="3">
        <f>0</f>
        <v>0</v>
      </c>
      <c r="F1105" s="3">
        <f t="shared" si="125"/>
        <v>0</v>
      </c>
      <c r="G1105" t="str">
        <f>VLOOKUP(B1105,Nuclides!A:F,5,FALSE)</f>
        <v>La125</v>
      </c>
      <c r="H1105">
        <f>VLOOKUP(B1105,Nuclides!A:F,4,FALSE)</f>
        <v>64.8</v>
      </c>
      <c r="I1105" s="3" t="str">
        <f t="shared" si="126"/>
        <v>1.08min</v>
      </c>
      <c r="J1105" s="3">
        <f t="shared" si="127"/>
        <v>1.0696715749381872E-2</v>
      </c>
      <c r="K1105" s="3">
        <f t="shared" si="128"/>
        <v>0</v>
      </c>
      <c r="L1105" s="3">
        <f t="shared" si="129"/>
        <v>0</v>
      </c>
      <c r="M1105" s="3" t="str">
        <f t="shared" si="130"/>
        <v>La125</v>
      </c>
      <c r="N1105" s="3">
        <f t="shared" si="131"/>
        <v>0</v>
      </c>
      <c r="O1105">
        <v>1100</v>
      </c>
    </row>
    <row r="1106" spans="2:15" hidden="1" x14ac:dyDescent="0.2">
      <c r="B1106" s="3">
        <v>57126</v>
      </c>
      <c r="C1106" s="3">
        <v>0</v>
      </c>
      <c r="D1106" s="3">
        <v>0</v>
      </c>
      <c r="E1106" s="3">
        <f>0</f>
        <v>0</v>
      </c>
      <c r="F1106" s="3">
        <f t="shared" si="125"/>
        <v>0</v>
      </c>
      <c r="G1106" t="str">
        <f>VLOOKUP(B1106,Nuclides!A:F,5,FALSE)</f>
        <v>La126</v>
      </c>
      <c r="H1106">
        <f>VLOOKUP(B1106,Nuclides!A:F,4,FALSE)</f>
        <v>54</v>
      </c>
      <c r="I1106" s="3" t="str">
        <f t="shared" si="126"/>
        <v>54s</v>
      </c>
      <c r="J1106" s="3">
        <f t="shared" si="127"/>
        <v>1.2836058899258247E-2</v>
      </c>
      <c r="K1106" s="3">
        <f t="shared" si="128"/>
        <v>0</v>
      </c>
      <c r="L1106" s="3">
        <f t="shared" si="129"/>
        <v>0</v>
      </c>
      <c r="M1106" s="3" t="str">
        <f t="shared" si="130"/>
        <v>La126</v>
      </c>
      <c r="N1106" s="3">
        <f t="shared" si="131"/>
        <v>0</v>
      </c>
      <c r="O1106">
        <v>1101</v>
      </c>
    </row>
    <row r="1107" spans="2:15" hidden="1" x14ac:dyDescent="0.2">
      <c r="B1107" s="3">
        <v>57127</v>
      </c>
      <c r="C1107" s="3">
        <v>0</v>
      </c>
      <c r="D1107" s="3">
        <v>0</v>
      </c>
      <c r="E1107" s="3">
        <f>0</f>
        <v>0</v>
      </c>
      <c r="F1107" s="3">
        <f t="shared" si="125"/>
        <v>0</v>
      </c>
      <c r="G1107" t="str">
        <f>VLOOKUP(B1107,Nuclides!A:F,5,FALSE)</f>
        <v>La127</v>
      </c>
      <c r="H1107">
        <f>VLOOKUP(B1107,Nuclides!A:F,4,FALSE)</f>
        <v>306</v>
      </c>
      <c r="I1107" s="3" t="str">
        <f t="shared" si="126"/>
        <v>5.1min</v>
      </c>
      <c r="J1107" s="3">
        <f t="shared" si="127"/>
        <v>2.2651868645749847E-3</v>
      </c>
      <c r="K1107" s="3">
        <f t="shared" si="128"/>
        <v>0</v>
      </c>
      <c r="L1107" s="3">
        <f t="shared" si="129"/>
        <v>0</v>
      </c>
      <c r="M1107" s="3" t="str">
        <f t="shared" si="130"/>
        <v>La127</v>
      </c>
      <c r="N1107" s="3">
        <f t="shared" si="131"/>
        <v>0</v>
      </c>
      <c r="O1107">
        <v>1102</v>
      </c>
    </row>
    <row r="1108" spans="2:15" hidden="1" x14ac:dyDescent="0.2">
      <c r="B1108" s="3">
        <v>57128</v>
      </c>
      <c r="C1108" s="3">
        <v>0</v>
      </c>
      <c r="D1108" s="3">
        <v>0</v>
      </c>
      <c r="E1108" s="3">
        <f>0</f>
        <v>0</v>
      </c>
      <c r="F1108" s="3">
        <f t="shared" si="125"/>
        <v>0</v>
      </c>
      <c r="G1108" t="str">
        <f>VLOOKUP(B1108,Nuclides!A:F,5,FALSE)</f>
        <v>La128</v>
      </c>
      <c r="H1108">
        <f>VLOOKUP(B1108,Nuclides!A:F,4,FALSE)</f>
        <v>310.79999999999899</v>
      </c>
      <c r="I1108" s="3" t="str">
        <f t="shared" si="126"/>
        <v>5.18min</v>
      </c>
      <c r="J1108" s="3">
        <f t="shared" si="127"/>
        <v>2.2302032836549147E-3</v>
      </c>
      <c r="K1108" s="3">
        <f t="shared" si="128"/>
        <v>0</v>
      </c>
      <c r="L1108" s="3">
        <f t="shared" si="129"/>
        <v>0</v>
      </c>
      <c r="M1108" s="3" t="str">
        <f t="shared" si="130"/>
        <v>La128</v>
      </c>
      <c r="N1108" s="3">
        <f t="shared" si="131"/>
        <v>0</v>
      </c>
      <c r="O1108">
        <v>1103</v>
      </c>
    </row>
    <row r="1109" spans="2:15" hidden="1" x14ac:dyDescent="0.2">
      <c r="B1109" s="3">
        <v>57129</v>
      </c>
      <c r="C1109" s="3">
        <v>0</v>
      </c>
      <c r="D1109" s="3">
        <v>0</v>
      </c>
      <c r="E1109" s="3">
        <f>0</f>
        <v>0</v>
      </c>
      <c r="F1109" s="3">
        <f t="shared" si="125"/>
        <v>0</v>
      </c>
      <c r="G1109" t="str">
        <f>VLOOKUP(B1109,Nuclides!A:F,5,FALSE)</f>
        <v>La129</v>
      </c>
      <c r="H1109">
        <f>VLOOKUP(B1109,Nuclides!A:F,4,FALSE)</f>
        <v>696</v>
      </c>
      <c r="I1109" s="3" t="str">
        <f t="shared" si="126"/>
        <v>11.6min</v>
      </c>
      <c r="J1109" s="3">
        <f t="shared" si="127"/>
        <v>9.959011214941743E-4</v>
      </c>
      <c r="K1109" s="3">
        <f t="shared" si="128"/>
        <v>0</v>
      </c>
      <c r="L1109" s="3">
        <f t="shared" si="129"/>
        <v>0</v>
      </c>
      <c r="M1109" s="3" t="str">
        <f t="shared" si="130"/>
        <v>La129</v>
      </c>
      <c r="N1109" s="3">
        <f t="shared" si="131"/>
        <v>0</v>
      </c>
      <c r="O1109">
        <v>1104</v>
      </c>
    </row>
    <row r="1110" spans="2:15" hidden="1" x14ac:dyDescent="0.2">
      <c r="B1110" s="3">
        <v>57130</v>
      </c>
      <c r="C1110" s="3">
        <v>0</v>
      </c>
      <c r="D1110" s="3">
        <v>0</v>
      </c>
      <c r="E1110" s="3">
        <f>0</f>
        <v>0</v>
      </c>
      <c r="F1110" s="3">
        <f t="shared" si="125"/>
        <v>0</v>
      </c>
      <c r="G1110" t="str">
        <f>VLOOKUP(B1110,Nuclides!A:F,5,FALSE)</f>
        <v>La130</v>
      </c>
      <c r="H1110">
        <f>VLOOKUP(B1110,Nuclides!A:F,4,FALSE)</f>
        <v>522</v>
      </c>
      <c r="I1110" s="3" t="str">
        <f t="shared" si="126"/>
        <v>8.7min</v>
      </c>
      <c r="J1110" s="3">
        <f t="shared" si="127"/>
        <v>1.3278681619922324E-3</v>
      </c>
      <c r="K1110" s="3">
        <f t="shared" si="128"/>
        <v>0</v>
      </c>
      <c r="L1110" s="3">
        <f t="shared" si="129"/>
        <v>0</v>
      </c>
      <c r="M1110" s="3" t="str">
        <f t="shared" si="130"/>
        <v>La130</v>
      </c>
      <c r="N1110" s="3">
        <f t="shared" si="131"/>
        <v>0</v>
      </c>
      <c r="O1110">
        <v>1105</v>
      </c>
    </row>
    <row r="1111" spans="2:15" hidden="1" x14ac:dyDescent="0.2">
      <c r="B1111" s="3">
        <v>57131</v>
      </c>
      <c r="C1111" s="3">
        <v>0</v>
      </c>
      <c r="D1111" s="3">
        <v>0</v>
      </c>
      <c r="E1111" s="3">
        <f>0</f>
        <v>0</v>
      </c>
      <c r="F1111" s="3">
        <f t="shared" si="125"/>
        <v>0</v>
      </c>
      <c r="G1111" t="str">
        <f>VLOOKUP(B1111,Nuclides!A:F,5,FALSE)</f>
        <v>La131</v>
      </c>
      <c r="H1111">
        <f>VLOOKUP(B1111,Nuclides!A:F,4,FALSE)</f>
        <v>3540</v>
      </c>
      <c r="I1111" s="3" t="str">
        <f t="shared" si="126"/>
        <v>59min</v>
      </c>
      <c r="J1111" s="3">
        <f t="shared" si="127"/>
        <v>1.9580428829376985E-4</v>
      </c>
      <c r="K1111" s="3">
        <f t="shared" si="128"/>
        <v>0</v>
      </c>
      <c r="L1111" s="3">
        <f t="shared" si="129"/>
        <v>0</v>
      </c>
      <c r="M1111" s="3" t="str">
        <f t="shared" si="130"/>
        <v>La131</v>
      </c>
      <c r="N1111" s="3">
        <f t="shared" si="131"/>
        <v>0</v>
      </c>
      <c r="O1111">
        <v>1106</v>
      </c>
    </row>
    <row r="1112" spans="2:15" hidden="1" x14ac:dyDescent="0.2">
      <c r="B1112" s="3">
        <v>57132</v>
      </c>
      <c r="C1112" s="3">
        <v>0</v>
      </c>
      <c r="D1112" s="3">
        <v>0</v>
      </c>
      <c r="E1112" s="3">
        <f>0</f>
        <v>0</v>
      </c>
      <c r="F1112" s="3">
        <f t="shared" si="125"/>
        <v>0</v>
      </c>
      <c r="G1112" t="str">
        <f>VLOOKUP(B1112,Nuclides!A:F,5,FALSE)</f>
        <v>La132</v>
      </c>
      <c r="H1112">
        <f>VLOOKUP(B1112,Nuclides!A:F,4,FALSE)</f>
        <v>17280</v>
      </c>
      <c r="I1112" s="3" t="str">
        <f t="shared" si="126"/>
        <v>4.8h</v>
      </c>
      <c r="J1112" s="3">
        <f t="shared" si="127"/>
        <v>4.0112684060182019E-5</v>
      </c>
      <c r="K1112" s="3">
        <f t="shared" si="128"/>
        <v>0</v>
      </c>
      <c r="L1112" s="3">
        <f t="shared" si="129"/>
        <v>0</v>
      </c>
      <c r="M1112" s="3" t="str">
        <f t="shared" si="130"/>
        <v>La132</v>
      </c>
      <c r="N1112" s="3">
        <f t="shared" si="131"/>
        <v>0</v>
      </c>
      <c r="O1112">
        <v>1107</v>
      </c>
    </row>
    <row r="1113" spans="2:15" hidden="1" x14ac:dyDescent="0.2">
      <c r="B1113" s="3">
        <v>57133</v>
      </c>
      <c r="C1113" s="3">
        <v>0</v>
      </c>
      <c r="D1113" s="3">
        <v>0</v>
      </c>
      <c r="E1113" s="3">
        <f>0</f>
        <v>0</v>
      </c>
      <c r="F1113" s="3">
        <f t="shared" si="125"/>
        <v>0</v>
      </c>
      <c r="G1113" t="str">
        <f>VLOOKUP(B1113,Nuclides!A:F,5,FALSE)</f>
        <v>La133</v>
      </c>
      <c r="H1113">
        <f>VLOOKUP(B1113,Nuclides!A:F,4,FALSE)</f>
        <v>14083.199999999901</v>
      </c>
      <c r="I1113" s="3" t="str">
        <f t="shared" si="126"/>
        <v>3.91h</v>
      </c>
      <c r="J1113" s="3">
        <f t="shared" si="127"/>
        <v>4.9218017251757425E-5</v>
      </c>
      <c r="K1113" s="3">
        <f t="shared" si="128"/>
        <v>0</v>
      </c>
      <c r="L1113" s="3">
        <f t="shared" si="129"/>
        <v>0</v>
      </c>
      <c r="M1113" s="3" t="str">
        <f t="shared" si="130"/>
        <v>La133</v>
      </c>
      <c r="N1113" s="3">
        <f t="shared" si="131"/>
        <v>0</v>
      </c>
      <c r="O1113">
        <v>1108</v>
      </c>
    </row>
    <row r="1114" spans="2:15" hidden="1" x14ac:dyDescent="0.2">
      <c r="B1114" s="3">
        <v>57134</v>
      </c>
      <c r="C1114" s="3">
        <v>0</v>
      </c>
      <c r="D1114" s="3">
        <v>0</v>
      </c>
      <c r="E1114" s="3">
        <f>0</f>
        <v>0</v>
      </c>
      <c r="F1114" s="3">
        <f t="shared" si="125"/>
        <v>0</v>
      </c>
      <c r="G1114" t="str">
        <f>VLOOKUP(B1114,Nuclides!A:F,5,FALSE)</f>
        <v>La134</v>
      </c>
      <c r="H1114">
        <f>VLOOKUP(B1114,Nuclides!A:F,4,FALSE)</f>
        <v>387</v>
      </c>
      <c r="I1114" s="3" t="str">
        <f t="shared" si="126"/>
        <v>6.45min</v>
      </c>
      <c r="J1114" s="3">
        <f t="shared" si="127"/>
        <v>1.7910779859430111E-3</v>
      </c>
      <c r="K1114" s="3">
        <f t="shared" si="128"/>
        <v>0</v>
      </c>
      <c r="L1114" s="3">
        <f t="shared" si="129"/>
        <v>0</v>
      </c>
      <c r="M1114" s="3" t="str">
        <f t="shared" si="130"/>
        <v>La134</v>
      </c>
      <c r="N1114" s="3">
        <f t="shared" si="131"/>
        <v>0</v>
      </c>
      <c r="O1114">
        <v>1109</v>
      </c>
    </row>
    <row r="1115" spans="2:15" hidden="1" x14ac:dyDescent="0.2">
      <c r="B1115" s="3">
        <v>57135</v>
      </c>
      <c r="C1115" s="3">
        <v>0</v>
      </c>
      <c r="D1115" s="3">
        <v>0</v>
      </c>
      <c r="E1115" s="3">
        <f>0</f>
        <v>0</v>
      </c>
      <c r="F1115" s="3">
        <f t="shared" si="125"/>
        <v>0</v>
      </c>
      <c r="G1115" t="str">
        <f>VLOOKUP(B1115,Nuclides!A:F,5,FALSE)</f>
        <v>La135</v>
      </c>
      <c r="H1115">
        <f>VLOOKUP(B1115,Nuclides!A:F,4,FALSE)</f>
        <v>70200</v>
      </c>
      <c r="I1115" s="3" t="str">
        <f t="shared" si="126"/>
        <v>19.5h</v>
      </c>
      <c r="J1115" s="3">
        <f t="shared" si="127"/>
        <v>9.8738914609678821E-6</v>
      </c>
      <c r="K1115" s="3">
        <f t="shared" si="128"/>
        <v>0</v>
      </c>
      <c r="L1115" s="3">
        <f t="shared" si="129"/>
        <v>0</v>
      </c>
      <c r="M1115" s="3" t="str">
        <f t="shared" si="130"/>
        <v>La135</v>
      </c>
      <c r="N1115" s="3">
        <f t="shared" si="131"/>
        <v>0</v>
      </c>
      <c r="O1115">
        <v>1110</v>
      </c>
    </row>
    <row r="1116" spans="2:15" hidden="1" x14ac:dyDescent="0.2">
      <c r="B1116" s="3">
        <v>57136</v>
      </c>
      <c r="C1116" s="3">
        <v>0</v>
      </c>
      <c r="D1116" s="3">
        <v>0</v>
      </c>
      <c r="E1116" s="3">
        <f>0</f>
        <v>0</v>
      </c>
      <c r="F1116" s="3">
        <f t="shared" si="125"/>
        <v>0</v>
      </c>
      <c r="G1116" t="str">
        <f>VLOOKUP(B1116,Nuclides!A:F,5,FALSE)</f>
        <v>La136</v>
      </c>
      <c r="H1116">
        <f>VLOOKUP(B1116,Nuclides!A:F,4,FALSE)</f>
        <v>592.19999999999902</v>
      </c>
      <c r="I1116" s="3" t="str">
        <f t="shared" si="126"/>
        <v>9.87min</v>
      </c>
      <c r="J1116" s="3">
        <f t="shared" si="127"/>
        <v>1.1704612978047052E-3</v>
      </c>
      <c r="K1116" s="3">
        <f t="shared" si="128"/>
        <v>0</v>
      </c>
      <c r="L1116" s="3">
        <f t="shared" si="129"/>
        <v>0</v>
      </c>
      <c r="M1116" s="3" t="str">
        <f t="shared" si="130"/>
        <v>La136</v>
      </c>
      <c r="N1116" s="3">
        <f t="shared" si="131"/>
        <v>0</v>
      </c>
      <c r="O1116">
        <v>1111</v>
      </c>
    </row>
    <row r="1117" spans="2:15" hidden="1" x14ac:dyDescent="0.2">
      <c r="B1117" s="3">
        <v>57137</v>
      </c>
      <c r="C1117" s="3">
        <v>0</v>
      </c>
      <c r="D1117" s="3">
        <v>0</v>
      </c>
      <c r="E1117" s="3">
        <f>0</f>
        <v>0</v>
      </c>
      <c r="F1117" s="3">
        <f t="shared" si="125"/>
        <v>0</v>
      </c>
      <c r="G1117" t="str">
        <f>VLOOKUP(B1117,Nuclides!A:F,5,FALSE)</f>
        <v>La137</v>
      </c>
      <c r="H1117">
        <f>VLOOKUP(B1117,Nuclides!A:F,4,FALSE)</f>
        <v>1893456000000</v>
      </c>
      <c r="I1117" s="3" t="str">
        <f t="shared" si="126"/>
        <v>60041.1y</v>
      </c>
      <c r="J1117" s="3">
        <f t="shared" si="127"/>
        <v>3.6607514542716879E-13</v>
      </c>
      <c r="K1117" s="3">
        <f t="shared" si="128"/>
        <v>0</v>
      </c>
      <c r="L1117" s="3">
        <f t="shared" si="129"/>
        <v>0</v>
      </c>
      <c r="M1117" s="3" t="str">
        <f t="shared" si="130"/>
        <v>La137</v>
      </c>
      <c r="N1117" s="3">
        <f t="shared" si="131"/>
        <v>0</v>
      </c>
      <c r="O1117">
        <v>1112</v>
      </c>
    </row>
    <row r="1118" spans="2:15" hidden="1" x14ac:dyDescent="0.2">
      <c r="B1118" s="3">
        <v>57138</v>
      </c>
      <c r="C1118" s="3">
        <v>0</v>
      </c>
      <c r="D1118" s="3">
        <v>0</v>
      </c>
      <c r="E1118" s="3">
        <f>0</f>
        <v>0</v>
      </c>
      <c r="F1118" s="3">
        <f t="shared" si="125"/>
        <v>0</v>
      </c>
      <c r="G1118" t="str">
        <f>VLOOKUP(B1118,Nuclides!A:F,5,FALSE)</f>
        <v>La138</v>
      </c>
      <c r="H1118">
        <f>VLOOKUP(B1118,Nuclides!A:F,4,FALSE)</f>
        <v>3.2188752E+18</v>
      </c>
      <c r="I1118" s="3" t="str">
        <f t="shared" si="126"/>
        <v>102069863013.7y</v>
      </c>
      <c r="J1118" s="3">
        <f t="shared" si="127"/>
        <v>2.1533832083951104E-19</v>
      </c>
      <c r="K1118" s="3">
        <f t="shared" si="128"/>
        <v>0</v>
      </c>
      <c r="L1118" s="3">
        <f t="shared" si="129"/>
        <v>0</v>
      </c>
      <c r="M1118" s="3" t="str">
        <f t="shared" si="130"/>
        <v>La138</v>
      </c>
      <c r="N1118" s="3">
        <f t="shared" si="131"/>
        <v>0</v>
      </c>
      <c r="O1118">
        <v>1113</v>
      </c>
    </row>
    <row r="1119" spans="2:15" hidden="1" x14ac:dyDescent="0.2">
      <c r="B1119" s="3">
        <v>57139</v>
      </c>
      <c r="C1119" s="3">
        <v>0</v>
      </c>
      <c r="D1119" s="3">
        <v>0</v>
      </c>
      <c r="E1119" s="3">
        <f>0</f>
        <v>0</v>
      </c>
      <c r="F1119" s="3">
        <f t="shared" si="125"/>
        <v>0</v>
      </c>
      <c r="G1119" t="str">
        <f>VLOOKUP(B1119,Nuclides!A:F,5,FALSE)</f>
        <v>La139</v>
      </c>
      <c r="H1119" t="str">
        <f>VLOOKUP(B1119,Nuclides!A:F,4,FALSE)</f>
        <v>STABLE</v>
      </c>
      <c r="I1119" s="3" t="str">
        <f t="shared" si="126"/>
        <v>STABLE</v>
      </c>
      <c r="J1119" s="3" t="e">
        <f t="shared" si="127"/>
        <v>#VALUE!</v>
      </c>
      <c r="K1119" s="3" t="e">
        <f t="shared" si="128"/>
        <v>#VALUE!</v>
      </c>
      <c r="L1119" s="3" t="e">
        <f t="shared" si="129"/>
        <v>#VALUE!</v>
      </c>
      <c r="M1119" s="3" t="str">
        <f t="shared" si="130"/>
        <v>La139</v>
      </c>
      <c r="N1119" s="3" t="e">
        <f t="shared" si="131"/>
        <v>#VALUE!</v>
      </c>
      <c r="O1119">
        <v>1114</v>
      </c>
    </row>
    <row r="1120" spans="2:15" hidden="1" x14ac:dyDescent="0.2">
      <c r="B1120" s="3">
        <v>57140</v>
      </c>
      <c r="C1120" s="3">
        <v>0</v>
      </c>
      <c r="D1120" s="3">
        <v>0</v>
      </c>
      <c r="E1120" s="3">
        <f>0</f>
        <v>0</v>
      </c>
      <c r="F1120" s="3">
        <f t="shared" si="125"/>
        <v>0</v>
      </c>
      <c r="G1120" t="str">
        <f>VLOOKUP(B1120,Nuclides!A:F,5,FALSE)</f>
        <v>La140</v>
      </c>
      <c r="H1120">
        <f>VLOOKUP(B1120,Nuclides!A:F,4,FALSE)</f>
        <v>145026.72</v>
      </c>
      <c r="I1120" s="3" t="str">
        <f t="shared" si="126"/>
        <v>1.68d</v>
      </c>
      <c r="J1120" s="3">
        <f t="shared" si="127"/>
        <v>4.77944464688952E-6</v>
      </c>
      <c r="K1120" s="3">
        <f t="shared" si="128"/>
        <v>0</v>
      </c>
      <c r="L1120" s="3">
        <f t="shared" si="129"/>
        <v>0</v>
      </c>
      <c r="M1120" s="3" t="str">
        <f t="shared" si="130"/>
        <v>La140</v>
      </c>
      <c r="N1120" s="3">
        <f t="shared" si="131"/>
        <v>0</v>
      </c>
      <c r="O1120">
        <v>1115</v>
      </c>
    </row>
    <row r="1121" spans="2:15" hidden="1" x14ac:dyDescent="0.2">
      <c r="B1121" s="3">
        <v>57141</v>
      </c>
      <c r="C1121" s="3">
        <v>0</v>
      </c>
      <c r="D1121" s="3">
        <v>0</v>
      </c>
      <c r="E1121" s="3">
        <f>0</f>
        <v>0</v>
      </c>
      <c r="F1121" s="3">
        <f t="shared" si="125"/>
        <v>0</v>
      </c>
      <c r="G1121" t="str">
        <f>VLOOKUP(B1121,Nuclides!A:F,5,FALSE)</f>
        <v>La141</v>
      </c>
      <c r="H1121">
        <f>VLOOKUP(B1121,Nuclides!A:F,4,FALSE)</f>
        <v>14112</v>
      </c>
      <c r="I1121" s="3" t="str">
        <f t="shared" si="126"/>
        <v>3.92h</v>
      </c>
      <c r="J1121" s="3">
        <f t="shared" si="127"/>
        <v>4.9117572318590229E-5</v>
      </c>
      <c r="K1121" s="3">
        <f t="shared" si="128"/>
        <v>0</v>
      </c>
      <c r="L1121" s="3">
        <f t="shared" si="129"/>
        <v>0</v>
      </c>
      <c r="M1121" s="3" t="str">
        <f t="shared" si="130"/>
        <v>La141</v>
      </c>
      <c r="N1121" s="3">
        <f t="shared" si="131"/>
        <v>0</v>
      </c>
      <c r="O1121">
        <v>1116</v>
      </c>
    </row>
    <row r="1122" spans="2:15" hidden="1" x14ac:dyDescent="0.2">
      <c r="B1122" s="3">
        <v>57142</v>
      </c>
      <c r="C1122" s="3">
        <v>0</v>
      </c>
      <c r="D1122" s="3">
        <v>0</v>
      </c>
      <c r="E1122" s="3">
        <f>0</f>
        <v>0</v>
      </c>
      <c r="F1122" s="3">
        <f t="shared" si="125"/>
        <v>0</v>
      </c>
      <c r="G1122" t="str">
        <f>VLOOKUP(B1122,Nuclides!A:F,5,FALSE)</f>
        <v>La142</v>
      </c>
      <c r="H1122">
        <f>VLOOKUP(B1122,Nuclides!A:F,4,FALSE)</f>
        <v>5466</v>
      </c>
      <c r="I1122" s="3" t="str">
        <f t="shared" si="126"/>
        <v>1.52h</v>
      </c>
      <c r="J1122" s="3">
        <f t="shared" si="127"/>
        <v>1.2681068067324283E-4</v>
      </c>
      <c r="K1122" s="3">
        <f t="shared" si="128"/>
        <v>0</v>
      </c>
      <c r="L1122" s="3">
        <f t="shared" si="129"/>
        <v>0</v>
      </c>
      <c r="M1122" s="3" t="str">
        <f t="shared" si="130"/>
        <v>La142</v>
      </c>
      <c r="N1122" s="3">
        <f t="shared" si="131"/>
        <v>0</v>
      </c>
      <c r="O1122">
        <v>1117</v>
      </c>
    </row>
    <row r="1123" spans="2:15" hidden="1" x14ac:dyDescent="0.2">
      <c r="B1123" s="3">
        <v>57143</v>
      </c>
      <c r="C1123" s="3">
        <v>0</v>
      </c>
      <c r="D1123" s="3">
        <v>0</v>
      </c>
      <c r="E1123" s="3">
        <f>0</f>
        <v>0</v>
      </c>
      <c r="F1123" s="3">
        <f t="shared" si="125"/>
        <v>0</v>
      </c>
      <c r="G1123" t="str">
        <f>VLOOKUP(B1123,Nuclides!A:F,5,FALSE)</f>
        <v>La143</v>
      </c>
      <c r="H1123">
        <f>VLOOKUP(B1123,Nuclides!A:F,4,FALSE)</f>
        <v>852</v>
      </c>
      <c r="I1123" s="3" t="str">
        <f t="shared" si="126"/>
        <v>14.2min</v>
      </c>
      <c r="J1123" s="3">
        <f t="shared" si="127"/>
        <v>8.1355302882622684E-4</v>
      </c>
      <c r="K1123" s="3">
        <f t="shared" si="128"/>
        <v>0</v>
      </c>
      <c r="L1123" s="3">
        <f t="shared" si="129"/>
        <v>0</v>
      </c>
      <c r="M1123" s="3" t="str">
        <f t="shared" si="130"/>
        <v>La143</v>
      </c>
      <c r="N1123" s="3">
        <f t="shared" si="131"/>
        <v>0</v>
      </c>
      <c r="O1123">
        <v>1118</v>
      </c>
    </row>
    <row r="1124" spans="2:15" hidden="1" x14ac:dyDescent="0.2">
      <c r="B1124" s="3">
        <v>57144</v>
      </c>
      <c r="C1124" s="3">
        <v>0</v>
      </c>
      <c r="D1124" s="3">
        <v>0</v>
      </c>
      <c r="E1124" s="3">
        <f>0</f>
        <v>0</v>
      </c>
      <c r="F1124" s="3">
        <f t="shared" si="125"/>
        <v>0</v>
      </c>
      <c r="G1124" t="str">
        <f>VLOOKUP(B1124,Nuclides!A:F,5,FALSE)</f>
        <v>La144</v>
      </c>
      <c r="H1124">
        <f>VLOOKUP(B1124,Nuclides!A:F,4,FALSE)</f>
        <v>40.799999999999997</v>
      </c>
      <c r="I1124" s="3" t="str">
        <f t="shared" si="126"/>
        <v>40.8s</v>
      </c>
      <c r="J1124" s="3">
        <f t="shared" si="127"/>
        <v>1.6988901484312386E-2</v>
      </c>
      <c r="K1124" s="3">
        <f t="shared" si="128"/>
        <v>0</v>
      </c>
      <c r="L1124" s="3">
        <f t="shared" si="129"/>
        <v>0</v>
      </c>
      <c r="M1124" s="3" t="str">
        <f t="shared" si="130"/>
        <v>La144</v>
      </c>
      <c r="N1124" s="3">
        <f t="shared" si="131"/>
        <v>0</v>
      </c>
      <c r="O1124">
        <v>1119</v>
      </c>
    </row>
    <row r="1125" spans="2:15" hidden="1" x14ac:dyDescent="0.2">
      <c r="B1125" s="3">
        <v>57145</v>
      </c>
      <c r="C1125" s="3">
        <v>0</v>
      </c>
      <c r="D1125" s="3">
        <v>0</v>
      </c>
      <c r="E1125" s="3">
        <f>0</f>
        <v>0</v>
      </c>
      <c r="F1125" s="3">
        <f t="shared" si="125"/>
        <v>0</v>
      </c>
      <c r="G1125" t="str">
        <f>VLOOKUP(B1125,Nuclides!A:F,5,FALSE)</f>
        <v>La145</v>
      </c>
      <c r="H1125">
        <f>VLOOKUP(B1125,Nuclides!A:F,4,FALSE)</f>
        <v>24.8</v>
      </c>
      <c r="I1125" s="3" t="str">
        <f t="shared" si="126"/>
        <v>24.8s</v>
      </c>
      <c r="J1125" s="3">
        <f t="shared" si="127"/>
        <v>2.7949483087094568E-2</v>
      </c>
      <c r="K1125" s="3">
        <f t="shared" si="128"/>
        <v>0</v>
      </c>
      <c r="L1125" s="3">
        <f t="shared" si="129"/>
        <v>0</v>
      </c>
      <c r="M1125" s="3" t="str">
        <f t="shared" si="130"/>
        <v>La145</v>
      </c>
      <c r="N1125" s="3">
        <f t="shared" si="131"/>
        <v>0</v>
      </c>
      <c r="O1125">
        <v>1120</v>
      </c>
    </row>
    <row r="1126" spans="2:15" hidden="1" x14ac:dyDescent="0.2">
      <c r="B1126" s="3">
        <v>57146</v>
      </c>
      <c r="C1126" s="3">
        <v>0</v>
      </c>
      <c r="D1126" s="3">
        <v>0</v>
      </c>
      <c r="E1126" s="3">
        <f>0</f>
        <v>0</v>
      </c>
      <c r="F1126" s="3">
        <f t="shared" si="125"/>
        <v>0</v>
      </c>
      <c r="G1126" t="str">
        <f>VLOOKUP(B1126,Nuclides!A:F,5,FALSE)</f>
        <v>La146</v>
      </c>
      <c r="H1126">
        <f>VLOOKUP(B1126,Nuclides!A:F,4,FALSE)</f>
        <v>6.27</v>
      </c>
      <c r="I1126" s="3" t="str">
        <f t="shared" si="126"/>
        <v>6.27s</v>
      </c>
      <c r="J1126" s="3">
        <f t="shared" si="127"/>
        <v>0.11054978956298969</v>
      </c>
      <c r="K1126" s="3">
        <f t="shared" si="128"/>
        <v>0</v>
      </c>
      <c r="L1126" s="3">
        <f t="shared" si="129"/>
        <v>0</v>
      </c>
      <c r="M1126" s="3" t="str">
        <f t="shared" si="130"/>
        <v>La146</v>
      </c>
      <c r="N1126" s="3">
        <f t="shared" si="131"/>
        <v>0</v>
      </c>
      <c r="O1126">
        <v>1121</v>
      </c>
    </row>
    <row r="1127" spans="2:15" hidden="1" x14ac:dyDescent="0.2">
      <c r="B1127" s="3">
        <v>57147</v>
      </c>
      <c r="C1127" s="3">
        <v>0</v>
      </c>
      <c r="D1127" s="3">
        <v>0</v>
      </c>
      <c r="E1127" s="3">
        <f>0</f>
        <v>0</v>
      </c>
      <c r="F1127" s="3">
        <f t="shared" si="125"/>
        <v>0</v>
      </c>
      <c r="G1127" t="str">
        <f>VLOOKUP(B1127,Nuclides!A:F,5,FALSE)</f>
        <v>La147</v>
      </c>
      <c r="H1127">
        <f>VLOOKUP(B1127,Nuclides!A:F,4,FALSE)</f>
        <v>4.0599999999999996</v>
      </c>
      <c r="I1127" s="3" t="str">
        <f t="shared" si="126"/>
        <v>4.06s</v>
      </c>
      <c r="J1127" s="3">
        <f t="shared" si="127"/>
        <v>0.17072590654185846</v>
      </c>
      <c r="K1127" s="3">
        <f t="shared" si="128"/>
        <v>0</v>
      </c>
      <c r="L1127" s="3">
        <f t="shared" si="129"/>
        <v>0</v>
      </c>
      <c r="M1127" s="3" t="str">
        <f t="shared" si="130"/>
        <v>La147</v>
      </c>
      <c r="N1127" s="3">
        <f t="shared" si="131"/>
        <v>0</v>
      </c>
      <c r="O1127">
        <v>1122</v>
      </c>
    </row>
    <row r="1128" spans="2:15" hidden="1" x14ac:dyDescent="0.2">
      <c r="B1128" s="3">
        <v>57148</v>
      </c>
      <c r="C1128" s="3">
        <v>0</v>
      </c>
      <c r="D1128" s="3">
        <v>0</v>
      </c>
      <c r="E1128" s="3">
        <f>0</f>
        <v>0</v>
      </c>
      <c r="F1128" s="3">
        <f t="shared" si="125"/>
        <v>0</v>
      </c>
      <c r="G1128" t="str">
        <f>VLOOKUP(B1128,Nuclides!A:F,5,FALSE)</f>
        <v>La148</v>
      </c>
      <c r="H1128">
        <f>VLOOKUP(B1128,Nuclides!A:F,4,FALSE)</f>
        <v>1.26</v>
      </c>
      <c r="I1128" s="3" t="str">
        <f t="shared" si="126"/>
        <v>1.26s</v>
      </c>
      <c r="J1128" s="3">
        <f t="shared" si="127"/>
        <v>0.55011680996821055</v>
      </c>
      <c r="K1128" s="3">
        <f t="shared" si="128"/>
        <v>0</v>
      </c>
      <c r="L1128" s="3">
        <f t="shared" si="129"/>
        <v>0</v>
      </c>
      <c r="M1128" s="3" t="str">
        <f t="shared" si="130"/>
        <v>La148</v>
      </c>
      <c r="N1128" s="3">
        <f t="shared" si="131"/>
        <v>0</v>
      </c>
      <c r="O1128">
        <v>1123</v>
      </c>
    </row>
    <row r="1129" spans="2:15" hidden="1" x14ac:dyDescent="0.2">
      <c r="B1129" s="3">
        <v>57149</v>
      </c>
      <c r="C1129" s="3">
        <v>0</v>
      </c>
      <c r="D1129" s="3">
        <v>0</v>
      </c>
      <c r="E1129" s="3">
        <f>0</f>
        <v>0</v>
      </c>
      <c r="F1129" s="3">
        <f t="shared" si="125"/>
        <v>0</v>
      </c>
      <c r="G1129" t="str">
        <f>VLOOKUP(B1129,Nuclides!A:F,5,FALSE)</f>
        <v>La149</v>
      </c>
      <c r="H1129">
        <f>VLOOKUP(B1129,Nuclides!A:F,4,FALSE)</f>
        <v>1.05</v>
      </c>
      <c r="I1129" s="3" t="str">
        <f t="shared" si="126"/>
        <v>1.05s</v>
      </c>
      <c r="J1129" s="3">
        <f t="shared" si="127"/>
        <v>0.6601401719618526</v>
      </c>
      <c r="K1129" s="3">
        <f t="shared" si="128"/>
        <v>0</v>
      </c>
      <c r="L1129" s="3">
        <f t="shared" si="129"/>
        <v>0</v>
      </c>
      <c r="M1129" s="3" t="str">
        <f t="shared" si="130"/>
        <v>La149</v>
      </c>
      <c r="N1129" s="3">
        <f t="shared" si="131"/>
        <v>0</v>
      </c>
      <c r="O1129">
        <v>1124</v>
      </c>
    </row>
    <row r="1130" spans="2:15" hidden="1" x14ac:dyDescent="0.2">
      <c r="B1130" s="3">
        <v>58124</v>
      </c>
      <c r="C1130" s="3">
        <v>0</v>
      </c>
      <c r="D1130" s="3">
        <v>0</v>
      </c>
      <c r="E1130" s="3">
        <f>0</f>
        <v>0</v>
      </c>
      <c r="F1130" s="3">
        <f t="shared" si="125"/>
        <v>0</v>
      </c>
      <c r="G1130" t="str">
        <f>VLOOKUP(B1130,Nuclides!A:F,5,FALSE)</f>
        <v>Ce124</v>
      </c>
      <c r="H1130">
        <f>VLOOKUP(B1130,Nuclides!A:F,4,FALSE)</f>
        <v>6</v>
      </c>
      <c r="I1130" s="3" t="str">
        <f t="shared" si="126"/>
        <v>6s</v>
      </c>
      <c r="J1130" s="3">
        <f t="shared" si="127"/>
        <v>0.11552453009332421</v>
      </c>
      <c r="K1130" s="3">
        <f t="shared" si="128"/>
        <v>0</v>
      </c>
      <c r="L1130" s="3">
        <f t="shared" si="129"/>
        <v>0</v>
      </c>
      <c r="M1130" s="3" t="str">
        <f t="shared" si="130"/>
        <v>Ce124</v>
      </c>
      <c r="N1130" s="3">
        <f t="shared" si="131"/>
        <v>0</v>
      </c>
      <c r="O1130">
        <v>1125</v>
      </c>
    </row>
    <row r="1131" spans="2:15" hidden="1" x14ac:dyDescent="0.2">
      <c r="B1131" s="3">
        <v>58125</v>
      </c>
      <c r="C1131" s="3">
        <v>0</v>
      </c>
      <c r="D1131" s="3">
        <v>0</v>
      </c>
      <c r="E1131" s="3">
        <f>0</f>
        <v>0</v>
      </c>
      <c r="F1131" s="3">
        <f t="shared" si="125"/>
        <v>0</v>
      </c>
      <c r="G1131" t="str">
        <f>VLOOKUP(B1131,Nuclides!A:F,5,FALSE)</f>
        <v>Ce125</v>
      </c>
      <c r="H1131">
        <f>VLOOKUP(B1131,Nuclides!A:F,4,FALSE)</f>
        <v>9.6999999999999993</v>
      </c>
      <c r="I1131" s="3" t="str">
        <f t="shared" si="126"/>
        <v>9.7s</v>
      </c>
      <c r="J1131" s="3">
        <f t="shared" si="127"/>
        <v>7.1458472222674776E-2</v>
      </c>
      <c r="K1131" s="3">
        <f t="shared" si="128"/>
        <v>0</v>
      </c>
      <c r="L1131" s="3">
        <f t="shared" si="129"/>
        <v>0</v>
      </c>
      <c r="M1131" s="3" t="str">
        <f t="shared" si="130"/>
        <v>Ce125</v>
      </c>
      <c r="N1131" s="3">
        <f t="shared" si="131"/>
        <v>0</v>
      </c>
      <c r="O1131">
        <v>1126</v>
      </c>
    </row>
    <row r="1132" spans="2:15" hidden="1" x14ac:dyDescent="0.2">
      <c r="B1132" s="3">
        <v>58126</v>
      </c>
      <c r="C1132" s="3">
        <v>0</v>
      </c>
      <c r="D1132" s="3">
        <v>0</v>
      </c>
      <c r="E1132" s="3">
        <f>0</f>
        <v>0</v>
      </c>
      <c r="F1132" s="3">
        <f t="shared" si="125"/>
        <v>0</v>
      </c>
      <c r="G1132" t="str">
        <f>VLOOKUP(B1132,Nuclides!A:F,5,FALSE)</f>
        <v>Ce126</v>
      </c>
      <c r="H1132">
        <f>VLOOKUP(B1132,Nuclides!A:F,4,FALSE)</f>
        <v>51</v>
      </c>
      <c r="I1132" s="3" t="str">
        <f t="shared" si="126"/>
        <v>51s</v>
      </c>
      <c r="J1132" s="3">
        <f t="shared" si="127"/>
        <v>1.3591121187449907E-2</v>
      </c>
      <c r="K1132" s="3">
        <f t="shared" si="128"/>
        <v>0</v>
      </c>
      <c r="L1132" s="3">
        <f t="shared" si="129"/>
        <v>0</v>
      </c>
      <c r="M1132" s="3" t="str">
        <f t="shared" si="130"/>
        <v>Ce126</v>
      </c>
      <c r="N1132" s="3">
        <f t="shared" si="131"/>
        <v>0</v>
      </c>
      <c r="O1132">
        <v>1127</v>
      </c>
    </row>
    <row r="1133" spans="2:15" hidden="1" x14ac:dyDescent="0.2">
      <c r="B1133" s="3">
        <v>58127</v>
      </c>
      <c r="C1133" s="3">
        <v>0</v>
      </c>
      <c r="D1133" s="3">
        <v>0</v>
      </c>
      <c r="E1133" s="3">
        <f>0</f>
        <v>0</v>
      </c>
      <c r="F1133" s="3">
        <f t="shared" si="125"/>
        <v>0</v>
      </c>
      <c r="G1133" t="str">
        <f>VLOOKUP(B1133,Nuclides!A:F,5,FALSE)</f>
        <v>Ce127</v>
      </c>
      <c r="H1133">
        <f>VLOOKUP(B1133,Nuclides!A:F,4,FALSE)</f>
        <v>34</v>
      </c>
      <c r="I1133" s="3" t="str">
        <f t="shared" si="126"/>
        <v>34s</v>
      </c>
      <c r="J1133" s="3">
        <f t="shared" si="127"/>
        <v>2.0386681781174861E-2</v>
      </c>
      <c r="K1133" s="3">
        <f t="shared" si="128"/>
        <v>0</v>
      </c>
      <c r="L1133" s="3">
        <f t="shared" si="129"/>
        <v>0</v>
      </c>
      <c r="M1133" s="3" t="str">
        <f t="shared" si="130"/>
        <v>Ce127</v>
      </c>
      <c r="N1133" s="3">
        <f t="shared" si="131"/>
        <v>0</v>
      </c>
      <c r="O1133">
        <v>1128</v>
      </c>
    </row>
    <row r="1134" spans="2:15" hidden="1" x14ac:dyDescent="0.2">
      <c r="B1134" s="3">
        <v>58128</v>
      </c>
      <c r="C1134" s="3">
        <v>0</v>
      </c>
      <c r="D1134" s="3">
        <v>0</v>
      </c>
      <c r="E1134" s="3">
        <f>0</f>
        <v>0</v>
      </c>
      <c r="F1134" s="3">
        <f t="shared" si="125"/>
        <v>0</v>
      </c>
      <c r="G1134" t="str">
        <f>VLOOKUP(B1134,Nuclides!A:F,5,FALSE)</f>
        <v>Ce128</v>
      </c>
      <c r="H1134">
        <f>VLOOKUP(B1134,Nuclides!A:F,4,FALSE)</f>
        <v>235.8</v>
      </c>
      <c r="I1134" s="3" t="str">
        <f t="shared" si="126"/>
        <v>3.93min</v>
      </c>
      <c r="J1134" s="3">
        <f t="shared" si="127"/>
        <v>2.9395554731125751E-3</v>
      </c>
      <c r="K1134" s="3">
        <f t="shared" si="128"/>
        <v>0</v>
      </c>
      <c r="L1134" s="3">
        <f t="shared" si="129"/>
        <v>0</v>
      </c>
      <c r="M1134" s="3" t="str">
        <f t="shared" si="130"/>
        <v>Ce128</v>
      </c>
      <c r="N1134" s="3">
        <f t="shared" si="131"/>
        <v>0</v>
      </c>
      <c r="O1134">
        <v>1129</v>
      </c>
    </row>
    <row r="1135" spans="2:15" hidden="1" x14ac:dyDescent="0.2">
      <c r="B1135" s="3">
        <v>58129</v>
      </c>
      <c r="C1135" s="3">
        <v>0</v>
      </c>
      <c r="D1135" s="3">
        <v>0</v>
      </c>
      <c r="E1135" s="3">
        <f>0</f>
        <v>0</v>
      </c>
      <c r="F1135" s="3">
        <f t="shared" si="125"/>
        <v>0</v>
      </c>
      <c r="G1135" t="str">
        <f>VLOOKUP(B1135,Nuclides!A:F,5,FALSE)</f>
        <v>Ce129</v>
      </c>
      <c r="H1135">
        <f>VLOOKUP(B1135,Nuclides!A:F,4,FALSE)</f>
        <v>210</v>
      </c>
      <c r="I1135" s="3" t="str">
        <f t="shared" si="126"/>
        <v>3.5min</v>
      </c>
      <c r="J1135" s="3">
        <f t="shared" si="127"/>
        <v>3.3007008598092634E-3</v>
      </c>
      <c r="K1135" s="3">
        <f t="shared" si="128"/>
        <v>0</v>
      </c>
      <c r="L1135" s="3">
        <f t="shared" si="129"/>
        <v>0</v>
      </c>
      <c r="M1135" s="3" t="str">
        <f t="shared" si="130"/>
        <v>Ce129</v>
      </c>
      <c r="N1135" s="3">
        <f t="shared" si="131"/>
        <v>0</v>
      </c>
      <c r="O1135">
        <v>1130</v>
      </c>
    </row>
    <row r="1136" spans="2:15" hidden="1" x14ac:dyDescent="0.2">
      <c r="B1136" s="3">
        <v>58130</v>
      </c>
      <c r="C1136" s="3">
        <v>0</v>
      </c>
      <c r="D1136" s="3">
        <v>0</v>
      </c>
      <c r="E1136" s="3">
        <f>0</f>
        <v>0</v>
      </c>
      <c r="F1136" s="3">
        <f t="shared" si="125"/>
        <v>0</v>
      </c>
      <c r="G1136" t="str">
        <f>VLOOKUP(B1136,Nuclides!A:F,5,FALSE)</f>
        <v>Ce130</v>
      </c>
      <c r="H1136">
        <f>VLOOKUP(B1136,Nuclides!A:F,4,FALSE)</f>
        <v>1374</v>
      </c>
      <c r="I1136" s="3" t="str">
        <f t="shared" si="126"/>
        <v>22.9min</v>
      </c>
      <c r="J1136" s="3">
        <f t="shared" si="127"/>
        <v>5.0447393053853367E-4</v>
      </c>
      <c r="K1136" s="3">
        <f t="shared" si="128"/>
        <v>0</v>
      </c>
      <c r="L1136" s="3">
        <f t="shared" si="129"/>
        <v>0</v>
      </c>
      <c r="M1136" s="3" t="str">
        <f t="shared" si="130"/>
        <v>Ce130</v>
      </c>
      <c r="N1136" s="3">
        <f t="shared" si="131"/>
        <v>0</v>
      </c>
      <c r="O1136">
        <v>1131</v>
      </c>
    </row>
    <row r="1137" spans="2:15" hidden="1" x14ac:dyDescent="0.2">
      <c r="B1137" s="3">
        <v>58131</v>
      </c>
      <c r="C1137" s="3">
        <v>0</v>
      </c>
      <c r="D1137" s="3">
        <v>0</v>
      </c>
      <c r="E1137" s="3">
        <f>0</f>
        <v>0</v>
      </c>
      <c r="F1137" s="3">
        <f t="shared" si="125"/>
        <v>0</v>
      </c>
      <c r="G1137" t="str">
        <f>VLOOKUP(B1137,Nuclides!A:F,5,FALSE)</f>
        <v>Ce131</v>
      </c>
      <c r="H1137">
        <f>VLOOKUP(B1137,Nuclides!A:F,4,FALSE)</f>
        <v>618</v>
      </c>
      <c r="I1137" s="3" t="str">
        <f t="shared" si="126"/>
        <v>10.3min</v>
      </c>
      <c r="J1137" s="3">
        <f t="shared" si="127"/>
        <v>1.1215973795468371E-3</v>
      </c>
      <c r="K1137" s="3">
        <f t="shared" si="128"/>
        <v>0</v>
      </c>
      <c r="L1137" s="3">
        <f t="shared" si="129"/>
        <v>0</v>
      </c>
      <c r="M1137" s="3" t="str">
        <f t="shared" si="130"/>
        <v>Ce131</v>
      </c>
      <c r="N1137" s="3">
        <f t="shared" si="131"/>
        <v>0</v>
      </c>
      <c r="O1137">
        <v>1132</v>
      </c>
    </row>
    <row r="1138" spans="2:15" hidden="1" x14ac:dyDescent="0.2">
      <c r="B1138" s="3">
        <v>58132</v>
      </c>
      <c r="C1138" s="3">
        <v>0</v>
      </c>
      <c r="D1138" s="3">
        <v>0</v>
      </c>
      <c r="E1138" s="3">
        <f>0</f>
        <v>0</v>
      </c>
      <c r="F1138" s="3">
        <f t="shared" si="125"/>
        <v>0</v>
      </c>
      <c r="G1138" t="str">
        <f>VLOOKUP(B1138,Nuclides!A:F,5,FALSE)</f>
        <v>Ce132</v>
      </c>
      <c r="H1138">
        <f>VLOOKUP(B1138,Nuclides!A:F,4,FALSE)</f>
        <v>12636</v>
      </c>
      <c r="I1138" s="3" t="str">
        <f t="shared" si="126"/>
        <v>3.51h</v>
      </c>
      <c r="J1138" s="3">
        <f t="shared" si="127"/>
        <v>5.4854952560932673E-5</v>
      </c>
      <c r="K1138" s="3">
        <f t="shared" si="128"/>
        <v>0</v>
      </c>
      <c r="L1138" s="3">
        <f t="shared" si="129"/>
        <v>0</v>
      </c>
      <c r="M1138" s="3" t="str">
        <f t="shared" si="130"/>
        <v>Ce132</v>
      </c>
      <c r="N1138" s="3">
        <f t="shared" si="131"/>
        <v>0</v>
      </c>
      <c r="O1138">
        <v>1133</v>
      </c>
    </row>
    <row r="1139" spans="2:15" hidden="1" x14ac:dyDescent="0.2">
      <c r="B1139" s="3">
        <v>58133</v>
      </c>
      <c r="C1139" s="3">
        <v>0</v>
      </c>
      <c r="D1139" s="3">
        <v>0</v>
      </c>
      <c r="E1139" s="3">
        <f>0</f>
        <v>0</v>
      </c>
      <c r="F1139" s="3">
        <f t="shared" si="125"/>
        <v>0</v>
      </c>
      <c r="G1139" t="str">
        <f>VLOOKUP(B1139,Nuclides!A:F,5,FALSE)</f>
        <v>Ce133</v>
      </c>
      <c r="H1139">
        <f>VLOOKUP(B1139,Nuclides!A:F,4,FALSE)</f>
        <v>5820</v>
      </c>
      <c r="I1139" s="3" t="str">
        <f t="shared" si="126"/>
        <v>1.62h</v>
      </c>
      <c r="J1139" s="3">
        <f t="shared" si="127"/>
        <v>1.1909745370445796E-4</v>
      </c>
      <c r="K1139" s="3">
        <f t="shared" si="128"/>
        <v>0</v>
      </c>
      <c r="L1139" s="3">
        <f t="shared" si="129"/>
        <v>0</v>
      </c>
      <c r="M1139" s="3" t="str">
        <f t="shared" si="130"/>
        <v>Ce133</v>
      </c>
      <c r="N1139" s="3">
        <f t="shared" si="131"/>
        <v>0</v>
      </c>
      <c r="O1139">
        <v>1134</v>
      </c>
    </row>
    <row r="1140" spans="2:15" hidden="1" x14ac:dyDescent="0.2">
      <c r="B1140" s="3">
        <v>58134</v>
      </c>
      <c r="C1140" s="3">
        <v>0</v>
      </c>
      <c r="D1140" s="3">
        <v>0</v>
      </c>
      <c r="E1140" s="3">
        <f>0</f>
        <v>0</v>
      </c>
      <c r="F1140" s="3">
        <f t="shared" si="125"/>
        <v>0</v>
      </c>
      <c r="G1140" t="str">
        <f>VLOOKUP(B1140,Nuclides!A:F,5,FALSE)</f>
        <v>Ce134</v>
      </c>
      <c r="H1140">
        <f>VLOOKUP(B1140,Nuclides!A:F,4,FALSE)</f>
        <v>273024</v>
      </c>
      <c r="I1140" s="3" t="str">
        <f t="shared" si="126"/>
        <v>3.16d</v>
      </c>
      <c r="J1140" s="3">
        <f t="shared" si="127"/>
        <v>2.5387774721634191E-6</v>
      </c>
      <c r="K1140" s="3">
        <f t="shared" si="128"/>
        <v>0</v>
      </c>
      <c r="L1140" s="3">
        <f t="shared" si="129"/>
        <v>0</v>
      </c>
      <c r="M1140" s="3" t="str">
        <f t="shared" si="130"/>
        <v>Ce134</v>
      </c>
      <c r="N1140" s="3">
        <f t="shared" si="131"/>
        <v>0</v>
      </c>
      <c r="O1140">
        <v>1135</v>
      </c>
    </row>
    <row r="1141" spans="2:15" hidden="1" x14ac:dyDescent="0.2">
      <c r="B1141" s="3">
        <v>58135</v>
      </c>
      <c r="C1141" s="3">
        <v>0</v>
      </c>
      <c r="D1141" s="3">
        <v>0</v>
      </c>
      <c r="E1141" s="3">
        <f>0</f>
        <v>0</v>
      </c>
      <c r="F1141" s="3">
        <f t="shared" si="125"/>
        <v>0</v>
      </c>
      <c r="G1141" t="str">
        <f>VLOOKUP(B1141,Nuclides!A:F,5,FALSE)</f>
        <v>Ce135</v>
      </c>
      <c r="H1141">
        <f>VLOOKUP(B1141,Nuclides!A:F,4,FALSE)</f>
        <v>63720</v>
      </c>
      <c r="I1141" s="3" t="str">
        <f t="shared" si="126"/>
        <v>17.7h</v>
      </c>
      <c r="J1141" s="3">
        <f t="shared" si="127"/>
        <v>1.0878016016320548E-5</v>
      </c>
      <c r="K1141" s="3">
        <f t="shared" si="128"/>
        <v>0</v>
      </c>
      <c r="L1141" s="3">
        <f t="shared" si="129"/>
        <v>0</v>
      </c>
      <c r="M1141" s="3" t="str">
        <f t="shared" si="130"/>
        <v>Ce135</v>
      </c>
      <c r="N1141" s="3">
        <f t="shared" si="131"/>
        <v>0</v>
      </c>
      <c r="O1141">
        <v>1136</v>
      </c>
    </row>
    <row r="1142" spans="2:15" hidden="1" x14ac:dyDescent="0.2">
      <c r="B1142" s="3">
        <v>58136</v>
      </c>
      <c r="C1142" s="3">
        <v>0</v>
      </c>
      <c r="D1142" s="3">
        <v>0</v>
      </c>
      <c r="E1142" s="3">
        <f>0</f>
        <v>0</v>
      </c>
      <c r="F1142" s="3">
        <f t="shared" si="125"/>
        <v>0</v>
      </c>
      <c r="G1142" t="str">
        <f>VLOOKUP(B1142,Nuclides!A:F,5,FALSE)</f>
        <v>Ce136</v>
      </c>
      <c r="H1142">
        <f>VLOOKUP(B1142,Nuclides!A:F,4,FALSE)</f>
        <v>2.209032E+21</v>
      </c>
      <c r="I1142" s="3" t="str">
        <f t="shared" si="126"/>
        <v>70047945205479.5y</v>
      </c>
      <c r="J1142" s="3">
        <f t="shared" si="127"/>
        <v>3.1377869608043036E-22</v>
      </c>
      <c r="K1142" s="3">
        <f t="shared" si="128"/>
        <v>0</v>
      </c>
      <c r="L1142" s="3">
        <f t="shared" si="129"/>
        <v>0</v>
      </c>
      <c r="M1142" s="3" t="str">
        <f t="shared" si="130"/>
        <v>Ce136</v>
      </c>
      <c r="N1142" s="3">
        <f t="shared" si="131"/>
        <v>0</v>
      </c>
      <c r="O1142">
        <v>1137</v>
      </c>
    </row>
    <row r="1143" spans="2:15" hidden="1" x14ac:dyDescent="0.2">
      <c r="B1143" s="3">
        <v>58137</v>
      </c>
      <c r="C1143" s="3">
        <v>0</v>
      </c>
      <c r="D1143" s="3">
        <v>0</v>
      </c>
      <c r="E1143" s="3">
        <f>0</f>
        <v>0</v>
      </c>
      <c r="F1143" s="3">
        <f t="shared" si="125"/>
        <v>0</v>
      </c>
      <c r="G1143" t="str">
        <f>VLOOKUP(B1143,Nuclides!A:F,5,FALSE)</f>
        <v>Ce137</v>
      </c>
      <c r="H1143">
        <f>VLOOKUP(B1143,Nuclides!A:F,4,FALSE)</f>
        <v>32400</v>
      </c>
      <c r="I1143" s="3" t="str">
        <f t="shared" si="126"/>
        <v>9h</v>
      </c>
      <c r="J1143" s="3">
        <f t="shared" si="127"/>
        <v>2.1393431498763742E-5</v>
      </c>
      <c r="K1143" s="3">
        <f t="shared" si="128"/>
        <v>0</v>
      </c>
      <c r="L1143" s="3">
        <f t="shared" si="129"/>
        <v>0</v>
      </c>
      <c r="M1143" s="3" t="str">
        <f t="shared" si="130"/>
        <v>Ce137</v>
      </c>
      <c r="N1143" s="3">
        <f t="shared" si="131"/>
        <v>0</v>
      </c>
      <c r="O1143">
        <v>1138</v>
      </c>
    </row>
    <row r="1144" spans="2:15" hidden="1" x14ac:dyDescent="0.2">
      <c r="B1144" s="3">
        <v>58138</v>
      </c>
      <c r="C1144" s="3">
        <v>0</v>
      </c>
      <c r="D1144" s="3">
        <v>0</v>
      </c>
      <c r="E1144" s="3">
        <f>0</f>
        <v>0</v>
      </c>
      <c r="F1144" s="3">
        <f t="shared" si="125"/>
        <v>0</v>
      </c>
      <c r="G1144" t="str">
        <f>VLOOKUP(B1144,Nuclides!A:F,5,FALSE)</f>
        <v>Ce138</v>
      </c>
      <c r="H1144">
        <f>VLOOKUP(B1144,Nuclides!A:F,4,FALSE)</f>
        <v>2.8401840000000003E+21</v>
      </c>
      <c r="I1144" s="3" t="str">
        <f t="shared" si="126"/>
        <v>90061643835616.5y</v>
      </c>
      <c r="J1144" s="3">
        <f t="shared" si="127"/>
        <v>2.4405009695144583E-22</v>
      </c>
      <c r="K1144" s="3">
        <f t="shared" si="128"/>
        <v>0</v>
      </c>
      <c r="L1144" s="3">
        <f t="shared" si="129"/>
        <v>0</v>
      </c>
      <c r="M1144" s="3" t="str">
        <f t="shared" si="130"/>
        <v>Ce138</v>
      </c>
      <c r="N1144" s="3">
        <f t="shared" si="131"/>
        <v>0</v>
      </c>
      <c r="O1144">
        <v>1139</v>
      </c>
    </row>
    <row r="1145" spans="2:15" hidden="1" x14ac:dyDescent="0.2">
      <c r="B1145" s="3">
        <v>58139</v>
      </c>
      <c r="C1145" s="3">
        <v>0</v>
      </c>
      <c r="D1145" s="3">
        <v>0</v>
      </c>
      <c r="E1145" s="3">
        <f>0</f>
        <v>0</v>
      </c>
      <c r="F1145" s="3">
        <f t="shared" si="125"/>
        <v>0</v>
      </c>
      <c r="G1145" t="str">
        <f>VLOOKUP(B1145,Nuclides!A:F,5,FALSE)</f>
        <v>Ce139</v>
      </c>
      <c r="H1145">
        <f>VLOOKUP(B1145,Nuclides!A:F,4,FALSE)</f>
        <v>11892182.3999999</v>
      </c>
      <c r="I1145" s="3" t="str">
        <f t="shared" si="126"/>
        <v>137.64d</v>
      </c>
      <c r="J1145" s="3">
        <f t="shared" si="127"/>
        <v>5.8285952674250198E-8</v>
      </c>
      <c r="K1145" s="3">
        <f t="shared" si="128"/>
        <v>0</v>
      </c>
      <c r="L1145" s="3">
        <f t="shared" si="129"/>
        <v>0</v>
      </c>
      <c r="M1145" s="3" t="str">
        <f t="shared" si="130"/>
        <v>Ce139</v>
      </c>
      <c r="N1145" s="3">
        <f t="shared" si="131"/>
        <v>0</v>
      </c>
      <c r="O1145">
        <v>1140</v>
      </c>
    </row>
    <row r="1146" spans="2:15" hidden="1" x14ac:dyDescent="0.2">
      <c r="B1146" s="3">
        <v>58140</v>
      </c>
      <c r="C1146" s="3">
        <v>0</v>
      </c>
      <c r="D1146" s="3">
        <v>0</v>
      </c>
      <c r="E1146" s="3">
        <f>0</f>
        <v>0</v>
      </c>
      <c r="F1146" s="3">
        <f t="shared" si="125"/>
        <v>0</v>
      </c>
      <c r="G1146" t="str">
        <f>VLOOKUP(B1146,Nuclides!A:F,5,FALSE)</f>
        <v>Ce140</v>
      </c>
      <c r="H1146" t="str">
        <f>VLOOKUP(B1146,Nuclides!A:F,4,FALSE)</f>
        <v>STABLE</v>
      </c>
      <c r="I1146" s="3" t="str">
        <f t="shared" si="126"/>
        <v>STABLE</v>
      </c>
      <c r="J1146" s="3" t="e">
        <f t="shared" si="127"/>
        <v>#VALUE!</v>
      </c>
      <c r="K1146" s="3" t="e">
        <f t="shared" si="128"/>
        <v>#VALUE!</v>
      </c>
      <c r="L1146" s="3" t="e">
        <f t="shared" si="129"/>
        <v>#VALUE!</v>
      </c>
      <c r="M1146" s="3" t="str">
        <f t="shared" si="130"/>
        <v>Ce140</v>
      </c>
      <c r="N1146" s="3" t="e">
        <f t="shared" si="131"/>
        <v>#VALUE!</v>
      </c>
      <c r="O1146">
        <v>1141</v>
      </c>
    </row>
    <row r="1147" spans="2:15" hidden="1" x14ac:dyDescent="0.2">
      <c r="B1147" s="3">
        <v>58141</v>
      </c>
      <c r="C1147" s="3">
        <v>0</v>
      </c>
      <c r="D1147" s="3">
        <v>0</v>
      </c>
      <c r="E1147" s="3">
        <f>0</f>
        <v>0</v>
      </c>
      <c r="F1147" s="3">
        <f t="shared" si="125"/>
        <v>0</v>
      </c>
      <c r="G1147" t="str">
        <f>VLOOKUP(B1147,Nuclides!A:F,5,FALSE)</f>
        <v>Ce141</v>
      </c>
      <c r="H1147">
        <f>VLOOKUP(B1147,Nuclides!A:F,4,FALSE)</f>
        <v>2808950.4</v>
      </c>
      <c r="I1147" s="3" t="str">
        <f t="shared" si="126"/>
        <v>32.51d</v>
      </c>
      <c r="J1147" s="3">
        <f t="shared" si="127"/>
        <v>2.4676376648015759E-7</v>
      </c>
      <c r="K1147" s="3">
        <f t="shared" si="128"/>
        <v>0</v>
      </c>
      <c r="L1147" s="3">
        <f t="shared" si="129"/>
        <v>0</v>
      </c>
      <c r="M1147" s="3" t="str">
        <f t="shared" si="130"/>
        <v>Ce141</v>
      </c>
      <c r="N1147" s="3">
        <f t="shared" si="131"/>
        <v>0</v>
      </c>
      <c r="O1147">
        <v>1142</v>
      </c>
    </row>
    <row r="1148" spans="2:15" hidden="1" x14ac:dyDescent="0.2">
      <c r="B1148" s="3">
        <v>58142</v>
      </c>
      <c r="C1148" s="3">
        <v>0</v>
      </c>
      <c r="D1148" s="3">
        <v>0</v>
      </c>
      <c r="E1148" s="3">
        <f>0</f>
        <v>0</v>
      </c>
      <c r="F1148" s="3">
        <f t="shared" si="125"/>
        <v>0</v>
      </c>
      <c r="G1148" t="str">
        <f>VLOOKUP(B1148,Nuclides!A:F,5,FALSE)</f>
        <v>Ce142</v>
      </c>
      <c r="H1148">
        <f>VLOOKUP(B1148,Nuclides!A:F,4,FALSE)</f>
        <v>1.57788E+24</v>
      </c>
      <c r="I1148" s="3" t="str">
        <f t="shared" si="126"/>
        <v>50034246575342500y</v>
      </c>
      <c r="J1148" s="3">
        <f t="shared" si="127"/>
        <v>4.3929017451260252E-25</v>
      </c>
      <c r="K1148" s="3">
        <f t="shared" si="128"/>
        <v>0</v>
      </c>
      <c r="L1148" s="3">
        <f t="shared" si="129"/>
        <v>0</v>
      </c>
      <c r="M1148" s="3" t="str">
        <f t="shared" si="130"/>
        <v>Ce142</v>
      </c>
      <c r="N1148" s="3">
        <f t="shared" si="131"/>
        <v>0</v>
      </c>
      <c r="O1148">
        <v>1143</v>
      </c>
    </row>
    <row r="1149" spans="2:15" hidden="1" x14ac:dyDescent="0.2">
      <c r="B1149" s="3">
        <v>58143</v>
      </c>
      <c r="C1149" s="3">
        <v>0</v>
      </c>
      <c r="D1149" s="3">
        <v>0</v>
      </c>
      <c r="E1149" s="3">
        <f>0</f>
        <v>0</v>
      </c>
      <c r="F1149" s="3">
        <f t="shared" si="125"/>
        <v>0</v>
      </c>
      <c r="G1149" t="str">
        <f>VLOOKUP(B1149,Nuclides!A:F,5,FALSE)</f>
        <v>Ce143</v>
      </c>
      <c r="H1149">
        <f>VLOOKUP(B1149,Nuclides!A:F,4,FALSE)</f>
        <v>118940.4</v>
      </c>
      <c r="I1149" s="3" t="str">
        <f t="shared" si="126"/>
        <v>1.38d</v>
      </c>
      <c r="J1149" s="3">
        <f t="shared" si="127"/>
        <v>5.8276849628885168E-6</v>
      </c>
      <c r="K1149" s="3">
        <f t="shared" si="128"/>
        <v>0</v>
      </c>
      <c r="L1149" s="3">
        <f t="shared" si="129"/>
        <v>0</v>
      </c>
      <c r="M1149" s="3" t="str">
        <f t="shared" si="130"/>
        <v>Ce143</v>
      </c>
      <c r="N1149" s="3">
        <f t="shared" si="131"/>
        <v>0</v>
      </c>
      <c r="O1149">
        <v>1144</v>
      </c>
    </row>
    <row r="1150" spans="2:15" hidden="1" x14ac:dyDescent="0.2">
      <c r="B1150" s="3">
        <v>58144</v>
      </c>
      <c r="C1150" s="3">
        <v>0</v>
      </c>
      <c r="D1150" s="3">
        <v>0</v>
      </c>
      <c r="E1150" s="3">
        <f>0</f>
        <v>0</v>
      </c>
      <c r="F1150" s="3">
        <f t="shared" si="125"/>
        <v>0</v>
      </c>
      <c r="G1150" t="str">
        <f>VLOOKUP(B1150,Nuclides!A:F,5,FALSE)</f>
        <v>Ce144</v>
      </c>
      <c r="H1150">
        <f>VLOOKUP(B1150,Nuclides!A:F,4,FALSE)</f>
        <v>24616224</v>
      </c>
      <c r="I1150" s="3" t="str">
        <f t="shared" si="126"/>
        <v>284.91d</v>
      </c>
      <c r="J1150" s="3">
        <f t="shared" si="127"/>
        <v>2.8158144017536781E-8</v>
      </c>
      <c r="K1150" s="3">
        <f t="shared" si="128"/>
        <v>0</v>
      </c>
      <c r="L1150" s="3">
        <f t="shared" si="129"/>
        <v>0</v>
      </c>
      <c r="M1150" s="3" t="str">
        <f t="shared" si="130"/>
        <v>Ce144</v>
      </c>
      <c r="N1150" s="3">
        <f t="shared" si="131"/>
        <v>0</v>
      </c>
      <c r="O1150">
        <v>1145</v>
      </c>
    </row>
    <row r="1151" spans="2:15" hidden="1" x14ac:dyDescent="0.2">
      <c r="B1151" s="3">
        <v>58145</v>
      </c>
      <c r="C1151" s="3">
        <v>0</v>
      </c>
      <c r="D1151" s="3">
        <v>0</v>
      </c>
      <c r="E1151" s="3">
        <f>0</f>
        <v>0</v>
      </c>
      <c r="F1151" s="3">
        <f t="shared" si="125"/>
        <v>0</v>
      </c>
      <c r="G1151" t="str">
        <f>VLOOKUP(B1151,Nuclides!A:F,5,FALSE)</f>
        <v>Ce145</v>
      </c>
      <c r="H1151">
        <f>VLOOKUP(B1151,Nuclides!A:F,4,FALSE)</f>
        <v>180.6</v>
      </c>
      <c r="I1151" s="3" t="str">
        <f t="shared" si="126"/>
        <v>3.01min</v>
      </c>
      <c r="J1151" s="3">
        <f t="shared" si="127"/>
        <v>3.8380242555921666E-3</v>
      </c>
      <c r="K1151" s="3">
        <f t="shared" si="128"/>
        <v>0</v>
      </c>
      <c r="L1151" s="3">
        <f t="shared" si="129"/>
        <v>0</v>
      </c>
      <c r="M1151" s="3" t="str">
        <f t="shared" si="130"/>
        <v>Ce145</v>
      </c>
      <c r="N1151" s="3">
        <f t="shared" si="131"/>
        <v>0</v>
      </c>
      <c r="O1151">
        <v>1146</v>
      </c>
    </row>
    <row r="1152" spans="2:15" hidden="1" x14ac:dyDescent="0.2">
      <c r="B1152" s="3">
        <v>58146</v>
      </c>
      <c r="C1152" s="3">
        <v>0</v>
      </c>
      <c r="D1152" s="3">
        <v>0</v>
      </c>
      <c r="E1152" s="3">
        <f>0</f>
        <v>0</v>
      </c>
      <c r="F1152" s="3">
        <f t="shared" si="125"/>
        <v>0</v>
      </c>
      <c r="G1152" t="str">
        <f>VLOOKUP(B1152,Nuclides!A:F,5,FALSE)</f>
        <v>Ce146</v>
      </c>
      <c r="H1152">
        <f>VLOOKUP(B1152,Nuclides!A:F,4,FALSE)</f>
        <v>809.4</v>
      </c>
      <c r="I1152" s="3" t="str">
        <f t="shared" si="126"/>
        <v>13.49min</v>
      </c>
      <c r="J1152" s="3">
        <f t="shared" si="127"/>
        <v>8.5637160929076517E-4</v>
      </c>
      <c r="K1152" s="3">
        <f t="shared" si="128"/>
        <v>0</v>
      </c>
      <c r="L1152" s="3">
        <f t="shared" si="129"/>
        <v>0</v>
      </c>
      <c r="M1152" s="3" t="str">
        <f t="shared" si="130"/>
        <v>Ce146</v>
      </c>
      <c r="N1152" s="3">
        <f t="shared" si="131"/>
        <v>0</v>
      </c>
      <c r="O1152">
        <v>1147</v>
      </c>
    </row>
    <row r="1153" spans="2:15" hidden="1" x14ac:dyDescent="0.2">
      <c r="B1153" s="3">
        <v>58147</v>
      </c>
      <c r="C1153" s="3">
        <v>0</v>
      </c>
      <c r="D1153" s="3">
        <v>0</v>
      </c>
      <c r="E1153" s="3">
        <f>0</f>
        <v>0</v>
      </c>
      <c r="F1153" s="3">
        <f t="shared" si="125"/>
        <v>0</v>
      </c>
      <c r="G1153" t="str">
        <f>VLOOKUP(B1153,Nuclides!A:F,5,FALSE)</f>
        <v>Ce147</v>
      </c>
      <c r="H1153">
        <f>VLOOKUP(B1153,Nuclides!A:F,4,FALSE)</f>
        <v>56.4</v>
      </c>
      <c r="I1153" s="3" t="str">
        <f t="shared" si="126"/>
        <v>56.4s</v>
      </c>
      <c r="J1153" s="3">
        <f t="shared" si="127"/>
        <v>1.2289843626949385E-2</v>
      </c>
      <c r="K1153" s="3">
        <f t="shared" si="128"/>
        <v>0</v>
      </c>
      <c r="L1153" s="3">
        <f t="shared" si="129"/>
        <v>0</v>
      </c>
      <c r="M1153" s="3" t="str">
        <f t="shared" si="130"/>
        <v>Ce147</v>
      </c>
      <c r="N1153" s="3">
        <f t="shared" si="131"/>
        <v>0</v>
      </c>
      <c r="O1153">
        <v>1148</v>
      </c>
    </row>
    <row r="1154" spans="2:15" hidden="1" x14ac:dyDescent="0.2">
      <c r="B1154" s="3">
        <v>58148</v>
      </c>
      <c r="C1154" s="3">
        <v>0</v>
      </c>
      <c r="D1154" s="3">
        <v>0</v>
      </c>
      <c r="E1154" s="3">
        <f>0</f>
        <v>0</v>
      </c>
      <c r="F1154" s="3">
        <f t="shared" si="125"/>
        <v>0</v>
      </c>
      <c r="G1154" t="str">
        <f>VLOOKUP(B1154,Nuclides!A:F,5,FALSE)</f>
        <v>Ce148</v>
      </c>
      <c r="H1154">
        <f>VLOOKUP(B1154,Nuclides!A:F,4,FALSE)</f>
        <v>56.8</v>
      </c>
      <c r="I1154" s="3" t="str">
        <f t="shared" si="126"/>
        <v>56.8s</v>
      </c>
      <c r="J1154" s="3">
        <f t="shared" si="127"/>
        <v>1.2203295432393403E-2</v>
      </c>
      <c r="K1154" s="3">
        <f t="shared" si="128"/>
        <v>0</v>
      </c>
      <c r="L1154" s="3">
        <f t="shared" si="129"/>
        <v>0</v>
      </c>
      <c r="M1154" s="3" t="str">
        <f t="shared" si="130"/>
        <v>Ce148</v>
      </c>
      <c r="N1154" s="3">
        <f t="shared" si="131"/>
        <v>0</v>
      </c>
      <c r="O1154">
        <v>1149</v>
      </c>
    </row>
    <row r="1155" spans="2:15" hidden="1" x14ac:dyDescent="0.2">
      <c r="B1155" s="3">
        <v>58149</v>
      </c>
      <c r="C1155" s="3">
        <v>0</v>
      </c>
      <c r="D1155" s="3">
        <v>0</v>
      </c>
      <c r="E1155" s="3">
        <f>0</f>
        <v>0</v>
      </c>
      <c r="F1155" s="3">
        <f t="shared" si="125"/>
        <v>0</v>
      </c>
      <c r="G1155" t="str">
        <f>VLOOKUP(B1155,Nuclides!A:F,5,FALSE)</f>
        <v>Ce149</v>
      </c>
      <c r="H1155">
        <f>VLOOKUP(B1155,Nuclides!A:F,4,FALSE)</f>
        <v>5.3</v>
      </c>
      <c r="I1155" s="3" t="str">
        <f t="shared" si="126"/>
        <v>5.3s</v>
      </c>
      <c r="J1155" s="3">
        <f t="shared" si="127"/>
        <v>0.1307824868981029</v>
      </c>
      <c r="K1155" s="3">
        <f t="shared" si="128"/>
        <v>0</v>
      </c>
      <c r="L1155" s="3">
        <f t="shared" si="129"/>
        <v>0</v>
      </c>
      <c r="M1155" s="3" t="str">
        <f t="shared" si="130"/>
        <v>Ce149</v>
      </c>
      <c r="N1155" s="3">
        <f t="shared" si="131"/>
        <v>0</v>
      </c>
      <c r="O1155">
        <v>1150</v>
      </c>
    </row>
    <row r="1156" spans="2:15" hidden="1" x14ac:dyDescent="0.2">
      <c r="B1156" s="3">
        <v>58150</v>
      </c>
      <c r="C1156" s="3">
        <v>0</v>
      </c>
      <c r="D1156" s="3">
        <v>0</v>
      </c>
      <c r="E1156" s="3">
        <f>0</f>
        <v>0</v>
      </c>
      <c r="F1156" s="3">
        <f t="shared" si="125"/>
        <v>0</v>
      </c>
      <c r="G1156" t="str">
        <f>VLOOKUP(B1156,Nuclides!A:F,5,FALSE)</f>
        <v>Ce150</v>
      </c>
      <c r="H1156">
        <f>VLOOKUP(B1156,Nuclides!A:F,4,FALSE)</f>
        <v>4</v>
      </c>
      <c r="I1156" s="3" t="str">
        <f t="shared" si="126"/>
        <v>4s</v>
      </c>
      <c r="J1156" s="3">
        <f t="shared" si="127"/>
        <v>0.17328679513998632</v>
      </c>
      <c r="K1156" s="3">
        <f t="shared" si="128"/>
        <v>0</v>
      </c>
      <c r="L1156" s="3">
        <f t="shared" si="129"/>
        <v>0</v>
      </c>
      <c r="M1156" s="3" t="str">
        <f t="shared" si="130"/>
        <v>Ce150</v>
      </c>
      <c r="N1156" s="3">
        <f t="shared" si="131"/>
        <v>0</v>
      </c>
      <c r="O1156">
        <v>1151</v>
      </c>
    </row>
    <row r="1157" spans="2:15" hidden="1" x14ac:dyDescent="0.2">
      <c r="B1157" s="3">
        <v>58151</v>
      </c>
      <c r="C1157" s="3">
        <v>0</v>
      </c>
      <c r="D1157" s="3">
        <v>0</v>
      </c>
      <c r="E1157" s="3">
        <f>0</f>
        <v>0</v>
      </c>
      <c r="F1157" s="3">
        <f t="shared" si="125"/>
        <v>0</v>
      </c>
      <c r="G1157" t="str">
        <f>VLOOKUP(B1157,Nuclides!A:F,5,FALSE)</f>
        <v>Ce151</v>
      </c>
      <c r="H1157">
        <f>VLOOKUP(B1157,Nuclides!A:F,4,FALSE)</f>
        <v>1.76</v>
      </c>
      <c r="I1157" s="3" t="str">
        <f t="shared" si="126"/>
        <v>1.76s</v>
      </c>
      <c r="J1157" s="3">
        <f t="shared" si="127"/>
        <v>0.39383362531815075</v>
      </c>
      <c r="K1157" s="3">
        <f t="shared" si="128"/>
        <v>0</v>
      </c>
      <c r="L1157" s="3">
        <f t="shared" si="129"/>
        <v>0</v>
      </c>
      <c r="M1157" s="3" t="str">
        <f t="shared" si="130"/>
        <v>Ce151</v>
      </c>
      <c r="N1157" s="3">
        <f t="shared" si="131"/>
        <v>0</v>
      </c>
      <c r="O1157">
        <v>1152</v>
      </c>
    </row>
    <row r="1158" spans="2:15" hidden="1" x14ac:dyDescent="0.2">
      <c r="B1158" s="3">
        <v>59129</v>
      </c>
      <c r="C1158" s="3">
        <v>0</v>
      </c>
      <c r="D1158" s="3">
        <v>0</v>
      </c>
      <c r="E1158" s="3">
        <f>0</f>
        <v>0</v>
      </c>
      <c r="F1158" s="3">
        <f t="shared" ref="F1158:F1221" si="132">SUM(C1158:E1158)</f>
        <v>0</v>
      </c>
      <c r="G1158" t="str">
        <f>VLOOKUP(B1158,Nuclides!A:F,5,FALSE)</f>
        <v>Pr129</v>
      </c>
      <c r="H1158">
        <f>VLOOKUP(B1158,Nuclides!A:F,4,FALSE)</f>
        <v>30</v>
      </c>
      <c r="I1158" s="3" t="str">
        <f t="shared" ref="I1158:I1221" si="133">IF(H1158="STABLE", "STABLE", IF(H1158&lt;60, H1158&amp;"s", IF(H1158&lt;3600, ROUND(H1158/60,2)&amp;"min", IF(H1158&lt;86400, ROUND(H1158/3600,2)&amp;"h", IF(H1158&lt;31536000, ROUND(H1158/86400,2)&amp;"d", ROUND(H1158/31536000,2)&amp;"y")))))</f>
        <v>30s</v>
      </c>
      <c r="J1158" s="3">
        <f t="shared" ref="J1158:J1221" si="134">LN(2)/H1158</f>
        <v>2.3104906018664842E-2</v>
      </c>
      <c r="K1158" s="3">
        <f t="shared" ref="K1158:K1221" si="135">10*F1158*(1-EXP(-J1158*600))*6240000000000</f>
        <v>0</v>
      </c>
      <c r="L1158" s="3">
        <f t="shared" ref="L1158:L1221" si="136">EXP(-J1158*30*60)*K1158</f>
        <v>0</v>
      </c>
      <c r="M1158" s="3" t="str">
        <f t="shared" ref="M1158:M1221" si="137">G1158</f>
        <v>Pr129</v>
      </c>
      <c r="N1158" s="3">
        <f t="shared" ref="N1158:N1221" si="138">L1158</f>
        <v>0</v>
      </c>
      <c r="O1158">
        <v>1153</v>
      </c>
    </row>
    <row r="1159" spans="2:15" hidden="1" x14ac:dyDescent="0.2">
      <c r="B1159" s="3">
        <v>59130</v>
      </c>
      <c r="C1159" s="3">
        <v>0</v>
      </c>
      <c r="D1159" s="3">
        <v>0</v>
      </c>
      <c r="E1159" s="3">
        <f>0</f>
        <v>0</v>
      </c>
      <c r="F1159" s="3">
        <f t="shared" si="132"/>
        <v>0</v>
      </c>
      <c r="G1159" t="str">
        <f>VLOOKUP(B1159,Nuclides!A:F,5,FALSE)</f>
        <v>Pr130</v>
      </c>
      <c r="H1159">
        <f>VLOOKUP(B1159,Nuclides!A:F,4,FALSE)</f>
        <v>40</v>
      </c>
      <c r="I1159" s="3" t="str">
        <f t="shared" si="133"/>
        <v>40s</v>
      </c>
      <c r="J1159" s="3">
        <f t="shared" si="134"/>
        <v>1.7328679513998631E-2</v>
      </c>
      <c r="K1159" s="3">
        <f t="shared" si="135"/>
        <v>0</v>
      </c>
      <c r="L1159" s="3">
        <f t="shared" si="136"/>
        <v>0</v>
      </c>
      <c r="M1159" s="3" t="str">
        <f t="shared" si="137"/>
        <v>Pr130</v>
      </c>
      <c r="N1159" s="3">
        <f t="shared" si="138"/>
        <v>0</v>
      </c>
      <c r="O1159">
        <v>1154</v>
      </c>
    </row>
    <row r="1160" spans="2:15" hidden="1" x14ac:dyDescent="0.2">
      <c r="B1160" s="3">
        <v>59131</v>
      </c>
      <c r="C1160" s="3">
        <v>0</v>
      </c>
      <c r="D1160" s="3">
        <v>0</v>
      </c>
      <c r="E1160" s="3">
        <f>0</f>
        <v>0</v>
      </c>
      <c r="F1160" s="3">
        <f t="shared" si="132"/>
        <v>0</v>
      </c>
      <c r="G1160" t="str">
        <f>VLOOKUP(B1160,Nuclides!A:F,5,FALSE)</f>
        <v>Pr131</v>
      </c>
      <c r="H1160">
        <f>VLOOKUP(B1160,Nuclides!A:F,4,FALSE)</f>
        <v>90.6</v>
      </c>
      <c r="I1160" s="3" t="str">
        <f t="shared" si="133"/>
        <v>1.51min</v>
      </c>
      <c r="J1160" s="3">
        <f t="shared" si="134"/>
        <v>7.650631132008227E-3</v>
      </c>
      <c r="K1160" s="3">
        <f t="shared" si="135"/>
        <v>0</v>
      </c>
      <c r="L1160" s="3">
        <f t="shared" si="136"/>
        <v>0</v>
      </c>
      <c r="M1160" s="3" t="str">
        <f t="shared" si="137"/>
        <v>Pr131</v>
      </c>
      <c r="N1160" s="3">
        <f t="shared" si="138"/>
        <v>0</v>
      </c>
      <c r="O1160">
        <v>1155</v>
      </c>
    </row>
    <row r="1161" spans="2:15" hidden="1" x14ac:dyDescent="0.2">
      <c r="B1161" s="3">
        <v>59132</v>
      </c>
      <c r="C1161" s="3">
        <v>0</v>
      </c>
      <c r="D1161" s="3">
        <v>0</v>
      </c>
      <c r="E1161" s="3">
        <f>0</f>
        <v>0</v>
      </c>
      <c r="F1161" s="3">
        <f t="shared" si="132"/>
        <v>0</v>
      </c>
      <c r="G1161" t="str">
        <f>VLOOKUP(B1161,Nuclides!A:F,5,FALSE)</f>
        <v>Pr132</v>
      </c>
      <c r="H1161">
        <f>VLOOKUP(B1161,Nuclides!A:F,4,FALSE)</f>
        <v>96</v>
      </c>
      <c r="I1161" s="3" t="str">
        <f t="shared" si="133"/>
        <v>1.6min</v>
      </c>
      <c r="J1161" s="3">
        <f t="shared" si="134"/>
        <v>7.2202831308327631E-3</v>
      </c>
      <c r="K1161" s="3">
        <f t="shared" si="135"/>
        <v>0</v>
      </c>
      <c r="L1161" s="3">
        <f t="shared" si="136"/>
        <v>0</v>
      </c>
      <c r="M1161" s="3" t="str">
        <f t="shared" si="137"/>
        <v>Pr132</v>
      </c>
      <c r="N1161" s="3">
        <f t="shared" si="138"/>
        <v>0</v>
      </c>
      <c r="O1161">
        <v>1156</v>
      </c>
    </row>
    <row r="1162" spans="2:15" hidden="1" x14ac:dyDescent="0.2">
      <c r="B1162" s="3">
        <v>59133</v>
      </c>
      <c r="C1162" s="3">
        <v>0</v>
      </c>
      <c r="D1162" s="3">
        <v>0</v>
      </c>
      <c r="E1162" s="3">
        <f>0</f>
        <v>0</v>
      </c>
      <c r="F1162" s="3">
        <f t="shared" si="132"/>
        <v>0</v>
      </c>
      <c r="G1162" t="str">
        <f>VLOOKUP(B1162,Nuclides!A:F,5,FALSE)</f>
        <v>Pr133</v>
      </c>
      <c r="H1162">
        <f>VLOOKUP(B1162,Nuclides!A:F,4,FALSE)</f>
        <v>390</v>
      </c>
      <c r="I1162" s="3" t="str">
        <f t="shared" si="133"/>
        <v>6.5min</v>
      </c>
      <c r="J1162" s="3">
        <f t="shared" si="134"/>
        <v>1.7773004629742187E-3</v>
      </c>
      <c r="K1162" s="3">
        <f t="shared" si="135"/>
        <v>0</v>
      </c>
      <c r="L1162" s="3">
        <f t="shared" si="136"/>
        <v>0</v>
      </c>
      <c r="M1162" s="3" t="str">
        <f t="shared" si="137"/>
        <v>Pr133</v>
      </c>
      <c r="N1162" s="3">
        <f t="shared" si="138"/>
        <v>0</v>
      </c>
      <c r="O1162">
        <v>1157</v>
      </c>
    </row>
    <row r="1163" spans="2:15" hidden="1" x14ac:dyDescent="0.2">
      <c r="B1163" s="3">
        <v>59134</v>
      </c>
      <c r="C1163" s="3">
        <v>0</v>
      </c>
      <c r="D1163" s="3">
        <v>0</v>
      </c>
      <c r="E1163" s="3">
        <f>0</f>
        <v>0</v>
      </c>
      <c r="F1163" s="3">
        <f t="shared" si="132"/>
        <v>0</v>
      </c>
      <c r="G1163" t="str">
        <f>VLOOKUP(B1163,Nuclides!A:F,5,FALSE)</f>
        <v>Pr134</v>
      </c>
      <c r="H1163">
        <f>VLOOKUP(B1163,Nuclides!A:F,4,FALSE)</f>
        <v>660</v>
      </c>
      <c r="I1163" s="3" t="str">
        <f t="shared" si="133"/>
        <v>11min</v>
      </c>
      <c r="J1163" s="3">
        <f t="shared" si="134"/>
        <v>1.0502230008484019E-3</v>
      </c>
      <c r="K1163" s="3">
        <f t="shared" si="135"/>
        <v>0</v>
      </c>
      <c r="L1163" s="3">
        <f t="shared" si="136"/>
        <v>0</v>
      </c>
      <c r="M1163" s="3" t="str">
        <f t="shared" si="137"/>
        <v>Pr134</v>
      </c>
      <c r="N1163" s="3">
        <f t="shared" si="138"/>
        <v>0</v>
      </c>
      <c r="O1163">
        <v>1158</v>
      </c>
    </row>
    <row r="1164" spans="2:15" hidden="1" x14ac:dyDescent="0.2">
      <c r="B1164" s="3">
        <v>59135</v>
      </c>
      <c r="C1164" s="3">
        <v>0</v>
      </c>
      <c r="D1164" s="3">
        <v>0</v>
      </c>
      <c r="E1164" s="3">
        <f>0</f>
        <v>0</v>
      </c>
      <c r="F1164" s="3">
        <f t="shared" si="132"/>
        <v>0</v>
      </c>
      <c r="G1164" t="str">
        <f>VLOOKUP(B1164,Nuclides!A:F,5,FALSE)</f>
        <v>Pr135</v>
      </c>
      <c r="H1164">
        <f>VLOOKUP(B1164,Nuclides!A:F,4,FALSE)</f>
        <v>1440</v>
      </c>
      <c r="I1164" s="3" t="str">
        <f t="shared" si="133"/>
        <v>24min</v>
      </c>
      <c r="J1164" s="3">
        <f t="shared" si="134"/>
        <v>4.8135220872218423E-4</v>
      </c>
      <c r="K1164" s="3">
        <f t="shared" si="135"/>
        <v>0</v>
      </c>
      <c r="L1164" s="3">
        <f t="shared" si="136"/>
        <v>0</v>
      </c>
      <c r="M1164" s="3" t="str">
        <f t="shared" si="137"/>
        <v>Pr135</v>
      </c>
      <c r="N1164" s="3">
        <f t="shared" si="138"/>
        <v>0</v>
      </c>
      <c r="O1164">
        <v>1159</v>
      </c>
    </row>
    <row r="1165" spans="2:15" hidden="1" x14ac:dyDescent="0.2">
      <c r="B1165" s="3">
        <v>59136</v>
      </c>
      <c r="C1165" s="3">
        <v>0</v>
      </c>
      <c r="D1165" s="3">
        <v>0</v>
      </c>
      <c r="E1165" s="3">
        <f>0</f>
        <v>0</v>
      </c>
      <c r="F1165" s="3">
        <f t="shared" si="132"/>
        <v>0</v>
      </c>
      <c r="G1165" t="str">
        <f>VLOOKUP(B1165,Nuclides!A:F,5,FALSE)</f>
        <v>Pr136</v>
      </c>
      <c r="H1165">
        <f>VLOOKUP(B1165,Nuclides!A:F,4,FALSE)</f>
        <v>786</v>
      </c>
      <c r="I1165" s="3" t="str">
        <f t="shared" si="133"/>
        <v>13.1min</v>
      </c>
      <c r="J1165" s="3">
        <f t="shared" si="134"/>
        <v>8.8186664193377266E-4</v>
      </c>
      <c r="K1165" s="3">
        <f t="shared" si="135"/>
        <v>0</v>
      </c>
      <c r="L1165" s="3">
        <f t="shared" si="136"/>
        <v>0</v>
      </c>
      <c r="M1165" s="3" t="str">
        <f t="shared" si="137"/>
        <v>Pr136</v>
      </c>
      <c r="N1165" s="3">
        <f t="shared" si="138"/>
        <v>0</v>
      </c>
      <c r="O1165">
        <v>1160</v>
      </c>
    </row>
    <row r="1166" spans="2:15" hidden="1" x14ac:dyDescent="0.2">
      <c r="B1166" s="3">
        <v>59137</v>
      </c>
      <c r="C1166" s="3">
        <v>0</v>
      </c>
      <c r="D1166" s="3">
        <v>0</v>
      </c>
      <c r="E1166" s="3">
        <f>0</f>
        <v>0</v>
      </c>
      <c r="F1166" s="3">
        <f t="shared" si="132"/>
        <v>0</v>
      </c>
      <c r="G1166" t="str">
        <f>VLOOKUP(B1166,Nuclides!A:F,5,FALSE)</f>
        <v>Pr137</v>
      </c>
      <c r="H1166">
        <f>VLOOKUP(B1166,Nuclides!A:F,4,FALSE)</f>
        <v>4608</v>
      </c>
      <c r="I1166" s="3" t="str">
        <f t="shared" si="133"/>
        <v>1.28h</v>
      </c>
      <c r="J1166" s="3">
        <f t="shared" si="134"/>
        <v>1.5042256522568257E-4</v>
      </c>
      <c r="K1166" s="3">
        <f t="shared" si="135"/>
        <v>0</v>
      </c>
      <c r="L1166" s="3">
        <f t="shared" si="136"/>
        <v>0</v>
      </c>
      <c r="M1166" s="3" t="str">
        <f t="shared" si="137"/>
        <v>Pr137</v>
      </c>
      <c r="N1166" s="3">
        <f t="shared" si="138"/>
        <v>0</v>
      </c>
      <c r="O1166">
        <v>1161</v>
      </c>
    </row>
    <row r="1167" spans="2:15" hidden="1" x14ac:dyDescent="0.2">
      <c r="B1167" s="3">
        <v>59138</v>
      </c>
      <c r="C1167" s="3">
        <v>0</v>
      </c>
      <c r="D1167" s="3">
        <v>0</v>
      </c>
      <c r="E1167" s="3">
        <f>0</f>
        <v>0</v>
      </c>
      <c r="F1167" s="3">
        <f t="shared" si="132"/>
        <v>0</v>
      </c>
      <c r="G1167" t="str">
        <f>VLOOKUP(B1167,Nuclides!A:F,5,FALSE)</f>
        <v>Pr138</v>
      </c>
      <c r="H1167">
        <f>VLOOKUP(B1167,Nuclides!A:F,4,FALSE)</f>
        <v>87</v>
      </c>
      <c r="I1167" s="3" t="str">
        <f t="shared" si="133"/>
        <v>1.45min</v>
      </c>
      <c r="J1167" s="3">
        <f t="shared" si="134"/>
        <v>7.9672089719533944E-3</v>
      </c>
      <c r="K1167" s="3">
        <f t="shared" si="135"/>
        <v>0</v>
      </c>
      <c r="L1167" s="3">
        <f t="shared" si="136"/>
        <v>0</v>
      </c>
      <c r="M1167" s="3" t="str">
        <f t="shared" si="137"/>
        <v>Pr138</v>
      </c>
      <c r="N1167" s="3">
        <f t="shared" si="138"/>
        <v>0</v>
      </c>
      <c r="O1167">
        <v>1162</v>
      </c>
    </row>
    <row r="1168" spans="2:15" hidden="1" x14ac:dyDescent="0.2">
      <c r="B1168" s="3">
        <v>59139</v>
      </c>
      <c r="C1168" s="3">
        <v>0</v>
      </c>
      <c r="D1168" s="3">
        <v>0</v>
      </c>
      <c r="E1168" s="3">
        <f>0</f>
        <v>0</v>
      </c>
      <c r="F1168" s="3">
        <f t="shared" si="132"/>
        <v>0</v>
      </c>
      <c r="G1168" t="str">
        <f>VLOOKUP(B1168,Nuclides!A:F,5,FALSE)</f>
        <v>Pr139</v>
      </c>
      <c r="H1168">
        <f>VLOOKUP(B1168,Nuclides!A:F,4,FALSE)</f>
        <v>15876</v>
      </c>
      <c r="I1168" s="3" t="str">
        <f t="shared" si="133"/>
        <v>4.41h</v>
      </c>
      <c r="J1168" s="3">
        <f t="shared" si="134"/>
        <v>4.3660064283191311E-5</v>
      </c>
      <c r="K1168" s="3">
        <f t="shared" si="135"/>
        <v>0</v>
      </c>
      <c r="L1168" s="3">
        <f t="shared" si="136"/>
        <v>0</v>
      </c>
      <c r="M1168" s="3" t="str">
        <f t="shared" si="137"/>
        <v>Pr139</v>
      </c>
      <c r="N1168" s="3">
        <f t="shared" si="138"/>
        <v>0</v>
      </c>
      <c r="O1168">
        <v>1163</v>
      </c>
    </row>
    <row r="1169" spans="2:15" hidden="1" x14ac:dyDescent="0.2">
      <c r="B1169" s="3">
        <v>59140</v>
      </c>
      <c r="C1169" s="3">
        <v>0</v>
      </c>
      <c r="D1169" s="3">
        <v>0</v>
      </c>
      <c r="E1169" s="3">
        <f>0</f>
        <v>0</v>
      </c>
      <c r="F1169" s="3">
        <f t="shared" si="132"/>
        <v>0</v>
      </c>
      <c r="G1169" t="str">
        <f>VLOOKUP(B1169,Nuclides!A:F,5,FALSE)</f>
        <v>Pr140</v>
      </c>
      <c r="H1169">
        <f>VLOOKUP(B1169,Nuclides!A:F,4,FALSE)</f>
        <v>203.4</v>
      </c>
      <c r="I1169" s="3" t="str">
        <f t="shared" si="133"/>
        <v>3.39min</v>
      </c>
      <c r="J1169" s="3">
        <f t="shared" si="134"/>
        <v>3.4078032475906845E-3</v>
      </c>
      <c r="K1169" s="3">
        <f t="shared" si="135"/>
        <v>0</v>
      </c>
      <c r="L1169" s="3">
        <f t="shared" si="136"/>
        <v>0</v>
      </c>
      <c r="M1169" s="3" t="str">
        <f t="shared" si="137"/>
        <v>Pr140</v>
      </c>
      <c r="N1169" s="3">
        <f t="shared" si="138"/>
        <v>0</v>
      </c>
      <c r="O1169">
        <v>1164</v>
      </c>
    </row>
    <row r="1170" spans="2:15" hidden="1" x14ac:dyDescent="0.2">
      <c r="B1170" s="3">
        <v>59141</v>
      </c>
      <c r="C1170" s="3">
        <v>0</v>
      </c>
      <c r="D1170" s="3">
        <v>0</v>
      </c>
      <c r="E1170" s="3">
        <f>0</f>
        <v>0</v>
      </c>
      <c r="F1170" s="3">
        <f t="shared" si="132"/>
        <v>0</v>
      </c>
      <c r="G1170" t="str">
        <f>VLOOKUP(B1170,Nuclides!A:F,5,FALSE)</f>
        <v>Pr141</v>
      </c>
      <c r="H1170" t="str">
        <f>VLOOKUP(B1170,Nuclides!A:F,4,FALSE)</f>
        <v>STABLE</v>
      </c>
      <c r="I1170" s="3" t="str">
        <f t="shared" si="133"/>
        <v>STABLE</v>
      </c>
      <c r="J1170" s="3" t="e">
        <f t="shared" si="134"/>
        <v>#VALUE!</v>
      </c>
      <c r="K1170" s="3" t="e">
        <f t="shared" si="135"/>
        <v>#VALUE!</v>
      </c>
      <c r="L1170" s="3" t="e">
        <f t="shared" si="136"/>
        <v>#VALUE!</v>
      </c>
      <c r="M1170" s="3" t="str">
        <f t="shared" si="137"/>
        <v>Pr141</v>
      </c>
      <c r="N1170" s="3" t="e">
        <f t="shared" si="138"/>
        <v>#VALUE!</v>
      </c>
      <c r="O1170">
        <v>1165</v>
      </c>
    </row>
    <row r="1171" spans="2:15" hidden="1" x14ac:dyDescent="0.2">
      <c r="B1171" s="3">
        <v>59142</v>
      </c>
      <c r="C1171" s="3">
        <v>0</v>
      </c>
      <c r="D1171" s="3">
        <v>0</v>
      </c>
      <c r="E1171" s="3">
        <f>0</f>
        <v>0</v>
      </c>
      <c r="F1171" s="3">
        <f t="shared" si="132"/>
        <v>0</v>
      </c>
      <c r="G1171" t="str">
        <f>VLOOKUP(B1171,Nuclides!A:F,5,FALSE)</f>
        <v>Pr142</v>
      </c>
      <c r="H1171">
        <f>VLOOKUP(B1171,Nuclides!A:F,4,FALSE)</f>
        <v>68832</v>
      </c>
      <c r="I1171" s="3" t="str">
        <f t="shared" si="133"/>
        <v>19.12h</v>
      </c>
      <c r="J1171" s="3">
        <f t="shared" si="134"/>
        <v>1.0070129889585444E-5</v>
      </c>
      <c r="K1171" s="3">
        <f t="shared" si="135"/>
        <v>0</v>
      </c>
      <c r="L1171" s="3">
        <f t="shared" si="136"/>
        <v>0</v>
      </c>
      <c r="M1171" s="3" t="str">
        <f t="shared" si="137"/>
        <v>Pr142</v>
      </c>
      <c r="N1171" s="3">
        <f t="shared" si="138"/>
        <v>0</v>
      </c>
      <c r="O1171">
        <v>1166</v>
      </c>
    </row>
    <row r="1172" spans="2:15" hidden="1" x14ac:dyDescent="0.2">
      <c r="B1172" s="3">
        <v>59143</v>
      </c>
      <c r="C1172" s="3">
        <v>0</v>
      </c>
      <c r="D1172" s="3">
        <v>0</v>
      </c>
      <c r="E1172" s="3">
        <f>0</f>
        <v>0</v>
      </c>
      <c r="F1172" s="3">
        <f t="shared" si="132"/>
        <v>0</v>
      </c>
      <c r="G1172" t="str">
        <f>VLOOKUP(B1172,Nuclides!A:F,5,FALSE)</f>
        <v>Pr143</v>
      </c>
      <c r="H1172">
        <f>VLOOKUP(B1172,Nuclides!A:F,4,FALSE)</f>
        <v>1172448</v>
      </c>
      <c r="I1172" s="3" t="str">
        <f t="shared" si="133"/>
        <v>13.57d</v>
      </c>
      <c r="J1172" s="3">
        <f t="shared" si="134"/>
        <v>5.9119652262611673E-7</v>
      </c>
      <c r="K1172" s="3">
        <f t="shared" si="135"/>
        <v>0</v>
      </c>
      <c r="L1172" s="3">
        <f t="shared" si="136"/>
        <v>0</v>
      </c>
      <c r="M1172" s="3" t="str">
        <f t="shared" si="137"/>
        <v>Pr143</v>
      </c>
      <c r="N1172" s="3">
        <f t="shared" si="138"/>
        <v>0</v>
      </c>
      <c r="O1172">
        <v>1167</v>
      </c>
    </row>
    <row r="1173" spans="2:15" hidden="1" x14ac:dyDescent="0.2">
      <c r="B1173" s="3">
        <v>59144</v>
      </c>
      <c r="C1173" s="3">
        <v>0</v>
      </c>
      <c r="D1173" s="3">
        <v>0</v>
      </c>
      <c r="E1173" s="3">
        <f>0</f>
        <v>0</v>
      </c>
      <c r="F1173" s="3">
        <f t="shared" si="132"/>
        <v>0</v>
      </c>
      <c r="G1173" t="str">
        <f>VLOOKUP(B1173,Nuclides!A:F,5,FALSE)</f>
        <v>Pr144</v>
      </c>
      <c r="H1173">
        <f>VLOOKUP(B1173,Nuclides!A:F,4,FALSE)</f>
        <v>1036.8</v>
      </c>
      <c r="I1173" s="3" t="str">
        <f t="shared" si="133"/>
        <v>17.28min</v>
      </c>
      <c r="J1173" s="3">
        <f t="shared" si="134"/>
        <v>6.6854473433636697E-4</v>
      </c>
      <c r="K1173" s="3">
        <f t="shared" si="135"/>
        <v>0</v>
      </c>
      <c r="L1173" s="3">
        <f t="shared" si="136"/>
        <v>0</v>
      </c>
      <c r="M1173" s="3" t="str">
        <f t="shared" si="137"/>
        <v>Pr144</v>
      </c>
      <c r="N1173" s="3">
        <f t="shared" si="138"/>
        <v>0</v>
      </c>
      <c r="O1173">
        <v>1168</v>
      </c>
    </row>
    <row r="1174" spans="2:15" hidden="1" x14ac:dyDescent="0.2">
      <c r="B1174" s="3">
        <v>59145</v>
      </c>
      <c r="C1174" s="3">
        <v>0</v>
      </c>
      <c r="D1174" s="3">
        <v>0</v>
      </c>
      <c r="E1174" s="3">
        <f>0</f>
        <v>0</v>
      </c>
      <c r="F1174" s="3">
        <f t="shared" si="132"/>
        <v>0</v>
      </c>
      <c r="G1174" t="str">
        <f>VLOOKUP(B1174,Nuclides!A:F,5,FALSE)</f>
        <v>Pr145</v>
      </c>
      <c r="H1174">
        <f>VLOOKUP(B1174,Nuclides!A:F,4,FALSE)</f>
        <v>21542.400000000001</v>
      </c>
      <c r="I1174" s="3" t="str">
        <f t="shared" si="133"/>
        <v>5.98h</v>
      </c>
      <c r="J1174" s="3">
        <f t="shared" si="134"/>
        <v>3.2175949780894669E-5</v>
      </c>
      <c r="K1174" s="3">
        <f t="shared" si="135"/>
        <v>0</v>
      </c>
      <c r="L1174" s="3">
        <f t="shared" si="136"/>
        <v>0</v>
      </c>
      <c r="M1174" s="3" t="str">
        <f t="shared" si="137"/>
        <v>Pr145</v>
      </c>
      <c r="N1174" s="3">
        <f t="shared" si="138"/>
        <v>0</v>
      </c>
      <c r="O1174">
        <v>1169</v>
      </c>
    </row>
    <row r="1175" spans="2:15" hidden="1" x14ac:dyDescent="0.2">
      <c r="B1175" s="3">
        <v>59146</v>
      </c>
      <c r="C1175" s="3">
        <v>0</v>
      </c>
      <c r="D1175" s="3">
        <v>0</v>
      </c>
      <c r="E1175" s="3">
        <f>0</f>
        <v>0</v>
      </c>
      <c r="F1175" s="3">
        <f t="shared" si="132"/>
        <v>0</v>
      </c>
      <c r="G1175" t="str">
        <f>VLOOKUP(B1175,Nuclides!A:F,5,FALSE)</f>
        <v>Pr146</v>
      </c>
      <c r="H1175">
        <f>VLOOKUP(B1175,Nuclides!A:F,4,FALSE)</f>
        <v>1449</v>
      </c>
      <c r="I1175" s="3" t="str">
        <f t="shared" si="133"/>
        <v>24.15min</v>
      </c>
      <c r="J1175" s="3">
        <f t="shared" si="134"/>
        <v>4.7836244345061789E-4</v>
      </c>
      <c r="K1175" s="3">
        <f t="shared" si="135"/>
        <v>0</v>
      </c>
      <c r="L1175" s="3">
        <f t="shared" si="136"/>
        <v>0</v>
      </c>
      <c r="M1175" s="3" t="str">
        <f t="shared" si="137"/>
        <v>Pr146</v>
      </c>
      <c r="N1175" s="3">
        <f t="shared" si="138"/>
        <v>0</v>
      </c>
      <c r="O1175">
        <v>1170</v>
      </c>
    </row>
    <row r="1176" spans="2:15" hidden="1" x14ac:dyDescent="0.2">
      <c r="B1176" s="3">
        <v>59147</v>
      </c>
      <c r="C1176" s="3">
        <v>0</v>
      </c>
      <c r="D1176" s="3">
        <v>0</v>
      </c>
      <c r="E1176" s="3">
        <f>0</f>
        <v>0</v>
      </c>
      <c r="F1176" s="3">
        <f t="shared" si="132"/>
        <v>0</v>
      </c>
      <c r="G1176" t="str">
        <f>VLOOKUP(B1176,Nuclides!A:F,5,FALSE)</f>
        <v>Pr147</v>
      </c>
      <c r="H1176">
        <f>VLOOKUP(B1176,Nuclides!A:F,4,FALSE)</f>
        <v>804</v>
      </c>
      <c r="I1176" s="3" t="str">
        <f t="shared" si="133"/>
        <v>13.4min</v>
      </c>
      <c r="J1176" s="3">
        <f t="shared" si="134"/>
        <v>8.6212335890540454E-4</v>
      </c>
      <c r="K1176" s="3">
        <f t="shared" si="135"/>
        <v>0</v>
      </c>
      <c r="L1176" s="3">
        <f t="shared" si="136"/>
        <v>0</v>
      </c>
      <c r="M1176" s="3" t="str">
        <f t="shared" si="137"/>
        <v>Pr147</v>
      </c>
      <c r="N1176" s="3">
        <f t="shared" si="138"/>
        <v>0</v>
      </c>
      <c r="O1176">
        <v>1171</v>
      </c>
    </row>
    <row r="1177" spans="2:15" hidden="1" x14ac:dyDescent="0.2">
      <c r="B1177" s="3">
        <v>59148</v>
      </c>
      <c r="C1177" s="3">
        <v>0</v>
      </c>
      <c r="D1177" s="3">
        <v>0</v>
      </c>
      <c r="E1177" s="3">
        <f>0</f>
        <v>0</v>
      </c>
      <c r="F1177" s="3">
        <f t="shared" si="132"/>
        <v>0</v>
      </c>
      <c r="G1177" t="str">
        <f>VLOOKUP(B1177,Nuclides!A:F,5,FALSE)</f>
        <v>Pr148</v>
      </c>
      <c r="H1177">
        <f>VLOOKUP(B1177,Nuclides!A:F,4,FALSE)</f>
        <v>137.4</v>
      </c>
      <c r="I1177" s="3" t="str">
        <f t="shared" si="133"/>
        <v>2.29min</v>
      </c>
      <c r="J1177" s="3">
        <f t="shared" si="134"/>
        <v>5.0447393053853363E-3</v>
      </c>
      <c r="K1177" s="3">
        <f t="shared" si="135"/>
        <v>0</v>
      </c>
      <c r="L1177" s="3">
        <f t="shared" si="136"/>
        <v>0</v>
      </c>
      <c r="M1177" s="3" t="str">
        <f t="shared" si="137"/>
        <v>Pr148</v>
      </c>
      <c r="N1177" s="3">
        <f t="shared" si="138"/>
        <v>0</v>
      </c>
      <c r="O1177">
        <v>1172</v>
      </c>
    </row>
    <row r="1178" spans="2:15" hidden="1" x14ac:dyDescent="0.2">
      <c r="B1178" s="3">
        <v>59149</v>
      </c>
      <c r="C1178" s="3">
        <v>0</v>
      </c>
      <c r="D1178" s="3">
        <v>0</v>
      </c>
      <c r="E1178" s="3">
        <f>0</f>
        <v>0</v>
      </c>
      <c r="F1178" s="3">
        <f t="shared" si="132"/>
        <v>0</v>
      </c>
      <c r="G1178" t="str">
        <f>VLOOKUP(B1178,Nuclides!A:F,5,FALSE)</f>
        <v>Pr149</v>
      </c>
      <c r="H1178">
        <f>VLOOKUP(B1178,Nuclides!A:F,4,FALSE)</f>
        <v>135.6</v>
      </c>
      <c r="I1178" s="3" t="str">
        <f t="shared" si="133"/>
        <v>2.26min</v>
      </c>
      <c r="J1178" s="3">
        <f t="shared" si="134"/>
        <v>5.1117048713860275E-3</v>
      </c>
      <c r="K1178" s="3">
        <f t="shared" si="135"/>
        <v>0</v>
      </c>
      <c r="L1178" s="3">
        <f t="shared" si="136"/>
        <v>0</v>
      </c>
      <c r="M1178" s="3" t="str">
        <f t="shared" si="137"/>
        <v>Pr149</v>
      </c>
      <c r="N1178" s="3">
        <f t="shared" si="138"/>
        <v>0</v>
      </c>
      <c r="O1178">
        <v>1173</v>
      </c>
    </row>
    <row r="1179" spans="2:15" hidden="1" x14ac:dyDescent="0.2">
      <c r="B1179" s="3">
        <v>59150</v>
      </c>
      <c r="C1179" s="3">
        <v>0</v>
      </c>
      <c r="D1179" s="3">
        <v>0</v>
      </c>
      <c r="E1179" s="3">
        <f>0</f>
        <v>0</v>
      </c>
      <c r="F1179" s="3">
        <f t="shared" si="132"/>
        <v>0</v>
      </c>
      <c r="G1179" t="str">
        <f>VLOOKUP(B1179,Nuclides!A:F,5,FALSE)</f>
        <v>Pr150</v>
      </c>
      <c r="H1179">
        <f>VLOOKUP(B1179,Nuclides!A:F,4,FALSE)</f>
        <v>6.19</v>
      </c>
      <c r="I1179" s="3" t="str">
        <f t="shared" si="133"/>
        <v>6.19s</v>
      </c>
      <c r="J1179" s="3">
        <f t="shared" si="134"/>
        <v>0.11197854290144511</v>
      </c>
      <c r="K1179" s="3">
        <f t="shared" si="135"/>
        <v>0</v>
      </c>
      <c r="L1179" s="3">
        <f t="shared" si="136"/>
        <v>0</v>
      </c>
      <c r="M1179" s="3" t="str">
        <f t="shared" si="137"/>
        <v>Pr150</v>
      </c>
      <c r="N1179" s="3">
        <f t="shared" si="138"/>
        <v>0</v>
      </c>
      <c r="O1179">
        <v>1174</v>
      </c>
    </row>
    <row r="1180" spans="2:15" hidden="1" x14ac:dyDescent="0.2">
      <c r="B1180" s="3">
        <v>59151</v>
      </c>
      <c r="C1180" s="3">
        <v>0</v>
      </c>
      <c r="D1180" s="3">
        <v>0</v>
      </c>
      <c r="E1180" s="3">
        <f>0</f>
        <v>0</v>
      </c>
      <c r="F1180" s="3">
        <f t="shared" si="132"/>
        <v>0</v>
      </c>
      <c r="G1180" t="str">
        <f>VLOOKUP(B1180,Nuclides!A:F,5,FALSE)</f>
        <v>Pr151</v>
      </c>
      <c r="H1180">
        <f>VLOOKUP(B1180,Nuclides!A:F,4,FALSE)</f>
        <v>18.899999999999999</v>
      </c>
      <c r="I1180" s="3" t="str">
        <f t="shared" si="133"/>
        <v>18.9s</v>
      </c>
      <c r="J1180" s="3">
        <f t="shared" si="134"/>
        <v>3.6674453997880704E-2</v>
      </c>
      <c r="K1180" s="3">
        <f t="shared" si="135"/>
        <v>0</v>
      </c>
      <c r="L1180" s="3">
        <f t="shared" si="136"/>
        <v>0</v>
      </c>
      <c r="M1180" s="3" t="str">
        <f t="shared" si="137"/>
        <v>Pr151</v>
      </c>
      <c r="N1180" s="3">
        <f t="shared" si="138"/>
        <v>0</v>
      </c>
      <c r="O1180">
        <v>1175</v>
      </c>
    </row>
    <row r="1181" spans="2:15" hidden="1" x14ac:dyDescent="0.2">
      <c r="B1181" s="3">
        <v>59152</v>
      </c>
      <c r="C1181" s="3">
        <v>0</v>
      </c>
      <c r="D1181" s="3">
        <v>0</v>
      </c>
      <c r="E1181" s="3">
        <f>0</f>
        <v>0</v>
      </c>
      <c r="F1181" s="3">
        <f t="shared" si="132"/>
        <v>0</v>
      </c>
      <c r="G1181" t="str">
        <f>VLOOKUP(B1181,Nuclides!A:F,5,FALSE)</f>
        <v>Pr152</v>
      </c>
      <c r="H1181">
        <f>VLOOKUP(B1181,Nuclides!A:F,4,FALSE)</f>
        <v>3.57</v>
      </c>
      <c r="I1181" s="3" t="str">
        <f t="shared" si="133"/>
        <v>3.57s</v>
      </c>
      <c r="J1181" s="3">
        <f t="shared" si="134"/>
        <v>0.19415887410642726</v>
      </c>
      <c r="K1181" s="3">
        <f t="shared" si="135"/>
        <v>0</v>
      </c>
      <c r="L1181" s="3">
        <f t="shared" si="136"/>
        <v>0</v>
      </c>
      <c r="M1181" s="3" t="str">
        <f t="shared" si="137"/>
        <v>Pr152</v>
      </c>
      <c r="N1181" s="3">
        <f t="shared" si="138"/>
        <v>0</v>
      </c>
      <c r="O1181">
        <v>1176</v>
      </c>
    </row>
    <row r="1182" spans="2:15" hidden="1" x14ac:dyDescent="0.2">
      <c r="B1182" s="3">
        <v>60129</v>
      </c>
      <c r="C1182" s="3">
        <v>0</v>
      </c>
      <c r="D1182" s="3">
        <v>0</v>
      </c>
      <c r="E1182" s="3">
        <f>0</f>
        <v>0</v>
      </c>
      <c r="F1182" s="3">
        <f t="shared" si="132"/>
        <v>0</v>
      </c>
      <c r="G1182" t="str">
        <f>VLOOKUP(B1182,Nuclides!A:F,5,FALSE)</f>
        <v>Nd129</v>
      </c>
      <c r="H1182">
        <f>VLOOKUP(B1182,Nuclides!A:F,4,FALSE)</f>
        <v>6.7</v>
      </c>
      <c r="I1182" s="3" t="str">
        <f t="shared" si="133"/>
        <v>6.7s</v>
      </c>
      <c r="J1182" s="3">
        <f t="shared" si="134"/>
        <v>0.10345480306864854</v>
      </c>
      <c r="K1182" s="3">
        <f t="shared" si="135"/>
        <v>0</v>
      </c>
      <c r="L1182" s="3">
        <f t="shared" si="136"/>
        <v>0</v>
      </c>
      <c r="M1182" s="3" t="str">
        <f t="shared" si="137"/>
        <v>Nd129</v>
      </c>
      <c r="N1182" s="3">
        <f t="shared" si="138"/>
        <v>0</v>
      </c>
      <c r="O1182">
        <v>1177</v>
      </c>
    </row>
    <row r="1183" spans="2:15" hidden="1" x14ac:dyDescent="0.2">
      <c r="B1183" s="3">
        <v>60130</v>
      </c>
      <c r="C1183" s="3">
        <v>0</v>
      </c>
      <c r="D1183" s="3">
        <v>0</v>
      </c>
      <c r="E1183" s="3">
        <f>0</f>
        <v>0</v>
      </c>
      <c r="F1183" s="3">
        <f t="shared" si="132"/>
        <v>0</v>
      </c>
      <c r="G1183" t="str">
        <f>VLOOKUP(B1183,Nuclides!A:F,5,FALSE)</f>
        <v>Nd130</v>
      </c>
      <c r="H1183">
        <f>VLOOKUP(B1183,Nuclides!A:F,4,FALSE)</f>
        <v>21</v>
      </c>
      <c r="I1183" s="3" t="str">
        <f t="shared" si="133"/>
        <v>21s</v>
      </c>
      <c r="J1183" s="3">
        <f t="shared" si="134"/>
        <v>3.3007008598092635E-2</v>
      </c>
      <c r="K1183" s="3">
        <f t="shared" si="135"/>
        <v>0</v>
      </c>
      <c r="L1183" s="3">
        <f t="shared" si="136"/>
        <v>0</v>
      </c>
      <c r="M1183" s="3" t="str">
        <f t="shared" si="137"/>
        <v>Nd130</v>
      </c>
      <c r="N1183" s="3">
        <f t="shared" si="138"/>
        <v>0</v>
      </c>
      <c r="O1183">
        <v>1178</v>
      </c>
    </row>
    <row r="1184" spans="2:15" hidden="1" x14ac:dyDescent="0.2">
      <c r="B1184" s="3">
        <v>60131</v>
      </c>
      <c r="C1184" s="3">
        <v>0</v>
      </c>
      <c r="D1184" s="3">
        <v>0</v>
      </c>
      <c r="E1184" s="3">
        <f>0</f>
        <v>0</v>
      </c>
      <c r="F1184" s="3">
        <f t="shared" si="132"/>
        <v>0</v>
      </c>
      <c r="G1184" t="str">
        <f>VLOOKUP(B1184,Nuclides!A:F,5,FALSE)</f>
        <v>Nd131</v>
      </c>
      <c r="H1184">
        <f>VLOOKUP(B1184,Nuclides!A:F,4,FALSE)</f>
        <v>25.4</v>
      </c>
      <c r="I1184" s="3" t="str">
        <f t="shared" si="133"/>
        <v>25.4s</v>
      </c>
      <c r="J1184" s="3">
        <f t="shared" si="134"/>
        <v>2.7289259077163203E-2</v>
      </c>
      <c r="K1184" s="3">
        <f t="shared" si="135"/>
        <v>0</v>
      </c>
      <c r="L1184" s="3">
        <f t="shared" si="136"/>
        <v>0</v>
      </c>
      <c r="M1184" s="3" t="str">
        <f t="shared" si="137"/>
        <v>Nd131</v>
      </c>
      <c r="N1184" s="3">
        <f t="shared" si="138"/>
        <v>0</v>
      </c>
      <c r="O1184">
        <v>1179</v>
      </c>
    </row>
    <row r="1185" spans="2:15" hidden="1" x14ac:dyDescent="0.2">
      <c r="B1185" s="3">
        <v>60132</v>
      </c>
      <c r="C1185" s="3">
        <v>0</v>
      </c>
      <c r="D1185" s="3">
        <v>0</v>
      </c>
      <c r="E1185" s="3">
        <f>0</f>
        <v>0</v>
      </c>
      <c r="F1185" s="3">
        <f t="shared" si="132"/>
        <v>0</v>
      </c>
      <c r="G1185" t="str">
        <f>VLOOKUP(B1185,Nuclides!A:F,5,FALSE)</f>
        <v>Nd132</v>
      </c>
      <c r="H1185">
        <f>VLOOKUP(B1185,Nuclides!A:F,4,FALSE)</f>
        <v>94</v>
      </c>
      <c r="I1185" s="3" t="str">
        <f t="shared" si="133"/>
        <v>1.57min</v>
      </c>
      <c r="J1185" s="3">
        <f t="shared" si="134"/>
        <v>7.3739061761696305E-3</v>
      </c>
      <c r="K1185" s="3">
        <f t="shared" si="135"/>
        <v>0</v>
      </c>
      <c r="L1185" s="3">
        <f t="shared" si="136"/>
        <v>0</v>
      </c>
      <c r="M1185" s="3" t="str">
        <f t="shared" si="137"/>
        <v>Nd132</v>
      </c>
      <c r="N1185" s="3">
        <f t="shared" si="138"/>
        <v>0</v>
      </c>
      <c r="O1185">
        <v>1180</v>
      </c>
    </row>
    <row r="1186" spans="2:15" hidden="1" x14ac:dyDescent="0.2">
      <c r="B1186" s="3">
        <v>60133</v>
      </c>
      <c r="C1186" s="3">
        <v>0</v>
      </c>
      <c r="D1186" s="3">
        <v>0</v>
      </c>
      <c r="E1186" s="3">
        <f>0</f>
        <v>0</v>
      </c>
      <c r="F1186" s="3">
        <f t="shared" si="132"/>
        <v>0</v>
      </c>
      <c r="G1186" t="str">
        <f>VLOOKUP(B1186,Nuclides!A:F,5,FALSE)</f>
        <v>Nd133</v>
      </c>
      <c r="H1186">
        <f>VLOOKUP(B1186,Nuclides!A:F,4,FALSE)</f>
        <v>70</v>
      </c>
      <c r="I1186" s="3" t="str">
        <f t="shared" si="133"/>
        <v>1.17min</v>
      </c>
      <c r="J1186" s="3">
        <f t="shared" si="134"/>
        <v>9.9021025794277899E-3</v>
      </c>
      <c r="K1186" s="3">
        <f t="shared" si="135"/>
        <v>0</v>
      </c>
      <c r="L1186" s="3">
        <f t="shared" si="136"/>
        <v>0</v>
      </c>
      <c r="M1186" s="3" t="str">
        <f t="shared" si="137"/>
        <v>Nd133</v>
      </c>
      <c r="N1186" s="3">
        <f t="shared" si="138"/>
        <v>0</v>
      </c>
      <c r="O1186">
        <v>1181</v>
      </c>
    </row>
    <row r="1187" spans="2:15" hidden="1" x14ac:dyDescent="0.2">
      <c r="B1187" s="3">
        <v>60134</v>
      </c>
      <c r="C1187" s="3">
        <v>0</v>
      </c>
      <c r="D1187" s="3">
        <v>0</v>
      </c>
      <c r="E1187" s="3">
        <f>0</f>
        <v>0</v>
      </c>
      <c r="F1187" s="3">
        <f t="shared" si="132"/>
        <v>0</v>
      </c>
      <c r="G1187" t="str">
        <f>VLOOKUP(B1187,Nuclides!A:F,5,FALSE)</f>
        <v>Nd134</v>
      </c>
      <c r="H1187">
        <f>VLOOKUP(B1187,Nuclides!A:F,4,FALSE)</f>
        <v>510</v>
      </c>
      <c r="I1187" s="3" t="str">
        <f t="shared" si="133"/>
        <v>8.5min</v>
      </c>
      <c r="J1187" s="3">
        <f t="shared" si="134"/>
        <v>1.3591121187449908E-3</v>
      </c>
      <c r="K1187" s="3">
        <f t="shared" si="135"/>
        <v>0</v>
      </c>
      <c r="L1187" s="3">
        <f t="shared" si="136"/>
        <v>0</v>
      </c>
      <c r="M1187" s="3" t="str">
        <f t="shared" si="137"/>
        <v>Nd134</v>
      </c>
      <c r="N1187" s="3">
        <f t="shared" si="138"/>
        <v>0</v>
      </c>
      <c r="O1187">
        <v>1182</v>
      </c>
    </row>
    <row r="1188" spans="2:15" hidden="1" x14ac:dyDescent="0.2">
      <c r="B1188" s="3">
        <v>60135</v>
      </c>
      <c r="C1188" s="3">
        <v>0</v>
      </c>
      <c r="D1188" s="3">
        <v>0</v>
      </c>
      <c r="E1188" s="3">
        <f>0</f>
        <v>0</v>
      </c>
      <c r="F1188" s="3">
        <f t="shared" si="132"/>
        <v>0</v>
      </c>
      <c r="G1188" t="str">
        <f>VLOOKUP(B1188,Nuclides!A:F,5,FALSE)</f>
        <v>Nd135</v>
      </c>
      <c r="H1188">
        <f>VLOOKUP(B1188,Nuclides!A:F,4,FALSE)</f>
        <v>744</v>
      </c>
      <c r="I1188" s="3" t="str">
        <f t="shared" si="133"/>
        <v>12.4min</v>
      </c>
      <c r="J1188" s="3">
        <f t="shared" si="134"/>
        <v>9.3164943623648563E-4</v>
      </c>
      <c r="K1188" s="3">
        <f t="shared" si="135"/>
        <v>0</v>
      </c>
      <c r="L1188" s="3">
        <f t="shared" si="136"/>
        <v>0</v>
      </c>
      <c r="M1188" s="3" t="str">
        <f t="shared" si="137"/>
        <v>Nd135</v>
      </c>
      <c r="N1188" s="3">
        <f t="shared" si="138"/>
        <v>0</v>
      </c>
      <c r="O1188">
        <v>1183</v>
      </c>
    </row>
    <row r="1189" spans="2:15" hidden="1" x14ac:dyDescent="0.2">
      <c r="B1189" s="3">
        <v>60136</v>
      </c>
      <c r="C1189" s="3">
        <v>0</v>
      </c>
      <c r="D1189" s="3">
        <v>0</v>
      </c>
      <c r="E1189" s="3">
        <f>0</f>
        <v>0</v>
      </c>
      <c r="F1189" s="3">
        <f t="shared" si="132"/>
        <v>0</v>
      </c>
      <c r="G1189" t="str">
        <f>VLOOKUP(B1189,Nuclides!A:F,5,FALSE)</f>
        <v>Nd136</v>
      </c>
      <c r="H1189">
        <f>VLOOKUP(B1189,Nuclides!A:F,4,FALSE)</f>
        <v>3039</v>
      </c>
      <c r="I1189" s="3" t="str">
        <f t="shared" si="133"/>
        <v>50.65min</v>
      </c>
      <c r="J1189" s="3">
        <f t="shared" si="134"/>
        <v>2.2808396859491455E-4</v>
      </c>
      <c r="K1189" s="3">
        <f t="shared" si="135"/>
        <v>0</v>
      </c>
      <c r="L1189" s="3">
        <f t="shared" si="136"/>
        <v>0</v>
      </c>
      <c r="M1189" s="3" t="str">
        <f t="shared" si="137"/>
        <v>Nd136</v>
      </c>
      <c r="N1189" s="3">
        <f t="shared" si="138"/>
        <v>0</v>
      </c>
      <c r="O1189">
        <v>1184</v>
      </c>
    </row>
    <row r="1190" spans="2:15" hidden="1" x14ac:dyDescent="0.2">
      <c r="B1190" s="3">
        <v>60137</v>
      </c>
      <c r="C1190" s="3">
        <v>0</v>
      </c>
      <c r="D1190" s="3">
        <v>0</v>
      </c>
      <c r="E1190" s="3">
        <f>0</f>
        <v>0</v>
      </c>
      <c r="F1190" s="3">
        <f t="shared" si="132"/>
        <v>0</v>
      </c>
      <c r="G1190" t="str">
        <f>VLOOKUP(B1190,Nuclides!A:F,5,FALSE)</f>
        <v>Nd137</v>
      </c>
      <c r="H1190">
        <f>VLOOKUP(B1190,Nuclides!A:F,4,FALSE)</f>
        <v>2310</v>
      </c>
      <c r="I1190" s="3" t="str">
        <f t="shared" si="133"/>
        <v>38.5min</v>
      </c>
      <c r="J1190" s="3">
        <f t="shared" si="134"/>
        <v>3.0006371452811483E-4</v>
      </c>
      <c r="K1190" s="3">
        <f t="shared" si="135"/>
        <v>0</v>
      </c>
      <c r="L1190" s="3">
        <f t="shared" si="136"/>
        <v>0</v>
      </c>
      <c r="M1190" s="3" t="str">
        <f t="shared" si="137"/>
        <v>Nd137</v>
      </c>
      <c r="N1190" s="3">
        <f t="shared" si="138"/>
        <v>0</v>
      </c>
      <c r="O1190">
        <v>1185</v>
      </c>
    </row>
    <row r="1191" spans="2:15" hidden="1" x14ac:dyDescent="0.2">
      <c r="B1191" s="3">
        <v>60138</v>
      </c>
      <c r="C1191" s="3">
        <v>0</v>
      </c>
      <c r="D1191" s="3">
        <v>0</v>
      </c>
      <c r="E1191" s="3">
        <f>0</f>
        <v>0</v>
      </c>
      <c r="F1191" s="3">
        <f t="shared" si="132"/>
        <v>0</v>
      </c>
      <c r="G1191" t="str">
        <f>VLOOKUP(B1191,Nuclides!A:F,5,FALSE)</f>
        <v>Nd138</v>
      </c>
      <c r="H1191">
        <f>VLOOKUP(B1191,Nuclides!A:F,4,FALSE)</f>
        <v>18144</v>
      </c>
      <c r="I1191" s="3" t="str">
        <f t="shared" si="133"/>
        <v>5.04h</v>
      </c>
      <c r="J1191" s="3">
        <f t="shared" si="134"/>
        <v>3.8202556247792399E-5</v>
      </c>
      <c r="K1191" s="3">
        <f t="shared" si="135"/>
        <v>0</v>
      </c>
      <c r="L1191" s="3">
        <f t="shared" si="136"/>
        <v>0</v>
      </c>
      <c r="M1191" s="3" t="str">
        <f t="shared" si="137"/>
        <v>Nd138</v>
      </c>
      <c r="N1191" s="3">
        <f t="shared" si="138"/>
        <v>0</v>
      </c>
      <c r="O1191">
        <v>1186</v>
      </c>
    </row>
    <row r="1192" spans="2:15" hidden="1" x14ac:dyDescent="0.2">
      <c r="B1192" s="3">
        <v>60139</v>
      </c>
      <c r="C1192" s="3">
        <v>0</v>
      </c>
      <c r="D1192" s="3">
        <v>0</v>
      </c>
      <c r="E1192" s="3">
        <f>0</f>
        <v>0</v>
      </c>
      <c r="F1192" s="3">
        <f t="shared" si="132"/>
        <v>0</v>
      </c>
      <c r="G1192" t="str">
        <f>VLOOKUP(B1192,Nuclides!A:F,5,FALSE)</f>
        <v>Nd139</v>
      </c>
      <c r="H1192">
        <f>VLOOKUP(B1192,Nuclides!A:F,4,FALSE)</f>
        <v>1782</v>
      </c>
      <c r="I1192" s="3" t="str">
        <f t="shared" si="133"/>
        <v>29.7min</v>
      </c>
      <c r="J1192" s="3">
        <f t="shared" si="134"/>
        <v>3.8897148179570441E-4</v>
      </c>
      <c r="K1192" s="3">
        <f t="shared" si="135"/>
        <v>0</v>
      </c>
      <c r="L1192" s="3">
        <f t="shared" si="136"/>
        <v>0</v>
      </c>
      <c r="M1192" s="3" t="str">
        <f t="shared" si="137"/>
        <v>Nd139</v>
      </c>
      <c r="N1192" s="3">
        <f t="shared" si="138"/>
        <v>0</v>
      </c>
      <c r="O1192">
        <v>1187</v>
      </c>
    </row>
    <row r="1193" spans="2:15" hidden="1" x14ac:dyDescent="0.2">
      <c r="B1193" s="3">
        <v>60140</v>
      </c>
      <c r="C1193" s="3">
        <v>0</v>
      </c>
      <c r="D1193" s="3">
        <v>0</v>
      </c>
      <c r="E1193" s="3">
        <f>0</f>
        <v>0</v>
      </c>
      <c r="F1193" s="3">
        <f t="shared" si="132"/>
        <v>0</v>
      </c>
      <c r="G1193" t="str">
        <f>VLOOKUP(B1193,Nuclides!A:F,5,FALSE)</f>
        <v>Nd140</v>
      </c>
      <c r="H1193">
        <f>VLOOKUP(B1193,Nuclides!A:F,4,FALSE)</f>
        <v>291168</v>
      </c>
      <c r="I1193" s="3" t="str">
        <f t="shared" si="133"/>
        <v>3.37d</v>
      </c>
      <c r="J1193" s="3">
        <f t="shared" si="134"/>
        <v>2.3805747216725232E-6</v>
      </c>
      <c r="K1193" s="3">
        <f t="shared" si="135"/>
        <v>0</v>
      </c>
      <c r="L1193" s="3">
        <f t="shared" si="136"/>
        <v>0</v>
      </c>
      <c r="M1193" s="3" t="str">
        <f t="shared" si="137"/>
        <v>Nd140</v>
      </c>
      <c r="N1193" s="3">
        <f t="shared" si="138"/>
        <v>0</v>
      </c>
      <c r="O1193">
        <v>1188</v>
      </c>
    </row>
    <row r="1194" spans="2:15" hidden="1" x14ac:dyDescent="0.2">
      <c r="B1194" s="3">
        <v>60141</v>
      </c>
      <c r="C1194" s="3">
        <v>0</v>
      </c>
      <c r="D1194" s="3">
        <v>0</v>
      </c>
      <c r="E1194" s="3">
        <f>0</f>
        <v>0</v>
      </c>
      <c r="F1194" s="3">
        <f t="shared" si="132"/>
        <v>0</v>
      </c>
      <c r="G1194" t="str">
        <f>VLOOKUP(B1194,Nuclides!A:F,5,FALSE)</f>
        <v>Nd141</v>
      </c>
      <c r="H1194">
        <f>VLOOKUP(B1194,Nuclides!A:F,4,FALSE)</f>
        <v>8964</v>
      </c>
      <c r="I1194" s="3" t="str">
        <f t="shared" si="133"/>
        <v>2.49h</v>
      </c>
      <c r="J1194" s="3">
        <f t="shared" si="134"/>
        <v>7.7325656019627993E-5</v>
      </c>
      <c r="K1194" s="3">
        <f t="shared" si="135"/>
        <v>0</v>
      </c>
      <c r="L1194" s="3">
        <f t="shared" si="136"/>
        <v>0</v>
      </c>
      <c r="M1194" s="3" t="str">
        <f t="shared" si="137"/>
        <v>Nd141</v>
      </c>
      <c r="N1194" s="3">
        <f t="shared" si="138"/>
        <v>0</v>
      </c>
      <c r="O1194">
        <v>1189</v>
      </c>
    </row>
    <row r="1195" spans="2:15" hidden="1" x14ac:dyDescent="0.2">
      <c r="B1195" s="3">
        <v>60142</v>
      </c>
      <c r="C1195" s="3">
        <v>0</v>
      </c>
      <c r="D1195" s="3">
        <v>0</v>
      </c>
      <c r="E1195" s="3">
        <f>0</f>
        <v>0</v>
      </c>
      <c r="F1195" s="3">
        <f t="shared" si="132"/>
        <v>0</v>
      </c>
      <c r="G1195" t="str">
        <f>VLOOKUP(B1195,Nuclides!A:F,5,FALSE)</f>
        <v>Nd142</v>
      </c>
      <c r="H1195" t="str">
        <f>VLOOKUP(B1195,Nuclides!A:F,4,FALSE)</f>
        <v>STABLE</v>
      </c>
      <c r="I1195" s="3" t="str">
        <f t="shared" si="133"/>
        <v>STABLE</v>
      </c>
      <c r="J1195" s="3" t="e">
        <f t="shared" si="134"/>
        <v>#VALUE!</v>
      </c>
      <c r="K1195" s="3" t="e">
        <f t="shared" si="135"/>
        <v>#VALUE!</v>
      </c>
      <c r="L1195" s="3" t="e">
        <f t="shared" si="136"/>
        <v>#VALUE!</v>
      </c>
      <c r="M1195" s="3" t="str">
        <f t="shared" si="137"/>
        <v>Nd142</v>
      </c>
      <c r="N1195" s="3" t="e">
        <f t="shared" si="138"/>
        <v>#VALUE!</v>
      </c>
      <c r="O1195">
        <v>1190</v>
      </c>
    </row>
    <row r="1196" spans="2:15" hidden="1" x14ac:dyDescent="0.2">
      <c r="B1196" s="3">
        <v>60143</v>
      </c>
      <c r="C1196" s="3">
        <v>0</v>
      </c>
      <c r="D1196" s="3">
        <v>0</v>
      </c>
      <c r="E1196" s="3">
        <f>0</f>
        <v>0</v>
      </c>
      <c r="F1196" s="3">
        <f t="shared" si="132"/>
        <v>0</v>
      </c>
      <c r="G1196" t="str">
        <f>VLOOKUP(B1196,Nuclides!A:F,5,FALSE)</f>
        <v>Nd143</v>
      </c>
      <c r="H1196" t="str">
        <f>VLOOKUP(B1196,Nuclides!A:F,4,FALSE)</f>
        <v>STABLE</v>
      </c>
      <c r="I1196" s="3" t="str">
        <f t="shared" si="133"/>
        <v>STABLE</v>
      </c>
      <c r="J1196" s="3" t="e">
        <f t="shared" si="134"/>
        <v>#VALUE!</v>
      </c>
      <c r="K1196" s="3" t="e">
        <f t="shared" si="135"/>
        <v>#VALUE!</v>
      </c>
      <c r="L1196" s="3" t="e">
        <f t="shared" si="136"/>
        <v>#VALUE!</v>
      </c>
      <c r="M1196" s="3" t="str">
        <f t="shared" si="137"/>
        <v>Nd143</v>
      </c>
      <c r="N1196" s="3" t="e">
        <f t="shared" si="138"/>
        <v>#VALUE!</v>
      </c>
      <c r="O1196">
        <v>1191</v>
      </c>
    </row>
    <row r="1197" spans="2:15" hidden="1" x14ac:dyDescent="0.2">
      <c r="B1197" s="3">
        <v>60144</v>
      </c>
      <c r="C1197" s="3">
        <v>0</v>
      </c>
      <c r="D1197" s="3">
        <v>0</v>
      </c>
      <c r="E1197" s="3">
        <f>0</f>
        <v>0</v>
      </c>
      <c r="F1197" s="3">
        <f t="shared" si="132"/>
        <v>0</v>
      </c>
      <c r="G1197" t="str">
        <f>VLOOKUP(B1197,Nuclides!A:F,5,FALSE)</f>
        <v>Nd144</v>
      </c>
      <c r="H1197">
        <f>VLOOKUP(B1197,Nuclides!A:F,4,FALSE)</f>
        <v>7.2266904000000002E+22</v>
      </c>
      <c r="I1197" s="3" t="str">
        <f t="shared" si="133"/>
        <v>2291568493150680y</v>
      </c>
      <c r="J1197" s="3">
        <f t="shared" si="134"/>
        <v>9.5914885264760378E-24</v>
      </c>
      <c r="K1197" s="3">
        <f t="shared" si="135"/>
        <v>0</v>
      </c>
      <c r="L1197" s="3">
        <f t="shared" si="136"/>
        <v>0</v>
      </c>
      <c r="M1197" s="3" t="str">
        <f t="shared" si="137"/>
        <v>Nd144</v>
      </c>
      <c r="N1197" s="3">
        <f t="shared" si="138"/>
        <v>0</v>
      </c>
      <c r="O1197">
        <v>1192</v>
      </c>
    </row>
    <row r="1198" spans="2:15" hidden="1" x14ac:dyDescent="0.2">
      <c r="B1198" s="3">
        <v>60145</v>
      </c>
      <c r="C1198" s="3">
        <v>0</v>
      </c>
      <c r="D1198" s="3">
        <v>0</v>
      </c>
      <c r="E1198" s="3">
        <f>0</f>
        <v>0</v>
      </c>
      <c r="F1198" s="3">
        <f t="shared" si="132"/>
        <v>0</v>
      </c>
      <c r="G1198" t="str">
        <f>VLOOKUP(B1198,Nuclides!A:F,5,FALSE)</f>
        <v>Nd145</v>
      </c>
      <c r="H1198" t="str">
        <f>VLOOKUP(B1198,Nuclides!A:F,4,FALSE)</f>
        <v>STABLE</v>
      </c>
      <c r="I1198" s="3" t="str">
        <f t="shared" si="133"/>
        <v>STABLE</v>
      </c>
      <c r="J1198" s="3" t="e">
        <f t="shared" si="134"/>
        <v>#VALUE!</v>
      </c>
      <c r="K1198" s="3" t="e">
        <f t="shared" si="135"/>
        <v>#VALUE!</v>
      </c>
      <c r="L1198" s="3" t="e">
        <f t="shared" si="136"/>
        <v>#VALUE!</v>
      </c>
      <c r="M1198" s="3" t="str">
        <f t="shared" si="137"/>
        <v>Nd145</v>
      </c>
      <c r="N1198" s="3" t="e">
        <f t="shared" si="138"/>
        <v>#VALUE!</v>
      </c>
      <c r="O1198">
        <v>1193</v>
      </c>
    </row>
    <row r="1199" spans="2:15" hidden="1" x14ac:dyDescent="0.2">
      <c r="B1199" s="3">
        <v>60146</v>
      </c>
      <c r="C1199" s="3">
        <v>0</v>
      </c>
      <c r="D1199" s="3">
        <v>0</v>
      </c>
      <c r="E1199" s="3">
        <f>0</f>
        <v>0</v>
      </c>
      <c r="F1199" s="3">
        <f t="shared" si="132"/>
        <v>0</v>
      </c>
      <c r="G1199" t="str">
        <f>VLOOKUP(B1199,Nuclides!A:F,5,FALSE)</f>
        <v>Nd146</v>
      </c>
      <c r="H1199" t="str">
        <f>VLOOKUP(B1199,Nuclides!A:F,4,FALSE)</f>
        <v>STABLE</v>
      </c>
      <c r="I1199" s="3" t="str">
        <f t="shared" si="133"/>
        <v>STABLE</v>
      </c>
      <c r="J1199" s="3" t="e">
        <f t="shared" si="134"/>
        <v>#VALUE!</v>
      </c>
      <c r="K1199" s="3" t="e">
        <f t="shared" si="135"/>
        <v>#VALUE!</v>
      </c>
      <c r="L1199" s="3" t="e">
        <f t="shared" si="136"/>
        <v>#VALUE!</v>
      </c>
      <c r="M1199" s="3" t="str">
        <f t="shared" si="137"/>
        <v>Nd146</v>
      </c>
      <c r="N1199" s="3" t="e">
        <f t="shared" si="138"/>
        <v>#VALUE!</v>
      </c>
      <c r="O1199">
        <v>1194</v>
      </c>
    </row>
    <row r="1200" spans="2:15" hidden="1" x14ac:dyDescent="0.2">
      <c r="B1200" s="3">
        <v>60147</v>
      </c>
      <c r="C1200" s="3">
        <v>0</v>
      </c>
      <c r="D1200" s="3">
        <v>0</v>
      </c>
      <c r="E1200" s="3">
        <f>0</f>
        <v>0</v>
      </c>
      <c r="F1200" s="3">
        <f t="shared" si="132"/>
        <v>0</v>
      </c>
      <c r="G1200" t="str">
        <f>VLOOKUP(B1200,Nuclides!A:F,5,FALSE)</f>
        <v>Nd147</v>
      </c>
      <c r="H1200">
        <f>VLOOKUP(B1200,Nuclides!A:F,4,FALSE)</f>
        <v>948672</v>
      </c>
      <c r="I1200" s="3" t="str">
        <f t="shared" si="133"/>
        <v>10.98d</v>
      </c>
      <c r="J1200" s="3">
        <f t="shared" si="134"/>
        <v>7.306499828812754E-7</v>
      </c>
      <c r="K1200" s="3">
        <f t="shared" si="135"/>
        <v>0</v>
      </c>
      <c r="L1200" s="3">
        <f t="shared" si="136"/>
        <v>0</v>
      </c>
      <c r="M1200" s="3" t="str">
        <f t="shared" si="137"/>
        <v>Nd147</v>
      </c>
      <c r="N1200" s="3">
        <f t="shared" si="138"/>
        <v>0</v>
      </c>
      <c r="O1200">
        <v>1195</v>
      </c>
    </row>
    <row r="1201" spans="2:15" hidden="1" x14ac:dyDescent="0.2">
      <c r="B1201" s="3">
        <v>60148</v>
      </c>
      <c r="C1201" s="3">
        <v>0</v>
      </c>
      <c r="D1201" s="3">
        <v>0</v>
      </c>
      <c r="E1201" s="3">
        <f>0</f>
        <v>0</v>
      </c>
      <c r="F1201" s="3">
        <f t="shared" si="132"/>
        <v>0</v>
      </c>
      <c r="G1201" t="str">
        <f>VLOOKUP(B1201,Nuclides!A:F,5,FALSE)</f>
        <v>Nd148</v>
      </c>
      <c r="H1201" t="str">
        <f>VLOOKUP(B1201,Nuclides!A:F,4,FALSE)</f>
        <v>STABLE</v>
      </c>
      <c r="I1201" s="3" t="str">
        <f t="shared" si="133"/>
        <v>STABLE</v>
      </c>
      <c r="J1201" s="3" t="e">
        <f t="shared" si="134"/>
        <v>#VALUE!</v>
      </c>
      <c r="K1201" s="3" t="e">
        <f t="shared" si="135"/>
        <v>#VALUE!</v>
      </c>
      <c r="L1201" s="3" t="e">
        <f t="shared" si="136"/>
        <v>#VALUE!</v>
      </c>
      <c r="M1201" s="3" t="str">
        <f t="shared" si="137"/>
        <v>Nd148</v>
      </c>
      <c r="N1201" s="3" t="e">
        <f t="shared" si="138"/>
        <v>#VALUE!</v>
      </c>
      <c r="O1201">
        <v>1196</v>
      </c>
    </row>
    <row r="1202" spans="2:15" hidden="1" x14ac:dyDescent="0.2">
      <c r="B1202" s="3">
        <v>60149</v>
      </c>
      <c r="C1202" s="3">
        <v>0</v>
      </c>
      <c r="D1202" s="3">
        <v>0</v>
      </c>
      <c r="E1202" s="3">
        <f>0</f>
        <v>0</v>
      </c>
      <c r="F1202" s="3">
        <f t="shared" si="132"/>
        <v>0</v>
      </c>
      <c r="G1202" t="str">
        <f>VLOOKUP(B1202,Nuclides!A:F,5,FALSE)</f>
        <v>Nd149</v>
      </c>
      <c r="H1202">
        <f>VLOOKUP(B1202,Nuclides!A:F,4,FALSE)</f>
        <v>6220.8</v>
      </c>
      <c r="I1202" s="3" t="str">
        <f t="shared" si="133"/>
        <v>1.73h</v>
      </c>
      <c r="J1202" s="3">
        <f t="shared" si="134"/>
        <v>1.114241223893945E-4</v>
      </c>
      <c r="K1202" s="3">
        <f t="shared" si="135"/>
        <v>0</v>
      </c>
      <c r="L1202" s="3">
        <f t="shared" si="136"/>
        <v>0</v>
      </c>
      <c r="M1202" s="3" t="str">
        <f t="shared" si="137"/>
        <v>Nd149</v>
      </c>
      <c r="N1202" s="3">
        <f t="shared" si="138"/>
        <v>0</v>
      </c>
      <c r="O1202">
        <v>1197</v>
      </c>
    </row>
    <row r="1203" spans="2:15" hidden="1" x14ac:dyDescent="0.2">
      <c r="B1203" s="3">
        <v>60150</v>
      </c>
      <c r="C1203" s="3">
        <v>0</v>
      </c>
      <c r="D1203" s="3">
        <v>0</v>
      </c>
      <c r="E1203" s="3">
        <f>0</f>
        <v>0</v>
      </c>
      <c r="F1203" s="3">
        <f t="shared" si="132"/>
        <v>0</v>
      </c>
      <c r="G1203" t="str">
        <f>VLOOKUP(B1203,Nuclides!A:F,5,FALSE)</f>
        <v>Nd150</v>
      </c>
      <c r="H1203">
        <f>VLOOKUP(B1203,Nuclides!A:F,4,FALSE)</f>
        <v>2.8717416000000001E+26</v>
      </c>
      <c r="I1203" s="3" t="str">
        <f t="shared" si="133"/>
        <v>9106232876712330000y</v>
      </c>
      <c r="J1203" s="3">
        <f t="shared" si="134"/>
        <v>2.4136822775417722E-27</v>
      </c>
      <c r="K1203" s="3">
        <f t="shared" si="135"/>
        <v>0</v>
      </c>
      <c r="L1203" s="3">
        <f t="shared" si="136"/>
        <v>0</v>
      </c>
      <c r="M1203" s="3" t="str">
        <f t="shared" si="137"/>
        <v>Nd150</v>
      </c>
      <c r="N1203" s="3">
        <f t="shared" si="138"/>
        <v>0</v>
      </c>
      <c r="O1203">
        <v>1198</v>
      </c>
    </row>
    <row r="1204" spans="2:15" hidden="1" x14ac:dyDescent="0.2">
      <c r="B1204" s="3">
        <v>60151</v>
      </c>
      <c r="C1204" s="3">
        <v>0</v>
      </c>
      <c r="D1204" s="3">
        <v>0</v>
      </c>
      <c r="E1204" s="3">
        <f>0</f>
        <v>0</v>
      </c>
      <c r="F1204" s="3">
        <f t="shared" si="132"/>
        <v>0</v>
      </c>
      <c r="G1204" t="str">
        <f>VLOOKUP(B1204,Nuclides!A:F,5,FALSE)</f>
        <v>Nd151</v>
      </c>
      <c r="H1204">
        <f>VLOOKUP(B1204,Nuclides!A:F,4,FALSE)</f>
        <v>746.4</v>
      </c>
      <c r="I1204" s="3" t="str">
        <f t="shared" si="133"/>
        <v>12.44min</v>
      </c>
      <c r="J1204" s="3">
        <f t="shared" si="134"/>
        <v>9.2865377888524286E-4</v>
      </c>
      <c r="K1204" s="3">
        <f t="shared" si="135"/>
        <v>0</v>
      </c>
      <c r="L1204" s="3">
        <f t="shared" si="136"/>
        <v>0</v>
      </c>
      <c r="M1204" s="3" t="str">
        <f t="shared" si="137"/>
        <v>Nd151</v>
      </c>
      <c r="N1204" s="3">
        <f t="shared" si="138"/>
        <v>0</v>
      </c>
      <c r="O1204">
        <v>1199</v>
      </c>
    </row>
    <row r="1205" spans="2:15" hidden="1" x14ac:dyDescent="0.2">
      <c r="B1205" s="3">
        <v>60152</v>
      </c>
      <c r="C1205" s="3">
        <v>0</v>
      </c>
      <c r="D1205" s="3">
        <v>0</v>
      </c>
      <c r="E1205" s="3">
        <f>0</f>
        <v>0</v>
      </c>
      <c r="F1205" s="3">
        <f t="shared" si="132"/>
        <v>0</v>
      </c>
      <c r="G1205" t="str">
        <f>VLOOKUP(B1205,Nuclides!A:F,5,FALSE)</f>
        <v>Nd152</v>
      </c>
      <c r="H1205">
        <f>VLOOKUP(B1205,Nuclides!A:F,4,FALSE)</f>
        <v>684</v>
      </c>
      <c r="I1205" s="3" t="str">
        <f t="shared" si="133"/>
        <v>11.4min</v>
      </c>
      <c r="J1205" s="3">
        <f t="shared" si="134"/>
        <v>1.0133730709940721E-3</v>
      </c>
      <c r="K1205" s="3">
        <f t="shared" si="135"/>
        <v>0</v>
      </c>
      <c r="L1205" s="3">
        <f t="shared" si="136"/>
        <v>0</v>
      </c>
      <c r="M1205" s="3" t="str">
        <f t="shared" si="137"/>
        <v>Nd152</v>
      </c>
      <c r="N1205" s="3">
        <f t="shared" si="138"/>
        <v>0</v>
      </c>
      <c r="O1205">
        <v>1200</v>
      </c>
    </row>
    <row r="1206" spans="2:15" hidden="1" x14ac:dyDescent="0.2">
      <c r="B1206" s="3">
        <v>60153</v>
      </c>
      <c r="C1206" s="3">
        <v>0</v>
      </c>
      <c r="D1206" s="3">
        <v>0</v>
      </c>
      <c r="E1206" s="3">
        <f>0</f>
        <v>0</v>
      </c>
      <c r="F1206" s="3">
        <f t="shared" si="132"/>
        <v>0</v>
      </c>
      <c r="G1206" t="str">
        <f>VLOOKUP(B1206,Nuclides!A:F,5,FALSE)</f>
        <v>Nd153</v>
      </c>
      <c r="H1206">
        <f>VLOOKUP(B1206,Nuclides!A:F,4,FALSE)</f>
        <v>31.6</v>
      </c>
      <c r="I1206" s="3" t="str">
        <f t="shared" si="133"/>
        <v>31.6s</v>
      </c>
      <c r="J1206" s="3">
        <f t="shared" si="134"/>
        <v>2.1935037359491937E-2</v>
      </c>
      <c r="K1206" s="3">
        <f t="shared" si="135"/>
        <v>0</v>
      </c>
      <c r="L1206" s="3">
        <f t="shared" si="136"/>
        <v>0</v>
      </c>
      <c r="M1206" s="3" t="str">
        <f t="shared" si="137"/>
        <v>Nd153</v>
      </c>
      <c r="N1206" s="3">
        <f t="shared" si="138"/>
        <v>0</v>
      </c>
      <c r="O1206">
        <v>1201</v>
      </c>
    </row>
    <row r="1207" spans="2:15" hidden="1" x14ac:dyDescent="0.2">
      <c r="B1207" s="3">
        <v>60154</v>
      </c>
      <c r="C1207" s="3">
        <v>0</v>
      </c>
      <c r="D1207" s="3">
        <v>0</v>
      </c>
      <c r="E1207" s="3">
        <f>0</f>
        <v>0</v>
      </c>
      <c r="F1207" s="3">
        <f t="shared" si="132"/>
        <v>0</v>
      </c>
      <c r="G1207" t="str">
        <f>VLOOKUP(B1207,Nuclides!A:F,5,FALSE)</f>
        <v>Nd154</v>
      </c>
      <c r="H1207">
        <f>VLOOKUP(B1207,Nuclides!A:F,4,FALSE)</f>
        <v>25.9</v>
      </c>
      <c r="I1207" s="3" t="str">
        <f t="shared" si="133"/>
        <v>25.9s</v>
      </c>
      <c r="J1207" s="3">
        <f t="shared" si="134"/>
        <v>2.6762439403858893E-2</v>
      </c>
      <c r="K1207" s="3">
        <f t="shared" si="135"/>
        <v>0</v>
      </c>
      <c r="L1207" s="3">
        <f t="shared" si="136"/>
        <v>0</v>
      </c>
      <c r="M1207" s="3" t="str">
        <f t="shared" si="137"/>
        <v>Nd154</v>
      </c>
      <c r="N1207" s="3">
        <f t="shared" si="138"/>
        <v>0</v>
      </c>
      <c r="O1207">
        <v>1202</v>
      </c>
    </row>
    <row r="1208" spans="2:15" hidden="1" x14ac:dyDescent="0.2">
      <c r="B1208" s="3">
        <v>61132</v>
      </c>
      <c r="C1208" s="3">
        <v>0</v>
      </c>
      <c r="D1208" s="3">
        <v>0</v>
      </c>
      <c r="E1208" s="3">
        <f>0</f>
        <v>0</v>
      </c>
      <c r="F1208" s="3">
        <f t="shared" si="132"/>
        <v>0</v>
      </c>
      <c r="G1208" t="str">
        <f>VLOOKUP(B1208,Nuclides!A:F,5,FALSE)</f>
        <v>Pm132</v>
      </c>
      <c r="H1208">
        <f>VLOOKUP(B1208,Nuclides!A:F,4,FALSE)</f>
        <v>6.2</v>
      </c>
      <c r="I1208" s="3" t="str">
        <f t="shared" si="133"/>
        <v>6.2s</v>
      </c>
      <c r="J1208" s="3">
        <f t="shared" si="134"/>
        <v>0.11179793234837827</v>
      </c>
      <c r="K1208" s="3">
        <f t="shared" si="135"/>
        <v>0</v>
      </c>
      <c r="L1208" s="3">
        <f t="shared" si="136"/>
        <v>0</v>
      </c>
      <c r="M1208" s="3" t="str">
        <f t="shared" si="137"/>
        <v>Pm132</v>
      </c>
      <c r="N1208" s="3">
        <f t="shared" si="138"/>
        <v>0</v>
      </c>
      <c r="O1208">
        <v>1203</v>
      </c>
    </row>
    <row r="1209" spans="2:15" hidden="1" x14ac:dyDescent="0.2">
      <c r="B1209" s="3">
        <v>61133</v>
      </c>
      <c r="C1209" s="3">
        <v>0</v>
      </c>
      <c r="D1209" s="3">
        <v>0</v>
      </c>
      <c r="E1209" s="3">
        <f>0</f>
        <v>0</v>
      </c>
      <c r="F1209" s="3">
        <f t="shared" si="132"/>
        <v>0</v>
      </c>
      <c r="G1209" t="str">
        <f>VLOOKUP(B1209,Nuclides!A:F,5,FALSE)</f>
        <v>Pm133</v>
      </c>
      <c r="H1209">
        <f>VLOOKUP(B1209,Nuclides!A:F,4,FALSE)</f>
        <v>13.5</v>
      </c>
      <c r="I1209" s="3" t="str">
        <f t="shared" si="133"/>
        <v>13.5s</v>
      </c>
      <c r="J1209" s="3">
        <f t="shared" si="134"/>
        <v>5.1344235597032988E-2</v>
      </c>
      <c r="K1209" s="3">
        <f t="shared" si="135"/>
        <v>0</v>
      </c>
      <c r="L1209" s="3">
        <f t="shared" si="136"/>
        <v>0</v>
      </c>
      <c r="M1209" s="3" t="str">
        <f t="shared" si="137"/>
        <v>Pm133</v>
      </c>
      <c r="N1209" s="3">
        <f t="shared" si="138"/>
        <v>0</v>
      </c>
      <c r="O1209">
        <v>1204</v>
      </c>
    </row>
    <row r="1210" spans="2:15" hidden="1" x14ac:dyDescent="0.2">
      <c r="B1210" s="3">
        <v>61134</v>
      </c>
      <c r="C1210" s="3">
        <v>0</v>
      </c>
      <c r="D1210" s="3">
        <v>0</v>
      </c>
      <c r="E1210" s="3">
        <f>0</f>
        <v>0</v>
      </c>
      <c r="F1210" s="3">
        <f t="shared" si="132"/>
        <v>0</v>
      </c>
      <c r="G1210" t="str">
        <f>VLOOKUP(B1210,Nuclides!A:F,5,FALSE)</f>
        <v>Pm134</v>
      </c>
      <c r="H1210">
        <f>VLOOKUP(B1210,Nuclides!A:F,4,FALSE)</f>
        <v>5</v>
      </c>
      <c r="I1210" s="3" t="str">
        <f t="shared" si="133"/>
        <v>5s</v>
      </c>
      <c r="J1210" s="3">
        <f t="shared" si="134"/>
        <v>0.13862943611198905</v>
      </c>
      <c r="K1210" s="3">
        <f t="shared" si="135"/>
        <v>0</v>
      </c>
      <c r="L1210" s="3">
        <f t="shared" si="136"/>
        <v>0</v>
      </c>
      <c r="M1210" s="3" t="str">
        <f t="shared" si="137"/>
        <v>Pm134</v>
      </c>
      <c r="N1210" s="3">
        <f t="shared" si="138"/>
        <v>0</v>
      </c>
      <c r="O1210">
        <v>1205</v>
      </c>
    </row>
    <row r="1211" spans="2:15" hidden="1" x14ac:dyDescent="0.2">
      <c r="B1211" s="3">
        <v>61135</v>
      </c>
      <c r="C1211" s="3">
        <v>0</v>
      </c>
      <c r="D1211" s="3">
        <v>0</v>
      </c>
      <c r="E1211" s="3">
        <f>0</f>
        <v>0</v>
      </c>
      <c r="F1211" s="3">
        <f t="shared" si="132"/>
        <v>0</v>
      </c>
      <c r="G1211" t="str">
        <f>VLOOKUP(B1211,Nuclides!A:F,5,FALSE)</f>
        <v>Pm135</v>
      </c>
      <c r="H1211">
        <f>VLOOKUP(B1211,Nuclides!A:F,4,FALSE)</f>
        <v>49</v>
      </c>
      <c r="I1211" s="3" t="str">
        <f t="shared" si="133"/>
        <v>49s</v>
      </c>
      <c r="J1211" s="3">
        <f t="shared" si="134"/>
        <v>1.4145860827753985E-2</v>
      </c>
      <c r="K1211" s="3">
        <f t="shared" si="135"/>
        <v>0</v>
      </c>
      <c r="L1211" s="3">
        <f t="shared" si="136"/>
        <v>0</v>
      </c>
      <c r="M1211" s="3" t="str">
        <f t="shared" si="137"/>
        <v>Pm135</v>
      </c>
      <c r="N1211" s="3">
        <f t="shared" si="138"/>
        <v>0</v>
      </c>
      <c r="O1211">
        <v>1206</v>
      </c>
    </row>
    <row r="1212" spans="2:15" hidden="1" x14ac:dyDescent="0.2">
      <c r="B1212" s="3">
        <v>61136</v>
      </c>
      <c r="C1212" s="3">
        <v>0</v>
      </c>
      <c r="D1212" s="3">
        <v>0</v>
      </c>
      <c r="E1212" s="3">
        <f>0</f>
        <v>0</v>
      </c>
      <c r="F1212" s="3">
        <f t="shared" si="132"/>
        <v>0</v>
      </c>
      <c r="G1212" t="str">
        <f>VLOOKUP(B1212,Nuclides!A:F,5,FALSE)</f>
        <v>Pm136</v>
      </c>
      <c r="H1212">
        <f>VLOOKUP(B1212,Nuclides!A:F,4,FALSE)</f>
        <v>107</v>
      </c>
      <c r="I1212" s="3" t="str">
        <f t="shared" si="133"/>
        <v>1.78min</v>
      </c>
      <c r="J1212" s="3">
        <f t="shared" si="134"/>
        <v>6.4780110332705171E-3</v>
      </c>
      <c r="K1212" s="3">
        <f t="shared" si="135"/>
        <v>0</v>
      </c>
      <c r="L1212" s="3">
        <f t="shared" si="136"/>
        <v>0</v>
      </c>
      <c r="M1212" s="3" t="str">
        <f t="shared" si="137"/>
        <v>Pm136</v>
      </c>
      <c r="N1212" s="3">
        <f t="shared" si="138"/>
        <v>0</v>
      </c>
      <c r="O1212">
        <v>1207</v>
      </c>
    </row>
    <row r="1213" spans="2:15" hidden="1" x14ac:dyDescent="0.2">
      <c r="B1213" s="3">
        <v>61137</v>
      </c>
      <c r="C1213" s="3">
        <v>0</v>
      </c>
      <c r="D1213" s="3">
        <v>0</v>
      </c>
      <c r="E1213" s="3">
        <f>0</f>
        <v>0</v>
      </c>
      <c r="F1213" s="3">
        <f t="shared" si="132"/>
        <v>0</v>
      </c>
      <c r="G1213" t="str">
        <f>VLOOKUP(B1213,Nuclides!A:F,5,FALSE)</f>
        <v>Pm137</v>
      </c>
      <c r="H1213">
        <f>VLOOKUP(B1213,Nuclides!A:F,4,FALSE)</f>
        <v>144</v>
      </c>
      <c r="I1213" s="3" t="str">
        <f t="shared" si="133"/>
        <v>2.4min</v>
      </c>
      <c r="J1213" s="3">
        <f t="shared" si="134"/>
        <v>4.8135220872218424E-3</v>
      </c>
      <c r="K1213" s="3">
        <f t="shared" si="135"/>
        <v>0</v>
      </c>
      <c r="L1213" s="3">
        <f t="shared" si="136"/>
        <v>0</v>
      </c>
      <c r="M1213" s="3" t="str">
        <f t="shared" si="137"/>
        <v>Pm137</v>
      </c>
      <c r="N1213" s="3">
        <f t="shared" si="138"/>
        <v>0</v>
      </c>
      <c r="O1213">
        <v>1208</v>
      </c>
    </row>
    <row r="1214" spans="2:15" hidden="1" x14ac:dyDescent="0.2">
      <c r="B1214" s="3">
        <v>61138</v>
      </c>
      <c r="C1214" s="3">
        <v>0</v>
      </c>
      <c r="D1214" s="3">
        <v>0</v>
      </c>
      <c r="E1214" s="3">
        <f>0</f>
        <v>0</v>
      </c>
      <c r="F1214" s="3">
        <f t="shared" si="132"/>
        <v>0</v>
      </c>
      <c r="G1214" t="str">
        <f>VLOOKUP(B1214,Nuclides!A:F,5,FALSE)</f>
        <v>Pm138</v>
      </c>
      <c r="H1214">
        <f>VLOOKUP(B1214,Nuclides!A:F,4,FALSE)</f>
        <v>10</v>
      </c>
      <c r="I1214" s="3" t="str">
        <f t="shared" si="133"/>
        <v>10s</v>
      </c>
      <c r="J1214" s="3">
        <f t="shared" si="134"/>
        <v>6.9314718055994526E-2</v>
      </c>
      <c r="K1214" s="3">
        <f t="shared" si="135"/>
        <v>0</v>
      </c>
      <c r="L1214" s="3">
        <f t="shared" si="136"/>
        <v>0</v>
      </c>
      <c r="M1214" s="3" t="str">
        <f t="shared" si="137"/>
        <v>Pm138</v>
      </c>
      <c r="N1214" s="3">
        <f t="shared" si="138"/>
        <v>0</v>
      </c>
      <c r="O1214">
        <v>1209</v>
      </c>
    </row>
    <row r="1215" spans="2:15" hidden="1" x14ac:dyDescent="0.2">
      <c r="B1215" s="3">
        <v>61139</v>
      </c>
      <c r="C1215" s="3">
        <v>0</v>
      </c>
      <c r="D1215" s="3">
        <v>0</v>
      </c>
      <c r="E1215" s="3">
        <f>0</f>
        <v>0</v>
      </c>
      <c r="F1215" s="3">
        <f t="shared" si="132"/>
        <v>0</v>
      </c>
      <c r="G1215" t="str">
        <f>VLOOKUP(B1215,Nuclides!A:F,5,FALSE)</f>
        <v>Pm139</v>
      </c>
      <c r="H1215">
        <f>VLOOKUP(B1215,Nuclides!A:F,4,FALSE)</f>
        <v>249</v>
      </c>
      <c r="I1215" s="3" t="str">
        <f t="shared" si="133"/>
        <v>4.15min</v>
      </c>
      <c r="J1215" s="3">
        <f t="shared" si="134"/>
        <v>2.7837236167066078E-3</v>
      </c>
      <c r="K1215" s="3">
        <f t="shared" si="135"/>
        <v>0</v>
      </c>
      <c r="L1215" s="3">
        <f t="shared" si="136"/>
        <v>0</v>
      </c>
      <c r="M1215" s="3" t="str">
        <f t="shared" si="137"/>
        <v>Pm139</v>
      </c>
      <c r="N1215" s="3">
        <f t="shared" si="138"/>
        <v>0</v>
      </c>
      <c r="O1215">
        <v>1210</v>
      </c>
    </row>
    <row r="1216" spans="2:15" hidden="1" x14ac:dyDescent="0.2">
      <c r="B1216" s="3">
        <v>61140</v>
      </c>
      <c r="C1216" s="3">
        <v>0</v>
      </c>
      <c r="D1216" s="3">
        <v>0</v>
      </c>
      <c r="E1216" s="3">
        <f>0</f>
        <v>0</v>
      </c>
      <c r="F1216" s="3">
        <f t="shared" si="132"/>
        <v>0</v>
      </c>
      <c r="G1216" t="str">
        <f>VLOOKUP(B1216,Nuclides!A:F,5,FALSE)</f>
        <v>Pm140</v>
      </c>
      <c r="H1216">
        <f>VLOOKUP(B1216,Nuclides!A:F,4,FALSE)</f>
        <v>9.1999999999999993</v>
      </c>
      <c r="I1216" s="3" t="str">
        <f t="shared" si="133"/>
        <v>9.2s</v>
      </c>
      <c r="J1216" s="3">
        <f t="shared" si="134"/>
        <v>7.5342084843472323E-2</v>
      </c>
      <c r="K1216" s="3">
        <f t="shared" si="135"/>
        <v>0</v>
      </c>
      <c r="L1216" s="3">
        <f t="shared" si="136"/>
        <v>0</v>
      </c>
      <c r="M1216" s="3" t="str">
        <f t="shared" si="137"/>
        <v>Pm140</v>
      </c>
      <c r="N1216" s="3">
        <f t="shared" si="138"/>
        <v>0</v>
      </c>
      <c r="O1216">
        <v>1211</v>
      </c>
    </row>
    <row r="1217" spans="2:15" hidden="1" x14ac:dyDescent="0.2">
      <c r="B1217" s="3">
        <v>61141</v>
      </c>
      <c r="C1217" s="3">
        <v>0</v>
      </c>
      <c r="D1217" s="3">
        <v>0</v>
      </c>
      <c r="E1217" s="3">
        <f>0</f>
        <v>0</v>
      </c>
      <c r="F1217" s="3">
        <f t="shared" si="132"/>
        <v>0</v>
      </c>
      <c r="G1217" t="str">
        <f>VLOOKUP(B1217,Nuclides!A:F,5,FALSE)</f>
        <v>Pm141</v>
      </c>
      <c r="H1217">
        <f>VLOOKUP(B1217,Nuclides!A:F,4,FALSE)</f>
        <v>1254</v>
      </c>
      <c r="I1217" s="3" t="str">
        <f t="shared" si="133"/>
        <v>20.9min</v>
      </c>
      <c r="J1217" s="3">
        <f t="shared" si="134"/>
        <v>5.5274894781494842E-4</v>
      </c>
      <c r="K1217" s="3">
        <f t="shared" si="135"/>
        <v>0</v>
      </c>
      <c r="L1217" s="3">
        <f t="shared" si="136"/>
        <v>0</v>
      </c>
      <c r="M1217" s="3" t="str">
        <f t="shared" si="137"/>
        <v>Pm141</v>
      </c>
      <c r="N1217" s="3">
        <f t="shared" si="138"/>
        <v>0</v>
      </c>
      <c r="O1217">
        <v>1212</v>
      </c>
    </row>
    <row r="1218" spans="2:15" hidden="1" x14ac:dyDescent="0.2">
      <c r="B1218" s="3">
        <v>61142</v>
      </c>
      <c r="C1218" s="3">
        <v>0</v>
      </c>
      <c r="D1218" s="3">
        <v>0</v>
      </c>
      <c r="E1218" s="3">
        <f>0</f>
        <v>0</v>
      </c>
      <c r="F1218" s="3">
        <f t="shared" si="132"/>
        <v>0</v>
      </c>
      <c r="G1218" t="str">
        <f>VLOOKUP(B1218,Nuclides!A:F,5,FALSE)</f>
        <v>Pm142</v>
      </c>
      <c r="H1218">
        <f>VLOOKUP(B1218,Nuclides!A:F,4,FALSE)</f>
        <v>40.5</v>
      </c>
      <c r="I1218" s="3" t="str">
        <f t="shared" si="133"/>
        <v>40.5s</v>
      </c>
      <c r="J1218" s="3">
        <f t="shared" si="134"/>
        <v>1.7114745199010996E-2</v>
      </c>
      <c r="K1218" s="3">
        <f t="shared" si="135"/>
        <v>0</v>
      </c>
      <c r="L1218" s="3">
        <f t="shared" si="136"/>
        <v>0</v>
      </c>
      <c r="M1218" s="3" t="str">
        <f t="shared" si="137"/>
        <v>Pm142</v>
      </c>
      <c r="N1218" s="3">
        <f t="shared" si="138"/>
        <v>0</v>
      </c>
      <c r="O1218">
        <v>1213</v>
      </c>
    </row>
    <row r="1219" spans="2:15" hidden="1" x14ac:dyDescent="0.2">
      <c r="B1219" s="3">
        <v>61143</v>
      </c>
      <c r="C1219" s="3">
        <v>0</v>
      </c>
      <c r="D1219" s="3">
        <v>0</v>
      </c>
      <c r="E1219" s="3">
        <f>0</f>
        <v>0</v>
      </c>
      <c r="F1219" s="3">
        <f t="shared" si="132"/>
        <v>0</v>
      </c>
      <c r="G1219" t="str">
        <f>VLOOKUP(B1219,Nuclides!A:F,5,FALSE)</f>
        <v>Pm143</v>
      </c>
      <c r="H1219">
        <f>VLOOKUP(B1219,Nuclides!A:F,4,FALSE)</f>
        <v>22896000</v>
      </c>
      <c r="I1219" s="3" t="str">
        <f t="shared" si="133"/>
        <v>265d</v>
      </c>
      <c r="J1219" s="3">
        <f t="shared" si="134"/>
        <v>3.02737238190053E-8</v>
      </c>
      <c r="K1219" s="3">
        <f t="shared" si="135"/>
        <v>0</v>
      </c>
      <c r="L1219" s="3">
        <f t="shared" si="136"/>
        <v>0</v>
      </c>
      <c r="M1219" s="3" t="str">
        <f t="shared" si="137"/>
        <v>Pm143</v>
      </c>
      <c r="N1219" s="3">
        <f t="shared" si="138"/>
        <v>0</v>
      </c>
      <c r="O1219">
        <v>1214</v>
      </c>
    </row>
    <row r="1220" spans="2:15" hidden="1" x14ac:dyDescent="0.2">
      <c r="B1220" s="3">
        <v>61144</v>
      </c>
      <c r="C1220" s="3">
        <v>0</v>
      </c>
      <c r="D1220" s="3">
        <v>0</v>
      </c>
      <c r="E1220" s="3">
        <f>0</f>
        <v>0</v>
      </c>
      <c r="F1220" s="3">
        <f t="shared" si="132"/>
        <v>0</v>
      </c>
      <c r="G1220" t="str">
        <f>VLOOKUP(B1220,Nuclides!A:F,5,FALSE)</f>
        <v>Pm144</v>
      </c>
      <c r="H1220">
        <f>VLOOKUP(B1220,Nuclides!A:F,4,FALSE)</f>
        <v>31363200</v>
      </c>
      <c r="I1220" s="3" t="str">
        <f t="shared" si="133"/>
        <v>363d</v>
      </c>
      <c r="J1220" s="3">
        <f t="shared" si="134"/>
        <v>2.2100652374755932E-8</v>
      </c>
      <c r="K1220" s="3">
        <f t="shared" si="135"/>
        <v>0</v>
      </c>
      <c r="L1220" s="3">
        <f t="shared" si="136"/>
        <v>0</v>
      </c>
      <c r="M1220" s="3" t="str">
        <f t="shared" si="137"/>
        <v>Pm144</v>
      </c>
      <c r="N1220" s="3">
        <f t="shared" si="138"/>
        <v>0</v>
      </c>
      <c r="O1220">
        <v>1215</v>
      </c>
    </row>
    <row r="1221" spans="2:15" hidden="1" x14ac:dyDescent="0.2">
      <c r="B1221" s="3">
        <v>61145</v>
      </c>
      <c r="C1221" s="3">
        <v>0</v>
      </c>
      <c r="D1221" s="3">
        <v>0</v>
      </c>
      <c r="E1221" s="3">
        <f>0</f>
        <v>0</v>
      </c>
      <c r="F1221" s="3">
        <f t="shared" si="132"/>
        <v>0</v>
      </c>
      <c r="G1221" t="str">
        <f>VLOOKUP(B1221,Nuclides!A:F,5,FALSE)</f>
        <v>Pm145</v>
      </c>
      <c r="H1221">
        <f>VLOOKUP(B1221,Nuclides!A:F,4,FALSE)</f>
        <v>558569520</v>
      </c>
      <c r="I1221" s="3" t="str">
        <f t="shared" si="133"/>
        <v>17.71y</v>
      </c>
      <c r="J1221" s="3">
        <f t="shared" si="134"/>
        <v>1.2409326963632839E-9</v>
      </c>
      <c r="K1221" s="3">
        <f t="shared" si="135"/>
        <v>0</v>
      </c>
      <c r="L1221" s="3">
        <f t="shared" si="136"/>
        <v>0</v>
      </c>
      <c r="M1221" s="3" t="str">
        <f t="shared" si="137"/>
        <v>Pm145</v>
      </c>
      <c r="N1221" s="3">
        <f t="shared" si="138"/>
        <v>0</v>
      </c>
      <c r="O1221">
        <v>1216</v>
      </c>
    </row>
    <row r="1222" spans="2:15" hidden="1" x14ac:dyDescent="0.2">
      <c r="B1222" s="3">
        <v>61146</v>
      </c>
      <c r="C1222" s="3">
        <v>0</v>
      </c>
      <c r="D1222" s="3">
        <v>0</v>
      </c>
      <c r="E1222" s="3">
        <f>0</f>
        <v>0</v>
      </c>
      <c r="F1222" s="3">
        <f t="shared" ref="F1222:F1285" si="139">SUM(C1222:E1222)</f>
        <v>0</v>
      </c>
      <c r="G1222" t="str">
        <f>VLOOKUP(B1222,Nuclides!A:F,5,FALSE)</f>
        <v>Pm146</v>
      </c>
      <c r="H1222">
        <f>VLOOKUP(B1222,Nuclides!A:F,4,FALSE)</f>
        <v>174513528</v>
      </c>
      <c r="I1222" s="3" t="str">
        <f t="shared" ref="I1222:I1285" si="140">IF(H1222="STABLE", "STABLE", IF(H1222&lt;60, H1222&amp;"s", IF(H1222&lt;3600, ROUND(H1222/60,2)&amp;"min", IF(H1222&lt;86400, ROUND(H1222/3600,2)&amp;"h", IF(H1222&lt;31536000, ROUND(H1222/86400,2)&amp;"d", ROUND(H1222/31536000,2)&amp;"y")))))</f>
        <v>5.53y</v>
      </c>
      <c r="J1222" s="3">
        <f t="shared" ref="J1222:J1285" si="141">LN(2)/H1222</f>
        <v>3.9718822288662075E-9</v>
      </c>
      <c r="K1222" s="3">
        <f t="shared" ref="K1222:K1285" si="142">10*F1222*(1-EXP(-J1222*600))*6240000000000</f>
        <v>0</v>
      </c>
      <c r="L1222" s="3">
        <f t="shared" ref="L1222:L1285" si="143">EXP(-J1222*30*60)*K1222</f>
        <v>0</v>
      </c>
      <c r="M1222" s="3" t="str">
        <f t="shared" ref="M1222:M1285" si="144">G1222</f>
        <v>Pm146</v>
      </c>
      <c r="N1222" s="3">
        <f t="shared" ref="N1222:N1285" si="145">L1222</f>
        <v>0</v>
      </c>
      <c r="O1222">
        <v>1217</v>
      </c>
    </row>
    <row r="1223" spans="2:15" hidden="1" x14ac:dyDescent="0.2">
      <c r="B1223" s="3">
        <v>61147</v>
      </c>
      <c r="C1223" s="3">
        <v>0</v>
      </c>
      <c r="D1223" s="3">
        <v>0</v>
      </c>
      <c r="E1223" s="3">
        <f>0</f>
        <v>0</v>
      </c>
      <c r="F1223" s="3">
        <f t="shared" si="139"/>
        <v>0</v>
      </c>
      <c r="G1223" t="str">
        <f>VLOOKUP(B1223,Nuclides!A:F,5,FALSE)</f>
        <v>Pm147</v>
      </c>
      <c r="H1223">
        <f>VLOOKUP(B1223,Nuclides!A:F,4,FALSE)</f>
        <v>82788207.840000004</v>
      </c>
      <c r="I1223" s="3" t="str">
        <f t="shared" si="140"/>
        <v>2.63y</v>
      </c>
      <c r="J1223" s="3">
        <f t="shared" si="141"/>
        <v>8.3725351550011917E-9</v>
      </c>
      <c r="K1223" s="3">
        <f t="shared" si="142"/>
        <v>0</v>
      </c>
      <c r="L1223" s="3">
        <f t="shared" si="143"/>
        <v>0</v>
      </c>
      <c r="M1223" s="3" t="str">
        <f t="shared" si="144"/>
        <v>Pm147</v>
      </c>
      <c r="N1223" s="3">
        <f t="shared" si="145"/>
        <v>0</v>
      </c>
      <c r="O1223">
        <v>1218</v>
      </c>
    </row>
    <row r="1224" spans="2:15" hidden="1" x14ac:dyDescent="0.2">
      <c r="B1224" s="3">
        <v>61148</v>
      </c>
      <c r="C1224" s="3">
        <v>0</v>
      </c>
      <c r="D1224" s="3">
        <v>0</v>
      </c>
      <c r="E1224" s="3">
        <f>0</f>
        <v>0</v>
      </c>
      <c r="F1224" s="3">
        <f t="shared" si="139"/>
        <v>0</v>
      </c>
      <c r="G1224" t="str">
        <f>VLOOKUP(B1224,Nuclides!A:F,5,FALSE)</f>
        <v>Pm148</v>
      </c>
      <c r="H1224">
        <f>VLOOKUP(B1224,Nuclides!A:F,4,FALSE)</f>
        <v>463795.20000000001</v>
      </c>
      <c r="I1224" s="3" t="str">
        <f t="shared" si="140"/>
        <v>5.37d</v>
      </c>
      <c r="J1224" s="3">
        <f t="shared" si="141"/>
        <v>1.4945113286207905E-6</v>
      </c>
      <c r="K1224" s="3">
        <f t="shared" si="142"/>
        <v>0</v>
      </c>
      <c r="L1224" s="3">
        <f t="shared" si="143"/>
        <v>0</v>
      </c>
      <c r="M1224" s="3" t="str">
        <f t="shared" si="144"/>
        <v>Pm148</v>
      </c>
      <c r="N1224" s="3">
        <f t="shared" si="145"/>
        <v>0</v>
      </c>
      <c r="O1224">
        <v>1219</v>
      </c>
    </row>
    <row r="1225" spans="2:15" hidden="1" x14ac:dyDescent="0.2">
      <c r="B1225" s="3">
        <v>61149</v>
      </c>
      <c r="C1225" s="3">
        <v>0</v>
      </c>
      <c r="D1225" s="3">
        <v>0</v>
      </c>
      <c r="E1225" s="3">
        <f>0</f>
        <v>0</v>
      </c>
      <c r="F1225" s="3">
        <f t="shared" si="139"/>
        <v>0</v>
      </c>
      <c r="G1225" t="str">
        <f>VLOOKUP(B1225,Nuclides!A:F,5,FALSE)</f>
        <v>Pm149</v>
      </c>
      <c r="H1225">
        <f>VLOOKUP(B1225,Nuclides!A:F,4,FALSE)</f>
        <v>191088</v>
      </c>
      <c r="I1225" s="3" t="str">
        <f t="shared" si="140"/>
        <v>2.21d</v>
      </c>
      <c r="J1225" s="3">
        <f t="shared" si="141"/>
        <v>3.6273715804233928E-6</v>
      </c>
      <c r="K1225" s="3">
        <f t="shared" si="142"/>
        <v>0</v>
      </c>
      <c r="L1225" s="3">
        <f t="shared" si="143"/>
        <v>0</v>
      </c>
      <c r="M1225" s="3" t="str">
        <f t="shared" si="144"/>
        <v>Pm149</v>
      </c>
      <c r="N1225" s="3">
        <f t="shared" si="145"/>
        <v>0</v>
      </c>
      <c r="O1225">
        <v>1220</v>
      </c>
    </row>
    <row r="1226" spans="2:15" hidden="1" x14ac:dyDescent="0.2">
      <c r="B1226" s="3">
        <v>61150</v>
      </c>
      <c r="C1226" s="3">
        <v>0</v>
      </c>
      <c r="D1226" s="3">
        <v>0</v>
      </c>
      <c r="E1226" s="3">
        <f>0</f>
        <v>0</v>
      </c>
      <c r="F1226" s="3">
        <f t="shared" si="139"/>
        <v>0</v>
      </c>
      <c r="G1226" t="str">
        <f>VLOOKUP(B1226,Nuclides!A:F,5,FALSE)</f>
        <v>Pm150</v>
      </c>
      <c r="H1226">
        <f>VLOOKUP(B1226,Nuclides!A:F,4,FALSE)</f>
        <v>9712.7999999999993</v>
      </c>
      <c r="I1226" s="3" t="str">
        <f t="shared" si="140"/>
        <v>2.7h</v>
      </c>
      <c r="J1226" s="3">
        <f t="shared" si="141"/>
        <v>7.1364300774230435E-5</v>
      </c>
      <c r="K1226" s="3">
        <f t="shared" si="142"/>
        <v>0</v>
      </c>
      <c r="L1226" s="3">
        <f t="shared" si="143"/>
        <v>0</v>
      </c>
      <c r="M1226" s="3" t="str">
        <f t="shared" si="144"/>
        <v>Pm150</v>
      </c>
      <c r="N1226" s="3">
        <f t="shared" si="145"/>
        <v>0</v>
      </c>
      <c r="O1226">
        <v>1221</v>
      </c>
    </row>
    <row r="1227" spans="2:15" hidden="1" x14ac:dyDescent="0.2">
      <c r="B1227" s="3">
        <v>61151</v>
      </c>
      <c r="C1227" s="3">
        <v>0</v>
      </c>
      <c r="D1227" s="3">
        <v>0</v>
      </c>
      <c r="E1227" s="3">
        <f>0</f>
        <v>0</v>
      </c>
      <c r="F1227" s="3">
        <f t="shared" si="139"/>
        <v>0</v>
      </c>
      <c r="G1227" t="str">
        <f>VLOOKUP(B1227,Nuclides!A:F,5,FALSE)</f>
        <v>Pm151</v>
      </c>
      <c r="H1227">
        <f>VLOOKUP(B1227,Nuclides!A:F,4,FALSE)</f>
        <v>102240</v>
      </c>
      <c r="I1227" s="3" t="str">
        <f t="shared" si="140"/>
        <v>1.18d</v>
      </c>
      <c r="J1227" s="3">
        <f t="shared" si="141"/>
        <v>6.7796085735518902E-6</v>
      </c>
      <c r="K1227" s="3">
        <f t="shared" si="142"/>
        <v>0</v>
      </c>
      <c r="L1227" s="3">
        <f t="shared" si="143"/>
        <v>0</v>
      </c>
      <c r="M1227" s="3" t="str">
        <f t="shared" si="144"/>
        <v>Pm151</v>
      </c>
      <c r="N1227" s="3">
        <f t="shared" si="145"/>
        <v>0</v>
      </c>
      <c r="O1227">
        <v>1222</v>
      </c>
    </row>
    <row r="1228" spans="2:15" hidden="1" x14ac:dyDescent="0.2">
      <c r="B1228" s="3">
        <v>61152</v>
      </c>
      <c r="C1228" s="3">
        <v>0</v>
      </c>
      <c r="D1228" s="3">
        <v>0</v>
      </c>
      <c r="E1228" s="3">
        <f>0</f>
        <v>0</v>
      </c>
      <c r="F1228" s="3">
        <f t="shared" si="139"/>
        <v>0</v>
      </c>
      <c r="G1228" t="str">
        <f>VLOOKUP(B1228,Nuclides!A:F,5,FALSE)</f>
        <v>Pm152</v>
      </c>
      <c r="H1228">
        <f>VLOOKUP(B1228,Nuclides!A:F,4,FALSE)</f>
        <v>247.2</v>
      </c>
      <c r="I1228" s="3" t="str">
        <f t="shared" si="140"/>
        <v>4.12min</v>
      </c>
      <c r="J1228" s="3">
        <f t="shared" si="141"/>
        <v>2.8039934488670927E-3</v>
      </c>
      <c r="K1228" s="3">
        <f t="shared" si="142"/>
        <v>0</v>
      </c>
      <c r="L1228" s="3">
        <f t="shared" si="143"/>
        <v>0</v>
      </c>
      <c r="M1228" s="3" t="str">
        <f t="shared" si="144"/>
        <v>Pm152</v>
      </c>
      <c r="N1228" s="3">
        <f t="shared" si="145"/>
        <v>0</v>
      </c>
      <c r="O1228">
        <v>1223</v>
      </c>
    </row>
    <row r="1229" spans="2:15" hidden="1" x14ac:dyDescent="0.2">
      <c r="B1229" s="3">
        <v>61153</v>
      </c>
      <c r="C1229" s="3">
        <v>0</v>
      </c>
      <c r="D1229" s="3">
        <v>0</v>
      </c>
      <c r="E1229" s="3">
        <f>0</f>
        <v>0</v>
      </c>
      <c r="F1229" s="3">
        <f t="shared" si="139"/>
        <v>0</v>
      </c>
      <c r="G1229" t="str">
        <f>VLOOKUP(B1229,Nuclides!A:F,5,FALSE)</f>
        <v>Pm153</v>
      </c>
      <c r="H1229">
        <f>VLOOKUP(B1229,Nuclides!A:F,4,FALSE)</f>
        <v>315</v>
      </c>
      <c r="I1229" s="3" t="str">
        <f t="shared" si="140"/>
        <v>5.25min</v>
      </c>
      <c r="J1229" s="3">
        <f t="shared" si="141"/>
        <v>2.2004672398728423E-3</v>
      </c>
      <c r="K1229" s="3">
        <f t="shared" si="142"/>
        <v>0</v>
      </c>
      <c r="L1229" s="3">
        <f t="shared" si="143"/>
        <v>0</v>
      </c>
      <c r="M1229" s="3" t="str">
        <f t="shared" si="144"/>
        <v>Pm153</v>
      </c>
      <c r="N1229" s="3">
        <f t="shared" si="145"/>
        <v>0</v>
      </c>
      <c r="O1229">
        <v>1224</v>
      </c>
    </row>
    <row r="1230" spans="2:15" hidden="1" x14ac:dyDescent="0.2">
      <c r="B1230" s="3">
        <v>61154</v>
      </c>
      <c r="C1230" s="3">
        <v>0</v>
      </c>
      <c r="D1230" s="3">
        <v>0</v>
      </c>
      <c r="E1230" s="3">
        <f>0</f>
        <v>0</v>
      </c>
      <c r="F1230" s="3">
        <f t="shared" si="139"/>
        <v>0</v>
      </c>
      <c r="G1230" t="str">
        <f>VLOOKUP(B1230,Nuclides!A:F,5,FALSE)</f>
        <v>Pm154</v>
      </c>
      <c r="H1230">
        <f>VLOOKUP(B1230,Nuclides!A:F,4,FALSE)</f>
        <v>160.80000000000001</v>
      </c>
      <c r="I1230" s="3" t="str">
        <f t="shared" si="140"/>
        <v>2.68min</v>
      </c>
      <c r="J1230" s="3">
        <f t="shared" si="141"/>
        <v>4.3106167945270229E-3</v>
      </c>
      <c r="K1230" s="3">
        <f t="shared" si="142"/>
        <v>0</v>
      </c>
      <c r="L1230" s="3">
        <f t="shared" si="143"/>
        <v>0</v>
      </c>
      <c r="M1230" s="3" t="str">
        <f t="shared" si="144"/>
        <v>Pm154</v>
      </c>
      <c r="N1230" s="3">
        <f t="shared" si="145"/>
        <v>0</v>
      </c>
      <c r="O1230">
        <v>1225</v>
      </c>
    </row>
    <row r="1231" spans="2:15" hidden="1" x14ac:dyDescent="0.2">
      <c r="B1231" s="3">
        <v>61155</v>
      </c>
      <c r="C1231" s="3">
        <v>0</v>
      </c>
      <c r="D1231" s="3">
        <v>0</v>
      </c>
      <c r="E1231" s="3">
        <f>0</f>
        <v>0</v>
      </c>
      <c r="F1231" s="3">
        <f t="shared" si="139"/>
        <v>0</v>
      </c>
      <c r="G1231" t="str">
        <f>VLOOKUP(B1231,Nuclides!A:F,5,FALSE)</f>
        <v>Pm155</v>
      </c>
      <c r="H1231">
        <f>VLOOKUP(B1231,Nuclides!A:F,4,FALSE)</f>
        <v>41.5</v>
      </c>
      <c r="I1231" s="3" t="str">
        <f t="shared" si="140"/>
        <v>41.5s</v>
      </c>
      <c r="J1231" s="3">
        <f t="shared" si="141"/>
        <v>1.6702341700239647E-2</v>
      </c>
      <c r="K1231" s="3">
        <f t="shared" si="142"/>
        <v>0</v>
      </c>
      <c r="L1231" s="3">
        <f t="shared" si="143"/>
        <v>0</v>
      </c>
      <c r="M1231" s="3" t="str">
        <f t="shared" si="144"/>
        <v>Pm155</v>
      </c>
      <c r="N1231" s="3">
        <f t="shared" si="145"/>
        <v>0</v>
      </c>
      <c r="O1231">
        <v>1226</v>
      </c>
    </row>
    <row r="1232" spans="2:15" hidden="1" x14ac:dyDescent="0.2">
      <c r="B1232" s="3">
        <v>62133</v>
      </c>
      <c r="C1232" s="3">
        <v>0</v>
      </c>
      <c r="D1232" s="3">
        <v>0</v>
      </c>
      <c r="E1232" s="3">
        <f>0</f>
        <v>0</v>
      </c>
      <c r="F1232" s="3">
        <f t="shared" si="139"/>
        <v>0</v>
      </c>
      <c r="G1232" t="str">
        <f>VLOOKUP(B1232,Nuclides!A:F,5,FALSE)</f>
        <v>Sm133</v>
      </c>
      <c r="H1232">
        <f>VLOOKUP(B1232,Nuclides!A:F,4,FALSE)</f>
        <v>2.89</v>
      </c>
      <c r="I1232" s="3" t="str">
        <f t="shared" si="140"/>
        <v>2.89s</v>
      </c>
      <c r="J1232" s="3">
        <f t="shared" si="141"/>
        <v>0.23984331507264542</v>
      </c>
      <c r="K1232" s="3">
        <f t="shared" si="142"/>
        <v>0</v>
      </c>
      <c r="L1232" s="3">
        <f t="shared" si="143"/>
        <v>0</v>
      </c>
      <c r="M1232" s="3" t="str">
        <f t="shared" si="144"/>
        <v>Sm133</v>
      </c>
      <c r="N1232" s="3">
        <f t="shared" si="145"/>
        <v>0</v>
      </c>
      <c r="O1232">
        <v>1227</v>
      </c>
    </row>
    <row r="1233" spans="2:15" hidden="1" x14ac:dyDescent="0.2">
      <c r="B1233" s="3">
        <v>62134</v>
      </c>
      <c r="C1233" s="3">
        <v>0</v>
      </c>
      <c r="D1233" s="3">
        <v>0</v>
      </c>
      <c r="E1233" s="3">
        <f>0</f>
        <v>0</v>
      </c>
      <c r="F1233" s="3">
        <f t="shared" si="139"/>
        <v>0</v>
      </c>
      <c r="G1233" t="str">
        <f>VLOOKUP(B1233,Nuclides!A:F,5,FALSE)</f>
        <v>Sm134</v>
      </c>
      <c r="H1233">
        <f>VLOOKUP(B1233,Nuclides!A:F,4,FALSE)</f>
        <v>9.5</v>
      </c>
      <c r="I1233" s="3" t="str">
        <f t="shared" si="140"/>
        <v>9.5s</v>
      </c>
      <c r="J1233" s="3">
        <f t="shared" si="141"/>
        <v>7.2962861111573185E-2</v>
      </c>
      <c r="K1233" s="3">
        <f t="shared" si="142"/>
        <v>0</v>
      </c>
      <c r="L1233" s="3">
        <f t="shared" si="143"/>
        <v>0</v>
      </c>
      <c r="M1233" s="3" t="str">
        <f t="shared" si="144"/>
        <v>Sm134</v>
      </c>
      <c r="N1233" s="3">
        <f t="shared" si="145"/>
        <v>0</v>
      </c>
      <c r="O1233">
        <v>1228</v>
      </c>
    </row>
    <row r="1234" spans="2:15" hidden="1" x14ac:dyDescent="0.2">
      <c r="B1234" s="3">
        <v>62135</v>
      </c>
      <c r="C1234" s="3">
        <v>0</v>
      </c>
      <c r="D1234" s="3">
        <v>0</v>
      </c>
      <c r="E1234" s="3">
        <f>0</f>
        <v>0</v>
      </c>
      <c r="F1234" s="3">
        <f t="shared" si="139"/>
        <v>0</v>
      </c>
      <c r="G1234" t="str">
        <f>VLOOKUP(B1234,Nuclides!A:F,5,FALSE)</f>
        <v>Sm135</v>
      </c>
      <c r="H1234">
        <f>VLOOKUP(B1234,Nuclides!A:F,4,FALSE)</f>
        <v>10.3</v>
      </c>
      <c r="I1234" s="3" t="str">
        <f t="shared" si="140"/>
        <v>10.3s</v>
      </c>
      <c r="J1234" s="3">
        <f t="shared" si="141"/>
        <v>6.7295842772810213E-2</v>
      </c>
      <c r="K1234" s="3">
        <f t="shared" si="142"/>
        <v>0</v>
      </c>
      <c r="L1234" s="3">
        <f t="shared" si="143"/>
        <v>0</v>
      </c>
      <c r="M1234" s="3" t="str">
        <f t="shared" si="144"/>
        <v>Sm135</v>
      </c>
      <c r="N1234" s="3">
        <f t="shared" si="145"/>
        <v>0</v>
      </c>
      <c r="O1234">
        <v>1229</v>
      </c>
    </row>
    <row r="1235" spans="2:15" hidden="1" x14ac:dyDescent="0.2">
      <c r="B1235" s="3">
        <v>62136</v>
      </c>
      <c r="C1235" s="3">
        <v>0</v>
      </c>
      <c r="D1235" s="3">
        <v>0</v>
      </c>
      <c r="E1235" s="3">
        <f>0</f>
        <v>0</v>
      </c>
      <c r="F1235" s="3">
        <f t="shared" si="139"/>
        <v>0</v>
      </c>
      <c r="G1235" t="str">
        <f>VLOOKUP(B1235,Nuclides!A:F,5,FALSE)</f>
        <v>Sm136</v>
      </c>
      <c r="H1235">
        <f>VLOOKUP(B1235,Nuclides!A:F,4,FALSE)</f>
        <v>47</v>
      </c>
      <c r="I1235" s="3" t="str">
        <f t="shared" si="140"/>
        <v>47s</v>
      </c>
      <c r="J1235" s="3">
        <f t="shared" si="141"/>
        <v>1.4747812352339261E-2</v>
      </c>
      <c r="K1235" s="3">
        <f t="shared" si="142"/>
        <v>0</v>
      </c>
      <c r="L1235" s="3">
        <f t="shared" si="143"/>
        <v>0</v>
      </c>
      <c r="M1235" s="3" t="str">
        <f t="shared" si="144"/>
        <v>Sm136</v>
      </c>
      <c r="N1235" s="3">
        <f t="shared" si="145"/>
        <v>0</v>
      </c>
      <c r="O1235">
        <v>1230</v>
      </c>
    </row>
    <row r="1236" spans="2:15" hidden="1" x14ac:dyDescent="0.2">
      <c r="B1236" s="3">
        <v>62137</v>
      </c>
      <c r="C1236" s="3">
        <v>0</v>
      </c>
      <c r="D1236" s="3">
        <v>0</v>
      </c>
      <c r="E1236" s="3">
        <f>0</f>
        <v>0</v>
      </c>
      <c r="F1236" s="3">
        <f t="shared" si="139"/>
        <v>0</v>
      </c>
      <c r="G1236" t="str">
        <f>VLOOKUP(B1236,Nuclides!A:F,5,FALSE)</f>
        <v>Sm137</v>
      </c>
      <c r="H1236">
        <f>VLOOKUP(B1236,Nuclides!A:F,4,FALSE)</f>
        <v>45</v>
      </c>
      <c r="I1236" s="3" t="str">
        <f t="shared" si="140"/>
        <v>45s</v>
      </c>
      <c r="J1236" s="3">
        <f t="shared" si="141"/>
        <v>1.5403270679109895E-2</v>
      </c>
      <c r="K1236" s="3">
        <f t="shared" si="142"/>
        <v>0</v>
      </c>
      <c r="L1236" s="3">
        <f t="shared" si="143"/>
        <v>0</v>
      </c>
      <c r="M1236" s="3" t="str">
        <f t="shared" si="144"/>
        <v>Sm137</v>
      </c>
      <c r="N1236" s="3">
        <f t="shared" si="145"/>
        <v>0</v>
      </c>
      <c r="O1236">
        <v>1231</v>
      </c>
    </row>
    <row r="1237" spans="2:15" hidden="1" x14ac:dyDescent="0.2">
      <c r="B1237" s="3">
        <v>62138</v>
      </c>
      <c r="C1237" s="3">
        <v>0</v>
      </c>
      <c r="D1237" s="3">
        <v>0</v>
      </c>
      <c r="E1237" s="3">
        <f>0</f>
        <v>0</v>
      </c>
      <c r="F1237" s="3">
        <f t="shared" si="139"/>
        <v>0</v>
      </c>
      <c r="G1237" t="str">
        <f>VLOOKUP(B1237,Nuclides!A:F,5,FALSE)</f>
        <v>Sm138</v>
      </c>
      <c r="H1237">
        <f>VLOOKUP(B1237,Nuclides!A:F,4,FALSE)</f>
        <v>186</v>
      </c>
      <c r="I1237" s="3" t="str">
        <f t="shared" si="140"/>
        <v>3.1min</v>
      </c>
      <c r="J1237" s="3">
        <f t="shared" si="141"/>
        <v>3.7265977449459425E-3</v>
      </c>
      <c r="K1237" s="3">
        <f t="shared" si="142"/>
        <v>0</v>
      </c>
      <c r="L1237" s="3">
        <f t="shared" si="143"/>
        <v>0</v>
      </c>
      <c r="M1237" s="3" t="str">
        <f t="shared" si="144"/>
        <v>Sm138</v>
      </c>
      <c r="N1237" s="3">
        <f t="shared" si="145"/>
        <v>0</v>
      </c>
      <c r="O1237">
        <v>1232</v>
      </c>
    </row>
    <row r="1238" spans="2:15" hidden="1" x14ac:dyDescent="0.2">
      <c r="B1238" s="3">
        <v>62139</v>
      </c>
      <c r="C1238" s="3">
        <v>0</v>
      </c>
      <c r="D1238" s="3">
        <v>0</v>
      </c>
      <c r="E1238" s="3">
        <f>0</f>
        <v>0</v>
      </c>
      <c r="F1238" s="3">
        <f t="shared" si="139"/>
        <v>0</v>
      </c>
      <c r="G1238" t="str">
        <f>VLOOKUP(B1238,Nuclides!A:F,5,FALSE)</f>
        <v>Sm139</v>
      </c>
      <c r="H1238">
        <f>VLOOKUP(B1238,Nuclides!A:F,4,FALSE)</f>
        <v>154.19999999999999</v>
      </c>
      <c r="I1238" s="3" t="str">
        <f t="shared" si="140"/>
        <v>2.57min</v>
      </c>
      <c r="J1238" s="3">
        <f t="shared" si="141"/>
        <v>4.4951179024639775E-3</v>
      </c>
      <c r="K1238" s="3">
        <f t="shared" si="142"/>
        <v>0</v>
      </c>
      <c r="L1238" s="3">
        <f t="shared" si="143"/>
        <v>0</v>
      </c>
      <c r="M1238" s="3" t="str">
        <f t="shared" si="144"/>
        <v>Sm139</v>
      </c>
      <c r="N1238" s="3">
        <f t="shared" si="145"/>
        <v>0</v>
      </c>
      <c r="O1238">
        <v>1233</v>
      </c>
    </row>
    <row r="1239" spans="2:15" hidden="1" x14ac:dyDescent="0.2">
      <c r="B1239" s="3">
        <v>62140</v>
      </c>
      <c r="C1239" s="3">
        <v>0</v>
      </c>
      <c r="D1239" s="3">
        <v>0</v>
      </c>
      <c r="E1239" s="3">
        <f>0</f>
        <v>0</v>
      </c>
      <c r="F1239" s="3">
        <f t="shared" si="139"/>
        <v>0</v>
      </c>
      <c r="G1239" t="str">
        <f>VLOOKUP(B1239,Nuclides!A:F,5,FALSE)</f>
        <v>Sm140</v>
      </c>
      <c r="H1239">
        <f>VLOOKUP(B1239,Nuclides!A:F,4,FALSE)</f>
        <v>889.2</v>
      </c>
      <c r="I1239" s="3" t="str">
        <f t="shared" si="140"/>
        <v>14.82min</v>
      </c>
      <c r="J1239" s="3">
        <f t="shared" si="141"/>
        <v>7.7951774691851692E-4</v>
      </c>
      <c r="K1239" s="3">
        <f t="shared" si="142"/>
        <v>0</v>
      </c>
      <c r="L1239" s="3">
        <f t="shared" si="143"/>
        <v>0</v>
      </c>
      <c r="M1239" s="3" t="str">
        <f t="shared" si="144"/>
        <v>Sm140</v>
      </c>
      <c r="N1239" s="3">
        <f t="shared" si="145"/>
        <v>0</v>
      </c>
      <c r="O1239">
        <v>1234</v>
      </c>
    </row>
    <row r="1240" spans="2:15" hidden="1" x14ac:dyDescent="0.2">
      <c r="B1240" s="3">
        <v>62141</v>
      </c>
      <c r="C1240" s="3">
        <v>0</v>
      </c>
      <c r="D1240" s="3">
        <v>0</v>
      </c>
      <c r="E1240" s="3">
        <f>0</f>
        <v>0</v>
      </c>
      <c r="F1240" s="3">
        <f t="shared" si="139"/>
        <v>0</v>
      </c>
      <c r="G1240" t="str">
        <f>VLOOKUP(B1240,Nuclides!A:F,5,FALSE)</f>
        <v>Sm141</v>
      </c>
      <c r="H1240">
        <f>VLOOKUP(B1240,Nuclides!A:F,4,FALSE)</f>
        <v>612</v>
      </c>
      <c r="I1240" s="3" t="str">
        <f t="shared" si="140"/>
        <v>10.2min</v>
      </c>
      <c r="J1240" s="3">
        <f t="shared" si="141"/>
        <v>1.1325934322874924E-3</v>
      </c>
      <c r="K1240" s="3">
        <f t="shared" si="142"/>
        <v>0</v>
      </c>
      <c r="L1240" s="3">
        <f t="shared" si="143"/>
        <v>0</v>
      </c>
      <c r="M1240" s="3" t="str">
        <f t="shared" si="144"/>
        <v>Sm141</v>
      </c>
      <c r="N1240" s="3">
        <f t="shared" si="145"/>
        <v>0</v>
      </c>
      <c r="O1240">
        <v>1235</v>
      </c>
    </row>
    <row r="1241" spans="2:15" hidden="1" x14ac:dyDescent="0.2">
      <c r="B1241" s="3">
        <v>62142</v>
      </c>
      <c r="C1241" s="3">
        <v>0</v>
      </c>
      <c r="D1241" s="3">
        <v>0</v>
      </c>
      <c r="E1241" s="3">
        <f>0</f>
        <v>0</v>
      </c>
      <c r="F1241" s="3">
        <f t="shared" si="139"/>
        <v>0</v>
      </c>
      <c r="G1241" t="str">
        <f>VLOOKUP(B1241,Nuclides!A:F,5,FALSE)</f>
        <v>Sm142</v>
      </c>
      <c r="H1241">
        <f>VLOOKUP(B1241,Nuclides!A:F,4,FALSE)</f>
        <v>4349.3999999999996</v>
      </c>
      <c r="I1241" s="3" t="str">
        <f t="shared" si="140"/>
        <v>1.21h</v>
      </c>
      <c r="J1241" s="3">
        <f t="shared" si="141"/>
        <v>1.5936616097851321E-4</v>
      </c>
      <c r="K1241" s="3">
        <f t="shared" si="142"/>
        <v>0</v>
      </c>
      <c r="L1241" s="3">
        <f t="shared" si="143"/>
        <v>0</v>
      </c>
      <c r="M1241" s="3" t="str">
        <f t="shared" si="144"/>
        <v>Sm142</v>
      </c>
      <c r="N1241" s="3">
        <f t="shared" si="145"/>
        <v>0</v>
      </c>
      <c r="O1241">
        <v>1236</v>
      </c>
    </row>
    <row r="1242" spans="2:15" hidden="1" x14ac:dyDescent="0.2">
      <c r="B1242" s="3">
        <v>62143</v>
      </c>
      <c r="C1242" s="3">
        <v>0</v>
      </c>
      <c r="D1242" s="3">
        <v>0</v>
      </c>
      <c r="E1242" s="3">
        <f>0</f>
        <v>0</v>
      </c>
      <c r="F1242" s="3">
        <f t="shared" si="139"/>
        <v>0</v>
      </c>
      <c r="G1242" t="str">
        <f>VLOOKUP(B1242,Nuclides!A:F,5,FALSE)</f>
        <v>Sm143</v>
      </c>
      <c r="H1242">
        <f>VLOOKUP(B1242,Nuclides!A:F,4,FALSE)</f>
        <v>525</v>
      </c>
      <c r="I1242" s="3" t="str">
        <f t="shared" si="140"/>
        <v>8.75min</v>
      </c>
      <c r="J1242" s="3">
        <f t="shared" si="141"/>
        <v>1.3202803439237053E-3</v>
      </c>
      <c r="K1242" s="3">
        <f t="shared" si="142"/>
        <v>0</v>
      </c>
      <c r="L1242" s="3">
        <f t="shared" si="143"/>
        <v>0</v>
      </c>
      <c r="M1242" s="3" t="str">
        <f t="shared" si="144"/>
        <v>Sm143</v>
      </c>
      <c r="N1242" s="3">
        <f t="shared" si="145"/>
        <v>0</v>
      </c>
      <c r="O1242">
        <v>1237</v>
      </c>
    </row>
    <row r="1243" spans="2:15" hidden="1" x14ac:dyDescent="0.2">
      <c r="B1243" s="3">
        <v>62144</v>
      </c>
      <c r="C1243" s="3">
        <v>0</v>
      </c>
      <c r="D1243" s="3">
        <v>0</v>
      </c>
      <c r="E1243" s="3">
        <f>0</f>
        <v>0</v>
      </c>
      <c r="F1243" s="3">
        <f t="shared" si="139"/>
        <v>0</v>
      </c>
      <c r="G1243" t="str">
        <f>VLOOKUP(B1243,Nuclides!A:F,5,FALSE)</f>
        <v>Sm144</v>
      </c>
      <c r="H1243" t="str">
        <f>VLOOKUP(B1243,Nuclides!A:F,4,FALSE)</f>
        <v>STABLE</v>
      </c>
      <c r="I1243" s="3" t="str">
        <f t="shared" si="140"/>
        <v>STABLE</v>
      </c>
      <c r="J1243" s="3" t="e">
        <f t="shared" si="141"/>
        <v>#VALUE!</v>
      </c>
      <c r="K1243" s="3" t="e">
        <f t="shared" si="142"/>
        <v>#VALUE!</v>
      </c>
      <c r="L1243" s="3" t="e">
        <f t="shared" si="143"/>
        <v>#VALUE!</v>
      </c>
      <c r="M1243" s="3" t="str">
        <f t="shared" si="144"/>
        <v>Sm144</v>
      </c>
      <c r="N1243" s="3" t="e">
        <f t="shared" si="145"/>
        <v>#VALUE!</v>
      </c>
      <c r="O1243">
        <v>1238</v>
      </c>
    </row>
    <row r="1244" spans="2:15" hidden="1" x14ac:dyDescent="0.2">
      <c r="B1244" s="3">
        <v>62145</v>
      </c>
      <c r="C1244" s="3">
        <v>0</v>
      </c>
      <c r="D1244" s="3">
        <v>0</v>
      </c>
      <c r="E1244" s="3">
        <f>0</f>
        <v>0</v>
      </c>
      <c r="F1244" s="3">
        <f t="shared" si="139"/>
        <v>0</v>
      </c>
      <c r="G1244" t="str">
        <f>VLOOKUP(B1244,Nuclides!A:F,5,FALSE)</f>
        <v>Sm145</v>
      </c>
      <c r="H1244">
        <f>VLOOKUP(B1244,Nuclides!A:F,4,FALSE)</f>
        <v>29376000</v>
      </c>
      <c r="I1244" s="3" t="str">
        <f t="shared" si="140"/>
        <v>340d</v>
      </c>
      <c r="J1244" s="3">
        <f t="shared" si="141"/>
        <v>2.3595696505989422E-8</v>
      </c>
      <c r="K1244" s="3">
        <f t="shared" si="142"/>
        <v>0</v>
      </c>
      <c r="L1244" s="3">
        <f t="shared" si="143"/>
        <v>0</v>
      </c>
      <c r="M1244" s="3" t="str">
        <f t="shared" si="144"/>
        <v>Sm145</v>
      </c>
      <c r="N1244" s="3">
        <f t="shared" si="145"/>
        <v>0</v>
      </c>
      <c r="O1244">
        <v>1239</v>
      </c>
    </row>
    <row r="1245" spans="2:15" hidden="1" x14ac:dyDescent="0.2">
      <c r="B1245" s="3">
        <v>62146</v>
      </c>
      <c r="C1245" s="3">
        <v>0</v>
      </c>
      <c r="D1245" s="3">
        <v>0</v>
      </c>
      <c r="E1245" s="3">
        <f>0</f>
        <v>0</v>
      </c>
      <c r="F1245" s="3">
        <f t="shared" si="139"/>
        <v>0</v>
      </c>
      <c r="G1245" t="str">
        <f>VLOOKUP(B1245,Nuclides!A:F,5,FALSE)</f>
        <v>Sm146</v>
      </c>
      <c r="H1245">
        <f>VLOOKUP(B1245,Nuclides!A:F,4,FALSE)</f>
        <v>3250432800000000</v>
      </c>
      <c r="I1245" s="3" t="str">
        <f t="shared" si="140"/>
        <v>103070547.95y</v>
      </c>
      <c r="J1245" s="3">
        <f t="shared" si="141"/>
        <v>2.1324765753038958E-16</v>
      </c>
      <c r="K1245" s="3">
        <f t="shared" si="142"/>
        <v>0</v>
      </c>
      <c r="L1245" s="3">
        <f t="shared" si="143"/>
        <v>0</v>
      </c>
      <c r="M1245" s="3" t="str">
        <f t="shared" si="144"/>
        <v>Sm146</v>
      </c>
      <c r="N1245" s="3">
        <f t="shared" si="145"/>
        <v>0</v>
      </c>
      <c r="O1245">
        <v>1240</v>
      </c>
    </row>
    <row r="1246" spans="2:15" hidden="1" x14ac:dyDescent="0.2">
      <c r="B1246" s="3">
        <v>62147</v>
      </c>
      <c r="C1246" s="3">
        <v>0</v>
      </c>
      <c r="D1246" s="3">
        <v>0</v>
      </c>
      <c r="E1246" s="3">
        <f>0</f>
        <v>0</v>
      </c>
      <c r="F1246" s="3">
        <f t="shared" si="139"/>
        <v>0</v>
      </c>
      <c r="G1246" t="str">
        <f>VLOOKUP(B1246,Nuclides!A:F,5,FALSE)</f>
        <v>Sm147</v>
      </c>
      <c r="H1246">
        <f>VLOOKUP(B1246,Nuclides!A:F,4,FALSE)</f>
        <v>3.3451056E+18</v>
      </c>
      <c r="I1246" s="3" t="str">
        <f t="shared" si="140"/>
        <v>106072602739.73y</v>
      </c>
      <c r="J1246" s="3">
        <f t="shared" si="141"/>
        <v>2.0721234646820874E-19</v>
      </c>
      <c r="K1246" s="3">
        <f t="shared" si="142"/>
        <v>0</v>
      </c>
      <c r="L1246" s="3">
        <f t="shared" si="143"/>
        <v>0</v>
      </c>
      <c r="M1246" s="3" t="str">
        <f t="shared" si="144"/>
        <v>Sm147</v>
      </c>
      <c r="N1246" s="3">
        <f t="shared" si="145"/>
        <v>0</v>
      </c>
      <c r="O1246">
        <v>1241</v>
      </c>
    </row>
    <row r="1247" spans="2:15" hidden="1" x14ac:dyDescent="0.2">
      <c r="B1247" s="3">
        <v>62148</v>
      </c>
      <c r="C1247" s="3">
        <v>0</v>
      </c>
      <c r="D1247" s="3">
        <v>0</v>
      </c>
      <c r="E1247" s="3">
        <f>0</f>
        <v>0</v>
      </c>
      <c r="F1247" s="3">
        <f t="shared" si="139"/>
        <v>0</v>
      </c>
      <c r="G1247" t="str">
        <f>VLOOKUP(B1247,Nuclides!A:F,5,FALSE)</f>
        <v>Sm148</v>
      </c>
      <c r="H1247">
        <f>VLOOKUP(B1247,Nuclides!A:F,4,FALSE)</f>
        <v>2.2090319999999999E+23</v>
      </c>
      <c r="I1247" s="3" t="str">
        <f t="shared" si="140"/>
        <v>7004794520547940y</v>
      </c>
      <c r="J1247" s="3">
        <f t="shared" si="141"/>
        <v>3.1377869608043039E-24</v>
      </c>
      <c r="K1247" s="3">
        <f t="shared" si="142"/>
        <v>0</v>
      </c>
      <c r="L1247" s="3">
        <f t="shared" si="143"/>
        <v>0</v>
      </c>
      <c r="M1247" s="3" t="str">
        <f t="shared" si="144"/>
        <v>Sm148</v>
      </c>
      <c r="N1247" s="3">
        <f t="shared" si="145"/>
        <v>0</v>
      </c>
      <c r="O1247">
        <v>1242</v>
      </c>
    </row>
    <row r="1248" spans="2:15" hidden="1" x14ac:dyDescent="0.2">
      <c r="B1248" s="3">
        <v>62149</v>
      </c>
      <c r="C1248" s="3">
        <v>0</v>
      </c>
      <c r="D1248" s="3">
        <v>0</v>
      </c>
      <c r="E1248" s="3">
        <f>0</f>
        <v>0</v>
      </c>
      <c r="F1248" s="3">
        <f t="shared" si="139"/>
        <v>0</v>
      </c>
      <c r="G1248" t="str">
        <f>VLOOKUP(B1248,Nuclides!A:F,5,FALSE)</f>
        <v>Sm149</v>
      </c>
      <c r="H1248" t="str">
        <f>VLOOKUP(B1248,Nuclides!A:F,4,FALSE)</f>
        <v>STABLE</v>
      </c>
      <c r="I1248" s="3" t="str">
        <f t="shared" si="140"/>
        <v>STABLE</v>
      </c>
      <c r="J1248" s="3" t="e">
        <f t="shared" si="141"/>
        <v>#VALUE!</v>
      </c>
      <c r="K1248" s="3" t="e">
        <f t="shared" si="142"/>
        <v>#VALUE!</v>
      </c>
      <c r="L1248" s="3" t="e">
        <f t="shared" si="143"/>
        <v>#VALUE!</v>
      </c>
      <c r="M1248" s="3" t="str">
        <f t="shared" si="144"/>
        <v>Sm149</v>
      </c>
      <c r="N1248" s="3" t="e">
        <f t="shared" si="145"/>
        <v>#VALUE!</v>
      </c>
      <c r="O1248">
        <v>1243</v>
      </c>
    </row>
    <row r="1249" spans="2:15" hidden="1" x14ac:dyDescent="0.2">
      <c r="B1249" s="3">
        <v>62150</v>
      </c>
      <c r="C1249" s="3">
        <v>0</v>
      </c>
      <c r="D1249" s="3">
        <v>0</v>
      </c>
      <c r="E1249" s="3">
        <f>0</f>
        <v>0</v>
      </c>
      <c r="F1249" s="3">
        <f t="shared" si="139"/>
        <v>0</v>
      </c>
      <c r="G1249" t="str">
        <f>VLOOKUP(B1249,Nuclides!A:F,5,FALSE)</f>
        <v>Sm150</v>
      </c>
      <c r="H1249" t="str">
        <f>VLOOKUP(B1249,Nuclides!A:F,4,FALSE)</f>
        <v>STABLE</v>
      </c>
      <c r="I1249" s="3" t="str">
        <f t="shared" si="140"/>
        <v>STABLE</v>
      </c>
      <c r="J1249" s="3" t="e">
        <f t="shared" si="141"/>
        <v>#VALUE!</v>
      </c>
      <c r="K1249" s="3" t="e">
        <f t="shared" si="142"/>
        <v>#VALUE!</v>
      </c>
      <c r="L1249" s="3" t="e">
        <f t="shared" si="143"/>
        <v>#VALUE!</v>
      </c>
      <c r="M1249" s="3" t="str">
        <f t="shared" si="144"/>
        <v>Sm150</v>
      </c>
      <c r="N1249" s="3" t="e">
        <f t="shared" si="145"/>
        <v>#VALUE!</v>
      </c>
      <c r="O1249">
        <v>1244</v>
      </c>
    </row>
    <row r="1250" spans="2:15" hidden="1" x14ac:dyDescent="0.2">
      <c r="B1250" s="3">
        <v>62151</v>
      </c>
      <c r="C1250" s="3">
        <v>0</v>
      </c>
      <c r="D1250" s="3">
        <v>0</v>
      </c>
      <c r="E1250" s="3">
        <f>0</f>
        <v>0</v>
      </c>
      <c r="F1250" s="3">
        <f t="shared" si="139"/>
        <v>0</v>
      </c>
      <c r="G1250" t="str">
        <f>VLOOKUP(B1250,Nuclides!A:F,5,FALSE)</f>
        <v>Sm151</v>
      </c>
      <c r="H1250">
        <f>VLOOKUP(B1250,Nuclides!A:F,4,FALSE)</f>
        <v>2840184000</v>
      </c>
      <c r="I1250" s="3" t="str">
        <f t="shared" si="140"/>
        <v>90.06y</v>
      </c>
      <c r="J1250" s="3">
        <f t="shared" si="141"/>
        <v>2.4405009695144584E-10</v>
      </c>
      <c r="K1250" s="3">
        <f t="shared" si="142"/>
        <v>0</v>
      </c>
      <c r="L1250" s="3">
        <f t="shared" si="143"/>
        <v>0</v>
      </c>
      <c r="M1250" s="3" t="str">
        <f t="shared" si="144"/>
        <v>Sm151</v>
      </c>
      <c r="N1250" s="3">
        <f t="shared" si="145"/>
        <v>0</v>
      </c>
      <c r="O1250">
        <v>1245</v>
      </c>
    </row>
    <row r="1251" spans="2:15" hidden="1" x14ac:dyDescent="0.2">
      <c r="B1251" s="3">
        <v>62152</v>
      </c>
      <c r="C1251" s="3">
        <v>0</v>
      </c>
      <c r="D1251" s="3">
        <v>0</v>
      </c>
      <c r="E1251" s="3">
        <f>0</f>
        <v>0</v>
      </c>
      <c r="F1251" s="3">
        <f t="shared" si="139"/>
        <v>0</v>
      </c>
      <c r="G1251" t="str">
        <f>VLOOKUP(B1251,Nuclides!A:F,5,FALSE)</f>
        <v>Sm152</v>
      </c>
      <c r="H1251" t="str">
        <f>VLOOKUP(B1251,Nuclides!A:F,4,FALSE)</f>
        <v>STABLE</v>
      </c>
      <c r="I1251" s="3" t="str">
        <f t="shared" si="140"/>
        <v>STABLE</v>
      </c>
      <c r="J1251" s="3" t="e">
        <f t="shared" si="141"/>
        <v>#VALUE!</v>
      </c>
      <c r="K1251" s="3" t="e">
        <f t="shared" si="142"/>
        <v>#VALUE!</v>
      </c>
      <c r="L1251" s="3" t="e">
        <f t="shared" si="143"/>
        <v>#VALUE!</v>
      </c>
      <c r="M1251" s="3" t="str">
        <f t="shared" si="144"/>
        <v>Sm152</v>
      </c>
      <c r="N1251" s="3" t="e">
        <f t="shared" si="145"/>
        <v>#VALUE!</v>
      </c>
      <c r="O1251">
        <v>1246</v>
      </c>
    </row>
    <row r="1252" spans="2:15" hidden="1" x14ac:dyDescent="0.2">
      <c r="B1252" s="3">
        <v>62153</v>
      </c>
      <c r="C1252" s="3">
        <v>0</v>
      </c>
      <c r="D1252" s="3">
        <v>0</v>
      </c>
      <c r="E1252" s="3">
        <f>0</f>
        <v>0</v>
      </c>
      <c r="F1252" s="3">
        <f t="shared" si="139"/>
        <v>0</v>
      </c>
      <c r="G1252" t="str">
        <f>VLOOKUP(B1252,Nuclides!A:F,5,FALSE)</f>
        <v>Sm153</v>
      </c>
      <c r="H1252">
        <f>VLOOKUP(B1252,Nuclides!A:F,4,FALSE)</f>
        <v>166622.39999999999</v>
      </c>
      <c r="I1252" s="3" t="str">
        <f t="shared" si="140"/>
        <v>1.93d</v>
      </c>
      <c r="J1252" s="3">
        <f t="shared" si="141"/>
        <v>4.1599879761661417E-6</v>
      </c>
      <c r="K1252" s="3">
        <f t="shared" si="142"/>
        <v>0</v>
      </c>
      <c r="L1252" s="3">
        <f t="shared" si="143"/>
        <v>0</v>
      </c>
      <c r="M1252" s="3" t="str">
        <f t="shared" si="144"/>
        <v>Sm153</v>
      </c>
      <c r="N1252" s="3">
        <f t="shared" si="145"/>
        <v>0</v>
      </c>
      <c r="O1252">
        <v>1247</v>
      </c>
    </row>
    <row r="1253" spans="2:15" hidden="1" x14ac:dyDescent="0.2">
      <c r="B1253" s="3">
        <v>62154</v>
      </c>
      <c r="C1253" s="3">
        <v>0</v>
      </c>
      <c r="D1253" s="3">
        <v>0</v>
      </c>
      <c r="E1253" s="3">
        <f>0</f>
        <v>0</v>
      </c>
      <c r="F1253" s="3">
        <f t="shared" si="139"/>
        <v>0</v>
      </c>
      <c r="G1253" t="str">
        <f>VLOOKUP(B1253,Nuclides!A:F,5,FALSE)</f>
        <v>Sm154</v>
      </c>
      <c r="H1253" t="str">
        <f>VLOOKUP(B1253,Nuclides!A:F,4,FALSE)</f>
        <v>STABLE</v>
      </c>
      <c r="I1253" s="3" t="str">
        <f t="shared" si="140"/>
        <v>STABLE</v>
      </c>
      <c r="J1253" s="3" t="e">
        <f t="shared" si="141"/>
        <v>#VALUE!</v>
      </c>
      <c r="K1253" s="3" t="e">
        <f t="shared" si="142"/>
        <v>#VALUE!</v>
      </c>
      <c r="L1253" s="3" t="e">
        <f t="shared" si="143"/>
        <v>#VALUE!</v>
      </c>
      <c r="M1253" s="3" t="str">
        <f t="shared" si="144"/>
        <v>Sm154</v>
      </c>
      <c r="N1253" s="3" t="e">
        <f t="shared" si="145"/>
        <v>#VALUE!</v>
      </c>
      <c r="O1253">
        <v>1248</v>
      </c>
    </row>
    <row r="1254" spans="2:15" hidden="1" x14ac:dyDescent="0.2">
      <c r="B1254" s="3">
        <v>62155</v>
      </c>
      <c r="C1254" s="3">
        <v>0</v>
      </c>
      <c r="D1254" s="3">
        <v>0</v>
      </c>
      <c r="E1254" s="3">
        <f>0</f>
        <v>0</v>
      </c>
      <c r="F1254" s="3">
        <f t="shared" si="139"/>
        <v>0</v>
      </c>
      <c r="G1254" t="str">
        <f>VLOOKUP(B1254,Nuclides!A:F,5,FALSE)</f>
        <v>Sm155</v>
      </c>
      <c r="H1254">
        <f>VLOOKUP(B1254,Nuclides!A:F,4,FALSE)</f>
        <v>1338</v>
      </c>
      <c r="I1254" s="3" t="str">
        <f t="shared" si="140"/>
        <v>22.3min</v>
      </c>
      <c r="J1254" s="3">
        <f t="shared" si="141"/>
        <v>5.1804722014943589E-4</v>
      </c>
      <c r="K1254" s="3">
        <f t="shared" si="142"/>
        <v>0</v>
      </c>
      <c r="L1254" s="3">
        <f t="shared" si="143"/>
        <v>0</v>
      </c>
      <c r="M1254" s="3" t="str">
        <f t="shared" si="144"/>
        <v>Sm155</v>
      </c>
      <c r="N1254" s="3">
        <f t="shared" si="145"/>
        <v>0</v>
      </c>
      <c r="O1254">
        <v>1249</v>
      </c>
    </row>
    <row r="1255" spans="2:15" hidden="1" x14ac:dyDescent="0.2">
      <c r="B1255" s="3">
        <v>62156</v>
      </c>
      <c r="C1255" s="3">
        <v>0</v>
      </c>
      <c r="D1255" s="3">
        <v>0</v>
      </c>
      <c r="E1255" s="3">
        <f>0</f>
        <v>0</v>
      </c>
      <c r="F1255" s="3">
        <f t="shared" si="139"/>
        <v>0</v>
      </c>
      <c r="G1255" t="str">
        <f>VLOOKUP(B1255,Nuclides!A:F,5,FALSE)</f>
        <v>Sm156</v>
      </c>
      <c r="H1255">
        <f>VLOOKUP(B1255,Nuclides!A:F,4,FALSE)</f>
        <v>33840</v>
      </c>
      <c r="I1255" s="3" t="str">
        <f t="shared" si="140"/>
        <v>9.4h</v>
      </c>
      <c r="J1255" s="3">
        <f t="shared" si="141"/>
        <v>2.0483072711582307E-5</v>
      </c>
      <c r="K1255" s="3">
        <f t="shared" si="142"/>
        <v>0</v>
      </c>
      <c r="L1255" s="3">
        <f t="shared" si="143"/>
        <v>0</v>
      </c>
      <c r="M1255" s="3" t="str">
        <f t="shared" si="144"/>
        <v>Sm156</v>
      </c>
      <c r="N1255" s="3">
        <f t="shared" si="145"/>
        <v>0</v>
      </c>
      <c r="O1255">
        <v>1250</v>
      </c>
    </row>
    <row r="1256" spans="2:15" hidden="1" x14ac:dyDescent="0.2">
      <c r="B1256" s="3">
        <v>62157</v>
      </c>
      <c r="C1256" s="3">
        <v>0</v>
      </c>
      <c r="D1256" s="3">
        <v>0</v>
      </c>
      <c r="E1256" s="3">
        <f>0</f>
        <v>0</v>
      </c>
      <c r="F1256" s="3">
        <f t="shared" si="139"/>
        <v>0</v>
      </c>
      <c r="G1256" t="str">
        <f>VLOOKUP(B1256,Nuclides!A:F,5,FALSE)</f>
        <v>Sm157</v>
      </c>
      <c r="H1256">
        <f>VLOOKUP(B1256,Nuclides!A:F,4,FALSE)</f>
        <v>481.79999999999899</v>
      </c>
      <c r="I1256" s="3" t="str">
        <f t="shared" si="140"/>
        <v>8.03min</v>
      </c>
      <c r="J1256" s="3">
        <f t="shared" si="141"/>
        <v>1.438661644997814E-3</v>
      </c>
      <c r="K1256" s="3">
        <f t="shared" si="142"/>
        <v>0</v>
      </c>
      <c r="L1256" s="3">
        <f t="shared" si="143"/>
        <v>0</v>
      </c>
      <c r="M1256" s="3" t="str">
        <f t="shared" si="144"/>
        <v>Sm157</v>
      </c>
      <c r="N1256" s="3">
        <f t="shared" si="145"/>
        <v>0</v>
      </c>
      <c r="O1256">
        <v>1251</v>
      </c>
    </row>
    <row r="1257" spans="2:15" hidden="1" x14ac:dyDescent="0.2">
      <c r="B1257" s="3">
        <v>62158</v>
      </c>
      <c r="C1257" s="3">
        <v>0</v>
      </c>
      <c r="D1257" s="3">
        <v>0</v>
      </c>
      <c r="E1257" s="3">
        <f>0</f>
        <v>0</v>
      </c>
      <c r="F1257" s="3">
        <f t="shared" si="139"/>
        <v>0</v>
      </c>
      <c r="G1257" t="str">
        <f>VLOOKUP(B1257,Nuclides!A:F,5,FALSE)</f>
        <v>Sm158</v>
      </c>
      <c r="H1257">
        <f>VLOOKUP(B1257,Nuclides!A:F,4,FALSE)</f>
        <v>318</v>
      </c>
      <c r="I1257" s="3" t="str">
        <f t="shared" si="140"/>
        <v>5.3min</v>
      </c>
      <c r="J1257" s="3">
        <f t="shared" si="141"/>
        <v>2.1797081149683814E-3</v>
      </c>
      <c r="K1257" s="3">
        <f t="shared" si="142"/>
        <v>0</v>
      </c>
      <c r="L1257" s="3">
        <f t="shared" si="143"/>
        <v>0</v>
      </c>
      <c r="M1257" s="3" t="str">
        <f t="shared" si="144"/>
        <v>Sm158</v>
      </c>
      <c r="N1257" s="3">
        <f t="shared" si="145"/>
        <v>0</v>
      </c>
      <c r="O1257">
        <v>1252</v>
      </c>
    </row>
    <row r="1258" spans="2:15" hidden="1" x14ac:dyDescent="0.2">
      <c r="B1258" s="3">
        <v>63138</v>
      </c>
      <c r="C1258" s="3">
        <v>0</v>
      </c>
      <c r="D1258" s="3">
        <v>0</v>
      </c>
      <c r="E1258" s="3">
        <f>0</f>
        <v>0</v>
      </c>
      <c r="F1258" s="3">
        <f t="shared" si="139"/>
        <v>0</v>
      </c>
      <c r="G1258" t="str">
        <f>VLOOKUP(B1258,Nuclides!A:F,5,FALSE)</f>
        <v>Eu138</v>
      </c>
      <c r="H1258">
        <f>VLOOKUP(B1258,Nuclides!A:F,4,FALSE)</f>
        <v>12.1</v>
      </c>
      <c r="I1258" s="3" t="str">
        <f t="shared" si="140"/>
        <v>12.1s</v>
      </c>
      <c r="J1258" s="3">
        <f t="shared" si="141"/>
        <v>5.728489095536738E-2</v>
      </c>
      <c r="K1258" s="3">
        <f t="shared" si="142"/>
        <v>0</v>
      </c>
      <c r="L1258" s="3">
        <f t="shared" si="143"/>
        <v>0</v>
      </c>
      <c r="M1258" s="3" t="str">
        <f t="shared" si="144"/>
        <v>Eu138</v>
      </c>
      <c r="N1258" s="3">
        <f t="shared" si="145"/>
        <v>0</v>
      </c>
      <c r="O1258">
        <v>1253</v>
      </c>
    </row>
    <row r="1259" spans="2:15" hidden="1" x14ac:dyDescent="0.2">
      <c r="B1259" s="3">
        <v>63139</v>
      </c>
      <c r="C1259" s="3">
        <v>0</v>
      </c>
      <c r="D1259" s="3">
        <v>0</v>
      </c>
      <c r="E1259" s="3">
        <f>0</f>
        <v>0</v>
      </c>
      <c r="F1259" s="3">
        <f t="shared" si="139"/>
        <v>0</v>
      </c>
      <c r="G1259" t="str">
        <f>VLOOKUP(B1259,Nuclides!A:F,5,FALSE)</f>
        <v>Eu139</v>
      </c>
      <c r="H1259">
        <f>VLOOKUP(B1259,Nuclides!A:F,4,FALSE)</f>
        <v>17.899999999999999</v>
      </c>
      <c r="I1259" s="3" t="str">
        <f t="shared" si="140"/>
        <v>17.9s</v>
      </c>
      <c r="J1259" s="3">
        <f t="shared" si="141"/>
        <v>3.8723306176533259E-2</v>
      </c>
      <c r="K1259" s="3">
        <f t="shared" si="142"/>
        <v>0</v>
      </c>
      <c r="L1259" s="3">
        <f t="shared" si="143"/>
        <v>0</v>
      </c>
      <c r="M1259" s="3" t="str">
        <f t="shared" si="144"/>
        <v>Eu139</v>
      </c>
      <c r="N1259" s="3">
        <f t="shared" si="145"/>
        <v>0</v>
      </c>
      <c r="O1259">
        <v>1254</v>
      </c>
    </row>
    <row r="1260" spans="2:15" hidden="1" x14ac:dyDescent="0.2">
      <c r="B1260" s="3">
        <v>63140</v>
      </c>
      <c r="C1260" s="3">
        <v>0</v>
      </c>
      <c r="D1260" s="3">
        <v>0</v>
      </c>
      <c r="E1260" s="3">
        <f>0</f>
        <v>0</v>
      </c>
      <c r="F1260" s="3">
        <f t="shared" si="139"/>
        <v>0</v>
      </c>
      <c r="G1260" t="str">
        <f>VLOOKUP(B1260,Nuclides!A:F,5,FALSE)</f>
        <v>Eu140</v>
      </c>
      <c r="H1260">
        <f>VLOOKUP(B1260,Nuclides!A:F,4,FALSE)</f>
        <v>1.51</v>
      </c>
      <c r="I1260" s="3" t="str">
        <f t="shared" si="140"/>
        <v>1.51s</v>
      </c>
      <c r="J1260" s="3">
        <f t="shared" si="141"/>
        <v>0.45903786792049356</v>
      </c>
      <c r="K1260" s="3">
        <f t="shared" si="142"/>
        <v>0</v>
      </c>
      <c r="L1260" s="3">
        <f t="shared" si="143"/>
        <v>0</v>
      </c>
      <c r="M1260" s="3" t="str">
        <f t="shared" si="144"/>
        <v>Eu140</v>
      </c>
      <c r="N1260" s="3">
        <f t="shared" si="145"/>
        <v>0</v>
      </c>
      <c r="O1260">
        <v>1255</v>
      </c>
    </row>
    <row r="1261" spans="2:15" hidden="1" x14ac:dyDescent="0.2">
      <c r="B1261" s="3">
        <v>63141</v>
      </c>
      <c r="C1261" s="3">
        <v>0</v>
      </c>
      <c r="D1261" s="3">
        <v>0</v>
      </c>
      <c r="E1261" s="3">
        <f>0</f>
        <v>0</v>
      </c>
      <c r="F1261" s="3">
        <f t="shared" si="139"/>
        <v>0</v>
      </c>
      <c r="G1261" t="str">
        <f>VLOOKUP(B1261,Nuclides!A:F,5,FALSE)</f>
        <v>Eu141</v>
      </c>
      <c r="H1261">
        <f>VLOOKUP(B1261,Nuclides!A:F,4,FALSE)</f>
        <v>40.700000000000003</v>
      </c>
      <c r="I1261" s="3" t="str">
        <f t="shared" si="140"/>
        <v>40.7s</v>
      </c>
      <c r="J1261" s="3">
        <f t="shared" si="141"/>
        <v>1.7030643257001113E-2</v>
      </c>
      <c r="K1261" s="3">
        <f t="shared" si="142"/>
        <v>0</v>
      </c>
      <c r="L1261" s="3">
        <f t="shared" si="143"/>
        <v>0</v>
      </c>
      <c r="M1261" s="3" t="str">
        <f t="shared" si="144"/>
        <v>Eu141</v>
      </c>
      <c r="N1261" s="3">
        <f t="shared" si="145"/>
        <v>0</v>
      </c>
      <c r="O1261">
        <v>1256</v>
      </c>
    </row>
    <row r="1262" spans="2:15" hidden="1" x14ac:dyDescent="0.2">
      <c r="B1262" s="3">
        <v>63142</v>
      </c>
      <c r="C1262" s="3">
        <v>0</v>
      </c>
      <c r="D1262" s="3">
        <v>0</v>
      </c>
      <c r="E1262" s="3">
        <f>0</f>
        <v>0</v>
      </c>
      <c r="F1262" s="3">
        <f t="shared" si="139"/>
        <v>0</v>
      </c>
      <c r="G1262" t="str">
        <f>VLOOKUP(B1262,Nuclides!A:F,5,FALSE)</f>
        <v>Eu142</v>
      </c>
      <c r="H1262">
        <f>VLOOKUP(B1262,Nuclides!A:F,4,FALSE)</f>
        <v>2.34</v>
      </c>
      <c r="I1262" s="3" t="str">
        <f t="shared" si="140"/>
        <v>2.34s</v>
      </c>
      <c r="J1262" s="3">
        <f t="shared" si="141"/>
        <v>0.29621674382903646</v>
      </c>
      <c r="K1262" s="3">
        <f t="shared" si="142"/>
        <v>0</v>
      </c>
      <c r="L1262" s="3">
        <f t="shared" si="143"/>
        <v>0</v>
      </c>
      <c r="M1262" s="3" t="str">
        <f t="shared" si="144"/>
        <v>Eu142</v>
      </c>
      <c r="N1262" s="3">
        <f t="shared" si="145"/>
        <v>0</v>
      </c>
      <c r="O1262">
        <v>1257</v>
      </c>
    </row>
    <row r="1263" spans="2:15" hidden="1" x14ac:dyDescent="0.2">
      <c r="B1263" s="3">
        <v>63143</v>
      </c>
      <c r="C1263" s="3">
        <v>0</v>
      </c>
      <c r="D1263" s="3">
        <v>0</v>
      </c>
      <c r="E1263" s="3">
        <f>0</f>
        <v>0</v>
      </c>
      <c r="F1263" s="3">
        <f t="shared" si="139"/>
        <v>0</v>
      </c>
      <c r="G1263" t="str">
        <f>VLOOKUP(B1263,Nuclides!A:F,5,FALSE)</f>
        <v>Eu143</v>
      </c>
      <c r="H1263">
        <f>VLOOKUP(B1263,Nuclides!A:F,4,FALSE)</f>
        <v>155.39999999999901</v>
      </c>
      <c r="I1263" s="3" t="str">
        <f t="shared" si="140"/>
        <v>2.59min</v>
      </c>
      <c r="J1263" s="3">
        <f t="shared" si="141"/>
        <v>4.4604065673098433E-3</v>
      </c>
      <c r="K1263" s="3">
        <f t="shared" si="142"/>
        <v>0</v>
      </c>
      <c r="L1263" s="3">
        <f t="shared" si="143"/>
        <v>0</v>
      </c>
      <c r="M1263" s="3" t="str">
        <f t="shared" si="144"/>
        <v>Eu143</v>
      </c>
      <c r="N1263" s="3">
        <f t="shared" si="145"/>
        <v>0</v>
      </c>
      <c r="O1263">
        <v>1258</v>
      </c>
    </row>
    <row r="1264" spans="2:15" hidden="1" x14ac:dyDescent="0.2">
      <c r="B1264" s="3">
        <v>63144</v>
      </c>
      <c r="C1264" s="3">
        <v>0</v>
      </c>
      <c r="D1264" s="3">
        <v>0</v>
      </c>
      <c r="E1264" s="3">
        <f>0</f>
        <v>0</v>
      </c>
      <c r="F1264" s="3">
        <f t="shared" si="139"/>
        <v>0</v>
      </c>
      <c r="G1264" t="str">
        <f>VLOOKUP(B1264,Nuclides!A:F,5,FALSE)</f>
        <v>Eu144</v>
      </c>
      <c r="H1264">
        <f>VLOOKUP(B1264,Nuclides!A:F,4,FALSE)</f>
        <v>10.199999999999999</v>
      </c>
      <c r="I1264" s="3" t="str">
        <f t="shared" si="140"/>
        <v>10.2s</v>
      </c>
      <c r="J1264" s="3">
        <f t="shared" si="141"/>
        <v>6.7955605937249544E-2</v>
      </c>
      <c r="K1264" s="3">
        <f t="shared" si="142"/>
        <v>0</v>
      </c>
      <c r="L1264" s="3">
        <f t="shared" si="143"/>
        <v>0</v>
      </c>
      <c r="M1264" s="3" t="str">
        <f t="shared" si="144"/>
        <v>Eu144</v>
      </c>
      <c r="N1264" s="3">
        <f t="shared" si="145"/>
        <v>0</v>
      </c>
      <c r="O1264">
        <v>1259</v>
      </c>
    </row>
    <row r="1265" spans="2:15" hidden="1" x14ac:dyDescent="0.2">
      <c r="B1265" s="3">
        <v>63145</v>
      </c>
      <c r="C1265" s="3">
        <v>0</v>
      </c>
      <c r="D1265" s="3">
        <v>0</v>
      </c>
      <c r="E1265" s="3">
        <f>0</f>
        <v>0</v>
      </c>
      <c r="F1265" s="3">
        <f t="shared" si="139"/>
        <v>0</v>
      </c>
      <c r="G1265" t="str">
        <f>VLOOKUP(B1265,Nuclides!A:F,5,FALSE)</f>
        <v>Eu145</v>
      </c>
      <c r="H1265">
        <f>VLOOKUP(B1265,Nuclides!A:F,4,FALSE)</f>
        <v>512352</v>
      </c>
      <c r="I1265" s="3" t="str">
        <f t="shared" si="140"/>
        <v>5.93d</v>
      </c>
      <c r="J1265" s="3">
        <f t="shared" si="141"/>
        <v>1.3528729868526819E-6</v>
      </c>
      <c r="K1265" s="3">
        <f t="shared" si="142"/>
        <v>0</v>
      </c>
      <c r="L1265" s="3">
        <f t="shared" si="143"/>
        <v>0</v>
      </c>
      <c r="M1265" s="3" t="str">
        <f t="shared" si="144"/>
        <v>Eu145</v>
      </c>
      <c r="N1265" s="3">
        <f t="shared" si="145"/>
        <v>0</v>
      </c>
      <c r="O1265">
        <v>1260</v>
      </c>
    </row>
    <row r="1266" spans="2:15" hidden="1" x14ac:dyDescent="0.2">
      <c r="B1266" s="3">
        <v>63146</v>
      </c>
      <c r="C1266" s="3">
        <v>0</v>
      </c>
      <c r="D1266" s="3">
        <v>0</v>
      </c>
      <c r="E1266" s="3">
        <f>0</f>
        <v>0</v>
      </c>
      <c r="F1266" s="3">
        <f t="shared" si="139"/>
        <v>0</v>
      </c>
      <c r="G1266" t="str">
        <f>VLOOKUP(B1266,Nuclides!A:F,5,FALSE)</f>
        <v>Eu146</v>
      </c>
      <c r="H1266">
        <f>VLOOKUP(B1266,Nuclides!A:F,4,FALSE)</f>
        <v>398304</v>
      </c>
      <c r="I1266" s="3" t="str">
        <f t="shared" si="140"/>
        <v>4.61d</v>
      </c>
      <c r="J1266" s="3">
        <f t="shared" si="141"/>
        <v>1.7402465969710203E-6</v>
      </c>
      <c r="K1266" s="3">
        <f t="shared" si="142"/>
        <v>0</v>
      </c>
      <c r="L1266" s="3">
        <f t="shared" si="143"/>
        <v>0</v>
      </c>
      <c r="M1266" s="3" t="str">
        <f t="shared" si="144"/>
        <v>Eu146</v>
      </c>
      <c r="N1266" s="3">
        <f t="shared" si="145"/>
        <v>0</v>
      </c>
      <c r="O1266">
        <v>1261</v>
      </c>
    </row>
    <row r="1267" spans="2:15" hidden="1" x14ac:dyDescent="0.2">
      <c r="B1267" s="3">
        <v>63147</v>
      </c>
      <c r="C1267" s="3">
        <v>0</v>
      </c>
      <c r="D1267" s="3">
        <v>0</v>
      </c>
      <c r="E1267" s="3">
        <f>0</f>
        <v>0</v>
      </c>
      <c r="F1267" s="3">
        <f t="shared" si="139"/>
        <v>0</v>
      </c>
      <c r="G1267" t="str">
        <f>VLOOKUP(B1267,Nuclides!A:F,5,FALSE)</f>
        <v>Eu147</v>
      </c>
      <c r="H1267">
        <f>VLOOKUP(B1267,Nuclides!A:F,4,FALSE)</f>
        <v>2082240</v>
      </c>
      <c r="I1267" s="3" t="str">
        <f t="shared" si="140"/>
        <v>24.1d</v>
      </c>
      <c r="J1267" s="3">
        <f t="shared" si="141"/>
        <v>3.3288534489777611E-7</v>
      </c>
      <c r="K1267" s="3">
        <f t="shared" si="142"/>
        <v>0</v>
      </c>
      <c r="L1267" s="3">
        <f t="shared" si="143"/>
        <v>0</v>
      </c>
      <c r="M1267" s="3" t="str">
        <f t="shared" si="144"/>
        <v>Eu147</v>
      </c>
      <c r="N1267" s="3">
        <f t="shared" si="145"/>
        <v>0</v>
      </c>
      <c r="O1267">
        <v>1262</v>
      </c>
    </row>
    <row r="1268" spans="2:15" hidden="1" x14ac:dyDescent="0.2">
      <c r="B1268" s="3">
        <v>63148</v>
      </c>
      <c r="C1268" s="3">
        <v>0</v>
      </c>
      <c r="D1268" s="3">
        <v>0</v>
      </c>
      <c r="E1268" s="3">
        <f>0</f>
        <v>0</v>
      </c>
      <c r="F1268" s="3">
        <f t="shared" si="139"/>
        <v>0</v>
      </c>
      <c r="G1268" t="str">
        <f>VLOOKUP(B1268,Nuclides!A:F,5,FALSE)</f>
        <v>Eu148</v>
      </c>
      <c r="H1268">
        <f>VLOOKUP(B1268,Nuclides!A:F,4,FALSE)</f>
        <v>4708800</v>
      </c>
      <c r="I1268" s="3" t="str">
        <f t="shared" si="140"/>
        <v>54.5d</v>
      </c>
      <c r="J1268" s="3">
        <f t="shared" si="141"/>
        <v>1.4720251031259457E-7</v>
      </c>
      <c r="K1268" s="3">
        <f t="shared" si="142"/>
        <v>0</v>
      </c>
      <c r="L1268" s="3">
        <f t="shared" si="143"/>
        <v>0</v>
      </c>
      <c r="M1268" s="3" t="str">
        <f t="shared" si="144"/>
        <v>Eu148</v>
      </c>
      <c r="N1268" s="3">
        <f t="shared" si="145"/>
        <v>0</v>
      </c>
      <c r="O1268">
        <v>1263</v>
      </c>
    </row>
    <row r="1269" spans="2:15" hidden="1" x14ac:dyDescent="0.2">
      <c r="B1269" s="3">
        <v>63149</v>
      </c>
      <c r="C1269" s="3">
        <v>0</v>
      </c>
      <c r="D1269" s="3">
        <v>0</v>
      </c>
      <c r="E1269" s="3">
        <f>0</f>
        <v>0</v>
      </c>
      <c r="F1269" s="3">
        <f t="shared" si="139"/>
        <v>0</v>
      </c>
      <c r="G1269" t="str">
        <f>VLOOKUP(B1269,Nuclides!A:F,5,FALSE)</f>
        <v>Eu149</v>
      </c>
      <c r="H1269">
        <f>VLOOKUP(B1269,Nuclides!A:F,4,FALSE)</f>
        <v>8043839.9999999898</v>
      </c>
      <c r="I1269" s="3" t="str">
        <f t="shared" si="140"/>
        <v>93.1d</v>
      </c>
      <c r="J1269" s="3">
        <f t="shared" si="141"/>
        <v>8.6171179506298749E-8</v>
      </c>
      <c r="K1269" s="3">
        <f t="shared" si="142"/>
        <v>0</v>
      </c>
      <c r="L1269" s="3">
        <f t="shared" si="143"/>
        <v>0</v>
      </c>
      <c r="M1269" s="3" t="str">
        <f t="shared" si="144"/>
        <v>Eu149</v>
      </c>
      <c r="N1269" s="3">
        <f t="shared" si="145"/>
        <v>0</v>
      </c>
      <c r="O1269">
        <v>1264</v>
      </c>
    </row>
    <row r="1270" spans="2:15" hidden="1" x14ac:dyDescent="0.2">
      <c r="B1270" s="3">
        <v>63150</v>
      </c>
      <c r="C1270" s="3">
        <v>0</v>
      </c>
      <c r="D1270" s="3">
        <v>0</v>
      </c>
      <c r="E1270" s="3">
        <f>0</f>
        <v>0</v>
      </c>
      <c r="F1270" s="3">
        <f t="shared" si="139"/>
        <v>0</v>
      </c>
      <c r="G1270" t="str">
        <f>VLOOKUP(B1270,Nuclides!A:F,5,FALSE)</f>
        <v>Eu150</v>
      </c>
      <c r="H1270">
        <f>VLOOKUP(B1270,Nuclides!A:F,4,FALSE)</f>
        <v>1164475440</v>
      </c>
      <c r="I1270" s="3" t="str">
        <f t="shared" si="140"/>
        <v>36.93y</v>
      </c>
      <c r="J1270" s="3">
        <f t="shared" si="141"/>
        <v>5.9524413890596548E-10</v>
      </c>
      <c r="K1270" s="3">
        <f t="shared" si="142"/>
        <v>0</v>
      </c>
      <c r="L1270" s="3">
        <f t="shared" si="143"/>
        <v>0</v>
      </c>
      <c r="M1270" s="3" t="str">
        <f t="shared" si="144"/>
        <v>Eu150</v>
      </c>
      <c r="N1270" s="3">
        <f t="shared" si="145"/>
        <v>0</v>
      </c>
      <c r="O1270">
        <v>1265</v>
      </c>
    </row>
    <row r="1271" spans="2:15" hidden="1" x14ac:dyDescent="0.2">
      <c r="B1271" s="3">
        <v>63151</v>
      </c>
      <c r="C1271" s="3">
        <v>0</v>
      </c>
      <c r="D1271" s="3">
        <v>0</v>
      </c>
      <c r="E1271" s="3">
        <f>0</f>
        <v>0</v>
      </c>
      <c r="F1271" s="3">
        <f t="shared" si="139"/>
        <v>0</v>
      </c>
      <c r="G1271" t="str">
        <f>VLOOKUP(B1271,Nuclides!A:F,5,FALSE)</f>
        <v>Eu151</v>
      </c>
      <c r="H1271">
        <f>VLOOKUP(B1271,Nuclides!A:F,4,FALSE)</f>
        <v>5.3647920000000002E+25</v>
      </c>
      <c r="I1271" s="3" t="str">
        <f t="shared" si="140"/>
        <v>1701164383561640000y</v>
      </c>
      <c r="J1271" s="3">
        <f t="shared" si="141"/>
        <v>1.2920299250370663E-26</v>
      </c>
      <c r="K1271" s="3">
        <f t="shared" si="142"/>
        <v>0</v>
      </c>
      <c r="L1271" s="3">
        <f t="shared" si="143"/>
        <v>0</v>
      </c>
      <c r="M1271" s="3" t="str">
        <f t="shared" si="144"/>
        <v>Eu151</v>
      </c>
      <c r="N1271" s="3">
        <f t="shared" si="145"/>
        <v>0</v>
      </c>
      <c r="O1271">
        <v>1266</v>
      </c>
    </row>
    <row r="1272" spans="2:15" hidden="1" x14ac:dyDescent="0.2">
      <c r="B1272" s="3">
        <v>63152</v>
      </c>
      <c r="C1272" s="3">
        <v>0</v>
      </c>
      <c r="D1272" s="3">
        <v>0</v>
      </c>
      <c r="E1272" s="3">
        <f>0</f>
        <v>0</v>
      </c>
      <c r="F1272" s="3">
        <f t="shared" si="139"/>
        <v>0</v>
      </c>
      <c r="G1272" t="str">
        <f>VLOOKUP(B1272,Nuclides!A:F,5,FALSE)</f>
        <v>Eu152</v>
      </c>
      <c r="H1272">
        <f>VLOOKUP(B1272,Nuclides!A:F,4,FALSE)</f>
        <v>426564079.19999999</v>
      </c>
      <c r="I1272" s="3" t="str">
        <f t="shared" si="140"/>
        <v>13.53y</v>
      </c>
      <c r="J1272" s="3">
        <f t="shared" si="141"/>
        <v>1.6249544074595049E-9</v>
      </c>
      <c r="K1272" s="3">
        <f t="shared" si="142"/>
        <v>0</v>
      </c>
      <c r="L1272" s="3">
        <f t="shared" si="143"/>
        <v>0</v>
      </c>
      <c r="M1272" s="3" t="str">
        <f t="shared" si="144"/>
        <v>Eu152</v>
      </c>
      <c r="N1272" s="3">
        <f t="shared" si="145"/>
        <v>0</v>
      </c>
      <c r="O1272">
        <v>1267</v>
      </c>
    </row>
    <row r="1273" spans="2:15" hidden="1" x14ac:dyDescent="0.2">
      <c r="B1273" s="3">
        <v>63153</v>
      </c>
      <c r="C1273" s="3">
        <v>0</v>
      </c>
      <c r="D1273" s="3">
        <v>0</v>
      </c>
      <c r="E1273" s="3">
        <f>0</f>
        <v>0</v>
      </c>
      <c r="F1273" s="3">
        <f t="shared" si="139"/>
        <v>0</v>
      </c>
      <c r="G1273" t="str">
        <f>VLOOKUP(B1273,Nuclides!A:F,5,FALSE)</f>
        <v>Eu153</v>
      </c>
      <c r="H1273" t="str">
        <f>VLOOKUP(B1273,Nuclides!A:F,4,FALSE)</f>
        <v>STABLE</v>
      </c>
      <c r="I1273" s="3" t="str">
        <f t="shared" si="140"/>
        <v>STABLE</v>
      </c>
      <c r="J1273" s="3" t="e">
        <f t="shared" si="141"/>
        <v>#VALUE!</v>
      </c>
      <c r="K1273" s="3" t="e">
        <f t="shared" si="142"/>
        <v>#VALUE!</v>
      </c>
      <c r="L1273" s="3" t="e">
        <f t="shared" si="143"/>
        <v>#VALUE!</v>
      </c>
      <c r="M1273" s="3" t="str">
        <f t="shared" si="144"/>
        <v>Eu153</v>
      </c>
      <c r="N1273" s="3" t="e">
        <f t="shared" si="145"/>
        <v>#VALUE!</v>
      </c>
      <c r="O1273">
        <v>1268</v>
      </c>
    </row>
    <row r="1274" spans="2:15" hidden="1" x14ac:dyDescent="0.2">
      <c r="B1274" s="3">
        <v>63154</v>
      </c>
      <c r="C1274" s="3">
        <v>0</v>
      </c>
      <c r="D1274" s="3">
        <v>0</v>
      </c>
      <c r="E1274" s="3">
        <f>0</f>
        <v>0</v>
      </c>
      <c r="F1274" s="3">
        <f t="shared" si="139"/>
        <v>0</v>
      </c>
      <c r="G1274" t="str">
        <f>VLOOKUP(B1274,Nuclides!A:F,5,FALSE)</f>
        <v>Eu154</v>
      </c>
      <c r="H1274">
        <f>VLOOKUP(B1274,Nuclides!A:F,4,FALSE)</f>
        <v>271426917.60000002</v>
      </c>
      <c r="I1274" s="3" t="str">
        <f t="shared" si="140"/>
        <v>8.61y</v>
      </c>
      <c r="J1274" s="3">
        <f t="shared" si="141"/>
        <v>2.5537156988292206E-9</v>
      </c>
      <c r="K1274" s="3">
        <f t="shared" si="142"/>
        <v>0</v>
      </c>
      <c r="L1274" s="3">
        <f t="shared" si="143"/>
        <v>0</v>
      </c>
      <c r="M1274" s="3" t="str">
        <f t="shared" si="144"/>
        <v>Eu154</v>
      </c>
      <c r="N1274" s="3">
        <f t="shared" si="145"/>
        <v>0</v>
      </c>
      <c r="O1274">
        <v>1269</v>
      </c>
    </row>
    <row r="1275" spans="2:15" hidden="1" x14ac:dyDescent="0.2">
      <c r="B1275" s="3">
        <v>63155</v>
      </c>
      <c r="C1275" s="3">
        <v>0</v>
      </c>
      <c r="D1275" s="3">
        <v>0</v>
      </c>
      <c r="E1275" s="3">
        <f>0</f>
        <v>0</v>
      </c>
      <c r="F1275" s="3">
        <f t="shared" si="139"/>
        <v>0</v>
      </c>
      <c r="G1275" t="str">
        <f>VLOOKUP(B1275,Nuclides!A:F,5,FALSE)</f>
        <v>Eu155</v>
      </c>
      <c r="H1275">
        <f>VLOOKUP(B1275,Nuclides!A:F,4,FALSE)</f>
        <v>149993272.80000001</v>
      </c>
      <c r="I1275" s="3" t="str">
        <f t="shared" si="140"/>
        <v>4.76y</v>
      </c>
      <c r="J1275" s="3">
        <f t="shared" si="141"/>
        <v>4.6211884547927889E-9</v>
      </c>
      <c r="K1275" s="3">
        <f t="shared" si="142"/>
        <v>0</v>
      </c>
      <c r="L1275" s="3">
        <f t="shared" si="143"/>
        <v>0</v>
      </c>
      <c r="M1275" s="3" t="str">
        <f t="shared" si="144"/>
        <v>Eu155</v>
      </c>
      <c r="N1275" s="3">
        <f t="shared" si="145"/>
        <v>0</v>
      </c>
      <c r="O1275">
        <v>1270</v>
      </c>
    </row>
    <row r="1276" spans="2:15" hidden="1" x14ac:dyDescent="0.2">
      <c r="B1276" s="3">
        <v>63156</v>
      </c>
      <c r="C1276" s="3">
        <v>0</v>
      </c>
      <c r="D1276" s="3">
        <v>0</v>
      </c>
      <c r="E1276" s="3">
        <f>0</f>
        <v>0</v>
      </c>
      <c r="F1276" s="3">
        <f t="shared" si="139"/>
        <v>0</v>
      </c>
      <c r="G1276" t="str">
        <f>VLOOKUP(B1276,Nuclides!A:F,5,FALSE)</f>
        <v>Eu156</v>
      </c>
      <c r="H1276">
        <f>VLOOKUP(B1276,Nuclides!A:F,4,FALSE)</f>
        <v>1312416</v>
      </c>
      <c r="I1276" s="3" t="str">
        <f t="shared" si="140"/>
        <v>15.19d</v>
      </c>
      <c r="J1276" s="3">
        <f t="shared" si="141"/>
        <v>5.2814593890957231E-7</v>
      </c>
      <c r="K1276" s="3">
        <f t="shared" si="142"/>
        <v>0</v>
      </c>
      <c r="L1276" s="3">
        <f t="shared" si="143"/>
        <v>0</v>
      </c>
      <c r="M1276" s="3" t="str">
        <f t="shared" si="144"/>
        <v>Eu156</v>
      </c>
      <c r="N1276" s="3">
        <f t="shared" si="145"/>
        <v>0</v>
      </c>
      <c r="O1276">
        <v>1271</v>
      </c>
    </row>
    <row r="1277" spans="2:15" hidden="1" x14ac:dyDescent="0.2">
      <c r="B1277" s="3">
        <v>63157</v>
      </c>
      <c r="C1277" s="3">
        <v>0</v>
      </c>
      <c r="D1277" s="3">
        <v>0</v>
      </c>
      <c r="E1277" s="3">
        <f>0</f>
        <v>0</v>
      </c>
      <c r="F1277" s="3">
        <f t="shared" si="139"/>
        <v>0</v>
      </c>
      <c r="G1277" t="str">
        <f>VLOOKUP(B1277,Nuclides!A:F,5,FALSE)</f>
        <v>Eu157</v>
      </c>
      <c r="H1277">
        <f>VLOOKUP(B1277,Nuclides!A:F,4,FALSE)</f>
        <v>54648</v>
      </c>
      <c r="I1277" s="3" t="str">
        <f t="shared" si="140"/>
        <v>15.18h</v>
      </c>
      <c r="J1277" s="3">
        <f t="shared" si="141"/>
        <v>1.2683852667251232E-5</v>
      </c>
      <c r="K1277" s="3">
        <f t="shared" si="142"/>
        <v>0</v>
      </c>
      <c r="L1277" s="3">
        <f t="shared" si="143"/>
        <v>0</v>
      </c>
      <c r="M1277" s="3" t="str">
        <f t="shared" si="144"/>
        <v>Eu157</v>
      </c>
      <c r="N1277" s="3">
        <f t="shared" si="145"/>
        <v>0</v>
      </c>
      <c r="O1277">
        <v>1272</v>
      </c>
    </row>
    <row r="1278" spans="2:15" hidden="1" x14ac:dyDescent="0.2">
      <c r="B1278" s="3">
        <v>63158</v>
      </c>
      <c r="C1278" s="3">
        <v>0</v>
      </c>
      <c r="D1278" s="3">
        <v>0</v>
      </c>
      <c r="E1278" s="3">
        <f>0</f>
        <v>0</v>
      </c>
      <c r="F1278" s="3">
        <f t="shared" si="139"/>
        <v>0</v>
      </c>
      <c r="G1278" t="str">
        <f>VLOOKUP(B1278,Nuclides!A:F,5,FALSE)</f>
        <v>Eu158</v>
      </c>
      <c r="H1278">
        <f>VLOOKUP(B1278,Nuclides!A:F,4,FALSE)</f>
        <v>2754</v>
      </c>
      <c r="I1278" s="3" t="str">
        <f t="shared" si="140"/>
        <v>45.9min</v>
      </c>
      <c r="J1278" s="3">
        <f t="shared" si="141"/>
        <v>2.5168742939722053E-4</v>
      </c>
      <c r="K1278" s="3">
        <f t="shared" si="142"/>
        <v>0</v>
      </c>
      <c r="L1278" s="3">
        <f t="shared" si="143"/>
        <v>0</v>
      </c>
      <c r="M1278" s="3" t="str">
        <f t="shared" si="144"/>
        <v>Eu158</v>
      </c>
      <c r="N1278" s="3">
        <f t="shared" si="145"/>
        <v>0</v>
      </c>
      <c r="O1278">
        <v>1273</v>
      </c>
    </row>
    <row r="1279" spans="2:15" hidden="1" x14ac:dyDescent="0.2">
      <c r="B1279" s="3">
        <v>63159</v>
      </c>
      <c r="C1279" s="3">
        <v>0</v>
      </c>
      <c r="D1279" s="3">
        <v>0</v>
      </c>
      <c r="E1279" s="3">
        <f>0</f>
        <v>0</v>
      </c>
      <c r="F1279" s="3">
        <f t="shared" si="139"/>
        <v>0</v>
      </c>
      <c r="G1279" t="str">
        <f>VLOOKUP(B1279,Nuclides!A:F,5,FALSE)</f>
        <v>Eu159</v>
      </c>
      <c r="H1279">
        <f>VLOOKUP(B1279,Nuclides!A:F,4,FALSE)</f>
        <v>1086</v>
      </c>
      <c r="I1279" s="3" t="str">
        <f t="shared" si="140"/>
        <v>18.1min</v>
      </c>
      <c r="J1279" s="3">
        <f t="shared" si="141"/>
        <v>6.3825707233880783E-4</v>
      </c>
      <c r="K1279" s="3">
        <f t="shared" si="142"/>
        <v>0</v>
      </c>
      <c r="L1279" s="3">
        <f t="shared" si="143"/>
        <v>0</v>
      </c>
      <c r="M1279" s="3" t="str">
        <f t="shared" si="144"/>
        <v>Eu159</v>
      </c>
      <c r="N1279" s="3">
        <f t="shared" si="145"/>
        <v>0</v>
      </c>
      <c r="O1279">
        <v>1274</v>
      </c>
    </row>
    <row r="1280" spans="2:15" hidden="1" x14ac:dyDescent="0.2">
      <c r="B1280" s="3">
        <v>63160</v>
      </c>
      <c r="C1280" s="3">
        <v>0</v>
      </c>
      <c r="D1280" s="3">
        <v>0</v>
      </c>
      <c r="E1280" s="3">
        <f>0</f>
        <v>0</v>
      </c>
      <c r="F1280" s="3">
        <f t="shared" si="139"/>
        <v>0</v>
      </c>
      <c r="G1280" t="str">
        <f>VLOOKUP(B1280,Nuclides!A:F,5,FALSE)</f>
        <v>Eu160</v>
      </c>
      <c r="H1280">
        <f>VLOOKUP(B1280,Nuclides!A:F,4,FALSE)</f>
        <v>38</v>
      </c>
      <c r="I1280" s="3" t="str">
        <f t="shared" si="140"/>
        <v>38s</v>
      </c>
      <c r="J1280" s="3">
        <f t="shared" si="141"/>
        <v>1.8240715277893296E-2</v>
      </c>
      <c r="K1280" s="3">
        <f t="shared" si="142"/>
        <v>0</v>
      </c>
      <c r="L1280" s="3">
        <f t="shared" si="143"/>
        <v>0</v>
      </c>
      <c r="M1280" s="3" t="str">
        <f t="shared" si="144"/>
        <v>Eu160</v>
      </c>
      <c r="N1280" s="3">
        <f t="shared" si="145"/>
        <v>0</v>
      </c>
      <c r="O1280">
        <v>1275</v>
      </c>
    </row>
    <row r="1281" spans="2:15" hidden="1" x14ac:dyDescent="0.2">
      <c r="B1281" s="3">
        <v>64142</v>
      </c>
      <c r="C1281" s="3">
        <v>0</v>
      </c>
      <c r="D1281" s="3">
        <v>0</v>
      </c>
      <c r="E1281" s="3">
        <f>0</f>
        <v>0</v>
      </c>
      <c r="F1281" s="3">
        <f t="shared" si="139"/>
        <v>0</v>
      </c>
      <c r="G1281" t="str">
        <f>VLOOKUP(B1281,Nuclides!A:F,5,FALSE)</f>
        <v>Gd142</v>
      </c>
      <c r="H1281">
        <f>VLOOKUP(B1281,Nuclides!A:F,4,FALSE)</f>
        <v>70.2</v>
      </c>
      <c r="I1281" s="3" t="str">
        <f t="shared" si="140"/>
        <v>1.17min</v>
      </c>
      <c r="J1281" s="3">
        <f t="shared" si="141"/>
        <v>9.8738914609678811E-3</v>
      </c>
      <c r="K1281" s="3">
        <f t="shared" si="142"/>
        <v>0</v>
      </c>
      <c r="L1281" s="3">
        <f t="shared" si="143"/>
        <v>0</v>
      </c>
      <c r="M1281" s="3" t="str">
        <f t="shared" si="144"/>
        <v>Gd142</v>
      </c>
      <c r="N1281" s="3">
        <f t="shared" si="145"/>
        <v>0</v>
      </c>
      <c r="O1281">
        <v>1276</v>
      </c>
    </row>
    <row r="1282" spans="2:15" hidden="1" x14ac:dyDescent="0.2">
      <c r="B1282" s="3">
        <v>64143</v>
      </c>
      <c r="C1282" s="3">
        <v>0</v>
      </c>
      <c r="D1282" s="3">
        <v>0</v>
      </c>
      <c r="E1282" s="3">
        <f>0</f>
        <v>0</v>
      </c>
      <c r="F1282" s="3">
        <f t="shared" si="139"/>
        <v>0</v>
      </c>
      <c r="G1282" t="str">
        <f>VLOOKUP(B1282,Nuclides!A:F,5,FALSE)</f>
        <v>Gd143</v>
      </c>
      <c r="H1282">
        <f>VLOOKUP(B1282,Nuclides!A:F,4,FALSE)</f>
        <v>39</v>
      </c>
      <c r="I1282" s="3" t="str">
        <f t="shared" si="140"/>
        <v>39s</v>
      </c>
      <c r="J1282" s="3">
        <f t="shared" si="141"/>
        <v>1.7773004629742187E-2</v>
      </c>
      <c r="K1282" s="3">
        <f t="shared" si="142"/>
        <v>0</v>
      </c>
      <c r="L1282" s="3">
        <f t="shared" si="143"/>
        <v>0</v>
      </c>
      <c r="M1282" s="3" t="str">
        <f t="shared" si="144"/>
        <v>Gd143</v>
      </c>
      <c r="N1282" s="3">
        <f t="shared" si="145"/>
        <v>0</v>
      </c>
      <c r="O1282">
        <v>1277</v>
      </c>
    </row>
    <row r="1283" spans="2:15" hidden="1" x14ac:dyDescent="0.2">
      <c r="B1283" s="3">
        <v>64144</v>
      </c>
      <c r="C1283" s="3">
        <v>0</v>
      </c>
      <c r="D1283" s="3">
        <v>0</v>
      </c>
      <c r="E1283" s="3">
        <f>0</f>
        <v>0</v>
      </c>
      <c r="F1283" s="3">
        <f t="shared" si="139"/>
        <v>0</v>
      </c>
      <c r="G1283" t="str">
        <f>VLOOKUP(B1283,Nuclides!A:F,5,FALSE)</f>
        <v>Gd144</v>
      </c>
      <c r="H1283">
        <f>VLOOKUP(B1283,Nuclides!A:F,4,FALSE)</f>
        <v>268.2</v>
      </c>
      <c r="I1283" s="3" t="str">
        <f t="shared" si="140"/>
        <v>4.47min</v>
      </c>
      <c r="J1283" s="3">
        <f t="shared" si="141"/>
        <v>2.5844413891123988E-3</v>
      </c>
      <c r="K1283" s="3">
        <f t="shared" si="142"/>
        <v>0</v>
      </c>
      <c r="L1283" s="3">
        <f t="shared" si="143"/>
        <v>0</v>
      </c>
      <c r="M1283" s="3" t="str">
        <f t="shared" si="144"/>
        <v>Gd144</v>
      </c>
      <c r="N1283" s="3">
        <f t="shared" si="145"/>
        <v>0</v>
      </c>
      <c r="O1283">
        <v>1278</v>
      </c>
    </row>
    <row r="1284" spans="2:15" hidden="1" x14ac:dyDescent="0.2">
      <c r="B1284" s="3">
        <v>64145</v>
      </c>
      <c r="C1284" s="3">
        <v>0</v>
      </c>
      <c r="D1284" s="3">
        <v>0</v>
      </c>
      <c r="E1284" s="3">
        <f>0</f>
        <v>0</v>
      </c>
      <c r="F1284" s="3">
        <f t="shared" si="139"/>
        <v>0</v>
      </c>
      <c r="G1284" t="str">
        <f>VLOOKUP(B1284,Nuclides!A:F,5,FALSE)</f>
        <v>Gd145</v>
      </c>
      <c r="H1284">
        <f>VLOOKUP(B1284,Nuclides!A:F,4,FALSE)</f>
        <v>1380</v>
      </c>
      <c r="I1284" s="3" t="str">
        <f t="shared" si="140"/>
        <v>23min</v>
      </c>
      <c r="J1284" s="3">
        <f t="shared" si="141"/>
        <v>5.0228056562314871E-4</v>
      </c>
      <c r="K1284" s="3">
        <f t="shared" si="142"/>
        <v>0</v>
      </c>
      <c r="L1284" s="3">
        <f t="shared" si="143"/>
        <v>0</v>
      </c>
      <c r="M1284" s="3" t="str">
        <f t="shared" si="144"/>
        <v>Gd145</v>
      </c>
      <c r="N1284" s="3">
        <f t="shared" si="145"/>
        <v>0</v>
      </c>
      <c r="O1284">
        <v>1279</v>
      </c>
    </row>
    <row r="1285" spans="2:15" hidden="1" x14ac:dyDescent="0.2">
      <c r="B1285" s="3">
        <v>64146</v>
      </c>
      <c r="C1285" s="3">
        <v>0</v>
      </c>
      <c r="D1285" s="3">
        <v>0</v>
      </c>
      <c r="E1285" s="3">
        <f>0</f>
        <v>0</v>
      </c>
      <c r="F1285" s="3">
        <f t="shared" si="139"/>
        <v>0</v>
      </c>
      <c r="G1285" t="str">
        <f>VLOOKUP(B1285,Nuclides!A:F,5,FALSE)</f>
        <v>Gd146</v>
      </c>
      <c r="H1285">
        <f>VLOOKUP(B1285,Nuclides!A:F,4,FALSE)</f>
        <v>4170528</v>
      </c>
      <c r="I1285" s="3" t="str">
        <f t="shared" si="140"/>
        <v>48.27d</v>
      </c>
      <c r="J1285" s="3">
        <f t="shared" si="141"/>
        <v>1.6620130126447905E-7</v>
      </c>
      <c r="K1285" s="3">
        <f t="shared" si="142"/>
        <v>0</v>
      </c>
      <c r="L1285" s="3">
        <f t="shared" si="143"/>
        <v>0</v>
      </c>
      <c r="M1285" s="3" t="str">
        <f t="shared" si="144"/>
        <v>Gd146</v>
      </c>
      <c r="N1285" s="3">
        <f t="shared" si="145"/>
        <v>0</v>
      </c>
      <c r="O1285">
        <v>1280</v>
      </c>
    </row>
    <row r="1286" spans="2:15" hidden="1" x14ac:dyDescent="0.2">
      <c r="B1286" s="3">
        <v>64147</v>
      </c>
      <c r="C1286" s="3">
        <v>0</v>
      </c>
      <c r="D1286" s="3">
        <v>0</v>
      </c>
      <c r="E1286" s="3">
        <f>0</f>
        <v>0</v>
      </c>
      <c r="F1286" s="3">
        <f t="shared" ref="F1286:F1349" si="146">SUM(C1286:E1286)</f>
        <v>0</v>
      </c>
      <c r="G1286" t="str">
        <f>VLOOKUP(B1286,Nuclides!A:F,5,FALSE)</f>
        <v>Gd147</v>
      </c>
      <c r="H1286">
        <f>VLOOKUP(B1286,Nuclides!A:F,4,FALSE)</f>
        <v>137016</v>
      </c>
      <c r="I1286" s="3" t="str">
        <f t="shared" ref="I1286:I1349" si="147">IF(H1286="STABLE", "STABLE", IF(H1286&lt;60, H1286&amp;"s", IF(H1286&lt;3600, ROUND(H1286/60,2)&amp;"min", IF(H1286&lt;86400, ROUND(H1286/3600,2)&amp;"h", IF(H1286&lt;31536000, ROUND(H1286/86400,2)&amp;"d", ROUND(H1286/31536000,2)&amp;"y")))))</f>
        <v>1.59d</v>
      </c>
      <c r="J1286" s="3">
        <f t="shared" ref="J1286:J1349" si="148">LN(2)/H1286</f>
        <v>5.0588776534123408E-6</v>
      </c>
      <c r="K1286" s="3">
        <f t="shared" ref="K1286:K1349" si="149">10*F1286*(1-EXP(-J1286*600))*6240000000000</f>
        <v>0</v>
      </c>
      <c r="L1286" s="3">
        <f t="shared" ref="L1286:L1349" si="150">EXP(-J1286*30*60)*K1286</f>
        <v>0</v>
      </c>
      <c r="M1286" s="3" t="str">
        <f t="shared" ref="M1286:M1349" si="151">G1286</f>
        <v>Gd147</v>
      </c>
      <c r="N1286" s="3">
        <f t="shared" ref="N1286:N1349" si="152">L1286</f>
        <v>0</v>
      </c>
      <c r="O1286">
        <v>1281</v>
      </c>
    </row>
    <row r="1287" spans="2:15" hidden="1" x14ac:dyDescent="0.2">
      <c r="B1287" s="3">
        <v>64148</v>
      </c>
      <c r="C1287" s="3">
        <v>0</v>
      </c>
      <c r="D1287" s="3">
        <v>0</v>
      </c>
      <c r="E1287" s="3">
        <f>0</f>
        <v>0</v>
      </c>
      <c r="F1287" s="3">
        <f t="shared" si="146"/>
        <v>0</v>
      </c>
      <c r="G1287" t="str">
        <f>VLOOKUP(B1287,Nuclides!A:F,5,FALSE)</f>
        <v>Gd148</v>
      </c>
      <c r="H1287">
        <f>VLOOKUP(B1287,Nuclides!A:F,4,FALSE)</f>
        <v>2243745360</v>
      </c>
      <c r="I1287" s="3" t="str">
        <f t="shared" si="147"/>
        <v>71.15y</v>
      </c>
      <c r="J1287" s="3">
        <f t="shared" si="148"/>
        <v>3.0892417335626059E-10</v>
      </c>
      <c r="K1287" s="3">
        <f t="shared" si="149"/>
        <v>0</v>
      </c>
      <c r="L1287" s="3">
        <f t="shared" si="150"/>
        <v>0</v>
      </c>
      <c r="M1287" s="3" t="str">
        <f t="shared" si="151"/>
        <v>Gd148</v>
      </c>
      <c r="N1287" s="3">
        <f t="shared" si="152"/>
        <v>0</v>
      </c>
      <c r="O1287">
        <v>1282</v>
      </c>
    </row>
    <row r="1288" spans="2:15" hidden="1" x14ac:dyDescent="0.2">
      <c r="B1288" s="3">
        <v>64149</v>
      </c>
      <c r="C1288" s="3">
        <v>0</v>
      </c>
      <c r="D1288" s="3">
        <v>0</v>
      </c>
      <c r="E1288" s="3">
        <f>0</f>
        <v>0</v>
      </c>
      <c r="F1288" s="3">
        <f t="shared" si="146"/>
        <v>0</v>
      </c>
      <c r="G1288" t="str">
        <f>VLOOKUP(B1288,Nuclides!A:F,5,FALSE)</f>
        <v>Gd149</v>
      </c>
      <c r="H1288">
        <f>VLOOKUP(B1288,Nuclides!A:F,4,FALSE)</f>
        <v>801792</v>
      </c>
      <c r="I1288" s="3" t="str">
        <f t="shared" si="147"/>
        <v>9.28d</v>
      </c>
      <c r="J1288" s="3">
        <f t="shared" si="148"/>
        <v>8.6449750129702627E-7</v>
      </c>
      <c r="K1288" s="3">
        <f t="shared" si="149"/>
        <v>0</v>
      </c>
      <c r="L1288" s="3">
        <f t="shared" si="150"/>
        <v>0</v>
      </c>
      <c r="M1288" s="3" t="str">
        <f t="shared" si="151"/>
        <v>Gd149</v>
      </c>
      <c r="N1288" s="3">
        <f t="shared" si="152"/>
        <v>0</v>
      </c>
      <c r="O1288">
        <v>1283</v>
      </c>
    </row>
    <row r="1289" spans="2:15" hidden="1" x14ac:dyDescent="0.2">
      <c r="B1289" s="3">
        <v>64150</v>
      </c>
      <c r="C1289" s="3">
        <v>0</v>
      </c>
      <c r="D1289" s="3">
        <v>0</v>
      </c>
      <c r="E1289" s="3">
        <f>0</f>
        <v>0</v>
      </c>
      <c r="F1289" s="3">
        <f t="shared" si="146"/>
        <v>0</v>
      </c>
      <c r="G1289" t="str">
        <f>VLOOKUP(B1289,Nuclides!A:F,5,FALSE)</f>
        <v>Gd150</v>
      </c>
      <c r="H1289">
        <f>VLOOKUP(B1289,Nuclides!A:F,4,FALSE)</f>
        <v>56488104000000</v>
      </c>
      <c r="I1289" s="3" t="str">
        <f t="shared" si="147"/>
        <v>1791226.03y</v>
      </c>
      <c r="J1289" s="3">
        <f t="shared" si="148"/>
        <v>1.2270675265715155E-14</v>
      </c>
      <c r="K1289" s="3">
        <f t="shared" si="149"/>
        <v>0</v>
      </c>
      <c r="L1289" s="3">
        <f t="shared" si="150"/>
        <v>0</v>
      </c>
      <c r="M1289" s="3" t="str">
        <f t="shared" si="151"/>
        <v>Gd150</v>
      </c>
      <c r="N1289" s="3">
        <f t="shared" si="152"/>
        <v>0</v>
      </c>
      <c r="O1289">
        <v>1284</v>
      </c>
    </row>
    <row r="1290" spans="2:15" hidden="1" x14ac:dyDescent="0.2">
      <c r="B1290" s="3">
        <v>64151</v>
      </c>
      <c r="C1290" s="3">
        <v>0</v>
      </c>
      <c r="D1290" s="3">
        <v>0</v>
      </c>
      <c r="E1290" s="3">
        <f>0</f>
        <v>0</v>
      </c>
      <c r="F1290" s="3">
        <f t="shared" si="146"/>
        <v>0</v>
      </c>
      <c r="G1290" t="str">
        <f>VLOOKUP(B1290,Nuclides!A:F,5,FALSE)</f>
        <v>Gd151</v>
      </c>
      <c r="H1290">
        <f>VLOOKUP(B1290,Nuclides!A:F,4,FALSE)</f>
        <v>10704960</v>
      </c>
      <c r="I1290" s="3" t="str">
        <f t="shared" si="147"/>
        <v>123.9d</v>
      </c>
      <c r="J1290" s="3">
        <f t="shared" si="148"/>
        <v>6.4750095335241355E-8</v>
      </c>
      <c r="K1290" s="3">
        <f t="shared" si="149"/>
        <v>0</v>
      </c>
      <c r="L1290" s="3">
        <f t="shared" si="150"/>
        <v>0</v>
      </c>
      <c r="M1290" s="3" t="str">
        <f t="shared" si="151"/>
        <v>Gd151</v>
      </c>
      <c r="N1290" s="3">
        <f t="shared" si="152"/>
        <v>0</v>
      </c>
      <c r="O1290">
        <v>1285</v>
      </c>
    </row>
    <row r="1291" spans="2:15" hidden="1" x14ac:dyDescent="0.2">
      <c r="B1291" s="3">
        <v>64152</v>
      </c>
      <c r="C1291" s="3">
        <v>0</v>
      </c>
      <c r="D1291" s="3">
        <v>0</v>
      </c>
      <c r="E1291" s="3">
        <f>0</f>
        <v>0</v>
      </c>
      <c r="F1291" s="3">
        <f t="shared" si="146"/>
        <v>0</v>
      </c>
      <c r="G1291" t="str">
        <f>VLOOKUP(B1291,Nuclides!A:F,5,FALSE)</f>
        <v>Gd152</v>
      </c>
      <c r="H1291">
        <f>VLOOKUP(B1291,Nuclides!A:F,4,FALSE)</f>
        <v>3.4082208E+21</v>
      </c>
      <c r="I1291" s="3" t="str">
        <f t="shared" si="147"/>
        <v>108073972602740y</v>
      </c>
      <c r="J1291" s="3">
        <f t="shared" si="148"/>
        <v>2.0337508079287153E-22</v>
      </c>
      <c r="K1291" s="3">
        <f t="shared" si="149"/>
        <v>0</v>
      </c>
      <c r="L1291" s="3">
        <f t="shared" si="150"/>
        <v>0</v>
      </c>
      <c r="M1291" s="3" t="str">
        <f t="shared" si="151"/>
        <v>Gd152</v>
      </c>
      <c r="N1291" s="3">
        <f t="shared" si="152"/>
        <v>0</v>
      </c>
      <c r="O1291">
        <v>1286</v>
      </c>
    </row>
    <row r="1292" spans="2:15" hidden="1" x14ac:dyDescent="0.2">
      <c r="B1292" s="3">
        <v>64153</v>
      </c>
      <c r="C1292" s="3">
        <v>0</v>
      </c>
      <c r="D1292" s="3">
        <v>0</v>
      </c>
      <c r="E1292" s="3">
        <f>0</f>
        <v>0</v>
      </c>
      <c r="F1292" s="3">
        <f t="shared" si="146"/>
        <v>0</v>
      </c>
      <c r="G1292" t="str">
        <f>VLOOKUP(B1292,Nuclides!A:F,5,FALSE)</f>
        <v>Gd153</v>
      </c>
      <c r="H1292">
        <f>VLOOKUP(B1292,Nuclides!A:F,4,FALSE)</f>
        <v>20770560</v>
      </c>
      <c r="I1292" s="3" t="str">
        <f t="shared" si="147"/>
        <v>240.4d</v>
      </c>
      <c r="J1292" s="3">
        <f t="shared" si="148"/>
        <v>3.3371617354560749E-8</v>
      </c>
      <c r="K1292" s="3">
        <f t="shared" si="149"/>
        <v>0</v>
      </c>
      <c r="L1292" s="3">
        <f t="shared" si="150"/>
        <v>0</v>
      </c>
      <c r="M1292" s="3" t="str">
        <f t="shared" si="151"/>
        <v>Gd153</v>
      </c>
      <c r="N1292" s="3">
        <f t="shared" si="152"/>
        <v>0</v>
      </c>
      <c r="O1292">
        <v>1287</v>
      </c>
    </row>
    <row r="1293" spans="2:15" hidden="1" x14ac:dyDescent="0.2">
      <c r="B1293" s="3">
        <v>64154</v>
      </c>
      <c r="C1293" s="3">
        <v>0</v>
      </c>
      <c r="D1293" s="3">
        <v>0</v>
      </c>
      <c r="E1293" s="3">
        <f>0</f>
        <v>0</v>
      </c>
      <c r="F1293" s="3">
        <f t="shared" si="146"/>
        <v>0</v>
      </c>
      <c r="G1293" t="str">
        <f>VLOOKUP(B1293,Nuclides!A:F,5,FALSE)</f>
        <v>Gd154</v>
      </c>
      <c r="H1293" t="str">
        <f>VLOOKUP(B1293,Nuclides!A:F,4,FALSE)</f>
        <v>STABLE</v>
      </c>
      <c r="I1293" s="3" t="str">
        <f t="shared" si="147"/>
        <v>STABLE</v>
      </c>
      <c r="J1293" s="3" t="e">
        <f t="shared" si="148"/>
        <v>#VALUE!</v>
      </c>
      <c r="K1293" s="3" t="e">
        <f t="shared" si="149"/>
        <v>#VALUE!</v>
      </c>
      <c r="L1293" s="3" t="e">
        <f t="shared" si="150"/>
        <v>#VALUE!</v>
      </c>
      <c r="M1293" s="3" t="str">
        <f t="shared" si="151"/>
        <v>Gd154</v>
      </c>
      <c r="N1293" s="3" t="e">
        <f t="shared" si="152"/>
        <v>#VALUE!</v>
      </c>
      <c r="O1293">
        <v>1288</v>
      </c>
    </row>
    <row r="1294" spans="2:15" hidden="1" x14ac:dyDescent="0.2">
      <c r="B1294" s="3">
        <v>64155</v>
      </c>
      <c r="C1294" s="3">
        <v>0</v>
      </c>
      <c r="D1294" s="3">
        <v>0</v>
      </c>
      <c r="E1294" s="3">
        <f>0</f>
        <v>0</v>
      </c>
      <c r="F1294" s="3">
        <f t="shared" si="146"/>
        <v>0</v>
      </c>
      <c r="G1294" t="str">
        <f>VLOOKUP(B1294,Nuclides!A:F,5,FALSE)</f>
        <v>Gd155</v>
      </c>
      <c r="H1294" t="str">
        <f>VLOOKUP(B1294,Nuclides!A:F,4,FALSE)</f>
        <v>STABLE</v>
      </c>
      <c r="I1294" s="3" t="str">
        <f t="shared" si="147"/>
        <v>STABLE</v>
      </c>
      <c r="J1294" s="3" t="e">
        <f t="shared" si="148"/>
        <v>#VALUE!</v>
      </c>
      <c r="K1294" s="3" t="e">
        <f t="shared" si="149"/>
        <v>#VALUE!</v>
      </c>
      <c r="L1294" s="3" t="e">
        <f t="shared" si="150"/>
        <v>#VALUE!</v>
      </c>
      <c r="M1294" s="3" t="str">
        <f t="shared" si="151"/>
        <v>Gd155</v>
      </c>
      <c r="N1294" s="3" t="e">
        <f t="shared" si="152"/>
        <v>#VALUE!</v>
      </c>
      <c r="O1294">
        <v>1289</v>
      </c>
    </row>
    <row r="1295" spans="2:15" hidden="1" x14ac:dyDescent="0.2">
      <c r="B1295" s="3">
        <v>64156</v>
      </c>
      <c r="C1295" s="3">
        <v>0</v>
      </c>
      <c r="D1295" s="3">
        <v>0</v>
      </c>
      <c r="E1295" s="3">
        <f>0</f>
        <v>0</v>
      </c>
      <c r="F1295" s="3">
        <f t="shared" si="146"/>
        <v>0</v>
      </c>
      <c r="G1295" t="str">
        <f>VLOOKUP(B1295,Nuclides!A:F,5,FALSE)</f>
        <v>Gd156</v>
      </c>
      <c r="H1295" t="str">
        <f>VLOOKUP(B1295,Nuclides!A:F,4,FALSE)</f>
        <v>STABLE</v>
      </c>
      <c r="I1295" s="3" t="str">
        <f t="shared" si="147"/>
        <v>STABLE</v>
      </c>
      <c r="J1295" s="3" t="e">
        <f t="shared" si="148"/>
        <v>#VALUE!</v>
      </c>
      <c r="K1295" s="3" t="e">
        <f t="shared" si="149"/>
        <v>#VALUE!</v>
      </c>
      <c r="L1295" s="3" t="e">
        <f t="shared" si="150"/>
        <v>#VALUE!</v>
      </c>
      <c r="M1295" s="3" t="str">
        <f t="shared" si="151"/>
        <v>Gd156</v>
      </c>
      <c r="N1295" s="3" t="e">
        <f t="shared" si="152"/>
        <v>#VALUE!</v>
      </c>
      <c r="O1295">
        <v>1290</v>
      </c>
    </row>
    <row r="1296" spans="2:15" hidden="1" x14ac:dyDescent="0.2">
      <c r="B1296" s="3">
        <v>64157</v>
      </c>
      <c r="C1296" s="3">
        <v>0</v>
      </c>
      <c r="D1296" s="3">
        <v>0</v>
      </c>
      <c r="E1296" s="3">
        <f>0</f>
        <v>0</v>
      </c>
      <c r="F1296" s="3">
        <f t="shared" si="146"/>
        <v>0</v>
      </c>
      <c r="G1296" t="str">
        <f>VLOOKUP(B1296,Nuclides!A:F,5,FALSE)</f>
        <v>Gd157</v>
      </c>
      <c r="H1296" t="str">
        <f>VLOOKUP(B1296,Nuclides!A:F,4,FALSE)</f>
        <v>STABLE</v>
      </c>
      <c r="I1296" s="3" t="str">
        <f t="shared" si="147"/>
        <v>STABLE</v>
      </c>
      <c r="J1296" s="3" t="e">
        <f t="shared" si="148"/>
        <v>#VALUE!</v>
      </c>
      <c r="K1296" s="3" t="e">
        <f t="shared" si="149"/>
        <v>#VALUE!</v>
      </c>
      <c r="L1296" s="3" t="e">
        <f t="shared" si="150"/>
        <v>#VALUE!</v>
      </c>
      <c r="M1296" s="3" t="str">
        <f t="shared" si="151"/>
        <v>Gd157</v>
      </c>
      <c r="N1296" s="3" t="e">
        <f t="shared" si="152"/>
        <v>#VALUE!</v>
      </c>
      <c r="O1296">
        <v>1291</v>
      </c>
    </row>
    <row r="1297" spans="2:15" hidden="1" x14ac:dyDescent="0.2">
      <c r="B1297" s="3">
        <v>64158</v>
      </c>
      <c r="C1297" s="3">
        <v>0</v>
      </c>
      <c r="D1297" s="3">
        <v>0</v>
      </c>
      <c r="E1297" s="3">
        <f>0</f>
        <v>0</v>
      </c>
      <c r="F1297" s="3">
        <f t="shared" si="146"/>
        <v>0</v>
      </c>
      <c r="G1297" t="str">
        <f>VLOOKUP(B1297,Nuclides!A:F,5,FALSE)</f>
        <v>Gd158</v>
      </c>
      <c r="H1297" t="str">
        <f>VLOOKUP(B1297,Nuclides!A:F,4,FALSE)</f>
        <v>STABLE</v>
      </c>
      <c r="I1297" s="3" t="str">
        <f t="shared" si="147"/>
        <v>STABLE</v>
      </c>
      <c r="J1297" s="3" t="e">
        <f t="shared" si="148"/>
        <v>#VALUE!</v>
      </c>
      <c r="K1297" s="3" t="e">
        <f t="shared" si="149"/>
        <v>#VALUE!</v>
      </c>
      <c r="L1297" s="3" t="e">
        <f t="shared" si="150"/>
        <v>#VALUE!</v>
      </c>
      <c r="M1297" s="3" t="str">
        <f t="shared" si="151"/>
        <v>Gd158</v>
      </c>
      <c r="N1297" s="3" t="e">
        <f t="shared" si="152"/>
        <v>#VALUE!</v>
      </c>
      <c r="O1297">
        <v>1292</v>
      </c>
    </row>
    <row r="1298" spans="2:15" hidden="1" x14ac:dyDescent="0.2">
      <c r="B1298" s="3">
        <v>64159</v>
      </c>
      <c r="C1298" s="3">
        <v>0</v>
      </c>
      <c r="D1298" s="3">
        <v>0</v>
      </c>
      <c r="E1298" s="3">
        <f>0</f>
        <v>0</v>
      </c>
      <c r="F1298" s="3">
        <f t="shared" si="146"/>
        <v>0</v>
      </c>
      <c r="G1298" t="str">
        <f>VLOOKUP(B1298,Nuclides!A:F,5,FALSE)</f>
        <v>Gd159</v>
      </c>
      <c r="H1298">
        <f>VLOOKUP(B1298,Nuclides!A:F,4,FALSE)</f>
        <v>66524.399999999994</v>
      </c>
      <c r="I1298" s="3" t="str">
        <f t="shared" si="147"/>
        <v>18.48h</v>
      </c>
      <c r="J1298" s="3">
        <f t="shared" si="148"/>
        <v>1.0419442799332956E-5</v>
      </c>
      <c r="K1298" s="3">
        <f t="shared" si="149"/>
        <v>0</v>
      </c>
      <c r="L1298" s="3">
        <f t="shared" si="150"/>
        <v>0</v>
      </c>
      <c r="M1298" s="3" t="str">
        <f t="shared" si="151"/>
        <v>Gd159</v>
      </c>
      <c r="N1298" s="3">
        <f t="shared" si="152"/>
        <v>0</v>
      </c>
      <c r="O1298">
        <v>1293</v>
      </c>
    </row>
    <row r="1299" spans="2:15" hidden="1" x14ac:dyDescent="0.2">
      <c r="B1299" s="3">
        <v>64160</v>
      </c>
      <c r="C1299" s="3">
        <v>0</v>
      </c>
      <c r="D1299" s="3">
        <v>0</v>
      </c>
      <c r="E1299" s="3">
        <f>0</f>
        <v>0</v>
      </c>
      <c r="F1299" s="3">
        <f t="shared" si="146"/>
        <v>0</v>
      </c>
      <c r="G1299" t="str">
        <f>VLOOKUP(B1299,Nuclides!A:F,5,FALSE)</f>
        <v>Gd160</v>
      </c>
      <c r="H1299">
        <f>VLOOKUP(B1299,Nuclides!A:F,4,FALSE)</f>
        <v>9.7828559999999996E+26</v>
      </c>
      <c r="I1299" s="3" t="str">
        <f t="shared" si="147"/>
        <v>31021232876712300000y</v>
      </c>
      <c r="J1299" s="3">
        <f t="shared" si="148"/>
        <v>7.0853253953645573E-28</v>
      </c>
      <c r="K1299" s="3">
        <f t="shared" si="149"/>
        <v>0</v>
      </c>
      <c r="L1299" s="3">
        <f t="shared" si="150"/>
        <v>0</v>
      </c>
      <c r="M1299" s="3" t="str">
        <f t="shared" si="151"/>
        <v>Gd160</v>
      </c>
      <c r="N1299" s="3">
        <f t="shared" si="152"/>
        <v>0</v>
      </c>
      <c r="O1299">
        <v>1294</v>
      </c>
    </row>
    <row r="1300" spans="2:15" hidden="1" x14ac:dyDescent="0.2">
      <c r="B1300" s="3">
        <v>64161</v>
      </c>
      <c r="C1300" s="3">
        <v>0</v>
      </c>
      <c r="D1300" s="3">
        <v>0</v>
      </c>
      <c r="E1300" s="3">
        <f>0</f>
        <v>0</v>
      </c>
      <c r="F1300" s="3">
        <f t="shared" si="146"/>
        <v>0</v>
      </c>
      <c r="G1300" t="str">
        <f>VLOOKUP(B1300,Nuclides!A:F,5,FALSE)</f>
        <v>Gd161</v>
      </c>
      <c r="H1300">
        <f>VLOOKUP(B1300,Nuclides!A:F,4,FALSE)</f>
        <v>219.6</v>
      </c>
      <c r="I1300" s="3" t="str">
        <f t="shared" si="147"/>
        <v>3.66min</v>
      </c>
      <c r="J1300" s="3">
        <f t="shared" si="148"/>
        <v>3.1564079260471096E-3</v>
      </c>
      <c r="K1300" s="3">
        <f t="shared" si="149"/>
        <v>0</v>
      </c>
      <c r="L1300" s="3">
        <f t="shared" si="150"/>
        <v>0</v>
      </c>
      <c r="M1300" s="3" t="str">
        <f t="shared" si="151"/>
        <v>Gd161</v>
      </c>
      <c r="N1300" s="3">
        <f t="shared" si="152"/>
        <v>0</v>
      </c>
      <c r="O1300">
        <v>1295</v>
      </c>
    </row>
    <row r="1301" spans="2:15" hidden="1" x14ac:dyDescent="0.2">
      <c r="B1301" s="3">
        <v>64162</v>
      </c>
      <c r="C1301" s="3">
        <v>0</v>
      </c>
      <c r="D1301" s="3">
        <v>0</v>
      </c>
      <c r="E1301" s="3">
        <f>0</f>
        <v>0</v>
      </c>
      <c r="F1301" s="3">
        <f t="shared" si="146"/>
        <v>0</v>
      </c>
      <c r="G1301" t="str">
        <f>VLOOKUP(B1301,Nuclides!A:F,5,FALSE)</f>
        <v>Gd162</v>
      </c>
      <c r="H1301">
        <f>VLOOKUP(B1301,Nuclides!A:F,4,FALSE)</f>
        <v>504</v>
      </c>
      <c r="I1301" s="3" t="str">
        <f t="shared" si="147"/>
        <v>8.4min</v>
      </c>
      <c r="J1301" s="3">
        <f t="shared" si="148"/>
        <v>1.3752920249205263E-3</v>
      </c>
      <c r="K1301" s="3">
        <f t="shared" si="149"/>
        <v>0</v>
      </c>
      <c r="L1301" s="3">
        <f t="shared" si="150"/>
        <v>0</v>
      </c>
      <c r="M1301" s="3" t="str">
        <f t="shared" si="151"/>
        <v>Gd162</v>
      </c>
      <c r="N1301" s="3">
        <f t="shared" si="152"/>
        <v>0</v>
      </c>
      <c r="O1301">
        <v>1296</v>
      </c>
    </row>
    <row r="1302" spans="2:15" hidden="1" x14ac:dyDescent="0.2">
      <c r="B1302" s="3">
        <v>64163</v>
      </c>
      <c r="C1302" s="3">
        <v>0</v>
      </c>
      <c r="D1302" s="3">
        <v>0</v>
      </c>
      <c r="E1302" s="3">
        <f>0</f>
        <v>0</v>
      </c>
      <c r="F1302" s="3">
        <f t="shared" si="146"/>
        <v>0</v>
      </c>
      <c r="G1302" t="str">
        <f>VLOOKUP(B1302,Nuclides!A:F,5,FALSE)</f>
        <v>Gd163</v>
      </c>
      <c r="H1302">
        <f>VLOOKUP(B1302,Nuclides!A:F,4,FALSE)</f>
        <v>68</v>
      </c>
      <c r="I1302" s="3" t="str">
        <f t="shared" si="147"/>
        <v>1.13min</v>
      </c>
      <c r="J1302" s="3">
        <f t="shared" si="148"/>
        <v>1.0193340890587431E-2</v>
      </c>
      <c r="K1302" s="3">
        <f t="shared" si="149"/>
        <v>0</v>
      </c>
      <c r="L1302" s="3">
        <f t="shared" si="150"/>
        <v>0</v>
      </c>
      <c r="M1302" s="3" t="str">
        <f t="shared" si="151"/>
        <v>Gd163</v>
      </c>
      <c r="N1302" s="3">
        <f t="shared" si="152"/>
        <v>0</v>
      </c>
      <c r="O1302">
        <v>1297</v>
      </c>
    </row>
    <row r="1303" spans="2:15" hidden="1" x14ac:dyDescent="0.2">
      <c r="B1303" s="3">
        <v>65144</v>
      </c>
      <c r="C1303" s="3">
        <v>0</v>
      </c>
      <c r="D1303" s="3">
        <v>0</v>
      </c>
      <c r="E1303" s="3">
        <f>0</f>
        <v>0</v>
      </c>
      <c r="F1303" s="3">
        <f t="shared" si="146"/>
        <v>0</v>
      </c>
      <c r="G1303" t="str">
        <f>VLOOKUP(B1303,Nuclides!A:F,5,FALSE)</f>
        <v>Tb144</v>
      </c>
      <c r="H1303">
        <f>VLOOKUP(B1303,Nuclides!A:F,4,FALSE)</f>
        <v>1</v>
      </c>
      <c r="I1303" s="3" t="str">
        <f t="shared" si="147"/>
        <v>1s</v>
      </c>
      <c r="J1303" s="3">
        <f t="shared" si="148"/>
        <v>0.69314718055994529</v>
      </c>
      <c r="K1303" s="3">
        <f t="shared" si="149"/>
        <v>0</v>
      </c>
      <c r="L1303" s="3">
        <f t="shared" si="150"/>
        <v>0</v>
      </c>
      <c r="M1303" s="3" t="str">
        <f t="shared" si="151"/>
        <v>Tb144</v>
      </c>
      <c r="N1303" s="3">
        <f t="shared" si="152"/>
        <v>0</v>
      </c>
      <c r="O1303">
        <v>1298</v>
      </c>
    </row>
    <row r="1304" spans="2:15" hidden="1" x14ac:dyDescent="0.2">
      <c r="B1304" s="3">
        <v>65145</v>
      </c>
      <c r="C1304" s="3">
        <v>0</v>
      </c>
      <c r="D1304" s="3">
        <v>0</v>
      </c>
      <c r="E1304" s="3">
        <f>0</f>
        <v>0</v>
      </c>
      <c r="F1304" s="3">
        <f t="shared" si="146"/>
        <v>0</v>
      </c>
      <c r="G1304" t="str">
        <f>VLOOKUP(B1304,Nuclides!A:F,5,FALSE)</f>
        <v>Tb145</v>
      </c>
      <c r="H1304">
        <f>VLOOKUP(B1304,Nuclides!A:F,4,FALSE)</f>
        <v>30.9</v>
      </c>
      <c r="I1304" s="3" t="str">
        <f t="shared" si="147"/>
        <v>30.9s</v>
      </c>
      <c r="J1304" s="3">
        <f t="shared" si="148"/>
        <v>2.2431947590936741E-2</v>
      </c>
      <c r="K1304" s="3">
        <f t="shared" si="149"/>
        <v>0</v>
      </c>
      <c r="L1304" s="3">
        <f t="shared" si="150"/>
        <v>0</v>
      </c>
      <c r="M1304" s="3" t="str">
        <f t="shared" si="151"/>
        <v>Tb145</v>
      </c>
      <c r="N1304" s="3">
        <f t="shared" si="152"/>
        <v>0</v>
      </c>
      <c r="O1304">
        <v>1299</v>
      </c>
    </row>
    <row r="1305" spans="2:15" hidden="1" x14ac:dyDescent="0.2">
      <c r="B1305" s="3">
        <v>65146</v>
      </c>
      <c r="C1305" s="3">
        <v>0</v>
      </c>
      <c r="D1305" s="3">
        <v>0</v>
      </c>
      <c r="E1305" s="3">
        <f>0</f>
        <v>0</v>
      </c>
      <c r="F1305" s="3">
        <f t="shared" si="146"/>
        <v>0</v>
      </c>
      <c r="G1305" t="str">
        <f>VLOOKUP(B1305,Nuclides!A:F,5,FALSE)</f>
        <v>Tb146</v>
      </c>
      <c r="H1305">
        <f>VLOOKUP(B1305,Nuclides!A:F,4,FALSE)</f>
        <v>8</v>
      </c>
      <c r="I1305" s="3" t="str">
        <f t="shared" si="147"/>
        <v>8s</v>
      </c>
      <c r="J1305" s="3">
        <f t="shared" si="148"/>
        <v>8.6643397569993161E-2</v>
      </c>
      <c r="K1305" s="3">
        <f t="shared" si="149"/>
        <v>0</v>
      </c>
      <c r="L1305" s="3">
        <f t="shared" si="150"/>
        <v>0</v>
      </c>
      <c r="M1305" s="3" t="str">
        <f t="shared" si="151"/>
        <v>Tb146</v>
      </c>
      <c r="N1305" s="3">
        <f t="shared" si="152"/>
        <v>0</v>
      </c>
      <c r="O1305">
        <v>1300</v>
      </c>
    </row>
    <row r="1306" spans="2:15" hidden="1" x14ac:dyDescent="0.2">
      <c r="B1306" s="3">
        <v>65147</v>
      </c>
      <c r="C1306" s="3">
        <v>0</v>
      </c>
      <c r="D1306" s="3">
        <v>0</v>
      </c>
      <c r="E1306" s="3">
        <f>0</f>
        <v>0</v>
      </c>
      <c r="F1306" s="3">
        <f t="shared" si="146"/>
        <v>0</v>
      </c>
      <c r="G1306" t="str">
        <f>VLOOKUP(B1306,Nuclides!A:F,5,FALSE)</f>
        <v>Tb147</v>
      </c>
      <c r="H1306">
        <f>VLOOKUP(B1306,Nuclides!A:F,4,FALSE)</f>
        <v>5904</v>
      </c>
      <c r="I1306" s="3" t="str">
        <f t="shared" si="147"/>
        <v>1.64h</v>
      </c>
      <c r="J1306" s="3">
        <f t="shared" si="148"/>
        <v>1.174029777371181E-4</v>
      </c>
      <c r="K1306" s="3">
        <f t="shared" si="149"/>
        <v>0</v>
      </c>
      <c r="L1306" s="3">
        <f t="shared" si="150"/>
        <v>0</v>
      </c>
      <c r="M1306" s="3" t="str">
        <f t="shared" si="151"/>
        <v>Tb147</v>
      </c>
      <c r="N1306" s="3">
        <f t="shared" si="152"/>
        <v>0</v>
      </c>
      <c r="O1306">
        <v>1301</v>
      </c>
    </row>
    <row r="1307" spans="2:15" hidden="1" x14ac:dyDescent="0.2">
      <c r="B1307" s="3">
        <v>65148</v>
      </c>
      <c r="C1307" s="3">
        <v>0</v>
      </c>
      <c r="D1307" s="3">
        <v>0</v>
      </c>
      <c r="E1307" s="3">
        <f>0</f>
        <v>0</v>
      </c>
      <c r="F1307" s="3">
        <f t="shared" si="146"/>
        <v>0</v>
      </c>
      <c r="G1307" t="str">
        <f>VLOOKUP(B1307,Nuclides!A:F,5,FALSE)</f>
        <v>Tb148</v>
      </c>
      <c r="H1307">
        <f>VLOOKUP(B1307,Nuclides!A:F,4,FALSE)</f>
        <v>3600</v>
      </c>
      <c r="I1307" s="3" t="str">
        <f t="shared" si="147"/>
        <v>1h</v>
      </c>
      <c r="J1307" s="3">
        <f t="shared" si="148"/>
        <v>1.9254088348887369E-4</v>
      </c>
      <c r="K1307" s="3">
        <f t="shared" si="149"/>
        <v>0</v>
      </c>
      <c r="L1307" s="3">
        <f t="shared" si="150"/>
        <v>0</v>
      </c>
      <c r="M1307" s="3" t="str">
        <f t="shared" si="151"/>
        <v>Tb148</v>
      </c>
      <c r="N1307" s="3">
        <f t="shared" si="152"/>
        <v>0</v>
      </c>
      <c r="O1307">
        <v>1302</v>
      </c>
    </row>
    <row r="1308" spans="2:15" hidden="1" x14ac:dyDescent="0.2">
      <c r="B1308" s="3">
        <v>65149</v>
      </c>
      <c r="C1308" s="3">
        <v>0</v>
      </c>
      <c r="D1308" s="3">
        <v>0</v>
      </c>
      <c r="E1308" s="3">
        <f>0</f>
        <v>0</v>
      </c>
      <c r="F1308" s="3">
        <f t="shared" si="146"/>
        <v>0</v>
      </c>
      <c r="G1308" t="str">
        <f>VLOOKUP(B1308,Nuclides!A:F,5,FALSE)</f>
        <v>Tb149</v>
      </c>
      <c r="H1308">
        <f>VLOOKUP(B1308,Nuclides!A:F,4,FALSE)</f>
        <v>14824.8</v>
      </c>
      <c r="I1308" s="3" t="str">
        <f t="shared" si="147"/>
        <v>4.12h</v>
      </c>
      <c r="J1308" s="3">
        <f t="shared" si="148"/>
        <v>4.6755921196909595E-5</v>
      </c>
      <c r="K1308" s="3">
        <f t="shared" si="149"/>
        <v>0</v>
      </c>
      <c r="L1308" s="3">
        <f t="shared" si="150"/>
        <v>0</v>
      </c>
      <c r="M1308" s="3" t="str">
        <f t="shared" si="151"/>
        <v>Tb149</v>
      </c>
      <c r="N1308" s="3">
        <f t="shared" si="152"/>
        <v>0</v>
      </c>
      <c r="O1308">
        <v>1303</v>
      </c>
    </row>
    <row r="1309" spans="2:15" hidden="1" x14ac:dyDescent="0.2">
      <c r="B1309" s="3">
        <v>65150</v>
      </c>
      <c r="C1309" s="3">
        <v>0</v>
      </c>
      <c r="D1309" s="3">
        <v>0</v>
      </c>
      <c r="E1309" s="3">
        <f>0</f>
        <v>0</v>
      </c>
      <c r="F1309" s="3">
        <f t="shared" si="146"/>
        <v>0</v>
      </c>
      <c r="G1309" t="str">
        <f>VLOOKUP(B1309,Nuclides!A:F,5,FALSE)</f>
        <v>Tb150</v>
      </c>
      <c r="H1309">
        <f>VLOOKUP(B1309,Nuclides!A:F,4,FALSE)</f>
        <v>12528</v>
      </c>
      <c r="I1309" s="3" t="str">
        <f t="shared" si="147"/>
        <v>3.48h</v>
      </c>
      <c r="J1309" s="3">
        <f t="shared" si="148"/>
        <v>5.5327840083009681E-5</v>
      </c>
      <c r="K1309" s="3">
        <f t="shared" si="149"/>
        <v>0</v>
      </c>
      <c r="L1309" s="3">
        <f t="shared" si="150"/>
        <v>0</v>
      </c>
      <c r="M1309" s="3" t="str">
        <f t="shared" si="151"/>
        <v>Tb150</v>
      </c>
      <c r="N1309" s="3">
        <f t="shared" si="152"/>
        <v>0</v>
      </c>
      <c r="O1309">
        <v>1304</v>
      </c>
    </row>
    <row r="1310" spans="2:15" hidden="1" x14ac:dyDescent="0.2">
      <c r="B1310" s="3">
        <v>65151</v>
      </c>
      <c r="C1310" s="3">
        <v>0</v>
      </c>
      <c r="D1310" s="3">
        <v>0</v>
      </c>
      <c r="E1310" s="3">
        <f>0</f>
        <v>0</v>
      </c>
      <c r="F1310" s="3">
        <f t="shared" si="146"/>
        <v>0</v>
      </c>
      <c r="G1310" t="str">
        <f>VLOOKUP(B1310,Nuclides!A:F,5,FALSE)</f>
        <v>Tb151</v>
      </c>
      <c r="H1310">
        <f>VLOOKUP(B1310,Nuclides!A:F,4,FALSE)</f>
        <v>63392.4</v>
      </c>
      <c r="I1310" s="3" t="str">
        <f t="shared" si="147"/>
        <v>17.61h</v>
      </c>
      <c r="J1310" s="3">
        <f t="shared" si="148"/>
        <v>1.0934231557094309E-5</v>
      </c>
      <c r="K1310" s="3">
        <f t="shared" si="149"/>
        <v>0</v>
      </c>
      <c r="L1310" s="3">
        <f t="shared" si="150"/>
        <v>0</v>
      </c>
      <c r="M1310" s="3" t="str">
        <f t="shared" si="151"/>
        <v>Tb151</v>
      </c>
      <c r="N1310" s="3">
        <f t="shared" si="152"/>
        <v>0</v>
      </c>
      <c r="O1310">
        <v>1305</v>
      </c>
    </row>
    <row r="1311" spans="2:15" hidden="1" x14ac:dyDescent="0.2">
      <c r="B1311" s="3">
        <v>65152</v>
      </c>
      <c r="C1311" s="3">
        <v>0</v>
      </c>
      <c r="D1311" s="3">
        <v>0</v>
      </c>
      <c r="E1311" s="3">
        <f>0</f>
        <v>0</v>
      </c>
      <c r="F1311" s="3">
        <f t="shared" si="146"/>
        <v>0</v>
      </c>
      <c r="G1311" t="str">
        <f>VLOOKUP(B1311,Nuclides!A:F,5,FALSE)</f>
        <v>Tb152</v>
      </c>
      <c r="H1311">
        <f>VLOOKUP(B1311,Nuclides!A:F,4,FALSE)</f>
        <v>63000</v>
      </c>
      <c r="I1311" s="3" t="str">
        <f t="shared" si="147"/>
        <v>17.5h</v>
      </c>
      <c r="J1311" s="3">
        <f t="shared" si="148"/>
        <v>1.1002336199364212E-5</v>
      </c>
      <c r="K1311" s="3">
        <f t="shared" si="149"/>
        <v>0</v>
      </c>
      <c r="L1311" s="3">
        <f t="shared" si="150"/>
        <v>0</v>
      </c>
      <c r="M1311" s="3" t="str">
        <f t="shared" si="151"/>
        <v>Tb152</v>
      </c>
      <c r="N1311" s="3">
        <f t="shared" si="152"/>
        <v>0</v>
      </c>
      <c r="O1311">
        <v>1306</v>
      </c>
    </row>
    <row r="1312" spans="2:15" hidden="1" x14ac:dyDescent="0.2">
      <c r="B1312" s="3">
        <v>65153</v>
      </c>
      <c r="C1312" s="3">
        <v>0</v>
      </c>
      <c r="D1312" s="3">
        <v>0</v>
      </c>
      <c r="E1312" s="3">
        <f>0</f>
        <v>0</v>
      </c>
      <c r="F1312" s="3">
        <f t="shared" si="146"/>
        <v>0</v>
      </c>
      <c r="G1312" t="str">
        <f>VLOOKUP(B1312,Nuclides!A:F,5,FALSE)</f>
        <v>Tb153</v>
      </c>
      <c r="H1312">
        <f>VLOOKUP(B1312,Nuclides!A:F,4,FALSE)</f>
        <v>202176</v>
      </c>
      <c r="I1312" s="3" t="str">
        <f t="shared" si="147"/>
        <v>2.34d</v>
      </c>
      <c r="J1312" s="3">
        <f t="shared" si="148"/>
        <v>3.4284345350582921E-6</v>
      </c>
      <c r="K1312" s="3">
        <f t="shared" si="149"/>
        <v>0</v>
      </c>
      <c r="L1312" s="3">
        <f t="shared" si="150"/>
        <v>0</v>
      </c>
      <c r="M1312" s="3" t="str">
        <f t="shared" si="151"/>
        <v>Tb153</v>
      </c>
      <c r="N1312" s="3">
        <f t="shared" si="152"/>
        <v>0</v>
      </c>
      <c r="O1312">
        <v>1307</v>
      </c>
    </row>
    <row r="1313" spans="2:15" hidden="1" x14ac:dyDescent="0.2">
      <c r="B1313" s="3">
        <v>65154</v>
      </c>
      <c r="C1313" s="3">
        <v>0</v>
      </c>
      <c r="D1313" s="3">
        <v>0</v>
      </c>
      <c r="E1313" s="3">
        <f>0</f>
        <v>0</v>
      </c>
      <c r="F1313" s="3">
        <f t="shared" si="146"/>
        <v>0</v>
      </c>
      <c r="G1313" t="str">
        <f>VLOOKUP(B1313,Nuclides!A:F,5,FALSE)</f>
        <v>Tb154</v>
      </c>
      <c r="H1313">
        <f>VLOOKUP(B1313,Nuclides!A:F,4,FALSE)</f>
        <v>77400</v>
      </c>
      <c r="I1313" s="3" t="str">
        <f t="shared" si="147"/>
        <v>21.5h</v>
      </c>
      <c r="J1313" s="3">
        <f t="shared" si="148"/>
        <v>8.9553899297150559E-6</v>
      </c>
      <c r="K1313" s="3">
        <f t="shared" si="149"/>
        <v>0</v>
      </c>
      <c r="L1313" s="3">
        <f t="shared" si="150"/>
        <v>0</v>
      </c>
      <c r="M1313" s="3" t="str">
        <f t="shared" si="151"/>
        <v>Tb154</v>
      </c>
      <c r="N1313" s="3">
        <f t="shared" si="152"/>
        <v>0</v>
      </c>
      <c r="O1313">
        <v>1308</v>
      </c>
    </row>
    <row r="1314" spans="2:15" hidden="1" x14ac:dyDescent="0.2">
      <c r="B1314" s="3">
        <v>65155</v>
      </c>
      <c r="C1314" s="3">
        <v>0</v>
      </c>
      <c r="D1314" s="3">
        <v>0</v>
      </c>
      <c r="E1314" s="3">
        <f>0</f>
        <v>0</v>
      </c>
      <c r="F1314" s="3">
        <f t="shared" si="146"/>
        <v>0</v>
      </c>
      <c r="G1314" t="str">
        <f>VLOOKUP(B1314,Nuclides!A:F,5,FALSE)</f>
        <v>Tb155</v>
      </c>
      <c r="H1314">
        <f>VLOOKUP(B1314,Nuclides!A:F,4,FALSE)</f>
        <v>459648</v>
      </c>
      <c r="I1314" s="3" t="str">
        <f t="shared" si="147"/>
        <v>5.32d</v>
      </c>
      <c r="J1314" s="3">
        <f t="shared" si="148"/>
        <v>1.5079956413602264E-6</v>
      </c>
      <c r="K1314" s="3">
        <f t="shared" si="149"/>
        <v>0</v>
      </c>
      <c r="L1314" s="3">
        <f t="shared" si="150"/>
        <v>0</v>
      </c>
      <c r="M1314" s="3" t="str">
        <f t="shared" si="151"/>
        <v>Tb155</v>
      </c>
      <c r="N1314" s="3">
        <f t="shared" si="152"/>
        <v>0</v>
      </c>
      <c r="O1314">
        <v>1309</v>
      </c>
    </row>
    <row r="1315" spans="2:15" hidden="1" x14ac:dyDescent="0.2">
      <c r="B1315" s="3">
        <v>65156</v>
      </c>
      <c r="C1315" s="3">
        <v>0</v>
      </c>
      <c r="D1315" s="3">
        <v>0</v>
      </c>
      <c r="E1315" s="3">
        <f>0</f>
        <v>0</v>
      </c>
      <c r="F1315" s="3">
        <f t="shared" si="146"/>
        <v>0</v>
      </c>
      <c r="G1315" t="str">
        <f>VLOOKUP(B1315,Nuclides!A:F,5,FALSE)</f>
        <v>Tb156</v>
      </c>
      <c r="H1315">
        <f>VLOOKUP(B1315,Nuclides!A:F,4,FALSE)</f>
        <v>462239.99999999901</v>
      </c>
      <c r="I1315" s="3" t="str">
        <f t="shared" si="147"/>
        <v>5.35d</v>
      </c>
      <c r="J1315" s="3">
        <f t="shared" si="148"/>
        <v>1.499539591034845E-6</v>
      </c>
      <c r="K1315" s="3">
        <f t="shared" si="149"/>
        <v>0</v>
      </c>
      <c r="L1315" s="3">
        <f t="shared" si="150"/>
        <v>0</v>
      </c>
      <c r="M1315" s="3" t="str">
        <f t="shared" si="151"/>
        <v>Tb156</v>
      </c>
      <c r="N1315" s="3">
        <f t="shared" si="152"/>
        <v>0</v>
      </c>
      <c r="O1315">
        <v>1310</v>
      </c>
    </row>
    <row r="1316" spans="2:15" hidden="1" x14ac:dyDescent="0.2">
      <c r="B1316" s="3">
        <v>65157</v>
      </c>
      <c r="C1316" s="3">
        <v>0</v>
      </c>
      <c r="D1316" s="3">
        <v>0</v>
      </c>
      <c r="E1316" s="3">
        <f>0</f>
        <v>0</v>
      </c>
      <c r="F1316" s="3">
        <f t="shared" si="146"/>
        <v>0</v>
      </c>
      <c r="G1316" t="str">
        <f>VLOOKUP(B1316,Nuclides!A:F,5,FALSE)</f>
        <v>Tb157</v>
      </c>
      <c r="H1316">
        <f>VLOOKUP(B1316,Nuclides!A:F,4,FALSE)</f>
        <v>2240589600</v>
      </c>
      <c r="I1316" s="3" t="str">
        <f t="shared" si="147"/>
        <v>71.05y</v>
      </c>
      <c r="J1316" s="3">
        <f t="shared" si="148"/>
        <v>3.0935927782577644E-10</v>
      </c>
      <c r="K1316" s="3">
        <f t="shared" si="149"/>
        <v>0</v>
      </c>
      <c r="L1316" s="3">
        <f t="shared" si="150"/>
        <v>0</v>
      </c>
      <c r="M1316" s="3" t="str">
        <f t="shared" si="151"/>
        <v>Tb157</v>
      </c>
      <c r="N1316" s="3">
        <f t="shared" si="152"/>
        <v>0</v>
      </c>
      <c r="O1316">
        <v>1311</v>
      </c>
    </row>
    <row r="1317" spans="2:15" hidden="1" x14ac:dyDescent="0.2">
      <c r="B1317" s="3">
        <v>65158</v>
      </c>
      <c r="C1317" s="3">
        <v>0</v>
      </c>
      <c r="D1317" s="3">
        <v>0</v>
      </c>
      <c r="E1317" s="3">
        <f>0</f>
        <v>0</v>
      </c>
      <c r="F1317" s="3">
        <f t="shared" si="146"/>
        <v>0</v>
      </c>
      <c r="G1317" t="str">
        <f>VLOOKUP(B1317,Nuclides!A:F,5,FALSE)</f>
        <v>Tb158</v>
      </c>
      <c r="H1317">
        <f>VLOOKUP(B1317,Nuclides!A:F,4,FALSE)</f>
        <v>5680368000</v>
      </c>
      <c r="I1317" s="3" t="str">
        <f t="shared" si="147"/>
        <v>180.12y</v>
      </c>
      <c r="J1317" s="3">
        <f t="shared" si="148"/>
        <v>1.2202504847572292E-10</v>
      </c>
      <c r="K1317" s="3">
        <f t="shared" si="149"/>
        <v>0</v>
      </c>
      <c r="L1317" s="3">
        <f t="shared" si="150"/>
        <v>0</v>
      </c>
      <c r="M1317" s="3" t="str">
        <f t="shared" si="151"/>
        <v>Tb158</v>
      </c>
      <c r="N1317" s="3">
        <f t="shared" si="152"/>
        <v>0</v>
      </c>
      <c r="O1317">
        <v>1312</v>
      </c>
    </row>
    <row r="1318" spans="2:15" hidden="1" x14ac:dyDescent="0.2">
      <c r="B1318" s="3">
        <v>65159</v>
      </c>
      <c r="C1318" s="3">
        <v>0</v>
      </c>
      <c r="D1318" s="3">
        <v>0</v>
      </c>
      <c r="E1318" s="3">
        <f>0</f>
        <v>0</v>
      </c>
      <c r="F1318" s="3">
        <f t="shared" si="146"/>
        <v>0</v>
      </c>
      <c r="G1318" t="str">
        <f>VLOOKUP(B1318,Nuclides!A:F,5,FALSE)</f>
        <v>Tb159</v>
      </c>
      <c r="H1318" t="str">
        <f>VLOOKUP(B1318,Nuclides!A:F,4,FALSE)</f>
        <v>STABLE</v>
      </c>
      <c r="I1318" s="3" t="str">
        <f t="shared" si="147"/>
        <v>STABLE</v>
      </c>
      <c r="J1318" s="3" t="e">
        <f t="shared" si="148"/>
        <v>#VALUE!</v>
      </c>
      <c r="K1318" s="3" t="e">
        <f t="shared" si="149"/>
        <v>#VALUE!</v>
      </c>
      <c r="L1318" s="3" t="e">
        <f t="shared" si="150"/>
        <v>#VALUE!</v>
      </c>
      <c r="M1318" s="3" t="str">
        <f t="shared" si="151"/>
        <v>Tb159</v>
      </c>
      <c r="N1318" s="3" t="e">
        <f t="shared" si="152"/>
        <v>#VALUE!</v>
      </c>
      <c r="O1318">
        <v>1313</v>
      </c>
    </row>
    <row r="1319" spans="2:15" hidden="1" x14ac:dyDescent="0.2">
      <c r="B1319" s="3">
        <v>65160</v>
      </c>
      <c r="C1319" s="3">
        <v>0</v>
      </c>
      <c r="D1319" s="3">
        <v>0</v>
      </c>
      <c r="E1319" s="3">
        <f>0</f>
        <v>0</v>
      </c>
      <c r="F1319" s="3">
        <f t="shared" si="146"/>
        <v>0</v>
      </c>
      <c r="G1319" t="str">
        <f>VLOOKUP(B1319,Nuclides!A:F,5,FALSE)</f>
        <v>Tb160</v>
      </c>
      <c r="H1319">
        <f>VLOOKUP(B1319,Nuclides!A:F,4,FALSE)</f>
        <v>6246720</v>
      </c>
      <c r="I1319" s="3" t="str">
        <f t="shared" si="147"/>
        <v>72.3d</v>
      </c>
      <c r="J1319" s="3">
        <f t="shared" si="148"/>
        <v>1.1096178163259204E-7</v>
      </c>
      <c r="K1319" s="3">
        <f t="shared" si="149"/>
        <v>0</v>
      </c>
      <c r="L1319" s="3">
        <f t="shared" si="150"/>
        <v>0</v>
      </c>
      <c r="M1319" s="3" t="str">
        <f t="shared" si="151"/>
        <v>Tb160</v>
      </c>
      <c r="N1319" s="3">
        <f t="shared" si="152"/>
        <v>0</v>
      </c>
      <c r="O1319">
        <v>1314</v>
      </c>
    </row>
    <row r="1320" spans="2:15" hidden="1" x14ac:dyDescent="0.2">
      <c r="B1320" s="3">
        <v>65161</v>
      </c>
      <c r="C1320" s="3">
        <v>0</v>
      </c>
      <c r="D1320" s="3">
        <v>0</v>
      </c>
      <c r="E1320" s="3">
        <f>0</f>
        <v>0</v>
      </c>
      <c r="F1320" s="3">
        <f t="shared" si="146"/>
        <v>0</v>
      </c>
      <c r="G1320" t="str">
        <f>VLOOKUP(B1320,Nuclides!A:F,5,FALSE)</f>
        <v>Tb161</v>
      </c>
      <c r="H1320">
        <f>VLOOKUP(B1320,Nuclides!A:F,4,FALSE)</f>
        <v>595296</v>
      </c>
      <c r="I1320" s="3" t="str">
        <f t="shared" si="147"/>
        <v>6.89d</v>
      </c>
      <c r="J1320" s="3">
        <f t="shared" si="148"/>
        <v>1.1643739930386654E-6</v>
      </c>
      <c r="K1320" s="3">
        <f t="shared" si="149"/>
        <v>0</v>
      </c>
      <c r="L1320" s="3">
        <f t="shared" si="150"/>
        <v>0</v>
      </c>
      <c r="M1320" s="3" t="str">
        <f t="shared" si="151"/>
        <v>Tb161</v>
      </c>
      <c r="N1320" s="3">
        <f t="shared" si="152"/>
        <v>0</v>
      </c>
      <c r="O1320">
        <v>1315</v>
      </c>
    </row>
    <row r="1321" spans="2:15" hidden="1" x14ac:dyDescent="0.2">
      <c r="B1321" s="3">
        <v>65162</v>
      </c>
      <c r="C1321" s="3">
        <v>0</v>
      </c>
      <c r="D1321" s="3">
        <v>0</v>
      </c>
      <c r="E1321" s="3">
        <f>0</f>
        <v>0</v>
      </c>
      <c r="F1321" s="3">
        <f t="shared" si="146"/>
        <v>0</v>
      </c>
      <c r="G1321" t="str">
        <f>VLOOKUP(B1321,Nuclides!A:F,5,FALSE)</f>
        <v>Tb162</v>
      </c>
      <c r="H1321">
        <f>VLOOKUP(B1321,Nuclides!A:F,4,FALSE)</f>
        <v>456</v>
      </c>
      <c r="I1321" s="3" t="str">
        <f t="shared" si="147"/>
        <v>7.6min</v>
      </c>
      <c r="J1321" s="3">
        <f t="shared" si="148"/>
        <v>1.520059606491108E-3</v>
      </c>
      <c r="K1321" s="3">
        <f t="shared" si="149"/>
        <v>0</v>
      </c>
      <c r="L1321" s="3">
        <f t="shared" si="150"/>
        <v>0</v>
      </c>
      <c r="M1321" s="3" t="str">
        <f t="shared" si="151"/>
        <v>Tb162</v>
      </c>
      <c r="N1321" s="3">
        <f t="shared" si="152"/>
        <v>0</v>
      </c>
      <c r="O1321">
        <v>1316</v>
      </c>
    </row>
    <row r="1322" spans="2:15" hidden="1" x14ac:dyDescent="0.2">
      <c r="B1322" s="3">
        <v>65163</v>
      </c>
      <c r="C1322" s="3">
        <v>0</v>
      </c>
      <c r="D1322" s="3">
        <v>0</v>
      </c>
      <c r="E1322" s="3">
        <f>0</f>
        <v>0</v>
      </c>
      <c r="F1322" s="3">
        <f t="shared" si="146"/>
        <v>0</v>
      </c>
      <c r="G1322" t="str">
        <f>VLOOKUP(B1322,Nuclides!A:F,5,FALSE)</f>
        <v>Tb163</v>
      </c>
      <c r="H1322">
        <f>VLOOKUP(B1322,Nuclides!A:F,4,FALSE)</f>
        <v>1170</v>
      </c>
      <c r="I1322" s="3" t="str">
        <f t="shared" si="147"/>
        <v>19.5min</v>
      </c>
      <c r="J1322" s="3">
        <f t="shared" si="148"/>
        <v>5.9243348765807284E-4</v>
      </c>
      <c r="K1322" s="3">
        <f t="shared" si="149"/>
        <v>0</v>
      </c>
      <c r="L1322" s="3">
        <f t="shared" si="150"/>
        <v>0</v>
      </c>
      <c r="M1322" s="3" t="str">
        <f t="shared" si="151"/>
        <v>Tb163</v>
      </c>
      <c r="N1322" s="3">
        <f t="shared" si="152"/>
        <v>0</v>
      </c>
      <c r="O1322">
        <v>1317</v>
      </c>
    </row>
    <row r="1323" spans="2:15" hidden="1" x14ac:dyDescent="0.2">
      <c r="B1323" s="3">
        <v>65164</v>
      </c>
      <c r="C1323" s="3">
        <v>0</v>
      </c>
      <c r="D1323" s="3">
        <v>0</v>
      </c>
      <c r="E1323" s="3">
        <f>0</f>
        <v>0</v>
      </c>
      <c r="F1323" s="3">
        <f t="shared" si="146"/>
        <v>0</v>
      </c>
      <c r="G1323" t="str">
        <f>VLOOKUP(B1323,Nuclides!A:F,5,FALSE)</f>
        <v>Tb164</v>
      </c>
      <c r="H1323">
        <f>VLOOKUP(B1323,Nuclides!A:F,4,FALSE)</f>
        <v>180</v>
      </c>
      <c r="I1323" s="3" t="str">
        <f t="shared" si="147"/>
        <v>3min</v>
      </c>
      <c r="J1323" s="3">
        <f t="shared" si="148"/>
        <v>3.8508176697774738E-3</v>
      </c>
      <c r="K1323" s="3">
        <f t="shared" si="149"/>
        <v>0</v>
      </c>
      <c r="L1323" s="3">
        <f t="shared" si="150"/>
        <v>0</v>
      </c>
      <c r="M1323" s="3" t="str">
        <f t="shared" si="151"/>
        <v>Tb164</v>
      </c>
      <c r="N1323" s="3">
        <f t="shared" si="152"/>
        <v>0</v>
      </c>
      <c r="O1323">
        <v>1318</v>
      </c>
    </row>
    <row r="1324" spans="2:15" hidden="1" x14ac:dyDescent="0.2">
      <c r="B1324" s="3">
        <v>65165</v>
      </c>
      <c r="C1324" s="3">
        <v>0</v>
      </c>
      <c r="D1324" s="3">
        <v>0</v>
      </c>
      <c r="E1324" s="3">
        <f>0</f>
        <v>0</v>
      </c>
      <c r="F1324" s="3">
        <f t="shared" si="146"/>
        <v>0</v>
      </c>
      <c r="G1324" t="str">
        <f>VLOOKUP(B1324,Nuclides!A:F,5,FALSE)</f>
        <v>Tb165</v>
      </c>
      <c r="H1324">
        <f>VLOOKUP(B1324,Nuclides!A:F,4,FALSE)</f>
        <v>126.6</v>
      </c>
      <c r="I1324" s="3" t="str">
        <f t="shared" si="147"/>
        <v>2.11min</v>
      </c>
      <c r="J1324" s="3">
        <f t="shared" si="148"/>
        <v>5.4750962129537541E-3</v>
      </c>
      <c r="K1324" s="3">
        <f t="shared" si="149"/>
        <v>0</v>
      </c>
      <c r="L1324" s="3">
        <f t="shared" si="150"/>
        <v>0</v>
      </c>
      <c r="M1324" s="3" t="str">
        <f t="shared" si="151"/>
        <v>Tb165</v>
      </c>
      <c r="N1324" s="3">
        <f t="shared" si="152"/>
        <v>0</v>
      </c>
      <c r="O1324">
        <v>1319</v>
      </c>
    </row>
    <row r="1325" spans="2:15" hidden="1" x14ac:dyDescent="0.2">
      <c r="B1325" s="3">
        <v>66145</v>
      </c>
      <c r="C1325" s="3">
        <v>0</v>
      </c>
      <c r="D1325" s="3">
        <v>0</v>
      </c>
      <c r="E1325" s="3">
        <f>0</f>
        <v>0</v>
      </c>
      <c r="F1325" s="3">
        <f t="shared" si="146"/>
        <v>0</v>
      </c>
      <c r="G1325" t="str">
        <f>VLOOKUP(B1325,Nuclides!A:F,5,FALSE)</f>
        <v>Dy145</v>
      </c>
      <c r="H1325">
        <f>VLOOKUP(B1325,Nuclides!A:F,4,FALSE)</f>
        <v>6</v>
      </c>
      <c r="I1325" s="3" t="str">
        <f t="shared" si="147"/>
        <v>6s</v>
      </c>
      <c r="J1325" s="3">
        <f t="shared" si="148"/>
        <v>0.11552453009332421</v>
      </c>
      <c r="K1325" s="3">
        <f t="shared" si="149"/>
        <v>0</v>
      </c>
      <c r="L1325" s="3">
        <f t="shared" si="150"/>
        <v>0</v>
      </c>
      <c r="M1325" s="3" t="str">
        <f t="shared" si="151"/>
        <v>Dy145</v>
      </c>
      <c r="N1325" s="3">
        <f t="shared" si="152"/>
        <v>0</v>
      </c>
      <c r="O1325">
        <v>1320</v>
      </c>
    </row>
    <row r="1326" spans="2:15" hidden="1" x14ac:dyDescent="0.2">
      <c r="B1326" s="3">
        <v>66146</v>
      </c>
      <c r="C1326" s="3">
        <v>0</v>
      </c>
      <c r="D1326" s="3">
        <v>0</v>
      </c>
      <c r="E1326" s="3">
        <f>0</f>
        <v>0</v>
      </c>
      <c r="F1326" s="3">
        <f t="shared" si="146"/>
        <v>0</v>
      </c>
      <c r="G1326" t="str">
        <f>VLOOKUP(B1326,Nuclides!A:F,5,FALSE)</f>
        <v>Dy146</v>
      </c>
      <c r="H1326">
        <f>VLOOKUP(B1326,Nuclides!A:F,4,FALSE)</f>
        <v>33.200000000000003</v>
      </c>
      <c r="I1326" s="3" t="str">
        <f t="shared" si="147"/>
        <v>33.2s</v>
      </c>
      <c r="J1326" s="3">
        <f t="shared" si="148"/>
        <v>2.0877927125299556E-2</v>
      </c>
      <c r="K1326" s="3">
        <f t="shared" si="149"/>
        <v>0</v>
      </c>
      <c r="L1326" s="3">
        <f t="shared" si="150"/>
        <v>0</v>
      </c>
      <c r="M1326" s="3" t="str">
        <f t="shared" si="151"/>
        <v>Dy146</v>
      </c>
      <c r="N1326" s="3">
        <f t="shared" si="152"/>
        <v>0</v>
      </c>
      <c r="O1326">
        <v>1321</v>
      </c>
    </row>
    <row r="1327" spans="2:15" hidden="1" x14ac:dyDescent="0.2">
      <c r="B1327" s="3">
        <v>66147</v>
      </c>
      <c r="C1327" s="3">
        <v>0</v>
      </c>
      <c r="D1327" s="3">
        <v>0</v>
      </c>
      <c r="E1327" s="3">
        <f>0</f>
        <v>0</v>
      </c>
      <c r="F1327" s="3">
        <f t="shared" si="146"/>
        <v>0</v>
      </c>
      <c r="G1327" t="str">
        <f>VLOOKUP(B1327,Nuclides!A:F,5,FALSE)</f>
        <v>Dy147</v>
      </c>
      <c r="H1327">
        <f>VLOOKUP(B1327,Nuclides!A:F,4,FALSE)</f>
        <v>67</v>
      </c>
      <c r="I1327" s="3" t="str">
        <f t="shared" si="147"/>
        <v>1.12min</v>
      </c>
      <c r="J1327" s="3">
        <f t="shared" si="148"/>
        <v>1.0345480306864855E-2</v>
      </c>
      <c r="K1327" s="3">
        <f t="shared" si="149"/>
        <v>0</v>
      </c>
      <c r="L1327" s="3">
        <f t="shared" si="150"/>
        <v>0</v>
      </c>
      <c r="M1327" s="3" t="str">
        <f t="shared" si="151"/>
        <v>Dy147</v>
      </c>
      <c r="N1327" s="3">
        <f t="shared" si="152"/>
        <v>0</v>
      </c>
      <c r="O1327">
        <v>1322</v>
      </c>
    </row>
    <row r="1328" spans="2:15" hidden="1" x14ac:dyDescent="0.2">
      <c r="B1328" s="3">
        <v>66148</v>
      </c>
      <c r="C1328" s="3">
        <v>0</v>
      </c>
      <c r="D1328" s="3">
        <v>0</v>
      </c>
      <c r="E1328" s="3">
        <f>0</f>
        <v>0</v>
      </c>
      <c r="F1328" s="3">
        <f t="shared" si="146"/>
        <v>0</v>
      </c>
      <c r="G1328" t="str">
        <f>VLOOKUP(B1328,Nuclides!A:F,5,FALSE)</f>
        <v>Dy148</v>
      </c>
      <c r="H1328">
        <f>VLOOKUP(B1328,Nuclides!A:F,4,FALSE)</f>
        <v>198</v>
      </c>
      <c r="I1328" s="3" t="str">
        <f t="shared" si="147"/>
        <v>3.3min</v>
      </c>
      <c r="J1328" s="3">
        <f t="shared" si="148"/>
        <v>3.5007433361613398E-3</v>
      </c>
      <c r="K1328" s="3">
        <f t="shared" si="149"/>
        <v>0</v>
      </c>
      <c r="L1328" s="3">
        <f t="shared" si="150"/>
        <v>0</v>
      </c>
      <c r="M1328" s="3" t="str">
        <f t="shared" si="151"/>
        <v>Dy148</v>
      </c>
      <c r="N1328" s="3">
        <f t="shared" si="152"/>
        <v>0</v>
      </c>
      <c r="O1328">
        <v>1323</v>
      </c>
    </row>
    <row r="1329" spans="2:15" hidden="1" x14ac:dyDescent="0.2">
      <c r="B1329" s="3">
        <v>66149</v>
      </c>
      <c r="C1329" s="3">
        <v>0</v>
      </c>
      <c r="D1329" s="3">
        <v>0</v>
      </c>
      <c r="E1329" s="3">
        <f>0</f>
        <v>0</v>
      </c>
      <c r="F1329" s="3">
        <f t="shared" si="146"/>
        <v>0</v>
      </c>
      <c r="G1329" t="str">
        <f>VLOOKUP(B1329,Nuclides!A:F,5,FALSE)</f>
        <v>Dy149</v>
      </c>
      <c r="H1329">
        <f>VLOOKUP(B1329,Nuclides!A:F,4,FALSE)</f>
        <v>252</v>
      </c>
      <c r="I1329" s="3" t="str">
        <f t="shared" si="147"/>
        <v>4.2min</v>
      </c>
      <c r="J1329" s="3">
        <f t="shared" si="148"/>
        <v>2.7505840498410527E-3</v>
      </c>
      <c r="K1329" s="3">
        <f t="shared" si="149"/>
        <v>0</v>
      </c>
      <c r="L1329" s="3">
        <f t="shared" si="150"/>
        <v>0</v>
      </c>
      <c r="M1329" s="3" t="str">
        <f t="shared" si="151"/>
        <v>Dy149</v>
      </c>
      <c r="N1329" s="3">
        <f t="shared" si="152"/>
        <v>0</v>
      </c>
      <c r="O1329">
        <v>1324</v>
      </c>
    </row>
    <row r="1330" spans="2:15" hidden="1" x14ac:dyDescent="0.2">
      <c r="B1330" s="3">
        <v>66150</v>
      </c>
      <c r="C1330" s="3">
        <v>0</v>
      </c>
      <c r="D1330" s="3">
        <v>0</v>
      </c>
      <c r="E1330" s="3">
        <f>0</f>
        <v>0</v>
      </c>
      <c r="F1330" s="3">
        <f t="shared" si="146"/>
        <v>0</v>
      </c>
      <c r="G1330" t="str">
        <f>VLOOKUP(B1330,Nuclides!A:F,5,FALSE)</f>
        <v>Dy150</v>
      </c>
      <c r="H1330">
        <f>VLOOKUP(B1330,Nuclides!A:F,4,FALSE)</f>
        <v>430.2</v>
      </c>
      <c r="I1330" s="3" t="str">
        <f t="shared" si="147"/>
        <v>7.17min</v>
      </c>
      <c r="J1330" s="3">
        <f t="shared" si="148"/>
        <v>1.6112207823336712E-3</v>
      </c>
      <c r="K1330" s="3">
        <f t="shared" si="149"/>
        <v>0</v>
      </c>
      <c r="L1330" s="3">
        <f t="shared" si="150"/>
        <v>0</v>
      </c>
      <c r="M1330" s="3" t="str">
        <f t="shared" si="151"/>
        <v>Dy150</v>
      </c>
      <c r="N1330" s="3">
        <f t="shared" si="152"/>
        <v>0</v>
      </c>
      <c r="O1330">
        <v>1325</v>
      </c>
    </row>
    <row r="1331" spans="2:15" hidden="1" x14ac:dyDescent="0.2">
      <c r="B1331" s="3">
        <v>66151</v>
      </c>
      <c r="C1331" s="3">
        <v>0</v>
      </c>
      <c r="D1331" s="3">
        <v>0</v>
      </c>
      <c r="E1331" s="3">
        <f>0</f>
        <v>0</v>
      </c>
      <c r="F1331" s="3">
        <f t="shared" si="146"/>
        <v>0</v>
      </c>
      <c r="G1331" t="str">
        <f>VLOOKUP(B1331,Nuclides!A:F,5,FALSE)</f>
        <v>Dy151</v>
      </c>
      <c r="H1331">
        <f>VLOOKUP(B1331,Nuclides!A:F,4,FALSE)</f>
        <v>1074</v>
      </c>
      <c r="I1331" s="3" t="str">
        <f t="shared" si="147"/>
        <v>17.9min</v>
      </c>
      <c r="J1331" s="3">
        <f t="shared" si="148"/>
        <v>6.4538843627555431E-4</v>
      </c>
      <c r="K1331" s="3">
        <f t="shared" si="149"/>
        <v>0</v>
      </c>
      <c r="L1331" s="3">
        <f t="shared" si="150"/>
        <v>0</v>
      </c>
      <c r="M1331" s="3" t="str">
        <f t="shared" si="151"/>
        <v>Dy151</v>
      </c>
      <c r="N1331" s="3">
        <f t="shared" si="152"/>
        <v>0</v>
      </c>
      <c r="O1331">
        <v>1326</v>
      </c>
    </row>
    <row r="1332" spans="2:15" hidden="1" x14ac:dyDescent="0.2">
      <c r="B1332" s="3">
        <v>66152</v>
      </c>
      <c r="C1332" s="3">
        <v>0</v>
      </c>
      <c r="D1332" s="3">
        <v>0</v>
      </c>
      <c r="E1332" s="3">
        <f>0</f>
        <v>0</v>
      </c>
      <c r="F1332" s="3">
        <f t="shared" si="146"/>
        <v>0</v>
      </c>
      <c r="G1332" t="str">
        <f>VLOOKUP(B1332,Nuclides!A:F,5,FALSE)</f>
        <v>Dy152</v>
      </c>
      <c r="H1332">
        <f>VLOOKUP(B1332,Nuclides!A:F,4,FALSE)</f>
        <v>8568</v>
      </c>
      <c r="I1332" s="3" t="str">
        <f t="shared" si="147"/>
        <v>2.38h</v>
      </c>
      <c r="J1332" s="3">
        <f t="shared" si="148"/>
        <v>8.0899530877678026E-5</v>
      </c>
      <c r="K1332" s="3">
        <f t="shared" si="149"/>
        <v>0</v>
      </c>
      <c r="L1332" s="3">
        <f t="shared" si="150"/>
        <v>0</v>
      </c>
      <c r="M1332" s="3" t="str">
        <f t="shared" si="151"/>
        <v>Dy152</v>
      </c>
      <c r="N1332" s="3">
        <f t="shared" si="152"/>
        <v>0</v>
      </c>
      <c r="O1332">
        <v>1327</v>
      </c>
    </row>
    <row r="1333" spans="2:15" hidden="1" x14ac:dyDescent="0.2">
      <c r="B1333" s="3">
        <v>66153</v>
      </c>
      <c r="C1333" s="3">
        <v>0</v>
      </c>
      <c r="D1333" s="3">
        <v>0</v>
      </c>
      <c r="E1333" s="3">
        <f>0</f>
        <v>0</v>
      </c>
      <c r="F1333" s="3">
        <f t="shared" si="146"/>
        <v>0</v>
      </c>
      <c r="G1333" t="str">
        <f>VLOOKUP(B1333,Nuclides!A:F,5,FALSE)</f>
        <v>Dy153</v>
      </c>
      <c r="H1333">
        <f>VLOOKUP(B1333,Nuclides!A:F,4,FALSE)</f>
        <v>23040</v>
      </c>
      <c r="I1333" s="3" t="str">
        <f t="shared" si="147"/>
        <v>6.4h</v>
      </c>
      <c r="J1333" s="3">
        <f t="shared" si="148"/>
        <v>3.0084513045136514E-5</v>
      </c>
      <c r="K1333" s="3">
        <f t="shared" si="149"/>
        <v>0</v>
      </c>
      <c r="L1333" s="3">
        <f t="shared" si="150"/>
        <v>0</v>
      </c>
      <c r="M1333" s="3" t="str">
        <f t="shared" si="151"/>
        <v>Dy153</v>
      </c>
      <c r="N1333" s="3">
        <f t="shared" si="152"/>
        <v>0</v>
      </c>
      <c r="O1333">
        <v>1328</v>
      </c>
    </row>
    <row r="1334" spans="2:15" hidden="1" x14ac:dyDescent="0.2">
      <c r="B1334" s="3">
        <v>66154</v>
      </c>
      <c r="C1334" s="3">
        <v>0</v>
      </c>
      <c r="D1334" s="3">
        <v>0</v>
      </c>
      <c r="E1334" s="3">
        <f>0</f>
        <v>0</v>
      </c>
      <c r="F1334" s="3">
        <f t="shared" si="146"/>
        <v>0</v>
      </c>
      <c r="G1334" t="str">
        <f>VLOOKUP(B1334,Nuclides!A:F,5,FALSE)</f>
        <v>Dy154</v>
      </c>
      <c r="H1334">
        <f>VLOOKUP(B1334,Nuclides!A:F,4,FALSE)</f>
        <v>94672800000000</v>
      </c>
      <c r="I1334" s="3" t="str">
        <f t="shared" si="147"/>
        <v>3002054.79y</v>
      </c>
      <c r="J1334" s="3">
        <f t="shared" si="148"/>
        <v>7.321502908543376E-15</v>
      </c>
      <c r="K1334" s="3">
        <f t="shared" si="149"/>
        <v>0</v>
      </c>
      <c r="L1334" s="3">
        <f t="shared" si="150"/>
        <v>0</v>
      </c>
      <c r="M1334" s="3" t="str">
        <f t="shared" si="151"/>
        <v>Dy154</v>
      </c>
      <c r="N1334" s="3">
        <f t="shared" si="152"/>
        <v>0</v>
      </c>
      <c r="O1334">
        <v>1329</v>
      </c>
    </row>
    <row r="1335" spans="2:15" hidden="1" x14ac:dyDescent="0.2">
      <c r="B1335" s="3">
        <v>66155</v>
      </c>
      <c r="C1335" s="3">
        <v>0</v>
      </c>
      <c r="D1335" s="3">
        <v>0</v>
      </c>
      <c r="E1335" s="3">
        <f>0</f>
        <v>0</v>
      </c>
      <c r="F1335" s="3">
        <f t="shared" si="146"/>
        <v>0</v>
      </c>
      <c r="G1335" t="str">
        <f>VLOOKUP(B1335,Nuclides!A:F,5,FALSE)</f>
        <v>Dy155</v>
      </c>
      <c r="H1335">
        <f>VLOOKUP(B1335,Nuclides!A:F,4,FALSE)</f>
        <v>35640</v>
      </c>
      <c r="I1335" s="3" t="str">
        <f t="shared" si="147"/>
        <v>9.9h</v>
      </c>
      <c r="J1335" s="3">
        <f t="shared" si="148"/>
        <v>1.9448574089785222E-5</v>
      </c>
      <c r="K1335" s="3">
        <f t="shared" si="149"/>
        <v>0</v>
      </c>
      <c r="L1335" s="3">
        <f t="shared" si="150"/>
        <v>0</v>
      </c>
      <c r="M1335" s="3" t="str">
        <f t="shared" si="151"/>
        <v>Dy155</v>
      </c>
      <c r="N1335" s="3">
        <f t="shared" si="152"/>
        <v>0</v>
      </c>
      <c r="O1335">
        <v>1330</v>
      </c>
    </row>
    <row r="1336" spans="2:15" hidden="1" x14ac:dyDescent="0.2">
      <c r="B1336" s="3">
        <v>66156</v>
      </c>
      <c r="C1336" s="3">
        <v>0</v>
      </c>
      <c r="D1336" s="3">
        <v>0</v>
      </c>
      <c r="E1336" s="3">
        <f>0</f>
        <v>0</v>
      </c>
      <c r="F1336" s="3">
        <f t="shared" si="146"/>
        <v>0</v>
      </c>
      <c r="G1336" t="str">
        <f>VLOOKUP(B1336,Nuclides!A:F,5,FALSE)</f>
        <v>Dy156</v>
      </c>
      <c r="H1336" t="str">
        <f>VLOOKUP(B1336,Nuclides!A:F,4,FALSE)</f>
        <v>STABLE</v>
      </c>
      <c r="I1336" s="3" t="str">
        <f t="shared" si="147"/>
        <v>STABLE</v>
      </c>
      <c r="J1336" s="3" t="e">
        <f t="shared" si="148"/>
        <v>#VALUE!</v>
      </c>
      <c r="K1336" s="3" t="e">
        <f t="shared" si="149"/>
        <v>#VALUE!</v>
      </c>
      <c r="L1336" s="3" t="e">
        <f t="shared" si="150"/>
        <v>#VALUE!</v>
      </c>
      <c r="M1336" s="3" t="str">
        <f t="shared" si="151"/>
        <v>Dy156</v>
      </c>
      <c r="N1336" s="3" t="e">
        <f t="shared" si="152"/>
        <v>#VALUE!</v>
      </c>
      <c r="O1336">
        <v>1331</v>
      </c>
    </row>
    <row r="1337" spans="2:15" hidden="1" x14ac:dyDescent="0.2">
      <c r="B1337" s="3">
        <v>66157</v>
      </c>
      <c r="C1337" s="3">
        <v>0</v>
      </c>
      <c r="D1337" s="3">
        <v>0</v>
      </c>
      <c r="E1337" s="3">
        <f>0</f>
        <v>0</v>
      </c>
      <c r="F1337" s="3">
        <f t="shared" si="146"/>
        <v>0</v>
      </c>
      <c r="G1337" t="str">
        <f>VLOOKUP(B1337,Nuclides!A:F,5,FALSE)</f>
        <v>Dy157</v>
      </c>
      <c r="H1337">
        <f>VLOOKUP(B1337,Nuclides!A:F,4,FALSE)</f>
        <v>29304</v>
      </c>
      <c r="I1337" s="3" t="str">
        <f t="shared" si="147"/>
        <v>8.14h</v>
      </c>
      <c r="J1337" s="3">
        <f t="shared" si="148"/>
        <v>2.3653671190279322E-5</v>
      </c>
      <c r="K1337" s="3">
        <f t="shared" si="149"/>
        <v>0</v>
      </c>
      <c r="L1337" s="3">
        <f t="shared" si="150"/>
        <v>0</v>
      </c>
      <c r="M1337" s="3" t="str">
        <f t="shared" si="151"/>
        <v>Dy157</v>
      </c>
      <c r="N1337" s="3">
        <f t="shared" si="152"/>
        <v>0</v>
      </c>
      <c r="O1337">
        <v>1332</v>
      </c>
    </row>
    <row r="1338" spans="2:15" hidden="1" x14ac:dyDescent="0.2">
      <c r="B1338" s="3">
        <v>66158</v>
      </c>
      <c r="C1338" s="3">
        <v>0</v>
      </c>
      <c r="D1338" s="3">
        <v>0</v>
      </c>
      <c r="E1338" s="3">
        <f>0</f>
        <v>0</v>
      </c>
      <c r="F1338" s="3">
        <f t="shared" si="146"/>
        <v>0</v>
      </c>
      <c r="G1338" t="str">
        <f>VLOOKUP(B1338,Nuclides!A:F,5,FALSE)</f>
        <v>Dy158</v>
      </c>
      <c r="H1338" t="str">
        <f>VLOOKUP(B1338,Nuclides!A:F,4,FALSE)</f>
        <v>STABLE</v>
      </c>
      <c r="I1338" s="3" t="str">
        <f t="shared" si="147"/>
        <v>STABLE</v>
      </c>
      <c r="J1338" s="3" t="e">
        <f t="shared" si="148"/>
        <v>#VALUE!</v>
      </c>
      <c r="K1338" s="3" t="e">
        <f t="shared" si="149"/>
        <v>#VALUE!</v>
      </c>
      <c r="L1338" s="3" t="e">
        <f t="shared" si="150"/>
        <v>#VALUE!</v>
      </c>
      <c r="M1338" s="3" t="str">
        <f t="shared" si="151"/>
        <v>Dy158</v>
      </c>
      <c r="N1338" s="3" t="e">
        <f t="shared" si="152"/>
        <v>#VALUE!</v>
      </c>
      <c r="O1338">
        <v>1333</v>
      </c>
    </row>
    <row r="1339" spans="2:15" hidden="1" x14ac:dyDescent="0.2">
      <c r="B1339" s="3">
        <v>66159</v>
      </c>
      <c r="C1339" s="3">
        <v>0</v>
      </c>
      <c r="D1339" s="3">
        <v>0</v>
      </c>
      <c r="E1339" s="3">
        <f>0</f>
        <v>0</v>
      </c>
      <c r="F1339" s="3">
        <f t="shared" si="146"/>
        <v>0</v>
      </c>
      <c r="G1339" t="str">
        <f>VLOOKUP(B1339,Nuclides!A:F,5,FALSE)</f>
        <v>Dy159</v>
      </c>
      <c r="H1339">
        <f>VLOOKUP(B1339,Nuclides!A:F,4,FALSE)</f>
        <v>12476160</v>
      </c>
      <c r="I1339" s="3" t="str">
        <f t="shared" si="147"/>
        <v>144.4d</v>
      </c>
      <c r="J1339" s="3">
        <f t="shared" si="148"/>
        <v>5.5557734155376761E-8</v>
      </c>
      <c r="K1339" s="3">
        <f t="shared" si="149"/>
        <v>0</v>
      </c>
      <c r="L1339" s="3">
        <f t="shared" si="150"/>
        <v>0</v>
      </c>
      <c r="M1339" s="3" t="str">
        <f t="shared" si="151"/>
        <v>Dy159</v>
      </c>
      <c r="N1339" s="3">
        <f t="shared" si="152"/>
        <v>0</v>
      </c>
      <c r="O1339">
        <v>1334</v>
      </c>
    </row>
    <row r="1340" spans="2:15" hidden="1" x14ac:dyDescent="0.2">
      <c r="B1340" s="3">
        <v>66160</v>
      </c>
      <c r="C1340" s="3">
        <v>0</v>
      </c>
      <c r="D1340" s="3">
        <v>0</v>
      </c>
      <c r="E1340" s="3">
        <f>0</f>
        <v>0</v>
      </c>
      <c r="F1340" s="3">
        <f t="shared" si="146"/>
        <v>0</v>
      </c>
      <c r="G1340" t="str">
        <f>VLOOKUP(B1340,Nuclides!A:F,5,FALSE)</f>
        <v>Dy160</v>
      </c>
      <c r="H1340" t="str">
        <f>VLOOKUP(B1340,Nuclides!A:F,4,FALSE)</f>
        <v>STABLE</v>
      </c>
      <c r="I1340" s="3" t="str">
        <f t="shared" si="147"/>
        <v>STABLE</v>
      </c>
      <c r="J1340" s="3" t="e">
        <f t="shared" si="148"/>
        <v>#VALUE!</v>
      </c>
      <c r="K1340" s="3" t="e">
        <f t="shared" si="149"/>
        <v>#VALUE!</v>
      </c>
      <c r="L1340" s="3" t="e">
        <f t="shared" si="150"/>
        <v>#VALUE!</v>
      </c>
      <c r="M1340" s="3" t="str">
        <f t="shared" si="151"/>
        <v>Dy160</v>
      </c>
      <c r="N1340" s="3" t="e">
        <f t="shared" si="152"/>
        <v>#VALUE!</v>
      </c>
      <c r="O1340">
        <v>1335</v>
      </c>
    </row>
    <row r="1341" spans="2:15" hidden="1" x14ac:dyDescent="0.2">
      <c r="B1341" s="3">
        <v>66161</v>
      </c>
      <c r="C1341" s="3">
        <v>0</v>
      </c>
      <c r="D1341" s="3">
        <v>0</v>
      </c>
      <c r="E1341" s="3">
        <f>0</f>
        <v>0</v>
      </c>
      <c r="F1341" s="3">
        <f t="shared" si="146"/>
        <v>0</v>
      </c>
      <c r="G1341" t="str">
        <f>VLOOKUP(B1341,Nuclides!A:F,5,FALSE)</f>
        <v>Dy161</v>
      </c>
      <c r="H1341" t="str">
        <f>VLOOKUP(B1341,Nuclides!A:F,4,FALSE)</f>
        <v>STABLE</v>
      </c>
      <c r="I1341" s="3" t="str">
        <f t="shared" si="147"/>
        <v>STABLE</v>
      </c>
      <c r="J1341" s="3" t="e">
        <f t="shared" si="148"/>
        <v>#VALUE!</v>
      </c>
      <c r="K1341" s="3" t="e">
        <f t="shared" si="149"/>
        <v>#VALUE!</v>
      </c>
      <c r="L1341" s="3" t="e">
        <f t="shared" si="150"/>
        <v>#VALUE!</v>
      </c>
      <c r="M1341" s="3" t="str">
        <f t="shared" si="151"/>
        <v>Dy161</v>
      </c>
      <c r="N1341" s="3" t="e">
        <f t="shared" si="152"/>
        <v>#VALUE!</v>
      </c>
      <c r="O1341">
        <v>1336</v>
      </c>
    </row>
    <row r="1342" spans="2:15" hidden="1" x14ac:dyDescent="0.2">
      <c r="B1342" s="3">
        <v>66162</v>
      </c>
      <c r="C1342" s="3">
        <v>0</v>
      </c>
      <c r="D1342" s="3">
        <v>0</v>
      </c>
      <c r="E1342" s="3">
        <f>0</f>
        <v>0</v>
      </c>
      <c r="F1342" s="3">
        <f t="shared" si="146"/>
        <v>0</v>
      </c>
      <c r="G1342" t="str">
        <f>VLOOKUP(B1342,Nuclides!A:F,5,FALSE)</f>
        <v>Dy162</v>
      </c>
      <c r="H1342" t="str">
        <f>VLOOKUP(B1342,Nuclides!A:F,4,FALSE)</f>
        <v>STABLE</v>
      </c>
      <c r="I1342" s="3" t="str">
        <f t="shared" si="147"/>
        <v>STABLE</v>
      </c>
      <c r="J1342" s="3" t="e">
        <f t="shared" si="148"/>
        <v>#VALUE!</v>
      </c>
      <c r="K1342" s="3" t="e">
        <f t="shared" si="149"/>
        <v>#VALUE!</v>
      </c>
      <c r="L1342" s="3" t="e">
        <f t="shared" si="150"/>
        <v>#VALUE!</v>
      </c>
      <c r="M1342" s="3" t="str">
        <f t="shared" si="151"/>
        <v>Dy162</v>
      </c>
      <c r="N1342" s="3" t="e">
        <f t="shared" si="152"/>
        <v>#VALUE!</v>
      </c>
      <c r="O1342">
        <v>1337</v>
      </c>
    </row>
    <row r="1343" spans="2:15" hidden="1" x14ac:dyDescent="0.2">
      <c r="B1343" s="3">
        <v>66163</v>
      </c>
      <c r="C1343" s="3">
        <v>0</v>
      </c>
      <c r="D1343" s="3">
        <v>0</v>
      </c>
      <c r="E1343" s="3">
        <f>0</f>
        <v>0</v>
      </c>
      <c r="F1343" s="3">
        <f t="shared" si="146"/>
        <v>0</v>
      </c>
      <c r="G1343" t="str">
        <f>VLOOKUP(B1343,Nuclides!A:F,5,FALSE)</f>
        <v>Dy163</v>
      </c>
      <c r="H1343" t="str">
        <f>VLOOKUP(B1343,Nuclides!A:F,4,FALSE)</f>
        <v>STABLE</v>
      </c>
      <c r="I1343" s="3" t="str">
        <f t="shared" si="147"/>
        <v>STABLE</v>
      </c>
      <c r="J1343" s="3" t="e">
        <f t="shared" si="148"/>
        <v>#VALUE!</v>
      </c>
      <c r="K1343" s="3" t="e">
        <f t="shared" si="149"/>
        <v>#VALUE!</v>
      </c>
      <c r="L1343" s="3" t="e">
        <f t="shared" si="150"/>
        <v>#VALUE!</v>
      </c>
      <c r="M1343" s="3" t="str">
        <f t="shared" si="151"/>
        <v>Dy163</v>
      </c>
      <c r="N1343" s="3" t="e">
        <f t="shared" si="152"/>
        <v>#VALUE!</v>
      </c>
      <c r="O1343">
        <v>1338</v>
      </c>
    </row>
    <row r="1344" spans="2:15" hidden="1" x14ac:dyDescent="0.2">
      <c r="B1344" s="3">
        <v>66164</v>
      </c>
      <c r="C1344" s="3">
        <v>0</v>
      </c>
      <c r="D1344" s="3">
        <v>0</v>
      </c>
      <c r="E1344" s="3">
        <f>0</f>
        <v>0</v>
      </c>
      <c r="F1344" s="3">
        <f t="shared" si="146"/>
        <v>0</v>
      </c>
      <c r="G1344" t="str">
        <f>VLOOKUP(B1344,Nuclides!A:F,5,FALSE)</f>
        <v>Dy164</v>
      </c>
      <c r="H1344" t="str">
        <f>VLOOKUP(B1344,Nuclides!A:F,4,FALSE)</f>
        <v>STABLE</v>
      </c>
      <c r="I1344" s="3" t="str">
        <f t="shared" si="147"/>
        <v>STABLE</v>
      </c>
      <c r="J1344" s="3" t="e">
        <f t="shared" si="148"/>
        <v>#VALUE!</v>
      </c>
      <c r="K1344" s="3" t="e">
        <f t="shared" si="149"/>
        <v>#VALUE!</v>
      </c>
      <c r="L1344" s="3" t="e">
        <f t="shared" si="150"/>
        <v>#VALUE!</v>
      </c>
      <c r="M1344" s="3" t="str">
        <f t="shared" si="151"/>
        <v>Dy164</v>
      </c>
      <c r="N1344" s="3" t="e">
        <f t="shared" si="152"/>
        <v>#VALUE!</v>
      </c>
      <c r="O1344">
        <v>1339</v>
      </c>
    </row>
    <row r="1345" spans="2:15" hidden="1" x14ac:dyDescent="0.2">
      <c r="B1345" s="3">
        <v>66165</v>
      </c>
      <c r="C1345" s="3">
        <v>0</v>
      </c>
      <c r="D1345" s="3">
        <v>0</v>
      </c>
      <c r="E1345" s="3">
        <f>0</f>
        <v>0</v>
      </c>
      <c r="F1345" s="3">
        <f t="shared" si="146"/>
        <v>0</v>
      </c>
      <c r="G1345" t="str">
        <f>VLOOKUP(B1345,Nuclides!A:F,5,FALSE)</f>
        <v>Dy165</v>
      </c>
      <c r="H1345">
        <f>VLOOKUP(B1345,Nuclides!A:F,4,FALSE)</f>
        <v>8402.4</v>
      </c>
      <c r="I1345" s="3" t="str">
        <f t="shared" si="147"/>
        <v>2.33h</v>
      </c>
      <c r="J1345" s="3">
        <f t="shared" si="148"/>
        <v>8.2493951794718803E-5</v>
      </c>
      <c r="K1345" s="3">
        <f t="shared" si="149"/>
        <v>0</v>
      </c>
      <c r="L1345" s="3">
        <f t="shared" si="150"/>
        <v>0</v>
      </c>
      <c r="M1345" s="3" t="str">
        <f t="shared" si="151"/>
        <v>Dy165</v>
      </c>
      <c r="N1345" s="3">
        <f t="shared" si="152"/>
        <v>0</v>
      </c>
      <c r="O1345">
        <v>1340</v>
      </c>
    </row>
    <row r="1346" spans="2:15" hidden="1" x14ac:dyDescent="0.2">
      <c r="B1346" s="3">
        <v>66166</v>
      </c>
      <c r="C1346" s="3">
        <v>0</v>
      </c>
      <c r="D1346" s="3">
        <v>0</v>
      </c>
      <c r="E1346" s="3">
        <f>0</f>
        <v>0</v>
      </c>
      <c r="F1346" s="3">
        <f t="shared" si="146"/>
        <v>0</v>
      </c>
      <c r="G1346" t="str">
        <f>VLOOKUP(B1346,Nuclides!A:F,5,FALSE)</f>
        <v>Dy166</v>
      </c>
      <c r="H1346">
        <f>VLOOKUP(B1346,Nuclides!A:F,4,FALSE)</f>
        <v>293760</v>
      </c>
      <c r="I1346" s="3" t="str">
        <f t="shared" si="147"/>
        <v>3.4d</v>
      </c>
      <c r="J1346" s="3">
        <f t="shared" si="148"/>
        <v>2.3595696505989421E-6</v>
      </c>
      <c r="K1346" s="3">
        <f t="shared" si="149"/>
        <v>0</v>
      </c>
      <c r="L1346" s="3">
        <f t="shared" si="150"/>
        <v>0</v>
      </c>
      <c r="M1346" s="3" t="str">
        <f t="shared" si="151"/>
        <v>Dy166</v>
      </c>
      <c r="N1346" s="3">
        <f t="shared" si="152"/>
        <v>0</v>
      </c>
      <c r="O1346">
        <v>1341</v>
      </c>
    </row>
    <row r="1347" spans="2:15" hidden="1" x14ac:dyDescent="0.2">
      <c r="B1347" s="3">
        <v>66167</v>
      </c>
      <c r="C1347" s="3">
        <v>0</v>
      </c>
      <c r="D1347" s="3">
        <v>0</v>
      </c>
      <c r="E1347" s="3">
        <f>0</f>
        <v>0</v>
      </c>
      <c r="F1347" s="3">
        <f t="shared" si="146"/>
        <v>0</v>
      </c>
      <c r="G1347" t="str">
        <f>VLOOKUP(B1347,Nuclides!A:F,5,FALSE)</f>
        <v>Dy167</v>
      </c>
      <c r="H1347">
        <f>VLOOKUP(B1347,Nuclides!A:F,4,FALSE)</f>
        <v>372</v>
      </c>
      <c r="I1347" s="3" t="str">
        <f t="shared" si="147"/>
        <v>6.2min</v>
      </c>
      <c r="J1347" s="3">
        <f t="shared" si="148"/>
        <v>1.8632988724729713E-3</v>
      </c>
      <c r="K1347" s="3">
        <f t="shared" si="149"/>
        <v>0</v>
      </c>
      <c r="L1347" s="3">
        <f t="shared" si="150"/>
        <v>0</v>
      </c>
      <c r="M1347" s="3" t="str">
        <f t="shared" si="151"/>
        <v>Dy167</v>
      </c>
      <c r="N1347" s="3">
        <f t="shared" si="152"/>
        <v>0</v>
      </c>
      <c r="O1347">
        <v>1342</v>
      </c>
    </row>
    <row r="1348" spans="2:15" hidden="1" x14ac:dyDescent="0.2">
      <c r="B1348" s="3">
        <v>66168</v>
      </c>
      <c r="C1348" s="3">
        <v>0</v>
      </c>
      <c r="D1348" s="3">
        <v>0</v>
      </c>
      <c r="E1348" s="3">
        <f>0</f>
        <v>0</v>
      </c>
      <c r="F1348" s="3">
        <f t="shared" si="146"/>
        <v>0</v>
      </c>
      <c r="G1348" t="str">
        <f>VLOOKUP(B1348,Nuclides!A:F,5,FALSE)</f>
        <v>Dy168</v>
      </c>
      <c r="H1348">
        <f>VLOOKUP(B1348,Nuclides!A:F,4,FALSE)</f>
        <v>522</v>
      </c>
      <c r="I1348" s="3" t="str">
        <f t="shared" si="147"/>
        <v>8.7min</v>
      </c>
      <c r="J1348" s="3">
        <f t="shared" si="148"/>
        <v>1.3278681619922324E-3</v>
      </c>
      <c r="K1348" s="3">
        <f t="shared" si="149"/>
        <v>0</v>
      </c>
      <c r="L1348" s="3">
        <f t="shared" si="150"/>
        <v>0</v>
      </c>
      <c r="M1348" s="3" t="str">
        <f t="shared" si="151"/>
        <v>Dy168</v>
      </c>
      <c r="N1348" s="3">
        <f t="shared" si="152"/>
        <v>0</v>
      </c>
      <c r="O1348">
        <v>1343</v>
      </c>
    </row>
    <row r="1349" spans="2:15" hidden="1" x14ac:dyDescent="0.2">
      <c r="B1349" s="3">
        <v>67147</v>
      </c>
      <c r="C1349" s="3">
        <v>0</v>
      </c>
      <c r="D1349" s="3">
        <v>0</v>
      </c>
      <c r="E1349" s="3">
        <f>0</f>
        <v>0</v>
      </c>
      <c r="F1349" s="3">
        <f t="shared" si="146"/>
        <v>0</v>
      </c>
      <c r="G1349" t="str">
        <f>VLOOKUP(B1349,Nuclides!A:F,5,FALSE)</f>
        <v>Ho147</v>
      </c>
      <c r="H1349">
        <f>VLOOKUP(B1349,Nuclides!A:F,4,FALSE)</f>
        <v>5.8</v>
      </c>
      <c r="I1349" s="3" t="str">
        <f t="shared" si="147"/>
        <v>5.8s</v>
      </c>
      <c r="J1349" s="3">
        <f t="shared" si="148"/>
        <v>0.11950813457930091</v>
      </c>
      <c r="K1349" s="3">
        <f t="shared" si="149"/>
        <v>0</v>
      </c>
      <c r="L1349" s="3">
        <f t="shared" si="150"/>
        <v>0</v>
      </c>
      <c r="M1349" s="3" t="str">
        <f t="shared" si="151"/>
        <v>Ho147</v>
      </c>
      <c r="N1349" s="3">
        <f t="shared" si="152"/>
        <v>0</v>
      </c>
      <c r="O1349">
        <v>1344</v>
      </c>
    </row>
    <row r="1350" spans="2:15" hidden="1" x14ac:dyDescent="0.2">
      <c r="B1350" s="3">
        <v>67148</v>
      </c>
      <c r="C1350" s="3">
        <v>0</v>
      </c>
      <c r="D1350" s="3">
        <v>0</v>
      </c>
      <c r="E1350" s="3">
        <f>0</f>
        <v>0</v>
      </c>
      <c r="F1350" s="3">
        <f t="shared" ref="F1350:F1413" si="153">SUM(C1350:E1350)</f>
        <v>0</v>
      </c>
      <c r="G1350" t="str">
        <f>VLOOKUP(B1350,Nuclides!A:F,5,FALSE)</f>
        <v>Ho148</v>
      </c>
      <c r="H1350">
        <f>VLOOKUP(B1350,Nuclides!A:F,4,FALSE)</f>
        <v>2.2000000000000002</v>
      </c>
      <c r="I1350" s="3" t="str">
        <f t="shared" ref="I1350:I1413" si="154">IF(H1350="STABLE", "STABLE", IF(H1350&lt;60, H1350&amp;"s", IF(H1350&lt;3600, ROUND(H1350/60,2)&amp;"min", IF(H1350&lt;86400, ROUND(H1350/3600,2)&amp;"h", IF(H1350&lt;31536000, ROUND(H1350/86400,2)&amp;"d", ROUND(H1350/31536000,2)&amp;"y")))))</f>
        <v>2.2s</v>
      </c>
      <c r="J1350" s="3">
        <f t="shared" ref="J1350:J1413" si="155">LN(2)/H1350</f>
        <v>0.31506690025452055</v>
      </c>
      <c r="K1350" s="3">
        <f t="shared" ref="K1350:K1413" si="156">10*F1350*(1-EXP(-J1350*600))*6240000000000</f>
        <v>0</v>
      </c>
      <c r="L1350" s="3">
        <f t="shared" ref="L1350:L1413" si="157">EXP(-J1350*30*60)*K1350</f>
        <v>0</v>
      </c>
      <c r="M1350" s="3" t="str">
        <f t="shared" ref="M1350:M1413" si="158">G1350</f>
        <v>Ho148</v>
      </c>
      <c r="N1350" s="3">
        <f t="shared" ref="N1350:N1413" si="159">L1350</f>
        <v>0</v>
      </c>
      <c r="O1350">
        <v>1345</v>
      </c>
    </row>
    <row r="1351" spans="2:15" hidden="1" x14ac:dyDescent="0.2">
      <c r="B1351" s="3">
        <v>67149</v>
      </c>
      <c r="C1351" s="3">
        <v>0</v>
      </c>
      <c r="D1351" s="3">
        <v>0</v>
      </c>
      <c r="E1351" s="3">
        <f>0</f>
        <v>0</v>
      </c>
      <c r="F1351" s="3">
        <f t="shared" si="153"/>
        <v>0</v>
      </c>
      <c r="G1351" t="str">
        <f>VLOOKUP(B1351,Nuclides!A:F,5,FALSE)</f>
        <v>Ho149</v>
      </c>
      <c r="H1351">
        <f>VLOOKUP(B1351,Nuclides!A:F,4,FALSE)</f>
        <v>21.1</v>
      </c>
      <c r="I1351" s="3" t="str">
        <f t="shared" si="154"/>
        <v>21.1s</v>
      </c>
      <c r="J1351" s="3">
        <f t="shared" si="155"/>
        <v>3.2850577277722524E-2</v>
      </c>
      <c r="K1351" s="3">
        <f t="shared" si="156"/>
        <v>0</v>
      </c>
      <c r="L1351" s="3">
        <f t="shared" si="157"/>
        <v>0</v>
      </c>
      <c r="M1351" s="3" t="str">
        <f t="shared" si="158"/>
        <v>Ho149</v>
      </c>
      <c r="N1351" s="3">
        <f t="shared" si="159"/>
        <v>0</v>
      </c>
      <c r="O1351">
        <v>1346</v>
      </c>
    </row>
    <row r="1352" spans="2:15" hidden="1" x14ac:dyDescent="0.2">
      <c r="B1352" s="3">
        <v>67150</v>
      </c>
      <c r="C1352" s="3">
        <v>0</v>
      </c>
      <c r="D1352" s="3">
        <v>0</v>
      </c>
      <c r="E1352" s="3">
        <f>0</f>
        <v>0</v>
      </c>
      <c r="F1352" s="3">
        <f t="shared" si="153"/>
        <v>0</v>
      </c>
      <c r="G1352" t="str">
        <f>VLOOKUP(B1352,Nuclides!A:F,5,FALSE)</f>
        <v>Ho150</v>
      </c>
      <c r="H1352">
        <f>VLOOKUP(B1352,Nuclides!A:F,4,FALSE)</f>
        <v>72</v>
      </c>
      <c r="I1352" s="3" t="str">
        <f t="shared" si="154"/>
        <v>1.2min</v>
      </c>
      <c r="J1352" s="3">
        <f t="shared" si="155"/>
        <v>9.6270441744436847E-3</v>
      </c>
      <c r="K1352" s="3">
        <f t="shared" si="156"/>
        <v>0</v>
      </c>
      <c r="L1352" s="3">
        <f t="shared" si="157"/>
        <v>0</v>
      </c>
      <c r="M1352" s="3" t="str">
        <f t="shared" si="158"/>
        <v>Ho150</v>
      </c>
      <c r="N1352" s="3">
        <f t="shared" si="159"/>
        <v>0</v>
      </c>
      <c r="O1352">
        <v>1347</v>
      </c>
    </row>
    <row r="1353" spans="2:15" hidden="1" x14ac:dyDescent="0.2">
      <c r="B1353" s="3">
        <v>67151</v>
      </c>
      <c r="C1353" s="3">
        <v>0</v>
      </c>
      <c r="D1353" s="3">
        <v>0</v>
      </c>
      <c r="E1353" s="3">
        <f>0</f>
        <v>0</v>
      </c>
      <c r="F1353" s="3">
        <f t="shared" si="153"/>
        <v>0</v>
      </c>
      <c r="G1353" t="str">
        <f>VLOOKUP(B1353,Nuclides!A:F,5,FALSE)</f>
        <v>Ho151</v>
      </c>
      <c r="H1353">
        <f>VLOOKUP(B1353,Nuclides!A:F,4,FALSE)</f>
        <v>35.200000000000003</v>
      </c>
      <c r="I1353" s="3" t="str">
        <f t="shared" si="154"/>
        <v>35.2s</v>
      </c>
      <c r="J1353" s="3">
        <f t="shared" si="155"/>
        <v>1.9691681265907535E-2</v>
      </c>
      <c r="K1353" s="3">
        <f t="shared" si="156"/>
        <v>0</v>
      </c>
      <c r="L1353" s="3">
        <f t="shared" si="157"/>
        <v>0</v>
      </c>
      <c r="M1353" s="3" t="str">
        <f t="shared" si="158"/>
        <v>Ho151</v>
      </c>
      <c r="N1353" s="3">
        <f t="shared" si="159"/>
        <v>0</v>
      </c>
      <c r="O1353">
        <v>1348</v>
      </c>
    </row>
    <row r="1354" spans="2:15" hidden="1" x14ac:dyDescent="0.2">
      <c r="B1354" s="3">
        <v>67152</v>
      </c>
      <c r="C1354" s="3">
        <v>0</v>
      </c>
      <c r="D1354" s="3">
        <v>0</v>
      </c>
      <c r="E1354" s="3">
        <f>0</f>
        <v>0</v>
      </c>
      <c r="F1354" s="3">
        <f t="shared" si="153"/>
        <v>0</v>
      </c>
      <c r="G1354" t="str">
        <f>VLOOKUP(B1354,Nuclides!A:F,5,FALSE)</f>
        <v>Ho152</v>
      </c>
      <c r="H1354">
        <f>VLOOKUP(B1354,Nuclides!A:F,4,FALSE)</f>
        <v>161.80000000000001</v>
      </c>
      <c r="I1354" s="3" t="str">
        <f t="shared" si="154"/>
        <v>2.7min</v>
      </c>
      <c r="J1354" s="3">
        <f t="shared" si="155"/>
        <v>4.2839751579724673E-3</v>
      </c>
      <c r="K1354" s="3">
        <f t="shared" si="156"/>
        <v>0</v>
      </c>
      <c r="L1354" s="3">
        <f t="shared" si="157"/>
        <v>0</v>
      </c>
      <c r="M1354" s="3" t="str">
        <f t="shared" si="158"/>
        <v>Ho152</v>
      </c>
      <c r="N1354" s="3">
        <f t="shared" si="159"/>
        <v>0</v>
      </c>
      <c r="O1354">
        <v>1349</v>
      </c>
    </row>
    <row r="1355" spans="2:15" hidden="1" x14ac:dyDescent="0.2">
      <c r="B1355" s="3">
        <v>67153</v>
      </c>
      <c r="C1355" s="3">
        <v>0</v>
      </c>
      <c r="D1355" s="3">
        <v>0</v>
      </c>
      <c r="E1355" s="3">
        <f>0</f>
        <v>0</v>
      </c>
      <c r="F1355" s="3">
        <f t="shared" si="153"/>
        <v>0</v>
      </c>
      <c r="G1355" t="str">
        <f>VLOOKUP(B1355,Nuclides!A:F,5,FALSE)</f>
        <v>Ho153</v>
      </c>
      <c r="H1355">
        <f>VLOOKUP(B1355,Nuclides!A:F,4,FALSE)</f>
        <v>120.6</v>
      </c>
      <c r="I1355" s="3" t="str">
        <f t="shared" si="154"/>
        <v>2.01min</v>
      </c>
      <c r="J1355" s="3">
        <f t="shared" si="155"/>
        <v>5.7474890593693642E-3</v>
      </c>
      <c r="K1355" s="3">
        <f t="shared" si="156"/>
        <v>0</v>
      </c>
      <c r="L1355" s="3">
        <f t="shared" si="157"/>
        <v>0</v>
      </c>
      <c r="M1355" s="3" t="str">
        <f t="shared" si="158"/>
        <v>Ho153</v>
      </c>
      <c r="N1355" s="3">
        <f t="shared" si="159"/>
        <v>0</v>
      </c>
      <c r="O1355">
        <v>1350</v>
      </c>
    </row>
    <row r="1356" spans="2:15" hidden="1" x14ac:dyDescent="0.2">
      <c r="B1356" s="3">
        <v>67154</v>
      </c>
      <c r="C1356" s="3">
        <v>0</v>
      </c>
      <c r="D1356" s="3">
        <v>0</v>
      </c>
      <c r="E1356" s="3">
        <f>0</f>
        <v>0</v>
      </c>
      <c r="F1356" s="3">
        <f t="shared" si="153"/>
        <v>0</v>
      </c>
      <c r="G1356" t="str">
        <f>VLOOKUP(B1356,Nuclides!A:F,5,FALSE)</f>
        <v>Ho154</v>
      </c>
      <c r="H1356">
        <f>VLOOKUP(B1356,Nuclides!A:F,4,FALSE)</f>
        <v>705.6</v>
      </c>
      <c r="I1356" s="3" t="str">
        <f t="shared" si="154"/>
        <v>11.76min</v>
      </c>
      <c r="J1356" s="3">
        <f t="shared" si="155"/>
        <v>9.8235144637180455E-4</v>
      </c>
      <c r="K1356" s="3">
        <f t="shared" si="156"/>
        <v>0</v>
      </c>
      <c r="L1356" s="3">
        <f t="shared" si="157"/>
        <v>0</v>
      </c>
      <c r="M1356" s="3" t="str">
        <f t="shared" si="158"/>
        <v>Ho154</v>
      </c>
      <c r="N1356" s="3">
        <f t="shared" si="159"/>
        <v>0</v>
      </c>
      <c r="O1356">
        <v>1351</v>
      </c>
    </row>
    <row r="1357" spans="2:15" hidden="1" x14ac:dyDescent="0.2">
      <c r="B1357" s="3">
        <v>67155</v>
      </c>
      <c r="C1357" s="3">
        <v>0</v>
      </c>
      <c r="D1357" s="3">
        <v>0</v>
      </c>
      <c r="E1357" s="3">
        <f>0</f>
        <v>0</v>
      </c>
      <c r="F1357" s="3">
        <f t="shared" si="153"/>
        <v>0</v>
      </c>
      <c r="G1357" t="str">
        <f>VLOOKUP(B1357,Nuclides!A:F,5,FALSE)</f>
        <v>Ho155</v>
      </c>
      <c r="H1357">
        <f>VLOOKUP(B1357,Nuclides!A:F,4,FALSE)</f>
        <v>2880</v>
      </c>
      <c r="I1357" s="3" t="str">
        <f t="shared" si="154"/>
        <v>48min</v>
      </c>
      <c r="J1357" s="3">
        <f t="shared" si="155"/>
        <v>2.4067610436109211E-4</v>
      </c>
      <c r="K1357" s="3">
        <f t="shared" si="156"/>
        <v>0</v>
      </c>
      <c r="L1357" s="3">
        <f t="shared" si="157"/>
        <v>0</v>
      </c>
      <c r="M1357" s="3" t="str">
        <f t="shared" si="158"/>
        <v>Ho155</v>
      </c>
      <c r="N1357" s="3">
        <f t="shared" si="159"/>
        <v>0</v>
      </c>
      <c r="O1357">
        <v>1352</v>
      </c>
    </row>
    <row r="1358" spans="2:15" hidden="1" x14ac:dyDescent="0.2">
      <c r="B1358" s="3">
        <v>67156</v>
      </c>
      <c r="C1358" s="3">
        <v>0</v>
      </c>
      <c r="D1358" s="3">
        <v>0</v>
      </c>
      <c r="E1358" s="3">
        <f>0</f>
        <v>0</v>
      </c>
      <c r="F1358" s="3">
        <f t="shared" si="153"/>
        <v>0</v>
      </c>
      <c r="G1358" t="str">
        <f>VLOOKUP(B1358,Nuclides!A:F,5,FALSE)</f>
        <v>Ho156</v>
      </c>
      <c r="H1358">
        <f>VLOOKUP(B1358,Nuclides!A:F,4,FALSE)</f>
        <v>3360</v>
      </c>
      <c r="I1358" s="3" t="str">
        <f t="shared" si="154"/>
        <v>56min</v>
      </c>
      <c r="J1358" s="3">
        <f t="shared" si="155"/>
        <v>2.0629380373807897E-4</v>
      </c>
      <c r="K1358" s="3">
        <f t="shared" si="156"/>
        <v>0</v>
      </c>
      <c r="L1358" s="3">
        <f t="shared" si="157"/>
        <v>0</v>
      </c>
      <c r="M1358" s="3" t="str">
        <f t="shared" si="158"/>
        <v>Ho156</v>
      </c>
      <c r="N1358" s="3">
        <f t="shared" si="159"/>
        <v>0</v>
      </c>
      <c r="O1358">
        <v>1353</v>
      </c>
    </row>
    <row r="1359" spans="2:15" hidden="1" x14ac:dyDescent="0.2">
      <c r="B1359" s="3">
        <v>67157</v>
      </c>
      <c r="C1359" s="3">
        <v>0</v>
      </c>
      <c r="D1359" s="3">
        <v>0</v>
      </c>
      <c r="E1359" s="3">
        <f>0</f>
        <v>0</v>
      </c>
      <c r="F1359" s="3">
        <f t="shared" si="153"/>
        <v>0</v>
      </c>
      <c r="G1359" t="str">
        <f>VLOOKUP(B1359,Nuclides!A:F,5,FALSE)</f>
        <v>Ho157</v>
      </c>
      <c r="H1359">
        <f>VLOOKUP(B1359,Nuclides!A:F,4,FALSE)</f>
        <v>756</v>
      </c>
      <c r="I1359" s="3" t="str">
        <f t="shared" si="154"/>
        <v>12.6min</v>
      </c>
      <c r="J1359" s="3">
        <f t="shared" si="155"/>
        <v>9.1686134994701759E-4</v>
      </c>
      <c r="K1359" s="3">
        <f t="shared" si="156"/>
        <v>0</v>
      </c>
      <c r="L1359" s="3">
        <f t="shared" si="157"/>
        <v>0</v>
      </c>
      <c r="M1359" s="3" t="str">
        <f t="shared" si="158"/>
        <v>Ho157</v>
      </c>
      <c r="N1359" s="3">
        <f t="shared" si="159"/>
        <v>0</v>
      </c>
      <c r="O1359">
        <v>1354</v>
      </c>
    </row>
    <row r="1360" spans="2:15" hidden="1" x14ac:dyDescent="0.2">
      <c r="B1360" s="3">
        <v>67158</v>
      </c>
      <c r="C1360" s="3">
        <v>0</v>
      </c>
      <c r="D1360" s="3">
        <v>0</v>
      </c>
      <c r="E1360" s="3">
        <f>0</f>
        <v>0</v>
      </c>
      <c r="F1360" s="3">
        <f t="shared" si="153"/>
        <v>0</v>
      </c>
      <c r="G1360" t="str">
        <f>VLOOKUP(B1360,Nuclides!A:F,5,FALSE)</f>
        <v>Ho158</v>
      </c>
      <c r="H1360">
        <f>VLOOKUP(B1360,Nuclides!A:F,4,FALSE)</f>
        <v>678</v>
      </c>
      <c r="I1360" s="3" t="str">
        <f t="shared" si="154"/>
        <v>11.3min</v>
      </c>
      <c r="J1360" s="3">
        <f t="shared" si="155"/>
        <v>1.0223409742772054E-3</v>
      </c>
      <c r="K1360" s="3">
        <f t="shared" si="156"/>
        <v>0</v>
      </c>
      <c r="L1360" s="3">
        <f t="shared" si="157"/>
        <v>0</v>
      </c>
      <c r="M1360" s="3" t="str">
        <f t="shared" si="158"/>
        <v>Ho158</v>
      </c>
      <c r="N1360" s="3">
        <f t="shared" si="159"/>
        <v>0</v>
      </c>
      <c r="O1360">
        <v>1355</v>
      </c>
    </row>
    <row r="1361" spans="2:15" hidden="1" x14ac:dyDescent="0.2">
      <c r="B1361" s="3">
        <v>67159</v>
      </c>
      <c r="C1361" s="3">
        <v>0</v>
      </c>
      <c r="D1361" s="3">
        <v>0</v>
      </c>
      <c r="E1361" s="3">
        <f>0</f>
        <v>0</v>
      </c>
      <c r="F1361" s="3">
        <f t="shared" si="153"/>
        <v>0</v>
      </c>
      <c r="G1361" t="str">
        <f>VLOOKUP(B1361,Nuclides!A:F,5,FALSE)</f>
        <v>Ho159</v>
      </c>
      <c r="H1361">
        <f>VLOOKUP(B1361,Nuclides!A:F,4,FALSE)</f>
        <v>1982.99999999999</v>
      </c>
      <c r="I1361" s="3" t="str">
        <f t="shared" si="154"/>
        <v>33.05min</v>
      </c>
      <c r="J1361" s="3">
        <f t="shared" si="155"/>
        <v>3.495447204034033E-4</v>
      </c>
      <c r="K1361" s="3">
        <f t="shared" si="156"/>
        <v>0</v>
      </c>
      <c r="L1361" s="3">
        <f t="shared" si="157"/>
        <v>0</v>
      </c>
      <c r="M1361" s="3" t="str">
        <f t="shared" si="158"/>
        <v>Ho159</v>
      </c>
      <c r="N1361" s="3">
        <f t="shared" si="159"/>
        <v>0</v>
      </c>
      <c r="O1361">
        <v>1356</v>
      </c>
    </row>
    <row r="1362" spans="2:15" hidden="1" x14ac:dyDescent="0.2">
      <c r="B1362" s="3">
        <v>67160</v>
      </c>
      <c r="C1362" s="3">
        <v>0</v>
      </c>
      <c r="D1362" s="3">
        <v>0</v>
      </c>
      <c r="E1362" s="3">
        <f>0</f>
        <v>0</v>
      </c>
      <c r="F1362" s="3">
        <f t="shared" si="153"/>
        <v>0</v>
      </c>
      <c r="G1362" t="str">
        <f>VLOOKUP(B1362,Nuclides!A:F,5,FALSE)</f>
        <v>Ho160</v>
      </c>
      <c r="H1362">
        <f>VLOOKUP(B1362,Nuclides!A:F,4,FALSE)</f>
        <v>1536</v>
      </c>
      <c r="I1362" s="3" t="str">
        <f t="shared" si="154"/>
        <v>25.6min</v>
      </c>
      <c r="J1362" s="3">
        <f t="shared" si="155"/>
        <v>4.5126769567704769E-4</v>
      </c>
      <c r="K1362" s="3">
        <f t="shared" si="156"/>
        <v>0</v>
      </c>
      <c r="L1362" s="3">
        <f t="shared" si="157"/>
        <v>0</v>
      </c>
      <c r="M1362" s="3" t="str">
        <f t="shared" si="158"/>
        <v>Ho160</v>
      </c>
      <c r="N1362" s="3">
        <f t="shared" si="159"/>
        <v>0</v>
      </c>
      <c r="O1362">
        <v>1357</v>
      </c>
    </row>
    <row r="1363" spans="2:15" hidden="1" x14ac:dyDescent="0.2">
      <c r="B1363" s="3">
        <v>67161</v>
      </c>
      <c r="C1363" s="3">
        <v>0</v>
      </c>
      <c r="D1363" s="3">
        <v>0</v>
      </c>
      <c r="E1363" s="3">
        <f>0</f>
        <v>0</v>
      </c>
      <c r="F1363" s="3">
        <f t="shared" si="153"/>
        <v>0</v>
      </c>
      <c r="G1363" t="str">
        <f>VLOOKUP(B1363,Nuclides!A:F,5,FALSE)</f>
        <v>Ho161</v>
      </c>
      <c r="H1363">
        <f>VLOOKUP(B1363,Nuclides!A:F,4,FALSE)</f>
        <v>8928</v>
      </c>
      <c r="I1363" s="3" t="str">
        <f t="shared" si="154"/>
        <v>2.48h</v>
      </c>
      <c r="J1363" s="3">
        <f t="shared" si="155"/>
        <v>7.7637453019707131E-5</v>
      </c>
      <c r="K1363" s="3">
        <f t="shared" si="156"/>
        <v>0</v>
      </c>
      <c r="L1363" s="3">
        <f t="shared" si="157"/>
        <v>0</v>
      </c>
      <c r="M1363" s="3" t="str">
        <f t="shared" si="158"/>
        <v>Ho161</v>
      </c>
      <c r="N1363" s="3">
        <f t="shared" si="159"/>
        <v>0</v>
      </c>
      <c r="O1363">
        <v>1358</v>
      </c>
    </row>
    <row r="1364" spans="2:15" hidden="1" x14ac:dyDescent="0.2">
      <c r="B1364" s="3">
        <v>67162</v>
      </c>
      <c r="C1364" s="3">
        <v>0</v>
      </c>
      <c r="D1364" s="3">
        <v>0</v>
      </c>
      <c r="E1364" s="3">
        <f>0</f>
        <v>0</v>
      </c>
      <c r="F1364" s="3">
        <f t="shared" si="153"/>
        <v>0</v>
      </c>
      <c r="G1364" t="str">
        <f>VLOOKUP(B1364,Nuclides!A:F,5,FALSE)</f>
        <v>Ho162</v>
      </c>
      <c r="H1364">
        <f>VLOOKUP(B1364,Nuclides!A:F,4,FALSE)</f>
        <v>900</v>
      </c>
      <c r="I1364" s="3" t="str">
        <f t="shared" si="154"/>
        <v>15min</v>
      </c>
      <c r="J1364" s="3">
        <f t="shared" si="155"/>
        <v>7.7016353395549476E-4</v>
      </c>
      <c r="K1364" s="3">
        <f t="shared" si="156"/>
        <v>0</v>
      </c>
      <c r="L1364" s="3">
        <f t="shared" si="157"/>
        <v>0</v>
      </c>
      <c r="M1364" s="3" t="str">
        <f t="shared" si="158"/>
        <v>Ho162</v>
      </c>
      <c r="N1364" s="3">
        <f t="shared" si="159"/>
        <v>0</v>
      </c>
      <c r="O1364">
        <v>1359</v>
      </c>
    </row>
    <row r="1365" spans="2:15" hidden="1" x14ac:dyDescent="0.2">
      <c r="B1365" s="3">
        <v>67163</v>
      </c>
      <c r="C1365" s="3">
        <v>0</v>
      </c>
      <c r="D1365" s="3">
        <v>0</v>
      </c>
      <c r="E1365" s="3">
        <f>0</f>
        <v>0</v>
      </c>
      <c r="F1365" s="3">
        <f t="shared" si="153"/>
        <v>0</v>
      </c>
      <c r="G1365" t="str">
        <f>VLOOKUP(B1365,Nuclides!A:F,5,FALSE)</f>
        <v>Ho163</v>
      </c>
      <c r="H1365">
        <f>VLOOKUP(B1365,Nuclides!A:F,4,FALSE)</f>
        <v>144218232000</v>
      </c>
      <c r="I1365" s="3" t="str">
        <f t="shared" si="154"/>
        <v>4573.13y</v>
      </c>
      <c r="J1365" s="3">
        <f t="shared" si="155"/>
        <v>4.8062382331794589E-12</v>
      </c>
      <c r="K1365" s="3">
        <f t="shared" si="156"/>
        <v>0</v>
      </c>
      <c r="L1365" s="3">
        <f t="shared" si="157"/>
        <v>0</v>
      </c>
      <c r="M1365" s="3" t="str">
        <f t="shared" si="158"/>
        <v>Ho163</v>
      </c>
      <c r="N1365" s="3">
        <f t="shared" si="159"/>
        <v>0</v>
      </c>
      <c r="O1365">
        <v>1360</v>
      </c>
    </row>
    <row r="1366" spans="2:15" hidden="1" x14ac:dyDescent="0.2">
      <c r="B1366" s="3">
        <v>67164</v>
      </c>
      <c r="C1366" s="3">
        <v>0</v>
      </c>
      <c r="D1366" s="3">
        <v>0</v>
      </c>
      <c r="E1366" s="3">
        <f>0</f>
        <v>0</v>
      </c>
      <c r="F1366" s="3">
        <f t="shared" si="153"/>
        <v>0</v>
      </c>
      <c r="G1366" t="str">
        <f>VLOOKUP(B1366,Nuclides!A:F,5,FALSE)</f>
        <v>Ho164</v>
      </c>
      <c r="H1366">
        <f>VLOOKUP(B1366,Nuclides!A:F,4,FALSE)</f>
        <v>1740</v>
      </c>
      <c r="I1366" s="3" t="str">
        <f t="shared" si="154"/>
        <v>29min</v>
      </c>
      <c r="J1366" s="3">
        <f t="shared" si="155"/>
        <v>3.983604485976697E-4</v>
      </c>
      <c r="K1366" s="3">
        <f t="shared" si="156"/>
        <v>0</v>
      </c>
      <c r="L1366" s="3">
        <f t="shared" si="157"/>
        <v>0</v>
      </c>
      <c r="M1366" s="3" t="str">
        <f t="shared" si="158"/>
        <v>Ho164</v>
      </c>
      <c r="N1366" s="3">
        <f t="shared" si="159"/>
        <v>0</v>
      </c>
      <c r="O1366">
        <v>1361</v>
      </c>
    </row>
    <row r="1367" spans="2:15" hidden="1" x14ac:dyDescent="0.2">
      <c r="B1367" s="3">
        <v>67165</v>
      </c>
      <c r="C1367" s="3">
        <v>0</v>
      </c>
      <c r="D1367" s="3">
        <v>0</v>
      </c>
      <c r="E1367" s="3">
        <f>0</f>
        <v>0</v>
      </c>
      <c r="F1367" s="3">
        <f t="shared" si="153"/>
        <v>0</v>
      </c>
      <c r="G1367" t="str">
        <f>VLOOKUP(B1367,Nuclides!A:F,5,FALSE)</f>
        <v>Ho165</v>
      </c>
      <c r="H1367" t="str">
        <f>VLOOKUP(B1367,Nuclides!A:F,4,FALSE)</f>
        <v>STABLE</v>
      </c>
      <c r="I1367" s="3" t="str">
        <f t="shared" si="154"/>
        <v>STABLE</v>
      </c>
      <c r="J1367" s="3" t="e">
        <f t="shared" si="155"/>
        <v>#VALUE!</v>
      </c>
      <c r="K1367" s="3" t="e">
        <f t="shared" si="156"/>
        <v>#VALUE!</v>
      </c>
      <c r="L1367" s="3" t="e">
        <f t="shared" si="157"/>
        <v>#VALUE!</v>
      </c>
      <c r="M1367" s="3" t="str">
        <f t="shared" si="158"/>
        <v>Ho165</v>
      </c>
      <c r="N1367" s="3" t="e">
        <f t="shared" si="159"/>
        <v>#VALUE!</v>
      </c>
      <c r="O1367">
        <v>1362</v>
      </c>
    </row>
    <row r="1368" spans="2:15" hidden="1" x14ac:dyDescent="0.2">
      <c r="B1368" s="3">
        <v>67166</v>
      </c>
      <c r="C1368" s="3">
        <v>0</v>
      </c>
      <c r="D1368" s="3">
        <v>0</v>
      </c>
      <c r="E1368" s="3">
        <f>0</f>
        <v>0</v>
      </c>
      <c r="F1368" s="3">
        <f t="shared" si="153"/>
        <v>0</v>
      </c>
      <c r="G1368" t="str">
        <f>VLOOKUP(B1368,Nuclides!A:F,5,FALSE)</f>
        <v>Ho166</v>
      </c>
      <c r="H1368">
        <f>VLOOKUP(B1368,Nuclides!A:F,4,FALSE)</f>
        <v>96566.399999999994</v>
      </c>
      <c r="I1368" s="3" t="str">
        <f t="shared" si="154"/>
        <v>1.12d</v>
      </c>
      <c r="J1368" s="3">
        <f t="shared" si="155"/>
        <v>7.1779333242198666E-6</v>
      </c>
      <c r="K1368" s="3">
        <f t="shared" si="156"/>
        <v>0</v>
      </c>
      <c r="L1368" s="3">
        <f t="shared" si="157"/>
        <v>0</v>
      </c>
      <c r="M1368" s="3" t="str">
        <f t="shared" si="158"/>
        <v>Ho166</v>
      </c>
      <c r="N1368" s="3">
        <f t="shared" si="159"/>
        <v>0</v>
      </c>
      <c r="O1368">
        <v>1363</v>
      </c>
    </row>
    <row r="1369" spans="2:15" hidden="1" x14ac:dyDescent="0.2">
      <c r="B1369" s="3">
        <v>67167</v>
      </c>
      <c r="C1369" s="3">
        <v>0</v>
      </c>
      <c r="D1369" s="3">
        <v>0</v>
      </c>
      <c r="E1369" s="3">
        <f>0</f>
        <v>0</v>
      </c>
      <c r="F1369" s="3">
        <f t="shared" si="153"/>
        <v>0</v>
      </c>
      <c r="G1369" t="str">
        <f>VLOOKUP(B1369,Nuclides!A:F,5,FALSE)</f>
        <v>Ho167</v>
      </c>
      <c r="H1369">
        <f>VLOOKUP(B1369,Nuclides!A:F,4,FALSE)</f>
        <v>10810.8</v>
      </c>
      <c r="I1369" s="3" t="str">
        <f t="shared" si="154"/>
        <v>3h</v>
      </c>
      <c r="J1369" s="3">
        <f t="shared" si="155"/>
        <v>6.4116178317973256E-5</v>
      </c>
      <c r="K1369" s="3">
        <f t="shared" si="156"/>
        <v>0</v>
      </c>
      <c r="L1369" s="3">
        <f t="shared" si="157"/>
        <v>0</v>
      </c>
      <c r="M1369" s="3" t="str">
        <f t="shared" si="158"/>
        <v>Ho167</v>
      </c>
      <c r="N1369" s="3">
        <f t="shared" si="159"/>
        <v>0</v>
      </c>
      <c r="O1369">
        <v>1364</v>
      </c>
    </row>
    <row r="1370" spans="2:15" hidden="1" x14ac:dyDescent="0.2">
      <c r="B1370" s="3">
        <v>67168</v>
      </c>
      <c r="C1370" s="3">
        <v>0</v>
      </c>
      <c r="D1370" s="3">
        <v>0</v>
      </c>
      <c r="E1370" s="3">
        <f>0</f>
        <v>0</v>
      </c>
      <c r="F1370" s="3">
        <f t="shared" si="153"/>
        <v>0</v>
      </c>
      <c r="G1370" t="str">
        <f>VLOOKUP(B1370,Nuclides!A:F,5,FALSE)</f>
        <v>Ho168</v>
      </c>
      <c r="H1370">
        <f>VLOOKUP(B1370,Nuclides!A:F,4,FALSE)</f>
        <v>179.4</v>
      </c>
      <c r="I1370" s="3" t="str">
        <f t="shared" si="154"/>
        <v>2.99min</v>
      </c>
      <c r="J1370" s="3">
        <f t="shared" si="155"/>
        <v>3.8636966586396058E-3</v>
      </c>
      <c r="K1370" s="3">
        <f t="shared" si="156"/>
        <v>0</v>
      </c>
      <c r="L1370" s="3">
        <f t="shared" si="157"/>
        <v>0</v>
      </c>
      <c r="M1370" s="3" t="str">
        <f t="shared" si="158"/>
        <v>Ho168</v>
      </c>
      <c r="N1370" s="3">
        <f t="shared" si="159"/>
        <v>0</v>
      </c>
      <c r="O1370">
        <v>1365</v>
      </c>
    </row>
    <row r="1371" spans="2:15" hidden="1" x14ac:dyDescent="0.2">
      <c r="B1371" s="3">
        <v>67169</v>
      </c>
      <c r="C1371" s="3">
        <v>0</v>
      </c>
      <c r="D1371" s="3">
        <v>0</v>
      </c>
      <c r="E1371" s="3">
        <f>0</f>
        <v>0</v>
      </c>
      <c r="F1371" s="3">
        <f t="shared" si="153"/>
        <v>0</v>
      </c>
      <c r="G1371" t="str">
        <f>VLOOKUP(B1371,Nuclides!A:F,5,FALSE)</f>
        <v>Ho169</v>
      </c>
      <c r="H1371">
        <f>VLOOKUP(B1371,Nuclides!A:F,4,FALSE)</f>
        <v>283.2</v>
      </c>
      <c r="I1371" s="3" t="str">
        <f t="shared" si="154"/>
        <v>4.72min</v>
      </c>
      <c r="J1371" s="3">
        <f t="shared" si="155"/>
        <v>2.4475536036721235E-3</v>
      </c>
      <c r="K1371" s="3">
        <f t="shared" si="156"/>
        <v>0</v>
      </c>
      <c r="L1371" s="3">
        <f t="shared" si="157"/>
        <v>0</v>
      </c>
      <c r="M1371" s="3" t="str">
        <f t="shared" si="158"/>
        <v>Ho169</v>
      </c>
      <c r="N1371" s="3">
        <f t="shared" si="159"/>
        <v>0</v>
      </c>
      <c r="O1371">
        <v>1366</v>
      </c>
    </row>
    <row r="1372" spans="2:15" hidden="1" x14ac:dyDescent="0.2">
      <c r="B1372" s="3">
        <v>67170</v>
      </c>
      <c r="C1372" s="3">
        <v>0</v>
      </c>
      <c r="D1372" s="3">
        <v>0</v>
      </c>
      <c r="E1372" s="3">
        <f>0</f>
        <v>0</v>
      </c>
      <c r="F1372" s="3">
        <f t="shared" si="153"/>
        <v>0</v>
      </c>
      <c r="G1372" t="str">
        <f>VLOOKUP(B1372,Nuclides!A:F,5,FALSE)</f>
        <v>Ho170</v>
      </c>
      <c r="H1372">
        <f>VLOOKUP(B1372,Nuclides!A:F,4,FALSE)</f>
        <v>165.6</v>
      </c>
      <c r="I1372" s="3" t="str">
        <f t="shared" si="154"/>
        <v>2.76min</v>
      </c>
      <c r="J1372" s="3">
        <f t="shared" si="155"/>
        <v>4.1856713801929069E-3</v>
      </c>
      <c r="K1372" s="3">
        <f t="shared" si="156"/>
        <v>0</v>
      </c>
      <c r="L1372" s="3">
        <f t="shared" si="157"/>
        <v>0</v>
      </c>
      <c r="M1372" s="3" t="str">
        <f t="shared" si="158"/>
        <v>Ho170</v>
      </c>
      <c r="N1372" s="3">
        <f t="shared" si="159"/>
        <v>0</v>
      </c>
      <c r="O1372">
        <v>1367</v>
      </c>
    </row>
    <row r="1373" spans="2:15" hidden="1" x14ac:dyDescent="0.2">
      <c r="B1373" s="3">
        <v>68147</v>
      </c>
      <c r="C1373" s="3">
        <v>0</v>
      </c>
      <c r="D1373" s="3">
        <v>0</v>
      </c>
      <c r="E1373" s="3">
        <f>0</f>
        <v>0</v>
      </c>
      <c r="F1373" s="3">
        <f t="shared" si="153"/>
        <v>0</v>
      </c>
      <c r="G1373" t="str">
        <f>VLOOKUP(B1373,Nuclides!A:F,5,FALSE)</f>
        <v>Er147</v>
      </c>
      <c r="H1373">
        <f>VLOOKUP(B1373,Nuclides!A:F,4,FALSE)</f>
        <v>2.5</v>
      </c>
      <c r="I1373" s="3" t="str">
        <f t="shared" si="154"/>
        <v>2.5s</v>
      </c>
      <c r="J1373" s="3">
        <f t="shared" si="155"/>
        <v>0.2772588722239781</v>
      </c>
      <c r="K1373" s="3">
        <f t="shared" si="156"/>
        <v>0</v>
      </c>
      <c r="L1373" s="3">
        <f t="shared" si="157"/>
        <v>0</v>
      </c>
      <c r="M1373" s="3" t="str">
        <f t="shared" si="158"/>
        <v>Er147</v>
      </c>
      <c r="N1373" s="3">
        <f t="shared" si="159"/>
        <v>0</v>
      </c>
      <c r="O1373">
        <v>1368</v>
      </c>
    </row>
    <row r="1374" spans="2:15" hidden="1" x14ac:dyDescent="0.2">
      <c r="B1374" s="3">
        <v>68148</v>
      </c>
      <c r="C1374" s="3">
        <v>0</v>
      </c>
      <c r="D1374" s="3">
        <v>0</v>
      </c>
      <c r="E1374" s="3">
        <f>0</f>
        <v>0</v>
      </c>
      <c r="F1374" s="3">
        <f t="shared" si="153"/>
        <v>0</v>
      </c>
      <c r="G1374" t="str">
        <f>VLOOKUP(B1374,Nuclides!A:F,5,FALSE)</f>
        <v>Er148</v>
      </c>
      <c r="H1374">
        <f>VLOOKUP(B1374,Nuclides!A:F,4,FALSE)</f>
        <v>4.5999999999999996</v>
      </c>
      <c r="I1374" s="3" t="str">
        <f t="shared" si="154"/>
        <v>4.6s</v>
      </c>
      <c r="J1374" s="3">
        <f t="shared" si="155"/>
        <v>0.15068416968694465</v>
      </c>
      <c r="K1374" s="3">
        <f t="shared" si="156"/>
        <v>0</v>
      </c>
      <c r="L1374" s="3">
        <f t="shared" si="157"/>
        <v>0</v>
      </c>
      <c r="M1374" s="3" t="str">
        <f t="shared" si="158"/>
        <v>Er148</v>
      </c>
      <c r="N1374" s="3">
        <f t="shared" si="159"/>
        <v>0</v>
      </c>
      <c r="O1374">
        <v>1369</v>
      </c>
    </row>
    <row r="1375" spans="2:15" hidden="1" x14ac:dyDescent="0.2">
      <c r="B1375" s="3">
        <v>68149</v>
      </c>
      <c r="C1375" s="3">
        <v>0</v>
      </c>
      <c r="D1375" s="3">
        <v>0</v>
      </c>
      <c r="E1375" s="3">
        <f>0</f>
        <v>0</v>
      </c>
      <c r="F1375" s="3">
        <f t="shared" si="153"/>
        <v>0</v>
      </c>
      <c r="G1375" t="str">
        <f>VLOOKUP(B1375,Nuclides!A:F,5,FALSE)</f>
        <v>Er149</v>
      </c>
      <c r="H1375">
        <f>VLOOKUP(B1375,Nuclides!A:F,4,FALSE)</f>
        <v>4</v>
      </c>
      <c r="I1375" s="3" t="str">
        <f t="shared" si="154"/>
        <v>4s</v>
      </c>
      <c r="J1375" s="3">
        <f t="shared" si="155"/>
        <v>0.17328679513998632</v>
      </c>
      <c r="K1375" s="3">
        <f t="shared" si="156"/>
        <v>0</v>
      </c>
      <c r="L1375" s="3">
        <f t="shared" si="157"/>
        <v>0</v>
      </c>
      <c r="M1375" s="3" t="str">
        <f t="shared" si="158"/>
        <v>Er149</v>
      </c>
      <c r="N1375" s="3">
        <f t="shared" si="159"/>
        <v>0</v>
      </c>
      <c r="O1375">
        <v>1370</v>
      </c>
    </row>
    <row r="1376" spans="2:15" hidden="1" x14ac:dyDescent="0.2">
      <c r="B1376" s="3">
        <v>68150</v>
      </c>
      <c r="C1376" s="3">
        <v>0</v>
      </c>
      <c r="D1376" s="3">
        <v>0</v>
      </c>
      <c r="E1376" s="3">
        <f>0</f>
        <v>0</v>
      </c>
      <c r="F1376" s="3">
        <f t="shared" si="153"/>
        <v>0</v>
      </c>
      <c r="G1376" t="str">
        <f>VLOOKUP(B1376,Nuclides!A:F,5,FALSE)</f>
        <v>Er150</v>
      </c>
      <c r="H1376">
        <f>VLOOKUP(B1376,Nuclides!A:F,4,FALSE)</f>
        <v>18.5</v>
      </c>
      <c r="I1376" s="3" t="str">
        <f t="shared" si="154"/>
        <v>18.5s</v>
      </c>
      <c r="J1376" s="3">
        <f t="shared" si="155"/>
        <v>3.7467415165402446E-2</v>
      </c>
      <c r="K1376" s="3">
        <f t="shared" si="156"/>
        <v>0</v>
      </c>
      <c r="L1376" s="3">
        <f t="shared" si="157"/>
        <v>0</v>
      </c>
      <c r="M1376" s="3" t="str">
        <f t="shared" si="158"/>
        <v>Er150</v>
      </c>
      <c r="N1376" s="3">
        <f t="shared" si="159"/>
        <v>0</v>
      </c>
      <c r="O1376">
        <v>1371</v>
      </c>
    </row>
    <row r="1377" spans="2:15" hidden="1" x14ac:dyDescent="0.2">
      <c r="B1377" s="3">
        <v>68151</v>
      </c>
      <c r="C1377" s="3">
        <v>0</v>
      </c>
      <c r="D1377" s="3">
        <v>0</v>
      </c>
      <c r="E1377" s="3">
        <f>0</f>
        <v>0</v>
      </c>
      <c r="F1377" s="3">
        <f t="shared" si="153"/>
        <v>0</v>
      </c>
      <c r="G1377" t="str">
        <f>VLOOKUP(B1377,Nuclides!A:F,5,FALSE)</f>
        <v>Er151</v>
      </c>
      <c r="H1377">
        <f>VLOOKUP(B1377,Nuclides!A:F,4,FALSE)</f>
        <v>23.5</v>
      </c>
      <c r="I1377" s="3" t="str">
        <f t="shared" si="154"/>
        <v>23.5s</v>
      </c>
      <c r="J1377" s="3">
        <f t="shared" si="155"/>
        <v>2.9495624704678522E-2</v>
      </c>
      <c r="K1377" s="3">
        <f t="shared" si="156"/>
        <v>0</v>
      </c>
      <c r="L1377" s="3">
        <f t="shared" si="157"/>
        <v>0</v>
      </c>
      <c r="M1377" s="3" t="str">
        <f t="shared" si="158"/>
        <v>Er151</v>
      </c>
      <c r="N1377" s="3">
        <f t="shared" si="159"/>
        <v>0</v>
      </c>
      <c r="O1377">
        <v>1372</v>
      </c>
    </row>
    <row r="1378" spans="2:15" hidden="1" x14ac:dyDescent="0.2">
      <c r="B1378" s="3">
        <v>68152</v>
      </c>
      <c r="C1378" s="3">
        <v>0</v>
      </c>
      <c r="D1378" s="3">
        <v>0</v>
      </c>
      <c r="E1378" s="3">
        <f>0</f>
        <v>0</v>
      </c>
      <c r="F1378" s="3">
        <f t="shared" si="153"/>
        <v>0</v>
      </c>
      <c r="G1378" t="str">
        <f>VLOOKUP(B1378,Nuclides!A:F,5,FALSE)</f>
        <v>Er152</v>
      </c>
      <c r="H1378">
        <f>VLOOKUP(B1378,Nuclides!A:F,4,FALSE)</f>
        <v>10.3</v>
      </c>
      <c r="I1378" s="3" t="str">
        <f t="shared" si="154"/>
        <v>10.3s</v>
      </c>
      <c r="J1378" s="3">
        <f t="shared" si="155"/>
        <v>6.7295842772810213E-2</v>
      </c>
      <c r="K1378" s="3">
        <f t="shared" si="156"/>
        <v>0</v>
      </c>
      <c r="L1378" s="3">
        <f t="shared" si="157"/>
        <v>0</v>
      </c>
      <c r="M1378" s="3" t="str">
        <f t="shared" si="158"/>
        <v>Er152</v>
      </c>
      <c r="N1378" s="3">
        <f t="shared" si="159"/>
        <v>0</v>
      </c>
      <c r="O1378">
        <v>1373</v>
      </c>
    </row>
    <row r="1379" spans="2:15" hidden="1" x14ac:dyDescent="0.2">
      <c r="B1379" s="3">
        <v>68153</v>
      </c>
      <c r="C1379" s="3">
        <v>0</v>
      </c>
      <c r="D1379" s="3">
        <v>0</v>
      </c>
      <c r="E1379" s="3">
        <f>0</f>
        <v>0</v>
      </c>
      <c r="F1379" s="3">
        <f t="shared" si="153"/>
        <v>0</v>
      </c>
      <c r="G1379" t="str">
        <f>VLOOKUP(B1379,Nuclides!A:F,5,FALSE)</f>
        <v>Er153</v>
      </c>
      <c r="H1379">
        <f>VLOOKUP(B1379,Nuclides!A:F,4,FALSE)</f>
        <v>37.1</v>
      </c>
      <c r="I1379" s="3" t="str">
        <f t="shared" si="154"/>
        <v>37.1s</v>
      </c>
      <c r="J1379" s="3">
        <f t="shared" si="155"/>
        <v>1.8683212414014699E-2</v>
      </c>
      <c r="K1379" s="3">
        <f t="shared" si="156"/>
        <v>0</v>
      </c>
      <c r="L1379" s="3">
        <f t="shared" si="157"/>
        <v>0</v>
      </c>
      <c r="M1379" s="3" t="str">
        <f t="shared" si="158"/>
        <v>Er153</v>
      </c>
      <c r="N1379" s="3">
        <f t="shared" si="159"/>
        <v>0</v>
      </c>
      <c r="O1379">
        <v>1374</v>
      </c>
    </row>
    <row r="1380" spans="2:15" hidden="1" x14ac:dyDescent="0.2">
      <c r="B1380" s="3">
        <v>68154</v>
      </c>
      <c r="C1380" s="3">
        <v>0</v>
      </c>
      <c r="D1380" s="3">
        <v>0</v>
      </c>
      <c r="E1380" s="3">
        <f>0</f>
        <v>0</v>
      </c>
      <c r="F1380" s="3">
        <f t="shared" si="153"/>
        <v>0</v>
      </c>
      <c r="G1380" t="str">
        <f>VLOOKUP(B1380,Nuclides!A:F,5,FALSE)</f>
        <v>Er154</v>
      </c>
      <c r="H1380">
        <f>VLOOKUP(B1380,Nuclides!A:F,4,FALSE)</f>
        <v>223.8</v>
      </c>
      <c r="I1380" s="3" t="str">
        <f t="shared" si="154"/>
        <v>3.73min</v>
      </c>
      <c r="J1380" s="3">
        <f t="shared" si="155"/>
        <v>3.0971723885609708E-3</v>
      </c>
      <c r="K1380" s="3">
        <f t="shared" si="156"/>
        <v>0</v>
      </c>
      <c r="L1380" s="3">
        <f t="shared" si="157"/>
        <v>0</v>
      </c>
      <c r="M1380" s="3" t="str">
        <f t="shared" si="158"/>
        <v>Er154</v>
      </c>
      <c r="N1380" s="3">
        <f t="shared" si="159"/>
        <v>0</v>
      </c>
      <c r="O1380">
        <v>1375</v>
      </c>
    </row>
    <row r="1381" spans="2:15" hidden="1" x14ac:dyDescent="0.2">
      <c r="B1381" s="3">
        <v>68155</v>
      </c>
      <c r="C1381" s="3">
        <v>0</v>
      </c>
      <c r="D1381" s="3">
        <v>0</v>
      </c>
      <c r="E1381" s="3">
        <f>0</f>
        <v>0</v>
      </c>
      <c r="F1381" s="3">
        <f t="shared" si="153"/>
        <v>0</v>
      </c>
      <c r="G1381" t="str">
        <f>VLOOKUP(B1381,Nuclides!A:F,5,FALSE)</f>
        <v>Er155</v>
      </c>
      <c r="H1381">
        <f>VLOOKUP(B1381,Nuclides!A:F,4,FALSE)</f>
        <v>318</v>
      </c>
      <c r="I1381" s="3" t="str">
        <f t="shared" si="154"/>
        <v>5.3min</v>
      </c>
      <c r="J1381" s="3">
        <f t="shared" si="155"/>
        <v>2.1797081149683814E-3</v>
      </c>
      <c r="K1381" s="3">
        <f t="shared" si="156"/>
        <v>0</v>
      </c>
      <c r="L1381" s="3">
        <f t="shared" si="157"/>
        <v>0</v>
      </c>
      <c r="M1381" s="3" t="str">
        <f t="shared" si="158"/>
        <v>Er155</v>
      </c>
      <c r="N1381" s="3">
        <f t="shared" si="159"/>
        <v>0</v>
      </c>
      <c r="O1381">
        <v>1376</v>
      </c>
    </row>
    <row r="1382" spans="2:15" hidden="1" x14ac:dyDescent="0.2">
      <c r="B1382" s="3">
        <v>68156</v>
      </c>
      <c r="C1382" s="3">
        <v>0</v>
      </c>
      <c r="D1382" s="3">
        <v>0</v>
      </c>
      <c r="E1382" s="3">
        <f>0</f>
        <v>0</v>
      </c>
      <c r="F1382" s="3">
        <f t="shared" si="153"/>
        <v>0</v>
      </c>
      <c r="G1382" t="str">
        <f>VLOOKUP(B1382,Nuclides!A:F,5,FALSE)</f>
        <v>Er156</v>
      </c>
      <c r="H1382">
        <f>VLOOKUP(B1382,Nuclides!A:F,4,FALSE)</f>
        <v>1170</v>
      </c>
      <c r="I1382" s="3" t="str">
        <f t="shared" si="154"/>
        <v>19.5min</v>
      </c>
      <c r="J1382" s="3">
        <f t="shared" si="155"/>
        <v>5.9243348765807284E-4</v>
      </c>
      <c r="K1382" s="3">
        <f t="shared" si="156"/>
        <v>0</v>
      </c>
      <c r="L1382" s="3">
        <f t="shared" si="157"/>
        <v>0</v>
      </c>
      <c r="M1382" s="3" t="str">
        <f t="shared" si="158"/>
        <v>Er156</v>
      </c>
      <c r="N1382" s="3">
        <f t="shared" si="159"/>
        <v>0</v>
      </c>
      <c r="O1382">
        <v>1377</v>
      </c>
    </row>
    <row r="1383" spans="2:15" hidden="1" x14ac:dyDescent="0.2">
      <c r="B1383" s="3">
        <v>68157</v>
      </c>
      <c r="C1383" s="3">
        <v>0</v>
      </c>
      <c r="D1383" s="3">
        <v>0</v>
      </c>
      <c r="E1383" s="3">
        <f>0</f>
        <v>0</v>
      </c>
      <c r="F1383" s="3">
        <f t="shared" si="153"/>
        <v>0</v>
      </c>
      <c r="G1383" t="str">
        <f>VLOOKUP(B1383,Nuclides!A:F,5,FALSE)</f>
        <v>Er157</v>
      </c>
      <c r="H1383">
        <f>VLOOKUP(B1383,Nuclides!A:F,4,FALSE)</f>
        <v>1119</v>
      </c>
      <c r="I1383" s="3" t="str">
        <f t="shared" si="154"/>
        <v>18.65min</v>
      </c>
      <c r="J1383" s="3">
        <f t="shared" si="155"/>
        <v>6.1943447771219422E-4</v>
      </c>
      <c r="K1383" s="3">
        <f t="shared" si="156"/>
        <v>0</v>
      </c>
      <c r="L1383" s="3">
        <f t="shared" si="157"/>
        <v>0</v>
      </c>
      <c r="M1383" s="3" t="str">
        <f t="shared" si="158"/>
        <v>Er157</v>
      </c>
      <c r="N1383" s="3">
        <f t="shared" si="159"/>
        <v>0</v>
      </c>
      <c r="O1383">
        <v>1378</v>
      </c>
    </row>
    <row r="1384" spans="2:15" hidden="1" x14ac:dyDescent="0.2">
      <c r="B1384" s="3">
        <v>68158</v>
      </c>
      <c r="C1384" s="3">
        <v>0</v>
      </c>
      <c r="D1384" s="3">
        <v>0</v>
      </c>
      <c r="E1384" s="3">
        <f>0</f>
        <v>0</v>
      </c>
      <c r="F1384" s="3">
        <f t="shared" si="153"/>
        <v>0</v>
      </c>
      <c r="G1384" t="str">
        <f>VLOOKUP(B1384,Nuclides!A:F,5,FALSE)</f>
        <v>Er158</v>
      </c>
      <c r="H1384">
        <f>VLOOKUP(B1384,Nuclides!A:F,4,FALSE)</f>
        <v>8244</v>
      </c>
      <c r="I1384" s="3" t="str">
        <f t="shared" si="154"/>
        <v>2.29h</v>
      </c>
      <c r="J1384" s="3">
        <f t="shared" si="155"/>
        <v>8.4078988423088945E-5</v>
      </c>
      <c r="K1384" s="3">
        <f t="shared" si="156"/>
        <v>0</v>
      </c>
      <c r="L1384" s="3">
        <f t="shared" si="157"/>
        <v>0</v>
      </c>
      <c r="M1384" s="3" t="str">
        <f t="shared" si="158"/>
        <v>Er158</v>
      </c>
      <c r="N1384" s="3">
        <f t="shared" si="159"/>
        <v>0</v>
      </c>
      <c r="O1384">
        <v>1379</v>
      </c>
    </row>
    <row r="1385" spans="2:15" hidden="1" x14ac:dyDescent="0.2">
      <c r="B1385" s="3">
        <v>68159</v>
      </c>
      <c r="C1385" s="3">
        <v>0</v>
      </c>
      <c r="D1385" s="3">
        <v>0</v>
      </c>
      <c r="E1385" s="3">
        <f>0</f>
        <v>0</v>
      </c>
      <c r="F1385" s="3">
        <f t="shared" si="153"/>
        <v>0</v>
      </c>
      <c r="G1385" t="str">
        <f>VLOOKUP(B1385,Nuclides!A:F,5,FALSE)</f>
        <v>Er159</v>
      </c>
      <c r="H1385">
        <f>VLOOKUP(B1385,Nuclides!A:F,4,FALSE)</f>
        <v>2160</v>
      </c>
      <c r="I1385" s="3" t="str">
        <f t="shared" si="154"/>
        <v>36min</v>
      </c>
      <c r="J1385" s="3">
        <f t="shared" si="155"/>
        <v>3.2090147248145615E-4</v>
      </c>
      <c r="K1385" s="3">
        <f t="shared" si="156"/>
        <v>0</v>
      </c>
      <c r="L1385" s="3">
        <f t="shared" si="157"/>
        <v>0</v>
      </c>
      <c r="M1385" s="3" t="str">
        <f t="shared" si="158"/>
        <v>Er159</v>
      </c>
      <c r="N1385" s="3">
        <f t="shared" si="159"/>
        <v>0</v>
      </c>
      <c r="O1385">
        <v>1380</v>
      </c>
    </row>
    <row r="1386" spans="2:15" hidden="1" x14ac:dyDescent="0.2">
      <c r="B1386" s="3">
        <v>68160</v>
      </c>
      <c r="C1386" s="3">
        <v>0</v>
      </c>
      <c r="D1386" s="3">
        <v>0</v>
      </c>
      <c r="E1386" s="3">
        <f>0</f>
        <v>0</v>
      </c>
      <c r="F1386" s="3">
        <f t="shared" si="153"/>
        <v>0</v>
      </c>
      <c r="G1386" t="str">
        <f>VLOOKUP(B1386,Nuclides!A:F,5,FALSE)</f>
        <v>Er160</v>
      </c>
      <c r="H1386">
        <f>VLOOKUP(B1386,Nuclides!A:F,4,FALSE)</f>
        <v>102888</v>
      </c>
      <c r="I1386" s="3" t="str">
        <f t="shared" si="154"/>
        <v>1.19d</v>
      </c>
      <c r="J1386" s="3">
        <f t="shared" si="155"/>
        <v>6.7369098491558323E-6</v>
      </c>
      <c r="K1386" s="3">
        <f t="shared" si="156"/>
        <v>0</v>
      </c>
      <c r="L1386" s="3">
        <f t="shared" si="157"/>
        <v>0</v>
      </c>
      <c r="M1386" s="3" t="str">
        <f t="shared" si="158"/>
        <v>Er160</v>
      </c>
      <c r="N1386" s="3">
        <f t="shared" si="159"/>
        <v>0</v>
      </c>
      <c r="O1386">
        <v>1381</v>
      </c>
    </row>
    <row r="1387" spans="2:15" hidden="1" x14ac:dyDescent="0.2">
      <c r="B1387" s="3">
        <v>68161</v>
      </c>
      <c r="C1387" s="3">
        <v>0</v>
      </c>
      <c r="D1387" s="3">
        <v>0</v>
      </c>
      <c r="E1387" s="3">
        <f>0</f>
        <v>0</v>
      </c>
      <c r="F1387" s="3">
        <f t="shared" si="153"/>
        <v>0</v>
      </c>
      <c r="G1387" t="str">
        <f>VLOOKUP(B1387,Nuclides!A:F,5,FALSE)</f>
        <v>Er161</v>
      </c>
      <c r="H1387">
        <f>VLOOKUP(B1387,Nuclides!A:F,4,FALSE)</f>
        <v>11556</v>
      </c>
      <c r="I1387" s="3" t="str">
        <f t="shared" si="154"/>
        <v>3.21h</v>
      </c>
      <c r="J1387" s="3">
        <f t="shared" si="155"/>
        <v>5.9981583641393672E-5</v>
      </c>
      <c r="K1387" s="3">
        <f t="shared" si="156"/>
        <v>0</v>
      </c>
      <c r="L1387" s="3">
        <f t="shared" si="157"/>
        <v>0</v>
      </c>
      <c r="M1387" s="3" t="str">
        <f t="shared" si="158"/>
        <v>Er161</v>
      </c>
      <c r="N1387" s="3">
        <f t="shared" si="159"/>
        <v>0</v>
      </c>
      <c r="O1387">
        <v>1382</v>
      </c>
    </row>
    <row r="1388" spans="2:15" hidden="1" x14ac:dyDescent="0.2">
      <c r="B1388" s="3">
        <v>68162</v>
      </c>
      <c r="C1388" s="3">
        <v>0</v>
      </c>
      <c r="D1388" s="3">
        <v>0</v>
      </c>
      <c r="E1388" s="3">
        <f>0</f>
        <v>0</v>
      </c>
      <c r="F1388" s="3">
        <f t="shared" si="153"/>
        <v>0</v>
      </c>
      <c r="G1388" t="str">
        <f>VLOOKUP(B1388,Nuclides!A:F,5,FALSE)</f>
        <v>Er162</v>
      </c>
      <c r="H1388" t="str">
        <f>VLOOKUP(B1388,Nuclides!A:F,4,FALSE)</f>
        <v>STABLE</v>
      </c>
      <c r="I1388" s="3" t="str">
        <f t="shared" si="154"/>
        <v>STABLE</v>
      </c>
      <c r="J1388" s="3" t="e">
        <f t="shared" si="155"/>
        <v>#VALUE!</v>
      </c>
      <c r="K1388" s="3" t="e">
        <f t="shared" si="156"/>
        <v>#VALUE!</v>
      </c>
      <c r="L1388" s="3" t="e">
        <f t="shared" si="157"/>
        <v>#VALUE!</v>
      </c>
      <c r="M1388" s="3" t="str">
        <f t="shared" si="158"/>
        <v>Er162</v>
      </c>
      <c r="N1388" s="3" t="e">
        <f t="shared" si="159"/>
        <v>#VALUE!</v>
      </c>
      <c r="O1388">
        <v>1383</v>
      </c>
    </row>
    <row r="1389" spans="2:15" hidden="1" x14ac:dyDescent="0.2">
      <c r="B1389" s="3">
        <v>68163</v>
      </c>
      <c r="C1389" s="3">
        <v>0</v>
      </c>
      <c r="D1389" s="3">
        <v>0</v>
      </c>
      <c r="E1389" s="3">
        <f>0</f>
        <v>0</v>
      </c>
      <c r="F1389" s="3">
        <f t="shared" si="153"/>
        <v>0</v>
      </c>
      <c r="G1389" t="str">
        <f>VLOOKUP(B1389,Nuclides!A:F,5,FALSE)</f>
        <v>Er163</v>
      </c>
      <c r="H1389">
        <f>VLOOKUP(B1389,Nuclides!A:F,4,FALSE)</f>
        <v>4500</v>
      </c>
      <c r="I1389" s="3" t="str">
        <f t="shared" si="154"/>
        <v>1.25h</v>
      </c>
      <c r="J1389" s="3">
        <f t="shared" si="155"/>
        <v>1.5403270679109895E-4</v>
      </c>
      <c r="K1389" s="3">
        <f t="shared" si="156"/>
        <v>0</v>
      </c>
      <c r="L1389" s="3">
        <f t="shared" si="157"/>
        <v>0</v>
      </c>
      <c r="M1389" s="3" t="str">
        <f t="shared" si="158"/>
        <v>Er163</v>
      </c>
      <c r="N1389" s="3">
        <f t="shared" si="159"/>
        <v>0</v>
      </c>
      <c r="O1389">
        <v>1384</v>
      </c>
    </row>
    <row r="1390" spans="2:15" hidden="1" x14ac:dyDescent="0.2">
      <c r="B1390" s="3">
        <v>68164</v>
      </c>
      <c r="C1390" s="3">
        <v>0</v>
      </c>
      <c r="D1390" s="3">
        <v>0</v>
      </c>
      <c r="E1390" s="3">
        <f>0</f>
        <v>0</v>
      </c>
      <c r="F1390" s="3">
        <f t="shared" si="153"/>
        <v>0</v>
      </c>
      <c r="G1390" t="str">
        <f>VLOOKUP(B1390,Nuclides!A:F,5,FALSE)</f>
        <v>Er164</v>
      </c>
      <c r="H1390" t="str">
        <f>VLOOKUP(B1390,Nuclides!A:F,4,FALSE)</f>
        <v>STABLE</v>
      </c>
      <c r="I1390" s="3" t="str">
        <f t="shared" si="154"/>
        <v>STABLE</v>
      </c>
      <c r="J1390" s="3" t="e">
        <f t="shared" si="155"/>
        <v>#VALUE!</v>
      </c>
      <c r="K1390" s="3" t="e">
        <f t="shared" si="156"/>
        <v>#VALUE!</v>
      </c>
      <c r="L1390" s="3" t="e">
        <f t="shared" si="157"/>
        <v>#VALUE!</v>
      </c>
      <c r="M1390" s="3" t="str">
        <f t="shared" si="158"/>
        <v>Er164</v>
      </c>
      <c r="N1390" s="3" t="e">
        <f t="shared" si="159"/>
        <v>#VALUE!</v>
      </c>
      <c r="O1390">
        <v>1385</v>
      </c>
    </row>
    <row r="1391" spans="2:15" hidden="1" x14ac:dyDescent="0.2">
      <c r="B1391" s="3">
        <v>68165</v>
      </c>
      <c r="C1391" s="3">
        <v>0</v>
      </c>
      <c r="D1391" s="3">
        <v>0</v>
      </c>
      <c r="E1391" s="3">
        <f>0</f>
        <v>0</v>
      </c>
      <c r="F1391" s="3">
        <f t="shared" si="153"/>
        <v>0</v>
      </c>
      <c r="G1391" t="str">
        <f>VLOOKUP(B1391,Nuclides!A:F,5,FALSE)</f>
        <v>Er165</v>
      </c>
      <c r="H1391">
        <f>VLOOKUP(B1391,Nuclides!A:F,4,FALSE)</f>
        <v>37296</v>
      </c>
      <c r="I1391" s="3" t="str">
        <f t="shared" si="154"/>
        <v>10.36h</v>
      </c>
      <c r="J1391" s="3">
        <f t="shared" si="155"/>
        <v>1.8585027363790896E-5</v>
      </c>
      <c r="K1391" s="3">
        <f t="shared" si="156"/>
        <v>0</v>
      </c>
      <c r="L1391" s="3">
        <f t="shared" si="157"/>
        <v>0</v>
      </c>
      <c r="M1391" s="3" t="str">
        <f t="shared" si="158"/>
        <v>Er165</v>
      </c>
      <c r="N1391" s="3">
        <f t="shared" si="159"/>
        <v>0</v>
      </c>
      <c r="O1391">
        <v>1386</v>
      </c>
    </row>
    <row r="1392" spans="2:15" hidden="1" x14ac:dyDescent="0.2">
      <c r="B1392" s="3">
        <v>68166</v>
      </c>
      <c r="C1392" s="3">
        <v>0</v>
      </c>
      <c r="D1392" s="3">
        <v>0</v>
      </c>
      <c r="E1392" s="3">
        <f>0</f>
        <v>0</v>
      </c>
      <c r="F1392" s="3">
        <f t="shared" si="153"/>
        <v>0</v>
      </c>
      <c r="G1392" t="str">
        <f>VLOOKUP(B1392,Nuclides!A:F,5,FALSE)</f>
        <v>Er166</v>
      </c>
      <c r="H1392" t="str">
        <f>VLOOKUP(B1392,Nuclides!A:F,4,FALSE)</f>
        <v>STABLE</v>
      </c>
      <c r="I1392" s="3" t="str">
        <f t="shared" si="154"/>
        <v>STABLE</v>
      </c>
      <c r="J1392" s="3" t="e">
        <f t="shared" si="155"/>
        <v>#VALUE!</v>
      </c>
      <c r="K1392" s="3" t="e">
        <f t="shared" si="156"/>
        <v>#VALUE!</v>
      </c>
      <c r="L1392" s="3" t="e">
        <f t="shared" si="157"/>
        <v>#VALUE!</v>
      </c>
      <c r="M1392" s="3" t="str">
        <f t="shared" si="158"/>
        <v>Er166</v>
      </c>
      <c r="N1392" s="3" t="e">
        <f t="shared" si="159"/>
        <v>#VALUE!</v>
      </c>
      <c r="O1392">
        <v>1387</v>
      </c>
    </row>
    <row r="1393" spans="2:15" hidden="1" x14ac:dyDescent="0.2">
      <c r="B1393" s="3">
        <v>68167</v>
      </c>
      <c r="C1393" s="3">
        <v>0</v>
      </c>
      <c r="D1393" s="3">
        <v>0</v>
      </c>
      <c r="E1393" s="3">
        <f>0</f>
        <v>0</v>
      </c>
      <c r="F1393" s="3">
        <f t="shared" si="153"/>
        <v>0</v>
      </c>
      <c r="G1393" t="str">
        <f>VLOOKUP(B1393,Nuclides!A:F,5,FALSE)</f>
        <v>Er167</v>
      </c>
      <c r="H1393" t="str">
        <f>VLOOKUP(B1393,Nuclides!A:F,4,FALSE)</f>
        <v>STABLE</v>
      </c>
      <c r="I1393" s="3" t="str">
        <f t="shared" si="154"/>
        <v>STABLE</v>
      </c>
      <c r="J1393" s="3" t="e">
        <f t="shared" si="155"/>
        <v>#VALUE!</v>
      </c>
      <c r="K1393" s="3" t="e">
        <f t="shared" si="156"/>
        <v>#VALUE!</v>
      </c>
      <c r="L1393" s="3" t="e">
        <f t="shared" si="157"/>
        <v>#VALUE!</v>
      </c>
      <c r="M1393" s="3" t="str">
        <f t="shared" si="158"/>
        <v>Er167</v>
      </c>
      <c r="N1393" s="3" t="e">
        <f t="shared" si="159"/>
        <v>#VALUE!</v>
      </c>
      <c r="O1393">
        <v>1388</v>
      </c>
    </row>
    <row r="1394" spans="2:15" hidden="1" x14ac:dyDescent="0.2">
      <c r="B1394" s="3">
        <v>68168</v>
      </c>
      <c r="C1394" s="3">
        <v>0</v>
      </c>
      <c r="D1394" s="3">
        <v>0</v>
      </c>
      <c r="E1394" s="3">
        <f>0</f>
        <v>0</v>
      </c>
      <c r="F1394" s="3">
        <f t="shared" si="153"/>
        <v>0</v>
      </c>
      <c r="G1394" t="str">
        <f>VLOOKUP(B1394,Nuclides!A:F,5,FALSE)</f>
        <v>Er168</v>
      </c>
      <c r="H1394" t="str">
        <f>VLOOKUP(B1394,Nuclides!A:F,4,FALSE)</f>
        <v>STABLE</v>
      </c>
      <c r="I1394" s="3" t="str">
        <f t="shared" si="154"/>
        <v>STABLE</v>
      </c>
      <c r="J1394" s="3" t="e">
        <f t="shared" si="155"/>
        <v>#VALUE!</v>
      </c>
      <c r="K1394" s="3" t="e">
        <f t="shared" si="156"/>
        <v>#VALUE!</v>
      </c>
      <c r="L1394" s="3" t="e">
        <f t="shared" si="157"/>
        <v>#VALUE!</v>
      </c>
      <c r="M1394" s="3" t="str">
        <f t="shared" si="158"/>
        <v>Er168</v>
      </c>
      <c r="N1394" s="3" t="e">
        <f t="shared" si="159"/>
        <v>#VALUE!</v>
      </c>
      <c r="O1394">
        <v>1389</v>
      </c>
    </row>
    <row r="1395" spans="2:15" hidden="1" x14ac:dyDescent="0.2">
      <c r="B1395" s="3">
        <v>68169</v>
      </c>
      <c r="C1395" s="3">
        <v>0</v>
      </c>
      <c r="D1395" s="3">
        <v>0</v>
      </c>
      <c r="E1395" s="3">
        <f>0</f>
        <v>0</v>
      </c>
      <c r="F1395" s="3">
        <f t="shared" si="153"/>
        <v>0</v>
      </c>
      <c r="G1395" t="str">
        <f>VLOOKUP(B1395,Nuclides!A:F,5,FALSE)</f>
        <v>Er169</v>
      </c>
      <c r="H1395">
        <f>VLOOKUP(B1395,Nuclides!A:F,4,FALSE)</f>
        <v>811468.799999999</v>
      </c>
      <c r="I1395" s="3" t="str">
        <f t="shared" si="154"/>
        <v>9.39d</v>
      </c>
      <c r="J1395" s="3">
        <f t="shared" si="155"/>
        <v>8.5418833177559772E-7</v>
      </c>
      <c r="K1395" s="3">
        <f t="shared" si="156"/>
        <v>0</v>
      </c>
      <c r="L1395" s="3">
        <f t="shared" si="157"/>
        <v>0</v>
      </c>
      <c r="M1395" s="3" t="str">
        <f t="shared" si="158"/>
        <v>Er169</v>
      </c>
      <c r="N1395" s="3">
        <f t="shared" si="159"/>
        <v>0</v>
      </c>
      <c r="O1395">
        <v>1390</v>
      </c>
    </row>
    <row r="1396" spans="2:15" hidden="1" x14ac:dyDescent="0.2">
      <c r="B1396" s="3">
        <v>68170</v>
      </c>
      <c r="C1396" s="3">
        <v>0</v>
      </c>
      <c r="D1396" s="3">
        <v>0</v>
      </c>
      <c r="E1396" s="3">
        <f>0</f>
        <v>0</v>
      </c>
      <c r="F1396" s="3">
        <f t="shared" si="153"/>
        <v>0</v>
      </c>
      <c r="G1396" t="str">
        <f>VLOOKUP(B1396,Nuclides!A:F,5,FALSE)</f>
        <v>Er170</v>
      </c>
      <c r="H1396" t="str">
        <f>VLOOKUP(B1396,Nuclides!A:F,4,FALSE)</f>
        <v>STABLE</v>
      </c>
      <c r="I1396" s="3" t="str">
        <f t="shared" si="154"/>
        <v>STABLE</v>
      </c>
      <c r="J1396" s="3" t="e">
        <f t="shared" si="155"/>
        <v>#VALUE!</v>
      </c>
      <c r="K1396" s="3" t="e">
        <f t="shared" si="156"/>
        <v>#VALUE!</v>
      </c>
      <c r="L1396" s="3" t="e">
        <f t="shared" si="157"/>
        <v>#VALUE!</v>
      </c>
      <c r="M1396" s="3" t="str">
        <f t="shared" si="158"/>
        <v>Er170</v>
      </c>
      <c r="N1396" s="3" t="e">
        <f t="shared" si="159"/>
        <v>#VALUE!</v>
      </c>
      <c r="O1396">
        <v>1391</v>
      </c>
    </row>
    <row r="1397" spans="2:15" hidden="1" x14ac:dyDescent="0.2">
      <c r="B1397" s="3">
        <v>68171</v>
      </c>
      <c r="C1397" s="3">
        <v>0</v>
      </c>
      <c r="D1397" s="3">
        <v>0</v>
      </c>
      <c r="E1397" s="3">
        <f>0</f>
        <v>0</v>
      </c>
      <c r="F1397" s="3">
        <f t="shared" si="153"/>
        <v>0</v>
      </c>
      <c r="G1397" t="str">
        <f>VLOOKUP(B1397,Nuclides!A:F,5,FALSE)</f>
        <v>Er171</v>
      </c>
      <c r="H1397">
        <f>VLOOKUP(B1397,Nuclides!A:F,4,FALSE)</f>
        <v>27057.599999999999</v>
      </c>
      <c r="I1397" s="3" t="str">
        <f t="shared" si="154"/>
        <v>7.52h</v>
      </c>
      <c r="J1397" s="3">
        <f t="shared" si="155"/>
        <v>2.5617467201819281E-5</v>
      </c>
      <c r="K1397" s="3">
        <f t="shared" si="156"/>
        <v>0</v>
      </c>
      <c r="L1397" s="3">
        <f t="shared" si="157"/>
        <v>0</v>
      </c>
      <c r="M1397" s="3" t="str">
        <f t="shared" si="158"/>
        <v>Er171</v>
      </c>
      <c r="N1397" s="3">
        <f t="shared" si="159"/>
        <v>0</v>
      </c>
      <c r="O1397">
        <v>1392</v>
      </c>
    </row>
    <row r="1398" spans="2:15" hidden="1" x14ac:dyDescent="0.2">
      <c r="B1398" s="3">
        <v>68172</v>
      </c>
      <c r="C1398" s="3">
        <v>0</v>
      </c>
      <c r="D1398" s="3">
        <v>0</v>
      </c>
      <c r="E1398" s="3">
        <f>0</f>
        <v>0</v>
      </c>
      <c r="F1398" s="3">
        <f t="shared" si="153"/>
        <v>0</v>
      </c>
      <c r="G1398" t="str">
        <f>VLOOKUP(B1398,Nuclides!A:F,5,FALSE)</f>
        <v>Er172</v>
      </c>
      <c r="H1398">
        <f>VLOOKUP(B1398,Nuclides!A:F,4,FALSE)</f>
        <v>177480</v>
      </c>
      <c r="I1398" s="3" t="str">
        <f t="shared" si="154"/>
        <v>2.05d</v>
      </c>
      <c r="J1398" s="3">
        <f t="shared" si="155"/>
        <v>3.9054945940948014E-6</v>
      </c>
      <c r="K1398" s="3">
        <f t="shared" si="156"/>
        <v>0</v>
      </c>
      <c r="L1398" s="3">
        <f t="shared" si="157"/>
        <v>0</v>
      </c>
      <c r="M1398" s="3" t="str">
        <f t="shared" si="158"/>
        <v>Er172</v>
      </c>
      <c r="N1398" s="3">
        <f t="shared" si="159"/>
        <v>0</v>
      </c>
      <c r="O1398">
        <v>1393</v>
      </c>
    </row>
    <row r="1399" spans="2:15" hidden="1" x14ac:dyDescent="0.2">
      <c r="B1399" s="3">
        <v>68173</v>
      </c>
      <c r="C1399" s="3">
        <v>0</v>
      </c>
      <c r="D1399" s="3">
        <v>0</v>
      </c>
      <c r="E1399" s="3">
        <f>0</f>
        <v>0</v>
      </c>
      <c r="F1399" s="3">
        <f t="shared" si="153"/>
        <v>0</v>
      </c>
      <c r="G1399" t="str">
        <f>VLOOKUP(B1399,Nuclides!A:F,5,FALSE)</f>
        <v>Er173</v>
      </c>
      <c r="H1399">
        <f>VLOOKUP(B1399,Nuclides!A:F,4,FALSE)</f>
        <v>84</v>
      </c>
      <c r="I1399" s="3" t="str">
        <f t="shared" si="154"/>
        <v>1.4min</v>
      </c>
      <c r="J1399" s="3">
        <f t="shared" si="155"/>
        <v>8.2517521495231588E-3</v>
      </c>
      <c r="K1399" s="3">
        <f t="shared" si="156"/>
        <v>0</v>
      </c>
      <c r="L1399" s="3">
        <f t="shared" si="157"/>
        <v>0</v>
      </c>
      <c r="M1399" s="3" t="str">
        <f t="shared" si="158"/>
        <v>Er173</v>
      </c>
      <c r="N1399" s="3">
        <f t="shared" si="159"/>
        <v>0</v>
      </c>
      <c r="O1399">
        <v>1394</v>
      </c>
    </row>
    <row r="1400" spans="2:15" hidden="1" x14ac:dyDescent="0.2">
      <c r="B1400" s="3">
        <v>69151</v>
      </c>
      <c r="C1400" s="3">
        <v>0</v>
      </c>
      <c r="D1400" s="3">
        <v>0</v>
      </c>
      <c r="E1400" s="3">
        <f>0</f>
        <v>0</v>
      </c>
      <c r="F1400" s="3">
        <f t="shared" si="153"/>
        <v>0</v>
      </c>
      <c r="G1400" t="str">
        <f>VLOOKUP(B1400,Nuclides!A:F,5,FALSE)</f>
        <v>Tm151</v>
      </c>
      <c r="H1400">
        <f>VLOOKUP(B1400,Nuclides!A:F,4,FALSE)</f>
        <v>4.17</v>
      </c>
      <c r="I1400" s="3" t="str">
        <f t="shared" si="154"/>
        <v>4.17s</v>
      </c>
      <c r="J1400" s="3">
        <f t="shared" si="155"/>
        <v>0.16622234545802045</v>
      </c>
      <c r="K1400" s="3">
        <f t="shared" si="156"/>
        <v>0</v>
      </c>
      <c r="L1400" s="3">
        <f t="shared" si="157"/>
        <v>0</v>
      </c>
      <c r="M1400" s="3" t="str">
        <f t="shared" si="158"/>
        <v>Tm151</v>
      </c>
      <c r="N1400" s="3">
        <f t="shared" si="159"/>
        <v>0</v>
      </c>
      <c r="O1400">
        <v>1395</v>
      </c>
    </row>
    <row r="1401" spans="2:15" hidden="1" x14ac:dyDescent="0.2">
      <c r="B1401" s="3">
        <v>69152</v>
      </c>
      <c r="C1401" s="3">
        <v>0</v>
      </c>
      <c r="D1401" s="3">
        <v>0</v>
      </c>
      <c r="E1401" s="3">
        <f>0</f>
        <v>0</v>
      </c>
      <c r="F1401" s="3">
        <f t="shared" si="153"/>
        <v>0</v>
      </c>
      <c r="G1401" t="str">
        <f>VLOOKUP(B1401,Nuclides!A:F,5,FALSE)</f>
        <v>Tm152</v>
      </c>
      <c r="H1401">
        <f>VLOOKUP(B1401,Nuclides!A:F,4,FALSE)</f>
        <v>8</v>
      </c>
      <c r="I1401" s="3" t="str">
        <f t="shared" si="154"/>
        <v>8s</v>
      </c>
      <c r="J1401" s="3">
        <f t="shared" si="155"/>
        <v>8.6643397569993161E-2</v>
      </c>
      <c r="K1401" s="3">
        <f t="shared" si="156"/>
        <v>0</v>
      </c>
      <c r="L1401" s="3">
        <f t="shared" si="157"/>
        <v>0</v>
      </c>
      <c r="M1401" s="3" t="str">
        <f t="shared" si="158"/>
        <v>Tm152</v>
      </c>
      <c r="N1401" s="3">
        <f t="shared" si="159"/>
        <v>0</v>
      </c>
      <c r="O1401">
        <v>1396</v>
      </c>
    </row>
    <row r="1402" spans="2:15" hidden="1" x14ac:dyDescent="0.2">
      <c r="B1402" s="3">
        <v>69153</v>
      </c>
      <c r="C1402" s="3">
        <v>0</v>
      </c>
      <c r="D1402" s="3">
        <v>0</v>
      </c>
      <c r="E1402" s="3">
        <f>0</f>
        <v>0</v>
      </c>
      <c r="F1402" s="3">
        <f t="shared" si="153"/>
        <v>0</v>
      </c>
      <c r="G1402" t="str">
        <f>VLOOKUP(B1402,Nuclides!A:F,5,FALSE)</f>
        <v>Tm153</v>
      </c>
      <c r="H1402">
        <f>VLOOKUP(B1402,Nuclides!A:F,4,FALSE)</f>
        <v>1.48</v>
      </c>
      <c r="I1402" s="3" t="str">
        <f t="shared" si="154"/>
        <v>1.48s</v>
      </c>
      <c r="J1402" s="3">
        <f t="shared" si="155"/>
        <v>0.46834268956753061</v>
      </c>
      <c r="K1402" s="3">
        <f t="shared" si="156"/>
        <v>0</v>
      </c>
      <c r="L1402" s="3">
        <f t="shared" si="157"/>
        <v>0</v>
      </c>
      <c r="M1402" s="3" t="str">
        <f t="shared" si="158"/>
        <v>Tm153</v>
      </c>
      <c r="N1402" s="3">
        <f t="shared" si="159"/>
        <v>0</v>
      </c>
      <c r="O1402">
        <v>1397</v>
      </c>
    </row>
    <row r="1403" spans="2:15" hidden="1" x14ac:dyDescent="0.2">
      <c r="B1403" s="3">
        <v>69154</v>
      </c>
      <c r="C1403" s="3">
        <v>0</v>
      </c>
      <c r="D1403" s="3">
        <v>0</v>
      </c>
      <c r="E1403" s="3">
        <f>0</f>
        <v>0</v>
      </c>
      <c r="F1403" s="3">
        <f t="shared" si="153"/>
        <v>0</v>
      </c>
      <c r="G1403" t="str">
        <f>VLOOKUP(B1403,Nuclides!A:F,5,FALSE)</f>
        <v>Tm154</v>
      </c>
      <c r="H1403">
        <f>VLOOKUP(B1403,Nuclides!A:F,4,FALSE)</f>
        <v>8.1</v>
      </c>
      <c r="I1403" s="3" t="str">
        <f t="shared" si="154"/>
        <v>8.1s</v>
      </c>
      <c r="J1403" s="3">
        <f t="shared" si="155"/>
        <v>8.5573725995054972E-2</v>
      </c>
      <c r="K1403" s="3">
        <f t="shared" si="156"/>
        <v>0</v>
      </c>
      <c r="L1403" s="3">
        <f t="shared" si="157"/>
        <v>0</v>
      </c>
      <c r="M1403" s="3" t="str">
        <f t="shared" si="158"/>
        <v>Tm154</v>
      </c>
      <c r="N1403" s="3">
        <f t="shared" si="159"/>
        <v>0</v>
      </c>
      <c r="O1403">
        <v>1398</v>
      </c>
    </row>
    <row r="1404" spans="2:15" hidden="1" x14ac:dyDescent="0.2">
      <c r="B1404" s="3">
        <v>69155</v>
      </c>
      <c r="C1404" s="3">
        <v>0</v>
      </c>
      <c r="D1404" s="3">
        <v>0</v>
      </c>
      <c r="E1404" s="3">
        <f>0</f>
        <v>0</v>
      </c>
      <c r="F1404" s="3">
        <f t="shared" si="153"/>
        <v>0</v>
      </c>
      <c r="G1404" t="str">
        <f>VLOOKUP(B1404,Nuclides!A:F,5,FALSE)</f>
        <v>Tm155</v>
      </c>
      <c r="H1404">
        <f>VLOOKUP(B1404,Nuclides!A:F,4,FALSE)</f>
        <v>21.6</v>
      </c>
      <c r="I1404" s="3" t="str">
        <f t="shared" si="154"/>
        <v>21.6s</v>
      </c>
      <c r="J1404" s="3">
        <f t="shared" si="155"/>
        <v>3.2090147248145615E-2</v>
      </c>
      <c r="K1404" s="3">
        <f t="shared" si="156"/>
        <v>0</v>
      </c>
      <c r="L1404" s="3">
        <f t="shared" si="157"/>
        <v>0</v>
      </c>
      <c r="M1404" s="3" t="str">
        <f t="shared" si="158"/>
        <v>Tm155</v>
      </c>
      <c r="N1404" s="3">
        <f t="shared" si="159"/>
        <v>0</v>
      </c>
      <c r="O1404">
        <v>1399</v>
      </c>
    </row>
    <row r="1405" spans="2:15" hidden="1" x14ac:dyDescent="0.2">
      <c r="B1405" s="3">
        <v>69156</v>
      </c>
      <c r="C1405" s="3">
        <v>0</v>
      </c>
      <c r="D1405" s="3">
        <v>0</v>
      </c>
      <c r="E1405" s="3">
        <f>0</f>
        <v>0</v>
      </c>
      <c r="F1405" s="3">
        <f t="shared" si="153"/>
        <v>0</v>
      </c>
      <c r="G1405" t="str">
        <f>VLOOKUP(B1405,Nuclides!A:F,5,FALSE)</f>
        <v>Tm156</v>
      </c>
      <c r="H1405">
        <f>VLOOKUP(B1405,Nuclides!A:F,4,FALSE)</f>
        <v>83.8</v>
      </c>
      <c r="I1405" s="3" t="str">
        <f t="shared" si="154"/>
        <v>1.4min</v>
      </c>
      <c r="J1405" s="3">
        <f t="shared" si="155"/>
        <v>8.2714460687344313E-3</v>
      </c>
      <c r="K1405" s="3">
        <f t="shared" si="156"/>
        <v>0</v>
      </c>
      <c r="L1405" s="3">
        <f t="shared" si="157"/>
        <v>0</v>
      </c>
      <c r="M1405" s="3" t="str">
        <f t="shared" si="158"/>
        <v>Tm156</v>
      </c>
      <c r="N1405" s="3">
        <f t="shared" si="159"/>
        <v>0</v>
      </c>
      <c r="O1405">
        <v>1400</v>
      </c>
    </row>
    <row r="1406" spans="2:15" hidden="1" x14ac:dyDescent="0.2">
      <c r="B1406" s="3">
        <v>69157</v>
      </c>
      <c r="C1406" s="3">
        <v>0</v>
      </c>
      <c r="D1406" s="3">
        <v>0</v>
      </c>
      <c r="E1406" s="3">
        <f>0</f>
        <v>0</v>
      </c>
      <c r="F1406" s="3">
        <f t="shared" si="153"/>
        <v>0</v>
      </c>
      <c r="G1406" t="str">
        <f>VLOOKUP(B1406,Nuclides!A:F,5,FALSE)</f>
        <v>Tm157</v>
      </c>
      <c r="H1406">
        <f>VLOOKUP(B1406,Nuclides!A:F,4,FALSE)</f>
        <v>217.79999999999899</v>
      </c>
      <c r="I1406" s="3" t="str">
        <f t="shared" si="154"/>
        <v>3.63min</v>
      </c>
      <c r="J1406" s="3">
        <f t="shared" si="155"/>
        <v>3.1824939419648692E-3</v>
      </c>
      <c r="K1406" s="3">
        <f t="shared" si="156"/>
        <v>0</v>
      </c>
      <c r="L1406" s="3">
        <f t="shared" si="157"/>
        <v>0</v>
      </c>
      <c r="M1406" s="3" t="str">
        <f t="shared" si="158"/>
        <v>Tm157</v>
      </c>
      <c r="N1406" s="3">
        <f t="shared" si="159"/>
        <v>0</v>
      </c>
      <c r="O1406">
        <v>1401</v>
      </c>
    </row>
    <row r="1407" spans="2:15" hidden="1" x14ac:dyDescent="0.2">
      <c r="B1407" s="3">
        <v>69158</v>
      </c>
      <c r="C1407" s="3">
        <v>0</v>
      </c>
      <c r="D1407" s="3">
        <v>0</v>
      </c>
      <c r="E1407" s="3">
        <f>0</f>
        <v>0</v>
      </c>
      <c r="F1407" s="3">
        <f t="shared" si="153"/>
        <v>0</v>
      </c>
      <c r="G1407" t="str">
        <f>VLOOKUP(B1407,Nuclides!A:F,5,FALSE)</f>
        <v>Tm158</v>
      </c>
      <c r="H1407">
        <f>VLOOKUP(B1407,Nuclides!A:F,4,FALSE)</f>
        <v>238.8</v>
      </c>
      <c r="I1407" s="3" t="str">
        <f t="shared" si="154"/>
        <v>3.98min</v>
      </c>
      <c r="J1407" s="3">
        <f t="shared" si="155"/>
        <v>2.9026263842543772E-3</v>
      </c>
      <c r="K1407" s="3">
        <f t="shared" si="156"/>
        <v>0</v>
      </c>
      <c r="L1407" s="3">
        <f t="shared" si="157"/>
        <v>0</v>
      </c>
      <c r="M1407" s="3" t="str">
        <f t="shared" si="158"/>
        <v>Tm158</v>
      </c>
      <c r="N1407" s="3">
        <f t="shared" si="159"/>
        <v>0</v>
      </c>
      <c r="O1407">
        <v>1402</v>
      </c>
    </row>
    <row r="1408" spans="2:15" hidden="1" x14ac:dyDescent="0.2">
      <c r="B1408" s="3">
        <v>69159</v>
      </c>
      <c r="C1408" s="3">
        <v>0</v>
      </c>
      <c r="D1408" s="3">
        <v>0</v>
      </c>
      <c r="E1408" s="3">
        <f>0</f>
        <v>0</v>
      </c>
      <c r="F1408" s="3">
        <f t="shared" si="153"/>
        <v>0</v>
      </c>
      <c r="G1408" t="str">
        <f>VLOOKUP(B1408,Nuclides!A:F,5,FALSE)</f>
        <v>Tm159</v>
      </c>
      <c r="H1408">
        <f>VLOOKUP(B1408,Nuclides!A:F,4,FALSE)</f>
        <v>547.79999999999995</v>
      </c>
      <c r="I1408" s="3" t="str">
        <f t="shared" si="154"/>
        <v>9.13min</v>
      </c>
      <c r="J1408" s="3">
        <f t="shared" si="155"/>
        <v>1.2653289166848218E-3</v>
      </c>
      <c r="K1408" s="3">
        <f t="shared" si="156"/>
        <v>0</v>
      </c>
      <c r="L1408" s="3">
        <f t="shared" si="157"/>
        <v>0</v>
      </c>
      <c r="M1408" s="3" t="str">
        <f t="shared" si="158"/>
        <v>Tm159</v>
      </c>
      <c r="N1408" s="3">
        <f t="shared" si="159"/>
        <v>0</v>
      </c>
      <c r="O1408">
        <v>1403</v>
      </c>
    </row>
    <row r="1409" spans="2:15" hidden="1" x14ac:dyDescent="0.2">
      <c r="B1409" s="3">
        <v>69160</v>
      </c>
      <c r="C1409" s="3">
        <v>0</v>
      </c>
      <c r="D1409" s="3">
        <v>0</v>
      </c>
      <c r="E1409" s="3">
        <f>0</f>
        <v>0</v>
      </c>
      <c r="F1409" s="3">
        <f t="shared" si="153"/>
        <v>0</v>
      </c>
      <c r="G1409" t="str">
        <f>VLOOKUP(B1409,Nuclides!A:F,5,FALSE)</f>
        <v>Tm160</v>
      </c>
      <c r="H1409">
        <f>VLOOKUP(B1409,Nuclides!A:F,4,FALSE)</f>
        <v>564</v>
      </c>
      <c r="I1409" s="3" t="str">
        <f t="shared" si="154"/>
        <v>9.4min</v>
      </c>
      <c r="J1409" s="3">
        <f t="shared" si="155"/>
        <v>1.2289843626949386E-3</v>
      </c>
      <c r="K1409" s="3">
        <f t="shared" si="156"/>
        <v>0</v>
      </c>
      <c r="L1409" s="3">
        <f t="shared" si="157"/>
        <v>0</v>
      </c>
      <c r="M1409" s="3" t="str">
        <f t="shared" si="158"/>
        <v>Tm160</v>
      </c>
      <c r="N1409" s="3">
        <f t="shared" si="159"/>
        <v>0</v>
      </c>
      <c r="O1409">
        <v>1404</v>
      </c>
    </row>
    <row r="1410" spans="2:15" hidden="1" x14ac:dyDescent="0.2">
      <c r="B1410" s="3">
        <v>69161</v>
      </c>
      <c r="C1410" s="3">
        <v>0</v>
      </c>
      <c r="D1410" s="3">
        <v>0</v>
      </c>
      <c r="E1410" s="3">
        <f>0</f>
        <v>0</v>
      </c>
      <c r="F1410" s="3">
        <f t="shared" si="153"/>
        <v>0</v>
      </c>
      <c r="G1410" t="str">
        <f>VLOOKUP(B1410,Nuclides!A:F,5,FALSE)</f>
        <v>Tm161</v>
      </c>
      <c r="H1410">
        <f>VLOOKUP(B1410,Nuclides!A:F,4,FALSE)</f>
        <v>1812</v>
      </c>
      <c r="I1410" s="3" t="str">
        <f t="shared" si="154"/>
        <v>30.2min</v>
      </c>
      <c r="J1410" s="3">
        <f t="shared" si="155"/>
        <v>3.825315566004113E-4</v>
      </c>
      <c r="K1410" s="3">
        <f t="shared" si="156"/>
        <v>0</v>
      </c>
      <c r="L1410" s="3">
        <f t="shared" si="157"/>
        <v>0</v>
      </c>
      <c r="M1410" s="3" t="str">
        <f t="shared" si="158"/>
        <v>Tm161</v>
      </c>
      <c r="N1410" s="3">
        <f t="shared" si="159"/>
        <v>0</v>
      </c>
      <c r="O1410">
        <v>1405</v>
      </c>
    </row>
    <row r="1411" spans="2:15" hidden="1" x14ac:dyDescent="0.2">
      <c r="B1411" s="3">
        <v>69162</v>
      </c>
      <c r="C1411" s="3">
        <v>0</v>
      </c>
      <c r="D1411" s="3">
        <v>0</v>
      </c>
      <c r="E1411" s="3">
        <f>0</f>
        <v>0</v>
      </c>
      <c r="F1411" s="3">
        <f t="shared" si="153"/>
        <v>0</v>
      </c>
      <c r="G1411" t="str">
        <f>VLOOKUP(B1411,Nuclides!A:F,5,FALSE)</f>
        <v>Tm162</v>
      </c>
      <c r="H1411">
        <f>VLOOKUP(B1411,Nuclides!A:F,4,FALSE)</f>
        <v>1302</v>
      </c>
      <c r="I1411" s="3" t="str">
        <f t="shared" si="154"/>
        <v>21.7min</v>
      </c>
      <c r="J1411" s="3">
        <f t="shared" si="155"/>
        <v>5.3237110642084893E-4</v>
      </c>
      <c r="K1411" s="3">
        <f t="shared" si="156"/>
        <v>0</v>
      </c>
      <c r="L1411" s="3">
        <f t="shared" si="157"/>
        <v>0</v>
      </c>
      <c r="M1411" s="3" t="str">
        <f t="shared" si="158"/>
        <v>Tm162</v>
      </c>
      <c r="N1411" s="3">
        <f t="shared" si="159"/>
        <v>0</v>
      </c>
      <c r="O1411">
        <v>1406</v>
      </c>
    </row>
    <row r="1412" spans="2:15" hidden="1" x14ac:dyDescent="0.2">
      <c r="B1412" s="3">
        <v>69163</v>
      </c>
      <c r="C1412" s="3">
        <v>0</v>
      </c>
      <c r="D1412" s="3">
        <v>0</v>
      </c>
      <c r="E1412" s="3">
        <f>0</f>
        <v>0</v>
      </c>
      <c r="F1412" s="3">
        <f t="shared" si="153"/>
        <v>0</v>
      </c>
      <c r="G1412" t="str">
        <f>VLOOKUP(B1412,Nuclides!A:F,5,FALSE)</f>
        <v>Tm163</v>
      </c>
      <c r="H1412">
        <f>VLOOKUP(B1412,Nuclides!A:F,4,FALSE)</f>
        <v>6516</v>
      </c>
      <c r="I1412" s="3" t="str">
        <f t="shared" si="154"/>
        <v>1.81h</v>
      </c>
      <c r="J1412" s="3">
        <f t="shared" si="155"/>
        <v>1.0637617872313464E-4</v>
      </c>
      <c r="K1412" s="3">
        <f t="shared" si="156"/>
        <v>0</v>
      </c>
      <c r="L1412" s="3">
        <f t="shared" si="157"/>
        <v>0</v>
      </c>
      <c r="M1412" s="3" t="str">
        <f t="shared" si="158"/>
        <v>Tm163</v>
      </c>
      <c r="N1412" s="3">
        <f t="shared" si="159"/>
        <v>0</v>
      </c>
      <c r="O1412">
        <v>1407</v>
      </c>
    </row>
    <row r="1413" spans="2:15" hidden="1" x14ac:dyDescent="0.2">
      <c r="B1413" s="3">
        <v>69164</v>
      </c>
      <c r="C1413" s="3">
        <v>0</v>
      </c>
      <c r="D1413" s="3">
        <v>0</v>
      </c>
      <c r="E1413" s="3">
        <f>0</f>
        <v>0</v>
      </c>
      <c r="F1413" s="3">
        <f t="shared" si="153"/>
        <v>0</v>
      </c>
      <c r="G1413" t="str">
        <f>VLOOKUP(B1413,Nuclides!A:F,5,FALSE)</f>
        <v>Tm164</v>
      </c>
      <c r="H1413">
        <f>VLOOKUP(B1413,Nuclides!A:F,4,FALSE)</f>
        <v>120</v>
      </c>
      <c r="I1413" s="3" t="str">
        <f t="shared" si="154"/>
        <v>2min</v>
      </c>
      <c r="J1413" s="3">
        <f t="shared" si="155"/>
        <v>5.7762265046662105E-3</v>
      </c>
      <c r="K1413" s="3">
        <f t="shared" si="156"/>
        <v>0</v>
      </c>
      <c r="L1413" s="3">
        <f t="shared" si="157"/>
        <v>0</v>
      </c>
      <c r="M1413" s="3" t="str">
        <f t="shared" si="158"/>
        <v>Tm164</v>
      </c>
      <c r="N1413" s="3">
        <f t="shared" si="159"/>
        <v>0</v>
      </c>
      <c r="O1413">
        <v>1408</v>
      </c>
    </row>
    <row r="1414" spans="2:15" hidden="1" x14ac:dyDescent="0.2">
      <c r="B1414" s="3">
        <v>69165</v>
      </c>
      <c r="C1414" s="3">
        <v>0</v>
      </c>
      <c r="D1414" s="3">
        <v>0</v>
      </c>
      <c r="E1414" s="3">
        <f>0</f>
        <v>0</v>
      </c>
      <c r="F1414" s="3">
        <f t="shared" ref="F1414:F1477" si="160">SUM(C1414:E1414)</f>
        <v>0</v>
      </c>
      <c r="G1414" t="str">
        <f>VLOOKUP(B1414,Nuclides!A:F,5,FALSE)</f>
        <v>Tm165</v>
      </c>
      <c r="H1414">
        <f>VLOOKUP(B1414,Nuclides!A:F,4,FALSE)</f>
        <v>108216</v>
      </c>
      <c r="I1414" s="3" t="str">
        <f t="shared" ref="I1414:I1477" si="161">IF(H1414="STABLE", "STABLE", IF(H1414&lt;60, H1414&amp;"s", IF(H1414&lt;3600, ROUND(H1414/60,2)&amp;"min", IF(H1414&lt;86400, ROUND(H1414/3600,2)&amp;"h", IF(H1414&lt;31536000, ROUND(H1414/86400,2)&amp;"d", ROUND(H1414/31536000,2)&amp;"y")))))</f>
        <v>1.25d</v>
      </c>
      <c r="J1414" s="3">
        <f t="shared" ref="J1414:J1477" si="162">LN(2)/H1414</f>
        <v>6.4052190116059112E-6</v>
      </c>
      <c r="K1414" s="3">
        <f t="shared" ref="K1414:K1477" si="163">10*F1414*(1-EXP(-J1414*600))*6240000000000</f>
        <v>0</v>
      </c>
      <c r="L1414" s="3">
        <f t="shared" ref="L1414:L1477" si="164">EXP(-J1414*30*60)*K1414</f>
        <v>0</v>
      </c>
      <c r="M1414" s="3" t="str">
        <f t="shared" ref="M1414:M1477" si="165">G1414</f>
        <v>Tm165</v>
      </c>
      <c r="N1414" s="3">
        <f t="shared" ref="N1414:N1477" si="166">L1414</f>
        <v>0</v>
      </c>
      <c r="O1414">
        <v>1409</v>
      </c>
    </row>
    <row r="1415" spans="2:15" hidden="1" x14ac:dyDescent="0.2">
      <c r="B1415" s="3">
        <v>69166</v>
      </c>
      <c r="C1415" s="3">
        <v>0</v>
      </c>
      <c r="D1415" s="3">
        <v>0</v>
      </c>
      <c r="E1415" s="3">
        <f>0</f>
        <v>0</v>
      </c>
      <c r="F1415" s="3">
        <f t="shared" si="160"/>
        <v>0</v>
      </c>
      <c r="G1415" t="str">
        <f>VLOOKUP(B1415,Nuclides!A:F,5,FALSE)</f>
        <v>Tm166</v>
      </c>
      <c r="H1415">
        <f>VLOOKUP(B1415,Nuclides!A:F,4,FALSE)</f>
        <v>27720</v>
      </c>
      <c r="I1415" s="3" t="str">
        <f t="shared" si="161"/>
        <v>7.7h</v>
      </c>
      <c r="J1415" s="3">
        <f t="shared" si="162"/>
        <v>2.5005309544009571E-5</v>
      </c>
      <c r="K1415" s="3">
        <f t="shared" si="163"/>
        <v>0</v>
      </c>
      <c r="L1415" s="3">
        <f t="shared" si="164"/>
        <v>0</v>
      </c>
      <c r="M1415" s="3" t="str">
        <f t="shared" si="165"/>
        <v>Tm166</v>
      </c>
      <c r="N1415" s="3">
        <f t="shared" si="166"/>
        <v>0</v>
      </c>
      <c r="O1415">
        <v>1410</v>
      </c>
    </row>
    <row r="1416" spans="2:15" hidden="1" x14ac:dyDescent="0.2">
      <c r="B1416" s="3">
        <v>69167</v>
      </c>
      <c r="C1416" s="3">
        <v>0</v>
      </c>
      <c r="D1416" s="3">
        <v>0</v>
      </c>
      <c r="E1416" s="3">
        <f>0</f>
        <v>0</v>
      </c>
      <c r="F1416" s="3">
        <f t="shared" si="160"/>
        <v>0</v>
      </c>
      <c r="G1416" t="str">
        <f>VLOOKUP(B1416,Nuclides!A:F,5,FALSE)</f>
        <v>Tm167</v>
      </c>
      <c r="H1416">
        <f>VLOOKUP(B1416,Nuclides!A:F,4,FALSE)</f>
        <v>799200</v>
      </c>
      <c r="I1416" s="3" t="str">
        <f t="shared" si="161"/>
        <v>9.25d</v>
      </c>
      <c r="J1416" s="3">
        <f t="shared" si="162"/>
        <v>8.6730127697690852E-7</v>
      </c>
      <c r="K1416" s="3">
        <f t="shared" si="163"/>
        <v>0</v>
      </c>
      <c r="L1416" s="3">
        <f t="shared" si="164"/>
        <v>0</v>
      </c>
      <c r="M1416" s="3" t="str">
        <f t="shared" si="165"/>
        <v>Tm167</v>
      </c>
      <c r="N1416" s="3">
        <f t="shared" si="166"/>
        <v>0</v>
      </c>
      <c r="O1416">
        <v>1411</v>
      </c>
    </row>
    <row r="1417" spans="2:15" hidden="1" x14ac:dyDescent="0.2">
      <c r="B1417" s="3">
        <v>69168</v>
      </c>
      <c r="C1417" s="3">
        <v>0</v>
      </c>
      <c r="D1417" s="3">
        <v>0</v>
      </c>
      <c r="E1417" s="3">
        <f>0</f>
        <v>0</v>
      </c>
      <c r="F1417" s="3">
        <f t="shared" si="160"/>
        <v>0</v>
      </c>
      <c r="G1417" t="str">
        <f>VLOOKUP(B1417,Nuclides!A:F,5,FALSE)</f>
        <v>Tm168</v>
      </c>
      <c r="H1417">
        <f>VLOOKUP(B1417,Nuclides!A:F,4,FALSE)</f>
        <v>8043839.9999999898</v>
      </c>
      <c r="I1417" s="3" t="str">
        <f t="shared" si="161"/>
        <v>93.1d</v>
      </c>
      <c r="J1417" s="3">
        <f t="shared" si="162"/>
        <v>8.6171179506298749E-8</v>
      </c>
      <c r="K1417" s="3">
        <f t="shared" si="163"/>
        <v>0</v>
      </c>
      <c r="L1417" s="3">
        <f t="shared" si="164"/>
        <v>0</v>
      </c>
      <c r="M1417" s="3" t="str">
        <f t="shared" si="165"/>
        <v>Tm168</v>
      </c>
      <c r="N1417" s="3">
        <f t="shared" si="166"/>
        <v>0</v>
      </c>
      <c r="O1417">
        <v>1412</v>
      </c>
    </row>
    <row r="1418" spans="2:15" hidden="1" x14ac:dyDescent="0.2">
      <c r="B1418" s="3">
        <v>69169</v>
      </c>
      <c r="C1418" s="3">
        <v>0</v>
      </c>
      <c r="D1418" s="3">
        <v>0</v>
      </c>
      <c r="E1418" s="3">
        <f>0</f>
        <v>0</v>
      </c>
      <c r="F1418" s="3">
        <f t="shared" si="160"/>
        <v>0</v>
      </c>
      <c r="G1418" t="str">
        <f>VLOOKUP(B1418,Nuclides!A:F,5,FALSE)</f>
        <v>Tm169</v>
      </c>
      <c r="H1418" t="str">
        <f>VLOOKUP(B1418,Nuclides!A:F,4,FALSE)</f>
        <v>STABLE</v>
      </c>
      <c r="I1418" s="3" t="str">
        <f t="shared" si="161"/>
        <v>STABLE</v>
      </c>
      <c r="J1418" s="3" t="e">
        <f t="shared" si="162"/>
        <v>#VALUE!</v>
      </c>
      <c r="K1418" s="3" t="e">
        <f t="shared" si="163"/>
        <v>#VALUE!</v>
      </c>
      <c r="L1418" s="3" t="e">
        <f t="shared" si="164"/>
        <v>#VALUE!</v>
      </c>
      <c r="M1418" s="3" t="str">
        <f t="shared" si="165"/>
        <v>Tm169</v>
      </c>
      <c r="N1418" s="3" t="e">
        <f t="shared" si="166"/>
        <v>#VALUE!</v>
      </c>
      <c r="O1418">
        <v>1413</v>
      </c>
    </row>
    <row r="1419" spans="2:15" hidden="1" x14ac:dyDescent="0.2">
      <c r="B1419" s="3">
        <v>69170</v>
      </c>
      <c r="C1419" s="3">
        <v>0</v>
      </c>
      <c r="D1419" s="3">
        <v>0</v>
      </c>
      <c r="E1419" s="3">
        <f>0</f>
        <v>0</v>
      </c>
      <c r="F1419" s="3">
        <f t="shared" si="160"/>
        <v>0</v>
      </c>
      <c r="G1419" t="str">
        <f>VLOOKUP(B1419,Nuclides!A:F,5,FALSE)</f>
        <v>Tm170</v>
      </c>
      <c r="H1419">
        <f>VLOOKUP(B1419,Nuclides!A:F,4,FALSE)</f>
        <v>11111040</v>
      </c>
      <c r="I1419" s="3" t="str">
        <f t="shared" si="161"/>
        <v>128.6d</v>
      </c>
      <c r="J1419" s="3">
        <f t="shared" si="162"/>
        <v>6.2383645505726309E-8</v>
      </c>
      <c r="K1419" s="3">
        <f t="shared" si="163"/>
        <v>0</v>
      </c>
      <c r="L1419" s="3">
        <f t="shared" si="164"/>
        <v>0</v>
      </c>
      <c r="M1419" s="3" t="str">
        <f t="shared" si="165"/>
        <v>Tm170</v>
      </c>
      <c r="N1419" s="3">
        <f t="shared" si="166"/>
        <v>0</v>
      </c>
      <c r="O1419">
        <v>1414</v>
      </c>
    </row>
    <row r="1420" spans="2:15" hidden="1" x14ac:dyDescent="0.2">
      <c r="B1420" s="3">
        <v>69171</v>
      </c>
      <c r="C1420" s="3">
        <v>0</v>
      </c>
      <c r="D1420" s="3">
        <v>0</v>
      </c>
      <c r="E1420" s="3">
        <f>0</f>
        <v>0</v>
      </c>
      <c r="F1420" s="3">
        <f t="shared" si="160"/>
        <v>0</v>
      </c>
      <c r="G1420" t="str">
        <f>VLOOKUP(B1420,Nuclides!A:F,5,FALSE)</f>
        <v>Tm171</v>
      </c>
      <c r="H1420">
        <f>VLOOKUP(B1420,Nuclides!A:F,4,FALSE)</f>
        <v>60590592</v>
      </c>
      <c r="I1420" s="3" t="str">
        <f t="shared" si="161"/>
        <v>1.92y</v>
      </c>
      <c r="J1420" s="3">
        <f t="shared" si="162"/>
        <v>1.1439848294599025E-8</v>
      </c>
      <c r="K1420" s="3">
        <f t="shared" si="163"/>
        <v>0</v>
      </c>
      <c r="L1420" s="3">
        <f t="shared" si="164"/>
        <v>0</v>
      </c>
      <c r="M1420" s="3" t="str">
        <f t="shared" si="165"/>
        <v>Tm171</v>
      </c>
      <c r="N1420" s="3">
        <f t="shared" si="166"/>
        <v>0</v>
      </c>
      <c r="O1420">
        <v>1415</v>
      </c>
    </row>
    <row r="1421" spans="2:15" hidden="1" x14ac:dyDescent="0.2">
      <c r="B1421" s="3">
        <v>69172</v>
      </c>
      <c r="C1421" s="3">
        <v>0</v>
      </c>
      <c r="D1421" s="3">
        <v>0</v>
      </c>
      <c r="E1421" s="3">
        <f>0</f>
        <v>0</v>
      </c>
      <c r="F1421" s="3">
        <f t="shared" si="160"/>
        <v>0</v>
      </c>
      <c r="G1421" t="str">
        <f>VLOOKUP(B1421,Nuclides!A:F,5,FALSE)</f>
        <v>Tm172</v>
      </c>
      <c r="H1421">
        <f>VLOOKUP(B1421,Nuclides!A:F,4,FALSE)</f>
        <v>228960</v>
      </c>
      <c r="I1421" s="3" t="str">
        <f t="shared" si="161"/>
        <v>2.65d</v>
      </c>
      <c r="J1421" s="3">
        <f t="shared" si="162"/>
        <v>3.0273723819005295E-6</v>
      </c>
      <c r="K1421" s="3">
        <f t="shared" si="163"/>
        <v>0</v>
      </c>
      <c r="L1421" s="3">
        <f t="shared" si="164"/>
        <v>0</v>
      </c>
      <c r="M1421" s="3" t="str">
        <f t="shared" si="165"/>
        <v>Tm172</v>
      </c>
      <c r="N1421" s="3">
        <f t="shared" si="166"/>
        <v>0</v>
      </c>
      <c r="O1421">
        <v>1416</v>
      </c>
    </row>
    <row r="1422" spans="2:15" hidden="1" x14ac:dyDescent="0.2">
      <c r="B1422" s="3">
        <v>69173</v>
      </c>
      <c r="C1422" s="3">
        <v>0</v>
      </c>
      <c r="D1422" s="3">
        <v>0</v>
      </c>
      <c r="E1422" s="3">
        <f>0</f>
        <v>0</v>
      </c>
      <c r="F1422" s="3">
        <f t="shared" si="160"/>
        <v>0</v>
      </c>
      <c r="G1422" t="str">
        <f>VLOOKUP(B1422,Nuclides!A:F,5,FALSE)</f>
        <v>Tm173</v>
      </c>
      <c r="H1422">
        <f>VLOOKUP(B1422,Nuclides!A:F,4,FALSE)</f>
        <v>29664</v>
      </c>
      <c r="I1422" s="3" t="str">
        <f t="shared" si="161"/>
        <v>8.24h</v>
      </c>
      <c r="J1422" s="3">
        <f t="shared" si="162"/>
        <v>2.3366612073892437E-5</v>
      </c>
      <c r="K1422" s="3">
        <f t="shared" si="163"/>
        <v>0</v>
      </c>
      <c r="L1422" s="3">
        <f t="shared" si="164"/>
        <v>0</v>
      </c>
      <c r="M1422" s="3" t="str">
        <f t="shared" si="165"/>
        <v>Tm173</v>
      </c>
      <c r="N1422" s="3">
        <f t="shared" si="166"/>
        <v>0</v>
      </c>
      <c r="O1422">
        <v>1417</v>
      </c>
    </row>
    <row r="1423" spans="2:15" hidden="1" x14ac:dyDescent="0.2">
      <c r="B1423" s="3">
        <v>69174</v>
      </c>
      <c r="C1423" s="3">
        <v>0</v>
      </c>
      <c r="D1423" s="3">
        <v>0</v>
      </c>
      <c r="E1423" s="3">
        <f>0</f>
        <v>0</v>
      </c>
      <c r="F1423" s="3">
        <f t="shared" si="160"/>
        <v>0</v>
      </c>
      <c r="G1423" t="str">
        <f>VLOOKUP(B1423,Nuclides!A:F,5,FALSE)</f>
        <v>Tm174</v>
      </c>
      <c r="H1423">
        <f>VLOOKUP(B1423,Nuclides!A:F,4,FALSE)</f>
        <v>324</v>
      </c>
      <c r="I1423" s="3" t="str">
        <f t="shared" si="161"/>
        <v>5.4min</v>
      </c>
      <c r="J1423" s="3">
        <f t="shared" si="162"/>
        <v>2.1393431498763745E-3</v>
      </c>
      <c r="K1423" s="3">
        <f t="shared" si="163"/>
        <v>0</v>
      </c>
      <c r="L1423" s="3">
        <f t="shared" si="164"/>
        <v>0</v>
      </c>
      <c r="M1423" s="3" t="str">
        <f t="shared" si="165"/>
        <v>Tm174</v>
      </c>
      <c r="N1423" s="3">
        <f t="shared" si="166"/>
        <v>0</v>
      </c>
      <c r="O1423">
        <v>1418</v>
      </c>
    </row>
    <row r="1424" spans="2:15" hidden="1" x14ac:dyDescent="0.2">
      <c r="B1424" s="3">
        <v>69175</v>
      </c>
      <c r="C1424" s="3">
        <v>0</v>
      </c>
      <c r="D1424" s="3">
        <v>0</v>
      </c>
      <c r="E1424" s="3">
        <f>0</f>
        <v>0</v>
      </c>
      <c r="F1424" s="3">
        <f t="shared" si="160"/>
        <v>0</v>
      </c>
      <c r="G1424" t="str">
        <f>VLOOKUP(B1424,Nuclides!A:F,5,FALSE)</f>
        <v>Tm175</v>
      </c>
      <c r="H1424">
        <f>VLOOKUP(B1424,Nuclides!A:F,4,FALSE)</f>
        <v>912</v>
      </c>
      <c r="I1424" s="3" t="str">
        <f t="shared" si="161"/>
        <v>15.2min</v>
      </c>
      <c r="J1424" s="3">
        <f t="shared" si="162"/>
        <v>7.6002980324555401E-4</v>
      </c>
      <c r="K1424" s="3">
        <f t="shared" si="163"/>
        <v>0</v>
      </c>
      <c r="L1424" s="3">
        <f t="shared" si="164"/>
        <v>0</v>
      </c>
      <c r="M1424" s="3" t="str">
        <f t="shared" si="165"/>
        <v>Tm175</v>
      </c>
      <c r="N1424" s="3">
        <f t="shared" si="166"/>
        <v>0</v>
      </c>
      <c r="O1424">
        <v>1419</v>
      </c>
    </row>
    <row r="1425" spans="2:15" hidden="1" x14ac:dyDescent="0.2">
      <c r="B1425" s="3">
        <v>69176</v>
      </c>
      <c r="C1425" s="3">
        <v>0</v>
      </c>
      <c r="D1425" s="3">
        <v>0</v>
      </c>
      <c r="E1425" s="3">
        <f>0</f>
        <v>0</v>
      </c>
      <c r="F1425" s="3">
        <f t="shared" si="160"/>
        <v>0</v>
      </c>
      <c r="G1425" t="str">
        <f>VLOOKUP(B1425,Nuclides!A:F,5,FALSE)</f>
        <v>Tm176</v>
      </c>
      <c r="H1425">
        <f>VLOOKUP(B1425,Nuclides!A:F,4,FALSE)</f>
        <v>114</v>
      </c>
      <c r="I1425" s="3" t="str">
        <f t="shared" si="161"/>
        <v>1.9min</v>
      </c>
      <c r="J1425" s="3">
        <f t="shared" si="162"/>
        <v>6.0802384259644321E-3</v>
      </c>
      <c r="K1425" s="3">
        <f t="shared" si="163"/>
        <v>0</v>
      </c>
      <c r="L1425" s="3">
        <f t="shared" si="164"/>
        <v>0</v>
      </c>
      <c r="M1425" s="3" t="str">
        <f t="shared" si="165"/>
        <v>Tm176</v>
      </c>
      <c r="N1425" s="3">
        <f t="shared" si="166"/>
        <v>0</v>
      </c>
      <c r="O1425">
        <v>1420</v>
      </c>
    </row>
    <row r="1426" spans="2:15" hidden="1" x14ac:dyDescent="0.2">
      <c r="B1426" s="3">
        <v>70153</v>
      </c>
      <c r="C1426" s="3">
        <v>0</v>
      </c>
      <c r="D1426" s="3">
        <v>0</v>
      </c>
      <c r="E1426" s="3">
        <f>0</f>
        <v>0</v>
      </c>
      <c r="F1426" s="3">
        <f t="shared" si="160"/>
        <v>0</v>
      </c>
      <c r="G1426" t="str">
        <f>VLOOKUP(B1426,Nuclides!A:F,5,FALSE)</f>
        <v>Yb153</v>
      </c>
      <c r="H1426">
        <f>VLOOKUP(B1426,Nuclides!A:F,4,FALSE)</f>
        <v>4.2</v>
      </c>
      <c r="I1426" s="3" t="str">
        <f t="shared" si="161"/>
        <v>4.2s</v>
      </c>
      <c r="J1426" s="3">
        <f t="shared" si="162"/>
        <v>0.16503504299046315</v>
      </c>
      <c r="K1426" s="3">
        <f t="shared" si="163"/>
        <v>0</v>
      </c>
      <c r="L1426" s="3">
        <f t="shared" si="164"/>
        <v>0</v>
      </c>
      <c r="M1426" s="3" t="str">
        <f t="shared" si="165"/>
        <v>Yb153</v>
      </c>
      <c r="N1426" s="3">
        <f t="shared" si="166"/>
        <v>0</v>
      </c>
      <c r="O1426">
        <v>1421</v>
      </c>
    </row>
    <row r="1427" spans="2:15" hidden="1" x14ac:dyDescent="0.2">
      <c r="B1427" s="3">
        <v>70154</v>
      </c>
      <c r="C1427" s="3">
        <v>0</v>
      </c>
      <c r="D1427" s="3">
        <v>0</v>
      </c>
      <c r="E1427" s="3">
        <f>0</f>
        <v>0</v>
      </c>
      <c r="F1427" s="3">
        <f t="shared" si="160"/>
        <v>0</v>
      </c>
      <c r="G1427" t="str">
        <f>VLOOKUP(B1427,Nuclides!A:F,5,FALSE)</f>
        <v>Yb154</v>
      </c>
      <c r="H1427">
        <f>VLOOKUP(B1427,Nuclides!A:F,4,FALSE)</f>
        <v>0.40899999999999997</v>
      </c>
      <c r="I1427" s="3" t="str">
        <f t="shared" si="161"/>
        <v>0.409s</v>
      </c>
      <c r="J1427" s="3">
        <f t="shared" si="162"/>
        <v>1.6947363827871524</v>
      </c>
      <c r="K1427" s="3">
        <f t="shared" si="163"/>
        <v>0</v>
      </c>
      <c r="L1427" s="3">
        <f t="shared" si="164"/>
        <v>0</v>
      </c>
      <c r="M1427" s="3" t="str">
        <f t="shared" si="165"/>
        <v>Yb154</v>
      </c>
      <c r="N1427" s="3">
        <f t="shared" si="166"/>
        <v>0</v>
      </c>
      <c r="O1427">
        <v>1422</v>
      </c>
    </row>
    <row r="1428" spans="2:15" hidden="1" x14ac:dyDescent="0.2">
      <c r="B1428" s="3">
        <v>70155</v>
      </c>
      <c r="C1428" s="3">
        <v>0</v>
      </c>
      <c r="D1428" s="3">
        <v>0</v>
      </c>
      <c r="E1428" s="3">
        <f>0</f>
        <v>0</v>
      </c>
      <c r="F1428" s="3">
        <f t="shared" si="160"/>
        <v>0</v>
      </c>
      <c r="G1428" t="str">
        <f>VLOOKUP(B1428,Nuclides!A:F,5,FALSE)</f>
        <v>Yb155</v>
      </c>
      <c r="H1428">
        <f>VLOOKUP(B1428,Nuclides!A:F,4,FALSE)</f>
        <v>1.7929999999999999</v>
      </c>
      <c r="I1428" s="3" t="str">
        <f t="shared" si="161"/>
        <v>1.793s</v>
      </c>
      <c r="J1428" s="3">
        <f t="shared" si="162"/>
        <v>0.38658515368652835</v>
      </c>
      <c r="K1428" s="3">
        <f t="shared" si="163"/>
        <v>0</v>
      </c>
      <c r="L1428" s="3">
        <f t="shared" si="164"/>
        <v>0</v>
      </c>
      <c r="M1428" s="3" t="str">
        <f t="shared" si="165"/>
        <v>Yb155</v>
      </c>
      <c r="N1428" s="3">
        <f t="shared" si="166"/>
        <v>0</v>
      </c>
      <c r="O1428">
        <v>1423</v>
      </c>
    </row>
    <row r="1429" spans="2:15" hidden="1" x14ac:dyDescent="0.2">
      <c r="B1429" s="3">
        <v>70156</v>
      </c>
      <c r="C1429" s="3">
        <v>0</v>
      </c>
      <c r="D1429" s="3">
        <v>0</v>
      </c>
      <c r="E1429" s="3">
        <f>0</f>
        <v>0</v>
      </c>
      <c r="F1429" s="3">
        <f t="shared" si="160"/>
        <v>0</v>
      </c>
      <c r="G1429" t="str">
        <f>VLOOKUP(B1429,Nuclides!A:F,5,FALSE)</f>
        <v>Yb156</v>
      </c>
      <c r="H1429">
        <f>VLOOKUP(B1429,Nuclides!A:F,4,FALSE)</f>
        <v>26.1</v>
      </c>
      <c r="I1429" s="3" t="str">
        <f t="shared" si="161"/>
        <v>26.1s</v>
      </c>
      <c r="J1429" s="3">
        <f t="shared" si="162"/>
        <v>2.6557363239844645E-2</v>
      </c>
      <c r="K1429" s="3">
        <f t="shared" si="163"/>
        <v>0</v>
      </c>
      <c r="L1429" s="3">
        <f t="shared" si="164"/>
        <v>0</v>
      </c>
      <c r="M1429" s="3" t="str">
        <f t="shared" si="165"/>
        <v>Yb156</v>
      </c>
      <c r="N1429" s="3">
        <f t="shared" si="166"/>
        <v>0</v>
      </c>
      <c r="O1429">
        <v>1424</v>
      </c>
    </row>
    <row r="1430" spans="2:15" hidden="1" x14ac:dyDescent="0.2">
      <c r="B1430" s="3">
        <v>70157</v>
      </c>
      <c r="C1430" s="3">
        <v>0</v>
      </c>
      <c r="D1430" s="3">
        <v>0</v>
      </c>
      <c r="E1430" s="3">
        <f>0</f>
        <v>0</v>
      </c>
      <c r="F1430" s="3">
        <f t="shared" si="160"/>
        <v>0</v>
      </c>
      <c r="G1430" t="str">
        <f>VLOOKUP(B1430,Nuclides!A:F,5,FALSE)</f>
        <v>Yb157</v>
      </c>
      <c r="H1430">
        <f>VLOOKUP(B1430,Nuclides!A:F,4,FALSE)</f>
        <v>38.6</v>
      </c>
      <c r="I1430" s="3" t="str">
        <f t="shared" si="161"/>
        <v>38.6s</v>
      </c>
      <c r="J1430" s="3">
        <f t="shared" si="162"/>
        <v>1.7957180843521898E-2</v>
      </c>
      <c r="K1430" s="3">
        <f t="shared" si="163"/>
        <v>0</v>
      </c>
      <c r="L1430" s="3">
        <f t="shared" si="164"/>
        <v>0</v>
      </c>
      <c r="M1430" s="3" t="str">
        <f t="shared" si="165"/>
        <v>Yb157</v>
      </c>
      <c r="N1430" s="3">
        <f t="shared" si="166"/>
        <v>0</v>
      </c>
      <c r="O1430">
        <v>1425</v>
      </c>
    </row>
    <row r="1431" spans="2:15" hidden="1" x14ac:dyDescent="0.2">
      <c r="B1431" s="3">
        <v>70158</v>
      </c>
      <c r="C1431" s="3">
        <v>0</v>
      </c>
      <c r="D1431" s="3">
        <v>0</v>
      </c>
      <c r="E1431" s="3">
        <f>0</f>
        <v>0</v>
      </c>
      <c r="F1431" s="3">
        <f t="shared" si="160"/>
        <v>0</v>
      </c>
      <c r="G1431" t="str">
        <f>VLOOKUP(B1431,Nuclides!A:F,5,FALSE)</f>
        <v>Yb158</v>
      </c>
      <c r="H1431">
        <f>VLOOKUP(B1431,Nuclides!A:F,4,FALSE)</f>
        <v>89.4</v>
      </c>
      <c r="I1431" s="3" t="str">
        <f t="shared" si="161"/>
        <v>1.49min</v>
      </c>
      <c r="J1431" s="3">
        <f t="shared" si="162"/>
        <v>7.7533241673371951E-3</v>
      </c>
      <c r="K1431" s="3">
        <f t="shared" si="163"/>
        <v>0</v>
      </c>
      <c r="L1431" s="3">
        <f t="shared" si="164"/>
        <v>0</v>
      </c>
      <c r="M1431" s="3" t="str">
        <f t="shared" si="165"/>
        <v>Yb158</v>
      </c>
      <c r="N1431" s="3">
        <f t="shared" si="166"/>
        <v>0</v>
      </c>
      <c r="O1431">
        <v>1426</v>
      </c>
    </row>
    <row r="1432" spans="2:15" hidden="1" x14ac:dyDescent="0.2">
      <c r="B1432" s="3">
        <v>70159</v>
      </c>
      <c r="C1432" s="3">
        <v>0</v>
      </c>
      <c r="D1432" s="3">
        <v>0</v>
      </c>
      <c r="E1432" s="3">
        <f>0</f>
        <v>0</v>
      </c>
      <c r="F1432" s="3">
        <f t="shared" si="160"/>
        <v>0</v>
      </c>
      <c r="G1432" t="str">
        <f>VLOOKUP(B1432,Nuclides!A:F,5,FALSE)</f>
        <v>Yb159</v>
      </c>
      <c r="H1432">
        <f>VLOOKUP(B1432,Nuclides!A:F,4,FALSE)</f>
        <v>100.19999999999899</v>
      </c>
      <c r="I1432" s="3" t="str">
        <f t="shared" si="161"/>
        <v>1.67min</v>
      </c>
      <c r="J1432" s="3">
        <f t="shared" si="162"/>
        <v>6.9176365325344536E-3</v>
      </c>
      <c r="K1432" s="3">
        <f t="shared" si="163"/>
        <v>0</v>
      </c>
      <c r="L1432" s="3">
        <f t="shared" si="164"/>
        <v>0</v>
      </c>
      <c r="M1432" s="3" t="str">
        <f t="shared" si="165"/>
        <v>Yb159</v>
      </c>
      <c r="N1432" s="3">
        <f t="shared" si="166"/>
        <v>0</v>
      </c>
      <c r="O1432">
        <v>1427</v>
      </c>
    </row>
    <row r="1433" spans="2:15" hidden="1" x14ac:dyDescent="0.2">
      <c r="B1433" s="3">
        <v>70160</v>
      </c>
      <c r="C1433" s="3">
        <v>0</v>
      </c>
      <c r="D1433" s="3">
        <v>0</v>
      </c>
      <c r="E1433" s="3">
        <f>0</f>
        <v>0</v>
      </c>
      <c r="F1433" s="3">
        <f t="shared" si="160"/>
        <v>0</v>
      </c>
      <c r="G1433" t="str">
        <f>VLOOKUP(B1433,Nuclides!A:F,5,FALSE)</f>
        <v>Yb160</v>
      </c>
      <c r="H1433">
        <f>VLOOKUP(B1433,Nuclides!A:F,4,FALSE)</f>
        <v>288</v>
      </c>
      <c r="I1433" s="3" t="str">
        <f t="shared" si="161"/>
        <v>4.8min</v>
      </c>
      <c r="J1433" s="3">
        <f t="shared" si="162"/>
        <v>2.4067610436109212E-3</v>
      </c>
      <c r="K1433" s="3">
        <f t="shared" si="163"/>
        <v>0</v>
      </c>
      <c r="L1433" s="3">
        <f t="shared" si="164"/>
        <v>0</v>
      </c>
      <c r="M1433" s="3" t="str">
        <f t="shared" si="165"/>
        <v>Yb160</v>
      </c>
      <c r="N1433" s="3">
        <f t="shared" si="166"/>
        <v>0</v>
      </c>
      <c r="O1433">
        <v>1428</v>
      </c>
    </row>
    <row r="1434" spans="2:15" hidden="1" x14ac:dyDescent="0.2">
      <c r="B1434" s="3">
        <v>70161</v>
      </c>
      <c r="C1434" s="3">
        <v>0</v>
      </c>
      <c r="D1434" s="3">
        <v>0</v>
      </c>
      <c r="E1434" s="3">
        <f>0</f>
        <v>0</v>
      </c>
      <c r="F1434" s="3">
        <f t="shared" si="160"/>
        <v>0</v>
      </c>
      <c r="G1434" t="str">
        <f>VLOOKUP(B1434,Nuclides!A:F,5,FALSE)</f>
        <v>Yb161</v>
      </c>
      <c r="H1434">
        <f>VLOOKUP(B1434,Nuclides!A:F,4,FALSE)</f>
        <v>252</v>
      </c>
      <c r="I1434" s="3" t="str">
        <f t="shared" si="161"/>
        <v>4.2min</v>
      </c>
      <c r="J1434" s="3">
        <f t="shared" si="162"/>
        <v>2.7505840498410527E-3</v>
      </c>
      <c r="K1434" s="3">
        <f t="shared" si="163"/>
        <v>0</v>
      </c>
      <c r="L1434" s="3">
        <f t="shared" si="164"/>
        <v>0</v>
      </c>
      <c r="M1434" s="3" t="str">
        <f t="shared" si="165"/>
        <v>Yb161</v>
      </c>
      <c r="N1434" s="3">
        <f t="shared" si="166"/>
        <v>0</v>
      </c>
      <c r="O1434">
        <v>1429</v>
      </c>
    </row>
    <row r="1435" spans="2:15" hidden="1" x14ac:dyDescent="0.2">
      <c r="B1435" s="3">
        <v>70162</v>
      </c>
      <c r="C1435" s="3">
        <v>0</v>
      </c>
      <c r="D1435" s="3">
        <v>0</v>
      </c>
      <c r="E1435" s="3">
        <f>0</f>
        <v>0</v>
      </c>
      <c r="F1435" s="3">
        <f t="shared" si="160"/>
        <v>0</v>
      </c>
      <c r="G1435" t="str">
        <f>VLOOKUP(B1435,Nuclides!A:F,5,FALSE)</f>
        <v>Yb162</v>
      </c>
      <c r="H1435">
        <f>VLOOKUP(B1435,Nuclides!A:F,4,FALSE)</f>
        <v>1132.2</v>
      </c>
      <c r="I1435" s="3" t="str">
        <f t="shared" si="161"/>
        <v>18.87min</v>
      </c>
      <c r="J1435" s="3">
        <f t="shared" si="162"/>
        <v>6.1221266610134715E-4</v>
      </c>
      <c r="K1435" s="3">
        <f t="shared" si="163"/>
        <v>0</v>
      </c>
      <c r="L1435" s="3">
        <f t="shared" si="164"/>
        <v>0</v>
      </c>
      <c r="M1435" s="3" t="str">
        <f t="shared" si="165"/>
        <v>Yb162</v>
      </c>
      <c r="N1435" s="3">
        <f t="shared" si="166"/>
        <v>0</v>
      </c>
      <c r="O1435">
        <v>1430</v>
      </c>
    </row>
    <row r="1436" spans="2:15" hidden="1" x14ac:dyDescent="0.2">
      <c r="B1436" s="3">
        <v>70163</v>
      </c>
      <c r="C1436" s="3">
        <v>0</v>
      </c>
      <c r="D1436" s="3">
        <v>0</v>
      </c>
      <c r="E1436" s="3">
        <f>0</f>
        <v>0</v>
      </c>
      <c r="F1436" s="3">
        <f t="shared" si="160"/>
        <v>0</v>
      </c>
      <c r="G1436" t="str">
        <f>VLOOKUP(B1436,Nuclides!A:F,5,FALSE)</f>
        <v>Yb163</v>
      </c>
      <c r="H1436">
        <f>VLOOKUP(B1436,Nuclides!A:F,4,FALSE)</f>
        <v>663</v>
      </c>
      <c r="I1436" s="3" t="str">
        <f t="shared" si="161"/>
        <v>11.05min</v>
      </c>
      <c r="J1436" s="3">
        <f t="shared" si="162"/>
        <v>1.0454708605730698E-3</v>
      </c>
      <c r="K1436" s="3">
        <f t="shared" si="163"/>
        <v>0</v>
      </c>
      <c r="L1436" s="3">
        <f t="shared" si="164"/>
        <v>0</v>
      </c>
      <c r="M1436" s="3" t="str">
        <f t="shared" si="165"/>
        <v>Yb163</v>
      </c>
      <c r="N1436" s="3">
        <f t="shared" si="166"/>
        <v>0</v>
      </c>
      <c r="O1436">
        <v>1431</v>
      </c>
    </row>
    <row r="1437" spans="2:15" hidden="1" x14ac:dyDescent="0.2">
      <c r="B1437" s="3">
        <v>70164</v>
      </c>
      <c r="C1437" s="3">
        <v>0</v>
      </c>
      <c r="D1437" s="3">
        <v>0</v>
      </c>
      <c r="E1437" s="3">
        <f>0</f>
        <v>0</v>
      </c>
      <c r="F1437" s="3">
        <f t="shared" si="160"/>
        <v>0</v>
      </c>
      <c r="G1437" t="str">
        <f>VLOOKUP(B1437,Nuclides!A:F,5,FALSE)</f>
        <v>Yb164</v>
      </c>
      <c r="H1437">
        <f>VLOOKUP(B1437,Nuclides!A:F,4,FALSE)</f>
        <v>4548</v>
      </c>
      <c r="I1437" s="3" t="str">
        <f t="shared" si="161"/>
        <v>1.26h</v>
      </c>
      <c r="J1437" s="3">
        <f t="shared" si="162"/>
        <v>1.5240703178538814E-4</v>
      </c>
      <c r="K1437" s="3">
        <f t="shared" si="163"/>
        <v>0</v>
      </c>
      <c r="L1437" s="3">
        <f t="shared" si="164"/>
        <v>0</v>
      </c>
      <c r="M1437" s="3" t="str">
        <f t="shared" si="165"/>
        <v>Yb164</v>
      </c>
      <c r="N1437" s="3">
        <f t="shared" si="166"/>
        <v>0</v>
      </c>
      <c r="O1437">
        <v>1432</v>
      </c>
    </row>
    <row r="1438" spans="2:15" hidden="1" x14ac:dyDescent="0.2">
      <c r="B1438" s="3">
        <v>70165</v>
      </c>
      <c r="C1438" s="3">
        <v>0</v>
      </c>
      <c r="D1438" s="3">
        <v>0</v>
      </c>
      <c r="E1438" s="3">
        <f>0</f>
        <v>0</v>
      </c>
      <c r="F1438" s="3">
        <f t="shared" si="160"/>
        <v>0</v>
      </c>
      <c r="G1438" t="str">
        <f>VLOOKUP(B1438,Nuclides!A:F,5,FALSE)</f>
        <v>Yb165</v>
      </c>
      <c r="H1438">
        <f>VLOOKUP(B1438,Nuclides!A:F,4,FALSE)</f>
        <v>594</v>
      </c>
      <c r="I1438" s="3" t="str">
        <f t="shared" si="161"/>
        <v>9.9min</v>
      </c>
      <c r="J1438" s="3">
        <f t="shared" si="162"/>
        <v>1.1669144453871133E-3</v>
      </c>
      <c r="K1438" s="3">
        <f t="shared" si="163"/>
        <v>0</v>
      </c>
      <c r="L1438" s="3">
        <f t="shared" si="164"/>
        <v>0</v>
      </c>
      <c r="M1438" s="3" t="str">
        <f t="shared" si="165"/>
        <v>Yb165</v>
      </c>
      <c r="N1438" s="3">
        <f t="shared" si="166"/>
        <v>0</v>
      </c>
      <c r="O1438">
        <v>1433</v>
      </c>
    </row>
    <row r="1439" spans="2:15" hidden="1" x14ac:dyDescent="0.2">
      <c r="B1439" s="3">
        <v>70166</v>
      </c>
      <c r="C1439" s="3">
        <v>0</v>
      </c>
      <c r="D1439" s="3">
        <v>0</v>
      </c>
      <c r="E1439" s="3">
        <f>0</f>
        <v>0</v>
      </c>
      <c r="F1439" s="3">
        <f t="shared" si="160"/>
        <v>0</v>
      </c>
      <c r="G1439" t="str">
        <f>VLOOKUP(B1439,Nuclides!A:F,5,FALSE)</f>
        <v>Yb166</v>
      </c>
      <c r="H1439">
        <f>VLOOKUP(B1439,Nuclides!A:F,4,FALSE)</f>
        <v>204120</v>
      </c>
      <c r="I1439" s="3" t="str">
        <f t="shared" si="161"/>
        <v>2.36d</v>
      </c>
      <c r="J1439" s="3">
        <f t="shared" si="162"/>
        <v>3.3957827775815464E-6</v>
      </c>
      <c r="K1439" s="3">
        <f t="shared" si="163"/>
        <v>0</v>
      </c>
      <c r="L1439" s="3">
        <f t="shared" si="164"/>
        <v>0</v>
      </c>
      <c r="M1439" s="3" t="str">
        <f t="shared" si="165"/>
        <v>Yb166</v>
      </c>
      <c r="N1439" s="3">
        <f t="shared" si="166"/>
        <v>0</v>
      </c>
      <c r="O1439">
        <v>1434</v>
      </c>
    </row>
    <row r="1440" spans="2:15" hidden="1" x14ac:dyDescent="0.2">
      <c r="B1440" s="3">
        <v>70167</v>
      </c>
      <c r="C1440" s="3">
        <v>0</v>
      </c>
      <c r="D1440" s="3">
        <v>0</v>
      </c>
      <c r="E1440" s="3">
        <f>0</f>
        <v>0</v>
      </c>
      <c r="F1440" s="3">
        <f t="shared" si="160"/>
        <v>0</v>
      </c>
      <c r="G1440" t="str">
        <f>VLOOKUP(B1440,Nuclides!A:F,5,FALSE)</f>
        <v>Yb167</v>
      </c>
      <c r="H1440">
        <f>VLOOKUP(B1440,Nuclides!A:F,4,FALSE)</f>
        <v>1050</v>
      </c>
      <c r="I1440" s="3" t="str">
        <f t="shared" si="161"/>
        <v>17.5min</v>
      </c>
      <c r="J1440" s="3">
        <f t="shared" si="162"/>
        <v>6.6014017196185267E-4</v>
      </c>
      <c r="K1440" s="3">
        <f t="shared" si="163"/>
        <v>0</v>
      </c>
      <c r="L1440" s="3">
        <f t="shared" si="164"/>
        <v>0</v>
      </c>
      <c r="M1440" s="3" t="str">
        <f t="shared" si="165"/>
        <v>Yb167</v>
      </c>
      <c r="N1440" s="3">
        <f t="shared" si="166"/>
        <v>0</v>
      </c>
      <c r="O1440">
        <v>1435</v>
      </c>
    </row>
    <row r="1441" spans="2:15" hidden="1" x14ac:dyDescent="0.2">
      <c r="B1441" s="3">
        <v>70168</v>
      </c>
      <c r="C1441" s="3">
        <v>0</v>
      </c>
      <c r="D1441" s="3">
        <v>0</v>
      </c>
      <c r="E1441" s="3">
        <f>0</f>
        <v>0</v>
      </c>
      <c r="F1441" s="3">
        <f t="shared" si="160"/>
        <v>0</v>
      </c>
      <c r="G1441" t="str">
        <f>VLOOKUP(B1441,Nuclides!A:F,5,FALSE)</f>
        <v>Yb168</v>
      </c>
      <c r="H1441" t="str">
        <f>VLOOKUP(B1441,Nuclides!A:F,4,FALSE)</f>
        <v>STABLE</v>
      </c>
      <c r="I1441" s="3" t="str">
        <f t="shared" si="161"/>
        <v>STABLE</v>
      </c>
      <c r="J1441" s="3" t="e">
        <f t="shared" si="162"/>
        <v>#VALUE!</v>
      </c>
      <c r="K1441" s="3" t="e">
        <f t="shared" si="163"/>
        <v>#VALUE!</v>
      </c>
      <c r="L1441" s="3" t="e">
        <f t="shared" si="164"/>
        <v>#VALUE!</v>
      </c>
      <c r="M1441" s="3" t="str">
        <f t="shared" si="165"/>
        <v>Yb168</v>
      </c>
      <c r="N1441" s="3" t="e">
        <f t="shared" si="166"/>
        <v>#VALUE!</v>
      </c>
      <c r="O1441">
        <v>1436</v>
      </c>
    </row>
    <row r="1442" spans="2:15" hidden="1" x14ac:dyDescent="0.2">
      <c r="B1442" s="3">
        <v>70169</v>
      </c>
      <c r="C1442" s="3">
        <v>0</v>
      </c>
      <c r="D1442" s="3">
        <v>0</v>
      </c>
      <c r="E1442" s="3">
        <f>0</f>
        <v>0</v>
      </c>
      <c r="F1442" s="3">
        <f t="shared" si="160"/>
        <v>0</v>
      </c>
      <c r="G1442" t="str">
        <f>VLOOKUP(B1442,Nuclides!A:F,5,FALSE)</f>
        <v>Yb169</v>
      </c>
      <c r="H1442">
        <f>VLOOKUP(B1442,Nuclides!A:F,4,FALSE)</f>
        <v>2766355.2</v>
      </c>
      <c r="I1442" s="3" t="str">
        <f t="shared" si="161"/>
        <v>32.02d</v>
      </c>
      <c r="J1442" s="3">
        <f t="shared" si="162"/>
        <v>2.5056333350104329E-7</v>
      </c>
      <c r="K1442" s="3">
        <f t="shared" si="163"/>
        <v>0</v>
      </c>
      <c r="L1442" s="3">
        <f t="shared" si="164"/>
        <v>0</v>
      </c>
      <c r="M1442" s="3" t="str">
        <f t="shared" si="165"/>
        <v>Yb169</v>
      </c>
      <c r="N1442" s="3">
        <f t="shared" si="166"/>
        <v>0</v>
      </c>
      <c r="O1442">
        <v>1437</v>
      </c>
    </row>
    <row r="1443" spans="2:15" hidden="1" x14ac:dyDescent="0.2">
      <c r="B1443" s="3">
        <v>70170</v>
      </c>
      <c r="C1443" s="3">
        <v>0</v>
      </c>
      <c r="D1443" s="3">
        <v>0</v>
      </c>
      <c r="E1443" s="3">
        <f>0</f>
        <v>0</v>
      </c>
      <c r="F1443" s="3">
        <f t="shared" si="160"/>
        <v>0</v>
      </c>
      <c r="G1443" t="str">
        <f>VLOOKUP(B1443,Nuclides!A:F,5,FALSE)</f>
        <v>Yb170</v>
      </c>
      <c r="H1443" t="str">
        <f>VLOOKUP(B1443,Nuclides!A:F,4,FALSE)</f>
        <v>STABLE</v>
      </c>
      <c r="I1443" s="3" t="str">
        <f t="shared" si="161"/>
        <v>STABLE</v>
      </c>
      <c r="J1443" s="3" t="e">
        <f t="shared" si="162"/>
        <v>#VALUE!</v>
      </c>
      <c r="K1443" s="3" t="e">
        <f t="shared" si="163"/>
        <v>#VALUE!</v>
      </c>
      <c r="L1443" s="3" t="e">
        <f t="shared" si="164"/>
        <v>#VALUE!</v>
      </c>
      <c r="M1443" s="3" t="str">
        <f t="shared" si="165"/>
        <v>Yb170</v>
      </c>
      <c r="N1443" s="3" t="e">
        <f t="shared" si="166"/>
        <v>#VALUE!</v>
      </c>
      <c r="O1443">
        <v>1438</v>
      </c>
    </row>
    <row r="1444" spans="2:15" hidden="1" x14ac:dyDescent="0.2">
      <c r="B1444" s="3">
        <v>70171</v>
      </c>
      <c r="C1444" s="3">
        <v>0</v>
      </c>
      <c r="D1444" s="3">
        <v>0</v>
      </c>
      <c r="E1444" s="3">
        <f>0</f>
        <v>0</v>
      </c>
      <c r="F1444" s="3">
        <f t="shared" si="160"/>
        <v>0</v>
      </c>
      <c r="G1444" t="str">
        <f>VLOOKUP(B1444,Nuclides!A:F,5,FALSE)</f>
        <v>Yb171</v>
      </c>
      <c r="H1444" t="str">
        <f>VLOOKUP(B1444,Nuclides!A:F,4,FALSE)</f>
        <v>STABLE</v>
      </c>
      <c r="I1444" s="3" t="str">
        <f t="shared" si="161"/>
        <v>STABLE</v>
      </c>
      <c r="J1444" s="3" t="e">
        <f t="shared" si="162"/>
        <v>#VALUE!</v>
      </c>
      <c r="K1444" s="3" t="e">
        <f t="shared" si="163"/>
        <v>#VALUE!</v>
      </c>
      <c r="L1444" s="3" t="e">
        <f t="shared" si="164"/>
        <v>#VALUE!</v>
      </c>
      <c r="M1444" s="3" t="str">
        <f t="shared" si="165"/>
        <v>Yb171</v>
      </c>
      <c r="N1444" s="3" t="e">
        <f t="shared" si="166"/>
        <v>#VALUE!</v>
      </c>
      <c r="O1444">
        <v>1439</v>
      </c>
    </row>
    <row r="1445" spans="2:15" hidden="1" x14ac:dyDescent="0.2">
      <c r="B1445" s="3">
        <v>70172</v>
      </c>
      <c r="C1445" s="3">
        <v>0</v>
      </c>
      <c r="D1445" s="3">
        <v>0</v>
      </c>
      <c r="E1445" s="3">
        <f>0</f>
        <v>0</v>
      </c>
      <c r="F1445" s="3">
        <f t="shared" si="160"/>
        <v>0</v>
      </c>
      <c r="G1445" t="str">
        <f>VLOOKUP(B1445,Nuclides!A:F,5,FALSE)</f>
        <v>Yb172</v>
      </c>
      <c r="H1445" t="str">
        <f>VLOOKUP(B1445,Nuclides!A:F,4,FALSE)</f>
        <v>STABLE</v>
      </c>
      <c r="I1445" s="3" t="str">
        <f t="shared" si="161"/>
        <v>STABLE</v>
      </c>
      <c r="J1445" s="3" t="e">
        <f t="shared" si="162"/>
        <v>#VALUE!</v>
      </c>
      <c r="K1445" s="3" t="e">
        <f t="shared" si="163"/>
        <v>#VALUE!</v>
      </c>
      <c r="L1445" s="3" t="e">
        <f t="shared" si="164"/>
        <v>#VALUE!</v>
      </c>
      <c r="M1445" s="3" t="str">
        <f t="shared" si="165"/>
        <v>Yb172</v>
      </c>
      <c r="N1445" s="3" t="e">
        <f t="shared" si="166"/>
        <v>#VALUE!</v>
      </c>
      <c r="O1445">
        <v>1440</v>
      </c>
    </row>
    <row r="1446" spans="2:15" hidden="1" x14ac:dyDescent="0.2">
      <c r="B1446" s="3">
        <v>70173</v>
      </c>
      <c r="C1446" s="3">
        <v>0</v>
      </c>
      <c r="D1446" s="3">
        <v>0</v>
      </c>
      <c r="E1446" s="3">
        <f>0</f>
        <v>0</v>
      </c>
      <c r="F1446" s="3">
        <f t="shared" si="160"/>
        <v>0</v>
      </c>
      <c r="G1446" t="str">
        <f>VLOOKUP(B1446,Nuclides!A:F,5,FALSE)</f>
        <v>Yb173</v>
      </c>
      <c r="H1446" t="str">
        <f>VLOOKUP(B1446,Nuclides!A:F,4,FALSE)</f>
        <v>STABLE</v>
      </c>
      <c r="I1446" s="3" t="str">
        <f t="shared" si="161"/>
        <v>STABLE</v>
      </c>
      <c r="J1446" s="3" t="e">
        <f t="shared" si="162"/>
        <v>#VALUE!</v>
      </c>
      <c r="K1446" s="3" t="e">
        <f t="shared" si="163"/>
        <v>#VALUE!</v>
      </c>
      <c r="L1446" s="3" t="e">
        <f t="shared" si="164"/>
        <v>#VALUE!</v>
      </c>
      <c r="M1446" s="3" t="str">
        <f t="shared" si="165"/>
        <v>Yb173</v>
      </c>
      <c r="N1446" s="3" t="e">
        <f t="shared" si="166"/>
        <v>#VALUE!</v>
      </c>
      <c r="O1446">
        <v>1441</v>
      </c>
    </row>
    <row r="1447" spans="2:15" hidden="1" x14ac:dyDescent="0.2">
      <c r="B1447" s="3">
        <v>70174</v>
      </c>
      <c r="C1447" s="3">
        <v>0</v>
      </c>
      <c r="D1447" s="3">
        <v>0</v>
      </c>
      <c r="E1447" s="3">
        <f>0</f>
        <v>0</v>
      </c>
      <c r="F1447" s="3">
        <f t="shared" si="160"/>
        <v>0</v>
      </c>
      <c r="G1447" t="str">
        <f>VLOOKUP(B1447,Nuclides!A:F,5,FALSE)</f>
        <v>Yb174</v>
      </c>
      <c r="H1447" t="str">
        <f>VLOOKUP(B1447,Nuclides!A:F,4,FALSE)</f>
        <v>STABLE</v>
      </c>
      <c r="I1447" s="3" t="str">
        <f t="shared" si="161"/>
        <v>STABLE</v>
      </c>
      <c r="J1447" s="3" t="e">
        <f t="shared" si="162"/>
        <v>#VALUE!</v>
      </c>
      <c r="K1447" s="3" t="e">
        <f t="shared" si="163"/>
        <v>#VALUE!</v>
      </c>
      <c r="L1447" s="3" t="e">
        <f t="shared" si="164"/>
        <v>#VALUE!</v>
      </c>
      <c r="M1447" s="3" t="str">
        <f t="shared" si="165"/>
        <v>Yb174</v>
      </c>
      <c r="N1447" s="3" t="e">
        <f t="shared" si="166"/>
        <v>#VALUE!</v>
      </c>
      <c r="O1447">
        <v>1442</v>
      </c>
    </row>
    <row r="1448" spans="2:15" hidden="1" x14ac:dyDescent="0.2">
      <c r="B1448" s="3">
        <v>70175</v>
      </c>
      <c r="C1448" s="3">
        <v>0</v>
      </c>
      <c r="D1448" s="3">
        <v>0</v>
      </c>
      <c r="E1448" s="3">
        <f>0</f>
        <v>0</v>
      </c>
      <c r="F1448" s="3">
        <f t="shared" si="160"/>
        <v>0</v>
      </c>
      <c r="G1448" t="str">
        <f>VLOOKUP(B1448,Nuclides!A:F,5,FALSE)</f>
        <v>Yb175</v>
      </c>
      <c r="H1448">
        <f>VLOOKUP(B1448,Nuclides!A:F,4,FALSE)</f>
        <v>361583.99999999901</v>
      </c>
      <c r="I1448" s="3" t="str">
        <f t="shared" si="161"/>
        <v>4.18d</v>
      </c>
      <c r="J1448" s="3">
        <f t="shared" si="162"/>
        <v>1.9169741486347494E-6</v>
      </c>
      <c r="K1448" s="3">
        <f t="shared" si="163"/>
        <v>0</v>
      </c>
      <c r="L1448" s="3">
        <f t="shared" si="164"/>
        <v>0</v>
      </c>
      <c r="M1448" s="3" t="str">
        <f t="shared" si="165"/>
        <v>Yb175</v>
      </c>
      <c r="N1448" s="3">
        <f t="shared" si="166"/>
        <v>0</v>
      </c>
      <c r="O1448">
        <v>1443</v>
      </c>
    </row>
    <row r="1449" spans="2:15" hidden="1" x14ac:dyDescent="0.2">
      <c r="B1449" s="3">
        <v>70176</v>
      </c>
      <c r="C1449" s="3">
        <v>0</v>
      </c>
      <c r="D1449" s="3">
        <v>0</v>
      </c>
      <c r="E1449" s="3">
        <f>0</f>
        <v>0</v>
      </c>
      <c r="F1449" s="3">
        <f t="shared" si="160"/>
        <v>0</v>
      </c>
      <c r="G1449" t="str">
        <f>VLOOKUP(B1449,Nuclides!A:F,5,FALSE)</f>
        <v>Yb176</v>
      </c>
      <c r="H1449" t="str">
        <f>VLOOKUP(B1449,Nuclides!A:F,4,FALSE)</f>
        <v>STABLE</v>
      </c>
      <c r="I1449" s="3" t="str">
        <f t="shared" si="161"/>
        <v>STABLE</v>
      </c>
      <c r="J1449" s="3" t="e">
        <f t="shared" si="162"/>
        <v>#VALUE!</v>
      </c>
      <c r="K1449" s="3" t="e">
        <f t="shared" si="163"/>
        <v>#VALUE!</v>
      </c>
      <c r="L1449" s="3" t="e">
        <f t="shared" si="164"/>
        <v>#VALUE!</v>
      </c>
      <c r="M1449" s="3" t="str">
        <f t="shared" si="165"/>
        <v>Yb176</v>
      </c>
      <c r="N1449" s="3" t="e">
        <f t="shared" si="166"/>
        <v>#VALUE!</v>
      </c>
      <c r="O1449">
        <v>1444</v>
      </c>
    </row>
    <row r="1450" spans="2:15" hidden="1" x14ac:dyDescent="0.2">
      <c r="B1450" s="3">
        <v>70177</v>
      </c>
      <c r="C1450" s="3">
        <v>0</v>
      </c>
      <c r="D1450" s="3">
        <v>0</v>
      </c>
      <c r="E1450" s="3">
        <f>0</f>
        <v>0</v>
      </c>
      <c r="F1450" s="3">
        <f t="shared" si="160"/>
        <v>0</v>
      </c>
      <c r="G1450" t="str">
        <f>VLOOKUP(B1450,Nuclides!A:F,5,FALSE)</f>
        <v>Yb177</v>
      </c>
      <c r="H1450">
        <f>VLOOKUP(B1450,Nuclides!A:F,4,FALSE)</f>
        <v>6879.6</v>
      </c>
      <c r="I1450" s="3" t="str">
        <f t="shared" si="161"/>
        <v>1.91h</v>
      </c>
      <c r="J1450" s="3">
        <f t="shared" si="162"/>
        <v>1.0075399449967226E-4</v>
      </c>
      <c r="K1450" s="3">
        <f t="shared" si="163"/>
        <v>0</v>
      </c>
      <c r="L1450" s="3">
        <f t="shared" si="164"/>
        <v>0</v>
      </c>
      <c r="M1450" s="3" t="str">
        <f t="shared" si="165"/>
        <v>Yb177</v>
      </c>
      <c r="N1450" s="3">
        <f t="shared" si="166"/>
        <v>0</v>
      </c>
      <c r="O1450">
        <v>1445</v>
      </c>
    </row>
    <row r="1451" spans="2:15" hidden="1" x14ac:dyDescent="0.2">
      <c r="B1451" s="3">
        <v>70178</v>
      </c>
      <c r="C1451" s="3">
        <v>0</v>
      </c>
      <c r="D1451" s="3">
        <v>0</v>
      </c>
      <c r="E1451" s="3">
        <f>0</f>
        <v>0</v>
      </c>
      <c r="F1451" s="3">
        <f t="shared" si="160"/>
        <v>0</v>
      </c>
      <c r="G1451" t="str">
        <f>VLOOKUP(B1451,Nuclides!A:F,5,FALSE)</f>
        <v>Yb178</v>
      </c>
      <c r="H1451">
        <f>VLOOKUP(B1451,Nuclides!A:F,4,FALSE)</f>
        <v>4440</v>
      </c>
      <c r="I1451" s="3" t="str">
        <f t="shared" si="161"/>
        <v>1.23h</v>
      </c>
      <c r="J1451" s="3">
        <f t="shared" si="162"/>
        <v>1.5611422985584354E-4</v>
      </c>
      <c r="K1451" s="3">
        <f t="shared" si="163"/>
        <v>0</v>
      </c>
      <c r="L1451" s="3">
        <f t="shared" si="164"/>
        <v>0</v>
      </c>
      <c r="M1451" s="3" t="str">
        <f t="shared" si="165"/>
        <v>Yb178</v>
      </c>
      <c r="N1451" s="3">
        <f t="shared" si="166"/>
        <v>0</v>
      </c>
      <c r="O1451">
        <v>1446</v>
      </c>
    </row>
    <row r="1452" spans="2:15" hidden="1" x14ac:dyDescent="0.2">
      <c r="B1452" s="3">
        <v>70179</v>
      </c>
      <c r="C1452" s="3">
        <v>0</v>
      </c>
      <c r="D1452" s="3">
        <v>0</v>
      </c>
      <c r="E1452" s="3">
        <f>0</f>
        <v>0</v>
      </c>
      <c r="F1452" s="3">
        <f t="shared" si="160"/>
        <v>0</v>
      </c>
      <c r="G1452" t="str">
        <f>VLOOKUP(B1452,Nuclides!A:F,5,FALSE)</f>
        <v>Yb179</v>
      </c>
      <c r="H1452">
        <f>VLOOKUP(B1452,Nuclides!A:F,4,FALSE)</f>
        <v>480</v>
      </c>
      <c r="I1452" s="3" t="str">
        <f t="shared" si="161"/>
        <v>8min</v>
      </c>
      <c r="J1452" s="3">
        <f t="shared" si="162"/>
        <v>1.4440566261665526E-3</v>
      </c>
      <c r="K1452" s="3">
        <f t="shared" si="163"/>
        <v>0</v>
      </c>
      <c r="L1452" s="3">
        <f t="shared" si="164"/>
        <v>0</v>
      </c>
      <c r="M1452" s="3" t="str">
        <f t="shared" si="165"/>
        <v>Yb179</v>
      </c>
      <c r="N1452" s="3">
        <f t="shared" si="166"/>
        <v>0</v>
      </c>
      <c r="O1452">
        <v>1447</v>
      </c>
    </row>
    <row r="1453" spans="2:15" hidden="1" x14ac:dyDescent="0.2">
      <c r="B1453" s="3">
        <v>71151</v>
      </c>
      <c r="C1453" s="3">
        <v>0</v>
      </c>
      <c r="D1453" s="3">
        <v>0</v>
      </c>
      <c r="E1453" s="3">
        <f>0</f>
        <v>0</v>
      </c>
      <c r="F1453" s="3">
        <f t="shared" si="160"/>
        <v>0</v>
      </c>
      <c r="G1453" t="str">
        <f>VLOOKUP(B1453,Nuclides!A:F,5,FALSE)</f>
        <v>Lu151</v>
      </c>
      <c r="H1453">
        <f>VLOOKUP(B1453,Nuclides!A:F,4,FALSE)</f>
        <v>8.0599999999999894E-2</v>
      </c>
      <c r="I1453" s="3" t="str">
        <f t="shared" si="161"/>
        <v>0.0805999999999999s</v>
      </c>
      <c r="J1453" s="3">
        <f t="shared" si="162"/>
        <v>8.5998409498752633</v>
      </c>
      <c r="K1453" s="3">
        <f t="shared" si="163"/>
        <v>0</v>
      </c>
      <c r="L1453" s="3">
        <f t="shared" si="164"/>
        <v>0</v>
      </c>
      <c r="M1453" s="3" t="str">
        <f t="shared" si="165"/>
        <v>Lu151</v>
      </c>
      <c r="N1453" s="3">
        <f t="shared" si="166"/>
        <v>0</v>
      </c>
      <c r="O1453">
        <v>1448</v>
      </c>
    </row>
    <row r="1454" spans="2:15" hidden="1" x14ac:dyDescent="0.2">
      <c r="B1454" s="3">
        <v>71152</v>
      </c>
      <c r="C1454" s="3">
        <v>0</v>
      </c>
      <c r="D1454" s="3">
        <v>0</v>
      </c>
      <c r="E1454" s="3">
        <f>0</f>
        <v>0</v>
      </c>
      <c r="F1454" s="3">
        <f t="shared" si="160"/>
        <v>0</v>
      </c>
      <c r="G1454" t="str">
        <f>VLOOKUP(B1454,Nuclides!A:F,5,FALSE)</f>
        <v>Lu152</v>
      </c>
      <c r="H1454">
        <f>VLOOKUP(B1454,Nuclides!A:F,4,FALSE)</f>
        <v>0.7</v>
      </c>
      <c r="I1454" s="3" t="str">
        <f t="shared" si="161"/>
        <v>0.7s</v>
      </c>
      <c r="J1454" s="3">
        <f t="shared" si="162"/>
        <v>0.99021025794277906</v>
      </c>
      <c r="K1454" s="3">
        <f t="shared" si="163"/>
        <v>0</v>
      </c>
      <c r="L1454" s="3">
        <f t="shared" si="164"/>
        <v>0</v>
      </c>
      <c r="M1454" s="3" t="str">
        <f t="shared" si="165"/>
        <v>Lu152</v>
      </c>
      <c r="N1454" s="3">
        <f t="shared" si="166"/>
        <v>0</v>
      </c>
      <c r="O1454">
        <v>1449</v>
      </c>
    </row>
    <row r="1455" spans="2:15" hidden="1" x14ac:dyDescent="0.2">
      <c r="B1455" s="3">
        <v>71153</v>
      </c>
      <c r="C1455" s="3">
        <v>0</v>
      </c>
      <c r="D1455" s="3">
        <v>0</v>
      </c>
      <c r="E1455" s="3">
        <f>0</f>
        <v>0</v>
      </c>
      <c r="F1455" s="3">
        <f t="shared" si="160"/>
        <v>0</v>
      </c>
      <c r="G1455" t="str">
        <f>VLOOKUP(B1455,Nuclides!A:F,5,FALSE)</f>
        <v>Lu153</v>
      </c>
      <c r="H1455">
        <f>VLOOKUP(B1455,Nuclides!A:F,4,FALSE)</f>
        <v>0.9</v>
      </c>
      <c r="I1455" s="3" t="str">
        <f t="shared" si="161"/>
        <v>0.9s</v>
      </c>
      <c r="J1455" s="3">
        <f t="shared" si="162"/>
        <v>0.77016353395549475</v>
      </c>
      <c r="K1455" s="3">
        <f t="shared" si="163"/>
        <v>0</v>
      </c>
      <c r="L1455" s="3">
        <f t="shared" si="164"/>
        <v>0</v>
      </c>
      <c r="M1455" s="3" t="str">
        <f t="shared" si="165"/>
        <v>Lu153</v>
      </c>
      <c r="N1455" s="3">
        <f t="shared" si="166"/>
        <v>0</v>
      </c>
      <c r="O1455">
        <v>1450</v>
      </c>
    </row>
    <row r="1456" spans="2:15" hidden="1" x14ac:dyDescent="0.2">
      <c r="B1456" s="3">
        <v>71154</v>
      </c>
      <c r="C1456" s="3">
        <v>0</v>
      </c>
      <c r="D1456" s="3">
        <v>0</v>
      </c>
      <c r="E1456" s="3">
        <f>0</f>
        <v>0</v>
      </c>
      <c r="F1456" s="3">
        <f t="shared" si="160"/>
        <v>0</v>
      </c>
      <c r="G1456" t="str">
        <f>VLOOKUP(B1456,Nuclides!A:F,5,FALSE)</f>
        <v>Lu154</v>
      </c>
      <c r="H1456">
        <f>VLOOKUP(B1456,Nuclides!A:F,4,FALSE)</f>
        <v>1.1200000000000001</v>
      </c>
      <c r="I1456" s="3" t="str">
        <f t="shared" si="161"/>
        <v>1.12s</v>
      </c>
      <c r="J1456" s="3">
        <f t="shared" si="162"/>
        <v>0.61888141121423679</v>
      </c>
      <c r="K1456" s="3">
        <f t="shared" si="163"/>
        <v>0</v>
      </c>
      <c r="L1456" s="3">
        <f t="shared" si="164"/>
        <v>0</v>
      </c>
      <c r="M1456" s="3" t="str">
        <f t="shared" si="165"/>
        <v>Lu154</v>
      </c>
      <c r="N1456" s="3">
        <f t="shared" si="166"/>
        <v>0</v>
      </c>
      <c r="O1456">
        <v>1451</v>
      </c>
    </row>
    <row r="1457" spans="2:15" hidden="1" x14ac:dyDescent="0.2">
      <c r="B1457" s="3">
        <v>71155</v>
      </c>
      <c r="C1457" s="3">
        <v>0</v>
      </c>
      <c r="D1457" s="3">
        <v>0</v>
      </c>
      <c r="E1457" s="3">
        <f>0</f>
        <v>0</v>
      </c>
      <c r="F1457" s="3">
        <f t="shared" si="160"/>
        <v>0</v>
      </c>
      <c r="G1457" t="str">
        <f>VLOOKUP(B1457,Nuclides!A:F,5,FALSE)</f>
        <v>Lu155</v>
      </c>
      <c r="H1457">
        <f>VLOOKUP(B1457,Nuclides!A:F,4,FALSE)</f>
        <v>6.8000000000000005E-2</v>
      </c>
      <c r="I1457" s="3" t="str">
        <f t="shared" si="161"/>
        <v>0.068s</v>
      </c>
      <c r="J1457" s="3">
        <f t="shared" si="162"/>
        <v>10.193340890587431</v>
      </c>
      <c r="K1457" s="3">
        <f t="shared" si="163"/>
        <v>0</v>
      </c>
      <c r="L1457" s="3">
        <f t="shared" si="164"/>
        <v>0</v>
      </c>
      <c r="M1457" s="3" t="str">
        <f t="shared" si="165"/>
        <v>Lu155</v>
      </c>
      <c r="N1457" s="3">
        <f t="shared" si="166"/>
        <v>0</v>
      </c>
      <c r="O1457">
        <v>1452</v>
      </c>
    </row>
    <row r="1458" spans="2:15" hidden="1" x14ac:dyDescent="0.2">
      <c r="B1458" s="3">
        <v>71156</v>
      </c>
      <c r="C1458" s="3">
        <v>0</v>
      </c>
      <c r="D1458" s="3">
        <v>0</v>
      </c>
      <c r="E1458" s="3">
        <f>0</f>
        <v>0</v>
      </c>
      <c r="F1458" s="3">
        <f t="shared" si="160"/>
        <v>0</v>
      </c>
      <c r="G1458" t="str">
        <f>VLOOKUP(B1458,Nuclides!A:F,5,FALSE)</f>
        <v>Lu156</v>
      </c>
      <c r="H1458">
        <f>VLOOKUP(B1458,Nuclides!A:F,4,FALSE)</f>
        <v>0.49399999999999999</v>
      </c>
      <c r="I1458" s="3" t="str">
        <f t="shared" si="161"/>
        <v>0.494s</v>
      </c>
      <c r="J1458" s="3">
        <f t="shared" si="162"/>
        <v>1.4031319444533306</v>
      </c>
      <c r="K1458" s="3">
        <f t="shared" si="163"/>
        <v>0</v>
      </c>
      <c r="L1458" s="3">
        <f t="shared" si="164"/>
        <v>0</v>
      </c>
      <c r="M1458" s="3" t="str">
        <f t="shared" si="165"/>
        <v>Lu156</v>
      </c>
      <c r="N1458" s="3">
        <f t="shared" si="166"/>
        <v>0</v>
      </c>
      <c r="O1458">
        <v>1453</v>
      </c>
    </row>
    <row r="1459" spans="2:15" hidden="1" x14ac:dyDescent="0.2">
      <c r="B1459" s="3">
        <v>71157</v>
      </c>
      <c r="C1459" s="3">
        <v>0</v>
      </c>
      <c r="D1459" s="3">
        <v>0</v>
      </c>
      <c r="E1459" s="3">
        <f>0</f>
        <v>0</v>
      </c>
      <c r="F1459" s="3">
        <f t="shared" si="160"/>
        <v>0</v>
      </c>
      <c r="G1459" t="str">
        <f>VLOOKUP(B1459,Nuclides!A:F,5,FALSE)</f>
        <v>Lu157</v>
      </c>
      <c r="H1459">
        <f>VLOOKUP(B1459,Nuclides!A:F,4,FALSE)</f>
        <v>6.8</v>
      </c>
      <c r="I1459" s="3" t="str">
        <f t="shared" si="161"/>
        <v>6.8s</v>
      </c>
      <c r="J1459" s="3">
        <f t="shared" si="162"/>
        <v>0.10193340890587431</v>
      </c>
      <c r="K1459" s="3">
        <f t="shared" si="163"/>
        <v>0</v>
      </c>
      <c r="L1459" s="3">
        <f t="shared" si="164"/>
        <v>0</v>
      </c>
      <c r="M1459" s="3" t="str">
        <f t="shared" si="165"/>
        <v>Lu157</v>
      </c>
      <c r="N1459" s="3">
        <f t="shared" si="166"/>
        <v>0</v>
      </c>
      <c r="O1459">
        <v>1454</v>
      </c>
    </row>
    <row r="1460" spans="2:15" hidden="1" x14ac:dyDescent="0.2">
      <c r="B1460" s="3">
        <v>71158</v>
      </c>
      <c r="C1460" s="3">
        <v>0</v>
      </c>
      <c r="D1460" s="3">
        <v>0</v>
      </c>
      <c r="E1460" s="3">
        <f>0</f>
        <v>0</v>
      </c>
      <c r="F1460" s="3">
        <f t="shared" si="160"/>
        <v>0</v>
      </c>
      <c r="G1460" t="str">
        <f>VLOOKUP(B1460,Nuclides!A:F,5,FALSE)</f>
        <v>Lu158</v>
      </c>
      <c r="H1460">
        <f>VLOOKUP(B1460,Nuclides!A:F,4,FALSE)</f>
        <v>10.6</v>
      </c>
      <c r="I1460" s="3" t="str">
        <f t="shared" si="161"/>
        <v>10.6s</v>
      </c>
      <c r="J1460" s="3">
        <f t="shared" si="162"/>
        <v>6.539124344905145E-2</v>
      </c>
      <c r="K1460" s="3">
        <f t="shared" si="163"/>
        <v>0</v>
      </c>
      <c r="L1460" s="3">
        <f t="shared" si="164"/>
        <v>0</v>
      </c>
      <c r="M1460" s="3" t="str">
        <f t="shared" si="165"/>
        <v>Lu158</v>
      </c>
      <c r="N1460" s="3">
        <f t="shared" si="166"/>
        <v>0</v>
      </c>
      <c r="O1460">
        <v>1455</v>
      </c>
    </row>
    <row r="1461" spans="2:15" hidden="1" x14ac:dyDescent="0.2">
      <c r="B1461" s="3">
        <v>71159</v>
      </c>
      <c r="C1461" s="3">
        <v>0</v>
      </c>
      <c r="D1461" s="3">
        <v>0</v>
      </c>
      <c r="E1461" s="3">
        <f>0</f>
        <v>0</v>
      </c>
      <c r="F1461" s="3">
        <f t="shared" si="160"/>
        <v>0</v>
      </c>
      <c r="G1461" t="str">
        <f>VLOOKUP(B1461,Nuclides!A:F,5,FALSE)</f>
        <v>Lu159</v>
      </c>
      <c r="H1461">
        <f>VLOOKUP(B1461,Nuclides!A:F,4,FALSE)</f>
        <v>12.1</v>
      </c>
      <c r="I1461" s="3" t="str">
        <f t="shared" si="161"/>
        <v>12.1s</v>
      </c>
      <c r="J1461" s="3">
        <f t="shared" si="162"/>
        <v>5.728489095536738E-2</v>
      </c>
      <c r="K1461" s="3">
        <f t="shared" si="163"/>
        <v>0</v>
      </c>
      <c r="L1461" s="3">
        <f t="shared" si="164"/>
        <v>0</v>
      </c>
      <c r="M1461" s="3" t="str">
        <f t="shared" si="165"/>
        <v>Lu159</v>
      </c>
      <c r="N1461" s="3">
        <f t="shared" si="166"/>
        <v>0</v>
      </c>
      <c r="O1461">
        <v>1456</v>
      </c>
    </row>
    <row r="1462" spans="2:15" hidden="1" x14ac:dyDescent="0.2">
      <c r="B1462" s="3">
        <v>71160</v>
      </c>
      <c r="C1462" s="3">
        <v>0</v>
      </c>
      <c r="D1462" s="3">
        <v>0</v>
      </c>
      <c r="E1462" s="3">
        <f>0</f>
        <v>0</v>
      </c>
      <c r="F1462" s="3">
        <f t="shared" si="160"/>
        <v>0</v>
      </c>
      <c r="G1462" t="str">
        <f>VLOOKUP(B1462,Nuclides!A:F,5,FALSE)</f>
        <v>Lu160</v>
      </c>
      <c r="H1462">
        <f>VLOOKUP(B1462,Nuclides!A:F,4,FALSE)</f>
        <v>36.1</v>
      </c>
      <c r="I1462" s="3" t="str">
        <f t="shared" si="161"/>
        <v>36.1s</v>
      </c>
      <c r="J1462" s="3">
        <f t="shared" si="162"/>
        <v>1.9200752924098206E-2</v>
      </c>
      <c r="K1462" s="3">
        <f t="shared" si="163"/>
        <v>0</v>
      </c>
      <c r="L1462" s="3">
        <f t="shared" si="164"/>
        <v>0</v>
      </c>
      <c r="M1462" s="3" t="str">
        <f t="shared" si="165"/>
        <v>Lu160</v>
      </c>
      <c r="N1462" s="3">
        <f t="shared" si="166"/>
        <v>0</v>
      </c>
      <c r="O1462">
        <v>1457</v>
      </c>
    </row>
    <row r="1463" spans="2:15" hidden="1" x14ac:dyDescent="0.2">
      <c r="B1463" s="3">
        <v>71161</v>
      </c>
      <c r="C1463" s="3">
        <v>0</v>
      </c>
      <c r="D1463" s="3">
        <v>0</v>
      </c>
      <c r="E1463" s="3">
        <f>0</f>
        <v>0</v>
      </c>
      <c r="F1463" s="3">
        <f t="shared" si="160"/>
        <v>0</v>
      </c>
      <c r="G1463" t="str">
        <f>VLOOKUP(B1463,Nuclides!A:F,5,FALSE)</f>
        <v>Lu161</v>
      </c>
      <c r="H1463">
        <f>VLOOKUP(B1463,Nuclides!A:F,4,FALSE)</f>
        <v>77</v>
      </c>
      <c r="I1463" s="3" t="str">
        <f t="shared" si="161"/>
        <v>1.28min</v>
      </c>
      <c r="J1463" s="3">
        <f t="shared" si="162"/>
        <v>9.001911435843446E-3</v>
      </c>
      <c r="K1463" s="3">
        <f t="shared" si="163"/>
        <v>0</v>
      </c>
      <c r="L1463" s="3">
        <f t="shared" si="164"/>
        <v>0</v>
      </c>
      <c r="M1463" s="3" t="str">
        <f t="shared" si="165"/>
        <v>Lu161</v>
      </c>
      <c r="N1463" s="3">
        <f t="shared" si="166"/>
        <v>0</v>
      </c>
      <c r="O1463">
        <v>1458</v>
      </c>
    </row>
    <row r="1464" spans="2:15" hidden="1" x14ac:dyDescent="0.2">
      <c r="B1464" s="3">
        <v>71162</v>
      </c>
      <c r="C1464" s="3">
        <v>0</v>
      </c>
      <c r="D1464" s="3">
        <v>0</v>
      </c>
      <c r="E1464" s="3">
        <f>0</f>
        <v>0</v>
      </c>
      <c r="F1464" s="3">
        <f t="shared" si="160"/>
        <v>0</v>
      </c>
      <c r="G1464" t="str">
        <f>VLOOKUP(B1464,Nuclides!A:F,5,FALSE)</f>
        <v>Lu162</v>
      </c>
      <c r="H1464">
        <f>VLOOKUP(B1464,Nuclides!A:F,4,FALSE)</f>
        <v>82.2</v>
      </c>
      <c r="I1464" s="3" t="str">
        <f t="shared" si="161"/>
        <v>1.37min</v>
      </c>
      <c r="J1464" s="3">
        <f t="shared" si="162"/>
        <v>8.4324474520674608E-3</v>
      </c>
      <c r="K1464" s="3">
        <f t="shared" si="163"/>
        <v>0</v>
      </c>
      <c r="L1464" s="3">
        <f t="shared" si="164"/>
        <v>0</v>
      </c>
      <c r="M1464" s="3" t="str">
        <f t="shared" si="165"/>
        <v>Lu162</v>
      </c>
      <c r="N1464" s="3">
        <f t="shared" si="166"/>
        <v>0</v>
      </c>
      <c r="O1464">
        <v>1459</v>
      </c>
    </row>
    <row r="1465" spans="2:15" hidden="1" x14ac:dyDescent="0.2">
      <c r="B1465" s="3">
        <v>71163</v>
      </c>
      <c r="C1465" s="3">
        <v>0</v>
      </c>
      <c r="D1465" s="3">
        <v>0</v>
      </c>
      <c r="E1465" s="3">
        <f>0</f>
        <v>0</v>
      </c>
      <c r="F1465" s="3">
        <f t="shared" si="160"/>
        <v>0</v>
      </c>
      <c r="G1465" t="str">
        <f>VLOOKUP(B1465,Nuclides!A:F,5,FALSE)</f>
        <v>Lu163</v>
      </c>
      <c r="H1465">
        <f>VLOOKUP(B1465,Nuclides!A:F,4,FALSE)</f>
        <v>238.2</v>
      </c>
      <c r="I1465" s="3" t="str">
        <f t="shared" si="161"/>
        <v>3.97min</v>
      </c>
      <c r="J1465" s="3">
        <f t="shared" si="162"/>
        <v>2.9099377857260511E-3</v>
      </c>
      <c r="K1465" s="3">
        <f t="shared" si="163"/>
        <v>0</v>
      </c>
      <c r="L1465" s="3">
        <f t="shared" si="164"/>
        <v>0</v>
      </c>
      <c r="M1465" s="3" t="str">
        <f t="shared" si="165"/>
        <v>Lu163</v>
      </c>
      <c r="N1465" s="3">
        <f t="shared" si="166"/>
        <v>0</v>
      </c>
      <c r="O1465">
        <v>1460</v>
      </c>
    </row>
    <row r="1466" spans="2:15" hidden="1" x14ac:dyDescent="0.2">
      <c r="B1466" s="3">
        <v>71164</v>
      </c>
      <c r="C1466" s="3">
        <v>0</v>
      </c>
      <c r="D1466" s="3">
        <v>0</v>
      </c>
      <c r="E1466" s="3">
        <f>0</f>
        <v>0</v>
      </c>
      <c r="F1466" s="3">
        <f t="shared" si="160"/>
        <v>0</v>
      </c>
      <c r="G1466" t="str">
        <f>VLOOKUP(B1466,Nuclides!A:F,5,FALSE)</f>
        <v>Lu164</v>
      </c>
      <c r="H1466">
        <f>VLOOKUP(B1466,Nuclides!A:F,4,FALSE)</f>
        <v>188.4</v>
      </c>
      <c r="I1466" s="3" t="str">
        <f t="shared" si="161"/>
        <v>3.14min</v>
      </c>
      <c r="J1466" s="3">
        <f t="shared" si="162"/>
        <v>3.6791251622077773E-3</v>
      </c>
      <c r="K1466" s="3">
        <f t="shared" si="163"/>
        <v>0</v>
      </c>
      <c r="L1466" s="3">
        <f t="shared" si="164"/>
        <v>0</v>
      </c>
      <c r="M1466" s="3" t="str">
        <f t="shared" si="165"/>
        <v>Lu164</v>
      </c>
      <c r="N1466" s="3">
        <f t="shared" si="166"/>
        <v>0</v>
      </c>
      <c r="O1466">
        <v>1461</v>
      </c>
    </row>
    <row r="1467" spans="2:15" hidden="1" x14ac:dyDescent="0.2">
      <c r="B1467" s="3">
        <v>71165</v>
      </c>
      <c r="C1467" s="3">
        <v>0</v>
      </c>
      <c r="D1467" s="3">
        <v>0</v>
      </c>
      <c r="E1467" s="3">
        <f>0</f>
        <v>0</v>
      </c>
      <c r="F1467" s="3">
        <f t="shared" si="160"/>
        <v>0</v>
      </c>
      <c r="G1467" t="str">
        <f>VLOOKUP(B1467,Nuclides!A:F,5,FALSE)</f>
        <v>Lu165</v>
      </c>
      <c r="H1467">
        <f>VLOOKUP(B1467,Nuclides!A:F,4,FALSE)</f>
        <v>644.4</v>
      </c>
      <c r="I1467" s="3" t="str">
        <f t="shared" si="161"/>
        <v>10.74min</v>
      </c>
      <c r="J1467" s="3">
        <f t="shared" si="162"/>
        <v>1.0756473937925904E-3</v>
      </c>
      <c r="K1467" s="3">
        <f t="shared" si="163"/>
        <v>0</v>
      </c>
      <c r="L1467" s="3">
        <f t="shared" si="164"/>
        <v>0</v>
      </c>
      <c r="M1467" s="3" t="str">
        <f t="shared" si="165"/>
        <v>Lu165</v>
      </c>
      <c r="N1467" s="3">
        <f t="shared" si="166"/>
        <v>0</v>
      </c>
      <c r="O1467">
        <v>1462</v>
      </c>
    </row>
    <row r="1468" spans="2:15" hidden="1" x14ac:dyDescent="0.2">
      <c r="B1468" s="3">
        <v>71166</v>
      </c>
      <c r="C1468" s="3">
        <v>0</v>
      </c>
      <c r="D1468" s="3">
        <v>0</v>
      </c>
      <c r="E1468" s="3">
        <f>0</f>
        <v>0</v>
      </c>
      <c r="F1468" s="3">
        <f t="shared" si="160"/>
        <v>0</v>
      </c>
      <c r="G1468" t="str">
        <f>VLOOKUP(B1468,Nuclides!A:F,5,FALSE)</f>
        <v>Lu166</v>
      </c>
      <c r="H1468">
        <f>VLOOKUP(B1468,Nuclides!A:F,4,FALSE)</f>
        <v>159</v>
      </c>
      <c r="I1468" s="3" t="str">
        <f t="shared" si="161"/>
        <v>2.65min</v>
      </c>
      <c r="J1468" s="3">
        <f t="shared" si="162"/>
        <v>4.3594162299367628E-3</v>
      </c>
      <c r="K1468" s="3">
        <f t="shared" si="163"/>
        <v>0</v>
      </c>
      <c r="L1468" s="3">
        <f t="shared" si="164"/>
        <v>0</v>
      </c>
      <c r="M1468" s="3" t="str">
        <f t="shared" si="165"/>
        <v>Lu166</v>
      </c>
      <c r="N1468" s="3">
        <f t="shared" si="166"/>
        <v>0</v>
      </c>
      <c r="O1468">
        <v>1463</v>
      </c>
    </row>
    <row r="1469" spans="2:15" hidden="1" x14ac:dyDescent="0.2">
      <c r="B1469" s="3">
        <v>71167</v>
      </c>
      <c r="C1469" s="3">
        <v>0</v>
      </c>
      <c r="D1469" s="3">
        <v>0</v>
      </c>
      <c r="E1469" s="3">
        <f>0</f>
        <v>0</v>
      </c>
      <c r="F1469" s="3">
        <f t="shared" si="160"/>
        <v>0</v>
      </c>
      <c r="G1469" t="str">
        <f>VLOOKUP(B1469,Nuclides!A:F,5,FALSE)</f>
        <v>Lu167</v>
      </c>
      <c r="H1469">
        <f>VLOOKUP(B1469,Nuclides!A:F,4,FALSE)</f>
        <v>3090</v>
      </c>
      <c r="I1469" s="3" t="str">
        <f t="shared" si="161"/>
        <v>51.5min</v>
      </c>
      <c r="J1469" s="3">
        <f t="shared" si="162"/>
        <v>2.2431947590936739E-4</v>
      </c>
      <c r="K1469" s="3">
        <f t="shared" si="163"/>
        <v>0</v>
      </c>
      <c r="L1469" s="3">
        <f t="shared" si="164"/>
        <v>0</v>
      </c>
      <c r="M1469" s="3" t="str">
        <f t="shared" si="165"/>
        <v>Lu167</v>
      </c>
      <c r="N1469" s="3">
        <f t="shared" si="166"/>
        <v>0</v>
      </c>
      <c r="O1469">
        <v>1464</v>
      </c>
    </row>
    <row r="1470" spans="2:15" hidden="1" x14ac:dyDescent="0.2">
      <c r="B1470" s="3">
        <v>71168</v>
      </c>
      <c r="C1470" s="3">
        <v>0</v>
      </c>
      <c r="D1470" s="3">
        <v>0</v>
      </c>
      <c r="E1470" s="3">
        <f>0</f>
        <v>0</v>
      </c>
      <c r="F1470" s="3">
        <f t="shared" si="160"/>
        <v>0</v>
      </c>
      <c r="G1470" t="str">
        <f>VLOOKUP(B1470,Nuclides!A:F,5,FALSE)</f>
        <v>Lu168</v>
      </c>
      <c r="H1470">
        <f>VLOOKUP(B1470,Nuclides!A:F,4,FALSE)</f>
        <v>330</v>
      </c>
      <c r="I1470" s="3" t="str">
        <f t="shared" si="161"/>
        <v>5.5min</v>
      </c>
      <c r="J1470" s="3">
        <f t="shared" si="162"/>
        <v>2.1004460016968039E-3</v>
      </c>
      <c r="K1470" s="3">
        <f t="shared" si="163"/>
        <v>0</v>
      </c>
      <c r="L1470" s="3">
        <f t="shared" si="164"/>
        <v>0</v>
      </c>
      <c r="M1470" s="3" t="str">
        <f t="shared" si="165"/>
        <v>Lu168</v>
      </c>
      <c r="N1470" s="3">
        <f t="shared" si="166"/>
        <v>0</v>
      </c>
      <c r="O1470">
        <v>1465</v>
      </c>
    </row>
    <row r="1471" spans="2:15" hidden="1" x14ac:dyDescent="0.2">
      <c r="B1471" s="3">
        <v>71169</v>
      </c>
      <c r="C1471" s="3">
        <v>0</v>
      </c>
      <c r="D1471" s="3">
        <v>0</v>
      </c>
      <c r="E1471" s="3">
        <f>0</f>
        <v>0</v>
      </c>
      <c r="F1471" s="3">
        <f t="shared" si="160"/>
        <v>0</v>
      </c>
      <c r="G1471" t="str">
        <f>VLOOKUP(B1471,Nuclides!A:F,5,FALSE)</f>
        <v>Lu169</v>
      </c>
      <c r="H1471">
        <f>VLOOKUP(B1471,Nuclides!A:F,4,FALSE)</f>
        <v>122616</v>
      </c>
      <c r="I1471" s="3" t="str">
        <f t="shared" si="161"/>
        <v>1.42d</v>
      </c>
      <c r="J1471" s="3">
        <f t="shared" si="162"/>
        <v>5.6529912944472604E-6</v>
      </c>
      <c r="K1471" s="3">
        <f t="shared" si="163"/>
        <v>0</v>
      </c>
      <c r="L1471" s="3">
        <f t="shared" si="164"/>
        <v>0</v>
      </c>
      <c r="M1471" s="3" t="str">
        <f t="shared" si="165"/>
        <v>Lu169</v>
      </c>
      <c r="N1471" s="3">
        <f t="shared" si="166"/>
        <v>0</v>
      </c>
      <c r="O1471">
        <v>1466</v>
      </c>
    </row>
    <row r="1472" spans="2:15" hidden="1" x14ac:dyDescent="0.2">
      <c r="B1472" s="3">
        <v>71170</v>
      </c>
      <c r="C1472" s="3">
        <v>0</v>
      </c>
      <c r="D1472" s="3">
        <v>0</v>
      </c>
      <c r="E1472" s="3">
        <f>0</f>
        <v>0</v>
      </c>
      <c r="F1472" s="3">
        <f t="shared" si="160"/>
        <v>0</v>
      </c>
      <c r="G1472" t="str">
        <f>VLOOKUP(B1472,Nuclides!A:F,5,FALSE)</f>
        <v>Lu170</v>
      </c>
      <c r="H1472">
        <f>VLOOKUP(B1472,Nuclides!A:F,4,FALSE)</f>
        <v>173836.79999999999</v>
      </c>
      <c r="I1472" s="3" t="str">
        <f t="shared" si="161"/>
        <v>2.01d</v>
      </c>
      <c r="J1472" s="3">
        <f t="shared" si="162"/>
        <v>3.9873443399783323E-6</v>
      </c>
      <c r="K1472" s="3">
        <f t="shared" si="163"/>
        <v>0</v>
      </c>
      <c r="L1472" s="3">
        <f t="shared" si="164"/>
        <v>0</v>
      </c>
      <c r="M1472" s="3" t="str">
        <f t="shared" si="165"/>
        <v>Lu170</v>
      </c>
      <c r="N1472" s="3">
        <f t="shared" si="166"/>
        <v>0</v>
      </c>
      <c r="O1472">
        <v>1467</v>
      </c>
    </row>
    <row r="1473" spans="2:15" hidden="1" x14ac:dyDescent="0.2">
      <c r="B1473" s="3">
        <v>71171</v>
      </c>
      <c r="C1473" s="3">
        <v>0</v>
      </c>
      <c r="D1473" s="3">
        <v>0</v>
      </c>
      <c r="E1473" s="3">
        <f>0</f>
        <v>0</v>
      </c>
      <c r="F1473" s="3">
        <f t="shared" si="160"/>
        <v>0</v>
      </c>
      <c r="G1473" t="str">
        <f>VLOOKUP(B1473,Nuclides!A:F,5,FALSE)</f>
        <v>Lu171</v>
      </c>
      <c r="H1473">
        <f>VLOOKUP(B1473,Nuclides!A:F,4,FALSE)</f>
        <v>711936</v>
      </c>
      <c r="I1473" s="3" t="str">
        <f t="shared" si="161"/>
        <v>8.24d</v>
      </c>
      <c r="J1473" s="3">
        <f t="shared" si="162"/>
        <v>9.7360883641218482E-7</v>
      </c>
      <c r="K1473" s="3">
        <f t="shared" si="163"/>
        <v>0</v>
      </c>
      <c r="L1473" s="3">
        <f t="shared" si="164"/>
        <v>0</v>
      </c>
      <c r="M1473" s="3" t="str">
        <f t="shared" si="165"/>
        <v>Lu171</v>
      </c>
      <c r="N1473" s="3">
        <f t="shared" si="166"/>
        <v>0</v>
      </c>
      <c r="O1473">
        <v>1468</v>
      </c>
    </row>
    <row r="1474" spans="2:15" hidden="1" x14ac:dyDescent="0.2">
      <c r="B1474" s="3">
        <v>71172</v>
      </c>
      <c r="C1474" s="3">
        <v>0</v>
      </c>
      <c r="D1474" s="3">
        <v>0</v>
      </c>
      <c r="E1474" s="3">
        <f>0</f>
        <v>0</v>
      </c>
      <c r="F1474" s="3">
        <f t="shared" si="160"/>
        <v>0</v>
      </c>
      <c r="G1474" t="str">
        <f>VLOOKUP(B1474,Nuclides!A:F,5,FALSE)</f>
        <v>Lu172</v>
      </c>
      <c r="H1474">
        <f>VLOOKUP(B1474,Nuclides!A:F,4,FALSE)</f>
        <v>578880</v>
      </c>
      <c r="I1474" s="3" t="str">
        <f t="shared" si="161"/>
        <v>6.7d</v>
      </c>
      <c r="J1474" s="3">
        <f t="shared" si="162"/>
        <v>1.1973935540352841E-6</v>
      </c>
      <c r="K1474" s="3">
        <f t="shared" si="163"/>
        <v>0</v>
      </c>
      <c r="L1474" s="3">
        <f t="shared" si="164"/>
        <v>0</v>
      </c>
      <c r="M1474" s="3" t="str">
        <f t="shared" si="165"/>
        <v>Lu172</v>
      </c>
      <c r="N1474" s="3">
        <f t="shared" si="166"/>
        <v>0</v>
      </c>
      <c r="O1474">
        <v>1469</v>
      </c>
    </row>
    <row r="1475" spans="2:15" hidden="1" x14ac:dyDescent="0.2">
      <c r="B1475" s="3">
        <v>71173</v>
      </c>
      <c r="C1475" s="3">
        <v>0</v>
      </c>
      <c r="D1475" s="3">
        <v>0</v>
      </c>
      <c r="E1475" s="3">
        <f>0</f>
        <v>0</v>
      </c>
      <c r="F1475" s="3">
        <f t="shared" si="160"/>
        <v>0</v>
      </c>
      <c r="G1475" t="str">
        <f>VLOOKUP(B1475,Nuclides!A:F,5,FALSE)</f>
        <v>Lu173</v>
      </c>
      <c r="H1475">
        <f>VLOOKUP(B1475,Nuclides!A:F,4,FALSE)</f>
        <v>43233912</v>
      </c>
      <c r="I1475" s="3" t="str">
        <f t="shared" si="161"/>
        <v>1.37y</v>
      </c>
      <c r="J1475" s="3">
        <f t="shared" si="162"/>
        <v>1.6032488120897904E-8</v>
      </c>
      <c r="K1475" s="3">
        <f t="shared" si="163"/>
        <v>0</v>
      </c>
      <c r="L1475" s="3">
        <f t="shared" si="164"/>
        <v>0</v>
      </c>
      <c r="M1475" s="3" t="str">
        <f t="shared" si="165"/>
        <v>Lu173</v>
      </c>
      <c r="N1475" s="3">
        <f t="shared" si="166"/>
        <v>0</v>
      </c>
      <c r="O1475">
        <v>1470</v>
      </c>
    </row>
    <row r="1476" spans="2:15" hidden="1" x14ac:dyDescent="0.2">
      <c r="B1476" s="3">
        <v>71174</v>
      </c>
      <c r="C1476" s="3">
        <v>0</v>
      </c>
      <c r="D1476" s="3">
        <v>0</v>
      </c>
      <c r="E1476" s="3">
        <f>0</f>
        <v>0</v>
      </c>
      <c r="F1476" s="3">
        <f t="shared" si="160"/>
        <v>0</v>
      </c>
      <c r="G1476" t="str">
        <f>VLOOKUP(B1476,Nuclides!A:F,5,FALSE)</f>
        <v>Lu174</v>
      </c>
      <c r="H1476">
        <f>VLOOKUP(B1476,Nuclides!A:F,4,FALSE)</f>
        <v>104455656</v>
      </c>
      <c r="I1476" s="3" t="str">
        <f t="shared" si="161"/>
        <v>3.31y</v>
      </c>
      <c r="J1476" s="3">
        <f t="shared" si="162"/>
        <v>6.6358032403716392E-9</v>
      </c>
      <c r="K1476" s="3">
        <f t="shared" si="163"/>
        <v>0</v>
      </c>
      <c r="L1476" s="3">
        <f t="shared" si="164"/>
        <v>0</v>
      </c>
      <c r="M1476" s="3" t="str">
        <f t="shared" si="165"/>
        <v>Lu174</v>
      </c>
      <c r="N1476" s="3">
        <f t="shared" si="166"/>
        <v>0</v>
      </c>
      <c r="O1476">
        <v>1471</v>
      </c>
    </row>
    <row r="1477" spans="2:15" hidden="1" x14ac:dyDescent="0.2">
      <c r="B1477" s="3">
        <v>71175</v>
      </c>
      <c r="C1477" s="3">
        <v>0</v>
      </c>
      <c r="D1477" s="3">
        <v>0</v>
      </c>
      <c r="E1477" s="3">
        <f>0</f>
        <v>0</v>
      </c>
      <c r="F1477" s="3">
        <f t="shared" si="160"/>
        <v>0</v>
      </c>
      <c r="G1477" t="str">
        <f>VLOOKUP(B1477,Nuclides!A:F,5,FALSE)</f>
        <v>Lu175</v>
      </c>
      <c r="H1477" t="str">
        <f>VLOOKUP(B1477,Nuclides!A:F,4,FALSE)</f>
        <v>STABLE</v>
      </c>
      <c r="I1477" s="3" t="str">
        <f t="shared" si="161"/>
        <v>STABLE</v>
      </c>
      <c r="J1477" s="3" t="e">
        <f t="shared" si="162"/>
        <v>#VALUE!</v>
      </c>
      <c r="K1477" s="3" t="e">
        <f t="shared" si="163"/>
        <v>#VALUE!</v>
      </c>
      <c r="L1477" s="3" t="e">
        <f t="shared" si="164"/>
        <v>#VALUE!</v>
      </c>
      <c r="M1477" s="3" t="str">
        <f t="shared" si="165"/>
        <v>Lu175</v>
      </c>
      <c r="N1477" s="3" t="e">
        <f t="shared" si="166"/>
        <v>#VALUE!</v>
      </c>
      <c r="O1477">
        <v>1472</v>
      </c>
    </row>
    <row r="1478" spans="2:15" hidden="1" x14ac:dyDescent="0.2">
      <c r="B1478" s="3">
        <v>71176</v>
      </c>
      <c r="C1478" s="3">
        <v>0</v>
      </c>
      <c r="D1478" s="3">
        <v>0</v>
      </c>
      <c r="E1478" s="3">
        <f>0</f>
        <v>0</v>
      </c>
      <c r="F1478" s="3">
        <f t="shared" ref="F1478:F1541" si="167">SUM(C1478:E1478)</f>
        <v>0</v>
      </c>
      <c r="G1478" t="str">
        <f>VLOOKUP(B1478,Nuclides!A:F,5,FALSE)</f>
        <v>Lu176</v>
      </c>
      <c r="H1478">
        <f>VLOOKUP(B1478,Nuclides!A:F,4,FALSE)</f>
        <v>1.18656576E+18</v>
      </c>
      <c r="I1478" s="3" t="str">
        <f t="shared" ref="I1478:I1541" si="168">IF(H1478="STABLE", "STABLE", IF(H1478&lt;60, H1478&amp;"s", IF(H1478&lt;3600, ROUND(H1478/60,2)&amp;"min", IF(H1478&lt;86400, ROUND(H1478/3600,2)&amp;"h", IF(H1478&lt;31536000, ROUND(H1478/86400,2)&amp;"d", ROUND(H1478/31536000,2)&amp;"y")))))</f>
        <v>37625753424.66y</v>
      </c>
      <c r="J1478" s="3">
        <f t="shared" ref="J1478:J1541" si="169">LN(2)/H1478</f>
        <v>5.8416246610718425E-19</v>
      </c>
      <c r="K1478" s="3">
        <f t="shared" ref="K1478:K1541" si="170">10*F1478*(1-EXP(-J1478*600))*6240000000000</f>
        <v>0</v>
      </c>
      <c r="L1478" s="3">
        <f t="shared" ref="L1478:L1541" si="171">EXP(-J1478*30*60)*K1478</f>
        <v>0</v>
      </c>
      <c r="M1478" s="3" t="str">
        <f t="shared" ref="M1478:M1541" si="172">G1478</f>
        <v>Lu176</v>
      </c>
      <c r="N1478" s="3">
        <f t="shared" ref="N1478:N1541" si="173">L1478</f>
        <v>0</v>
      </c>
      <c r="O1478">
        <v>1473</v>
      </c>
    </row>
    <row r="1479" spans="2:15" hidden="1" x14ac:dyDescent="0.2">
      <c r="B1479" s="3">
        <v>71177</v>
      </c>
      <c r="C1479" s="3">
        <v>0</v>
      </c>
      <c r="D1479" s="3">
        <v>0</v>
      </c>
      <c r="E1479" s="3">
        <f>0</f>
        <v>0</v>
      </c>
      <c r="F1479" s="3">
        <f t="shared" si="167"/>
        <v>0</v>
      </c>
      <c r="G1479" t="str">
        <f>VLOOKUP(B1479,Nuclides!A:F,5,FALSE)</f>
        <v>Lu177</v>
      </c>
      <c r="H1479">
        <f>VLOOKUP(B1479,Nuclides!A:F,4,FALSE)</f>
        <v>574300.80000000005</v>
      </c>
      <c r="I1479" s="3" t="str">
        <f t="shared" si="168"/>
        <v>6.65d</v>
      </c>
      <c r="J1479" s="3">
        <f t="shared" si="169"/>
        <v>1.2069409977488195E-6</v>
      </c>
      <c r="K1479" s="3">
        <f t="shared" si="170"/>
        <v>0</v>
      </c>
      <c r="L1479" s="3">
        <f t="shared" si="171"/>
        <v>0</v>
      </c>
      <c r="M1479" s="3" t="str">
        <f t="shared" si="172"/>
        <v>Lu177</v>
      </c>
      <c r="N1479" s="3">
        <f t="shared" si="173"/>
        <v>0</v>
      </c>
      <c r="O1479">
        <v>1474</v>
      </c>
    </row>
    <row r="1480" spans="2:15" hidden="1" x14ac:dyDescent="0.2">
      <c r="B1480" s="3">
        <v>71178</v>
      </c>
      <c r="C1480" s="3">
        <v>0</v>
      </c>
      <c r="D1480" s="3">
        <v>0</v>
      </c>
      <c r="E1480" s="3">
        <f>0</f>
        <v>0</v>
      </c>
      <c r="F1480" s="3">
        <f t="shared" si="167"/>
        <v>0</v>
      </c>
      <c r="G1480" t="str">
        <f>VLOOKUP(B1480,Nuclides!A:F,5,FALSE)</f>
        <v>Lu178</v>
      </c>
      <c r="H1480">
        <f>VLOOKUP(B1480,Nuclides!A:F,4,FALSE)</f>
        <v>1704</v>
      </c>
      <c r="I1480" s="3" t="str">
        <f t="shared" si="168"/>
        <v>28.4min</v>
      </c>
      <c r="J1480" s="3">
        <f t="shared" si="169"/>
        <v>4.0677651441311342E-4</v>
      </c>
      <c r="K1480" s="3">
        <f t="shared" si="170"/>
        <v>0</v>
      </c>
      <c r="L1480" s="3">
        <f t="shared" si="171"/>
        <v>0</v>
      </c>
      <c r="M1480" s="3" t="str">
        <f t="shared" si="172"/>
        <v>Lu178</v>
      </c>
      <c r="N1480" s="3">
        <f t="shared" si="173"/>
        <v>0</v>
      </c>
      <c r="O1480">
        <v>1475</v>
      </c>
    </row>
    <row r="1481" spans="2:15" hidden="1" x14ac:dyDescent="0.2">
      <c r="B1481" s="3">
        <v>71179</v>
      </c>
      <c r="C1481" s="3">
        <v>0</v>
      </c>
      <c r="D1481" s="3">
        <v>0</v>
      </c>
      <c r="E1481" s="3">
        <f>0</f>
        <v>0</v>
      </c>
      <c r="F1481" s="3">
        <f t="shared" si="167"/>
        <v>0</v>
      </c>
      <c r="G1481" t="str">
        <f>VLOOKUP(B1481,Nuclides!A:F,5,FALSE)</f>
        <v>Lu179</v>
      </c>
      <c r="H1481">
        <f>VLOOKUP(B1481,Nuclides!A:F,4,FALSE)</f>
        <v>16524</v>
      </c>
      <c r="I1481" s="3" t="str">
        <f t="shared" si="168"/>
        <v>4.59h</v>
      </c>
      <c r="J1481" s="3">
        <f t="shared" si="169"/>
        <v>4.1947904899536755E-5</v>
      </c>
      <c r="K1481" s="3">
        <f t="shared" si="170"/>
        <v>0</v>
      </c>
      <c r="L1481" s="3">
        <f t="shared" si="171"/>
        <v>0</v>
      </c>
      <c r="M1481" s="3" t="str">
        <f t="shared" si="172"/>
        <v>Lu179</v>
      </c>
      <c r="N1481" s="3">
        <f t="shared" si="173"/>
        <v>0</v>
      </c>
      <c r="O1481">
        <v>1476</v>
      </c>
    </row>
    <row r="1482" spans="2:15" hidden="1" x14ac:dyDescent="0.2">
      <c r="B1482" s="3">
        <v>71180</v>
      </c>
      <c r="C1482" s="3">
        <v>0</v>
      </c>
      <c r="D1482" s="3">
        <v>0</v>
      </c>
      <c r="E1482" s="3">
        <f>0</f>
        <v>0</v>
      </c>
      <c r="F1482" s="3">
        <f t="shared" si="167"/>
        <v>0</v>
      </c>
      <c r="G1482" t="str">
        <f>VLOOKUP(B1482,Nuclides!A:F,5,FALSE)</f>
        <v>Lu180</v>
      </c>
      <c r="H1482">
        <f>VLOOKUP(B1482,Nuclides!A:F,4,FALSE)</f>
        <v>342</v>
      </c>
      <c r="I1482" s="3" t="str">
        <f t="shared" si="168"/>
        <v>5.7min</v>
      </c>
      <c r="J1482" s="3">
        <f t="shared" si="169"/>
        <v>2.0267461419881442E-3</v>
      </c>
      <c r="K1482" s="3">
        <f t="shared" si="170"/>
        <v>0</v>
      </c>
      <c r="L1482" s="3">
        <f t="shared" si="171"/>
        <v>0</v>
      </c>
      <c r="M1482" s="3" t="str">
        <f t="shared" si="172"/>
        <v>Lu180</v>
      </c>
      <c r="N1482" s="3">
        <f t="shared" si="173"/>
        <v>0</v>
      </c>
      <c r="O1482">
        <v>1477</v>
      </c>
    </row>
    <row r="1483" spans="2:15" hidden="1" x14ac:dyDescent="0.2">
      <c r="B1483" s="3">
        <v>71181</v>
      </c>
      <c r="C1483" s="3">
        <v>0</v>
      </c>
      <c r="D1483" s="3">
        <v>0</v>
      </c>
      <c r="E1483" s="3">
        <f>0</f>
        <v>0</v>
      </c>
      <c r="F1483" s="3">
        <f t="shared" si="167"/>
        <v>0</v>
      </c>
      <c r="G1483" t="str">
        <f>VLOOKUP(B1483,Nuclides!A:F,5,FALSE)</f>
        <v>Lu181</v>
      </c>
      <c r="H1483">
        <f>VLOOKUP(B1483,Nuclides!A:F,4,FALSE)</f>
        <v>210</v>
      </c>
      <c r="I1483" s="3" t="str">
        <f t="shared" si="168"/>
        <v>3.5min</v>
      </c>
      <c r="J1483" s="3">
        <f t="shared" si="169"/>
        <v>3.3007008598092634E-3</v>
      </c>
      <c r="K1483" s="3">
        <f t="shared" si="170"/>
        <v>0</v>
      </c>
      <c r="L1483" s="3">
        <f t="shared" si="171"/>
        <v>0</v>
      </c>
      <c r="M1483" s="3" t="str">
        <f t="shared" si="172"/>
        <v>Lu181</v>
      </c>
      <c r="N1483" s="3">
        <f t="shared" si="173"/>
        <v>0</v>
      </c>
      <c r="O1483">
        <v>1478</v>
      </c>
    </row>
    <row r="1484" spans="2:15" hidden="1" x14ac:dyDescent="0.2">
      <c r="B1484" s="3">
        <v>71182</v>
      </c>
      <c r="C1484" s="3">
        <v>0</v>
      </c>
      <c r="D1484" s="3">
        <v>0</v>
      </c>
      <c r="E1484" s="3">
        <f>0</f>
        <v>0</v>
      </c>
      <c r="F1484" s="3">
        <f t="shared" si="167"/>
        <v>0</v>
      </c>
      <c r="G1484" t="str">
        <f>VLOOKUP(B1484,Nuclides!A:F,5,FALSE)</f>
        <v>Lu182</v>
      </c>
      <c r="H1484">
        <f>VLOOKUP(B1484,Nuclides!A:F,4,FALSE)</f>
        <v>120</v>
      </c>
      <c r="I1484" s="3" t="str">
        <f t="shared" si="168"/>
        <v>2min</v>
      </c>
      <c r="J1484" s="3">
        <f t="shared" si="169"/>
        <v>5.7762265046662105E-3</v>
      </c>
      <c r="K1484" s="3">
        <f t="shared" si="170"/>
        <v>0</v>
      </c>
      <c r="L1484" s="3">
        <f t="shared" si="171"/>
        <v>0</v>
      </c>
      <c r="M1484" s="3" t="str">
        <f t="shared" si="172"/>
        <v>Lu182</v>
      </c>
      <c r="N1484" s="3">
        <f t="shared" si="173"/>
        <v>0</v>
      </c>
      <c r="O1484">
        <v>1479</v>
      </c>
    </row>
    <row r="1485" spans="2:15" hidden="1" x14ac:dyDescent="0.2">
      <c r="B1485" s="3">
        <v>71183</v>
      </c>
      <c r="C1485" s="3">
        <v>0</v>
      </c>
      <c r="D1485" s="3">
        <v>0</v>
      </c>
      <c r="E1485" s="3">
        <f>0</f>
        <v>0</v>
      </c>
      <c r="F1485" s="3">
        <f t="shared" si="167"/>
        <v>0</v>
      </c>
      <c r="G1485" t="str">
        <f>VLOOKUP(B1485,Nuclides!A:F,5,FALSE)</f>
        <v>Lu183</v>
      </c>
      <c r="H1485">
        <f>VLOOKUP(B1485,Nuclides!A:F,4,FALSE)</f>
        <v>58</v>
      </c>
      <c r="I1485" s="3" t="str">
        <f t="shared" si="168"/>
        <v>58s</v>
      </c>
      <c r="J1485" s="3">
        <f t="shared" si="169"/>
        <v>1.1950813457930091E-2</v>
      </c>
      <c r="K1485" s="3">
        <f t="shared" si="170"/>
        <v>0</v>
      </c>
      <c r="L1485" s="3">
        <f t="shared" si="171"/>
        <v>0</v>
      </c>
      <c r="M1485" s="3" t="str">
        <f t="shared" si="172"/>
        <v>Lu183</v>
      </c>
      <c r="N1485" s="3">
        <f t="shared" si="173"/>
        <v>0</v>
      </c>
      <c r="O1485">
        <v>1480</v>
      </c>
    </row>
    <row r="1486" spans="2:15" hidden="1" x14ac:dyDescent="0.2">
      <c r="B1486" s="3">
        <v>72154</v>
      </c>
      <c r="C1486" s="3">
        <v>0</v>
      </c>
      <c r="D1486" s="3">
        <v>0</v>
      </c>
      <c r="E1486" s="3">
        <f>0</f>
        <v>0</v>
      </c>
      <c r="F1486" s="3">
        <f t="shared" si="167"/>
        <v>0</v>
      </c>
      <c r="G1486" t="str">
        <f>VLOOKUP(B1486,Nuclides!A:F,5,FALSE)</f>
        <v>Hf154</v>
      </c>
      <c r="H1486">
        <f>VLOOKUP(B1486,Nuclides!A:F,4,FALSE)</f>
        <v>2</v>
      </c>
      <c r="I1486" s="3" t="str">
        <f t="shared" si="168"/>
        <v>2s</v>
      </c>
      <c r="J1486" s="3">
        <f t="shared" si="169"/>
        <v>0.34657359027997264</v>
      </c>
      <c r="K1486" s="3">
        <f t="shared" si="170"/>
        <v>0</v>
      </c>
      <c r="L1486" s="3">
        <f t="shared" si="171"/>
        <v>0</v>
      </c>
      <c r="M1486" s="3" t="str">
        <f t="shared" si="172"/>
        <v>Hf154</v>
      </c>
      <c r="N1486" s="3">
        <f t="shared" si="173"/>
        <v>0</v>
      </c>
      <c r="O1486">
        <v>1481</v>
      </c>
    </row>
    <row r="1487" spans="2:15" hidden="1" x14ac:dyDescent="0.2">
      <c r="B1487" s="3">
        <v>72155</v>
      </c>
      <c r="C1487" s="3">
        <v>0</v>
      </c>
      <c r="D1487" s="3">
        <v>0</v>
      </c>
      <c r="E1487" s="3">
        <f>0</f>
        <v>0</v>
      </c>
      <c r="F1487" s="3">
        <f t="shared" si="167"/>
        <v>0</v>
      </c>
      <c r="G1487" t="str">
        <f>VLOOKUP(B1487,Nuclides!A:F,5,FALSE)</f>
        <v>Hf155</v>
      </c>
      <c r="H1487">
        <f>VLOOKUP(B1487,Nuclides!A:F,4,FALSE)</f>
        <v>0.84</v>
      </c>
      <c r="I1487" s="3" t="str">
        <f t="shared" si="168"/>
        <v>0.84s</v>
      </c>
      <c r="J1487" s="3">
        <f t="shared" si="169"/>
        <v>0.82517521495231583</v>
      </c>
      <c r="K1487" s="3">
        <f t="shared" si="170"/>
        <v>0</v>
      </c>
      <c r="L1487" s="3">
        <f t="shared" si="171"/>
        <v>0</v>
      </c>
      <c r="M1487" s="3" t="str">
        <f t="shared" si="172"/>
        <v>Hf155</v>
      </c>
      <c r="N1487" s="3">
        <f t="shared" si="173"/>
        <v>0</v>
      </c>
      <c r="O1487">
        <v>1482</v>
      </c>
    </row>
    <row r="1488" spans="2:15" hidden="1" x14ac:dyDescent="0.2">
      <c r="B1488" s="3">
        <v>72156</v>
      </c>
      <c r="C1488" s="3">
        <v>0</v>
      </c>
      <c r="D1488" s="3">
        <v>0</v>
      </c>
      <c r="E1488" s="3">
        <f>0</f>
        <v>0</v>
      </c>
      <c r="F1488" s="3">
        <f t="shared" si="167"/>
        <v>0</v>
      </c>
      <c r="G1488" t="str">
        <f>VLOOKUP(B1488,Nuclides!A:F,5,FALSE)</f>
        <v>Hf156</v>
      </c>
      <c r="H1488">
        <f>VLOOKUP(B1488,Nuclides!A:F,4,FALSE)</f>
        <v>2.3E-2</v>
      </c>
      <c r="I1488" s="3" t="str">
        <f t="shared" si="168"/>
        <v>0.023s</v>
      </c>
      <c r="J1488" s="3">
        <f t="shared" si="169"/>
        <v>30.136833937388925</v>
      </c>
      <c r="K1488" s="3">
        <f t="shared" si="170"/>
        <v>0</v>
      </c>
      <c r="L1488" s="3">
        <f t="shared" si="171"/>
        <v>0</v>
      </c>
      <c r="M1488" s="3" t="str">
        <f t="shared" si="172"/>
        <v>Hf156</v>
      </c>
      <c r="N1488" s="3">
        <f t="shared" si="173"/>
        <v>0</v>
      </c>
      <c r="O1488">
        <v>1483</v>
      </c>
    </row>
    <row r="1489" spans="2:15" hidden="1" x14ac:dyDescent="0.2">
      <c r="B1489" s="3">
        <v>72157</v>
      </c>
      <c r="C1489" s="3">
        <v>0</v>
      </c>
      <c r="D1489" s="3">
        <v>0</v>
      </c>
      <c r="E1489" s="3">
        <f>0</f>
        <v>0</v>
      </c>
      <c r="F1489" s="3">
        <f t="shared" si="167"/>
        <v>0</v>
      </c>
      <c r="G1489" t="str">
        <f>VLOOKUP(B1489,Nuclides!A:F,5,FALSE)</f>
        <v>Hf157</v>
      </c>
      <c r="H1489">
        <f>VLOOKUP(B1489,Nuclides!A:F,4,FALSE)</f>
        <v>0.115</v>
      </c>
      <c r="I1489" s="3" t="str">
        <f t="shared" si="168"/>
        <v>0.115s</v>
      </c>
      <c r="J1489" s="3">
        <f t="shared" si="169"/>
        <v>6.027366787477785</v>
      </c>
      <c r="K1489" s="3">
        <f t="shared" si="170"/>
        <v>0</v>
      </c>
      <c r="L1489" s="3">
        <f t="shared" si="171"/>
        <v>0</v>
      </c>
      <c r="M1489" s="3" t="str">
        <f t="shared" si="172"/>
        <v>Hf157</v>
      </c>
      <c r="N1489" s="3">
        <f t="shared" si="173"/>
        <v>0</v>
      </c>
      <c r="O1489">
        <v>1484</v>
      </c>
    </row>
    <row r="1490" spans="2:15" hidden="1" x14ac:dyDescent="0.2">
      <c r="B1490" s="3">
        <v>72158</v>
      </c>
      <c r="C1490" s="3">
        <v>0</v>
      </c>
      <c r="D1490" s="3">
        <v>0</v>
      </c>
      <c r="E1490" s="3">
        <f>0</f>
        <v>0</v>
      </c>
      <c r="F1490" s="3">
        <f t="shared" si="167"/>
        <v>0</v>
      </c>
      <c r="G1490" t="str">
        <f>VLOOKUP(B1490,Nuclides!A:F,5,FALSE)</f>
        <v>Hf158</v>
      </c>
      <c r="H1490">
        <f>VLOOKUP(B1490,Nuclides!A:F,4,FALSE)</f>
        <v>2.85</v>
      </c>
      <c r="I1490" s="3" t="str">
        <f t="shared" si="168"/>
        <v>2.85s</v>
      </c>
      <c r="J1490" s="3">
        <f t="shared" si="169"/>
        <v>0.24320953703857728</v>
      </c>
      <c r="K1490" s="3">
        <f t="shared" si="170"/>
        <v>0</v>
      </c>
      <c r="L1490" s="3">
        <f t="shared" si="171"/>
        <v>0</v>
      </c>
      <c r="M1490" s="3" t="str">
        <f t="shared" si="172"/>
        <v>Hf158</v>
      </c>
      <c r="N1490" s="3">
        <f t="shared" si="173"/>
        <v>0</v>
      </c>
      <c r="O1490">
        <v>1485</v>
      </c>
    </row>
    <row r="1491" spans="2:15" hidden="1" x14ac:dyDescent="0.2">
      <c r="B1491" s="3">
        <v>72159</v>
      </c>
      <c r="C1491" s="3">
        <v>0</v>
      </c>
      <c r="D1491" s="3">
        <v>0</v>
      </c>
      <c r="E1491" s="3">
        <f>0</f>
        <v>0</v>
      </c>
      <c r="F1491" s="3">
        <f t="shared" si="167"/>
        <v>0</v>
      </c>
      <c r="G1491" t="str">
        <f>VLOOKUP(B1491,Nuclides!A:F,5,FALSE)</f>
        <v>Hf159</v>
      </c>
      <c r="H1491">
        <f>VLOOKUP(B1491,Nuclides!A:F,4,FALSE)</f>
        <v>5.6</v>
      </c>
      <c r="I1491" s="3" t="str">
        <f t="shared" si="168"/>
        <v>5.6s</v>
      </c>
      <c r="J1491" s="3">
        <f t="shared" si="169"/>
        <v>0.12377628224284738</v>
      </c>
      <c r="K1491" s="3">
        <f t="shared" si="170"/>
        <v>0</v>
      </c>
      <c r="L1491" s="3">
        <f t="shared" si="171"/>
        <v>0</v>
      </c>
      <c r="M1491" s="3" t="str">
        <f t="shared" si="172"/>
        <v>Hf159</v>
      </c>
      <c r="N1491" s="3">
        <f t="shared" si="173"/>
        <v>0</v>
      </c>
      <c r="O1491">
        <v>1486</v>
      </c>
    </row>
    <row r="1492" spans="2:15" hidden="1" x14ac:dyDescent="0.2">
      <c r="B1492" s="3">
        <v>72160</v>
      </c>
      <c r="C1492" s="3">
        <v>0</v>
      </c>
      <c r="D1492" s="3">
        <v>0</v>
      </c>
      <c r="E1492" s="3">
        <f>0</f>
        <v>0</v>
      </c>
      <c r="F1492" s="3">
        <f t="shared" si="167"/>
        <v>0</v>
      </c>
      <c r="G1492" t="str">
        <f>VLOOKUP(B1492,Nuclides!A:F,5,FALSE)</f>
        <v>Hf160</v>
      </c>
      <c r="H1492">
        <f>VLOOKUP(B1492,Nuclides!A:F,4,FALSE)</f>
        <v>13.6</v>
      </c>
      <c r="I1492" s="3" t="str">
        <f t="shared" si="168"/>
        <v>13.6s</v>
      </c>
      <c r="J1492" s="3">
        <f t="shared" si="169"/>
        <v>5.0966704452937155E-2</v>
      </c>
      <c r="K1492" s="3">
        <f t="shared" si="170"/>
        <v>0</v>
      </c>
      <c r="L1492" s="3">
        <f t="shared" si="171"/>
        <v>0</v>
      </c>
      <c r="M1492" s="3" t="str">
        <f t="shared" si="172"/>
        <v>Hf160</v>
      </c>
      <c r="N1492" s="3">
        <f t="shared" si="173"/>
        <v>0</v>
      </c>
      <c r="O1492">
        <v>1487</v>
      </c>
    </row>
    <row r="1493" spans="2:15" hidden="1" x14ac:dyDescent="0.2">
      <c r="B1493" s="3">
        <v>72161</v>
      </c>
      <c r="C1493" s="3">
        <v>0</v>
      </c>
      <c r="D1493" s="3">
        <v>0</v>
      </c>
      <c r="E1493" s="3">
        <f>0</f>
        <v>0</v>
      </c>
      <c r="F1493" s="3">
        <f t="shared" si="167"/>
        <v>0</v>
      </c>
      <c r="G1493" t="str">
        <f>VLOOKUP(B1493,Nuclides!A:F,5,FALSE)</f>
        <v>Hf161</v>
      </c>
      <c r="H1493">
        <f>VLOOKUP(B1493,Nuclides!A:F,4,FALSE)</f>
        <v>18.399999999999999</v>
      </c>
      <c r="I1493" s="3" t="str">
        <f t="shared" si="168"/>
        <v>18.4s</v>
      </c>
      <c r="J1493" s="3">
        <f t="shared" si="169"/>
        <v>3.7671042421736162E-2</v>
      </c>
      <c r="K1493" s="3">
        <f t="shared" si="170"/>
        <v>0</v>
      </c>
      <c r="L1493" s="3">
        <f t="shared" si="171"/>
        <v>0</v>
      </c>
      <c r="M1493" s="3" t="str">
        <f t="shared" si="172"/>
        <v>Hf161</v>
      </c>
      <c r="N1493" s="3">
        <f t="shared" si="173"/>
        <v>0</v>
      </c>
      <c r="O1493">
        <v>1488</v>
      </c>
    </row>
    <row r="1494" spans="2:15" hidden="1" x14ac:dyDescent="0.2">
      <c r="B1494" s="3">
        <v>72162</v>
      </c>
      <c r="C1494" s="3">
        <v>0</v>
      </c>
      <c r="D1494" s="3">
        <v>0</v>
      </c>
      <c r="E1494" s="3">
        <f>0</f>
        <v>0</v>
      </c>
      <c r="F1494" s="3">
        <f t="shared" si="167"/>
        <v>0</v>
      </c>
      <c r="G1494" t="str">
        <f>VLOOKUP(B1494,Nuclides!A:F,5,FALSE)</f>
        <v>Hf162</v>
      </c>
      <c r="H1494">
        <f>VLOOKUP(B1494,Nuclides!A:F,4,FALSE)</f>
        <v>39.4</v>
      </c>
      <c r="I1494" s="3" t="str">
        <f t="shared" si="168"/>
        <v>39.4s</v>
      </c>
      <c r="J1494" s="3">
        <f t="shared" si="169"/>
        <v>1.7592568034516379E-2</v>
      </c>
      <c r="K1494" s="3">
        <f t="shared" si="170"/>
        <v>0</v>
      </c>
      <c r="L1494" s="3">
        <f t="shared" si="171"/>
        <v>0</v>
      </c>
      <c r="M1494" s="3" t="str">
        <f t="shared" si="172"/>
        <v>Hf162</v>
      </c>
      <c r="N1494" s="3">
        <f t="shared" si="173"/>
        <v>0</v>
      </c>
      <c r="O1494">
        <v>1489</v>
      </c>
    </row>
    <row r="1495" spans="2:15" hidden="1" x14ac:dyDescent="0.2">
      <c r="B1495" s="3">
        <v>72163</v>
      </c>
      <c r="C1495" s="3">
        <v>0</v>
      </c>
      <c r="D1495" s="3">
        <v>0</v>
      </c>
      <c r="E1495" s="3">
        <f>0</f>
        <v>0</v>
      </c>
      <c r="F1495" s="3">
        <f t="shared" si="167"/>
        <v>0</v>
      </c>
      <c r="G1495" t="str">
        <f>VLOOKUP(B1495,Nuclides!A:F,5,FALSE)</f>
        <v>Hf163</v>
      </c>
      <c r="H1495">
        <f>VLOOKUP(B1495,Nuclides!A:F,4,FALSE)</f>
        <v>40</v>
      </c>
      <c r="I1495" s="3" t="str">
        <f t="shared" si="168"/>
        <v>40s</v>
      </c>
      <c r="J1495" s="3">
        <f t="shared" si="169"/>
        <v>1.7328679513998631E-2</v>
      </c>
      <c r="K1495" s="3">
        <f t="shared" si="170"/>
        <v>0</v>
      </c>
      <c r="L1495" s="3">
        <f t="shared" si="171"/>
        <v>0</v>
      </c>
      <c r="M1495" s="3" t="str">
        <f t="shared" si="172"/>
        <v>Hf163</v>
      </c>
      <c r="N1495" s="3">
        <f t="shared" si="173"/>
        <v>0</v>
      </c>
      <c r="O1495">
        <v>1490</v>
      </c>
    </row>
    <row r="1496" spans="2:15" hidden="1" x14ac:dyDescent="0.2">
      <c r="B1496" s="3">
        <v>72164</v>
      </c>
      <c r="C1496" s="3">
        <v>0</v>
      </c>
      <c r="D1496" s="3">
        <v>0</v>
      </c>
      <c r="E1496" s="3">
        <f>0</f>
        <v>0</v>
      </c>
      <c r="F1496" s="3">
        <f t="shared" si="167"/>
        <v>0</v>
      </c>
      <c r="G1496" t="str">
        <f>VLOOKUP(B1496,Nuclides!A:F,5,FALSE)</f>
        <v>Hf164</v>
      </c>
      <c r="H1496">
        <f>VLOOKUP(B1496,Nuclides!A:F,4,FALSE)</f>
        <v>111</v>
      </c>
      <c r="I1496" s="3" t="str">
        <f t="shared" si="168"/>
        <v>1.85min</v>
      </c>
      <c r="J1496" s="3">
        <f t="shared" si="169"/>
        <v>6.2445691942337412E-3</v>
      </c>
      <c r="K1496" s="3">
        <f t="shared" si="170"/>
        <v>0</v>
      </c>
      <c r="L1496" s="3">
        <f t="shared" si="171"/>
        <v>0</v>
      </c>
      <c r="M1496" s="3" t="str">
        <f t="shared" si="172"/>
        <v>Hf164</v>
      </c>
      <c r="N1496" s="3">
        <f t="shared" si="173"/>
        <v>0</v>
      </c>
      <c r="O1496">
        <v>1491</v>
      </c>
    </row>
    <row r="1497" spans="2:15" hidden="1" x14ac:dyDescent="0.2">
      <c r="B1497" s="3">
        <v>72165</v>
      </c>
      <c r="C1497" s="3">
        <v>0</v>
      </c>
      <c r="D1497" s="3">
        <v>0</v>
      </c>
      <c r="E1497" s="3">
        <f>0</f>
        <v>0</v>
      </c>
      <c r="F1497" s="3">
        <f t="shared" si="167"/>
        <v>0</v>
      </c>
      <c r="G1497" t="str">
        <f>VLOOKUP(B1497,Nuclides!A:F,5,FALSE)</f>
        <v>Hf165</v>
      </c>
      <c r="H1497">
        <f>VLOOKUP(B1497,Nuclides!A:F,4,FALSE)</f>
        <v>76</v>
      </c>
      <c r="I1497" s="3" t="str">
        <f t="shared" si="168"/>
        <v>1.27min</v>
      </c>
      <c r="J1497" s="3">
        <f t="shared" si="169"/>
        <v>9.1203576389466481E-3</v>
      </c>
      <c r="K1497" s="3">
        <f t="shared" si="170"/>
        <v>0</v>
      </c>
      <c r="L1497" s="3">
        <f t="shared" si="171"/>
        <v>0</v>
      </c>
      <c r="M1497" s="3" t="str">
        <f t="shared" si="172"/>
        <v>Hf165</v>
      </c>
      <c r="N1497" s="3">
        <f t="shared" si="173"/>
        <v>0</v>
      </c>
      <c r="O1497">
        <v>1492</v>
      </c>
    </row>
    <row r="1498" spans="2:15" hidden="1" x14ac:dyDescent="0.2">
      <c r="B1498" s="3">
        <v>72166</v>
      </c>
      <c r="C1498" s="3">
        <v>0</v>
      </c>
      <c r="D1498" s="3">
        <v>0</v>
      </c>
      <c r="E1498" s="3">
        <f>0</f>
        <v>0</v>
      </c>
      <c r="F1498" s="3">
        <f t="shared" si="167"/>
        <v>0</v>
      </c>
      <c r="G1498" t="str">
        <f>VLOOKUP(B1498,Nuclides!A:F,5,FALSE)</f>
        <v>Hf166</v>
      </c>
      <c r="H1498">
        <f>VLOOKUP(B1498,Nuclides!A:F,4,FALSE)</f>
        <v>406.2</v>
      </c>
      <c r="I1498" s="3" t="str">
        <f t="shared" si="168"/>
        <v>6.77min</v>
      </c>
      <c r="J1498" s="3">
        <f t="shared" si="169"/>
        <v>1.706418465189427E-3</v>
      </c>
      <c r="K1498" s="3">
        <f t="shared" si="170"/>
        <v>0</v>
      </c>
      <c r="L1498" s="3">
        <f t="shared" si="171"/>
        <v>0</v>
      </c>
      <c r="M1498" s="3" t="str">
        <f t="shared" si="172"/>
        <v>Hf166</v>
      </c>
      <c r="N1498" s="3">
        <f t="shared" si="173"/>
        <v>0</v>
      </c>
      <c r="O1498">
        <v>1493</v>
      </c>
    </row>
    <row r="1499" spans="2:15" hidden="1" x14ac:dyDescent="0.2">
      <c r="B1499" s="3">
        <v>72167</v>
      </c>
      <c r="C1499" s="3">
        <v>0</v>
      </c>
      <c r="D1499" s="3">
        <v>0</v>
      </c>
      <c r="E1499" s="3">
        <f>0</f>
        <v>0</v>
      </c>
      <c r="F1499" s="3">
        <f t="shared" si="167"/>
        <v>0</v>
      </c>
      <c r="G1499" t="str">
        <f>VLOOKUP(B1499,Nuclides!A:F,5,FALSE)</f>
        <v>Hf167</v>
      </c>
      <c r="H1499">
        <f>VLOOKUP(B1499,Nuclides!A:F,4,FALSE)</f>
        <v>122.99999999999901</v>
      </c>
      <c r="I1499" s="3" t="str">
        <f t="shared" si="168"/>
        <v>2.05min</v>
      </c>
      <c r="J1499" s="3">
        <f t="shared" si="169"/>
        <v>5.6353429313817146E-3</v>
      </c>
      <c r="K1499" s="3">
        <f t="shared" si="170"/>
        <v>0</v>
      </c>
      <c r="L1499" s="3">
        <f t="shared" si="171"/>
        <v>0</v>
      </c>
      <c r="M1499" s="3" t="str">
        <f t="shared" si="172"/>
        <v>Hf167</v>
      </c>
      <c r="N1499" s="3">
        <f t="shared" si="173"/>
        <v>0</v>
      </c>
      <c r="O1499">
        <v>1494</v>
      </c>
    </row>
    <row r="1500" spans="2:15" hidden="1" x14ac:dyDescent="0.2">
      <c r="B1500" s="3">
        <v>72168</v>
      </c>
      <c r="C1500" s="3">
        <v>0</v>
      </c>
      <c r="D1500" s="3">
        <v>0</v>
      </c>
      <c r="E1500" s="3">
        <f>0</f>
        <v>0</v>
      </c>
      <c r="F1500" s="3">
        <f t="shared" si="167"/>
        <v>0</v>
      </c>
      <c r="G1500" t="str">
        <f>VLOOKUP(B1500,Nuclides!A:F,5,FALSE)</f>
        <v>Hf168</v>
      </c>
      <c r="H1500">
        <f>VLOOKUP(B1500,Nuclides!A:F,4,FALSE)</f>
        <v>1557</v>
      </c>
      <c r="I1500" s="3" t="str">
        <f t="shared" si="168"/>
        <v>25.95min</v>
      </c>
      <c r="J1500" s="3">
        <f t="shared" si="169"/>
        <v>4.4518123350028601E-4</v>
      </c>
      <c r="K1500" s="3">
        <f t="shared" si="170"/>
        <v>0</v>
      </c>
      <c r="L1500" s="3">
        <f t="shared" si="171"/>
        <v>0</v>
      </c>
      <c r="M1500" s="3" t="str">
        <f t="shared" si="172"/>
        <v>Hf168</v>
      </c>
      <c r="N1500" s="3">
        <f t="shared" si="173"/>
        <v>0</v>
      </c>
      <c r="O1500">
        <v>1495</v>
      </c>
    </row>
    <row r="1501" spans="2:15" hidden="1" x14ac:dyDescent="0.2">
      <c r="B1501" s="3">
        <v>72169</v>
      </c>
      <c r="C1501" s="3">
        <v>0</v>
      </c>
      <c r="D1501" s="3">
        <v>0</v>
      </c>
      <c r="E1501" s="3">
        <f>0</f>
        <v>0</v>
      </c>
      <c r="F1501" s="3">
        <f t="shared" si="167"/>
        <v>0</v>
      </c>
      <c r="G1501" t="str">
        <f>VLOOKUP(B1501,Nuclides!A:F,5,FALSE)</f>
        <v>Hf169</v>
      </c>
      <c r="H1501">
        <f>VLOOKUP(B1501,Nuclides!A:F,4,FALSE)</f>
        <v>194.4</v>
      </c>
      <c r="I1501" s="3" t="str">
        <f t="shared" si="168"/>
        <v>3.24min</v>
      </c>
      <c r="J1501" s="3">
        <f t="shared" si="169"/>
        <v>3.565571916460624E-3</v>
      </c>
      <c r="K1501" s="3">
        <f t="shared" si="170"/>
        <v>0</v>
      </c>
      <c r="L1501" s="3">
        <f t="shared" si="171"/>
        <v>0</v>
      </c>
      <c r="M1501" s="3" t="str">
        <f t="shared" si="172"/>
        <v>Hf169</v>
      </c>
      <c r="N1501" s="3">
        <f t="shared" si="173"/>
        <v>0</v>
      </c>
      <c r="O1501">
        <v>1496</v>
      </c>
    </row>
    <row r="1502" spans="2:15" hidden="1" x14ac:dyDescent="0.2">
      <c r="B1502" s="3">
        <v>72170</v>
      </c>
      <c r="C1502" s="3">
        <v>0</v>
      </c>
      <c r="D1502" s="3">
        <v>0</v>
      </c>
      <c r="E1502" s="3">
        <f>0</f>
        <v>0</v>
      </c>
      <c r="F1502" s="3">
        <f t="shared" si="167"/>
        <v>0</v>
      </c>
      <c r="G1502" t="str">
        <f>VLOOKUP(B1502,Nuclides!A:F,5,FALSE)</f>
        <v>Hf170</v>
      </c>
      <c r="H1502">
        <f>VLOOKUP(B1502,Nuclides!A:F,4,FALSE)</f>
        <v>57636</v>
      </c>
      <c r="I1502" s="3" t="str">
        <f t="shared" si="168"/>
        <v>16.01h</v>
      </c>
      <c r="J1502" s="3">
        <f t="shared" si="169"/>
        <v>1.2026288787562379E-5</v>
      </c>
      <c r="K1502" s="3">
        <f t="shared" si="170"/>
        <v>0</v>
      </c>
      <c r="L1502" s="3">
        <f t="shared" si="171"/>
        <v>0</v>
      </c>
      <c r="M1502" s="3" t="str">
        <f t="shared" si="172"/>
        <v>Hf170</v>
      </c>
      <c r="N1502" s="3">
        <f t="shared" si="173"/>
        <v>0</v>
      </c>
      <c r="O1502">
        <v>1497</v>
      </c>
    </row>
    <row r="1503" spans="2:15" hidden="1" x14ac:dyDescent="0.2">
      <c r="B1503" s="3">
        <v>72171</v>
      </c>
      <c r="C1503" s="3">
        <v>0</v>
      </c>
      <c r="D1503" s="3">
        <v>0</v>
      </c>
      <c r="E1503" s="3">
        <f>0</f>
        <v>0</v>
      </c>
      <c r="F1503" s="3">
        <f t="shared" si="167"/>
        <v>0</v>
      </c>
      <c r="G1503" t="str">
        <f>VLOOKUP(B1503,Nuclides!A:F,5,FALSE)</f>
        <v>Hf171</v>
      </c>
      <c r="H1503">
        <f>VLOOKUP(B1503,Nuclides!A:F,4,FALSE)</f>
        <v>43560</v>
      </c>
      <c r="I1503" s="3" t="str">
        <f t="shared" si="168"/>
        <v>12.1h</v>
      </c>
      <c r="J1503" s="3">
        <f t="shared" si="169"/>
        <v>1.5912469709824271E-5</v>
      </c>
      <c r="K1503" s="3">
        <f t="shared" si="170"/>
        <v>0</v>
      </c>
      <c r="L1503" s="3">
        <f t="shared" si="171"/>
        <v>0</v>
      </c>
      <c r="M1503" s="3" t="str">
        <f t="shared" si="172"/>
        <v>Hf171</v>
      </c>
      <c r="N1503" s="3">
        <f t="shared" si="173"/>
        <v>0</v>
      </c>
      <c r="O1503">
        <v>1498</v>
      </c>
    </row>
    <row r="1504" spans="2:15" hidden="1" x14ac:dyDescent="0.2">
      <c r="B1504" s="3">
        <v>72172</v>
      </c>
      <c r="C1504" s="3">
        <v>0</v>
      </c>
      <c r="D1504" s="3">
        <v>0</v>
      </c>
      <c r="E1504" s="3">
        <f>0</f>
        <v>0</v>
      </c>
      <c r="F1504" s="3">
        <f t="shared" si="167"/>
        <v>0</v>
      </c>
      <c r="G1504" t="str">
        <f>VLOOKUP(B1504,Nuclides!A:F,5,FALSE)</f>
        <v>Hf172</v>
      </c>
      <c r="H1504">
        <f>VLOOKUP(B1504,Nuclides!A:F,4,FALSE)</f>
        <v>59012712</v>
      </c>
      <c r="I1504" s="3" t="str">
        <f t="shared" si="168"/>
        <v>1.87y</v>
      </c>
      <c r="J1504" s="3">
        <f t="shared" si="169"/>
        <v>1.1745726591246057E-8</v>
      </c>
      <c r="K1504" s="3">
        <f t="shared" si="170"/>
        <v>0</v>
      </c>
      <c r="L1504" s="3">
        <f t="shared" si="171"/>
        <v>0</v>
      </c>
      <c r="M1504" s="3" t="str">
        <f t="shared" si="172"/>
        <v>Hf172</v>
      </c>
      <c r="N1504" s="3">
        <f t="shared" si="173"/>
        <v>0</v>
      </c>
      <c r="O1504">
        <v>1499</v>
      </c>
    </row>
    <row r="1505" spans="2:15" hidden="1" x14ac:dyDescent="0.2">
      <c r="B1505" s="3">
        <v>72173</v>
      </c>
      <c r="C1505" s="3">
        <v>0</v>
      </c>
      <c r="D1505" s="3">
        <v>0</v>
      </c>
      <c r="E1505" s="3">
        <f>0</f>
        <v>0</v>
      </c>
      <c r="F1505" s="3">
        <f t="shared" si="167"/>
        <v>0</v>
      </c>
      <c r="G1505" t="str">
        <f>VLOOKUP(B1505,Nuclides!A:F,5,FALSE)</f>
        <v>Hf173</v>
      </c>
      <c r="H1505">
        <f>VLOOKUP(B1505,Nuclides!A:F,4,FALSE)</f>
        <v>84960</v>
      </c>
      <c r="I1505" s="3" t="str">
        <f t="shared" si="168"/>
        <v>23.6h</v>
      </c>
      <c r="J1505" s="3">
        <f t="shared" si="169"/>
        <v>8.1585120122404098E-6</v>
      </c>
      <c r="K1505" s="3">
        <f t="shared" si="170"/>
        <v>0</v>
      </c>
      <c r="L1505" s="3">
        <f t="shared" si="171"/>
        <v>0</v>
      </c>
      <c r="M1505" s="3" t="str">
        <f t="shared" si="172"/>
        <v>Hf173</v>
      </c>
      <c r="N1505" s="3">
        <f t="shared" si="173"/>
        <v>0</v>
      </c>
      <c r="O1505">
        <v>1500</v>
      </c>
    </row>
    <row r="1506" spans="2:15" hidden="1" x14ac:dyDescent="0.2">
      <c r="B1506" s="3">
        <v>72174</v>
      </c>
      <c r="C1506" s="3">
        <v>0</v>
      </c>
      <c r="D1506" s="3">
        <v>0</v>
      </c>
      <c r="E1506" s="3">
        <f>0</f>
        <v>0</v>
      </c>
      <c r="F1506" s="3">
        <f t="shared" si="167"/>
        <v>0</v>
      </c>
      <c r="G1506" t="str">
        <f>VLOOKUP(B1506,Nuclides!A:F,5,FALSE)</f>
        <v>Hf174</v>
      </c>
      <c r="H1506">
        <f>VLOOKUP(B1506,Nuclides!A:F,4,FALSE)</f>
        <v>6.3115200000000002E+22</v>
      </c>
      <c r="I1506" s="3" t="str">
        <f t="shared" si="168"/>
        <v>2001369863013700y</v>
      </c>
      <c r="J1506" s="3">
        <f t="shared" si="169"/>
        <v>1.0982254362815063E-23</v>
      </c>
      <c r="K1506" s="3">
        <f t="shared" si="170"/>
        <v>0</v>
      </c>
      <c r="L1506" s="3">
        <f t="shared" si="171"/>
        <v>0</v>
      </c>
      <c r="M1506" s="3" t="str">
        <f t="shared" si="172"/>
        <v>Hf174</v>
      </c>
      <c r="N1506" s="3">
        <f t="shared" si="173"/>
        <v>0</v>
      </c>
      <c r="O1506">
        <v>1501</v>
      </c>
    </row>
    <row r="1507" spans="2:15" hidden="1" x14ac:dyDescent="0.2">
      <c r="B1507" s="3">
        <v>72175</v>
      </c>
      <c r="C1507" s="3">
        <v>0</v>
      </c>
      <c r="D1507" s="3">
        <v>0</v>
      </c>
      <c r="E1507" s="3">
        <f>0</f>
        <v>0</v>
      </c>
      <c r="F1507" s="3">
        <f t="shared" si="167"/>
        <v>0</v>
      </c>
      <c r="G1507" t="str">
        <f>VLOOKUP(B1507,Nuclides!A:F,5,FALSE)</f>
        <v>Hf175</v>
      </c>
      <c r="H1507">
        <f>VLOOKUP(B1507,Nuclides!A:F,4,FALSE)</f>
        <v>6048000</v>
      </c>
      <c r="I1507" s="3" t="str">
        <f t="shared" si="168"/>
        <v>70d</v>
      </c>
      <c r="J1507" s="3">
        <f t="shared" si="169"/>
        <v>1.146076687433772E-7</v>
      </c>
      <c r="K1507" s="3">
        <f t="shared" si="170"/>
        <v>0</v>
      </c>
      <c r="L1507" s="3">
        <f t="shared" si="171"/>
        <v>0</v>
      </c>
      <c r="M1507" s="3" t="str">
        <f t="shared" si="172"/>
        <v>Hf175</v>
      </c>
      <c r="N1507" s="3">
        <f t="shared" si="173"/>
        <v>0</v>
      </c>
      <c r="O1507">
        <v>1502</v>
      </c>
    </row>
    <row r="1508" spans="2:15" hidden="1" x14ac:dyDescent="0.2">
      <c r="B1508" s="3">
        <v>72176</v>
      </c>
      <c r="C1508" s="3">
        <v>0</v>
      </c>
      <c r="D1508" s="3">
        <v>0</v>
      </c>
      <c r="E1508" s="3">
        <f>0</f>
        <v>0</v>
      </c>
      <c r="F1508" s="3">
        <f t="shared" si="167"/>
        <v>0</v>
      </c>
      <c r="G1508" t="str">
        <f>VLOOKUP(B1508,Nuclides!A:F,5,FALSE)</f>
        <v>Hf176</v>
      </c>
      <c r="H1508" t="str">
        <f>VLOOKUP(B1508,Nuclides!A:F,4,FALSE)</f>
        <v>STABLE</v>
      </c>
      <c r="I1508" s="3" t="str">
        <f t="shared" si="168"/>
        <v>STABLE</v>
      </c>
      <c r="J1508" s="3" t="e">
        <f t="shared" si="169"/>
        <v>#VALUE!</v>
      </c>
      <c r="K1508" s="3" t="e">
        <f t="shared" si="170"/>
        <v>#VALUE!</v>
      </c>
      <c r="L1508" s="3" t="e">
        <f t="shared" si="171"/>
        <v>#VALUE!</v>
      </c>
      <c r="M1508" s="3" t="str">
        <f t="shared" si="172"/>
        <v>Hf176</v>
      </c>
      <c r="N1508" s="3" t="e">
        <f t="shared" si="173"/>
        <v>#VALUE!</v>
      </c>
      <c r="O1508">
        <v>1503</v>
      </c>
    </row>
    <row r="1509" spans="2:15" hidden="1" x14ac:dyDescent="0.2">
      <c r="B1509" s="3">
        <v>72177</v>
      </c>
      <c r="C1509" s="3">
        <v>0</v>
      </c>
      <c r="D1509" s="3">
        <v>0</v>
      </c>
      <c r="E1509" s="3">
        <f>0</f>
        <v>0</v>
      </c>
      <c r="F1509" s="3">
        <f t="shared" si="167"/>
        <v>0</v>
      </c>
      <c r="G1509" t="str">
        <f>VLOOKUP(B1509,Nuclides!A:F,5,FALSE)</f>
        <v>Hf177</v>
      </c>
      <c r="H1509" t="str">
        <f>VLOOKUP(B1509,Nuclides!A:F,4,FALSE)</f>
        <v>STABLE</v>
      </c>
      <c r="I1509" s="3" t="str">
        <f t="shared" si="168"/>
        <v>STABLE</v>
      </c>
      <c r="J1509" s="3" t="e">
        <f t="shared" si="169"/>
        <v>#VALUE!</v>
      </c>
      <c r="K1509" s="3" t="e">
        <f t="shared" si="170"/>
        <v>#VALUE!</v>
      </c>
      <c r="L1509" s="3" t="e">
        <f t="shared" si="171"/>
        <v>#VALUE!</v>
      </c>
      <c r="M1509" s="3" t="str">
        <f t="shared" si="172"/>
        <v>Hf177</v>
      </c>
      <c r="N1509" s="3" t="e">
        <f t="shared" si="173"/>
        <v>#VALUE!</v>
      </c>
      <c r="O1509">
        <v>1504</v>
      </c>
    </row>
    <row r="1510" spans="2:15" hidden="1" x14ac:dyDescent="0.2">
      <c r="B1510" s="3">
        <v>72178</v>
      </c>
      <c r="C1510" s="3">
        <v>0</v>
      </c>
      <c r="D1510" s="3">
        <v>0</v>
      </c>
      <c r="E1510" s="3">
        <f>0</f>
        <v>0</v>
      </c>
      <c r="F1510" s="3">
        <f t="shared" si="167"/>
        <v>0</v>
      </c>
      <c r="G1510" t="str">
        <f>VLOOKUP(B1510,Nuclides!A:F,5,FALSE)</f>
        <v>Hf178</v>
      </c>
      <c r="H1510" t="str">
        <f>VLOOKUP(B1510,Nuclides!A:F,4,FALSE)</f>
        <v>STABLE</v>
      </c>
      <c r="I1510" s="3" t="str">
        <f t="shared" si="168"/>
        <v>STABLE</v>
      </c>
      <c r="J1510" s="3" t="e">
        <f t="shared" si="169"/>
        <v>#VALUE!</v>
      </c>
      <c r="K1510" s="3" t="e">
        <f t="shared" si="170"/>
        <v>#VALUE!</v>
      </c>
      <c r="L1510" s="3" t="e">
        <f t="shared" si="171"/>
        <v>#VALUE!</v>
      </c>
      <c r="M1510" s="3" t="str">
        <f t="shared" si="172"/>
        <v>Hf178</v>
      </c>
      <c r="N1510" s="3" t="e">
        <f t="shared" si="173"/>
        <v>#VALUE!</v>
      </c>
      <c r="O1510">
        <v>1505</v>
      </c>
    </row>
    <row r="1511" spans="2:15" hidden="1" x14ac:dyDescent="0.2">
      <c r="B1511" s="3">
        <v>72179</v>
      </c>
      <c r="C1511" s="3">
        <v>0</v>
      </c>
      <c r="D1511" s="3">
        <v>0</v>
      </c>
      <c r="E1511" s="3">
        <f>0</f>
        <v>0</v>
      </c>
      <c r="F1511" s="3">
        <f t="shared" si="167"/>
        <v>0</v>
      </c>
      <c r="G1511" t="str">
        <f>VLOOKUP(B1511,Nuclides!A:F,5,FALSE)</f>
        <v>Hf179</v>
      </c>
      <c r="H1511" t="str">
        <f>VLOOKUP(B1511,Nuclides!A:F,4,FALSE)</f>
        <v>STABLE</v>
      </c>
      <c r="I1511" s="3" t="str">
        <f t="shared" si="168"/>
        <v>STABLE</v>
      </c>
      <c r="J1511" s="3" t="e">
        <f t="shared" si="169"/>
        <v>#VALUE!</v>
      </c>
      <c r="K1511" s="3" t="e">
        <f t="shared" si="170"/>
        <v>#VALUE!</v>
      </c>
      <c r="L1511" s="3" t="e">
        <f t="shared" si="171"/>
        <v>#VALUE!</v>
      </c>
      <c r="M1511" s="3" t="str">
        <f t="shared" si="172"/>
        <v>Hf179</v>
      </c>
      <c r="N1511" s="3" t="e">
        <f t="shared" si="173"/>
        <v>#VALUE!</v>
      </c>
      <c r="O1511">
        <v>1506</v>
      </c>
    </row>
    <row r="1512" spans="2:15" hidden="1" x14ac:dyDescent="0.2">
      <c r="B1512" s="3">
        <v>72180</v>
      </c>
      <c r="C1512" s="3">
        <v>0</v>
      </c>
      <c r="D1512" s="3">
        <v>0</v>
      </c>
      <c r="E1512" s="3">
        <f>0</f>
        <v>0</v>
      </c>
      <c r="F1512" s="3">
        <f t="shared" si="167"/>
        <v>0</v>
      </c>
      <c r="G1512" t="str">
        <f>VLOOKUP(B1512,Nuclides!A:F,5,FALSE)</f>
        <v>Hf180</v>
      </c>
      <c r="H1512" t="str">
        <f>VLOOKUP(B1512,Nuclides!A:F,4,FALSE)</f>
        <v>STABLE</v>
      </c>
      <c r="I1512" s="3" t="str">
        <f t="shared" si="168"/>
        <v>STABLE</v>
      </c>
      <c r="J1512" s="3" t="e">
        <f t="shared" si="169"/>
        <v>#VALUE!</v>
      </c>
      <c r="K1512" s="3" t="e">
        <f t="shared" si="170"/>
        <v>#VALUE!</v>
      </c>
      <c r="L1512" s="3" t="e">
        <f t="shared" si="171"/>
        <v>#VALUE!</v>
      </c>
      <c r="M1512" s="3" t="str">
        <f t="shared" si="172"/>
        <v>Hf180</v>
      </c>
      <c r="N1512" s="3" t="e">
        <f t="shared" si="173"/>
        <v>#VALUE!</v>
      </c>
      <c r="O1512">
        <v>1507</v>
      </c>
    </row>
    <row r="1513" spans="2:15" hidden="1" x14ac:dyDescent="0.2">
      <c r="B1513" s="3">
        <v>72181</v>
      </c>
      <c r="C1513" s="3">
        <v>0</v>
      </c>
      <c r="D1513" s="3">
        <v>0</v>
      </c>
      <c r="E1513" s="3">
        <f>0</f>
        <v>0</v>
      </c>
      <c r="F1513" s="3">
        <f t="shared" si="167"/>
        <v>0</v>
      </c>
      <c r="G1513" t="str">
        <f>VLOOKUP(B1513,Nuclides!A:F,5,FALSE)</f>
        <v>Hf181</v>
      </c>
      <c r="H1513">
        <f>VLOOKUP(B1513,Nuclides!A:F,4,FALSE)</f>
        <v>3662496</v>
      </c>
      <c r="I1513" s="3" t="str">
        <f t="shared" si="168"/>
        <v>42.39d</v>
      </c>
      <c r="J1513" s="3">
        <f t="shared" si="169"/>
        <v>1.8925540957858937E-7</v>
      </c>
      <c r="K1513" s="3">
        <f t="shared" si="170"/>
        <v>0</v>
      </c>
      <c r="L1513" s="3">
        <f t="shared" si="171"/>
        <v>0</v>
      </c>
      <c r="M1513" s="3" t="str">
        <f t="shared" si="172"/>
        <v>Hf181</v>
      </c>
      <c r="N1513" s="3">
        <f t="shared" si="173"/>
        <v>0</v>
      </c>
      <c r="O1513">
        <v>1508</v>
      </c>
    </row>
    <row r="1514" spans="2:15" hidden="1" x14ac:dyDescent="0.2">
      <c r="B1514" s="3">
        <v>72182</v>
      </c>
      <c r="C1514" s="3">
        <v>0</v>
      </c>
      <c r="D1514" s="3">
        <v>0</v>
      </c>
      <c r="E1514" s="3">
        <f>0</f>
        <v>0</v>
      </c>
      <c r="F1514" s="3">
        <f t="shared" si="167"/>
        <v>0</v>
      </c>
      <c r="G1514" t="str">
        <f>VLOOKUP(B1514,Nuclides!A:F,5,FALSE)</f>
        <v>Hf182</v>
      </c>
      <c r="H1514">
        <f>VLOOKUP(B1514,Nuclides!A:F,4,FALSE)</f>
        <v>280862640000000</v>
      </c>
      <c r="I1514" s="3" t="str">
        <f t="shared" si="168"/>
        <v>8906095.89y</v>
      </c>
      <c r="J1514" s="3">
        <f t="shared" si="169"/>
        <v>2.467922328722486E-15</v>
      </c>
      <c r="K1514" s="3">
        <f t="shared" si="170"/>
        <v>0</v>
      </c>
      <c r="L1514" s="3">
        <f t="shared" si="171"/>
        <v>0</v>
      </c>
      <c r="M1514" s="3" t="str">
        <f t="shared" si="172"/>
        <v>Hf182</v>
      </c>
      <c r="N1514" s="3">
        <f t="shared" si="173"/>
        <v>0</v>
      </c>
      <c r="O1514">
        <v>1509</v>
      </c>
    </row>
    <row r="1515" spans="2:15" hidden="1" x14ac:dyDescent="0.2">
      <c r="B1515" s="3">
        <v>72183</v>
      </c>
      <c r="C1515" s="3">
        <v>0</v>
      </c>
      <c r="D1515" s="3">
        <v>0</v>
      </c>
      <c r="E1515" s="3">
        <f>0</f>
        <v>0</v>
      </c>
      <c r="F1515" s="3">
        <f t="shared" si="167"/>
        <v>0</v>
      </c>
      <c r="G1515" t="str">
        <f>VLOOKUP(B1515,Nuclides!A:F,5,FALSE)</f>
        <v>Hf183</v>
      </c>
      <c r="H1515">
        <f>VLOOKUP(B1515,Nuclides!A:F,4,FALSE)</f>
        <v>3664.8</v>
      </c>
      <c r="I1515" s="3" t="str">
        <f t="shared" si="168"/>
        <v>1.02h</v>
      </c>
      <c r="J1515" s="3">
        <f t="shared" si="169"/>
        <v>1.8913642778867749E-4</v>
      </c>
      <c r="K1515" s="3">
        <f t="shared" si="170"/>
        <v>0</v>
      </c>
      <c r="L1515" s="3">
        <f t="shared" si="171"/>
        <v>0</v>
      </c>
      <c r="M1515" s="3" t="str">
        <f t="shared" si="172"/>
        <v>Hf183</v>
      </c>
      <c r="N1515" s="3">
        <f t="shared" si="173"/>
        <v>0</v>
      </c>
      <c r="O1515">
        <v>1510</v>
      </c>
    </row>
    <row r="1516" spans="2:15" hidden="1" x14ac:dyDescent="0.2">
      <c r="B1516" s="3">
        <v>72184</v>
      </c>
      <c r="C1516" s="3">
        <v>0</v>
      </c>
      <c r="D1516" s="3">
        <v>0</v>
      </c>
      <c r="E1516" s="3">
        <f>0</f>
        <v>0</v>
      </c>
      <c r="F1516" s="3">
        <f t="shared" si="167"/>
        <v>0</v>
      </c>
      <c r="G1516" t="str">
        <f>VLOOKUP(B1516,Nuclides!A:F,5,FALSE)</f>
        <v>Hf184</v>
      </c>
      <c r="H1516">
        <f>VLOOKUP(B1516,Nuclides!A:F,4,FALSE)</f>
        <v>14832</v>
      </c>
      <c r="I1516" s="3" t="str">
        <f t="shared" si="168"/>
        <v>4.12h</v>
      </c>
      <c r="J1516" s="3">
        <f t="shared" si="169"/>
        <v>4.6733224147784875E-5</v>
      </c>
      <c r="K1516" s="3">
        <f t="shared" si="170"/>
        <v>0</v>
      </c>
      <c r="L1516" s="3">
        <f t="shared" si="171"/>
        <v>0</v>
      </c>
      <c r="M1516" s="3" t="str">
        <f t="shared" si="172"/>
        <v>Hf184</v>
      </c>
      <c r="N1516" s="3">
        <f t="shared" si="173"/>
        <v>0</v>
      </c>
      <c r="O1516">
        <v>1511</v>
      </c>
    </row>
    <row r="1517" spans="2:15" hidden="1" x14ac:dyDescent="0.2">
      <c r="B1517" s="3">
        <v>73157</v>
      </c>
      <c r="C1517" s="3">
        <v>0</v>
      </c>
      <c r="D1517" s="3">
        <v>0</v>
      </c>
      <c r="E1517" s="3">
        <f>0</f>
        <v>0</v>
      </c>
      <c r="F1517" s="3">
        <f t="shared" si="167"/>
        <v>0</v>
      </c>
      <c r="G1517" t="str">
        <f>VLOOKUP(B1517,Nuclides!A:F,5,FALSE)</f>
        <v>Ta157</v>
      </c>
      <c r="H1517">
        <f>VLOOKUP(B1517,Nuclides!A:F,4,FALSE)</f>
        <v>1.01E-2</v>
      </c>
      <c r="I1517" s="3" t="str">
        <f t="shared" si="168"/>
        <v>0.0101s</v>
      </c>
      <c r="J1517" s="3">
        <f t="shared" si="169"/>
        <v>68.628433718806463</v>
      </c>
      <c r="K1517" s="3">
        <f t="shared" si="170"/>
        <v>0</v>
      </c>
      <c r="L1517" s="3">
        <f t="shared" si="171"/>
        <v>0</v>
      </c>
      <c r="M1517" s="3" t="str">
        <f t="shared" si="172"/>
        <v>Ta157</v>
      </c>
      <c r="N1517" s="3">
        <f t="shared" si="173"/>
        <v>0</v>
      </c>
      <c r="O1517">
        <v>1512</v>
      </c>
    </row>
    <row r="1518" spans="2:15" hidden="1" x14ac:dyDescent="0.2">
      <c r="B1518" s="3">
        <v>73158</v>
      </c>
      <c r="C1518" s="3">
        <v>0</v>
      </c>
      <c r="D1518" s="3">
        <v>0</v>
      </c>
      <c r="E1518" s="3">
        <f>0</f>
        <v>0</v>
      </c>
      <c r="F1518" s="3">
        <f t="shared" si="167"/>
        <v>0</v>
      </c>
      <c r="G1518" t="str">
        <f>VLOOKUP(B1518,Nuclides!A:F,5,FALSE)</f>
        <v>Ta158</v>
      </c>
      <c r="H1518">
        <f>VLOOKUP(B1518,Nuclides!A:F,4,FALSE)</f>
        <v>5.5E-2</v>
      </c>
      <c r="I1518" s="3" t="str">
        <f t="shared" si="168"/>
        <v>0.055s</v>
      </c>
      <c r="J1518" s="3">
        <f t="shared" si="169"/>
        <v>12.602676010180824</v>
      </c>
      <c r="K1518" s="3">
        <f t="shared" si="170"/>
        <v>0</v>
      </c>
      <c r="L1518" s="3">
        <f t="shared" si="171"/>
        <v>0</v>
      </c>
      <c r="M1518" s="3" t="str">
        <f t="shared" si="172"/>
        <v>Ta158</v>
      </c>
      <c r="N1518" s="3">
        <f t="shared" si="173"/>
        <v>0</v>
      </c>
      <c r="O1518">
        <v>1513</v>
      </c>
    </row>
    <row r="1519" spans="2:15" hidden="1" x14ac:dyDescent="0.2">
      <c r="B1519" s="3">
        <v>73159</v>
      </c>
      <c r="C1519" s="3">
        <v>0</v>
      </c>
      <c r="D1519" s="3">
        <v>0</v>
      </c>
      <c r="E1519" s="3">
        <f>0</f>
        <v>0</v>
      </c>
      <c r="F1519" s="3">
        <f t="shared" si="167"/>
        <v>0</v>
      </c>
      <c r="G1519" t="str">
        <f>VLOOKUP(B1519,Nuclides!A:F,5,FALSE)</f>
        <v>Ta159</v>
      </c>
      <c r="H1519">
        <f>VLOOKUP(B1519,Nuclides!A:F,4,FALSE)</f>
        <v>0.83</v>
      </c>
      <c r="I1519" s="3" t="str">
        <f t="shared" si="168"/>
        <v>0.83s</v>
      </c>
      <c r="J1519" s="3">
        <f t="shared" si="169"/>
        <v>0.83511708501198234</v>
      </c>
      <c r="K1519" s="3">
        <f t="shared" si="170"/>
        <v>0</v>
      </c>
      <c r="L1519" s="3">
        <f t="shared" si="171"/>
        <v>0</v>
      </c>
      <c r="M1519" s="3" t="str">
        <f t="shared" si="172"/>
        <v>Ta159</v>
      </c>
      <c r="N1519" s="3">
        <f t="shared" si="173"/>
        <v>0</v>
      </c>
      <c r="O1519">
        <v>1514</v>
      </c>
    </row>
    <row r="1520" spans="2:15" hidden="1" x14ac:dyDescent="0.2">
      <c r="B1520" s="3">
        <v>73160</v>
      </c>
      <c r="C1520" s="3">
        <v>0</v>
      </c>
      <c r="D1520" s="3">
        <v>0</v>
      </c>
      <c r="E1520" s="3">
        <f>0</f>
        <v>0</v>
      </c>
      <c r="F1520" s="3">
        <f t="shared" si="167"/>
        <v>0</v>
      </c>
      <c r="G1520" t="str">
        <f>VLOOKUP(B1520,Nuclides!A:F,5,FALSE)</f>
        <v>Ta160</v>
      </c>
      <c r="H1520">
        <f>VLOOKUP(B1520,Nuclides!A:F,4,FALSE)</f>
        <v>1.55</v>
      </c>
      <c r="I1520" s="3" t="str">
        <f t="shared" si="168"/>
        <v>1.55s</v>
      </c>
      <c r="J1520" s="3">
        <f t="shared" si="169"/>
        <v>0.44719172939351309</v>
      </c>
      <c r="K1520" s="3">
        <f t="shared" si="170"/>
        <v>0</v>
      </c>
      <c r="L1520" s="3">
        <f t="shared" si="171"/>
        <v>0</v>
      </c>
      <c r="M1520" s="3" t="str">
        <f t="shared" si="172"/>
        <v>Ta160</v>
      </c>
      <c r="N1520" s="3">
        <f t="shared" si="173"/>
        <v>0</v>
      </c>
      <c r="O1520">
        <v>1515</v>
      </c>
    </row>
    <row r="1521" spans="2:15" hidden="1" x14ac:dyDescent="0.2">
      <c r="B1521" s="3">
        <v>73161</v>
      </c>
      <c r="C1521" s="3">
        <v>0</v>
      </c>
      <c r="D1521" s="3">
        <v>0</v>
      </c>
      <c r="E1521" s="3">
        <f>0</f>
        <v>0</v>
      </c>
      <c r="F1521" s="3">
        <f t="shared" si="167"/>
        <v>0</v>
      </c>
      <c r="G1521" t="e">
        <f>VLOOKUP(B1521,Nuclides!A:F,5,FALSE)</f>
        <v>#N/A</v>
      </c>
      <c r="H1521" t="e">
        <f>VLOOKUP(B1521,Nuclides!A:F,4,FALSE)</f>
        <v>#N/A</v>
      </c>
      <c r="I1521" s="3" t="e">
        <f t="shared" si="168"/>
        <v>#N/A</v>
      </c>
      <c r="J1521" s="3" t="e">
        <f t="shared" si="169"/>
        <v>#N/A</v>
      </c>
      <c r="K1521" s="3" t="e">
        <f t="shared" si="170"/>
        <v>#N/A</v>
      </c>
      <c r="L1521" s="3" t="e">
        <f t="shared" si="171"/>
        <v>#N/A</v>
      </c>
      <c r="M1521" s="3" t="e">
        <f t="shared" si="172"/>
        <v>#N/A</v>
      </c>
      <c r="N1521" s="3" t="e">
        <f t="shared" si="173"/>
        <v>#N/A</v>
      </c>
      <c r="O1521">
        <v>1516</v>
      </c>
    </row>
    <row r="1522" spans="2:15" hidden="1" x14ac:dyDescent="0.2">
      <c r="B1522" s="3">
        <v>73162</v>
      </c>
      <c r="C1522" s="3">
        <v>0</v>
      </c>
      <c r="D1522" s="3">
        <v>0</v>
      </c>
      <c r="E1522" s="3">
        <f>0</f>
        <v>0</v>
      </c>
      <c r="F1522" s="3">
        <f t="shared" si="167"/>
        <v>0</v>
      </c>
      <c r="G1522" t="str">
        <f>VLOOKUP(B1522,Nuclides!A:F,5,FALSE)</f>
        <v>Ta162</v>
      </c>
      <c r="H1522">
        <f>VLOOKUP(B1522,Nuclides!A:F,4,FALSE)</f>
        <v>3.57</v>
      </c>
      <c r="I1522" s="3" t="str">
        <f t="shared" si="168"/>
        <v>3.57s</v>
      </c>
      <c r="J1522" s="3">
        <f t="shared" si="169"/>
        <v>0.19415887410642726</v>
      </c>
      <c r="K1522" s="3">
        <f t="shared" si="170"/>
        <v>0</v>
      </c>
      <c r="L1522" s="3">
        <f t="shared" si="171"/>
        <v>0</v>
      </c>
      <c r="M1522" s="3" t="str">
        <f t="shared" si="172"/>
        <v>Ta162</v>
      </c>
      <c r="N1522" s="3">
        <f t="shared" si="173"/>
        <v>0</v>
      </c>
      <c r="O1522">
        <v>1517</v>
      </c>
    </row>
    <row r="1523" spans="2:15" hidden="1" x14ac:dyDescent="0.2">
      <c r="B1523" s="3">
        <v>73163</v>
      </c>
      <c r="C1523" s="3">
        <v>0</v>
      </c>
      <c r="D1523" s="3">
        <v>0</v>
      </c>
      <c r="E1523" s="3">
        <f>0</f>
        <v>0</v>
      </c>
      <c r="F1523" s="3">
        <f t="shared" si="167"/>
        <v>0</v>
      </c>
      <c r="G1523" t="str">
        <f>VLOOKUP(B1523,Nuclides!A:F,5,FALSE)</f>
        <v>Ta163</v>
      </c>
      <c r="H1523">
        <f>VLOOKUP(B1523,Nuclides!A:F,4,FALSE)</f>
        <v>10.6</v>
      </c>
      <c r="I1523" s="3" t="str">
        <f t="shared" si="168"/>
        <v>10.6s</v>
      </c>
      <c r="J1523" s="3">
        <f t="shared" si="169"/>
        <v>6.539124344905145E-2</v>
      </c>
      <c r="K1523" s="3">
        <f t="shared" si="170"/>
        <v>0</v>
      </c>
      <c r="L1523" s="3">
        <f t="shared" si="171"/>
        <v>0</v>
      </c>
      <c r="M1523" s="3" t="str">
        <f t="shared" si="172"/>
        <v>Ta163</v>
      </c>
      <c r="N1523" s="3">
        <f t="shared" si="173"/>
        <v>0</v>
      </c>
      <c r="O1523">
        <v>1518</v>
      </c>
    </row>
    <row r="1524" spans="2:15" hidden="1" x14ac:dyDescent="0.2">
      <c r="B1524" s="3">
        <v>73164</v>
      </c>
      <c r="C1524" s="3">
        <v>0</v>
      </c>
      <c r="D1524" s="3">
        <v>0</v>
      </c>
      <c r="E1524" s="3">
        <f>0</f>
        <v>0</v>
      </c>
      <c r="F1524" s="3">
        <f t="shared" si="167"/>
        <v>0</v>
      </c>
      <c r="G1524" t="str">
        <f>VLOOKUP(B1524,Nuclides!A:F,5,FALSE)</f>
        <v>Ta164</v>
      </c>
      <c r="H1524">
        <f>VLOOKUP(B1524,Nuclides!A:F,4,FALSE)</f>
        <v>14.2</v>
      </c>
      <c r="I1524" s="3" t="str">
        <f t="shared" si="168"/>
        <v>14.2s</v>
      </c>
      <c r="J1524" s="3">
        <f t="shared" si="169"/>
        <v>4.8813181729573614E-2</v>
      </c>
      <c r="K1524" s="3">
        <f t="shared" si="170"/>
        <v>0</v>
      </c>
      <c r="L1524" s="3">
        <f t="shared" si="171"/>
        <v>0</v>
      </c>
      <c r="M1524" s="3" t="str">
        <f t="shared" si="172"/>
        <v>Ta164</v>
      </c>
      <c r="N1524" s="3">
        <f t="shared" si="173"/>
        <v>0</v>
      </c>
      <c r="O1524">
        <v>1519</v>
      </c>
    </row>
    <row r="1525" spans="2:15" hidden="1" x14ac:dyDescent="0.2">
      <c r="B1525" s="3">
        <v>73165</v>
      </c>
      <c r="C1525" s="3">
        <v>0</v>
      </c>
      <c r="D1525" s="3">
        <v>0</v>
      </c>
      <c r="E1525" s="3">
        <f>0</f>
        <v>0</v>
      </c>
      <c r="F1525" s="3">
        <f t="shared" si="167"/>
        <v>0</v>
      </c>
      <c r="G1525" t="str">
        <f>VLOOKUP(B1525,Nuclides!A:F,5,FALSE)</f>
        <v>Ta165</v>
      </c>
      <c r="H1525">
        <f>VLOOKUP(B1525,Nuclides!A:F,4,FALSE)</f>
        <v>31</v>
      </c>
      <c r="I1525" s="3" t="str">
        <f t="shared" si="168"/>
        <v>31s</v>
      </c>
      <c r="J1525" s="3">
        <f t="shared" si="169"/>
        <v>2.2359586469675653E-2</v>
      </c>
      <c r="K1525" s="3">
        <f t="shared" si="170"/>
        <v>0</v>
      </c>
      <c r="L1525" s="3">
        <f t="shared" si="171"/>
        <v>0</v>
      </c>
      <c r="M1525" s="3" t="str">
        <f t="shared" si="172"/>
        <v>Ta165</v>
      </c>
      <c r="N1525" s="3">
        <f t="shared" si="173"/>
        <v>0</v>
      </c>
      <c r="O1525">
        <v>1520</v>
      </c>
    </row>
    <row r="1526" spans="2:15" hidden="1" x14ac:dyDescent="0.2">
      <c r="B1526" s="3">
        <v>73166</v>
      </c>
      <c r="C1526" s="3">
        <v>0</v>
      </c>
      <c r="D1526" s="3">
        <v>0</v>
      </c>
      <c r="E1526" s="3">
        <f>0</f>
        <v>0</v>
      </c>
      <c r="F1526" s="3">
        <f t="shared" si="167"/>
        <v>0</v>
      </c>
      <c r="G1526" t="str">
        <f>VLOOKUP(B1526,Nuclides!A:F,5,FALSE)</f>
        <v>Ta166</v>
      </c>
      <c r="H1526">
        <f>VLOOKUP(B1526,Nuclides!A:F,4,FALSE)</f>
        <v>34.4</v>
      </c>
      <c r="I1526" s="3" t="str">
        <f t="shared" si="168"/>
        <v>34.4s</v>
      </c>
      <c r="J1526" s="3">
        <f t="shared" si="169"/>
        <v>2.0149627341858874E-2</v>
      </c>
      <c r="K1526" s="3">
        <f t="shared" si="170"/>
        <v>0</v>
      </c>
      <c r="L1526" s="3">
        <f t="shared" si="171"/>
        <v>0</v>
      </c>
      <c r="M1526" s="3" t="str">
        <f t="shared" si="172"/>
        <v>Ta166</v>
      </c>
      <c r="N1526" s="3">
        <f t="shared" si="173"/>
        <v>0</v>
      </c>
      <c r="O1526">
        <v>1521</v>
      </c>
    </row>
    <row r="1527" spans="2:15" hidden="1" x14ac:dyDescent="0.2">
      <c r="B1527" s="3">
        <v>73167</v>
      </c>
      <c r="C1527" s="3">
        <v>0</v>
      </c>
      <c r="D1527" s="3">
        <v>0</v>
      </c>
      <c r="E1527" s="3">
        <f>0</f>
        <v>0</v>
      </c>
      <c r="F1527" s="3">
        <f t="shared" si="167"/>
        <v>0</v>
      </c>
      <c r="G1527" t="str">
        <f>VLOOKUP(B1527,Nuclides!A:F,5,FALSE)</f>
        <v>Ta167</v>
      </c>
      <c r="H1527">
        <f>VLOOKUP(B1527,Nuclides!A:F,4,FALSE)</f>
        <v>80</v>
      </c>
      <c r="I1527" s="3" t="str">
        <f t="shared" si="168"/>
        <v>1.33min</v>
      </c>
      <c r="J1527" s="3">
        <f t="shared" si="169"/>
        <v>8.6643397569993157E-3</v>
      </c>
      <c r="K1527" s="3">
        <f t="shared" si="170"/>
        <v>0</v>
      </c>
      <c r="L1527" s="3">
        <f t="shared" si="171"/>
        <v>0</v>
      </c>
      <c r="M1527" s="3" t="str">
        <f t="shared" si="172"/>
        <v>Ta167</v>
      </c>
      <c r="N1527" s="3">
        <f t="shared" si="173"/>
        <v>0</v>
      </c>
      <c r="O1527">
        <v>1522</v>
      </c>
    </row>
    <row r="1528" spans="2:15" hidden="1" x14ac:dyDescent="0.2">
      <c r="B1528" s="3">
        <v>73168</v>
      </c>
      <c r="C1528" s="3">
        <v>0</v>
      </c>
      <c r="D1528" s="3">
        <v>0</v>
      </c>
      <c r="E1528" s="3">
        <f>0</f>
        <v>0</v>
      </c>
      <c r="F1528" s="3">
        <f t="shared" si="167"/>
        <v>0</v>
      </c>
      <c r="G1528" t="str">
        <f>VLOOKUP(B1528,Nuclides!A:F,5,FALSE)</f>
        <v>Ta168</v>
      </c>
      <c r="H1528">
        <f>VLOOKUP(B1528,Nuclides!A:F,4,FALSE)</f>
        <v>120</v>
      </c>
      <c r="I1528" s="3" t="str">
        <f t="shared" si="168"/>
        <v>2min</v>
      </c>
      <c r="J1528" s="3">
        <f t="shared" si="169"/>
        <v>5.7762265046662105E-3</v>
      </c>
      <c r="K1528" s="3">
        <f t="shared" si="170"/>
        <v>0</v>
      </c>
      <c r="L1528" s="3">
        <f t="shared" si="171"/>
        <v>0</v>
      </c>
      <c r="M1528" s="3" t="str">
        <f t="shared" si="172"/>
        <v>Ta168</v>
      </c>
      <c r="N1528" s="3">
        <f t="shared" si="173"/>
        <v>0</v>
      </c>
      <c r="O1528">
        <v>1523</v>
      </c>
    </row>
    <row r="1529" spans="2:15" hidden="1" x14ac:dyDescent="0.2">
      <c r="B1529" s="3">
        <v>73169</v>
      </c>
      <c r="C1529" s="3">
        <v>0</v>
      </c>
      <c r="D1529" s="3">
        <v>0</v>
      </c>
      <c r="E1529" s="3">
        <f>0</f>
        <v>0</v>
      </c>
      <c r="F1529" s="3">
        <f t="shared" si="167"/>
        <v>0</v>
      </c>
      <c r="G1529" t="str">
        <f>VLOOKUP(B1529,Nuclides!A:F,5,FALSE)</f>
        <v>Ta169</v>
      </c>
      <c r="H1529">
        <f>VLOOKUP(B1529,Nuclides!A:F,4,FALSE)</f>
        <v>294</v>
      </c>
      <c r="I1529" s="3" t="str">
        <f t="shared" si="168"/>
        <v>4.9min</v>
      </c>
      <c r="J1529" s="3">
        <f t="shared" si="169"/>
        <v>2.3576434712923311E-3</v>
      </c>
      <c r="K1529" s="3">
        <f t="shared" si="170"/>
        <v>0</v>
      </c>
      <c r="L1529" s="3">
        <f t="shared" si="171"/>
        <v>0</v>
      </c>
      <c r="M1529" s="3" t="str">
        <f t="shared" si="172"/>
        <v>Ta169</v>
      </c>
      <c r="N1529" s="3">
        <f t="shared" si="173"/>
        <v>0</v>
      </c>
      <c r="O1529">
        <v>1524</v>
      </c>
    </row>
    <row r="1530" spans="2:15" hidden="1" x14ac:dyDescent="0.2">
      <c r="B1530" s="3">
        <v>73170</v>
      </c>
      <c r="C1530" s="3">
        <v>0</v>
      </c>
      <c r="D1530" s="3">
        <v>0</v>
      </c>
      <c r="E1530" s="3">
        <f>0</f>
        <v>0</v>
      </c>
      <c r="F1530" s="3">
        <f t="shared" si="167"/>
        <v>0</v>
      </c>
      <c r="G1530" t="str">
        <f>VLOOKUP(B1530,Nuclides!A:F,5,FALSE)</f>
        <v>Ta170</v>
      </c>
      <c r="H1530">
        <f>VLOOKUP(B1530,Nuclides!A:F,4,FALSE)</f>
        <v>405.599999999999</v>
      </c>
      <c r="I1530" s="3" t="str">
        <f t="shared" si="168"/>
        <v>6.76min</v>
      </c>
      <c r="J1530" s="3">
        <f t="shared" si="169"/>
        <v>1.7089427528598298E-3</v>
      </c>
      <c r="K1530" s="3">
        <f t="shared" si="170"/>
        <v>0</v>
      </c>
      <c r="L1530" s="3">
        <f t="shared" si="171"/>
        <v>0</v>
      </c>
      <c r="M1530" s="3" t="str">
        <f t="shared" si="172"/>
        <v>Ta170</v>
      </c>
      <c r="N1530" s="3">
        <f t="shared" si="173"/>
        <v>0</v>
      </c>
      <c r="O1530">
        <v>1525</v>
      </c>
    </row>
    <row r="1531" spans="2:15" hidden="1" x14ac:dyDescent="0.2">
      <c r="B1531" s="3">
        <v>73171</v>
      </c>
      <c r="C1531" s="3">
        <v>0</v>
      </c>
      <c r="D1531" s="3">
        <v>0</v>
      </c>
      <c r="E1531" s="3">
        <f>0</f>
        <v>0</v>
      </c>
      <c r="F1531" s="3">
        <f t="shared" si="167"/>
        <v>0</v>
      </c>
      <c r="G1531" t="str">
        <f>VLOOKUP(B1531,Nuclides!A:F,5,FALSE)</f>
        <v>Ta171</v>
      </c>
      <c r="H1531">
        <f>VLOOKUP(B1531,Nuclides!A:F,4,FALSE)</f>
        <v>1398</v>
      </c>
      <c r="I1531" s="3" t="str">
        <f t="shared" si="168"/>
        <v>23.3min</v>
      </c>
      <c r="J1531" s="3">
        <f t="shared" si="169"/>
        <v>4.9581343387692799E-4</v>
      </c>
      <c r="K1531" s="3">
        <f t="shared" si="170"/>
        <v>0</v>
      </c>
      <c r="L1531" s="3">
        <f t="shared" si="171"/>
        <v>0</v>
      </c>
      <c r="M1531" s="3" t="str">
        <f t="shared" si="172"/>
        <v>Ta171</v>
      </c>
      <c r="N1531" s="3">
        <f t="shared" si="173"/>
        <v>0</v>
      </c>
      <c r="O1531">
        <v>1526</v>
      </c>
    </row>
    <row r="1532" spans="2:15" hidden="1" x14ac:dyDescent="0.2">
      <c r="B1532" s="3">
        <v>73172</v>
      </c>
      <c r="C1532" s="3">
        <v>0</v>
      </c>
      <c r="D1532" s="3">
        <v>0</v>
      </c>
      <c r="E1532" s="3">
        <f>0</f>
        <v>0</v>
      </c>
      <c r="F1532" s="3">
        <f t="shared" si="167"/>
        <v>0</v>
      </c>
      <c r="G1532" t="str">
        <f>VLOOKUP(B1532,Nuclides!A:F,5,FALSE)</f>
        <v>Ta172</v>
      </c>
      <c r="H1532">
        <f>VLOOKUP(B1532,Nuclides!A:F,4,FALSE)</f>
        <v>2208</v>
      </c>
      <c r="I1532" s="3" t="str">
        <f t="shared" si="168"/>
        <v>36.8min</v>
      </c>
      <c r="J1532" s="3">
        <f t="shared" si="169"/>
        <v>3.1392535351446797E-4</v>
      </c>
      <c r="K1532" s="3">
        <f t="shared" si="170"/>
        <v>0</v>
      </c>
      <c r="L1532" s="3">
        <f t="shared" si="171"/>
        <v>0</v>
      </c>
      <c r="M1532" s="3" t="str">
        <f t="shared" si="172"/>
        <v>Ta172</v>
      </c>
      <c r="N1532" s="3">
        <f t="shared" si="173"/>
        <v>0</v>
      </c>
      <c r="O1532">
        <v>1527</v>
      </c>
    </row>
    <row r="1533" spans="2:15" hidden="1" x14ac:dyDescent="0.2">
      <c r="B1533" s="3">
        <v>73173</v>
      </c>
      <c r="C1533" s="3">
        <v>0</v>
      </c>
      <c r="D1533" s="3">
        <v>0</v>
      </c>
      <c r="E1533" s="3">
        <f>0</f>
        <v>0</v>
      </c>
      <c r="F1533" s="3">
        <f t="shared" si="167"/>
        <v>0</v>
      </c>
      <c r="G1533" t="str">
        <f>VLOOKUP(B1533,Nuclides!A:F,5,FALSE)</f>
        <v>Ta173</v>
      </c>
      <c r="H1533">
        <f>VLOOKUP(B1533,Nuclides!A:F,4,FALSE)</f>
        <v>11304</v>
      </c>
      <c r="I1533" s="3" t="str">
        <f t="shared" si="168"/>
        <v>3.14h</v>
      </c>
      <c r="J1533" s="3">
        <f t="shared" si="169"/>
        <v>6.1318752703462965E-5</v>
      </c>
      <c r="K1533" s="3">
        <f t="shared" si="170"/>
        <v>0</v>
      </c>
      <c r="L1533" s="3">
        <f t="shared" si="171"/>
        <v>0</v>
      </c>
      <c r="M1533" s="3" t="str">
        <f t="shared" si="172"/>
        <v>Ta173</v>
      </c>
      <c r="N1533" s="3">
        <f t="shared" si="173"/>
        <v>0</v>
      </c>
      <c r="O1533">
        <v>1528</v>
      </c>
    </row>
    <row r="1534" spans="2:15" hidden="1" x14ac:dyDescent="0.2">
      <c r="B1534" s="3">
        <v>73174</v>
      </c>
      <c r="C1534" s="3">
        <v>0</v>
      </c>
      <c r="D1534" s="3">
        <v>0</v>
      </c>
      <c r="E1534" s="3">
        <f>0</f>
        <v>0</v>
      </c>
      <c r="F1534" s="3">
        <f t="shared" si="167"/>
        <v>0</v>
      </c>
      <c r="G1534" t="str">
        <f>VLOOKUP(B1534,Nuclides!A:F,5,FALSE)</f>
        <v>Ta174</v>
      </c>
      <c r="H1534">
        <f>VLOOKUP(B1534,Nuclides!A:F,4,FALSE)</f>
        <v>4104</v>
      </c>
      <c r="I1534" s="3" t="str">
        <f t="shared" si="168"/>
        <v>1.14h</v>
      </c>
      <c r="J1534" s="3">
        <f t="shared" si="169"/>
        <v>1.6889551183234535E-4</v>
      </c>
      <c r="K1534" s="3">
        <f t="shared" si="170"/>
        <v>0</v>
      </c>
      <c r="L1534" s="3">
        <f t="shared" si="171"/>
        <v>0</v>
      </c>
      <c r="M1534" s="3" t="str">
        <f t="shared" si="172"/>
        <v>Ta174</v>
      </c>
      <c r="N1534" s="3">
        <f t="shared" si="173"/>
        <v>0</v>
      </c>
      <c r="O1534">
        <v>1529</v>
      </c>
    </row>
    <row r="1535" spans="2:15" hidden="1" x14ac:dyDescent="0.2">
      <c r="B1535" s="3">
        <v>73175</v>
      </c>
      <c r="C1535" s="3">
        <v>0</v>
      </c>
      <c r="D1535" s="3">
        <v>0</v>
      </c>
      <c r="E1535" s="3">
        <f>0</f>
        <v>0</v>
      </c>
      <c r="F1535" s="3">
        <f t="shared" si="167"/>
        <v>0</v>
      </c>
      <c r="G1535" t="str">
        <f>VLOOKUP(B1535,Nuclides!A:F,5,FALSE)</f>
        <v>Ta175</v>
      </c>
      <c r="H1535">
        <f>VLOOKUP(B1535,Nuclides!A:F,4,FALSE)</f>
        <v>37800</v>
      </c>
      <c r="I1535" s="3" t="str">
        <f t="shared" si="168"/>
        <v>10.5h</v>
      </c>
      <c r="J1535" s="3">
        <f t="shared" si="169"/>
        <v>1.833722699894035E-5</v>
      </c>
      <c r="K1535" s="3">
        <f t="shared" si="170"/>
        <v>0</v>
      </c>
      <c r="L1535" s="3">
        <f t="shared" si="171"/>
        <v>0</v>
      </c>
      <c r="M1535" s="3" t="str">
        <f t="shared" si="172"/>
        <v>Ta175</v>
      </c>
      <c r="N1535" s="3">
        <f t="shared" si="173"/>
        <v>0</v>
      </c>
      <c r="O1535">
        <v>1530</v>
      </c>
    </row>
    <row r="1536" spans="2:15" hidden="1" x14ac:dyDescent="0.2">
      <c r="B1536" s="3">
        <v>73176</v>
      </c>
      <c r="C1536" s="3">
        <v>0</v>
      </c>
      <c r="D1536" s="3">
        <v>0</v>
      </c>
      <c r="E1536" s="3">
        <f>0</f>
        <v>0</v>
      </c>
      <c r="F1536" s="3">
        <f t="shared" si="167"/>
        <v>0</v>
      </c>
      <c r="G1536" t="str">
        <f>VLOOKUP(B1536,Nuclides!A:F,5,FALSE)</f>
        <v>Ta176</v>
      </c>
      <c r="H1536">
        <f>VLOOKUP(B1536,Nuclides!A:F,4,FALSE)</f>
        <v>29124</v>
      </c>
      <c r="I1536" s="3" t="str">
        <f t="shared" si="168"/>
        <v>8.09h</v>
      </c>
      <c r="J1536" s="3">
        <f t="shared" si="169"/>
        <v>2.3799861988735931E-5</v>
      </c>
      <c r="K1536" s="3">
        <f t="shared" si="170"/>
        <v>0</v>
      </c>
      <c r="L1536" s="3">
        <f t="shared" si="171"/>
        <v>0</v>
      </c>
      <c r="M1536" s="3" t="str">
        <f t="shared" si="172"/>
        <v>Ta176</v>
      </c>
      <c r="N1536" s="3">
        <f t="shared" si="173"/>
        <v>0</v>
      </c>
      <c r="O1536">
        <v>1531</v>
      </c>
    </row>
    <row r="1537" spans="2:15" hidden="1" x14ac:dyDescent="0.2">
      <c r="B1537" s="3">
        <v>73177</v>
      </c>
      <c r="C1537" s="3">
        <v>0</v>
      </c>
      <c r="D1537" s="3">
        <v>0</v>
      </c>
      <c r="E1537" s="3">
        <f>0</f>
        <v>0</v>
      </c>
      <c r="F1537" s="3">
        <f t="shared" si="167"/>
        <v>0</v>
      </c>
      <c r="G1537" t="str">
        <f>VLOOKUP(B1537,Nuclides!A:F,5,FALSE)</f>
        <v>Ta177</v>
      </c>
      <c r="H1537">
        <f>VLOOKUP(B1537,Nuclides!A:F,4,FALSE)</f>
        <v>203616</v>
      </c>
      <c r="I1537" s="3" t="str">
        <f t="shared" si="168"/>
        <v>2.36d</v>
      </c>
      <c r="J1537" s="3">
        <f t="shared" si="169"/>
        <v>3.4041881804963523E-6</v>
      </c>
      <c r="K1537" s="3">
        <f t="shared" si="170"/>
        <v>0</v>
      </c>
      <c r="L1537" s="3">
        <f t="shared" si="171"/>
        <v>0</v>
      </c>
      <c r="M1537" s="3" t="str">
        <f t="shared" si="172"/>
        <v>Ta177</v>
      </c>
      <c r="N1537" s="3">
        <f t="shared" si="173"/>
        <v>0</v>
      </c>
      <c r="O1537">
        <v>1532</v>
      </c>
    </row>
    <row r="1538" spans="2:15" hidden="1" x14ac:dyDescent="0.2">
      <c r="B1538" s="3">
        <v>73178</v>
      </c>
      <c r="C1538" s="3">
        <v>0</v>
      </c>
      <c r="D1538" s="3">
        <v>0</v>
      </c>
      <c r="E1538" s="3">
        <f>0</f>
        <v>0</v>
      </c>
      <c r="F1538" s="3">
        <f t="shared" si="167"/>
        <v>0</v>
      </c>
      <c r="G1538" t="str">
        <f>VLOOKUP(B1538,Nuclides!A:F,5,FALSE)</f>
        <v>Ta178</v>
      </c>
      <c r="H1538">
        <f>VLOOKUP(B1538,Nuclides!A:F,4,FALSE)</f>
        <v>558.6</v>
      </c>
      <c r="I1538" s="3" t="str">
        <f t="shared" si="168"/>
        <v>9.31min</v>
      </c>
      <c r="J1538" s="3">
        <f t="shared" si="169"/>
        <v>1.2408649848907004E-3</v>
      </c>
      <c r="K1538" s="3">
        <f t="shared" si="170"/>
        <v>0</v>
      </c>
      <c r="L1538" s="3">
        <f t="shared" si="171"/>
        <v>0</v>
      </c>
      <c r="M1538" s="3" t="str">
        <f t="shared" si="172"/>
        <v>Ta178</v>
      </c>
      <c r="N1538" s="3">
        <f t="shared" si="173"/>
        <v>0</v>
      </c>
      <c r="O1538">
        <v>1533</v>
      </c>
    </row>
    <row r="1539" spans="2:15" hidden="1" x14ac:dyDescent="0.2">
      <c r="B1539" s="3">
        <v>73179</v>
      </c>
      <c r="C1539" s="3">
        <v>0</v>
      </c>
      <c r="D1539" s="3">
        <v>0</v>
      </c>
      <c r="E1539" s="3">
        <f>0</f>
        <v>0</v>
      </c>
      <c r="F1539" s="3">
        <f t="shared" si="167"/>
        <v>0</v>
      </c>
      <c r="G1539" t="str">
        <f>VLOOKUP(B1539,Nuclides!A:F,5,FALSE)</f>
        <v>Ta179</v>
      </c>
      <c r="H1539">
        <f>VLOOKUP(B1539,Nuclides!A:F,4,FALSE)</f>
        <v>57434832</v>
      </c>
      <c r="I1539" s="3" t="str">
        <f t="shared" si="168"/>
        <v>1.82y</v>
      </c>
      <c r="J1539" s="3">
        <f t="shared" si="169"/>
        <v>1.206841138770886E-8</v>
      </c>
      <c r="K1539" s="3">
        <f t="shared" si="170"/>
        <v>0</v>
      </c>
      <c r="L1539" s="3">
        <f t="shared" si="171"/>
        <v>0</v>
      </c>
      <c r="M1539" s="3" t="str">
        <f t="shared" si="172"/>
        <v>Ta179</v>
      </c>
      <c r="N1539" s="3">
        <f t="shared" si="173"/>
        <v>0</v>
      </c>
      <c r="O1539">
        <v>1534</v>
      </c>
    </row>
    <row r="1540" spans="2:15" hidden="1" x14ac:dyDescent="0.2">
      <c r="B1540" s="3">
        <v>73180</v>
      </c>
      <c r="C1540" s="3">
        <v>0</v>
      </c>
      <c r="D1540" s="3">
        <v>0</v>
      </c>
      <c r="E1540" s="3">
        <f>0</f>
        <v>0</v>
      </c>
      <c r="F1540" s="3">
        <f t="shared" si="167"/>
        <v>0</v>
      </c>
      <c r="G1540" t="str">
        <f>VLOOKUP(B1540,Nuclides!A:F,5,FALSE)</f>
        <v>Ta180</v>
      </c>
      <c r="H1540">
        <f>VLOOKUP(B1540,Nuclides!A:F,4,FALSE)</f>
        <v>29354.400000000001</v>
      </c>
      <c r="I1540" s="3" t="str">
        <f t="shared" si="168"/>
        <v>8.15h</v>
      </c>
      <c r="J1540" s="3">
        <f t="shared" si="169"/>
        <v>2.3613059049408103E-5</v>
      </c>
      <c r="K1540" s="3">
        <f t="shared" si="170"/>
        <v>0</v>
      </c>
      <c r="L1540" s="3">
        <f t="shared" si="171"/>
        <v>0</v>
      </c>
      <c r="M1540" s="3" t="str">
        <f t="shared" si="172"/>
        <v>Ta180</v>
      </c>
      <c r="N1540" s="3">
        <f t="shared" si="173"/>
        <v>0</v>
      </c>
      <c r="O1540">
        <v>1535</v>
      </c>
    </row>
    <row r="1541" spans="2:15" hidden="1" x14ac:dyDescent="0.2">
      <c r="B1541" s="3">
        <v>73181</v>
      </c>
      <c r="C1541" s="3">
        <v>0</v>
      </c>
      <c r="D1541" s="3">
        <v>0</v>
      </c>
      <c r="E1541" s="3">
        <f>0</f>
        <v>0</v>
      </c>
      <c r="F1541" s="3">
        <f t="shared" si="167"/>
        <v>0</v>
      </c>
      <c r="G1541" t="str">
        <f>VLOOKUP(B1541,Nuclides!A:F,5,FALSE)</f>
        <v>Ta181</v>
      </c>
      <c r="H1541" t="str">
        <f>VLOOKUP(B1541,Nuclides!A:F,4,FALSE)</f>
        <v>STABLE</v>
      </c>
      <c r="I1541" s="3" t="str">
        <f t="shared" si="168"/>
        <v>STABLE</v>
      </c>
      <c r="J1541" s="3" t="e">
        <f t="shared" si="169"/>
        <v>#VALUE!</v>
      </c>
      <c r="K1541" s="3" t="e">
        <f t="shared" si="170"/>
        <v>#VALUE!</v>
      </c>
      <c r="L1541" s="3" t="e">
        <f t="shared" si="171"/>
        <v>#VALUE!</v>
      </c>
      <c r="M1541" s="3" t="str">
        <f t="shared" si="172"/>
        <v>Ta181</v>
      </c>
      <c r="N1541" s="3" t="e">
        <f t="shared" si="173"/>
        <v>#VALUE!</v>
      </c>
      <c r="O1541">
        <v>1536</v>
      </c>
    </row>
    <row r="1542" spans="2:15" hidden="1" x14ac:dyDescent="0.2">
      <c r="B1542" s="3">
        <v>73182</v>
      </c>
      <c r="C1542" s="3">
        <v>0</v>
      </c>
      <c r="D1542" s="3">
        <v>0</v>
      </c>
      <c r="E1542" s="3">
        <f>0</f>
        <v>0</v>
      </c>
      <c r="F1542" s="3">
        <f t="shared" ref="F1542:F1605" si="174">SUM(C1542:E1542)</f>
        <v>0</v>
      </c>
      <c r="G1542" t="str">
        <f>VLOOKUP(B1542,Nuclides!A:F,5,FALSE)</f>
        <v>Ta182</v>
      </c>
      <c r="H1542">
        <f>VLOOKUP(B1542,Nuclides!A:F,4,FALSE)</f>
        <v>9913536</v>
      </c>
      <c r="I1542" s="3" t="str">
        <f t="shared" ref="I1542:I1605" si="175">IF(H1542="STABLE", "STABLE", IF(H1542&lt;60, H1542&amp;"s", IF(H1542&lt;3600, ROUND(H1542/60,2)&amp;"min", IF(H1542&lt;86400, ROUND(H1542/3600,2)&amp;"h", IF(H1542&lt;31536000, ROUND(H1542/86400,2)&amp;"d", ROUND(H1542/31536000,2)&amp;"y")))))</f>
        <v>114.74d</v>
      </c>
      <c r="J1542" s="3">
        <f t="shared" ref="J1542:J1605" si="176">LN(2)/H1542</f>
        <v>6.9919268014959077E-8</v>
      </c>
      <c r="K1542" s="3">
        <f t="shared" ref="K1542:K1605" si="177">10*F1542*(1-EXP(-J1542*600))*6240000000000</f>
        <v>0</v>
      </c>
      <c r="L1542" s="3">
        <f t="shared" ref="L1542:L1605" si="178">EXP(-J1542*30*60)*K1542</f>
        <v>0</v>
      </c>
      <c r="M1542" s="3" t="str">
        <f t="shared" ref="M1542:M1605" si="179">G1542</f>
        <v>Ta182</v>
      </c>
      <c r="N1542" s="3">
        <f t="shared" ref="N1542:N1605" si="180">L1542</f>
        <v>0</v>
      </c>
      <c r="O1542">
        <v>1537</v>
      </c>
    </row>
    <row r="1543" spans="2:15" hidden="1" x14ac:dyDescent="0.2">
      <c r="B1543" s="3">
        <v>73183</v>
      </c>
      <c r="C1543" s="3">
        <v>0</v>
      </c>
      <c r="D1543" s="3">
        <v>0</v>
      </c>
      <c r="E1543" s="3">
        <f>0</f>
        <v>0</v>
      </c>
      <c r="F1543" s="3">
        <f t="shared" si="174"/>
        <v>0</v>
      </c>
      <c r="G1543" t="str">
        <f>VLOOKUP(B1543,Nuclides!A:F,5,FALSE)</f>
        <v>Ta183</v>
      </c>
      <c r="H1543">
        <f>VLOOKUP(B1543,Nuclides!A:F,4,FALSE)</f>
        <v>440639.99999999901</v>
      </c>
      <c r="I1543" s="3" t="str">
        <f t="shared" si="175"/>
        <v>5.1d</v>
      </c>
      <c r="J1543" s="3">
        <f t="shared" si="176"/>
        <v>1.5730464337326318E-6</v>
      </c>
      <c r="K1543" s="3">
        <f t="shared" si="177"/>
        <v>0</v>
      </c>
      <c r="L1543" s="3">
        <f t="shared" si="178"/>
        <v>0</v>
      </c>
      <c r="M1543" s="3" t="str">
        <f t="shared" si="179"/>
        <v>Ta183</v>
      </c>
      <c r="N1543" s="3">
        <f t="shared" si="180"/>
        <v>0</v>
      </c>
      <c r="O1543">
        <v>1538</v>
      </c>
    </row>
    <row r="1544" spans="2:15" hidden="1" x14ac:dyDescent="0.2">
      <c r="B1544" s="3">
        <v>73184</v>
      </c>
      <c r="C1544" s="3">
        <v>0</v>
      </c>
      <c r="D1544" s="3">
        <v>0</v>
      </c>
      <c r="E1544" s="3">
        <f>0</f>
        <v>0</v>
      </c>
      <c r="F1544" s="3">
        <f t="shared" si="174"/>
        <v>0</v>
      </c>
      <c r="G1544" t="str">
        <f>VLOOKUP(B1544,Nuclides!A:F,5,FALSE)</f>
        <v>Ta184</v>
      </c>
      <c r="H1544">
        <f>VLOOKUP(B1544,Nuclides!A:F,4,FALSE)</f>
        <v>31319.999999999902</v>
      </c>
      <c r="I1544" s="3" t="str">
        <f t="shared" si="175"/>
        <v>8.7h</v>
      </c>
      <c r="J1544" s="3">
        <f t="shared" si="176"/>
        <v>2.2131136033203943E-5</v>
      </c>
      <c r="K1544" s="3">
        <f t="shared" si="177"/>
        <v>0</v>
      </c>
      <c r="L1544" s="3">
        <f t="shared" si="178"/>
        <v>0</v>
      </c>
      <c r="M1544" s="3" t="str">
        <f t="shared" si="179"/>
        <v>Ta184</v>
      </c>
      <c r="N1544" s="3">
        <f t="shared" si="180"/>
        <v>0</v>
      </c>
      <c r="O1544">
        <v>1539</v>
      </c>
    </row>
    <row r="1545" spans="2:15" hidden="1" x14ac:dyDescent="0.2">
      <c r="B1545" s="3">
        <v>73185</v>
      </c>
      <c r="C1545" s="3">
        <v>0</v>
      </c>
      <c r="D1545" s="3">
        <v>0</v>
      </c>
      <c r="E1545" s="3">
        <f>0</f>
        <v>0</v>
      </c>
      <c r="F1545" s="3">
        <f t="shared" si="174"/>
        <v>0</v>
      </c>
      <c r="G1545" t="str">
        <f>VLOOKUP(B1545,Nuclides!A:F,5,FALSE)</f>
        <v>Ta185</v>
      </c>
      <c r="H1545">
        <f>VLOOKUP(B1545,Nuclides!A:F,4,FALSE)</f>
        <v>2964</v>
      </c>
      <c r="I1545" s="3" t="str">
        <f t="shared" si="175"/>
        <v>49.4min</v>
      </c>
      <c r="J1545" s="3">
        <f t="shared" si="176"/>
        <v>2.3385532407555509E-4</v>
      </c>
      <c r="K1545" s="3">
        <f t="shared" si="177"/>
        <v>0</v>
      </c>
      <c r="L1545" s="3">
        <f t="shared" si="178"/>
        <v>0</v>
      </c>
      <c r="M1545" s="3" t="str">
        <f t="shared" si="179"/>
        <v>Ta185</v>
      </c>
      <c r="N1545" s="3">
        <f t="shared" si="180"/>
        <v>0</v>
      </c>
      <c r="O1545">
        <v>1540</v>
      </c>
    </row>
    <row r="1546" spans="2:15" hidden="1" x14ac:dyDescent="0.2">
      <c r="B1546" s="3">
        <v>73186</v>
      </c>
      <c r="C1546" s="3">
        <v>0</v>
      </c>
      <c r="D1546" s="3">
        <v>0</v>
      </c>
      <c r="E1546" s="3">
        <f>0</f>
        <v>0</v>
      </c>
      <c r="F1546" s="3">
        <f t="shared" si="174"/>
        <v>0</v>
      </c>
      <c r="G1546" t="str">
        <f>VLOOKUP(B1546,Nuclides!A:F,5,FALSE)</f>
        <v>Ta186</v>
      </c>
      <c r="H1546">
        <f>VLOOKUP(B1546,Nuclides!A:F,4,FALSE)</f>
        <v>630</v>
      </c>
      <c r="I1546" s="3" t="str">
        <f t="shared" si="175"/>
        <v>10.5min</v>
      </c>
      <c r="J1546" s="3">
        <f t="shared" si="176"/>
        <v>1.1002336199364211E-3</v>
      </c>
      <c r="K1546" s="3">
        <f t="shared" si="177"/>
        <v>0</v>
      </c>
      <c r="L1546" s="3">
        <f t="shared" si="178"/>
        <v>0</v>
      </c>
      <c r="M1546" s="3" t="str">
        <f t="shared" si="179"/>
        <v>Ta186</v>
      </c>
      <c r="N1546" s="3">
        <f t="shared" si="180"/>
        <v>0</v>
      </c>
      <c r="O1546">
        <v>1541</v>
      </c>
    </row>
    <row r="1547" spans="2:15" hidden="1" x14ac:dyDescent="0.2">
      <c r="B1547" s="3">
        <v>74158</v>
      </c>
      <c r="C1547" s="3">
        <v>0</v>
      </c>
      <c r="D1547" s="3">
        <v>0</v>
      </c>
      <c r="E1547" s="3">
        <f>0</f>
        <v>0</v>
      </c>
      <c r="F1547" s="3">
        <f t="shared" si="174"/>
        <v>0</v>
      </c>
      <c r="G1547" t="str">
        <f>VLOOKUP(B1547,Nuclides!A:F,5,FALSE)</f>
        <v>W158</v>
      </c>
      <c r="H1547">
        <f>VLOOKUP(B1547,Nuclides!A:F,4,FALSE)</f>
        <v>1.25E-3</v>
      </c>
      <c r="I1547" s="3" t="str">
        <f t="shared" si="175"/>
        <v>0.00125s</v>
      </c>
      <c r="J1547" s="3">
        <f t="shared" si="176"/>
        <v>554.51774444795626</v>
      </c>
      <c r="K1547" s="3">
        <f t="shared" si="177"/>
        <v>0</v>
      </c>
      <c r="L1547" s="3">
        <f t="shared" si="178"/>
        <v>0</v>
      </c>
      <c r="M1547" s="3" t="str">
        <f t="shared" si="179"/>
        <v>W158</v>
      </c>
      <c r="N1547" s="3">
        <f t="shared" si="180"/>
        <v>0</v>
      </c>
      <c r="O1547">
        <v>1542</v>
      </c>
    </row>
    <row r="1548" spans="2:15" hidden="1" x14ac:dyDescent="0.2">
      <c r="B1548" s="3">
        <v>74159</v>
      </c>
      <c r="C1548" s="3">
        <v>0</v>
      </c>
      <c r="D1548" s="3">
        <v>0</v>
      </c>
      <c r="E1548" s="3">
        <f>0</f>
        <v>0</v>
      </c>
      <c r="F1548" s="3">
        <f t="shared" si="174"/>
        <v>0</v>
      </c>
      <c r="G1548" t="str">
        <f>VLOOKUP(B1548,Nuclides!A:F,5,FALSE)</f>
        <v>W159</v>
      </c>
      <c r="H1548">
        <f>VLOOKUP(B1548,Nuclides!A:F,4,FALSE)</f>
        <v>7.3000000000000001E-3</v>
      </c>
      <c r="I1548" s="3" t="str">
        <f t="shared" si="175"/>
        <v>0.0073s</v>
      </c>
      <c r="J1548" s="3">
        <f t="shared" si="176"/>
        <v>94.951668569855514</v>
      </c>
      <c r="K1548" s="3">
        <f t="shared" si="177"/>
        <v>0</v>
      </c>
      <c r="L1548" s="3">
        <f t="shared" si="178"/>
        <v>0</v>
      </c>
      <c r="M1548" s="3" t="str">
        <f t="shared" si="179"/>
        <v>W159</v>
      </c>
      <c r="N1548" s="3">
        <f t="shared" si="180"/>
        <v>0</v>
      </c>
      <c r="O1548">
        <v>1543</v>
      </c>
    </row>
    <row r="1549" spans="2:15" hidden="1" x14ac:dyDescent="0.2">
      <c r="B1549" s="3">
        <v>74160</v>
      </c>
      <c r="C1549" s="3">
        <v>0</v>
      </c>
      <c r="D1549" s="3">
        <v>0</v>
      </c>
      <c r="E1549" s="3">
        <f>0</f>
        <v>0</v>
      </c>
      <c r="F1549" s="3">
        <f t="shared" si="174"/>
        <v>0</v>
      </c>
      <c r="G1549" t="str">
        <f>VLOOKUP(B1549,Nuclides!A:F,5,FALSE)</f>
        <v>W160</v>
      </c>
      <c r="H1549">
        <f>VLOOKUP(B1549,Nuclides!A:F,4,FALSE)</f>
        <v>9.0999999999999998E-2</v>
      </c>
      <c r="I1549" s="3" t="str">
        <f t="shared" si="175"/>
        <v>0.091s</v>
      </c>
      <c r="J1549" s="3">
        <f t="shared" si="176"/>
        <v>7.6170019841752232</v>
      </c>
      <c r="K1549" s="3">
        <f t="shared" si="177"/>
        <v>0</v>
      </c>
      <c r="L1549" s="3">
        <f t="shared" si="178"/>
        <v>0</v>
      </c>
      <c r="M1549" s="3" t="str">
        <f t="shared" si="179"/>
        <v>W160</v>
      </c>
      <c r="N1549" s="3">
        <f t="shared" si="180"/>
        <v>0</v>
      </c>
      <c r="O1549">
        <v>1544</v>
      </c>
    </row>
    <row r="1550" spans="2:15" hidden="1" x14ac:dyDescent="0.2">
      <c r="B1550" s="3">
        <v>74161</v>
      </c>
      <c r="C1550" s="3">
        <v>0</v>
      </c>
      <c r="D1550" s="3">
        <v>0</v>
      </c>
      <c r="E1550" s="3">
        <f>0</f>
        <v>0</v>
      </c>
      <c r="F1550" s="3">
        <f t="shared" si="174"/>
        <v>0</v>
      </c>
      <c r="G1550" t="str">
        <f>VLOOKUP(B1550,Nuclides!A:F,5,FALSE)</f>
        <v>W161</v>
      </c>
      <c r="H1550">
        <f>VLOOKUP(B1550,Nuclides!A:F,4,FALSE)</f>
        <v>0.40899999999999997</v>
      </c>
      <c r="I1550" s="3" t="str">
        <f t="shared" si="175"/>
        <v>0.409s</v>
      </c>
      <c r="J1550" s="3">
        <f t="shared" si="176"/>
        <v>1.6947363827871524</v>
      </c>
      <c r="K1550" s="3">
        <f t="shared" si="177"/>
        <v>0</v>
      </c>
      <c r="L1550" s="3">
        <f t="shared" si="178"/>
        <v>0</v>
      </c>
      <c r="M1550" s="3" t="str">
        <f t="shared" si="179"/>
        <v>W161</v>
      </c>
      <c r="N1550" s="3">
        <f t="shared" si="180"/>
        <v>0</v>
      </c>
      <c r="O1550">
        <v>1545</v>
      </c>
    </row>
    <row r="1551" spans="2:15" hidden="1" x14ac:dyDescent="0.2">
      <c r="B1551" s="3">
        <v>74162</v>
      </c>
      <c r="C1551" s="3">
        <v>0</v>
      </c>
      <c r="D1551" s="3">
        <v>0</v>
      </c>
      <c r="E1551" s="3">
        <f>0</f>
        <v>0</v>
      </c>
      <c r="F1551" s="3">
        <f t="shared" si="174"/>
        <v>0</v>
      </c>
      <c r="G1551" t="str">
        <f>VLOOKUP(B1551,Nuclides!A:F,5,FALSE)</f>
        <v>W162</v>
      </c>
      <c r="H1551">
        <f>VLOOKUP(B1551,Nuclides!A:F,4,FALSE)</f>
        <v>1.36</v>
      </c>
      <c r="I1551" s="3" t="str">
        <f t="shared" si="175"/>
        <v>1.36s</v>
      </c>
      <c r="J1551" s="3">
        <f t="shared" si="176"/>
        <v>0.5096670445293715</v>
      </c>
      <c r="K1551" s="3">
        <f t="shared" si="177"/>
        <v>0</v>
      </c>
      <c r="L1551" s="3">
        <f t="shared" si="178"/>
        <v>0</v>
      </c>
      <c r="M1551" s="3" t="str">
        <f t="shared" si="179"/>
        <v>W162</v>
      </c>
      <c r="N1551" s="3">
        <f t="shared" si="180"/>
        <v>0</v>
      </c>
      <c r="O1551">
        <v>1546</v>
      </c>
    </row>
    <row r="1552" spans="2:15" hidden="1" x14ac:dyDescent="0.2">
      <c r="B1552" s="3">
        <v>74163</v>
      </c>
      <c r="C1552" s="3">
        <v>0</v>
      </c>
      <c r="D1552" s="3">
        <v>0</v>
      </c>
      <c r="E1552" s="3">
        <f>0</f>
        <v>0</v>
      </c>
      <c r="F1552" s="3">
        <f t="shared" si="174"/>
        <v>0</v>
      </c>
      <c r="G1552" t="str">
        <f>VLOOKUP(B1552,Nuclides!A:F,5,FALSE)</f>
        <v>W163</v>
      </c>
      <c r="H1552">
        <f>VLOOKUP(B1552,Nuclides!A:F,4,FALSE)</f>
        <v>2.67</v>
      </c>
      <c r="I1552" s="3" t="str">
        <f t="shared" si="175"/>
        <v>2.67s</v>
      </c>
      <c r="J1552" s="3">
        <f t="shared" si="176"/>
        <v>0.25960568560297576</v>
      </c>
      <c r="K1552" s="3">
        <f t="shared" si="177"/>
        <v>0</v>
      </c>
      <c r="L1552" s="3">
        <f t="shared" si="178"/>
        <v>0</v>
      </c>
      <c r="M1552" s="3" t="str">
        <f t="shared" si="179"/>
        <v>W163</v>
      </c>
      <c r="N1552" s="3">
        <f t="shared" si="180"/>
        <v>0</v>
      </c>
      <c r="O1552">
        <v>1547</v>
      </c>
    </row>
    <row r="1553" spans="2:15" hidden="1" x14ac:dyDescent="0.2">
      <c r="B1553" s="3">
        <v>74164</v>
      </c>
      <c r="C1553" s="3">
        <v>0</v>
      </c>
      <c r="D1553" s="3">
        <v>0</v>
      </c>
      <c r="E1553" s="3">
        <f>0</f>
        <v>0</v>
      </c>
      <c r="F1553" s="3">
        <f t="shared" si="174"/>
        <v>0</v>
      </c>
      <c r="G1553" t="str">
        <f>VLOOKUP(B1553,Nuclides!A:F,5,FALSE)</f>
        <v>W164</v>
      </c>
      <c r="H1553">
        <f>VLOOKUP(B1553,Nuclides!A:F,4,FALSE)</f>
        <v>6.3</v>
      </c>
      <c r="I1553" s="3" t="str">
        <f t="shared" si="175"/>
        <v>6.3s</v>
      </c>
      <c r="J1553" s="3">
        <f t="shared" si="176"/>
        <v>0.11002336199364211</v>
      </c>
      <c r="K1553" s="3">
        <f t="shared" si="177"/>
        <v>0</v>
      </c>
      <c r="L1553" s="3">
        <f t="shared" si="178"/>
        <v>0</v>
      </c>
      <c r="M1553" s="3" t="str">
        <f t="shared" si="179"/>
        <v>W164</v>
      </c>
      <c r="N1553" s="3">
        <f t="shared" si="180"/>
        <v>0</v>
      </c>
      <c r="O1553">
        <v>1548</v>
      </c>
    </row>
    <row r="1554" spans="2:15" hidden="1" x14ac:dyDescent="0.2">
      <c r="B1554" s="3">
        <v>74165</v>
      </c>
      <c r="C1554" s="3">
        <v>0</v>
      </c>
      <c r="D1554" s="3">
        <v>0</v>
      </c>
      <c r="E1554" s="3">
        <f>0</f>
        <v>0</v>
      </c>
      <c r="F1554" s="3">
        <f t="shared" si="174"/>
        <v>0</v>
      </c>
      <c r="G1554" t="str">
        <f>VLOOKUP(B1554,Nuclides!A:F,5,FALSE)</f>
        <v>W165</v>
      </c>
      <c r="H1554">
        <f>VLOOKUP(B1554,Nuclides!A:F,4,FALSE)</f>
        <v>5.0999999999999996</v>
      </c>
      <c r="I1554" s="3" t="str">
        <f t="shared" si="175"/>
        <v>5.1s</v>
      </c>
      <c r="J1554" s="3">
        <f t="shared" si="176"/>
        <v>0.13591121187449909</v>
      </c>
      <c r="K1554" s="3">
        <f t="shared" si="177"/>
        <v>0</v>
      </c>
      <c r="L1554" s="3">
        <f t="shared" si="178"/>
        <v>0</v>
      </c>
      <c r="M1554" s="3" t="str">
        <f t="shared" si="179"/>
        <v>W165</v>
      </c>
      <c r="N1554" s="3">
        <f t="shared" si="180"/>
        <v>0</v>
      </c>
      <c r="O1554">
        <v>1549</v>
      </c>
    </row>
    <row r="1555" spans="2:15" hidden="1" x14ac:dyDescent="0.2">
      <c r="B1555" s="3">
        <v>74166</v>
      </c>
      <c r="C1555" s="3">
        <v>0</v>
      </c>
      <c r="D1555" s="3">
        <v>0</v>
      </c>
      <c r="E1555" s="3">
        <f>0</f>
        <v>0</v>
      </c>
      <c r="F1555" s="3">
        <f t="shared" si="174"/>
        <v>0</v>
      </c>
      <c r="G1555" t="str">
        <f>VLOOKUP(B1555,Nuclides!A:F,5,FALSE)</f>
        <v>W166</v>
      </c>
      <c r="H1555">
        <f>VLOOKUP(B1555,Nuclides!A:F,4,FALSE)</f>
        <v>19.2</v>
      </c>
      <c r="I1555" s="3" t="str">
        <f t="shared" si="175"/>
        <v>19.2s</v>
      </c>
      <c r="J1555" s="3">
        <f t="shared" si="176"/>
        <v>3.6101415654163818E-2</v>
      </c>
      <c r="K1555" s="3">
        <f t="shared" si="177"/>
        <v>0</v>
      </c>
      <c r="L1555" s="3">
        <f t="shared" si="178"/>
        <v>0</v>
      </c>
      <c r="M1555" s="3" t="str">
        <f t="shared" si="179"/>
        <v>W166</v>
      </c>
      <c r="N1555" s="3">
        <f t="shared" si="180"/>
        <v>0</v>
      </c>
      <c r="O1555">
        <v>1550</v>
      </c>
    </row>
    <row r="1556" spans="2:15" hidden="1" x14ac:dyDescent="0.2">
      <c r="B1556" s="3">
        <v>74167</v>
      </c>
      <c r="C1556" s="3">
        <v>0</v>
      </c>
      <c r="D1556" s="3">
        <v>0</v>
      </c>
      <c r="E1556" s="3">
        <f>0</f>
        <v>0</v>
      </c>
      <c r="F1556" s="3">
        <f t="shared" si="174"/>
        <v>0</v>
      </c>
      <c r="G1556" t="str">
        <f>VLOOKUP(B1556,Nuclides!A:F,5,FALSE)</f>
        <v>W167</v>
      </c>
      <c r="H1556">
        <f>VLOOKUP(B1556,Nuclides!A:F,4,FALSE)</f>
        <v>19.899999999999999</v>
      </c>
      <c r="I1556" s="3" t="str">
        <f t="shared" si="175"/>
        <v>19.9s</v>
      </c>
      <c r="J1556" s="3">
        <f t="shared" si="176"/>
        <v>3.4831516611052528E-2</v>
      </c>
      <c r="K1556" s="3">
        <f t="shared" si="177"/>
        <v>0</v>
      </c>
      <c r="L1556" s="3">
        <f t="shared" si="178"/>
        <v>0</v>
      </c>
      <c r="M1556" s="3" t="str">
        <f t="shared" si="179"/>
        <v>W167</v>
      </c>
      <c r="N1556" s="3">
        <f t="shared" si="180"/>
        <v>0</v>
      </c>
      <c r="O1556">
        <v>1551</v>
      </c>
    </row>
    <row r="1557" spans="2:15" hidden="1" x14ac:dyDescent="0.2">
      <c r="B1557" s="3">
        <v>74168</v>
      </c>
      <c r="C1557" s="3">
        <v>0</v>
      </c>
      <c r="D1557" s="3">
        <v>0</v>
      </c>
      <c r="E1557" s="3">
        <f>0</f>
        <v>0</v>
      </c>
      <c r="F1557" s="3">
        <f t="shared" si="174"/>
        <v>0</v>
      </c>
      <c r="G1557" t="str">
        <f>VLOOKUP(B1557,Nuclides!A:F,5,FALSE)</f>
        <v>W168</v>
      </c>
      <c r="H1557">
        <f>VLOOKUP(B1557,Nuclides!A:F,4,FALSE)</f>
        <v>50.9</v>
      </c>
      <c r="I1557" s="3" t="str">
        <f t="shared" si="175"/>
        <v>50.9s</v>
      </c>
      <c r="J1557" s="3">
        <f t="shared" si="176"/>
        <v>1.361782280078478E-2</v>
      </c>
      <c r="K1557" s="3">
        <f t="shared" si="177"/>
        <v>0</v>
      </c>
      <c r="L1557" s="3">
        <f t="shared" si="178"/>
        <v>0</v>
      </c>
      <c r="M1557" s="3" t="str">
        <f t="shared" si="179"/>
        <v>W168</v>
      </c>
      <c r="N1557" s="3">
        <f t="shared" si="180"/>
        <v>0</v>
      </c>
      <c r="O1557">
        <v>1552</v>
      </c>
    </row>
    <row r="1558" spans="2:15" hidden="1" x14ac:dyDescent="0.2">
      <c r="B1558" s="3">
        <v>74169</v>
      </c>
      <c r="C1558" s="3">
        <v>0</v>
      </c>
      <c r="D1558" s="3">
        <v>0</v>
      </c>
      <c r="E1558" s="3">
        <f>0</f>
        <v>0</v>
      </c>
      <c r="F1558" s="3">
        <f t="shared" si="174"/>
        <v>0</v>
      </c>
      <c r="G1558" t="str">
        <f>VLOOKUP(B1558,Nuclides!A:F,5,FALSE)</f>
        <v>W169</v>
      </c>
      <c r="H1558">
        <f>VLOOKUP(B1558,Nuclides!A:F,4,FALSE)</f>
        <v>74</v>
      </c>
      <c r="I1558" s="3" t="str">
        <f t="shared" si="175"/>
        <v>1.23min</v>
      </c>
      <c r="J1558" s="3">
        <f t="shared" si="176"/>
        <v>9.3668537913506114E-3</v>
      </c>
      <c r="K1558" s="3">
        <f t="shared" si="177"/>
        <v>0</v>
      </c>
      <c r="L1558" s="3">
        <f t="shared" si="178"/>
        <v>0</v>
      </c>
      <c r="M1558" s="3" t="str">
        <f t="shared" si="179"/>
        <v>W169</v>
      </c>
      <c r="N1558" s="3">
        <f t="shared" si="180"/>
        <v>0</v>
      </c>
      <c r="O1558">
        <v>1553</v>
      </c>
    </row>
    <row r="1559" spans="2:15" hidden="1" x14ac:dyDescent="0.2">
      <c r="B1559" s="3">
        <v>74170</v>
      </c>
      <c r="C1559" s="3">
        <v>0</v>
      </c>
      <c r="D1559" s="3">
        <v>0</v>
      </c>
      <c r="E1559" s="3">
        <f>0</f>
        <v>0</v>
      </c>
      <c r="F1559" s="3">
        <f t="shared" si="174"/>
        <v>0</v>
      </c>
      <c r="G1559" t="str">
        <f>VLOOKUP(B1559,Nuclides!A:F,5,FALSE)</f>
        <v>W170</v>
      </c>
      <c r="H1559">
        <f>VLOOKUP(B1559,Nuclides!A:F,4,FALSE)</f>
        <v>145.19999999999999</v>
      </c>
      <c r="I1559" s="3" t="str">
        <f t="shared" si="175"/>
        <v>2.42min</v>
      </c>
      <c r="J1559" s="3">
        <f t="shared" si="176"/>
        <v>4.7737409129472823E-3</v>
      </c>
      <c r="K1559" s="3">
        <f t="shared" si="177"/>
        <v>0</v>
      </c>
      <c r="L1559" s="3">
        <f t="shared" si="178"/>
        <v>0</v>
      </c>
      <c r="M1559" s="3" t="str">
        <f t="shared" si="179"/>
        <v>W170</v>
      </c>
      <c r="N1559" s="3">
        <f t="shared" si="180"/>
        <v>0</v>
      </c>
      <c r="O1559">
        <v>1554</v>
      </c>
    </row>
    <row r="1560" spans="2:15" hidden="1" x14ac:dyDescent="0.2">
      <c r="B1560" s="3">
        <v>74171</v>
      </c>
      <c r="C1560" s="3">
        <v>0</v>
      </c>
      <c r="D1560" s="3">
        <v>0</v>
      </c>
      <c r="E1560" s="3">
        <f>0</f>
        <v>0</v>
      </c>
      <c r="F1560" s="3">
        <f t="shared" si="174"/>
        <v>0</v>
      </c>
      <c r="G1560" t="str">
        <f>VLOOKUP(B1560,Nuclides!A:F,5,FALSE)</f>
        <v>W171</v>
      </c>
      <c r="H1560">
        <f>VLOOKUP(B1560,Nuclides!A:F,4,FALSE)</f>
        <v>142.79999999999899</v>
      </c>
      <c r="I1560" s="3" t="str">
        <f t="shared" si="175"/>
        <v>2.38min</v>
      </c>
      <c r="J1560" s="3">
        <f t="shared" si="176"/>
        <v>4.8539718526607158E-3</v>
      </c>
      <c r="K1560" s="3">
        <f t="shared" si="177"/>
        <v>0</v>
      </c>
      <c r="L1560" s="3">
        <f t="shared" si="178"/>
        <v>0</v>
      </c>
      <c r="M1560" s="3" t="str">
        <f t="shared" si="179"/>
        <v>W171</v>
      </c>
      <c r="N1560" s="3">
        <f t="shared" si="180"/>
        <v>0</v>
      </c>
      <c r="O1560">
        <v>1555</v>
      </c>
    </row>
    <row r="1561" spans="2:15" hidden="1" x14ac:dyDescent="0.2">
      <c r="B1561" s="3">
        <v>74172</v>
      </c>
      <c r="C1561" s="3">
        <v>0</v>
      </c>
      <c r="D1561" s="3">
        <v>0</v>
      </c>
      <c r="E1561" s="3">
        <f>0</f>
        <v>0</v>
      </c>
      <c r="F1561" s="3">
        <f t="shared" si="174"/>
        <v>0</v>
      </c>
      <c r="G1561" t="str">
        <f>VLOOKUP(B1561,Nuclides!A:F,5,FALSE)</f>
        <v>W172</v>
      </c>
      <c r="H1561">
        <f>VLOOKUP(B1561,Nuclides!A:F,4,FALSE)</f>
        <v>396</v>
      </c>
      <c r="I1561" s="3" t="str">
        <f t="shared" si="175"/>
        <v>6.6min</v>
      </c>
      <c r="J1561" s="3">
        <f t="shared" si="176"/>
        <v>1.7503716680806699E-3</v>
      </c>
      <c r="K1561" s="3">
        <f t="shared" si="177"/>
        <v>0</v>
      </c>
      <c r="L1561" s="3">
        <f t="shared" si="178"/>
        <v>0</v>
      </c>
      <c r="M1561" s="3" t="str">
        <f t="shared" si="179"/>
        <v>W172</v>
      </c>
      <c r="N1561" s="3">
        <f t="shared" si="180"/>
        <v>0</v>
      </c>
      <c r="O1561">
        <v>1556</v>
      </c>
    </row>
    <row r="1562" spans="2:15" hidden="1" x14ac:dyDescent="0.2">
      <c r="B1562" s="3">
        <v>74173</v>
      </c>
      <c r="C1562" s="3">
        <v>0</v>
      </c>
      <c r="D1562" s="3">
        <v>0</v>
      </c>
      <c r="E1562" s="3">
        <f>0</f>
        <v>0</v>
      </c>
      <c r="F1562" s="3">
        <f t="shared" si="174"/>
        <v>0</v>
      </c>
      <c r="G1562" t="str">
        <f>VLOOKUP(B1562,Nuclides!A:F,5,FALSE)</f>
        <v>W173</v>
      </c>
      <c r="H1562">
        <f>VLOOKUP(B1562,Nuclides!A:F,4,FALSE)</f>
        <v>456</v>
      </c>
      <c r="I1562" s="3" t="str">
        <f t="shared" si="175"/>
        <v>7.6min</v>
      </c>
      <c r="J1562" s="3">
        <f t="shared" si="176"/>
        <v>1.520059606491108E-3</v>
      </c>
      <c r="K1562" s="3">
        <f t="shared" si="177"/>
        <v>0</v>
      </c>
      <c r="L1562" s="3">
        <f t="shared" si="178"/>
        <v>0</v>
      </c>
      <c r="M1562" s="3" t="str">
        <f t="shared" si="179"/>
        <v>W173</v>
      </c>
      <c r="N1562" s="3">
        <f t="shared" si="180"/>
        <v>0</v>
      </c>
      <c r="O1562">
        <v>1557</v>
      </c>
    </row>
    <row r="1563" spans="2:15" hidden="1" x14ac:dyDescent="0.2">
      <c r="B1563" s="3">
        <v>74174</v>
      </c>
      <c r="C1563" s="3">
        <v>0</v>
      </c>
      <c r="D1563" s="3">
        <v>0</v>
      </c>
      <c r="E1563" s="3">
        <f>0</f>
        <v>0</v>
      </c>
      <c r="F1563" s="3">
        <f t="shared" si="174"/>
        <v>0</v>
      </c>
      <c r="G1563" t="str">
        <f>VLOOKUP(B1563,Nuclides!A:F,5,FALSE)</f>
        <v>W174</v>
      </c>
      <c r="H1563">
        <f>VLOOKUP(B1563,Nuclides!A:F,4,FALSE)</f>
        <v>1992</v>
      </c>
      <c r="I1563" s="3" t="str">
        <f t="shared" si="175"/>
        <v>33.2min</v>
      </c>
      <c r="J1563" s="3">
        <f t="shared" si="176"/>
        <v>3.4796545208832597E-4</v>
      </c>
      <c r="K1563" s="3">
        <f t="shared" si="177"/>
        <v>0</v>
      </c>
      <c r="L1563" s="3">
        <f t="shared" si="178"/>
        <v>0</v>
      </c>
      <c r="M1563" s="3" t="str">
        <f t="shared" si="179"/>
        <v>W174</v>
      </c>
      <c r="N1563" s="3">
        <f t="shared" si="180"/>
        <v>0</v>
      </c>
      <c r="O1563">
        <v>1558</v>
      </c>
    </row>
    <row r="1564" spans="2:15" hidden="1" x14ac:dyDescent="0.2">
      <c r="B1564" s="3">
        <v>74175</v>
      </c>
      <c r="C1564" s="3">
        <v>0</v>
      </c>
      <c r="D1564" s="3">
        <v>0</v>
      </c>
      <c r="E1564" s="3">
        <f>0</f>
        <v>0</v>
      </c>
      <c r="F1564" s="3">
        <f t="shared" si="174"/>
        <v>0</v>
      </c>
      <c r="G1564" t="str">
        <f>VLOOKUP(B1564,Nuclides!A:F,5,FALSE)</f>
        <v>W175</v>
      </c>
      <c r="H1564">
        <f>VLOOKUP(B1564,Nuclides!A:F,4,FALSE)</f>
        <v>2112</v>
      </c>
      <c r="I1564" s="3" t="str">
        <f t="shared" si="175"/>
        <v>35.2min</v>
      </c>
      <c r="J1564" s="3">
        <f t="shared" si="176"/>
        <v>3.2819468776512564E-4</v>
      </c>
      <c r="K1564" s="3">
        <f t="shared" si="177"/>
        <v>0</v>
      </c>
      <c r="L1564" s="3">
        <f t="shared" si="178"/>
        <v>0</v>
      </c>
      <c r="M1564" s="3" t="str">
        <f t="shared" si="179"/>
        <v>W175</v>
      </c>
      <c r="N1564" s="3">
        <f t="shared" si="180"/>
        <v>0</v>
      </c>
      <c r="O1564">
        <v>1559</v>
      </c>
    </row>
    <row r="1565" spans="2:15" hidden="1" x14ac:dyDescent="0.2">
      <c r="B1565" s="3">
        <v>74176</v>
      </c>
      <c r="C1565" s="3">
        <v>0</v>
      </c>
      <c r="D1565" s="3">
        <v>0</v>
      </c>
      <c r="E1565" s="3">
        <f>0</f>
        <v>0</v>
      </c>
      <c r="F1565" s="3">
        <f t="shared" si="174"/>
        <v>0</v>
      </c>
      <c r="G1565" t="str">
        <f>VLOOKUP(B1565,Nuclides!A:F,5,FALSE)</f>
        <v>W176</v>
      </c>
      <c r="H1565">
        <f>VLOOKUP(B1565,Nuclides!A:F,4,FALSE)</f>
        <v>9000</v>
      </c>
      <c r="I1565" s="3" t="str">
        <f t="shared" si="175"/>
        <v>2.5h</v>
      </c>
      <c r="J1565" s="3">
        <f t="shared" si="176"/>
        <v>7.7016353395549473E-5</v>
      </c>
      <c r="K1565" s="3">
        <f t="shared" si="177"/>
        <v>0</v>
      </c>
      <c r="L1565" s="3">
        <f t="shared" si="178"/>
        <v>0</v>
      </c>
      <c r="M1565" s="3" t="str">
        <f t="shared" si="179"/>
        <v>W176</v>
      </c>
      <c r="N1565" s="3">
        <f t="shared" si="180"/>
        <v>0</v>
      </c>
      <c r="O1565">
        <v>1560</v>
      </c>
    </row>
    <row r="1566" spans="2:15" hidden="1" x14ac:dyDescent="0.2">
      <c r="B1566" s="3">
        <v>74177</v>
      </c>
      <c r="C1566" s="3">
        <v>0</v>
      </c>
      <c r="D1566" s="3">
        <v>0</v>
      </c>
      <c r="E1566" s="3">
        <f>0</f>
        <v>0</v>
      </c>
      <c r="F1566" s="3">
        <f t="shared" si="174"/>
        <v>0</v>
      </c>
      <c r="G1566" t="str">
        <f>VLOOKUP(B1566,Nuclides!A:F,5,FALSE)</f>
        <v>W177</v>
      </c>
      <c r="H1566">
        <f>VLOOKUP(B1566,Nuclides!A:F,4,FALSE)</f>
        <v>7920</v>
      </c>
      <c r="I1566" s="3" t="str">
        <f t="shared" si="175"/>
        <v>2.2h</v>
      </c>
      <c r="J1566" s="3">
        <f t="shared" si="176"/>
        <v>8.7518583404033496E-5</v>
      </c>
      <c r="K1566" s="3">
        <f t="shared" si="177"/>
        <v>0</v>
      </c>
      <c r="L1566" s="3">
        <f t="shared" si="178"/>
        <v>0</v>
      </c>
      <c r="M1566" s="3" t="str">
        <f t="shared" si="179"/>
        <v>W177</v>
      </c>
      <c r="N1566" s="3">
        <f t="shared" si="180"/>
        <v>0</v>
      </c>
      <c r="O1566">
        <v>1561</v>
      </c>
    </row>
    <row r="1567" spans="2:15" hidden="1" x14ac:dyDescent="0.2">
      <c r="B1567" s="3">
        <v>74178</v>
      </c>
      <c r="C1567" s="3">
        <v>0</v>
      </c>
      <c r="D1567" s="3">
        <v>0</v>
      </c>
      <c r="E1567" s="3">
        <f>0</f>
        <v>0</v>
      </c>
      <c r="F1567" s="3">
        <f t="shared" si="174"/>
        <v>0</v>
      </c>
      <c r="G1567" t="str">
        <f>VLOOKUP(B1567,Nuclides!A:F,5,FALSE)</f>
        <v>W178</v>
      </c>
      <c r="H1567">
        <f>VLOOKUP(B1567,Nuclides!A:F,4,FALSE)</f>
        <v>1866240</v>
      </c>
      <c r="I1567" s="3" t="str">
        <f t="shared" si="175"/>
        <v>21.6d</v>
      </c>
      <c r="J1567" s="3">
        <f t="shared" si="176"/>
        <v>3.7141374129798167E-7</v>
      </c>
      <c r="K1567" s="3">
        <f t="shared" si="177"/>
        <v>0</v>
      </c>
      <c r="L1567" s="3">
        <f t="shared" si="178"/>
        <v>0</v>
      </c>
      <c r="M1567" s="3" t="str">
        <f t="shared" si="179"/>
        <v>W178</v>
      </c>
      <c r="N1567" s="3">
        <f t="shared" si="180"/>
        <v>0</v>
      </c>
      <c r="O1567">
        <v>1562</v>
      </c>
    </row>
    <row r="1568" spans="2:15" hidden="1" x14ac:dyDescent="0.2">
      <c r="B1568" s="3">
        <v>74179</v>
      </c>
      <c r="C1568" s="3">
        <v>0</v>
      </c>
      <c r="D1568" s="3">
        <v>0</v>
      </c>
      <c r="E1568" s="3">
        <f>0</f>
        <v>0</v>
      </c>
      <c r="F1568" s="3">
        <f t="shared" si="174"/>
        <v>0</v>
      </c>
      <c r="G1568" t="str">
        <f>VLOOKUP(B1568,Nuclides!A:F,5,FALSE)</f>
        <v>W179</v>
      </c>
      <c r="H1568">
        <f>VLOOKUP(B1568,Nuclides!A:F,4,FALSE)</f>
        <v>2223</v>
      </c>
      <c r="I1568" s="3" t="str">
        <f t="shared" si="175"/>
        <v>37.05min</v>
      </c>
      <c r="J1568" s="3">
        <f t="shared" si="176"/>
        <v>3.1180709876740679E-4</v>
      </c>
      <c r="K1568" s="3">
        <f t="shared" si="177"/>
        <v>0</v>
      </c>
      <c r="L1568" s="3">
        <f t="shared" si="178"/>
        <v>0</v>
      </c>
      <c r="M1568" s="3" t="str">
        <f t="shared" si="179"/>
        <v>W179</v>
      </c>
      <c r="N1568" s="3">
        <f t="shared" si="180"/>
        <v>0</v>
      </c>
      <c r="O1568">
        <v>1563</v>
      </c>
    </row>
    <row r="1569" spans="2:15" hidden="1" x14ac:dyDescent="0.2">
      <c r="B1569" s="3">
        <v>74180</v>
      </c>
      <c r="C1569" s="3">
        <v>0</v>
      </c>
      <c r="D1569" s="3">
        <v>0</v>
      </c>
      <c r="E1569" s="3">
        <f>0</f>
        <v>0</v>
      </c>
      <c r="F1569" s="3">
        <f t="shared" si="174"/>
        <v>0</v>
      </c>
      <c r="G1569" t="str">
        <f>VLOOKUP(B1569,Nuclides!A:F,5,FALSE)</f>
        <v>W180</v>
      </c>
      <c r="H1569">
        <f>VLOOKUP(B1569,Nuclides!A:F,4,FALSE)</f>
        <v>2.0828016E+25</v>
      </c>
      <c r="I1569" s="3" t="str">
        <f t="shared" si="175"/>
        <v>660452054794521000y</v>
      </c>
      <c r="J1569" s="3">
        <f t="shared" si="176"/>
        <v>3.3279558675197163E-26</v>
      </c>
      <c r="K1569" s="3">
        <f t="shared" si="177"/>
        <v>0</v>
      </c>
      <c r="L1569" s="3">
        <f t="shared" si="178"/>
        <v>0</v>
      </c>
      <c r="M1569" s="3" t="str">
        <f t="shared" si="179"/>
        <v>W180</v>
      </c>
      <c r="N1569" s="3">
        <f t="shared" si="180"/>
        <v>0</v>
      </c>
      <c r="O1569">
        <v>1564</v>
      </c>
    </row>
    <row r="1570" spans="2:15" hidden="1" x14ac:dyDescent="0.2">
      <c r="B1570" s="3">
        <v>74181</v>
      </c>
      <c r="C1570" s="3">
        <v>0</v>
      </c>
      <c r="D1570" s="3">
        <v>0</v>
      </c>
      <c r="E1570" s="3">
        <f>0</f>
        <v>0</v>
      </c>
      <c r="F1570" s="3">
        <f t="shared" si="174"/>
        <v>0</v>
      </c>
      <c r="G1570" t="str">
        <f>VLOOKUP(B1570,Nuclides!A:F,5,FALSE)</f>
        <v>W181</v>
      </c>
      <c r="H1570">
        <f>VLOOKUP(B1570,Nuclides!A:F,4,FALSE)</f>
        <v>10471680</v>
      </c>
      <c r="I1570" s="3" t="str">
        <f t="shared" si="175"/>
        <v>121.2d</v>
      </c>
      <c r="J1570" s="3">
        <f t="shared" si="176"/>
        <v>6.6192547954095742E-8</v>
      </c>
      <c r="K1570" s="3">
        <f t="shared" si="177"/>
        <v>0</v>
      </c>
      <c r="L1570" s="3">
        <f t="shared" si="178"/>
        <v>0</v>
      </c>
      <c r="M1570" s="3" t="str">
        <f t="shared" si="179"/>
        <v>W181</v>
      </c>
      <c r="N1570" s="3">
        <f t="shared" si="180"/>
        <v>0</v>
      </c>
      <c r="O1570">
        <v>1565</v>
      </c>
    </row>
    <row r="1571" spans="2:15" hidden="1" x14ac:dyDescent="0.2">
      <c r="B1571" s="3">
        <v>74182</v>
      </c>
      <c r="C1571" s="3">
        <v>0</v>
      </c>
      <c r="D1571" s="3">
        <v>0</v>
      </c>
      <c r="E1571" s="3">
        <f>0</f>
        <v>0</v>
      </c>
      <c r="F1571" s="3">
        <f t="shared" si="174"/>
        <v>0</v>
      </c>
      <c r="G1571" t="str">
        <f>VLOOKUP(B1571,Nuclides!A:F,5,FALSE)</f>
        <v>W182</v>
      </c>
      <c r="H1571" t="str">
        <f>VLOOKUP(B1571,Nuclides!A:F,4,FALSE)</f>
        <v>STABLE</v>
      </c>
      <c r="I1571" s="3" t="str">
        <f t="shared" si="175"/>
        <v>STABLE</v>
      </c>
      <c r="J1571" s="3" t="e">
        <f t="shared" si="176"/>
        <v>#VALUE!</v>
      </c>
      <c r="K1571" s="3" t="e">
        <f t="shared" si="177"/>
        <v>#VALUE!</v>
      </c>
      <c r="L1571" s="3" t="e">
        <f t="shared" si="178"/>
        <v>#VALUE!</v>
      </c>
      <c r="M1571" s="3" t="str">
        <f t="shared" si="179"/>
        <v>W182</v>
      </c>
      <c r="N1571" s="3" t="e">
        <f t="shared" si="180"/>
        <v>#VALUE!</v>
      </c>
      <c r="O1571">
        <v>1566</v>
      </c>
    </row>
    <row r="1572" spans="2:15" hidden="1" x14ac:dyDescent="0.2">
      <c r="B1572" s="3">
        <v>74183</v>
      </c>
      <c r="C1572" s="3">
        <v>0</v>
      </c>
      <c r="D1572" s="3">
        <v>0</v>
      </c>
      <c r="E1572" s="3">
        <f>0</f>
        <v>0</v>
      </c>
      <c r="F1572" s="3">
        <f t="shared" si="174"/>
        <v>0</v>
      </c>
      <c r="G1572" t="str">
        <f>VLOOKUP(B1572,Nuclides!A:F,5,FALSE)</f>
        <v>W183</v>
      </c>
      <c r="H1572">
        <f>VLOOKUP(B1572,Nuclides!A:F,4,FALSE)</f>
        <v>2.1143592000000001E+28</v>
      </c>
      <c r="I1572" s="3" t="str">
        <f t="shared" si="175"/>
        <v>6.70458904109589E+20y</v>
      </c>
      <c r="J1572" s="3">
        <f t="shared" si="176"/>
        <v>3.278284884422407E-29</v>
      </c>
      <c r="K1572" s="3">
        <f t="shared" si="177"/>
        <v>0</v>
      </c>
      <c r="L1572" s="3">
        <f t="shared" si="178"/>
        <v>0</v>
      </c>
      <c r="M1572" s="3" t="str">
        <f t="shared" si="179"/>
        <v>W183</v>
      </c>
      <c r="N1572" s="3">
        <f t="shared" si="180"/>
        <v>0</v>
      </c>
      <c r="O1572">
        <v>1567</v>
      </c>
    </row>
    <row r="1573" spans="2:15" hidden="1" x14ac:dyDescent="0.2">
      <c r="B1573" s="3">
        <v>74184</v>
      </c>
      <c r="C1573" s="3">
        <v>0</v>
      </c>
      <c r="D1573" s="3">
        <v>0</v>
      </c>
      <c r="E1573" s="3">
        <f>0</f>
        <v>0</v>
      </c>
      <c r="F1573" s="3">
        <f t="shared" si="174"/>
        <v>0</v>
      </c>
      <c r="G1573" t="str">
        <f>VLOOKUP(B1573,Nuclides!A:F,5,FALSE)</f>
        <v>W184</v>
      </c>
      <c r="H1573" t="str">
        <f>VLOOKUP(B1573,Nuclides!A:F,4,FALSE)</f>
        <v>STABLE</v>
      </c>
      <c r="I1573" s="3" t="str">
        <f t="shared" si="175"/>
        <v>STABLE</v>
      </c>
      <c r="J1573" s="3" t="e">
        <f t="shared" si="176"/>
        <v>#VALUE!</v>
      </c>
      <c r="K1573" s="3" t="e">
        <f t="shared" si="177"/>
        <v>#VALUE!</v>
      </c>
      <c r="L1573" s="3" t="e">
        <f t="shared" si="178"/>
        <v>#VALUE!</v>
      </c>
      <c r="M1573" s="3" t="str">
        <f t="shared" si="179"/>
        <v>W184</v>
      </c>
      <c r="N1573" s="3" t="e">
        <f t="shared" si="180"/>
        <v>#VALUE!</v>
      </c>
      <c r="O1573">
        <v>1568</v>
      </c>
    </row>
    <row r="1574" spans="2:15" hidden="1" x14ac:dyDescent="0.2">
      <c r="B1574" s="3">
        <v>74185</v>
      </c>
      <c r="C1574" s="3">
        <v>0</v>
      </c>
      <c r="D1574" s="3">
        <v>0</v>
      </c>
      <c r="E1574" s="3">
        <f>0</f>
        <v>0</v>
      </c>
      <c r="F1574" s="3">
        <f t="shared" si="174"/>
        <v>0</v>
      </c>
      <c r="G1574" t="str">
        <f>VLOOKUP(B1574,Nuclides!A:F,5,FALSE)</f>
        <v>W185</v>
      </c>
      <c r="H1574">
        <f>VLOOKUP(B1574,Nuclides!A:F,4,FALSE)</f>
        <v>6488639.9999999898</v>
      </c>
      <c r="I1574" s="3" t="str">
        <f t="shared" si="175"/>
        <v>75.1d</v>
      </c>
      <c r="J1574" s="3">
        <f t="shared" si="176"/>
        <v>1.0682472452778185E-7</v>
      </c>
      <c r="K1574" s="3">
        <f t="shared" si="177"/>
        <v>0</v>
      </c>
      <c r="L1574" s="3">
        <f t="shared" si="178"/>
        <v>0</v>
      </c>
      <c r="M1574" s="3" t="str">
        <f t="shared" si="179"/>
        <v>W185</v>
      </c>
      <c r="N1574" s="3">
        <f t="shared" si="180"/>
        <v>0</v>
      </c>
      <c r="O1574">
        <v>1569</v>
      </c>
    </row>
    <row r="1575" spans="2:15" hidden="1" x14ac:dyDescent="0.2">
      <c r="B1575" s="3">
        <v>74186</v>
      </c>
      <c r="C1575" s="3">
        <v>0</v>
      </c>
      <c r="D1575" s="3">
        <v>0</v>
      </c>
      <c r="E1575" s="3">
        <f>0</f>
        <v>0</v>
      </c>
      <c r="F1575" s="3">
        <f t="shared" si="174"/>
        <v>0</v>
      </c>
      <c r="G1575" t="str">
        <f>VLOOKUP(B1575,Nuclides!A:F,5,FALSE)</f>
        <v>W186</v>
      </c>
      <c r="H1575">
        <f>VLOOKUP(B1575,Nuclides!A:F,4,FALSE)</f>
        <v>7.2582479999999996E+26</v>
      </c>
      <c r="I1575" s="3" t="str">
        <f t="shared" si="175"/>
        <v>23015753424657500000y</v>
      </c>
      <c r="J1575" s="3">
        <f t="shared" si="176"/>
        <v>9.5497864024478821E-28</v>
      </c>
      <c r="K1575" s="3">
        <f t="shared" si="177"/>
        <v>0</v>
      </c>
      <c r="L1575" s="3">
        <f t="shared" si="178"/>
        <v>0</v>
      </c>
      <c r="M1575" s="3" t="str">
        <f t="shared" si="179"/>
        <v>W186</v>
      </c>
      <c r="N1575" s="3">
        <f t="shared" si="180"/>
        <v>0</v>
      </c>
      <c r="O1575">
        <v>1570</v>
      </c>
    </row>
    <row r="1576" spans="2:15" hidden="1" x14ac:dyDescent="0.2">
      <c r="B1576" s="3">
        <v>74187</v>
      </c>
      <c r="C1576" s="3">
        <v>0</v>
      </c>
      <c r="D1576" s="3">
        <v>0</v>
      </c>
      <c r="E1576" s="3">
        <f>0</f>
        <v>0</v>
      </c>
      <c r="F1576" s="3">
        <f t="shared" si="174"/>
        <v>0</v>
      </c>
      <c r="G1576" t="str">
        <f>VLOOKUP(B1576,Nuclides!A:F,5,FALSE)</f>
        <v>W187</v>
      </c>
      <c r="H1576">
        <f>VLOOKUP(B1576,Nuclides!A:F,4,FALSE)</f>
        <v>86400</v>
      </c>
      <c r="I1576" s="3" t="str">
        <f t="shared" si="175"/>
        <v>1d</v>
      </c>
      <c r="J1576" s="3">
        <f t="shared" si="176"/>
        <v>8.0225368120364038E-6</v>
      </c>
      <c r="K1576" s="3">
        <f t="shared" si="177"/>
        <v>0</v>
      </c>
      <c r="L1576" s="3">
        <f t="shared" si="178"/>
        <v>0</v>
      </c>
      <c r="M1576" s="3" t="str">
        <f t="shared" si="179"/>
        <v>W187</v>
      </c>
      <c r="N1576" s="3">
        <f t="shared" si="180"/>
        <v>0</v>
      </c>
      <c r="O1576">
        <v>1571</v>
      </c>
    </row>
    <row r="1577" spans="2:15" hidden="1" x14ac:dyDescent="0.2">
      <c r="B1577" s="3">
        <v>74188</v>
      </c>
      <c r="C1577" s="3">
        <v>0</v>
      </c>
      <c r="D1577" s="3">
        <v>0</v>
      </c>
      <c r="E1577" s="3">
        <f>0</f>
        <v>0</v>
      </c>
      <c r="F1577" s="3">
        <f t="shared" si="174"/>
        <v>0</v>
      </c>
      <c r="G1577" t="str">
        <f>VLOOKUP(B1577,Nuclides!A:F,5,FALSE)</f>
        <v>W188</v>
      </c>
      <c r="H1577">
        <f>VLOOKUP(B1577,Nuclides!A:F,4,FALSE)</f>
        <v>6028992</v>
      </c>
      <c r="I1577" s="3" t="str">
        <f t="shared" si="175"/>
        <v>69.78d</v>
      </c>
      <c r="J1577" s="3">
        <f t="shared" si="176"/>
        <v>1.1496899988587567E-7</v>
      </c>
      <c r="K1577" s="3">
        <f t="shared" si="177"/>
        <v>0</v>
      </c>
      <c r="L1577" s="3">
        <f t="shared" si="178"/>
        <v>0</v>
      </c>
      <c r="M1577" s="3" t="str">
        <f t="shared" si="179"/>
        <v>W188</v>
      </c>
      <c r="N1577" s="3">
        <f t="shared" si="180"/>
        <v>0</v>
      </c>
      <c r="O1577">
        <v>1572</v>
      </c>
    </row>
    <row r="1578" spans="2:15" hidden="1" x14ac:dyDescent="0.2">
      <c r="B1578" s="3">
        <v>74189</v>
      </c>
      <c r="C1578" s="3">
        <v>0</v>
      </c>
      <c r="D1578" s="3">
        <v>0</v>
      </c>
      <c r="E1578" s="3">
        <f>0</f>
        <v>0</v>
      </c>
      <c r="F1578" s="3">
        <f t="shared" si="174"/>
        <v>0</v>
      </c>
      <c r="G1578" t="str">
        <f>VLOOKUP(B1578,Nuclides!A:F,5,FALSE)</f>
        <v>W189</v>
      </c>
      <c r="H1578">
        <f>VLOOKUP(B1578,Nuclides!A:F,4,FALSE)</f>
        <v>642</v>
      </c>
      <c r="I1578" s="3" t="str">
        <f t="shared" si="175"/>
        <v>10.7min</v>
      </c>
      <c r="J1578" s="3">
        <f t="shared" si="176"/>
        <v>1.079668505545086E-3</v>
      </c>
      <c r="K1578" s="3">
        <f t="shared" si="177"/>
        <v>0</v>
      </c>
      <c r="L1578" s="3">
        <f t="shared" si="178"/>
        <v>0</v>
      </c>
      <c r="M1578" s="3" t="str">
        <f t="shared" si="179"/>
        <v>W189</v>
      </c>
      <c r="N1578" s="3">
        <f t="shared" si="180"/>
        <v>0</v>
      </c>
      <c r="O1578">
        <v>1573</v>
      </c>
    </row>
    <row r="1579" spans="2:15" hidden="1" x14ac:dyDescent="0.2">
      <c r="B1579" s="3">
        <v>74190</v>
      </c>
      <c r="C1579" s="3">
        <v>0</v>
      </c>
      <c r="D1579" s="3">
        <v>0</v>
      </c>
      <c r="E1579" s="3">
        <f>0</f>
        <v>0</v>
      </c>
      <c r="F1579" s="3">
        <f t="shared" si="174"/>
        <v>0</v>
      </c>
      <c r="G1579" t="str">
        <f>VLOOKUP(B1579,Nuclides!A:F,5,FALSE)</f>
        <v>W190</v>
      </c>
      <c r="H1579">
        <f>VLOOKUP(B1579,Nuclides!A:F,4,FALSE)</f>
        <v>1800</v>
      </c>
      <c r="I1579" s="3" t="str">
        <f t="shared" si="175"/>
        <v>30min</v>
      </c>
      <c r="J1579" s="3">
        <f t="shared" si="176"/>
        <v>3.8508176697774738E-4</v>
      </c>
      <c r="K1579" s="3">
        <f t="shared" si="177"/>
        <v>0</v>
      </c>
      <c r="L1579" s="3">
        <f t="shared" si="178"/>
        <v>0</v>
      </c>
      <c r="M1579" s="3" t="str">
        <f t="shared" si="179"/>
        <v>W190</v>
      </c>
      <c r="N1579" s="3">
        <f t="shared" si="180"/>
        <v>0</v>
      </c>
      <c r="O1579">
        <v>1574</v>
      </c>
    </row>
    <row r="1580" spans="2:15" hidden="1" x14ac:dyDescent="0.2">
      <c r="B1580" s="3">
        <v>75161</v>
      </c>
      <c r="C1580" s="3">
        <v>0</v>
      </c>
      <c r="D1580" s="3">
        <v>0</v>
      </c>
      <c r="E1580" s="3">
        <f>0</f>
        <v>0</v>
      </c>
      <c r="F1580" s="3">
        <f t="shared" si="174"/>
        <v>0</v>
      </c>
      <c r="G1580" t="str">
        <f>VLOOKUP(B1580,Nuclides!A:F,5,FALSE)</f>
        <v>Re161</v>
      </c>
      <c r="H1580">
        <f>VLOOKUP(B1580,Nuclides!A:F,4,FALSE)</f>
        <v>4.4000000000000002E-4</v>
      </c>
      <c r="I1580" s="3" t="str">
        <f t="shared" si="175"/>
        <v>0.00044s</v>
      </c>
      <c r="J1580" s="3">
        <f t="shared" si="176"/>
        <v>1575.3345012726029</v>
      </c>
      <c r="K1580" s="3">
        <f t="shared" si="177"/>
        <v>0</v>
      </c>
      <c r="L1580" s="3">
        <f t="shared" si="178"/>
        <v>0</v>
      </c>
      <c r="M1580" s="3" t="str">
        <f t="shared" si="179"/>
        <v>Re161</v>
      </c>
      <c r="N1580" s="3">
        <f t="shared" si="180"/>
        <v>0</v>
      </c>
      <c r="O1580">
        <v>1575</v>
      </c>
    </row>
    <row r="1581" spans="2:15" hidden="1" x14ac:dyDescent="0.2">
      <c r="B1581" s="3">
        <v>75162</v>
      </c>
      <c r="C1581" s="3">
        <v>0</v>
      </c>
      <c r="D1581" s="3">
        <v>0</v>
      </c>
      <c r="E1581" s="3">
        <f>0</f>
        <v>0</v>
      </c>
      <c r="F1581" s="3">
        <f t="shared" si="174"/>
        <v>0</v>
      </c>
      <c r="G1581" t="str">
        <f>VLOOKUP(B1581,Nuclides!A:F,5,FALSE)</f>
        <v>Re162</v>
      </c>
      <c r="H1581">
        <f>VLOOKUP(B1581,Nuclides!A:F,4,FALSE)</f>
        <v>0.107</v>
      </c>
      <c r="I1581" s="3" t="str">
        <f t="shared" si="175"/>
        <v>0.107s</v>
      </c>
      <c r="J1581" s="3">
        <f t="shared" si="176"/>
        <v>6.4780110332705165</v>
      </c>
      <c r="K1581" s="3">
        <f t="shared" si="177"/>
        <v>0</v>
      </c>
      <c r="L1581" s="3">
        <f t="shared" si="178"/>
        <v>0</v>
      </c>
      <c r="M1581" s="3" t="str">
        <f t="shared" si="179"/>
        <v>Re162</v>
      </c>
      <c r="N1581" s="3">
        <f t="shared" si="180"/>
        <v>0</v>
      </c>
      <c r="O1581">
        <v>1576</v>
      </c>
    </row>
    <row r="1582" spans="2:15" hidden="1" x14ac:dyDescent="0.2">
      <c r="B1582" s="3">
        <v>75163</v>
      </c>
      <c r="C1582" s="3">
        <v>0</v>
      </c>
      <c r="D1582" s="3">
        <v>0</v>
      </c>
      <c r="E1582" s="3">
        <f>0</f>
        <v>0</v>
      </c>
      <c r="F1582" s="3">
        <f t="shared" si="174"/>
        <v>0</v>
      </c>
      <c r="G1582" t="str">
        <f>VLOOKUP(B1582,Nuclides!A:F,5,FALSE)</f>
        <v>Re163</v>
      </c>
      <c r="H1582">
        <f>VLOOKUP(B1582,Nuclides!A:F,4,FALSE)</f>
        <v>0.39</v>
      </c>
      <c r="I1582" s="3" t="str">
        <f t="shared" si="175"/>
        <v>0.39s</v>
      </c>
      <c r="J1582" s="3">
        <f t="shared" si="176"/>
        <v>1.7773004629742186</v>
      </c>
      <c r="K1582" s="3">
        <f t="shared" si="177"/>
        <v>0</v>
      </c>
      <c r="L1582" s="3">
        <f t="shared" si="178"/>
        <v>0</v>
      </c>
      <c r="M1582" s="3" t="str">
        <f t="shared" si="179"/>
        <v>Re163</v>
      </c>
      <c r="N1582" s="3">
        <f t="shared" si="180"/>
        <v>0</v>
      </c>
      <c r="O1582">
        <v>1577</v>
      </c>
    </row>
    <row r="1583" spans="2:15" hidden="1" x14ac:dyDescent="0.2">
      <c r="B1583" s="3">
        <v>75164</v>
      </c>
      <c r="C1583" s="3">
        <v>0</v>
      </c>
      <c r="D1583" s="3">
        <v>0</v>
      </c>
      <c r="E1583" s="3">
        <f>0</f>
        <v>0</v>
      </c>
      <c r="F1583" s="3">
        <f t="shared" si="174"/>
        <v>0</v>
      </c>
      <c r="G1583" t="str">
        <f>VLOOKUP(B1583,Nuclides!A:F,5,FALSE)</f>
        <v>Re164</v>
      </c>
      <c r="H1583">
        <f>VLOOKUP(B1583,Nuclides!A:F,4,FALSE)</f>
        <v>0.85</v>
      </c>
      <c r="I1583" s="3" t="str">
        <f t="shared" si="175"/>
        <v>0.85s</v>
      </c>
      <c r="J1583" s="3">
        <f t="shared" si="176"/>
        <v>0.81546727124699447</v>
      </c>
      <c r="K1583" s="3">
        <f t="shared" si="177"/>
        <v>0</v>
      </c>
      <c r="L1583" s="3">
        <f t="shared" si="178"/>
        <v>0</v>
      </c>
      <c r="M1583" s="3" t="str">
        <f t="shared" si="179"/>
        <v>Re164</v>
      </c>
      <c r="N1583" s="3">
        <f t="shared" si="180"/>
        <v>0</v>
      </c>
      <c r="O1583">
        <v>1578</v>
      </c>
    </row>
    <row r="1584" spans="2:15" hidden="1" x14ac:dyDescent="0.2">
      <c r="B1584" s="3">
        <v>75165</v>
      </c>
      <c r="C1584" s="3">
        <v>0</v>
      </c>
      <c r="D1584" s="3">
        <v>0</v>
      </c>
      <c r="E1584" s="3">
        <f>0</f>
        <v>0</v>
      </c>
      <c r="F1584" s="3">
        <f t="shared" si="174"/>
        <v>0</v>
      </c>
      <c r="G1584" t="str">
        <f>VLOOKUP(B1584,Nuclides!A:F,5,FALSE)</f>
        <v>Re165</v>
      </c>
      <c r="H1584">
        <f>VLOOKUP(B1584,Nuclides!A:F,4,FALSE)</f>
        <v>1.6</v>
      </c>
      <c r="I1584" s="3" t="str">
        <f t="shared" si="175"/>
        <v>1.6s</v>
      </c>
      <c r="J1584" s="3">
        <f t="shared" si="176"/>
        <v>0.43321698784996576</v>
      </c>
      <c r="K1584" s="3">
        <f t="shared" si="177"/>
        <v>0</v>
      </c>
      <c r="L1584" s="3">
        <f t="shared" si="178"/>
        <v>0</v>
      </c>
      <c r="M1584" s="3" t="str">
        <f t="shared" si="179"/>
        <v>Re165</v>
      </c>
      <c r="N1584" s="3">
        <f t="shared" si="180"/>
        <v>0</v>
      </c>
      <c r="O1584">
        <v>1579</v>
      </c>
    </row>
    <row r="1585" spans="2:15" hidden="1" x14ac:dyDescent="0.2">
      <c r="B1585" s="3">
        <v>75166</v>
      </c>
      <c r="C1585" s="3">
        <v>0</v>
      </c>
      <c r="D1585" s="3">
        <v>0</v>
      </c>
      <c r="E1585" s="3">
        <f>0</f>
        <v>0</v>
      </c>
      <c r="F1585" s="3">
        <f t="shared" si="174"/>
        <v>0</v>
      </c>
      <c r="G1585" t="str">
        <f>VLOOKUP(B1585,Nuclides!A:F,5,FALSE)</f>
        <v>Re166</v>
      </c>
      <c r="H1585">
        <f>VLOOKUP(B1585,Nuclides!A:F,4,FALSE)</f>
        <v>2.25</v>
      </c>
      <c r="I1585" s="3" t="str">
        <f t="shared" si="175"/>
        <v>2.25s</v>
      </c>
      <c r="J1585" s="3">
        <f t="shared" si="176"/>
        <v>0.30806541358219791</v>
      </c>
      <c r="K1585" s="3">
        <f t="shared" si="177"/>
        <v>0</v>
      </c>
      <c r="L1585" s="3">
        <f t="shared" si="178"/>
        <v>0</v>
      </c>
      <c r="M1585" s="3" t="str">
        <f t="shared" si="179"/>
        <v>Re166</v>
      </c>
      <c r="N1585" s="3">
        <f t="shared" si="180"/>
        <v>0</v>
      </c>
      <c r="O1585">
        <v>1580</v>
      </c>
    </row>
    <row r="1586" spans="2:15" hidden="1" x14ac:dyDescent="0.2">
      <c r="B1586" s="3">
        <v>75167</v>
      </c>
      <c r="C1586" s="3">
        <v>0</v>
      </c>
      <c r="D1586" s="3">
        <v>0</v>
      </c>
      <c r="E1586" s="3">
        <f>0</f>
        <v>0</v>
      </c>
      <c r="F1586" s="3">
        <f t="shared" si="174"/>
        <v>0</v>
      </c>
      <c r="G1586" t="str">
        <f>VLOOKUP(B1586,Nuclides!A:F,5,FALSE)</f>
        <v>Re167</v>
      </c>
      <c r="H1586">
        <f>VLOOKUP(B1586,Nuclides!A:F,4,FALSE)</f>
        <v>5.9</v>
      </c>
      <c r="I1586" s="3" t="str">
        <f t="shared" si="175"/>
        <v>5.9s</v>
      </c>
      <c r="J1586" s="3">
        <f t="shared" si="176"/>
        <v>0.11748257297626191</v>
      </c>
      <c r="K1586" s="3">
        <f t="shared" si="177"/>
        <v>0</v>
      </c>
      <c r="L1586" s="3">
        <f t="shared" si="178"/>
        <v>0</v>
      </c>
      <c r="M1586" s="3" t="str">
        <f t="shared" si="179"/>
        <v>Re167</v>
      </c>
      <c r="N1586" s="3">
        <f t="shared" si="180"/>
        <v>0</v>
      </c>
      <c r="O1586">
        <v>1581</v>
      </c>
    </row>
    <row r="1587" spans="2:15" hidden="1" x14ac:dyDescent="0.2">
      <c r="B1587" s="3">
        <v>75168</v>
      </c>
      <c r="C1587" s="3">
        <v>0</v>
      </c>
      <c r="D1587" s="3">
        <v>0</v>
      </c>
      <c r="E1587" s="3">
        <f>0</f>
        <v>0</v>
      </c>
      <c r="F1587" s="3">
        <f t="shared" si="174"/>
        <v>0</v>
      </c>
      <c r="G1587" t="str">
        <f>VLOOKUP(B1587,Nuclides!A:F,5,FALSE)</f>
        <v>Re168</v>
      </c>
      <c r="H1587">
        <f>VLOOKUP(B1587,Nuclides!A:F,4,FALSE)</f>
        <v>4.4000000000000004</v>
      </c>
      <c r="I1587" s="3" t="str">
        <f t="shared" si="175"/>
        <v>4.4s</v>
      </c>
      <c r="J1587" s="3">
        <f t="shared" si="176"/>
        <v>0.15753345012726028</v>
      </c>
      <c r="K1587" s="3">
        <f t="shared" si="177"/>
        <v>0</v>
      </c>
      <c r="L1587" s="3">
        <f t="shared" si="178"/>
        <v>0</v>
      </c>
      <c r="M1587" s="3" t="str">
        <f t="shared" si="179"/>
        <v>Re168</v>
      </c>
      <c r="N1587" s="3">
        <f t="shared" si="180"/>
        <v>0</v>
      </c>
      <c r="O1587">
        <v>1582</v>
      </c>
    </row>
    <row r="1588" spans="2:15" hidden="1" x14ac:dyDescent="0.2">
      <c r="B1588" s="3">
        <v>75169</v>
      </c>
      <c r="C1588" s="3">
        <v>0</v>
      </c>
      <c r="D1588" s="3">
        <v>0</v>
      </c>
      <c r="E1588" s="3">
        <f>0</f>
        <v>0</v>
      </c>
      <c r="F1588" s="3">
        <f t="shared" si="174"/>
        <v>0</v>
      </c>
      <c r="G1588" t="str">
        <f>VLOOKUP(B1588,Nuclides!A:F,5,FALSE)</f>
        <v>Re169</v>
      </c>
      <c r="H1588">
        <f>VLOOKUP(B1588,Nuclides!A:F,4,FALSE)</f>
        <v>8.1</v>
      </c>
      <c r="I1588" s="3" t="str">
        <f t="shared" si="175"/>
        <v>8.1s</v>
      </c>
      <c r="J1588" s="3">
        <f t="shared" si="176"/>
        <v>8.5573725995054972E-2</v>
      </c>
      <c r="K1588" s="3">
        <f t="shared" si="177"/>
        <v>0</v>
      </c>
      <c r="L1588" s="3">
        <f t="shared" si="178"/>
        <v>0</v>
      </c>
      <c r="M1588" s="3" t="str">
        <f t="shared" si="179"/>
        <v>Re169</v>
      </c>
      <c r="N1588" s="3">
        <f t="shared" si="180"/>
        <v>0</v>
      </c>
      <c r="O1588">
        <v>1583</v>
      </c>
    </row>
    <row r="1589" spans="2:15" hidden="1" x14ac:dyDescent="0.2">
      <c r="B1589" s="3">
        <v>75170</v>
      </c>
      <c r="C1589" s="3">
        <v>0</v>
      </c>
      <c r="D1589" s="3">
        <v>0</v>
      </c>
      <c r="E1589" s="3">
        <f>0</f>
        <v>0</v>
      </c>
      <c r="F1589" s="3">
        <f t="shared" si="174"/>
        <v>0</v>
      </c>
      <c r="G1589" t="str">
        <f>VLOOKUP(B1589,Nuclides!A:F,5,FALSE)</f>
        <v>Re170</v>
      </c>
      <c r="H1589">
        <f>VLOOKUP(B1589,Nuclides!A:F,4,FALSE)</f>
        <v>9.1999999999999993</v>
      </c>
      <c r="I1589" s="3" t="str">
        <f t="shared" si="175"/>
        <v>9.2s</v>
      </c>
      <c r="J1589" s="3">
        <f t="shared" si="176"/>
        <v>7.5342084843472323E-2</v>
      </c>
      <c r="K1589" s="3">
        <f t="shared" si="177"/>
        <v>0</v>
      </c>
      <c r="L1589" s="3">
        <f t="shared" si="178"/>
        <v>0</v>
      </c>
      <c r="M1589" s="3" t="str">
        <f t="shared" si="179"/>
        <v>Re170</v>
      </c>
      <c r="N1589" s="3">
        <f t="shared" si="180"/>
        <v>0</v>
      </c>
      <c r="O1589">
        <v>1584</v>
      </c>
    </row>
    <row r="1590" spans="2:15" hidden="1" x14ac:dyDescent="0.2">
      <c r="B1590" s="3">
        <v>75171</v>
      </c>
      <c r="C1590" s="3">
        <v>0</v>
      </c>
      <c r="D1590" s="3">
        <v>0</v>
      </c>
      <c r="E1590" s="3">
        <f>0</f>
        <v>0</v>
      </c>
      <c r="F1590" s="3">
        <f t="shared" si="174"/>
        <v>0</v>
      </c>
      <c r="G1590" t="str">
        <f>VLOOKUP(B1590,Nuclides!A:F,5,FALSE)</f>
        <v>Re171</v>
      </c>
      <c r="H1590">
        <f>VLOOKUP(B1590,Nuclides!A:F,4,FALSE)</f>
        <v>15.2</v>
      </c>
      <c r="I1590" s="3" t="str">
        <f t="shared" si="175"/>
        <v>15.2s</v>
      </c>
      <c r="J1590" s="3">
        <f t="shared" si="176"/>
        <v>4.5601788194733248E-2</v>
      </c>
      <c r="K1590" s="3">
        <f t="shared" si="177"/>
        <v>0</v>
      </c>
      <c r="L1590" s="3">
        <f t="shared" si="178"/>
        <v>0</v>
      </c>
      <c r="M1590" s="3" t="str">
        <f t="shared" si="179"/>
        <v>Re171</v>
      </c>
      <c r="N1590" s="3">
        <f t="shared" si="180"/>
        <v>0</v>
      </c>
      <c r="O1590">
        <v>1585</v>
      </c>
    </row>
    <row r="1591" spans="2:15" hidden="1" x14ac:dyDescent="0.2">
      <c r="B1591" s="3">
        <v>75172</v>
      </c>
      <c r="C1591" s="3">
        <v>0</v>
      </c>
      <c r="D1591" s="3">
        <v>0</v>
      </c>
      <c r="E1591" s="3">
        <f>0</f>
        <v>0</v>
      </c>
      <c r="F1591" s="3">
        <f t="shared" si="174"/>
        <v>0</v>
      </c>
      <c r="G1591" t="str">
        <f>VLOOKUP(B1591,Nuclides!A:F,5,FALSE)</f>
        <v>Re172</v>
      </c>
      <c r="H1591">
        <f>VLOOKUP(B1591,Nuclides!A:F,4,FALSE)</f>
        <v>55</v>
      </c>
      <c r="I1591" s="3" t="str">
        <f t="shared" si="175"/>
        <v>55s</v>
      </c>
      <c r="J1591" s="3">
        <f t="shared" si="176"/>
        <v>1.2602676010180823E-2</v>
      </c>
      <c r="K1591" s="3">
        <f t="shared" si="177"/>
        <v>0</v>
      </c>
      <c r="L1591" s="3">
        <f t="shared" si="178"/>
        <v>0</v>
      </c>
      <c r="M1591" s="3" t="str">
        <f t="shared" si="179"/>
        <v>Re172</v>
      </c>
      <c r="N1591" s="3">
        <f t="shared" si="180"/>
        <v>0</v>
      </c>
      <c r="O1591">
        <v>1586</v>
      </c>
    </row>
    <row r="1592" spans="2:15" hidden="1" x14ac:dyDescent="0.2">
      <c r="B1592" s="3">
        <v>75173</v>
      </c>
      <c r="C1592" s="3">
        <v>0</v>
      </c>
      <c r="D1592" s="3">
        <v>0</v>
      </c>
      <c r="E1592" s="3">
        <f>0</f>
        <v>0</v>
      </c>
      <c r="F1592" s="3">
        <f t="shared" si="174"/>
        <v>0</v>
      </c>
      <c r="G1592" t="str">
        <f>VLOOKUP(B1592,Nuclides!A:F,5,FALSE)</f>
        <v>Re173</v>
      </c>
      <c r="H1592">
        <f>VLOOKUP(B1592,Nuclides!A:F,4,FALSE)</f>
        <v>118.8</v>
      </c>
      <c r="I1592" s="3" t="str">
        <f t="shared" si="175"/>
        <v>1.98min</v>
      </c>
      <c r="J1592" s="3">
        <f t="shared" si="176"/>
        <v>5.8345722269355664E-3</v>
      </c>
      <c r="K1592" s="3">
        <f t="shared" si="177"/>
        <v>0</v>
      </c>
      <c r="L1592" s="3">
        <f t="shared" si="178"/>
        <v>0</v>
      </c>
      <c r="M1592" s="3" t="str">
        <f t="shared" si="179"/>
        <v>Re173</v>
      </c>
      <c r="N1592" s="3">
        <f t="shared" si="180"/>
        <v>0</v>
      </c>
      <c r="O1592">
        <v>1587</v>
      </c>
    </row>
    <row r="1593" spans="2:15" hidden="1" x14ac:dyDescent="0.2">
      <c r="B1593" s="3">
        <v>75174</v>
      </c>
      <c r="C1593" s="3">
        <v>0</v>
      </c>
      <c r="D1593" s="3">
        <v>0</v>
      </c>
      <c r="E1593" s="3">
        <f>0</f>
        <v>0</v>
      </c>
      <c r="F1593" s="3">
        <f t="shared" si="174"/>
        <v>0</v>
      </c>
      <c r="G1593" t="str">
        <f>VLOOKUP(B1593,Nuclides!A:F,5,FALSE)</f>
        <v>Re174</v>
      </c>
      <c r="H1593">
        <f>VLOOKUP(B1593,Nuclides!A:F,4,FALSE)</f>
        <v>144</v>
      </c>
      <c r="I1593" s="3" t="str">
        <f t="shared" si="175"/>
        <v>2.4min</v>
      </c>
      <c r="J1593" s="3">
        <f t="shared" si="176"/>
        <v>4.8135220872218424E-3</v>
      </c>
      <c r="K1593" s="3">
        <f t="shared" si="177"/>
        <v>0</v>
      </c>
      <c r="L1593" s="3">
        <f t="shared" si="178"/>
        <v>0</v>
      </c>
      <c r="M1593" s="3" t="str">
        <f t="shared" si="179"/>
        <v>Re174</v>
      </c>
      <c r="N1593" s="3">
        <f t="shared" si="180"/>
        <v>0</v>
      </c>
      <c r="O1593">
        <v>1588</v>
      </c>
    </row>
    <row r="1594" spans="2:15" hidden="1" x14ac:dyDescent="0.2">
      <c r="B1594" s="3">
        <v>75175</v>
      </c>
      <c r="C1594" s="3">
        <v>0</v>
      </c>
      <c r="D1594" s="3">
        <v>0</v>
      </c>
      <c r="E1594" s="3">
        <f>0</f>
        <v>0</v>
      </c>
      <c r="F1594" s="3">
        <f t="shared" si="174"/>
        <v>0</v>
      </c>
      <c r="G1594" t="str">
        <f>VLOOKUP(B1594,Nuclides!A:F,5,FALSE)</f>
        <v>Re175</v>
      </c>
      <c r="H1594">
        <f>VLOOKUP(B1594,Nuclides!A:F,4,FALSE)</f>
        <v>353.4</v>
      </c>
      <c r="I1594" s="3" t="str">
        <f t="shared" si="175"/>
        <v>5.89min</v>
      </c>
      <c r="J1594" s="3">
        <f t="shared" si="176"/>
        <v>1.9613672341820751E-3</v>
      </c>
      <c r="K1594" s="3">
        <f t="shared" si="177"/>
        <v>0</v>
      </c>
      <c r="L1594" s="3">
        <f t="shared" si="178"/>
        <v>0</v>
      </c>
      <c r="M1594" s="3" t="str">
        <f t="shared" si="179"/>
        <v>Re175</v>
      </c>
      <c r="N1594" s="3">
        <f t="shared" si="180"/>
        <v>0</v>
      </c>
      <c r="O1594">
        <v>1589</v>
      </c>
    </row>
    <row r="1595" spans="2:15" hidden="1" x14ac:dyDescent="0.2">
      <c r="B1595" s="3">
        <v>75176</v>
      </c>
      <c r="C1595" s="3">
        <v>0</v>
      </c>
      <c r="D1595" s="3">
        <v>0</v>
      </c>
      <c r="E1595" s="3">
        <f>0</f>
        <v>0</v>
      </c>
      <c r="F1595" s="3">
        <f t="shared" si="174"/>
        <v>0</v>
      </c>
      <c r="G1595" t="str">
        <f>VLOOKUP(B1595,Nuclides!A:F,5,FALSE)</f>
        <v>Re176</v>
      </c>
      <c r="H1595">
        <f>VLOOKUP(B1595,Nuclides!A:F,4,FALSE)</f>
        <v>318</v>
      </c>
      <c r="I1595" s="3" t="str">
        <f t="shared" si="175"/>
        <v>5.3min</v>
      </c>
      <c r="J1595" s="3">
        <f t="shared" si="176"/>
        <v>2.1797081149683814E-3</v>
      </c>
      <c r="K1595" s="3">
        <f t="shared" si="177"/>
        <v>0</v>
      </c>
      <c r="L1595" s="3">
        <f t="shared" si="178"/>
        <v>0</v>
      </c>
      <c r="M1595" s="3" t="str">
        <f t="shared" si="179"/>
        <v>Re176</v>
      </c>
      <c r="N1595" s="3">
        <f t="shared" si="180"/>
        <v>0</v>
      </c>
      <c r="O1595">
        <v>1590</v>
      </c>
    </row>
    <row r="1596" spans="2:15" hidden="1" x14ac:dyDescent="0.2">
      <c r="B1596" s="3">
        <v>75177</v>
      </c>
      <c r="C1596" s="3">
        <v>0</v>
      </c>
      <c r="D1596" s="3">
        <v>0</v>
      </c>
      <c r="E1596" s="3">
        <f>0</f>
        <v>0</v>
      </c>
      <c r="F1596" s="3">
        <f t="shared" si="174"/>
        <v>0</v>
      </c>
      <c r="G1596" t="str">
        <f>VLOOKUP(B1596,Nuclides!A:F,5,FALSE)</f>
        <v>Re177</v>
      </c>
      <c r="H1596">
        <f>VLOOKUP(B1596,Nuclides!A:F,4,FALSE)</f>
        <v>840</v>
      </c>
      <c r="I1596" s="3" t="str">
        <f t="shared" si="175"/>
        <v>14min</v>
      </c>
      <c r="J1596" s="3">
        <f t="shared" si="176"/>
        <v>8.2517521495231586E-4</v>
      </c>
      <c r="K1596" s="3">
        <f t="shared" si="177"/>
        <v>0</v>
      </c>
      <c r="L1596" s="3">
        <f t="shared" si="178"/>
        <v>0</v>
      </c>
      <c r="M1596" s="3" t="str">
        <f t="shared" si="179"/>
        <v>Re177</v>
      </c>
      <c r="N1596" s="3">
        <f t="shared" si="180"/>
        <v>0</v>
      </c>
      <c r="O1596">
        <v>1591</v>
      </c>
    </row>
    <row r="1597" spans="2:15" hidden="1" x14ac:dyDescent="0.2">
      <c r="B1597" s="3">
        <v>75178</v>
      </c>
      <c r="C1597" s="3">
        <v>0</v>
      </c>
      <c r="D1597" s="3">
        <v>0</v>
      </c>
      <c r="E1597" s="3">
        <f>0</f>
        <v>0</v>
      </c>
      <c r="F1597" s="3">
        <f t="shared" si="174"/>
        <v>0</v>
      </c>
      <c r="G1597" t="str">
        <f>VLOOKUP(B1597,Nuclides!A:F,5,FALSE)</f>
        <v>Re178</v>
      </c>
      <c r="H1597">
        <f>VLOOKUP(B1597,Nuclides!A:F,4,FALSE)</f>
        <v>792</v>
      </c>
      <c r="I1597" s="3" t="str">
        <f t="shared" si="175"/>
        <v>13.2min</v>
      </c>
      <c r="J1597" s="3">
        <f t="shared" si="176"/>
        <v>8.7518583404033496E-4</v>
      </c>
      <c r="K1597" s="3">
        <f t="shared" si="177"/>
        <v>0</v>
      </c>
      <c r="L1597" s="3">
        <f t="shared" si="178"/>
        <v>0</v>
      </c>
      <c r="M1597" s="3" t="str">
        <f t="shared" si="179"/>
        <v>Re178</v>
      </c>
      <c r="N1597" s="3">
        <f t="shared" si="180"/>
        <v>0</v>
      </c>
      <c r="O1597">
        <v>1592</v>
      </c>
    </row>
    <row r="1598" spans="2:15" hidden="1" x14ac:dyDescent="0.2">
      <c r="B1598" s="3">
        <v>75179</v>
      </c>
      <c r="C1598" s="3">
        <v>0</v>
      </c>
      <c r="D1598" s="3">
        <v>0</v>
      </c>
      <c r="E1598" s="3">
        <f>0</f>
        <v>0</v>
      </c>
      <c r="F1598" s="3">
        <f t="shared" si="174"/>
        <v>0</v>
      </c>
      <c r="G1598" t="str">
        <f>VLOOKUP(B1598,Nuclides!A:F,5,FALSE)</f>
        <v>Re179</v>
      </c>
      <c r="H1598">
        <f>VLOOKUP(B1598,Nuclides!A:F,4,FALSE)</f>
        <v>1170</v>
      </c>
      <c r="I1598" s="3" t="str">
        <f t="shared" si="175"/>
        <v>19.5min</v>
      </c>
      <c r="J1598" s="3">
        <f t="shared" si="176"/>
        <v>5.9243348765807284E-4</v>
      </c>
      <c r="K1598" s="3">
        <f t="shared" si="177"/>
        <v>0</v>
      </c>
      <c r="L1598" s="3">
        <f t="shared" si="178"/>
        <v>0</v>
      </c>
      <c r="M1598" s="3" t="str">
        <f t="shared" si="179"/>
        <v>Re179</v>
      </c>
      <c r="N1598" s="3">
        <f t="shared" si="180"/>
        <v>0</v>
      </c>
      <c r="O1598">
        <v>1593</v>
      </c>
    </row>
    <row r="1599" spans="2:15" hidden="1" x14ac:dyDescent="0.2">
      <c r="B1599" s="3">
        <v>75180</v>
      </c>
      <c r="C1599" s="3">
        <v>0</v>
      </c>
      <c r="D1599" s="3">
        <v>0</v>
      </c>
      <c r="E1599" s="3">
        <f>0</f>
        <v>0</v>
      </c>
      <c r="F1599" s="3">
        <f t="shared" si="174"/>
        <v>0</v>
      </c>
      <c r="G1599" t="str">
        <f>VLOOKUP(B1599,Nuclides!A:F,5,FALSE)</f>
        <v>Re180</v>
      </c>
      <c r="H1599">
        <f>VLOOKUP(B1599,Nuclides!A:F,4,FALSE)</f>
        <v>147.6</v>
      </c>
      <c r="I1599" s="3" t="str">
        <f t="shared" si="175"/>
        <v>2.46min</v>
      </c>
      <c r="J1599" s="3">
        <f t="shared" si="176"/>
        <v>4.6961191094847246E-3</v>
      </c>
      <c r="K1599" s="3">
        <f t="shared" si="177"/>
        <v>0</v>
      </c>
      <c r="L1599" s="3">
        <f t="shared" si="178"/>
        <v>0</v>
      </c>
      <c r="M1599" s="3" t="str">
        <f t="shared" si="179"/>
        <v>Re180</v>
      </c>
      <c r="N1599" s="3">
        <f t="shared" si="180"/>
        <v>0</v>
      </c>
      <c r="O1599">
        <v>1594</v>
      </c>
    </row>
    <row r="1600" spans="2:15" hidden="1" x14ac:dyDescent="0.2">
      <c r="B1600" s="3">
        <v>75181</v>
      </c>
      <c r="C1600" s="3">
        <v>0</v>
      </c>
      <c r="D1600" s="3">
        <v>0</v>
      </c>
      <c r="E1600" s="3">
        <f>0</f>
        <v>0</v>
      </c>
      <c r="F1600" s="3">
        <f t="shared" si="174"/>
        <v>0</v>
      </c>
      <c r="G1600" t="str">
        <f>VLOOKUP(B1600,Nuclides!A:F,5,FALSE)</f>
        <v>Re181</v>
      </c>
      <c r="H1600">
        <f>VLOOKUP(B1600,Nuclides!A:F,4,FALSE)</f>
        <v>71640</v>
      </c>
      <c r="I1600" s="3" t="str">
        <f t="shared" si="175"/>
        <v>19.9h</v>
      </c>
      <c r="J1600" s="3">
        <f t="shared" si="176"/>
        <v>9.6754212808479239E-6</v>
      </c>
      <c r="K1600" s="3">
        <f t="shared" si="177"/>
        <v>0</v>
      </c>
      <c r="L1600" s="3">
        <f t="shared" si="178"/>
        <v>0</v>
      </c>
      <c r="M1600" s="3" t="str">
        <f t="shared" si="179"/>
        <v>Re181</v>
      </c>
      <c r="N1600" s="3">
        <f t="shared" si="180"/>
        <v>0</v>
      </c>
      <c r="O1600">
        <v>1595</v>
      </c>
    </row>
    <row r="1601" spans="2:15" hidden="1" x14ac:dyDescent="0.2">
      <c r="B1601" s="3">
        <v>75182</v>
      </c>
      <c r="C1601" s="3">
        <v>0</v>
      </c>
      <c r="D1601" s="3">
        <v>0</v>
      </c>
      <c r="E1601" s="3">
        <f>0</f>
        <v>0</v>
      </c>
      <c r="F1601" s="3">
        <f t="shared" si="174"/>
        <v>0</v>
      </c>
      <c r="G1601" t="str">
        <f>VLOOKUP(B1601,Nuclides!A:F,5,FALSE)</f>
        <v>Re182</v>
      </c>
      <c r="H1601">
        <f>VLOOKUP(B1601,Nuclides!A:F,4,FALSE)</f>
        <v>231120</v>
      </c>
      <c r="I1601" s="3" t="str">
        <f t="shared" si="175"/>
        <v>2.68d</v>
      </c>
      <c r="J1601" s="3">
        <f t="shared" si="176"/>
        <v>2.9990791820696836E-6</v>
      </c>
      <c r="K1601" s="3">
        <f t="shared" si="177"/>
        <v>0</v>
      </c>
      <c r="L1601" s="3">
        <f t="shared" si="178"/>
        <v>0</v>
      </c>
      <c r="M1601" s="3" t="str">
        <f t="shared" si="179"/>
        <v>Re182</v>
      </c>
      <c r="N1601" s="3">
        <f t="shared" si="180"/>
        <v>0</v>
      </c>
      <c r="O1601">
        <v>1596</v>
      </c>
    </row>
    <row r="1602" spans="2:15" hidden="1" x14ac:dyDescent="0.2">
      <c r="B1602" s="3">
        <v>75183</v>
      </c>
      <c r="C1602" s="3">
        <v>0</v>
      </c>
      <c r="D1602" s="3">
        <v>0</v>
      </c>
      <c r="E1602" s="3">
        <f>0</f>
        <v>0</v>
      </c>
      <c r="F1602" s="3">
        <f t="shared" si="174"/>
        <v>0</v>
      </c>
      <c r="G1602" t="str">
        <f>VLOOKUP(B1602,Nuclides!A:F,5,FALSE)</f>
        <v>Re183</v>
      </c>
      <c r="H1602">
        <f>VLOOKUP(B1602,Nuclides!A:F,4,FALSE)</f>
        <v>6048000</v>
      </c>
      <c r="I1602" s="3" t="str">
        <f t="shared" si="175"/>
        <v>70d</v>
      </c>
      <c r="J1602" s="3">
        <f t="shared" si="176"/>
        <v>1.146076687433772E-7</v>
      </c>
      <c r="K1602" s="3">
        <f t="shared" si="177"/>
        <v>0</v>
      </c>
      <c r="L1602" s="3">
        <f t="shared" si="178"/>
        <v>0</v>
      </c>
      <c r="M1602" s="3" t="str">
        <f t="shared" si="179"/>
        <v>Re183</v>
      </c>
      <c r="N1602" s="3">
        <f t="shared" si="180"/>
        <v>0</v>
      </c>
      <c r="O1602">
        <v>1597</v>
      </c>
    </row>
    <row r="1603" spans="2:15" hidden="1" x14ac:dyDescent="0.2">
      <c r="B1603" s="3">
        <v>75184</v>
      </c>
      <c r="C1603" s="3">
        <v>0</v>
      </c>
      <c r="D1603" s="3">
        <v>0</v>
      </c>
      <c r="E1603" s="3">
        <f>0</f>
        <v>0</v>
      </c>
      <c r="F1603" s="3">
        <f t="shared" si="174"/>
        <v>0</v>
      </c>
      <c r="G1603" t="str">
        <f>VLOOKUP(B1603,Nuclides!A:F,5,FALSE)</f>
        <v>Re184</v>
      </c>
      <c r="H1603">
        <f>VLOOKUP(B1603,Nuclides!A:F,4,FALSE)</f>
        <v>3058560</v>
      </c>
      <c r="I1603" s="3" t="str">
        <f t="shared" si="175"/>
        <v>35.4d</v>
      </c>
      <c r="J1603" s="3">
        <f t="shared" si="176"/>
        <v>2.2662533367334473E-7</v>
      </c>
      <c r="K1603" s="3">
        <f t="shared" si="177"/>
        <v>0</v>
      </c>
      <c r="L1603" s="3">
        <f t="shared" si="178"/>
        <v>0</v>
      </c>
      <c r="M1603" s="3" t="str">
        <f t="shared" si="179"/>
        <v>Re184</v>
      </c>
      <c r="N1603" s="3">
        <f t="shared" si="180"/>
        <v>0</v>
      </c>
      <c r="O1603">
        <v>1598</v>
      </c>
    </row>
    <row r="1604" spans="2:15" hidden="1" x14ac:dyDescent="0.2">
      <c r="B1604" s="3">
        <v>75185</v>
      </c>
      <c r="C1604" s="3">
        <v>0</v>
      </c>
      <c r="D1604" s="3">
        <v>0</v>
      </c>
      <c r="E1604" s="3">
        <f>0</f>
        <v>0</v>
      </c>
      <c r="F1604" s="3">
        <f t="shared" si="174"/>
        <v>0</v>
      </c>
      <c r="G1604" t="str">
        <f>VLOOKUP(B1604,Nuclides!A:F,5,FALSE)</f>
        <v>Re185</v>
      </c>
      <c r="H1604" t="str">
        <f>VLOOKUP(B1604,Nuclides!A:F,4,FALSE)</f>
        <v>STABLE</v>
      </c>
      <c r="I1604" s="3" t="str">
        <f t="shared" si="175"/>
        <v>STABLE</v>
      </c>
      <c r="J1604" s="3" t="e">
        <f t="shared" si="176"/>
        <v>#VALUE!</v>
      </c>
      <c r="K1604" s="3" t="e">
        <f t="shared" si="177"/>
        <v>#VALUE!</v>
      </c>
      <c r="L1604" s="3" t="e">
        <f t="shared" si="178"/>
        <v>#VALUE!</v>
      </c>
      <c r="M1604" s="3" t="str">
        <f t="shared" si="179"/>
        <v>Re185</v>
      </c>
      <c r="N1604" s="3" t="e">
        <f t="shared" si="180"/>
        <v>#VALUE!</v>
      </c>
      <c r="O1604">
        <v>1599</v>
      </c>
    </row>
    <row r="1605" spans="2:15" hidden="1" x14ac:dyDescent="0.2">
      <c r="B1605" s="3">
        <v>75186</v>
      </c>
      <c r="C1605" s="3">
        <v>0</v>
      </c>
      <c r="D1605" s="3">
        <v>0</v>
      </c>
      <c r="E1605" s="3">
        <f>0</f>
        <v>0</v>
      </c>
      <c r="F1605" s="3">
        <f t="shared" si="174"/>
        <v>0</v>
      </c>
      <c r="G1605" t="str">
        <f>VLOOKUP(B1605,Nuclides!A:F,5,FALSE)</f>
        <v>Re186</v>
      </c>
      <c r="H1605">
        <f>VLOOKUP(B1605,Nuclides!A:F,4,FALSE)</f>
        <v>321287.03999999998</v>
      </c>
      <c r="I1605" s="3" t="str">
        <f t="shared" si="175"/>
        <v>3.72d</v>
      </c>
      <c r="J1605" s="3">
        <f t="shared" si="176"/>
        <v>2.1574078448976507E-6</v>
      </c>
      <c r="K1605" s="3">
        <f t="shared" si="177"/>
        <v>0</v>
      </c>
      <c r="L1605" s="3">
        <f t="shared" si="178"/>
        <v>0</v>
      </c>
      <c r="M1605" s="3" t="str">
        <f t="shared" si="179"/>
        <v>Re186</v>
      </c>
      <c r="N1605" s="3">
        <f t="shared" si="180"/>
        <v>0</v>
      </c>
      <c r="O1605">
        <v>1600</v>
      </c>
    </row>
    <row r="1606" spans="2:15" hidden="1" x14ac:dyDescent="0.2">
      <c r="B1606" s="3">
        <v>75187</v>
      </c>
      <c r="C1606" s="3">
        <v>0</v>
      </c>
      <c r="D1606" s="3">
        <v>0</v>
      </c>
      <c r="E1606" s="3">
        <f>0</f>
        <v>0</v>
      </c>
      <c r="F1606" s="3">
        <f t="shared" ref="F1606:F1669" si="181">SUM(C1606:E1606)</f>
        <v>0</v>
      </c>
      <c r="G1606" t="str">
        <f>VLOOKUP(B1606,Nuclides!A:F,5,FALSE)</f>
        <v>Re187</v>
      </c>
      <c r="H1606">
        <f>VLOOKUP(B1606,Nuclides!A:F,4,FALSE)</f>
        <v>1.36644408E+18</v>
      </c>
      <c r="I1606" s="3" t="str">
        <f t="shared" ref="I1606:I1669" si="182">IF(H1606="STABLE", "STABLE", IF(H1606&lt;60, H1606&amp;"s", IF(H1606&lt;3600, ROUND(H1606/60,2)&amp;"min", IF(H1606&lt;86400, ROUND(H1606/3600,2)&amp;"h", IF(H1606&lt;31536000, ROUND(H1606/86400,2)&amp;"d", ROUND(H1606/31536000,2)&amp;"y")))))</f>
        <v>43329657534.25y</v>
      </c>
      <c r="J1606" s="3">
        <f t="shared" ref="J1606:J1669" si="183">LN(2)/H1606</f>
        <v>5.0726348096143475E-19</v>
      </c>
      <c r="K1606" s="3">
        <f t="shared" ref="K1606:K1669" si="184">10*F1606*(1-EXP(-J1606*600))*6240000000000</f>
        <v>0</v>
      </c>
      <c r="L1606" s="3">
        <f t="shared" ref="L1606:L1669" si="185">EXP(-J1606*30*60)*K1606</f>
        <v>0</v>
      </c>
      <c r="M1606" s="3" t="str">
        <f t="shared" ref="M1606:M1669" si="186">G1606</f>
        <v>Re187</v>
      </c>
      <c r="N1606" s="3">
        <f t="shared" ref="N1606:N1669" si="187">L1606</f>
        <v>0</v>
      </c>
      <c r="O1606">
        <v>1601</v>
      </c>
    </row>
    <row r="1607" spans="2:15" hidden="1" x14ac:dyDescent="0.2">
      <c r="B1607" s="3">
        <v>75188</v>
      </c>
      <c r="C1607" s="3">
        <v>0</v>
      </c>
      <c r="D1607" s="3">
        <v>0</v>
      </c>
      <c r="E1607" s="3">
        <f>0</f>
        <v>0</v>
      </c>
      <c r="F1607" s="3">
        <f t="shared" si="181"/>
        <v>0</v>
      </c>
      <c r="G1607" t="str">
        <f>VLOOKUP(B1607,Nuclides!A:F,5,FALSE)</f>
        <v>Re188</v>
      </c>
      <c r="H1607">
        <f>VLOOKUP(B1607,Nuclides!A:F,4,FALSE)</f>
        <v>61210.8</v>
      </c>
      <c r="I1607" s="3" t="str">
        <f t="shared" si="182"/>
        <v>17h</v>
      </c>
      <c r="J1607" s="3">
        <f t="shared" si="183"/>
        <v>1.1323935981231177E-5</v>
      </c>
      <c r="K1607" s="3">
        <f t="shared" si="184"/>
        <v>0</v>
      </c>
      <c r="L1607" s="3">
        <f t="shared" si="185"/>
        <v>0</v>
      </c>
      <c r="M1607" s="3" t="str">
        <f t="shared" si="186"/>
        <v>Re188</v>
      </c>
      <c r="N1607" s="3">
        <f t="shared" si="187"/>
        <v>0</v>
      </c>
      <c r="O1607">
        <v>1602</v>
      </c>
    </row>
    <row r="1608" spans="2:15" hidden="1" x14ac:dyDescent="0.2">
      <c r="B1608" s="3">
        <v>75189</v>
      </c>
      <c r="C1608" s="3">
        <v>0</v>
      </c>
      <c r="D1608" s="3">
        <v>0</v>
      </c>
      <c r="E1608" s="3">
        <f>0</f>
        <v>0</v>
      </c>
      <c r="F1608" s="3">
        <f t="shared" si="181"/>
        <v>0</v>
      </c>
      <c r="G1608" t="str">
        <f>VLOOKUP(B1608,Nuclides!A:F,5,FALSE)</f>
        <v>Re189</v>
      </c>
      <c r="H1608">
        <f>VLOOKUP(B1608,Nuclides!A:F,4,FALSE)</f>
        <v>87480</v>
      </c>
      <c r="I1608" s="3" t="str">
        <f t="shared" si="182"/>
        <v>1.01d</v>
      </c>
      <c r="J1608" s="3">
        <f t="shared" si="183"/>
        <v>7.9234931476902745E-6</v>
      </c>
      <c r="K1608" s="3">
        <f t="shared" si="184"/>
        <v>0</v>
      </c>
      <c r="L1608" s="3">
        <f t="shared" si="185"/>
        <v>0</v>
      </c>
      <c r="M1608" s="3" t="str">
        <f t="shared" si="186"/>
        <v>Re189</v>
      </c>
      <c r="N1608" s="3">
        <f t="shared" si="187"/>
        <v>0</v>
      </c>
      <c r="O1608">
        <v>1603</v>
      </c>
    </row>
    <row r="1609" spans="2:15" hidden="1" x14ac:dyDescent="0.2">
      <c r="B1609" s="3">
        <v>75190</v>
      </c>
      <c r="C1609" s="3">
        <v>0</v>
      </c>
      <c r="D1609" s="3">
        <v>0</v>
      </c>
      <c r="E1609" s="3">
        <f>0</f>
        <v>0</v>
      </c>
      <c r="F1609" s="3">
        <f t="shared" si="181"/>
        <v>0</v>
      </c>
      <c r="G1609" t="str">
        <f>VLOOKUP(B1609,Nuclides!A:F,5,FALSE)</f>
        <v>Re190</v>
      </c>
      <c r="H1609">
        <f>VLOOKUP(B1609,Nuclides!A:F,4,FALSE)</f>
        <v>186</v>
      </c>
      <c r="I1609" s="3" t="str">
        <f t="shared" si="182"/>
        <v>3.1min</v>
      </c>
      <c r="J1609" s="3">
        <f t="shared" si="183"/>
        <v>3.7265977449459425E-3</v>
      </c>
      <c r="K1609" s="3">
        <f t="shared" si="184"/>
        <v>0</v>
      </c>
      <c r="L1609" s="3">
        <f t="shared" si="185"/>
        <v>0</v>
      </c>
      <c r="M1609" s="3" t="str">
        <f t="shared" si="186"/>
        <v>Re190</v>
      </c>
      <c r="N1609" s="3">
        <f t="shared" si="187"/>
        <v>0</v>
      </c>
      <c r="O1609">
        <v>1604</v>
      </c>
    </row>
    <row r="1610" spans="2:15" hidden="1" x14ac:dyDescent="0.2">
      <c r="B1610" s="3">
        <v>75191</v>
      </c>
      <c r="C1610" s="3">
        <v>0</v>
      </c>
      <c r="D1610" s="3">
        <v>0</v>
      </c>
      <c r="E1610" s="3">
        <f>0</f>
        <v>0</v>
      </c>
      <c r="F1610" s="3">
        <f t="shared" si="181"/>
        <v>0</v>
      </c>
      <c r="G1610" t="str">
        <f>VLOOKUP(B1610,Nuclides!A:F,5,FALSE)</f>
        <v>Re191</v>
      </c>
      <c r="H1610">
        <f>VLOOKUP(B1610,Nuclides!A:F,4,FALSE)</f>
        <v>588</v>
      </c>
      <c r="I1610" s="3" t="str">
        <f t="shared" si="182"/>
        <v>9.8min</v>
      </c>
      <c r="J1610" s="3">
        <f t="shared" si="183"/>
        <v>1.1788217356461655E-3</v>
      </c>
      <c r="K1610" s="3">
        <f t="shared" si="184"/>
        <v>0</v>
      </c>
      <c r="L1610" s="3">
        <f t="shared" si="185"/>
        <v>0</v>
      </c>
      <c r="M1610" s="3" t="str">
        <f t="shared" si="186"/>
        <v>Re191</v>
      </c>
      <c r="N1610" s="3">
        <f t="shared" si="187"/>
        <v>0</v>
      </c>
      <c r="O1610">
        <v>1605</v>
      </c>
    </row>
    <row r="1611" spans="2:15" hidden="1" x14ac:dyDescent="0.2">
      <c r="B1611" s="3">
        <v>75192</v>
      </c>
      <c r="C1611" s="3">
        <v>0</v>
      </c>
      <c r="D1611" s="3">
        <v>0</v>
      </c>
      <c r="E1611" s="3">
        <f>0</f>
        <v>0</v>
      </c>
      <c r="F1611" s="3">
        <f t="shared" si="181"/>
        <v>0</v>
      </c>
      <c r="G1611" t="str">
        <f>VLOOKUP(B1611,Nuclides!A:F,5,FALSE)</f>
        <v>Re192</v>
      </c>
      <c r="H1611">
        <f>VLOOKUP(B1611,Nuclides!A:F,4,FALSE)</f>
        <v>16</v>
      </c>
      <c r="I1611" s="3" t="str">
        <f t="shared" si="182"/>
        <v>16s</v>
      </c>
      <c r="J1611" s="3">
        <f t="shared" si="183"/>
        <v>4.332169878499658E-2</v>
      </c>
      <c r="K1611" s="3">
        <f t="shared" si="184"/>
        <v>0</v>
      </c>
      <c r="L1611" s="3">
        <f t="shared" si="185"/>
        <v>0</v>
      </c>
      <c r="M1611" s="3" t="str">
        <f t="shared" si="186"/>
        <v>Re192</v>
      </c>
      <c r="N1611" s="3">
        <f t="shared" si="187"/>
        <v>0</v>
      </c>
      <c r="O1611">
        <v>1606</v>
      </c>
    </row>
    <row r="1612" spans="2:15" hidden="1" x14ac:dyDescent="0.2">
      <c r="B1612" s="3">
        <v>76163</v>
      </c>
      <c r="C1612" s="3">
        <v>0</v>
      </c>
      <c r="D1612" s="3">
        <v>0</v>
      </c>
      <c r="E1612" s="3">
        <f>0</f>
        <v>0</v>
      </c>
      <c r="F1612" s="3">
        <f t="shared" si="181"/>
        <v>0</v>
      </c>
      <c r="G1612" t="str">
        <f>VLOOKUP(B1612,Nuclides!A:F,5,FALSE)</f>
        <v>Os163</v>
      </c>
      <c r="H1612">
        <f>VLOOKUP(B1612,Nuclides!A:F,4,FALSE)</f>
        <v>5.4999999999999997E-3</v>
      </c>
      <c r="I1612" s="3" t="str">
        <f t="shared" si="182"/>
        <v>0.0055s</v>
      </c>
      <c r="J1612" s="3">
        <f t="shared" si="183"/>
        <v>126.02676010180824</v>
      </c>
      <c r="K1612" s="3">
        <f t="shared" si="184"/>
        <v>0</v>
      </c>
      <c r="L1612" s="3">
        <f t="shared" si="185"/>
        <v>0</v>
      </c>
      <c r="M1612" s="3" t="str">
        <f t="shared" si="186"/>
        <v>Os163</v>
      </c>
      <c r="N1612" s="3">
        <f t="shared" si="187"/>
        <v>0</v>
      </c>
      <c r="O1612">
        <v>1607</v>
      </c>
    </row>
    <row r="1613" spans="2:15" hidden="1" x14ac:dyDescent="0.2">
      <c r="B1613" s="3">
        <v>76164</v>
      </c>
      <c r="C1613" s="3">
        <v>0</v>
      </c>
      <c r="D1613" s="3">
        <v>0</v>
      </c>
      <c r="E1613" s="3">
        <f>0</f>
        <v>0</v>
      </c>
      <c r="F1613" s="3">
        <f t="shared" si="181"/>
        <v>0</v>
      </c>
      <c r="G1613" t="str">
        <f>VLOOKUP(B1613,Nuclides!A:F,5,FALSE)</f>
        <v>Os164</v>
      </c>
      <c r="H1613">
        <f>VLOOKUP(B1613,Nuclides!A:F,4,FALSE)</f>
        <v>2.1000000000000001E-2</v>
      </c>
      <c r="I1613" s="3" t="str">
        <f t="shared" si="182"/>
        <v>0.021s</v>
      </c>
      <c r="J1613" s="3">
        <f t="shared" si="183"/>
        <v>33.007008598092632</v>
      </c>
      <c r="K1613" s="3">
        <f t="shared" si="184"/>
        <v>0</v>
      </c>
      <c r="L1613" s="3">
        <f t="shared" si="185"/>
        <v>0</v>
      </c>
      <c r="M1613" s="3" t="str">
        <f t="shared" si="186"/>
        <v>Os164</v>
      </c>
      <c r="N1613" s="3">
        <f t="shared" si="187"/>
        <v>0</v>
      </c>
      <c r="O1613">
        <v>1608</v>
      </c>
    </row>
    <row r="1614" spans="2:15" hidden="1" x14ac:dyDescent="0.2">
      <c r="B1614" s="3">
        <v>76165</v>
      </c>
      <c r="C1614" s="3">
        <v>0</v>
      </c>
      <c r="D1614" s="3">
        <v>0</v>
      </c>
      <c r="E1614" s="3">
        <f>0</f>
        <v>0</v>
      </c>
      <c r="F1614" s="3">
        <f t="shared" si="181"/>
        <v>0</v>
      </c>
      <c r="G1614" t="str">
        <f>VLOOKUP(B1614,Nuclides!A:F,5,FALSE)</f>
        <v>Os165</v>
      </c>
      <c r="H1614">
        <f>VLOOKUP(B1614,Nuclides!A:F,4,FALSE)</f>
        <v>7.0999999999999994E-2</v>
      </c>
      <c r="I1614" s="3" t="str">
        <f t="shared" si="182"/>
        <v>0.071s</v>
      </c>
      <c r="J1614" s="3">
        <f t="shared" si="183"/>
        <v>9.7626363459147232</v>
      </c>
      <c r="K1614" s="3">
        <f t="shared" si="184"/>
        <v>0</v>
      </c>
      <c r="L1614" s="3">
        <f t="shared" si="185"/>
        <v>0</v>
      </c>
      <c r="M1614" s="3" t="str">
        <f t="shared" si="186"/>
        <v>Os165</v>
      </c>
      <c r="N1614" s="3">
        <f t="shared" si="187"/>
        <v>0</v>
      </c>
      <c r="O1614">
        <v>1609</v>
      </c>
    </row>
    <row r="1615" spans="2:15" hidden="1" x14ac:dyDescent="0.2">
      <c r="B1615" s="3">
        <v>76166</v>
      </c>
      <c r="C1615" s="3">
        <v>0</v>
      </c>
      <c r="D1615" s="3">
        <v>0</v>
      </c>
      <c r="E1615" s="3">
        <f>0</f>
        <v>0</v>
      </c>
      <c r="F1615" s="3">
        <f t="shared" si="181"/>
        <v>0</v>
      </c>
      <c r="G1615" t="str">
        <f>VLOOKUP(B1615,Nuclides!A:F,5,FALSE)</f>
        <v>Os166</v>
      </c>
      <c r="H1615">
        <f>VLOOKUP(B1615,Nuclides!A:F,4,FALSE)</f>
        <v>0.20799999999999999</v>
      </c>
      <c r="I1615" s="3" t="str">
        <f t="shared" si="182"/>
        <v>0.208s</v>
      </c>
      <c r="J1615" s="3">
        <f t="shared" si="183"/>
        <v>3.3324383680766601</v>
      </c>
      <c r="K1615" s="3">
        <f t="shared" si="184"/>
        <v>0</v>
      </c>
      <c r="L1615" s="3">
        <f t="shared" si="185"/>
        <v>0</v>
      </c>
      <c r="M1615" s="3" t="str">
        <f t="shared" si="186"/>
        <v>Os166</v>
      </c>
      <c r="N1615" s="3">
        <f t="shared" si="187"/>
        <v>0</v>
      </c>
      <c r="O1615">
        <v>1610</v>
      </c>
    </row>
    <row r="1616" spans="2:15" hidden="1" x14ac:dyDescent="0.2">
      <c r="B1616" s="3">
        <v>76167</v>
      </c>
      <c r="C1616" s="3">
        <v>0</v>
      </c>
      <c r="D1616" s="3">
        <v>0</v>
      </c>
      <c r="E1616" s="3">
        <f>0</f>
        <v>0</v>
      </c>
      <c r="F1616" s="3">
        <f t="shared" si="181"/>
        <v>0</v>
      </c>
      <c r="G1616" t="str">
        <f>VLOOKUP(B1616,Nuclides!A:F,5,FALSE)</f>
        <v>Os167</v>
      </c>
      <c r="H1616">
        <f>VLOOKUP(B1616,Nuclides!A:F,4,FALSE)</f>
        <v>0.81</v>
      </c>
      <c r="I1616" s="3" t="str">
        <f t="shared" si="182"/>
        <v>0.81s</v>
      </c>
      <c r="J1616" s="3">
        <f t="shared" si="183"/>
        <v>0.85573725995054972</v>
      </c>
      <c r="K1616" s="3">
        <f t="shared" si="184"/>
        <v>0</v>
      </c>
      <c r="L1616" s="3">
        <f t="shared" si="185"/>
        <v>0</v>
      </c>
      <c r="M1616" s="3" t="str">
        <f t="shared" si="186"/>
        <v>Os167</v>
      </c>
      <c r="N1616" s="3">
        <f t="shared" si="187"/>
        <v>0</v>
      </c>
      <c r="O1616">
        <v>1611</v>
      </c>
    </row>
    <row r="1617" spans="2:15" hidden="1" x14ac:dyDescent="0.2">
      <c r="B1617" s="3">
        <v>76168</v>
      </c>
      <c r="C1617" s="3">
        <v>0</v>
      </c>
      <c r="D1617" s="3">
        <v>0</v>
      </c>
      <c r="E1617" s="3">
        <f>0</f>
        <v>0</v>
      </c>
      <c r="F1617" s="3">
        <f t="shared" si="181"/>
        <v>0</v>
      </c>
      <c r="G1617" t="str">
        <f>VLOOKUP(B1617,Nuclides!A:F,5,FALSE)</f>
        <v>Os168</v>
      </c>
      <c r="H1617">
        <f>VLOOKUP(B1617,Nuclides!A:F,4,FALSE)</f>
        <v>2.1</v>
      </c>
      <c r="I1617" s="3" t="str">
        <f t="shared" si="182"/>
        <v>2.1s</v>
      </c>
      <c r="J1617" s="3">
        <f t="shared" si="183"/>
        <v>0.3300700859809263</v>
      </c>
      <c r="K1617" s="3">
        <f t="shared" si="184"/>
        <v>0</v>
      </c>
      <c r="L1617" s="3">
        <f t="shared" si="185"/>
        <v>0</v>
      </c>
      <c r="M1617" s="3" t="str">
        <f t="shared" si="186"/>
        <v>Os168</v>
      </c>
      <c r="N1617" s="3">
        <f t="shared" si="187"/>
        <v>0</v>
      </c>
      <c r="O1617">
        <v>1612</v>
      </c>
    </row>
    <row r="1618" spans="2:15" hidden="1" x14ac:dyDescent="0.2">
      <c r="B1618" s="3">
        <v>76169</v>
      </c>
      <c r="C1618" s="3">
        <v>0</v>
      </c>
      <c r="D1618" s="3">
        <v>0</v>
      </c>
      <c r="E1618" s="3">
        <f>0</f>
        <v>0</v>
      </c>
      <c r="F1618" s="3">
        <f t="shared" si="181"/>
        <v>0</v>
      </c>
      <c r="G1618" t="str">
        <f>VLOOKUP(B1618,Nuclides!A:F,5,FALSE)</f>
        <v>Os169</v>
      </c>
      <c r="H1618">
        <f>VLOOKUP(B1618,Nuclides!A:F,4,FALSE)</f>
        <v>3.43</v>
      </c>
      <c r="I1618" s="3" t="str">
        <f t="shared" si="182"/>
        <v>3.43s</v>
      </c>
      <c r="J1618" s="3">
        <f t="shared" si="183"/>
        <v>0.20208372611077122</v>
      </c>
      <c r="K1618" s="3">
        <f t="shared" si="184"/>
        <v>0</v>
      </c>
      <c r="L1618" s="3">
        <f t="shared" si="185"/>
        <v>0</v>
      </c>
      <c r="M1618" s="3" t="str">
        <f t="shared" si="186"/>
        <v>Os169</v>
      </c>
      <c r="N1618" s="3">
        <f t="shared" si="187"/>
        <v>0</v>
      </c>
      <c r="O1618">
        <v>1613</v>
      </c>
    </row>
    <row r="1619" spans="2:15" hidden="1" x14ac:dyDescent="0.2">
      <c r="B1619" s="3">
        <v>76170</v>
      </c>
      <c r="C1619" s="3">
        <v>0</v>
      </c>
      <c r="D1619" s="3">
        <v>0</v>
      </c>
      <c r="E1619" s="3">
        <f>0</f>
        <v>0</v>
      </c>
      <c r="F1619" s="3">
        <f t="shared" si="181"/>
        <v>0</v>
      </c>
      <c r="G1619" t="str">
        <f>VLOOKUP(B1619,Nuclides!A:F,5,FALSE)</f>
        <v>Os170</v>
      </c>
      <c r="H1619">
        <f>VLOOKUP(B1619,Nuclides!A:F,4,FALSE)</f>
        <v>7.37</v>
      </c>
      <c r="I1619" s="3" t="str">
        <f t="shared" si="182"/>
        <v>7.37s</v>
      </c>
      <c r="J1619" s="3">
        <f t="shared" si="183"/>
        <v>9.4049820971498679E-2</v>
      </c>
      <c r="K1619" s="3">
        <f t="shared" si="184"/>
        <v>0</v>
      </c>
      <c r="L1619" s="3">
        <f t="shared" si="185"/>
        <v>0</v>
      </c>
      <c r="M1619" s="3" t="str">
        <f t="shared" si="186"/>
        <v>Os170</v>
      </c>
      <c r="N1619" s="3">
        <f t="shared" si="187"/>
        <v>0</v>
      </c>
      <c r="O1619">
        <v>1614</v>
      </c>
    </row>
    <row r="1620" spans="2:15" hidden="1" x14ac:dyDescent="0.2">
      <c r="B1620" s="3">
        <v>76171</v>
      </c>
      <c r="C1620" s="3">
        <v>0</v>
      </c>
      <c r="D1620" s="3">
        <v>0</v>
      </c>
      <c r="E1620" s="3">
        <f>0</f>
        <v>0</v>
      </c>
      <c r="F1620" s="3">
        <f t="shared" si="181"/>
        <v>0</v>
      </c>
      <c r="G1620" t="str">
        <f>VLOOKUP(B1620,Nuclides!A:F,5,FALSE)</f>
        <v>Os171</v>
      </c>
      <c r="H1620">
        <f>VLOOKUP(B1620,Nuclides!A:F,4,FALSE)</f>
        <v>8.3000000000000007</v>
      </c>
      <c r="I1620" s="3" t="str">
        <f t="shared" si="182"/>
        <v>8.3s</v>
      </c>
      <c r="J1620" s="3">
        <f t="shared" si="183"/>
        <v>8.3511708501198226E-2</v>
      </c>
      <c r="K1620" s="3">
        <f t="shared" si="184"/>
        <v>0</v>
      </c>
      <c r="L1620" s="3">
        <f t="shared" si="185"/>
        <v>0</v>
      </c>
      <c r="M1620" s="3" t="str">
        <f t="shared" si="186"/>
        <v>Os171</v>
      </c>
      <c r="N1620" s="3">
        <f t="shared" si="187"/>
        <v>0</v>
      </c>
      <c r="O1620">
        <v>1615</v>
      </c>
    </row>
    <row r="1621" spans="2:15" hidden="1" x14ac:dyDescent="0.2">
      <c r="B1621" s="3">
        <v>76172</v>
      </c>
      <c r="C1621" s="3">
        <v>0</v>
      </c>
      <c r="D1621" s="3">
        <v>0</v>
      </c>
      <c r="E1621" s="3">
        <f>0</f>
        <v>0</v>
      </c>
      <c r="F1621" s="3">
        <f t="shared" si="181"/>
        <v>0</v>
      </c>
      <c r="G1621" t="str">
        <f>VLOOKUP(B1621,Nuclides!A:F,5,FALSE)</f>
        <v>Os172</v>
      </c>
      <c r="H1621">
        <f>VLOOKUP(B1621,Nuclides!A:F,4,FALSE)</f>
        <v>19.2</v>
      </c>
      <c r="I1621" s="3" t="str">
        <f t="shared" si="182"/>
        <v>19.2s</v>
      </c>
      <c r="J1621" s="3">
        <f t="shared" si="183"/>
        <v>3.6101415654163818E-2</v>
      </c>
      <c r="K1621" s="3">
        <f t="shared" si="184"/>
        <v>0</v>
      </c>
      <c r="L1621" s="3">
        <f t="shared" si="185"/>
        <v>0</v>
      </c>
      <c r="M1621" s="3" t="str">
        <f t="shared" si="186"/>
        <v>Os172</v>
      </c>
      <c r="N1621" s="3">
        <f t="shared" si="187"/>
        <v>0</v>
      </c>
      <c r="O1621">
        <v>1616</v>
      </c>
    </row>
    <row r="1622" spans="2:15" hidden="1" x14ac:dyDescent="0.2">
      <c r="B1622" s="3">
        <v>76173</v>
      </c>
      <c r="C1622" s="3">
        <v>0</v>
      </c>
      <c r="D1622" s="3">
        <v>0</v>
      </c>
      <c r="E1622" s="3">
        <f>0</f>
        <v>0</v>
      </c>
      <c r="F1622" s="3">
        <f t="shared" si="181"/>
        <v>0</v>
      </c>
      <c r="G1622" t="str">
        <f>VLOOKUP(B1622,Nuclides!A:F,5,FALSE)</f>
        <v>Os173</v>
      </c>
      <c r="H1622">
        <f>VLOOKUP(B1622,Nuclides!A:F,4,FALSE)</f>
        <v>22.4</v>
      </c>
      <c r="I1622" s="3" t="str">
        <f t="shared" si="182"/>
        <v>22.4s</v>
      </c>
      <c r="J1622" s="3">
        <f t="shared" si="183"/>
        <v>3.0944070560711846E-2</v>
      </c>
      <c r="K1622" s="3">
        <f t="shared" si="184"/>
        <v>0</v>
      </c>
      <c r="L1622" s="3">
        <f t="shared" si="185"/>
        <v>0</v>
      </c>
      <c r="M1622" s="3" t="str">
        <f t="shared" si="186"/>
        <v>Os173</v>
      </c>
      <c r="N1622" s="3">
        <f t="shared" si="187"/>
        <v>0</v>
      </c>
      <c r="O1622">
        <v>1617</v>
      </c>
    </row>
    <row r="1623" spans="2:15" hidden="1" x14ac:dyDescent="0.2">
      <c r="B1623" s="3">
        <v>76174</v>
      </c>
      <c r="C1623" s="3">
        <v>0</v>
      </c>
      <c r="D1623" s="3">
        <v>0</v>
      </c>
      <c r="E1623" s="3">
        <f>0</f>
        <v>0</v>
      </c>
      <c r="F1623" s="3">
        <f t="shared" si="181"/>
        <v>0</v>
      </c>
      <c r="G1623" t="str">
        <f>VLOOKUP(B1623,Nuclides!A:F,5,FALSE)</f>
        <v>Os174</v>
      </c>
      <c r="H1623">
        <f>VLOOKUP(B1623,Nuclides!A:F,4,FALSE)</f>
        <v>44</v>
      </c>
      <c r="I1623" s="3" t="str">
        <f t="shared" si="182"/>
        <v>44s</v>
      </c>
      <c r="J1623" s="3">
        <f t="shared" si="183"/>
        <v>1.575334501272603E-2</v>
      </c>
      <c r="K1623" s="3">
        <f t="shared" si="184"/>
        <v>0</v>
      </c>
      <c r="L1623" s="3">
        <f t="shared" si="185"/>
        <v>0</v>
      </c>
      <c r="M1623" s="3" t="str">
        <f t="shared" si="186"/>
        <v>Os174</v>
      </c>
      <c r="N1623" s="3">
        <f t="shared" si="187"/>
        <v>0</v>
      </c>
      <c r="O1623">
        <v>1618</v>
      </c>
    </row>
    <row r="1624" spans="2:15" hidden="1" x14ac:dyDescent="0.2">
      <c r="B1624" s="3">
        <v>76175</v>
      </c>
      <c r="C1624" s="3">
        <v>0</v>
      </c>
      <c r="D1624" s="3">
        <v>0</v>
      </c>
      <c r="E1624" s="3">
        <f>0</f>
        <v>0</v>
      </c>
      <c r="F1624" s="3">
        <f t="shared" si="181"/>
        <v>0</v>
      </c>
      <c r="G1624" t="str">
        <f>VLOOKUP(B1624,Nuclides!A:F,5,FALSE)</f>
        <v>Os175</v>
      </c>
      <c r="H1624">
        <f>VLOOKUP(B1624,Nuclides!A:F,4,FALSE)</f>
        <v>84</v>
      </c>
      <c r="I1624" s="3" t="str">
        <f t="shared" si="182"/>
        <v>1.4min</v>
      </c>
      <c r="J1624" s="3">
        <f t="shared" si="183"/>
        <v>8.2517521495231588E-3</v>
      </c>
      <c r="K1624" s="3">
        <f t="shared" si="184"/>
        <v>0</v>
      </c>
      <c r="L1624" s="3">
        <f t="shared" si="185"/>
        <v>0</v>
      </c>
      <c r="M1624" s="3" t="str">
        <f t="shared" si="186"/>
        <v>Os175</v>
      </c>
      <c r="N1624" s="3">
        <f t="shared" si="187"/>
        <v>0</v>
      </c>
      <c r="O1624">
        <v>1619</v>
      </c>
    </row>
    <row r="1625" spans="2:15" hidden="1" x14ac:dyDescent="0.2">
      <c r="B1625" s="3">
        <v>76176</v>
      </c>
      <c r="C1625" s="3">
        <v>0</v>
      </c>
      <c r="D1625" s="3">
        <v>0</v>
      </c>
      <c r="E1625" s="3">
        <f>0</f>
        <v>0</v>
      </c>
      <c r="F1625" s="3">
        <f t="shared" si="181"/>
        <v>0</v>
      </c>
      <c r="G1625" t="str">
        <f>VLOOKUP(B1625,Nuclides!A:F,5,FALSE)</f>
        <v>Os176</v>
      </c>
      <c r="H1625">
        <f>VLOOKUP(B1625,Nuclides!A:F,4,FALSE)</f>
        <v>216</v>
      </c>
      <c r="I1625" s="3" t="str">
        <f t="shared" si="182"/>
        <v>3.6min</v>
      </c>
      <c r="J1625" s="3">
        <f t="shared" si="183"/>
        <v>3.2090147248145617E-3</v>
      </c>
      <c r="K1625" s="3">
        <f t="shared" si="184"/>
        <v>0</v>
      </c>
      <c r="L1625" s="3">
        <f t="shared" si="185"/>
        <v>0</v>
      </c>
      <c r="M1625" s="3" t="str">
        <f t="shared" si="186"/>
        <v>Os176</v>
      </c>
      <c r="N1625" s="3">
        <f t="shared" si="187"/>
        <v>0</v>
      </c>
      <c r="O1625">
        <v>1620</v>
      </c>
    </row>
    <row r="1626" spans="2:15" hidden="1" x14ac:dyDescent="0.2">
      <c r="B1626" s="3">
        <v>76177</v>
      </c>
      <c r="C1626" s="3">
        <v>0</v>
      </c>
      <c r="D1626" s="3">
        <v>0</v>
      </c>
      <c r="E1626" s="3">
        <f>0</f>
        <v>0</v>
      </c>
      <c r="F1626" s="3">
        <f t="shared" si="181"/>
        <v>0</v>
      </c>
      <c r="G1626" t="str">
        <f>VLOOKUP(B1626,Nuclides!A:F,5,FALSE)</f>
        <v>Os177</v>
      </c>
      <c r="H1626">
        <f>VLOOKUP(B1626,Nuclides!A:F,4,FALSE)</f>
        <v>180</v>
      </c>
      <c r="I1626" s="3" t="str">
        <f t="shared" si="182"/>
        <v>3min</v>
      </c>
      <c r="J1626" s="3">
        <f t="shared" si="183"/>
        <v>3.8508176697774738E-3</v>
      </c>
      <c r="K1626" s="3">
        <f t="shared" si="184"/>
        <v>0</v>
      </c>
      <c r="L1626" s="3">
        <f t="shared" si="185"/>
        <v>0</v>
      </c>
      <c r="M1626" s="3" t="str">
        <f t="shared" si="186"/>
        <v>Os177</v>
      </c>
      <c r="N1626" s="3">
        <f t="shared" si="187"/>
        <v>0</v>
      </c>
      <c r="O1626">
        <v>1621</v>
      </c>
    </row>
    <row r="1627" spans="2:15" hidden="1" x14ac:dyDescent="0.2">
      <c r="B1627" s="3">
        <v>76178</v>
      </c>
      <c r="C1627" s="3">
        <v>0</v>
      </c>
      <c r="D1627" s="3">
        <v>0</v>
      </c>
      <c r="E1627" s="3">
        <f>0</f>
        <v>0</v>
      </c>
      <c r="F1627" s="3">
        <f t="shared" si="181"/>
        <v>0</v>
      </c>
      <c r="G1627" t="str">
        <f>VLOOKUP(B1627,Nuclides!A:F,5,FALSE)</f>
        <v>Os178</v>
      </c>
      <c r="H1627">
        <f>VLOOKUP(B1627,Nuclides!A:F,4,FALSE)</f>
        <v>300</v>
      </c>
      <c r="I1627" s="3" t="str">
        <f t="shared" si="182"/>
        <v>5min</v>
      </c>
      <c r="J1627" s="3">
        <f t="shared" si="183"/>
        <v>2.3104906018664843E-3</v>
      </c>
      <c r="K1627" s="3">
        <f t="shared" si="184"/>
        <v>0</v>
      </c>
      <c r="L1627" s="3">
        <f t="shared" si="185"/>
        <v>0</v>
      </c>
      <c r="M1627" s="3" t="str">
        <f t="shared" si="186"/>
        <v>Os178</v>
      </c>
      <c r="N1627" s="3">
        <f t="shared" si="187"/>
        <v>0</v>
      </c>
      <c r="O1627">
        <v>1622</v>
      </c>
    </row>
    <row r="1628" spans="2:15" hidden="1" x14ac:dyDescent="0.2">
      <c r="B1628" s="3">
        <v>76179</v>
      </c>
      <c r="C1628" s="3">
        <v>0</v>
      </c>
      <c r="D1628" s="3">
        <v>0</v>
      </c>
      <c r="E1628" s="3">
        <f>0</f>
        <v>0</v>
      </c>
      <c r="F1628" s="3">
        <f t="shared" si="181"/>
        <v>0</v>
      </c>
      <c r="G1628" t="str">
        <f>VLOOKUP(B1628,Nuclides!A:F,5,FALSE)</f>
        <v>Os179</v>
      </c>
      <c r="H1628">
        <f>VLOOKUP(B1628,Nuclides!A:F,4,FALSE)</f>
        <v>390</v>
      </c>
      <c r="I1628" s="3" t="str">
        <f t="shared" si="182"/>
        <v>6.5min</v>
      </c>
      <c r="J1628" s="3">
        <f t="shared" si="183"/>
        <v>1.7773004629742187E-3</v>
      </c>
      <c r="K1628" s="3">
        <f t="shared" si="184"/>
        <v>0</v>
      </c>
      <c r="L1628" s="3">
        <f t="shared" si="185"/>
        <v>0</v>
      </c>
      <c r="M1628" s="3" t="str">
        <f t="shared" si="186"/>
        <v>Os179</v>
      </c>
      <c r="N1628" s="3">
        <f t="shared" si="187"/>
        <v>0</v>
      </c>
      <c r="O1628">
        <v>1623</v>
      </c>
    </row>
    <row r="1629" spans="2:15" hidden="1" x14ac:dyDescent="0.2">
      <c r="B1629" s="3">
        <v>76180</v>
      </c>
      <c r="C1629" s="3">
        <v>0</v>
      </c>
      <c r="D1629" s="3">
        <v>0</v>
      </c>
      <c r="E1629" s="3">
        <f>0</f>
        <v>0</v>
      </c>
      <c r="F1629" s="3">
        <f t="shared" si="181"/>
        <v>0</v>
      </c>
      <c r="G1629" t="str">
        <f>VLOOKUP(B1629,Nuclides!A:F,5,FALSE)</f>
        <v>Os180</v>
      </c>
      <c r="H1629">
        <f>VLOOKUP(B1629,Nuclides!A:F,4,FALSE)</f>
        <v>1290</v>
      </c>
      <c r="I1629" s="3" t="str">
        <f t="shared" si="182"/>
        <v>21.5min</v>
      </c>
      <c r="J1629" s="3">
        <f t="shared" si="183"/>
        <v>5.3732339578290334E-4</v>
      </c>
      <c r="K1629" s="3">
        <f t="shared" si="184"/>
        <v>0</v>
      </c>
      <c r="L1629" s="3">
        <f t="shared" si="185"/>
        <v>0</v>
      </c>
      <c r="M1629" s="3" t="str">
        <f t="shared" si="186"/>
        <v>Os180</v>
      </c>
      <c r="N1629" s="3">
        <f t="shared" si="187"/>
        <v>0</v>
      </c>
      <c r="O1629">
        <v>1624</v>
      </c>
    </row>
    <row r="1630" spans="2:15" hidden="1" x14ac:dyDescent="0.2">
      <c r="B1630" s="3">
        <v>76181</v>
      </c>
      <c r="C1630" s="3">
        <v>0</v>
      </c>
      <c r="D1630" s="3">
        <v>0</v>
      </c>
      <c r="E1630" s="3">
        <f>0</f>
        <v>0</v>
      </c>
      <c r="F1630" s="3">
        <f t="shared" si="181"/>
        <v>0</v>
      </c>
      <c r="G1630" t="str">
        <f>VLOOKUP(B1630,Nuclides!A:F,5,FALSE)</f>
        <v>Os181</v>
      </c>
      <c r="H1630">
        <f>VLOOKUP(B1630,Nuclides!A:F,4,FALSE)</f>
        <v>6300</v>
      </c>
      <c r="I1630" s="3" t="str">
        <f t="shared" si="182"/>
        <v>1.75h</v>
      </c>
      <c r="J1630" s="3">
        <f t="shared" si="183"/>
        <v>1.1002336199364211E-4</v>
      </c>
      <c r="K1630" s="3">
        <f t="shared" si="184"/>
        <v>0</v>
      </c>
      <c r="L1630" s="3">
        <f t="shared" si="185"/>
        <v>0</v>
      </c>
      <c r="M1630" s="3" t="str">
        <f t="shared" si="186"/>
        <v>Os181</v>
      </c>
      <c r="N1630" s="3">
        <f t="shared" si="187"/>
        <v>0</v>
      </c>
      <c r="O1630">
        <v>1625</v>
      </c>
    </row>
    <row r="1631" spans="2:15" hidden="1" x14ac:dyDescent="0.2">
      <c r="B1631" s="3">
        <v>76182</v>
      </c>
      <c r="C1631" s="3">
        <v>0</v>
      </c>
      <c r="D1631" s="3">
        <v>0</v>
      </c>
      <c r="E1631" s="3">
        <f>0</f>
        <v>0</v>
      </c>
      <c r="F1631" s="3">
        <f t="shared" si="181"/>
        <v>0</v>
      </c>
      <c r="G1631" t="str">
        <f>VLOOKUP(B1631,Nuclides!A:F,5,FALSE)</f>
        <v>Os182</v>
      </c>
      <c r="H1631">
        <f>VLOOKUP(B1631,Nuclides!A:F,4,FALSE)</f>
        <v>78624</v>
      </c>
      <c r="I1631" s="3" t="str">
        <f t="shared" si="182"/>
        <v>21.84h</v>
      </c>
      <c r="J1631" s="3">
        <f t="shared" si="183"/>
        <v>8.8159745187213223E-6</v>
      </c>
      <c r="K1631" s="3">
        <f t="shared" si="184"/>
        <v>0</v>
      </c>
      <c r="L1631" s="3">
        <f t="shared" si="185"/>
        <v>0</v>
      </c>
      <c r="M1631" s="3" t="str">
        <f t="shared" si="186"/>
        <v>Os182</v>
      </c>
      <c r="N1631" s="3">
        <f t="shared" si="187"/>
        <v>0</v>
      </c>
      <c r="O1631">
        <v>1626</v>
      </c>
    </row>
    <row r="1632" spans="2:15" hidden="1" x14ac:dyDescent="0.2">
      <c r="B1632" s="3">
        <v>76183</v>
      </c>
      <c r="C1632" s="3">
        <v>0</v>
      </c>
      <c r="D1632" s="3">
        <v>0</v>
      </c>
      <c r="E1632" s="3">
        <f>0</f>
        <v>0</v>
      </c>
      <c r="F1632" s="3">
        <f t="shared" si="181"/>
        <v>0</v>
      </c>
      <c r="G1632" t="str">
        <f>VLOOKUP(B1632,Nuclides!A:F,5,FALSE)</f>
        <v>Os183</v>
      </c>
      <c r="H1632">
        <f>VLOOKUP(B1632,Nuclides!A:F,4,FALSE)</f>
        <v>46800</v>
      </c>
      <c r="I1632" s="3" t="str">
        <f t="shared" si="182"/>
        <v>13h</v>
      </c>
      <c r="J1632" s="3">
        <f t="shared" si="183"/>
        <v>1.4810837191451823E-5</v>
      </c>
      <c r="K1632" s="3">
        <f t="shared" si="184"/>
        <v>0</v>
      </c>
      <c r="L1632" s="3">
        <f t="shared" si="185"/>
        <v>0</v>
      </c>
      <c r="M1632" s="3" t="str">
        <f t="shared" si="186"/>
        <v>Os183</v>
      </c>
      <c r="N1632" s="3">
        <f t="shared" si="187"/>
        <v>0</v>
      </c>
      <c r="O1632">
        <v>1627</v>
      </c>
    </row>
    <row r="1633" spans="2:15" hidden="1" x14ac:dyDescent="0.2">
      <c r="B1633" s="3">
        <v>76184</v>
      </c>
      <c r="C1633" s="3">
        <v>0</v>
      </c>
      <c r="D1633" s="3">
        <v>0</v>
      </c>
      <c r="E1633" s="3">
        <f>0</f>
        <v>0</v>
      </c>
      <c r="F1633" s="3">
        <f t="shared" si="181"/>
        <v>0</v>
      </c>
      <c r="G1633" t="str">
        <f>VLOOKUP(B1633,Nuclides!A:F,5,FALSE)</f>
        <v>Os184</v>
      </c>
      <c r="H1633">
        <f>VLOOKUP(B1633,Nuclides!A:F,4,FALSE)</f>
        <v>1.7672256E+21</v>
      </c>
      <c r="I1633" s="3" t="str">
        <f t="shared" si="182"/>
        <v>56038356164383.6y</v>
      </c>
      <c r="J1633" s="3">
        <f t="shared" si="183"/>
        <v>3.9222337010053796E-22</v>
      </c>
      <c r="K1633" s="3">
        <f t="shared" si="184"/>
        <v>0</v>
      </c>
      <c r="L1633" s="3">
        <f t="shared" si="185"/>
        <v>0</v>
      </c>
      <c r="M1633" s="3" t="str">
        <f t="shared" si="186"/>
        <v>Os184</v>
      </c>
      <c r="N1633" s="3">
        <f t="shared" si="187"/>
        <v>0</v>
      </c>
      <c r="O1633">
        <v>1628</v>
      </c>
    </row>
    <row r="1634" spans="2:15" hidden="1" x14ac:dyDescent="0.2">
      <c r="B1634" s="3">
        <v>76185</v>
      </c>
      <c r="C1634" s="3">
        <v>0</v>
      </c>
      <c r="D1634" s="3">
        <v>0</v>
      </c>
      <c r="E1634" s="3">
        <f>0</f>
        <v>0</v>
      </c>
      <c r="F1634" s="3">
        <f t="shared" si="181"/>
        <v>0</v>
      </c>
      <c r="G1634" t="str">
        <f>VLOOKUP(B1634,Nuclides!A:F,5,FALSE)</f>
        <v>Os185</v>
      </c>
      <c r="H1634">
        <f>VLOOKUP(B1634,Nuclides!A:F,4,FALSE)</f>
        <v>8087039.9999999898</v>
      </c>
      <c r="I1634" s="3" t="str">
        <f t="shared" si="182"/>
        <v>93.6d</v>
      </c>
      <c r="J1634" s="3">
        <f t="shared" si="183"/>
        <v>8.5710863376457413E-8</v>
      </c>
      <c r="K1634" s="3">
        <f t="shared" si="184"/>
        <v>0</v>
      </c>
      <c r="L1634" s="3">
        <f t="shared" si="185"/>
        <v>0</v>
      </c>
      <c r="M1634" s="3" t="str">
        <f t="shared" si="186"/>
        <v>Os185</v>
      </c>
      <c r="N1634" s="3">
        <f t="shared" si="187"/>
        <v>0</v>
      </c>
      <c r="O1634">
        <v>1629</v>
      </c>
    </row>
    <row r="1635" spans="2:15" hidden="1" x14ac:dyDescent="0.2">
      <c r="B1635" s="3">
        <v>76186</v>
      </c>
      <c r="C1635" s="3">
        <v>0</v>
      </c>
      <c r="D1635" s="3">
        <v>0</v>
      </c>
      <c r="E1635" s="3">
        <f>0</f>
        <v>0</v>
      </c>
      <c r="F1635" s="3">
        <f t="shared" si="181"/>
        <v>0</v>
      </c>
      <c r="G1635" t="str">
        <f>VLOOKUP(B1635,Nuclides!A:F,5,FALSE)</f>
        <v>Os186</v>
      </c>
      <c r="H1635">
        <f>VLOOKUP(B1635,Nuclides!A:F,4,FALSE)</f>
        <v>6.3115200000000002E+22</v>
      </c>
      <c r="I1635" s="3" t="str">
        <f t="shared" si="182"/>
        <v>2001369863013700y</v>
      </c>
      <c r="J1635" s="3">
        <f t="shared" si="183"/>
        <v>1.0982254362815063E-23</v>
      </c>
      <c r="K1635" s="3">
        <f t="shared" si="184"/>
        <v>0</v>
      </c>
      <c r="L1635" s="3">
        <f t="shared" si="185"/>
        <v>0</v>
      </c>
      <c r="M1635" s="3" t="str">
        <f t="shared" si="186"/>
        <v>Os186</v>
      </c>
      <c r="N1635" s="3">
        <f t="shared" si="187"/>
        <v>0</v>
      </c>
      <c r="O1635">
        <v>1630</v>
      </c>
    </row>
    <row r="1636" spans="2:15" hidden="1" x14ac:dyDescent="0.2">
      <c r="B1636" s="3">
        <v>76187</v>
      </c>
      <c r="C1636" s="3">
        <v>0</v>
      </c>
      <c r="D1636" s="3">
        <v>0</v>
      </c>
      <c r="E1636" s="3">
        <f>0</f>
        <v>0</v>
      </c>
      <c r="F1636" s="3">
        <f t="shared" si="181"/>
        <v>0</v>
      </c>
      <c r="G1636" t="str">
        <f>VLOOKUP(B1636,Nuclides!A:F,5,FALSE)</f>
        <v>Os187</v>
      </c>
      <c r="H1636" t="str">
        <f>VLOOKUP(B1636,Nuclides!A:F,4,FALSE)</f>
        <v>STABLE</v>
      </c>
      <c r="I1636" s="3" t="str">
        <f t="shared" si="182"/>
        <v>STABLE</v>
      </c>
      <c r="J1636" s="3" t="e">
        <f t="shared" si="183"/>
        <v>#VALUE!</v>
      </c>
      <c r="K1636" s="3" t="e">
        <f t="shared" si="184"/>
        <v>#VALUE!</v>
      </c>
      <c r="L1636" s="3" t="e">
        <f t="shared" si="185"/>
        <v>#VALUE!</v>
      </c>
      <c r="M1636" s="3" t="str">
        <f t="shared" si="186"/>
        <v>Os187</v>
      </c>
      <c r="N1636" s="3" t="e">
        <f t="shared" si="187"/>
        <v>#VALUE!</v>
      </c>
      <c r="O1636">
        <v>1631</v>
      </c>
    </row>
    <row r="1637" spans="2:15" hidden="1" x14ac:dyDescent="0.2">
      <c r="B1637" s="3">
        <v>76188</v>
      </c>
      <c r="C1637" s="3">
        <v>0</v>
      </c>
      <c r="D1637" s="3">
        <v>0</v>
      </c>
      <c r="E1637" s="3">
        <f>0</f>
        <v>0</v>
      </c>
      <c r="F1637" s="3">
        <f t="shared" si="181"/>
        <v>0</v>
      </c>
      <c r="G1637" t="str">
        <f>VLOOKUP(B1637,Nuclides!A:F,5,FALSE)</f>
        <v>Os188</v>
      </c>
      <c r="H1637" t="str">
        <f>VLOOKUP(B1637,Nuclides!A:F,4,FALSE)</f>
        <v>STABLE</v>
      </c>
      <c r="I1637" s="3" t="str">
        <f t="shared" si="182"/>
        <v>STABLE</v>
      </c>
      <c r="J1637" s="3" t="e">
        <f t="shared" si="183"/>
        <v>#VALUE!</v>
      </c>
      <c r="K1637" s="3" t="e">
        <f t="shared" si="184"/>
        <v>#VALUE!</v>
      </c>
      <c r="L1637" s="3" t="e">
        <f t="shared" si="185"/>
        <v>#VALUE!</v>
      </c>
      <c r="M1637" s="3" t="str">
        <f t="shared" si="186"/>
        <v>Os188</v>
      </c>
      <c r="N1637" s="3" t="e">
        <f t="shared" si="187"/>
        <v>#VALUE!</v>
      </c>
      <c r="O1637">
        <v>1632</v>
      </c>
    </row>
    <row r="1638" spans="2:15" hidden="1" x14ac:dyDescent="0.2">
      <c r="B1638" s="3">
        <v>76189</v>
      </c>
      <c r="C1638" s="3">
        <v>0</v>
      </c>
      <c r="D1638" s="3">
        <v>0</v>
      </c>
      <c r="E1638" s="3">
        <f>0</f>
        <v>0</v>
      </c>
      <c r="F1638" s="3">
        <f t="shared" si="181"/>
        <v>0</v>
      </c>
      <c r="G1638" t="str">
        <f>VLOOKUP(B1638,Nuclides!A:F,5,FALSE)</f>
        <v>Os189</v>
      </c>
      <c r="H1638" t="str">
        <f>VLOOKUP(B1638,Nuclides!A:F,4,FALSE)</f>
        <v>STABLE</v>
      </c>
      <c r="I1638" s="3" t="str">
        <f t="shared" si="182"/>
        <v>STABLE</v>
      </c>
      <c r="J1638" s="3" t="e">
        <f t="shared" si="183"/>
        <v>#VALUE!</v>
      </c>
      <c r="K1638" s="3" t="e">
        <f t="shared" si="184"/>
        <v>#VALUE!</v>
      </c>
      <c r="L1638" s="3" t="e">
        <f t="shared" si="185"/>
        <v>#VALUE!</v>
      </c>
      <c r="M1638" s="3" t="str">
        <f t="shared" si="186"/>
        <v>Os189</v>
      </c>
      <c r="N1638" s="3" t="e">
        <f t="shared" si="187"/>
        <v>#VALUE!</v>
      </c>
      <c r="O1638">
        <v>1633</v>
      </c>
    </row>
    <row r="1639" spans="2:15" hidden="1" x14ac:dyDescent="0.2">
      <c r="B1639" s="3">
        <v>76190</v>
      </c>
      <c r="C1639" s="3">
        <v>0</v>
      </c>
      <c r="D1639" s="3">
        <v>0</v>
      </c>
      <c r="E1639" s="3">
        <f>0</f>
        <v>0</v>
      </c>
      <c r="F1639" s="3">
        <f t="shared" si="181"/>
        <v>0</v>
      </c>
      <c r="G1639" t="str">
        <f>VLOOKUP(B1639,Nuclides!A:F,5,FALSE)</f>
        <v>Os190</v>
      </c>
      <c r="H1639" t="str">
        <f>VLOOKUP(B1639,Nuclides!A:F,4,FALSE)</f>
        <v>STABLE</v>
      </c>
      <c r="I1639" s="3" t="str">
        <f t="shared" si="182"/>
        <v>STABLE</v>
      </c>
      <c r="J1639" s="3" t="e">
        <f t="shared" si="183"/>
        <v>#VALUE!</v>
      </c>
      <c r="K1639" s="3" t="e">
        <f t="shared" si="184"/>
        <v>#VALUE!</v>
      </c>
      <c r="L1639" s="3" t="e">
        <f t="shared" si="185"/>
        <v>#VALUE!</v>
      </c>
      <c r="M1639" s="3" t="str">
        <f t="shared" si="186"/>
        <v>Os190</v>
      </c>
      <c r="N1639" s="3" t="e">
        <f t="shared" si="187"/>
        <v>#VALUE!</v>
      </c>
      <c r="O1639">
        <v>1634</v>
      </c>
    </row>
    <row r="1640" spans="2:15" hidden="1" x14ac:dyDescent="0.2">
      <c r="B1640" s="3">
        <v>76191</v>
      </c>
      <c r="C1640" s="3">
        <v>0</v>
      </c>
      <c r="D1640" s="3">
        <v>0</v>
      </c>
      <c r="E1640" s="3">
        <f>0</f>
        <v>0</v>
      </c>
      <c r="F1640" s="3">
        <f t="shared" si="181"/>
        <v>0</v>
      </c>
      <c r="G1640" t="str">
        <f>VLOOKUP(B1640,Nuclides!A:F,5,FALSE)</f>
        <v>Os191</v>
      </c>
      <c r="H1640">
        <f>VLOOKUP(B1640,Nuclides!A:F,4,FALSE)</f>
        <v>1330560</v>
      </c>
      <c r="I1640" s="3" t="str">
        <f t="shared" si="182"/>
        <v>15.4d</v>
      </c>
      <c r="J1640" s="3">
        <f t="shared" si="183"/>
        <v>5.2094394883353276E-7</v>
      </c>
      <c r="K1640" s="3">
        <f t="shared" si="184"/>
        <v>0</v>
      </c>
      <c r="L1640" s="3">
        <f t="shared" si="185"/>
        <v>0</v>
      </c>
      <c r="M1640" s="3" t="str">
        <f t="shared" si="186"/>
        <v>Os191</v>
      </c>
      <c r="N1640" s="3">
        <f t="shared" si="187"/>
        <v>0</v>
      </c>
      <c r="O1640">
        <v>1635</v>
      </c>
    </row>
    <row r="1641" spans="2:15" hidden="1" x14ac:dyDescent="0.2">
      <c r="B1641" s="3">
        <v>76192</v>
      </c>
      <c r="C1641" s="3">
        <v>0</v>
      </c>
      <c r="D1641" s="3">
        <v>0</v>
      </c>
      <c r="E1641" s="3">
        <f>0</f>
        <v>0</v>
      </c>
      <c r="F1641" s="3">
        <f t="shared" si="181"/>
        <v>0</v>
      </c>
      <c r="G1641" t="str">
        <f>VLOOKUP(B1641,Nuclides!A:F,5,FALSE)</f>
        <v>Os192</v>
      </c>
      <c r="H1641" t="str">
        <f>VLOOKUP(B1641,Nuclides!A:F,4,FALSE)</f>
        <v>STABLE</v>
      </c>
      <c r="I1641" s="3" t="str">
        <f t="shared" si="182"/>
        <v>STABLE</v>
      </c>
      <c r="J1641" s="3" t="e">
        <f t="shared" si="183"/>
        <v>#VALUE!</v>
      </c>
      <c r="K1641" s="3" t="e">
        <f t="shared" si="184"/>
        <v>#VALUE!</v>
      </c>
      <c r="L1641" s="3" t="e">
        <f t="shared" si="185"/>
        <v>#VALUE!</v>
      </c>
      <c r="M1641" s="3" t="str">
        <f t="shared" si="186"/>
        <v>Os192</v>
      </c>
      <c r="N1641" s="3" t="e">
        <f t="shared" si="187"/>
        <v>#VALUE!</v>
      </c>
      <c r="O1641">
        <v>1636</v>
      </c>
    </row>
    <row r="1642" spans="2:15" hidden="1" x14ac:dyDescent="0.2">
      <c r="B1642" s="3">
        <v>76193</v>
      </c>
      <c r="C1642" s="3">
        <v>0</v>
      </c>
      <c r="D1642" s="3">
        <v>0</v>
      </c>
      <c r="E1642" s="3">
        <f>0</f>
        <v>0</v>
      </c>
      <c r="F1642" s="3">
        <f t="shared" si="181"/>
        <v>0</v>
      </c>
      <c r="G1642" t="str">
        <f>VLOOKUP(B1642,Nuclides!A:F,5,FALSE)</f>
        <v>Os193</v>
      </c>
      <c r="H1642">
        <f>VLOOKUP(B1642,Nuclides!A:F,4,FALSE)</f>
        <v>108396</v>
      </c>
      <c r="I1642" s="3" t="str">
        <f t="shared" si="182"/>
        <v>1.25d</v>
      </c>
      <c r="J1642" s="3">
        <f t="shared" si="183"/>
        <v>6.39458264659162E-6</v>
      </c>
      <c r="K1642" s="3">
        <f t="shared" si="184"/>
        <v>0</v>
      </c>
      <c r="L1642" s="3">
        <f t="shared" si="185"/>
        <v>0</v>
      </c>
      <c r="M1642" s="3" t="str">
        <f t="shared" si="186"/>
        <v>Os193</v>
      </c>
      <c r="N1642" s="3">
        <f t="shared" si="187"/>
        <v>0</v>
      </c>
      <c r="O1642">
        <v>1637</v>
      </c>
    </row>
    <row r="1643" spans="2:15" hidden="1" x14ac:dyDescent="0.2">
      <c r="B1643" s="3">
        <v>76194</v>
      </c>
      <c r="C1643" s="3">
        <v>0</v>
      </c>
      <c r="D1643" s="3">
        <v>0</v>
      </c>
      <c r="E1643" s="3">
        <f>0</f>
        <v>0</v>
      </c>
      <c r="F1643" s="3">
        <f t="shared" si="181"/>
        <v>0</v>
      </c>
      <c r="G1643" t="str">
        <f>VLOOKUP(B1643,Nuclides!A:F,5,FALSE)</f>
        <v>Os194</v>
      </c>
      <c r="H1643">
        <f>VLOOKUP(B1643,Nuclides!A:F,4,FALSE)</f>
        <v>189345600</v>
      </c>
      <c r="I1643" s="3" t="str">
        <f t="shared" si="182"/>
        <v>6y</v>
      </c>
      <c r="J1643" s="3">
        <f t="shared" si="183"/>
        <v>3.6607514542716879E-9</v>
      </c>
      <c r="K1643" s="3">
        <f t="shared" si="184"/>
        <v>0</v>
      </c>
      <c r="L1643" s="3">
        <f t="shared" si="185"/>
        <v>0</v>
      </c>
      <c r="M1643" s="3" t="str">
        <f t="shared" si="186"/>
        <v>Os194</v>
      </c>
      <c r="N1643" s="3">
        <f t="shared" si="187"/>
        <v>0</v>
      </c>
      <c r="O1643">
        <v>1638</v>
      </c>
    </row>
    <row r="1644" spans="2:15" hidden="1" x14ac:dyDescent="0.2">
      <c r="B1644" s="3">
        <v>76195</v>
      </c>
      <c r="C1644" s="3">
        <v>0</v>
      </c>
      <c r="D1644" s="3">
        <v>0</v>
      </c>
      <c r="E1644" s="3">
        <f>0</f>
        <v>0</v>
      </c>
      <c r="F1644" s="3">
        <f t="shared" si="181"/>
        <v>0</v>
      </c>
      <c r="G1644" t="str">
        <f>VLOOKUP(B1644,Nuclides!A:F,5,FALSE)</f>
        <v>Os195</v>
      </c>
      <c r="H1644">
        <f>VLOOKUP(B1644,Nuclides!A:F,4,FALSE)</f>
        <v>540</v>
      </c>
      <c r="I1644" s="3" t="str">
        <f t="shared" si="182"/>
        <v>9min</v>
      </c>
      <c r="J1644" s="3">
        <f t="shared" si="183"/>
        <v>1.2836058899258246E-3</v>
      </c>
      <c r="K1644" s="3">
        <f t="shared" si="184"/>
        <v>0</v>
      </c>
      <c r="L1644" s="3">
        <f t="shared" si="185"/>
        <v>0</v>
      </c>
      <c r="M1644" s="3" t="str">
        <f t="shared" si="186"/>
        <v>Os195</v>
      </c>
      <c r="N1644" s="3">
        <f t="shared" si="187"/>
        <v>0</v>
      </c>
      <c r="O1644">
        <v>1639</v>
      </c>
    </row>
    <row r="1645" spans="2:15" hidden="1" x14ac:dyDescent="0.2">
      <c r="B1645" s="3">
        <v>76196</v>
      </c>
      <c r="C1645" s="3">
        <v>0</v>
      </c>
      <c r="D1645" s="3">
        <v>0</v>
      </c>
      <c r="E1645" s="3">
        <f>0</f>
        <v>0</v>
      </c>
      <c r="F1645" s="3">
        <f t="shared" si="181"/>
        <v>0</v>
      </c>
      <c r="G1645" t="str">
        <f>VLOOKUP(B1645,Nuclides!A:F,5,FALSE)</f>
        <v>Os196</v>
      </c>
      <c r="H1645">
        <f>VLOOKUP(B1645,Nuclides!A:F,4,FALSE)</f>
        <v>2094</v>
      </c>
      <c r="I1645" s="3" t="str">
        <f t="shared" si="182"/>
        <v>34.9min</v>
      </c>
      <c r="J1645" s="3">
        <f t="shared" si="183"/>
        <v>3.3101584553961092E-4</v>
      </c>
      <c r="K1645" s="3">
        <f t="shared" si="184"/>
        <v>0</v>
      </c>
      <c r="L1645" s="3">
        <f t="shared" si="185"/>
        <v>0</v>
      </c>
      <c r="M1645" s="3" t="str">
        <f t="shared" si="186"/>
        <v>Os196</v>
      </c>
      <c r="N1645" s="3">
        <f t="shared" si="187"/>
        <v>0</v>
      </c>
      <c r="O1645">
        <v>1640</v>
      </c>
    </row>
    <row r="1646" spans="2:15" hidden="1" x14ac:dyDescent="0.2">
      <c r="B1646" s="3">
        <v>77166</v>
      </c>
      <c r="C1646" s="3">
        <v>0</v>
      </c>
      <c r="D1646" s="3">
        <v>0</v>
      </c>
      <c r="E1646" s="3">
        <f>0</f>
        <v>0</v>
      </c>
      <c r="F1646" s="3">
        <f t="shared" si="181"/>
        <v>0</v>
      </c>
      <c r="G1646" t="str">
        <f>VLOOKUP(B1646,Nuclides!A:F,5,FALSE)</f>
        <v>Ir166</v>
      </c>
      <c r="H1646">
        <f>VLOOKUP(B1646,Nuclides!A:F,4,FALSE)</f>
        <v>1.0500000000000001E-2</v>
      </c>
      <c r="I1646" s="3" t="str">
        <f t="shared" si="182"/>
        <v>0.0105s</v>
      </c>
      <c r="J1646" s="3">
        <f t="shared" si="183"/>
        <v>66.014017196185264</v>
      </c>
      <c r="K1646" s="3">
        <f t="shared" si="184"/>
        <v>0</v>
      </c>
      <c r="L1646" s="3">
        <f t="shared" si="185"/>
        <v>0</v>
      </c>
      <c r="M1646" s="3" t="str">
        <f t="shared" si="186"/>
        <v>Ir166</v>
      </c>
      <c r="N1646" s="3">
        <f t="shared" si="187"/>
        <v>0</v>
      </c>
      <c r="O1646">
        <v>1641</v>
      </c>
    </row>
    <row r="1647" spans="2:15" hidden="1" x14ac:dyDescent="0.2">
      <c r="B1647" s="3">
        <v>77167</v>
      </c>
      <c r="C1647" s="3">
        <v>0</v>
      </c>
      <c r="D1647" s="3">
        <v>0</v>
      </c>
      <c r="E1647" s="3">
        <f>0</f>
        <v>0</v>
      </c>
      <c r="F1647" s="3">
        <f t="shared" si="181"/>
        <v>0</v>
      </c>
      <c r="G1647" t="str">
        <f>VLOOKUP(B1647,Nuclides!A:F,5,FALSE)</f>
        <v>Ir167</v>
      </c>
      <c r="H1647">
        <f>VLOOKUP(B1647,Nuclides!A:F,4,FALSE)</f>
        <v>0.03</v>
      </c>
      <c r="I1647" s="3" t="str">
        <f t="shared" si="182"/>
        <v>0.03s</v>
      </c>
      <c r="J1647" s="3">
        <f t="shared" si="183"/>
        <v>23.104906018664845</v>
      </c>
      <c r="K1647" s="3">
        <f t="shared" si="184"/>
        <v>0</v>
      </c>
      <c r="L1647" s="3">
        <f t="shared" si="185"/>
        <v>0</v>
      </c>
      <c r="M1647" s="3" t="str">
        <f t="shared" si="186"/>
        <v>Ir167</v>
      </c>
      <c r="N1647" s="3">
        <f t="shared" si="187"/>
        <v>0</v>
      </c>
      <c r="O1647">
        <v>1642</v>
      </c>
    </row>
    <row r="1648" spans="2:15" hidden="1" x14ac:dyDescent="0.2">
      <c r="B1648" s="3">
        <v>77168</v>
      </c>
      <c r="C1648" s="3">
        <v>0</v>
      </c>
      <c r="D1648" s="3">
        <v>0</v>
      </c>
      <c r="E1648" s="3">
        <f>0</f>
        <v>0</v>
      </c>
      <c r="F1648" s="3">
        <f t="shared" si="181"/>
        <v>0</v>
      </c>
      <c r="G1648" t="str">
        <f>VLOOKUP(B1648,Nuclides!A:F,5,FALSE)</f>
        <v>Ir168</v>
      </c>
      <c r="H1648">
        <f>VLOOKUP(B1648,Nuclides!A:F,4,FALSE)</f>
        <v>0.222</v>
      </c>
      <c r="I1648" s="3" t="str">
        <f t="shared" si="182"/>
        <v>0.222s</v>
      </c>
      <c r="J1648" s="3">
        <f t="shared" si="183"/>
        <v>3.1222845971168707</v>
      </c>
      <c r="K1648" s="3">
        <f t="shared" si="184"/>
        <v>0</v>
      </c>
      <c r="L1648" s="3">
        <f t="shared" si="185"/>
        <v>0</v>
      </c>
      <c r="M1648" s="3" t="str">
        <f t="shared" si="186"/>
        <v>Ir168</v>
      </c>
      <c r="N1648" s="3">
        <f t="shared" si="187"/>
        <v>0</v>
      </c>
      <c r="O1648">
        <v>1643</v>
      </c>
    </row>
    <row r="1649" spans="2:15" hidden="1" x14ac:dyDescent="0.2">
      <c r="B1649" s="3">
        <v>77169</v>
      </c>
      <c r="C1649" s="3">
        <v>0</v>
      </c>
      <c r="D1649" s="3">
        <v>0</v>
      </c>
      <c r="E1649" s="3">
        <f>0</f>
        <v>0</v>
      </c>
      <c r="F1649" s="3">
        <f t="shared" si="181"/>
        <v>0</v>
      </c>
      <c r="G1649" t="str">
        <f>VLOOKUP(B1649,Nuclides!A:F,5,FALSE)</f>
        <v>Ir169</v>
      </c>
      <c r="H1649">
        <f>VLOOKUP(B1649,Nuclides!A:F,4,FALSE)</f>
        <v>0.56999999999999995</v>
      </c>
      <c r="I1649" s="3" t="str">
        <f t="shared" si="182"/>
        <v>0.57s</v>
      </c>
      <c r="J1649" s="3">
        <f t="shared" si="183"/>
        <v>1.2160476851928865</v>
      </c>
      <c r="K1649" s="3">
        <f t="shared" si="184"/>
        <v>0</v>
      </c>
      <c r="L1649" s="3">
        <f t="shared" si="185"/>
        <v>0</v>
      </c>
      <c r="M1649" s="3" t="str">
        <f t="shared" si="186"/>
        <v>Ir169</v>
      </c>
      <c r="N1649" s="3">
        <f t="shared" si="187"/>
        <v>0</v>
      </c>
      <c r="O1649">
        <v>1644</v>
      </c>
    </row>
    <row r="1650" spans="2:15" hidden="1" x14ac:dyDescent="0.2">
      <c r="B1650" s="3">
        <v>77170</v>
      </c>
      <c r="C1650" s="3">
        <v>0</v>
      </c>
      <c r="D1650" s="3">
        <v>0</v>
      </c>
      <c r="E1650" s="3">
        <f>0</f>
        <v>0</v>
      </c>
      <c r="F1650" s="3">
        <f t="shared" si="181"/>
        <v>0</v>
      </c>
      <c r="G1650" t="str">
        <f>VLOOKUP(B1650,Nuclides!A:F,5,FALSE)</f>
        <v>Ir170</v>
      </c>
      <c r="H1650">
        <f>VLOOKUP(B1650,Nuclides!A:F,4,FALSE)</f>
        <v>0.87</v>
      </c>
      <c r="I1650" s="3" t="str">
        <f t="shared" si="182"/>
        <v>0.87s</v>
      </c>
      <c r="J1650" s="3">
        <f t="shared" si="183"/>
        <v>0.79672089719533945</v>
      </c>
      <c r="K1650" s="3">
        <f t="shared" si="184"/>
        <v>0</v>
      </c>
      <c r="L1650" s="3">
        <f t="shared" si="185"/>
        <v>0</v>
      </c>
      <c r="M1650" s="3" t="str">
        <f t="shared" si="186"/>
        <v>Ir170</v>
      </c>
      <c r="N1650" s="3">
        <f t="shared" si="187"/>
        <v>0</v>
      </c>
      <c r="O1650">
        <v>1645</v>
      </c>
    </row>
    <row r="1651" spans="2:15" hidden="1" x14ac:dyDescent="0.2">
      <c r="B1651" s="3">
        <v>77171</v>
      </c>
      <c r="C1651" s="3">
        <v>0</v>
      </c>
      <c r="D1651" s="3">
        <v>0</v>
      </c>
      <c r="E1651" s="3">
        <f>0</f>
        <v>0</v>
      </c>
      <c r="F1651" s="3">
        <f t="shared" si="181"/>
        <v>0</v>
      </c>
      <c r="G1651" t="str">
        <f>VLOOKUP(B1651,Nuclides!A:F,5,FALSE)</f>
        <v>Ir171</v>
      </c>
      <c r="H1651">
        <f>VLOOKUP(B1651,Nuclides!A:F,4,FALSE)</f>
        <v>3.2</v>
      </c>
      <c r="I1651" s="3" t="str">
        <f t="shared" si="182"/>
        <v>3.2s</v>
      </c>
      <c r="J1651" s="3">
        <f t="shared" si="183"/>
        <v>0.21660849392498288</v>
      </c>
      <c r="K1651" s="3">
        <f t="shared" si="184"/>
        <v>0</v>
      </c>
      <c r="L1651" s="3">
        <f t="shared" si="185"/>
        <v>0</v>
      </c>
      <c r="M1651" s="3" t="str">
        <f t="shared" si="186"/>
        <v>Ir171</v>
      </c>
      <c r="N1651" s="3">
        <f t="shared" si="187"/>
        <v>0</v>
      </c>
      <c r="O1651">
        <v>1646</v>
      </c>
    </row>
    <row r="1652" spans="2:15" hidden="1" x14ac:dyDescent="0.2">
      <c r="B1652" s="3">
        <v>77172</v>
      </c>
      <c r="C1652" s="3">
        <v>0</v>
      </c>
      <c r="D1652" s="3">
        <v>0</v>
      </c>
      <c r="E1652" s="3">
        <f>0</f>
        <v>0</v>
      </c>
      <c r="F1652" s="3">
        <f t="shared" si="181"/>
        <v>0</v>
      </c>
      <c r="G1652" t="str">
        <f>VLOOKUP(B1652,Nuclides!A:F,5,FALSE)</f>
        <v>Ir172</v>
      </c>
      <c r="H1652">
        <f>VLOOKUP(B1652,Nuclides!A:F,4,FALSE)</f>
        <v>4.4000000000000004</v>
      </c>
      <c r="I1652" s="3" t="str">
        <f t="shared" si="182"/>
        <v>4.4s</v>
      </c>
      <c r="J1652" s="3">
        <f t="shared" si="183"/>
        <v>0.15753345012726028</v>
      </c>
      <c r="K1652" s="3">
        <f t="shared" si="184"/>
        <v>0</v>
      </c>
      <c r="L1652" s="3">
        <f t="shared" si="185"/>
        <v>0</v>
      </c>
      <c r="M1652" s="3" t="str">
        <f t="shared" si="186"/>
        <v>Ir172</v>
      </c>
      <c r="N1652" s="3">
        <f t="shared" si="187"/>
        <v>0</v>
      </c>
      <c r="O1652">
        <v>1647</v>
      </c>
    </row>
    <row r="1653" spans="2:15" hidden="1" x14ac:dyDescent="0.2">
      <c r="B1653" s="3">
        <v>77173</v>
      </c>
      <c r="C1653" s="3">
        <v>0</v>
      </c>
      <c r="D1653" s="3">
        <v>0</v>
      </c>
      <c r="E1653" s="3">
        <f>0</f>
        <v>0</v>
      </c>
      <c r="F1653" s="3">
        <f t="shared" si="181"/>
        <v>0</v>
      </c>
      <c r="G1653" t="str">
        <f>VLOOKUP(B1653,Nuclides!A:F,5,FALSE)</f>
        <v>Ir173</v>
      </c>
      <c r="H1653">
        <f>VLOOKUP(B1653,Nuclides!A:F,4,FALSE)</f>
        <v>9</v>
      </c>
      <c r="I1653" s="3" t="str">
        <f t="shared" si="182"/>
        <v>9s</v>
      </c>
      <c r="J1653" s="3">
        <f t="shared" si="183"/>
        <v>7.7016353395549478E-2</v>
      </c>
      <c r="K1653" s="3">
        <f t="shared" si="184"/>
        <v>0</v>
      </c>
      <c r="L1653" s="3">
        <f t="shared" si="185"/>
        <v>0</v>
      </c>
      <c r="M1653" s="3" t="str">
        <f t="shared" si="186"/>
        <v>Ir173</v>
      </c>
      <c r="N1653" s="3">
        <f t="shared" si="187"/>
        <v>0</v>
      </c>
      <c r="O1653">
        <v>1648</v>
      </c>
    </row>
    <row r="1654" spans="2:15" hidden="1" x14ac:dyDescent="0.2">
      <c r="B1654" s="3">
        <v>77174</v>
      </c>
      <c r="C1654" s="3">
        <v>0</v>
      </c>
      <c r="D1654" s="3">
        <v>0</v>
      </c>
      <c r="E1654" s="3">
        <f>0</f>
        <v>0</v>
      </c>
      <c r="F1654" s="3">
        <f t="shared" si="181"/>
        <v>0</v>
      </c>
      <c r="G1654" t="str">
        <f>VLOOKUP(B1654,Nuclides!A:F,5,FALSE)</f>
        <v>Ir174</v>
      </c>
      <c r="H1654">
        <f>VLOOKUP(B1654,Nuclides!A:F,4,FALSE)</f>
        <v>7.9</v>
      </c>
      <c r="I1654" s="3" t="str">
        <f t="shared" si="182"/>
        <v>7.9s</v>
      </c>
      <c r="J1654" s="3">
        <f t="shared" si="183"/>
        <v>8.7740149437967749E-2</v>
      </c>
      <c r="K1654" s="3">
        <f t="shared" si="184"/>
        <v>0</v>
      </c>
      <c r="L1654" s="3">
        <f t="shared" si="185"/>
        <v>0</v>
      </c>
      <c r="M1654" s="3" t="str">
        <f t="shared" si="186"/>
        <v>Ir174</v>
      </c>
      <c r="N1654" s="3">
        <f t="shared" si="187"/>
        <v>0</v>
      </c>
      <c r="O1654">
        <v>1649</v>
      </c>
    </row>
    <row r="1655" spans="2:15" hidden="1" x14ac:dyDescent="0.2">
      <c r="B1655" s="3">
        <v>77175</v>
      </c>
      <c r="C1655" s="3">
        <v>0</v>
      </c>
      <c r="D1655" s="3">
        <v>0</v>
      </c>
      <c r="E1655" s="3">
        <f>0</f>
        <v>0</v>
      </c>
      <c r="F1655" s="3">
        <f t="shared" si="181"/>
        <v>0</v>
      </c>
      <c r="G1655" t="str">
        <f>VLOOKUP(B1655,Nuclides!A:F,5,FALSE)</f>
        <v>Ir175</v>
      </c>
      <c r="H1655">
        <f>VLOOKUP(B1655,Nuclides!A:F,4,FALSE)</f>
        <v>9</v>
      </c>
      <c r="I1655" s="3" t="str">
        <f t="shared" si="182"/>
        <v>9s</v>
      </c>
      <c r="J1655" s="3">
        <f t="shared" si="183"/>
        <v>7.7016353395549478E-2</v>
      </c>
      <c r="K1655" s="3">
        <f t="shared" si="184"/>
        <v>0</v>
      </c>
      <c r="L1655" s="3">
        <f t="shared" si="185"/>
        <v>0</v>
      </c>
      <c r="M1655" s="3" t="str">
        <f t="shared" si="186"/>
        <v>Ir175</v>
      </c>
      <c r="N1655" s="3">
        <f t="shared" si="187"/>
        <v>0</v>
      </c>
      <c r="O1655">
        <v>1650</v>
      </c>
    </row>
    <row r="1656" spans="2:15" hidden="1" x14ac:dyDescent="0.2">
      <c r="B1656" s="3">
        <v>77176</v>
      </c>
      <c r="C1656" s="3">
        <v>0</v>
      </c>
      <c r="D1656" s="3">
        <v>0</v>
      </c>
      <c r="E1656" s="3">
        <f>0</f>
        <v>0</v>
      </c>
      <c r="F1656" s="3">
        <f t="shared" si="181"/>
        <v>0</v>
      </c>
      <c r="G1656" t="str">
        <f>VLOOKUP(B1656,Nuclides!A:F,5,FALSE)</f>
        <v>Ir176</v>
      </c>
      <c r="H1656">
        <f>VLOOKUP(B1656,Nuclides!A:F,4,FALSE)</f>
        <v>8.6</v>
      </c>
      <c r="I1656" s="3" t="str">
        <f t="shared" si="182"/>
        <v>8.6s</v>
      </c>
      <c r="J1656" s="3">
        <f t="shared" si="183"/>
        <v>8.0598509367435497E-2</v>
      </c>
      <c r="K1656" s="3">
        <f t="shared" si="184"/>
        <v>0</v>
      </c>
      <c r="L1656" s="3">
        <f t="shared" si="185"/>
        <v>0</v>
      </c>
      <c r="M1656" s="3" t="str">
        <f t="shared" si="186"/>
        <v>Ir176</v>
      </c>
      <c r="N1656" s="3">
        <f t="shared" si="187"/>
        <v>0</v>
      </c>
      <c r="O1656">
        <v>1651</v>
      </c>
    </row>
    <row r="1657" spans="2:15" hidden="1" x14ac:dyDescent="0.2">
      <c r="B1657" s="3">
        <v>77177</v>
      </c>
      <c r="C1657" s="3">
        <v>0</v>
      </c>
      <c r="D1657" s="3">
        <v>0</v>
      </c>
      <c r="E1657" s="3">
        <f>0</f>
        <v>0</v>
      </c>
      <c r="F1657" s="3">
        <f t="shared" si="181"/>
        <v>0</v>
      </c>
      <c r="G1657" t="str">
        <f>VLOOKUP(B1657,Nuclides!A:F,5,FALSE)</f>
        <v>Ir177</v>
      </c>
      <c r="H1657">
        <f>VLOOKUP(B1657,Nuclides!A:F,4,FALSE)</f>
        <v>30</v>
      </c>
      <c r="I1657" s="3" t="str">
        <f t="shared" si="182"/>
        <v>30s</v>
      </c>
      <c r="J1657" s="3">
        <f t="shared" si="183"/>
        <v>2.3104906018664842E-2</v>
      </c>
      <c r="K1657" s="3">
        <f t="shared" si="184"/>
        <v>0</v>
      </c>
      <c r="L1657" s="3">
        <f t="shared" si="185"/>
        <v>0</v>
      </c>
      <c r="M1657" s="3" t="str">
        <f t="shared" si="186"/>
        <v>Ir177</v>
      </c>
      <c r="N1657" s="3">
        <f t="shared" si="187"/>
        <v>0</v>
      </c>
      <c r="O1657">
        <v>1652</v>
      </c>
    </row>
    <row r="1658" spans="2:15" hidden="1" x14ac:dyDescent="0.2">
      <c r="B1658" s="3">
        <v>77178</v>
      </c>
      <c r="C1658" s="3">
        <v>0</v>
      </c>
      <c r="D1658" s="3">
        <v>0</v>
      </c>
      <c r="E1658" s="3">
        <f>0</f>
        <v>0</v>
      </c>
      <c r="F1658" s="3">
        <f t="shared" si="181"/>
        <v>0</v>
      </c>
      <c r="G1658" t="str">
        <f>VLOOKUP(B1658,Nuclides!A:F,5,FALSE)</f>
        <v>Ir178</v>
      </c>
      <c r="H1658">
        <f>VLOOKUP(B1658,Nuclides!A:F,4,FALSE)</f>
        <v>12</v>
      </c>
      <c r="I1658" s="3" t="str">
        <f t="shared" si="182"/>
        <v>12s</v>
      </c>
      <c r="J1658" s="3">
        <f t="shared" si="183"/>
        <v>5.7762265046662105E-2</v>
      </c>
      <c r="K1658" s="3">
        <f t="shared" si="184"/>
        <v>0</v>
      </c>
      <c r="L1658" s="3">
        <f t="shared" si="185"/>
        <v>0</v>
      </c>
      <c r="M1658" s="3" t="str">
        <f t="shared" si="186"/>
        <v>Ir178</v>
      </c>
      <c r="N1658" s="3">
        <f t="shared" si="187"/>
        <v>0</v>
      </c>
      <c r="O1658">
        <v>1653</v>
      </c>
    </row>
    <row r="1659" spans="2:15" hidden="1" x14ac:dyDescent="0.2">
      <c r="B1659" s="3">
        <v>77179</v>
      </c>
      <c r="C1659" s="3">
        <v>0</v>
      </c>
      <c r="D1659" s="3">
        <v>0</v>
      </c>
      <c r="E1659" s="3">
        <f>0</f>
        <v>0</v>
      </c>
      <c r="F1659" s="3">
        <f t="shared" si="181"/>
        <v>0</v>
      </c>
      <c r="G1659" t="str">
        <f>VLOOKUP(B1659,Nuclides!A:F,5,FALSE)</f>
        <v>Ir179</v>
      </c>
      <c r="H1659">
        <f>VLOOKUP(B1659,Nuclides!A:F,4,FALSE)</f>
        <v>79</v>
      </c>
      <c r="I1659" s="3" t="str">
        <f t="shared" si="182"/>
        <v>1.32min</v>
      </c>
      <c r="J1659" s="3">
        <f t="shared" si="183"/>
        <v>8.7740149437967752E-3</v>
      </c>
      <c r="K1659" s="3">
        <f t="shared" si="184"/>
        <v>0</v>
      </c>
      <c r="L1659" s="3">
        <f t="shared" si="185"/>
        <v>0</v>
      </c>
      <c r="M1659" s="3" t="str">
        <f t="shared" si="186"/>
        <v>Ir179</v>
      </c>
      <c r="N1659" s="3">
        <f t="shared" si="187"/>
        <v>0</v>
      </c>
      <c r="O1659">
        <v>1654</v>
      </c>
    </row>
    <row r="1660" spans="2:15" hidden="1" x14ac:dyDescent="0.2">
      <c r="B1660" s="3">
        <v>77180</v>
      </c>
      <c r="C1660" s="3">
        <v>0</v>
      </c>
      <c r="D1660" s="3">
        <v>0</v>
      </c>
      <c r="E1660" s="3">
        <f>0</f>
        <v>0</v>
      </c>
      <c r="F1660" s="3">
        <f t="shared" si="181"/>
        <v>0</v>
      </c>
      <c r="G1660" t="str">
        <f>VLOOKUP(B1660,Nuclides!A:F,5,FALSE)</f>
        <v>Ir180</v>
      </c>
      <c r="H1660">
        <f>VLOOKUP(B1660,Nuclides!A:F,4,FALSE)</f>
        <v>90</v>
      </c>
      <c r="I1660" s="3" t="str">
        <f t="shared" si="182"/>
        <v>1.5min</v>
      </c>
      <c r="J1660" s="3">
        <f t="shared" si="183"/>
        <v>7.7016353395549476E-3</v>
      </c>
      <c r="K1660" s="3">
        <f t="shared" si="184"/>
        <v>0</v>
      </c>
      <c r="L1660" s="3">
        <f t="shared" si="185"/>
        <v>0</v>
      </c>
      <c r="M1660" s="3" t="str">
        <f t="shared" si="186"/>
        <v>Ir180</v>
      </c>
      <c r="N1660" s="3">
        <f t="shared" si="187"/>
        <v>0</v>
      </c>
      <c r="O1660">
        <v>1655</v>
      </c>
    </row>
    <row r="1661" spans="2:15" hidden="1" x14ac:dyDescent="0.2">
      <c r="B1661" s="3">
        <v>77181</v>
      </c>
      <c r="C1661" s="3">
        <v>0</v>
      </c>
      <c r="D1661" s="3">
        <v>0</v>
      </c>
      <c r="E1661" s="3">
        <f>0</f>
        <v>0</v>
      </c>
      <c r="F1661" s="3">
        <f t="shared" si="181"/>
        <v>0</v>
      </c>
      <c r="G1661" t="str">
        <f>VLOOKUP(B1661,Nuclides!A:F,5,FALSE)</f>
        <v>Ir181</v>
      </c>
      <c r="H1661">
        <f>VLOOKUP(B1661,Nuclides!A:F,4,FALSE)</f>
        <v>294</v>
      </c>
      <c r="I1661" s="3" t="str">
        <f t="shared" si="182"/>
        <v>4.9min</v>
      </c>
      <c r="J1661" s="3">
        <f t="shared" si="183"/>
        <v>2.3576434712923311E-3</v>
      </c>
      <c r="K1661" s="3">
        <f t="shared" si="184"/>
        <v>0</v>
      </c>
      <c r="L1661" s="3">
        <f t="shared" si="185"/>
        <v>0</v>
      </c>
      <c r="M1661" s="3" t="str">
        <f t="shared" si="186"/>
        <v>Ir181</v>
      </c>
      <c r="N1661" s="3">
        <f t="shared" si="187"/>
        <v>0</v>
      </c>
      <c r="O1661">
        <v>1656</v>
      </c>
    </row>
    <row r="1662" spans="2:15" hidden="1" x14ac:dyDescent="0.2">
      <c r="B1662" s="3">
        <v>77182</v>
      </c>
      <c r="C1662" s="3">
        <v>0</v>
      </c>
      <c r="D1662" s="3">
        <v>0</v>
      </c>
      <c r="E1662" s="3">
        <f>0</f>
        <v>0</v>
      </c>
      <c r="F1662" s="3">
        <f t="shared" si="181"/>
        <v>0</v>
      </c>
      <c r="G1662" t="str">
        <f>VLOOKUP(B1662,Nuclides!A:F,5,FALSE)</f>
        <v>Ir182</v>
      </c>
      <c r="H1662">
        <f>VLOOKUP(B1662,Nuclides!A:F,4,FALSE)</f>
        <v>900</v>
      </c>
      <c r="I1662" s="3" t="str">
        <f t="shared" si="182"/>
        <v>15min</v>
      </c>
      <c r="J1662" s="3">
        <f t="shared" si="183"/>
        <v>7.7016353395549476E-4</v>
      </c>
      <c r="K1662" s="3">
        <f t="shared" si="184"/>
        <v>0</v>
      </c>
      <c r="L1662" s="3">
        <f t="shared" si="185"/>
        <v>0</v>
      </c>
      <c r="M1662" s="3" t="str">
        <f t="shared" si="186"/>
        <v>Ir182</v>
      </c>
      <c r="N1662" s="3">
        <f t="shared" si="187"/>
        <v>0</v>
      </c>
      <c r="O1662">
        <v>1657</v>
      </c>
    </row>
    <row r="1663" spans="2:15" hidden="1" x14ac:dyDescent="0.2">
      <c r="B1663" s="3">
        <v>77183</v>
      </c>
      <c r="C1663" s="3">
        <v>0</v>
      </c>
      <c r="D1663" s="3">
        <v>0</v>
      </c>
      <c r="E1663" s="3">
        <f>0</f>
        <v>0</v>
      </c>
      <c r="F1663" s="3">
        <f t="shared" si="181"/>
        <v>0</v>
      </c>
      <c r="G1663" t="str">
        <f>VLOOKUP(B1663,Nuclides!A:F,5,FALSE)</f>
        <v>Ir183</v>
      </c>
      <c r="H1663">
        <f>VLOOKUP(B1663,Nuclides!A:F,4,FALSE)</f>
        <v>3480</v>
      </c>
      <c r="I1663" s="3" t="str">
        <f t="shared" si="182"/>
        <v>58min</v>
      </c>
      <c r="J1663" s="3">
        <f t="shared" si="183"/>
        <v>1.9918022429883485E-4</v>
      </c>
      <c r="K1663" s="3">
        <f t="shared" si="184"/>
        <v>0</v>
      </c>
      <c r="L1663" s="3">
        <f t="shared" si="185"/>
        <v>0</v>
      </c>
      <c r="M1663" s="3" t="str">
        <f t="shared" si="186"/>
        <v>Ir183</v>
      </c>
      <c r="N1663" s="3">
        <f t="shared" si="187"/>
        <v>0</v>
      </c>
      <c r="O1663">
        <v>1658</v>
      </c>
    </row>
    <row r="1664" spans="2:15" hidden="1" x14ac:dyDescent="0.2">
      <c r="B1664" s="3">
        <v>77184</v>
      </c>
      <c r="C1664" s="3">
        <v>0</v>
      </c>
      <c r="D1664" s="3">
        <v>0</v>
      </c>
      <c r="E1664" s="3">
        <f>0</f>
        <v>0</v>
      </c>
      <c r="F1664" s="3">
        <f t="shared" si="181"/>
        <v>0</v>
      </c>
      <c r="G1664" t="str">
        <f>VLOOKUP(B1664,Nuclides!A:F,5,FALSE)</f>
        <v>Ir184</v>
      </c>
      <c r="H1664">
        <f>VLOOKUP(B1664,Nuclides!A:F,4,FALSE)</f>
        <v>11124</v>
      </c>
      <c r="I1664" s="3" t="str">
        <f t="shared" si="182"/>
        <v>3.09h</v>
      </c>
      <c r="J1664" s="3">
        <f t="shared" si="183"/>
        <v>6.2310965530379829E-5</v>
      </c>
      <c r="K1664" s="3">
        <f t="shared" si="184"/>
        <v>0</v>
      </c>
      <c r="L1664" s="3">
        <f t="shared" si="185"/>
        <v>0</v>
      </c>
      <c r="M1664" s="3" t="str">
        <f t="shared" si="186"/>
        <v>Ir184</v>
      </c>
      <c r="N1664" s="3">
        <f t="shared" si="187"/>
        <v>0</v>
      </c>
      <c r="O1664">
        <v>1659</v>
      </c>
    </row>
    <row r="1665" spans="2:15" hidden="1" x14ac:dyDescent="0.2">
      <c r="B1665" s="3">
        <v>77185</v>
      </c>
      <c r="C1665" s="3">
        <v>0</v>
      </c>
      <c r="D1665" s="3">
        <v>0</v>
      </c>
      <c r="E1665" s="3">
        <f>0</f>
        <v>0</v>
      </c>
      <c r="F1665" s="3">
        <f t="shared" si="181"/>
        <v>0</v>
      </c>
      <c r="G1665" t="str">
        <f>VLOOKUP(B1665,Nuclides!A:F,5,FALSE)</f>
        <v>Ir185</v>
      </c>
      <c r="H1665">
        <f>VLOOKUP(B1665,Nuclides!A:F,4,FALSE)</f>
        <v>51840</v>
      </c>
      <c r="I1665" s="3" t="str">
        <f t="shared" si="182"/>
        <v>14.4h</v>
      </c>
      <c r="J1665" s="3">
        <f t="shared" si="183"/>
        <v>1.337089468672734E-5</v>
      </c>
      <c r="K1665" s="3">
        <f t="shared" si="184"/>
        <v>0</v>
      </c>
      <c r="L1665" s="3">
        <f t="shared" si="185"/>
        <v>0</v>
      </c>
      <c r="M1665" s="3" t="str">
        <f t="shared" si="186"/>
        <v>Ir185</v>
      </c>
      <c r="N1665" s="3">
        <f t="shared" si="187"/>
        <v>0</v>
      </c>
      <c r="O1665">
        <v>1660</v>
      </c>
    </row>
    <row r="1666" spans="2:15" hidden="1" x14ac:dyDescent="0.2">
      <c r="B1666" s="3">
        <v>77186</v>
      </c>
      <c r="C1666" s="3">
        <v>0</v>
      </c>
      <c r="D1666" s="3">
        <v>0</v>
      </c>
      <c r="E1666" s="3">
        <f>0</f>
        <v>0</v>
      </c>
      <c r="F1666" s="3">
        <f t="shared" si="181"/>
        <v>0</v>
      </c>
      <c r="G1666" t="str">
        <f>VLOOKUP(B1666,Nuclides!A:F,5,FALSE)</f>
        <v>Ir186</v>
      </c>
      <c r="H1666">
        <f>VLOOKUP(B1666,Nuclides!A:F,4,FALSE)</f>
        <v>59904</v>
      </c>
      <c r="I1666" s="3" t="str">
        <f t="shared" si="182"/>
        <v>16.64h</v>
      </c>
      <c r="J1666" s="3">
        <f t="shared" si="183"/>
        <v>1.1570966555821736E-5</v>
      </c>
      <c r="K1666" s="3">
        <f t="shared" si="184"/>
        <v>0</v>
      </c>
      <c r="L1666" s="3">
        <f t="shared" si="185"/>
        <v>0</v>
      </c>
      <c r="M1666" s="3" t="str">
        <f t="shared" si="186"/>
        <v>Ir186</v>
      </c>
      <c r="N1666" s="3">
        <f t="shared" si="187"/>
        <v>0</v>
      </c>
      <c r="O1666">
        <v>1661</v>
      </c>
    </row>
    <row r="1667" spans="2:15" hidden="1" x14ac:dyDescent="0.2">
      <c r="B1667" s="3">
        <v>77187</v>
      </c>
      <c r="C1667" s="3">
        <v>0</v>
      </c>
      <c r="D1667" s="3">
        <v>0</v>
      </c>
      <c r="E1667" s="3">
        <f>0</f>
        <v>0</v>
      </c>
      <c r="F1667" s="3">
        <f t="shared" si="181"/>
        <v>0</v>
      </c>
      <c r="G1667" t="str">
        <f>VLOOKUP(B1667,Nuclides!A:F,5,FALSE)</f>
        <v>Ir187</v>
      </c>
      <c r="H1667">
        <f>VLOOKUP(B1667,Nuclides!A:F,4,FALSE)</f>
        <v>37800</v>
      </c>
      <c r="I1667" s="3" t="str">
        <f t="shared" si="182"/>
        <v>10.5h</v>
      </c>
      <c r="J1667" s="3">
        <f t="shared" si="183"/>
        <v>1.833722699894035E-5</v>
      </c>
      <c r="K1667" s="3">
        <f t="shared" si="184"/>
        <v>0</v>
      </c>
      <c r="L1667" s="3">
        <f t="shared" si="185"/>
        <v>0</v>
      </c>
      <c r="M1667" s="3" t="str">
        <f t="shared" si="186"/>
        <v>Ir187</v>
      </c>
      <c r="N1667" s="3">
        <f t="shared" si="187"/>
        <v>0</v>
      </c>
      <c r="O1667">
        <v>1662</v>
      </c>
    </row>
    <row r="1668" spans="2:15" hidden="1" x14ac:dyDescent="0.2">
      <c r="B1668" s="3">
        <v>77188</v>
      </c>
      <c r="C1668" s="3">
        <v>0</v>
      </c>
      <c r="D1668" s="3">
        <v>0</v>
      </c>
      <c r="E1668" s="3">
        <f>0</f>
        <v>0</v>
      </c>
      <c r="F1668" s="3">
        <f t="shared" si="181"/>
        <v>0</v>
      </c>
      <c r="G1668" t="str">
        <f>VLOOKUP(B1668,Nuclides!A:F,5,FALSE)</f>
        <v>Ir188</v>
      </c>
      <c r="H1668">
        <f>VLOOKUP(B1668,Nuclides!A:F,4,FALSE)</f>
        <v>149400</v>
      </c>
      <c r="I1668" s="3" t="str">
        <f t="shared" si="182"/>
        <v>1.73d</v>
      </c>
      <c r="J1668" s="3">
        <f t="shared" si="183"/>
        <v>4.6395393611776789E-6</v>
      </c>
      <c r="K1668" s="3">
        <f t="shared" si="184"/>
        <v>0</v>
      </c>
      <c r="L1668" s="3">
        <f t="shared" si="185"/>
        <v>0</v>
      </c>
      <c r="M1668" s="3" t="str">
        <f t="shared" si="186"/>
        <v>Ir188</v>
      </c>
      <c r="N1668" s="3">
        <f t="shared" si="187"/>
        <v>0</v>
      </c>
      <c r="O1668">
        <v>1663</v>
      </c>
    </row>
    <row r="1669" spans="2:15" hidden="1" x14ac:dyDescent="0.2">
      <c r="B1669" s="3">
        <v>77189</v>
      </c>
      <c r="C1669" s="3">
        <v>0</v>
      </c>
      <c r="D1669" s="3">
        <v>0</v>
      </c>
      <c r="E1669" s="3">
        <f>0</f>
        <v>0</v>
      </c>
      <c r="F1669" s="3">
        <f t="shared" si="181"/>
        <v>0</v>
      </c>
      <c r="G1669" t="str">
        <f>VLOOKUP(B1669,Nuclides!A:F,5,FALSE)</f>
        <v>Ir189</v>
      </c>
      <c r="H1669">
        <f>VLOOKUP(B1669,Nuclides!A:F,4,FALSE)</f>
        <v>1140480</v>
      </c>
      <c r="I1669" s="3" t="str">
        <f t="shared" si="182"/>
        <v>13.2d</v>
      </c>
      <c r="J1669" s="3">
        <f t="shared" si="183"/>
        <v>6.077679403057882E-7</v>
      </c>
      <c r="K1669" s="3">
        <f t="shared" si="184"/>
        <v>0</v>
      </c>
      <c r="L1669" s="3">
        <f t="shared" si="185"/>
        <v>0</v>
      </c>
      <c r="M1669" s="3" t="str">
        <f t="shared" si="186"/>
        <v>Ir189</v>
      </c>
      <c r="N1669" s="3">
        <f t="shared" si="187"/>
        <v>0</v>
      </c>
      <c r="O1669">
        <v>1664</v>
      </c>
    </row>
    <row r="1670" spans="2:15" hidden="1" x14ac:dyDescent="0.2">
      <c r="B1670" s="3">
        <v>77190</v>
      </c>
      <c r="C1670" s="3">
        <v>0</v>
      </c>
      <c r="D1670" s="3">
        <v>0</v>
      </c>
      <c r="E1670" s="3">
        <f>0</f>
        <v>0</v>
      </c>
      <c r="F1670" s="3">
        <f t="shared" ref="F1670:F1733" si="188">SUM(C1670:E1670)</f>
        <v>0</v>
      </c>
      <c r="G1670" t="str">
        <f>VLOOKUP(B1670,Nuclides!A:F,5,FALSE)</f>
        <v>Ir190</v>
      </c>
      <c r="H1670">
        <f>VLOOKUP(B1670,Nuclides!A:F,4,FALSE)</f>
        <v>1017792</v>
      </c>
      <c r="I1670" s="3" t="str">
        <f t="shared" ref="I1670:I1733" si="189">IF(H1670="STABLE", "STABLE", IF(H1670&lt;60, H1670&amp;"s", IF(H1670&lt;3600, ROUND(H1670/60,2)&amp;"min", IF(H1670&lt;86400, ROUND(H1670/3600,2)&amp;"h", IF(H1670&lt;31536000, ROUND(H1670/86400,2)&amp;"d", ROUND(H1670/31536000,2)&amp;"y")))))</f>
        <v>11.78d</v>
      </c>
      <c r="J1670" s="3">
        <f t="shared" ref="J1670:J1733" si="190">LN(2)/H1670</f>
        <v>6.8103028964655379E-7</v>
      </c>
      <c r="K1670" s="3">
        <f t="shared" ref="K1670:K1733" si="191">10*F1670*(1-EXP(-J1670*600))*6240000000000</f>
        <v>0</v>
      </c>
      <c r="L1670" s="3">
        <f t="shared" ref="L1670:L1733" si="192">EXP(-J1670*30*60)*K1670</f>
        <v>0</v>
      </c>
      <c r="M1670" s="3" t="str">
        <f t="shared" ref="M1670:M1733" si="193">G1670</f>
        <v>Ir190</v>
      </c>
      <c r="N1670" s="3">
        <f t="shared" ref="N1670:N1733" si="194">L1670</f>
        <v>0</v>
      </c>
      <c r="O1670">
        <v>1665</v>
      </c>
    </row>
    <row r="1671" spans="2:15" hidden="1" x14ac:dyDescent="0.2">
      <c r="B1671" s="3">
        <v>77191</v>
      </c>
      <c r="C1671" s="3">
        <v>0</v>
      </c>
      <c r="D1671" s="3">
        <v>0</v>
      </c>
      <c r="E1671" s="3">
        <f>0</f>
        <v>0</v>
      </c>
      <c r="F1671" s="3">
        <f t="shared" si="188"/>
        <v>0</v>
      </c>
      <c r="G1671" t="str">
        <f>VLOOKUP(B1671,Nuclides!A:F,5,FALSE)</f>
        <v>Ir191</v>
      </c>
      <c r="H1671" t="str">
        <f>VLOOKUP(B1671,Nuclides!A:F,4,FALSE)</f>
        <v>STABLE</v>
      </c>
      <c r="I1671" s="3" t="str">
        <f t="shared" si="189"/>
        <v>STABLE</v>
      </c>
      <c r="J1671" s="3" t="e">
        <f t="shared" si="190"/>
        <v>#VALUE!</v>
      </c>
      <c r="K1671" s="3" t="e">
        <f t="shared" si="191"/>
        <v>#VALUE!</v>
      </c>
      <c r="L1671" s="3" t="e">
        <f t="shared" si="192"/>
        <v>#VALUE!</v>
      </c>
      <c r="M1671" s="3" t="str">
        <f t="shared" si="193"/>
        <v>Ir191</v>
      </c>
      <c r="N1671" s="3" t="e">
        <f t="shared" si="194"/>
        <v>#VALUE!</v>
      </c>
      <c r="O1671">
        <v>1666</v>
      </c>
    </row>
    <row r="1672" spans="2:15" hidden="1" x14ac:dyDescent="0.2">
      <c r="B1672" s="3">
        <v>77192</v>
      </c>
      <c r="C1672" s="3">
        <v>0</v>
      </c>
      <c r="D1672" s="3">
        <v>0</v>
      </c>
      <c r="E1672" s="3">
        <f>0</f>
        <v>0</v>
      </c>
      <c r="F1672" s="3">
        <f t="shared" si="188"/>
        <v>0</v>
      </c>
      <c r="G1672" t="str">
        <f>VLOOKUP(B1672,Nuclides!A:F,5,FALSE)</f>
        <v>Ir192</v>
      </c>
      <c r="H1672">
        <f>VLOOKUP(B1672,Nuclides!A:F,4,FALSE)</f>
        <v>6378825.5999999996</v>
      </c>
      <c r="I1672" s="3" t="str">
        <f t="shared" si="189"/>
        <v>73.83d</v>
      </c>
      <c r="J1672" s="3">
        <f t="shared" si="190"/>
        <v>1.0866376101581227E-7</v>
      </c>
      <c r="K1672" s="3">
        <f t="shared" si="191"/>
        <v>0</v>
      </c>
      <c r="L1672" s="3">
        <f t="shared" si="192"/>
        <v>0</v>
      </c>
      <c r="M1672" s="3" t="str">
        <f t="shared" si="193"/>
        <v>Ir192</v>
      </c>
      <c r="N1672" s="3">
        <f t="shared" si="194"/>
        <v>0</v>
      </c>
      <c r="O1672">
        <v>1667</v>
      </c>
    </row>
    <row r="1673" spans="2:15" hidden="1" x14ac:dyDescent="0.2">
      <c r="B1673" s="3">
        <v>77193</v>
      </c>
      <c r="C1673" s="3">
        <v>0</v>
      </c>
      <c r="D1673" s="3">
        <v>0</v>
      </c>
      <c r="E1673" s="3">
        <f>0</f>
        <v>0</v>
      </c>
      <c r="F1673" s="3">
        <f t="shared" si="188"/>
        <v>0</v>
      </c>
      <c r="G1673" t="str">
        <f>VLOOKUP(B1673,Nuclides!A:F,5,FALSE)</f>
        <v>Ir193</v>
      </c>
      <c r="H1673" t="str">
        <f>VLOOKUP(B1673,Nuclides!A:F,4,FALSE)</f>
        <v>STABLE</v>
      </c>
      <c r="I1673" s="3" t="str">
        <f t="shared" si="189"/>
        <v>STABLE</v>
      </c>
      <c r="J1673" s="3" t="e">
        <f t="shared" si="190"/>
        <v>#VALUE!</v>
      </c>
      <c r="K1673" s="3" t="e">
        <f t="shared" si="191"/>
        <v>#VALUE!</v>
      </c>
      <c r="L1673" s="3" t="e">
        <f t="shared" si="192"/>
        <v>#VALUE!</v>
      </c>
      <c r="M1673" s="3" t="str">
        <f t="shared" si="193"/>
        <v>Ir193</v>
      </c>
      <c r="N1673" s="3" t="e">
        <f t="shared" si="194"/>
        <v>#VALUE!</v>
      </c>
      <c r="O1673">
        <v>1668</v>
      </c>
    </row>
    <row r="1674" spans="2:15" hidden="1" x14ac:dyDescent="0.2">
      <c r="B1674" s="3">
        <v>77194</v>
      </c>
      <c r="C1674" s="3">
        <v>0</v>
      </c>
      <c r="D1674" s="3">
        <v>0</v>
      </c>
      <c r="E1674" s="3">
        <f>0</f>
        <v>0</v>
      </c>
      <c r="F1674" s="3">
        <f t="shared" si="188"/>
        <v>0</v>
      </c>
      <c r="G1674" t="str">
        <f>VLOOKUP(B1674,Nuclides!A:F,5,FALSE)</f>
        <v>Ir194</v>
      </c>
      <c r="H1674">
        <f>VLOOKUP(B1674,Nuclides!A:F,4,FALSE)</f>
        <v>69408</v>
      </c>
      <c r="I1674" s="3" t="str">
        <f t="shared" si="189"/>
        <v>19.28h</v>
      </c>
      <c r="J1674" s="3">
        <f t="shared" si="190"/>
        <v>9.9865603469332831E-6</v>
      </c>
      <c r="K1674" s="3">
        <f t="shared" si="191"/>
        <v>0</v>
      </c>
      <c r="L1674" s="3">
        <f t="shared" si="192"/>
        <v>0</v>
      </c>
      <c r="M1674" s="3" t="str">
        <f t="shared" si="193"/>
        <v>Ir194</v>
      </c>
      <c r="N1674" s="3">
        <f t="shared" si="194"/>
        <v>0</v>
      </c>
      <c r="O1674">
        <v>1669</v>
      </c>
    </row>
    <row r="1675" spans="2:15" hidden="1" x14ac:dyDescent="0.2">
      <c r="B1675" s="3">
        <v>77195</v>
      </c>
      <c r="C1675" s="3">
        <v>0</v>
      </c>
      <c r="D1675" s="3">
        <v>0</v>
      </c>
      <c r="E1675" s="3">
        <f>0</f>
        <v>0</v>
      </c>
      <c r="F1675" s="3">
        <f t="shared" si="188"/>
        <v>0</v>
      </c>
      <c r="G1675" t="str">
        <f>VLOOKUP(B1675,Nuclides!A:F,5,FALSE)</f>
        <v>Ir195</v>
      </c>
      <c r="H1675">
        <f>VLOOKUP(B1675,Nuclides!A:F,4,FALSE)</f>
        <v>8244</v>
      </c>
      <c r="I1675" s="3" t="str">
        <f t="shared" si="189"/>
        <v>2.29h</v>
      </c>
      <c r="J1675" s="3">
        <f t="shared" si="190"/>
        <v>8.4078988423088945E-5</v>
      </c>
      <c r="K1675" s="3">
        <f t="shared" si="191"/>
        <v>0</v>
      </c>
      <c r="L1675" s="3">
        <f t="shared" si="192"/>
        <v>0</v>
      </c>
      <c r="M1675" s="3" t="str">
        <f t="shared" si="193"/>
        <v>Ir195</v>
      </c>
      <c r="N1675" s="3">
        <f t="shared" si="194"/>
        <v>0</v>
      </c>
      <c r="O1675">
        <v>1670</v>
      </c>
    </row>
    <row r="1676" spans="2:15" hidden="1" x14ac:dyDescent="0.2">
      <c r="B1676" s="3">
        <v>77196</v>
      </c>
      <c r="C1676" s="3">
        <v>0</v>
      </c>
      <c r="D1676" s="3">
        <v>0</v>
      </c>
      <c r="E1676" s="3">
        <f>0</f>
        <v>0</v>
      </c>
      <c r="F1676" s="3">
        <f t="shared" si="188"/>
        <v>0</v>
      </c>
      <c r="G1676" t="str">
        <f>VLOOKUP(B1676,Nuclides!A:F,5,FALSE)</f>
        <v>Ir196</v>
      </c>
      <c r="H1676">
        <f>VLOOKUP(B1676,Nuclides!A:F,4,FALSE)</f>
        <v>52</v>
      </c>
      <c r="I1676" s="3" t="str">
        <f t="shared" si="189"/>
        <v>52s</v>
      </c>
      <c r="J1676" s="3">
        <f t="shared" si="190"/>
        <v>1.332975347230664E-2</v>
      </c>
      <c r="K1676" s="3">
        <f t="shared" si="191"/>
        <v>0</v>
      </c>
      <c r="L1676" s="3">
        <f t="shared" si="192"/>
        <v>0</v>
      </c>
      <c r="M1676" s="3" t="str">
        <f t="shared" si="193"/>
        <v>Ir196</v>
      </c>
      <c r="N1676" s="3">
        <f t="shared" si="194"/>
        <v>0</v>
      </c>
      <c r="O1676">
        <v>1671</v>
      </c>
    </row>
    <row r="1677" spans="2:15" hidden="1" x14ac:dyDescent="0.2">
      <c r="B1677" s="3">
        <v>77197</v>
      </c>
      <c r="C1677" s="3">
        <v>0</v>
      </c>
      <c r="D1677" s="3">
        <v>0</v>
      </c>
      <c r="E1677" s="3">
        <f>0</f>
        <v>0</v>
      </c>
      <c r="F1677" s="3">
        <f t="shared" si="188"/>
        <v>0</v>
      </c>
      <c r="G1677" t="str">
        <f>VLOOKUP(B1677,Nuclides!A:F,5,FALSE)</f>
        <v>Ir197</v>
      </c>
      <c r="H1677">
        <f>VLOOKUP(B1677,Nuclides!A:F,4,FALSE)</f>
        <v>348</v>
      </c>
      <c r="I1677" s="3" t="str">
        <f t="shared" si="189"/>
        <v>5.8min</v>
      </c>
      <c r="J1677" s="3">
        <f t="shared" si="190"/>
        <v>1.9918022429883486E-3</v>
      </c>
      <c r="K1677" s="3">
        <f t="shared" si="191"/>
        <v>0</v>
      </c>
      <c r="L1677" s="3">
        <f t="shared" si="192"/>
        <v>0</v>
      </c>
      <c r="M1677" s="3" t="str">
        <f t="shared" si="193"/>
        <v>Ir197</v>
      </c>
      <c r="N1677" s="3">
        <f t="shared" si="194"/>
        <v>0</v>
      </c>
      <c r="O1677">
        <v>1672</v>
      </c>
    </row>
    <row r="1678" spans="2:15" hidden="1" x14ac:dyDescent="0.2">
      <c r="B1678" s="3">
        <v>77198</v>
      </c>
      <c r="C1678" s="3">
        <v>0</v>
      </c>
      <c r="D1678" s="3">
        <v>0</v>
      </c>
      <c r="E1678" s="3">
        <f>0</f>
        <v>0</v>
      </c>
      <c r="F1678" s="3">
        <f t="shared" si="188"/>
        <v>0</v>
      </c>
      <c r="G1678" t="str">
        <f>VLOOKUP(B1678,Nuclides!A:F,5,FALSE)</f>
        <v>Ir198</v>
      </c>
      <c r="H1678">
        <f>VLOOKUP(B1678,Nuclides!A:F,4,FALSE)</f>
        <v>8</v>
      </c>
      <c r="I1678" s="3" t="str">
        <f t="shared" si="189"/>
        <v>8s</v>
      </c>
      <c r="J1678" s="3">
        <f t="shared" si="190"/>
        <v>8.6643397569993161E-2</v>
      </c>
      <c r="K1678" s="3">
        <f t="shared" si="191"/>
        <v>0</v>
      </c>
      <c r="L1678" s="3">
        <f t="shared" si="192"/>
        <v>0</v>
      </c>
      <c r="M1678" s="3" t="str">
        <f t="shared" si="193"/>
        <v>Ir198</v>
      </c>
      <c r="N1678" s="3">
        <f t="shared" si="194"/>
        <v>0</v>
      </c>
      <c r="O1678">
        <v>1673</v>
      </c>
    </row>
    <row r="1679" spans="2:15" hidden="1" x14ac:dyDescent="0.2">
      <c r="B1679" s="3">
        <v>78168</v>
      </c>
      <c r="C1679" s="3">
        <v>0</v>
      </c>
      <c r="D1679" s="3">
        <v>0</v>
      </c>
      <c r="E1679" s="3">
        <f>0</f>
        <v>0</v>
      </c>
      <c r="F1679" s="3">
        <f t="shared" si="188"/>
        <v>0</v>
      </c>
      <c r="G1679" t="str">
        <f>VLOOKUP(B1679,Nuclides!A:F,5,FALSE)</f>
        <v>Pt168</v>
      </c>
      <c r="H1679">
        <f>VLOOKUP(B1679,Nuclides!A:F,4,FALSE)</f>
        <v>2.0200000000000001E-3</v>
      </c>
      <c r="I1679" s="3" t="str">
        <f t="shared" si="189"/>
        <v>0.00202s</v>
      </c>
      <c r="J1679" s="3">
        <f t="shared" si="190"/>
        <v>343.14216859403228</v>
      </c>
      <c r="K1679" s="3">
        <f t="shared" si="191"/>
        <v>0</v>
      </c>
      <c r="L1679" s="3">
        <f t="shared" si="192"/>
        <v>0</v>
      </c>
      <c r="M1679" s="3" t="str">
        <f t="shared" si="193"/>
        <v>Pt168</v>
      </c>
      <c r="N1679" s="3">
        <f t="shared" si="194"/>
        <v>0</v>
      </c>
      <c r="O1679">
        <v>1674</v>
      </c>
    </row>
    <row r="1680" spans="2:15" hidden="1" x14ac:dyDescent="0.2">
      <c r="B1680" s="3">
        <v>78169</v>
      </c>
      <c r="C1680" s="3">
        <v>0</v>
      </c>
      <c r="D1680" s="3">
        <v>0</v>
      </c>
      <c r="E1680" s="3">
        <f>0</f>
        <v>0</v>
      </c>
      <c r="F1680" s="3">
        <f t="shared" si="188"/>
        <v>0</v>
      </c>
      <c r="G1680" t="str">
        <f>VLOOKUP(B1680,Nuclides!A:F,5,FALSE)</f>
        <v>Pt169</v>
      </c>
      <c r="H1680">
        <f>VLOOKUP(B1680,Nuclides!A:F,4,FALSE)</f>
        <v>6.9899999999999997E-3</v>
      </c>
      <c r="I1680" s="3" t="str">
        <f t="shared" si="189"/>
        <v>0.00699s</v>
      </c>
      <c r="J1680" s="3">
        <f t="shared" si="190"/>
        <v>99.162686775385595</v>
      </c>
      <c r="K1680" s="3">
        <f t="shared" si="191"/>
        <v>0</v>
      </c>
      <c r="L1680" s="3">
        <f t="shared" si="192"/>
        <v>0</v>
      </c>
      <c r="M1680" s="3" t="str">
        <f t="shared" si="193"/>
        <v>Pt169</v>
      </c>
      <c r="N1680" s="3">
        <f t="shared" si="194"/>
        <v>0</v>
      </c>
      <c r="O1680">
        <v>1675</v>
      </c>
    </row>
    <row r="1681" spans="2:15" hidden="1" x14ac:dyDescent="0.2">
      <c r="B1681" s="3">
        <v>78170</v>
      </c>
      <c r="C1681" s="3">
        <v>0</v>
      </c>
      <c r="D1681" s="3">
        <v>0</v>
      </c>
      <c r="E1681" s="3">
        <f>0</f>
        <v>0</v>
      </c>
      <c r="F1681" s="3">
        <f t="shared" si="188"/>
        <v>0</v>
      </c>
      <c r="G1681" t="str">
        <f>VLOOKUP(B1681,Nuclides!A:F,5,FALSE)</f>
        <v>Pt170</v>
      </c>
      <c r="H1681">
        <f>VLOOKUP(B1681,Nuclides!A:F,4,FALSE)</f>
        <v>1.38E-2</v>
      </c>
      <c r="I1681" s="3" t="str">
        <f t="shared" si="189"/>
        <v>0.0138s</v>
      </c>
      <c r="J1681" s="3">
        <f t="shared" si="190"/>
        <v>50.228056562314876</v>
      </c>
      <c r="K1681" s="3">
        <f t="shared" si="191"/>
        <v>0</v>
      </c>
      <c r="L1681" s="3">
        <f t="shared" si="192"/>
        <v>0</v>
      </c>
      <c r="M1681" s="3" t="str">
        <f t="shared" si="193"/>
        <v>Pt170</v>
      </c>
      <c r="N1681" s="3">
        <f t="shared" si="194"/>
        <v>0</v>
      </c>
      <c r="O1681">
        <v>1676</v>
      </c>
    </row>
    <row r="1682" spans="2:15" hidden="1" x14ac:dyDescent="0.2">
      <c r="B1682" s="3">
        <v>78171</v>
      </c>
      <c r="C1682" s="3">
        <v>0</v>
      </c>
      <c r="D1682" s="3">
        <v>0</v>
      </c>
      <c r="E1682" s="3">
        <f>0</f>
        <v>0</v>
      </c>
      <c r="F1682" s="3">
        <f t="shared" si="188"/>
        <v>0</v>
      </c>
      <c r="G1682" t="str">
        <f>VLOOKUP(B1682,Nuclides!A:F,5,FALSE)</f>
        <v>Pt171</v>
      </c>
      <c r="H1682">
        <f>VLOOKUP(B1682,Nuclides!A:F,4,FALSE)</f>
        <v>4.5499999999999999E-2</v>
      </c>
      <c r="I1682" s="3" t="str">
        <f t="shared" si="189"/>
        <v>0.0455s</v>
      </c>
      <c r="J1682" s="3">
        <f t="shared" si="190"/>
        <v>15.234003968350446</v>
      </c>
      <c r="K1682" s="3">
        <f t="shared" si="191"/>
        <v>0</v>
      </c>
      <c r="L1682" s="3">
        <f t="shared" si="192"/>
        <v>0</v>
      </c>
      <c r="M1682" s="3" t="str">
        <f t="shared" si="193"/>
        <v>Pt171</v>
      </c>
      <c r="N1682" s="3">
        <f t="shared" si="194"/>
        <v>0</v>
      </c>
      <c r="O1682">
        <v>1677</v>
      </c>
    </row>
    <row r="1683" spans="2:15" hidden="1" x14ac:dyDescent="0.2">
      <c r="B1683" s="3">
        <v>78172</v>
      </c>
      <c r="C1683" s="3">
        <v>0</v>
      </c>
      <c r="D1683" s="3">
        <v>0</v>
      </c>
      <c r="E1683" s="3">
        <f>0</f>
        <v>0</v>
      </c>
      <c r="F1683" s="3">
        <f t="shared" si="188"/>
        <v>0</v>
      </c>
      <c r="G1683" t="str">
        <f>VLOOKUP(B1683,Nuclides!A:F,5,FALSE)</f>
        <v>Pt172</v>
      </c>
      <c r="H1683">
        <f>VLOOKUP(B1683,Nuclides!A:F,4,FALSE)</f>
        <v>9.7599999999999895E-2</v>
      </c>
      <c r="I1683" s="3" t="str">
        <f t="shared" si="189"/>
        <v>0.0975999999999999s</v>
      </c>
      <c r="J1683" s="3">
        <f t="shared" si="190"/>
        <v>7.101917833606004</v>
      </c>
      <c r="K1683" s="3">
        <f t="shared" si="191"/>
        <v>0</v>
      </c>
      <c r="L1683" s="3">
        <f t="shared" si="192"/>
        <v>0</v>
      </c>
      <c r="M1683" s="3" t="str">
        <f t="shared" si="193"/>
        <v>Pt172</v>
      </c>
      <c r="N1683" s="3">
        <f t="shared" si="194"/>
        <v>0</v>
      </c>
      <c r="O1683">
        <v>1678</v>
      </c>
    </row>
    <row r="1684" spans="2:15" hidden="1" x14ac:dyDescent="0.2">
      <c r="B1684" s="3">
        <v>78173</v>
      </c>
      <c r="C1684" s="3">
        <v>0</v>
      </c>
      <c r="D1684" s="3">
        <v>0</v>
      </c>
      <c r="E1684" s="3">
        <f>0</f>
        <v>0</v>
      </c>
      <c r="F1684" s="3">
        <f t="shared" si="188"/>
        <v>0</v>
      </c>
      <c r="G1684" t="str">
        <f>VLOOKUP(B1684,Nuclides!A:F,5,FALSE)</f>
        <v>Pt173</v>
      </c>
      <c r="H1684">
        <f>VLOOKUP(B1684,Nuclides!A:F,4,FALSE)</f>
        <v>0.38200000000000001</v>
      </c>
      <c r="I1684" s="3" t="str">
        <f t="shared" si="189"/>
        <v>0.382s</v>
      </c>
      <c r="J1684" s="3">
        <f t="shared" si="190"/>
        <v>1.8145214150783908</v>
      </c>
      <c r="K1684" s="3">
        <f t="shared" si="191"/>
        <v>0</v>
      </c>
      <c r="L1684" s="3">
        <f t="shared" si="192"/>
        <v>0</v>
      </c>
      <c r="M1684" s="3" t="str">
        <f t="shared" si="193"/>
        <v>Pt173</v>
      </c>
      <c r="N1684" s="3">
        <f t="shared" si="194"/>
        <v>0</v>
      </c>
      <c r="O1684">
        <v>1679</v>
      </c>
    </row>
    <row r="1685" spans="2:15" hidden="1" x14ac:dyDescent="0.2">
      <c r="B1685" s="3">
        <v>78174</v>
      </c>
      <c r="C1685" s="3">
        <v>0</v>
      </c>
      <c r="D1685" s="3">
        <v>0</v>
      </c>
      <c r="E1685" s="3">
        <f>0</f>
        <v>0</v>
      </c>
      <c r="F1685" s="3">
        <f t="shared" si="188"/>
        <v>0</v>
      </c>
      <c r="G1685" t="str">
        <f>VLOOKUP(B1685,Nuclides!A:F,5,FALSE)</f>
        <v>Pt174</v>
      </c>
      <c r="H1685">
        <f>VLOOKUP(B1685,Nuclides!A:F,4,FALSE)</f>
        <v>0.88900000000000001</v>
      </c>
      <c r="I1685" s="3" t="str">
        <f t="shared" si="189"/>
        <v>0.889s</v>
      </c>
      <c r="J1685" s="3">
        <f t="shared" si="190"/>
        <v>0.77969311649037709</v>
      </c>
      <c r="K1685" s="3">
        <f t="shared" si="191"/>
        <v>0</v>
      </c>
      <c r="L1685" s="3">
        <f t="shared" si="192"/>
        <v>0</v>
      </c>
      <c r="M1685" s="3" t="str">
        <f t="shared" si="193"/>
        <v>Pt174</v>
      </c>
      <c r="N1685" s="3">
        <f t="shared" si="194"/>
        <v>0</v>
      </c>
      <c r="O1685">
        <v>1680</v>
      </c>
    </row>
    <row r="1686" spans="2:15" hidden="1" x14ac:dyDescent="0.2">
      <c r="B1686" s="3">
        <v>78175</v>
      </c>
      <c r="C1686" s="3">
        <v>0</v>
      </c>
      <c r="D1686" s="3">
        <v>0</v>
      </c>
      <c r="E1686" s="3">
        <f>0</f>
        <v>0</v>
      </c>
      <c r="F1686" s="3">
        <f t="shared" si="188"/>
        <v>0</v>
      </c>
      <c r="G1686" t="str">
        <f>VLOOKUP(B1686,Nuclides!A:F,5,FALSE)</f>
        <v>Pt175</v>
      </c>
      <c r="H1686">
        <f>VLOOKUP(B1686,Nuclides!A:F,4,FALSE)</f>
        <v>2.5299999999999998</v>
      </c>
      <c r="I1686" s="3" t="str">
        <f t="shared" si="189"/>
        <v>2.53s</v>
      </c>
      <c r="J1686" s="3">
        <f t="shared" si="190"/>
        <v>0.27397121761262661</v>
      </c>
      <c r="K1686" s="3">
        <f t="shared" si="191"/>
        <v>0</v>
      </c>
      <c r="L1686" s="3">
        <f t="shared" si="192"/>
        <v>0</v>
      </c>
      <c r="M1686" s="3" t="str">
        <f t="shared" si="193"/>
        <v>Pt175</v>
      </c>
      <c r="N1686" s="3">
        <f t="shared" si="194"/>
        <v>0</v>
      </c>
      <c r="O1686">
        <v>1681</v>
      </c>
    </row>
    <row r="1687" spans="2:15" hidden="1" x14ac:dyDescent="0.2">
      <c r="B1687" s="3">
        <v>78176</v>
      </c>
      <c r="C1687" s="3">
        <v>0</v>
      </c>
      <c r="D1687" s="3">
        <v>0</v>
      </c>
      <c r="E1687" s="3">
        <f>0</f>
        <v>0</v>
      </c>
      <c r="F1687" s="3">
        <f t="shared" si="188"/>
        <v>0</v>
      </c>
      <c r="G1687" t="str">
        <f>VLOOKUP(B1687,Nuclides!A:F,5,FALSE)</f>
        <v>Pt176</v>
      </c>
      <c r="H1687">
        <f>VLOOKUP(B1687,Nuclides!A:F,4,FALSE)</f>
        <v>6.33</v>
      </c>
      <c r="I1687" s="3" t="str">
        <f t="shared" si="189"/>
        <v>6.33s</v>
      </c>
      <c r="J1687" s="3">
        <f t="shared" si="190"/>
        <v>0.10950192425907508</v>
      </c>
      <c r="K1687" s="3">
        <f t="shared" si="191"/>
        <v>0</v>
      </c>
      <c r="L1687" s="3">
        <f t="shared" si="192"/>
        <v>0</v>
      </c>
      <c r="M1687" s="3" t="str">
        <f t="shared" si="193"/>
        <v>Pt176</v>
      </c>
      <c r="N1687" s="3">
        <f t="shared" si="194"/>
        <v>0</v>
      </c>
      <c r="O1687">
        <v>1682</v>
      </c>
    </row>
    <row r="1688" spans="2:15" hidden="1" x14ac:dyDescent="0.2">
      <c r="B1688" s="3">
        <v>78177</v>
      </c>
      <c r="C1688" s="3">
        <v>0</v>
      </c>
      <c r="D1688" s="3">
        <v>0</v>
      </c>
      <c r="E1688" s="3">
        <f>0</f>
        <v>0</v>
      </c>
      <c r="F1688" s="3">
        <f t="shared" si="188"/>
        <v>0</v>
      </c>
      <c r="G1688" t="str">
        <f>VLOOKUP(B1688,Nuclides!A:F,5,FALSE)</f>
        <v>Pt177</v>
      </c>
      <c r="H1688">
        <f>VLOOKUP(B1688,Nuclides!A:F,4,FALSE)</f>
        <v>10.6</v>
      </c>
      <c r="I1688" s="3" t="str">
        <f t="shared" si="189"/>
        <v>10.6s</v>
      </c>
      <c r="J1688" s="3">
        <f t="shared" si="190"/>
        <v>6.539124344905145E-2</v>
      </c>
      <c r="K1688" s="3">
        <f t="shared" si="191"/>
        <v>0</v>
      </c>
      <c r="L1688" s="3">
        <f t="shared" si="192"/>
        <v>0</v>
      </c>
      <c r="M1688" s="3" t="str">
        <f t="shared" si="193"/>
        <v>Pt177</v>
      </c>
      <c r="N1688" s="3">
        <f t="shared" si="194"/>
        <v>0</v>
      </c>
      <c r="O1688">
        <v>1683</v>
      </c>
    </row>
    <row r="1689" spans="2:15" hidden="1" x14ac:dyDescent="0.2">
      <c r="B1689" s="3">
        <v>78178</v>
      </c>
      <c r="C1689" s="3">
        <v>0</v>
      </c>
      <c r="D1689" s="3">
        <v>0</v>
      </c>
      <c r="E1689" s="3">
        <f>0</f>
        <v>0</v>
      </c>
      <c r="F1689" s="3">
        <f t="shared" si="188"/>
        <v>0</v>
      </c>
      <c r="G1689" t="str">
        <f>VLOOKUP(B1689,Nuclides!A:F,5,FALSE)</f>
        <v>Pt178</v>
      </c>
      <c r="H1689">
        <f>VLOOKUP(B1689,Nuclides!A:F,4,FALSE)</f>
        <v>20.7</v>
      </c>
      <c r="I1689" s="3" t="str">
        <f t="shared" si="189"/>
        <v>20.7s</v>
      </c>
      <c r="J1689" s="3">
        <f t="shared" si="190"/>
        <v>3.3485371041543255E-2</v>
      </c>
      <c r="K1689" s="3">
        <f t="shared" si="191"/>
        <v>0</v>
      </c>
      <c r="L1689" s="3">
        <f t="shared" si="192"/>
        <v>0</v>
      </c>
      <c r="M1689" s="3" t="str">
        <f t="shared" si="193"/>
        <v>Pt178</v>
      </c>
      <c r="N1689" s="3">
        <f t="shared" si="194"/>
        <v>0</v>
      </c>
      <c r="O1689">
        <v>1684</v>
      </c>
    </row>
    <row r="1690" spans="2:15" hidden="1" x14ac:dyDescent="0.2">
      <c r="B1690" s="3">
        <v>78179</v>
      </c>
      <c r="C1690" s="3">
        <v>0</v>
      </c>
      <c r="D1690" s="3">
        <v>0</v>
      </c>
      <c r="E1690" s="3">
        <f>0</f>
        <v>0</v>
      </c>
      <c r="F1690" s="3">
        <f t="shared" si="188"/>
        <v>0</v>
      </c>
      <c r="G1690" t="str">
        <f>VLOOKUP(B1690,Nuclides!A:F,5,FALSE)</f>
        <v>Pt179</v>
      </c>
      <c r="H1690">
        <f>VLOOKUP(B1690,Nuclides!A:F,4,FALSE)</f>
        <v>21.2</v>
      </c>
      <c r="I1690" s="3" t="str">
        <f t="shared" si="189"/>
        <v>21.2s</v>
      </c>
      <c r="J1690" s="3">
        <f t="shared" si="190"/>
        <v>3.2695621724525725E-2</v>
      </c>
      <c r="K1690" s="3">
        <f t="shared" si="191"/>
        <v>0</v>
      </c>
      <c r="L1690" s="3">
        <f t="shared" si="192"/>
        <v>0</v>
      </c>
      <c r="M1690" s="3" t="str">
        <f t="shared" si="193"/>
        <v>Pt179</v>
      </c>
      <c r="N1690" s="3">
        <f t="shared" si="194"/>
        <v>0</v>
      </c>
      <c r="O1690">
        <v>1685</v>
      </c>
    </row>
    <row r="1691" spans="2:15" hidden="1" x14ac:dyDescent="0.2">
      <c r="B1691" s="3">
        <v>78180</v>
      </c>
      <c r="C1691" s="3">
        <v>0</v>
      </c>
      <c r="D1691" s="3">
        <v>0</v>
      </c>
      <c r="E1691" s="3">
        <f>0</f>
        <v>0</v>
      </c>
      <c r="F1691" s="3">
        <f t="shared" si="188"/>
        <v>0</v>
      </c>
      <c r="G1691" t="str">
        <f>VLOOKUP(B1691,Nuclides!A:F,5,FALSE)</f>
        <v>Pt180</v>
      </c>
      <c r="H1691">
        <f>VLOOKUP(B1691,Nuclides!A:F,4,FALSE)</f>
        <v>56</v>
      </c>
      <c r="I1691" s="3" t="str">
        <f t="shared" si="189"/>
        <v>56s</v>
      </c>
      <c r="J1691" s="3">
        <f t="shared" si="190"/>
        <v>1.2377628224284737E-2</v>
      </c>
      <c r="K1691" s="3">
        <f t="shared" si="191"/>
        <v>0</v>
      </c>
      <c r="L1691" s="3">
        <f t="shared" si="192"/>
        <v>0</v>
      </c>
      <c r="M1691" s="3" t="str">
        <f t="shared" si="193"/>
        <v>Pt180</v>
      </c>
      <c r="N1691" s="3">
        <f t="shared" si="194"/>
        <v>0</v>
      </c>
      <c r="O1691">
        <v>1686</v>
      </c>
    </row>
    <row r="1692" spans="2:15" hidden="1" x14ac:dyDescent="0.2">
      <c r="B1692" s="3">
        <v>78181</v>
      </c>
      <c r="C1692" s="3">
        <v>0</v>
      </c>
      <c r="D1692" s="3">
        <v>0</v>
      </c>
      <c r="E1692" s="3">
        <f>0</f>
        <v>0</v>
      </c>
      <c r="F1692" s="3">
        <f t="shared" si="188"/>
        <v>0</v>
      </c>
      <c r="G1692" t="str">
        <f>VLOOKUP(B1692,Nuclides!A:F,5,FALSE)</f>
        <v>Pt181</v>
      </c>
      <c r="H1692">
        <f>VLOOKUP(B1692,Nuclides!A:F,4,FALSE)</f>
        <v>52</v>
      </c>
      <c r="I1692" s="3" t="str">
        <f t="shared" si="189"/>
        <v>52s</v>
      </c>
      <c r="J1692" s="3">
        <f t="shared" si="190"/>
        <v>1.332975347230664E-2</v>
      </c>
      <c r="K1692" s="3">
        <f t="shared" si="191"/>
        <v>0</v>
      </c>
      <c r="L1692" s="3">
        <f t="shared" si="192"/>
        <v>0</v>
      </c>
      <c r="M1692" s="3" t="str">
        <f t="shared" si="193"/>
        <v>Pt181</v>
      </c>
      <c r="N1692" s="3">
        <f t="shared" si="194"/>
        <v>0</v>
      </c>
      <c r="O1692">
        <v>1687</v>
      </c>
    </row>
    <row r="1693" spans="2:15" hidden="1" x14ac:dyDescent="0.2">
      <c r="B1693" s="3">
        <v>78182</v>
      </c>
      <c r="C1693" s="3">
        <v>0</v>
      </c>
      <c r="D1693" s="3">
        <v>0</v>
      </c>
      <c r="E1693" s="3">
        <f>0</f>
        <v>0</v>
      </c>
      <c r="F1693" s="3">
        <f t="shared" si="188"/>
        <v>0</v>
      </c>
      <c r="G1693" t="str">
        <f>VLOOKUP(B1693,Nuclides!A:F,5,FALSE)</f>
        <v>Pt182</v>
      </c>
      <c r="H1693">
        <f>VLOOKUP(B1693,Nuclides!A:F,4,FALSE)</f>
        <v>160.19999999999999</v>
      </c>
      <c r="I1693" s="3" t="str">
        <f t="shared" si="189"/>
        <v>2.67min</v>
      </c>
      <c r="J1693" s="3">
        <f t="shared" si="190"/>
        <v>4.3267614267162632E-3</v>
      </c>
      <c r="K1693" s="3">
        <f t="shared" si="191"/>
        <v>0</v>
      </c>
      <c r="L1693" s="3">
        <f t="shared" si="192"/>
        <v>0</v>
      </c>
      <c r="M1693" s="3" t="str">
        <f t="shared" si="193"/>
        <v>Pt182</v>
      </c>
      <c r="N1693" s="3">
        <f t="shared" si="194"/>
        <v>0</v>
      </c>
      <c r="O1693">
        <v>1688</v>
      </c>
    </row>
    <row r="1694" spans="2:15" hidden="1" x14ac:dyDescent="0.2">
      <c r="B1694" s="3">
        <v>78183</v>
      </c>
      <c r="C1694" s="3">
        <v>0</v>
      </c>
      <c r="D1694" s="3">
        <v>0</v>
      </c>
      <c r="E1694" s="3">
        <f>0</f>
        <v>0</v>
      </c>
      <c r="F1694" s="3">
        <f t="shared" si="188"/>
        <v>0</v>
      </c>
      <c r="G1694" t="str">
        <f>VLOOKUP(B1694,Nuclides!A:F,5,FALSE)</f>
        <v>Pt183</v>
      </c>
      <c r="H1694">
        <f>VLOOKUP(B1694,Nuclides!A:F,4,FALSE)</f>
        <v>43</v>
      </c>
      <c r="I1694" s="3" t="str">
        <f t="shared" si="189"/>
        <v>43s</v>
      </c>
      <c r="J1694" s="3">
        <f t="shared" si="190"/>
        <v>1.6119701873487099E-2</v>
      </c>
      <c r="K1694" s="3">
        <f t="shared" si="191"/>
        <v>0</v>
      </c>
      <c r="L1694" s="3">
        <f t="shared" si="192"/>
        <v>0</v>
      </c>
      <c r="M1694" s="3" t="str">
        <f t="shared" si="193"/>
        <v>Pt183</v>
      </c>
      <c r="N1694" s="3">
        <f t="shared" si="194"/>
        <v>0</v>
      </c>
      <c r="O1694">
        <v>1689</v>
      </c>
    </row>
    <row r="1695" spans="2:15" hidden="1" x14ac:dyDescent="0.2">
      <c r="B1695" s="3">
        <v>78184</v>
      </c>
      <c r="C1695" s="3">
        <v>0</v>
      </c>
      <c r="D1695" s="3">
        <v>0</v>
      </c>
      <c r="E1695" s="3">
        <f>0</f>
        <v>0</v>
      </c>
      <c r="F1695" s="3">
        <f t="shared" si="188"/>
        <v>0</v>
      </c>
      <c r="G1695" t="str">
        <f>VLOOKUP(B1695,Nuclides!A:F,5,FALSE)</f>
        <v>Pt184</v>
      </c>
      <c r="H1695">
        <f>VLOOKUP(B1695,Nuclides!A:F,4,FALSE)</f>
        <v>1038</v>
      </c>
      <c r="I1695" s="3" t="str">
        <f t="shared" si="189"/>
        <v>17.3min</v>
      </c>
      <c r="J1695" s="3">
        <f t="shared" si="190"/>
        <v>6.6777185025042904E-4</v>
      </c>
      <c r="K1695" s="3">
        <f t="shared" si="191"/>
        <v>0</v>
      </c>
      <c r="L1695" s="3">
        <f t="shared" si="192"/>
        <v>0</v>
      </c>
      <c r="M1695" s="3" t="str">
        <f t="shared" si="193"/>
        <v>Pt184</v>
      </c>
      <c r="N1695" s="3">
        <f t="shared" si="194"/>
        <v>0</v>
      </c>
      <c r="O1695">
        <v>1690</v>
      </c>
    </row>
    <row r="1696" spans="2:15" hidden="1" x14ac:dyDescent="0.2">
      <c r="B1696" s="3">
        <v>78185</v>
      </c>
      <c r="C1696" s="3">
        <v>0</v>
      </c>
      <c r="D1696" s="3">
        <v>0</v>
      </c>
      <c r="E1696" s="3">
        <f>0</f>
        <v>0</v>
      </c>
      <c r="F1696" s="3">
        <f t="shared" si="188"/>
        <v>0</v>
      </c>
      <c r="G1696" t="str">
        <f>VLOOKUP(B1696,Nuclides!A:F,5,FALSE)</f>
        <v>Pt185</v>
      </c>
      <c r="H1696">
        <f>VLOOKUP(B1696,Nuclides!A:F,4,FALSE)</f>
        <v>4254</v>
      </c>
      <c r="I1696" s="3" t="str">
        <f t="shared" si="189"/>
        <v>1.18h</v>
      </c>
      <c r="J1696" s="3">
        <f t="shared" si="190"/>
        <v>1.6294009886223443E-4</v>
      </c>
      <c r="K1696" s="3">
        <f t="shared" si="191"/>
        <v>0</v>
      </c>
      <c r="L1696" s="3">
        <f t="shared" si="192"/>
        <v>0</v>
      </c>
      <c r="M1696" s="3" t="str">
        <f t="shared" si="193"/>
        <v>Pt185</v>
      </c>
      <c r="N1696" s="3">
        <f t="shared" si="194"/>
        <v>0</v>
      </c>
      <c r="O1696">
        <v>1691</v>
      </c>
    </row>
    <row r="1697" spans="2:15" hidden="1" x14ac:dyDescent="0.2">
      <c r="B1697" s="3">
        <v>78186</v>
      </c>
      <c r="C1697" s="3">
        <v>0</v>
      </c>
      <c r="D1697" s="3">
        <v>0</v>
      </c>
      <c r="E1697" s="3">
        <f>0</f>
        <v>0</v>
      </c>
      <c r="F1697" s="3">
        <f t="shared" si="188"/>
        <v>0</v>
      </c>
      <c r="G1697" t="str">
        <f>VLOOKUP(B1697,Nuclides!A:F,5,FALSE)</f>
        <v>Pt186</v>
      </c>
      <c r="H1697">
        <f>VLOOKUP(B1697,Nuclides!A:F,4,FALSE)</f>
        <v>7488</v>
      </c>
      <c r="I1697" s="3" t="str">
        <f t="shared" si="189"/>
        <v>2.08h</v>
      </c>
      <c r="J1697" s="3">
        <f t="shared" si="190"/>
        <v>9.2567732446573888E-5</v>
      </c>
      <c r="K1697" s="3">
        <f t="shared" si="191"/>
        <v>0</v>
      </c>
      <c r="L1697" s="3">
        <f t="shared" si="192"/>
        <v>0</v>
      </c>
      <c r="M1697" s="3" t="str">
        <f t="shared" si="193"/>
        <v>Pt186</v>
      </c>
      <c r="N1697" s="3">
        <f t="shared" si="194"/>
        <v>0</v>
      </c>
      <c r="O1697">
        <v>1692</v>
      </c>
    </row>
    <row r="1698" spans="2:15" hidden="1" x14ac:dyDescent="0.2">
      <c r="B1698" s="3">
        <v>78187</v>
      </c>
      <c r="C1698" s="3">
        <v>0</v>
      </c>
      <c r="D1698" s="3">
        <v>0</v>
      </c>
      <c r="E1698" s="3">
        <f>0</f>
        <v>0</v>
      </c>
      <c r="F1698" s="3">
        <f t="shared" si="188"/>
        <v>0</v>
      </c>
      <c r="G1698" t="str">
        <f>VLOOKUP(B1698,Nuclides!A:F,5,FALSE)</f>
        <v>Pt187</v>
      </c>
      <c r="H1698">
        <f>VLOOKUP(B1698,Nuclides!A:F,4,FALSE)</f>
        <v>8460</v>
      </c>
      <c r="I1698" s="3" t="str">
        <f t="shared" si="189"/>
        <v>2.35h</v>
      </c>
      <c r="J1698" s="3">
        <f t="shared" si="190"/>
        <v>8.1932290846329226E-5</v>
      </c>
      <c r="K1698" s="3">
        <f t="shared" si="191"/>
        <v>0</v>
      </c>
      <c r="L1698" s="3">
        <f t="shared" si="192"/>
        <v>0</v>
      </c>
      <c r="M1698" s="3" t="str">
        <f t="shared" si="193"/>
        <v>Pt187</v>
      </c>
      <c r="N1698" s="3">
        <f t="shared" si="194"/>
        <v>0</v>
      </c>
      <c r="O1698">
        <v>1693</v>
      </c>
    </row>
    <row r="1699" spans="2:15" hidden="1" x14ac:dyDescent="0.2">
      <c r="B1699" s="3">
        <v>78188</v>
      </c>
      <c r="C1699" s="3">
        <v>0</v>
      </c>
      <c r="D1699" s="3">
        <v>0</v>
      </c>
      <c r="E1699" s="3">
        <f>0</f>
        <v>0</v>
      </c>
      <c r="F1699" s="3">
        <f t="shared" si="188"/>
        <v>0</v>
      </c>
      <c r="G1699" t="str">
        <f>VLOOKUP(B1699,Nuclides!A:F,5,FALSE)</f>
        <v>Pt188</v>
      </c>
      <c r="H1699">
        <f>VLOOKUP(B1699,Nuclides!A:F,4,FALSE)</f>
        <v>881279.99999999895</v>
      </c>
      <c r="I1699" s="3" t="str">
        <f t="shared" si="189"/>
        <v>10.2d</v>
      </c>
      <c r="J1699" s="3">
        <f t="shared" si="190"/>
        <v>7.8652321686631507E-7</v>
      </c>
      <c r="K1699" s="3">
        <f t="shared" si="191"/>
        <v>0</v>
      </c>
      <c r="L1699" s="3">
        <f t="shared" si="192"/>
        <v>0</v>
      </c>
      <c r="M1699" s="3" t="str">
        <f t="shared" si="193"/>
        <v>Pt188</v>
      </c>
      <c r="N1699" s="3">
        <f t="shared" si="194"/>
        <v>0</v>
      </c>
      <c r="O1699">
        <v>1694</v>
      </c>
    </row>
    <row r="1700" spans="2:15" hidden="1" x14ac:dyDescent="0.2">
      <c r="B1700" s="3">
        <v>78189</v>
      </c>
      <c r="C1700" s="3">
        <v>0</v>
      </c>
      <c r="D1700" s="3">
        <v>0</v>
      </c>
      <c r="E1700" s="3">
        <f>0</f>
        <v>0</v>
      </c>
      <c r="F1700" s="3">
        <f t="shared" si="188"/>
        <v>0</v>
      </c>
      <c r="G1700" t="str">
        <f>VLOOKUP(B1700,Nuclides!A:F,5,FALSE)</f>
        <v>Pt189</v>
      </c>
      <c r="H1700">
        <f>VLOOKUP(B1700,Nuclides!A:F,4,FALSE)</f>
        <v>39132</v>
      </c>
      <c r="I1700" s="3" t="str">
        <f t="shared" si="189"/>
        <v>10.87h</v>
      </c>
      <c r="J1700" s="3">
        <f t="shared" si="190"/>
        <v>1.7713052758866023E-5</v>
      </c>
      <c r="K1700" s="3">
        <f t="shared" si="191"/>
        <v>0</v>
      </c>
      <c r="L1700" s="3">
        <f t="shared" si="192"/>
        <v>0</v>
      </c>
      <c r="M1700" s="3" t="str">
        <f t="shared" si="193"/>
        <v>Pt189</v>
      </c>
      <c r="N1700" s="3">
        <f t="shared" si="194"/>
        <v>0</v>
      </c>
      <c r="O1700">
        <v>1695</v>
      </c>
    </row>
    <row r="1701" spans="2:15" hidden="1" x14ac:dyDescent="0.2">
      <c r="B1701" s="3">
        <v>78190</v>
      </c>
      <c r="C1701" s="3">
        <v>0</v>
      </c>
      <c r="D1701" s="3">
        <v>0</v>
      </c>
      <c r="E1701" s="3">
        <f>0</f>
        <v>0</v>
      </c>
      <c r="F1701" s="3">
        <f t="shared" si="188"/>
        <v>0</v>
      </c>
      <c r="G1701" t="str">
        <f>VLOOKUP(B1701,Nuclides!A:F,5,FALSE)</f>
        <v>Pt190</v>
      </c>
      <c r="H1701">
        <f>VLOOKUP(B1701,Nuclides!A:F,4,FALSE)</f>
        <v>2.051244E+19</v>
      </c>
      <c r="I1701" s="3" t="str">
        <f t="shared" si="189"/>
        <v>650445205479.45y</v>
      </c>
      <c r="J1701" s="3">
        <f t="shared" si="190"/>
        <v>3.3791551885584813E-20</v>
      </c>
      <c r="K1701" s="3">
        <f t="shared" si="191"/>
        <v>0</v>
      </c>
      <c r="L1701" s="3">
        <f t="shared" si="192"/>
        <v>0</v>
      </c>
      <c r="M1701" s="3" t="str">
        <f t="shared" si="193"/>
        <v>Pt190</v>
      </c>
      <c r="N1701" s="3">
        <f t="shared" si="194"/>
        <v>0</v>
      </c>
      <c r="O1701">
        <v>1696</v>
      </c>
    </row>
    <row r="1702" spans="2:15" hidden="1" x14ac:dyDescent="0.2">
      <c r="B1702" s="3">
        <v>78191</v>
      </c>
      <c r="C1702" s="3">
        <v>0</v>
      </c>
      <c r="D1702" s="3">
        <v>0</v>
      </c>
      <c r="E1702" s="3">
        <f>0</f>
        <v>0</v>
      </c>
      <c r="F1702" s="3">
        <f t="shared" si="188"/>
        <v>0</v>
      </c>
      <c r="G1702" t="str">
        <f>VLOOKUP(B1702,Nuclides!A:F,5,FALSE)</f>
        <v>Pt191</v>
      </c>
      <c r="H1702">
        <f>VLOOKUP(B1702,Nuclides!A:F,4,FALSE)</f>
        <v>244512</v>
      </c>
      <c r="I1702" s="3" t="str">
        <f t="shared" si="189"/>
        <v>2.83d</v>
      </c>
      <c r="J1702" s="3">
        <f t="shared" si="190"/>
        <v>2.8348186614969625E-6</v>
      </c>
      <c r="K1702" s="3">
        <f t="shared" si="191"/>
        <v>0</v>
      </c>
      <c r="L1702" s="3">
        <f t="shared" si="192"/>
        <v>0</v>
      </c>
      <c r="M1702" s="3" t="str">
        <f t="shared" si="193"/>
        <v>Pt191</v>
      </c>
      <c r="N1702" s="3">
        <f t="shared" si="194"/>
        <v>0</v>
      </c>
      <c r="O1702">
        <v>1697</v>
      </c>
    </row>
    <row r="1703" spans="2:15" hidden="1" x14ac:dyDescent="0.2">
      <c r="B1703" s="3">
        <v>78192</v>
      </c>
      <c r="C1703" s="3">
        <v>0</v>
      </c>
      <c r="D1703" s="3">
        <v>0</v>
      </c>
      <c r="E1703" s="3">
        <f>0</f>
        <v>0</v>
      </c>
      <c r="F1703" s="3">
        <f t="shared" si="188"/>
        <v>0</v>
      </c>
      <c r="G1703" t="str">
        <f>VLOOKUP(B1703,Nuclides!A:F,5,FALSE)</f>
        <v>Pt192</v>
      </c>
      <c r="H1703" t="str">
        <f>VLOOKUP(B1703,Nuclides!A:F,4,FALSE)</f>
        <v>STABLE</v>
      </c>
      <c r="I1703" s="3" t="str">
        <f t="shared" si="189"/>
        <v>STABLE</v>
      </c>
      <c r="J1703" s="3" t="e">
        <f t="shared" si="190"/>
        <v>#VALUE!</v>
      </c>
      <c r="K1703" s="3" t="e">
        <f t="shared" si="191"/>
        <v>#VALUE!</v>
      </c>
      <c r="L1703" s="3" t="e">
        <f t="shared" si="192"/>
        <v>#VALUE!</v>
      </c>
      <c r="M1703" s="3" t="str">
        <f t="shared" si="193"/>
        <v>Pt192</v>
      </c>
      <c r="N1703" s="3" t="e">
        <f t="shared" si="194"/>
        <v>#VALUE!</v>
      </c>
      <c r="O1703">
        <v>1698</v>
      </c>
    </row>
    <row r="1704" spans="2:15" hidden="1" x14ac:dyDescent="0.2">
      <c r="B1704" s="3">
        <v>78193</v>
      </c>
      <c r="C1704" s="3">
        <v>0</v>
      </c>
      <c r="D1704" s="3">
        <v>0</v>
      </c>
      <c r="E1704" s="3">
        <f>0</f>
        <v>0</v>
      </c>
      <c r="F1704" s="3">
        <f t="shared" si="188"/>
        <v>0</v>
      </c>
      <c r="G1704" t="str">
        <f>VLOOKUP(B1704,Nuclides!A:F,5,FALSE)</f>
        <v>Pt193</v>
      </c>
      <c r="H1704">
        <f>VLOOKUP(B1704,Nuclides!A:F,4,FALSE)</f>
        <v>1577880000</v>
      </c>
      <c r="I1704" s="3" t="str">
        <f t="shared" si="189"/>
        <v>50.03y</v>
      </c>
      <c r="J1704" s="3">
        <f t="shared" si="190"/>
        <v>4.3929017451260253E-10</v>
      </c>
      <c r="K1704" s="3">
        <f t="shared" si="191"/>
        <v>0</v>
      </c>
      <c r="L1704" s="3">
        <f t="shared" si="192"/>
        <v>0</v>
      </c>
      <c r="M1704" s="3" t="str">
        <f t="shared" si="193"/>
        <v>Pt193</v>
      </c>
      <c r="N1704" s="3">
        <f t="shared" si="194"/>
        <v>0</v>
      </c>
      <c r="O1704">
        <v>1699</v>
      </c>
    </row>
    <row r="1705" spans="2:15" hidden="1" x14ac:dyDescent="0.2">
      <c r="B1705" s="3">
        <v>78194</v>
      </c>
      <c r="C1705" s="3">
        <v>0</v>
      </c>
      <c r="D1705" s="3">
        <v>0</v>
      </c>
      <c r="E1705" s="3">
        <f>0</f>
        <v>0</v>
      </c>
      <c r="F1705" s="3">
        <f t="shared" si="188"/>
        <v>0</v>
      </c>
      <c r="G1705" t="str">
        <f>VLOOKUP(B1705,Nuclides!A:F,5,FALSE)</f>
        <v>Pt194</v>
      </c>
      <c r="H1705" t="str">
        <f>VLOOKUP(B1705,Nuclides!A:F,4,FALSE)</f>
        <v>STABLE</v>
      </c>
      <c r="I1705" s="3" t="str">
        <f t="shared" si="189"/>
        <v>STABLE</v>
      </c>
      <c r="J1705" s="3" t="e">
        <f t="shared" si="190"/>
        <v>#VALUE!</v>
      </c>
      <c r="K1705" s="3" t="e">
        <f t="shared" si="191"/>
        <v>#VALUE!</v>
      </c>
      <c r="L1705" s="3" t="e">
        <f t="shared" si="192"/>
        <v>#VALUE!</v>
      </c>
      <c r="M1705" s="3" t="str">
        <f t="shared" si="193"/>
        <v>Pt194</v>
      </c>
      <c r="N1705" s="3" t="e">
        <f t="shared" si="194"/>
        <v>#VALUE!</v>
      </c>
      <c r="O1705">
        <v>1700</v>
      </c>
    </row>
    <row r="1706" spans="2:15" hidden="1" x14ac:dyDescent="0.2">
      <c r="B1706" s="3">
        <v>78195</v>
      </c>
      <c r="C1706" s="3">
        <v>0</v>
      </c>
      <c r="D1706" s="3">
        <v>0</v>
      </c>
      <c r="E1706" s="3">
        <f>0</f>
        <v>0</v>
      </c>
      <c r="F1706" s="3">
        <f t="shared" si="188"/>
        <v>0</v>
      </c>
      <c r="G1706" t="str">
        <f>VLOOKUP(B1706,Nuclides!A:F,5,FALSE)</f>
        <v>Pt195</v>
      </c>
      <c r="H1706" t="str">
        <f>VLOOKUP(B1706,Nuclides!A:F,4,FALSE)</f>
        <v>STABLE</v>
      </c>
      <c r="I1706" s="3" t="str">
        <f t="shared" si="189"/>
        <v>STABLE</v>
      </c>
      <c r="J1706" s="3" t="e">
        <f t="shared" si="190"/>
        <v>#VALUE!</v>
      </c>
      <c r="K1706" s="3" t="e">
        <f t="shared" si="191"/>
        <v>#VALUE!</v>
      </c>
      <c r="L1706" s="3" t="e">
        <f t="shared" si="192"/>
        <v>#VALUE!</v>
      </c>
      <c r="M1706" s="3" t="str">
        <f t="shared" si="193"/>
        <v>Pt195</v>
      </c>
      <c r="N1706" s="3" t="e">
        <f t="shared" si="194"/>
        <v>#VALUE!</v>
      </c>
      <c r="O1706">
        <v>1701</v>
      </c>
    </row>
    <row r="1707" spans="2:15" hidden="1" x14ac:dyDescent="0.2">
      <c r="B1707" s="3">
        <v>78196</v>
      </c>
      <c r="C1707" s="3">
        <v>0</v>
      </c>
      <c r="D1707" s="3">
        <v>0</v>
      </c>
      <c r="E1707" s="3">
        <f>0</f>
        <v>0</v>
      </c>
      <c r="F1707" s="3">
        <f t="shared" si="188"/>
        <v>0</v>
      </c>
      <c r="G1707" t="str">
        <f>VLOOKUP(B1707,Nuclides!A:F,5,FALSE)</f>
        <v>Pt196</v>
      </c>
      <c r="H1707" t="str">
        <f>VLOOKUP(B1707,Nuclides!A:F,4,FALSE)</f>
        <v>STABLE</v>
      </c>
      <c r="I1707" s="3" t="str">
        <f t="shared" si="189"/>
        <v>STABLE</v>
      </c>
      <c r="J1707" s="3" t="e">
        <f t="shared" si="190"/>
        <v>#VALUE!</v>
      </c>
      <c r="K1707" s="3" t="e">
        <f t="shared" si="191"/>
        <v>#VALUE!</v>
      </c>
      <c r="L1707" s="3" t="e">
        <f t="shared" si="192"/>
        <v>#VALUE!</v>
      </c>
      <c r="M1707" s="3" t="str">
        <f t="shared" si="193"/>
        <v>Pt196</v>
      </c>
      <c r="N1707" s="3" t="e">
        <f t="shared" si="194"/>
        <v>#VALUE!</v>
      </c>
      <c r="O1707">
        <v>1702</v>
      </c>
    </row>
    <row r="1708" spans="2:15" hidden="1" x14ac:dyDescent="0.2">
      <c r="B1708" s="3">
        <v>78197</v>
      </c>
      <c r="C1708" s="3">
        <v>0</v>
      </c>
      <c r="D1708" s="3">
        <v>0</v>
      </c>
      <c r="E1708" s="3">
        <f>0</f>
        <v>0</v>
      </c>
      <c r="F1708" s="3">
        <f t="shared" si="188"/>
        <v>0</v>
      </c>
      <c r="G1708" t="str">
        <f>VLOOKUP(B1708,Nuclides!A:F,5,FALSE)</f>
        <v>Pt197</v>
      </c>
      <c r="H1708">
        <f>VLOOKUP(B1708,Nuclides!A:F,4,FALSE)</f>
        <v>71609.399999999994</v>
      </c>
      <c r="I1708" s="3" t="str">
        <f t="shared" si="189"/>
        <v>19.89h</v>
      </c>
      <c r="J1708" s="3">
        <f t="shared" si="190"/>
        <v>9.6795557644659135E-6</v>
      </c>
      <c r="K1708" s="3">
        <f t="shared" si="191"/>
        <v>0</v>
      </c>
      <c r="L1708" s="3">
        <f t="shared" si="192"/>
        <v>0</v>
      </c>
      <c r="M1708" s="3" t="str">
        <f t="shared" si="193"/>
        <v>Pt197</v>
      </c>
      <c r="N1708" s="3">
        <f t="shared" si="194"/>
        <v>0</v>
      </c>
      <c r="O1708">
        <v>1703</v>
      </c>
    </row>
    <row r="1709" spans="2:15" hidden="1" x14ac:dyDescent="0.2">
      <c r="B1709" s="3">
        <v>78198</v>
      </c>
      <c r="C1709" s="3">
        <v>0</v>
      </c>
      <c r="D1709" s="3">
        <v>0</v>
      </c>
      <c r="E1709" s="3">
        <f>0</f>
        <v>0</v>
      </c>
      <c r="F1709" s="3">
        <f t="shared" si="188"/>
        <v>0</v>
      </c>
      <c r="G1709" t="str">
        <f>VLOOKUP(B1709,Nuclides!A:F,5,FALSE)</f>
        <v>Pt198</v>
      </c>
      <c r="H1709" t="str">
        <f>VLOOKUP(B1709,Nuclides!A:F,4,FALSE)</f>
        <v>STABLE</v>
      </c>
      <c r="I1709" s="3" t="str">
        <f t="shared" si="189"/>
        <v>STABLE</v>
      </c>
      <c r="J1709" s="3" t="e">
        <f t="shared" si="190"/>
        <v>#VALUE!</v>
      </c>
      <c r="K1709" s="3" t="e">
        <f t="shared" si="191"/>
        <v>#VALUE!</v>
      </c>
      <c r="L1709" s="3" t="e">
        <f t="shared" si="192"/>
        <v>#VALUE!</v>
      </c>
      <c r="M1709" s="3" t="str">
        <f t="shared" si="193"/>
        <v>Pt198</v>
      </c>
      <c r="N1709" s="3" t="e">
        <f t="shared" si="194"/>
        <v>#VALUE!</v>
      </c>
      <c r="O1709">
        <v>1704</v>
      </c>
    </row>
    <row r="1710" spans="2:15" hidden="1" x14ac:dyDescent="0.2">
      <c r="B1710" s="3">
        <v>78199</v>
      </c>
      <c r="C1710" s="3">
        <v>0</v>
      </c>
      <c r="D1710" s="3">
        <v>0</v>
      </c>
      <c r="E1710" s="3">
        <f>0</f>
        <v>0</v>
      </c>
      <c r="F1710" s="3">
        <f t="shared" si="188"/>
        <v>0</v>
      </c>
      <c r="G1710" t="str">
        <f>VLOOKUP(B1710,Nuclides!A:F,5,FALSE)</f>
        <v>Pt199</v>
      </c>
      <c r="H1710">
        <f>VLOOKUP(B1710,Nuclides!A:F,4,FALSE)</f>
        <v>1848</v>
      </c>
      <c r="I1710" s="3" t="str">
        <f t="shared" si="189"/>
        <v>30.8min</v>
      </c>
      <c r="J1710" s="3">
        <f t="shared" si="190"/>
        <v>3.7507964316014353E-4</v>
      </c>
      <c r="K1710" s="3">
        <f t="shared" si="191"/>
        <v>0</v>
      </c>
      <c r="L1710" s="3">
        <f t="shared" si="192"/>
        <v>0</v>
      </c>
      <c r="M1710" s="3" t="str">
        <f t="shared" si="193"/>
        <v>Pt199</v>
      </c>
      <c r="N1710" s="3">
        <f t="shared" si="194"/>
        <v>0</v>
      </c>
      <c r="O1710">
        <v>1705</v>
      </c>
    </row>
    <row r="1711" spans="2:15" hidden="1" x14ac:dyDescent="0.2">
      <c r="B1711" s="3">
        <v>78200</v>
      </c>
      <c r="C1711" s="3">
        <v>0</v>
      </c>
      <c r="D1711" s="3">
        <v>0</v>
      </c>
      <c r="E1711" s="3">
        <f>0</f>
        <v>0</v>
      </c>
      <c r="F1711" s="3">
        <f t="shared" si="188"/>
        <v>0</v>
      </c>
      <c r="G1711" t="str">
        <f>VLOOKUP(B1711,Nuclides!A:F,5,FALSE)</f>
        <v>Pt200</v>
      </c>
      <c r="H1711">
        <f>VLOOKUP(B1711,Nuclides!A:F,4,FALSE)</f>
        <v>45360</v>
      </c>
      <c r="I1711" s="3" t="str">
        <f t="shared" si="189"/>
        <v>12.6h</v>
      </c>
      <c r="J1711" s="3">
        <f t="shared" si="190"/>
        <v>1.5281022499116961E-5</v>
      </c>
      <c r="K1711" s="3">
        <f t="shared" si="191"/>
        <v>0</v>
      </c>
      <c r="L1711" s="3">
        <f t="shared" si="192"/>
        <v>0</v>
      </c>
      <c r="M1711" s="3" t="str">
        <f t="shared" si="193"/>
        <v>Pt200</v>
      </c>
      <c r="N1711" s="3">
        <f t="shared" si="194"/>
        <v>0</v>
      </c>
      <c r="O1711">
        <v>1706</v>
      </c>
    </row>
    <row r="1712" spans="2:15" hidden="1" x14ac:dyDescent="0.2">
      <c r="B1712" s="3">
        <v>78201</v>
      </c>
      <c r="C1712" s="3">
        <v>0</v>
      </c>
      <c r="D1712" s="3">
        <v>0</v>
      </c>
      <c r="E1712" s="3">
        <f>0</f>
        <v>0</v>
      </c>
      <c r="F1712" s="3">
        <f t="shared" si="188"/>
        <v>0</v>
      </c>
      <c r="G1712" t="str">
        <f>VLOOKUP(B1712,Nuclides!A:F,5,FALSE)</f>
        <v>Pt201</v>
      </c>
      <c r="H1712">
        <f>VLOOKUP(B1712,Nuclides!A:F,4,FALSE)</f>
        <v>150</v>
      </c>
      <c r="I1712" s="3" t="str">
        <f t="shared" si="189"/>
        <v>2.5min</v>
      </c>
      <c r="J1712" s="3">
        <f t="shared" si="190"/>
        <v>4.6209812037329686E-3</v>
      </c>
      <c r="K1712" s="3">
        <f t="shared" si="191"/>
        <v>0</v>
      </c>
      <c r="L1712" s="3">
        <f t="shared" si="192"/>
        <v>0</v>
      </c>
      <c r="M1712" s="3" t="str">
        <f t="shared" si="193"/>
        <v>Pt201</v>
      </c>
      <c r="N1712" s="3">
        <f t="shared" si="194"/>
        <v>0</v>
      </c>
      <c r="O1712">
        <v>1707</v>
      </c>
    </row>
    <row r="1713" spans="2:15" hidden="1" x14ac:dyDescent="0.2">
      <c r="B1713" s="3">
        <v>79175</v>
      </c>
      <c r="C1713" s="3">
        <v>0</v>
      </c>
      <c r="D1713" s="3">
        <v>0</v>
      </c>
      <c r="E1713" s="3">
        <f>0</f>
        <v>0</v>
      </c>
      <c r="F1713" s="3">
        <f t="shared" si="188"/>
        <v>0</v>
      </c>
      <c r="G1713" t="e">
        <f>VLOOKUP(B1713,Nuclides!A:F,5,FALSE)</f>
        <v>#N/A</v>
      </c>
      <c r="H1713" t="e">
        <f>VLOOKUP(B1713,Nuclides!A:F,4,FALSE)</f>
        <v>#N/A</v>
      </c>
      <c r="I1713" s="3" t="e">
        <f t="shared" si="189"/>
        <v>#N/A</v>
      </c>
      <c r="J1713" s="3" t="e">
        <f t="shared" si="190"/>
        <v>#N/A</v>
      </c>
      <c r="K1713" s="3" t="e">
        <f t="shared" si="191"/>
        <v>#N/A</v>
      </c>
      <c r="L1713" s="3" t="e">
        <f t="shared" si="192"/>
        <v>#N/A</v>
      </c>
      <c r="M1713" s="3" t="e">
        <f t="shared" si="193"/>
        <v>#N/A</v>
      </c>
      <c r="N1713" s="3" t="e">
        <f t="shared" si="194"/>
        <v>#N/A</v>
      </c>
      <c r="O1713">
        <v>1708</v>
      </c>
    </row>
    <row r="1714" spans="2:15" hidden="1" x14ac:dyDescent="0.2">
      <c r="B1714" s="3">
        <v>79176</v>
      </c>
      <c r="C1714" s="3">
        <v>0</v>
      </c>
      <c r="D1714" s="3">
        <v>0</v>
      </c>
      <c r="E1714" s="3">
        <f>0</f>
        <v>0</v>
      </c>
      <c r="F1714" s="3">
        <f t="shared" si="188"/>
        <v>0</v>
      </c>
      <c r="G1714" t="str">
        <f>VLOOKUP(B1714,Nuclides!A:F,5,FALSE)</f>
        <v>Au176</v>
      </c>
      <c r="H1714">
        <f>VLOOKUP(B1714,Nuclides!A:F,4,FALSE)</f>
        <v>1.05</v>
      </c>
      <c r="I1714" s="3" t="str">
        <f t="shared" si="189"/>
        <v>1.05s</v>
      </c>
      <c r="J1714" s="3">
        <f t="shared" si="190"/>
        <v>0.6601401719618526</v>
      </c>
      <c r="K1714" s="3">
        <f t="shared" si="191"/>
        <v>0</v>
      </c>
      <c r="L1714" s="3">
        <f t="shared" si="192"/>
        <v>0</v>
      </c>
      <c r="M1714" s="3" t="str">
        <f t="shared" si="193"/>
        <v>Au176</v>
      </c>
      <c r="N1714" s="3">
        <f t="shared" si="194"/>
        <v>0</v>
      </c>
      <c r="O1714">
        <v>1709</v>
      </c>
    </row>
    <row r="1715" spans="2:15" hidden="1" x14ac:dyDescent="0.2">
      <c r="B1715" s="3">
        <v>79177</v>
      </c>
      <c r="C1715" s="3">
        <v>0</v>
      </c>
      <c r="D1715" s="3">
        <v>0</v>
      </c>
      <c r="E1715" s="3">
        <f>0</f>
        <v>0</v>
      </c>
      <c r="F1715" s="3">
        <f t="shared" si="188"/>
        <v>0</v>
      </c>
      <c r="G1715" t="str">
        <f>VLOOKUP(B1715,Nuclides!A:F,5,FALSE)</f>
        <v>Au177</v>
      </c>
      <c r="H1715">
        <f>VLOOKUP(B1715,Nuclides!A:F,4,FALSE)</f>
        <v>1.53</v>
      </c>
      <c r="I1715" s="3" t="str">
        <f t="shared" si="189"/>
        <v>1.53s</v>
      </c>
      <c r="J1715" s="3">
        <f t="shared" si="190"/>
        <v>0.45303737291499691</v>
      </c>
      <c r="K1715" s="3">
        <f t="shared" si="191"/>
        <v>0</v>
      </c>
      <c r="L1715" s="3">
        <f t="shared" si="192"/>
        <v>0</v>
      </c>
      <c r="M1715" s="3" t="str">
        <f t="shared" si="193"/>
        <v>Au177</v>
      </c>
      <c r="N1715" s="3">
        <f t="shared" si="194"/>
        <v>0</v>
      </c>
      <c r="O1715">
        <v>1710</v>
      </c>
    </row>
    <row r="1716" spans="2:15" hidden="1" x14ac:dyDescent="0.2">
      <c r="B1716" s="3">
        <v>79178</v>
      </c>
      <c r="C1716" s="3">
        <v>0</v>
      </c>
      <c r="D1716" s="3">
        <v>0</v>
      </c>
      <c r="E1716" s="3">
        <f>0</f>
        <v>0</v>
      </c>
      <c r="F1716" s="3">
        <f t="shared" si="188"/>
        <v>0</v>
      </c>
      <c r="G1716" t="str">
        <f>VLOOKUP(B1716,Nuclides!A:F,5,FALSE)</f>
        <v>Au178</v>
      </c>
      <c r="H1716">
        <f>VLOOKUP(B1716,Nuclides!A:F,4,FALSE)</f>
        <v>2.6</v>
      </c>
      <c r="I1716" s="3" t="str">
        <f t="shared" si="189"/>
        <v>2.6s</v>
      </c>
      <c r="J1716" s="3">
        <f t="shared" si="190"/>
        <v>0.26659506944613282</v>
      </c>
      <c r="K1716" s="3">
        <f t="shared" si="191"/>
        <v>0</v>
      </c>
      <c r="L1716" s="3">
        <f t="shared" si="192"/>
        <v>0</v>
      </c>
      <c r="M1716" s="3" t="str">
        <f t="shared" si="193"/>
        <v>Au178</v>
      </c>
      <c r="N1716" s="3">
        <f t="shared" si="194"/>
        <v>0</v>
      </c>
      <c r="O1716">
        <v>1711</v>
      </c>
    </row>
    <row r="1717" spans="2:15" hidden="1" x14ac:dyDescent="0.2">
      <c r="B1717" s="3">
        <v>79179</v>
      </c>
      <c r="C1717" s="3">
        <v>0</v>
      </c>
      <c r="D1717" s="3">
        <v>0</v>
      </c>
      <c r="E1717" s="3">
        <f>0</f>
        <v>0</v>
      </c>
      <c r="F1717" s="3">
        <f t="shared" si="188"/>
        <v>0</v>
      </c>
      <c r="G1717" t="str">
        <f>VLOOKUP(B1717,Nuclides!A:F,5,FALSE)</f>
        <v>Au179</v>
      </c>
      <c r="H1717">
        <f>VLOOKUP(B1717,Nuclides!A:F,4,FALSE)</f>
        <v>7.1</v>
      </c>
      <c r="I1717" s="3" t="str">
        <f t="shared" si="189"/>
        <v>7.1s</v>
      </c>
      <c r="J1717" s="3">
        <f t="shared" si="190"/>
        <v>9.7626363459147228E-2</v>
      </c>
      <c r="K1717" s="3">
        <f t="shared" si="191"/>
        <v>0</v>
      </c>
      <c r="L1717" s="3">
        <f t="shared" si="192"/>
        <v>0</v>
      </c>
      <c r="M1717" s="3" t="str">
        <f t="shared" si="193"/>
        <v>Au179</v>
      </c>
      <c r="N1717" s="3">
        <f t="shared" si="194"/>
        <v>0</v>
      </c>
      <c r="O1717">
        <v>1712</v>
      </c>
    </row>
    <row r="1718" spans="2:15" hidden="1" x14ac:dyDescent="0.2">
      <c r="B1718" s="3">
        <v>79180</v>
      </c>
      <c r="C1718" s="3">
        <v>0</v>
      </c>
      <c r="D1718" s="3">
        <v>0</v>
      </c>
      <c r="E1718" s="3">
        <f>0</f>
        <v>0</v>
      </c>
      <c r="F1718" s="3">
        <f t="shared" si="188"/>
        <v>0</v>
      </c>
      <c r="G1718" t="str">
        <f>VLOOKUP(B1718,Nuclides!A:F,5,FALSE)</f>
        <v>Au180</v>
      </c>
      <c r="H1718">
        <f>VLOOKUP(B1718,Nuclides!A:F,4,FALSE)</f>
        <v>8.4</v>
      </c>
      <c r="I1718" s="3" t="str">
        <f t="shared" si="189"/>
        <v>8.4s</v>
      </c>
      <c r="J1718" s="3">
        <f t="shared" si="190"/>
        <v>8.2517521495231574E-2</v>
      </c>
      <c r="K1718" s="3">
        <f t="shared" si="191"/>
        <v>0</v>
      </c>
      <c r="L1718" s="3">
        <f t="shared" si="192"/>
        <v>0</v>
      </c>
      <c r="M1718" s="3" t="str">
        <f t="shared" si="193"/>
        <v>Au180</v>
      </c>
      <c r="N1718" s="3">
        <f t="shared" si="194"/>
        <v>0</v>
      </c>
      <c r="O1718">
        <v>1713</v>
      </c>
    </row>
    <row r="1719" spans="2:15" hidden="1" x14ac:dyDescent="0.2">
      <c r="B1719" s="3">
        <v>79181</v>
      </c>
      <c r="C1719" s="3">
        <v>0</v>
      </c>
      <c r="D1719" s="3">
        <v>0</v>
      </c>
      <c r="E1719" s="3">
        <f>0</f>
        <v>0</v>
      </c>
      <c r="F1719" s="3">
        <f t="shared" si="188"/>
        <v>0</v>
      </c>
      <c r="G1719" t="str">
        <f>VLOOKUP(B1719,Nuclides!A:F,5,FALSE)</f>
        <v>Au181</v>
      </c>
      <c r="H1719">
        <f>VLOOKUP(B1719,Nuclides!A:F,4,FALSE)</f>
        <v>13.7</v>
      </c>
      <c r="I1719" s="3" t="str">
        <f t="shared" si="189"/>
        <v>13.7s</v>
      </c>
      <c r="J1719" s="3">
        <f t="shared" si="190"/>
        <v>5.0594684712404768E-2</v>
      </c>
      <c r="K1719" s="3">
        <f t="shared" si="191"/>
        <v>0</v>
      </c>
      <c r="L1719" s="3">
        <f t="shared" si="192"/>
        <v>0</v>
      </c>
      <c r="M1719" s="3" t="str">
        <f t="shared" si="193"/>
        <v>Au181</v>
      </c>
      <c r="N1719" s="3">
        <f t="shared" si="194"/>
        <v>0</v>
      </c>
      <c r="O1719">
        <v>1714</v>
      </c>
    </row>
    <row r="1720" spans="2:15" hidden="1" x14ac:dyDescent="0.2">
      <c r="B1720" s="3">
        <v>79182</v>
      </c>
      <c r="C1720" s="3">
        <v>0</v>
      </c>
      <c r="D1720" s="3">
        <v>0</v>
      </c>
      <c r="E1720" s="3">
        <f>0</f>
        <v>0</v>
      </c>
      <c r="F1720" s="3">
        <f t="shared" si="188"/>
        <v>0</v>
      </c>
      <c r="G1720" t="str">
        <f>VLOOKUP(B1720,Nuclides!A:F,5,FALSE)</f>
        <v>Au182</v>
      </c>
      <c r="H1720">
        <f>VLOOKUP(B1720,Nuclides!A:F,4,FALSE)</f>
        <v>15.5</v>
      </c>
      <c r="I1720" s="3" t="str">
        <f t="shared" si="189"/>
        <v>15.5s</v>
      </c>
      <c r="J1720" s="3">
        <f t="shared" si="190"/>
        <v>4.4719172939351307E-2</v>
      </c>
      <c r="K1720" s="3">
        <f t="shared" si="191"/>
        <v>0</v>
      </c>
      <c r="L1720" s="3">
        <f t="shared" si="192"/>
        <v>0</v>
      </c>
      <c r="M1720" s="3" t="str">
        <f t="shared" si="193"/>
        <v>Au182</v>
      </c>
      <c r="N1720" s="3">
        <f t="shared" si="194"/>
        <v>0</v>
      </c>
      <c r="O1720">
        <v>1715</v>
      </c>
    </row>
    <row r="1721" spans="2:15" hidden="1" x14ac:dyDescent="0.2">
      <c r="B1721" s="3">
        <v>79183</v>
      </c>
      <c r="C1721" s="3">
        <v>0</v>
      </c>
      <c r="D1721" s="3">
        <v>0</v>
      </c>
      <c r="E1721" s="3">
        <f>0</f>
        <v>0</v>
      </c>
      <c r="F1721" s="3">
        <f t="shared" si="188"/>
        <v>0</v>
      </c>
      <c r="G1721" t="str">
        <f>VLOOKUP(B1721,Nuclides!A:F,5,FALSE)</f>
        <v>Au183</v>
      </c>
      <c r="H1721">
        <f>VLOOKUP(B1721,Nuclides!A:F,4,FALSE)</f>
        <v>42.8</v>
      </c>
      <c r="I1721" s="3" t="str">
        <f t="shared" si="189"/>
        <v>42.8s</v>
      </c>
      <c r="J1721" s="3">
        <f t="shared" si="190"/>
        <v>1.6195027583176293E-2</v>
      </c>
      <c r="K1721" s="3">
        <f t="shared" si="191"/>
        <v>0</v>
      </c>
      <c r="L1721" s="3">
        <f t="shared" si="192"/>
        <v>0</v>
      </c>
      <c r="M1721" s="3" t="str">
        <f t="shared" si="193"/>
        <v>Au183</v>
      </c>
      <c r="N1721" s="3">
        <f t="shared" si="194"/>
        <v>0</v>
      </c>
      <c r="O1721">
        <v>1716</v>
      </c>
    </row>
    <row r="1722" spans="2:15" hidden="1" x14ac:dyDescent="0.2">
      <c r="B1722" s="3">
        <v>79184</v>
      </c>
      <c r="C1722" s="3">
        <v>0</v>
      </c>
      <c r="D1722" s="3">
        <v>0</v>
      </c>
      <c r="E1722" s="3">
        <f>0</f>
        <v>0</v>
      </c>
      <c r="F1722" s="3">
        <f t="shared" si="188"/>
        <v>0</v>
      </c>
      <c r="G1722" t="str">
        <f>VLOOKUP(B1722,Nuclides!A:F,5,FALSE)</f>
        <v>Au184</v>
      </c>
      <c r="H1722">
        <f>VLOOKUP(B1722,Nuclides!A:F,4,FALSE)</f>
        <v>20.6</v>
      </c>
      <c r="I1722" s="3" t="str">
        <f t="shared" si="189"/>
        <v>20.6s</v>
      </c>
      <c r="J1722" s="3">
        <f t="shared" si="190"/>
        <v>3.3647921386405107E-2</v>
      </c>
      <c r="K1722" s="3">
        <f t="shared" si="191"/>
        <v>0</v>
      </c>
      <c r="L1722" s="3">
        <f t="shared" si="192"/>
        <v>0</v>
      </c>
      <c r="M1722" s="3" t="str">
        <f t="shared" si="193"/>
        <v>Au184</v>
      </c>
      <c r="N1722" s="3">
        <f t="shared" si="194"/>
        <v>0</v>
      </c>
      <c r="O1722">
        <v>1717</v>
      </c>
    </row>
    <row r="1723" spans="2:15" hidden="1" x14ac:dyDescent="0.2">
      <c r="B1723" s="3">
        <v>79185</v>
      </c>
      <c r="C1723" s="3">
        <v>0</v>
      </c>
      <c r="D1723" s="3">
        <v>0</v>
      </c>
      <c r="E1723" s="3">
        <f>0</f>
        <v>0</v>
      </c>
      <c r="F1723" s="3">
        <f t="shared" si="188"/>
        <v>0</v>
      </c>
      <c r="G1723" t="str">
        <f>VLOOKUP(B1723,Nuclides!A:F,5,FALSE)</f>
        <v>Au185</v>
      </c>
      <c r="H1723">
        <f>VLOOKUP(B1723,Nuclides!A:F,4,FALSE)</f>
        <v>255</v>
      </c>
      <c r="I1723" s="3" t="str">
        <f t="shared" si="189"/>
        <v>4.25min</v>
      </c>
      <c r="J1723" s="3">
        <f t="shared" si="190"/>
        <v>2.7182242374899817E-3</v>
      </c>
      <c r="K1723" s="3">
        <f t="shared" si="191"/>
        <v>0</v>
      </c>
      <c r="L1723" s="3">
        <f t="shared" si="192"/>
        <v>0</v>
      </c>
      <c r="M1723" s="3" t="str">
        <f t="shared" si="193"/>
        <v>Au185</v>
      </c>
      <c r="N1723" s="3">
        <f t="shared" si="194"/>
        <v>0</v>
      </c>
      <c r="O1723">
        <v>1718</v>
      </c>
    </row>
    <row r="1724" spans="2:15" hidden="1" x14ac:dyDescent="0.2">
      <c r="B1724" s="3">
        <v>79186</v>
      </c>
      <c r="C1724" s="3">
        <v>0</v>
      </c>
      <c r="D1724" s="3">
        <v>0</v>
      </c>
      <c r="E1724" s="3">
        <f>0</f>
        <v>0</v>
      </c>
      <c r="F1724" s="3">
        <f t="shared" si="188"/>
        <v>0</v>
      </c>
      <c r="G1724" t="str">
        <f>VLOOKUP(B1724,Nuclides!A:F,5,FALSE)</f>
        <v>Au186</v>
      </c>
      <c r="H1724">
        <f>VLOOKUP(B1724,Nuclides!A:F,4,FALSE)</f>
        <v>642</v>
      </c>
      <c r="I1724" s="3" t="str">
        <f t="shared" si="189"/>
        <v>10.7min</v>
      </c>
      <c r="J1724" s="3">
        <f t="shared" si="190"/>
        <v>1.079668505545086E-3</v>
      </c>
      <c r="K1724" s="3">
        <f t="shared" si="191"/>
        <v>0</v>
      </c>
      <c r="L1724" s="3">
        <f t="shared" si="192"/>
        <v>0</v>
      </c>
      <c r="M1724" s="3" t="str">
        <f t="shared" si="193"/>
        <v>Au186</v>
      </c>
      <c r="N1724" s="3">
        <f t="shared" si="194"/>
        <v>0</v>
      </c>
      <c r="O1724">
        <v>1719</v>
      </c>
    </row>
    <row r="1725" spans="2:15" hidden="1" x14ac:dyDescent="0.2">
      <c r="B1725" s="3">
        <v>79187</v>
      </c>
      <c r="C1725" s="3">
        <v>0</v>
      </c>
      <c r="D1725" s="3">
        <v>0</v>
      </c>
      <c r="E1725" s="3">
        <f>0</f>
        <v>0</v>
      </c>
      <c r="F1725" s="3">
        <f t="shared" si="188"/>
        <v>0</v>
      </c>
      <c r="G1725" t="str">
        <f>VLOOKUP(B1725,Nuclides!A:F,5,FALSE)</f>
        <v>Au187</v>
      </c>
      <c r="H1725">
        <f>VLOOKUP(B1725,Nuclides!A:F,4,FALSE)</f>
        <v>504</v>
      </c>
      <c r="I1725" s="3" t="str">
        <f t="shared" si="189"/>
        <v>8.4min</v>
      </c>
      <c r="J1725" s="3">
        <f t="shared" si="190"/>
        <v>1.3752920249205263E-3</v>
      </c>
      <c r="K1725" s="3">
        <f t="shared" si="191"/>
        <v>0</v>
      </c>
      <c r="L1725" s="3">
        <f t="shared" si="192"/>
        <v>0</v>
      </c>
      <c r="M1725" s="3" t="str">
        <f t="shared" si="193"/>
        <v>Au187</v>
      </c>
      <c r="N1725" s="3">
        <f t="shared" si="194"/>
        <v>0</v>
      </c>
      <c r="O1725">
        <v>1720</v>
      </c>
    </row>
    <row r="1726" spans="2:15" hidden="1" x14ac:dyDescent="0.2">
      <c r="B1726" s="3">
        <v>79188</v>
      </c>
      <c r="C1726" s="3">
        <v>0</v>
      </c>
      <c r="D1726" s="3">
        <v>0</v>
      </c>
      <c r="E1726" s="3">
        <f>0</f>
        <v>0</v>
      </c>
      <c r="F1726" s="3">
        <f t="shared" si="188"/>
        <v>0</v>
      </c>
      <c r="G1726" t="str">
        <f>VLOOKUP(B1726,Nuclides!A:F,5,FALSE)</f>
        <v>Au188</v>
      </c>
      <c r="H1726">
        <f>VLOOKUP(B1726,Nuclides!A:F,4,FALSE)</f>
        <v>530.4</v>
      </c>
      <c r="I1726" s="3" t="str">
        <f t="shared" si="189"/>
        <v>8.84min</v>
      </c>
      <c r="J1726" s="3">
        <f t="shared" si="190"/>
        <v>1.3068385757163373E-3</v>
      </c>
      <c r="K1726" s="3">
        <f t="shared" si="191"/>
        <v>0</v>
      </c>
      <c r="L1726" s="3">
        <f t="shared" si="192"/>
        <v>0</v>
      </c>
      <c r="M1726" s="3" t="str">
        <f t="shared" si="193"/>
        <v>Au188</v>
      </c>
      <c r="N1726" s="3">
        <f t="shared" si="194"/>
        <v>0</v>
      </c>
      <c r="O1726">
        <v>1721</v>
      </c>
    </row>
    <row r="1727" spans="2:15" hidden="1" x14ac:dyDescent="0.2">
      <c r="B1727" s="3">
        <v>79189</v>
      </c>
      <c r="C1727" s="3">
        <v>0</v>
      </c>
      <c r="D1727" s="3">
        <v>0</v>
      </c>
      <c r="E1727" s="3">
        <f>0</f>
        <v>0</v>
      </c>
      <c r="F1727" s="3">
        <f t="shared" si="188"/>
        <v>0</v>
      </c>
      <c r="G1727" t="str">
        <f>VLOOKUP(B1727,Nuclides!A:F,5,FALSE)</f>
        <v>Au189</v>
      </c>
      <c r="H1727">
        <f>VLOOKUP(B1727,Nuclides!A:F,4,FALSE)</f>
        <v>1722</v>
      </c>
      <c r="I1727" s="3" t="str">
        <f t="shared" si="189"/>
        <v>28.7min</v>
      </c>
      <c r="J1727" s="3">
        <f t="shared" si="190"/>
        <v>4.0252449509869064E-4</v>
      </c>
      <c r="K1727" s="3">
        <f t="shared" si="191"/>
        <v>0</v>
      </c>
      <c r="L1727" s="3">
        <f t="shared" si="192"/>
        <v>0</v>
      </c>
      <c r="M1727" s="3" t="str">
        <f t="shared" si="193"/>
        <v>Au189</v>
      </c>
      <c r="N1727" s="3">
        <f t="shared" si="194"/>
        <v>0</v>
      </c>
      <c r="O1727">
        <v>1722</v>
      </c>
    </row>
    <row r="1728" spans="2:15" hidden="1" x14ac:dyDescent="0.2">
      <c r="B1728" s="3">
        <v>79190</v>
      </c>
      <c r="C1728" s="3">
        <v>0</v>
      </c>
      <c r="D1728" s="3">
        <v>0</v>
      </c>
      <c r="E1728" s="3">
        <f>0</f>
        <v>0</v>
      </c>
      <c r="F1728" s="3">
        <f t="shared" si="188"/>
        <v>0</v>
      </c>
      <c r="G1728" t="str">
        <f>VLOOKUP(B1728,Nuclides!A:F,5,FALSE)</f>
        <v>Au190</v>
      </c>
      <c r="H1728">
        <f>VLOOKUP(B1728,Nuclides!A:F,4,FALSE)</f>
        <v>2568</v>
      </c>
      <c r="I1728" s="3" t="str">
        <f t="shared" si="189"/>
        <v>42.8min</v>
      </c>
      <c r="J1728" s="3">
        <f t="shared" si="190"/>
        <v>2.6991712638627151E-4</v>
      </c>
      <c r="K1728" s="3">
        <f t="shared" si="191"/>
        <v>0</v>
      </c>
      <c r="L1728" s="3">
        <f t="shared" si="192"/>
        <v>0</v>
      </c>
      <c r="M1728" s="3" t="str">
        <f t="shared" si="193"/>
        <v>Au190</v>
      </c>
      <c r="N1728" s="3">
        <f t="shared" si="194"/>
        <v>0</v>
      </c>
      <c r="O1728">
        <v>1723</v>
      </c>
    </row>
    <row r="1729" spans="2:15" hidden="1" x14ac:dyDescent="0.2">
      <c r="B1729" s="3">
        <v>79191</v>
      </c>
      <c r="C1729" s="3">
        <v>0</v>
      </c>
      <c r="D1729" s="3">
        <v>0</v>
      </c>
      <c r="E1729" s="3">
        <f>0</f>
        <v>0</v>
      </c>
      <c r="F1729" s="3">
        <f t="shared" si="188"/>
        <v>0</v>
      </c>
      <c r="G1729" t="str">
        <f>VLOOKUP(B1729,Nuclides!A:F,5,FALSE)</f>
        <v>Au191</v>
      </c>
      <c r="H1729">
        <f>VLOOKUP(B1729,Nuclides!A:F,4,FALSE)</f>
        <v>11448</v>
      </c>
      <c r="I1729" s="3" t="str">
        <f t="shared" si="189"/>
        <v>3.18h</v>
      </c>
      <c r="J1729" s="3">
        <f t="shared" si="190"/>
        <v>6.0547447638010597E-5</v>
      </c>
      <c r="K1729" s="3">
        <f t="shared" si="191"/>
        <v>0</v>
      </c>
      <c r="L1729" s="3">
        <f t="shared" si="192"/>
        <v>0</v>
      </c>
      <c r="M1729" s="3" t="str">
        <f t="shared" si="193"/>
        <v>Au191</v>
      </c>
      <c r="N1729" s="3">
        <f t="shared" si="194"/>
        <v>0</v>
      </c>
      <c r="O1729">
        <v>1724</v>
      </c>
    </row>
    <row r="1730" spans="2:15" hidden="1" x14ac:dyDescent="0.2">
      <c r="B1730" s="3">
        <v>79192</v>
      </c>
      <c r="C1730" s="3">
        <v>0</v>
      </c>
      <c r="D1730" s="3">
        <v>0</v>
      </c>
      <c r="E1730" s="3">
        <f>0</f>
        <v>0</v>
      </c>
      <c r="F1730" s="3">
        <f t="shared" si="188"/>
        <v>0</v>
      </c>
      <c r="G1730" t="str">
        <f>VLOOKUP(B1730,Nuclides!A:F,5,FALSE)</f>
        <v>Au192</v>
      </c>
      <c r="H1730">
        <f>VLOOKUP(B1730,Nuclides!A:F,4,FALSE)</f>
        <v>17784</v>
      </c>
      <c r="I1730" s="3" t="str">
        <f t="shared" si="189"/>
        <v>4.94h</v>
      </c>
      <c r="J1730" s="3">
        <f t="shared" si="190"/>
        <v>3.8975887345925848E-5</v>
      </c>
      <c r="K1730" s="3">
        <f t="shared" si="191"/>
        <v>0</v>
      </c>
      <c r="L1730" s="3">
        <f t="shared" si="192"/>
        <v>0</v>
      </c>
      <c r="M1730" s="3" t="str">
        <f t="shared" si="193"/>
        <v>Au192</v>
      </c>
      <c r="N1730" s="3">
        <f t="shared" si="194"/>
        <v>0</v>
      </c>
      <c r="O1730">
        <v>1725</v>
      </c>
    </row>
    <row r="1731" spans="2:15" hidden="1" x14ac:dyDescent="0.2">
      <c r="B1731" s="3">
        <v>79193</v>
      </c>
      <c r="C1731" s="3">
        <v>0</v>
      </c>
      <c r="D1731" s="3">
        <v>0</v>
      </c>
      <c r="E1731" s="3">
        <f>0</f>
        <v>0</v>
      </c>
      <c r="F1731" s="3">
        <f t="shared" si="188"/>
        <v>0</v>
      </c>
      <c r="G1731" t="str">
        <f>VLOOKUP(B1731,Nuclides!A:F,5,FALSE)</f>
        <v>Au193</v>
      </c>
      <c r="H1731">
        <f>VLOOKUP(B1731,Nuclides!A:F,4,FALSE)</f>
        <v>63539.999999999898</v>
      </c>
      <c r="I1731" s="3" t="str">
        <f t="shared" si="189"/>
        <v>17.65h</v>
      </c>
      <c r="J1731" s="3">
        <f t="shared" si="190"/>
        <v>1.0908831925715242E-5</v>
      </c>
      <c r="K1731" s="3">
        <f t="shared" si="191"/>
        <v>0</v>
      </c>
      <c r="L1731" s="3">
        <f t="shared" si="192"/>
        <v>0</v>
      </c>
      <c r="M1731" s="3" t="str">
        <f t="shared" si="193"/>
        <v>Au193</v>
      </c>
      <c r="N1731" s="3">
        <f t="shared" si="194"/>
        <v>0</v>
      </c>
      <c r="O1731">
        <v>1726</v>
      </c>
    </row>
    <row r="1732" spans="2:15" hidden="1" x14ac:dyDescent="0.2">
      <c r="B1732" s="3">
        <v>79194</v>
      </c>
      <c r="C1732" s="3">
        <v>0</v>
      </c>
      <c r="D1732" s="3">
        <v>0</v>
      </c>
      <c r="E1732" s="3">
        <f>0</f>
        <v>0</v>
      </c>
      <c r="F1732" s="3">
        <f t="shared" si="188"/>
        <v>0</v>
      </c>
      <c r="G1732" t="str">
        <f>VLOOKUP(B1732,Nuclides!A:F,5,FALSE)</f>
        <v>Au194</v>
      </c>
      <c r="H1732">
        <f>VLOOKUP(B1732,Nuclides!A:F,4,FALSE)</f>
        <v>136872</v>
      </c>
      <c r="I1732" s="3" t="str">
        <f t="shared" si="189"/>
        <v>1.58d</v>
      </c>
      <c r="J1732" s="3">
        <f t="shared" si="190"/>
        <v>5.0641999865563832E-6</v>
      </c>
      <c r="K1732" s="3">
        <f t="shared" si="191"/>
        <v>0</v>
      </c>
      <c r="L1732" s="3">
        <f t="shared" si="192"/>
        <v>0</v>
      </c>
      <c r="M1732" s="3" t="str">
        <f t="shared" si="193"/>
        <v>Au194</v>
      </c>
      <c r="N1732" s="3">
        <f t="shared" si="194"/>
        <v>0</v>
      </c>
      <c r="O1732">
        <v>1727</v>
      </c>
    </row>
    <row r="1733" spans="2:15" hidden="1" x14ac:dyDescent="0.2">
      <c r="B1733" s="3">
        <v>79195</v>
      </c>
      <c r="C1733" s="3">
        <v>0</v>
      </c>
      <c r="D1733" s="3">
        <v>0</v>
      </c>
      <c r="E1733" s="3">
        <f>0</f>
        <v>0</v>
      </c>
      <c r="F1733" s="3">
        <f t="shared" si="188"/>
        <v>0</v>
      </c>
      <c r="G1733" t="str">
        <f>VLOOKUP(B1733,Nuclides!A:F,5,FALSE)</f>
        <v>Au195</v>
      </c>
      <c r="H1733">
        <f>VLOOKUP(B1733,Nuclides!A:F,4,FALSE)</f>
        <v>16071264</v>
      </c>
      <c r="I1733" s="3" t="str">
        <f t="shared" si="189"/>
        <v>186.01d</v>
      </c>
      <c r="J1733" s="3">
        <f t="shared" si="190"/>
        <v>4.3129599548607084E-8</v>
      </c>
      <c r="K1733" s="3">
        <f t="shared" si="191"/>
        <v>0</v>
      </c>
      <c r="L1733" s="3">
        <f t="shared" si="192"/>
        <v>0</v>
      </c>
      <c r="M1733" s="3" t="str">
        <f t="shared" si="193"/>
        <v>Au195</v>
      </c>
      <c r="N1733" s="3">
        <f t="shared" si="194"/>
        <v>0</v>
      </c>
      <c r="O1733">
        <v>1728</v>
      </c>
    </row>
    <row r="1734" spans="2:15" hidden="1" x14ac:dyDescent="0.2">
      <c r="B1734" s="3">
        <v>79196</v>
      </c>
      <c r="C1734" s="3">
        <v>0</v>
      </c>
      <c r="D1734" s="3">
        <v>0</v>
      </c>
      <c r="E1734" s="3">
        <f>0</f>
        <v>0</v>
      </c>
      <c r="F1734" s="3">
        <f t="shared" ref="F1734:F1772" si="195">SUM(C1734:E1734)</f>
        <v>0</v>
      </c>
      <c r="G1734" t="str">
        <f>VLOOKUP(B1734,Nuclides!A:F,5,FALSE)</f>
        <v>Au196</v>
      </c>
      <c r="H1734">
        <f>VLOOKUP(B1734,Nuclides!A:F,4,FALSE)</f>
        <v>532820.16</v>
      </c>
      <c r="I1734" s="3" t="str">
        <f t="shared" ref="I1734:I1772" si="196">IF(H1734="STABLE", "STABLE", IF(H1734&lt;60, H1734&amp;"s", IF(H1734&lt;3600, ROUND(H1734/60,2)&amp;"min", IF(H1734&lt;86400, ROUND(H1734/3600,2)&amp;"h", IF(H1734&lt;31536000, ROUND(H1734/86400,2)&amp;"d", ROUND(H1734/31536000,2)&amp;"y")))))</f>
        <v>6.17d</v>
      </c>
      <c r="J1734" s="3">
        <f t="shared" ref="J1734:J1772" si="197">LN(2)/H1734</f>
        <v>1.3009026921202555E-6</v>
      </c>
      <c r="K1734" s="3">
        <f t="shared" ref="K1734:K1772" si="198">10*F1734*(1-EXP(-J1734*600))*6240000000000</f>
        <v>0</v>
      </c>
      <c r="L1734" s="3">
        <f t="shared" ref="L1734:L1772" si="199">EXP(-J1734*30*60)*K1734</f>
        <v>0</v>
      </c>
      <c r="M1734" s="3" t="str">
        <f t="shared" ref="M1734:M1772" si="200">G1734</f>
        <v>Au196</v>
      </c>
      <c r="N1734" s="3">
        <f t="shared" ref="N1734:N1772" si="201">L1734</f>
        <v>0</v>
      </c>
      <c r="O1734">
        <v>1729</v>
      </c>
    </row>
    <row r="1735" spans="2:15" hidden="1" x14ac:dyDescent="0.2">
      <c r="B1735" s="3">
        <v>79197</v>
      </c>
      <c r="C1735" s="3">
        <v>0</v>
      </c>
      <c r="D1735" s="3">
        <v>0</v>
      </c>
      <c r="E1735" s="3">
        <f>0</f>
        <v>0</v>
      </c>
      <c r="F1735" s="3">
        <f t="shared" si="195"/>
        <v>0</v>
      </c>
      <c r="G1735" t="str">
        <f>VLOOKUP(B1735,Nuclides!A:F,5,FALSE)</f>
        <v>Au197</v>
      </c>
      <c r="H1735" t="str">
        <f>VLOOKUP(B1735,Nuclides!A:F,4,FALSE)</f>
        <v>STABLE</v>
      </c>
      <c r="I1735" s="3" t="str">
        <f t="shared" si="196"/>
        <v>STABLE</v>
      </c>
      <c r="J1735" s="3" t="e">
        <f t="shared" si="197"/>
        <v>#VALUE!</v>
      </c>
      <c r="K1735" s="3" t="e">
        <f t="shared" si="198"/>
        <v>#VALUE!</v>
      </c>
      <c r="L1735" s="3" t="e">
        <f t="shared" si="199"/>
        <v>#VALUE!</v>
      </c>
      <c r="M1735" s="3" t="str">
        <f t="shared" si="200"/>
        <v>Au197</v>
      </c>
      <c r="N1735" s="3" t="e">
        <f t="shared" si="201"/>
        <v>#VALUE!</v>
      </c>
      <c r="O1735">
        <v>1730</v>
      </c>
    </row>
    <row r="1736" spans="2:15" hidden="1" x14ac:dyDescent="0.2">
      <c r="B1736" s="3">
        <v>79198</v>
      </c>
      <c r="C1736" s="3">
        <v>0</v>
      </c>
      <c r="D1736" s="3">
        <v>0</v>
      </c>
      <c r="E1736" s="3">
        <f>0</f>
        <v>0</v>
      </c>
      <c r="F1736" s="3">
        <f t="shared" si="195"/>
        <v>0</v>
      </c>
      <c r="G1736" t="str">
        <f>VLOOKUP(B1736,Nuclides!A:F,5,FALSE)</f>
        <v>Au198</v>
      </c>
      <c r="H1736">
        <f>VLOOKUP(B1736,Nuclides!A:F,4,FALSE)</f>
        <v>232770.24</v>
      </c>
      <c r="I1736" s="3" t="str">
        <f t="shared" si="196"/>
        <v>2.69d</v>
      </c>
      <c r="J1736" s="3">
        <f t="shared" si="197"/>
        <v>2.9778170120026741E-6</v>
      </c>
      <c r="K1736" s="3">
        <f t="shared" si="198"/>
        <v>0</v>
      </c>
      <c r="L1736" s="3">
        <f t="shared" si="199"/>
        <v>0</v>
      </c>
      <c r="M1736" s="3" t="str">
        <f t="shared" si="200"/>
        <v>Au198</v>
      </c>
      <c r="N1736" s="3">
        <f t="shared" si="201"/>
        <v>0</v>
      </c>
      <c r="O1736">
        <v>1731</v>
      </c>
    </row>
    <row r="1737" spans="2:15" hidden="1" x14ac:dyDescent="0.2">
      <c r="B1737" s="3">
        <v>79199</v>
      </c>
      <c r="C1737" s="3">
        <v>0</v>
      </c>
      <c r="D1737" s="3">
        <v>0</v>
      </c>
      <c r="E1737" s="3">
        <f>0</f>
        <v>0</v>
      </c>
      <c r="F1737" s="3">
        <f t="shared" si="195"/>
        <v>0</v>
      </c>
      <c r="G1737" t="str">
        <f>VLOOKUP(B1737,Nuclides!A:F,5,FALSE)</f>
        <v>Au199</v>
      </c>
      <c r="H1737">
        <f>VLOOKUP(B1737,Nuclides!A:F,4,FALSE)</f>
        <v>271209.59999999998</v>
      </c>
      <c r="I1737" s="3" t="str">
        <f t="shared" si="196"/>
        <v>3.14d</v>
      </c>
      <c r="J1737" s="3">
        <f t="shared" si="197"/>
        <v>2.5557619662428812E-6</v>
      </c>
      <c r="K1737" s="3">
        <f t="shared" si="198"/>
        <v>0</v>
      </c>
      <c r="L1737" s="3">
        <f t="shared" si="199"/>
        <v>0</v>
      </c>
      <c r="M1737" s="3" t="str">
        <f t="shared" si="200"/>
        <v>Au199</v>
      </c>
      <c r="N1737" s="3">
        <f t="shared" si="201"/>
        <v>0</v>
      </c>
      <c r="O1737">
        <v>1732</v>
      </c>
    </row>
    <row r="1738" spans="2:15" hidden="1" x14ac:dyDescent="0.2">
      <c r="B1738" s="3">
        <v>79200</v>
      </c>
      <c r="C1738" s="3">
        <v>0</v>
      </c>
      <c r="D1738" s="3">
        <v>0</v>
      </c>
      <c r="E1738" s="3">
        <f>0</f>
        <v>0</v>
      </c>
      <c r="F1738" s="3">
        <f t="shared" si="195"/>
        <v>0</v>
      </c>
      <c r="G1738" t="str">
        <f>VLOOKUP(B1738,Nuclides!A:F,5,FALSE)</f>
        <v>Au200</v>
      </c>
      <c r="H1738">
        <f>VLOOKUP(B1738,Nuclides!A:F,4,FALSE)</f>
        <v>2904</v>
      </c>
      <c r="I1738" s="3" t="str">
        <f t="shared" si="196"/>
        <v>48.4min</v>
      </c>
      <c r="J1738" s="3">
        <f t="shared" si="197"/>
        <v>2.3868704564736408E-4</v>
      </c>
      <c r="K1738" s="3">
        <f t="shared" si="198"/>
        <v>0</v>
      </c>
      <c r="L1738" s="3">
        <f t="shared" si="199"/>
        <v>0</v>
      </c>
      <c r="M1738" s="3" t="str">
        <f t="shared" si="200"/>
        <v>Au200</v>
      </c>
      <c r="N1738" s="3">
        <f t="shared" si="201"/>
        <v>0</v>
      </c>
      <c r="O1738">
        <v>1733</v>
      </c>
    </row>
    <row r="1739" spans="2:15" hidden="1" x14ac:dyDescent="0.2">
      <c r="B1739" s="3">
        <v>79201</v>
      </c>
      <c r="C1739" s="3">
        <v>0</v>
      </c>
      <c r="D1739" s="3">
        <v>0</v>
      </c>
      <c r="E1739" s="3">
        <f>0</f>
        <v>0</v>
      </c>
      <c r="F1739" s="3">
        <f t="shared" si="195"/>
        <v>0</v>
      </c>
      <c r="G1739" t="str">
        <f>VLOOKUP(B1739,Nuclides!A:F,5,FALSE)</f>
        <v>Au201</v>
      </c>
      <c r="H1739">
        <f>VLOOKUP(B1739,Nuclides!A:F,4,FALSE)</f>
        <v>1560</v>
      </c>
      <c r="I1739" s="3" t="str">
        <f t="shared" si="196"/>
        <v>26min</v>
      </c>
      <c r="J1739" s="3">
        <f t="shared" si="197"/>
        <v>4.4432511574355469E-4</v>
      </c>
      <c r="K1739" s="3">
        <f t="shared" si="198"/>
        <v>0</v>
      </c>
      <c r="L1739" s="3">
        <f t="shared" si="199"/>
        <v>0</v>
      </c>
      <c r="M1739" s="3" t="str">
        <f t="shared" si="200"/>
        <v>Au201</v>
      </c>
      <c r="N1739" s="3">
        <f t="shared" si="201"/>
        <v>0</v>
      </c>
      <c r="O1739">
        <v>1734</v>
      </c>
    </row>
    <row r="1740" spans="2:15" hidden="1" x14ac:dyDescent="0.2">
      <c r="B1740" s="3">
        <v>79202</v>
      </c>
      <c r="C1740" s="3">
        <v>0</v>
      </c>
      <c r="D1740" s="3">
        <v>0</v>
      </c>
      <c r="E1740" s="3">
        <f>0</f>
        <v>0</v>
      </c>
      <c r="F1740" s="3">
        <f t="shared" si="195"/>
        <v>0</v>
      </c>
      <c r="G1740" t="str">
        <f>VLOOKUP(B1740,Nuclides!A:F,5,FALSE)</f>
        <v>Au202</v>
      </c>
      <c r="H1740">
        <f>VLOOKUP(B1740,Nuclides!A:F,4,FALSE)</f>
        <v>28.4</v>
      </c>
      <c r="I1740" s="3" t="str">
        <f t="shared" si="196"/>
        <v>28.4s</v>
      </c>
      <c r="J1740" s="3">
        <f t="shared" si="197"/>
        <v>2.4406590864786807E-2</v>
      </c>
      <c r="K1740" s="3">
        <f t="shared" si="198"/>
        <v>0</v>
      </c>
      <c r="L1740" s="3">
        <f t="shared" si="199"/>
        <v>0</v>
      </c>
      <c r="M1740" s="3" t="str">
        <f t="shared" si="200"/>
        <v>Au202</v>
      </c>
      <c r="N1740" s="3">
        <f t="shared" si="201"/>
        <v>0</v>
      </c>
      <c r="O1740">
        <v>1735</v>
      </c>
    </row>
    <row r="1741" spans="2:15" hidden="1" x14ac:dyDescent="0.2">
      <c r="B1741" s="3">
        <v>79203</v>
      </c>
      <c r="C1741" s="3">
        <v>0</v>
      </c>
      <c r="D1741" s="3">
        <v>0</v>
      </c>
      <c r="E1741" s="3">
        <f>0</f>
        <v>0</v>
      </c>
      <c r="F1741" s="3">
        <f t="shared" si="195"/>
        <v>0</v>
      </c>
      <c r="G1741" t="str">
        <f>VLOOKUP(B1741,Nuclides!A:F,5,FALSE)</f>
        <v>Au203</v>
      </c>
      <c r="H1741">
        <f>VLOOKUP(B1741,Nuclides!A:F,4,FALSE)</f>
        <v>60</v>
      </c>
      <c r="I1741" s="3" t="str">
        <f t="shared" si="196"/>
        <v>1min</v>
      </c>
      <c r="J1741" s="3">
        <f t="shared" si="197"/>
        <v>1.1552453009332421E-2</v>
      </c>
      <c r="K1741" s="3">
        <f t="shared" si="198"/>
        <v>0</v>
      </c>
      <c r="L1741" s="3">
        <f t="shared" si="199"/>
        <v>0</v>
      </c>
      <c r="M1741" s="3" t="str">
        <f t="shared" si="200"/>
        <v>Au203</v>
      </c>
      <c r="N1741" s="3">
        <f t="shared" si="201"/>
        <v>0</v>
      </c>
      <c r="O1741">
        <v>1736</v>
      </c>
    </row>
    <row r="1742" spans="2:15" hidden="1" x14ac:dyDescent="0.2">
      <c r="B1742" s="3">
        <v>79204</v>
      </c>
      <c r="C1742" s="3">
        <v>0</v>
      </c>
      <c r="D1742" s="3">
        <v>0</v>
      </c>
      <c r="E1742" s="3">
        <f>0</f>
        <v>0</v>
      </c>
      <c r="F1742" s="3">
        <f t="shared" si="195"/>
        <v>0</v>
      </c>
      <c r="G1742" t="str">
        <f>VLOOKUP(B1742,Nuclides!A:F,5,FALSE)</f>
        <v>Au204</v>
      </c>
      <c r="H1742">
        <f>VLOOKUP(B1742,Nuclides!A:F,4,FALSE)</f>
        <v>39.799999999999997</v>
      </c>
      <c r="I1742" s="3" t="str">
        <f t="shared" si="196"/>
        <v>39.8s</v>
      </c>
      <c r="J1742" s="3">
        <f t="shared" si="197"/>
        <v>1.7415758305526264E-2</v>
      </c>
      <c r="K1742" s="3">
        <f t="shared" si="198"/>
        <v>0</v>
      </c>
      <c r="L1742" s="3">
        <f t="shared" si="199"/>
        <v>0</v>
      </c>
      <c r="M1742" s="3" t="str">
        <f t="shared" si="200"/>
        <v>Au204</v>
      </c>
      <c r="N1742" s="3">
        <f t="shared" si="201"/>
        <v>0</v>
      </c>
      <c r="O1742">
        <v>1737</v>
      </c>
    </row>
    <row r="1743" spans="2:15" hidden="1" x14ac:dyDescent="0.2">
      <c r="B1743" s="3">
        <v>80177</v>
      </c>
      <c r="C1743" s="3">
        <v>0</v>
      </c>
      <c r="D1743" s="3">
        <v>0</v>
      </c>
      <c r="E1743" s="3">
        <f>0</f>
        <v>0</v>
      </c>
      <c r="F1743" s="3">
        <f t="shared" si="195"/>
        <v>0</v>
      </c>
      <c r="G1743" t="str">
        <f>VLOOKUP(B1743,Nuclides!A:F,5,FALSE)</f>
        <v>Hg177</v>
      </c>
      <c r="H1743">
        <f>VLOOKUP(B1743,Nuclides!A:F,4,FALSE)</f>
        <v>0.11799999999999999</v>
      </c>
      <c r="I1743" s="3" t="str">
        <f t="shared" si="196"/>
        <v>0.118s</v>
      </c>
      <c r="J1743" s="3">
        <f t="shared" si="197"/>
        <v>5.8741286488130964</v>
      </c>
      <c r="K1743" s="3">
        <f t="shared" si="198"/>
        <v>0</v>
      </c>
      <c r="L1743" s="3">
        <f t="shared" si="199"/>
        <v>0</v>
      </c>
      <c r="M1743" s="3" t="str">
        <f t="shared" si="200"/>
        <v>Hg177</v>
      </c>
      <c r="N1743" s="3">
        <f t="shared" si="201"/>
        <v>0</v>
      </c>
      <c r="O1743">
        <v>1738</v>
      </c>
    </row>
    <row r="1744" spans="2:15" hidden="1" x14ac:dyDescent="0.2">
      <c r="B1744" s="3">
        <v>80178</v>
      </c>
      <c r="C1744" s="3">
        <v>0</v>
      </c>
      <c r="D1744" s="3">
        <v>0</v>
      </c>
      <c r="E1744" s="3">
        <f>0</f>
        <v>0</v>
      </c>
      <c r="F1744" s="3">
        <f t="shared" si="195"/>
        <v>0</v>
      </c>
      <c r="G1744" t="str">
        <f>VLOOKUP(B1744,Nuclides!A:F,5,FALSE)</f>
        <v>Hg178</v>
      </c>
      <c r="H1744">
        <f>VLOOKUP(B1744,Nuclides!A:F,4,FALSE)</f>
        <v>0.26650000000000001</v>
      </c>
      <c r="I1744" s="3" t="str">
        <f t="shared" si="196"/>
        <v>0.2665s</v>
      </c>
      <c r="J1744" s="3">
        <f t="shared" si="197"/>
        <v>2.6009275067915394</v>
      </c>
      <c r="K1744" s="3">
        <f t="shared" si="198"/>
        <v>0</v>
      </c>
      <c r="L1744" s="3">
        <f t="shared" si="199"/>
        <v>0</v>
      </c>
      <c r="M1744" s="3" t="str">
        <f t="shared" si="200"/>
        <v>Hg178</v>
      </c>
      <c r="N1744" s="3">
        <f t="shared" si="201"/>
        <v>0</v>
      </c>
      <c r="O1744">
        <v>1739</v>
      </c>
    </row>
    <row r="1745" spans="2:15" hidden="1" x14ac:dyDescent="0.2">
      <c r="B1745" s="3">
        <v>80179</v>
      </c>
      <c r="C1745" s="3">
        <v>0</v>
      </c>
      <c r="D1745" s="3">
        <v>0</v>
      </c>
      <c r="E1745" s="3">
        <f>0</f>
        <v>0</v>
      </c>
      <c r="F1745" s="3">
        <f t="shared" si="195"/>
        <v>0</v>
      </c>
      <c r="G1745" t="str">
        <f>VLOOKUP(B1745,Nuclides!A:F,5,FALSE)</f>
        <v>Hg179</v>
      </c>
      <c r="H1745">
        <f>VLOOKUP(B1745,Nuclides!A:F,4,FALSE)</f>
        <v>1.05</v>
      </c>
      <c r="I1745" s="3" t="str">
        <f t="shared" si="196"/>
        <v>1.05s</v>
      </c>
      <c r="J1745" s="3">
        <f t="shared" si="197"/>
        <v>0.6601401719618526</v>
      </c>
      <c r="K1745" s="3">
        <f t="shared" si="198"/>
        <v>0</v>
      </c>
      <c r="L1745" s="3">
        <f t="shared" si="199"/>
        <v>0</v>
      </c>
      <c r="M1745" s="3" t="str">
        <f t="shared" si="200"/>
        <v>Hg179</v>
      </c>
      <c r="N1745" s="3">
        <f t="shared" si="201"/>
        <v>0</v>
      </c>
      <c r="O1745">
        <v>1740</v>
      </c>
    </row>
    <row r="1746" spans="2:15" hidden="1" x14ac:dyDescent="0.2">
      <c r="B1746" s="3">
        <v>80180</v>
      </c>
      <c r="C1746" s="3">
        <v>0</v>
      </c>
      <c r="D1746" s="3">
        <v>0</v>
      </c>
      <c r="E1746" s="3">
        <f>0</f>
        <v>0</v>
      </c>
      <c r="F1746" s="3">
        <f t="shared" si="195"/>
        <v>0</v>
      </c>
      <c r="G1746" t="str">
        <f>VLOOKUP(B1746,Nuclides!A:F,5,FALSE)</f>
        <v>Hg180</v>
      </c>
      <c r="H1746">
        <f>VLOOKUP(B1746,Nuclides!A:F,4,FALSE)</f>
        <v>2.59</v>
      </c>
      <c r="I1746" s="3" t="str">
        <f t="shared" si="196"/>
        <v>2.59s</v>
      </c>
      <c r="J1746" s="3">
        <f t="shared" si="197"/>
        <v>0.26762439403858895</v>
      </c>
      <c r="K1746" s="3">
        <f t="shared" si="198"/>
        <v>0</v>
      </c>
      <c r="L1746" s="3">
        <f t="shared" si="199"/>
        <v>0</v>
      </c>
      <c r="M1746" s="3" t="str">
        <f t="shared" si="200"/>
        <v>Hg180</v>
      </c>
      <c r="N1746" s="3">
        <f t="shared" si="201"/>
        <v>0</v>
      </c>
      <c r="O1746">
        <v>1741</v>
      </c>
    </row>
    <row r="1747" spans="2:15" hidden="1" x14ac:dyDescent="0.2">
      <c r="B1747" s="3">
        <v>80181</v>
      </c>
      <c r="C1747" s="3">
        <v>0</v>
      </c>
      <c r="D1747" s="3">
        <v>0</v>
      </c>
      <c r="E1747" s="3">
        <f>0</f>
        <v>0</v>
      </c>
      <c r="F1747" s="3">
        <f t="shared" si="195"/>
        <v>0</v>
      </c>
      <c r="G1747" t="str">
        <f>VLOOKUP(B1747,Nuclides!A:F,5,FALSE)</f>
        <v>Hg181</v>
      </c>
      <c r="H1747">
        <f>VLOOKUP(B1747,Nuclides!A:F,4,FALSE)</f>
        <v>3.6</v>
      </c>
      <c r="I1747" s="3" t="str">
        <f t="shared" si="196"/>
        <v>3.6s</v>
      </c>
      <c r="J1747" s="3">
        <f t="shared" si="197"/>
        <v>0.19254088348887369</v>
      </c>
      <c r="K1747" s="3">
        <f t="shared" si="198"/>
        <v>0</v>
      </c>
      <c r="L1747" s="3">
        <f t="shared" si="199"/>
        <v>0</v>
      </c>
      <c r="M1747" s="3" t="str">
        <f t="shared" si="200"/>
        <v>Hg181</v>
      </c>
      <c r="N1747" s="3">
        <f t="shared" si="201"/>
        <v>0</v>
      </c>
      <c r="O1747">
        <v>1742</v>
      </c>
    </row>
    <row r="1748" spans="2:15" hidden="1" x14ac:dyDescent="0.2">
      <c r="B1748" s="3">
        <v>80182</v>
      </c>
      <c r="C1748" s="3">
        <v>0</v>
      </c>
      <c r="D1748" s="3">
        <v>0</v>
      </c>
      <c r="E1748" s="3">
        <f>0</f>
        <v>0</v>
      </c>
      <c r="F1748" s="3">
        <f t="shared" si="195"/>
        <v>0</v>
      </c>
      <c r="G1748" t="str">
        <f>VLOOKUP(B1748,Nuclides!A:F,5,FALSE)</f>
        <v>Hg182</v>
      </c>
      <c r="H1748">
        <f>VLOOKUP(B1748,Nuclides!A:F,4,FALSE)</f>
        <v>10.83</v>
      </c>
      <c r="I1748" s="3" t="str">
        <f t="shared" si="196"/>
        <v>10.83s</v>
      </c>
      <c r="J1748" s="3">
        <f t="shared" si="197"/>
        <v>6.4002509746994021E-2</v>
      </c>
      <c r="K1748" s="3">
        <f t="shared" si="198"/>
        <v>0</v>
      </c>
      <c r="L1748" s="3">
        <f t="shared" si="199"/>
        <v>0</v>
      </c>
      <c r="M1748" s="3" t="str">
        <f t="shared" si="200"/>
        <v>Hg182</v>
      </c>
      <c r="N1748" s="3">
        <f t="shared" si="201"/>
        <v>0</v>
      </c>
      <c r="O1748">
        <v>1743</v>
      </c>
    </row>
    <row r="1749" spans="2:15" hidden="1" x14ac:dyDescent="0.2">
      <c r="B1749" s="3">
        <v>80183</v>
      </c>
      <c r="C1749" s="3">
        <v>0</v>
      </c>
      <c r="D1749" s="3">
        <v>0</v>
      </c>
      <c r="E1749" s="3">
        <f>0</f>
        <v>0</v>
      </c>
      <c r="F1749" s="3">
        <f t="shared" si="195"/>
        <v>0</v>
      </c>
      <c r="G1749" t="str">
        <f>VLOOKUP(B1749,Nuclides!A:F,5,FALSE)</f>
        <v>Hg183</v>
      </c>
      <c r="H1749">
        <f>VLOOKUP(B1749,Nuclides!A:F,4,FALSE)</f>
        <v>9.4</v>
      </c>
      <c r="I1749" s="3" t="str">
        <f t="shared" si="196"/>
        <v>9.4s</v>
      </c>
      <c r="J1749" s="3">
        <f t="shared" si="197"/>
        <v>7.3739061761696298E-2</v>
      </c>
      <c r="K1749" s="3">
        <f t="shared" si="198"/>
        <v>0</v>
      </c>
      <c r="L1749" s="3">
        <f t="shared" si="199"/>
        <v>0</v>
      </c>
      <c r="M1749" s="3" t="str">
        <f t="shared" si="200"/>
        <v>Hg183</v>
      </c>
      <c r="N1749" s="3">
        <f t="shared" si="201"/>
        <v>0</v>
      </c>
      <c r="O1749">
        <v>1744</v>
      </c>
    </row>
    <row r="1750" spans="2:15" hidden="1" x14ac:dyDescent="0.2">
      <c r="B1750" s="3">
        <v>80184</v>
      </c>
      <c r="C1750" s="3">
        <v>0</v>
      </c>
      <c r="D1750" s="3">
        <v>0</v>
      </c>
      <c r="E1750" s="3">
        <f>0</f>
        <v>0</v>
      </c>
      <c r="F1750" s="3">
        <f t="shared" si="195"/>
        <v>0</v>
      </c>
      <c r="G1750" t="str">
        <f>VLOOKUP(B1750,Nuclides!A:F,5,FALSE)</f>
        <v>Hg184</v>
      </c>
      <c r="H1750">
        <f>VLOOKUP(B1750,Nuclides!A:F,4,FALSE)</f>
        <v>30.87</v>
      </c>
      <c r="I1750" s="3" t="str">
        <f t="shared" si="196"/>
        <v>30.87s</v>
      </c>
      <c r="J1750" s="3">
        <f t="shared" si="197"/>
        <v>2.2453747345641244E-2</v>
      </c>
      <c r="K1750" s="3">
        <f t="shared" si="198"/>
        <v>0</v>
      </c>
      <c r="L1750" s="3">
        <f t="shared" si="199"/>
        <v>0</v>
      </c>
      <c r="M1750" s="3" t="str">
        <f t="shared" si="200"/>
        <v>Hg184</v>
      </c>
      <c r="N1750" s="3">
        <f t="shared" si="201"/>
        <v>0</v>
      </c>
      <c r="O1750">
        <v>1745</v>
      </c>
    </row>
    <row r="1751" spans="2:15" hidden="1" x14ac:dyDescent="0.2">
      <c r="B1751" s="3">
        <v>80185</v>
      </c>
      <c r="C1751" s="3">
        <v>0</v>
      </c>
      <c r="D1751" s="3">
        <v>0</v>
      </c>
      <c r="E1751" s="3">
        <f>0</f>
        <v>0</v>
      </c>
      <c r="F1751" s="3">
        <f t="shared" si="195"/>
        <v>0</v>
      </c>
      <c r="G1751" t="str">
        <f>VLOOKUP(B1751,Nuclides!A:F,5,FALSE)</f>
        <v>Hg185</v>
      </c>
      <c r="H1751">
        <f>VLOOKUP(B1751,Nuclides!A:F,4,FALSE)</f>
        <v>49.1</v>
      </c>
      <c r="I1751" s="3" t="str">
        <f t="shared" si="196"/>
        <v>49.1s</v>
      </c>
      <c r="J1751" s="3">
        <f t="shared" si="197"/>
        <v>1.4117050520569149E-2</v>
      </c>
      <c r="K1751" s="3">
        <f t="shared" si="198"/>
        <v>0</v>
      </c>
      <c r="L1751" s="3">
        <f t="shared" si="199"/>
        <v>0</v>
      </c>
      <c r="M1751" s="3" t="str">
        <f t="shared" si="200"/>
        <v>Hg185</v>
      </c>
      <c r="N1751" s="3">
        <f t="shared" si="201"/>
        <v>0</v>
      </c>
      <c r="O1751">
        <v>1746</v>
      </c>
    </row>
    <row r="1752" spans="2:15" hidden="1" x14ac:dyDescent="0.2">
      <c r="B1752" s="3">
        <v>80186</v>
      </c>
      <c r="C1752" s="3">
        <v>0</v>
      </c>
      <c r="D1752" s="3">
        <v>0</v>
      </c>
      <c r="E1752" s="3">
        <f>0</f>
        <v>0</v>
      </c>
      <c r="F1752" s="3">
        <f t="shared" si="195"/>
        <v>0</v>
      </c>
      <c r="G1752" t="str">
        <f>VLOOKUP(B1752,Nuclides!A:F,5,FALSE)</f>
        <v>Hg186</v>
      </c>
      <c r="H1752">
        <f>VLOOKUP(B1752,Nuclides!A:F,4,FALSE)</f>
        <v>82.8</v>
      </c>
      <c r="I1752" s="3" t="str">
        <f t="shared" si="196"/>
        <v>1.38min</v>
      </c>
      <c r="J1752" s="3">
        <f t="shared" si="197"/>
        <v>8.3713427603858137E-3</v>
      </c>
      <c r="K1752" s="3">
        <f t="shared" si="198"/>
        <v>0</v>
      </c>
      <c r="L1752" s="3">
        <f t="shared" si="199"/>
        <v>0</v>
      </c>
      <c r="M1752" s="3" t="str">
        <f t="shared" si="200"/>
        <v>Hg186</v>
      </c>
      <c r="N1752" s="3">
        <f t="shared" si="201"/>
        <v>0</v>
      </c>
      <c r="O1752">
        <v>1747</v>
      </c>
    </row>
    <row r="1753" spans="2:15" hidden="1" x14ac:dyDescent="0.2">
      <c r="B1753" s="3">
        <v>80187</v>
      </c>
      <c r="C1753" s="3">
        <v>0</v>
      </c>
      <c r="D1753" s="3">
        <v>0</v>
      </c>
      <c r="E1753" s="3">
        <f>0</f>
        <v>0</v>
      </c>
      <c r="F1753" s="3">
        <f t="shared" si="195"/>
        <v>0</v>
      </c>
      <c r="G1753" t="str">
        <f>VLOOKUP(B1753,Nuclides!A:F,5,FALSE)</f>
        <v>Hg187</v>
      </c>
      <c r="H1753">
        <f>VLOOKUP(B1753,Nuclides!A:F,4,FALSE)</f>
        <v>114</v>
      </c>
      <c r="I1753" s="3" t="str">
        <f t="shared" si="196"/>
        <v>1.9min</v>
      </c>
      <c r="J1753" s="3">
        <f t="shared" si="197"/>
        <v>6.0802384259644321E-3</v>
      </c>
      <c r="K1753" s="3">
        <f t="shared" si="198"/>
        <v>0</v>
      </c>
      <c r="L1753" s="3">
        <f t="shared" si="199"/>
        <v>0</v>
      </c>
      <c r="M1753" s="3" t="str">
        <f t="shared" si="200"/>
        <v>Hg187</v>
      </c>
      <c r="N1753" s="3">
        <f t="shared" si="201"/>
        <v>0</v>
      </c>
      <c r="O1753">
        <v>1748</v>
      </c>
    </row>
    <row r="1754" spans="2:15" hidden="1" x14ac:dyDescent="0.2">
      <c r="B1754" s="3">
        <v>80188</v>
      </c>
      <c r="C1754" s="3">
        <v>0</v>
      </c>
      <c r="D1754" s="3">
        <v>0</v>
      </c>
      <c r="E1754" s="3">
        <f>0</f>
        <v>0</v>
      </c>
      <c r="F1754" s="3">
        <f t="shared" si="195"/>
        <v>0</v>
      </c>
      <c r="G1754" t="str">
        <f>VLOOKUP(B1754,Nuclides!A:F,5,FALSE)</f>
        <v>Hg188</v>
      </c>
      <c r="H1754">
        <f>VLOOKUP(B1754,Nuclides!A:F,4,FALSE)</f>
        <v>195</v>
      </c>
      <c r="I1754" s="3" t="str">
        <f t="shared" si="196"/>
        <v>3.25min</v>
      </c>
      <c r="J1754" s="3">
        <f t="shared" si="197"/>
        <v>3.5546009259484375E-3</v>
      </c>
      <c r="K1754" s="3">
        <f t="shared" si="198"/>
        <v>0</v>
      </c>
      <c r="L1754" s="3">
        <f t="shared" si="199"/>
        <v>0</v>
      </c>
      <c r="M1754" s="3" t="str">
        <f t="shared" si="200"/>
        <v>Hg188</v>
      </c>
      <c r="N1754" s="3">
        <f t="shared" si="201"/>
        <v>0</v>
      </c>
      <c r="O1754">
        <v>1749</v>
      </c>
    </row>
    <row r="1755" spans="2:15" hidden="1" x14ac:dyDescent="0.2">
      <c r="B1755" s="3">
        <v>80189</v>
      </c>
      <c r="C1755" s="3">
        <v>0</v>
      </c>
      <c r="D1755" s="3">
        <v>0</v>
      </c>
      <c r="E1755" s="3">
        <f>0</f>
        <v>0</v>
      </c>
      <c r="F1755" s="3">
        <f t="shared" si="195"/>
        <v>0</v>
      </c>
      <c r="G1755" t="str">
        <f>VLOOKUP(B1755,Nuclides!A:F,5,FALSE)</f>
        <v>Hg189</v>
      </c>
      <c r="H1755">
        <f>VLOOKUP(B1755,Nuclides!A:F,4,FALSE)</f>
        <v>456</v>
      </c>
      <c r="I1755" s="3" t="str">
        <f t="shared" si="196"/>
        <v>7.6min</v>
      </c>
      <c r="J1755" s="3">
        <f t="shared" si="197"/>
        <v>1.520059606491108E-3</v>
      </c>
      <c r="K1755" s="3">
        <f t="shared" si="198"/>
        <v>0</v>
      </c>
      <c r="L1755" s="3">
        <f t="shared" si="199"/>
        <v>0</v>
      </c>
      <c r="M1755" s="3" t="str">
        <f t="shared" si="200"/>
        <v>Hg189</v>
      </c>
      <c r="N1755" s="3">
        <f t="shared" si="201"/>
        <v>0</v>
      </c>
      <c r="O1755">
        <v>1750</v>
      </c>
    </row>
    <row r="1756" spans="2:15" hidden="1" x14ac:dyDescent="0.2">
      <c r="B1756" s="3">
        <v>80190</v>
      </c>
      <c r="C1756" s="3">
        <v>0</v>
      </c>
      <c r="D1756" s="3">
        <v>0</v>
      </c>
      <c r="E1756" s="3">
        <f>0</f>
        <v>0</v>
      </c>
      <c r="F1756" s="3">
        <f t="shared" si="195"/>
        <v>0</v>
      </c>
      <c r="G1756" t="str">
        <f>VLOOKUP(B1756,Nuclides!A:F,5,FALSE)</f>
        <v>Hg190</v>
      </c>
      <c r="H1756">
        <f>VLOOKUP(B1756,Nuclides!A:F,4,FALSE)</f>
        <v>1200</v>
      </c>
      <c r="I1756" s="3" t="str">
        <f t="shared" si="196"/>
        <v>20min</v>
      </c>
      <c r="J1756" s="3">
        <f t="shared" si="197"/>
        <v>5.7762265046662107E-4</v>
      </c>
      <c r="K1756" s="3">
        <f t="shared" si="198"/>
        <v>0</v>
      </c>
      <c r="L1756" s="3">
        <f t="shared" si="199"/>
        <v>0</v>
      </c>
      <c r="M1756" s="3" t="str">
        <f t="shared" si="200"/>
        <v>Hg190</v>
      </c>
      <c r="N1756" s="3">
        <f t="shared" si="201"/>
        <v>0</v>
      </c>
      <c r="O1756">
        <v>1751</v>
      </c>
    </row>
    <row r="1757" spans="2:15" hidden="1" x14ac:dyDescent="0.2">
      <c r="B1757" s="3">
        <v>80191</v>
      </c>
      <c r="C1757" s="3">
        <v>0</v>
      </c>
      <c r="D1757" s="3">
        <v>0</v>
      </c>
      <c r="E1757" s="3">
        <f>0</f>
        <v>0</v>
      </c>
      <c r="F1757" s="3">
        <f t="shared" si="195"/>
        <v>0</v>
      </c>
      <c r="G1757" t="str">
        <f>VLOOKUP(B1757,Nuclides!A:F,5,FALSE)</f>
        <v>Hg191</v>
      </c>
      <c r="H1757">
        <f>VLOOKUP(B1757,Nuclides!A:F,4,FALSE)</f>
        <v>2940</v>
      </c>
      <c r="I1757" s="3" t="str">
        <f t="shared" si="196"/>
        <v>49min</v>
      </c>
      <c r="J1757" s="3">
        <f t="shared" si="197"/>
        <v>2.3576434712923309E-4</v>
      </c>
      <c r="K1757" s="3">
        <f t="shared" si="198"/>
        <v>0</v>
      </c>
      <c r="L1757" s="3">
        <f t="shared" si="199"/>
        <v>0</v>
      </c>
      <c r="M1757" s="3" t="str">
        <f t="shared" si="200"/>
        <v>Hg191</v>
      </c>
      <c r="N1757" s="3">
        <f t="shared" si="201"/>
        <v>0</v>
      </c>
      <c r="O1757">
        <v>1752</v>
      </c>
    </row>
    <row r="1758" spans="2:15" hidden="1" x14ac:dyDescent="0.2">
      <c r="B1758" s="3">
        <v>80192</v>
      </c>
      <c r="C1758" s="3">
        <v>0</v>
      </c>
      <c r="D1758" s="3">
        <v>0</v>
      </c>
      <c r="E1758" s="3">
        <f>0</f>
        <v>0</v>
      </c>
      <c r="F1758" s="3">
        <f t="shared" si="195"/>
        <v>0</v>
      </c>
      <c r="G1758" t="str">
        <f>VLOOKUP(B1758,Nuclides!A:F,5,FALSE)</f>
        <v>Hg192</v>
      </c>
      <c r="H1758">
        <f>VLOOKUP(B1758,Nuclides!A:F,4,FALSE)</f>
        <v>17460</v>
      </c>
      <c r="I1758" s="3" t="str">
        <f t="shared" si="196"/>
        <v>4.85h</v>
      </c>
      <c r="J1758" s="3">
        <f t="shared" si="197"/>
        <v>3.9699151234819319E-5</v>
      </c>
      <c r="K1758" s="3">
        <f t="shared" si="198"/>
        <v>0</v>
      </c>
      <c r="L1758" s="3">
        <f t="shared" si="199"/>
        <v>0</v>
      </c>
      <c r="M1758" s="3" t="str">
        <f t="shared" si="200"/>
        <v>Hg192</v>
      </c>
      <c r="N1758" s="3">
        <f t="shared" si="201"/>
        <v>0</v>
      </c>
      <c r="O1758">
        <v>1753</v>
      </c>
    </row>
    <row r="1759" spans="2:15" hidden="1" x14ac:dyDescent="0.2">
      <c r="B1759" s="3">
        <v>80193</v>
      </c>
      <c r="C1759" s="3">
        <v>0</v>
      </c>
      <c r="D1759" s="3">
        <v>0</v>
      </c>
      <c r="E1759" s="3">
        <f>0</f>
        <v>0</v>
      </c>
      <c r="F1759" s="3">
        <f t="shared" si="195"/>
        <v>0</v>
      </c>
      <c r="G1759" t="str">
        <f>VLOOKUP(B1759,Nuclides!A:F,5,FALSE)</f>
        <v>Hg193</v>
      </c>
      <c r="H1759">
        <f>VLOOKUP(B1759,Nuclides!A:F,4,FALSE)</f>
        <v>13680</v>
      </c>
      <c r="I1759" s="3" t="str">
        <f t="shared" si="196"/>
        <v>3.8h</v>
      </c>
      <c r="J1759" s="3">
        <f t="shared" si="197"/>
        <v>5.0668653549703603E-5</v>
      </c>
      <c r="K1759" s="3">
        <f t="shared" si="198"/>
        <v>0</v>
      </c>
      <c r="L1759" s="3">
        <f t="shared" si="199"/>
        <v>0</v>
      </c>
      <c r="M1759" s="3" t="str">
        <f t="shared" si="200"/>
        <v>Hg193</v>
      </c>
      <c r="N1759" s="3">
        <f t="shared" si="201"/>
        <v>0</v>
      </c>
      <c r="O1759">
        <v>1754</v>
      </c>
    </row>
    <row r="1760" spans="2:15" hidden="1" x14ac:dyDescent="0.2">
      <c r="B1760" s="3">
        <v>80194</v>
      </c>
      <c r="C1760" s="3">
        <v>0</v>
      </c>
      <c r="D1760" s="3">
        <v>0</v>
      </c>
      <c r="E1760" s="3">
        <f>0</f>
        <v>0</v>
      </c>
      <c r="F1760" s="3">
        <f t="shared" si="195"/>
        <v>0</v>
      </c>
      <c r="G1760" t="str">
        <f>VLOOKUP(B1760,Nuclides!A:F,5,FALSE)</f>
        <v>Hg194</v>
      </c>
      <c r="H1760">
        <f>VLOOKUP(B1760,Nuclides!A:F,4,FALSE)</f>
        <v>14011574400</v>
      </c>
      <c r="I1760" s="3" t="str">
        <f t="shared" si="196"/>
        <v>444.3y</v>
      </c>
      <c r="J1760" s="3">
        <f t="shared" si="197"/>
        <v>4.94696142469147E-11</v>
      </c>
      <c r="K1760" s="3">
        <f t="shared" si="198"/>
        <v>0</v>
      </c>
      <c r="L1760" s="3">
        <f t="shared" si="199"/>
        <v>0</v>
      </c>
      <c r="M1760" s="3" t="str">
        <f t="shared" si="200"/>
        <v>Hg194</v>
      </c>
      <c r="N1760" s="3">
        <f t="shared" si="201"/>
        <v>0</v>
      </c>
      <c r="O1760">
        <v>1755</v>
      </c>
    </row>
    <row r="1761" spans="2:15" hidden="1" x14ac:dyDescent="0.2">
      <c r="B1761" s="3">
        <v>80195</v>
      </c>
      <c r="C1761" s="3">
        <v>0</v>
      </c>
      <c r="D1761" s="3">
        <v>0</v>
      </c>
      <c r="E1761" s="3">
        <f>0</f>
        <v>0</v>
      </c>
      <c r="F1761" s="3">
        <f t="shared" si="195"/>
        <v>0</v>
      </c>
      <c r="G1761" t="str">
        <f>VLOOKUP(B1761,Nuclides!A:F,5,FALSE)</f>
        <v>Hg195</v>
      </c>
      <c r="H1761">
        <f>VLOOKUP(B1761,Nuclides!A:F,4,FALSE)</f>
        <v>37908</v>
      </c>
      <c r="I1761" s="3" t="str">
        <f t="shared" si="196"/>
        <v>10.53h</v>
      </c>
      <c r="J1761" s="3">
        <f t="shared" si="197"/>
        <v>1.8284984186977558E-5</v>
      </c>
      <c r="K1761" s="3">
        <f t="shared" si="198"/>
        <v>0</v>
      </c>
      <c r="L1761" s="3">
        <f t="shared" si="199"/>
        <v>0</v>
      </c>
      <c r="M1761" s="3" t="str">
        <f t="shared" si="200"/>
        <v>Hg195</v>
      </c>
      <c r="N1761" s="3">
        <f t="shared" si="201"/>
        <v>0</v>
      </c>
      <c r="O1761">
        <v>1756</v>
      </c>
    </row>
    <row r="1762" spans="2:15" hidden="1" x14ac:dyDescent="0.2">
      <c r="B1762" s="3">
        <v>80196</v>
      </c>
      <c r="C1762" s="3">
        <v>0</v>
      </c>
      <c r="D1762" s="3">
        <v>0</v>
      </c>
      <c r="E1762" s="3">
        <f>0</f>
        <v>0</v>
      </c>
      <c r="F1762" s="3">
        <f t="shared" si="195"/>
        <v>0</v>
      </c>
      <c r="G1762" t="str">
        <f>VLOOKUP(B1762,Nuclides!A:F,5,FALSE)</f>
        <v>Hg196</v>
      </c>
      <c r="H1762" t="str">
        <f>VLOOKUP(B1762,Nuclides!A:F,4,FALSE)</f>
        <v>STABLE</v>
      </c>
      <c r="I1762" s="3" t="str">
        <f t="shared" si="196"/>
        <v>STABLE</v>
      </c>
      <c r="J1762" s="3" t="e">
        <f t="shared" si="197"/>
        <v>#VALUE!</v>
      </c>
      <c r="K1762" s="3" t="e">
        <f t="shared" si="198"/>
        <v>#VALUE!</v>
      </c>
      <c r="L1762" s="3" t="e">
        <f t="shared" si="199"/>
        <v>#VALUE!</v>
      </c>
      <c r="M1762" s="3" t="str">
        <f t="shared" si="200"/>
        <v>Hg196</v>
      </c>
      <c r="N1762" s="3" t="e">
        <f t="shared" si="201"/>
        <v>#VALUE!</v>
      </c>
      <c r="O1762">
        <v>1757</v>
      </c>
    </row>
    <row r="1763" spans="2:15" hidden="1" x14ac:dyDescent="0.2">
      <c r="B1763" s="3">
        <v>80197</v>
      </c>
      <c r="C1763" s="3">
        <v>0</v>
      </c>
      <c r="D1763" s="3">
        <v>0</v>
      </c>
      <c r="E1763" s="3">
        <f>0</f>
        <v>0</v>
      </c>
      <c r="F1763" s="3">
        <f t="shared" si="195"/>
        <v>0</v>
      </c>
      <c r="G1763" t="str">
        <f>VLOOKUP(B1763,Nuclides!A:F,5,FALSE)</f>
        <v>Hg197</v>
      </c>
      <c r="H1763">
        <f>VLOOKUP(B1763,Nuclides!A:F,4,FALSE)</f>
        <v>230904</v>
      </c>
      <c r="I1763" s="3" t="str">
        <f t="shared" si="196"/>
        <v>2.67d</v>
      </c>
      <c r="J1763" s="3">
        <f t="shared" si="197"/>
        <v>3.0018846817722745E-6</v>
      </c>
      <c r="K1763" s="3">
        <f t="shared" si="198"/>
        <v>0</v>
      </c>
      <c r="L1763" s="3">
        <f t="shared" si="199"/>
        <v>0</v>
      </c>
      <c r="M1763" s="3" t="str">
        <f t="shared" si="200"/>
        <v>Hg197</v>
      </c>
      <c r="N1763" s="3">
        <f t="shared" si="201"/>
        <v>0</v>
      </c>
      <c r="O1763">
        <v>1758</v>
      </c>
    </row>
    <row r="1764" spans="2:15" hidden="1" x14ac:dyDescent="0.2">
      <c r="B1764" s="3">
        <v>80198</v>
      </c>
      <c r="C1764" s="3">
        <v>0</v>
      </c>
      <c r="D1764" s="3">
        <v>0</v>
      </c>
      <c r="E1764" s="3">
        <f>0</f>
        <v>0</v>
      </c>
      <c r="F1764" s="3">
        <f t="shared" si="195"/>
        <v>0</v>
      </c>
      <c r="G1764" t="str">
        <f>VLOOKUP(B1764,Nuclides!A:F,5,FALSE)</f>
        <v>Hg198</v>
      </c>
      <c r="H1764" t="str">
        <f>VLOOKUP(B1764,Nuclides!A:F,4,FALSE)</f>
        <v>STABLE</v>
      </c>
      <c r="I1764" s="3" t="str">
        <f t="shared" si="196"/>
        <v>STABLE</v>
      </c>
      <c r="J1764" s="3" t="e">
        <f t="shared" si="197"/>
        <v>#VALUE!</v>
      </c>
      <c r="K1764" s="3" t="e">
        <f t="shared" si="198"/>
        <v>#VALUE!</v>
      </c>
      <c r="L1764" s="3" t="e">
        <f t="shared" si="199"/>
        <v>#VALUE!</v>
      </c>
      <c r="M1764" s="3" t="str">
        <f t="shared" si="200"/>
        <v>Hg198</v>
      </c>
      <c r="N1764" s="3" t="e">
        <f t="shared" si="201"/>
        <v>#VALUE!</v>
      </c>
      <c r="O1764">
        <v>1759</v>
      </c>
    </row>
    <row r="1765" spans="2:15" hidden="1" x14ac:dyDescent="0.2">
      <c r="B1765" s="3">
        <v>80199</v>
      </c>
      <c r="C1765" s="3">
        <v>0</v>
      </c>
      <c r="D1765" s="3">
        <v>0</v>
      </c>
      <c r="E1765" s="3">
        <f>0</f>
        <v>0</v>
      </c>
      <c r="F1765" s="3">
        <f t="shared" si="195"/>
        <v>0</v>
      </c>
      <c r="G1765" t="str">
        <f>VLOOKUP(B1765,Nuclides!A:F,5,FALSE)</f>
        <v>Hg199</v>
      </c>
      <c r="H1765" t="str">
        <f>VLOOKUP(B1765,Nuclides!A:F,4,FALSE)</f>
        <v>STABLE</v>
      </c>
      <c r="I1765" s="3" t="str">
        <f t="shared" si="196"/>
        <v>STABLE</v>
      </c>
      <c r="J1765" s="3" t="e">
        <f t="shared" si="197"/>
        <v>#VALUE!</v>
      </c>
      <c r="K1765" s="3" t="e">
        <f t="shared" si="198"/>
        <v>#VALUE!</v>
      </c>
      <c r="L1765" s="3" t="e">
        <f t="shared" si="199"/>
        <v>#VALUE!</v>
      </c>
      <c r="M1765" s="3" t="str">
        <f t="shared" si="200"/>
        <v>Hg199</v>
      </c>
      <c r="N1765" s="3" t="e">
        <f t="shared" si="201"/>
        <v>#VALUE!</v>
      </c>
      <c r="O1765">
        <v>1760</v>
      </c>
    </row>
    <row r="1766" spans="2:15" hidden="1" x14ac:dyDescent="0.2">
      <c r="B1766" s="3">
        <v>80200</v>
      </c>
      <c r="C1766" s="3">
        <v>0</v>
      </c>
      <c r="D1766" s="3">
        <v>0</v>
      </c>
      <c r="E1766" s="3">
        <f>0</f>
        <v>0</v>
      </c>
      <c r="F1766" s="3">
        <f t="shared" si="195"/>
        <v>0</v>
      </c>
      <c r="G1766" t="str">
        <f>VLOOKUP(B1766,Nuclides!A:F,5,FALSE)</f>
        <v>Hg200</v>
      </c>
      <c r="H1766" t="str">
        <f>VLOOKUP(B1766,Nuclides!A:F,4,FALSE)</f>
        <v>STABLE</v>
      </c>
      <c r="I1766" s="3" t="str">
        <f t="shared" si="196"/>
        <v>STABLE</v>
      </c>
      <c r="J1766" s="3" t="e">
        <f t="shared" si="197"/>
        <v>#VALUE!</v>
      </c>
      <c r="K1766" s="3" t="e">
        <f t="shared" si="198"/>
        <v>#VALUE!</v>
      </c>
      <c r="L1766" s="3" t="e">
        <f t="shared" si="199"/>
        <v>#VALUE!</v>
      </c>
      <c r="M1766" s="3" t="str">
        <f t="shared" si="200"/>
        <v>Hg200</v>
      </c>
      <c r="N1766" s="3" t="e">
        <f t="shared" si="201"/>
        <v>#VALUE!</v>
      </c>
      <c r="O1766">
        <v>1761</v>
      </c>
    </row>
    <row r="1767" spans="2:15" hidden="1" x14ac:dyDescent="0.2">
      <c r="B1767" s="3">
        <v>80201</v>
      </c>
      <c r="C1767" s="3">
        <v>0</v>
      </c>
      <c r="D1767" s="3">
        <v>0</v>
      </c>
      <c r="E1767" s="3">
        <f>0</f>
        <v>0</v>
      </c>
      <c r="F1767" s="3">
        <f t="shared" si="195"/>
        <v>0</v>
      </c>
      <c r="G1767" t="str">
        <f>VLOOKUP(B1767,Nuclides!A:F,5,FALSE)</f>
        <v>Hg201</v>
      </c>
      <c r="H1767" t="str">
        <f>VLOOKUP(B1767,Nuclides!A:F,4,FALSE)</f>
        <v>STABLE</v>
      </c>
      <c r="I1767" s="3" t="str">
        <f t="shared" si="196"/>
        <v>STABLE</v>
      </c>
      <c r="J1767" s="3" t="e">
        <f t="shared" si="197"/>
        <v>#VALUE!</v>
      </c>
      <c r="K1767" s="3" t="e">
        <f t="shared" si="198"/>
        <v>#VALUE!</v>
      </c>
      <c r="L1767" s="3" t="e">
        <f t="shared" si="199"/>
        <v>#VALUE!</v>
      </c>
      <c r="M1767" s="3" t="str">
        <f t="shared" si="200"/>
        <v>Hg201</v>
      </c>
      <c r="N1767" s="3" t="e">
        <f t="shared" si="201"/>
        <v>#VALUE!</v>
      </c>
      <c r="O1767">
        <v>1762</v>
      </c>
    </row>
    <row r="1768" spans="2:15" hidden="1" x14ac:dyDescent="0.2">
      <c r="B1768" s="3">
        <v>80202</v>
      </c>
      <c r="C1768" s="3">
        <v>0</v>
      </c>
      <c r="D1768" s="3">
        <v>0</v>
      </c>
      <c r="E1768" s="3">
        <f>0</f>
        <v>0</v>
      </c>
      <c r="F1768" s="3">
        <f t="shared" si="195"/>
        <v>0</v>
      </c>
      <c r="G1768" t="str">
        <f>VLOOKUP(B1768,Nuclides!A:F,5,FALSE)</f>
        <v>Hg202</v>
      </c>
      <c r="H1768" t="str">
        <f>VLOOKUP(B1768,Nuclides!A:F,4,FALSE)</f>
        <v>STABLE</v>
      </c>
      <c r="I1768" s="3" t="str">
        <f t="shared" si="196"/>
        <v>STABLE</v>
      </c>
      <c r="J1768" s="3" t="e">
        <f t="shared" si="197"/>
        <v>#VALUE!</v>
      </c>
      <c r="K1768" s="3" t="e">
        <f t="shared" si="198"/>
        <v>#VALUE!</v>
      </c>
      <c r="L1768" s="3" t="e">
        <f t="shared" si="199"/>
        <v>#VALUE!</v>
      </c>
      <c r="M1768" s="3" t="str">
        <f t="shared" si="200"/>
        <v>Hg202</v>
      </c>
      <c r="N1768" s="3" t="e">
        <f t="shared" si="201"/>
        <v>#VALUE!</v>
      </c>
      <c r="O1768">
        <v>1763</v>
      </c>
    </row>
    <row r="1769" spans="2:15" hidden="1" x14ac:dyDescent="0.2">
      <c r="B1769" s="3">
        <v>80203</v>
      </c>
      <c r="C1769" s="3">
        <v>0</v>
      </c>
      <c r="D1769" s="3">
        <v>0</v>
      </c>
      <c r="E1769" s="3">
        <f>0</f>
        <v>0</v>
      </c>
      <c r="F1769" s="3">
        <f t="shared" si="195"/>
        <v>0</v>
      </c>
      <c r="G1769" t="str">
        <f>VLOOKUP(B1769,Nuclides!A:F,5,FALSE)</f>
        <v>Hg203</v>
      </c>
      <c r="H1769">
        <f>VLOOKUP(B1769,Nuclides!A:F,4,FALSE)</f>
        <v>4025721.6</v>
      </c>
      <c r="I1769" s="3" t="str">
        <f t="shared" si="196"/>
        <v>46.59d</v>
      </c>
      <c r="J1769" s="3">
        <f t="shared" si="197"/>
        <v>1.7217961136705163E-7</v>
      </c>
      <c r="K1769" s="3">
        <f t="shared" si="198"/>
        <v>0</v>
      </c>
      <c r="L1769" s="3">
        <f t="shared" si="199"/>
        <v>0</v>
      </c>
      <c r="M1769" s="3" t="str">
        <f t="shared" si="200"/>
        <v>Hg203</v>
      </c>
      <c r="N1769" s="3">
        <f t="shared" si="201"/>
        <v>0</v>
      </c>
      <c r="O1769">
        <v>1764</v>
      </c>
    </row>
    <row r="1770" spans="2:15" hidden="1" x14ac:dyDescent="0.2">
      <c r="B1770" s="3">
        <v>80204</v>
      </c>
      <c r="C1770" s="3">
        <v>0</v>
      </c>
      <c r="D1770" s="3">
        <v>0</v>
      </c>
      <c r="E1770" s="3">
        <f>0</f>
        <v>0</v>
      </c>
      <c r="F1770" s="3">
        <f t="shared" si="195"/>
        <v>0</v>
      </c>
      <c r="G1770" t="str">
        <f>VLOOKUP(B1770,Nuclides!A:F,5,FALSE)</f>
        <v>Hg204</v>
      </c>
      <c r="H1770" t="str">
        <f>VLOOKUP(B1770,Nuclides!A:F,4,FALSE)</f>
        <v>STABLE</v>
      </c>
      <c r="I1770" s="3" t="str">
        <f t="shared" si="196"/>
        <v>STABLE</v>
      </c>
      <c r="J1770" s="3" t="e">
        <f t="shared" si="197"/>
        <v>#VALUE!</v>
      </c>
      <c r="K1770" s="3" t="e">
        <f t="shared" si="198"/>
        <v>#VALUE!</v>
      </c>
      <c r="L1770" s="3" t="e">
        <f t="shared" si="199"/>
        <v>#VALUE!</v>
      </c>
      <c r="M1770" s="3" t="str">
        <f t="shared" si="200"/>
        <v>Hg204</v>
      </c>
      <c r="N1770" s="3" t="e">
        <f t="shared" si="201"/>
        <v>#VALUE!</v>
      </c>
      <c r="O1770">
        <v>1765</v>
      </c>
    </row>
    <row r="1771" spans="2:15" hidden="1" x14ac:dyDescent="0.2">
      <c r="B1771" s="3">
        <v>80205</v>
      </c>
      <c r="C1771" s="3">
        <v>0</v>
      </c>
      <c r="D1771" s="3">
        <v>0</v>
      </c>
      <c r="E1771" s="3">
        <f>0</f>
        <v>0</v>
      </c>
      <c r="F1771" s="3">
        <f t="shared" si="195"/>
        <v>0</v>
      </c>
      <c r="G1771" t="str">
        <f>VLOOKUP(B1771,Nuclides!A:F,5,FALSE)</f>
        <v>Hg205</v>
      </c>
      <c r="H1771">
        <f>VLOOKUP(B1771,Nuclides!A:F,4,FALSE)</f>
        <v>308.39999999999998</v>
      </c>
      <c r="I1771" s="3" t="str">
        <f t="shared" si="196"/>
        <v>5.14min</v>
      </c>
      <c r="J1771" s="3">
        <f t="shared" si="197"/>
        <v>2.2475589512319888E-3</v>
      </c>
      <c r="K1771" s="3">
        <f t="shared" si="198"/>
        <v>0</v>
      </c>
      <c r="L1771" s="3">
        <f t="shared" si="199"/>
        <v>0</v>
      </c>
      <c r="M1771" s="3" t="str">
        <f t="shared" si="200"/>
        <v>Hg205</v>
      </c>
      <c r="N1771" s="3">
        <f t="shared" si="201"/>
        <v>0</v>
      </c>
      <c r="O1771">
        <v>1766</v>
      </c>
    </row>
    <row r="1772" spans="2:15" hidden="1" x14ac:dyDescent="0.2">
      <c r="B1772" s="3">
        <v>80206</v>
      </c>
      <c r="C1772" s="3">
        <v>0</v>
      </c>
      <c r="D1772" s="3">
        <v>0</v>
      </c>
      <c r="E1772" s="3">
        <f>0</f>
        <v>0</v>
      </c>
      <c r="F1772" s="3">
        <f t="shared" si="195"/>
        <v>0</v>
      </c>
      <c r="G1772" t="str">
        <f>VLOOKUP(B1772,Nuclides!A:F,5,FALSE)</f>
        <v>Hg206</v>
      </c>
      <c r="H1772">
        <f>VLOOKUP(B1772,Nuclides!A:F,4,FALSE)</f>
        <v>499.2</v>
      </c>
      <c r="I1772" s="3" t="str">
        <f t="shared" si="196"/>
        <v>8.32min</v>
      </c>
      <c r="J1772" s="3">
        <f t="shared" si="197"/>
        <v>1.3885159866986083E-3</v>
      </c>
      <c r="K1772" s="3">
        <f t="shared" si="198"/>
        <v>0</v>
      </c>
      <c r="L1772" s="3">
        <f t="shared" si="199"/>
        <v>0</v>
      </c>
      <c r="M1772" s="3" t="str">
        <f t="shared" si="200"/>
        <v>Hg206</v>
      </c>
      <c r="N1772" s="3">
        <f t="shared" si="201"/>
        <v>0</v>
      </c>
      <c r="O1772">
        <v>1767</v>
      </c>
    </row>
  </sheetData>
  <autoFilter ref="L1:L1772" xr:uid="{28CADC9B-1F1A-4D02-A0AE-3CD0CF169386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CE81-F6AB-4DCE-A26E-59113C7C53CD}">
  <sheetPr filterMode="1"/>
  <dimension ref="B1:O1772"/>
  <sheetViews>
    <sheetView workbookViewId="0">
      <selection activeCell="G1" sqref="G1:M1"/>
    </sheetView>
  </sheetViews>
  <sheetFormatPr defaultRowHeight="14.25" x14ac:dyDescent="0.2"/>
  <sheetData>
    <row r="1" spans="2:15" x14ac:dyDescent="0.2">
      <c r="G1" s="4" t="s">
        <v>3166</v>
      </c>
      <c r="H1" s="5" t="s">
        <v>3164</v>
      </c>
      <c r="I1" s="5" t="s">
        <v>3164</v>
      </c>
      <c r="J1" s="4" t="s">
        <v>3165</v>
      </c>
      <c r="K1" s="4" t="s">
        <v>3174</v>
      </c>
      <c r="L1" s="4" t="s">
        <v>3167</v>
      </c>
      <c r="M1" s="4" t="s">
        <v>3166</v>
      </c>
    </row>
    <row r="2" spans="2:15" hidden="1" x14ac:dyDescent="0.2"/>
    <row r="3" spans="2:15" hidden="1" x14ac:dyDescent="0.2"/>
    <row r="4" spans="2:15" hidden="1" x14ac:dyDescent="0.2">
      <c r="C4">
        <v>1</v>
      </c>
      <c r="D4">
        <v>2</v>
      </c>
    </row>
    <row r="5" spans="2:15" hidden="1" x14ac:dyDescent="0.2">
      <c r="B5" s="3">
        <v>1001</v>
      </c>
      <c r="C5" s="3">
        <v>0</v>
      </c>
      <c r="D5" s="3">
        <v>0</v>
      </c>
      <c r="E5" s="3">
        <f>0</f>
        <v>0</v>
      </c>
      <c r="F5" s="3">
        <f t="shared" ref="F5" si="0">SUM(C5:E5)</f>
        <v>0</v>
      </c>
      <c r="G5" t="str">
        <f>VLOOKUP(B5,Nuclides!A:F,5,FALSE)</f>
        <v>H1</v>
      </c>
      <c r="H5">
        <f>VLOOKUP(B5,Nuclides!A:F,4,FALSE)</f>
        <v>613.9</v>
      </c>
      <c r="I5" s="3" t="str">
        <f t="shared" ref="I5" si="1">IF(H5="STABLE", "STABLE", IF(H5&lt;60, H5&amp;"s", IF(H5&lt;3600, ROUND(H5/60,2)&amp;"min", IF(H5&lt;86400, ROUND(H5/3600,2)&amp;"h", IF(H5&lt;31536000, ROUND(H5/86400,2)&amp;"d", ROUND(H5/31536000,2)&amp;"y")))))</f>
        <v>10.23min</v>
      </c>
      <c r="J5" s="3">
        <f t="shared" ref="J5" si="2">LN(2)/H5</f>
        <v>1.1290880934353238E-3</v>
      </c>
      <c r="K5" s="3">
        <f t="shared" ref="K5" si="3">10*F5*(1-EXP(-J5*600))*6240000000000</f>
        <v>0</v>
      </c>
      <c r="L5" s="3">
        <f t="shared" ref="L5" si="4">EXP(-J5*30*60)*K5</f>
        <v>0</v>
      </c>
      <c r="M5" s="3" t="str">
        <f t="shared" ref="M5" si="5">G5</f>
        <v>H1</v>
      </c>
      <c r="N5" s="3">
        <f t="shared" ref="N5" si="6">L5</f>
        <v>0</v>
      </c>
      <c r="O5">
        <v>0</v>
      </c>
    </row>
    <row r="6" spans="2:15" hidden="1" x14ac:dyDescent="0.2">
      <c r="B6" s="3">
        <v>1002</v>
      </c>
      <c r="C6" s="3">
        <v>0</v>
      </c>
      <c r="D6" s="3">
        <v>0</v>
      </c>
      <c r="E6" s="3">
        <f>0</f>
        <v>0</v>
      </c>
      <c r="F6" s="3">
        <f t="shared" ref="F6:F69" si="7">SUM(C6:E6)</f>
        <v>0</v>
      </c>
      <c r="G6" t="str">
        <f>VLOOKUP(B6,Nuclides!A:F,5,FALSE)</f>
        <v>H2</v>
      </c>
      <c r="H6" t="str">
        <f>VLOOKUP(B6,Nuclides!A:F,4,FALSE)</f>
        <v>STABLE</v>
      </c>
      <c r="I6" s="3" t="str">
        <f t="shared" ref="I6:I69" si="8">IF(H6="STABLE", "STABLE", IF(H6&lt;60, H6&amp;"s", IF(H6&lt;3600, ROUND(H6/60,2)&amp;"min", IF(H6&lt;86400, ROUND(H6/3600,2)&amp;"h", IF(H6&lt;31536000, ROUND(H6/86400,2)&amp;"d", ROUND(H6/31536000,2)&amp;"y")))))</f>
        <v>STABLE</v>
      </c>
      <c r="J6" s="3" t="e">
        <f t="shared" ref="J6:J69" si="9">LN(2)/H6</f>
        <v>#VALUE!</v>
      </c>
      <c r="K6" s="3" t="e">
        <f t="shared" ref="K6:K69" si="10">10*F6*(1-EXP(-J6*600))*6240000000000</f>
        <v>#VALUE!</v>
      </c>
      <c r="L6" s="3" t="e">
        <f t="shared" ref="L6:L69" si="11">EXP(-J6*30*60)*K6</f>
        <v>#VALUE!</v>
      </c>
      <c r="M6" s="3" t="str">
        <f t="shared" ref="M6:M69" si="12">G6</f>
        <v>H2</v>
      </c>
      <c r="N6" s="3" t="e">
        <f t="shared" ref="N6:N69" si="13">L6</f>
        <v>#VALUE!</v>
      </c>
      <c r="O6">
        <v>1</v>
      </c>
    </row>
    <row r="7" spans="2:15" hidden="1" x14ac:dyDescent="0.2">
      <c r="B7" s="3">
        <v>1003</v>
      </c>
      <c r="C7" s="3">
        <v>0</v>
      </c>
      <c r="D7" s="3">
        <v>0</v>
      </c>
      <c r="E7" s="3">
        <f>0</f>
        <v>0</v>
      </c>
      <c r="F7" s="3">
        <f t="shared" si="7"/>
        <v>0</v>
      </c>
      <c r="G7" t="str">
        <f>VLOOKUP(B7,Nuclides!A:F,5,FALSE)</f>
        <v>H3</v>
      </c>
      <c r="H7">
        <f>VLOOKUP(B7,Nuclides!A:F,4,FALSE)</f>
        <v>388789632</v>
      </c>
      <c r="I7" s="3" t="str">
        <f t="shared" si="8"/>
        <v>12.33y</v>
      </c>
      <c r="J7" s="3">
        <f t="shared" si="9"/>
        <v>1.7828335004569908E-9</v>
      </c>
      <c r="K7" s="3">
        <f t="shared" si="10"/>
        <v>0</v>
      </c>
      <c r="L7" s="3">
        <f t="shared" si="11"/>
        <v>0</v>
      </c>
      <c r="M7" s="3" t="str">
        <f t="shared" si="12"/>
        <v>H3</v>
      </c>
      <c r="N7" s="3">
        <f t="shared" si="13"/>
        <v>0</v>
      </c>
      <c r="O7">
        <v>2</v>
      </c>
    </row>
    <row r="8" spans="2:15" hidden="1" x14ac:dyDescent="0.2">
      <c r="B8" s="3">
        <v>2003</v>
      </c>
      <c r="C8" s="3">
        <v>0</v>
      </c>
      <c r="D8" s="3">
        <v>0</v>
      </c>
      <c r="E8" s="3">
        <f>0</f>
        <v>0</v>
      </c>
      <c r="F8" s="3">
        <f t="shared" si="7"/>
        <v>0</v>
      </c>
      <c r="G8" t="str">
        <f>VLOOKUP(B8,Nuclides!A:F,5,FALSE)</f>
        <v>He3</v>
      </c>
      <c r="H8" t="str">
        <f>VLOOKUP(B8,Nuclides!A:F,4,FALSE)</f>
        <v>STABLE</v>
      </c>
      <c r="I8" s="3" t="str">
        <f t="shared" si="8"/>
        <v>STABLE</v>
      </c>
      <c r="J8" s="3" t="e">
        <f t="shared" si="9"/>
        <v>#VALUE!</v>
      </c>
      <c r="K8" s="3" t="e">
        <f t="shared" si="10"/>
        <v>#VALUE!</v>
      </c>
      <c r="L8" s="3" t="e">
        <f t="shared" si="11"/>
        <v>#VALUE!</v>
      </c>
      <c r="M8" s="3" t="str">
        <f t="shared" si="12"/>
        <v>He3</v>
      </c>
      <c r="N8" s="3" t="e">
        <f t="shared" si="13"/>
        <v>#VALUE!</v>
      </c>
      <c r="O8">
        <v>3</v>
      </c>
    </row>
    <row r="9" spans="2:15" hidden="1" x14ac:dyDescent="0.2">
      <c r="B9" s="3">
        <v>2004</v>
      </c>
      <c r="C9" s="3">
        <v>0</v>
      </c>
      <c r="D9" s="3">
        <v>0</v>
      </c>
      <c r="E9" s="3">
        <f>0</f>
        <v>0</v>
      </c>
      <c r="F9" s="3">
        <f t="shared" si="7"/>
        <v>0</v>
      </c>
      <c r="G9" t="str">
        <f>VLOOKUP(B9,Nuclides!A:F,5,FALSE)</f>
        <v>He4</v>
      </c>
      <c r="H9" t="str">
        <f>VLOOKUP(B9,Nuclides!A:F,4,FALSE)</f>
        <v>STABLE</v>
      </c>
      <c r="I9" s="3" t="str">
        <f t="shared" si="8"/>
        <v>STABLE</v>
      </c>
      <c r="J9" s="3" t="e">
        <f t="shared" si="9"/>
        <v>#VALUE!</v>
      </c>
      <c r="K9" s="3" t="e">
        <f t="shared" si="10"/>
        <v>#VALUE!</v>
      </c>
      <c r="L9" s="3" t="e">
        <f t="shared" si="11"/>
        <v>#VALUE!</v>
      </c>
      <c r="M9" s="3" t="str">
        <f t="shared" si="12"/>
        <v>He4</v>
      </c>
      <c r="N9" s="3" t="e">
        <f t="shared" si="13"/>
        <v>#VALUE!</v>
      </c>
      <c r="O9">
        <v>4</v>
      </c>
    </row>
    <row r="10" spans="2:15" hidden="1" x14ac:dyDescent="0.2">
      <c r="B10" s="3">
        <v>2005</v>
      </c>
      <c r="C10" s="3">
        <v>0</v>
      </c>
      <c r="D10" s="3">
        <v>0</v>
      </c>
      <c r="E10" s="3">
        <f>0</f>
        <v>0</v>
      </c>
      <c r="F10" s="3">
        <f t="shared" si="7"/>
        <v>0</v>
      </c>
      <c r="G10" t="str">
        <f>VLOOKUP(B10,Nuclides!A:F,5,FALSE)</f>
        <v>He5</v>
      </c>
      <c r="H10">
        <f>VLOOKUP(B10,Nuclides!A:F,4,FALSE)</f>
        <v>7.5950000000000001E-22</v>
      </c>
      <c r="I10" s="3" t="str">
        <f t="shared" si="8"/>
        <v>7.595E-22s</v>
      </c>
      <c r="J10" s="3">
        <f t="shared" si="9"/>
        <v>9.1263618243574104E+20</v>
      </c>
      <c r="K10" s="3">
        <f t="shared" si="10"/>
        <v>0</v>
      </c>
      <c r="L10" s="3">
        <f t="shared" si="11"/>
        <v>0</v>
      </c>
      <c r="M10" s="3" t="str">
        <f t="shared" si="12"/>
        <v>He5</v>
      </c>
      <c r="N10" s="3">
        <f t="shared" si="13"/>
        <v>0</v>
      </c>
      <c r="O10">
        <v>5</v>
      </c>
    </row>
    <row r="11" spans="2:15" hidden="1" x14ac:dyDescent="0.2">
      <c r="B11" s="3">
        <v>2006</v>
      </c>
      <c r="C11" s="3">
        <v>0</v>
      </c>
      <c r="D11" s="3">
        <v>0</v>
      </c>
      <c r="E11" s="3">
        <f>0</f>
        <v>0</v>
      </c>
      <c r="F11" s="3">
        <f t="shared" si="7"/>
        <v>0</v>
      </c>
      <c r="G11" t="str">
        <f>VLOOKUP(B11,Nuclides!A:F,5,FALSE)</f>
        <v>He6</v>
      </c>
      <c r="H11">
        <f>VLOOKUP(B11,Nuclides!A:F,4,FALSE)</f>
        <v>0.80669999999999997</v>
      </c>
      <c r="I11" s="3" t="str">
        <f t="shared" si="8"/>
        <v>0.8067s</v>
      </c>
      <c r="J11" s="3">
        <f t="shared" si="9"/>
        <v>0.85923785863387292</v>
      </c>
      <c r="K11" s="3">
        <f t="shared" si="10"/>
        <v>0</v>
      </c>
      <c r="L11" s="3">
        <f t="shared" si="11"/>
        <v>0</v>
      </c>
      <c r="M11" s="3" t="str">
        <f t="shared" si="12"/>
        <v>He6</v>
      </c>
      <c r="N11" s="3">
        <f t="shared" si="13"/>
        <v>0</v>
      </c>
      <c r="O11">
        <v>6</v>
      </c>
    </row>
    <row r="12" spans="2:15" hidden="1" x14ac:dyDescent="0.2">
      <c r="B12" s="3">
        <v>2007</v>
      </c>
      <c r="C12" s="3">
        <v>0</v>
      </c>
      <c r="D12" s="3">
        <v>0</v>
      </c>
      <c r="E12" s="3">
        <f>0</f>
        <v>0</v>
      </c>
      <c r="F12" s="3">
        <f t="shared" si="7"/>
        <v>0</v>
      </c>
      <c r="G12" t="str">
        <f>VLOOKUP(B12,Nuclides!A:F,5,FALSE)</f>
        <v>He7</v>
      </c>
      <c r="H12">
        <f>VLOOKUP(B12,Nuclides!A:F,4,FALSE)</f>
        <v>3.0380000000000001E-21</v>
      </c>
      <c r="I12" s="3" t="str">
        <f t="shared" si="8"/>
        <v>3.038E-21s</v>
      </c>
      <c r="J12" s="3">
        <f t="shared" si="9"/>
        <v>2.2815904560893526E+20</v>
      </c>
      <c r="K12" s="3">
        <f t="shared" si="10"/>
        <v>0</v>
      </c>
      <c r="L12" s="3">
        <f t="shared" si="11"/>
        <v>0</v>
      </c>
      <c r="M12" s="3" t="str">
        <f t="shared" si="12"/>
        <v>He7</v>
      </c>
      <c r="N12" s="3">
        <f t="shared" si="13"/>
        <v>0</v>
      </c>
      <c r="O12">
        <v>7</v>
      </c>
    </row>
    <row r="13" spans="2:15" hidden="1" x14ac:dyDescent="0.2">
      <c r="B13" s="3">
        <v>2008</v>
      </c>
      <c r="C13" s="3">
        <v>0</v>
      </c>
      <c r="D13" s="3">
        <v>0</v>
      </c>
      <c r="E13" s="3">
        <f>0</f>
        <v>0</v>
      </c>
      <c r="F13" s="3">
        <f t="shared" si="7"/>
        <v>0</v>
      </c>
      <c r="G13" t="str">
        <f>VLOOKUP(B13,Nuclides!A:F,5,FALSE)</f>
        <v>He8</v>
      </c>
      <c r="H13">
        <f>VLOOKUP(B13,Nuclides!A:F,4,FALSE)</f>
        <v>0.1191</v>
      </c>
      <c r="I13" s="3" t="str">
        <f t="shared" si="8"/>
        <v>0.1191s</v>
      </c>
      <c r="J13" s="3">
        <f t="shared" si="9"/>
        <v>5.8198755714521013</v>
      </c>
      <c r="K13" s="3">
        <f t="shared" si="10"/>
        <v>0</v>
      </c>
      <c r="L13" s="3">
        <f t="shared" si="11"/>
        <v>0</v>
      </c>
      <c r="M13" s="3" t="str">
        <f t="shared" si="12"/>
        <v>He8</v>
      </c>
      <c r="N13" s="3">
        <f t="shared" si="13"/>
        <v>0</v>
      </c>
      <c r="O13">
        <v>8</v>
      </c>
    </row>
    <row r="14" spans="2:15" hidden="1" x14ac:dyDescent="0.2">
      <c r="B14" s="3">
        <v>3005</v>
      </c>
      <c r="C14" s="3">
        <v>0</v>
      </c>
      <c r="D14" s="3">
        <v>0</v>
      </c>
      <c r="E14" s="3">
        <f>0</f>
        <v>0</v>
      </c>
      <c r="F14" s="3">
        <f t="shared" si="7"/>
        <v>0</v>
      </c>
      <c r="G14" t="str">
        <f>VLOOKUP(B14,Nuclides!A:F,5,FALSE)</f>
        <v>Li5</v>
      </c>
      <c r="H14">
        <f>VLOOKUP(B14,Nuclides!A:F,4,FALSE)</f>
        <v>3.038E-22</v>
      </c>
      <c r="I14" s="3" t="str">
        <f t="shared" si="8"/>
        <v>3.038E-22s</v>
      </c>
      <c r="J14" s="3">
        <f t="shared" si="9"/>
        <v>2.2815904560893526E+21</v>
      </c>
      <c r="K14" s="3">
        <f t="shared" si="10"/>
        <v>0</v>
      </c>
      <c r="L14" s="3">
        <f t="shared" si="11"/>
        <v>0</v>
      </c>
      <c r="M14" s="3" t="str">
        <f t="shared" si="12"/>
        <v>Li5</v>
      </c>
      <c r="N14" s="3">
        <f t="shared" si="13"/>
        <v>0</v>
      </c>
      <c r="O14">
        <v>9</v>
      </c>
    </row>
    <row r="15" spans="2:15" hidden="1" x14ac:dyDescent="0.2">
      <c r="B15" s="3">
        <v>3006</v>
      </c>
      <c r="C15" s="3">
        <v>0</v>
      </c>
      <c r="D15" s="3">
        <v>0</v>
      </c>
      <c r="E15" s="3">
        <f>0</f>
        <v>0</v>
      </c>
      <c r="F15" s="3">
        <f t="shared" si="7"/>
        <v>0</v>
      </c>
      <c r="G15" t="str">
        <f>VLOOKUP(B15,Nuclides!A:F,5,FALSE)</f>
        <v>Li6</v>
      </c>
      <c r="H15" t="str">
        <f>VLOOKUP(B15,Nuclides!A:F,4,FALSE)</f>
        <v>STABLE</v>
      </c>
      <c r="I15" s="3" t="str">
        <f t="shared" si="8"/>
        <v>STABLE</v>
      </c>
      <c r="J15" s="3" t="e">
        <f t="shared" si="9"/>
        <v>#VALUE!</v>
      </c>
      <c r="K15" s="3" t="e">
        <f t="shared" si="10"/>
        <v>#VALUE!</v>
      </c>
      <c r="L15" s="3" t="e">
        <f t="shared" si="11"/>
        <v>#VALUE!</v>
      </c>
      <c r="M15" s="3" t="str">
        <f t="shared" si="12"/>
        <v>Li6</v>
      </c>
      <c r="N15" s="3" t="e">
        <f t="shared" si="13"/>
        <v>#VALUE!</v>
      </c>
      <c r="O15">
        <v>10</v>
      </c>
    </row>
    <row r="16" spans="2:15" hidden="1" x14ac:dyDescent="0.2">
      <c r="B16" s="3">
        <v>3007</v>
      </c>
      <c r="C16" s="3">
        <v>0</v>
      </c>
      <c r="D16" s="3">
        <v>0</v>
      </c>
      <c r="E16" s="3">
        <f>0</f>
        <v>0</v>
      </c>
      <c r="F16" s="3">
        <f t="shared" si="7"/>
        <v>0</v>
      </c>
      <c r="G16" t="str">
        <f>VLOOKUP(B16,Nuclides!A:F,5,FALSE)</f>
        <v>Li7</v>
      </c>
      <c r="H16" t="str">
        <f>VLOOKUP(B16,Nuclides!A:F,4,FALSE)</f>
        <v>STABLE</v>
      </c>
      <c r="I16" s="3" t="str">
        <f t="shared" si="8"/>
        <v>STABLE</v>
      </c>
      <c r="J16" s="3" t="e">
        <f t="shared" si="9"/>
        <v>#VALUE!</v>
      </c>
      <c r="K16" s="3" t="e">
        <f t="shared" si="10"/>
        <v>#VALUE!</v>
      </c>
      <c r="L16" s="3" t="e">
        <f t="shared" si="11"/>
        <v>#VALUE!</v>
      </c>
      <c r="M16" s="3" t="str">
        <f t="shared" si="12"/>
        <v>Li7</v>
      </c>
      <c r="N16" s="3" t="e">
        <f t="shared" si="13"/>
        <v>#VALUE!</v>
      </c>
      <c r="O16">
        <v>11</v>
      </c>
    </row>
    <row r="17" spans="2:15" hidden="1" x14ac:dyDescent="0.2">
      <c r="B17" s="3">
        <v>3008</v>
      </c>
      <c r="C17" s="3">
        <v>0</v>
      </c>
      <c r="D17" s="3">
        <v>0</v>
      </c>
      <c r="E17" s="3">
        <f>0</f>
        <v>0</v>
      </c>
      <c r="F17" s="3">
        <f t="shared" si="7"/>
        <v>0</v>
      </c>
      <c r="G17" t="str">
        <f>VLOOKUP(B17,Nuclides!A:F,5,FALSE)</f>
        <v>Li8</v>
      </c>
      <c r="H17">
        <f>VLOOKUP(B17,Nuclides!A:F,4,FALSE)</f>
        <v>0.83989999999999998</v>
      </c>
      <c r="I17" s="3" t="str">
        <f t="shared" si="8"/>
        <v>0.8399s</v>
      </c>
      <c r="J17" s="3">
        <f t="shared" si="9"/>
        <v>0.82527346179300543</v>
      </c>
      <c r="K17" s="3">
        <f t="shared" si="10"/>
        <v>0</v>
      </c>
      <c r="L17" s="3">
        <f t="shared" si="11"/>
        <v>0</v>
      </c>
      <c r="M17" s="3" t="str">
        <f t="shared" si="12"/>
        <v>Li8</v>
      </c>
      <c r="N17" s="3">
        <f t="shared" si="13"/>
        <v>0</v>
      </c>
      <c r="O17">
        <v>12</v>
      </c>
    </row>
    <row r="18" spans="2:15" hidden="1" x14ac:dyDescent="0.2">
      <c r="B18" s="3">
        <v>3009</v>
      </c>
      <c r="C18" s="3">
        <v>0</v>
      </c>
      <c r="D18" s="3">
        <v>0</v>
      </c>
      <c r="E18" s="3">
        <f>0</f>
        <v>0</v>
      </c>
      <c r="F18" s="3">
        <f t="shared" si="7"/>
        <v>0</v>
      </c>
      <c r="G18" t="str">
        <f>VLOOKUP(B18,Nuclides!A:F,5,FALSE)</f>
        <v>Li9</v>
      </c>
      <c r="H18">
        <f>VLOOKUP(B18,Nuclides!A:F,4,FALSE)</f>
        <v>0.17829999999999999</v>
      </c>
      <c r="I18" s="3" t="str">
        <f t="shared" si="8"/>
        <v>0.1783s</v>
      </c>
      <c r="J18" s="3">
        <f t="shared" si="9"/>
        <v>3.8875332616934681</v>
      </c>
      <c r="K18" s="3">
        <f t="shared" si="10"/>
        <v>0</v>
      </c>
      <c r="L18" s="3">
        <f t="shared" si="11"/>
        <v>0</v>
      </c>
      <c r="M18" s="3" t="str">
        <f t="shared" si="12"/>
        <v>Li9</v>
      </c>
      <c r="N18" s="3">
        <f t="shared" si="13"/>
        <v>0</v>
      </c>
      <c r="O18">
        <v>13</v>
      </c>
    </row>
    <row r="19" spans="2:15" hidden="1" x14ac:dyDescent="0.2">
      <c r="B19" s="3">
        <v>3010</v>
      </c>
      <c r="C19" s="3">
        <v>0</v>
      </c>
      <c r="D19" s="3">
        <v>0</v>
      </c>
      <c r="E19" s="3">
        <f>0</f>
        <v>0</v>
      </c>
      <c r="F19" s="3">
        <f t="shared" si="7"/>
        <v>0</v>
      </c>
      <c r="G19" t="e">
        <f>VLOOKUP(B19,Nuclides!A:F,5,FALSE)</f>
        <v>#N/A</v>
      </c>
      <c r="H19" t="e">
        <f>VLOOKUP(B19,Nuclides!A:F,4,FALSE)</f>
        <v>#N/A</v>
      </c>
      <c r="I19" s="3" t="e">
        <f t="shared" si="8"/>
        <v>#N/A</v>
      </c>
      <c r="J19" s="3" t="e">
        <f t="shared" si="9"/>
        <v>#N/A</v>
      </c>
      <c r="K19" s="3" t="e">
        <f t="shared" si="10"/>
        <v>#N/A</v>
      </c>
      <c r="L19" s="3" t="e">
        <f t="shared" si="11"/>
        <v>#N/A</v>
      </c>
      <c r="M19" s="3" t="e">
        <f t="shared" si="12"/>
        <v>#N/A</v>
      </c>
      <c r="N19" s="3" t="e">
        <f t="shared" si="13"/>
        <v>#N/A</v>
      </c>
      <c r="O19">
        <v>14</v>
      </c>
    </row>
    <row r="20" spans="2:15" hidden="1" x14ac:dyDescent="0.2">
      <c r="B20" s="3">
        <v>3011</v>
      </c>
      <c r="C20" s="3">
        <v>0</v>
      </c>
      <c r="D20" s="3">
        <v>0</v>
      </c>
      <c r="E20" s="3">
        <f>0</f>
        <v>0</v>
      </c>
      <c r="F20" s="3">
        <f t="shared" si="7"/>
        <v>0</v>
      </c>
      <c r="G20" t="str">
        <f>VLOOKUP(B20,Nuclides!A:F,5,FALSE)</f>
        <v>Li11</v>
      </c>
      <c r="H20">
        <f>VLOOKUP(B20,Nuclides!A:F,4,FALSE)</f>
        <v>8.7500000000000008E-3</v>
      </c>
      <c r="I20" s="3" t="str">
        <f t="shared" si="8"/>
        <v>0.00875s</v>
      </c>
      <c r="J20" s="3">
        <f t="shared" si="9"/>
        <v>79.216820635422309</v>
      </c>
      <c r="K20" s="3">
        <f t="shared" si="10"/>
        <v>0</v>
      </c>
      <c r="L20" s="3">
        <f t="shared" si="11"/>
        <v>0</v>
      </c>
      <c r="M20" s="3" t="str">
        <f t="shared" si="12"/>
        <v>Li11</v>
      </c>
      <c r="N20" s="3">
        <f t="shared" si="13"/>
        <v>0</v>
      </c>
      <c r="O20">
        <v>15</v>
      </c>
    </row>
    <row r="21" spans="2:15" hidden="1" x14ac:dyDescent="0.2">
      <c r="B21" s="3">
        <v>4006</v>
      </c>
      <c r="C21" s="3">
        <v>0</v>
      </c>
      <c r="D21" s="3">
        <v>0</v>
      </c>
      <c r="E21" s="3">
        <f>0</f>
        <v>0</v>
      </c>
      <c r="F21" s="3">
        <f t="shared" si="7"/>
        <v>0</v>
      </c>
      <c r="G21" t="str">
        <f>VLOOKUP(B21,Nuclides!A:F,5,FALSE)</f>
        <v>Be6</v>
      </c>
      <c r="H21">
        <f>VLOOKUP(B21,Nuclides!A:F,4,FALSE)</f>
        <v>4.9532608695652102E-21</v>
      </c>
      <c r="I21" s="3" t="str">
        <f t="shared" si="8"/>
        <v>4.95326086956521E-21s</v>
      </c>
      <c r="J21" s="3">
        <f t="shared" si="9"/>
        <v>1.3993754797348048E+20</v>
      </c>
      <c r="K21" s="3">
        <f t="shared" si="10"/>
        <v>0</v>
      </c>
      <c r="L21" s="3">
        <f t="shared" si="11"/>
        <v>0</v>
      </c>
      <c r="M21" s="3" t="str">
        <f t="shared" si="12"/>
        <v>Be6</v>
      </c>
      <c r="N21" s="3">
        <f t="shared" si="13"/>
        <v>0</v>
      </c>
      <c r="O21">
        <v>16</v>
      </c>
    </row>
    <row r="22" spans="2:15" hidden="1" x14ac:dyDescent="0.2">
      <c r="B22" s="3">
        <v>4007</v>
      </c>
      <c r="C22" s="3">
        <v>0</v>
      </c>
      <c r="D22" s="3">
        <v>0</v>
      </c>
      <c r="E22" s="3">
        <f>0</f>
        <v>0</v>
      </c>
      <c r="F22" s="3">
        <f t="shared" si="7"/>
        <v>0</v>
      </c>
      <c r="G22" t="str">
        <f>VLOOKUP(B22,Nuclides!A:F,5,FALSE)</f>
        <v>Be7</v>
      </c>
      <c r="H22">
        <f>VLOOKUP(B22,Nuclides!A:F,4,FALSE)</f>
        <v>4598208</v>
      </c>
      <c r="I22" s="3" t="str">
        <f t="shared" si="8"/>
        <v>53.22d</v>
      </c>
      <c r="J22" s="3">
        <f t="shared" si="9"/>
        <v>1.507428938751673E-7</v>
      </c>
      <c r="K22" s="3">
        <f t="shared" si="10"/>
        <v>0</v>
      </c>
      <c r="L22" s="3">
        <f t="shared" si="11"/>
        <v>0</v>
      </c>
      <c r="M22" s="3" t="str">
        <f t="shared" si="12"/>
        <v>Be7</v>
      </c>
      <c r="N22" s="3">
        <f t="shared" si="13"/>
        <v>0</v>
      </c>
      <c r="O22">
        <v>17</v>
      </c>
    </row>
    <row r="23" spans="2:15" hidden="1" x14ac:dyDescent="0.2">
      <c r="B23" s="3">
        <v>4008</v>
      </c>
      <c r="C23" s="3">
        <v>0</v>
      </c>
      <c r="D23" s="3">
        <v>0</v>
      </c>
      <c r="E23" s="3">
        <f>0</f>
        <v>0</v>
      </c>
      <c r="F23" s="3">
        <f t="shared" si="7"/>
        <v>0</v>
      </c>
      <c r="G23" t="str">
        <f>VLOOKUP(B23,Nuclides!A:F,5,FALSE)</f>
        <v>Be8</v>
      </c>
      <c r="H23">
        <f>VLOOKUP(B23,Nuclides!A:F,4,FALSE)</f>
        <v>8.1813285457809601E-17</v>
      </c>
      <c r="I23" s="3" t="str">
        <f t="shared" si="8"/>
        <v>8.18132854578096E-17s</v>
      </c>
      <c r="J23" s="3">
        <f t="shared" si="9"/>
        <v>8472305893611805</v>
      </c>
      <c r="K23" s="3">
        <f t="shared" si="10"/>
        <v>0</v>
      </c>
      <c r="L23" s="3">
        <f t="shared" si="11"/>
        <v>0</v>
      </c>
      <c r="M23" s="3" t="str">
        <f t="shared" si="12"/>
        <v>Be8</v>
      </c>
      <c r="N23" s="3">
        <f t="shared" si="13"/>
        <v>0</v>
      </c>
      <c r="O23">
        <v>18</v>
      </c>
    </row>
    <row r="24" spans="2:15" hidden="1" x14ac:dyDescent="0.2">
      <c r="B24" s="3">
        <v>4009</v>
      </c>
      <c r="C24" s="3">
        <v>0</v>
      </c>
      <c r="D24" s="3">
        <v>0</v>
      </c>
      <c r="E24" s="3">
        <f>0</f>
        <v>0</v>
      </c>
      <c r="F24" s="3">
        <f t="shared" si="7"/>
        <v>0</v>
      </c>
      <c r="G24" t="str">
        <f>VLOOKUP(B24,Nuclides!A:F,5,FALSE)</f>
        <v>Be9</v>
      </c>
      <c r="H24" t="str">
        <f>VLOOKUP(B24,Nuclides!A:F,4,FALSE)</f>
        <v>STABLE</v>
      </c>
      <c r="I24" s="3" t="str">
        <f t="shared" si="8"/>
        <v>STABLE</v>
      </c>
      <c r="J24" s="3" t="e">
        <f t="shared" si="9"/>
        <v>#VALUE!</v>
      </c>
      <c r="K24" s="3" t="e">
        <f t="shared" si="10"/>
        <v>#VALUE!</v>
      </c>
      <c r="L24" s="3" t="e">
        <f t="shared" si="11"/>
        <v>#VALUE!</v>
      </c>
      <c r="M24" s="3" t="str">
        <f t="shared" si="12"/>
        <v>Be9</v>
      </c>
      <c r="N24" s="3" t="e">
        <f t="shared" si="13"/>
        <v>#VALUE!</v>
      </c>
      <c r="O24">
        <v>19</v>
      </c>
    </row>
    <row r="25" spans="2:15" hidden="1" x14ac:dyDescent="0.2">
      <c r="B25" s="3">
        <v>4010</v>
      </c>
      <c r="C25" s="3">
        <v>0</v>
      </c>
      <c r="D25" s="3">
        <v>0</v>
      </c>
      <c r="E25" s="3">
        <f>0</f>
        <v>0</v>
      </c>
      <c r="F25" s="3">
        <f t="shared" si="7"/>
        <v>0</v>
      </c>
      <c r="G25" t="str">
        <f>VLOOKUP(B25,Nuclides!A:F,5,FALSE)</f>
        <v>Be10</v>
      </c>
      <c r="H25">
        <f>VLOOKUP(B25,Nuclides!A:F,4,FALSE)</f>
        <v>47651976000000</v>
      </c>
      <c r="I25" s="3" t="str">
        <f t="shared" si="8"/>
        <v>1511034.25y</v>
      </c>
      <c r="J25" s="3">
        <f t="shared" si="9"/>
        <v>1.4546032268629223E-14</v>
      </c>
      <c r="K25" s="3">
        <f t="shared" si="10"/>
        <v>0</v>
      </c>
      <c r="L25" s="3">
        <f t="shared" si="11"/>
        <v>0</v>
      </c>
      <c r="M25" s="3" t="str">
        <f t="shared" si="12"/>
        <v>Be10</v>
      </c>
      <c r="N25" s="3">
        <f t="shared" si="13"/>
        <v>0</v>
      </c>
      <c r="O25">
        <v>20</v>
      </c>
    </row>
    <row r="26" spans="2:15" hidden="1" x14ac:dyDescent="0.2">
      <c r="B26" s="3">
        <v>4011</v>
      </c>
      <c r="C26" s="3">
        <v>0</v>
      </c>
      <c r="D26" s="3">
        <v>0</v>
      </c>
      <c r="E26" s="3">
        <f>0</f>
        <v>0</v>
      </c>
      <c r="F26" s="3">
        <f t="shared" si="7"/>
        <v>0</v>
      </c>
      <c r="G26" t="str">
        <f>VLOOKUP(B26,Nuclides!A:F,5,FALSE)</f>
        <v>Be11</v>
      </c>
      <c r="H26">
        <f>VLOOKUP(B26,Nuclides!A:F,4,FALSE)</f>
        <v>13.76</v>
      </c>
      <c r="I26" s="3" t="str">
        <f t="shared" si="8"/>
        <v>13.76s</v>
      </c>
      <c r="J26" s="3">
        <f t="shared" si="9"/>
        <v>5.0374068354647188E-2</v>
      </c>
      <c r="K26" s="3">
        <f t="shared" si="10"/>
        <v>0</v>
      </c>
      <c r="L26" s="3">
        <f t="shared" si="11"/>
        <v>0</v>
      </c>
      <c r="M26" s="3" t="str">
        <f t="shared" si="12"/>
        <v>Be11</v>
      </c>
      <c r="N26" s="3">
        <f t="shared" si="13"/>
        <v>0</v>
      </c>
      <c r="O26">
        <v>21</v>
      </c>
    </row>
    <row r="27" spans="2:15" hidden="1" x14ac:dyDescent="0.2">
      <c r="B27" s="3">
        <v>4012</v>
      </c>
      <c r="C27" s="3">
        <v>0</v>
      </c>
      <c r="D27" s="3">
        <v>0</v>
      </c>
      <c r="E27" s="3">
        <f>0</f>
        <v>0</v>
      </c>
      <c r="F27" s="3">
        <f t="shared" si="7"/>
        <v>0</v>
      </c>
      <c r="G27" t="str">
        <f>VLOOKUP(B27,Nuclides!A:F,5,FALSE)</f>
        <v>Be12</v>
      </c>
      <c r="H27">
        <f>VLOOKUP(B27,Nuclides!A:F,4,FALSE)</f>
        <v>2.147E-2</v>
      </c>
      <c r="I27" s="3" t="str">
        <f t="shared" si="8"/>
        <v>0.02147s</v>
      </c>
      <c r="J27" s="3">
        <f t="shared" si="9"/>
        <v>32.284451819280171</v>
      </c>
      <c r="K27" s="3">
        <f t="shared" si="10"/>
        <v>0</v>
      </c>
      <c r="L27" s="3">
        <f t="shared" si="11"/>
        <v>0</v>
      </c>
      <c r="M27" s="3" t="str">
        <f t="shared" si="12"/>
        <v>Be12</v>
      </c>
      <c r="N27" s="3">
        <f t="shared" si="13"/>
        <v>0</v>
      </c>
      <c r="O27">
        <v>22</v>
      </c>
    </row>
    <row r="28" spans="2:15" hidden="1" x14ac:dyDescent="0.2">
      <c r="B28" s="3">
        <v>4013</v>
      </c>
      <c r="C28" s="3">
        <v>0</v>
      </c>
      <c r="D28" s="3">
        <v>0</v>
      </c>
      <c r="E28" s="3">
        <f>0</f>
        <v>0</v>
      </c>
      <c r="F28" s="3">
        <f t="shared" si="7"/>
        <v>0</v>
      </c>
      <c r="G28" t="str">
        <f>VLOOKUP(B28,Nuclides!A:F,5,FALSE)</f>
        <v>Be13</v>
      </c>
      <c r="H28">
        <f>VLOOKUP(B28,Nuclides!A:F,4,FALSE)</f>
        <v>2.7000000000000001E-21</v>
      </c>
      <c r="I28" s="3" t="str">
        <f t="shared" si="8"/>
        <v>2.7E-21s</v>
      </c>
      <c r="J28" s="3">
        <f t="shared" si="9"/>
        <v>2.567211779851649E+20</v>
      </c>
      <c r="K28" s="3">
        <f t="shared" si="10"/>
        <v>0</v>
      </c>
      <c r="L28" s="3">
        <f t="shared" si="11"/>
        <v>0</v>
      </c>
      <c r="M28" s="3" t="str">
        <f t="shared" si="12"/>
        <v>Be13</v>
      </c>
      <c r="N28" s="3">
        <f t="shared" si="13"/>
        <v>0</v>
      </c>
      <c r="O28">
        <v>23</v>
      </c>
    </row>
    <row r="29" spans="2:15" hidden="1" x14ac:dyDescent="0.2">
      <c r="B29" s="3">
        <v>4014</v>
      </c>
      <c r="C29" s="3">
        <v>0</v>
      </c>
      <c r="D29" s="3">
        <v>0</v>
      </c>
      <c r="E29" s="3">
        <f>0</f>
        <v>0</v>
      </c>
      <c r="F29" s="3">
        <f t="shared" si="7"/>
        <v>0</v>
      </c>
      <c r="G29" t="str">
        <f>VLOOKUP(B29,Nuclides!A:F,5,FALSE)</f>
        <v>Be14</v>
      </c>
      <c r="H29">
        <f>VLOOKUP(B29,Nuclides!A:F,4,FALSE)</f>
        <v>4.3499999999999997E-3</v>
      </c>
      <c r="I29" s="3" t="str">
        <f t="shared" si="8"/>
        <v>0.00435s</v>
      </c>
      <c r="J29" s="3">
        <f t="shared" si="9"/>
        <v>159.34417943906789</v>
      </c>
      <c r="K29" s="3">
        <f t="shared" si="10"/>
        <v>0</v>
      </c>
      <c r="L29" s="3">
        <f t="shared" si="11"/>
        <v>0</v>
      </c>
      <c r="M29" s="3" t="str">
        <f t="shared" si="12"/>
        <v>Be14</v>
      </c>
      <c r="N29" s="3">
        <f t="shared" si="13"/>
        <v>0</v>
      </c>
      <c r="O29">
        <v>24</v>
      </c>
    </row>
    <row r="30" spans="2:15" hidden="1" x14ac:dyDescent="0.2">
      <c r="B30" s="3">
        <v>5008</v>
      </c>
      <c r="C30" s="3">
        <v>0</v>
      </c>
      <c r="D30" s="3">
        <v>0</v>
      </c>
      <c r="E30" s="3">
        <f>0</f>
        <v>0</v>
      </c>
      <c r="F30" s="3">
        <f t="shared" si="7"/>
        <v>0</v>
      </c>
      <c r="G30" t="str">
        <f>VLOOKUP(B30,Nuclides!A:F,5,FALSE)</f>
        <v>B8</v>
      </c>
      <c r="H30">
        <f>VLOOKUP(B30,Nuclides!A:F,4,FALSE)</f>
        <v>0.77</v>
      </c>
      <c r="I30" s="3" t="str">
        <f t="shared" si="8"/>
        <v>0.77s</v>
      </c>
      <c r="J30" s="3">
        <f t="shared" si="9"/>
        <v>0.90019114358434449</v>
      </c>
      <c r="K30" s="3">
        <f t="shared" si="10"/>
        <v>0</v>
      </c>
      <c r="L30" s="3">
        <f t="shared" si="11"/>
        <v>0</v>
      </c>
      <c r="M30" s="3" t="str">
        <f t="shared" si="12"/>
        <v>B8</v>
      </c>
      <c r="N30" s="3">
        <f t="shared" si="13"/>
        <v>0</v>
      </c>
      <c r="O30">
        <v>25</v>
      </c>
    </row>
    <row r="31" spans="2:15" hidden="1" x14ac:dyDescent="0.2">
      <c r="B31" s="3">
        <v>5009</v>
      </c>
      <c r="C31" s="3">
        <v>0</v>
      </c>
      <c r="D31" s="3">
        <v>0</v>
      </c>
      <c r="E31" s="3">
        <f>0</f>
        <v>0</v>
      </c>
      <c r="F31" s="3">
        <f t="shared" si="7"/>
        <v>0</v>
      </c>
      <c r="G31" t="str">
        <f>VLOOKUP(B31,Nuclides!A:F,5,FALSE)</f>
        <v>B9</v>
      </c>
      <c r="H31">
        <f>VLOOKUP(B31,Nuclides!A:F,4,FALSE)</f>
        <v>8.4388888888888803E-19</v>
      </c>
      <c r="I31" s="3" t="str">
        <f t="shared" si="8"/>
        <v>8.43888888888888E-19s</v>
      </c>
      <c r="J31" s="3">
        <f t="shared" si="9"/>
        <v>8.2137256419216768E+17</v>
      </c>
      <c r="K31" s="3">
        <f t="shared" si="10"/>
        <v>0</v>
      </c>
      <c r="L31" s="3">
        <f t="shared" si="11"/>
        <v>0</v>
      </c>
      <c r="M31" s="3" t="str">
        <f t="shared" si="12"/>
        <v>B9</v>
      </c>
      <c r="N31" s="3">
        <f t="shared" si="13"/>
        <v>0</v>
      </c>
      <c r="O31">
        <v>26</v>
      </c>
    </row>
    <row r="32" spans="2:15" hidden="1" x14ac:dyDescent="0.2">
      <c r="B32" s="3">
        <v>5010</v>
      </c>
      <c r="C32" s="3">
        <v>0</v>
      </c>
      <c r="D32" s="3">
        <v>0</v>
      </c>
      <c r="E32" s="3">
        <f>0</f>
        <v>0</v>
      </c>
      <c r="F32" s="3">
        <f t="shared" si="7"/>
        <v>0</v>
      </c>
      <c r="G32" t="str">
        <f>VLOOKUP(B32,Nuclides!A:F,5,FALSE)</f>
        <v>B10</v>
      </c>
      <c r="H32" t="str">
        <f>VLOOKUP(B32,Nuclides!A:F,4,FALSE)</f>
        <v>STABLE</v>
      </c>
      <c r="I32" s="3" t="str">
        <f t="shared" si="8"/>
        <v>STABLE</v>
      </c>
      <c r="J32" s="3" t="e">
        <f t="shared" si="9"/>
        <v>#VALUE!</v>
      </c>
      <c r="K32" s="3" t="e">
        <f t="shared" si="10"/>
        <v>#VALUE!</v>
      </c>
      <c r="L32" s="3" t="e">
        <f t="shared" si="11"/>
        <v>#VALUE!</v>
      </c>
      <c r="M32" s="3" t="str">
        <f t="shared" si="12"/>
        <v>B10</v>
      </c>
      <c r="N32" s="3" t="e">
        <f t="shared" si="13"/>
        <v>#VALUE!</v>
      </c>
      <c r="O32">
        <v>27</v>
      </c>
    </row>
    <row r="33" spans="2:15" hidden="1" x14ac:dyDescent="0.2">
      <c r="B33" s="3">
        <v>5011</v>
      </c>
      <c r="C33" s="3">
        <v>0</v>
      </c>
      <c r="D33" s="3">
        <v>0</v>
      </c>
      <c r="E33" s="3">
        <f>0</f>
        <v>0</v>
      </c>
      <c r="F33" s="3">
        <f t="shared" si="7"/>
        <v>0</v>
      </c>
      <c r="G33" t="str">
        <f>VLOOKUP(B33,Nuclides!A:F,5,FALSE)</f>
        <v>B11</v>
      </c>
      <c r="H33" t="str">
        <f>VLOOKUP(B33,Nuclides!A:F,4,FALSE)</f>
        <v>STABLE</v>
      </c>
      <c r="I33" s="3" t="str">
        <f t="shared" si="8"/>
        <v>STABLE</v>
      </c>
      <c r="J33" s="3" t="e">
        <f t="shared" si="9"/>
        <v>#VALUE!</v>
      </c>
      <c r="K33" s="3" t="e">
        <f t="shared" si="10"/>
        <v>#VALUE!</v>
      </c>
      <c r="L33" s="3" t="e">
        <f t="shared" si="11"/>
        <v>#VALUE!</v>
      </c>
      <c r="M33" s="3" t="str">
        <f t="shared" si="12"/>
        <v>B11</v>
      </c>
      <c r="N33" s="3" t="e">
        <f t="shared" si="13"/>
        <v>#VALUE!</v>
      </c>
      <c r="O33">
        <v>28</v>
      </c>
    </row>
    <row r="34" spans="2:15" hidden="1" x14ac:dyDescent="0.2">
      <c r="B34" s="3">
        <v>5012</v>
      </c>
      <c r="C34" s="3">
        <v>0</v>
      </c>
      <c r="D34" s="3">
        <v>0</v>
      </c>
      <c r="E34" s="3">
        <f>0</f>
        <v>0</v>
      </c>
      <c r="F34" s="3">
        <f t="shared" si="7"/>
        <v>0</v>
      </c>
      <c r="G34" t="str">
        <f>VLOOKUP(B34,Nuclides!A:F,5,FALSE)</f>
        <v>B12</v>
      </c>
      <c r="H34">
        <f>VLOOKUP(B34,Nuclides!A:F,4,FALSE)</f>
        <v>2.0199999999999999E-2</v>
      </c>
      <c r="I34" s="3" t="str">
        <f t="shared" si="8"/>
        <v>0.0202s</v>
      </c>
      <c r="J34" s="3">
        <f t="shared" si="9"/>
        <v>34.314216859403231</v>
      </c>
      <c r="K34" s="3">
        <f t="shared" si="10"/>
        <v>0</v>
      </c>
      <c r="L34" s="3">
        <f t="shared" si="11"/>
        <v>0</v>
      </c>
      <c r="M34" s="3" t="str">
        <f t="shared" si="12"/>
        <v>B12</v>
      </c>
      <c r="N34" s="3">
        <f t="shared" si="13"/>
        <v>0</v>
      </c>
      <c r="O34">
        <v>29</v>
      </c>
    </row>
    <row r="35" spans="2:15" hidden="1" x14ac:dyDescent="0.2">
      <c r="B35" s="3">
        <v>5013</v>
      </c>
      <c r="C35" s="3">
        <v>0</v>
      </c>
      <c r="D35" s="3">
        <v>0</v>
      </c>
      <c r="E35" s="3">
        <f>0</f>
        <v>0</v>
      </c>
      <c r="F35" s="3">
        <f t="shared" si="7"/>
        <v>0</v>
      </c>
      <c r="G35" t="str">
        <f>VLOOKUP(B35,Nuclides!A:F,5,FALSE)</f>
        <v>B13</v>
      </c>
      <c r="H35">
        <f>VLOOKUP(B35,Nuclides!A:F,4,FALSE)</f>
        <v>1.7329999999999901E-2</v>
      </c>
      <c r="I35" s="3" t="str">
        <f t="shared" si="8"/>
        <v>0.0173299999999999s</v>
      </c>
      <c r="J35" s="3">
        <f t="shared" si="9"/>
        <v>39.996952138485241</v>
      </c>
      <c r="K35" s="3">
        <f t="shared" si="10"/>
        <v>0</v>
      </c>
      <c r="L35" s="3">
        <f t="shared" si="11"/>
        <v>0</v>
      </c>
      <c r="M35" s="3" t="str">
        <f t="shared" si="12"/>
        <v>B13</v>
      </c>
      <c r="N35" s="3">
        <f t="shared" si="13"/>
        <v>0</v>
      </c>
      <c r="O35">
        <v>30</v>
      </c>
    </row>
    <row r="36" spans="2:15" hidden="1" x14ac:dyDescent="0.2">
      <c r="B36" s="3">
        <v>5014</v>
      </c>
      <c r="C36" s="3">
        <v>0</v>
      </c>
      <c r="D36" s="3">
        <v>0</v>
      </c>
      <c r="E36" s="3">
        <f>0</f>
        <v>0</v>
      </c>
      <c r="F36" s="3">
        <f t="shared" si="7"/>
        <v>0</v>
      </c>
      <c r="G36" t="str">
        <f>VLOOKUP(B36,Nuclides!A:F,5,FALSE)</f>
        <v>B14</v>
      </c>
      <c r="H36">
        <f>VLOOKUP(B36,Nuclides!A:F,4,FALSE)</f>
        <v>1.2359999999999999E-2</v>
      </c>
      <c r="I36" s="3" t="str">
        <f t="shared" si="8"/>
        <v>0.01236s</v>
      </c>
      <c r="J36" s="3">
        <f t="shared" si="9"/>
        <v>56.079868977341853</v>
      </c>
      <c r="K36" s="3">
        <f t="shared" si="10"/>
        <v>0</v>
      </c>
      <c r="L36" s="3">
        <f t="shared" si="11"/>
        <v>0</v>
      </c>
      <c r="M36" s="3" t="str">
        <f t="shared" si="12"/>
        <v>B14</v>
      </c>
      <c r="N36" s="3">
        <f t="shared" si="13"/>
        <v>0</v>
      </c>
      <c r="O36">
        <v>31</v>
      </c>
    </row>
    <row r="37" spans="2:15" hidden="1" x14ac:dyDescent="0.2">
      <c r="B37" s="3">
        <v>5015</v>
      </c>
      <c r="C37" s="3">
        <v>0</v>
      </c>
      <c r="D37" s="3">
        <v>0</v>
      </c>
      <c r="E37" s="3">
        <f>0</f>
        <v>0</v>
      </c>
      <c r="F37" s="3">
        <f t="shared" si="7"/>
        <v>0</v>
      </c>
      <c r="G37" t="str">
        <f>VLOOKUP(B37,Nuclides!A:F,5,FALSE)</f>
        <v>B15</v>
      </c>
      <c r="H37">
        <f>VLOOKUP(B37,Nuclides!A:F,4,FALSE)</f>
        <v>1.018E-2</v>
      </c>
      <c r="I37" s="3" t="str">
        <f t="shared" si="8"/>
        <v>0.01018s</v>
      </c>
      <c r="J37" s="3">
        <f t="shared" si="9"/>
        <v>68.089114003923896</v>
      </c>
      <c r="K37" s="3">
        <f t="shared" si="10"/>
        <v>0</v>
      </c>
      <c r="L37" s="3">
        <f t="shared" si="11"/>
        <v>0</v>
      </c>
      <c r="M37" s="3" t="str">
        <f t="shared" si="12"/>
        <v>B15</v>
      </c>
      <c r="N37" s="3">
        <f t="shared" si="13"/>
        <v>0</v>
      </c>
      <c r="O37">
        <v>32</v>
      </c>
    </row>
    <row r="38" spans="2:15" hidden="1" x14ac:dyDescent="0.2">
      <c r="B38" s="3">
        <v>5016</v>
      </c>
      <c r="C38" s="3">
        <v>0</v>
      </c>
      <c r="D38" s="3">
        <v>0</v>
      </c>
      <c r="E38" s="3">
        <f>0</f>
        <v>0</v>
      </c>
      <c r="F38" s="3">
        <f t="shared" si="7"/>
        <v>0</v>
      </c>
      <c r="G38" t="e">
        <f>VLOOKUP(B38,Nuclides!A:F,5,FALSE)</f>
        <v>#N/A</v>
      </c>
      <c r="H38" t="e">
        <f>VLOOKUP(B38,Nuclides!A:F,4,FALSE)</f>
        <v>#N/A</v>
      </c>
      <c r="I38" s="3" t="e">
        <f t="shared" si="8"/>
        <v>#N/A</v>
      </c>
      <c r="J38" s="3" t="e">
        <f t="shared" si="9"/>
        <v>#N/A</v>
      </c>
      <c r="K38" s="3" t="e">
        <f t="shared" si="10"/>
        <v>#N/A</v>
      </c>
      <c r="L38" s="3" t="e">
        <f t="shared" si="11"/>
        <v>#N/A</v>
      </c>
      <c r="M38" s="3" t="e">
        <f t="shared" si="12"/>
        <v>#N/A</v>
      </c>
      <c r="N38" s="3" t="e">
        <f t="shared" si="13"/>
        <v>#N/A</v>
      </c>
      <c r="O38">
        <v>33</v>
      </c>
    </row>
    <row r="39" spans="2:15" hidden="1" x14ac:dyDescent="0.2">
      <c r="B39" s="3">
        <v>5017</v>
      </c>
      <c r="C39" s="3">
        <v>0</v>
      </c>
      <c r="D39" s="3">
        <v>0</v>
      </c>
      <c r="E39" s="3">
        <f>0</f>
        <v>0</v>
      </c>
      <c r="F39" s="3">
        <f t="shared" si="7"/>
        <v>0</v>
      </c>
      <c r="G39" t="str">
        <f>VLOOKUP(B39,Nuclides!A:F,5,FALSE)</f>
        <v>B17</v>
      </c>
      <c r="H39">
        <f>VLOOKUP(B39,Nuclides!A:F,4,FALSE)</f>
        <v>5.0800000000000003E-3</v>
      </c>
      <c r="I39" s="3" t="str">
        <f t="shared" si="8"/>
        <v>0.00508s</v>
      </c>
      <c r="J39" s="3">
        <f t="shared" si="9"/>
        <v>136.446295385816</v>
      </c>
      <c r="K39" s="3">
        <f t="shared" si="10"/>
        <v>0</v>
      </c>
      <c r="L39" s="3">
        <f t="shared" si="11"/>
        <v>0</v>
      </c>
      <c r="M39" s="3" t="str">
        <f t="shared" si="12"/>
        <v>B17</v>
      </c>
      <c r="N39" s="3">
        <f t="shared" si="13"/>
        <v>0</v>
      </c>
      <c r="O39">
        <v>34</v>
      </c>
    </row>
    <row r="40" spans="2:15" hidden="1" x14ac:dyDescent="0.2">
      <c r="B40" s="3">
        <v>6008</v>
      </c>
      <c r="C40" s="3">
        <v>0</v>
      </c>
      <c r="D40" s="3">
        <v>0</v>
      </c>
      <c r="E40" s="3">
        <f>0</f>
        <v>0</v>
      </c>
      <c r="F40" s="3">
        <f t="shared" si="7"/>
        <v>0</v>
      </c>
      <c r="G40" t="str">
        <f>VLOOKUP(B40,Nuclides!A:F,5,FALSE)</f>
        <v>C8</v>
      </c>
      <c r="H40">
        <f>VLOOKUP(B40,Nuclides!A:F,4,FALSE)</f>
        <v>1.9813043478260799E-21</v>
      </c>
      <c r="I40" s="3" t="str">
        <f t="shared" si="8"/>
        <v>1.98130434782608E-21s</v>
      </c>
      <c r="J40" s="3">
        <f t="shared" si="9"/>
        <v>3.4984386993370196E+20</v>
      </c>
      <c r="K40" s="3">
        <f t="shared" si="10"/>
        <v>0</v>
      </c>
      <c r="L40" s="3">
        <f t="shared" si="11"/>
        <v>0</v>
      </c>
      <c r="M40" s="3" t="str">
        <f t="shared" si="12"/>
        <v>C8</v>
      </c>
      <c r="N40" s="3">
        <f t="shared" si="13"/>
        <v>0</v>
      </c>
      <c r="O40">
        <v>35</v>
      </c>
    </row>
    <row r="41" spans="2:15" hidden="1" x14ac:dyDescent="0.2">
      <c r="B41" s="3">
        <v>6009</v>
      </c>
      <c r="C41" s="3">
        <v>0</v>
      </c>
      <c r="D41" s="3">
        <v>0</v>
      </c>
      <c r="E41" s="3">
        <f>0</f>
        <v>0</v>
      </c>
      <c r="F41" s="3">
        <f t="shared" si="7"/>
        <v>0</v>
      </c>
      <c r="G41" t="str">
        <f>VLOOKUP(B41,Nuclides!A:F,5,FALSE)</f>
        <v>C9</v>
      </c>
      <c r="H41">
        <f>VLOOKUP(B41,Nuclides!A:F,4,FALSE)</f>
        <v>0.1265</v>
      </c>
      <c r="I41" s="3" t="str">
        <f t="shared" si="8"/>
        <v>0.1265s</v>
      </c>
      <c r="J41" s="3">
        <f t="shared" si="9"/>
        <v>5.4794243522525319</v>
      </c>
      <c r="K41" s="3">
        <f t="shared" si="10"/>
        <v>0</v>
      </c>
      <c r="L41" s="3">
        <f t="shared" si="11"/>
        <v>0</v>
      </c>
      <c r="M41" s="3" t="str">
        <f t="shared" si="12"/>
        <v>C9</v>
      </c>
      <c r="N41" s="3">
        <f t="shared" si="13"/>
        <v>0</v>
      </c>
      <c r="O41">
        <v>36</v>
      </c>
    </row>
    <row r="42" spans="2:15" hidden="1" x14ac:dyDescent="0.2">
      <c r="B42" s="3">
        <v>6010</v>
      </c>
      <c r="C42" s="3">
        <v>0</v>
      </c>
      <c r="D42" s="3">
        <v>0</v>
      </c>
      <c r="E42" s="3">
        <f>0</f>
        <v>0</v>
      </c>
      <c r="F42" s="3">
        <f t="shared" si="7"/>
        <v>0</v>
      </c>
      <c r="G42" t="str">
        <f>VLOOKUP(B42,Nuclides!A:F,5,FALSE)</f>
        <v>C10</v>
      </c>
      <c r="H42">
        <f>VLOOKUP(B42,Nuclides!A:F,4,FALSE)</f>
        <v>19.308</v>
      </c>
      <c r="I42" s="3" t="str">
        <f t="shared" si="8"/>
        <v>19.308s</v>
      </c>
      <c r="J42" s="3">
        <f t="shared" si="9"/>
        <v>3.5899481073127473E-2</v>
      </c>
      <c r="K42" s="3">
        <f t="shared" si="10"/>
        <v>0</v>
      </c>
      <c r="L42" s="3">
        <f t="shared" si="11"/>
        <v>0</v>
      </c>
      <c r="M42" s="3" t="str">
        <f t="shared" si="12"/>
        <v>C10</v>
      </c>
      <c r="N42" s="3">
        <f t="shared" si="13"/>
        <v>0</v>
      </c>
      <c r="O42">
        <v>37</v>
      </c>
    </row>
    <row r="43" spans="2:15" hidden="1" x14ac:dyDescent="0.2">
      <c r="B43" s="3">
        <v>6011</v>
      </c>
      <c r="C43" s="3">
        <v>0</v>
      </c>
      <c r="D43" s="3">
        <v>0</v>
      </c>
      <c r="E43" s="3">
        <f>0</f>
        <v>0</v>
      </c>
      <c r="F43" s="3">
        <f t="shared" si="7"/>
        <v>0</v>
      </c>
      <c r="G43" t="str">
        <f>VLOOKUP(B43,Nuclides!A:F,5,FALSE)</f>
        <v>C11</v>
      </c>
      <c r="H43">
        <f>VLOOKUP(B43,Nuclides!A:F,4,FALSE)</f>
        <v>1221.8399999999999</v>
      </c>
      <c r="I43" s="3" t="str">
        <f t="shared" si="8"/>
        <v>20.36min</v>
      </c>
      <c r="J43" s="3">
        <f t="shared" si="9"/>
        <v>5.6729782996132495E-4</v>
      </c>
      <c r="K43" s="3">
        <f t="shared" si="10"/>
        <v>0</v>
      </c>
      <c r="L43" s="3">
        <f t="shared" si="11"/>
        <v>0</v>
      </c>
      <c r="M43" s="3" t="str">
        <f t="shared" si="12"/>
        <v>C11</v>
      </c>
      <c r="N43" s="3">
        <f t="shared" si="13"/>
        <v>0</v>
      </c>
      <c r="O43">
        <v>38</v>
      </c>
    </row>
    <row r="44" spans="2:15" hidden="1" x14ac:dyDescent="0.2">
      <c r="B44" s="3">
        <v>6012</v>
      </c>
      <c r="C44" s="3">
        <v>0</v>
      </c>
      <c r="D44" s="3">
        <v>0</v>
      </c>
      <c r="E44" s="3">
        <f>0</f>
        <v>0</v>
      </c>
      <c r="F44" s="3">
        <f t="shared" si="7"/>
        <v>0</v>
      </c>
      <c r="G44" t="str">
        <f>VLOOKUP(B44,Nuclides!A:F,5,FALSE)</f>
        <v>C12</v>
      </c>
      <c r="H44" t="str">
        <f>VLOOKUP(B44,Nuclides!A:F,4,FALSE)</f>
        <v>STABLE</v>
      </c>
      <c r="I44" s="3" t="str">
        <f t="shared" si="8"/>
        <v>STABLE</v>
      </c>
      <c r="J44" s="3" t="e">
        <f t="shared" si="9"/>
        <v>#VALUE!</v>
      </c>
      <c r="K44" s="3" t="e">
        <f t="shared" si="10"/>
        <v>#VALUE!</v>
      </c>
      <c r="L44" s="3" t="e">
        <f t="shared" si="11"/>
        <v>#VALUE!</v>
      </c>
      <c r="M44" s="3" t="str">
        <f t="shared" si="12"/>
        <v>C12</v>
      </c>
      <c r="N44" s="3" t="e">
        <f t="shared" si="13"/>
        <v>#VALUE!</v>
      </c>
      <c r="O44">
        <v>39</v>
      </c>
    </row>
    <row r="45" spans="2:15" hidden="1" x14ac:dyDescent="0.2">
      <c r="B45" s="3">
        <v>6013</v>
      </c>
      <c r="C45" s="3">
        <v>0</v>
      </c>
      <c r="D45" s="3">
        <v>0</v>
      </c>
      <c r="E45" s="3">
        <f>0</f>
        <v>0</v>
      </c>
      <c r="F45" s="3">
        <f t="shared" si="7"/>
        <v>0</v>
      </c>
      <c r="G45" t="str">
        <f>VLOOKUP(B45,Nuclides!A:F,5,FALSE)</f>
        <v>C13</v>
      </c>
      <c r="H45" t="str">
        <f>VLOOKUP(B45,Nuclides!A:F,4,FALSE)</f>
        <v>STABLE</v>
      </c>
      <c r="I45" s="3" t="str">
        <f t="shared" si="8"/>
        <v>STABLE</v>
      </c>
      <c r="J45" s="3" t="e">
        <f t="shared" si="9"/>
        <v>#VALUE!</v>
      </c>
      <c r="K45" s="3" t="e">
        <f t="shared" si="10"/>
        <v>#VALUE!</v>
      </c>
      <c r="L45" s="3" t="e">
        <f t="shared" si="11"/>
        <v>#VALUE!</v>
      </c>
      <c r="M45" s="3" t="str">
        <f t="shared" si="12"/>
        <v>C13</v>
      </c>
      <c r="N45" s="3" t="e">
        <f t="shared" si="13"/>
        <v>#VALUE!</v>
      </c>
      <c r="O45">
        <v>40</v>
      </c>
    </row>
    <row r="46" spans="2:15" hidden="1" x14ac:dyDescent="0.2">
      <c r="B46" s="3">
        <v>6014</v>
      </c>
      <c r="C46" s="3">
        <v>0</v>
      </c>
      <c r="D46" s="3">
        <v>0</v>
      </c>
      <c r="E46" s="3">
        <f>0</f>
        <v>0</v>
      </c>
      <c r="F46" s="3">
        <f t="shared" si="7"/>
        <v>0</v>
      </c>
      <c r="G46" t="str">
        <f>VLOOKUP(B46,Nuclides!A:F,5,FALSE)</f>
        <v>C14</v>
      </c>
      <c r="H46">
        <f>VLOOKUP(B46,Nuclides!A:F,4,FALSE)</f>
        <v>179878320000</v>
      </c>
      <c r="I46" s="3" t="str">
        <f t="shared" si="8"/>
        <v>5703.9y</v>
      </c>
      <c r="J46" s="3">
        <f t="shared" si="9"/>
        <v>3.8534225834438821E-12</v>
      </c>
      <c r="K46" s="3">
        <f t="shared" si="10"/>
        <v>0</v>
      </c>
      <c r="L46" s="3">
        <f t="shared" si="11"/>
        <v>0</v>
      </c>
      <c r="M46" s="3" t="str">
        <f t="shared" si="12"/>
        <v>C14</v>
      </c>
      <c r="N46" s="3">
        <f t="shared" si="13"/>
        <v>0</v>
      </c>
      <c r="O46">
        <v>41</v>
      </c>
    </row>
    <row r="47" spans="2:15" hidden="1" x14ac:dyDescent="0.2">
      <c r="B47" s="3">
        <v>6015</v>
      </c>
      <c r="C47" s="3">
        <v>0</v>
      </c>
      <c r="D47" s="3">
        <v>0</v>
      </c>
      <c r="E47" s="3">
        <f>0</f>
        <v>0</v>
      </c>
      <c r="F47" s="3">
        <f t="shared" si="7"/>
        <v>0</v>
      </c>
      <c r="G47" t="str">
        <f>VLOOKUP(B47,Nuclides!A:F,5,FALSE)</f>
        <v>C15</v>
      </c>
      <c r="H47">
        <f>VLOOKUP(B47,Nuclides!A:F,4,FALSE)</f>
        <v>2.4489999999999998</v>
      </c>
      <c r="I47" s="3" t="str">
        <f t="shared" si="8"/>
        <v>2.449s</v>
      </c>
      <c r="J47" s="3">
        <f t="shared" si="9"/>
        <v>0.28303274012247664</v>
      </c>
      <c r="K47" s="3">
        <f t="shared" si="10"/>
        <v>0</v>
      </c>
      <c r="L47" s="3">
        <f t="shared" si="11"/>
        <v>0</v>
      </c>
      <c r="M47" s="3" t="str">
        <f t="shared" si="12"/>
        <v>C15</v>
      </c>
      <c r="N47" s="3">
        <f t="shared" si="13"/>
        <v>0</v>
      </c>
      <c r="O47">
        <v>42</v>
      </c>
    </row>
    <row r="48" spans="2:15" hidden="1" x14ac:dyDescent="0.2">
      <c r="B48" s="3">
        <v>6016</v>
      </c>
      <c r="C48" s="3">
        <v>0</v>
      </c>
      <c r="D48" s="3">
        <v>0</v>
      </c>
      <c r="E48" s="3">
        <f>0</f>
        <v>0</v>
      </c>
      <c r="F48" s="3">
        <f t="shared" si="7"/>
        <v>0</v>
      </c>
      <c r="G48" t="str">
        <f>VLOOKUP(B48,Nuclides!A:F,5,FALSE)</f>
        <v>C16</v>
      </c>
      <c r="H48">
        <f>VLOOKUP(B48,Nuclides!A:F,4,FALSE)</f>
        <v>0.747</v>
      </c>
      <c r="I48" s="3" t="str">
        <f t="shared" si="8"/>
        <v>0.747s</v>
      </c>
      <c r="J48" s="3">
        <f t="shared" si="9"/>
        <v>0.92790787223553584</v>
      </c>
      <c r="K48" s="3">
        <f t="shared" si="10"/>
        <v>0</v>
      </c>
      <c r="L48" s="3">
        <f t="shared" si="11"/>
        <v>0</v>
      </c>
      <c r="M48" s="3" t="str">
        <f t="shared" si="12"/>
        <v>C16</v>
      </c>
      <c r="N48" s="3">
        <f t="shared" si="13"/>
        <v>0</v>
      </c>
      <c r="O48">
        <v>43</v>
      </c>
    </row>
    <row r="49" spans="2:15" hidden="1" x14ac:dyDescent="0.2">
      <c r="B49" s="3">
        <v>6017</v>
      </c>
      <c r="C49" s="3">
        <v>0</v>
      </c>
      <c r="D49" s="3">
        <v>0</v>
      </c>
      <c r="E49" s="3">
        <f>0</f>
        <v>0</v>
      </c>
      <c r="F49" s="3">
        <f t="shared" si="7"/>
        <v>0</v>
      </c>
      <c r="G49" t="str">
        <f>VLOOKUP(B49,Nuclides!A:F,5,FALSE)</f>
        <v>C17</v>
      </c>
      <c r="H49">
        <f>VLOOKUP(B49,Nuclides!A:F,4,FALSE)</f>
        <v>0.191</v>
      </c>
      <c r="I49" s="3" t="str">
        <f t="shared" si="8"/>
        <v>0.191s</v>
      </c>
      <c r="J49" s="3">
        <f t="shared" si="9"/>
        <v>3.6290428301567816</v>
      </c>
      <c r="K49" s="3">
        <f t="shared" si="10"/>
        <v>0</v>
      </c>
      <c r="L49" s="3">
        <f t="shared" si="11"/>
        <v>0</v>
      </c>
      <c r="M49" s="3" t="str">
        <f t="shared" si="12"/>
        <v>C17</v>
      </c>
      <c r="N49" s="3">
        <f t="shared" si="13"/>
        <v>0</v>
      </c>
      <c r="O49">
        <v>44</v>
      </c>
    </row>
    <row r="50" spans="2:15" hidden="1" x14ac:dyDescent="0.2">
      <c r="B50" s="3">
        <v>6018</v>
      </c>
      <c r="C50" s="3">
        <v>0</v>
      </c>
      <c r="D50" s="3">
        <v>0</v>
      </c>
      <c r="E50" s="3">
        <f>0</f>
        <v>0</v>
      </c>
      <c r="F50" s="3">
        <f t="shared" si="7"/>
        <v>0</v>
      </c>
      <c r="G50" t="str">
        <f>VLOOKUP(B50,Nuclides!A:F,5,FALSE)</f>
        <v>C18</v>
      </c>
      <c r="H50">
        <f>VLOOKUP(B50,Nuclides!A:F,4,FALSE)</f>
        <v>9.1999999999999998E-2</v>
      </c>
      <c r="I50" s="3" t="str">
        <f t="shared" si="8"/>
        <v>0.092s</v>
      </c>
      <c r="J50" s="3">
        <f t="shared" si="9"/>
        <v>7.5342084843472312</v>
      </c>
      <c r="K50" s="3">
        <f t="shared" si="10"/>
        <v>0</v>
      </c>
      <c r="L50" s="3">
        <f t="shared" si="11"/>
        <v>0</v>
      </c>
      <c r="M50" s="3" t="str">
        <f t="shared" si="12"/>
        <v>C18</v>
      </c>
      <c r="N50" s="3">
        <f t="shared" si="13"/>
        <v>0</v>
      </c>
      <c r="O50">
        <v>45</v>
      </c>
    </row>
    <row r="51" spans="2:15" hidden="1" x14ac:dyDescent="0.2">
      <c r="B51" s="3">
        <v>6019</v>
      </c>
      <c r="C51" s="3">
        <v>0</v>
      </c>
      <c r="D51" s="3">
        <v>0</v>
      </c>
      <c r="E51" s="3">
        <f>0</f>
        <v>0</v>
      </c>
      <c r="F51" s="3">
        <f t="shared" si="7"/>
        <v>0</v>
      </c>
      <c r="G51" t="str">
        <f>VLOOKUP(B51,Nuclides!A:F,5,FALSE)</f>
        <v>C19</v>
      </c>
      <c r="H51">
        <f>VLOOKUP(B51,Nuclides!A:F,4,FALSE)</f>
        <v>4.6199999999999998E-2</v>
      </c>
      <c r="I51" s="3" t="str">
        <f t="shared" si="8"/>
        <v>0.0462s</v>
      </c>
      <c r="J51" s="3">
        <f t="shared" si="9"/>
        <v>15.003185726405743</v>
      </c>
      <c r="K51" s="3">
        <f t="shared" si="10"/>
        <v>0</v>
      </c>
      <c r="L51" s="3">
        <f t="shared" si="11"/>
        <v>0</v>
      </c>
      <c r="M51" s="3" t="str">
        <f t="shared" si="12"/>
        <v>C19</v>
      </c>
      <c r="N51" s="3">
        <f t="shared" si="13"/>
        <v>0</v>
      </c>
      <c r="O51">
        <v>46</v>
      </c>
    </row>
    <row r="52" spans="2:15" hidden="1" x14ac:dyDescent="0.2">
      <c r="B52" s="3">
        <v>6020</v>
      </c>
      <c r="C52" s="3">
        <v>0</v>
      </c>
      <c r="D52" s="3">
        <v>0</v>
      </c>
      <c r="E52" s="3">
        <f>0</f>
        <v>0</v>
      </c>
      <c r="F52" s="3">
        <f t="shared" si="7"/>
        <v>0</v>
      </c>
      <c r="G52" t="str">
        <f>VLOOKUP(B52,Nuclides!A:F,5,FALSE)</f>
        <v>C20</v>
      </c>
      <c r="H52">
        <f>VLOOKUP(B52,Nuclides!A:F,4,FALSE)</f>
        <v>1.6199999999999999E-2</v>
      </c>
      <c r="I52" s="3" t="str">
        <f t="shared" si="8"/>
        <v>0.0162s</v>
      </c>
      <c r="J52" s="3">
        <f t="shared" si="9"/>
        <v>42.786862997527486</v>
      </c>
      <c r="K52" s="3">
        <f t="shared" si="10"/>
        <v>0</v>
      </c>
      <c r="L52" s="3">
        <f t="shared" si="11"/>
        <v>0</v>
      </c>
      <c r="M52" s="3" t="str">
        <f t="shared" si="12"/>
        <v>C20</v>
      </c>
      <c r="N52" s="3">
        <f t="shared" si="13"/>
        <v>0</v>
      </c>
      <c r="O52">
        <v>47</v>
      </c>
    </row>
    <row r="53" spans="2:15" hidden="1" x14ac:dyDescent="0.2">
      <c r="B53" s="3">
        <v>7011</v>
      </c>
      <c r="C53" s="3">
        <v>0</v>
      </c>
      <c r="D53" s="3">
        <v>0</v>
      </c>
      <c r="E53" s="3">
        <f>0</f>
        <v>0</v>
      </c>
      <c r="F53" s="3">
        <f t="shared" si="7"/>
        <v>0</v>
      </c>
      <c r="G53" t="str">
        <f>VLOOKUP(B53,Nuclides!A:F,5,FALSE)</f>
        <v>N11</v>
      </c>
      <c r="H53">
        <f>VLOOKUP(B53,Nuclides!A:F,4,FALSE)</f>
        <v>5.4903614457831297E-22</v>
      </c>
      <c r="I53" s="3" t="str">
        <f t="shared" si="8"/>
        <v>5.49036144578313E-22s</v>
      </c>
      <c r="J53" s="3">
        <f t="shared" si="9"/>
        <v>1.2624800523694425E+21</v>
      </c>
      <c r="K53" s="3">
        <f t="shared" si="10"/>
        <v>0</v>
      </c>
      <c r="L53" s="3">
        <f t="shared" si="11"/>
        <v>0</v>
      </c>
      <c r="M53" s="3" t="str">
        <f t="shared" si="12"/>
        <v>N11</v>
      </c>
      <c r="N53" s="3">
        <f t="shared" si="13"/>
        <v>0</v>
      </c>
      <c r="O53">
        <v>48</v>
      </c>
    </row>
    <row r="54" spans="2:15" hidden="1" x14ac:dyDescent="0.2">
      <c r="B54" s="3">
        <v>7012</v>
      </c>
      <c r="C54" s="3">
        <v>0</v>
      </c>
      <c r="D54" s="3">
        <v>0</v>
      </c>
      <c r="E54" s="3">
        <f>0</f>
        <v>0</v>
      </c>
      <c r="F54" s="3">
        <f t="shared" si="7"/>
        <v>0</v>
      </c>
      <c r="G54" t="str">
        <f>VLOOKUP(B54,Nuclides!A:F,5,FALSE)</f>
        <v>N12</v>
      </c>
      <c r="H54">
        <f>VLOOKUP(B54,Nuclides!A:F,4,FALSE)</f>
        <v>1.0999999999999999E-2</v>
      </c>
      <c r="I54" s="3" t="str">
        <f t="shared" si="8"/>
        <v>0.011s</v>
      </c>
      <c r="J54" s="3">
        <f t="shared" si="9"/>
        <v>63.013380050904118</v>
      </c>
      <c r="K54" s="3">
        <f t="shared" si="10"/>
        <v>0</v>
      </c>
      <c r="L54" s="3">
        <f t="shared" si="11"/>
        <v>0</v>
      </c>
      <c r="M54" s="3" t="str">
        <f t="shared" si="12"/>
        <v>N12</v>
      </c>
      <c r="N54" s="3">
        <f t="shared" si="13"/>
        <v>0</v>
      </c>
      <c r="O54">
        <v>49</v>
      </c>
    </row>
    <row r="55" spans="2:15" hidden="1" x14ac:dyDescent="0.2">
      <c r="B55" s="3">
        <v>7013</v>
      </c>
      <c r="C55" s="3">
        <v>0</v>
      </c>
      <c r="D55" s="3">
        <v>0</v>
      </c>
      <c r="E55" s="3">
        <f>0</f>
        <v>0</v>
      </c>
      <c r="F55" s="3">
        <f t="shared" si="7"/>
        <v>0</v>
      </c>
      <c r="G55" t="str">
        <f>VLOOKUP(B55,Nuclides!A:F,5,FALSE)</f>
        <v>N13</v>
      </c>
      <c r="H55">
        <f>VLOOKUP(B55,Nuclides!A:F,4,FALSE)</f>
        <v>597.9</v>
      </c>
      <c r="I55" s="3" t="str">
        <f t="shared" si="8"/>
        <v>9.97min</v>
      </c>
      <c r="J55" s="3">
        <f t="shared" si="9"/>
        <v>1.1593028609465552E-3</v>
      </c>
      <c r="K55" s="3">
        <f t="shared" si="10"/>
        <v>0</v>
      </c>
      <c r="L55" s="3">
        <f t="shared" si="11"/>
        <v>0</v>
      </c>
      <c r="M55" s="3" t="str">
        <f t="shared" si="12"/>
        <v>N13</v>
      </c>
      <c r="N55" s="3">
        <f t="shared" si="13"/>
        <v>0</v>
      </c>
      <c r="O55">
        <v>50</v>
      </c>
    </row>
    <row r="56" spans="2:15" hidden="1" x14ac:dyDescent="0.2">
      <c r="B56" s="3">
        <v>7014</v>
      </c>
      <c r="C56" s="3">
        <v>0</v>
      </c>
      <c r="D56" s="3">
        <v>0</v>
      </c>
      <c r="E56" s="3">
        <f>0</f>
        <v>0</v>
      </c>
      <c r="F56" s="3">
        <f t="shared" si="7"/>
        <v>0</v>
      </c>
      <c r="G56" t="str">
        <f>VLOOKUP(B56,Nuclides!A:F,5,FALSE)</f>
        <v>N14</v>
      </c>
      <c r="H56" t="str">
        <f>VLOOKUP(B56,Nuclides!A:F,4,FALSE)</f>
        <v>STABLE</v>
      </c>
      <c r="I56" s="3" t="str">
        <f t="shared" si="8"/>
        <v>STABLE</v>
      </c>
      <c r="J56" s="3" t="e">
        <f t="shared" si="9"/>
        <v>#VALUE!</v>
      </c>
      <c r="K56" s="3" t="e">
        <f t="shared" si="10"/>
        <v>#VALUE!</v>
      </c>
      <c r="L56" s="3" t="e">
        <f t="shared" si="11"/>
        <v>#VALUE!</v>
      </c>
      <c r="M56" s="3" t="str">
        <f t="shared" si="12"/>
        <v>N14</v>
      </c>
      <c r="N56" s="3" t="e">
        <f t="shared" si="13"/>
        <v>#VALUE!</v>
      </c>
      <c r="O56">
        <v>51</v>
      </c>
    </row>
    <row r="57" spans="2:15" hidden="1" x14ac:dyDescent="0.2">
      <c r="B57" s="3">
        <v>7015</v>
      </c>
      <c r="C57" s="3">
        <v>0</v>
      </c>
      <c r="D57" s="3">
        <v>0</v>
      </c>
      <c r="E57" s="3">
        <f>0</f>
        <v>0</v>
      </c>
      <c r="F57" s="3">
        <f t="shared" si="7"/>
        <v>0</v>
      </c>
      <c r="G57" t="str">
        <f>VLOOKUP(B57,Nuclides!A:F,5,FALSE)</f>
        <v>N15</v>
      </c>
      <c r="H57" t="str">
        <f>VLOOKUP(B57,Nuclides!A:F,4,FALSE)</f>
        <v>STABLE</v>
      </c>
      <c r="I57" s="3" t="str">
        <f t="shared" si="8"/>
        <v>STABLE</v>
      </c>
      <c r="J57" s="3" t="e">
        <f t="shared" si="9"/>
        <v>#VALUE!</v>
      </c>
      <c r="K57" s="3" t="e">
        <f t="shared" si="10"/>
        <v>#VALUE!</v>
      </c>
      <c r="L57" s="3" t="e">
        <f t="shared" si="11"/>
        <v>#VALUE!</v>
      </c>
      <c r="M57" s="3" t="str">
        <f t="shared" si="12"/>
        <v>N15</v>
      </c>
      <c r="N57" s="3" t="e">
        <f t="shared" si="13"/>
        <v>#VALUE!</v>
      </c>
      <c r="O57">
        <v>52</v>
      </c>
    </row>
    <row r="58" spans="2:15" hidden="1" x14ac:dyDescent="0.2">
      <c r="B58" s="3">
        <v>7016</v>
      </c>
      <c r="C58" s="3">
        <v>0</v>
      </c>
      <c r="D58" s="3">
        <v>0</v>
      </c>
      <c r="E58" s="3">
        <f>0</f>
        <v>0</v>
      </c>
      <c r="F58" s="3">
        <f t="shared" si="7"/>
        <v>0</v>
      </c>
      <c r="G58" t="str">
        <f>VLOOKUP(B58,Nuclides!A:F,5,FALSE)</f>
        <v>N16</v>
      </c>
      <c r="H58">
        <f>VLOOKUP(B58,Nuclides!A:F,4,FALSE)</f>
        <v>7.13</v>
      </c>
      <c r="I58" s="3" t="str">
        <f t="shared" si="8"/>
        <v>7.13s</v>
      </c>
      <c r="J58" s="3">
        <f t="shared" si="9"/>
        <v>9.7215593346415885E-2</v>
      </c>
      <c r="K58" s="3">
        <f t="shared" si="10"/>
        <v>0</v>
      </c>
      <c r="L58" s="3">
        <f t="shared" si="11"/>
        <v>0</v>
      </c>
      <c r="M58" s="3" t="str">
        <f t="shared" si="12"/>
        <v>N16</v>
      </c>
      <c r="N58" s="3">
        <f t="shared" si="13"/>
        <v>0</v>
      </c>
      <c r="O58">
        <v>53</v>
      </c>
    </row>
    <row r="59" spans="2:15" hidden="1" x14ac:dyDescent="0.2">
      <c r="B59" s="3">
        <v>7017</v>
      </c>
      <c r="C59" s="3">
        <v>0</v>
      </c>
      <c r="D59" s="3">
        <v>0</v>
      </c>
      <c r="E59" s="3">
        <f>0</f>
        <v>0</v>
      </c>
      <c r="F59" s="3">
        <f t="shared" si="7"/>
        <v>0</v>
      </c>
      <c r="G59" t="str">
        <f>VLOOKUP(B59,Nuclides!A:F,5,FALSE)</f>
        <v>N17</v>
      </c>
      <c r="H59">
        <f>VLOOKUP(B59,Nuclides!A:F,4,FALSE)</f>
        <v>4.1710000000000003</v>
      </c>
      <c r="I59" s="3" t="str">
        <f t="shared" si="8"/>
        <v>4.171s</v>
      </c>
      <c r="J59" s="3">
        <f t="shared" si="9"/>
        <v>0.16618249354110412</v>
      </c>
      <c r="K59" s="3">
        <f t="shared" si="10"/>
        <v>0</v>
      </c>
      <c r="L59" s="3">
        <f t="shared" si="11"/>
        <v>0</v>
      </c>
      <c r="M59" s="3" t="str">
        <f t="shared" si="12"/>
        <v>N17</v>
      </c>
      <c r="N59" s="3">
        <f t="shared" si="13"/>
        <v>0</v>
      </c>
      <c r="O59">
        <v>54</v>
      </c>
    </row>
    <row r="60" spans="2:15" hidden="1" x14ac:dyDescent="0.2">
      <c r="B60" s="3">
        <v>7018</v>
      </c>
      <c r="C60" s="3">
        <v>0</v>
      </c>
      <c r="D60" s="3">
        <v>0</v>
      </c>
      <c r="E60" s="3">
        <f>0</f>
        <v>0</v>
      </c>
      <c r="F60" s="3">
        <f t="shared" si="7"/>
        <v>0</v>
      </c>
      <c r="G60" t="str">
        <f>VLOOKUP(B60,Nuclides!A:F,5,FALSE)</f>
        <v>N18</v>
      </c>
      <c r="H60">
        <f>VLOOKUP(B60,Nuclides!A:F,4,FALSE)</f>
        <v>0.61899999999999999</v>
      </c>
      <c r="I60" s="3" t="str">
        <f t="shared" si="8"/>
        <v>0.619s</v>
      </c>
      <c r="J60" s="3">
        <f t="shared" si="9"/>
        <v>1.1197854290144511</v>
      </c>
      <c r="K60" s="3">
        <f t="shared" si="10"/>
        <v>0</v>
      </c>
      <c r="L60" s="3">
        <f t="shared" si="11"/>
        <v>0</v>
      </c>
      <c r="M60" s="3" t="str">
        <f t="shared" si="12"/>
        <v>N18</v>
      </c>
      <c r="N60" s="3">
        <f t="shared" si="13"/>
        <v>0</v>
      </c>
      <c r="O60">
        <v>55</v>
      </c>
    </row>
    <row r="61" spans="2:15" hidden="1" x14ac:dyDescent="0.2">
      <c r="B61" s="3">
        <v>7019</v>
      </c>
      <c r="C61" s="3">
        <v>0</v>
      </c>
      <c r="D61" s="3">
        <v>0</v>
      </c>
      <c r="E61" s="3">
        <f>0</f>
        <v>0</v>
      </c>
      <c r="F61" s="3">
        <f t="shared" si="7"/>
        <v>0</v>
      </c>
      <c r="G61" t="str">
        <f>VLOOKUP(B61,Nuclides!A:F,5,FALSE)</f>
        <v>N19</v>
      </c>
      <c r="H61">
        <f>VLOOKUP(B61,Nuclides!A:F,4,FALSE)</f>
        <v>0.33600000000000002</v>
      </c>
      <c r="I61" s="3" t="str">
        <f t="shared" si="8"/>
        <v>0.336s</v>
      </c>
      <c r="J61" s="3">
        <f t="shared" si="9"/>
        <v>2.0629380373807895</v>
      </c>
      <c r="K61" s="3">
        <f t="shared" si="10"/>
        <v>0</v>
      </c>
      <c r="L61" s="3">
        <f t="shared" si="11"/>
        <v>0</v>
      </c>
      <c r="M61" s="3" t="str">
        <f t="shared" si="12"/>
        <v>N19</v>
      </c>
      <c r="N61" s="3">
        <f t="shared" si="13"/>
        <v>0</v>
      </c>
      <c r="O61">
        <v>56</v>
      </c>
    </row>
    <row r="62" spans="2:15" hidden="1" x14ac:dyDescent="0.2">
      <c r="B62" s="3">
        <v>7020</v>
      </c>
      <c r="C62" s="3">
        <v>0</v>
      </c>
      <c r="D62" s="3">
        <v>0</v>
      </c>
      <c r="E62" s="3">
        <f>0</f>
        <v>0</v>
      </c>
      <c r="F62" s="3">
        <f t="shared" si="7"/>
        <v>0</v>
      </c>
      <c r="G62" t="str">
        <f>VLOOKUP(B62,Nuclides!A:F,5,FALSE)</f>
        <v>N20</v>
      </c>
      <c r="H62">
        <f>VLOOKUP(B62,Nuclides!A:F,4,FALSE)</f>
        <v>0.13600000000000001</v>
      </c>
      <c r="I62" s="3" t="str">
        <f t="shared" si="8"/>
        <v>0.136s</v>
      </c>
      <c r="J62" s="3">
        <f t="shared" si="9"/>
        <v>5.0966704452937153</v>
      </c>
      <c r="K62" s="3">
        <f t="shared" si="10"/>
        <v>0</v>
      </c>
      <c r="L62" s="3">
        <f t="shared" si="11"/>
        <v>0</v>
      </c>
      <c r="M62" s="3" t="str">
        <f t="shared" si="12"/>
        <v>N20</v>
      </c>
      <c r="N62" s="3">
        <f t="shared" si="13"/>
        <v>0</v>
      </c>
      <c r="O62">
        <v>57</v>
      </c>
    </row>
    <row r="63" spans="2:15" hidden="1" x14ac:dyDescent="0.2">
      <c r="B63" s="3">
        <v>7021</v>
      </c>
      <c r="C63" s="3">
        <v>0</v>
      </c>
      <c r="D63" s="3">
        <v>0</v>
      </c>
      <c r="E63" s="3">
        <f>0</f>
        <v>0</v>
      </c>
      <c r="F63" s="3">
        <f t="shared" si="7"/>
        <v>0</v>
      </c>
      <c r="G63" t="str">
        <f>VLOOKUP(B63,Nuclides!A:F,5,FALSE)</f>
        <v>N21</v>
      </c>
      <c r="H63">
        <f>VLOOKUP(B63,Nuclides!A:F,4,FALSE)</f>
        <v>8.48E-2</v>
      </c>
      <c r="I63" s="3" t="str">
        <f t="shared" si="8"/>
        <v>0.0848s</v>
      </c>
      <c r="J63" s="3">
        <f t="shared" si="9"/>
        <v>8.1739054311314305</v>
      </c>
      <c r="K63" s="3">
        <f t="shared" si="10"/>
        <v>0</v>
      </c>
      <c r="L63" s="3">
        <f t="shared" si="11"/>
        <v>0</v>
      </c>
      <c r="M63" s="3" t="str">
        <f t="shared" si="12"/>
        <v>N21</v>
      </c>
      <c r="N63" s="3">
        <f t="shared" si="13"/>
        <v>0</v>
      </c>
      <c r="O63">
        <v>58</v>
      </c>
    </row>
    <row r="64" spans="2:15" hidden="1" x14ac:dyDescent="0.2">
      <c r="B64" s="3">
        <v>7022</v>
      </c>
      <c r="C64" s="3">
        <v>0</v>
      </c>
      <c r="D64" s="3">
        <v>0</v>
      </c>
      <c r="E64" s="3">
        <f>0</f>
        <v>0</v>
      </c>
      <c r="F64" s="3">
        <f t="shared" si="7"/>
        <v>0</v>
      </c>
      <c r="G64" t="str">
        <f>VLOOKUP(B64,Nuclides!A:F,5,FALSE)</f>
        <v>N22</v>
      </c>
      <c r="H64">
        <f>VLOOKUP(B64,Nuclides!A:F,4,FALSE)</f>
        <v>1.95E-2</v>
      </c>
      <c r="I64" s="3" t="str">
        <f t="shared" si="8"/>
        <v>0.0195s</v>
      </c>
      <c r="J64" s="3">
        <f t="shared" si="9"/>
        <v>35.546009259484372</v>
      </c>
      <c r="K64" s="3">
        <f t="shared" si="10"/>
        <v>0</v>
      </c>
      <c r="L64" s="3">
        <f t="shared" si="11"/>
        <v>0</v>
      </c>
      <c r="M64" s="3" t="str">
        <f t="shared" si="12"/>
        <v>N22</v>
      </c>
      <c r="N64" s="3">
        <f t="shared" si="13"/>
        <v>0</v>
      </c>
      <c r="O64">
        <v>59</v>
      </c>
    </row>
    <row r="65" spans="2:15" hidden="1" x14ac:dyDescent="0.2">
      <c r="B65" s="3">
        <v>7023</v>
      </c>
      <c r="C65" s="3">
        <v>0</v>
      </c>
      <c r="D65" s="3">
        <v>0</v>
      </c>
      <c r="E65" s="3">
        <f>0</f>
        <v>0</v>
      </c>
      <c r="F65" s="3">
        <f t="shared" si="7"/>
        <v>0</v>
      </c>
      <c r="G65" t="str">
        <f>VLOOKUP(B65,Nuclides!A:F,5,FALSE)</f>
        <v>N23</v>
      </c>
      <c r="H65">
        <f>VLOOKUP(B65,Nuclides!A:F,4,FALSE)</f>
        <v>1.41E-2</v>
      </c>
      <c r="I65" s="3" t="str">
        <f t="shared" si="8"/>
        <v>0.0141s</v>
      </c>
      <c r="J65" s="3">
        <f t="shared" si="9"/>
        <v>49.159374507797537</v>
      </c>
      <c r="K65" s="3">
        <f t="shared" si="10"/>
        <v>0</v>
      </c>
      <c r="L65" s="3">
        <f t="shared" si="11"/>
        <v>0</v>
      </c>
      <c r="M65" s="3" t="str">
        <f t="shared" si="12"/>
        <v>N23</v>
      </c>
      <c r="N65" s="3">
        <f t="shared" si="13"/>
        <v>0</v>
      </c>
      <c r="O65">
        <v>60</v>
      </c>
    </row>
    <row r="66" spans="2:15" hidden="1" x14ac:dyDescent="0.2">
      <c r="B66" s="3">
        <v>8013</v>
      </c>
      <c r="C66" s="3">
        <v>0</v>
      </c>
      <c r="D66" s="3">
        <v>0</v>
      </c>
      <c r="E66" s="3">
        <f>0</f>
        <v>0</v>
      </c>
      <c r="F66" s="3">
        <f t="shared" si="7"/>
        <v>0</v>
      </c>
      <c r="G66" t="str">
        <f>VLOOKUP(B66,Nuclides!A:F,5,FALSE)</f>
        <v>O13</v>
      </c>
      <c r="H66">
        <f>VLOOKUP(B66,Nuclides!A:F,4,FALSE)</f>
        <v>8.5800000000000008E-3</v>
      </c>
      <c r="I66" s="3" t="str">
        <f t="shared" si="8"/>
        <v>0.00858s</v>
      </c>
      <c r="J66" s="3">
        <f t="shared" si="9"/>
        <v>80.786384680646293</v>
      </c>
      <c r="K66" s="3">
        <f t="shared" si="10"/>
        <v>0</v>
      </c>
      <c r="L66" s="3">
        <f t="shared" si="11"/>
        <v>0</v>
      </c>
      <c r="M66" s="3" t="str">
        <f t="shared" si="12"/>
        <v>O13</v>
      </c>
      <c r="N66" s="3">
        <f t="shared" si="13"/>
        <v>0</v>
      </c>
      <c r="O66">
        <v>61</v>
      </c>
    </row>
    <row r="67" spans="2:15" hidden="1" x14ac:dyDescent="0.2">
      <c r="B67" s="3">
        <v>8014</v>
      </c>
      <c r="C67" s="3">
        <v>0</v>
      </c>
      <c r="D67" s="3">
        <v>0</v>
      </c>
      <c r="E67" s="3">
        <f>0</f>
        <v>0</v>
      </c>
      <c r="F67" s="3">
        <f t="shared" si="7"/>
        <v>0</v>
      </c>
      <c r="G67" t="str">
        <f>VLOOKUP(B67,Nuclides!A:F,5,FALSE)</f>
        <v>O14</v>
      </c>
      <c r="H67">
        <f>VLOOKUP(B67,Nuclides!A:F,4,FALSE)</f>
        <v>70.62</v>
      </c>
      <c r="I67" s="3" t="str">
        <f t="shared" si="8"/>
        <v>1.18min</v>
      </c>
      <c r="J67" s="3">
        <f t="shared" si="9"/>
        <v>9.8151682322280553E-3</v>
      </c>
      <c r="K67" s="3">
        <f t="shared" si="10"/>
        <v>0</v>
      </c>
      <c r="L67" s="3">
        <f t="shared" si="11"/>
        <v>0</v>
      </c>
      <c r="M67" s="3" t="str">
        <f t="shared" si="12"/>
        <v>O14</v>
      </c>
      <c r="N67" s="3">
        <f t="shared" si="13"/>
        <v>0</v>
      </c>
      <c r="O67">
        <v>62</v>
      </c>
    </row>
    <row r="68" spans="2:15" hidden="1" x14ac:dyDescent="0.2">
      <c r="B68" s="3">
        <v>8015</v>
      </c>
      <c r="C68" s="3">
        <v>0</v>
      </c>
      <c r="D68" s="3">
        <v>0</v>
      </c>
      <c r="E68" s="3">
        <f>0</f>
        <v>0</v>
      </c>
      <c r="F68" s="3">
        <f t="shared" si="7"/>
        <v>0</v>
      </c>
      <c r="G68" t="str">
        <f>VLOOKUP(B68,Nuclides!A:F,5,FALSE)</f>
        <v>O15</v>
      </c>
      <c r="H68">
        <f>VLOOKUP(B68,Nuclides!A:F,4,FALSE)</f>
        <v>122.24</v>
      </c>
      <c r="I68" s="3" t="str">
        <f t="shared" si="8"/>
        <v>2.04min</v>
      </c>
      <c r="J68" s="3">
        <f t="shared" si="9"/>
        <v>5.6703794221199715E-3</v>
      </c>
      <c r="K68" s="3">
        <f t="shared" si="10"/>
        <v>0</v>
      </c>
      <c r="L68" s="3">
        <f t="shared" si="11"/>
        <v>0</v>
      </c>
      <c r="M68" s="3" t="str">
        <f t="shared" si="12"/>
        <v>O15</v>
      </c>
      <c r="N68" s="3">
        <f t="shared" si="13"/>
        <v>0</v>
      </c>
      <c r="O68">
        <v>63</v>
      </c>
    </row>
    <row r="69" spans="2:15" hidden="1" x14ac:dyDescent="0.2">
      <c r="B69" s="3">
        <v>8016</v>
      </c>
      <c r="C69" s="3">
        <v>0</v>
      </c>
      <c r="D69" s="3">
        <v>0</v>
      </c>
      <c r="E69" s="3">
        <f>0</f>
        <v>0</v>
      </c>
      <c r="F69" s="3">
        <f t="shared" si="7"/>
        <v>0</v>
      </c>
      <c r="G69" t="str">
        <f>VLOOKUP(B69,Nuclides!A:F,5,FALSE)</f>
        <v>O16</v>
      </c>
      <c r="H69" t="str">
        <f>VLOOKUP(B69,Nuclides!A:F,4,FALSE)</f>
        <v>STABLE</v>
      </c>
      <c r="I69" s="3" t="str">
        <f t="shared" si="8"/>
        <v>STABLE</v>
      </c>
      <c r="J69" s="3" t="e">
        <f t="shared" si="9"/>
        <v>#VALUE!</v>
      </c>
      <c r="K69" s="3" t="e">
        <f t="shared" si="10"/>
        <v>#VALUE!</v>
      </c>
      <c r="L69" s="3" t="e">
        <f t="shared" si="11"/>
        <v>#VALUE!</v>
      </c>
      <c r="M69" s="3" t="str">
        <f t="shared" si="12"/>
        <v>O16</v>
      </c>
      <c r="N69" s="3" t="e">
        <f t="shared" si="13"/>
        <v>#VALUE!</v>
      </c>
      <c r="O69">
        <v>64</v>
      </c>
    </row>
    <row r="70" spans="2:15" hidden="1" x14ac:dyDescent="0.2">
      <c r="B70" s="3">
        <v>8017</v>
      </c>
      <c r="C70" s="3">
        <v>0</v>
      </c>
      <c r="D70" s="3">
        <v>0</v>
      </c>
      <c r="E70" s="3">
        <f>0</f>
        <v>0</v>
      </c>
      <c r="F70" s="3">
        <f t="shared" ref="F70:F133" si="14">SUM(C70:E70)</f>
        <v>0</v>
      </c>
      <c r="G70" t="str">
        <f>VLOOKUP(B70,Nuclides!A:F,5,FALSE)</f>
        <v>O17</v>
      </c>
      <c r="H70" t="str">
        <f>VLOOKUP(B70,Nuclides!A:F,4,FALSE)</f>
        <v>STABLE</v>
      </c>
      <c r="I70" s="3" t="str">
        <f t="shared" ref="I70:I133" si="15">IF(H70="STABLE", "STABLE", IF(H70&lt;60, H70&amp;"s", IF(H70&lt;3600, ROUND(H70/60,2)&amp;"min", IF(H70&lt;86400, ROUND(H70/3600,2)&amp;"h", IF(H70&lt;31536000, ROUND(H70/86400,2)&amp;"d", ROUND(H70/31536000,2)&amp;"y")))))</f>
        <v>STABLE</v>
      </c>
      <c r="J70" s="3" t="e">
        <f t="shared" ref="J70:J133" si="16">LN(2)/H70</f>
        <v>#VALUE!</v>
      </c>
      <c r="K70" s="3" t="e">
        <f t="shared" ref="K70:K133" si="17">10*F70*(1-EXP(-J70*600))*6240000000000</f>
        <v>#VALUE!</v>
      </c>
      <c r="L70" s="3" t="e">
        <f t="shared" ref="L70:L133" si="18">EXP(-J70*30*60)*K70</f>
        <v>#VALUE!</v>
      </c>
      <c r="M70" s="3" t="str">
        <f t="shared" ref="M70:M133" si="19">G70</f>
        <v>O17</v>
      </c>
      <c r="N70" s="3" t="e">
        <f t="shared" ref="N70:N133" si="20">L70</f>
        <v>#VALUE!</v>
      </c>
      <c r="O70">
        <v>65</v>
      </c>
    </row>
    <row r="71" spans="2:15" hidden="1" x14ac:dyDescent="0.2">
      <c r="B71" s="3">
        <v>8018</v>
      </c>
      <c r="C71" s="3">
        <v>0</v>
      </c>
      <c r="D71" s="3">
        <v>0</v>
      </c>
      <c r="E71" s="3">
        <f>0</f>
        <v>0</v>
      </c>
      <c r="F71" s="3">
        <f t="shared" si="14"/>
        <v>0</v>
      </c>
      <c r="G71" t="str">
        <f>VLOOKUP(B71,Nuclides!A:F,5,FALSE)</f>
        <v>O18</v>
      </c>
      <c r="H71" t="str">
        <f>VLOOKUP(B71,Nuclides!A:F,4,FALSE)</f>
        <v>STABLE</v>
      </c>
      <c r="I71" s="3" t="str">
        <f t="shared" si="15"/>
        <v>STABLE</v>
      </c>
      <c r="J71" s="3" t="e">
        <f t="shared" si="16"/>
        <v>#VALUE!</v>
      </c>
      <c r="K71" s="3" t="e">
        <f t="shared" si="17"/>
        <v>#VALUE!</v>
      </c>
      <c r="L71" s="3" t="e">
        <f t="shared" si="18"/>
        <v>#VALUE!</v>
      </c>
      <c r="M71" s="3" t="str">
        <f t="shared" si="19"/>
        <v>O18</v>
      </c>
      <c r="N71" s="3" t="e">
        <f t="shared" si="20"/>
        <v>#VALUE!</v>
      </c>
      <c r="O71">
        <v>66</v>
      </c>
    </row>
    <row r="72" spans="2:15" hidden="1" x14ac:dyDescent="0.2">
      <c r="B72" s="3">
        <v>8019</v>
      </c>
      <c r="C72" s="3">
        <v>0</v>
      </c>
      <c r="D72" s="3">
        <v>0</v>
      </c>
      <c r="E72" s="3">
        <f>0</f>
        <v>0</v>
      </c>
      <c r="F72" s="3">
        <f t="shared" si="14"/>
        <v>0</v>
      </c>
      <c r="G72" t="str">
        <f>VLOOKUP(B72,Nuclides!A:F,5,FALSE)</f>
        <v>O19</v>
      </c>
      <c r="H72">
        <f>VLOOKUP(B72,Nuclides!A:F,4,FALSE)</f>
        <v>26.88</v>
      </c>
      <c r="I72" s="3" t="str">
        <f t="shared" si="15"/>
        <v>26.88s</v>
      </c>
      <c r="J72" s="3">
        <f t="shared" si="16"/>
        <v>2.578672546725987E-2</v>
      </c>
      <c r="K72" s="3">
        <f t="shared" si="17"/>
        <v>0</v>
      </c>
      <c r="L72" s="3">
        <f t="shared" si="18"/>
        <v>0</v>
      </c>
      <c r="M72" s="3" t="str">
        <f t="shared" si="19"/>
        <v>O19</v>
      </c>
      <c r="N72" s="3">
        <f t="shared" si="20"/>
        <v>0</v>
      </c>
      <c r="O72">
        <v>67</v>
      </c>
    </row>
    <row r="73" spans="2:15" hidden="1" x14ac:dyDescent="0.2">
      <c r="B73" s="3">
        <v>8020</v>
      </c>
      <c r="C73" s="3">
        <v>0</v>
      </c>
      <c r="D73" s="3">
        <v>0</v>
      </c>
      <c r="E73" s="3">
        <f>0</f>
        <v>0</v>
      </c>
      <c r="F73" s="3">
        <f t="shared" si="14"/>
        <v>0</v>
      </c>
      <c r="G73" t="str">
        <f>VLOOKUP(B73,Nuclides!A:F,5,FALSE)</f>
        <v>O20</v>
      </c>
      <c r="H73">
        <f>VLOOKUP(B73,Nuclides!A:F,4,FALSE)</f>
        <v>13.51</v>
      </c>
      <c r="I73" s="3" t="str">
        <f t="shared" si="15"/>
        <v>13.51s</v>
      </c>
      <c r="J73" s="3">
        <f t="shared" si="16"/>
        <v>5.130623098149114E-2</v>
      </c>
      <c r="K73" s="3">
        <f t="shared" si="17"/>
        <v>0</v>
      </c>
      <c r="L73" s="3">
        <f t="shared" si="18"/>
        <v>0</v>
      </c>
      <c r="M73" s="3" t="str">
        <f t="shared" si="19"/>
        <v>O20</v>
      </c>
      <c r="N73" s="3">
        <f t="shared" si="20"/>
        <v>0</v>
      </c>
      <c r="O73">
        <v>68</v>
      </c>
    </row>
    <row r="74" spans="2:15" hidden="1" x14ac:dyDescent="0.2">
      <c r="B74" s="3">
        <v>8021</v>
      </c>
      <c r="C74" s="3">
        <v>0</v>
      </c>
      <c r="D74" s="3">
        <v>0</v>
      </c>
      <c r="E74" s="3">
        <f>0</f>
        <v>0</v>
      </c>
      <c r="F74" s="3">
        <f t="shared" si="14"/>
        <v>0</v>
      </c>
      <c r="G74" t="str">
        <f>VLOOKUP(B74,Nuclides!A:F,5,FALSE)</f>
        <v>O21</v>
      </c>
      <c r="H74">
        <f>VLOOKUP(B74,Nuclides!A:F,4,FALSE)</f>
        <v>3.42</v>
      </c>
      <c r="I74" s="3" t="str">
        <f t="shared" si="15"/>
        <v>3.42s</v>
      </c>
      <c r="J74" s="3">
        <f t="shared" si="16"/>
        <v>0.20267461419881441</v>
      </c>
      <c r="K74" s="3">
        <f t="shared" si="17"/>
        <v>0</v>
      </c>
      <c r="L74" s="3">
        <f t="shared" si="18"/>
        <v>0</v>
      </c>
      <c r="M74" s="3" t="str">
        <f t="shared" si="19"/>
        <v>O21</v>
      </c>
      <c r="N74" s="3">
        <f t="shared" si="20"/>
        <v>0</v>
      </c>
      <c r="O74">
        <v>69</v>
      </c>
    </row>
    <row r="75" spans="2:15" hidden="1" x14ac:dyDescent="0.2">
      <c r="B75" s="3">
        <v>8022</v>
      </c>
      <c r="C75" s="3">
        <v>0</v>
      </c>
      <c r="D75" s="3">
        <v>0</v>
      </c>
      <c r="E75" s="3">
        <f>0</f>
        <v>0</v>
      </c>
      <c r="F75" s="3">
        <f t="shared" si="14"/>
        <v>0</v>
      </c>
      <c r="G75" t="str">
        <f>VLOOKUP(B75,Nuclides!A:F,5,FALSE)</f>
        <v>O22</v>
      </c>
      <c r="H75">
        <f>VLOOKUP(B75,Nuclides!A:F,4,FALSE)</f>
        <v>2.25</v>
      </c>
      <c r="I75" s="3" t="str">
        <f t="shared" si="15"/>
        <v>2.25s</v>
      </c>
      <c r="J75" s="3">
        <f t="shared" si="16"/>
        <v>0.30806541358219791</v>
      </c>
      <c r="K75" s="3">
        <f t="shared" si="17"/>
        <v>0</v>
      </c>
      <c r="L75" s="3">
        <f t="shared" si="18"/>
        <v>0</v>
      </c>
      <c r="M75" s="3" t="str">
        <f t="shared" si="19"/>
        <v>O22</v>
      </c>
      <c r="N75" s="3">
        <f t="shared" si="20"/>
        <v>0</v>
      </c>
      <c r="O75">
        <v>70</v>
      </c>
    </row>
    <row r="76" spans="2:15" hidden="1" x14ac:dyDescent="0.2">
      <c r="B76" s="3">
        <v>8023</v>
      </c>
      <c r="C76" s="3">
        <v>0</v>
      </c>
      <c r="D76" s="3">
        <v>0</v>
      </c>
      <c r="E76" s="3">
        <f>0</f>
        <v>0</v>
      </c>
      <c r="F76" s="3">
        <f t="shared" si="14"/>
        <v>0</v>
      </c>
      <c r="G76" t="str">
        <f>VLOOKUP(B76,Nuclides!A:F,5,FALSE)</f>
        <v>O23</v>
      </c>
      <c r="H76">
        <f>VLOOKUP(B76,Nuclides!A:F,4,FALSE)</f>
        <v>9.7000000000000003E-2</v>
      </c>
      <c r="I76" s="3" t="str">
        <f t="shared" si="15"/>
        <v>0.097s</v>
      </c>
      <c r="J76" s="3">
        <f t="shared" si="16"/>
        <v>7.1458472222674772</v>
      </c>
      <c r="K76" s="3">
        <f t="shared" si="17"/>
        <v>0</v>
      </c>
      <c r="L76" s="3">
        <f t="shared" si="18"/>
        <v>0</v>
      </c>
      <c r="M76" s="3" t="str">
        <f t="shared" si="19"/>
        <v>O23</v>
      </c>
      <c r="N76" s="3">
        <f t="shared" si="20"/>
        <v>0</v>
      </c>
      <c r="O76">
        <v>71</v>
      </c>
    </row>
    <row r="77" spans="2:15" hidden="1" x14ac:dyDescent="0.2">
      <c r="B77" s="3">
        <v>8024</v>
      </c>
      <c r="C77" s="3">
        <v>0</v>
      </c>
      <c r="D77" s="3">
        <v>0</v>
      </c>
      <c r="E77" s="3">
        <f>0</f>
        <v>0</v>
      </c>
      <c r="F77" s="3">
        <f t="shared" si="14"/>
        <v>0</v>
      </c>
      <c r="G77" t="str">
        <f>VLOOKUP(B77,Nuclides!A:F,5,FALSE)</f>
        <v>O24</v>
      </c>
      <c r="H77">
        <f>VLOOKUP(B77,Nuclides!A:F,4,FALSE)</f>
        <v>7.1999999999999995E-2</v>
      </c>
      <c r="I77" s="3" t="str">
        <f t="shared" si="15"/>
        <v>0.072s</v>
      </c>
      <c r="J77" s="3">
        <f t="shared" si="16"/>
        <v>9.6270441744436859</v>
      </c>
      <c r="K77" s="3">
        <f t="shared" si="17"/>
        <v>0</v>
      </c>
      <c r="L77" s="3">
        <f t="shared" si="18"/>
        <v>0</v>
      </c>
      <c r="M77" s="3" t="str">
        <f t="shared" si="19"/>
        <v>O24</v>
      </c>
      <c r="N77" s="3">
        <f t="shared" si="20"/>
        <v>0</v>
      </c>
      <c r="O77">
        <v>72</v>
      </c>
    </row>
    <row r="78" spans="2:15" hidden="1" x14ac:dyDescent="0.2">
      <c r="B78" s="3">
        <v>9015</v>
      </c>
      <c r="C78" s="3">
        <v>0</v>
      </c>
      <c r="D78" s="3">
        <v>0</v>
      </c>
      <c r="E78" s="3">
        <f>0</f>
        <v>0</v>
      </c>
      <c r="F78" s="3">
        <f t="shared" si="14"/>
        <v>0</v>
      </c>
      <c r="G78" t="str">
        <f>VLOOKUP(B78,Nuclides!A:F,5,FALSE)</f>
        <v>F15</v>
      </c>
      <c r="H78">
        <f>VLOOKUP(B78,Nuclides!A:F,4,FALSE)</f>
        <v>6.9045454545454504E-22</v>
      </c>
      <c r="I78" s="3" t="str">
        <f t="shared" si="15"/>
        <v>6.90454545454545E-22s</v>
      </c>
      <c r="J78" s="3">
        <f t="shared" si="16"/>
        <v>1.0038998006793157E+21</v>
      </c>
      <c r="K78" s="3">
        <f t="shared" si="17"/>
        <v>0</v>
      </c>
      <c r="L78" s="3">
        <f t="shared" si="18"/>
        <v>0</v>
      </c>
      <c r="M78" s="3" t="str">
        <f t="shared" si="19"/>
        <v>F15</v>
      </c>
      <c r="N78" s="3">
        <f t="shared" si="20"/>
        <v>0</v>
      </c>
      <c r="O78">
        <v>73</v>
      </c>
    </row>
    <row r="79" spans="2:15" hidden="1" x14ac:dyDescent="0.2">
      <c r="B79" s="3">
        <v>9016</v>
      </c>
      <c r="C79" s="3">
        <v>0</v>
      </c>
      <c r="D79" s="3">
        <v>0</v>
      </c>
      <c r="E79" s="3">
        <f>0</f>
        <v>0</v>
      </c>
      <c r="F79" s="3">
        <f t="shared" si="14"/>
        <v>0</v>
      </c>
      <c r="G79" t="str">
        <f>VLOOKUP(B79,Nuclides!A:F,5,FALSE)</f>
        <v>F16</v>
      </c>
      <c r="H79">
        <f>VLOOKUP(B79,Nuclides!A:F,4,FALSE)</f>
        <v>1.13925E-20</v>
      </c>
      <c r="I79" s="3" t="str">
        <f t="shared" si="15"/>
        <v>1.13925E-20s</v>
      </c>
      <c r="J79" s="3">
        <f t="shared" si="16"/>
        <v>6.0842412162382733E+19</v>
      </c>
      <c r="K79" s="3">
        <f t="shared" si="17"/>
        <v>0</v>
      </c>
      <c r="L79" s="3">
        <f t="shared" si="18"/>
        <v>0</v>
      </c>
      <c r="M79" s="3" t="str">
        <f t="shared" si="19"/>
        <v>F16</v>
      </c>
      <c r="N79" s="3">
        <f t="shared" si="20"/>
        <v>0</v>
      </c>
      <c r="O79">
        <v>74</v>
      </c>
    </row>
    <row r="80" spans="2:15" hidden="1" x14ac:dyDescent="0.2">
      <c r="B80" s="3">
        <v>9017</v>
      </c>
      <c r="C80" s="3">
        <v>0</v>
      </c>
      <c r="D80" s="3">
        <v>0</v>
      </c>
      <c r="E80" s="3">
        <f>0</f>
        <v>0</v>
      </c>
      <c r="F80" s="3">
        <f t="shared" si="14"/>
        <v>0</v>
      </c>
      <c r="G80" t="str">
        <f>VLOOKUP(B80,Nuclides!A:F,5,FALSE)</f>
        <v>F17</v>
      </c>
      <c r="H80">
        <f>VLOOKUP(B80,Nuclides!A:F,4,FALSE)</f>
        <v>64.489999999999995</v>
      </c>
      <c r="I80" s="3" t="str">
        <f t="shared" si="15"/>
        <v>1.07min</v>
      </c>
      <c r="J80" s="3">
        <f t="shared" si="16"/>
        <v>1.0748134293067845E-2</v>
      </c>
      <c r="K80" s="3">
        <f t="shared" si="17"/>
        <v>0</v>
      </c>
      <c r="L80" s="3">
        <f t="shared" si="18"/>
        <v>0</v>
      </c>
      <c r="M80" s="3" t="str">
        <f t="shared" si="19"/>
        <v>F17</v>
      </c>
      <c r="N80" s="3">
        <f t="shared" si="20"/>
        <v>0</v>
      </c>
      <c r="O80">
        <v>75</v>
      </c>
    </row>
    <row r="81" spans="2:15" hidden="1" x14ac:dyDescent="0.2">
      <c r="B81" s="3">
        <v>9018</v>
      </c>
      <c r="C81" s="3">
        <v>0</v>
      </c>
      <c r="D81" s="3">
        <v>0</v>
      </c>
      <c r="E81" s="3">
        <f>0</f>
        <v>0</v>
      </c>
      <c r="F81" s="3">
        <f t="shared" si="14"/>
        <v>0</v>
      </c>
      <c r="G81" t="str">
        <f>VLOOKUP(B81,Nuclides!A:F,5,FALSE)</f>
        <v>F18</v>
      </c>
      <c r="H81">
        <f>VLOOKUP(B81,Nuclides!A:F,4,FALSE)</f>
        <v>6586.2</v>
      </c>
      <c r="I81" s="3" t="str">
        <f t="shared" si="15"/>
        <v>1.83h</v>
      </c>
      <c r="J81" s="3">
        <f t="shared" si="16"/>
        <v>1.0524235227596267E-4</v>
      </c>
      <c r="K81" s="3">
        <f t="shared" si="17"/>
        <v>0</v>
      </c>
      <c r="L81" s="3">
        <f t="shared" si="18"/>
        <v>0</v>
      </c>
      <c r="M81" s="3" t="str">
        <f t="shared" si="19"/>
        <v>F18</v>
      </c>
      <c r="N81" s="3">
        <f t="shared" si="20"/>
        <v>0</v>
      </c>
      <c r="O81">
        <v>76</v>
      </c>
    </row>
    <row r="82" spans="2:15" hidden="1" x14ac:dyDescent="0.2">
      <c r="B82" s="3">
        <v>9019</v>
      </c>
      <c r="C82" s="3">
        <v>0</v>
      </c>
      <c r="D82" s="3">
        <v>0</v>
      </c>
      <c r="E82" s="3">
        <f>0</f>
        <v>0</v>
      </c>
      <c r="F82" s="3">
        <f t="shared" si="14"/>
        <v>0</v>
      </c>
      <c r="G82" t="str">
        <f>VLOOKUP(B82,Nuclides!A:F,5,FALSE)</f>
        <v>F19</v>
      </c>
      <c r="H82" t="str">
        <f>VLOOKUP(B82,Nuclides!A:F,4,FALSE)</f>
        <v>STABLE</v>
      </c>
      <c r="I82" s="3" t="str">
        <f t="shared" si="15"/>
        <v>STABLE</v>
      </c>
      <c r="J82" s="3" t="e">
        <f t="shared" si="16"/>
        <v>#VALUE!</v>
      </c>
      <c r="K82" s="3" t="e">
        <f t="shared" si="17"/>
        <v>#VALUE!</v>
      </c>
      <c r="L82" s="3" t="e">
        <f t="shared" si="18"/>
        <v>#VALUE!</v>
      </c>
      <c r="M82" s="3" t="str">
        <f t="shared" si="19"/>
        <v>F19</v>
      </c>
      <c r="N82" s="3" t="e">
        <f t="shared" si="20"/>
        <v>#VALUE!</v>
      </c>
      <c r="O82">
        <v>77</v>
      </c>
    </row>
    <row r="83" spans="2:15" hidden="1" x14ac:dyDescent="0.2">
      <c r="B83" s="3">
        <v>9020</v>
      </c>
      <c r="C83" s="3">
        <v>0</v>
      </c>
      <c r="D83" s="3">
        <v>0</v>
      </c>
      <c r="E83" s="3">
        <f>0</f>
        <v>0</v>
      </c>
      <c r="F83" s="3">
        <f t="shared" si="14"/>
        <v>0</v>
      </c>
      <c r="G83" t="str">
        <f>VLOOKUP(B83,Nuclides!A:F,5,FALSE)</f>
        <v>F20</v>
      </c>
      <c r="H83">
        <f>VLOOKUP(B83,Nuclides!A:F,4,FALSE)</f>
        <v>11.07</v>
      </c>
      <c r="I83" s="3" t="str">
        <f t="shared" si="15"/>
        <v>11.07s</v>
      </c>
      <c r="J83" s="3">
        <f t="shared" si="16"/>
        <v>6.2614921459796316E-2</v>
      </c>
      <c r="K83" s="3">
        <f t="shared" si="17"/>
        <v>0</v>
      </c>
      <c r="L83" s="3">
        <f t="shared" si="18"/>
        <v>0</v>
      </c>
      <c r="M83" s="3" t="str">
        <f t="shared" si="19"/>
        <v>F20</v>
      </c>
      <c r="N83" s="3">
        <f t="shared" si="20"/>
        <v>0</v>
      </c>
      <c r="O83">
        <v>78</v>
      </c>
    </row>
    <row r="84" spans="2:15" hidden="1" x14ac:dyDescent="0.2">
      <c r="B84" s="3">
        <v>9021</v>
      </c>
      <c r="C84" s="3">
        <v>0</v>
      </c>
      <c r="D84" s="3">
        <v>0</v>
      </c>
      <c r="E84" s="3">
        <f>0</f>
        <v>0</v>
      </c>
      <c r="F84" s="3">
        <f t="shared" si="14"/>
        <v>0</v>
      </c>
      <c r="G84" t="str">
        <f>VLOOKUP(B84,Nuclides!A:F,5,FALSE)</f>
        <v>F21</v>
      </c>
      <c r="H84">
        <f>VLOOKUP(B84,Nuclides!A:F,4,FALSE)</f>
        <v>4.1580000000000004</v>
      </c>
      <c r="I84" s="3" t="str">
        <f t="shared" si="15"/>
        <v>4.158s</v>
      </c>
      <c r="J84" s="3">
        <f t="shared" si="16"/>
        <v>0.16670206362673046</v>
      </c>
      <c r="K84" s="3">
        <f t="shared" si="17"/>
        <v>0</v>
      </c>
      <c r="L84" s="3">
        <f t="shared" si="18"/>
        <v>0</v>
      </c>
      <c r="M84" s="3" t="str">
        <f t="shared" si="19"/>
        <v>F21</v>
      </c>
      <c r="N84" s="3">
        <f t="shared" si="20"/>
        <v>0</v>
      </c>
      <c r="O84">
        <v>79</v>
      </c>
    </row>
    <row r="85" spans="2:15" hidden="1" x14ac:dyDescent="0.2">
      <c r="B85" s="3">
        <v>9022</v>
      </c>
      <c r="C85" s="3">
        <v>0</v>
      </c>
      <c r="D85" s="3">
        <v>0</v>
      </c>
      <c r="E85" s="3">
        <f>0</f>
        <v>0</v>
      </c>
      <c r="F85" s="3">
        <f t="shared" si="14"/>
        <v>0</v>
      </c>
      <c r="G85" t="str">
        <f>VLOOKUP(B85,Nuclides!A:F,5,FALSE)</f>
        <v>F22</v>
      </c>
      <c r="H85">
        <f>VLOOKUP(B85,Nuclides!A:F,4,FALSE)</f>
        <v>4.2300000000000004</v>
      </c>
      <c r="I85" s="3" t="str">
        <f t="shared" si="15"/>
        <v>4.23s</v>
      </c>
      <c r="J85" s="3">
        <f t="shared" si="16"/>
        <v>0.16386458169265844</v>
      </c>
      <c r="K85" s="3">
        <f t="shared" si="17"/>
        <v>0</v>
      </c>
      <c r="L85" s="3">
        <f t="shared" si="18"/>
        <v>0</v>
      </c>
      <c r="M85" s="3" t="str">
        <f t="shared" si="19"/>
        <v>F22</v>
      </c>
      <c r="N85" s="3">
        <f t="shared" si="20"/>
        <v>0</v>
      </c>
      <c r="O85">
        <v>80</v>
      </c>
    </row>
    <row r="86" spans="2:15" hidden="1" x14ac:dyDescent="0.2">
      <c r="B86" s="3">
        <v>9023</v>
      </c>
      <c r="C86" s="3">
        <v>0</v>
      </c>
      <c r="D86" s="3">
        <v>0</v>
      </c>
      <c r="E86" s="3">
        <f>0</f>
        <v>0</v>
      </c>
      <c r="F86" s="3">
        <f t="shared" si="14"/>
        <v>0</v>
      </c>
      <c r="G86" t="str">
        <f>VLOOKUP(B86,Nuclides!A:F,5,FALSE)</f>
        <v>F23</v>
      </c>
      <c r="H86">
        <f>VLOOKUP(B86,Nuclides!A:F,4,FALSE)</f>
        <v>2.23</v>
      </c>
      <c r="I86" s="3" t="str">
        <f t="shared" si="15"/>
        <v>2.23s</v>
      </c>
      <c r="J86" s="3">
        <f t="shared" si="16"/>
        <v>0.31082833208966154</v>
      </c>
      <c r="K86" s="3">
        <f t="shared" si="17"/>
        <v>0</v>
      </c>
      <c r="L86" s="3">
        <f t="shared" si="18"/>
        <v>0</v>
      </c>
      <c r="M86" s="3" t="str">
        <f t="shared" si="19"/>
        <v>F23</v>
      </c>
      <c r="N86" s="3">
        <f t="shared" si="20"/>
        <v>0</v>
      </c>
      <c r="O86">
        <v>81</v>
      </c>
    </row>
    <row r="87" spans="2:15" hidden="1" x14ac:dyDescent="0.2">
      <c r="B87" s="3">
        <v>9024</v>
      </c>
      <c r="C87" s="3">
        <v>0</v>
      </c>
      <c r="D87" s="3">
        <v>0</v>
      </c>
      <c r="E87" s="3">
        <f>0</f>
        <v>0</v>
      </c>
      <c r="F87" s="3">
        <f t="shared" si="14"/>
        <v>0</v>
      </c>
      <c r="G87" t="str">
        <f>VLOOKUP(B87,Nuclides!A:F,5,FALSE)</f>
        <v>F24</v>
      </c>
      <c r="H87">
        <f>VLOOKUP(B87,Nuclides!A:F,4,FALSE)</f>
        <v>0.38200000000000001</v>
      </c>
      <c r="I87" s="3" t="str">
        <f t="shared" si="15"/>
        <v>0.382s</v>
      </c>
      <c r="J87" s="3">
        <f t="shared" si="16"/>
        <v>1.8145214150783908</v>
      </c>
      <c r="K87" s="3">
        <f t="shared" si="17"/>
        <v>0</v>
      </c>
      <c r="L87" s="3">
        <f t="shared" si="18"/>
        <v>0</v>
      </c>
      <c r="M87" s="3" t="str">
        <f t="shared" si="19"/>
        <v>F24</v>
      </c>
      <c r="N87" s="3">
        <f t="shared" si="20"/>
        <v>0</v>
      </c>
      <c r="O87">
        <v>82</v>
      </c>
    </row>
    <row r="88" spans="2:15" hidden="1" x14ac:dyDescent="0.2">
      <c r="B88" s="3">
        <v>9025</v>
      </c>
      <c r="C88" s="3">
        <v>0</v>
      </c>
      <c r="D88" s="3">
        <v>0</v>
      </c>
      <c r="E88" s="3">
        <f>0</f>
        <v>0</v>
      </c>
      <c r="F88" s="3">
        <f t="shared" si="14"/>
        <v>0</v>
      </c>
      <c r="G88" t="str">
        <f>VLOOKUP(B88,Nuclides!A:F,5,FALSE)</f>
        <v>F25</v>
      </c>
      <c r="H88">
        <f>VLOOKUP(B88,Nuclides!A:F,4,FALSE)</f>
        <v>0.08</v>
      </c>
      <c r="I88" s="3" t="str">
        <f t="shared" si="15"/>
        <v>0.08s</v>
      </c>
      <c r="J88" s="3">
        <f t="shared" si="16"/>
        <v>8.6643397569993166</v>
      </c>
      <c r="K88" s="3">
        <f t="shared" si="17"/>
        <v>0</v>
      </c>
      <c r="L88" s="3">
        <f t="shared" si="18"/>
        <v>0</v>
      </c>
      <c r="M88" s="3" t="str">
        <f t="shared" si="19"/>
        <v>F25</v>
      </c>
      <c r="N88" s="3">
        <f t="shared" si="20"/>
        <v>0</v>
      </c>
      <c r="O88">
        <v>83</v>
      </c>
    </row>
    <row r="89" spans="2:15" hidden="1" x14ac:dyDescent="0.2">
      <c r="B89" s="3">
        <v>9026</v>
      </c>
      <c r="C89" s="3">
        <v>0</v>
      </c>
      <c r="D89" s="3">
        <v>0</v>
      </c>
      <c r="E89" s="3">
        <f>0</f>
        <v>0</v>
      </c>
      <c r="F89" s="3">
        <f t="shared" si="14"/>
        <v>0</v>
      </c>
      <c r="G89" t="str">
        <f>VLOOKUP(B89,Nuclides!A:F,5,FALSE)</f>
        <v>F26</v>
      </c>
      <c r="H89">
        <f>VLOOKUP(B89,Nuclides!A:F,4,FALSE)</f>
        <v>8.1999999999999903E-3</v>
      </c>
      <c r="I89" s="3" t="str">
        <f t="shared" si="15"/>
        <v>0.00819999999999999s</v>
      </c>
      <c r="J89" s="3">
        <f t="shared" si="16"/>
        <v>84.530143970725135</v>
      </c>
      <c r="K89" s="3">
        <f t="shared" si="17"/>
        <v>0</v>
      </c>
      <c r="L89" s="3">
        <f t="shared" si="18"/>
        <v>0</v>
      </c>
      <c r="M89" s="3" t="str">
        <f t="shared" si="19"/>
        <v>F26</v>
      </c>
      <c r="N89" s="3">
        <f t="shared" si="20"/>
        <v>0</v>
      </c>
      <c r="O89">
        <v>84</v>
      </c>
    </row>
    <row r="90" spans="2:15" hidden="1" x14ac:dyDescent="0.2">
      <c r="B90" s="3">
        <v>9027</v>
      </c>
      <c r="C90" s="3">
        <v>0</v>
      </c>
      <c r="D90" s="3">
        <v>0</v>
      </c>
      <c r="E90" s="3">
        <f>0</f>
        <v>0</v>
      </c>
      <c r="F90" s="3">
        <f t="shared" si="14"/>
        <v>0</v>
      </c>
      <c r="G90" t="str">
        <f>VLOOKUP(B90,Nuclides!A:F,5,FALSE)</f>
        <v>F27</v>
      </c>
      <c r="H90">
        <f>VLOOKUP(B90,Nuclides!A:F,4,FALSE)</f>
        <v>5.0000000000000001E-3</v>
      </c>
      <c r="I90" s="3" t="str">
        <f t="shared" si="15"/>
        <v>0.005s</v>
      </c>
      <c r="J90" s="3">
        <f t="shared" si="16"/>
        <v>138.62943611198907</v>
      </c>
      <c r="K90" s="3">
        <f t="shared" si="17"/>
        <v>0</v>
      </c>
      <c r="L90" s="3">
        <f t="shared" si="18"/>
        <v>0</v>
      </c>
      <c r="M90" s="3" t="str">
        <f t="shared" si="19"/>
        <v>F27</v>
      </c>
      <c r="N90" s="3">
        <f t="shared" si="20"/>
        <v>0</v>
      </c>
      <c r="O90">
        <v>85</v>
      </c>
    </row>
    <row r="91" spans="2:15" hidden="1" x14ac:dyDescent="0.2">
      <c r="B91" s="3">
        <v>10017</v>
      </c>
      <c r="C91" s="3">
        <v>0</v>
      </c>
      <c r="D91" s="3">
        <v>0</v>
      </c>
      <c r="E91" s="3">
        <f>0</f>
        <v>0</v>
      </c>
      <c r="F91" s="3">
        <f t="shared" si="14"/>
        <v>0</v>
      </c>
      <c r="G91" t="str">
        <f>VLOOKUP(B91,Nuclides!A:F,5,FALSE)</f>
        <v>Ne17</v>
      </c>
      <c r="H91">
        <f>VLOOKUP(B91,Nuclides!A:F,4,FALSE)</f>
        <v>0.10920000000000001</v>
      </c>
      <c r="I91" s="3" t="str">
        <f t="shared" si="15"/>
        <v>0.1092s</v>
      </c>
      <c r="J91" s="3">
        <f t="shared" si="16"/>
        <v>6.3475016534793518</v>
      </c>
      <c r="K91" s="3">
        <f t="shared" si="17"/>
        <v>0</v>
      </c>
      <c r="L91" s="3">
        <f t="shared" si="18"/>
        <v>0</v>
      </c>
      <c r="M91" s="3" t="str">
        <f t="shared" si="19"/>
        <v>Ne17</v>
      </c>
      <c r="N91" s="3">
        <f t="shared" si="20"/>
        <v>0</v>
      </c>
      <c r="O91">
        <v>86</v>
      </c>
    </row>
    <row r="92" spans="2:15" hidden="1" x14ac:dyDescent="0.2">
      <c r="B92" s="3">
        <v>10018</v>
      </c>
      <c r="C92" s="3">
        <v>0</v>
      </c>
      <c r="D92" s="3">
        <v>0</v>
      </c>
      <c r="E92" s="3">
        <f>0</f>
        <v>0</v>
      </c>
      <c r="F92" s="3">
        <f t="shared" si="14"/>
        <v>0</v>
      </c>
      <c r="G92" t="str">
        <f>VLOOKUP(B92,Nuclides!A:F,5,FALSE)</f>
        <v>Ne18</v>
      </c>
      <c r="H92">
        <f>VLOOKUP(B92,Nuclides!A:F,4,FALSE)</f>
        <v>1.667</v>
      </c>
      <c r="I92" s="3" t="str">
        <f t="shared" si="15"/>
        <v>1.667s</v>
      </c>
      <c r="J92" s="3">
        <f t="shared" si="16"/>
        <v>0.41580514730650586</v>
      </c>
      <c r="K92" s="3">
        <f t="shared" si="17"/>
        <v>0</v>
      </c>
      <c r="L92" s="3">
        <f t="shared" si="18"/>
        <v>0</v>
      </c>
      <c r="M92" s="3" t="str">
        <f t="shared" si="19"/>
        <v>Ne18</v>
      </c>
      <c r="N92" s="3">
        <f t="shared" si="20"/>
        <v>0</v>
      </c>
      <c r="O92">
        <v>87</v>
      </c>
    </row>
    <row r="93" spans="2:15" hidden="1" x14ac:dyDescent="0.2">
      <c r="B93" s="3">
        <v>10019</v>
      </c>
      <c r="C93" s="3">
        <v>0</v>
      </c>
      <c r="D93" s="3">
        <v>0</v>
      </c>
      <c r="E93" s="3">
        <f>0</f>
        <v>0</v>
      </c>
      <c r="F93" s="3">
        <f t="shared" si="14"/>
        <v>0</v>
      </c>
      <c r="G93" t="str">
        <f>VLOOKUP(B93,Nuclides!A:F,5,FALSE)</f>
        <v>Ne19</v>
      </c>
      <c r="H93">
        <f>VLOOKUP(B93,Nuclides!A:F,4,FALSE)</f>
        <v>17.22</v>
      </c>
      <c r="I93" s="3" t="str">
        <f t="shared" si="15"/>
        <v>17.22s</v>
      </c>
      <c r="J93" s="3">
        <f t="shared" si="16"/>
        <v>4.0252449509869066E-2</v>
      </c>
      <c r="K93" s="3">
        <f t="shared" si="17"/>
        <v>0</v>
      </c>
      <c r="L93" s="3">
        <f t="shared" si="18"/>
        <v>0</v>
      </c>
      <c r="M93" s="3" t="str">
        <f t="shared" si="19"/>
        <v>Ne19</v>
      </c>
      <c r="N93" s="3">
        <f t="shared" si="20"/>
        <v>0</v>
      </c>
      <c r="O93">
        <v>88</v>
      </c>
    </row>
    <row r="94" spans="2:15" hidden="1" x14ac:dyDescent="0.2">
      <c r="B94" s="3">
        <v>10020</v>
      </c>
      <c r="C94" s="3">
        <v>0</v>
      </c>
      <c r="D94" s="3">
        <v>0</v>
      </c>
      <c r="E94" s="3">
        <f>0</f>
        <v>0</v>
      </c>
      <c r="F94" s="3">
        <f t="shared" si="14"/>
        <v>0</v>
      </c>
      <c r="G94" t="str">
        <f>VLOOKUP(B94,Nuclides!A:F,5,FALSE)</f>
        <v>Ne20</v>
      </c>
      <c r="H94" t="str">
        <f>VLOOKUP(B94,Nuclides!A:F,4,FALSE)</f>
        <v>STABLE</v>
      </c>
      <c r="I94" s="3" t="str">
        <f t="shared" si="15"/>
        <v>STABLE</v>
      </c>
      <c r="J94" s="3" t="e">
        <f t="shared" si="16"/>
        <v>#VALUE!</v>
      </c>
      <c r="K94" s="3" t="e">
        <f t="shared" si="17"/>
        <v>#VALUE!</v>
      </c>
      <c r="L94" s="3" t="e">
        <f t="shared" si="18"/>
        <v>#VALUE!</v>
      </c>
      <c r="M94" s="3" t="str">
        <f t="shared" si="19"/>
        <v>Ne20</v>
      </c>
      <c r="N94" s="3" t="e">
        <f t="shared" si="20"/>
        <v>#VALUE!</v>
      </c>
      <c r="O94">
        <v>89</v>
      </c>
    </row>
    <row r="95" spans="2:15" hidden="1" x14ac:dyDescent="0.2">
      <c r="B95" s="3">
        <v>10021</v>
      </c>
      <c r="C95" s="3">
        <v>0</v>
      </c>
      <c r="D95" s="3">
        <v>0</v>
      </c>
      <c r="E95" s="3">
        <f>0</f>
        <v>0</v>
      </c>
      <c r="F95" s="3">
        <f t="shared" si="14"/>
        <v>0</v>
      </c>
      <c r="G95" t="str">
        <f>VLOOKUP(B95,Nuclides!A:F,5,FALSE)</f>
        <v>Ne21</v>
      </c>
      <c r="H95" t="str">
        <f>VLOOKUP(B95,Nuclides!A:F,4,FALSE)</f>
        <v>STABLE</v>
      </c>
      <c r="I95" s="3" t="str">
        <f t="shared" si="15"/>
        <v>STABLE</v>
      </c>
      <c r="J95" s="3" t="e">
        <f t="shared" si="16"/>
        <v>#VALUE!</v>
      </c>
      <c r="K95" s="3" t="e">
        <f t="shared" si="17"/>
        <v>#VALUE!</v>
      </c>
      <c r="L95" s="3" t="e">
        <f t="shared" si="18"/>
        <v>#VALUE!</v>
      </c>
      <c r="M95" s="3" t="str">
        <f t="shared" si="19"/>
        <v>Ne21</v>
      </c>
      <c r="N95" s="3" t="e">
        <f t="shared" si="20"/>
        <v>#VALUE!</v>
      </c>
      <c r="O95">
        <v>90</v>
      </c>
    </row>
    <row r="96" spans="2:15" hidden="1" x14ac:dyDescent="0.2">
      <c r="B96" s="3">
        <v>10022</v>
      </c>
      <c r="C96" s="3">
        <v>0</v>
      </c>
      <c r="D96" s="3">
        <v>0</v>
      </c>
      <c r="E96" s="3">
        <f>0</f>
        <v>0</v>
      </c>
      <c r="F96" s="3">
        <f t="shared" si="14"/>
        <v>0</v>
      </c>
      <c r="G96" t="str">
        <f>VLOOKUP(B96,Nuclides!A:F,5,FALSE)</f>
        <v>Ne22</v>
      </c>
      <c r="H96" t="str">
        <f>VLOOKUP(B96,Nuclides!A:F,4,FALSE)</f>
        <v>STABLE</v>
      </c>
      <c r="I96" s="3" t="str">
        <f t="shared" si="15"/>
        <v>STABLE</v>
      </c>
      <c r="J96" s="3" t="e">
        <f t="shared" si="16"/>
        <v>#VALUE!</v>
      </c>
      <c r="K96" s="3" t="e">
        <f t="shared" si="17"/>
        <v>#VALUE!</v>
      </c>
      <c r="L96" s="3" t="e">
        <f t="shared" si="18"/>
        <v>#VALUE!</v>
      </c>
      <c r="M96" s="3" t="str">
        <f t="shared" si="19"/>
        <v>Ne22</v>
      </c>
      <c r="N96" s="3" t="e">
        <f t="shared" si="20"/>
        <v>#VALUE!</v>
      </c>
      <c r="O96">
        <v>91</v>
      </c>
    </row>
    <row r="97" spans="2:15" hidden="1" x14ac:dyDescent="0.2">
      <c r="B97" s="3">
        <v>10023</v>
      </c>
      <c r="C97" s="3">
        <v>0</v>
      </c>
      <c r="D97" s="3">
        <v>0</v>
      </c>
      <c r="E97" s="3">
        <f>0</f>
        <v>0</v>
      </c>
      <c r="F97" s="3">
        <f t="shared" si="14"/>
        <v>0</v>
      </c>
      <c r="G97" t="str">
        <f>VLOOKUP(B97,Nuclides!A:F,5,FALSE)</f>
        <v>Ne23</v>
      </c>
      <c r="H97">
        <f>VLOOKUP(B97,Nuclides!A:F,4,FALSE)</f>
        <v>37.24</v>
      </c>
      <c r="I97" s="3" t="str">
        <f t="shared" si="15"/>
        <v>37.24s</v>
      </c>
      <c r="J97" s="3">
        <f t="shared" si="16"/>
        <v>1.8612974773360505E-2</v>
      </c>
      <c r="K97" s="3">
        <f t="shared" si="17"/>
        <v>0</v>
      </c>
      <c r="L97" s="3">
        <f t="shared" si="18"/>
        <v>0</v>
      </c>
      <c r="M97" s="3" t="str">
        <f t="shared" si="19"/>
        <v>Ne23</v>
      </c>
      <c r="N97" s="3">
        <f t="shared" si="20"/>
        <v>0</v>
      </c>
      <c r="O97">
        <v>92</v>
      </c>
    </row>
    <row r="98" spans="2:15" hidden="1" x14ac:dyDescent="0.2">
      <c r="B98" s="3">
        <v>10024</v>
      </c>
      <c r="C98" s="3">
        <v>0</v>
      </c>
      <c r="D98" s="3">
        <v>0</v>
      </c>
      <c r="E98" s="3">
        <f>0</f>
        <v>0</v>
      </c>
      <c r="F98" s="3">
        <f t="shared" si="14"/>
        <v>0</v>
      </c>
      <c r="G98" t="str">
        <f>VLOOKUP(B98,Nuclides!A:F,5,FALSE)</f>
        <v>Ne24</v>
      </c>
      <c r="H98">
        <f>VLOOKUP(B98,Nuclides!A:F,4,FALSE)</f>
        <v>202.79999999999899</v>
      </c>
      <c r="I98" s="3" t="str">
        <f t="shared" si="15"/>
        <v>3.38min</v>
      </c>
      <c r="J98" s="3">
        <f t="shared" si="16"/>
        <v>3.4178855057196682E-3</v>
      </c>
      <c r="K98" s="3">
        <f t="shared" si="17"/>
        <v>0</v>
      </c>
      <c r="L98" s="3">
        <f t="shared" si="18"/>
        <v>0</v>
      </c>
      <c r="M98" s="3" t="str">
        <f t="shared" si="19"/>
        <v>Ne24</v>
      </c>
      <c r="N98" s="3">
        <f t="shared" si="20"/>
        <v>0</v>
      </c>
      <c r="O98">
        <v>93</v>
      </c>
    </row>
    <row r="99" spans="2:15" hidden="1" x14ac:dyDescent="0.2">
      <c r="B99" s="3">
        <v>10025</v>
      </c>
      <c r="C99" s="3">
        <v>0</v>
      </c>
      <c r="D99" s="3">
        <v>0</v>
      </c>
      <c r="E99" s="3">
        <f>0</f>
        <v>0</v>
      </c>
      <c r="F99" s="3">
        <f t="shared" si="14"/>
        <v>0</v>
      </c>
      <c r="G99" t="str">
        <f>VLOOKUP(B99,Nuclides!A:F,5,FALSE)</f>
        <v>Ne25</v>
      </c>
      <c r="H99">
        <f>VLOOKUP(B99,Nuclides!A:F,4,FALSE)</f>
        <v>0.60199999999999998</v>
      </c>
      <c r="I99" s="3" t="str">
        <f t="shared" si="15"/>
        <v>0.602s</v>
      </c>
      <c r="J99" s="3">
        <f t="shared" si="16"/>
        <v>1.15140727667765</v>
      </c>
      <c r="K99" s="3">
        <f t="shared" si="17"/>
        <v>0</v>
      </c>
      <c r="L99" s="3">
        <f t="shared" si="18"/>
        <v>0</v>
      </c>
      <c r="M99" s="3" t="str">
        <f t="shared" si="19"/>
        <v>Ne25</v>
      </c>
      <c r="N99" s="3">
        <f t="shared" si="20"/>
        <v>0</v>
      </c>
      <c r="O99">
        <v>94</v>
      </c>
    </row>
    <row r="100" spans="2:15" hidden="1" x14ac:dyDescent="0.2">
      <c r="B100" s="3">
        <v>10026</v>
      </c>
      <c r="C100" s="3">
        <v>0</v>
      </c>
      <c r="D100" s="3">
        <v>0</v>
      </c>
      <c r="E100" s="3">
        <f>0</f>
        <v>0</v>
      </c>
      <c r="F100" s="3">
        <f t="shared" si="14"/>
        <v>0</v>
      </c>
      <c r="G100" t="str">
        <f>VLOOKUP(B100,Nuclides!A:F,5,FALSE)</f>
        <v>Ne26</v>
      </c>
      <c r="H100">
        <f>VLOOKUP(B100,Nuclides!A:F,4,FALSE)</f>
        <v>0.19700000000000001</v>
      </c>
      <c r="I100" s="3" t="str">
        <f t="shared" si="15"/>
        <v>0.197s</v>
      </c>
      <c r="J100" s="3">
        <f t="shared" si="16"/>
        <v>3.5185136069032752</v>
      </c>
      <c r="K100" s="3">
        <f t="shared" si="17"/>
        <v>0</v>
      </c>
      <c r="L100" s="3">
        <f t="shared" si="18"/>
        <v>0</v>
      </c>
      <c r="M100" s="3" t="str">
        <f t="shared" si="19"/>
        <v>Ne26</v>
      </c>
      <c r="N100" s="3">
        <f t="shared" si="20"/>
        <v>0</v>
      </c>
      <c r="O100">
        <v>95</v>
      </c>
    </row>
    <row r="101" spans="2:15" hidden="1" x14ac:dyDescent="0.2">
      <c r="B101" s="3">
        <v>10027</v>
      </c>
      <c r="C101" s="3">
        <v>0</v>
      </c>
      <c r="D101" s="3">
        <v>0</v>
      </c>
      <c r="E101" s="3">
        <f>0</f>
        <v>0</v>
      </c>
      <c r="F101" s="3">
        <f t="shared" si="14"/>
        <v>0</v>
      </c>
      <c r="G101" t="str">
        <f>VLOOKUP(B101,Nuclides!A:F,5,FALSE)</f>
        <v>Ne27</v>
      </c>
      <c r="H101">
        <f>VLOOKUP(B101,Nuclides!A:F,4,FALSE)</f>
        <v>3.15E-2</v>
      </c>
      <c r="I101" s="3" t="str">
        <f t="shared" si="15"/>
        <v>0.0315s</v>
      </c>
      <c r="J101" s="3">
        <f t="shared" si="16"/>
        <v>22.00467239872842</v>
      </c>
      <c r="K101" s="3">
        <f t="shared" si="17"/>
        <v>0</v>
      </c>
      <c r="L101" s="3">
        <f t="shared" si="18"/>
        <v>0</v>
      </c>
      <c r="M101" s="3" t="str">
        <f t="shared" si="19"/>
        <v>Ne27</v>
      </c>
      <c r="N101" s="3">
        <f t="shared" si="20"/>
        <v>0</v>
      </c>
      <c r="O101">
        <v>96</v>
      </c>
    </row>
    <row r="102" spans="2:15" hidden="1" x14ac:dyDescent="0.2">
      <c r="B102" s="3">
        <v>10028</v>
      </c>
      <c r="C102" s="3">
        <v>0</v>
      </c>
      <c r="D102" s="3">
        <v>0</v>
      </c>
      <c r="E102" s="3">
        <f>0</f>
        <v>0</v>
      </c>
      <c r="F102" s="3">
        <f t="shared" si="14"/>
        <v>0</v>
      </c>
      <c r="G102" t="str">
        <f>VLOOKUP(B102,Nuclides!A:F,5,FALSE)</f>
        <v>Ne28</v>
      </c>
      <c r="H102">
        <f>VLOOKUP(B102,Nuclides!A:F,4,FALSE)</f>
        <v>0.02</v>
      </c>
      <c r="I102" s="3" t="str">
        <f t="shared" si="15"/>
        <v>0.02s</v>
      </c>
      <c r="J102" s="3">
        <f t="shared" si="16"/>
        <v>34.657359027997266</v>
      </c>
      <c r="K102" s="3">
        <f t="shared" si="17"/>
        <v>0</v>
      </c>
      <c r="L102" s="3">
        <f t="shared" si="18"/>
        <v>0</v>
      </c>
      <c r="M102" s="3" t="str">
        <f t="shared" si="19"/>
        <v>Ne28</v>
      </c>
      <c r="N102" s="3">
        <f t="shared" si="20"/>
        <v>0</v>
      </c>
      <c r="O102">
        <v>97</v>
      </c>
    </row>
    <row r="103" spans="2:15" hidden="1" x14ac:dyDescent="0.2">
      <c r="B103" s="3">
        <v>11019</v>
      </c>
      <c r="C103" s="3">
        <v>0</v>
      </c>
      <c r="D103" s="3">
        <v>0</v>
      </c>
      <c r="E103" s="3">
        <f>0</f>
        <v>0</v>
      </c>
      <c r="F103" s="3">
        <f t="shared" si="14"/>
        <v>0</v>
      </c>
      <c r="G103" t="e">
        <f>VLOOKUP(B103,Nuclides!A:F,5,FALSE)</f>
        <v>#N/A</v>
      </c>
      <c r="H103" t="e">
        <f>VLOOKUP(B103,Nuclides!A:F,4,FALSE)</f>
        <v>#N/A</v>
      </c>
      <c r="I103" s="3" t="e">
        <f t="shared" si="15"/>
        <v>#N/A</v>
      </c>
      <c r="J103" s="3" t="e">
        <f t="shared" si="16"/>
        <v>#N/A</v>
      </c>
      <c r="K103" s="3" t="e">
        <f t="shared" si="17"/>
        <v>#N/A</v>
      </c>
      <c r="L103" s="3" t="e">
        <f t="shared" si="18"/>
        <v>#N/A</v>
      </c>
      <c r="M103" s="3" t="e">
        <f t="shared" si="19"/>
        <v>#N/A</v>
      </c>
      <c r="N103" s="3" t="e">
        <f t="shared" si="20"/>
        <v>#N/A</v>
      </c>
      <c r="O103">
        <v>98</v>
      </c>
    </row>
    <row r="104" spans="2:15" hidden="1" x14ac:dyDescent="0.2">
      <c r="B104" s="3">
        <v>11020</v>
      </c>
      <c r="C104" s="3">
        <v>0</v>
      </c>
      <c r="D104" s="3">
        <v>0</v>
      </c>
      <c r="E104" s="3">
        <f>0</f>
        <v>0</v>
      </c>
      <c r="F104" s="3">
        <f t="shared" si="14"/>
        <v>0</v>
      </c>
      <c r="G104" t="str">
        <f>VLOOKUP(B104,Nuclides!A:F,5,FALSE)</f>
        <v>Na20</v>
      </c>
      <c r="H104">
        <f>VLOOKUP(B104,Nuclides!A:F,4,FALSE)</f>
        <v>0.44789999999999902</v>
      </c>
      <c r="I104" s="3" t="str">
        <f t="shared" si="15"/>
        <v>0.447899999999999s</v>
      </c>
      <c r="J104" s="3">
        <f t="shared" si="16"/>
        <v>1.5475489630719956</v>
      </c>
      <c r="K104" s="3">
        <f t="shared" si="17"/>
        <v>0</v>
      </c>
      <c r="L104" s="3">
        <f t="shared" si="18"/>
        <v>0</v>
      </c>
      <c r="M104" s="3" t="str">
        <f t="shared" si="19"/>
        <v>Na20</v>
      </c>
      <c r="N104" s="3">
        <f t="shared" si="20"/>
        <v>0</v>
      </c>
      <c r="O104">
        <v>99</v>
      </c>
    </row>
    <row r="105" spans="2:15" hidden="1" x14ac:dyDescent="0.2">
      <c r="B105" s="3">
        <v>11021</v>
      </c>
      <c r="C105" s="3">
        <v>0</v>
      </c>
      <c r="D105" s="3">
        <v>0</v>
      </c>
      <c r="E105" s="3">
        <f>0</f>
        <v>0</v>
      </c>
      <c r="F105" s="3">
        <f t="shared" si="14"/>
        <v>0</v>
      </c>
      <c r="G105" t="str">
        <f>VLOOKUP(B105,Nuclides!A:F,5,FALSE)</f>
        <v>Na21</v>
      </c>
      <c r="H105">
        <f>VLOOKUP(B105,Nuclides!A:F,4,FALSE)</f>
        <v>22.49</v>
      </c>
      <c r="I105" s="3" t="str">
        <f t="shared" si="15"/>
        <v>22.49s</v>
      </c>
      <c r="J105" s="3">
        <f t="shared" si="16"/>
        <v>3.0820239242327494E-2</v>
      </c>
      <c r="K105" s="3">
        <f t="shared" si="17"/>
        <v>0</v>
      </c>
      <c r="L105" s="3">
        <f t="shared" si="18"/>
        <v>0</v>
      </c>
      <c r="M105" s="3" t="str">
        <f t="shared" si="19"/>
        <v>Na21</v>
      </c>
      <c r="N105" s="3">
        <f t="shared" si="20"/>
        <v>0</v>
      </c>
      <c r="O105">
        <v>100</v>
      </c>
    </row>
    <row r="106" spans="2:15" hidden="1" x14ac:dyDescent="0.2">
      <c r="B106" s="3">
        <v>11022</v>
      </c>
      <c r="C106" s="3">
        <v>0</v>
      </c>
      <c r="D106" s="3">
        <v>0</v>
      </c>
      <c r="E106" s="3">
        <f>0</f>
        <v>0</v>
      </c>
      <c r="F106" s="3">
        <f t="shared" si="14"/>
        <v>0</v>
      </c>
      <c r="G106" t="str">
        <f>VLOOKUP(B106,Nuclides!A:F,5,FALSE)</f>
        <v>Na22</v>
      </c>
      <c r="H106">
        <f>VLOOKUP(B106,Nuclides!A:F,4,FALSE)</f>
        <v>82106563.679999903</v>
      </c>
      <c r="I106" s="3" t="str">
        <f t="shared" si="15"/>
        <v>2.6y</v>
      </c>
      <c r="J106" s="3">
        <f t="shared" si="16"/>
        <v>8.4420434797563818E-9</v>
      </c>
      <c r="K106" s="3">
        <f t="shared" si="17"/>
        <v>0</v>
      </c>
      <c r="L106" s="3">
        <f t="shared" si="18"/>
        <v>0</v>
      </c>
      <c r="M106" s="3" t="str">
        <f t="shared" si="19"/>
        <v>Na22</v>
      </c>
      <c r="N106" s="3">
        <f t="shared" si="20"/>
        <v>0</v>
      </c>
      <c r="O106">
        <v>101</v>
      </c>
    </row>
    <row r="107" spans="2:15" hidden="1" x14ac:dyDescent="0.2">
      <c r="B107" s="3">
        <v>11023</v>
      </c>
      <c r="C107" s="3">
        <v>0</v>
      </c>
      <c r="D107" s="3">
        <v>0</v>
      </c>
      <c r="E107" s="3">
        <f>0</f>
        <v>0</v>
      </c>
      <c r="F107" s="3">
        <f t="shared" si="14"/>
        <v>0</v>
      </c>
      <c r="G107" t="str">
        <f>VLOOKUP(B107,Nuclides!A:F,5,FALSE)</f>
        <v>Na23</v>
      </c>
      <c r="H107" t="str">
        <f>VLOOKUP(B107,Nuclides!A:F,4,FALSE)</f>
        <v>STABLE</v>
      </c>
      <c r="I107" s="3" t="str">
        <f t="shared" si="15"/>
        <v>STABLE</v>
      </c>
      <c r="J107" s="3" t="e">
        <f t="shared" si="16"/>
        <v>#VALUE!</v>
      </c>
      <c r="K107" s="3" t="e">
        <f t="shared" si="17"/>
        <v>#VALUE!</v>
      </c>
      <c r="L107" s="3" t="e">
        <f t="shared" si="18"/>
        <v>#VALUE!</v>
      </c>
      <c r="M107" s="3" t="str">
        <f t="shared" si="19"/>
        <v>Na23</v>
      </c>
      <c r="N107" s="3" t="e">
        <f t="shared" si="20"/>
        <v>#VALUE!</v>
      </c>
      <c r="O107">
        <v>102</v>
      </c>
    </row>
    <row r="108" spans="2:15" hidden="1" x14ac:dyDescent="0.2">
      <c r="B108" s="3">
        <v>11024</v>
      </c>
      <c r="C108" s="3">
        <v>0</v>
      </c>
      <c r="D108" s="3">
        <v>0</v>
      </c>
      <c r="E108" s="3">
        <f>0</f>
        <v>0</v>
      </c>
      <c r="F108" s="3">
        <f t="shared" si="14"/>
        <v>0</v>
      </c>
      <c r="G108" t="str">
        <f>VLOOKUP(B108,Nuclides!A:F,5,FALSE)</f>
        <v>Na24</v>
      </c>
      <c r="H108">
        <f>VLOOKUP(B108,Nuclides!A:F,4,FALSE)</f>
        <v>53989.2</v>
      </c>
      <c r="I108" s="3" t="str">
        <f t="shared" si="15"/>
        <v>15h</v>
      </c>
      <c r="J108" s="3">
        <f t="shared" si="16"/>
        <v>1.2838626624583163E-5</v>
      </c>
      <c r="K108" s="3">
        <f t="shared" si="17"/>
        <v>0</v>
      </c>
      <c r="L108" s="3">
        <f t="shared" si="18"/>
        <v>0</v>
      </c>
      <c r="M108" s="3" t="str">
        <f t="shared" si="19"/>
        <v>Na24</v>
      </c>
      <c r="N108" s="3">
        <f t="shared" si="20"/>
        <v>0</v>
      </c>
      <c r="O108">
        <v>103</v>
      </c>
    </row>
    <row r="109" spans="2:15" hidden="1" x14ac:dyDescent="0.2">
      <c r="B109" s="3">
        <v>11025</v>
      </c>
      <c r="C109" s="3">
        <v>0</v>
      </c>
      <c r="D109" s="3">
        <v>0</v>
      </c>
      <c r="E109" s="3">
        <f>0</f>
        <v>0</v>
      </c>
      <c r="F109" s="3">
        <f t="shared" si="14"/>
        <v>0</v>
      </c>
      <c r="G109" t="str">
        <f>VLOOKUP(B109,Nuclides!A:F,5,FALSE)</f>
        <v>Na25</v>
      </c>
      <c r="H109">
        <f>VLOOKUP(B109,Nuclides!A:F,4,FALSE)</f>
        <v>59.1</v>
      </c>
      <c r="I109" s="3" t="str">
        <f t="shared" si="15"/>
        <v>59.1s</v>
      </c>
      <c r="J109" s="3">
        <f t="shared" si="16"/>
        <v>1.1728378689677585E-2</v>
      </c>
      <c r="K109" s="3">
        <f t="shared" si="17"/>
        <v>0</v>
      </c>
      <c r="L109" s="3">
        <f t="shared" si="18"/>
        <v>0</v>
      </c>
      <c r="M109" s="3" t="str">
        <f t="shared" si="19"/>
        <v>Na25</v>
      </c>
      <c r="N109" s="3">
        <f t="shared" si="20"/>
        <v>0</v>
      </c>
      <c r="O109">
        <v>104</v>
      </c>
    </row>
    <row r="110" spans="2:15" hidden="1" x14ac:dyDescent="0.2">
      <c r="B110" s="3">
        <v>11026</v>
      </c>
      <c r="C110" s="3">
        <v>0</v>
      </c>
      <c r="D110" s="3">
        <v>0</v>
      </c>
      <c r="E110" s="3">
        <f>0</f>
        <v>0</v>
      </c>
      <c r="F110" s="3">
        <f t="shared" si="14"/>
        <v>0</v>
      </c>
      <c r="G110" t="str">
        <f>VLOOKUP(B110,Nuclides!A:F,5,FALSE)</f>
        <v>Na26</v>
      </c>
      <c r="H110">
        <f>VLOOKUP(B110,Nuclides!A:F,4,FALSE)</f>
        <v>1.07128</v>
      </c>
      <c r="I110" s="3" t="str">
        <f t="shared" si="15"/>
        <v>1.07128s</v>
      </c>
      <c r="J110" s="3">
        <f t="shared" si="16"/>
        <v>0.64702708961237521</v>
      </c>
      <c r="K110" s="3">
        <f t="shared" si="17"/>
        <v>0</v>
      </c>
      <c r="L110" s="3">
        <f t="shared" si="18"/>
        <v>0</v>
      </c>
      <c r="M110" s="3" t="str">
        <f t="shared" si="19"/>
        <v>Na26</v>
      </c>
      <c r="N110" s="3">
        <f t="shared" si="20"/>
        <v>0</v>
      </c>
      <c r="O110">
        <v>105</v>
      </c>
    </row>
    <row r="111" spans="2:15" hidden="1" x14ac:dyDescent="0.2">
      <c r="B111" s="3">
        <v>11027</v>
      </c>
      <c r="C111" s="3">
        <v>0</v>
      </c>
      <c r="D111" s="3">
        <v>0</v>
      </c>
      <c r="E111" s="3">
        <f>0</f>
        <v>0</v>
      </c>
      <c r="F111" s="3">
        <f t="shared" si="14"/>
        <v>0</v>
      </c>
      <c r="G111" t="str">
        <f>VLOOKUP(B111,Nuclides!A:F,5,FALSE)</f>
        <v>Na27</v>
      </c>
      <c r="H111">
        <f>VLOOKUP(B111,Nuclides!A:F,4,FALSE)</f>
        <v>0.30099999999999999</v>
      </c>
      <c r="I111" s="3" t="str">
        <f t="shared" si="15"/>
        <v>0.301s</v>
      </c>
      <c r="J111" s="3">
        <f t="shared" si="16"/>
        <v>2.3028145533552999</v>
      </c>
      <c r="K111" s="3">
        <f t="shared" si="17"/>
        <v>0</v>
      </c>
      <c r="L111" s="3">
        <f t="shared" si="18"/>
        <v>0</v>
      </c>
      <c r="M111" s="3" t="str">
        <f t="shared" si="19"/>
        <v>Na27</v>
      </c>
      <c r="N111" s="3">
        <f t="shared" si="20"/>
        <v>0</v>
      </c>
      <c r="O111">
        <v>106</v>
      </c>
    </row>
    <row r="112" spans="2:15" hidden="1" x14ac:dyDescent="0.2">
      <c r="B112" s="3">
        <v>11028</v>
      </c>
      <c r="C112" s="3">
        <v>0</v>
      </c>
      <c r="D112" s="3">
        <v>0</v>
      </c>
      <c r="E112" s="3">
        <f>0</f>
        <v>0</v>
      </c>
      <c r="F112" s="3">
        <f t="shared" si="14"/>
        <v>0</v>
      </c>
      <c r="G112" t="str">
        <f>VLOOKUP(B112,Nuclides!A:F,5,FALSE)</f>
        <v>Na28</v>
      </c>
      <c r="H112">
        <f>VLOOKUP(B112,Nuclides!A:F,4,FALSE)</f>
        <v>3.0499999999999999E-2</v>
      </c>
      <c r="I112" s="3" t="str">
        <f t="shared" si="15"/>
        <v>0.0305s</v>
      </c>
      <c r="J112" s="3">
        <f t="shared" si="16"/>
        <v>22.726137067539192</v>
      </c>
      <c r="K112" s="3">
        <f t="shared" si="17"/>
        <v>0</v>
      </c>
      <c r="L112" s="3">
        <f t="shared" si="18"/>
        <v>0</v>
      </c>
      <c r="M112" s="3" t="str">
        <f t="shared" si="19"/>
        <v>Na28</v>
      </c>
      <c r="N112" s="3">
        <f t="shared" si="20"/>
        <v>0</v>
      </c>
      <c r="O112">
        <v>107</v>
      </c>
    </row>
    <row r="113" spans="2:15" hidden="1" x14ac:dyDescent="0.2">
      <c r="B113" s="3">
        <v>11029</v>
      </c>
      <c r="C113" s="3">
        <v>0</v>
      </c>
      <c r="D113" s="3">
        <v>0</v>
      </c>
      <c r="E113" s="3">
        <f>0</f>
        <v>0</v>
      </c>
      <c r="F113" s="3">
        <f t="shared" si="14"/>
        <v>0</v>
      </c>
      <c r="G113" t="str">
        <f>VLOOKUP(B113,Nuclides!A:F,5,FALSE)</f>
        <v>Na29</v>
      </c>
      <c r="H113">
        <f>VLOOKUP(B113,Nuclides!A:F,4,FALSE)</f>
        <v>4.41E-2</v>
      </c>
      <c r="I113" s="3" t="str">
        <f t="shared" si="15"/>
        <v>0.0441s</v>
      </c>
      <c r="J113" s="3">
        <f t="shared" si="16"/>
        <v>15.717623141948872</v>
      </c>
      <c r="K113" s="3">
        <f t="shared" si="17"/>
        <v>0</v>
      </c>
      <c r="L113" s="3">
        <f t="shared" si="18"/>
        <v>0</v>
      </c>
      <c r="M113" s="3" t="str">
        <f t="shared" si="19"/>
        <v>Na29</v>
      </c>
      <c r="N113" s="3">
        <f t="shared" si="20"/>
        <v>0</v>
      </c>
      <c r="O113">
        <v>108</v>
      </c>
    </row>
    <row r="114" spans="2:15" hidden="1" x14ac:dyDescent="0.2">
      <c r="B114" s="3">
        <v>11030</v>
      </c>
      <c r="C114" s="3">
        <v>0</v>
      </c>
      <c r="D114" s="3">
        <v>0</v>
      </c>
      <c r="E114" s="3">
        <f>0</f>
        <v>0</v>
      </c>
      <c r="F114" s="3">
        <f t="shared" si="14"/>
        <v>0</v>
      </c>
      <c r="G114" t="str">
        <f>VLOOKUP(B114,Nuclides!A:F,5,FALSE)</f>
        <v>Na30</v>
      </c>
      <c r="H114">
        <f>VLOOKUP(B114,Nuclides!A:F,4,FALSE)</f>
        <v>4.8000000000000001E-2</v>
      </c>
      <c r="I114" s="3" t="str">
        <f t="shared" si="15"/>
        <v>0.048s</v>
      </c>
      <c r="J114" s="3">
        <f t="shared" si="16"/>
        <v>14.440566261665527</v>
      </c>
      <c r="K114" s="3">
        <f t="shared" si="17"/>
        <v>0</v>
      </c>
      <c r="L114" s="3">
        <f t="shared" si="18"/>
        <v>0</v>
      </c>
      <c r="M114" s="3" t="str">
        <f t="shared" si="19"/>
        <v>Na30</v>
      </c>
      <c r="N114" s="3">
        <f t="shared" si="20"/>
        <v>0</v>
      </c>
      <c r="O114">
        <v>109</v>
      </c>
    </row>
    <row r="115" spans="2:15" hidden="1" x14ac:dyDescent="0.2">
      <c r="B115" s="3">
        <v>11031</v>
      </c>
      <c r="C115" s="3">
        <v>0</v>
      </c>
      <c r="D115" s="3">
        <v>0</v>
      </c>
      <c r="E115" s="3">
        <f>0</f>
        <v>0</v>
      </c>
      <c r="F115" s="3">
        <f t="shared" si="14"/>
        <v>0</v>
      </c>
      <c r="G115" t="str">
        <f>VLOOKUP(B115,Nuclides!A:F,5,FALSE)</f>
        <v>Na31</v>
      </c>
      <c r="H115">
        <f>VLOOKUP(B115,Nuclides!A:F,4,FALSE)</f>
        <v>1.7399999999999999E-2</v>
      </c>
      <c r="I115" s="3" t="str">
        <f t="shared" si="15"/>
        <v>0.0174s</v>
      </c>
      <c r="J115" s="3">
        <f t="shared" si="16"/>
        <v>39.836044859766972</v>
      </c>
      <c r="K115" s="3">
        <f t="shared" si="17"/>
        <v>0</v>
      </c>
      <c r="L115" s="3">
        <f t="shared" si="18"/>
        <v>0</v>
      </c>
      <c r="M115" s="3" t="str">
        <f t="shared" si="19"/>
        <v>Na31</v>
      </c>
      <c r="N115" s="3">
        <f t="shared" si="20"/>
        <v>0</v>
      </c>
      <c r="O115">
        <v>110</v>
      </c>
    </row>
    <row r="116" spans="2:15" hidden="1" x14ac:dyDescent="0.2">
      <c r="B116" s="3">
        <v>11032</v>
      </c>
      <c r="C116" s="3">
        <v>0</v>
      </c>
      <c r="D116" s="3">
        <v>0</v>
      </c>
      <c r="E116" s="3">
        <f>0</f>
        <v>0</v>
      </c>
      <c r="F116" s="3">
        <f t="shared" si="14"/>
        <v>0</v>
      </c>
      <c r="G116" t="str">
        <f>VLOOKUP(B116,Nuclides!A:F,5,FALSE)</f>
        <v>Na32</v>
      </c>
      <c r="H116">
        <f>VLOOKUP(B116,Nuclides!A:F,4,FALSE)</f>
        <v>1.32E-2</v>
      </c>
      <c r="I116" s="3" t="str">
        <f t="shared" si="15"/>
        <v>0.0132s</v>
      </c>
      <c r="J116" s="3">
        <f t="shared" si="16"/>
        <v>52.511150042420098</v>
      </c>
      <c r="K116" s="3">
        <f t="shared" si="17"/>
        <v>0</v>
      </c>
      <c r="L116" s="3">
        <f t="shared" si="18"/>
        <v>0</v>
      </c>
      <c r="M116" s="3" t="str">
        <f t="shared" si="19"/>
        <v>Na32</v>
      </c>
      <c r="N116" s="3">
        <f t="shared" si="20"/>
        <v>0</v>
      </c>
      <c r="O116">
        <v>111</v>
      </c>
    </row>
    <row r="117" spans="2:15" hidden="1" x14ac:dyDescent="0.2">
      <c r="B117" s="3">
        <v>11033</v>
      </c>
      <c r="C117" s="3">
        <v>0</v>
      </c>
      <c r="D117" s="3">
        <v>0</v>
      </c>
      <c r="E117" s="3">
        <f>0</f>
        <v>0</v>
      </c>
      <c r="F117" s="3">
        <f t="shared" si="14"/>
        <v>0</v>
      </c>
      <c r="G117" t="str">
        <f>VLOOKUP(B117,Nuclides!A:F,5,FALSE)</f>
        <v>Na33</v>
      </c>
      <c r="H117">
        <f>VLOOKUP(B117,Nuclides!A:F,4,FALSE)</f>
        <v>8.0999999999999996E-3</v>
      </c>
      <c r="I117" s="3" t="str">
        <f t="shared" si="15"/>
        <v>0.0081s</v>
      </c>
      <c r="J117" s="3">
        <f t="shared" si="16"/>
        <v>85.573725995054971</v>
      </c>
      <c r="K117" s="3">
        <f t="shared" si="17"/>
        <v>0</v>
      </c>
      <c r="L117" s="3">
        <f t="shared" si="18"/>
        <v>0</v>
      </c>
      <c r="M117" s="3" t="str">
        <f t="shared" si="19"/>
        <v>Na33</v>
      </c>
      <c r="N117" s="3">
        <f t="shared" si="20"/>
        <v>0</v>
      </c>
      <c r="O117">
        <v>112</v>
      </c>
    </row>
    <row r="118" spans="2:15" hidden="1" x14ac:dyDescent="0.2">
      <c r="B118" s="3">
        <v>11034</v>
      </c>
      <c r="C118" s="3">
        <v>0</v>
      </c>
      <c r="D118" s="3">
        <v>0</v>
      </c>
      <c r="E118" s="3">
        <f>0</f>
        <v>0</v>
      </c>
      <c r="F118" s="3">
        <f t="shared" si="14"/>
        <v>0</v>
      </c>
      <c r="G118" t="str">
        <f>VLOOKUP(B118,Nuclides!A:F,5,FALSE)</f>
        <v>Na34</v>
      </c>
      <c r="H118">
        <f>VLOOKUP(B118,Nuclides!A:F,4,FALSE)</f>
        <v>5.0000000000000001E-3</v>
      </c>
      <c r="I118" s="3" t="str">
        <f t="shared" si="15"/>
        <v>0.005s</v>
      </c>
      <c r="J118" s="3">
        <f t="shared" si="16"/>
        <v>138.62943611198907</v>
      </c>
      <c r="K118" s="3">
        <f t="shared" si="17"/>
        <v>0</v>
      </c>
      <c r="L118" s="3">
        <f t="shared" si="18"/>
        <v>0</v>
      </c>
      <c r="M118" s="3" t="str">
        <f t="shared" si="19"/>
        <v>Na34</v>
      </c>
      <c r="N118" s="3">
        <f t="shared" si="20"/>
        <v>0</v>
      </c>
      <c r="O118">
        <v>113</v>
      </c>
    </row>
    <row r="119" spans="2:15" hidden="1" x14ac:dyDescent="0.2">
      <c r="B119" s="3">
        <v>11035</v>
      </c>
      <c r="C119" s="3">
        <v>0</v>
      </c>
      <c r="D119" s="3">
        <v>0</v>
      </c>
      <c r="E119" s="3">
        <f>0</f>
        <v>0</v>
      </c>
      <c r="F119" s="3">
        <f t="shared" si="14"/>
        <v>0</v>
      </c>
      <c r="G119" t="str">
        <f>VLOOKUP(B119,Nuclides!A:F,5,FALSE)</f>
        <v>Na35</v>
      </c>
      <c r="H119">
        <f>VLOOKUP(B119,Nuclides!A:F,4,FALSE)</f>
        <v>1.8E-3</v>
      </c>
      <c r="I119" s="3" t="str">
        <f t="shared" si="15"/>
        <v>0.0018s</v>
      </c>
      <c r="J119" s="3">
        <f t="shared" si="16"/>
        <v>385.08176697774741</v>
      </c>
      <c r="K119" s="3">
        <f t="shared" si="17"/>
        <v>0</v>
      </c>
      <c r="L119" s="3">
        <f t="shared" si="18"/>
        <v>0</v>
      </c>
      <c r="M119" s="3" t="str">
        <f t="shared" si="19"/>
        <v>Na35</v>
      </c>
      <c r="N119" s="3">
        <f t="shared" si="20"/>
        <v>0</v>
      </c>
      <c r="O119">
        <v>114</v>
      </c>
    </row>
    <row r="120" spans="2:15" hidden="1" x14ac:dyDescent="0.2">
      <c r="B120" s="3">
        <v>12020</v>
      </c>
      <c r="C120" s="3">
        <v>0</v>
      </c>
      <c r="D120" s="3">
        <v>0</v>
      </c>
      <c r="E120" s="3">
        <f>0</f>
        <v>0</v>
      </c>
      <c r="F120" s="3">
        <f t="shared" si="14"/>
        <v>0</v>
      </c>
      <c r="G120" t="str">
        <f>VLOOKUP(B120,Nuclides!A:F,5,FALSE)</f>
        <v>Mg20</v>
      </c>
      <c r="H120">
        <f>VLOOKUP(B120,Nuclides!A:F,4,FALSE)</f>
        <v>9.0800000000000006E-2</v>
      </c>
      <c r="I120" s="3" t="str">
        <f t="shared" si="15"/>
        <v>0.0908s</v>
      </c>
      <c r="J120" s="3">
        <f t="shared" si="16"/>
        <v>7.6337795215852999</v>
      </c>
      <c r="K120" s="3">
        <f t="shared" si="17"/>
        <v>0</v>
      </c>
      <c r="L120" s="3">
        <f t="shared" si="18"/>
        <v>0</v>
      </c>
      <c r="M120" s="3" t="str">
        <f t="shared" si="19"/>
        <v>Mg20</v>
      </c>
      <c r="N120" s="3">
        <f t="shared" si="20"/>
        <v>0</v>
      </c>
      <c r="O120">
        <v>115</v>
      </c>
    </row>
    <row r="121" spans="2:15" hidden="1" x14ac:dyDescent="0.2">
      <c r="B121" s="3">
        <v>12021</v>
      </c>
      <c r="C121" s="3">
        <v>0</v>
      </c>
      <c r="D121" s="3">
        <v>0</v>
      </c>
      <c r="E121" s="3">
        <f>0</f>
        <v>0</v>
      </c>
      <c r="F121" s="3">
        <f t="shared" si="14"/>
        <v>0</v>
      </c>
      <c r="G121" t="str">
        <f>VLOOKUP(B121,Nuclides!A:F,5,FALSE)</f>
        <v>Mg21</v>
      </c>
      <c r="H121">
        <f>VLOOKUP(B121,Nuclides!A:F,4,FALSE)</f>
        <v>0.122</v>
      </c>
      <c r="I121" s="3" t="str">
        <f t="shared" si="15"/>
        <v>0.122s</v>
      </c>
      <c r="J121" s="3">
        <f t="shared" si="16"/>
        <v>5.6815342668847979</v>
      </c>
      <c r="K121" s="3">
        <f t="shared" si="17"/>
        <v>0</v>
      </c>
      <c r="L121" s="3">
        <f t="shared" si="18"/>
        <v>0</v>
      </c>
      <c r="M121" s="3" t="str">
        <f t="shared" si="19"/>
        <v>Mg21</v>
      </c>
      <c r="N121" s="3">
        <f t="shared" si="20"/>
        <v>0</v>
      </c>
      <c r="O121">
        <v>116</v>
      </c>
    </row>
    <row r="122" spans="2:15" hidden="1" x14ac:dyDescent="0.2">
      <c r="B122" s="3">
        <v>12022</v>
      </c>
      <c r="C122" s="3">
        <v>0</v>
      </c>
      <c r="D122" s="3">
        <v>0</v>
      </c>
      <c r="E122" s="3">
        <f>0</f>
        <v>0</v>
      </c>
      <c r="F122" s="3">
        <f t="shared" si="14"/>
        <v>0</v>
      </c>
      <c r="G122" t="str">
        <f>VLOOKUP(B122,Nuclides!A:F,5,FALSE)</f>
        <v>Mg22</v>
      </c>
      <c r="H122">
        <f>VLOOKUP(B122,Nuclides!A:F,4,FALSE)</f>
        <v>3.8755000000000002</v>
      </c>
      <c r="I122" s="3" t="str">
        <f t="shared" si="15"/>
        <v>3.8755s</v>
      </c>
      <c r="J122" s="3">
        <f t="shared" si="16"/>
        <v>0.17885361387174437</v>
      </c>
      <c r="K122" s="3">
        <f t="shared" si="17"/>
        <v>0</v>
      </c>
      <c r="L122" s="3">
        <f t="shared" si="18"/>
        <v>0</v>
      </c>
      <c r="M122" s="3" t="str">
        <f t="shared" si="19"/>
        <v>Mg22</v>
      </c>
      <c r="N122" s="3">
        <f t="shared" si="20"/>
        <v>0</v>
      </c>
      <c r="O122">
        <v>117</v>
      </c>
    </row>
    <row r="123" spans="2:15" hidden="1" x14ac:dyDescent="0.2">
      <c r="B123" s="3">
        <v>12023</v>
      </c>
      <c r="C123" s="3">
        <v>0</v>
      </c>
      <c r="D123" s="3">
        <v>0</v>
      </c>
      <c r="E123" s="3">
        <f>0</f>
        <v>0</v>
      </c>
      <c r="F123" s="3">
        <f t="shared" si="14"/>
        <v>0</v>
      </c>
      <c r="G123" t="str">
        <f>VLOOKUP(B123,Nuclides!A:F,5,FALSE)</f>
        <v>Mg23</v>
      </c>
      <c r="H123">
        <f>VLOOKUP(B123,Nuclides!A:F,4,FALSE)</f>
        <v>11.317</v>
      </c>
      <c r="I123" s="3" t="str">
        <f t="shared" si="15"/>
        <v>11.317s</v>
      </c>
      <c r="J123" s="3">
        <f t="shared" si="16"/>
        <v>6.1248314973928186E-2</v>
      </c>
      <c r="K123" s="3">
        <f t="shared" si="17"/>
        <v>0</v>
      </c>
      <c r="L123" s="3">
        <f t="shared" si="18"/>
        <v>0</v>
      </c>
      <c r="M123" s="3" t="str">
        <f t="shared" si="19"/>
        <v>Mg23</v>
      </c>
      <c r="N123" s="3">
        <f t="shared" si="20"/>
        <v>0</v>
      </c>
      <c r="O123">
        <v>118</v>
      </c>
    </row>
    <row r="124" spans="2:15" hidden="1" x14ac:dyDescent="0.2">
      <c r="B124" s="3">
        <v>12024</v>
      </c>
      <c r="C124" s="3">
        <v>0</v>
      </c>
      <c r="D124" s="3">
        <v>0</v>
      </c>
      <c r="E124" s="3">
        <f>0</f>
        <v>0</v>
      </c>
      <c r="F124" s="3">
        <f t="shared" si="14"/>
        <v>0</v>
      </c>
      <c r="G124" t="str">
        <f>VLOOKUP(B124,Nuclides!A:F,5,FALSE)</f>
        <v>Mg24</v>
      </c>
      <c r="H124" t="str">
        <f>VLOOKUP(B124,Nuclides!A:F,4,FALSE)</f>
        <v>STABLE</v>
      </c>
      <c r="I124" s="3" t="str">
        <f t="shared" si="15"/>
        <v>STABLE</v>
      </c>
      <c r="J124" s="3" t="e">
        <f t="shared" si="16"/>
        <v>#VALUE!</v>
      </c>
      <c r="K124" s="3" t="e">
        <f t="shared" si="17"/>
        <v>#VALUE!</v>
      </c>
      <c r="L124" s="3" t="e">
        <f t="shared" si="18"/>
        <v>#VALUE!</v>
      </c>
      <c r="M124" s="3" t="str">
        <f t="shared" si="19"/>
        <v>Mg24</v>
      </c>
      <c r="N124" s="3" t="e">
        <f t="shared" si="20"/>
        <v>#VALUE!</v>
      </c>
      <c r="O124">
        <v>119</v>
      </c>
    </row>
    <row r="125" spans="2:15" hidden="1" x14ac:dyDescent="0.2">
      <c r="B125" s="3">
        <v>12025</v>
      </c>
      <c r="C125" s="3">
        <v>0</v>
      </c>
      <c r="D125" s="3">
        <v>0</v>
      </c>
      <c r="E125" s="3">
        <f>0</f>
        <v>0</v>
      </c>
      <c r="F125" s="3">
        <f t="shared" si="14"/>
        <v>0</v>
      </c>
      <c r="G125" t="str">
        <f>VLOOKUP(B125,Nuclides!A:F,5,FALSE)</f>
        <v>Mg25</v>
      </c>
      <c r="H125" t="str">
        <f>VLOOKUP(B125,Nuclides!A:F,4,FALSE)</f>
        <v>STABLE</v>
      </c>
      <c r="I125" s="3" t="str">
        <f t="shared" si="15"/>
        <v>STABLE</v>
      </c>
      <c r="J125" s="3" t="e">
        <f t="shared" si="16"/>
        <v>#VALUE!</v>
      </c>
      <c r="K125" s="3" t="e">
        <f t="shared" si="17"/>
        <v>#VALUE!</v>
      </c>
      <c r="L125" s="3" t="e">
        <f t="shared" si="18"/>
        <v>#VALUE!</v>
      </c>
      <c r="M125" s="3" t="str">
        <f t="shared" si="19"/>
        <v>Mg25</v>
      </c>
      <c r="N125" s="3" t="e">
        <f t="shared" si="20"/>
        <v>#VALUE!</v>
      </c>
      <c r="O125">
        <v>120</v>
      </c>
    </row>
    <row r="126" spans="2:15" hidden="1" x14ac:dyDescent="0.2">
      <c r="B126" s="3">
        <v>12026</v>
      </c>
      <c r="C126" s="3">
        <v>0</v>
      </c>
      <c r="D126" s="3">
        <v>0</v>
      </c>
      <c r="E126" s="3">
        <f>0</f>
        <v>0</v>
      </c>
      <c r="F126" s="3">
        <f t="shared" si="14"/>
        <v>0</v>
      </c>
      <c r="G126" t="str">
        <f>VLOOKUP(B126,Nuclides!A:F,5,FALSE)</f>
        <v>Mg26</v>
      </c>
      <c r="H126" t="str">
        <f>VLOOKUP(B126,Nuclides!A:F,4,FALSE)</f>
        <v>STABLE</v>
      </c>
      <c r="I126" s="3" t="str">
        <f t="shared" si="15"/>
        <v>STABLE</v>
      </c>
      <c r="J126" s="3" t="e">
        <f t="shared" si="16"/>
        <v>#VALUE!</v>
      </c>
      <c r="K126" s="3" t="e">
        <f t="shared" si="17"/>
        <v>#VALUE!</v>
      </c>
      <c r="L126" s="3" t="e">
        <f t="shared" si="18"/>
        <v>#VALUE!</v>
      </c>
      <c r="M126" s="3" t="str">
        <f t="shared" si="19"/>
        <v>Mg26</v>
      </c>
      <c r="N126" s="3" t="e">
        <f t="shared" si="20"/>
        <v>#VALUE!</v>
      </c>
      <c r="O126">
        <v>121</v>
      </c>
    </row>
    <row r="127" spans="2:15" hidden="1" x14ac:dyDescent="0.2">
      <c r="B127" s="3">
        <v>12027</v>
      </c>
      <c r="C127" s="3">
        <v>0</v>
      </c>
      <c r="D127" s="3">
        <v>0</v>
      </c>
      <c r="E127" s="3">
        <f>0</f>
        <v>0</v>
      </c>
      <c r="F127" s="3">
        <f t="shared" si="14"/>
        <v>0</v>
      </c>
      <c r="G127" t="str">
        <f>VLOOKUP(B127,Nuclides!A:F,5,FALSE)</f>
        <v>Mg27</v>
      </c>
      <c r="H127">
        <f>VLOOKUP(B127,Nuclides!A:F,4,FALSE)</f>
        <v>567.48</v>
      </c>
      <c r="I127" s="3" t="str">
        <f t="shared" si="15"/>
        <v>9.46min</v>
      </c>
      <c r="J127" s="3">
        <f t="shared" si="16"/>
        <v>1.2214477700710955E-3</v>
      </c>
      <c r="K127" s="3">
        <f t="shared" si="17"/>
        <v>0</v>
      </c>
      <c r="L127" s="3">
        <f t="shared" si="18"/>
        <v>0</v>
      </c>
      <c r="M127" s="3" t="str">
        <f t="shared" si="19"/>
        <v>Mg27</v>
      </c>
      <c r="N127" s="3">
        <f t="shared" si="20"/>
        <v>0</v>
      </c>
      <c r="O127">
        <v>122</v>
      </c>
    </row>
    <row r="128" spans="2:15" hidden="1" x14ac:dyDescent="0.2">
      <c r="B128" s="3">
        <v>12028</v>
      </c>
      <c r="C128" s="3">
        <v>0</v>
      </c>
      <c r="D128" s="3">
        <v>0</v>
      </c>
      <c r="E128" s="3">
        <f>0</f>
        <v>0</v>
      </c>
      <c r="F128" s="3">
        <f t="shared" si="14"/>
        <v>0</v>
      </c>
      <c r="G128" t="str">
        <f>VLOOKUP(B128,Nuclides!A:F,5,FALSE)</f>
        <v>Mg28</v>
      </c>
      <c r="H128">
        <f>VLOOKUP(B128,Nuclides!A:F,4,FALSE)</f>
        <v>75294</v>
      </c>
      <c r="I128" s="3" t="str">
        <f t="shared" si="15"/>
        <v>20.92h</v>
      </c>
      <c r="J128" s="3">
        <f t="shared" si="16"/>
        <v>9.2058753759920479E-6</v>
      </c>
      <c r="K128" s="3">
        <f t="shared" si="17"/>
        <v>0</v>
      </c>
      <c r="L128" s="3">
        <f t="shared" si="18"/>
        <v>0</v>
      </c>
      <c r="M128" s="3" t="str">
        <f t="shared" si="19"/>
        <v>Mg28</v>
      </c>
      <c r="N128" s="3">
        <f t="shared" si="20"/>
        <v>0</v>
      </c>
      <c r="O128">
        <v>123</v>
      </c>
    </row>
    <row r="129" spans="2:15" hidden="1" x14ac:dyDescent="0.2">
      <c r="B129" s="3">
        <v>12029</v>
      </c>
      <c r="C129" s="3">
        <v>0</v>
      </c>
      <c r="D129" s="3">
        <v>0</v>
      </c>
      <c r="E129" s="3">
        <f>0</f>
        <v>0</v>
      </c>
      <c r="F129" s="3">
        <f t="shared" si="14"/>
        <v>0</v>
      </c>
      <c r="G129" t="str">
        <f>VLOOKUP(B129,Nuclides!A:F,5,FALSE)</f>
        <v>Mg29</v>
      </c>
      <c r="H129">
        <f>VLOOKUP(B129,Nuclides!A:F,4,FALSE)</f>
        <v>1.3</v>
      </c>
      <c r="I129" s="3" t="str">
        <f t="shared" si="15"/>
        <v>1.3s</v>
      </c>
      <c r="J129" s="3">
        <f t="shared" si="16"/>
        <v>0.53319013889226563</v>
      </c>
      <c r="K129" s="3">
        <f t="shared" si="17"/>
        <v>0</v>
      </c>
      <c r="L129" s="3">
        <f t="shared" si="18"/>
        <v>0</v>
      </c>
      <c r="M129" s="3" t="str">
        <f t="shared" si="19"/>
        <v>Mg29</v>
      </c>
      <c r="N129" s="3">
        <f t="shared" si="20"/>
        <v>0</v>
      </c>
      <c r="O129">
        <v>124</v>
      </c>
    </row>
    <row r="130" spans="2:15" hidden="1" x14ac:dyDescent="0.2">
      <c r="B130" s="3">
        <v>12030</v>
      </c>
      <c r="C130" s="3">
        <v>0</v>
      </c>
      <c r="D130" s="3">
        <v>0</v>
      </c>
      <c r="E130" s="3">
        <f>0</f>
        <v>0</v>
      </c>
      <c r="F130" s="3">
        <f t="shared" si="14"/>
        <v>0</v>
      </c>
      <c r="G130" t="str">
        <f>VLOOKUP(B130,Nuclides!A:F,5,FALSE)</f>
        <v>Mg30</v>
      </c>
      <c r="H130">
        <f>VLOOKUP(B130,Nuclides!A:F,4,FALSE)</f>
        <v>0.317</v>
      </c>
      <c r="I130" s="3" t="str">
        <f t="shared" si="15"/>
        <v>0.317s</v>
      </c>
      <c r="J130" s="3">
        <f t="shared" si="16"/>
        <v>2.186584165804244</v>
      </c>
      <c r="K130" s="3">
        <f t="shared" si="17"/>
        <v>0</v>
      </c>
      <c r="L130" s="3">
        <f t="shared" si="18"/>
        <v>0</v>
      </c>
      <c r="M130" s="3" t="str">
        <f t="shared" si="19"/>
        <v>Mg30</v>
      </c>
      <c r="N130" s="3">
        <f t="shared" si="20"/>
        <v>0</v>
      </c>
      <c r="O130">
        <v>125</v>
      </c>
    </row>
    <row r="131" spans="2:15" hidden="1" x14ac:dyDescent="0.2">
      <c r="B131" s="3">
        <v>12031</v>
      </c>
      <c r="C131" s="3">
        <v>0</v>
      </c>
      <c r="D131" s="3">
        <v>0</v>
      </c>
      <c r="E131" s="3">
        <f>0</f>
        <v>0</v>
      </c>
      <c r="F131" s="3">
        <f t="shared" si="14"/>
        <v>0</v>
      </c>
      <c r="G131" t="str">
        <f>VLOOKUP(B131,Nuclides!A:F,5,FALSE)</f>
        <v>Mg31</v>
      </c>
      <c r="H131">
        <f>VLOOKUP(B131,Nuclides!A:F,4,FALSE)</f>
        <v>0.23599999999999999</v>
      </c>
      <c r="I131" s="3" t="str">
        <f t="shared" si="15"/>
        <v>0.236s</v>
      </c>
      <c r="J131" s="3">
        <f t="shared" si="16"/>
        <v>2.9370643244065482</v>
      </c>
      <c r="K131" s="3">
        <f t="shared" si="17"/>
        <v>0</v>
      </c>
      <c r="L131" s="3">
        <f t="shared" si="18"/>
        <v>0</v>
      </c>
      <c r="M131" s="3" t="str">
        <f t="shared" si="19"/>
        <v>Mg31</v>
      </c>
      <c r="N131" s="3">
        <f t="shared" si="20"/>
        <v>0</v>
      </c>
      <c r="O131">
        <v>126</v>
      </c>
    </row>
    <row r="132" spans="2:15" hidden="1" x14ac:dyDescent="0.2">
      <c r="B132" s="3">
        <v>12032</v>
      </c>
      <c r="C132" s="3">
        <v>0</v>
      </c>
      <c r="D132" s="3">
        <v>0</v>
      </c>
      <c r="E132" s="3">
        <f>0</f>
        <v>0</v>
      </c>
      <c r="F132" s="3">
        <f t="shared" si="14"/>
        <v>0</v>
      </c>
      <c r="G132" t="str">
        <f>VLOOKUP(B132,Nuclides!A:F,5,FALSE)</f>
        <v>Mg32</v>
      </c>
      <c r="H132">
        <f>VLOOKUP(B132,Nuclides!A:F,4,FALSE)</f>
        <v>8.5999999999999993E-2</v>
      </c>
      <c r="I132" s="3" t="str">
        <f t="shared" si="15"/>
        <v>0.086s</v>
      </c>
      <c r="J132" s="3">
        <f t="shared" si="16"/>
        <v>8.0598509367435511</v>
      </c>
      <c r="K132" s="3">
        <f t="shared" si="17"/>
        <v>0</v>
      </c>
      <c r="L132" s="3">
        <f t="shared" si="18"/>
        <v>0</v>
      </c>
      <c r="M132" s="3" t="str">
        <f t="shared" si="19"/>
        <v>Mg32</v>
      </c>
      <c r="N132" s="3">
        <f t="shared" si="20"/>
        <v>0</v>
      </c>
      <c r="O132">
        <v>127</v>
      </c>
    </row>
    <row r="133" spans="2:15" hidden="1" x14ac:dyDescent="0.2">
      <c r="B133" s="3">
        <v>12033</v>
      </c>
      <c r="C133" s="3">
        <v>0</v>
      </c>
      <c r="D133" s="3">
        <v>0</v>
      </c>
      <c r="E133" s="3">
        <f>0</f>
        <v>0</v>
      </c>
      <c r="F133" s="3">
        <f t="shared" si="14"/>
        <v>0</v>
      </c>
      <c r="G133" t="str">
        <f>VLOOKUP(B133,Nuclides!A:F,5,FALSE)</f>
        <v>Mg33</v>
      </c>
      <c r="H133">
        <f>VLOOKUP(B133,Nuclides!A:F,4,FALSE)</f>
        <v>8.9399999999999993E-2</v>
      </c>
      <c r="I133" s="3" t="str">
        <f t="shared" si="15"/>
        <v>0.0894s</v>
      </c>
      <c r="J133" s="3">
        <f t="shared" si="16"/>
        <v>7.7533241673371958</v>
      </c>
      <c r="K133" s="3">
        <f t="shared" si="17"/>
        <v>0</v>
      </c>
      <c r="L133" s="3">
        <f t="shared" si="18"/>
        <v>0</v>
      </c>
      <c r="M133" s="3" t="str">
        <f t="shared" si="19"/>
        <v>Mg33</v>
      </c>
      <c r="N133" s="3">
        <f t="shared" si="20"/>
        <v>0</v>
      </c>
      <c r="O133">
        <v>128</v>
      </c>
    </row>
    <row r="134" spans="2:15" hidden="1" x14ac:dyDescent="0.2">
      <c r="B134" s="3">
        <v>12034</v>
      </c>
      <c r="C134" s="3">
        <v>0</v>
      </c>
      <c r="D134" s="3">
        <v>0</v>
      </c>
      <c r="E134" s="3">
        <f>0</f>
        <v>0</v>
      </c>
      <c r="F134" s="3">
        <f t="shared" ref="F134:F197" si="21">SUM(C134:E134)</f>
        <v>0</v>
      </c>
      <c r="G134" t="str">
        <f>VLOOKUP(B134,Nuclides!A:F,5,FALSE)</f>
        <v>Mg34</v>
      </c>
      <c r="H134">
        <f>VLOOKUP(B134,Nuclides!A:F,4,FALSE)</f>
        <v>0.02</v>
      </c>
      <c r="I134" s="3" t="str">
        <f t="shared" ref="I134:I197" si="22">IF(H134="STABLE", "STABLE", IF(H134&lt;60, H134&amp;"s", IF(H134&lt;3600, ROUND(H134/60,2)&amp;"min", IF(H134&lt;86400, ROUND(H134/3600,2)&amp;"h", IF(H134&lt;31536000, ROUND(H134/86400,2)&amp;"d", ROUND(H134/31536000,2)&amp;"y")))))</f>
        <v>0.02s</v>
      </c>
      <c r="J134" s="3">
        <f t="shared" ref="J134:J197" si="23">LN(2)/H134</f>
        <v>34.657359027997266</v>
      </c>
      <c r="K134" s="3">
        <f t="shared" ref="K134:K197" si="24">10*F134*(1-EXP(-J134*600))*6240000000000</f>
        <v>0</v>
      </c>
      <c r="L134" s="3">
        <f t="shared" ref="L134:L197" si="25">EXP(-J134*30*60)*K134</f>
        <v>0</v>
      </c>
      <c r="M134" s="3" t="str">
        <f t="shared" ref="M134:M197" si="26">G134</f>
        <v>Mg34</v>
      </c>
      <c r="N134" s="3">
        <f t="shared" ref="N134:N197" si="27">L134</f>
        <v>0</v>
      </c>
      <c r="O134">
        <v>129</v>
      </c>
    </row>
    <row r="135" spans="2:15" hidden="1" x14ac:dyDescent="0.2">
      <c r="B135" s="3">
        <v>13022</v>
      </c>
      <c r="C135" s="3">
        <v>0</v>
      </c>
      <c r="D135" s="3">
        <v>0</v>
      </c>
      <c r="E135" s="3">
        <f>0</f>
        <v>0</v>
      </c>
      <c r="F135" s="3">
        <f t="shared" si="21"/>
        <v>0</v>
      </c>
      <c r="G135" t="str">
        <f>VLOOKUP(B135,Nuclides!A:F,5,FALSE)</f>
        <v>Al22</v>
      </c>
      <c r="H135">
        <f>VLOOKUP(B135,Nuclides!A:F,4,FALSE)</f>
        <v>9.11E-2</v>
      </c>
      <c r="I135" s="3" t="str">
        <f t="shared" si="22"/>
        <v>0.0911s</v>
      </c>
      <c r="J135" s="3">
        <f t="shared" si="23"/>
        <v>7.6086408403945693</v>
      </c>
      <c r="K135" s="3">
        <f t="shared" si="24"/>
        <v>0</v>
      </c>
      <c r="L135" s="3">
        <f t="shared" si="25"/>
        <v>0</v>
      </c>
      <c r="M135" s="3" t="str">
        <f t="shared" si="26"/>
        <v>Al22</v>
      </c>
      <c r="N135" s="3">
        <f t="shared" si="27"/>
        <v>0</v>
      </c>
      <c r="O135">
        <v>130</v>
      </c>
    </row>
    <row r="136" spans="2:15" hidden="1" x14ac:dyDescent="0.2">
      <c r="B136" s="3">
        <v>13023</v>
      </c>
      <c r="C136" s="3">
        <v>0</v>
      </c>
      <c r="D136" s="3">
        <v>0</v>
      </c>
      <c r="E136" s="3">
        <f>0</f>
        <v>0</v>
      </c>
      <c r="F136" s="3">
        <f t="shared" si="21"/>
        <v>0</v>
      </c>
      <c r="G136" t="str">
        <f>VLOOKUP(B136,Nuclides!A:F,5,FALSE)</f>
        <v>Al23</v>
      </c>
      <c r="H136">
        <f>VLOOKUP(B136,Nuclides!A:F,4,FALSE)</f>
        <v>0.47</v>
      </c>
      <c r="I136" s="3" t="str">
        <f t="shared" si="22"/>
        <v>0.47s</v>
      </c>
      <c r="J136" s="3">
        <f t="shared" si="23"/>
        <v>1.4747812352339262</v>
      </c>
      <c r="K136" s="3">
        <f t="shared" si="24"/>
        <v>0</v>
      </c>
      <c r="L136" s="3">
        <f t="shared" si="25"/>
        <v>0</v>
      </c>
      <c r="M136" s="3" t="str">
        <f t="shared" si="26"/>
        <v>Al23</v>
      </c>
      <c r="N136" s="3">
        <f t="shared" si="27"/>
        <v>0</v>
      </c>
      <c r="O136">
        <v>131</v>
      </c>
    </row>
    <row r="137" spans="2:15" hidden="1" x14ac:dyDescent="0.2">
      <c r="B137" s="3">
        <v>13024</v>
      </c>
      <c r="C137" s="3">
        <v>0</v>
      </c>
      <c r="D137" s="3">
        <v>0</v>
      </c>
      <c r="E137" s="3">
        <f>0</f>
        <v>0</v>
      </c>
      <c r="F137" s="3">
        <f t="shared" si="21"/>
        <v>0</v>
      </c>
      <c r="G137" t="str">
        <f>VLOOKUP(B137,Nuclides!A:F,5,FALSE)</f>
        <v>Al24</v>
      </c>
      <c r="H137">
        <f>VLOOKUP(B137,Nuclides!A:F,4,FALSE)</f>
        <v>2.0529999999999999</v>
      </c>
      <c r="I137" s="3" t="str">
        <f t="shared" si="22"/>
        <v>2.053s</v>
      </c>
      <c r="J137" s="3">
        <f t="shared" si="23"/>
        <v>0.33762648833898945</v>
      </c>
      <c r="K137" s="3">
        <f t="shared" si="24"/>
        <v>0</v>
      </c>
      <c r="L137" s="3">
        <f t="shared" si="25"/>
        <v>0</v>
      </c>
      <c r="M137" s="3" t="str">
        <f t="shared" si="26"/>
        <v>Al24</v>
      </c>
      <c r="N137" s="3">
        <f t="shared" si="27"/>
        <v>0</v>
      </c>
      <c r="O137">
        <v>132</v>
      </c>
    </row>
    <row r="138" spans="2:15" hidden="1" x14ac:dyDescent="0.2">
      <c r="B138" s="3">
        <v>13025</v>
      </c>
      <c r="C138" s="3">
        <v>0</v>
      </c>
      <c r="D138" s="3">
        <v>0</v>
      </c>
      <c r="E138" s="3">
        <f>0</f>
        <v>0</v>
      </c>
      <c r="F138" s="3">
        <f t="shared" si="21"/>
        <v>0</v>
      </c>
      <c r="G138" t="str">
        <f>VLOOKUP(B138,Nuclides!A:F,5,FALSE)</f>
        <v>Al25</v>
      </c>
      <c r="H138">
        <f>VLOOKUP(B138,Nuclides!A:F,4,FALSE)</f>
        <v>7.1829999999999998</v>
      </c>
      <c r="I138" s="3" t="str">
        <f t="shared" si="22"/>
        <v>7.183s</v>
      </c>
      <c r="J138" s="3">
        <f t="shared" si="23"/>
        <v>9.6498284917157909E-2</v>
      </c>
      <c r="K138" s="3">
        <f t="shared" si="24"/>
        <v>0</v>
      </c>
      <c r="L138" s="3">
        <f t="shared" si="25"/>
        <v>0</v>
      </c>
      <c r="M138" s="3" t="str">
        <f t="shared" si="26"/>
        <v>Al25</v>
      </c>
      <c r="N138" s="3">
        <f t="shared" si="27"/>
        <v>0</v>
      </c>
      <c r="O138">
        <v>133</v>
      </c>
    </row>
    <row r="139" spans="2:15" hidden="1" x14ac:dyDescent="0.2">
      <c r="B139" s="3">
        <v>13026</v>
      </c>
      <c r="C139" s="3">
        <v>0</v>
      </c>
      <c r="D139" s="3">
        <v>0</v>
      </c>
      <c r="E139" s="3">
        <f>0</f>
        <v>0</v>
      </c>
      <c r="F139" s="3">
        <f t="shared" si="21"/>
        <v>0</v>
      </c>
      <c r="G139" t="str">
        <f>VLOOKUP(B139,Nuclides!A:F,5,FALSE)</f>
        <v>Al26</v>
      </c>
      <c r="H139">
        <f>VLOOKUP(B139,Nuclides!A:F,4,FALSE)</f>
        <v>22626799200000</v>
      </c>
      <c r="I139" s="3" t="str">
        <f t="shared" si="22"/>
        <v>717491.1y</v>
      </c>
      <c r="J139" s="3">
        <f t="shared" si="23"/>
        <v>3.0633903383026675E-14</v>
      </c>
      <c r="K139" s="3">
        <f t="shared" si="24"/>
        <v>0</v>
      </c>
      <c r="L139" s="3">
        <f t="shared" si="25"/>
        <v>0</v>
      </c>
      <c r="M139" s="3" t="str">
        <f t="shared" si="26"/>
        <v>Al26</v>
      </c>
      <c r="N139" s="3">
        <f t="shared" si="27"/>
        <v>0</v>
      </c>
      <c r="O139">
        <v>134</v>
      </c>
    </row>
    <row r="140" spans="2:15" hidden="1" x14ac:dyDescent="0.2">
      <c r="B140" s="3">
        <v>13027</v>
      </c>
      <c r="C140" s="3">
        <v>0</v>
      </c>
      <c r="D140" s="3">
        <v>0</v>
      </c>
      <c r="E140" s="3">
        <f>0</f>
        <v>0</v>
      </c>
      <c r="F140" s="3">
        <f t="shared" si="21"/>
        <v>0</v>
      </c>
      <c r="G140" t="str">
        <f>VLOOKUP(B140,Nuclides!A:F,5,FALSE)</f>
        <v>Al27</v>
      </c>
      <c r="H140" t="str">
        <f>VLOOKUP(B140,Nuclides!A:F,4,FALSE)</f>
        <v>STABLE</v>
      </c>
      <c r="I140" s="3" t="str">
        <f t="shared" si="22"/>
        <v>STABLE</v>
      </c>
      <c r="J140" s="3" t="e">
        <f t="shared" si="23"/>
        <v>#VALUE!</v>
      </c>
      <c r="K140" s="3" t="e">
        <f t="shared" si="24"/>
        <v>#VALUE!</v>
      </c>
      <c r="L140" s="3" t="e">
        <f t="shared" si="25"/>
        <v>#VALUE!</v>
      </c>
      <c r="M140" s="3" t="str">
        <f t="shared" si="26"/>
        <v>Al27</v>
      </c>
      <c r="N140" s="3" t="e">
        <f t="shared" si="27"/>
        <v>#VALUE!</v>
      </c>
      <c r="O140">
        <v>135</v>
      </c>
    </row>
    <row r="141" spans="2:15" hidden="1" x14ac:dyDescent="0.2">
      <c r="B141" s="3">
        <v>13028</v>
      </c>
      <c r="C141" s="3">
        <v>0</v>
      </c>
      <c r="D141" s="3">
        <v>0</v>
      </c>
      <c r="E141" s="3">
        <f>0</f>
        <v>0</v>
      </c>
      <c r="F141" s="3">
        <f t="shared" si="21"/>
        <v>0</v>
      </c>
      <c r="G141" t="str">
        <f>VLOOKUP(B141,Nuclides!A:F,5,FALSE)</f>
        <v>Al28</v>
      </c>
      <c r="H141">
        <f>VLOOKUP(B141,Nuclides!A:F,4,FALSE)</f>
        <v>134.69999999999999</v>
      </c>
      <c r="I141" s="3" t="str">
        <f t="shared" si="22"/>
        <v>2.25min</v>
      </c>
      <c r="J141" s="3">
        <f t="shared" si="23"/>
        <v>5.1458588014843751E-3</v>
      </c>
      <c r="K141" s="3">
        <f t="shared" si="24"/>
        <v>0</v>
      </c>
      <c r="L141" s="3">
        <f t="shared" si="25"/>
        <v>0</v>
      </c>
      <c r="M141" s="3" t="str">
        <f t="shared" si="26"/>
        <v>Al28</v>
      </c>
      <c r="N141" s="3">
        <f t="shared" si="27"/>
        <v>0</v>
      </c>
      <c r="O141">
        <v>136</v>
      </c>
    </row>
    <row r="142" spans="2:15" hidden="1" x14ac:dyDescent="0.2">
      <c r="B142" s="3">
        <v>13029</v>
      </c>
      <c r="C142" s="3">
        <v>0</v>
      </c>
      <c r="D142" s="3">
        <v>0</v>
      </c>
      <c r="E142" s="3">
        <f>0</f>
        <v>0</v>
      </c>
      <c r="F142" s="3">
        <f t="shared" si="21"/>
        <v>0</v>
      </c>
      <c r="G142" t="str">
        <f>VLOOKUP(B142,Nuclides!A:F,5,FALSE)</f>
        <v>Al29</v>
      </c>
      <c r="H142">
        <f>VLOOKUP(B142,Nuclides!A:F,4,FALSE)</f>
        <v>393.599999999999</v>
      </c>
      <c r="I142" s="3" t="str">
        <f t="shared" si="22"/>
        <v>6.56min</v>
      </c>
      <c r="J142" s="3">
        <f t="shared" si="23"/>
        <v>1.7610446660567759E-3</v>
      </c>
      <c r="K142" s="3">
        <f t="shared" si="24"/>
        <v>0</v>
      </c>
      <c r="L142" s="3">
        <f t="shared" si="25"/>
        <v>0</v>
      </c>
      <c r="M142" s="3" t="str">
        <f t="shared" si="26"/>
        <v>Al29</v>
      </c>
      <c r="N142" s="3">
        <f t="shared" si="27"/>
        <v>0</v>
      </c>
      <c r="O142">
        <v>137</v>
      </c>
    </row>
    <row r="143" spans="2:15" hidden="1" x14ac:dyDescent="0.2">
      <c r="B143" s="3">
        <v>13030</v>
      </c>
      <c r="C143" s="3">
        <v>0</v>
      </c>
      <c r="D143" s="3">
        <v>0</v>
      </c>
      <c r="E143" s="3">
        <f>0</f>
        <v>0</v>
      </c>
      <c r="F143" s="3">
        <f t="shared" si="21"/>
        <v>0</v>
      </c>
      <c r="G143" t="str">
        <f>VLOOKUP(B143,Nuclides!A:F,5,FALSE)</f>
        <v>Al30</v>
      </c>
      <c r="H143">
        <f>VLOOKUP(B143,Nuclides!A:F,4,FALSE)</f>
        <v>3.62</v>
      </c>
      <c r="I143" s="3" t="str">
        <f t="shared" si="22"/>
        <v>3.62s</v>
      </c>
      <c r="J143" s="3">
        <f t="shared" si="23"/>
        <v>0.19147712170164233</v>
      </c>
      <c r="K143" s="3">
        <f t="shared" si="24"/>
        <v>0</v>
      </c>
      <c r="L143" s="3">
        <f t="shared" si="25"/>
        <v>0</v>
      </c>
      <c r="M143" s="3" t="str">
        <f t="shared" si="26"/>
        <v>Al30</v>
      </c>
      <c r="N143" s="3">
        <f t="shared" si="27"/>
        <v>0</v>
      </c>
      <c r="O143">
        <v>138</v>
      </c>
    </row>
    <row r="144" spans="2:15" hidden="1" x14ac:dyDescent="0.2">
      <c r="B144" s="3">
        <v>13031</v>
      </c>
      <c r="C144" s="3">
        <v>0</v>
      </c>
      <c r="D144" s="3">
        <v>0</v>
      </c>
      <c r="E144" s="3">
        <f>0</f>
        <v>0</v>
      </c>
      <c r="F144" s="3">
        <f t="shared" si="21"/>
        <v>0</v>
      </c>
      <c r="G144" t="str">
        <f>VLOOKUP(B144,Nuclides!A:F,5,FALSE)</f>
        <v>Al31</v>
      </c>
      <c r="H144">
        <f>VLOOKUP(B144,Nuclides!A:F,4,FALSE)</f>
        <v>0.64400000000000002</v>
      </c>
      <c r="I144" s="3" t="str">
        <f t="shared" si="22"/>
        <v>0.644s</v>
      </c>
      <c r="J144" s="3">
        <f t="shared" si="23"/>
        <v>1.0763154977638902</v>
      </c>
      <c r="K144" s="3">
        <f t="shared" si="24"/>
        <v>0</v>
      </c>
      <c r="L144" s="3">
        <f t="shared" si="25"/>
        <v>0</v>
      </c>
      <c r="M144" s="3" t="str">
        <f t="shared" si="26"/>
        <v>Al31</v>
      </c>
      <c r="N144" s="3">
        <f t="shared" si="27"/>
        <v>0</v>
      </c>
      <c r="O144">
        <v>139</v>
      </c>
    </row>
    <row r="145" spans="2:15" hidden="1" x14ac:dyDescent="0.2">
      <c r="B145" s="3">
        <v>13032</v>
      </c>
      <c r="C145" s="3">
        <v>0</v>
      </c>
      <c r="D145" s="3">
        <v>0</v>
      </c>
      <c r="E145" s="3">
        <f>0</f>
        <v>0</v>
      </c>
      <c r="F145" s="3">
        <f t="shared" si="21"/>
        <v>0</v>
      </c>
      <c r="G145" t="str">
        <f>VLOOKUP(B145,Nuclides!A:F,5,FALSE)</f>
        <v>Al32</v>
      </c>
      <c r="H145">
        <f>VLOOKUP(B145,Nuclides!A:F,4,FALSE)</f>
        <v>3.1899999999999998E-2</v>
      </c>
      <c r="I145" s="3" t="str">
        <f t="shared" si="22"/>
        <v>0.0319s</v>
      </c>
      <c r="J145" s="3">
        <f t="shared" si="23"/>
        <v>21.728751741691077</v>
      </c>
      <c r="K145" s="3">
        <f t="shared" si="24"/>
        <v>0</v>
      </c>
      <c r="L145" s="3">
        <f t="shared" si="25"/>
        <v>0</v>
      </c>
      <c r="M145" s="3" t="str">
        <f t="shared" si="26"/>
        <v>Al32</v>
      </c>
      <c r="N145" s="3">
        <f t="shared" si="27"/>
        <v>0</v>
      </c>
      <c r="O145">
        <v>140</v>
      </c>
    </row>
    <row r="146" spans="2:15" hidden="1" x14ac:dyDescent="0.2">
      <c r="B146" s="3">
        <v>13033</v>
      </c>
      <c r="C146" s="3">
        <v>0</v>
      </c>
      <c r="D146" s="3">
        <v>0</v>
      </c>
      <c r="E146" s="3">
        <f>0</f>
        <v>0</v>
      </c>
      <c r="F146" s="3">
        <f t="shared" si="21"/>
        <v>0</v>
      </c>
      <c r="G146" t="str">
        <f>VLOOKUP(B146,Nuclides!A:F,5,FALSE)</f>
        <v>Al33</v>
      </c>
      <c r="H146">
        <f>VLOOKUP(B146,Nuclides!A:F,4,FALSE)</f>
        <v>4.1700000000000001E-2</v>
      </c>
      <c r="I146" s="3" t="str">
        <f t="shared" si="22"/>
        <v>0.0417s</v>
      </c>
      <c r="J146" s="3">
        <f t="shared" si="23"/>
        <v>16.622234545802044</v>
      </c>
      <c r="K146" s="3">
        <f t="shared" si="24"/>
        <v>0</v>
      </c>
      <c r="L146" s="3">
        <f t="shared" si="25"/>
        <v>0</v>
      </c>
      <c r="M146" s="3" t="str">
        <f t="shared" si="26"/>
        <v>Al33</v>
      </c>
      <c r="N146" s="3">
        <f t="shared" si="27"/>
        <v>0</v>
      </c>
      <c r="O146">
        <v>141</v>
      </c>
    </row>
    <row r="147" spans="2:15" hidden="1" x14ac:dyDescent="0.2">
      <c r="B147" s="3">
        <v>13034</v>
      </c>
      <c r="C147" s="3">
        <v>0</v>
      </c>
      <c r="D147" s="3">
        <v>0</v>
      </c>
      <c r="E147" s="3">
        <f>0</f>
        <v>0</v>
      </c>
      <c r="F147" s="3">
        <f t="shared" si="21"/>
        <v>0</v>
      </c>
      <c r="G147" t="str">
        <f>VLOOKUP(B147,Nuclides!A:F,5,FALSE)</f>
        <v>Al34</v>
      </c>
      <c r="H147">
        <f>VLOOKUP(B147,Nuclides!A:F,4,FALSE)</f>
        <v>5.6299999999999899E-2</v>
      </c>
      <c r="I147" s="3" t="str">
        <f t="shared" si="22"/>
        <v>0.0562999999999999s</v>
      </c>
      <c r="J147" s="3">
        <f t="shared" si="23"/>
        <v>12.311672834102071</v>
      </c>
      <c r="K147" s="3">
        <f t="shared" si="24"/>
        <v>0</v>
      </c>
      <c r="L147" s="3">
        <f t="shared" si="25"/>
        <v>0</v>
      </c>
      <c r="M147" s="3" t="str">
        <f t="shared" si="26"/>
        <v>Al34</v>
      </c>
      <c r="N147" s="3">
        <f t="shared" si="27"/>
        <v>0</v>
      </c>
      <c r="O147">
        <v>142</v>
      </c>
    </row>
    <row r="148" spans="2:15" hidden="1" x14ac:dyDescent="0.2">
      <c r="B148" s="3">
        <v>13035</v>
      </c>
      <c r="C148" s="3">
        <v>0</v>
      </c>
      <c r="D148" s="3">
        <v>0</v>
      </c>
      <c r="E148" s="3">
        <f>0</f>
        <v>0</v>
      </c>
      <c r="F148" s="3">
        <f t="shared" si="21"/>
        <v>0</v>
      </c>
      <c r="G148" t="str">
        <f>VLOOKUP(B148,Nuclides!A:F,5,FALSE)</f>
        <v>Al35</v>
      </c>
      <c r="H148">
        <f>VLOOKUP(B148,Nuclides!A:F,4,FALSE)</f>
        <v>3.7600000000000001E-2</v>
      </c>
      <c r="I148" s="3" t="str">
        <f t="shared" si="22"/>
        <v>0.0376s</v>
      </c>
      <c r="J148" s="3">
        <f t="shared" si="23"/>
        <v>18.434765440424076</v>
      </c>
      <c r="K148" s="3">
        <f t="shared" si="24"/>
        <v>0</v>
      </c>
      <c r="L148" s="3">
        <f t="shared" si="25"/>
        <v>0</v>
      </c>
      <c r="M148" s="3" t="str">
        <f t="shared" si="26"/>
        <v>Al35</v>
      </c>
      <c r="N148" s="3">
        <f t="shared" si="27"/>
        <v>0</v>
      </c>
      <c r="O148">
        <v>143</v>
      </c>
    </row>
    <row r="149" spans="2:15" hidden="1" x14ac:dyDescent="0.2">
      <c r="B149" s="3">
        <v>14024</v>
      </c>
      <c r="C149" s="3">
        <v>0</v>
      </c>
      <c r="D149" s="3">
        <v>0</v>
      </c>
      <c r="E149" s="3">
        <f>0</f>
        <v>0</v>
      </c>
      <c r="F149" s="3">
        <f t="shared" si="21"/>
        <v>0</v>
      </c>
      <c r="G149" t="str">
        <f>VLOOKUP(B149,Nuclides!A:F,5,FALSE)</f>
        <v>Si24</v>
      </c>
      <c r="H149">
        <f>VLOOKUP(B149,Nuclides!A:F,4,FALSE)</f>
        <v>0.14050000000000001</v>
      </c>
      <c r="I149" s="3" t="str">
        <f t="shared" si="22"/>
        <v>0.1405s</v>
      </c>
      <c r="J149" s="3">
        <f t="shared" si="23"/>
        <v>4.9334318901063714</v>
      </c>
      <c r="K149" s="3">
        <f t="shared" si="24"/>
        <v>0</v>
      </c>
      <c r="L149" s="3">
        <f t="shared" si="25"/>
        <v>0</v>
      </c>
      <c r="M149" s="3" t="str">
        <f t="shared" si="26"/>
        <v>Si24</v>
      </c>
      <c r="N149" s="3">
        <f t="shared" si="27"/>
        <v>0</v>
      </c>
      <c r="O149">
        <v>144</v>
      </c>
    </row>
    <row r="150" spans="2:15" hidden="1" x14ac:dyDescent="0.2">
      <c r="B150" s="3">
        <v>14025</v>
      </c>
      <c r="C150" s="3">
        <v>0</v>
      </c>
      <c r="D150" s="3">
        <v>0</v>
      </c>
      <c r="E150" s="3">
        <f>0</f>
        <v>0</v>
      </c>
      <c r="F150" s="3">
        <f t="shared" si="21"/>
        <v>0</v>
      </c>
      <c r="G150" t="str">
        <f>VLOOKUP(B150,Nuclides!A:F,5,FALSE)</f>
        <v>Si25</v>
      </c>
      <c r="H150">
        <f>VLOOKUP(B150,Nuclides!A:F,4,FALSE)</f>
        <v>0.22</v>
      </c>
      <c r="I150" s="3" t="str">
        <f t="shared" si="22"/>
        <v>0.22s</v>
      </c>
      <c r="J150" s="3">
        <f t="shared" si="23"/>
        <v>3.150669002545206</v>
      </c>
      <c r="K150" s="3">
        <f t="shared" si="24"/>
        <v>0</v>
      </c>
      <c r="L150" s="3">
        <f t="shared" si="25"/>
        <v>0</v>
      </c>
      <c r="M150" s="3" t="str">
        <f t="shared" si="26"/>
        <v>Si25</v>
      </c>
      <c r="N150" s="3">
        <f t="shared" si="27"/>
        <v>0</v>
      </c>
      <c r="O150">
        <v>145</v>
      </c>
    </row>
    <row r="151" spans="2:15" hidden="1" x14ac:dyDescent="0.2">
      <c r="B151" s="3">
        <v>14026</v>
      </c>
      <c r="C151" s="3">
        <v>0</v>
      </c>
      <c r="D151" s="3">
        <v>0</v>
      </c>
      <c r="E151" s="3">
        <f>0</f>
        <v>0</v>
      </c>
      <c r="F151" s="3">
        <f t="shared" si="21"/>
        <v>0</v>
      </c>
      <c r="G151" t="str">
        <f>VLOOKUP(B151,Nuclides!A:F,5,FALSE)</f>
        <v>Si26</v>
      </c>
      <c r="H151">
        <f>VLOOKUP(B151,Nuclides!A:F,4,FALSE)</f>
        <v>2.2452999999999999</v>
      </c>
      <c r="I151" s="3" t="str">
        <f t="shared" si="22"/>
        <v>2.2453s</v>
      </c>
      <c r="J151" s="3">
        <f t="shared" si="23"/>
        <v>0.30871027504562659</v>
      </c>
      <c r="K151" s="3">
        <f t="shared" si="24"/>
        <v>0</v>
      </c>
      <c r="L151" s="3">
        <f t="shared" si="25"/>
        <v>0</v>
      </c>
      <c r="M151" s="3" t="str">
        <f t="shared" si="26"/>
        <v>Si26</v>
      </c>
      <c r="N151" s="3">
        <f t="shared" si="27"/>
        <v>0</v>
      </c>
      <c r="O151">
        <v>146</v>
      </c>
    </row>
    <row r="152" spans="2:15" hidden="1" x14ac:dyDescent="0.2">
      <c r="B152" s="3">
        <v>14027</v>
      </c>
      <c r="C152" s="3">
        <v>0</v>
      </c>
      <c r="D152" s="3">
        <v>0</v>
      </c>
      <c r="E152" s="3">
        <f>0</f>
        <v>0</v>
      </c>
      <c r="F152" s="3">
        <f t="shared" si="21"/>
        <v>0</v>
      </c>
      <c r="G152" t="str">
        <f>VLOOKUP(B152,Nuclides!A:F,5,FALSE)</f>
        <v>Si27</v>
      </c>
      <c r="H152">
        <f>VLOOKUP(B152,Nuclides!A:F,4,FALSE)</f>
        <v>4.1500000000000004</v>
      </c>
      <c r="I152" s="3" t="str">
        <f t="shared" si="22"/>
        <v>4.15s</v>
      </c>
      <c r="J152" s="3">
        <f t="shared" si="23"/>
        <v>0.16702341700239645</v>
      </c>
      <c r="K152" s="3">
        <f t="shared" si="24"/>
        <v>0</v>
      </c>
      <c r="L152" s="3">
        <f t="shared" si="25"/>
        <v>0</v>
      </c>
      <c r="M152" s="3" t="str">
        <f t="shared" si="26"/>
        <v>Si27</v>
      </c>
      <c r="N152" s="3">
        <f t="shared" si="27"/>
        <v>0</v>
      </c>
      <c r="O152">
        <v>147</v>
      </c>
    </row>
    <row r="153" spans="2:15" hidden="1" x14ac:dyDescent="0.2">
      <c r="B153" s="3">
        <v>14028</v>
      </c>
      <c r="C153" s="3">
        <v>0</v>
      </c>
      <c r="D153" s="3">
        <v>0</v>
      </c>
      <c r="E153" s="3">
        <f>0</f>
        <v>0</v>
      </c>
      <c r="F153" s="3">
        <f t="shared" si="21"/>
        <v>0</v>
      </c>
      <c r="G153" t="str">
        <f>VLOOKUP(B153,Nuclides!A:F,5,FALSE)</f>
        <v>Si28</v>
      </c>
      <c r="H153" t="str">
        <f>VLOOKUP(B153,Nuclides!A:F,4,FALSE)</f>
        <v>STABLE</v>
      </c>
      <c r="I153" s="3" t="str">
        <f t="shared" si="22"/>
        <v>STABLE</v>
      </c>
      <c r="J153" s="3" t="e">
        <f t="shared" si="23"/>
        <v>#VALUE!</v>
      </c>
      <c r="K153" s="3" t="e">
        <f t="shared" si="24"/>
        <v>#VALUE!</v>
      </c>
      <c r="L153" s="3" t="e">
        <f t="shared" si="25"/>
        <v>#VALUE!</v>
      </c>
      <c r="M153" s="3" t="str">
        <f t="shared" si="26"/>
        <v>Si28</v>
      </c>
      <c r="N153" s="3" t="e">
        <f t="shared" si="27"/>
        <v>#VALUE!</v>
      </c>
      <c r="O153">
        <v>148</v>
      </c>
    </row>
    <row r="154" spans="2:15" hidden="1" x14ac:dyDescent="0.2">
      <c r="B154" s="3">
        <v>14029</v>
      </c>
      <c r="C154" s="3">
        <v>0</v>
      </c>
      <c r="D154" s="3">
        <v>0</v>
      </c>
      <c r="E154" s="3">
        <f>0</f>
        <v>0</v>
      </c>
      <c r="F154" s="3">
        <f t="shared" si="21"/>
        <v>0</v>
      </c>
      <c r="G154" t="str">
        <f>VLOOKUP(B154,Nuclides!A:F,5,FALSE)</f>
        <v>Si29</v>
      </c>
      <c r="H154" t="str">
        <f>VLOOKUP(B154,Nuclides!A:F,4,FALSE)</f>
        <v>STABLE</v>
      </c>
      <c r="I154" s="3" t="str">
        <f t="shared" si="22"/>
        <v>STABLE</v>
      </c>
      <c r="J154" s="3" t="e">
        <f t="shared" si="23"/>
        <v>#VALUE!</v>
      </c>
      <c r="K154" s="3" t="e">
        <f t="shared" si="24"/>
        <v>#VALUE!</v>
      </c>
      <c r="L154" s="3" t="e">
        <f t="shared" si="25"/>
        <v>#VALUE!</v>
      </c>
      <c r="M154" s="3" t="str">
        <f t="shared" si="26"/>
        <v>Si29</v>
      </c>
      <c r="N154" s="3" t="e">
        <f t="shared" si="27"/>
        <v>#VALUE!</v>
      </c>
      <c r="O154">
        <v>149</v>
      </c>
    </row>
    <row r="155" spans="2:15" hidden="1" x14ac:dyDescent="0.2">
      <c r="B155" s="3">
        <v>14030</v>
      </c>
      <c r="C155" s="3">
        <v>0</v>
      </c>
      <c r="D155" s="3">
        <v>0</v>
      </c>
      <c r="E155" s="3">
        <f>0</f>
        <v>0</v>
      </c>
      <c r="F155" s="3">
        <f t="shared" si="21"/>
        <v>0</v>
      </c>
      <c r="G155" t="str">
        <f>VLOOKUP(B155,Nuclides!A:F,5,FALSE)</f>
        <v>Si30</v>
      </c>
      <c r="H155" t="str">
        <f>VLOOKUP(B155,Nuclides!A:F,4,FALSE)</f>
        <v>STABLE</v>
      </c>
      <c r="I155" s="3" t="str">
        <f t="shared" si="22"/>
        <v>STABLE</v>
      </c>
      <c r="J155" s="3" t="e">
        <f t="shared" si="23"/>
        <v>#VALUE!</v>
      </c>
      <c r="K155" s="3" t="e">
        <f t="shared" si="24"/>
        <v>#VALUE!</v>
      </c>
      <c r="L155" s="3" t="e">
        <f t="shared" si="25"/>
        <v>#VALUE!</v>
      </c>
      <c r="M155" s="3" t="str">
        <f t="shared" si="26"/>
        <v>Si30</v>
      </c>
      <c r="N155" s="3" t="e">
        <f t="shared" si="27"/>
        <v>#VALUE!</v>
      </c>
      <c r="O155">
        <v>150</v>
      </c>
    </row>
    <row r="156" spans="2:15" hidden="1" x14ac:dyDescent="0.2">
      <c r="B156" s="3">
        <v>14031</v>
      </c>
      <c r="C156" s="3">
        <v>0</v>
      </c>
      <c r="D156" s="3">
        <v>0</v>
      </c>
      <c r="E156" s="3">
        <f>0</f>
        <v>0</v>
      </c>
      <c r="F156" s="3">
        <f t="shared" si="21"/>
        <v>0</v>
      </c>
      <c r="G156" t="str">
        <f>VLOOKUP(B156,Nuclides!A:F,5,FALSE)</f>
        <v>Si31</v>
      </c>
      <c r="H156">
        <f>VLOOKUP(B156,Nuclides!A:F,4,FALSE)</f>
        <v>9441.6</v>
      </c>
      <c r="I156" s="3" t="str">
        <f t="shared" si="22"/>
        <v>2.62h</v>
      </c>
      <c r="J156" s="3">
        <f t="shared" si="23"/>
        <v>7.3414165031344817E-5</v>
      </c>
      <c r="K156" s="3">
        <f t="shared" si="24"/>
        <v>0</v>
      </c>
      <c r="L156" s="3">
        <f t="shared" si="25"/>
        <v>0</v>
      </c>
      <c r="M156" s="3" t="str">
        <f t="shared" si="26"/>
        <v>Si31</v>
      </c>
      <c r="N156" s="3">
        <f t="shared" si="27"/>
        <v>0</v>
      </c>
      <c r="O156">
        <v>151</v>
      </c>
    </row>
    <row r="157" spans="2:15" hidden="1" x14ac:dyDescent="0.2">
      <c r="B157" s="3">
        <v>14032</v>
      </c>
      <c r="C157" s="3">
        <v>0</v>
      </c>
      <c r="D157" s="3">
        <v>0</v>
      </c>
      <c r="E157" s="3">
        <f>0</f>
        <v>0</v>
      </c>
      <c r="F157" s="3">
        <f t="shared" si="21"/>
        <v>0</v>
      </c>
      <c r="G157" t="str">
        <f>VLOOKUP(B157,Nuclides!A:F,5,FALSE)</f>
        <v>Si32</v>
      </c>
      <c r="H157">
        <f>VLOOKUP(B157,Nuclides!A:F,4,FALSE)</f>
        <v>4828312800</v>
      </c>
      <c r="I157" s="3" t="str">
        <f t="shared" si="22"/>
        <v>153.1y</v>
      </c>
      <c r="J157" s="3">
        <f t="shared" si="23"/>
        <v>1.4355888055967404E-10</v>
      </c>
      <c r="K157" s="3">
        <f t="shared" si="24"/>
        <v>0</v>
      </c>
      <c r="L157" s="3">
        <f t="shared" si="25"/>
        <v>0</v>
      </c>
      <c r="M157" s="3" t="str">
        <f t="shared" si="26"/>
        <v>Si32</v>
      </c>
      <c r="N157" s="3">
        <f t="shared" si="27"/>
        <v>0</v>
      </c>
      <c r="O157">
        <v>152</v>
      </c>
    </row>
    <row r="158" spans="2:15" hidden="1" x14ac:dyDescent="0.2">
      <c r="B158" s="3">
        <v>14033</v>
      </c>
      <c r="C158" s="3">
        <v>0</v>
      </c>
      <c r="D158" s="3">
        <v>0</v>
      </c>
      <c r="E158" s="3">
        <f>0</f>
        <v>0</v>
      </c>
      <c r="F158" s="3">
        <f t="shared" si="21"/>
        <v>0</v>
      </c>
      <c r="G158" t="str">
        <f>VLOOKUP(B158,Nuclides!A:F,5,FALSE)</f>
        <v>Si33</v>
      </c>
      <c r="H158">
        <f>VLOOKUP(B158,Nuclides!A:F,4,FALSE)</f>
        <v>6.11</v>
      </c>
      <c r="I158" s="3" t="str">
        <f t="shared" si="22"/>
        <v>6.11s</v>
      </c>
      <c r="J158" s="3">
        <f t="shared" si="23"/>
        <v>0.1134447104026097</v>
      </c>
      <c r="K158" s="3">
        <f t="shared" si="24"/>
        <v>0</v>
      </c>
      <c r="L158" s="3">
        <f t="shared" si="25"/>
        <v>0</v>
      </c>
      <c r="M158" s="3" t="str">
        <f t="shared" si="26"/>
        <v>Si33</v>
      </c>
      <c r="N158" s="3">
        <f t="shared" si="27"/>
        <v>0</v>
      </c>
      <c r="O158">
        <v>153</v>
      </c>
    </row>
    <row r="159" spans="2:15" hidden="1" x14ac:dyDescent="0.2">
      <c r="B159" s="3">
        <v>14034</v>
      </c>
      <c r="C159" s="3">
        <v>0</v>
      </c>
      <c r="D159" s="3">
        <v>0</v>
      </c>
      <c r="E159" s="3">
        <f>0</f>
        <v>0</v>
      </c>
      <c r="F159" s="3">
        <f t="shared" si="21"/>
        <v>0</v>
      </c>
      <c r="G159" t="str">
        <f>VLOOKUP(B159,Nuclides!A:F,5,FALSE)</f>
        <v>Si34</v>
      </c>
      <c r="H159">
        <f>VLOOKUP(B159,Nuclides!A:F,4,FALSE)</f>
        <v>2.77</v>
      </c>
      <c r="I159" s="3" t="str">
        <f t="shared" si="22"/>
        <v>2.77s</v>
      </c>
      <c r="J159" s="3">
        <f t="shared" si="23"/>
        <v>0.25023363919131597</v>
      </c>
      <c r="K159" s="3">
        <f t="shared" si="24"/>
        <v>0</v>
      </c>
      <c r="L159" s="3">
        <f t="shared" si="25"/>
        <v>0</v>
      </c>
      <c r="M159" s="3" t="str">
        <f t="shared" si="26"/>
        <v>Si34</v>
      </c>
      <c r="N159" s="3">
        <f t="shared" si="27"/>
        <v>0</v>
      </c>
      <c r="O159">
        <v>154</v>
      </c>
    </row>
    <row r="160" spans="2:15" hidden="1" x14ac:dyDescent="0.2">
      <c r="B160" s="3">
        <v>14035</v>
      </c>
      <c r="C160" s="3">
        <v>0</v>
      </c>
      <c r="D160" s="3">
        <v>0</v>
      </c>
      <c r="E160" s="3">
        <f>0</f>
        <v>0</v>
      </c>
      <c r="F160" s="3">
        <f t="shared" si="21"/>
        <v>0</v>
      </c>
      <c r="G160" t="str">
        <f>VLOOKUP(B160,Nuclides!A:F,5,FALSE)</f>
        <v>Si35</v>
      </c>
      <c r="H160">
        <f>VLOOKUP(B160,Nuclides!A:F,4,FALSE)</f>
        <v>0.78</v>
      </c>
      <c r="I160" s="3" t="str">
        <f t="shared" si="22"/>
        <v>0.78s</v>
      </c>
      <c r="J160" s="3">
        <f t="shared" si="23"/>
        <v>0.88865023148710931</v>
      </c>
      <c r="K160" s="3">
        <f t="shared" si="24"/>
        <v>0</v>
      </c>
      <c r="L160" s="3">
        <f t="shared" si="25"/>
        <v>0</v>
      </c>
      <c r="M160" s="3" t="str">
        <f t="shared" si="26"/>
        <v>Si35</v>
      </c>
      <c r="N160" s="3">
        <f t="shared" si="27"/>
        <v>0</v>
      </c>
      <c r="O160">
        <v>155</v>
      </c>
    </row>
    <row r="161" spans="2:15" hidden="1" x14ac:dyDescent="0.2">
      <c r="B161" s="3">
        <v>14036</v>
      </c>
      <c r="C161" s="3">
        <v>0</v>
      </c>
      <c r="D161" s="3">
        <v>0</v>
      </c>
      <c r="E161" s="3">
        <f>0</f>
        <v>0</v>
      </c>
      <c r="F161" s="3">
        <f t="shared" si="21"/>
        <v>0</v>
      </c>
      <c r="G161" t="str">
        <f>VLOOKUP(B161,Nuclides!A:F,5,FALSE)</f>
        <v>Si36</v>
      </c>
      <c r="H161">
        <f>VLOOKUP(B161,Nuclides!A:F,4,FALSE)</f>
        <v>0.45</v>
      </c>
      <c r="I161" s="3" t="str">
        <f t="shared" si="22"/>
        <v>0.45s</v>
      </c>
      <c r="J161" s="3">
        <f t="shared" si="23"/>
        <v>1.5403270679109895</v>
      </c>
      <c r="K161" s="3">
        <f t="shared" si="24"/>
        <v>0</v>
      </c>
      <c r="L161" s="3">
        <f t="shared" si="25"/>
        <v>0</v>
      </c>
      <c r="M161" s="3" t="str">
        <f t="shared" si="26"/>
        <v>Si36</v>
      </c>
      <c r="N161" s="3">
        <f t="shared" si="27"/>
        <v>0</v>
      </c>
      <c r="O161">
        <v>156</v>
      </c>
    </row>
    <row r="162" spans="2:15" hidden="1" x14ac:dyDescent="0.2">
      <c r="B162" s="3">
        <v>14037</v>
      </c>
      <c r="C162" s="3">
        <v>0</v>
      </c>
      <c r="D162" s="3">
        <v>0</v>
      </c>
      <c r="E162" s="3">
        <f>0</f>
        <v>0</v>
      </c>
      <c r="F162" s="3">
        <f t="shared" si="21"/>
        <v>0</v>
      </c>
      <c r="G162" t="str">
        <f>VLOOKUP(B162,Nuclides!A:F,5,FALSE)</f>
        <v>Si37</v>
      </c>
      <c r="H162">
        <f>VLOOKUP(B162,Nuclides!A:F,4,FALSE)</f>
        <v>0.09</v>
      </c>
      <c r="I162" s="3" t="str">
        <f t="shared" si="22"/>
        <v>0.09s</v>
      </c>
      <c r="J162" s="3">
        <f t="shared" si="23"/>
        <v>7.7016353395549482</v>
      </c>
      <c r="K162" s="3">
        <f t="shared" si="24"/>
        <v>0</v>
      </c>
      <c r="L162" s="3">
        <f t="shared" si="25"/>
        <v>0</v>
      </c>
      <c r="M162" s="3" t="str">
        <f t="shared" si="26"/>
        <v>Si37</v>
      </c>
      <c r="N162" s="3">
        <f t="shared" si="27"/>
        <v>0</v>
      </c>
      <c r="O162">
        <v>157</v>
      </c>
    </row>
    <row r="163" spans="2:15" hidden="1" x14ac:dyDescent="0.2">
      <c r="B163" s="3">
        <v>14038</v>
      </c>
      <c r="C163" s="3">
        <v>0</v>
      </c>
      <c r="D163" s="3">
        <v>0</v>
      </c>
      <c r="E163" s="3">
        <f>0</f>
        <v>0</v>
      </c>
      <c r="F163" s="3">
        <f t="shared" si="21"/>
        <v>0</v>
      </c>
      <c r="G163" t="str">
        <f>VLOOKUP(B163,Nuclides!A:F,5,FALSE)</f>
        <v>Si38</v>
      </c>
      <c r="H163">
        <f>VLOOKUP(B163,Nuclides!A:F,4,FALSE)</f>
        <v>9.5000000000000001E-2</v>
      </c>
      <c r="I163" s="3" t="str">
        <f t="shared" si="22"/>
        <v>0.095s</v>
      </c>
      <c r="J163" s="3">
        <f t="shared" si="23"/>
        <v>7.2962861111573183</v>
      </c>
      <c r="K163" s="3">
        <f t="shared" si="24"/>
        <v>0</v>
      </c>
      <c r="L163" s="3">
        <f t="shared" si="25"/>
        <v>0</v>
      </c>
      <c r="M163" s="3" t="str">
        <f t="shared" si="26"/>
        <v>Si38</v>
      </c>
      <c r="N163" s="3">
        <f t="shared" si="27"/>
        <v>0</v>
      </c>
      <c r="O163">
        <v>158</v>
      </c>
    </row>
    <row r="164" spans="2:15" hidden="1" x14ac:dyDescent="0.2">
      <c r="B164" s="3">
        <v>14039</v>
      </c>
      <c r="C164" s="3">
        <v>0</v>
      </c>
      <c r="D164" s="3">
        <v>0</v>
      </c>
      <c r="E164" s="3">
        <f>0</f>
        <v>0</v>
      </c>
      <c r="F164" s="3">
        <f t="shared" si="21"/>
        <v>0</v>
      </c>
      <c r="G164" t="str">
        <f>VLOOKUP(B164,Nuclides!A:F,5,FALSE)</f>
        <v>Si39</v>
      </c>
      <c r="H164">
        <f>VLOOKUP(B164,Nuclides!A:F,4,FALSE)</f>
        <v>4.7500000000000001E-2</v>
      </c>
      <c r="I164" s="3" t="str">
        <f t="shared" si="22"/>
        <v>0.0475s</v>
      </c>
      <c r="J164" s="3">
        <f t="shared" si="23"/>
        <v>14.592572222314637</v>
      </c>
      <c r="K164" s="3">
        <f t="shared" si="24"/>
        <v>0</v>
      </c>
      <c r="L164" s="3">
        <f t="shared" si="25"/>
        <v>0</v>
      </c>
      <c r="M164" s="3" t="str">
        <f t="shared" si="26"/>
        <v>Si39</v>
      </c>
      <c r="N164" s="3">
        <f t="shared" si="27"/>
        <v>0</v>
      </c>
      <c r="O164">
        <v>159</v>
      </c>
    </row>
    <row r="165" spans="2:15" hidden="1" x14ac:dyDescent="0.2">
      <c r="B165" s="3">
        <v>15026</v>
      </c>
      <c r="C165" s="3">
        <v>0</v>
      </c>
      <c r="D165" s="3">
        <v>0</v>
      </c>
      <c r="E165" s="3">
        <f>0</f>
        <v>0</v>
      </c>
      <c r="F165" s="3">
        <f t="shared" si="21"/>
        <v>0</v>
      </c>
      <c r="G165" t="str">
        <f>VLOOKUP(B165,Nuclides!A:F,5,FALSE)</f>
        <v>P26</v>
      </c>
      <c r="H165">
        <f>VLOOKUP(B165,Nuclides!A:F,4,FALSE)</f>
        <v>4.3700000000000003E-2</v>
      </c>
      <c r="I165" s="3" t="str">
        <f t="shared" si="22"/>
        <v>0.0437s</v>
      </c>
      <c r="J165" s="3">
        <f t="shared" si="23"/>
        <v>15.86149154599417</v>
      </c>
      <c r="K165" s="3">
        <f t="shared" si="24"/>
        <v>0</v>
      </c>
      <c r="L165" s="3">
        <f t="shared" si="25"/>
        <v>0</v>
      </c>
      <c r="M165" s="3" t="str">
        <f t="shared" si="26"/>
        <v>P26</v>
      </c>
      <c r="N165" s="3">
        <f t="shared" si="27"/>
        <v>0</v>
      </c>
      <c r="O165">
        <v>160</v>
      </c>
    </row>
    <row r="166" spans="2:15" hidden="1" x14ac:dyDescent="0.2">
      <c r="B166" s="3">
        <v>15027</v>
      </c>
      <c r="C166" s="3">
        <v>0</v>
      </c>
      <c r="D166" s="3">
        <v>0</v>
      </c>
      <c r="E166" s="3">
        <f>0</f>
        <v>0</v>
      </c>
      <c r="F166" s="3">
        <f t="shared" si="21"/>
        <v>0</v>
      </c>
      <c r="G166" t="str">
        <f>VLOOKUP(B166,Nuclides!A:F,5,FALSE)</f>
        <v>P27</v>
      </c>
      <c r="H166">
        <f>VLOOKUP(B166,Nuclides!A:F,4,FALSE)</f>
        <v>0.26</v>
      </c>
      <c r="I166" s="3" t="str">
        <f t="shared" si="22"/>
        <v>0.26s</v>
      </c>
      <c r="J166" s="3">
        <f t="shared" si="23"/>
        <v>2.665950694461328</v>
      </c>
      <c r="K166" s="3">
        <f t="shared" si="24"/>
        <v>0</v>
      </c>
      <c r="L166" s="3">
        <f t="shared" si="25"/>
        <v>0</v>
      </c>
      <c r="M166" s="3" t="str">
        <f t="shared" si="26"/>
        <v>P27</v>
      </c>
      <c r="N166" s="3">
        <f t="shared" si="27"/>
        <v>0</v>
      </c>
      <c r="O166">
        <v>161</v>
      </c>
    </row>
    <row r="167" spans="2:15" hidden="1" x14ac:dyDescent="0.2">
      <c r="B167" s="3">
        <v>15028</v>
      </c>
      <c r="C167" s="3">
        <v>0</v>
      </c>
      <c r="D167" s="3">
        <v>0</v>
      </c>
      <c r="E167" s="3">
        <f>0</f>
        <v>0</v>
      </c>
      <c r="F167" s="3">
        <f t="shared" si="21"/>
        <v>0</v>
      </c>
      <c r="G167" t="str">
        <f>VLOOKUP(B167,Nuclides!A:F,5,FALSE)</f>
        <v>P28</v>
      </c>
      <c r="H167">
        <f>VLOOKUP(B167,Nuclides!A:F,4,FALSE)</f>
        <v>0.27029999999999998</v>
      </c>
      <c r="I167" s="3" t="str">
        <f t="shared" si="22"/>
        <v>0.2703s</v>
      </c>
      <c r="J167" s="3">
        <f t="shared" si="23"/>
        <v>2.5643624881980958</v>
      </c>
      <c r="K167" s="3">
        <f t="shared" si="24"/>
        <v>0</v>
      </c>
      <c r="L167" s="3">
        <f t="shared" si="25"/>
        <v>0</v>
      </c>
      <c r="M167" s="3" t="str">
        <f t="shared" si="26"/>
        <v>P28</v>
      </c>
      <c r="N167" s="3">
        <f t="shared" si="27"/>
        <v>0</v>
      </c>
      <c r="O167">
        <v>162</v>
      </c>
    </row>
    <row r="168" spans="2:15" hidden="1" x14ac:dyDescent="0.2">
      <c r="B168" s="3">
        <v>15029</v>
      </c>
      <c r="C168" s="3">
        <v>0</v>
      </c>
      <c r="D168" s="3">
        <v>0</v>
      </c>
      <c r="E168" s="3">
        <f>0</f>
        <v>0</v>
      </c>
      <c r="F168" s="3">
        <f t="shared" si="21"/>
        <v>0</v>
      </c>
      <c r="G168" t="str">
        <f>VLOOKUP(B168,Nuclides!A:F,5,FALSE)</f>
        <v>P29</v>
      </c>
      <c r="H168">
        <f>VLOOKUP(B168,Nuclides!A:F,4,FALSE)</f>
        <v>4.1420000000000003</v>
      </c>
      <c r="I168" s="3" t="str">
        <f t="shared" si="22"/>
        <v>4.142s</v>
      </c>
      <c r="J168" s="3">
        <f t="shared" si="23"/>
        <v>0.16734601172379171</v>
      </c>
      <c r="K168" s="3">
        <f t="shared" si="24"/>
        <v>0</v>
      </c>
      <c r="L168" s="3">
        <f t="shared" si="25"/>
        <v>0</v>
      </c>
      <c r="M168" s="3" t="str">
        <f t="shared" si="26"/>
        <v>P29</v>
      </c>
      <c r="N168" s="3">
        <f t="shared" si="27"/>
        <v>0</v>
      </c>
      <c r="O168">
        <v>163</v>
      </c>
    </row>
    <row r="169" spans="2:15" hidden="1" x14ac:dyDescent="0.2">
      <c r="B169" s="3">
        <v>15030</v>
      </c>
      <c r="C169" s="3">
        <v>0</v>
      </c>
      <c r="D169" s="3">
        <v>0</v>
      </c>
      <c r="E169" s="3">
        <f>0</f>
        <v>0</v>
      </c>
      <c r="F169" s="3">
        <f t="shared" si="21"/>
        <v>0</v>
      </c>
      <c r="G169" t="str">
        <f>VLOOKUP(B169,Nuclides!A:F,5,FALSE)</f>
        <v>P30</v>
      </c>
      <c r="H169">
        <f>VLOOKUP(B169,Nuclides!A:F,4,FALSE)</f>
        <v>149.88</v>
      </c>
      <c r="I169" s="3" t="str">
        <f t="shared" si="22"/>
        <v>2.5min</v>
      </c>
      <c r="J169" s="3">
        <f t="shared" si="23"/>
        <v>4.6246809484917625E-3</v>
      </c>
      <c r="K169" s="3">
        <f t="shared" si="24"/>
        <v>0</v>
      </c>
      <c r="L169" s="3">
        <f t="shared" si="25"/>
        <v>0</v>
      </c>
      <c r="M169" s="3" t="str">
        <f t="shared" si="26"/>
        <v>P30</v>
      </c>
      <c r="N169" s="3">
        <f t="shared" si="27"/>
        <v>0</v>
      </c>
      <c r="O169">
        <v>164</v>
      </c>
    </row>
    <row r="170" spans="2:15" hidden="1" x14ac:dyDescent="0.2">
      <c r="B170" s="3">
        <v>15031</v>
      </c>
      <c r="C170" s="3">
        <v>0</v>
      </c>
      <c r="D170" s="3">
        <v>0</v>
      </c>
      <c r="E170" s="3">
        <f>0</f>
        <v>0</v>
      </c>
      <c r="F170" s="3">
        <f t="shared" si="21"/>
        <v>0</v>
      </c>
      <c r="G170" t="str">
        <f>VLOOKUP(B170,Nuclides!A:F,5,FALSE)</f>
        <v>P31</v>
      </c>
      <c r="H170" t="str">
        <f>VLOOKUP(B170,Nuclides!A:F,4,FALSE)</f>
        <v>STABLE</v>
      </c>
      <c r="I170" s="3" t="str">
        <f t="shared" si="22"/>
        <v>STABLE</v>
      </c>
      <c r="J170" s="3" t="e">
        <f t="shared" si="23"/>
        <v>#VALUE!</v>
      </c>
      <c r="K170" s="3" t="e">
        <f t="shared" si="24"/>
        <v>#VALUE!</v>
      </c>
      <c r="L170" s="3" t="e">
        <f t="shared" si="25"/>
        <v>#VALUE!</v>
      </c>
      <c r="M170" s="3" t="str">
        <f t="shared" si="26"/>
        <v>P31</v>
      </c>
      <c r="N170" s="3" t="e">
        <f t="shared" si="27"/>
        <v>#VALUE!</v>
      </c>
      <c r="O170">
        <v>165</v>
      </c>
    </row>
    <row r="171" spans="2:15" hidden="1" x14ac:dyDescent="0.2">
      <c r="B171" s="3">
        <v>15032</v>
      </c>
      <c r="C171" s="3">
        <v>0</v>
      </c>
      <c r="D171" s="3">
        <v>0</v>
      </c>
      <c r="E171" s="3">
        <f>0</f>
        <v>0</v>
      </c>
      <c r="F171" s="3">
        <f t="shared" si="21"/>
        <v>0</v>
      </c>
      <c r="G171" t="str">
        <f>VLOOKUP(B171,Nuclides!A:F,5,FALSE)</f>
        <v>P32</v>
      </c>
      <c r="H171">
        <f>VLOOKUP(B171,Nuclides!A:F,4,FALSE)</f>
        <v>1232755.2</v>
      </c>
      <c r="I171" s="3" t="str">
        <f t="shared" si="22"/>
        <v>14.27d</v>
      </c>
      <c r="J171" s="3">
        <f t="shared" si="23"/>
        <v>5.6227479759156183E-7</v>
      </c>
      <c r="K171" s="3">
        <f t="shared" si="24"/>
        <v>0</v>
      </c>
      <c r="L171" s="3">
        <f t="shared" si="25"/>
        <v>0</v>
      </c>
      <c r="M171" s="3" t="str">
        <f t="shared" si="26"/>
        <v>P32</v>
      </c>
      <c r="N171" s="3">
        <f t="shared" si="27"/>
        <v>0</v>
      </c>
      <c r="O171">
        <v>166</v>
      </c>
    </row>
    <row r="172" spans="2:15" hidden="1" x14ac:dyDescent="0.2">
      <c r="B172" s="3">
        <v>15033</v>
      </c>
      <c r="C172" s="3">
        <v>0</v>
      </c>
      <c r="D172" s="3">
        <v>0</v>
      </c>
      <c r="E172" s="3">
        <f>0</f>
        <v>0</v>
      </c>
      <c r="F172" s="3">
        <f t="shared" si="21"/>
        <v>0</v>
      </c>
      <c r="G172" t="str">
        <f>VLOOKUP(B172,Nuclides!A:F,5,FALSE)</f>
        <v>P33</v>
      </c>
      <c r="H172">
        <f>VLOOKUP(B172,Nuclides!A:F,4,FALSE)</f>
        <v>2190240</v>
      </c>
      <c r="I172" s="3" t="str">
        <f t="shared" si="22"/>
        <v>25.35d</v>
      </c>
      <c r="J172" s="3">
        <f t="shared" si="23"/>
        <v>3.1647088015922699E-7</v>
      </c>
      <c r="K172" s="3">
        <f t="shared" si="24"/>
        <v>0</v>
      </c>
      <c r="L172" s="3">
        <f t="shared" si="25"/>
        <v>0</v>
      </c>
      <c r="M172" s="3" t="str">
        <f t="shared" si="26"/>
        <v>P33</v>
      </c>
      <c r="N172" s="3">
        <f t="shared" si="27"/>
        <v>0</v>
      </c>
      <c r="O172">
        <v>167</v>
      </c>
    </row>
    <row r="173" spans="2:15" hidden="1" x14ac:dyDescent="0.2">
      <c r="B173" s="3">
        <v>15034</v>
      </c>
      <c r="C173" s="3">
        <v>0</v>
      </c>
      <c r="D173" s="3">
        <v>0</v>
      </c>
      <c r="E173" s="3">
        <f>0</f>
        <v>0</v>
      </c>
      <c r="F173" s="3">
        <f t="shared" si="21"/>
        <v>0</v>
      </c>
      <c r="G173" t="str">
        <f>VLOOKUP(B173,Nuclides!A:F,5,FALSE)</f>
        <v>P34</v>
      </c>
      <c r="H173">
        <f>VLOOKUP(B173,Nuclides!A:F,4,FALSE)</f>
        <v>12.43</v>
      </c>
      <c r="I173" s="3" t="str">
        <f t="shared" si="22"/>
        <v>12.43s</v>
      </c>
      <c r="J173" s="3">
        <f t="shared" si="23"/>
        <v>5.5764053142393022E-2</v>
      </c>
      <c r="K173" s="3">
        <f t="shared" si="24"/>
        <v>0</v>
      </c>
      <c r="L173" s="3">
        <f t="shared" si="25"/>
        <v>0</v>
      </c>
      <c r="M173" s="3" t="str">
        <f t="shared" si="26"/>
        <v>P34</v>
      </c>
      <c r="N173" s="3">
        <f t="shared" si="27"/>
        <v>0</v>
      </c>
      <c r="O173">
        <v>168</v>
      </c>
    </row>
    <row r="174" spans="2:15" hidden="1" x14ac:dyDescent="0.2">
      <c r="B174" s="3">
        <v>15035</v>
      </c>
      <c r="C174" s="3">
        <v>0</v>
      </c>
      <c r="D174" s="3">
        <v>0</v>
      </c>
      <c r="E174" s="3">
        <f>0</f>
        <v>0</v>
      </c>
      <c r="F174" s="3">
        <f t="shared" si="21"/>
        <v>0</v>
      </c>
      <c r="G174" t="str">
        <f>VLOOKUP(B174,Nuclides!A:F,5,FALSE)</f>
        <v>P35</v>
      </c>
      <c r="H174">
        <f>VLOOKUP(B174,Nuclides!A:F,4,FALSE)</f>
        <v>47.3</v>
      </c>
      <c r="I174" s="3" t="str">
        <f t="shared" si="22"/>
        <v>47.3s</v>
      </c>
      <c r="J174" s="3">
        <f t="shared" si="23"/>
        <v>1.4654274430442819E-2</v>
      </c>
      <c r="K174" s="3">
        <f t="shared" si="24"/>
        <v>0</v>
      </c>
      <c r="L174" s="3">
        <f t="shared" si="25"/>
        <v>0</v>
      </c>
      <c r="M174" s="3" t="str">
        <f t="shared" si="26"/>
        <v>P35</v>
      </c>
      <c r="N174" s="3">
        <f t="shared" si="27"/>
        <v>0</v>
      </c>
      <c r="O174">
        <v>169</v>
      </c>
    </row>
    <row r="175" spans="2:15" hidden="1" x14ac:dyDescent="0.2">
      <c r="B175" s="3">
        <v>15036</v>
      </c>
      <c r="C175" s="3">
        <v>0</v>
      </c>
      <c r="D175" s="3">
        <v>0</v>
      </c>
      <c r="E175" s="3">
        <f>0</f>
        <v>0</v>
      </c>
      <c r="F175" s="3">
        <f t="shared" si="21"/>
        <v>0</v>
      </c>
      <c r="G175" t="str">
        <f>VLOOKUP(B175,Nuclides!A:F,5,FALSE)</f>
        <v>P36</v>
      </c>
      <c r="H175">
        <f>VLOOKUP(B175,Nuclides!A:F,4,FALSE)</f>
        <v>5.6</v>
      </c>
      <c r="I175" s="3" t="str">
        <f t="shared" si="22"/>
        <v>5.6s</v>
      </c>
      <c r="J175" s="3">
        <f t="shared" si="23"/>
        <v>0.12377628224284738</v>
      </c>
      <c r="K175" s="3">
        <f t="shared" si="24"/>
        <v>0</v>
      </c>
      <c r="L175" s="3">
        <f t="shared" si="25"/>
        <v>0</v>
      </c>
      <c r="M175" s="3" t="str">
        <f t="shared" si="26"/>
        <v>P36</v>
      </c>
      <c r="N175" s="3">
        <f t="shared" si="27"/>
        <v>0</v>
      </c>
      <c r="O175">
        <v>170</v>
      </c>
    </row>
    <row r="176" spans="2:15" hidden="1" x14ac:dyDescent="0.2">
      <c r="B176" s="3">
        <v>15037</v>
      </c>
      <c r="C176" s="3">
        <v>0</v>
      </c>
      <c r="D176" s="3">
        <v>0</v>
      </c>
      <c r="E176" s="3">
        <f>0</f>
        <v>0</v>
      </c>
      <c r="F176" s="3">
        <f t="shared" si="21"/>
        <v>0</v>
      </c>
      <c r="G176" t="str">
        <f>VLOOKUP(B176,Nuclides!A:F,5,FALSE)</f>
        <v>P37</v>
      </c>
      <c r="H176">
        <f>VLOOKUP(B176,Nuclides!A:F,4,FALSE)</f>
        <v>2.31</v>
      </c>
      <c r="I176" s="3" t="str">
        <f t="shared" si="22"/>
        <v>2.31s</v>
      </c>
      <c r="J176" s="3">
        <f t="shared" si="23"/>
        <v>0.30006371452811481</v>
      </c>
      <c r="K176" s="3">
        <f t="shared" si="24"/>
        <v>0</v>
      </c>
      <c r="L176" s="3">
        <f t="shared" si="25"/>
        <v>0</v>
      </c>
      <c r="M176" s="3" t="str">
        <f t="shared" si="26"/>
        <v>P37</v>
      </c>
      <c r="N176" s="3">
        <f t="shared" si="27"/>
        <v>0</v>
      </c>
      <c r="O176">
        <v>171</v>
      </c>
    </row>
    <row r="177" spans="2:15" hidden="1" x14ac:dyDescent="0.2">
      <c r="B177" s="3">
        <v>15038</v>
      </c>
      <c r="C177" s="3">
        <v>0</v>
      </c>
      <c r="D177" s="3">
        <v>0</v>
      </c>
      <c r="E177" s="3">
        <f>0</f>
        <v>0</v>
      </c>
      <c r="F177" s="3">
        <f t="shared" si="21"/>
        <v>0</v>
      </c>
      <c r="G177" t="str">
        <f>VLOOKUP(B177,Nuclides!A:F,5,FALSE)</f>
        <v>P38</v>
      </c>
      <c r="H177">
        <f>VLOOKUP(B177,Nuclides!A:F,4,FALSE)</f>
        <v>0.64</v>
      </c>
      <c r="I177" s="3" t="str">
        <f t="shared" si="22"/>
        <v>0.64s</v>
      </c>
      <c r="J177" s="3">
        <f t="shared" si="23"/>
        <v>1.0830424696249146</v>
      </c>
      <c r="K177" s="3">
        <f t="shared" si="24"/>
        <v>0</v>
      </c>
      <c r="L177" s="3">
        <f t="shared" si="25"/>
        <v>0</v>
      </c>
      <c r="M177" s="3" t="str">
        <f t="shared" si="26"/>
        <v>P38</v>
      </c>
      <c r="N177" s="3">
        <f t="shared" si="27"/>
        <v>0</v>
      </c>
      <c r="O177">
        <v>172</v>
      </c>
    </row>
    <row r="178" spans="2:15" hidden="1" x14ac:dyDescent="0.2">
      <c r="B178" s="3">
        <v>15039</v>
      </c>
      <c r="C178" s="3">
        <v>0</v>
      </c>
      <c r="D178" s="3">
        <v>0</v>
      </c>
      <c r="E178" s="3">
        <f>0</f>
        <v>0</v>
      </c>
      <c r="F178" s="3">
        <f t="shared" si="21"/>
        <v>0</v>
      </c>
      <c r="G178" t="str">
        <f>VLOOKUP(B178,Nuclides!A:F,5,FALSE)</f>
        <v>P39</v>
      </c>
      <c r="H178">
        <f>VLOOKUP(B178,Nuclides!A:F,4,FALSE)</f>
        <v>0.28000000000000003</v>
      </c>
      <c r="I178" s="3" t="str">
        <f t="shared" si="22"/>
        <v>0.28s</v>
      </c>
      <c r="J178" s="3">
        <f t="shared" si="23"/>
        <v>2.4755256448569471</v>
      </c>
      <c r="K178" s="3">
        <f t="shared" si="24"/>
        <v>0</v>
      </c>
      <c r="L178" s="3">
        <f t="shared" si="25"/>
        <v>0</v>
      </c>
      <c r="M178" s="3" t="str">
        <f t="shared" si="26"/>
        <v>P39</v>
      </c>
      <c r="N178" s="3">
        <f t="shared" si="27"/>
        <v>0</v>
      </c>
      <c r="O178">
        <v>173</v>
      </c>
    </row>
    <row r="179" spans="2:15" hidden="1" x14ac:dyDescent="0.2">
      <c r="B179" s="3">
        <v>15040</v>
      </c>
      <c r="C179" s="3">
        <v>0</v>
      </c>
      <c r="D179" s="3">
        <v>0</v>
      </c>
      <c r="E179" s="3">
        <f>0</f>
        <v>0</v>
      </c>
      <c r="F179" s="3">
        <f t="shared" si="21"/>
        <v>0</v>
      </c>
      <c r="G179" t="str">
        <f>VLOOKUP(B179,Nuclides!A:F,5,FALSE)</f>
        <v>P40</v>
      </c>
      <c r="H179">
        <f>VLOOKUP(B179,Nuclides!A:F,4,FALSE)</f>
        <v>0.15</v>
      </c>
      <c r="I179" s="3" t="str">
        <f t="shared" si="22"/>
        <v>0.15s</v>
      </c>
      <c r="J179" s="3">
        <f t="shared" si="23"/>
        <v>4.6209812037329687</v>
      </c>
      <c r="K179" s="3">
        <f t="shared" si="24"/>
        <v>0</v>
      </c>
      <c r="L179" s="3">
        <f t="shared" si="25"/>
        <v>0</v>
      </c>
      <c r="M179" s="3" t="str">
        <f t="shared" si="26"/>
        <v>P40</v>
      </c>
      <c r="N179" s="3">
        <f t="shared" si="27"/>
        <v>0</v>
      </c>
      <c r="O179">
        <v>174</v>
      </c>
    </row>
    <row r="180" spans="2:15" hidden="1" x14ac:dyDescent="0.2">
      <c r="B180" s="3">
        <v>15041</v>
      </c>
      <c r="C180" s="3">
        <v>0</v>
      </c>
      <c r="D180" s="3">
        <v>0</v>
      </c>
      <c r="E180" s="3">
        <f>0</f>
        <v>0</v>
      </c>
      <c r="F180" s="3">
        <f t="shared" si="21"/>
        <v>0</v>
      </c>
      <c r="G180" t="str">
        <f>VLOOKUP(B180,Nuclides!A:F,5,FALSE)</f>
        <v>P41</v>
      </c>
      <c r="H180">
        <f>VLOOKUP(B180,Nuclides!A:F,4,FALSE)</f>
        <v>0.10100000000000001</v>
      </c>
      <c r="I180" s="3" t="str">
        <f t="shared" si="22"/>
        <v>0.101s</v>
      </c>
      <c r="J180" s="3">
        <f t="shared" si="23"/>
        <v>6.8628433718806461</v>
      </c>
      <c r="K180" s="3">
        <f t="shared" si="24"/>
        <v>0</v>
      </c>
      <c r="L180" s="3">
        <f t="shared" si="25"/>
        <v>0</v>
      </c>
      <c r="M180" s="3" t="str">
        <f t="shared" si="26"/>
        <v>P41</v>
      </c>
      <c r="N180" s="3">
        <f t="shared" si="27"/>
        <v>0</v>
      </c>
      <c r="O180">
        <v>175</v>
      </c>
    </row>
    <row r="181" spans="2:15" hidden="1" x14ac:dyDescent="0.2">
      <c r="B181" s="3">
        <v>15042</v>
      </c>
      <c r="C181" s="3">
        <v>0</v>
      </c>
      <c r="D181" s="3">
        <v>0</v>
      </c>
      <c r="E181" s="3">
        <f>0</f>
        <v>0</v>
      </c>
      <c r="F181" s="3">
        <f t="shared" si="21"/>
        <v>0</v>
      </c>
      <c r="G181" t="str">
        <f>VLOOKUP(B181,Nuclides!A:F,5,FALSE)</f>
        <v>P42</v>
      </c>
      <c r="H181">
        <f>VLOOKUP(B181,Nuclides!A:F,4,FALSE)</f>
        <v>4.8500000000000001E-2</v>
      </c>
      <c r="I181" s="3" t="str">
        <f t="shared" si="22"/>
        <v>0.0485s</v>
      </c>
      <c r="J181" s="3">
        <f t="shared" si="23"/>
        <v>14.291694444534954</v>
      </c>
      <c r="K181" s="3">
        <f t="shared" si="24"/>
        <v>0</v>
      </c>
      <c r="L181" s="3">
        <f t="shared" si="25"/>
        <v>0</v>
      </c>
      <c r="M181" s="3" t="str">
        <f t="shared" si="26"/>
        <v>P42</v>
      </c>
      <c r="N181" s="3">
        <f t="shared" si="27"/>
        <v>0</v>
      </c>
      <c r="O181">
        <v>176</v>
      </c>
    </row>
    <row r="182" spans="2:15" hidden="1" x14ac:dyDescent="0.2">
      <c r="B182" s="3">
        <v>16029</v>
      </c>
      <c r="C182" s="3">
        <v>0</v>
      </c>
      <c r="D182" s="3">
        <v>0</v>
      </c>
      <c r="E182" s="3">
        <f>0</f>
        <v>0</v>
      </c>
      <c r="F182" s="3">
        <f t="shared" si="21"/>
        <v>0</v>
      </c>
      <c r="G182" t="str">
        <f>VLOOKUP(B182,Nuclides!A:F,5,FALSE)</f>
        <v>S29</v>
      </c>
      <c r="H182">
        <f>VLOOKUP(B182,Nuclides!A:F,4,FALSE)</f>
        <v>0.188</v>
      </c>
      <c r="I182" s="3" t="str">
        <f t="shared" si="22"/>
        <v>0.188s</v>
      </c>
      <c r="J182" s="3">
        <f t="shared" si="23"/>
        <v>3.6869530880848154</v>
      </c>
      <c r="K182" s="3">
        <f t="shared" si="24"/>
        <v>0</v>
      </c>
      <c r="L182" s="3">
        <f t="shared" si="25"/>
        <v>0</v>
      </c>
      <c r="M182" s="3" t="str">
        <f t="shared" si="26"/>
        <v>S29</v>
      </c>
      <c r="N182" s="3">
        <f t="shared" si="27"/>
        <v>0</v>
      </c>
      <c r="O182">
        <v>177</v>
      </c>
    </row>
    <row r="183" spans="2:15" hidden="1" x14ac:dyDescent="0.2">
      <c r="B183" s="3">
        <v>16030</v>
      </c>
      <c r="C183" s="3">
        <v>0</v>
      </c>
      <c r="D183" s="3">
        <v>0</v>
      </c>
      <c r="E183" s="3">
        <f>0</f>
        <v>0</v>
      </c>
      <c r="F183" s="3">
        <f t="shared" si="21"/>
        <v>0</v>
      </c>
      <c r="G183" t="str">
        <f>VLOOKUP(B183,Nuclides!A:F,5,FALSE)</f>
        <v>S30</v>
      </c>
      <c r="H183">
        <f>VLOOKUP(B183,Nuclides!A:F,4,FALSE)</f>
        <v>1.1779999999999999</v>
      </c>
      <c r="I183" s="3" t="str">
        <f t="shared" si="22"/>
        <v>1.178s</v>
      </c>
      <c r="J183" s="3">
        <f t="shared" si="23"/>
        <v>0.5884101702546225</v>
      </c>
      <c r="K183" s="3">
        <f t="shared" si="24"/>
        <v>0</v>
      </c>
      <c r="L183" s="3">
        <f t="shared" si="25"/>
        <v>0</v>
      </c>
      <c r="M183" s="3" t="str">
        <f t="shared" si="26"/>
        <v>S30</v>
      </c>
      <c r="N183" s="3">
        <f t="shared" si="27"/>
        <v>0</v>
      </c>
      <c r="O183">
        <v>178</v>
      </c>
    </row>
    <row r="184" spans="2:15" hidden="1" x14ac:dyDescent="0.2">
      <c r="B184" s="3">
        <v>16031</v>
      </c>
      <c r="C184" s="3">
        <v>0</v>
      </c>
      <c r="D184" s="3">
        <v>0</v>
      </c>
      <c r="E184" s="3">
        <f>0</f>
        <v>0</v>
      </c>
      <c r="F184" s="3">
        <f t="shared" si="21"/>
        <v>0</v>
      </c>
      <c r="G184" t="str">
        <f>VLOOKUP(B184,Nuclides!A:F,5,FALSE)</f>
        <v>S31</v>
      </c>
      <c r="H184">
        <f>VLOOKUP(B184,Nuclides!A:F,4,FALSE)</f>
        <v>2.5533999999999999</v>
      </c>
      <c r="I184" s="3" t="str">
        <f t="shared" si="22"/>
        <v>2.5534s</v>
      </c>
      <c r="J184" s="3">
        <f t="shared" si="23"/>
        <v>0.27146047644706872</v>
      </c>
      <c r="K184" s="3">
        <f t="shared" si="24"/>
        <v>0</v>
      </c>
      <c r="L184" s="3">
        <f t="shared" si="25"/>
        <v>0</v>
      </c>
      <c r="M184" s="3" t="str">
        <f t="shared" si="26"/>
        <v>S31</v>
      </c>
      <c r="N184" s="3">
        <f t="shared" si="27"/>
        <v>0</v>
      </c>
      <c r="O184">
        <v>179</v>
      </c>
    </row>
    <row r="185" spans="2:15" hidden="1" x14ac:dyDescent="0.2">
      <c r="B185" s="3">
        <v>16032</v>
      </c>
      <c r="C185" s="3">
        <v>0</v>
      </c>
      <c r="D185" s="3">
        <v>0</v>
      </c>
      <c r="E185" s="3">
        <f>0</f>
        <v>0</v>
      </c>
      <c r="F185" s="3">
        <f t="shared" si="21"/>
        <v>0</v>
      </c>
      <c r="G185" t="str">
        <f>VLOOKUP(B185,Nuclides!A:F,5,FALSE)</f>
        <v>S32</v>
      </c>
      <c r="H185" t="str">
        <f>VLOOKUP(B185,Nuclides!A:F,4,FALSE)</f>
        <v>STABLE</v>
      </c>
      <c r="I185" s="3" t="str">
        <f t="shared" si="22"/>
        <v>STABLE</v>
      </c>
      <c r="J185" s="3" t="e">
        <f t="shared" si="23"/>
        <v>#VALUE!</v>
      </c>
      <c r="K185" s="3" t="e">
        <f t="shared" si="24"/>
        <v>#VALUE!</v>
      </c>
      <c r="L185" s="3" t="e">
        <f t="shared" si="25"/>
        <v>#VALUE!</v>
      </c>
      <c r="M185" s="3" t="str">
        <f t="shared" si="26"/>
        <v>S32</v>
      </c>
      <c r="N185" s="3" t="e">
        <f t="shared" si="27"/>
        <v>#VALUE!</v>
      </c>
      <c r="O185">
        <v>180</v>
      </c>
    </row>
    <row r="186" spans="2:15" hidden="1" x14ac:dyDescent="0.2">
      <c r="B186" s="3">
        <v>16033</v>
      </c>
      <c r="C186" s="3">
        <v>0</v>
      </c>
      <c r="D186" s="3">
        <v>0</v>
      </c>
      <c r="E186" s="3">
        <f>0</f>
        <v>0</v>
      </c>
      <c r="F186" s="3">
        <f t="shared" si="21"/>
        <v>0</v>
      </c>
      <c r="G186" t="str">
        <f>VLOOKUP(B186,Nuclides!A:F,5,FALSE)</f>
        <v>S33</v>
      </c>
      <c r="H186" t="str">
        <f>VLOOKUP(B186,Nuclides!A:F,4,FALSE)</f>
        <v>STABLE</v>
      </c>
      <c r="I186" s="3" t="str">
        <f t="shared" si="22"/>
        <v>STABLE</v>
      </c>
      <c r="J186" s="3" t="e">
        <f t="shared" si="23"/>
        <v>#VALUE!</v>
      </c>
      <c r="K186" s="3" t="e">
        <f t="shared" si="24"/>
        <v>#VALUE!</v>
      </c>
      <c r="L186" s="3" t="e">
        <f t="shared" si="25"/>
        <v>#VALUE!</v>
      </c>
      <c r="M186" s="3" t="str">
        <f t="shared" si="26"/>
        <v>S33</v>
      </c>
      <c r="N186" s="3" t="e">
        <f t="shared" si="27"/>
        <v>#VALUE!</v>
      </c>
      <c r="O186">
        <v>181</v>
      </c>
    </row>
    <row r="187" spans="2:15" hidden="1" x14ac:dyDescent="0.2">
      <c r="B187" s="3">
        <v>16034</v>
      </c>
      <c r="C187" s="3">
        <v>0</v>
      </c>
      <c r="D187" s="3">
        <v>0</v>
      </c>
      <c r="E187" s="3">
        <f>0</f>
        <v>0</v>
      </c>
      <c r="F187" s="3">
        <f t="shared" si="21"/>
        <v>0</v>
      </c>
      <c r="G187" t="str">
        <f>VLOOKUP(B187,Nuclides!A:F,5,FALSE)</f>
        <v>S34</v>
      </c>
      <c r="H187" t="str">
        <f>VLOOKUP(B187,Nuclides!A:F,4,FALSE)</f>
        <v>STABLE</v>
      </c>
      <c r="I187" s="3" t="str">
        <f t="shared" si="22"/>
        <v>STABLE</v>
      </c>
      <c r="J187" s="3" t="e">
        <f t="shared" si="23"/>
        <v>#VALUE!</v>
      </c>
      <c r="K187" s="3" t="e">
        <f t="shared" si="24"/>
        <v>#VALUE!</v>
      </c>
      <c r="L187" s="3" t="e">
        <f t="shared" si="25"/>
        <v>#VALUE!</v>
      </c>
      <c r="M187" s="3" t="str">
        <f t="shared" si="26"/>
        <v>S34</v>
      </c>
      <c r="N187" s="3" t="e">
        <f t="shared" si="27"/>
        <v>#VALUE!</v>
      </c>
      <c r="O187">
        <v>182</v>
      </c>
    </row>
    <row r="188" spans="2:15" hidden="1" x14ac:dyDescent="0.2">
      <c r="B188" s="3">
        <v>16035</v>
      </c>
      <c r="C188" s="3">
        <v>0</v>
      </c>
      <c r="D188" s="3">
        <v>0</v>
      </c>
      <c r="E188" s="3">
        <f>0</f>
        <v>0</v>
      </c>
      <c r="F188" s="3">
        <f t="shared" si="21"/>
        <v>0</v>
      </c>
      <c r="G188" t="str">
        <f>VLOOKUP(B188,Nuclides!A:F,5,FALSE)</f>
        <v>S35</v>
      </c>
      <c r="H188">
        <f>VLOOKUP(B188,Nuclides!A:F,4,FALSE)</f>
        <v>7548768</v>
      </c>
      <c r="I188" s="3" t="str">
        <f t="shared" si="22"/>
        <v>87.37d</v>
      </c>
      <c r="J188" s="3">
        <f t="shared" si="23"/>
        <v>9.1822557079505592E-8</v>
      </c>
      <c r="K188" s="3">
        <f t="shared" si="24"/>
        <v>0</v>
      </c>
      <c r="L188" s="3">
        <f t="shared" si="25"/>
        <v>0</v>
      </c>
      <c r="M188" s="3" t="str">
        <f t="shared" si="26"/>
        <v>S35</v>
      </c>
      <c r="N188" s="3">
        <f t="shared" si="27"/>
        <v>0</v>
      </c>
      <c r="O188">
        <v>183</v>
      </c>
    </row>
    <row r="189" spans="2:15" hidden="1" x14ac:dyDescent="0.2">
      <c r="B189" s="3">
        <v>16036</v>
      </c>
      <c r="C189" s="3">
        <v>0</v>
      </c>
      <c r="D189" s="3">
        <v>0</v>
      </c>
      <c r="E189" s="3">
        <f>0</f>
        <v>0</v>
      </c>
      <c r="F189" s="3">
        <f t="shared" si="21"/>
        <v>0</v>
      </c>
      <c r="G189" t="str">
        <f>VLOOKUP(B189,Nuclides!A:F,5,FALSE)</f>
        <v>S36</v>
      </c>
      <c r="H189" t="str">
        <f>VLOOKUP(B189,Nuclides!A:F,4,FALSE)</f>
        <v>STABLE</v>
      </c>
      <c r="I189" s="3" t="str">
        <f t="shared" si="22"/>
        <v>STABLE</v>
      </c>
      <c r="J189" s="3" t="e">
        <f t="shared" si="23"/>
        <v>#VALUE!</v>
      </c>
      <c r="K189" s="3" t="e">
        <f t="shared" si="24"/>
        <v>#VALUE!</v>
      </c>
      <c r="L189" s="3" t="e">
        <f t="shared" si="25"/>
        <v>#VALUE!</v>
      </c>
      <c r="M189" s="3" t="str">
        <f t="shared" si="26"/>
        <v>S36</v>
      </c>
      <c r="N189" s="3" t="e">
        <f t="shared" si="27"/>
        <v>#VALUE!</v>
      </c>
      <c r="O189">
        <v>184</v>
      </c>
    </row>
    <row r="190" spans="2:15" hidden="1" x14ac:dyDescent="0.2">
      <c r="B190" s="3">
        <v>16037</v>
      </c>
      <c r="C190" s="3">
        <v>0</v>
      </c>
      <c r="D190" s="3">
        <v>0</v>
      </c>
      <c r="E190" s="3">
        <f>0</f>
        <v>0</v>
      </c>
      <c r="F190" s="3">
        <f t="shared" si="21"/>
        <v>0</v>
      </c>
      <c r="G190" t="str">
        <f>VLOOKUP(B190,Nuclides!A:F,5,FALSE)</f>
        <v>S37</v>
      </c>
      <c r="H190">
        <f>VLOOKUP(B190,Nuclides!A:F,4,FALSE)</f>
        <v>303</v>
      </c>
      <c r="I190" s="3" t="str">
        <f t="shared" si="22"/>
        <v>5.05min</v>
      </c>
      <c r="J190" s="3">
        <f t="shared" si="23"/>
        <v>2.2876144572935488E-3</v>
      </c>
      <c r="K190" s="3">
        <f t="shared" si="24"/>
        <v>0</v>
      </c>
      <c r="L190" s="3">
        <f t="shared" si="25"/>
        <v>0</v>
      </c>
      <c r="M190" s="3" t="str">
        <f t="shared" si="26"/>
        <v>S37</v>
      </c>
      <c r="N190" s="3">
        <f t="shared" si="27"/>
        <v>0</v>
      </c>
      <c r="O190">
        <v>185</v>
      </c>
    </row>
    <row r="191" spans="2:15" hidden="1" x14ac:dyDescent="0.2">
      <c r="B191" s="3">
        <v>16038</v>
      </c>
      <c r="C191" s="3">
        <v>0</v>
      </c>
      <c r="D191" s="3">
        <v>0</v>
      </c>
      <c r="E191" s="3">
        <f>0</f>
        <v>0</v>
      </c>
      <c r="F191" s="3">
        <f t="shared" si="21"/>
        <v>0</v>
      </c>
      <c r="G191" t="str">
        <f>VLOOKUP(B191,Nuclides!A:F,5,FALSE)</f>
        <v>S38</v>
      </c>
      <c r="H191">
        <f>VLOOKUP(B191,Nuclides!A:F,4,FALSE)</f>
        <v>10218</v>
      </c>
      <c r="I191" s="3" t="str">
        <f t="shared" si="22"/>
        <v>2.84h</v>
      </c>
      <c r="J191" s="3">
        <f t="shared" si="23"/>
        <v>6.7835895533367125E-5</v>
      </c>
      <c r="K191" s="3">
        <f t="shared" si="24"/>
        <v>0</v>
      </c>
      <c r="L191" s="3">
        <f t="shared" si="25"/>
        <v>0</v>
      </c>
      <c r="M191" s="3" t="str">
        <f t="shared" si="26"/>
        <v>S38</v>
      </c>
      <c r="N191" s="3">
        <f t="shared" si="27"/>
        <v>0</v>
      </c>
      <c r="O191">
        <v>186</v>
      </c>
    </row>
    <row r="192" spans="2:15" hidden="1" x14ac:dyDescent="0.2">
      <c r="B192" s="3">
        <v>16039</v>
      </c>
      <c r="C192" s="3">
        <v>0</v>
      </c>
      <c r="D192" s="3">
        <v>0</v>
      </c>
      <c r="E192" s="3">
        <f>0</f>
        <v>0</v>
      </c>
      <c r="F192" s="3">
        <f t="shared" si="21"/>
        <v>0</v>
      </c>
      <c r="G192" t="str">
        <f>VLOOKUP(B192,Nuclides!A:F,5,FALSE)</f>
        <v>S39</v>
      </c>
      <c r="H192">
        <f>VLOOKUP(B192,Nuclides!A:F,4,FALSE)</f>
        <v>11.5</v>
      </c>
      <c r="I192" s="3" t="str">
        <f t="shared" si="22"/>
        <v>11.5s</v>
      </c>
      <c r="J192" s="3">
        <f t="shared" si="23"/>
        <v>6.027366787477785E-2</v>
      </c>
      <c r="K192" s="3">
        <f t="shared" si="24"/>
        <v>0</v>
      </c>
      <c r="L192" s="3">
        <f t="shared" si="25"/>
        <v>0</v>
      </c>
      <c r="M192" s="3" t="str">
        <f t="shared" si="26"/>
        <v>S39</v>
      </c>
      <c r="N192" s="3">
        <f t="shared" si="27"/>
        <v>0</v>
      </c>
      <c r="O192">
        <v>187</v>
      </c>
    </row>
    <row r="193" spans="2:15" hidden="1" x14ac:dyDescent="0.2">
      <c r="B193" s="3">
        <v>16040</v>
      </c>
      <c r="C193" s="3">
        <v>0</v>
      </c>
      <c r="D193" s="3">
        <v>0</v>
      </c>
      <c r="E193" s="3">
        <f>0</f>
        <v>0</v>
      </c>
      <c r="F193" s="3">
        <f t="shared" si="21"/>
        <v>0</v>
      </c>
      <c r="G193" t="str">
        <f>VLOOKUP(B193,Nuclides!A:F,5,FALSE)</f>
        <v>S40</v>
      </c>
      <c r="H193">
        <f>VLOOKUP(B193,Nuclides!A:F,4,FALSE)</f>
        <v>8.8000000000000007</v>
      </c>
      <c r="I193" s="3" t="str">
        <f t="shared" si="22"/>
        <v>8.8s</v>
      </c>
      <c r="J193" s="3">
        <f t="shared" si="23"/>
        <v>7.8766725063630139E-2</v>
      </c>
      <c r="K193" s="3">
        <f t="shared" si="24"/>
        <v>0</v>
      </c>
      <c r="L193" s="3">
        <f t="shared" si="25"/>
        <v>0</v>
      </c>
      <c r="M193" s="3" t="str">
        <f t="shared" si="26"/>
        <v>S40</v>
      </c>
      <c r="N193" s="3">
        <f t="shared" si="27"/>
        <v>0</v>
      </c>
      <c r="O193">
        <v>188</v>
      </c>
    </row>
    <row r="194" spans="2:15" hidden="1" x14ac:dyDescent="0.2">
      <c r="B194" s="3">
        <v>16041</v>
      </c>
      <c r="C194" s="3">
        <v>0</v>
      </c>
      <c r="D194" s="3">
        <v>0</v>
      </c>
      <c r="E194" s="3">
        <f>0</f>
        <v>0</v>
      </c>
      <c r="F194" s="3">
        <f t="shared" si="21"/>
        <v>0</v>
      </c>
      <c r="G194" t="str">
        <f>VLOOKUP(B194,Nuclides!A:F,5,FALSE)</f>
        <v>S41</v>
      </c>
      <c r="H194">
        <f>VLOOKUP(B194,Nuclides!A:F,4,FALSE)</f>
        <v>2.6</v>
      </c>
      <c r="I194" s="3" t="str">
        <f t="shared" si="22"/>
        <v>2.6s</v>
      </c>
      <c r="J194" s="3">
        <f t="shared" si="23"/>
        <v>0.26659506944613282</v>
      </c>
      <c r="K194" s="3">
        <f t="shared" si="24"/>
        <v>0</v>
      </c>
      <c r="L194" s="3">
        <f t="shared" si="25"/>
        <v>0</v>
      </c>
      <c r="M194" s="3" t="str">
        <f t="shared" si="26"/>
        <v>S41</v>
      </c>
      <c r="N194" s="3">
        <f t="shared" si="27"/>
        <v>0</v>
      </c>
      <c r="O194">
        <v>189</v>
      </c>
    </row>
    <row r="195" spans="2:15" hidden="1" x14ac:dyDescent="0.2">
      <c r="B195" s="3">
        <v>16042</v>
      </c>
      <c r="C195" s="3">
        <v>0</v>
      </c>
      <c r="D195" s="3">
        <v>0</v>
      </c>
      <c r="E195" s="3">
        <f>0</f>
        <v>0</v>
      </c>
      <c r="F195" s="3">
        <f t="shared" si="21"/>
        <v>0</v>
      </c>
      <c r="G195" t="str">
        <f>VLOOKUP(B195,Nuclides!A:F,5,FALSE)</f>
        <v>S42</v>
      </c>
      <c r="H195">
        <f>VLOOKUP(B195,Nuclides!A:F,4,FALSE)</f>
        <v>1.03</v>
      </c>
      <c r="I195" s="3" t="str">
        <f t="shared" si="22"/>
        <v>1.03s</v>
      </c>
      <c r="J195" s="3">
        <f t="shared" si="23"/>
        <v>0.67295842772810222</v>
      </c>
      <c r="K195" s="3">
        <f t="shared" si="24"/>
        <v>0</v>
      </c>
      <c r="L195" s="3">
        <f t="shared" si="25"/>
        <v>0</v>
      </c>
      <c r="M195" s="3" t="str">
        <f t="shared" si="26"/>
        <v>S42</v>
      </c>
      <c r="N195" s="3">
        <f t="shared" si="27"/>
        <v>0</v>
      </c>
      <c r="O195">
        <v>190</v>
      </c>
    </row>
    <row r="196" spans="2:15" hidden="1" x14ac:dyDescent="0.2">
      <c r="B196" s="3">
        <v>16043</v>
      </c>
      <c r="C196" s="3">
        <v>0</v>
      </c>
      <c r="D196" s="3">
        <v>0</v>
      </c>
      <c r="E196" s="3">
        <f>0</f>
        <v>0</v>
      </c>
      <c r="F196" s="3">
        <f t="shared" si="21"/>
        <v>0</v>
      </c>
      <c r="G196" t="str">
        <f>VLOOKUP(B196,Nuclides!A:F,5,FALSE)</f>
        <v>S43</v>
      </c>
      <c r="H196">
        <f>VLOOKUP(B196,Nuclides!A:F,4,FALSE)</f>
        <v>0.27300000000000002</v>
      </c>
      <c r="I196" s="3" t="str">
        <f t="shared" si="22"/>
        <v>0.273s</v>
      </c>
      <c r="J196" s="3">
        <f t="shared" si="23"/>
        <v>2.5390006613917406</v>
      </c>
      <c r="K196" s="3">
        <f t="shared" si="24"/>
        <v>0</v>
      </c>
      <c r="L196" s="3">
        <f t="shared" si="25"/>
        <v>0</v>
      </c>
      <c r="M196" s="3" t="str">
        <f t="shared" si="26"/>
        <v>S43</v>
      </c>
      <c r="N196" s="3">
        <f t="shared" si="27"/>
        <v>0</v>
      </c>
      <c r="O196">
        <v>191</v>
      </c>
    </row>
    <row r="197" spans="2:15" hidden="1" x14ac:dyDescent="0.2">
      <c r="B197" s="3">
        <v>16044</v>
      </c>
      <c r="C197" s="3">
        <v>0</v>
      </c>
      <c r="D197" s="3">
        <v>0</v>
      </c>
      <c r="E197" s="3">
        <f>0</f>
        <v>0</v>
      </c>
      <c r="F197" s="3">
        <f t="shared" si="21"/>
        <v>0</v>
      </c>
      <c r="G197" t="str">
        <f>VLOOKUP(B197,Nuclides!A:F,5,FALSE)</f>
        <v>S44</v>
      </c>
      <c r="H197">
        <f>VLOOKUP(B197,Nuclides!A:F,4,FALSE)</f>
        <v>0.1</v>
      </c>
      <c r="I197" s="3" t="str">
        <f t="shared" si="22"/>
        <v>0.1s</v>
      </c>
      <c r="J197" s="3">
        <f t="shared" si="23"/>
        <v>6.9314718055994522</v>
      </c>
      <c r="K197" s="3">
        <f t="shared" si="24"/>
        <v>0</v>
      </c>
      <c r="L197" s="3">
        <f t="shared" si="25"/>
        <v>0</v>
      </c>
      <c r="M197" s="3" t="str">
        <f t="shared" si="26"/>
        <v>S44</v>
      </c>
      <c r="N197" s="3">
        <f t="shared" si="27"/>
        <v>0</v>
      </c>
      <c r="O197">
        <v>192</v>
      </c>
    </row>
    <row r="198" spans="2:15" hidden="1" x14ac:dyDescent="0.2">
      <c r="B198" s="3">
        <v>17031</v>
      </c>
      <c r="C198" s="3">
        <v>0</v>
      </c>
      <c r="D198" s="3">
        <v>0</v>
      </c>
      <c r="E198" s="3">
        <f>0</f>
        <v>0</v>
      </c>
      <c r="F198" s="3">
        <f t="shared" ref="F198:F261" si="28">SUM(C198:E198)</f>
        <v>0</v>
      </c>
      <c r="G198" t="str">
        <f>VLOOKUP(B198,Nuclides!A:F,5,FALSE)</f>
        <v>Cl31</v>
      </c>
      <c r="H198">
        <f>VLOOKUP(B198,Nuclides!A:F,4,FALSE)</f>
        <v>0.19</v>
      </c>
      <c r="I198" s="3" t="str">
        <f t="shared" ref="I198:I261" si="29">IF(H198="STABLE", "STABLE", IF(H198&lt;60, H198&amp;"s", IF(H198&lt;3600, ROUND(H198/60,2)&amp;"min", IF(H198&lt;86400, ROUND(H198/3600,2)&amp;"h", IF(H198&lt;31536000, ROUND(H198/86400,2)&amp;"d", ROUND(H198/31536000,2)&amp;"y")))))</f>
        <v>0.19s</v>
      </c>
      <c r="J198" s="3">
        <f t="shared" ref="J198:J261" si="30">LN(2)/H198</f>
        <v>3.6481430555786591</v>
      </c>
      <c r="K198" s="3">
        <f t="shared" ref="K198:K261" si="31">10*F198*(1-EXP(-J198*600))*6240000000000</f>
        <v>0</v>
      </c>
      <c r="L198" s="3">
        <f t="shared" ref="L198:L261" si="32">EXP(-J198*30*60)*K198</f>
        <v>0</v>
      </c>
      <c r="M198" s="3" t="str">
        <f t="shared" ref="M198:M261" si="33">G198</f>
        <v>Cl31</v>
      </c>
      <c r="N198" s="3">
        <f t="shared" ref="N198:N261" si="34">L198</f>
        <v>0</v>
      </c>
      <c r="O198">
        <v>193</v>
      </c>
    </row>
    <row r="199" spans="2:15" hidden="1" x14ac:dyDescent="0.2">
      <c r="B199" s="3">
        <v>17032</v>
      </c>
      <c r="C199" s="3">
        <v>0</v>
      </c>
      <c r="D199" s="3">
        <v>0</v>
      </c>
      <c r="E199" s="3">
        <f>0</f>
        <v>0</v>
      </c>
      <c r="F199" s="3">
        <f t="shared" si="28"/>
        <v>0</v>
      </c>
      <c r="G199" t="str">
        <f>VLOOKUP(B199,Nuclides!A:F,5,FALSE)</f>
        <v>Cl32</v>
      </c>
      <c r="H199">
        <f>VLOOKUP(B199,Nuclides!A:F,4,FALSE)</f>
        <v>0.29799999999999999</v>
      </c>
      <c r="I199" s="3" t="str">
        <f t="shared" si="29"/>
        <v>0.298s</v>
      </c>
      <c r="J199" s="3">
        <f t="shared" si="30"/>
        <v>2.325997250201159</v>
      </c>
      <c r="K199" s="3">
        <f t="shared" si="31"/>
        <v>0</v>
      </c>
      <c r="L199" s="3">
        <f t="shared" si="32"/>
        <v>0</v>
      </c>
      <c r="M199" s="3" t="str">
        <f t="shared" si="33"/>
        <v>Cl32</v>
      </c>
      <c r="N199" s="3">
        <f t="shared" si="34"/>
        <v>0</v>
      </c>
      <c r="O199">
        <v>194</v>
      </c>
    </row>
    <row r="200" spans="2:15" hidden="1" x14ac:dyDescent="0.2">
      <c r="B200" s="3">
        <v>17033</v>
      </c>
      <c r="C200" s="3">
        <v>0</v>
      </c>
      <c r="D200" s="3">
        <v>0</v>
      </c>
      <c r="E200" s="3">
        <f>0</f>
        <v>0</v>
      </c>
      <c r="F200" s="3">
        <f t="shared" si="28"/>
        <v>0</v>
      </c>
      <c r="G200" t="str">
        <f>VLOOKUP(B200,Nuclides!A:F,5,FALSE)</f>
        <v>Cl33</v>
      </c>
      <c r="H200">
        <f>VLOOKUP(B200,Nuclides!A:F,4,FALSE)</f>
        <v>2.5110000000000001</v>
      </c>
      <c r="I200" s="3" t="str">
        <f t="shared" si="29"/>
        <v>2.511s</v>
      </c>
      <c r="J200" s="3">
        <f t="shared" si="30"/>
        <v>0.27604427740340315</v>
      </c>
      <c r="K200" s="3">
        <f t="shared" si="31"/>
        <v>0</v>
      </c>
      <c r="L200" s="3">
        <f t="shared" si="32"/>
        <v>0</v>
      </c>
      <c r="M200" s="3" t="str">
        <f t="shared" si="33"/>
        <v>Cl33</v>
      </c>
      <c r="N200" s="3">
        <f t="shared" si="34"/>
        <v>0</v>
      </c>
      <c r="O200">
        <v>195</v>
      </c>
    </row>
    <row r="201" spans="2:15" hidden="1" x14ac:dyDescent="0.2">
      <c r="B201" s="3">
        <v>17034</v>
      </c>
      <c r="C201" s="3">
        <v>0</v>
      </c>
      <c r="D201" s="3">
        <v>0</v>
      </c>
      <c r="E201" s="3">
        <f>0</f>
        <v>0</v>
      </c>
      <c r="F201" s="3">
        <f t="shared" si="28"/>
        <v>0</v>
      </c>
      <c r="G201" t="str">
        <f>VLOOKUP(B201,Nuclides!A:F,5,FALSE)</f>
        <v>Cl34</v>
      </c>
      <c r="H201">
        <f>VLOOKUP(B201,Nuclides!A:F,4,FALSE)</f>
        <v>1.5264</v>
      </c>
      <c r="I201" s="3" t="str">
        <f t="shared" si="29"/>
        <v>1.5264s</v>
      </c>
      <c r="J201" s="3">
        <f t="shared" si="30"/>
        <v>0.45410585728507946</v>
      </c>
      <c r="K201" s="3">
        <f t="shared" si="31"/>
        <v>0</v>
      </c>
      <c r="L201" s="3">
        <f t="shared" si="32"/>
        <v>0</v>
      </c>
      <c r="M201" s="3" t="str">
        <f t="shared" si="33"/>
        <v>Cl34</v>
      </c>
      <c r="N201" s="3">
        <f t="shared" si="34"/>
        <v>0</v>
      </c>
      <c r="O201">
        <v>196</v>
      </c>
    </row>
    <row r="202" spans="2:15" hidden="1" x14ac:dyDescent="0.2">
      <c r="B202" s="3">
        <v>17035</v>
      </c>
      <c r="C202" s="3">
        <v>0</v>
      </c>
      <c r="D202" s="3">
        <v>0</v>
      </c>
      <c r="E202" s="3">
        <f>0</f>
        <v>0</v>
      </c>
      <c r="F202" s="3">
        <f t="shared" si="28"/>
        <v>0</v>
      </c>
      <c r="G202" t="str">
        <f>VLOOKUP(B202,Nuclides!A:F,5,FALSE)</f>
        <v>Cl35</v>
      </c>
      <c r="H202" t="str">
        <f>VLOOKUP(B202,Nuclides!A:F,4,FALSE)</f>
        <v>STABLE</v>
      </c>
      <c r="I202" s="3" t="str">
        <f t="shared" si="29"/>
        <v>STABLE</v>
      </c>
      <c r="J202" s="3" t="e">
        <f t="shared" si="30"/>
        <v>#VALUE!</v>
      </c>
      <c r="K202" s="3" t="e">
        <f t="shared" si="31"/>
        <v>#VALUE!</v>
      </c>
      <c r="L202" s="3" t="e">
        <f t="shared" si="32"/>
        <v>#VALUE!</v>
      </c>
      <c r="M202" s="3" t="str">
        <f t="shared" si="33"/>
        <v>Cl35</v>
      </c>
      <c r="N202" s="3" t="e">
        <f t="shared" si="34"/>
        <v>#VALUE!</v>
      </c>
      <c r="O202">
        <v>197</v>
      </c>
    </row>
    <row r="203" spans="2:15" hidden="1" x14ac:dyDescent="0.2">
      <c r="B203" s="3">
        <v>17036</v>
      </c>
      <c r="C203" s="3">
        <v>0</v>
      </c>
      <c r="D203" s="3">
        <v>0</v>
      </c>
      <c r="E203" s="3">
        <f>0</f>
        <v>0</v>
      </c>
      <c r="F203" s="3">
        <f t="shared" si="28"/>
        <v>0</v>
      </c>
      <c r="G203" t="str">
        <f>VLOOKUP(B203,Nuclides!A:F,5,FALSE)</f>
        <v>Cl36</v>
      </c>
      <c r="H203">
        <f>VLOOKUP(B203,Nuclides!A:F,4,FALSE)</f>
        <v>9498837600000</v>
      </c>
      <c r="I203" s="3" t="str">
        <f t="shared" si="29"/>
        <v>301206.16y</v>
      </c>
      <c r="J203" s="3">
        <f t="shared" si="30"/>
        <v>7.2971789786146596E-14</v>
      </c>
      <c r="K203" s="3">
        <f t="shared" si="31"/>
        <v>0</v>
      </c>
      <c r="L203" s="3">
        <f t="shared" si="32"/>
        <v>0</v>
      </c>
      <c r="M203" s="3" t="str">
        <f t="shared" si="33"/>
        <v>Cl36</v>
      </c>
      <c r="N203" s="3">
        <f t="shared" si="34"/>
        <v>0</v>
      </c>
      <c r="O203">
        <v>198</v>
      </c>
    </row>
    <row r="204" spans="2:15" hidden="1" x14ac:dyDescent="0.2">
      <c r="B204" s="3">
        <v>17037</v>
      </c>
      <c r="C204" s="3">
        <v>0</v>
      </c>
      <c r="D204" s="3">
        <v>0</v>
      </c>
      <c r="E204" s="3">
        <f>0</f>
        <v>0</v>
      </c>
      <c r="F204" s="3">
        <f t="shared" si="28"/>
        <v>0</v>
      </c>
      <c r="G204" t="str">
        <f>VLOOKUP(B204,Nuclides!A:F,5,FALSE)</f>
        <v>Cl37</v>
      </c>
      <c r="H204" t="str">
        <f>VLOOKUP(B204,Nuclides!A:F,4,FALSE)</f>
        <v>STABLE</v>
      </c>
      <c r="I204" s="3" t="str">
        <f t="shared" si="29"/>
        <v>STABLE</v>
      </c>
      <c r="J204" s="3" t="e">
        <f t="shared" si="30"/>
        <v>#VALUE!</v>
      </c>
      <c r="K204" s="3" t="e">
        <f t="shared" si="31"/>
        <v>#VALUE!</v>
      </c>
      <c r="L204" s="3" t="e">
        <f t="shared" si="32"/>
        <v>#VALUE!</v>
      </c>
      <c r="M204" s="3" t="str">
        <f t="shared" si="33"/>
        <v>Cl37</v>
      </c>
      <c r="N204" s="3" t="e">
        <f t="shared" si="34"/>
        <v>#VALUE!</v>
      </c>
      <c r="O204">
        <v>199</v>
      </c>
    </row>
    <row r="205" spans="2:15" hidden="1" x14ac:dyDescent="0.2">
      <c r="B205" s="3">
        <v>17038</v>
      </c>
      <c r="C205" s="3">
        <v>0</v>
      </c>
      <c r="D205" s="3">
        <v>0</v>
      </c>
      <c r="E205" s="3">
        <f>0</f>
        <v>0</v>
      </c>
      <c r="F205" s="3">
        <f t="shared" si="28"/>
        <v>0</v>
      </c>
      <c r="G205" t="str">
        <f>VLOOKUP(B205,Nuclides!A:F,5,FALSE)</f>
        <v>Cl38</v>
      </c>
      <c r="H205">
        <f>VLOOKUP(B205,Nuclides!A:F,4,FALSE)</f>
        <v>2234.4</v>
      </c>
      <c r="I205" s="3" t="str">
        <f t="shared" si="29"/>
        <v>37.24min</v>
      </c>
      <c r="J205" s="3">
        <f t="shared" si="30"/>
        <v>3.102162462226751E-4</v>
      </c>
      <c r="K205" s="3">
        <f t="shared" si="31"/>
        <v>0</v>
      </c>
      <c r="L205" s="3">
        <f t="shared" si="32"/>
        <v>0</v>
      </c>
      <c r="M205" s="3" t="str">
        <f t="shared" si="33"/>
        <v>Cl38</v>
      </c>
      <c r="N205" s="3">
        <f t="shared" si="34"/>
        <v>0</v>
      </c>
      <c r="O205">
        <v>200</v>
      </c>
    </row>
    <row r="206" spans="2:15" hidden="1" x14ac:dyDescent="0.2">
      <c r="B206" s="3">
        <v>17039</v>
      </c>
      <c r="C206" s="3">
        <v>0</v>
      </c>
      <c r="D206" s="3">
        <v>0</v>
      </c>
      <c r="E206" s="3">
        <f>0</f>
        <v>0</v>
      </c>
      <c r="F206" s="3">
        <f t="shared" si="28"/>
        <v>0</v>
      </c>
      <c r="G206" t="str">
        <f>VLOOKUP(B206,Nuclides!A:F,5,FALSE)</f>
        <v>Cl39</v>
      </c>
      <c r="H206">
        <f>VLOOKUP(B206,Nuclides!A:F,4,FALSE)</f>
        <v>3372</v>
      </c>
      <c r="I206" s="3" t="str">
        <f t="shared" si="29"/>
        <v>56.2min</v>
      </c>
      <c r="J206" s="3">
        <f t="shared" si="30"/>
        <v>2.0555966208776551E-4</v>
      </c>
      <c r="K206" s="3">
        <f t="shared" si="31"/>
        <v>0</v>
      </c>
      <c r="L206" s="3">
        <f t="shared" si="32"/>
        <v>0</v>
      </c>
      <c r="M206" s="3" t="str">
        <f t="shared" si="33"/>
        <v>Cl39</v>
      </c>
      <c r="N206" s="3">
        <f t="shared" si="34"/>
        <v>0</v>
      </c>
      <c r="O206">
        <v>201</v>
      </c>
    </row>
    <row r="207" spans="2:15" hidden="1" x14ac:dyDescent="0.2">
      <c r="B207" s="3">
        <v>17040</v>
      </c>
      <c r="C207" s="3">
        <v>0</v>
      </c>
      <c r="D207" s="3">
        <v>0</v>
      </c>
      <c r="E207" s="3">
        <f>0</f>
        <v>0</v>
      </c>
      <c r="F207" s="3">
        <f t="shared" si="28"/>
        <v>0</v>
      </c>
      <c r="G207" t="str">
        <f>VLOOKUP(B207,Nuclides!A:F,5,FALSE)</f>
        <v>Cl40</v>
      </c>
      <c r="H207">
        <f>VLOOKUP(B207,Nuclides!A:F,4,FALSE)</f>
        <v>81</v>
      </c>
      <c r="I207" s="3" t="str">
        <f t="shared" si="29"/>
        <v>1.35min</v>
      </c>
      <c r="J207" s="3">
        <f t="shared" si="30"/>
        <v>8.5573725995054979E-3</v>
      </c>
      <c r="K207" s="3">
        <f t="shared" si="31"/>
        <v>0</v>
      </c>
      <c r="L207" s="3">
        <f t="shared" si="32"/>
        <v>0</v>
      </c>
      <c r="M207" s="3" t="str">
        <f t="shared" si="33"/>
        <v>Cl40</v>
      </c>
      <c r="N207" s="3">
        <f t="shared" si="34"/>
        <v>0</v>
      </c>
      <c r="O207">
        <v>202</v>
      </c>
    </row>
    <row r="208" spans="2:15" hidden="1" x14ac:dyDescent="0.2">
      <c r="B208" s="3">
        <v>17041</v>
      </c>
      <c r="C208" s="3">
        <v>0</v>
      </c>
      <c r="D208" s="3">
        <v>0</v>
      </c>
      <c r="E208" s="3">
        <f>0</f>
        <v>0</v>
      </c>
      <c r="F208" s="3">
        <f t="shared" si="28"/>
        <v>0</v>
      </c>
      <c r="G208" t="str">
        <f>VLOOKUP(B208,Nuclides!A:F,5,FALSE)</f>
        <v>Cl41</v>
      </c>
      <c r="H208">
        <f>VLOOKUP(B208,Nuclides!A:F,4,FALSE)</f>
        <v>38.4</v>
      </c>
      <c r="I208" s="3" t="str">
        <f t="shared" si="29"/>
        <v>38.4s</v>
      </c>
      <c r="J208" s="3">
        <f t="shared" si="30"/>
        <v>1.8050707827081909E-2</v>
      </c>
      <c r="K208" s="3">
        <f t="shared" si="31"/>
        <v>0</v>
      </c>
      <c r="L208" s="3">
        <f t="shared" si="32"/>
        <v>0</v>
      </c>
      <c r="M208" s="3" t="str">
        <f t="shared" si="33"/>
        <v>Cl41</v>
      </c>
      <c r="N208" s="3">
        <f t="shared" si="34"/>
        <v>0</v>
      </c>
      <c r="O208">
        <v>203</v>
      </c>
    </row>
    <row r="209" spans="2:15" hidden="1" x14ac:dyDescent="0.2">
      <c r="B209" s="3">
        <v>17042</v>
      </c>
      <c r="C209" s="3">
        <v>0</v>
      </c>
      <c r="D209" s="3">
        <v>0</v>
      </c>
      <c r="E209" s="3">
        <f>0</f>
        <v>0</v>
      </c>
      <c r="F209" s="3">
        <f t="shared" si="28"/>
        <v>0</v>
      </c>
      <c r="G209" t="str">
        <f>VLOOKUP(B209,Nuclides!A:F,5,FALSE)</f>
        <v>Cl42</v>
      </c>
      <c r="H209">
        <f>VLOOKUP(B209,Nuclides!A:F,4,FALSE)</f>
        <v>6.8</v>
      </c>
      <c r="I209" s="3" t="str">
        <f t="shared" si="29"/>
        <v>6.8s</v>
      </c>
      <c r="J209" s="3">
        <f t="shared" si="30"/>
        <v>0.10193340890587431</v>
      </c>
      <c r="K209" s="3">
        <f t="shared" si="31"/>
        <v>0</v>
      </c>
      <c r="L209" s="3">
        <f t="shared" si="32"/>
        <v>0</v>
      </c>
      <c r="M209" s="3" t="str">
        <f t="shared" si="33"/>
        <v>Cl42</v>
      </c>
      <c r="N209" s="3">
        <f t="shared" si="34"/>
        <v>0</v>
      </c>
      <c r="O209">
        <v>204</v>
      </c>
    </row>
    <row r="210" spans="2:15" hidden="1" x14ac:dyDescent="0.2">
      <c r="B210" s="3">
        <v>17043</v>
      </c>
      <c r="C210" s="3">
        <v>0</v>
      </c>
      <c r="D210" s="3">
        <v>0</v>
      </c>
      <c r="E210" s="3">
        <f>0</f>
        <v>0</v>
      </c>
      <c r="F210" s="3">
        <f t="shared" si="28"/>
        <v>0</v>
      </c>
      <c r="G210" t="str">
        <f>VLOOKUP(B210,Nuclides!A:F,5,FALSE)</f>
        <v>Cl43</v>
      </c>
      <c r="H210">
        <f>VLOOKUP(B210,Nuclides!A:F,4,FALSE)</f>
        <v>3.1749999999999998</v>
      </c>
      <c r="I210" s="3" t="str">
        <f t="shared" si="29"/>
        <v>3.175s</v>
      </c>
      <c r="J210" s="3">
        <f t="shared" si="30"/>
        <v>0.21831407261730562</v>
      </c>
      <c r="K210" s="3">
        <f t="shared" si="31"/>
        <v>0</v>
      </c>
      <c r="L210" s="3">
        <f t="shared" si="32"/>
        <v>0</v>
      </c>
      <c r="M210" s="3" t="str">
        <f t="shared" si="33"/>
        <v>Cl43</v>
      </c>
      <c r="N210" s="3">
        <f t="shared" si="34"/>
        <v>0</v>
      </c>
      <c r="O210">
        <v>205</v>
      </c>
    </row>
    <row r="211" spans="2:15" hidden="1" x14ac:dyDescent="0.2">
      <c r="B211" s="3">
        <v>17044</v>
      </c>
      <c r="C211" s="3">
        <v>0</v>
      </c>
      <c r="D211" s="3">
        <v>0</v>
      </c>
      <c r="E211" s="3">
        <f>0</f>
        <v>0</v>
      </c>
      <c r="F211" s="3">
        <f t="shared" si="28"/>
        <v>0</v>
      </c>
      <c r="G211" t="str">
        <f>VLOOKUP(B211,Nuclides!A:F,5,FALSE)</f>
        <v>Cl44</v>
      </c>
      <c r="H211">
        <f>VLOOKUP(B211,Nuclides!A:F,4,FALSE)</f>
        <v>0.65</v>
      </c>
      <c r="I211" s="3" t="str">
        <f t="shared" si="29"/>
        <v>0.65s</v>
      </c>
      <c r="J211" s="3">
        <f t="shared" si="30"/>
        <v>1.0663802777845313</v>
      </c>
      <c r="K211" s="3">
        <f t="shared" si="31"/>
        <v>0</v>
      </c>
      <c r="L211" s="3">
        <f t="shared" si="32"/>
        <v>0</v>
      </c>
      <c r="M211" s="3" t="str">
        <f t="shared" si="33"/>
        <v>Cl44</v>
      </c>
      <c r="N211" s="3">
        <f t="shared" si="34"/>
        <v>0</v>
      </c>
      <c r="O211">
        <v>206</v>
      </c>
    </row>
    <row r="212" spans="2:15" hidden="1" x14ac:dyDescent="0.2">
      <c r="B212" s="3">
        <v>17045</v>
      </c>
      <c r="C212" s="3">
        <v>0</v>
      </c>
      <c r="D212" s="3">
        <v>0</v>
      </c>
      <c r="E212" s="3">
        <f>0</f>
        <v>0</v>
      </c>
      <c r="F212" s="3">
        <f t="shared" si="28"/>
        <v>0</v>
      </c>
      <c r="G212" t="str">
        <f>VLOOKUP(B212,Nuclides!A:F,5,FALSE)</f>
        <v>Cl45</v>
      </c>
      <c r="H212">
        <f>VLOOKUP(B212,Nuclides!A:F,4,FALSE)</f>
        <v>0.4</v>
      </c>
      <c r="I212" s="3" t="str">
        <f t="shared" si="29"/>
        <v>0.4s</v>
      </c>
      <c r="J212" s="3">
        <f t="shared" si="30"/>
        <v>1.732867951399863</v>
      </c>
      <c r="K212" s="3">
        <f t="shared" si="31"/>
        <v>0</v>
      </c>
      <c r="L212" s="3">
        <f t="shared" si="32"/>
        <v>0</v>
      </c>
      <c r="M212" s="3" t="str">
        <f t="shared" si="33"/>
        <v>Cl45</v>
      </c>
      <c r="N212" s="3">
        <f t="shared" si="34"/>
        <v>0</v>
      </c>
      <c r="O212">
        <v>207</v>
      </c>
    </row>
    <row r="213" spans="2:15" hidden="1" x14ac:dyDescent="0.2">
      <c r="B213" s="3">
        <v>18032</v>
      </c>
      <c r="C213" s="3">
        <v>0</v>
      </c>
      <c r="D213" s="3">
        <v>0</v>
      </c>
      <c r="E213" s="3">
        <f>0</f>
        <v>0</v>
      </c>
      <c r="F213" s="3">
        <f t="shared" si="28"/>
        <v>0</v>
      </c>
      <c r="G213" t="str">
        <f>VLOOKUP(B213,Nuclides!A:F,5,FALSE)</f>
        <v>Ar32</v>
      </c>
      <c r="H213">
        <f>VLOOKUP(B213,Nuclides!A:F,4,FALSE)</f>
        <v>9.8000000000000004E-2</v>
      </c>
      <c r="I213" s="3" t="str">
        <f t="shared" si="29"/>
        <v>0.098s</v>
      </c>
      <c r="J213" s="3">
        <f t="shared" si="30"/>
        <v>7.0729304138769926</v>
      </c>
      <c r="K213" s="3">
        <f t="shared" si="31"/>
        <v>0</v>
      </c>
      <c r="L213" s="3">
        <f t="shared" si="32"/>
        <v>0</v>
      </c>
      <c r="M213" s="3" t="str">
        <f t="shared" si="33"/>
        <v>Ar32</v>
      </c>
      <c r="N213" s="3">
        <f t="shared" si="34"/>
        <v>0</v>
      </c>
      <c r="O213">
        <v>208</v>
      </c>
    </row>
    <row r="214" spans="2:15" hidden="1" x14ac:dyDescent="0.2">
      <c r="B214" s="3">
        <v>18033</v>
      </c>
      <c r="C214" s="3">
        <v>0</v>
      </c>
      <c r="D214" s="3">
        <v>0</v>
      </c>
      <c r="E214" s="3">
        <f>0</f>
        <v>0</v>
      </c>
      <c r="F214" s="3">
        <f t="shared" si="28"/>
        <v>0</v>
      </c>
      <c r="G214" t="str">
        <f>VLOOKUP(B214,Nuclides!A:F,5,FALSE)</f>
        <v>Ar33</v>
      </c>
      <c r="H214">
        <f>VLOOKUP(B214,Nuclides!A:F,4,FALSE)</f>
        <v>0.17299999999999999</v>
      </c>
      <c r="I214" s="3" t="str">
        <f t="shared" si="29"/>
        <v>0.173s</v>
      </c>
      <c r="J214" s="3">
        <f t="shared" si="30"/>
        <v>4.006631101502574</v>
      </c>
      <c r="K214" s="3">
        <f t="shared" si="31"/>
        <v>0</v>
      </c>
      <c r="L214" s="3">
        <f t="shared" si="32"/>
        <v>0</v>
      </c>
      <c r="M214" s="3" t="str">
        <f t="shared" si="33"/>
        <v>Ar33</v>
      </c>
      <c r="N214" s="3">
        <f t="shared" si="34"/>
        <v>0</v>
      </c>
      <c r="O214">
        <v>209</v>
      </c>
    </row>
    <row r="215" spans="2:15" hidden="1" x14ac:dyDescent="0.2">
      <c r="B215" s="3">
        <v>18034</v>
      </c>
      <c r="C215" s="3">
        <v>0</v>
      </c>
      <c r="D215" s="3">
        <v>0</v>
      </c>
      <c r="E215" s="3">
        <f>0</f>
        <v>0</v>
      </c>
      <c r="F215" s="3">
        <f t="shared" si="28"/>
        <v>0</v>
      </c>
      <c r="G215" t="str">
        <f>VLOOKUP(B215,Nuclides!A:F,5,FALSE)</f>
        <v>Ar34</v>
      </c>
      <c r="H215">
        <f>VLOOKUP(B215,Nuclides!A:F,4,FALSE)</f>
        <v>0.84450000000000003</v>
      </c>
      <c r="I215" s="3" t="str">
        <f t="shared" si="29"/>
        <v>0.8445s</v>
      </c>
      <c r="J215" s="3">
        <f t="shared" si="30"/>
        <v>0.82077818894013643</v>
      </c>
      <c r="K215" s="3">
        <f t="shared" si="31"/>
        <v>0</v>
      </c>
      <c r="L215" s="3">
        <f t="shared" si="32"/>
        <v>0</v>
      </c>
      <c r="M215" s="3" t="str">
        <f t="shared" si="33"/>
        <v>Ar34</v>
      </c>
      <c r="N215" s="3">
        <f t="shared" si="34"/>
        <v>0</v>
      </c>
      <c r="O215">
        <v>210</v>
      </c>
    </row>
    <row r="216" spans="2:15" hidden="1" x14ac:dyDescent="0.2">
      <c r="B216" s="3">
        <v>18035</v>
      </c>
      <c r="C216" s="3">
        <v>0</v>
      </c>
      <c r="D216" s="3">
        <v>0</v>
      </c>
      <c r="E216" s="3">
        <f>0</f>
        <v>0</v>
      </c>
      <c r="F216" s="3">
        <f t="shared" si="28"/>
        <v>0</v>
      </c>
      <c r="G216" t="str">
        <f>VLOOKUP(B216,Nuclides!A:F,5,FALSE)</f>
        <v>Ar35</v>
      </c>
      <c r="H216">
        <f>VLOOKUP(B216,Nuclides!A:F,4,FALSE)</f>
        <v>1.7756000000000001</v>
      </c>
      <c r="I216" s="3" t="str">
        <f t="shared" si="29"/>
        <v>1.7756s</v>
      </c>
      <c r="J216" s="3">
        <f t="shared" si="30"/>
        <v>0.39037349659830212</v>
      </c>
      <c r="K216" s="3">
        <f t="shared" si="31"/>
        <v>0</v>
      </c>
      <c r="L216" s="3">
        <f t="shared" si="32"/>
        <v>0</v>
      </c>
      <c r="M216" s="3" t="str">
        <f t="shared" si="33"/>
        <v>Ar35</v>
      </c>
      <c r="N216" s="3">
        <f t="shared" si="34"/>
        <v>0</v>
      </c>
      <c r="O216">
        <v>211</v>
      </c>
    </row>
    <row r="217" spans="2:15" hidden="1" x14ac:dyDescent="0.2">
      <c r="B217" s="3">
        <v>18036</v>
      </c>
      <c r="C217" s="3">
        <v>0</v>
      </c>
      <c r="D217" s="3">
        <v>0</v>
      </c>
      <c r="E217" s="3">
        <f>0</f>
        <v>0</v>
      </c>
      <c r="F217" s="3">
        <f t="shared" si="28"/>
        <v>0</v>
      </c>
      <c r="G217" t="str">
        <f>VLOOKUP(B217,Nuclides!A:F,5,FALSE)</f>
        <v>Ar36</v>
      </c>
      <c r="H217" t="str">
        <f>VLOOKUP(B217,Nuclides!A:F,4,FALSE)</f>
        <v>STABLE</v>
      </c>
      <c r="I217" s="3" t="str">
        <f t="shared" si="29"/>
        <v>STABLE</v>
      </c>
      <c r="J217" s="3" t="e">
        <f t="shared" si="30"/>
        <v>#VALUE!</v>
      </c>
      <c r="K217" s="3" t="e">
        <f t="shared" si="31"/>
        <v>#VALUE!</v>
      </c>
      <c r="L217" s="3" t="e">
        <f t="shared" si="32"/>
        <v>#VALUE!</v>
      </c>
      <c r="M217" s="3" t="str">
        <f t="shared" si="33"/>
        <v>Ar36</v>
      </c>
      <c r="N217" s="3" t="e">
        <f t="shared" si="34"/>
        <v>#VALUE!</v>
      </c>
      <c r="O217">
        <v>212</v>
      </c>
    </row>
    <row r="218" spans="2:15" hidden="1" x14ac:dyDescent="0.2">
      <c r="B218" s="3">
        <v>18037</v>
      </c>
      <c r="C218" s="3">
        <v>0</v>
      </c>
      <c r="D218" s="3">
        <v>0</v>
      </c>
      <c r="E218" s="3">
        <f>0</f>
        <v>0</v>
      </c>
      <c r="F218" s="3">
        <f t="shared" si="28"/>
        <v>0</v>
      </c>
      <c r="G218" t="str">
        <f>VLOOKUP(B218,Nuclides!A:F,5,FALSE)</f>
        <v>Ar37</v>
      </c>
      <c r="H218">
        <f>VLOOKUP(B218,Nuclides!A:F,4,FALSE)</f>
        <v>3027456</v>
      </c>
      <c r="I218" s="3" t="str">
        <f t="shared" si="29"/>
        <v>35.04d</v>
      </c>
      <c r="J218" s="3">
        <f t="shared" si="30"/>
        <v>2.2895367614259142E-7</v>
      </c>
      <c r="K218" s="3">
        <f t="shared" si="31"/>
        <v>0</v>
      </c>
      <c r="L218" s="3">
        <f t="shared" si="32"/>
        <v>0</v>
      </c>
      <c r="M218" s="3" t="str">
        <f t="shared" si="33"/>
        <v>Ar37</v>
      </c>
      <c r="N218" s="3">
        <f t="shared" si="34"/>
        <v>0</v>
      </c>
      <c r="O218">
        <v>213</v>
      </c>
    </row>
    <row r="219" spans="2:15" hidden="1" x14ac:dyDescent="0.2">
      <c r="B219" s="3">
        <v>18038</v>
      </c>
      <c r="C219" s="3">
        <v>0</v>
      </c>
      <c r="D219" s="3">
        <v>0</v>
      </c>
      <c r="E219" s="3">
        <f>0</f>
        <v>0</v>
      </c>
      <c r="F219" s="3">
        <f t="shared" si="28"/>
        <v>0</v>
      </c>
      <c r="G219" t="str">
        <f>VLOOKUP(B219,Nuclides!A:F,5,FALSE)</f>
        <v>Ar38</v>
      </c>
      <c r="H219" t="str">
        <f>VLOOKUP(B219,Nuclides!A:F,4,FALSE)</f>
        <v>STABLE</v>
      </c>
      <c r="I219" s="3" t="str">
        <f t="shared" si="29"/>
        <v>STABLE</v>
      </c>
      <c r="J219" s="3" t="e">
        <f t="shared" si="30"/>
        <v>#VALUE!</v>
      </c>
      <c r="K219" s="3" t="e">
        <f t="shared" si="31"/>
        <v>#VALUE!</v>
      </c>
      <c r="L219" s="3" t="e">
        <f t="shared" si="32"/>
        <v>#VALUE!</v>
      </c>
      <c r="M219" s="3" t="str">
        <f t="shared" si="33"/>
        <v>Ar38</v>
      </c>
      <c r="N219" s="3" t="e">
        <f t="shared" si="34"/>
        <v>#VALUE!</v>
      </c>
      <c r="O219">
        <v>214</v>
      </c>
    </row>
    <row r="220" spans="2:15" hidden="1" x14ac:dyDescent="0.2">
      <c r="B220" s="3">
        <v>18039</v>
      </c>
      <c r="C220" s="3">
        <v>0</v>
      </c>
      <c r="D220" s="3">
        <v>0</v>
      </c>
      <c r="E220" s="3">
        <f>0</f>
        <v>0</v>
      </c>
      <c r="F220" s="3">
        <f t="shared" si="28"/>
        <v>0</v>
      </c>
      <c r="G220" t="str">
        <f>VLOOKUP(B220,Nuclides!A:F,5,FALSE)</f>
        <v>Ar39</v>
      </c>
      <c r="H220">
        <f>VLOOKUP(B220,Nuclides!A:F,4,FALSE)</f>
        <v>8488994400</v>
      </c>
      <c r="I220" s="3" t="str">
        <f t="shared" si="29"/>
        <v>269.18y</v>
      </c>
      <c r="J220" s="3">
        <f t="shared" si="30"/>
        <v>8.1652448794164036E-11</v>
      </c>
      <c r="K220" s="3">
        <f t="shared" si="31"/>
        <v>0</v>
      </c>
      <c r="L220" s="3">
        <f t="shared" si="32"/>
        <v>0</v>
      </c>
      <c r="M220" s="3" t="str">
        <f t="shared" si="33"/>
        <v>Ar39</v>
      </c>
      <c r="N220" s="3">
        <f t="shared" si="34"/>
        <v>0</v>
      </c>
      <c r="O220">
        <v>215</v>
      </c>
    </row>
    <row r="221" spans="2:15" hidden="1" x14ac:dyDescent="0.2">
      <c r="B221" s="3">
        <v>18040</v>
      </c>
      <c r="C221" s="3">
        <v>0</v>
      </c>
      <c r="D221" s="3">
        <v>0</v>
      </c>
      <c r="E221" s="3">
        <f>0</f>
        <v>0</v>
      </c>
      <c r="F221" s="3">
        <f t="shared" si="28"/>
        <v>0</v>
      </c>
      <c r="G221" t="str">
        <f>VLOOKUP(B221,Nuclides!A:F,5,FALSE)</f>
        <v>Ar40</v>
      </c>
      <c r="H221" t="str">
        <f>VLOOKUP(B221,Nuclides!A:F,4,FALSE)</f>
        <v>STABLE</v>
      </c>
      <c r="I221" s="3" t="str">
        <f t="shared" si="29"/>
        <v>STABLE</v>
      </c>
      <c r="J221" s="3" t="e">
        <f t="shared" si="30"/>
        <v>#VALUE!</v>
      </c>
      <c r="K221" s="3" t="e">
        <f t="shared" si="31"/>
        <v>#VALUE!</v>
      </c>
      <c r="L221" s="3" t="e">
        <f t="shared" si="32"/>
        <v>#VALUE!</v>
      </c>
      <c r="M221" s="3" t="str">
        <f t="shared" si="33"/>
        <v>Ar40</v>
      </c>
      <c r="N221" s="3" t="e">
        <f t="shared" si="34"/>
        <v>#VALUE!</v>
      </c>
      <c r="O221">
        <v>216</v>
      </c>
    </row>
    <row r="222" spans="2:15" hidden="1" x14ac:dyDescent="0.2">
      <c r="B222" s="3">
        <v>18041</v>
      </c>
      <c r="C222" s="3">
        <v>0</v>
      </c>
      <c r="D222" s="3">
        <v>0</v>
      </c>
      <c r="E222" s="3">
        <f>0</f>
        <v>0</v>
      </c>
      <c r="F222" s="3">
        <f t="shared" si="28"/>
        <v>0</v>
      </c>
      <c r="G222" t="str">
        <f>VLOOKUP(B222,Nuclides!A:F,5,FALSE)</f>
        <v>Ar41</v>
      </c>
      <c r="H222">
        <f>VLOOKUP(B222,Nuclides!A:F,4,FALSE)</f>
        <v>6576.6</v>
      </c>
      <c r="I222" s="3" t="str">
        <f t="shared" si="29"/>
        <v>1.83h</v>
      </c>
      <c r="J222" s="3">
        <f t="shared" si="30"/>
        <v>1.053959767296088E-4</v>
      </c>
      <c r="K222" s="3">
        <f t="shared" si="31"/>
        <v>0</v>
      </c>
      <c r="L222" s="3">
        <f t="shared" si="32"/>
        <v>0</v>
      </c>
      <c r="M222" s="3" t="str">
        <f t="shared" si="33"/>
        <v>Ar41</v>
      </c>
      <c r="N222" s="3">
        <f t="shared" si="34"/>
        <v>0</v>
      </c>
      <c r="O222">
        <v>217</v>
      </c>
    </row>
    <row r="223" spans="2:15" hidden="1" x14ac:dyDescent="0.2">
      <c r="B223" s="3">
        <v>18042</v>
      </c>
      <c r="C223" s="3">
        <v>0</v>
      </c>
      <c r="D223" s="3">
        <v>0</v>
      </c>
      <c r="E223" s="3">
        <f>0</f>
        <v>0</v>
      </c>
      <c r="F223" s="3">
        <f t="shared" si="28"/>
        <v>0</v>
      </c>
      <c r="G223" t="str">
        <f>VLOOKUP(B223,Nuclides!A:F,5,FALSE)</f>
        <v>Ar42</v>
      </c>
      <c r="H223">
        <f>VLOOKUP(B223,Nuclides!A:F,4,FALSE)</f>
        <v>1038245040</v>
      </c>
      <c r="I223" s="3" t="str">
        <f t="shared" si="29"/>
        <v>32.92y</v>
      </c>
      <c r="J223" s="3">
        <f t="shared" si="30"/>
        <v>6.6761424697963906E-10</v>
      </c>
      <c r="K223" s="3">
        <f t="shared" si="31"/>
        <v>0</v>
      </c>
      <c r="L223" s="3">
        <f t="shared" si="32"/>
        <v>0</v>
      </c>
      <c r="M223" s="3" t="str">
        <f t="shared" si="33"/>
        <v>Ar42</v>
      </c>
      <c r="N223" s="3">
        <f t="shared" si="34"/>
        <v>0</v>
      </c>
      <c r="O223">
        <v>218</v>
      </c>
    </row>
    <row r="224" spans="2:15" hidden="1" x14ac:dyDescent="0.2">
      <c r="B224" s="3">
        <v>18043</v>
      </c>
      <c r="C224" s="3">
        <v>0</v>
      </c>
      <c r="D224" s="3">
        <v>0</v>
      </c>
      <c r="E224" s="3">
        <f>0</f>
        <v>0</v>
      </c>
      <c r="F224" s="3">
        <f t="shared" si="28"/>
        <v>0</v>
      </c>
      <c r="G224" t="str">
        <f>VLOOKUP(B224,Nuclides!A:F,5,FALSE)</f>
        <v>Ar43</v>
      </c>
      <c r="H224">
        <f>VLOOKUP(B224,Nuclides!A:F,4,FALSE)</f>
        <v>322.2</v>
      </c>
      <c r="I224" s="3" t="str">
        <f t="shared" si="29"/>
        <v>5.37min</v>
      </c>
      <c r="J224" s="3">
        <f t="shared" si="30"/>
        <v>2.1512947875851809E-3</v>
      </c>
      <c r="K224" s="3">
        <f t="shared" si="31"/>
        <v>0</v>
      </c>
      <c r="L224" s="3">
        <f t="shared" si="32"/>
        <v>0</v>
      </c>
      <c r="M224" s="3" t="str">
        <f t="shared" si="33"/>
        <v>Ar43</v>
      </c>
      <c r="N224" s="3">
        <f t="shared" si="34"/>
        <v>0</v>
      </c>
      <c r="O224">
        <v>219</v>
      </c>
    </row>
    <row r="225" spans="2:15" hidden="1" x14ac:dyDescent="0.2">
      <c r="B225" s="3">
        <v>18044</v>
      </c>
      <c r="C225" s="3">
        <v>0</v>
      </c>
      <c r="D225" s="3">
        <v>0</v>
      </c>
      <c r="E225" s="3">
        <f>0</f>
        <v>0</v>
      </c>
      <c r="F225" s="3">
        <f t="shared" si="28"/>
        <v>0</v>
      </c>
      <c r="G225" t="str">
        <f>VLOOKUP(B225,Nuclides!A:F,5,FALSE)</f>
        <v>Ar44</v>
      </c>
      <c r="H225">
        <f>VLOOKUP(B225,Nuclides!A:F,4,FALSE)</f>
        <v>712.19999999999902</v>
      </c>
      <c r="I225" s="3" t="str">
        <f t="shared" si="29"/>
        <v>11.87min</v>
      </c>
      <c r="J225" s="3">
        <f t="shared" si="30"/>
        <v>9.7324793675926174E-4</v>
      </c>
      <c r="K225" s="3">
        <f t="shared" si="31"/>
        <v>0</v>
      </c>
      <c r="L225" s="3">
        <f t="shared" si="32"/>
        <v>0</v>
      </c>
      <c r="M225" s="3" t="str">
        <f t="shared" si="33"/>
        <v>Ar44</v>
      </c>
      <c r="N225" s="3">
        <f t="shared" si="34"/>
        <v>0</v>
      </c>
      <c r="O225">
        <v>220</v>
      </c>
    </row>
    <row r="226" spans="2:15" hidden="1" x14ac:dyDescent="0.2">
      <c r="B226" s="3">
        <v>18045</v>
      </c>
      <c r="C226" s="3">
        <v>0</v>
      </c>
      <c r="D226" s="3">
        <v>0</v>
      </c>
      <c r="E226" s="3">
        <f>0</f>
        <v>0</v>
      </c>
      <c r="F226" s="3">
        <f t="shared" si="28"/>
        <v>0</v>
      </c>
      <c r="G226" t="str">
        <f>VLOOKUP(B226,Nuclides!A:F,5,FALSE)</f>
        <v>Ar45</v>
      </c>
      <c r="H226">
        <f>VLOOKUP(B226,Nuclides!A:F,4,FALSE)</f>
        <v>21.48</v>
      </c>
      <c r="I226" s="3" t="str">
        <f t="shared" si="29"/>
        <v>21.48s</v>
      </c>
      <c r="J226" s="3">
        <f t="shared" si="30"/>
        <v>3.2269421813777711E-2</v>
      </c>
      <c r="K226" s="3">
        <f t="shared" si="31"/>
        <v>0</v>
      </c>
      <c r="L226" s="3">
        <f t="shared" si="32"/>
        <v>0</v>
      </c>
      <c r="M226" s="3" t="str">
        <f t="shared" si="33"/>
        <v>Ar45</v>
      </c>
      <c r="N226" s="3">
        <f t="shared" si="34"/>
        <v>0</v>
      </c>
      <c r="O226">
        <v>221</v>
      </c>
    </row>
    <row r="227" spans="2:15" hidden="1" x14ac:dyDescent="0.2">
      <c r="B227" s="3">
        <v>18046</v>
      </c>
      <c r="C227" s="3">
        <v>0</v>
      </c>
      <c r="D227" s="3">
        <v>0</v>
      </c>
      <c r="E227" s="3">
        <f>0</f>
        <v>0</v>
      </c>
      <c r="F227" s="3">
        <f t="shared" si="28"/>
        <v>0</v>
      </c>
      <c r="G227" t="str">
        <f>VLOOKUP(B227,Nuclides!A:F,5,FALSE)</f>
        <v>Ar46</v>
      </c>
      <c r="H227">
        <f>VLOOKUP(B227,Nuclides!A:F,4,FALSE)</f>
        <v>8.4</v>
      </c>
      <c r="I227" s="3" t="str">
        <f t="shared" si="29"/>
        <v>8.4s</v>
      </c>
      <c r="J227" s="3">
        <f t="shared" si="30"/>
        <v>8.2517521495231574E-2</v>
      </c>
      <c r="K227" s="3">
        <f t="shared" si="31"/>
        <v>0</v>
      </c>
      <c r="L227" s="3">
        <f t="shared" si="32"/>
        <v>0</v>
      </c>
      <c r="M227" s="3" t="str">
        <f t="shared" si="33"/>
        <v>Ar46</v>
      </c>
      <c r="N227" s="3">
        <f t="shared" si="34"/>
        <v>0</v>
      </c>
      <c r="O227">
        <v>222</v>
      </c>
    </row>
    <row r="228" spans="2:15" hidden="1" x14ac:dyDescent="0.2">
      <c r="B228" s="3">
        <v>19035</v>
      </c>
      <c r="C228" s="3">
        <v>0</v>
      </c>
      <c r="D228" s="3">
        <v>0</v>
      </c>
      <c r="E228" s="3">
        <f>0</f>
        <v>0</v>
      </c>
      <c r="F228" s="3">
        <f t="shared" si="28"/>
        <v>0</v>
      </c>
      <c r="G228" t="str">
        <f>VLOOKUP(B228,Nuclides!A:F,5,FALSE)</f>
        <v>K35</v>
      </c>
      <c r="H228">
        <f>VLOOKUP(B228,Nuclides!A:F,4,FALSE)</f>
        <v>0.17799999999999999</v>
      </c>
      <c r="I228" s="3" t="str">
        <f t="shared" si="29"/>
        <v>0.178s</v>
      </c>
      <c r="J228" s="3">
        <f t="shared" si="30"/>
        <v>3.8940852840446367</v>
      </c>
      <c r="K228" s="3">
        <f t="shared" si="31"/>
        <v>0</v>
      </c>
      <c r="L228" s="3">
        <f t="shared" si="32"/>
        <v>0</v>
      </c>
      <c r="M228" s="3" t="str">
        <f t="shared" si="33"/>
        <v>K35</v>
      </c>
      <c r="N228" s="3">
        <f t="shared" si="34"/>
        <v>0</v>
      </c>
      <c r="O228">
        <v>223</v>
      </c>
    </row>
    <row r="229" spans="2:15" hidden="1" x14ac:dyDescent="0.2">
      <c r="B229" s="3">
        <v>19036</v>
      </c>
      <c r="C229" s="3">
        <v>0</v>
      </c>
      <c r="D229" s="3">
        <v>0</v>
      </c>
      <c r="E229" s="3">
        <f>0</f>
        <v>0</v>
      </c>
      <c r="F229" s="3">
        <f t="shared" si="28"/>
        <v>0</v>
      </c>
      <c r="G229" t="str">
        <f>VLOOKUP(B229,Nuclides!A:F,5,FALSE)</f>
        <v>K36</v>
      </c>
      <c r="H229">
        <f>VLOOKUP(B229,Nuclides!A:F,4,FALSE)</f>
        <v>0.34200000000000003</v>
      </c>
      <c r="I229" s="3" t="str">
        <f t="shared" si="29"/>
        <v>0.342s</v>
      </c>
      <c r="J229" s="3">
        <f t="shared" si="30"/>
        <v>2.0267461419881441</v>
      </c>
      <c r="K229" s="3">
        <f t="shared" si="31"/>
        <v>0</v>
      </c>
      <c r="L229" s="3">
        <f t="shared" si="32"/>
        <v>0</v>
      </c>
      <c r="M229" s="3" t="str">
        <f t="shared" si="33"/>
        <v>K36</v>
      </c>
      <c r="N229" s="3">
        <f t="shared" si="34"/>
        <v>0</v>
      </c>
      <c r="O229">
        <v>224</v>
      </c>
    </row>
    <row r="230" spans="2:15" hidden="1" x14ac:dyDescent="0.2">
      <c r="B230" s="3">
        <v>19037</v>
      </c>
      <c r="C230" s="3">
        <v>0</v>
      </c>
      <c r="D230" s="3">
        <v>0</v>
      </c>
      <c r="E230" s="3">
        <f>0</f>
        <v>0</v>
      </c>
      <c r="F230" s="3">
        <f t="shared" si="28"/>
        <v>0</v>
      </c>
      <c r="G230" t="str">
        <f>VLOOKUP(B230,Nuclides!A:F,5,FALSE)</f>
        <v>K37</v>
      </c>
      <c r="H230">
        <f>VLOOKUP(B230,Nuclides!A:F,4,FALSE)</f>
        <v>1.226</v>
      </c>
      <c r="I230" s="3" t="str">
        <f t="shared" si="29"/>
        <v>1.226s</v>
      </c>
      <c r="J230" s="3">
        <f t="shared" si="30"/>
        <v>0.56537290420876452</v>
      </c>
      <c r="K230" s="3">
        <f t="shared" si="31"/>
        <v>0</v>
      </c>
      <c r="L230" s="3">
        <f t="shared" si="32"/>
        <v>0</v>
      </c>
      <c r="M230" s="3" t="str">
        <f t="shared" si="33"/>
        <v>K37</v>
      </c>
      <c r="N230" s="3">
        <f t="shared" si="34"/>
        <v>0</v>
      </c>
      <c r="O230">
        <v>225</v>
      </c>
    </row>
    <row r="231" spans="2:15" hidden="1" x14ac:dyDescent="0.2">
      <c r="B231" s="3">
        <v>19038</v>
      </c>
      <c r="C231" s="3">
        <v>0</v>
      </c>
      <c r="D231" s="3">
        <v>0</v>
      </c>
      <c r="E231" s="3">
        <f>0</f>
        <v>0</v>
      </c>
      <c r="F231" s="3">
        <f t="shared" si="28"/>
        <v>0</v>
      </c>
      <c r="G231" t="str">
        <f>VLOOKUP(B231,Nuclides!A:F,5,FALSE)</f>
        <v>K38</v>
      </c>
      <c r="H231">
        <f>VLOOKUP(B231,Nuclides!A:F,4,FALSE)</f>
        <v>458.16</v>
      </c>
      <c r="I231" s="3" t="str">
        <f t="shared" si="29"/>
        <v>7.64min</v>
      </c>
      <c r="J231" s="3">
        <f t="shared" si="30"/>
        <v>1.5128932699492433E-3</v>
      </c>
      <c r="K231" s="3">
        <f t="shared" si="31"/>
        <v>0</v>
      </c>
      <c r="L231" s="3">
        <f t="shared" si="32"/>
        <v>0</v>
      </c>
      <c r="M231" s="3" t="str">
        <f t="shared" si="33"/>
        <v>K38</v>
      </c>
      <c r="N231" s="3">
        <f t="shared" si="34"/>
        <v>0</v>
      </c>
      <c r="O231">
        <v>226</v>
      </c>
    </row>
    <row r="232" spans="2:15" hidden="1" x14ac:dyDescent="0.2">
      <c r="B232" s="3">
        <v>19039</v>
      </c>
      <c r="C232" s="3">
        <v>0</v>
      </c>
      <c r="D232" s="3">
        <v>0</v>
      </c>
      <c r="E232" s="3">
        <f>0</f>
        <v>0</v>
      </c>
      <c r="F232" s="3">
        <f t="shared" si="28"/>
        <v>0</v>
      </c>
      <c r="G232" t="str">
        <f>VLOOKUP(B232,Nuclides!A:F,5,FALSE)</f>
        <v>K39</v>
      </c>
      <c r="H232" t="str">
        <f>VLOOKUP(B232,Nuclides!A:F,4,FALSE)</f>
        <v>STABLE</v>
      </c>
      <c r="I232" s="3" t="str">
        <f t="shared" si="29"/>
        <v>STABLE</v>
      </c>
      <c r="J232" s="3" t="e">
        <f t="shared" si="30"/>
        <v>#VALUE!</v>
      </c>
      <c r="K232" s="3" t="e">
        <f t="shared" si="31"/>
        <v>#VALUE!</v>
      </c>
      <c r="L232" s="3" t="e">
        <f t="shared" si="32"/>
        <v>#VALUE!</v>
      </c>
      <c r="M232" s="3" t="str">
        <f t="shared" si="33"/>
        <v>K39</v>
      </c>
      <c r="N232" s="3" t="e">
        <f t="shared" si="34"/>
        <v>#VALUE!</v>
      </c>
      <c r="O232">
        <v>227</v>
      </c>
    </row>
    <row r="233" spans="2:15" hidden="1" x14ac:dyDescent="0.2">
      <c r="B233" s="3">
        <v>19040</v>
      </c>
      <c r="C233" s="3">
        <v>0</v>
      </c>
      <c r="D233" s="3">
        <v>0</v>
      </c>
      <c r="E233" s="3">
        <f>0</f>
        <v>0</v>
      </c>
      <c r="F233" s="3">
        <f t="shared" si="28"/>
        <v>0</v>
      </c>
      <c r="G233" t="str">
        <f>VLOOKUP(B233,Nuclides!A:F,5,FALSE)</f>
        <v>K40</v>
      </c>
      <c r="H233">
        <f>VLOOKUP(B233,Nuclides!A:F,4,FALSE)</f>
        <v>3.93838848E+16</v>
      </c>
      <c r="I233" s="3" t="str">
        <f t="shared" si="29"/>
        <v>1248854794.52y</v>
      </c>
      <c r="J233" s="3">
        <f t="shared" si="30"/>
        <v>1.7599766607075421E-17</v>
      </c>
      <c r="K233" s="3">
        <f t="shared" si="31"/>
        <v>0</v>
      </c>
      <c r="L233" s="3">
        <f t="shared" si="32"/>
        <v>0</v>
      </c>
      <c r="M233" s="3" t="str">
        <f t="shared" si="33"/>
        <v>K40</v>
      </c>
      <c r="N233" s="3">
        <f t="shared" si="34"/>
        <v>0</v>
      </c>
      <c r="O233">
        <v>228</v>
      </c>
    </row>
    <row r="234" spans="2:15" hidden="1" x14ac:dyDescent="0.2">
      <c r="B234" s="3">
        <v>19041</v>
      </c>
      <c r="C234" s="3">
        <v>0</v>
      </c>
      <c r="D234" s="3">
        <v>0</v>
      </c>
      <c r="E234" s="3">
        <f>0</f>
        <v>0</v>
      </c>
      <c r="F234" s="3">
        <f t="shared" si="28"/>
        <v>0</v>
      </c>
      <c r="G234" t="str">
        <f>VLOOKUP(B234,Nuclides!A:F,5,FALSE)</f>
        <v>K41</v>
      </c>
      <c r="H234" t="str">
        <f>VLOOKUP(B234,Nuclides!A:F,4,FALSE)</f>
        <v>STABLE</v>
      </c>
      <c r="I234" s="3" t="str">
        <f t="shared" si="29"/>
        <v>STABLE</v>
      </c>
      <c r="J234" s="3" t="e">
        <f t="shared" si="30"/>
        <v>#VALUE!</v>
      </c>
      <c r="K234" s="3" t="e">
        <f t="shared" si="31"/>
        <v>#VALUE!</v>
      </c>
      <c r="L234" s="3" t="e">
        <f t="shared" si="32"/>
        <v>#VALUE!</v>
      </c>
      <c r="M234" s="3" t="str">
        <f t="shared" si="33"/>
        <v>K41</v>
      </c>
      <c r="N234" s="3" t="e">
        <f t="shared" si="34"/>
        <v>#VALUE!</v>
      </c>
      <c r="O234">
        <v>229</v>
      </c>
    </row>
    <row r="235" spans="2:15" hidden="1" x14ac:dyDescent="0.2">
      <c r="B235" s="3">
        <v>19042</v>
      </c>
      <c r="C235" s="3">
        <v>0</v>
      </c>
      <c r="D235" s="3">
        <v>0</v>
      </c>
      <c r="E235" s="3">
        <f>0</f>
        <v>0</v>
      </c>
      <c r="F235" s="3">
        <f t="shared" si="28"/>
        <v>0</v>
      </c>
      <c r="G235" t="str">
        <f>VLOOKUP(B235,Nuclides!A:F,5,FALSE)</f>
        <v>K42</v>
      </c>
      <c r="H235">
        <f>VLOOKUP(B235,Nuclides!A:F,4,FALSE)</f>
        <v>44478</v>
      </c>
      <c r="I235" s="3" t="str">
        <f t="shared" si="29"/>
        <v>12.36h</v>
      </c>
      <c r="J235" s="3">
        <f t="shared" si="30"/>
        <v>1.5584045608164606E-5</v>
      </c>
      <c r="K235" s="3">
        <f t="shared" si="31"/>
        <v>0</v>
      </c>
      <c r="L235" s="3">
        <f t="shared" si="32"/>
        <v>0</v>
      </c>
      <c r="M235" s="3" t="str">
        <f t="shared" si="33"/>
        <v>K42</v>
      </c>
      <c r="N235" s="3">
        <f t="shared" si="34"/>
        <v>0</v>
      </c>
      <c r="O235">
        <v>230</v>
      </c>
    </row>
    <row r="236" spans="2:15" hidden="1" x14ac:dyDescent="0.2">
      <c r="B236" s="3">
        <v>19043</v>
      </c>
      <c r="C236" s="3">
        <v>0</v>
      </c>
      <c r="D236" s="3">
        <v>0</v>
      </c>
      <c r="E236" s="3">
        <f>0</f>
        <v>0</v>
      </c>
      <c r="F236" s="3">
        <f t="shared" si="28"/>
        <v>0</v>
      </c>
      <c r="G236" t="str">
        <f>VLOOKUP(B236,Nuclides!A:F,5,FALSE)</f>
        <v>K43</v>
      </c>
      <c r="H236">
        <f>VLOOKUP(B236,Nuclides!A:F,4,FALSE)</f>
        <v>80280</v>
      </c>
      <c r="I236" s="3" t="str">
        <f t="shared" si="29"/>
        <v>22.3h</v>
      </c>
      <c r="J236" s="3">
        <f t="shared" si="30"/>
        <v>8.6341203358239325E-6</v>
      </c>
      <c r="K236" s="3">
        <f t="shared" si="31"/>
        <v>0</v>
      </c>
      <c r="L236" s="3">
        <f t="shared" si="32"/>
        <v>0</v>
      </c>
      <c r="M236" s="3" t="str">
        <f t="shared" si="33"/>
        <v>K43</v>
      </c>
      <c r="N236" s="3">
        <f t="shared" si="34"/>
        <v>0</v>
      </c>
      <c r="O236">
        <v>231</v>
      </c>
    </row>
    <row r="237" spans="2:15" hidden="1" x14ac:dyDescent="0.2">
      <c r="B237" s="3">
        <v>19044</v>
      </c>
      <c r="C237" s="3">
        <v>0</v>
      </c>
      <c r="D237" s="3">
        <v>0</v>
      </c>
      <c r="E237" s="3">
        <f>0</f>
        <v>0</v>
      </c>
      <c r="F237" s="3">
        <f t="shared" si="28"/>
        <v>0</v>
      </c>
      <c r="G237" t="str">
        <f>VLOOKUP(B237,Nuclides!A:F,5,FALSE)</f>
        <v>K44</v>
      </c>
      <c r="H237">
        <f>VLOOKUP(B237,Nuclides!A:F,4,FALSE)</f>
        <v>1327.8</v>
      </c>
      <c r="I237" s="3" t="str">
        <f t="shared" si="29"/>
        <v>22.13min</v>
      </c>
      <c r="J237" s="3">
        <f t="shared" si="30"/>
        <v>5.2202679662595669E-4</v>
      </c>
      <c r="K237" s="3">
        <f t="shared" si="31"/>
        <v>0</v>
      </c>
      <c r="L237" s="3">
        <f t="shared" si="32"/>
        <v>0</v>
      </c>
      <c r="M237" s="3" t="str">
        <f t="shared" si="33"/>
        <v>K44</v>
      </c>
      <c r="N237" s="3">
        <f t="shared" si="34"/>
        <v>0</v>
      </c>
      <c r="O237">
        <v>232</v>
      </c>
    </row>
    <row r="238" spans="2:15" hidden="1" x14ac:dyDescent="0.2">
      <c r="B238" s="3">
        <v>19045</v>
      </c>
      <c r="C238" s="3">
        <v>0</v>
      </c>
      <c r="D238" s="3">
        <v>0</v>
      </c>
      <c r="E238" s="3">
        <f>0</f>
        <v>0</v>
      </c>
      <c r="F238" s="3">
        <f t="shared" si="28"/>
        <v>0</v>
      </c>
      <c r="G238" t="str">
        <f>VLOOKUP(B238,Nuclides!A:F,5,FALSE)</f>
        <v>K45</v>
      </c>
      <c r="H238">
        <f>VLOOKUP(B238,Nuclides!A:F,4,FALSE)</f>
        <v>1068.5999999999999</v>
      </c>
      <c r="I238" s="3" t="str">
        <f t="shared" si="29"/>
        <v>17.81min</v>
      </c>
      <c r="J238" s="3">
        <f t="shared" si="30"/>
        <v>6.4864980400518931E-4</v>
      </c>
      <c r="K238" s="3">
        <f t="shared" si="31"/>
        <v>0</v>
      </c>
      <c r="L238" s="3">
        <f t="shared" si="32"/>
        <v>0</v>
      </c>
      <c r="M238" s="3" t="str">
        <f t="shared" si="33"/>
        <v>K45</v>
      </c>
      <c r="N238" s="3">
        <f t="shared" si="34"/>
        <v>0</v>
      </c>
      <c r="O238">
        <v>233</v>
      </c>
    </row>
    <row r="239" spans="2:15" hidden="1" x14ac:dyDescent="0.2">
      <c r="B239" s="3">
        <v>19046</v>
      </c>
      <c r="C239" s="3">
        <v>0</v>
      </c>
      <c r="D239" s="3">
        <v>0</v>
      </c>
      <c r="E239" s="3">
        <f>0</f>
        <v>0</v>
      </c>
      <c r="F239" s="3">
        <f t="shared" si="28"/>
        <v>0</v>
      </c>
      <c r="G239" t="str">
        <f>VLOOKUP(B239,Nuclides!A:F,5,FALSE)</f>
        <v>K46</v>
      </c>
      <c r="H239">
        <f>VLOOKUP(B239,Nuclides!A:F,4,FALSE)</f>
        <v>105</v>
      </c>
      <c r="I239" s="3" t="str">
        <f t="shared" si="29"/>
        <v>1.75min</v>
      </c>
      <c r="J239" s="3">
        <f t="shared" si="30"/>
        <v>6.6014017196185269E-3</v>
      </c>
      <c r="K239" s="3">
        <f t="shared" si="31"/>
        <v>0</v>
      </c>
      <c r="L239" s="3">
        <f t="shared" si="32"/>
        <v>0</v>
      </c>
      <c r="M239" s="3" t="str">
        <f t="shared" si="33"/>
        <v>K46</v>
      </c>
      <c r="N239" s="3">
        <f t="shared" si="34"/>
        <v>0</v>
      </c>
      <c r="O239">
        <v>234</v>
      </c>
    </row>
    <row r="240" spans="2:15" hidden="1" x14ac:dyDescent="0.2">
      <c r="B240" s="3">
        <v>19047</v>
      </c>
      <c r="C240" s="3">
        <v>0</v>
      </c>
      <c r="D240" s="3">
        <v>0</v>
      </c>
      <c r="E240" s="3">
        <f>0</f>
        <v>0</v>
      </c>
      <c r="F240" s="3">
        <f t="shared" si="28"/>
        <v>0</v>
      </c>
      <c r="G240" t="str">
        <f>VLOOKUP(B240,Nuclides!A:F,5,FALSE)</f>
        <v>K47</v>
      </c>
      <c r="H240">
        <f>VLOOKUP(B240,Nuclides!A:F,4,FALSE)</f>
        <v>17.5</v>
      </c>
      <c r="I240" s="3" t="str">
        <f t="shared" si="29"/>
        <v>17.5s</v>
      </c>
      <c r="J240" s="3">
        <f t="shared" si="30"/>
        <v>3.960841031771116E-2</v>
      </c>
      <c r="K240" s="3">
        <f t="shared" si="31"/>
        <v>0</v>
      </c>
      <c r="L240" s="3">
        <f t="shared" si="32"/>
        <v>0</v>
      </c>
      <c r="M240" s="3" t="str">
        <f t="shared" si="33"/>
        <v>K47</v>
      </c>
      <c r="N240" s="3">
        <f t="shared" si="34"/>
        <v>0</v>
      </c>
      <c r="O240">
        <v>235</v>
      </c>
    </row>
    <row r="241" spans="2:15" hidden="1" x14ac:dyDescent="0.2">
      <c r="B241" s="3">
        <v>19048</v>
      </c>
      <c r="C241" s="3">
        <v>0</v>
      </c>
      <c r="D241" s="3">
        <v>0</v>
      </c>
      <c r="E241" s="3">
        <f>0</f>
        <v>0</v>
      </c>
      <c r="F241" s="3">
        <f t="shared" si="28"/>
        <v>0</v>
      </c>
      <c r="G241" t="str">
        <f>VLOOKUP(B241,Nuclides!A:F,5,FALSE)</f>
        <v>K48</v>
      </c>
      <c r="H241">
        <f>VLOOKUP(B241,Nuclides!A:F,4,FALSE)</f>
        <v>6.83</v>
      </c>
      <c r="I241" s="3" t="str">
        <f t="shared" si="29"/>
        <v>6.83s</v>
      </c>
      <c r="J241" s="3">
        <f t="shared" si="30"/>
        <v>0.10148567797363767</v>
      </c>
      <c r="K241" s="3">
        <f t="shared" si="31"/>
        <v>0</v>
      </c>
      <c r="L241" s="3">
        <f t="shared" si="32"/>
        <v>0</v>
      </c>
      <c r="M241" s="3" t="str">
        <f t="shared" si="33"/>
        <v>K48</v>
      </c>
      <c r="N241" s="3">
        <f t="shared" si="34"/>
        <v>0</v>
      </c>
      <c r="O241">
        <v>236</v>
      </c>
    </row>
    <row r="242" spans="2:15" hidden="1" x14ac:dyDescent="0.2">
      <c r="B242" s="3">
        <v>19049</v>
      </c>
      <c r="C242" s="3">
        <v>0</v>
      </c>
      <c r="D242" s="3">
        <v>0</v>
      </c>
      <c r="E242" s="3">
        <f>0</f>
        <v>0</v>
      </c>
      <c r="F242" s="3">
        <f t="shared" si="28"/>
        <v>0</v>
      </c>
      <c r="G242" t="str">
        <f>VLOOKUP(B242,Nuclides!A:F,5,FALSE)</f>
        <v>K49</v>
      </c>
      <c r="H242">
        <f>VLOOKUP(B242,Nuclides!A:F,4,FALSE)</f>
        <v>1.2629999999999999</v>
      </c>
      <c r="I242" s="3" t="str">
        <f t="shared" si="29"/>
        <v>1.263s</v>
      </c>
      <c r="J242" s="3">
        <f t="shared" si="30"/>
        <v>0.54881011920819112</v>
      </c>
      <c r="K242" s="3">
        <f t="shared" si="31"/>
        <v>0</v>
      </c>
      <c r="L242" s="3">
        <f t="shared" si="32"/>
        <v>0</v>
      </c>
      <c r="M242" s="3" t="str">
        <f t="shared" si="33"/>
        <v>K49</v>
      </c>
      <c r="N242" s="3">
        <f t="shared" si="34"/>
        <v>0</v>
      </c>
      <c r="O242">
        <v>237</v>
      </c>
    </row>
    <row r="243" spans="2:15" hidden="1" x14ac:dyDescent="0.2">
      <c r="B243" s="3">
        <v>19050</v>
      </c>
      <c r="C243" s="3">
        <v>0</v>
      </c>
      <c r="D243" s="3">
        <v>0</v>
      </c>
      <c r="E243" s="3">
        <f>0</f>
        <v>0</v>
      </c>
      <c r="F243" s="3">
        <f t="shared" si="28"/>
        <v>0</v>
      </c>
      <c r="G243" t="str">
        <f>VLOOKUP(B243,Nuclides!A:F,5,FALSE)</f>
        <v>K50</v>
      </c>
      <c r="H243">
        <f>VLOOKUP(B243,Nuclides!A:F,4,FALSE)</f>
        <v>0.47199999999999998</v>
      </c>
      <c r="I243" s="3" t="str">
        <f t="shared" si="29"/>
        <v>0.472s</v>
      </c>
      <c r="J243" s="3">
        <f t="shared" si="30"/>
        <v>1.4685321622032741</v>
      </c>
      <c r="K243" s="3">
        <f t="shared" si="31"/>
        <v>0</v>
      </c>
      <c r="L243" s="3">
        <f t="shared" si="32"/>
        <v>0</v>
      </c>
      <c r="M243" s="3" t="str">
        <f t="shared" si="33"/>
        <v>K50</v>
      </c>
      <c r="N243" s="3">
        <f t="shared" si="34"/>
        <v>0</v>
      </c>
      <c r="O243">
        <v>238</v>
      </c>
    </row>
    <row r="244" spans="2:15" hidden="1" x14ac:dyDescent="0.2">
      <c r="B244" s="3">
        <v>19051</v>
      </c>
      <c r="C244" s="3">
        <v>0</v>
      </c>
      <c r="D244" s="3">
        <v>0</v>
      </c>
      <c r="E244" s="3">
        <f>0</f>
        <v>0</v>
      </c>
      <c r="F244" s="3">
        <f t="shared" si="28"/>
        <v>0</v>
      </c>
      <c r="G244" t="str">
        <f>VLOOKUP(B244,Nuclides!A:F,5,FALSE)</f>
        <v>K51</v>
      </c>
      <c r="H244">
        <f>VLOOKUP(B244,Nuclides!A:F,4,FALSE)</f>
        <v>0.36499999999999999</v>
      </c>
      <c r="I244" s="3" t="str">
        <f t="shared" si="29"/>
        <v>0.365s</v>
      </c>
      <c r="J244" s="3">
        <f t="shared" si="30"/>
        <v>1.8990333713971104</v>
      </c>
      <c r="K244" s="3">
        <f t="shared" si="31"/>
        <v>0</v>
      </c>
      <c r="L244" s="3">
        <f t="shared" si="32"/>
        <v>0</v>
      </c>
      <c r="M244" s="3" t="str">
        <f t="shared" si="33"/>
        <v>K51</v>
      </c>
      <c r="N244" s="3">
        <f t="shared" si="34"/>
        <v>0</v>
      </c>
      <c r="O244">
        <v>239</v>
      </c>
    </row>
    <row r="245" spans="2:15" hidden="1" x14ac:dyDescent="0.2">
      <c r="B245" s="3">
        <v>20036</v>
      </c>
      <c r="C245" s="3">
        <v>0</v>
      </c>
      <c r="D245" s="3">
        <v>0</v>
      </c>
      <c r="E245" s="3">
        <f>0</f>
        <v>0</v>
      </c>
      <c r="F245" s="3">
        <f t="shared" si="28"/>
        <v>0</v>
      </c>
      <c r="G245" t="str">
        <f>VLOOKUP(B245,Nuclides!A:F,5,FALSE)</f>
        <v>Ca36</v>
      </c>
      <c r="H245">
        <f>VLOOKUP(B245,Nuclides!A:F,4,FALSE)</f>
        <v>0.10199999999999999</v>
      </c>
      <c r="I245" s="3" t="str">
        <f t="shared" si="29"/>
        <v>0.102s</v>
      </c>
      <c r="J245" s="3">
        <f t="shared" si="30"/>
        <v>6.7955605937249546</v>
      </c>
      <c r="K245" s="3">
        <f t="shared" si="31"/>
        <v>0</v>
      </c>
      <c r="L245" s="3">
        <f t="shared" si="32"/>
        <v>0</v>
      </c>
      <c r="M245" s="3" t="str">
        <f t="shared" si="33"/>
        <v>Ca36</v>
      </c>
      <c r="N245" s="3">
        <f t="shared" si="34"/>
        <v>0</v>
      </c>
      <c r="O245">
        <v>240</v>
      </c>
    </row>
    <row r="246" spans="2:15" hidden="1" x14ac:dyDescent="0.2">
      <c r="B246" s="3">
        <v>20037</v>
      </c>
      <c r="C246" s="3">
        <v>0</v>
      </c>
      <c r="D246" s="3">
        <v>0</v>
      </c>
      <c r="E246" s="3">
        <f>0</f>
        <v>0</v>
      </c>
      <c r="F246" s="3">
        <f t="shared" si="28"/>
        <v>0</v>
      </c>
      <c r="G246" t="str">
        <f>VLOOKUP(B246,Nuclides!A:F,5,FALSE)</f>
        <v>Ca37</v>
      </c>
      <c r="H246">
        <f>VLOOKUP(B246,Nuclides!A:F,4,FALSE)</f>
        <v>0.18110000000000001</v>
      </c>
      <c r="I246" s="3" t="str">
        <f t="shared" si="29"/>
        <v>0.1811s</v>
      </c>
      <c r="J246" s="3">
        <f t="shared" si="30"/>
        <v>3.8274278330201286</v>
      </c>
      <c r="K246" s="3">
        <f t="shared" si="31"/>
        <v>0</v>
      </c>
      <c r="L246" s="3">
        <f t="shared" si="32"/>
        <v>0</v>
      </c>
      <c r="M246" s="3" t="str">
        <f t="shared" si="33"/>
        <v>Ca37</v>
      </c>
      <c r="N246" s="3">
        <f t="shared" si="34"/>
        <v>0</v>
      </c>
      <c r="O246">
        <v>241</v>
      </c>
    </row>
    <row r="247" spans="2:15" hidden="1" x14ac:dyDescent="0.2">
      <c r="B247" s="3">
        <v>20038</v>
      </c>
      <c r="C247" s="3">
        <v>0</v>
      </c>
      <c r="D247" s="3">
        <v>0</v>
      </c>
      <c r="E247" s="3">
        <f>0</f>
        <v>0</v>
      </c>
      <c r="F247" s="3">
        <f t="shared" si="28"/>
        <v>0</v>
      </c>
      <c r="G247" t="str">
        <f>VLOOKUP(B247,Nuclides!A:F,5,FALSE)</f>
        <v>Ca38</v>
      </c>
      <c r="H247">
        <f>VLOOKUP(B247,Nuclides!A:F,4,FALSE)</f>
        <v>0.44</v>
      </c>
      <c r="I247" s="3" t="str">
        <f t="shared" si="29"/>
        <v>0.44s</v>
      </c>
      <c r="J247" s="3">
        <f t="shared" si="30"/>
        <v>1.575334501272603</v>
      </c>
      <c r="K247" s="3">
        <f t="shared" si="31"/>
        <v>0</v>
      </c>
      <c r="L247" s="3">
        <f t="shared" si="32"/>
        <v>0</v>
      </c>
      <c r="M247" s="3" t="str">
        <f t="shared" si="33"/>
        <v>Ca38</v>
      </c>
      <c r="N247" s="3">
        <f t="shared" si="34"/>
        <v>0</v>
      </c>
      <c r="O247">
        <v>242</v>
      </c>
    </row>
    <row r="248" spans="2:15" hidden="1" x14ac:dyDescent="0.2">
      <c r="B248" s="3">
        <v>20039</v>
      </c>
      <c r="C248" s="3">
        <v>0</v>
      </c>
      <c r="D248" s="3">
        <v>0</v>
      </c>
      <c r="E248" s="3">
        <f>0</f>
        <v>0</v>
      </c>
      <c r="F248" s="3">
        <f t="shared" si="28"/>
        <v>0</v>
      </c>
      <c r="G248" t="str">
        <f>VLOOKUP(B248,Nuclides!A:F,5,FALSE)</f>
        <v>Ca39</v>
      </c>
      <c r="H248">
        <f>VLOOKUP(B248,Nuclides!A:F,4,FALSE)</f>
        <v>0.85960000000000003</v>
      </c>
      <c r="I248" s="3" t="str">
        <f t="shared" si="29"/>
        <v>0.8596s</v>
      </c>
      <c r="J248" s="3">
        <f t="shared" si="30"/>
        <v>0.80636014490454311</v>
      </c>
      <c r="K248" s="3">
        <f t="shared" si="31"/>
        <v>0</v>
      </c>
      <c r="L248" s="3">
        <f t="shared" si="32"/>
        <v>0</v>
      </c>
      <c r="M248" s="3" t="str">
        <f t="shared" si="33"/>
        <v>Ca39</v>
      </c>
      <c r="N248" s="3">
        <f t="shared" si="34"/>
        <v>0</v>
      </c>
      <c r="O248">
        <v>243</v>
      </c>
    </row>
    <row r="249" spans="2:15" hidden="1" x14ac:dyDescent="0.2">
      <c r="B249" s="3">
        <v>20040</v>
      </c>
      <c r="C249" s="3">
        <v>0</v>
      </c>
      <c r="D249" s="3">
        <v>0</v>
      </c>
      <c r="E249" s="3">
        <f>0</f>
        <v>0</v>
      </c>
      <c r="F249" s="3">
        <f t="shared" si="28"/>
        <v>0</v>
      </c>
      <c r="G249" t="str">
        <f>VLOOKUP(B249,Nuclides!A:F,5,FALSE)</f>
        <v>Ca40</v>
      </c>
      <c r="H249">
        <f>VLOOKUP(B249,Nuclides!A:F,4,FALSE)</f>
        <v>9.4672799999999999E+28</v>
      </c>
      <c r="I249" s="3" t="str">
        <f t="shared" si="29"/>
        <v>3.00205479452055E+21y</v>
      </c>
      <c r="J249" s="3">
        <f t="shared" si="30"/>
        <v>7.3215029085433761E-30</v>
      </c>
      <c r="K249" s="3">
        <f t="shared" si="31"/>
        <v>0</v>
      </c>
      <c r="L249" s="3">
        <f t="shared" si="32"/>
        <v>0</v>
      </c>
      <c r="M249" s="3" t="str">
        <f t="shared" si="33"/>
        <v>Ca40</v>
      </c>
      <c r="N249" s="3">
        <f t="shared" si="34"/>
        <v>0</v>
      </c>
      <c r="O249">
        <v>244</v>
      </c>
    </row>
    <row r="250" spans="2:15" hidden="1" x14ac:dyDescent="0.2">
      <c r="B250" s="3">
        <v>20041</v>
      </c>
      <c r="C250" s="3">
        <v>0</v>
      </c>
      <c r="D250" s="3">
        <v>0</v>
      </c>
      <c r="E250" s="3">
        <f>0</f>
        <v>0</v>
      </c>
      <c r="F250" s="3">
        <f t="shared" si="28"/>
        <v>0</v>
      </c>
      <c r="G250" t="str">
        <f>VLOOKUP(B250,Nuclides!A:F,5,FALSE)</f>
        <v>Ca41</v>
      </c>
      <c r="H250">
        <f>VLOOKUP(B250,Nuclides!A:F,4,FALSE)</f>
        <v>3136825440000</v>
      </c>
      <c r="I250" s="3" t="str">
        <f t="shared" si="29"/>
        <v>99468.08y</v>
      </c>
      <c r="J250" s="3">
        <f t="shared" si="30"/>
        <v>2.2097091273269745E-13</v>
      </c>
      <c r="K250" s="3">
        <f t="shared" si="31"/>
        <v>0</v>
      </c>
      <c r="L250" s="3">
        <f t="shared" si="32"/>
        <v>0</v>
      </c>
      <c r="M250" s="3" t="str">
        <f t="shared" si="33"/>
        <v>Ca41</v>
      </c>
      <c r="N250" s="3">
        <f t="shared" si="34"/>
        <v>0</v>
      </c>
      <c r="O250">
        <v>245</v>
      </c>
    </row>
    <row r="251" spans="2:15" hidden="1" x14ac:dyDescent="0.2">
      <c r="B251" s="3">
        <v>20042</v>
      </c>
      <c r="C251" s="3">
        <v>0</v>
      </c>
      <c r="D251" s="3">
        <v>0</v>
      </c>
      <c r="E251" s="3">
        <f>0</f>
        <v>0</v>
      </c>
      <c r="F251" s="3">
        <f t="shared" si="28"/>
        <v>0</v>
      </c>
      <c r="G251" t="str">
        <f>VLOOKUP(B251,Nuclides!A:F,5,FALSE)</f>
        <v>Ca42</v>
      </c>
      <c r="H251" t="str">
        <f>VLOOKUP(B251,Nuclides!A:F,4,FALSE)</f>
        <v>STABLE</v>
      </c>
      <c r="I251" s="3" t="str">
        <f t="shared" si="29"/>
        <v>STABLE</v>
      </c>
      <c r="J251" s="3" t="e">
        <f t="shared" si="30"/>
        <v>#VALUE!</v>
      </c>
      <c r="K251" s="3" t="e">
        <f t="shared" si="31"/>
        <v>#VALUE!</v>
      </c>
      <c r="L251" s="3" t="e">
        <f t="shared" si="32"/>
        <v>#VALUE!</v>
      </c>
      <c r="M251" s="3" t="str">
        <f t="shared" si="33"/>
        <v>Ca42</v>
      </c>
      <c r="N251" s="3" t="e">
        <f t="shared" si="34"/>
        <v>#VALUE!</v>
      </c>
      <c r="O251">
        <v>246</v>
      </c>
    </row>
    <row r="252" spans="2:15" hidden="1" x14ac:dyDescent="0.2">
      <c r="B252" s="3">
        <v>20043</v>
      </c>
      <c r="C252" s="3">
        <v>0</v>
      </c>
      <c r="D252" s="3">
        <v>0</v>
      </c>
      <c r="E252" s="3">
        <f>0</f>
        <v>0</v>
      </c>
      <c r="F252" s="3">
        <f t="shared" si="28"/>
        <v>0</v>
      </c>
      <c r="G252" t="str">
        <f>VLOOKUP(B252,Nuclides!A:F,5,FALSE)</f>
        <v>Ca43</v>
      </c>
      <c r="H252" t="str">
        <f>VLOOKUP(B252,Nuclides!A:F,4,FALSE)</f>
        <v>STABLE</v>
      </c>
      <c r="I252" s="3" t="str">
        <f t="shared" si="29"/>
        <v>STABLE</v>
      </c>
      <c r="J252" s="3" t="e">
        <f t="shared" si="30"/>
        <v>#VALUE!</v>
      </c>
      <c r="K252" s="3" t="e">
        <f t="shared" si="31"/>
        <v>#VALUE!</v>
      </c>
      <c r="L252" s="3" t="e">
        <f t="shared" si="32"/>
        <v>#VALUE!</v>
      </c>
      <c r="M252" s="3" t="str">
        <f t="shared" si="33"/>
        <v>Ca43</v>
      </c>
      <c r="N252" s="3" t="e">
        <f t="shared" si="34"/>
        <v>#VALUE!</v>
      </c>
      <c r="O252">
        <v>247</v>
      </c>
    </row>
    <row r="253" spans="2:15" hidden="1" x14ac:dyDescent="0.2">
      <c r="B253" s="3">
        <v>20044</v>
      </c>
      <c r="C253" s="3">
        <v>0</v>
      </c>
      <c r="D253" s="3">
        <v>0</v>
      </c>
      <c r="E253" s="3">
        <f>0</f>
        <v>0</v>
      </c>
      <c r="F253" s="3">
        <f t="shared" si="28"/>
        <v>0</v>
      </c>
      <c r="G253" t="str">
        <f>VLOOKUP(B253,Nuclides!A:F,5,FALSE)</f>
        <v>Ca44</v>
      </c>
      <c r="H253" t="str">
        <f>VLOOKUP(B253,Nuclides!A:F,4,FALSE)</f>
        <v>STABLE</v>
      </c>
      <c r="I253" s="3" t="str">
        <f t="shared" si="29"/>
        <v>STABLE</v>
      </c>
      <c r="J253" s="3" t="e">
        <f t="shared" si="30"/>
        <v>#VALUE!</v>
      </c>
      <c r="K253" s="3" t="e">
        <f t="shared" si="31"/>
        <v>#VALUE!</v>
      </c>
      <c r="L253" s="3" t="e">
        <f t="shared" si="32"/>
        <v>#VALUE!</v>
      </c>
      <c r="M253" s="3" t="str">
        <f t="shared" si="33"/>
        <v>Ca44</v>
      </c>
      <c r="N253" s="3" t="e">
        <f t="shared" si="34"/>
        <v>#VALUE!</v>
      </c>
      <c r="O253">
        <v>248</v>
      </c>
    </row>
    <row r="254" spans="2:15" hidden="1" x14ac:dyDescent="0.2">
      <c r="B254" s="3">
        <v>20045</v>
      </c>
      <c r="C254" s="3">
        <v>0</v>
      </c>
      <c r="D254" s="3">
        <v>0</v>
      </c>
      <c r="E254" s="3">
        <f>0</f>
        <v>0</v>
      </c>
      <c r="F254" s="3">
        <f t="shared" si="28"/>
        <v>0</v>
      </c>
      <c r="G254" t="str">
        <f>VLOOKUP(B254,Nuclides!A:F,5,FALSE)</f>
        <v>Ca45</v>
      </c>
      <c r="H254">
        <f>VLOOKUP(B254,Nuclides!A:F,4,FALSE)</f>
        <v>14049504</v>
      </c>
      <c r="I254" s="3" t="str">
        <f t="shared" si="29"/>
        <v>162.61d</v>
      </c>
      <c r="J254" s="3">
        <f t="shared" si="30"/>
        <v>4.9336060586903655E-8</v>
      </c>
      <c r="K254" s="3">
        <f t="shared" si="31"/>
        <v>0</v>
      </c>
      <c r="L254" s="3">
        <f t="shared" si="32"/>
        <v>0</v>
      </c>
      <c r="M254" s="3" t="str">
        <f t="shared" si="33"/>
        <v>Ca45</v>
      </c>
      <c r="N254" s="3">
        <f t="shared" si="34"/>
        <v>0</v>
      </c>
      <c r="O254">
        <v>249</v>
      </c>
    </row>
    <row r="255" spans="2:15" hidden="1" x14ac:dyDescent="0.2">
      <c r="B255" s="3">
        <v>20046</v>
      </c>
      <c r="C255" s="3">
        <v>0</v>
      </c>
      <c r="D255" s="3">
        <v>0</v>
      </c>
      <c r="E255" s="3">
        <f>0</f>
        <v>0</v>
      </c>
      <c r="F255" s="3">
        <f t="shared" si="28"/>
        <v>0</v>
      </c>
      <c r="G255" t="str">
        <f>VLOOKUP(B255,Nuclides!A:F,5,FALSE)</f>
        <v>Ca46</v>
      </c>
      <c r="H255">
        <f>VLOOKUP(B255,Nuclides!A:F,4,FALSE)</f>
        <v>8.8361279999999998E+22</v>
      </c>
      <c r="I255" s="3" t="str">
        <f t="shared" si="29"/>
        <v>2801917808219180y</v>
      </c>
      <c r="J255" s="3">
        <f t="shared" si="30"/>
        <v>7.844467402010759E-24</v>
      </c>
      <c r="K255" s="3">
        <f t="shared" si="31"/>
        <v>0</v>
      </c>
      <c r="L255" s="3">
        <f t="shared" si="32"/>
        <v>0</v>
      </c>
      <c r="M255" s="3" t="str">
        <f t="shared" si="33"/>
        <v>Ca46</v>
      </c>
      <c r="N255" s="3">
        <f t="shared" si="34"/>
        <v>0</v>
      </c>
      <c r="O255">
        <v>250</v>
      </c>
    </row>
    <row r="256" spans="2:15" hidden="1" x14ac:dyDescent="0.2">
      <c r="B256" s="3">
        <v>20047</v>
      </c>
      <c r="C256" s="3">
        <v>0</v>
      </c>
      <c r="D256" s="3">
        <v>0</v>
      </c>
      <c r="E256" s="3">
        <f>0</f>
        <v>0</v>
      </c>
      <c r="F256" s="3">
        <f t="shared" si="28"/>
        <v>0</v>
      </c>
      <c r="G256" t="str">
        <f>VLOOKUP(B256,Nuclides!A:F,5,FALSE)</f>
        <v>Ca47</v>
      </c>
      <c r="H256">
        <f>VLOOKUP(B256,Nuclides!A:F,4,FALSE)</f>
        <v>391910.39999999898</v>
      </c>
      <c r="I256" s="3" t="str">
        <f t="shared" si="29"/>
        <v>4.54d</v>
      </c>
      <c r="J256" s="3">
        <f t="shared" si="30"/>
        <v>1.7686368633237268E-6</v>
      </c>
      <c r="K256" s="3">
        <f t="shared" si="31"/>
        <v>0</v>
      </c>
      <c r="L256" s="3">
        <f t="shared" si="32"/>
        <v>0</v>
      </c>
      <c r="M256" s="3" t="str">
        <f t="shared" si="33"/>
        <v>Ca47</v>
      </c>
      <c r="N256" s="3">
        <f t="shared" si="34"/>
        <v>0</v>
      </c>
      <c r="O256">
        <v>251</v>
      </c>
    </row>
    <row r="257" spans="2:15" hidden="1" x14ac:dyDescent="0.2">
      <c r="B257" s="3">
        <v>20048</v>
      </c>
      <c r="C257" s="3">
        <v>0</v>
      </c>
      <c r="D257" s="3">
        <v>0</v>
      </c>
      <c r="E257" s="3">
        <f>0</f>
        <v>0</v>
      </c>
      <c r="F257" s="3">
        <f t="shared" si="28"/>
        <v>0</v>
      </c>
      <c r="G257" t="str">
        <f>VLOOKUP(B257,Nuclides!A:F,5,FALSE)</f>
        <v>Ca48</v>
      </c>
      <c r="H257">
        <f>VLOOKUP(B257,Nuclides!A:F,4,FALSE)</f>
        <v>1.8303407999999899E+30</v>
      </c>
      <c r="I257" s="3" t="str">
        <f t="shared" si="29"/>
        <v>5.80397260273969E+22y</v>
      </c>
      <c r="J257" s="3">
        <f t="shared" si="30"/>
        <v>3.7869842630396979E-31</v>
      </c>
      <c r="K257" s="3">
        <f t="shared" si="31"/>
        <v>0</v>
      </c>
      <c r="L257" s="3">
        <f t="shared" si="32"/>
        <v>0</v>
      </c>
      <c r="M257" s="3" t="str">
        <f t="shared" si="33"/>
        <v>Ca48</v>
      </c>
      <c r="N257" s="3">
        <f t="shared" si="34"/>
        <v>0</v>
      </c>
      <c r="O257">
        <v>252</v>
      </c>
    </row>
    <row r="258" spans="2:15" hidden="1" x14ac:dyDescent="0.2">
      <c r="B258" s="3">
        <v>20049</v>
      </c>
      <c r="C258" s="3">
        <v>0</v>
      </c>
      <c r="D258" s="3">
        <v>0</v>
      </c>
      <c r="E258" s="3">
        <f>0</f>
        <v>0</v>
      </c>
      <c r="F258" s="3">
        <f t="shared" si="28"/>
        <v>0</v>
      </c>
      <c r="G258" t="str">
        <f>VLOOKUP(B258,Nuclides!A:F,5,FALSE)</f>
        <v>Ca49</v>
      </c>
      <c r="H258">
        <f>VLOOKUP(B258,Nuclides!A:F,4,FALSE)</f>
        <v>523.08000000000004</v>
      </c>
      <c r="I258" s="3" t="str">
        <f t="shared" si="29"/>
        <v>8.72min</v>
      </c>
      <c r="J258" s="3">
        <f t="shared" si="30"/>
        <v>1.3251265209144783E-3</v>
      </c>
      <c r="K258" s="3">
        <f t="shared" si="31"/>
        <v>0</v>
      </c>
      <c r="L258" s="3">
        <f t="shared" si="32"/>
        <v>0</v>
      </c>
      <c r="M258" s="3" t="str">
        <f t="shared" si="33"/>
        <v>Ca49</v>
      </c>
      <c r="N258" s="3">
        <f t="shared" si="34"/>
        <v>0</v>
      </c>
      <c r="O258">
        <v>253</v>
      </c>
    </row>
    <row r="259" spans="2:15" hidden="1" x14ac:dyDescent="0.2">
      <c r="B259" s="3">
        <v>20050</v>
      </c>
      <c r="C259" s="3">
        <v>0</v>
      </c>
      <c r="D259" s="3">
        <v>0</v>
      </c>
      <c r="E259" s="3">
        <f>0</f>
        <v>0</v>
      </c>
      <c r="F259" s="3">
        <f t="shared" si="28"/>
        <v>0</v>
      </c>
      <c r="G259" t="str">
        <f>VLOOKUP(B259,Nuclides!A:F,5,FALSE)</f>
        <v>Ca50</v>
      </c>
      <c r="H259">
        <f>VLOOKUP(B259,Nuclides!A:F,4,FALSE)</f>
        <v>13.9</v>
      </c>
      <c r="I259" s="3" t="str">
        <f t="shared" si="29"/>
        <v>13.9s</v>
      </c>
      <c r="J259" s="3">
        <f t="shared" si="30"/>
        <v>4.9866703637406133E-2</v>
      </c>
      <c r="K259" s="3">
        <f t="shared" si="31"/>
        <v>0</v>
      </c>
      <c r="L259" s="3">
        <f t="shared" si="32"/>
        <v>0</v>
      </c>
      <c r="M259" s="3" t="str">
        <f t="shared" si="33"/>
        <v>Ca50</v>
      </c>
      <c r="N259" s="3">
        <f t="shared" si="34"/>
        <v>0</v>
      </c>
      <c r="O259">
        <v>254</v>
      </c>
    </row>
    <row r="260" spans="2:15" hidden="1" x14ac:dyDescent="0.2">
      <c r="B260" s="3">
        <v>20051</v>
      </c>
      <c r="C260" s="3">
        <v>0</v>
      </c>
      <c r="D260" s="3">
        <v>0</v>
      </c>
      <c r="E260" s="3">
        <f>0</f>
        <v>0</v>
      </c>
      <c r="F260" s="3">
        <f t="shared" si="28"/>
        <v>0</v>
      </c>
      <c r="G260" t="str">
        <f>VLOOKUP(B260,Nuclides!A:F,5,FALSE)</f>
        <v>Ca51</v>
      </c>
      <c r="H260">
        <f>VLOOKUP(B260,Nuclides!A:F,4,FALSE)</f>
        <v>10</v>
      </c>
      <c r="I260" s="3" t="str">
        <f t="shared" si="29"/>
        <v>10s</v>
      </c>
      <c r="J260" s="3">
        <f t="shared" si="30"/>
        <v>6.9314718055994526E-2</v>
      </c>
      <c r="K260" s="3">
        <f t="shared" si="31"/>
        <v>0</v>
      </c>
      <c r="L260" s="3">
        <f t="shared" si="32"/>
        <v>0</v>
      </c>
      <c r="M260" s="3" t="str">
        <f t="shared" si="33"/>
        <v>Ca51</v>
      </c>
      <c r="N260" s="3">
        <f t="shared" si="34"/>
        <v>0</v>
      </c>
      <c r="O260">
        <v>255</v>
      </c>
    </row>
    <row r="261" spans="2:15" hidden="1" x14ac:dyDescent="0.2">
      <c r="B261" s="3">
        <v>21040</v>
      </c>
      <c r="C261" s="3">
        <v>0</v>
      </c>
      <c r="D261" s="3">
        <v>0</v>
      </c>
      <c r="E261" s="3">
        <f>0</f>
        <v>0</v>
      </c>
      <c r="F261" s="3">
        <f t="shared" si="28"/>
        <v>0</v>
      </c>
      <c r="G261" t="str">
        <f>VLOOKUP(B261,Nuclides!A:F,5,FALSE)</f>
        <v>Sc40</v>
      </c>
      <c r="H261">
        <f>VLOOKUP(B261,Nuclides!A:F,4,FALSE)</f>
        <v>0.18229999999999999</v>
      </c>
      <c r="I261" s="3" t="str">
        <f t="shared" si="29"/>
        <v>0.1823s</v>
      </c>
      <c r="J261" s="3">
        <f t="shared" si="30"/>
        <v>3.8022335741083122</v>
      </c>
      <c r="K261" s="3">
        <f t="shared" si="31"/>
        <v>0</v>
      </c>
      <c r="L261" s="3">
        <f t="shared" si="32"/>
        <v>0</v>
      </c>
      <c r="M261" s="3" t="str">
        <f t="shared" si="33"/>
        <v>Sc40</v>
      </c>
      <c r="N261" s="3">
        <f t="shared" si="34"/>
        <v>0</v>
      </c>
      <c r="O261">
        <v>256</v>
      </c>
    </row>
    <row r="262" spans="2:15" hidden="1" x14ac:dyDescent="0.2">
      <c r="B262" s="3">
        <v>21041</v>
      </c>
      <c r="C262" s="3">
        <v>0</v>
      </c>
      <c r="D262" s="3">
        <v>0</v>
      </c>
      <c r="E262" s="3">
        <f>0</f>
        <v>0</v>
      </c>
      <c r="F262" s="3">
        <f t="shared" ref="F262:F325" si="35">SUM(C262:E262)</f>
        <v>0</v>
      </c>
      <c r="G262" t="str">
        <f>VLOOKUP(B262,Nuclides!A:F,5,FALSE)</f>
        <v>Sc41</v>
      </c>
      <c r="H262">
        <f>VLOOKUP(B262,Nuclides!A:F,4,FALSE)</f>
        <v>0.59629999999999905</v>
      </c>
      <c r="I262" s="3" t="str">
        <f t="shared" ref="I262:I325" si="36">IF(H262="STABLE", "STABLE", IF(H262&lt;60, H262&amp;"s", IF(H262&lt;3600, ROUND(H262/60,2)&amp;"min", IF(H262&lt;86400, ROUND(H262/3600,2)&amp;"h", IF(H262&lt;31536000, ROUND(H262/86400,2)&amp;"d", ROUND(H262/31536000,2)&amp;"y")))))</f>
        <v>0.596299999999999s</v>
      </c>
      <c r="J262" s="3">
        <f t="shared" ref="J262:J325" si="37">LN(2)/H262</f>
        <v>1.1624135176252663</v>
      </c>
      <c r="K262" s="3">
        <f t="shared" ref="K262:K325" si="38">10*F262*(1-EXP(-J262*600))*6240000000000</f>
        <v>0</v>
      </c>
      <c r="L262" s="3">
        <f t="shared" ref="L262:L325" si="39">EXP(-J262*30*60)*K262</f>
        <v>0</v>
      </c>
      <c r="M262" s="3" t="str">
        <f t="shared" ref="M262:M325" si="40">G262</f>
        <v>Sc41</v>
      </c>
      <c r="N262" s="3">
        <f t="shared" ref="N262:N325" si="41">L262</f>
        <v>0</v>
      </c>
      <c r="O262">
        <v>257</v>
      </c>
    </row>
    <row r="263" spans="2:15" hidden="1" x14ac:dyDescent="0.2">
      <c r="B263" s="3">
        <v>21042</v>
      </c>
      <c r="C263" s="3">
        <v>0</v>
      </c>
      <c r="D263" s="3">
        <v>0</v>
      </c>
      <c r="E263" s="3">
        <f>0</f>
        <v>0</v>
      </c>
      <c r="F263" s="3">
        <f t="shared" si="35"/>
        <v>0</v>
      </c>
      <c r="G263" t="str">
        <f>VLOOKUP(B263,Nuclides!A:F,5,FALSE)</f>
        <v>Sc42</v>
      </c>
      <c r="H263">
        <f>VLOOKUP(B263,Nuclides!A:F,4,FALSE)</f>
        <v>0.68069999999999997</v>
      </c>
      <c r="I263" s="3" t="str">
        <f t="shared" si="36"/>
        <v>0.6807s</v>
      </c>
      <c r="J263" s="3">
        <f t="shared" si="37"/>
        <v>1.0182858536211918</v>
      </c>
      <c r="K263" s="3">
        <f t="shared" si="38"/>
        <v>0</v>
      </c>
      <c r="L263" s="3">
        <f t="shared" si="39"/>
        <v>0</v>
      </c>
      <c r="M263" s="3" t="str">
        <f t="shared" si="40"/>
        <v>Sc42</v>
      </c>
      <c r="N263" s="3">
        <f t="shared" si="41"/>
        <v>0</v>
      </c>
      <c r="O263">
        <v>258</v>
      </c>
    </row>
    <row r="264" spans="2:15" hidden="1" x14ac:dyDescent="0.2">
      <c r="B264" s="3">
        <v>21043</v>
      </c>
      <c r="C264" s="3">
        <v>0</v>
      </c>
      <c r="D264" s="3">
        <v>0</v>
      </c>
      <c r="E264" s="3">
        <f>0</f>
        <v>0</v>
      </c>
      <c r="F264" s="3">
        <f t="shared" si="35"/>
        <v>0</v>
      </c>
      <c r="G264" t="str">
        <f>VLOOKUP(B264,Nuclides!A:F,5,FALSE)</f>
        <v>Sc43</v>
      </c>
      <c r="H264">
        <f>VLOOKUP(B264,Nuclides!A:F,4,FALSE)</f>
        <v>14007.6</v>
      </c>
      <c r="I264" s="3" t="str">
        <f t="shared" si="36"/>
        <v>3.89h</v>
      </c>
      <c r="J264" s="3">
        <f t="shared" si="37"/>
        <v>4.9483650344095011E-5</v>
      </c>
      <c r="K264" s="3">
        <f t="shared" si="38"/>
        <v>0</v>
      </c>
      <c r="L264" s="3">
        <f t="shared" si="39"/>
        <v>0</v>
      </c>
      <c r="M264" s="3" t="str">
        <f t="shared" si="40"/>
        <v>Sc43</v>
      </c>
      <c r="N264" s="3">
        <f t="shared" si="41"/>
        <v>0</v>
      </c>
      <c r="O264">
        <v>259</v>
      </c>
    </row>
    <row r="265" spans="2:15" hidden="1" x14ac:dyDescent="0.2">
      <c r="B265" s="3">
        <v>21044</v>
      </c>
      <c r="C265" s="3">
        <v>0</v>
      </c>
      <c r="D265" s="3">
        <v>0</v>
      </c>
      <c r="E265" s="3">
        <f>0</f>
        <v>0</v>
      </c>
      <c r="F265" s="3">
        <f t="shared" si="35"/>
        <v>0</v>
      </c>
      <c r="G265" t="str">
        <f>VLOOKUP(B265,Nuclides!A:F,5,FALSE)</f>
        <v>Sc44</v>
      </c>
      <c r="H265">
        <f>VLOOKUP(B265,Nuclides!A:F,4,FALSE)</f>
        <v>14292</v>
      </c>
      <c r="I265" s="3" t="str">
        <f t="shared" si="36"/>
        <v>3.97h</v>
      </c>
      <c r="J265" s="3">
        <f t="shared" si="37"/>
        <v>4.8498963095434182E-5</v>
      </c>
      <c r="K265" s="3">
        <f t="shared" si="38"/>
        <v>0</v>
      </c>
      <c r="L265" s="3">
        <f t="shared" si="39"/>
        <v>0</v>
      </c>
      <c r="M265" s="3" t="str">
        <f t="shared" si="40"/>
        <v>Sc44</v>
      </c>
      <c r="N265" s="3">
        <f t="shared" si="41"/>
        <v>0</v>
      </c>
      <c r="O265">
        <v>260</v>
      </c>
    </row>
    <row r="266" spans="2:15" hidden="1" x14ac:dyDescent="0.2">
      <c r="B266" s="3">
        <v>21045</v>
      </c>
      <c r="C266" s="3">
        <v>0</v>
      </c>
      <c r="D266" s="3">
        <v>0</v>
      </c>
      <c r="E266" s="3">
        <f>0</f>
        <v>0</v>
      </c>
      <c r="F266" s="3">
        <f t="shared" si="35"/>
        <v>0</v>
      </c>
      <c r="G266" t="str">
        <f>VLOOKUP(B266,Nuclides!A:F,5,FALSE)</f>
        <v>Sc45</v>
      </c>
      <c r="H266" t="str">
        <f>VLOOKUP(B266,Nuclides!A:F,4,FALSE)</f>
        <v>STABLE</v>
      </c>
      <c r="I266" s="3" t="str">
        <f t="shared" si="36"/>
        <v>STABLE</v>
      </c>
      <c r="J266" s="3" t="e">
        <f t="shared" si="37"/>
        <v>#VALUE!</v>
      </c>
      <c r="K266" s="3" t="e">
        <f t="shared" si="38"/>
        <v>#VALUE!</v>
      </c>
      <c r="L266" s="3" t="e">
        <f t="shared" si="39"/>
        <v>#VALUE!</v>
      </c>
      <c r="M266" s="3" t="str">
        <f t="shared" si="40"/>
        <v>Sc45</v>
      </c>
      <c r="N266" s="3" t="e">
        <f t="shared" si="41"/>
        <v>#VALUE!</v>
      </c>
      <c r="O266">
        <v>261</v>
      </c>
    </row>
    <row r="267" spans="2:15" hidden="1" x14ac:dyDescent="0.2">
      <c r="B267" s="3">
        <v>21046</v>
      </c>
      <c r="C267" s="3">
        <v>0</v>
      </c>
      <c r="D267" s="3">
        <v>0</v>
      </c>
      <c r="E267" s="3">
        <f>0</f>
        <v>0</v>
      </c>
      <c r="F267" s="3">
        <f t="shared" si="35"/>
        <v>0</v>
      </c>
      <c r="G267" t="str">
        <f>VLOOKUP(B267,Nuclides!A:F,5,FALSE)</f>
        <v>Sc46</v>
      </c>
      <c r="H267">
        <f>VLOOKUP(B267,Nuclides!A:F,4,FALSE)</f>
        <v>7239456</v>
      </c>
      <c r="I267" s="3" t="str">
        <f t="shared" si="36"/>
        <v>83.79d</v>
      </c>
      <c r="J267" s="3">
        <f t="shared" si="37"/>
        <v>9.5745755006998491E-8</v>
      </c>
      <c r="K267" s="3">
        <f t="shared" si="38"/>
        <v>0</v>
      </c>
      <c r="L267" s="3">
        <f t="shared" si="39"/>
        <v>0</v>
      </c>
      <c r="M267" s="3" t="str">
        <f t="shared" si="40"/>
        <v>Sc46</v>
      </c>
      <c r="N267" s="3">
        <f t="shared" si="41"/>
        <v>0</v>
      </c>
      <c r="O267">
        <v>262</v>
      </c>
    </row>
    <row r="268" spans="2:15" hidden="1" x14ac:dyDescent="0.2">
      <c r="B268" s="3">
        <v>21047</v>
      </c>
      <c r="C268" s="3">
        <v>0</v>
      </c>
      <c r="D268" s="3">
        <v>0</v>
      </c>
      <c r="E268" s="3">
        <f>0</f>
        <v>0</v>
      </c>
      <c r="F268" s="3">
        <f t="shared" si="35"/>
        <v>0</v>
      </c>
      <c r="G268" t="str">
        <f>VLOOKUP(B268,Nuclides!A:F,5,FALSE)</f>
        <v>Sc47</v>
      </c>
      <c r="H268">
        <f>VLOOKUP(B268,Nuclides!A:F,4,FALSE)</f>
        <v>289370.88</v>
      </c>
      <c r="I268" s="3" t="str">
        <f t="shared" si="36"/>
        <v>3.35d</v>
      </c>
      <c r="J268" s="3">
        <f t="shared" si="37"/>
        <v>2.3953591341324507E-6</v>
      </c>
      <c r="K268" s="3">
        <f t="shared" si="38"/>
        <v>0</v>
      </c>
      <c r="L268" s="3">
        <f t="shared" si="39"/>
        <v>0</v>
      </c>
      <c r="M268" s="3" t="str">
        <f t="shared" si="40"/>
        <v>Sc47</v>
      </c>
      <c r="N268" s="3">
        <f t="shared" si="41"/>
        <v>0</v>
      </c>
      <c r="O268">
        <v>263</v>
      </c>
    </row>
    <row r="269" spans="2:15" hidden="1" x14ac:dyDescent="0.2">
      <c r="B269" s="3">
        <v>21048</v>
      </c>
      <c r="C269" s="3">
        <v>0</v>
      </c>
      <c r="D269" s="3">
        <v>0</v>
      </c>
      <c r="E269" s="3">
        <f>0</f>
        <v>0</v>
      </c>
      <c r="F269" s="3">
        <f t="shared" si="35"/>
        <v>0</v>
      </c>
      <c r="G269" t="str">
        <f>VLOOKUP(B269,Nuclides!A:F,5,FALSE)</f>
        <v>Sc48</v>
      </c>
      <c r="H269">
        <f>VLOOKUP(B269,Nuclides!A:F,4,FALSE)</f>
        <v>157212</v>
      </c>
      <c r="I269" s="3" t="str">
        <f t="shared" si="36"/>
        <v>1.82d</v>
      </c>
      <c r="J269" s="3">
        <f t="shared" si="37"/>
        <v>4.4089966450394709E-6</v>
      </c>
      <c r="K269" s="3">
        <f t="shared" si="38"/>
        <v>0</v>
      </c>
      <c r="L269" s="3">
        <f t="shared" si="39"/>
        <v>0</v>
      </c>
      <c r="M269" s="3" t="str">
        <f t="shared" si="40"/>
        <v>Sc48</v>
      </c>
      <c r="N269" s="3">
        <f t="shared" si="41"/>
        <v>0</v>
      </c>
      <c r="O269">
        <v>264</v>
      </c>
    </row>
    <row r="270" spans="2:15" hidden="1" x14ac:dyDescent="0.2">
      <c r="B270" s="3">
        <v>21049</v>
      </c>
      <c r="C270" s="3">
        <v>0</v>
      </c>
      <c r="D270" s="3">
        <v>0</v>
      </c>
      <c r="E270" s="3">
        <f>0</f>
        <v>0</v>
      </c>
      <c r="F270" s="3">
        <f t="shared" si="35"/>
        <v>0</v>
      </c>
      <c r="G270" t="str">
        <f>VLOOKUP(B270,Nuclides!A:F,5,FALSE)</f>
        <v>Sc49</v>
      </c>
      <c r="H270">
        <f>VLOOKUP(B270,Nuclides!A:F,4,FALSE)</f>
        <v>3430.8</v>
      </c>
      <c r="I270" s="3" t="str">
        <f t="shared" si="36"/>
        <v>57.18min</v>
      </c>
      <c r="J270" s="3">
        <f t="shared" si="37"/>
        <v>2.0203660387080135E-4</v>
      </c>
      <c r="K270" s="3">
        <f t="shared" si="38"/>
        <v>0</v>
      </c>
      <c r="L270" s="3">
        <f t="shared" si="39"/>
        <v>0</v>
      </c>
      <c r="M270" s="3" t="str">
        <f t="shared" si="40"/>
        <v>Sc49</v>
      </c>
      <c r="N270" s="3">
        <f t="shared" si="41"/>
        <v>0</v>
      </c>
      <c r="O270">
        <v>265</v>
      </c>
    </row>
    <row r="271" spans="2:15" hidden="1" x14ac:dyDescent="0.2">
      <c r="B271" s="3">
        <v>21050</v>
      </c>
      <c r="C271" s="3">
        <v>0</v>
      </c>
      <c r="D271" s="3">
        <v>0</v>
      </c>
      <c r="E271" s="3">
        <f>0</f>
        <v>0</v>
      </c>
      <c r="F271" s="3">
        <f t="shared" si="35"/>
        <v>0</v>
      </c>
      <c r="G271" t="str">
        <f>VLOOKUP(B271,Nuclides!A:F,5,FALSE)</f>
        <v>Sc50</v>
      </c>
      <c r="H271">
        <f>VLOOKUP(B271,Nuclides!A:F,4,FALSE)</f>
        <v>102.5</v>
      </c>
      <c r="I271" s="3" t="str">
        <f t="shared" si="36"/>
        <v>1.71min</v>
      </c>
      <c r="J271" s="3">
        <f t="shared" si="37"/>
        <v>6.7624115176580027E-3</v>
      </c>
      <c r="K271" s="3">
        <f t="shared" si="38"/>
        <v>0</v>
      </c>
      <c r="L271" s="3">
        <f t="shared" si="39"/>
        <v>0</v>
      </c>
      <c r="M271" s="3" t="str">
        <f t="shared" si="40"/>
        <v>Sc50</v>
      </c>
      <c r="N271" s="3">
        <f t="shared" si="41"/>
        <v>0</v>
      </c>
      <c r="O271">
        <v>266</v>
      </c>
    </row>
    <row r="272" spans="2:15" hidden="1" x14ac:dyDescent="0.2">
      <c r="B272" s="3">
        <v>21051</v>
      </c>
      <c r="C272" s="3">
        <v>0</v>
      </c>
      <c r="D272" s="3">
        <v>0</v>
      </c>
      <c r="E272" s="3">
        <f>0</f>
        <v>0</v>
      </c>
      <c r="F272" s="3">
        <f t="shared" si="35"/>
        <v>0</v>
      </c>
      <c r="G272" t="str">
        <f>VLOOKUP(B272,Nuclides!A:F,5,FALSE)</f>
        <v>Sc51</v>
      </c>
      <c r="H272">
        <f>VLOOKUP(B272,Nuclides!A:F,4,FALSE)</f>
        <v>12.4</v>
      </c>
      <c r="I272" s="3" t="str">
        <f t="shared" si="36"/>
        <v>12.4s</v>
      </c>
      <c r="J272" s="3">
        <f t="shared" si="37"/>
        <v>5.5898966174189137E-2</v>
      </c>
      <c r="K272" s="3">
        <f t="shared" si="38"/>
        <v>0</v>
      </c>
      <c r="L272" s="3">
        <f t="shared" si="39"/>
        <v>0</v>
      </c>
      <c r="M272" s="3" t="str">
        <f t="shared" si="40"/>
        <v>Sc51</v>
      </c>
      <c r="N272" s="3">
        <f t="shared" si="41"/>
        <v>0</v>
      </c>
      <c r="O272">
        <v>267</v>
      </c>
    </row>
    <row r="273" spans="2:15" hidden="1" x14ac:dyDescent="0.2">
      <c r="B273" s="3">
        <v>22041</v>
      </c>
      <c r="C273" s="3">
        <v>0</v>
      </c>
      <c r="D273" s="3">
        <v>0</v>
      </c>
      <c r="E273" s="3">
        <f>0</f>
        <v>0</v>
      </c>
      <c r="F273" s="3">
        <f t="shared" si="35"/>
        <v>0</v>
      </c>
      <c r="G273" t="str">
        <f>VLOOKUP(B273,Nuclides!A:F,5,FALSE)</f>
        <v>Ti41</v>
      </c>
      <c r="H273">
        <f>VLOOKUP(B273,Nuclides!A:F,4,FALSE)</f>
        <v>8.1900000000000001E-2</v>
      </c>
      <c r="I273" s="3" t="str">
        <f t="shared" si="36"/>
        <v>0.0819s</v>
      </c>
      <c r="J273" s="3">
        <f t="shared" si="37"/>
        <v>8.4633355379724691</v>
      </c>
      <c r="K273" s="3">
        <f t="shared" si="38"/>
        <v>0</v>
      </c>
      <c r="L273" s="3">
        <f t="shared" si="39"/>
        <v>0</v>
      </c>
      <c r="M273" s="3" t="str">
        <f t="shared" si="40"/>
        <v>Ti41</v>
      </c>
      <c r="N273" s="3">
        <f t="shared" si="41"/>
        <v>0</v>
      </c>
      <c r="O273">
        <v>268</v>
      </c>
    </row>
    <row r="274" spans="2:15" hidden="1" x14ac:dyDescent="0.2">
      <c r="B274" s="3">
        <v>22042</v>
      </c>
      <c r="C274" s="3">
        <v>0</v>
      </c>
      <c r="D274" s="3">
        <v>0</v>
      </c>
      <c r="E274" s="3">
        <f>0</f>
        <v>0</v>
      </c>
      <c r="F274" s="3">
        <f t="shared" si="35"/>
        <v>0</v>
      </c>
      <c r="G274" t="str">
        <f>VLOOKUP(B274,Nuclides!A:F,5,FALSE)</f>
        <v>Ti42</v>
      </c>
      <c r="H274">
        <f>VLOOKUP(B274,Nuclides!A:F,4,FALSE)</f>
        <v>0.20865</v>
      </c>
      <c r="I274" s="3" t="str">
        <f t="shared" si="36"/>
        <v>0.20865s</v>
      </c>
      <c r="J274" s="3">
        <f t="shared" si="37"/>
        <v>3.3220569401387263</v>
      </c>
      <c r="K274" s="3">
        <f t="shared" si="38"/>
        <v>0</v>
      </c>
      <c r="L274" s="3">
        <f t="shared" si="39"/>
        <v>0</v>
      </c>
      <c r="M274" s="3" t="str">
        <f t="shared" si="40"/>
        <v>Ti42</v>
      </c>
      <c r="N274" s="3">
        <f t="shared" si="41"/>
        <v>0</v>
      </c>
      <c r="O274">
        <v>269</v>
      </c>
    </row>
    <row r="275" spans="2:15" hidden="1" x14ac:dyDescent="0.2">
      <c r="B275" s="3">
        <v>22043</v>
      </c>
      <c r="C275" s="3">
        <v>0</v>
      </c>
      <c r="D275" s="3">
        <v>0</v>
      </c>
      <c r="E275" s="3">
        <f>0</f>
        <v>0</v>
      </c>
      <c r="F275" s="3">
        <f t="shared" si="35"/>
        <v>0</v>
      </c>
      <c r="G275" t="str">
        <f>VLOOKUP(B275,Nuclides!A:F,5,FALSE)</f>
        <v>Ti43</v>
      </c>
      <c r="H275">
        <f>VLOOKUP(B275,Nuclides!A:F,4,FALSE)</f>
        <v>0.50900000000000001</v>
      </c>
      <c r="I275" s="3" t="str">
        <f t="shared" si="36"/>
        <v>0.509s</v>
      </c>
      <c r="J275" s="3">
        <f t="shared" si="37"/>
        <v>1.361782280078478</v>
      </c>
      <c r="K275" s="3">
        <f t="shared" si="38"/>
        <v>0</v>
      </c>
      <c r="L275" s="3">
        <f t="shared" si="39"/>
        <v>0</v>
      </c>
      <c r="M275" s="3" t="str">
        <f t="shared" si="40"/>
        <v>Ti43</v>
      </c>
      <c r="N275" s="3">
        <f t="shared" si="41"/>
        <v>0</v>
      </c>
      <c r="O275">
        <v>270</v>
      </c>
    </row>
    <row r="276" spans="2:15" hidden="1" x14ac:dyDescent="0.2">
      <c r="B276" s="3">
        <v>22044</v>
      </c>
      <c r="C276" s="3">
        <v>0</v>
      </c>
      <c r="D276" s="3">
        <v>0</v>
      </c>
      <c r="E276" s="3">
        <f>0</f>
        <v>0</v>
      </c>
      <c r="F276" s="3">
        <f t="shared" si="35"/>
        <v>0</v>
      </c>
      <c r="G276" t="str">
        <f>VLOOKUP(B276,Nuclides!A:F,5,FALSE)</f>
        <v>Ti44</v>
      </c>
      <c r="H276">
        <f>VLOOKUP(B276,Nuclides!A:F,4,FALSE)</f>
        <v>1893456000</v>
      </c>
      <c r="I276" s="3" t="str">
        <f t="shared" si="36"/>
        <v>60.04y</v>
      </c>
      <c r="J276" s="3">
        <f t="shared" si="37"/>
        <v>3.6607514542716876E-10</v>
      </c>
      <c r="K276" s="3">
        <f t="shared" si="38"/>
        <v>0</v>
      </c>
      <c r="L276" s="3">
        <f t="shared" si="39"/>
        <v>0</v>
      </c>
      <c r="M276" s="3" t="str">
        <f t="shared" si="40"/>
        <v>Ti44</v>
      </c>
      <c r="N276" s="3">
        <f t="shared" si="41"/>
        <v>0</v>
      </c>
      <c r="O276">
        <v>271</v>
      </c>
    </row>
    <row r="277" spans="2:15" hidden="1" x14ac:dyDescent="0.2">
      <c r="B277" s="3">
        <v>22045</v>
      </c>
      <c r="C277" s="3">
        <v>0</v>
      </c>
      <c r="D277" s="3">
        <v>0</v>
      </c>
      <c r="E277" s="3">
        <f>0</f>
        <v>0</v>
      </c>
      <c r="F277" s="3">
        <f t="shared" si="35"/>
        <v>0</v>
      </c>
      <c r="G277" t="str">
        <f>VLOOKUP(B277,Nuclides!A:F,5,FALSE)</f>
        <v>Ti45</v>
      </c>
      <c r="H277">
        <f>VLOOKUP(B277,Nuclides!A:F,4,FALSE)</f>
        <v>11088</v>
      </c>
      <c r="I277" s="3" t="str">
        <f t="shared" si="36"/>
        <v>3.08h</v>
      </c>
      <c r="J277" s="3">
        <f t="shared" si="37"/>
        <v>6.2513273860023921E-5</v>
      </c>
      <c r="K277" s="3">
        <f t="shared" si="38"/>
        <v>0</v>
      </c>
      <c r="L277" s="3">
        <f t="shared" si="39"/>
        <v>0</v>
      </c>
      <c r="M277" s="3" t="str">
        <f t="shared" si="40"/>
        <v>Ti45</v>
      </c>
      <c r="N277" s="3">
        <f t="shared" si="41"/>
        <v>0</v>
      </c>
      <c r="O277">
        <v>272</v>
      </c>
    </row>
    <row r="278" spans="2:15" hidden="1" x14ac:dyDescent="0.2">
      <c r="B278" s="3">
        <v>22046</v>
      </c>
      <c r="C278" s="3">
        <v>0</v>
      </c>
      <c r="D278" s="3">
        <v>0</v>
      </c>
      <c r="E278" s="3">
        <f>0</f>
        <v>0</v>
      </c>
      <c r="F278" s="3">
        <f t="shared" si="35"/>
        <v>0</v>
      </c>
      <c r="G278" t="str">
        <f>VLOOKUP(B278,Nuclides!A:F,5,FALSE)</f>
        <v>Ti46</v>
      </c>
      <c r="H278" t="str">
        <f>VLOOKUP(B278,Nuclides!A:F,4,FALSE)</f>
        <v>STABLE</v>
      </c>
      <c r="I278" s="3" t="str">
        <f t="shared" si="36"/>
        <v>STABLE</v>
      </c>
      <c r="J278" s="3" t="e">
        <f t="shared" si="37"/>
        <v>#VALUE!</v>
      </c>
      <c r="K278" s="3" t="e">
        <f t="shared" si="38"/>
        <v>#VALUE!</v>
      </c>
      <c r="L278" s="3" t="e">
        <f t="shared" si="39"/>
        <v>#VALUE!</v>
      </c>
      <c r="M278" s="3" t="str">
        <f t="shared" si="40"/>
        <v>Ti46</v>
      </c>
      <c r="N278" s="3" t="e">
        <f t="shared" si="41"/>
        <v>#VALUE!</v>
      </c>
      <c r="O278">
        <v>273</v>
      </c>
    </row>
    <row r="279" spans="2:15" hidden="1" x14ac:dyDescent="0.2">
      <c r="B279" s="3">
        <v>22047</v>
      </c>
      <c r="C279" s="3">
        <v>0</v>
      </c>
      <c r="D279" s="3">
        <v>0</v>
      </c>
      <c r="E279" s="3">
        <f>0</f>
        <v>0</v>
      </c>
      <c r="F279" s="3">
        <f t="shared" si="35"/>
        <v>0</v>
      </c>
      <c r="G279" t="str">
        <f>VLOOKUP(B279,Nuclides!A:F,5,FALSE)</f>
        <v>Ti47</v>
      </c>
      <c r="H279" t="str">
        <f>VLOOKUP(B279,Nuclides!A:F,4,FALSE)</f>
        <v>STABLE</v>
      </c>
      <c r="I279" s="3" t="str">
        <f t="shared" si="36"/>
        <v>STABLE</v>
      </c>
      <c r="J279" s="3" t="e">
        <f t="shared" si="37"/>
        <v>#VALUE!</v>
      </c>
      <c r="K279" s="3" t="e">
        <f t="shared" si="38"/>
        <v>#VALUE!</v>
      </c>
      <c r="L279" s="3" t="e">
        <f t="shared" si="39"/>
        <v>#VALUE!</v>
      </c>
      <c r="M279" s="3" t="str">
        <f t="shared" si="40"/>
        <v>Ti47</v>
      </c>
      <c r="N279" s="3" t="e">
        <f t="shared" si="41"/>
        <v>#VALUE!</v>
      </c>
      <c r="O279">
        <v>274</v>
      </c>
    </row>
    <row r="280" spans="2:15" hidden="1" x14ac:dyDescent="0.2">
      <c r="B280" s="3">
        <v>22048</v>
      </c>
      <c r="C280" s="3">
        <v>0</v>
      </c>
      <c r="D280" s="3">
        <v>0</v>
      </c>
      <c r="E280" s="3">
        <f>0</f>
        <v>0</v>
      </c>
      <c r="F280" s="3">
        <f t="shared" si="35"/>
        <v>0</v>
      </c>
      <c r="G280" t="str">
        <f>VLOOKUP(B280,Nuclides!A:F,5,FALSE)</f>
        <v>Ti48</v>
      </c>
      <c r="H280" t="str">
        <f>VLOOKUP(B280,Nuclides!A:F,4,FALSE)</f>
        <v>STABLE</v>
      </c>
      <c r="I280" s="3" t="str">
        <f t="shared" si="36"/>
        <v>STABLE</v>
      </c>
      <c r="J280" s="3" t="e">
        <f t="shared" si="37"/>
        <v>#VALUE!</v>
      </c>
      <c r="K280" s="3" t="e">
        <f t="shared" si="38"/>
        <v>#VALUE!</v>
      </c>
      <c r="L280" s="3" t="e">
        <f t="shared" si="39"/>
        <v>#VALUE!</v>
      </c>
      <c r="M280" s="3" t="str">
        <f t="shared" si="40"/>
        <v>Ti48</v>
      </c>
      <c r="N280" s="3" t="e">
        <f t="shared" si="41"/>
        <v>#VALUE!</v>
      </c>
      <c r="O280">
        <v>275</v>
      </c>
    </row>
    <row r="281" spans="2:15" hidden="1" x14ac:dyDescent="0.2">
      <c r="B281" s="3">
        <v>22049</v>
      </c>
      <c r="C281" s="3">
        <v>0</v>
      </c>
      <c r="D281" s="3">
        <v>0</v>
      </c>
      <c r="E281" s="3">
        <f>0</f>
        <v>0</v>
      </c>
      <c r="F281" s="3">
        <f t="shared" si="35"/>
        <v>0</v>
      </c>
      <c r="G281" t="str">
        <f>VLOOKUP(B281,Nuclides!A:F,5,FALSE)</f>
        <v>Ti49</v>
      </c>
      <c r="H281" t="str">
        <f>VLOOKUP(B281,Nuclides!A:F,4,FALSE)</f>
        <v>STABLE</v>
      </c>
      <c r="I281" s="3" t="str">
        <f t="shared" si="36"/>
        <v>STABLE</v>
      </c>
      <c r="J281" s="3" t="e">
        <f t="shared" si="37"/>
        <v>#VALUE!</v>
      </c>
      <c r="K281" s="3" t="e">
        <f t="shared" si="38"/>
        <v>#VALUE!</v>
      </c>
      <c r="L281" s="3" t="e">
        <f t="shared" si="39"/>
        <v>#VALUE!</v>
      </c>
      <c r="M281" s="3" t="str">
        <f t="shared" si="40"/>
        <v>Ti49</v>
      </c>
      <c r="N281" s="3" t="e">
        <f t="shared" si="41"/>
        <v>#VALUE!</v>
      </c>
      <c r="O281">
        <v>276</v>
      </c>
    </row>
    <row r="282" spans="2:15" hidden="1" x14ac:dyDescent="0.2">
      <c r="B282" s="3">
        <v>22050</v>
      </c>
      <c r="C282" s="3">
        <v>0</v>
      </c>
      <c r="D282" s="3">
        <v>0</v>
      </c>
      <c r="E282" s="3">
        <f>0</f>
        <v>0</v>
      </c>
      <c r="F282" s="3">
        <f t="shared" si="35"/>
        <v>0</v>
      </c>
      <c r="G282" t="str">
        <f>VLOOKUP(B282,Nuclides!A:F,5,FALSE)</f>
        <v>Ti50</v>
      </c>
      <c r="H282" t="str">
        <f>VLOOKUP(B282,Nuclides!A:F,4,FALSE)</f>
        <v>STABLE</v>
      </c>
      <c r="I282" s="3" t="str">
        <f t="shared" si="36"/>
        <v>STABLE</v>
      </c>
      <c r="J282" s="3" t="e">
        <f t="shared" si="37"/>
        <v>#VALUE!</v>
      </c>
      <c r="K282" s="3" t="e">
        <f t="shared" si="38"/>
        <v>#VALUE!</v>
      </c>
      <c r="L282" s="3" t="e">
        <f t="shared" si="39"/>
        <v>#VALUE!</v>
      </c>
      <c r="M282" s="3" t="str">
        <f t="shared" si="40"/>
        <v>Ti50</v>
      </c>
      <c r="N282" s="3" t="e">
        <f t="shared" si="41"/>
        <v>#VALUE!</v>
      </c>
      <c r="O282">
        <v>277</v>
      </c>
    </row>
    <row r="283" spans="2:15" hidden="1" x14ac:dyDescent="0.2">
      <c r="B283" s="3">
        <v>22051</v>
      </c>
      <c r="C283" s="3">
        <v>0</v>
      </c>
      <c r="D283" s="3">
        <v>0</v>
      </c>
      <c r="E283" s="3">
        <f>0</f>
        <v>0</v>
      </c>
      <c r="F283" s="3">
        <f t="shared" si="35"/>
        <v>0</v>
      </c>
      <c r="G283" t="str">
        <f>VLOOKUP(B283,Nuclides!A:F,5,FALSE)</f>
        <v>Ti51</v>
      </c>
      <c r="H283">
        <f>VLOOKUP(B283,Nuclides!A:F,4,FALSE)</f>
        <v>345.599999999999</v>
      </c>
      <c r="I283" s="3" t="str">
        <f t="shared" si="36"/>
        <v>5.76min</v>
      </c>
      <c r="J283" s="3">
        <f t="shared" si="37"/>
        <v>2.0056342030091065E-3</v>
      </c>
      <c r="K283" s="3">
        <f t="shared" si="38"/>
        <v>0</v>
      </c>
      <c r="L283" s="3">
        <f t="shared" si="39"/>
        <v>0</v>
      </c>
      <c r="M283" s="3" t="str">
        <f t="shared" si="40"/>
        <v>Ti51</v>
      </c>
      <c r="N283" s="3">
        <f t="shared" si="41"/>
        <v>0</v>
      </c>
      <c r="O283">
        <v>278</v>
      </c>
    </row>
    <row r="284" spans="2:15" hidden="1" x14ac:dyDescent="0.2">
      <c r="B284" s="3">
        <v>22052</v>
      </c>
      <c r="C284" s="3">
        <v>0</v>
      </c>
      <c r="D284" s="3">
        <v>0</v>
      </c>
      <c r="E284" s="3">
        <f>0</f>
        <v>0</v>
      </c>
      <c r="F284" s="3">
        <f t="shared" si="35"/>
        <v>0</v>
      </c>
      <c r="G284" t="str">
        <f>VLOOKUP(B284,Nuclides!A:F,5,FALSE)</f>
        <v>Ti52</v>
      </c>
      <c r="H284">
        <f>VLOOKUP(B284,Nuclides!A:F,4,FALSE)</f>
        <v>102</v>
      </c>
      <c r="I284" s="3" t="str">
        <f t="shared" si="36"/>
        <v>1.7min</v>
      </c>
      <c r="J284" s="3">
        <f t="shared" si="37"/>
        <v>6.7955605937249537E-3</v>
      </c>
      <c r="K284" s="3">
        <f t="shared" si="38"/>
        <v>0</v>
      </c>
      <c r="L284" s="3">
        <f t="shared" si="39"/>
        <v>0</v>
      </c>
      <c r="M284" s="3" t="str">
        <f t="shared" si="40"/>
        <v>Ti52</v>
      </c>
      <c r="N284" s="3">
        <f t="shared" si="41"/>
        <v>0</v>
      </c>
      <c r="O284">
        <v>279</v>
      </c>
    </row>
    <row r="285" spans="2:15" hidden="1" x14ac:dyDescent="0.2">
      <c r="B285" s="3">
        <v>22053</v>
      </c>
      <c r="C285" s="3">
        <v>0</v>
      </c>
      <c r="D285" s="3">
        <v>0</v>
      </c>
      <c r="E285" s="3">
        <f>0</f>
        <v>0</v>
      </c>
      <c r="F285" s="3">
        <f t="shared" si="35"/>
        <v>0</v>
      </c>
      <c r="G285" t="str">
        <f>VLOOKUP(B285,Nuclides!A:F,5,FALSE)</f>
        <v>Ti53</v>
      </c>
      <c r="H285">
        <f>VLOOKUP(B285,Nuclides!A:F,4,FALSE)</f>
        <v>32.700000000000003</v>
      </c>
      <c r="I285" s="3" t="str">
        <f t="shared" si="36"/>
        <v>32.7s</v>
      </c>
      <c r="J285" s="3">
        <f t="shared" si="37"/>
        <v>2.1197161485013615E-2</v>
      </c>
      <c r="K285" s="3">
        <f t="shared" si="38"/>
        <v>0</v>
      </c>
      <c r="L285" s="3">
        <f t="shared" si="39"/>
        <v>0</v>
      </c>
      <c r="M285" s="3" t="str">
        <f t="shared" si="40"/>
        <v>Ti53</v>
      </c>
      <c r="N285" s="3">
        <f t="shared" si="41"/>
        <v>0</v>
      </c>
      <c r="O285">
        <v>280</v>
      </c>
    </row>
    <row r="286" spans="2:15" hidden="1" x14ac:dyDescent="0.2">
      <c r="B286" s="3">
        <v>22054</v>
      </c>
      <c r="C286" s="3">
        <v>0</v>
      </c>
      <c r="D286" s="3">
        <v>0</v>
      </c>
      <c r="E286" s="3">
        <f>0</f>
        <v>0</v>
      </c>
      <c r="F286" s="3">
        <f t="shared" si="35"/>
        <v>0</v>
      </c>
      <c r="G286" t="str">
        <f>VLOOKUP(B286,Nuclides!A:F,5,FALSE)</f>
        <v>Ti54</v>
      </c>
      <c r="H286">
        <f>VLOOKUP(B286,Nuclides!A:F,4,FALSE)</f>
        <v>2.1</v>
      </c>
      <c r="I286" s="3" t="str">
        <f t="shared" si="36"/>
        <v>2.1s</v>
      </c>
      <c r="J286" s="3">
        <f t="shared" si="37"/>
        <v>0.3300700859809263</v>
      </c>
      <c r="K286" s="3">
        <f t="shared" si="38"/>
        <v>0</v>
      </c>
      <c r="L286" s="3">
        <f t="shared" si="39"/>
        <v>0</v>
      </c>
      <c r="M286" s="3" t="str">
        <f t="shared" si="40"/>
        <v>Ti54</v>
      </c>
      <c r="N286" s="3">
        <f t="shared" si="41"/>
        <v>0</v>
      </c>
      <c r="O286">
        <v>281</v>
      </c>
    </row>
    <row r="287" spans="2:15" hidden="1" x14ac:dyDescent="0.2">
      <c r="B287" s="3">
        <v>23044</v>
      </c>
      <c r="C287" s="3">
        <v>0</v>
      </c>
      <c r="D287" s="3">
        <v>0</v>
      </c>
      <c r="E287" s="3">
        <f>0</f>
        <v>0</v>
      </c>
      <c r="F287" s="3">
        <f t="shared" si="35"/>
        <v>0</v>
      </c>
      <c r="G287" t="str">
        <f>VLOOKUP(B287,Nuclides!A:F,5,FALSE)</f>
        <v>V44</v>
      </c>
      <c r="H287">
        <f>VLOOKUP(B287,Nuclides!A:F,4,FALSE)</f>
        <v>0.111</v>
      </c>
      <c r="I287" s="3" t="str">
        <f t="shared" si="36"/>
        <v>0.111s</v>
      </c>
      <c r="J287" s="3">
        <f t="shared" si="37"/>
        <v>6.2445691942337413</v>
      </c>
      <c r="K287" s="3">
        <f t="shared" si="38"/>
        <v>0</v>
      </c>
      <c r="L287" s="3">
        <f t="shared" si="39"/>
        <v>0</v>
      </c>
      <c r="M287" s="3" t="str">
        <f t="shared" si="40"/>
        <v>V44</v>
      </c>
      <c r="N287" s="3">
        <f t="shared" si="41"/>
        <v>0</v>
      </c>
      <c r="O287">
        <v>282</v>
      </c>
    </row>
    <row r="288" spans="2:15" hidden="1" x14ac:dyDescent="0.2">
      <c r="B288" s="3">
        <v>23045</v>
      </c>
      <c r="C288" s="3">
        <v>0</v>
      </c>
      <c r="D288" s="3">
        <v>0</v>
      </c>
      <c r="E288" s="3">
        <f>0</f>
        <v>0</v>
      </c>
      <c r="F288" s="3">
        <f t="shared" si="35"/>
        <v>0</v>
      </c>
      <c r="G288" t="str">
        <f>VLOOKUP(B288,Nuclides!A:F,5,FALSE)</f>
        <v>V45</v>
      </c>
      <c r="H288">
        <f>VLOOKUP(B288,Nuclides!A:F,4,FALSE)</f>
        <v>0.54700000000000004</v>
      </c>
      <c r="I288" s="3" t="str">
        <f t="shared" si="36"/>
        <v>0.547s</v>
      </c>
      <c r="J288" s="3">
        <f t="shared" si="37"/>
        <v>1.2671794891406678</v>
      </c>
      <c r="K288" s="3">
        <f t="shared" si="38"/>
        <v>0</v>
      </c>
      <c r="L288" s="3">
        <f t="shared" si="39"/>
        <v>0</v>
      </c>
      <c r="M288" s="3" t="str">
        <f t="shared" si="40"/>
        <v>V45</v>
      </c>
      <c r="N288" s="3">
        <f t="shared" si="41"/>
        <v>0</v>
      </c>
      <c r="O288">
        <v>283</v>
      </c>
    </row>
    <row r="289" spans="2:15" hidden="1" x14ac:dyDescent="0.2">
      <c r="B289" s="3">
        <v>23046</v>
      </c>
      <c r="C289" s="3">
        <v>0</v>
      </c>
      <c r="D289" s="3">
        <v>0</v>
      </c>
      <c r="E289" s="3">
        <f>0</f>
        <v>0</v>
      </c>
      <c r="F289" s="3">
        <f t="shared" si="35"/>
        <v>0</v>
      </c>
      <c r="G289" t="str">
        <f>VLOOKUP(B289,Nuclides!A:F,5,FALSE)</f>
        <v>V46</v>
      </c>
      <c r="H289">
        <f>VLOOKUP(B289,Nuclides!A:F,4,FALSE)</f>
        <v>0.42249999999999999</v>
      </c>
      <c r="I289" s="3" t="str">
        <f t="shared" si="36"/>
        <v>0.4225s</v>
      </c>
      <c r="J289" s="3">
        <f t="shared" si="37"/>
        <v>1.6405850427454327</v>
      </c>
      <c r="K289" s="3">
        <f t="shared" si="38"/>
        <v>0</v>
      </c>
      <c r="L289" s="3">
        <f t="shared" si="39"/>
        <v>0</v>
      </c>
      <c r="M289" s="3" t="str">
        <f t="shared" si="40"/>
        <v>V46</v>
      </c>
      <c r="N289" s="3">
        <f t="shared" si="41"/>
        <v>0</v>
      </c>
      <c r="O289">
        <v>284</v>
      </c>
    </row>
    <row r="290" spans="2:15" hidden="1" x14ac:dyDescent="0.2">
      <c r="B290" s="3">
        <v>23047</v>
      </c>
      <c r="C290" s="3">
        <v>0</v>
      </c>
      <c r="D290" s="3">
        <v>0</v>
      </c>
      <c r="E290" s="3">
        <f>0</f>
        <v>0</v>
      </c>
      <c r="F290" s="3">
        <f t="shared" si="35"/>
        <v>0</v>
      </c>
      <c r="G290" t="str">
        <f>VLOOKUP(B290,Nuclides!A:F,5,FALSE)</f>
        <v>V47</v>
      </c>
      <c r="H290">
        <f>VLOOKUP(B290,Nuclides!A:F,4,FALSE)</f>
        <v>1956</v>
      </c>
      <c r="I290" s="3" t="str">
        <f t="shared" si="36"/>
        <v>32.6min</v>
      </c>
      <c r="J290" s="3">
        <f t="shared" si="37"/>
        <v>3.5436972421265094E-4</v>
      </c>
      <c r="K290" s="3">
        <f t="shared" si="38"/>
        <v>0</v>
      </c>
      <c r="L290" s="3">
        <f t="shared" si="39"/>
        <v>0</v>
      </c>
      <c r="M290" s="3" t="str">
        <f t="shared" si="40"/>
        <v>V47</v>
      </c>
      <c r="N290" s="3">
        <f t="shared" si="41"/>
        <v>0</v>
      </c>
      <c r="O290">
        <v>285</v>
      </c>
    </row>
    <row r="291" spans="2:15" hidden="1" x14ac:dyDescent="0.2">
      <c r="B291" s="3">
        <v>23048</v>
      </c>
      <c r="C291" s="3">
        <v>0</v>
      </c>
      <c r="D291" s="3">
        <v>0</v>
      </c>
      <c r="E291" s="3">
        <f>0</f>
        <v>0</v>
      </c>
      <c r="F291" s="3">
        <f t="shared" si="35"/>
        <v>0</v>
      </c>
      <c r="G291" t="str">
        <f>VLOOKUP(B291,Nuclides!A:F,5,FALSE)</f>
        <v>V48</v>
      </c>
      <c r="H291">
        <f>VLOOKUP(B291,Nuclides!A:F,4,FALSE)</f>
        <v>1380110.4</v>
      </c>
      <c r="I291" s="3" t="str">
        <f t="shared" si="36"/>
        <v>15.97d</v>
      </c>
      <c r="J291" s="3">
        <f t="shared" si="37"/>
        <v>5.0224038639223745E-7</v>
      </c>
      <c r="K291" s="3">
        <f t="shared" si="38"/>
        <v>0</v>
      </c>
      <c r="L291" s="3">
        <f t="shared" si="39"/>
        <v>0</v>
      </c>
      <c r="M291" s="3" t="str">
        <f t="shared" si="40"/>
        <v>V48</v>
      </c>
      <c r="N291" s="3">
        <f t="shared" si="41"/>
        <v>0</v>
      </c>
      <c r="O291">
        <v>286</v>
      </c>
    </row>
    <row r="292" spans="2:15" hidden="1" x14ac:dyDescent="0.2">
      <c r="B292" s="3">
        <v>23049</v>
      </c>
      <c r="C292" s="3">
        <v>0</v>
      </c>
      <c r="D292" s="3">
        <v>0</v>
      </c>
      <c r="E292" s="3">
        <f>0</f>
        <v>0</v>
      </c>
      <c r="F292" s="3">
        <f t="shared" si="35"/>
        <v>0</v>
      </c>
      <c r="G292" t="str">
        <f>VLOOKUP(B292,Nuclides!A:F,5,FALSE)</f>
        <v>V49</v>
      </c>
      <c r="H292">
        <f>VLOOKUP(B292,Nuclides!A:F,4,FALSE)</f>
        <v>28512000</v>
      </c>
      <c r="I292" s="3" t="str">
        <f t="shared" si="36"/>
        <v>330d</v>
      </c>
      <c r="J292" s="3">
        <f t="shared" si="37"/>
        <v>2.4310717612231527E-8</v>
      </c>
      <c r="K292" s="3">
        <f t="shared" si="38"/>
        <v>0</v>
      </c>
      <c r="L292" s="3">
        <f t="shared" si="39"/>
        <v>0</v>
      </c>
      <c r="M292" s="3" t="str">
        <f t="shared" si="40"/>
        <v>V49</v>
      </c>
      <c r="N292" s="3">
        <f t="shared" si="41"/>
        <v>0</v>
      </c>
      <c r="O292">
        <v>287</v>
      </c>
    </row>
    <row r="293" spans="2:15" hidden="1" x14ac:dyDescent="0.2">
      <c r="B293" s="3">
        <v>23050</v>
      </c>
      <c r="C293" s="3">
        <v>0</v>
      </c>
      <c r="D293" s="3">
        <v>0</v>
      </c>
      <c r="E293" s="3">
        <f>0</f>
        <v>0</v>
      </c>
      <c r="F293" s="3">
        <f t="shared" si="35"/>
        <v>0</v>
      </c>
      <c r="G293" t="str">
        <f>VLOOKUP(B293,Nuclides!A:F,5,FALSE)</f>
        <v>V50</v>
      </c>
      <c r="H293">
        <f>VLOOKUP(B293,Nuclides!A:F,4,FALSE)</f>
        <v>6.6270959999999998E+24</v>
      </c>
      <c r="I293" s="3" t="str">
        <f t="shared" si="36"/>
        <v>210143835616438000y</v>
      </c>
      <c r="J293" s="3">
        <f t="shared" si="37"/>
        <v>1.045928986934768E-25</v>
      </c>
      <c r="K293" s="3">
        <f t="shared" si="38"/>
        <v>0</v>
      </c>
      <c r="L293" s="3">
        <f t="shared" si="39"/>
        <v>0</v>
      </c>
      <c r="M293" s="3" t="str">
        <f t="shared" si="40"/>
        <v>V50</v>
      </c>
      <c r="N293" s="3">
        <f t="shared" si="41"/>
        <v>0</v>
      </c>
      <c r="O293">
        <v>288</v>
      </c>
    </row>
    <row r="294" spans="2:15" hidden="1" x14ac:dyDescent="0.2">
      <c r="B294" s="3">
        <v>23051</v>
      </c>
      <c r="C294" s="3">
        <v>0</v>
      </c>
      <c r="D294" s="3">
        <v>0</v>
      </c>
      <c r="E294" s="3">
        <f>0</f>
        <v>0</v>
      </c>
      <c r="F294" s="3">
        <f t="shared" si="35"/>
        <v>0</v>
      </c>
      <c r="G294" t="str">
        <f>VLOOKUP(B294,Nuclides!A:F,5,FALSE)</f>
        <v>V51</v>
      </c>
      <c r="H294" t="str">
        <f>VLOOKUP(B294,Nuclides!A:F,4,FALSE)</f>
        <v>STABLE</v>
      </c>
      <c r="I294" s="3" t="str">
        <f t="shared" si="36"/>
        <v>STABLE</v>
      </c>
      <c r="J294" s="3" t="e">
        <f t="shared" si="37"/>
        <v>#VALUE!</v>
      </c>
      <c r="K294" s="3" t="e">
        <f t="shared" si="38"/>
        <v>#VALUE!</v>
      </c>
      <c r="L294" s="3" t="e">
        <f t="shared" si="39"/>
        <v>#VALUE!</v>
      </c>
      <c r="M294" s="3" t="str">
        <f t="shared" si="40"/>
        <v>V51</v>
      </c>
      <c r="N294" s="3" t="e">
        <f t="shared" si="41"/>
        <v>#VALUE!</v>
      </c>
      <c r="O294">
        <v>289</v>
      </c>
    </row>
    <row r="295" spans="2:15" hidden="1" x14ac:dyDescent="0.2">
      <c r="B295" s="3">
        <v>23052</v>
      </c>
      <c r="C295" s="3">
        <v>0</v>
      </c>
      <c r="D295" s="3">
        <v>0</v>
      </c>
      <c r="E295" s="3">
        <f>0</f>
        <v>0</v>
      </c>
      <c r="F295" s="3">
        <f t="shared" si="35"/>
        <v>0</v>
      </c>
      <c r="G295" t="str">
        <f>VLOOKUP(B295,Nuclides!A:F,5,FALSE)</f>
        <v>V52</v>
      </c>
      <c r="H295">
        <f>VLOOKUP(B295,Nuclides!A:F,4,FALSE)</f>
        <v>224.57999999999899</v>
      </c>
      <c r="I295" s="3" t="str">
        <f t="shared" si="36"/>
        <v>3.74min</v>
      </c>
      <c r="J295" s="3">
        <f t="shared" si="37"/>
        <v>3.08641544465201E-3</v>
      </c>
      <c r="K295" s="3">
        <f t="shared" si="38"/>
        <v>0</v>
      </c>
      <c r="L295" s="3">
        <f t="shared" si="39"/>
        <v>0</v>
      </c>
      <c r="M295" s="3" t="str">
        <f t="shared" si="40"/>
        <v>V52</v>
      </c>
      <c r="N295" s="3">
        <f t="shared" si="41"/>
        <v>0</v>
      </c>
      <c r="O295">
        <v>290</v>
      </c>
    </row>
    <row r="296" spans="2:15" hidden="1" x14ac:dyDescent="0.2">
      <c r="B296" s="3">
        <v>23053</v>
      </c>
      <c r="C296" s="3">
        <v>0</v>
      </c>
      <c r="D296" s="3">
        <v>0</v>
      </c>
      <c r="E296" s="3">
        <f>0</f>
        <v>0</v>
      </c>
      <c r="F296" s="3">
        <f t="shared" si="35"/>
        <v>0</v>
      </c>
      <c r="G296" t="str">
        <f>VLOOKUP(B296,Nuclides!A:F,5,FALSE)</f>
        <v>V53</v>
      </c>
      <c r="H296">
        <f>VLOOKUP(B296,Nuclides!A:F,4,FALSE)</f>
        <v>92.58</v>
      </c>
      <c r="I296" s="3" t="str">
        <f t="shared" si="36"/>
        <v>1.54min</v>
      </c>
      <c r="J296" s="3">
        <f t="shared" si="37"/>
        <v>7.4870077831059112E-3</v>
      </c>
      <c r="K296" s="3">
        <f t="shared" si="38"/>
        <v>0</v>
      </c>
      <c r="L296" s="3">
        <f t="shared" si="39"/>
        <v>0</v>
      </c>
      <c r="M296" s="3" t="str">
        <f t="shared" si="40"/>
        <v>V53</v>
      </c>
      <c r="N296" s="3">
        <f t="shared" si="41"/>
        <v>0</v>
      </c>
      <c r="O296">
        <v>291</v>
      </c>
    </row>
    <row r="297" spans="2:15" hidden="1" x14ac:dyDescent="0.2">
      <c r="B297" s="3">
        <v>23054</v>
      </c>
      <c r="C297" s="3">
        <v>0</v>
      </c>
      <c r="D297" s="3">
        <v>0</v>
      </c>
      <c r="E297" s="3">
        <f>0</f>
        <v>0</v>
      </c>
      <c r="F297" s="3">
        <f t="shared" si="35"/>
        <v>0</v>
      </c>
      <c r="G297" t="str">
        <f>VLOOKUP(B297,Nuclides!A:F,5,FALSE)</f>
        <v>V54</v>
      </c>
      <c r="H297">
        <f>VLOOKUP(B297,Nuclides!A:F,4,FALSE)</f>
        <v>49.8</v>
      </c>
      <c r="I297" s="3" t="str">
        <f t="shared" si="36"/>
        <v>49.8s</v>
      </c>
      <c r="J297" s="3">
        <f t="shared" si="37"/>
        <v>1.3918618083533039E-2</v>
      </c>
      <c r="K297" s="3">
        <f t="shared" si="38"/>
        <v>0</v>
      </c>
      <c r="L297" s="3">
        <f t="shared" si="39"/>
        <v>0</v>
      </c>
      <c r="M297" s="3" t="str">
        <f t="shared" si="40"/>
        <v>V54</v>
      </c>
      <c r="N297" s="3">
        <f t="shared" si="41"/>
        <v>0</v>
      </c>
      <c r="O297">
        <v>292</v>
      </c>
    </row>
    <row r="298" spans="2:15" hidden="1" x14ac:dyDescent="0.2">
      <c r="B298" s="3">
        <v>23055</v>
      </c>
      <c r="C298" s="3">
        <v>0</v>
      </c>
      <c r="D298" s="3">
        <v>0</v>
      </c>
      <c r="E298" s="3">
        <f>0</f>
        <v>0</v>
      </c>
      <c r="F298" s="3">
        <f t="shared" si="35"/>
        <v>0</v>
      </c>
      <c r="G298" t="str">
        <f>VLOOKUP(B298,Nuclides!A:F,5,FALSE)</f>
        <v>V55</v>
      </c>
      <c r="H298">
        <f>VLOOKUP(B298,Nuclides!A:F,4,FALSE)</f>
        <v>6.54</v>
      </c>
      <c r="I298" s="3" t="str">
        <f t="shared" si="36"/>
        <v>6.54s</v>
      </c>
      <c r="J298" s="3">
        <f t="shared" si="37"/>
        <v>0.10598580742506808</v>
      </c>
      <c r="K298" s="3">
        <f t="shared" si="38"/>
        <v>0</v>
      </c>
      <c r="L298" s="3">
        <f t="shared" si="39"/>
        <v>0</v>
      </c>
      <c r="M298" s="3" t="str">
        <f t="shared" si="40"/>
        <v>V55</v>
      </c>
      <c r="N298" s="3">
        <f t="shared" si="41"/>
        <v>0</v>
      </c>
      <c r="O298">
        <v>293</v>
      </c>
    </row>
    <row r="299" spans="2:15" hidden="1" x14ac:dyDescent="0.2">
      <c r="B299" s="3">
        <v>23056</v>
      </c>
      <c r="C299" s="3">
        <v>0</v>
      </c>
      <c r="D299" s="3">
        <v>0</v>
      </c>
      <c r="E299" s="3">
        <f>0</f>
        <v>0</v>
      </c>
      <c r="F299" s="3">
        <f t="shared" si="35"/>
        <v>0</v>
      </c>
      <c r="G299" t="str">
        <f>VLOOKUP(B299,Nuclides!A:F,5,FALSE)</f>
        <v>V56</v>
      </c>
      <c r="H299">
        <f>VLOOKUP(B299,Nuclides!A:F,4,FALSE)</f>
        <v>0.216</v>
      </c>
      <c r="I299" s="3" t="str">
        <f t="shared" si="36"/>
        <v>0.216s</v>
      </c>
      <c r="J299" s="3">
        <f t="shared" si="37"/>
        <v>3.2090147248145615</v>
      </c>
      <c r="K299" s="3">
        <f t="shared" si="38"/>
        <v>0</v>
      </c>
      <c r="L299" s="3">
        <f t="shared" si="39"/>
        <v>0</v>
      </c>
      <c r="M299" s="3" t="str">
        <f t="shared" si="40"/>
        <v>V56</v>
      </c>
      <c r="N299" s="3">
        <f t="shared" si="41"/>
        <v>0</v>
      </c>
      <c r="O299">
        <v>294</v>
      </c>
    </row>
    <row r="300" spans="2:15" hidden="1" x14ac:dyDescent="0.2">
      <c r="B300" s="3">
        <v>24045</v>
      </c>
      <c r="C300" s="3">
        <v>0</v>
      </c>
      <c r="D300" s="3">
        <v>0</v>
      </c>
      <c r="E300" s="3">
        <f>0</f>
        <v>0</v>
      </c>
      <c r="F300" s="3">
        <f t="shared" si="35"/>
        <v>0</v>
      </c>
      <c r="G300" t="str">
        <f>VLOOKUP(B300,Nuclides!A:F,5,FALSE)</f>
        <v>Cr45</v>
      </c>
      <c r="H300">
        <f>VLOOKUP(B300,Nuclides!A:F,4,FALSE)</f>
        <v>6.0900000000000003E-2</v>
      </c>
      <c r="I300" s="3" t="str">
        <f t="shared" si="36"/>
        <v>0.0609s</v>
      </c>
      <c r="J300" s="3">
        <f t="shared" si="37"/>
        <v>11.381727102790563</v>
      </c>
      <c r="K300" s="3">
        <f t="shared" si="38"/>
        <v>0</v>
      </c>
      <c r="L300" s="3">
        <f t="shared" si="39"/>
        <v>0</v>
      </c>
      <c r="M300" s="3" t="str">
        <f t="shared" si="40"/>
        <v>Cr45</v>
      </c>
      <c r="N300" s="3">
        <f t="shared" si="41"/>
        <v>0</v>
      </c>
      <c r="O300">
        <v>295</v>
      </c>
    </row>
    <row r="301" spans="2:15" hidden="1" x14ac:dyDescent="0.2">
      <c r="B301" s="3">
        <v>24046</v>
      </c>
      <c r="C301" s="3">
        <v>0</v>
      </c>
      <c r="D301" s="3">
        <v>0</v>
      </c>
      <c r="E301" s="3">
        <f>0</f>
        <v>0</v>
      </c>
      <c r="F301" s="3">
        <f t="shared" si="35"/>
        <v>0</v>
      </c>
      <c r="G301" t="str">
        <f>VLOOKUP(B301,Nuclides!A:F,5,FALSE)</f>
        <v>Cr46</v>
      </c>
      <c r="H301">
        <f>VLOOKUP(B301,Nuclides!A:F,4,FALSE)</f>
        <v>0.26</v>
      </c>
      <c r="I301" s="3" t="str">
        <f t="shared" si="36"/>
        <v>0.26s</v>
      </c>
      <c r="J301" s="3">
        <f t="shared" si="37"/>
        <v>2.665950694461328</v>
      </c>
      <c r="K301" s="3">
        <f t="shared" si="38"/>
        <v>0</v>
      </c>
      <c r="L301" s="3">
        <f t="shared" si="39"/>
        <v>0</v>
      </c>
      <c r="M301" s="3" t="str">
        <f t="shared" si="40"/>
        <v>Cr46</v>
      </c>
      <c r="N301" s="3">
        <f t="shared" si="41"/>
        <v>0</v>
      </c>
      <c r="O301">
        <v>296</v>
      </c>
    </row>
    <row r="302" spans="2:15" hidden="1" x14ac:dyDescent="0.2">
      <c r="B302" s="3">
        <v>24047</v>
      </c>
      <c r="C302" s="3">
        <v>0</v>
      </c>
      <c r="D302" s="3">
        <v>0</v>
      </c>
      <c r="E302" s="3">
        <f>0</f>
        <v>0</v>
      </c>
      <c r="F302" s="3">
        <f t="shared" si="35"/>
        <v>0</v>
      </c>
      <c r="G302" t="str">
        <f>VLOOKUP(B302,Nuclides!A:F,5,FALSE)</f>
        <v>Cr47</v>
      </c>
      <c r="H302">
        <f>VLOOKUP(B302,Nuclides!A:F,4,FALSE)</f>
        <v>0.5</v>
      </c>
      <c r="I302" s="3" t="str">
        <f t="shared" si="36"/>
        <v>0.5s</v>
      </c>
      <c r="J302" s="3">
        <f t="shared" si="37"/>
        <v>1.3862943611198906</v>
      </c>
      <c r="K302" s="3">
        <f t="shared" si="38"/>
        <v>0</v>
      </c>
      <c r="L302" s="3">
        <f t="shared" si="39"/>
        <v>0</v>
      </c>
      <c r="M302" s="3" t="str">
        <f t="shared" si="40"/>
        <v>Cr47</v>
      </c>
      <c r="N302" s="3">
        <f t="shared" si="41"/>
        <v>0</v>
      </c>
      <c r="O302">
        <v>297</v>
      </c>
    </row>
    <row r="303" spans="2:15" hidden="1" x14ac:dyDescent="0.2">
      <c r="B303" s="3">
        <v>24048</v>
      </c>
      <c r="C303" s="3">
        <v>0</v>
      </c>
      <c r="D303" s="3">
        <v>0</v>
      </c>
      <c r="E303" s="3">
        <f>0</f>
        <v>0</v>
      </c>
      <c r="F303" s="3">
        <f t="shared" si="35"/>
        <v>0</v>
      </c>
      <c r="G303" t="str">
        <f>VLOOKUP(B303,Nuclides!A:F,5,FALSE)</f>
        <v>Cr48</v>
      </c>
      <c r="H303">
        <f>VLOOKUP(B303,Nuclides!A:F,4,FALSE)</f>
        <v>77616</v>
      </c>
      <c r="I303" s="3" t="str">
        <f t="shared" si="36"/>
        <v>21.56h</v>
      </c>
      <c r="J303" s="3">
        <f t="shared" si="37"/>
        <v>8.9304676942891324E-6</v>
      </c>
      <c r="K303" s="3">
        <f t="shared" si="38"/>
        <v>0</v>
      </c>
      <c r="L303" s="3">
        <f t="shared" si="39"/>
        <v>0</v>
      </c>
      <c r="M303" s="3" t="str">
        <f t="shared" si="40"/>
        <v>Cr48</v>
      </c>
      <c r="N303" s="3">
        <f t="shared" si="41"/>
        <v>0</v>
      </c>
      <c r="O303">
        <v>298</v>
      </c>
    </row>
    <row r="304" spans="2:15" hidden="1" x14ac:dyDescent="0.2">
      <c r="B304" s="3">
        <v>24049</v>
      </c>
      <c r="C304" s="3">
        <v>0</v>
      </c>
      <c r="D304" s="3">
        <v>0</v>
      </c>
      <c r="E304" s="3">
        <f>0</f>
        <v>0</v>
      </c>
      <c r="F304" s="3">
        <f t="shared" si="35"/>
        <v>0</v>
      </c>
      <c r="G304" t="str">
        <f>VLOOKUP(B304,Nuclides!A:F,5,FALSE)</f>
        <v>Cr49</v>
      </c>
      <c r="H304">
        <f>VLOOKUP(B304,Nuclides!A:F,4,FALSE)</f>
        <v>2538</v>
      </c>
      <c r="I304" s="3" t="str">
        <f t="shared" si="36"/>
        <v>42.3min</v>
      </c>
      <c r="J304" s="3">
        <f t="shared" si="37"/>
        <v>2.7310763615443075E-4</v>
      </c>
      <c r="K304" s="3">
        <f t="shared" si="38"/>
        <v>0</v>
      </c>
      <c r="L304" s="3">
        <f t="shared" si="39"/>
        <v>0</v>
      </c>
      <c r="M304" s="3" t="str">
        <f t="shared" si="40"/>
        <v>Cr49</v>
      </c>
      <c r="N304" s="3">
        <f t="shared" si="41"/>
        <v>0</v>
      </c>
      <c r="O304">
        <v>299</v>
      </c>
    </row>
    <row r="305" spans="2:15" hidden="1" x14ac:dyDescent="0.2">
      <c r="B305" s="3">
        <v>24050</v>
      </c>
      <c r="C305" s="3">
        <v>0</v>
      </c>
      <c r="D305" s="3">
        <v>0</v>
      </c>
      <c r="E305" s="3">
        <f>0</f>
        <v>0</v>
      </c>
      <c r="F305" s="3">
        <f t="shared" si="35"/>
        <v>0</v>
      </c>
      <c r="G305" t="str">
        <f>VLOOKUP(B305,Nuclides!A:F,5,FALSE)</f>
        <v>Cr50</v>
      </c>
      <c r="H305">
        <f>VLOOKUP(B305,Nuclides!A:F,4,FALSE)</f>
        <v>4.1024880000000004E+25</v>
      </c>
      <c r="I305" s="3" t="str">
        <f t="shared" si="36"/>
        <v>1300890410958900000y</v>
      </c>
      <c r="J305" s="3">
        <f t="shared" si="37"/>
        <v>1.6895775942792405E-26</v>
      </c>
      <c r="K305" s="3">
        <f t="shared" si="38"/>
        <v>0</v>
      </c>
      <c r="L305" s="3">
        <f t="shared" si="39"/>
        <v>0</v>
      </c>
      <c r="M305" s="3" t="str">
        <f t="shared" si="40"/>
        <v>Cr50</v>
      </c>
      <c r="N305" s="3">
        <f t="shared" si="41"/>
        <v>0</v>
      </c>
      <c r="O305">
        <v>300</v>
      </c>
    </row>
    <row r="306" spans="2:15" hidden="1" x14ac:dyDescent="0.2">
      <c r="B306" s="3">
        <v>24051</v>
      </c>
      <c r="C306" s="3">
        <v>0</v>
      </c>
      <c r="D306" s="3">
        <v>0</v>
      </c>
      <c r="E306" s="3">
        <f>0</f>
        <v>0</v>
      </c>
      <c r="F306" s="3">
        <f t="shared" si="35"/>
        <v>0</v>
      </c>
      <c r="G306" t="str">
        <f>VLOOKUP(B306,Nuclides!A:F,5,FALSE)</f>
        <v>Cr51</v>
      </c>
      <c r="H306">
        <f>VLOOKUP(B306,Nuclides!A:F,4,FALSE)</f>
        <v>2393496</v>
      </c>
      <c r="I306" s="3" t="str">
        <f t="shared" si="36"/>
        <v>27.7d</v>
      </c>
      <c r="J306" s="3">
        <f t="shared" si="37"/>
        <v>2.8959613074763664E-7</v>
      </c>
      <c r="K306" s="3">
        <f t="shared" si="38"/>
        <v>0</v>
      </c>
      <c r="L306" s="3">
        <f t="shared" si="39"/>
        <v>0</v>
      </c>
      <c r="M306" s="3" t="str">
        <f t="shared" si="40"/>
        <v>Cr51</v>
      </c>
      <c r="N306" s="3">
        <f t="shared" si="41"/>
        <v>0</v>
      </c>
      <c r="O306">
        <v>301</v>
      </c>
    </row>
    <row r="307" spans="2:15" hidden="1" x14ac:dyDescent="0.2">
      <c r="B307" s="3">
        <v>24052</v>
      </c>
      <c r="C307" s="3">
        <v>0</v>
      </c>
      <c r="D307" s="3">
        <v>0</v>
      </c>
      <c r="E307" s="3">
        <f>0</f>
        <v>0</v>
      </c>
      <c r="F307" s="3">
        <f t="shared" si="35"/>
        <v>0</v>
      </c>
      <c r="G307" t="str">
        <f>VLOOKUP(B307,Nuclides!A:F,5,FALSE)</f>
        <v>Cr52</v>
      </c>
      <c r="H307" t="str">
        <f>VLOOKUP(B307,Nuclides!A:F,4,FALSE)</f>
        <v>STABLE</v>
      </c>
      <c r="I307" s="3" t="str">
        <f t="shared" si="36"/>
        <v>STABLE</v>
      </c>
      <c r="J307" s="3" t="e">
        <f t="shared" si="37"/>
        <v>#VALUE!</v>
      </c>
      <c r="K307" s="3" t="e">
        <f t="shared" si="38"/>
        <v>#VALUE!</v>
      </c>
      <c r="L307" s="3" t="e">
        <f t="shared" si="39"/>
        <v>#VALUE!</v>
      </c>
      <c r="M307" s="3" t="str">
        <f t="shared" si="40"/>
        <v>Cr52</v>
      </c>
      <c r="N307" s="3" t="e">
        <f t="shared" si="41"/>
        <v>#VALUE!</v>
      </c>
      <c r="O307">
        <v>302</v>
      </c>
    </row>
    <row r="308" spans="2:15" hidden="1" x14ac:dyDescent="0.2">
      <c r="B308" s="3">
        <v>24053</v>
      </c>
      <c r="C308" s="3">
        <v>0</v>
      </c>
      <c r="D308" s="3">
        <v>0</v>
      </c>
      <c r="E308" s="3">
        <f>0</f>
        <v>0</v>
      </c>
      <c r="F308" s="3">
        <f t="shared" si="35"/>
        <v>0</v>
      </c>
      <c r="G308" t="str">
        <f>VLOOKUP(B308,Nuclides!A:F,5,FALSE)</f>
        <v>Cr53</v>
      </c>
      <c r="H308" t="str">
        <f>VLOOKUP(B308,Nuclides!A:F,4,FALSE)</f>
        <v>STABLE</v>
      </c>
      <c r="I308" s="3" t="str">
        <f t="shared" si="36"/>
        <v>STABLE</v>
      </c>
      <c r="J308" s="3" t="e">
        <f t="shared" si="37"/>
        <v>#VALUE!</v>
      </c>
      <c r="K308" s="3" t="e">
        <f t="shared" si="38"/>
        <v>#VALUE!</v>
      </c>
      <c r="L308" s="3" t="e">
        <f t="shared" si="39"/>
        <v>#VALUE!</v>
      </c>
      <c r="M308" s="3" t="str">
        <f t="shared" si="40"/>
        <v>Cr53</v>
      </c>
      <c r="N308" s="3" t="e">
        <f t="shared" si="41"/>
        <v>#VALUE!</v>
      </c>
      <c r="O308">
        <v>303</v>
      </c>
    </row>
    <row r="309" spans="2:15" hidden="1" x14ac:dyDescent="0.2">
      <c r="B309" s="3">
        <v>24054</v>
      </c>
      <c r="C309" s="3">
        <v>0</v>
      </c>
      <c r="D309" s="3">
        <v>0</v>
      </c>
      <c r="E309" s="3">
        <f>0</f>
        <v>0</v>
      </c>
      <c r="F309" s="3">
        <f t="shared" si="35"/>
        <v>0</v>
      </c>
      <c r="G309" t="str">
        <f>VLOOKUP(B309,Nuclides!A:F,5,FALSE)</f>
        <v>Cr54</v>
      </c>
      <c r="H309" t="str">
        <f>VLOOKUP(B309,Nuclides!A:F,4,FALSE)</f>
        <v>STABLE</v>
      </c>
      <c r="I309" s="3" t="str">
        <f t="shared" si="36"/>
        <v>STABLE</v>
      </c>
      <c r="J309" s="3" t="e">
        <f t="shared" si="37"/>
        <v>#VALUE!</v>
      </c>
      <c r="K309" s="3" t="e">
        <f t="shared" si="38"/>
        <v>#VALUE!</v>
      </c>
      <c r="L309" s="3" t="e">
        <f t="shared" si="39"/>
        <v>#VALUE!</v>
      </c>
      <c r="M309" s="3" t="str">
        <f t="shared" si="40"/>
        <v>Cr54</v>
      </c>
      <c r="N309" s="3" t="e">
        <f t="shared" si="41"/>
        <v>#VALUE!</v>
      </c>
      <c r="O309">
        <v>304</v>
      </c>
    </row>
    <row r="310" spans="2:15" hidden="1" x14ac:dyDescent="0.2">
      <c r="B310" s="3">
        <v>24055</v>
      </c>
      <c r="C310" s="3">
        <v>0</v>
      </c>
      <c r="D310" s="3">
        <v>0</v>
      </c>
      <c r="E310" s="3">
        <f>0</f>
        <v>0</v>
      </c>
      <c r="F310" s="3">
        <f t="shared" si="35"/>
        <v>0</v>
      </c>
      <c r="G310" t="str">
        <f>VLOOKUP(B310,Nuclides!A:F,5,FALSE)</f>
        <v>Cr55</v>
      </c>
      <c r="H310">
        <f>VLOOKUP(B310,Nuclides!A:F,4,FALSE)</f>
        <v>209.82</v>
      </c>
      <c r="I310" s="3" t="str">
        <f t="shared" si="36"/>
        <v>3.5min</v>
      </c>
      <c r="J310" s="3">
        <f t="shared" si="37"/>
        <v>3.3035324590598861E-3</v>
      </c>
      <c r="K310" s="3">
        <f t="shared" si="38"/>
        <v>0</v>
      </c>
      <c r="L310" s="3">
        <f t="shared" si="39"/>
        <v>0</v>
      </c>
      <c r="M310" s="3" t="str">
        <f t="shared" si="40"/>
        <v>Cr55</v>
      </c>
      <c r="N310" s="3">
        <f t="shared" si="41"/>
        <v>0</v>
      </c>
      <c r="O310">
        <v>305</v>
      </c>
    </row>
    <row r="311" spans="2:15" hidden="1" x14ac:dyDescent="0.2">
      <c r="B311" s="3">
        <v>24056</v>
      </c>
      <c r="C311" s="3">
        <v>0</v>
      </c>
      <c r="D311" s="3">
        <v>0</v>
      </c>
      <c r="E311" s="3">
        <f>0</f>
        <v>0</v>
      </c>
      <c r="F311" s="3">
        <f t="shared" si="35"/>
        <v>0</v>
      </c>
      <c r="G311" t="str">
        <f>VLOOKUP(B311,Nuclides!A:F,5,FALSE)</f>
        <v>Cr56</v>
      </c>
      <c r="H311">
        <f>VLOOKUP(B311,Nuclides!A:F,4,FALSE)</f>
        <v>356.4</v>
      </c>
      <c r="I311" s="3" t="str">
        <f t="shared" si="36"/>
        <v>5.94min</v>
      </c>
      <c r="J311" s="3">
        <f t="shared" si="37"/>
        <v>1.9448574089785222E-3</v>
      </c>
      <c r="K311" s="3">
        <f t="shared" si="38"/>
        <v>0</v>
      </c>
      <c r="L311" s="3">
        <f t="shared" si="39"/>
        <v>0</v>
      </c>
      <c r="M311" s="3" t="str">
        <f t="shared" si="40"/>
        <v>Cr56</v>
      </c>
      <c r="N311" s="3">
        <f t="shared" si="41"/>
        <v>0</v>
      </c>
      <c r="O311">
        <v>306</v>
      </c>
    </row>
    <row r="312" spans="2:15" hidden="1" x14ac:dyDescent="0.2">
      <c r="B312" s="3">
        <v>24057</v>
      </c>
      <c r="C312" s="3">
        <v>0</v>
      </c>
      <c r="D312" s="3">
        <v>0</v>
      </c>
      <c r="E312" s="3">
        <f>0</f>
        <v>0</v>
      </c>
      <c r="F312" s="3">
        <f t="shared" si="35"/>
        <v>0</v>
      </c>
      <c r="G312" t="str">
        <f>VLOOKUP(B312,Nuclides!A:F,5,FALSE)</f>
        <v>Cr57</v>
      </c>
      <c r="H312">
        <f>VLOOKUP(B312,Nuclides!A:F,4,FALSE)</f>
        <v>21.1</v>
      </c>
      <c r="I312" s="3" t="str">
        <f t="shared" si="36"/>
        <v>21.1s</v>
      </c>
      <c r="J312" s="3">
        <f t="shared" si="37"/>
        <v>3.2850577277722524E-2</v>
      </c>
      <c r="K312" s="3">
        <f t="shared" si="38"/>
        <v>0</v>
      </c>
      <c r="L312" s="3">
        <f t="shared" si="39"/>
        <v>0</v>
      </c>
      <c r="M312" s="3" t="str">
        <f t="shared" si="40"/>
        <v>Cr57</v>
      </c>
      <c r="N312" s="3">
        <f t="shared" si="41"/>
        <v>0</v>
      </c>
      <c r="O312">
        <v>307</v>
      </c>
    </row>
    <row r="313" spans="2:15" hidden="1" x14ac:dyDescent="0.2">
      <c r="B313" s="3">
        <v>24058</v>
      </c>
      <c r="C313" s="3">
        <v>0</v>
      </c>
      <c r="D313" s="3">
        <v>0</v>
      </c>
      <c r="E313" s="3">
        <f>0</f>
        <v>0</v>
      </c>
      <c r="F313" s="3">
        <f t="shared" si="35"/>
        <v>0</v>
      </c>
      <c r="G313" t="str">
        <f>VLOOKUP(B313,Nuclides!A:F,5,FALSE)</f>
        <v>Cr58</v>
      </c>
      <c r="H313">
        <f>VLOOKUP(B313,Nuclides!A:F,4,FALSE)</f>
        <v>7</v>
      </c>
      <c r="I313" s="3" t="str">
        <f t="shared" si="36"/>
        <v>7s</v>
      </c>
      <c r="J313" s="3">
        <f t="shared" si="37"/>
        <v>9.9021025794277892E-2</v>
      </c>
      <c r="K313" s="3">
        <f t="shared" si="38"/>
        <v>0</v>
      </c>
      <c r="L313" s="3">
        <f t="shared" si="39"/>
        <v>0</v>
      </c>
      <c r="M313" s="3" t="str">
        <f t="shared" si="40"/>
        <v>Cr58</v>
      </c>
      <c r="N313" s="3">
        <f t="shared" si="41"/>
        <v>0</v>
      </c>
      <c r="O313">
        <v>308</v>
      </c>
    </row>
    <row r="314" spans="2:15" hidden="1" x14ac:dyDescent="0.2">
      <c r="B314" s="3">
        <v>24059</v>
      </c>
      <c r="C314" s="3">
        <v>0</v>
      </c>
      <c r="D314" s="3">
        <v>0</v>
      </c>
      <c r="E314" s="3">
        <f>0</f>
        <v>0</v>
      </c>
      <c r="F314" s="3">
        <f t="shared" si="35"/>
        <v>0</v>
      </c>
      <c r="G314" t="str">
        <f>VLOOKUP(B314,Nuclides!A:F,5,FALSE)</f>
        <v>Cr59</v>
      </c>
      <c r="H314">
        <f>VLOOKUP(B314,Nuclides!A:F,4,FALSE)</f>
        <v>1.05</v>
      </c>
      <c r="I314" s="3" t="str">
        <f t="shared" si="36"/>
        <v>1.05s</v>
      </c>
      <c r="J314" s="3">
        <f t="shared" si="37"/>
        <v>0.6601401719618526</v>
      </c>
      <c r="K314" s="3">
        <f t="shared" si="38"/>
        <v>0</v>
      </c>
      <c r="L314" s="3">
        <f t="shared" si="39"/>
        <v>0</v>
      </c>
      <c r="M314" s="3" t="str">
        <f t="shared" si="40"/>
        <v>Cr59</v>
      </c>
      <c r="N314" s="3">
        <f t="shared" si="41"/>
        <v>0</v>
      </c>
      <c r="O314">
        <v>309</v>
      </c>
    </row>
    <row r="315" spans="2:15" hidden="1" x14ac:dyDescent="0.2">
      <c r="B315" s="3">
        <v>25049</v>
      </c>
      <c r="C315" s="3">
        <v>0</v>
      </c>
      <c r="D315" s="3">
        <v>0</v>
      </c>
      <c r="E315" s="3">
        <f>0</f>
        <v>0</v>
      </c>
      <c r="F315" s="3">
        <f t="shared" si="35"/>
        <v>0</v>
      </c>
      <c r="G315" t="str">
        <f>VLOOKUP(B315,Nuclides!A:F,5,FALSE)</f>
        <v>Mn49</v>
      </c>
      <c r="H315">
        <f>VLOOKUP(B315,Nuclides!A:F,4,FALSE)</f>
        <v>0.38200000000000001</v>
      </c>
      <c r="I315" s="3" t="str">
        <f t="shared" si="36"/>
        <v>0.382s</v>
      </c>
      <c r="J315" s="3">
        <f t="shared" si="37"/>
        <v>1.8145214150783908</v>
      </c>
      <c r="K315" s="3">
        <f t="shared" si="38"/>
        <v>0</v>
      </c>
      <c r="L315" s="3">
        <f t="shared" si="39"/>
        <v>0</v>
      </c>
      <c r="M315" s="3" t="str">
        <f t="shared" si="40"/>
        <v>Mn49</v>
      </c>
      <c r="N315" s="3">
        <f t="shared" si="41"/>
        <v>0</v>
      </c>
      <c r="O315">
        <v>310</v>
      </c>
    </row>
    <row r="316" spans="2:15" hidden="1" x14ac:dyDescent="0.2">
      <c r="B316" s="3">
        <v>25050</v>
      </c>
      <c r="C316" s="3">
        <v>0</v>
      </c>
      <c r="D316" s="3">
        <v>0</v>
      </c>
      <c r="E316" s="3">
        <f>0</f>
        <v>0</v>
      </c>
      <c r="F316" s="3">
        <f t="shared" si="35"/>
        <v>0</v>
      </c>
      <c r="G316" t="str">
        <f>VLOOKUP(B316,Nuclides!A:F,5,FALSE)</f>
        <v>Mn50</v>
      </c>
      <c r="H316">
        <f>VLOOKUP(B316,Nuclides!A:F,4,FALSE)</f>
        <v>0.28319</v>
      </c>
      <c r="I316" s="3" t="str">
        <f t="shared" si="36"/>
        <v>0.28319s</v>
      </c>
      <c r="J316" s="3">
        <f t="shared" si="37"/>
        <v>2.4476400316393421</v>
      </c>
      <c r="K316" s="3">
        <f t="shared" si="38"/>
        <v>0</v>
      </c>
      <c r="L316" s="3">
        <f t="shared" si="39"/>
        <v>0</v>
      </c>
      <c r="M316" s="3" t="str">
        <f t="shared" si="40"/>
        <v>Mn50</v>
      </c>
      <c r="N316" s="3">
        <f t="shared" si="41"/>
        <v>0</v>
      </c>
      <c r="O316">
        <v>311</v>
      </c>
    </row>
    <row r="317" spans="2:15" hidden="1" x14ac:dyDescent="0.2">
      <c r="B317" s="3">
        <v>25051</v>
      </c>
      <c r="C317" s="3">
        <v>0</v>
      </c>
      <c r="D317" s="3">
        <v>0</v>
      </c>
      <c r="E317" s="3">
        <f>0</f>
        <v>0</v>
      </c>
      <c r="F317" s="3">
        <f t="shared" si="35"/>
        <v>0</v>
      </c>
      <c r="G317" t="str">
        <f>VLOOKUP(B317,Nuclides!A:F,5,FALSE)</f>
        <v>Mn51</v>
      </c>
      <c r="H317">
        <f>VLOOKUP(B317,Nuclides!A:F,4,FALSE)</f>
        <v>2772</v>
      </c>
      <c r="I317" s="3" t="str">
        <f t="shared" si="36"/>
        <v>46.2min</v>
      </c>
      <c r="J317" s="3">
        <f t="shared" si="37"/>
        <v>2.5005309544009569E-4</v>
      </c>
      <c r="K317" s="3">
        <f t="shared" si="38"/>
        <v>0</v>
      </c>
      <c r="L317" s="3">
        <f t="shared" si="39"/>
        <v>0</v>
      </c>
      <c r="M317" s="3" t="str">
        <f t="shared" si="40"/>
        <v>Mn51</v>
      </c>
      <c r="N317" s="3">
        <f t="shared" si="41"/>
        <v>0</v>
      </c>
      <c r="O317">
        <v>312</v>
      </c>
    </row>
    <row r="318" spans="2:15" hidden="1" x14ac:dyDescent="0.2">
      <c r="B318" s="3">
        <v>25052</v>
      </c>
      <c r="C318" s="3">
        <v>0</v>
      </c>
      <c r="D318" s="3">
        <v>0</v>
      </c>
      <c r="E318" s="3">
        <f>0</f>
        <v>0</v>
      </c>
      <c r="F318" s="3">
        <f t="shared" si="35"/>
        <v>0</v>
      </c>
      <c r="G318" t="str">
        <f>VLOOKUP(B318,Nuclides!A:F,5,FALSE)</f>
        <v>Mn52</v>
      </c>
      <c r="H318">
        <f>VLOOKUP(B318,Nuclides!A:F,4,FALSE)</f>
        <v>483062.4</v>
      </c>
      <c r="I318" s="3" t="str">
        <f t="shared" si="36"/>
        <v>5.59d</v>
      </c>
      <c r="J318" s="3">
        <f t="shared" si="37"/>
        <v>1.4349019517146133E-6</v>
      </c>
      <c r="K318" s="3">
        <f t="shared" si="38"/>
        <v>0</v>
      </c>
      <c r="L318" s="3">
        <f t="shared" si="39"/>
        <v>0</v>
      </c>
      <c r="M318" s="3" t="str">
        <f t="shared" si="40"/>
        <v>Mn52</v>
      </c>
      <c r="N318" s="3">
        <f t="shared" si="41"/>
        <v>0</v>
      </c>
      <c r="O318">
        <v>313</v>
      </c>
    </row>
    <row r="319" spans="2:15" hidden="1" x14ac:dyDescent="0.2">
      <c r="B319" s="3">
        <v>25053</v>
      </c>
      <c r="C319" s="3">
        <v>0</v>
      </c>
      <c r="D319" s="3">
        <v>0</v>
      </c>
      <c r="E319" s="3">
        <f>0</f>
        <v>0</v>
      </c>
      <c r="F319" s="3">
        <f t="shared" si="35"/>
        <v>0</v>
      </c>
      <c r="G319" t="str">
        <f>VLOOKUP(B319,Nuclides!A:F,5,FALSE)</f>
        <v>Mn53</v>
      </c>
      <c r="H319">
        <f>VLOOKUP(B319,Nuclides!A:F,4,FALSE)</f>
        <v>118025424000000</v>
      </c>
      <c r="I319" s="3" t="str">
        <f t="shared" si="36"/>
        <v>3742561.64y</v>
      </c>
      <c r="J319" s="3">
        <f t="shared" si="37"/>
        <v>5.8728632956230289E-15</v>
      </c>
      <c r="K319" s="3">
        <f t="shared" si="38"/>
        <v>0</v>
      </c>
      <c r="L319" s="3">
        <f t="shared" si="39"/>
        <v>0</v>
      </c>
      <c r="M319" s="3" t="str">
        <f t="shared" si="40"/>
        <v>Mn53</v>
      </c>
      <c r="N319" s="3">
        <f t="shared" si="41"/>
        <v>0</v>
      </c>
      <c r="O319">
        <v>314</v>
      </c>
    </row>
    <row r="320" spans="2:15" hidden="1" x14ac:dyDescent="0.2">
      <c r="B320" s="3">
        <v>25054</v>
      </c>
      <c r="C320" s="3">
        <v>0</v>
      </c>
      <c r="D320" s="3">
        <v>0</v>
      </c>
      <c r="E320" s="3">
        <f>0</f>
        <v>0</v>
      </c>
      <c r="F320" s="3">
        <f t="shared" si="35"/>
        <v>0</v>
      </c>
      <c r="G320" t="str">
        <f>VLOOKUP(B320,Nuclides!A:F,5,FALSE)</f>
        <v>Mn54</v>
      </c>
      <c r="H320">
        <f>VLOOKUP(B320,Nuclides!A:F,4,FALSE)</f>
        <v>26974080</v>
      </c>
      <c r="I320" s="3" t="str">
        <f t="shared" si="36"/>
        <v>312.2d</v>
      </c>
      <c r="J320" s="3">
        <f t="shared" si="37"/>
        <v>2.5696786713761703E-8</v>
      </c>
      <c r="K320" s="3">
        <f t="shared" si="38"/>
        <v>0</v>
      </c>
      <c r="L320" s="3">
        <f t="shared" si="39"/>
        <v>0</v>
      </c>
      <c r="M320" s="3" t="str">
        <f t="shared" si="40"/>
        <v>Mn54</v>
      </c>
      <c r="N320" s="3">
        <f t="shared" si="41"/>
        <v>0</v>
      </c>
      <c r="O320">
        <v>315</v>
      </c>
    </row>
    <row r="321" spans="2:15" hidden="1" x14ac:dyDescent="0.2">
      <c r="B321" s="3">
        <v>25055</v>
      </c>
      <c r="C321" s="3">
        <v>0</v>
      </c>
      <c r="D321" s="3">
        <v>0</v>
      </c>
      <c r="E321" s="3">
        <f>0</f>
        <v>0</v>
      </c>
      <c r="F321" s="3">
        <f t="shared" si="35"/>
        <v>0</v>
      </c>
      <c r="G321" t="str">
        <f>VLOOKUP(B321,Nuclides!A:F,5,FALSE)</f>
        <v>Mn55</v>
      </c>
      <c r="H321" t="str">
        <f>VLOOKUP(B321,Nuclides!A:F,4,FALSE)</f>
        <v>STABLE</v>
      </c>
      <c r="I321" s="3" t="str">
        <f t="shared" si="36"/>
        <v>STABLE</v>
      </c>
      <c r="J321" s="3" t="e">
        <f t="shared" si="37"/>
        <v>#VALUE!</v>
      </c>
      <c r="K321" s="3" t="e">
        <f t="shared" si="38"/>
        <v>#VALUE!</v>
      </c>
      <c r="L321" s="3" t="e">
        <f t="shared" si="39"/>
        <v>#VALUE!</v>
      </c>
      <c r="M321" s="3" t="str">
        <f t="shared" si="40"/>
        <v>Mn55</v>
      </c>
      <c r="N321" s="3" t="e">
        <f t="shared" si="41"/>
        <v>#VALUE!</v>
      </c>
      <c r="O321">
        <v>316</v>
      </c>
    </row>
    <row r="322" spans="2:15" hidden="1" x14ac:dyDescent="0.2">
      <c r="B322" s="3">
        <v>25056</v>
      </c>
      <c r="C322" s="3">
        <v>0</v>
      </c>
      <c r="D322" s="3">
        <v>0</v>
      </c>
      <c r="E322" s="3">
        <f>0</f>
        <v>0</v>
      </c>
      <c r="F322" s="3">
        <f t="shared" si="35"/>
        <v>0</v>
      </c>
      <c r="G322" t="str">
        <f>VLOOKUP(B322,Nuclides!A:F,5,FALSE)</f>
        <v>Mn56</v>
      </c>
      <c r="H322">
        <f>VLOOKUP(B322,Nuclides!A:F,4,FALSE)</f>
        <v>9284.03999999999</v>
      </c>
      <c r="I322" s="3" t="str">
        <f t="shared" si="36"/>
        <v>2.58h</v>
      </c>
      <c r="J322" s="3">
        <f t="shared" si="37"/>
        <v>7.4660081231871686E-5</v>
      </c>
      <c r="K322" s="3">
        <f t="shared" si="38"/>
        <v>0</v>
      </c>
      <c r="L322" s="3">
        <f t="shared" si="39"/>
        <v>0</v>
      </c>
      <c r="M322" s="3" t="str">
        <f t="shared" si="40"/>
        <v>Mn56</v>
      </c>
      <c r="N322" s="3">
        <f t="shared" si="41"/>
        <v>0</v>
      </c>
      <c r="O322">
        <v>317</v>
      </c>
    </row>
    <row r="323" spans="2:15" hidden="1" x14ac:dyDescent="0.2">
      <c r="B323" s="3">
        <v>25057</v>
      </c>
      <c r="C323" s="3">
        <v>0</v>
      </c>
      <c r="D323" s="3">
        <v>0</v>
      </c>
      <c r="E323" s="3">
        <f>0</f>
        <v>0</v>
      </c>
      <c r="F323" s="3">
        <f t="shared" si="35"/>
        <v>0</v>
      </c>
      <c r="G323" t="str">
        <f>VLOOKUP(B323,Nuclides!A:F,5,FALSE)</f>
        <v>Mn57</v>
      </c>
      <c r="H323">
        <f>VLOOKUP(B323,Nuclides!A:F,4,FALSE)</f>
        <v>85.4</v>
      </c>
      <c r="I323" s="3" t="str">
        <f t="shared" si="36"/>
        <v>1.42min</v>
      </c>
      <c r="J323" s="3">
        <f t="shared" si="37"/>
        <v>8.1164775241211393E-3</v>
      </c>
      <c r="K323" s="3">
        <f t="shared" si="38"/>
        <v>0</v>
      </c>
      <c r="L323" s="3">
        <f t="shared" si="39"/>
        <v>0</v>
      </c>
      <c r="M323" s="3" t="str">
        <f t="shared" si="40"/>
        <v>Mn57</v>
      </c>
      <c r="N323" s="3">
        <f t="shared" si="41"/>
        <v>0</v>
      </c>
      <c r="O323">
        <v>318</v>
      </c>
    </row>
    <row r="324" spans="2:15" hidden="1" x14ac:dyDescent="0.2">
      <c r="B324" s="3">
        <v>25058</v>
      </c>
      <c r="C324" s="3">
        <v>0</v>
      </c>
      <c r="D324" s="3">
        <v>0</v>
      </c>
      <c r="E324" s="3">
        <f>0</f>
        <v>0</v>
      </c>
      <c r="F324" s="3">
        <f t="shared" si="35"/>
        <v>0</v>
      </c>
      <c r="G324" t="str">
        <f>VLOOKUP(B324,Nuclides!A:F,5,FALSE)</f>
        <v>Mn58</v>
      </c>
      <c r="H324">
        <f>VLOOKUP(B324,Nuclides!A:F,4,FALSE)</f>
        <v>3</v>
      </c>
      <c r="I324" s="3" t="str">
        <f t="shared" si="36"/>
        <v>3s</v>
      </c>
      <c r="J324" s="3">
        <f t="shared" si="37"/>
        <v>0.23104906018664842</v>
      </c>
      <c r="K324" s="3">
        <f t="shared" si="38"/>
        <v>0</v>
      </c>
      <c r="L324" s="3">
        <f t="shared" si="39"/>
        <v>0</v>
      </c>
      <c r="M324" s="3" t="str">
        <f t="shared" si="40"/>
        <v>Mn58</v>
      </c>
      <c r="N324" s="3">
        <f t="shared" si="41"/>
        <v>0</v>
      </c>
      <c r="O324">
        <v>319</v>
      </c>
    </row>
    <row r="325" spans="2:15" hidden="1" x14ac:dyDescent="0.2">
      <c r="B325" s="3">
        <v>25059</v>
      </c>
      <c r="C325" s="3">
        <v>0</v>
      </c>
      <c r="D325" s="3">
        <v>0</v>
      </c>
      <c r="E325" s="3">
        <f>0</f>
        <v>0</v>
      </c>
      <c r="F325" s="3">
        <f t="shared" si="35"/>
        <v>0</v>
      </c>
      <c r="G325" t="str">
        <f>VLOOKUP(B325,Nuclides!A:F,5,FALSE)</f>
        <v>Mn59</v>
      </c>
      <c r="H325">
        <f>VLOOKUP(B325,Nuclides!A:F,4,FALSE)</f>
        <v>4.59</v>
      </c>
      <c r="I325" s="3" t="str">
        <f t="shared" si="36"/>
        <v>4.59s</v>
      </c>
      <c r="J325" s="3">
        <f t="shared" si="37"/>
        <v>0.15101245763833232</v>
      </c>
      <c r="K325" s="3">
        <f t="shared" si="38"/>
        <v>0</v>
      </c>
      <c r="L325" s="3">
        <f t="shared" si="39"/>
        <v>0</v>
      </c>
      <c r="M325" s="3" t="str">
        <f t="shared" si="40"/>
        <v>Mn59</v>
      </c>
      <c r="N325" s="3">
        <f t="shared" si="41"/>
        <v>0</v>
      </c>
      <c r="O325">
        <v>320</v>
      </c>
    </row>
    <row r="326" spans="2:15" hidden="1" x14ac:dyDescent="0.2">
      <c r="B326" s="3">
        <v>25060</v>
      </c>
      <c r="C326" s="3">
        <v>0</v>
      </c>
      <c r="D326" s="3">
        <v>0</v>
      </c>
      <c r="E326" s="3">
        <f>0</f>
        <v>0</v>
      </c>
      <c r="F326" s="3">
        <f t="shared" ref="F326:F389" si="42">SUM(C326:E326)</f>
        <v>0</v>
      </c>
      <c r="G326" t="str">
        <f>VLOOKUP(B326,Nuclides!A:F,5,FALSE)</f>
        <v>Mn60</v>
      </c>
      <c r="H326">
        <f>VLOOKUP(B326,Nuclides!A:F,4,FALSE)</f>
        <v>0.28000000000000003</v>
      </c>
      <c r="I326" s="3" t="str">
        <f t="shared" ref="I326:I389" si="43">IF(H326="STABLE", "STABLE", IF(H326&lt;60, H326&amp;"s", IF(H326&lt;3600, ROUND(H326/60,2)&amp;"min", IF(H326&lt;86400, ROUND(H326/3600,2)&amp;"h", IF(H326&lt;31536000, ROUND(H326/86400,2)&amp;"d", ROUND(H326/31536000,2)&amp;"y")))))</f>
        <v>0.28s</v>
      </c>
      <c r="J326" s="3">
        <f t="shared" ref="J326:J389" si="44">LN(2)/H326</f>
        <v>2.4755256448569471</v>
      </c>
      <c r="K326" s="3">
        <f t="shared" ref="K326:K389" si="45">10*F326*(1-EXP(-J326*600))*6240000000000</f>
        <v>0</v>
      </c>
      <c r="L326" s="3">
        <f t="shared" ref="L326:L389" si="46">EXP(-J326*30*60)*K326</f>
        <v>0</v>
      </c>
      <c r="M326" s="3" t="str">
        <f t="shared" ref="M326:M389" si="47">G326</f>
        <v>Mn60</v>
      </c>
      <c r="N326" s="3">
        <f t="shared" ref="N326:N389" si="48">L326</f>
        <v>0</v>
      </c>
      <c r="O326">
        <v>321</v>
      </c>
    </row>
    <row r="327" spans="2:15" hidden="1" x14ac:dyDescent="0.2">
      <c r="B327" s="3">
        <v>25061</v>
      </c>
      <c r="C327" s="3">
        <v>0</v>
      </c>
      <c r="D327" s="3">
        <v>0</v>
      </c>
      <c r="E327" s="3">
        <f>0</f>
        <v>0</v>
      </c>
      <c r="F327" s="3">
        <f t="shared" si="42"/>
        <v>0</v>
      </c>
      <c r="G327" t="str">
        <f>VLOOKUP(B327,Nuclides!A:F,5,FALSE)</f>
        <v>Mn61</v>
      </c>
      <c r="H327">
        <f>VLOOKUP(B327,Nuclides!A:F,4,FALSE)</f>
        <v>0.70899999999999996</v>
      </c>
      <c r="I327" s="3" t="str">
        <f t="shared" si="43"/>
        <v>0.709s</v>
      </c>
      <c r="J327" s="3">
        <f t="shared" si="44"/>
        <v>0.97764059317340668</v>
      </c>
      <c r="K327" s="3">
        <f t="shared" si="45"/>
        <v>0</v>
      </c>
      <c r="L327" s="3">
        <f t="shared" si="46"/>
        <v>0</v>
      </c>
      <c r="M327" s="3" t="str">
        <f t="shared" si="47"/>
        <v>Mn61</v>
      </c>
      <c r="N327" s="3">
        <f t="shared" si="48"/>
        <v>0</v>
      </c>
      <c r="O327">
        <v>322</v>
      </c>
    </row>
    <row r="328" spans="2:15" hidden="1" x14ac:dyDescent="0.2">
      <c r="B328" s="3">
        <v>25062</v>
      </c>
      <c r="C328" s="3">
        <v>0</v>
      </c>
      <c r="D328" s="3">
        <v>0</v>
      </c>
      <c r="E328" s="3">
        <f>0</f>
        <v>0</v>
      </c>
      <c r="F328" s="3">
        <f t="shared" si="42"/>
        <v>0</v>
      </c>
      <c r="G328" t="str">
        <f>VLOOKUP(B328,Nuclides!A:F,5,FALSE)</f>
        <v>Mn62</v>
      </c>
      <c r="H328">
        <f>VLOOKUP(B328,Nuclides!A:F,4,FALSE)</f>
        <v>9.1999999999999998E-2</v>
      </c>
      <c r="I328" s="3" t="str">
        <f t="shared" si="43"/>
        <v>0.092s</v>
      </c>
      <c r="J328" s="3">
        <f t="shared" si="44"/>
        <v>7.5342084843472312</v>
      </c>
      <c r="K328" s="3">
        <f t="shared" si="45"/>
        <v>0</v>
      </c>
      <c r="L328" s="3">
        <f t="shared" si="46"/>
        <v>0</v>
      </c>
      <c r="M328" s="3" t="str">
        <f t="shared" si="47"/>
        <v>Mn62</v>
      </c>
      <c r="N328" s="3">
        <f t="shared" si="48"/>
        <v>0</v>
      </c>
      <c r="O328">
        <v>323</v>
      </c>
    </row>
    <row r="329" spans="2:15" hidden="1" x14ac:dyDescent="0.2">
      <c r="B329" s="3">
        <v>26049</v>
      </c>
      <c r="C329" s="3">
        <v>0</v>
      </c>
      <c r="D329" s="3">
        <v>0</v>
      </c>
      <c r="E329" s="3">
        <f>0</f>
        <v>0</v>
      </c>
      <c r="F329" s="3">
        <f t="shared" si="42"/>
        <v>0</v>
      </c>
      <c r="G329" t="str">
        <f>VLOOKUP(B329,Nuclides!A:F,5,FALSE)</f>
        <v>Fe49</v>
      </c>
      <c r="H329">
        <f>VLOOKUP(B329,Nuclides!A:F,4,FALSE)</f>
        <v>6.4699999999999994E-2</v>
      </c>
      <c r="I329" s="3" t="str">
        <f t="shared" si="43"/>
        <v>0.0647s</v>
      </c>
      <c r="J329" s="3">
        <f t="shared" si="44"/>
        <v>10.713248540339187</v>
      </c>
      <c r="K329" s="3">
        <f t="shared" si="45"/>
        <v>0</v>
      </c>
      <c r="L329" s="3">
        <f t="shared" si="46"/>
        <v>0</v>
      </c>
      <c r="M329" s="3" t="str">
        <f t="shared" si="47"/>
        <v>Fe49</v>
      </c>
      <c r="N329" s="3">
        <f t="shared" si="48"/>
        <v>0</v>
      </c>
      <c r="O329">
        <v>324</v>
      </c>
    </row>
    <row r="330" spans="2:15" hidden="1" x14ac:dyDescent="0.2">
      <c r="B330" s="3">
        <v>26050</v>
      </c>
      <c r="C330" s="3">
        <v>0</v>
      </c>
      <c r="D330" s="3">
        <v>0</v>
      </c>
      <c r="E330" s="3">
        <f>0</f>
        <v>0</v>
      </c>
      <c r="F330" s="3">
        <f t="shared" si="42"/>
        <v>0</v>
      </c>
      <c r="G330" t="str">
        <f>VLOOKUP(B330,Nuclides!A:F,5,FALSE)</f>
        <v>Fe50</v>
      </c>
      <c r="H330">
        <f>VLOOKUP(B330,Nuclides!A:F,4,FALSE)</f>
        <v>0.155</v>
      </c>
      <c r="I330" s="3" t="str">
        <f t="shared" si="43"/>
        <v>0.155s</v>
      </c>
      <c r="J330" s="3">
        <f t="shared" si="44"/>
        <v>4.4719172939351308</v>
      </c>
      <c r="K330" s="3">
        <f t="shared" si="45"/>
        <v>0</v>
      </c>
      <c r="L330" s="3">
        <f t="shared" si="46"/>
        <v>0</v>
      </c>
      <c r="M330" s="3" t="str">
        <f t="shared" si="47"/>
        <v>Fe50</v>
      </c>
      <c r="N330" s="3">
        <f t="shared" si="48"/>
        <v>0</v>
      </c>
      <c r="O330">
        <v>325</v>
      </c>
    </row>
    <row r="331" spans="2:15" hidden="1" x14ac:dyDescent="0.2">
      <c r="B331" s="3">
        <v>26051</v>
      </c>
      <c r="C331" s="3">
        <v>0</v>
      </c>
      <c r="D331" s="3">
        <v>0</v>
      </c>
      <c r="E331" s="3">
        <f>0</f>
        <v>0</v>
      </c>
      <c r="F331" s="3">
        <f t="shared" si="42"/>
        <v>0</v>
      </c>
      <c r="G331" t="str">
        <f>VLOOKUP(B331,Nuclides!A:F,5,FALSE)</f>
        <v>Fe51</v>
      </c>
      <c r="H331">
        <f>VLOOKUP(B331,Nuclides!A:F,4,FALSE)</f>
        <v>0.30499999999999999</v>
      </c>
      <c r="I331" s="3" t="str">
        <f t="shared" si="43"/>
        <v>0.305s</v>
      </c>
      <c r="J331" s="3">
        <f t="shared" si="44"/>
        <v>2.2726137067539192</v>
      </c>
      <c r="K331" s="3">
        <f t="shared" si="45"/>
        <v>0</v>
      </c>
      <c r="L331" s="3">
        <f t="shared" si="46"/>
        <v>0</v>
      </c>
      <c r="M331" s="3" t="str">
        <f t="shared" si="47"/>
        <v>Fe51</v>
      </c>
      <c r="N331" s="3">
        <f t="shared" si="48"/>
        <v>0</v>
      </c>
      <c r="O331">
        <v>326</v>
      </c>
    </row>
    <row r="332" spans="2:15" hidden="1" x14ac:dyDescent="0.2">
      <c r="B332" s="3">
        <v>26052</v>
      </c>
      <c r="C332" s="3">
        <v>0</v>
      </c>
      <c r="D332" s="3">
        <v>0</v>
      </c>
      <c r="E332" s="3">
        <f>0</f>
        <v>0</v>
      </c>
      <c r="F332" s="3">
        <f t="shared" si="42"/>
        <v>0</v>
      </c>
      <c r="G332" t="str">
        <f>VLOOKUP(B332,Nuclides!A:F,5,FALSE)</f>
        <v>Fe52</v>
      </c>
      <c r="H332">
        <f>VLOOKUP(B332,Nuclides!A:F,4,FALSE)</f>
        <v>29790</v>
      </c>
      <c r="I332" s="3" t="str">
        <f t="shared" si="43"/>
        <v>8.28h</v>
      </c>
      <c r="J332" s="3">
        <f t="shared" si="44"/>
        <v>2.3267780482039118E-5</v>
      </c>
      <c r="K332" s="3">
        <f t="shared" si="45"/>
        <v>0</v>
      </c>
      <c r="L332" s="3">
        <f t="shared" si="46"/>
        <v>0</v>
      </c>
      <c r="M332" s="3" t="str">
        <f t="shared" si="47"/>
        <v>Fe52</v>
      </c>
      <c r="N332" s="3">
        <f t="shared" si="48"/>
        <v>0</v>
      </c>
      <c r="O332">
        <v>327</v>
      </c>
    </row>
    <row r="333" spans="2:15" hidden="1" x14ac:dyDescent="0.2">
      <c r="B333" s="3">
        <v>26053</v>
      </c>
      <c r="C333" s="3">
        <v>0</v>
      </c>
      <c r="D333" s="3">
        <v>0</v>
      </c>
      <c r="E333" s="3">
        <f>0</f>
        <v>0</v>
      </c>
      <c r="F333" s="3">
        <f t="shared" si="42"/>
        <v>0</v>
      </c>
      <c r="G333" t="str">
        <f>VLOOKUP(B333,Nuclides!A:F,5,FALSE)</f>
        <v>Fe53</v>
      </c>
      <c r="H333">
        <f>VLOOKUP(B333,Nuclides!A:F,4,FALSE)</f>
        <v>510.599999999999</v>
      </c>
      <c r="I333" s="3" t="str">
        <f t="shared" si="43"/>
        <v>8.51min</v>
      </c>
      <c r="J333" s="3">
        <f t="shared" si="44"/>
        <v>1.357515042224729E-3</v>
      </c>
      <c r="K333" s="3">
        <f t="shared" si="45"/>
        <v>0</v>
      </c>
      <c r="L333" s="3">
        <f t="shared" si="46"/>
        <v>0</v>
      </c>
      <c r="M333" s="3" t="str">
        <f t="shared" si="47"/>
        <v>Fe53</v>
      </c>
      <c r="N333" s="3">
        <f t="shared" si="48"/>
        <v>0</v>
      </c>
      <c r="O333">
        <v>328</v>
      </c>
    </row>
    <row r="334" spans="2:15" hidden="1" x14ac:dyDescent="0.2">
      <c r="B334" s="3">
        <v>26054</v>
      </c>
      <c r="C334" s="3">
        <v>0</v>
      </c>
      <c r="D334" s="3">
        <v>0</v>
      </c>
      <c r="E334" s="3">
        <f>0</f>
        <v>0</v>
      </c>
      <c r="F334" s="3">
        <f t="shared" si="42"/>
        <v>0</v>
      </c>
      <c r="G334" t="str">
        <f>VLOOKUP(B334,Nuclides!A:F,5,FALSE)</f>
        <v>Fe54</v>
      </c>
      <c r="H334" t="str">
        <f>VLOOKUP(B334,Nuclides!A:F,4,FALSE)</f>
        <v>STABLE</v>
      </c>
      <c r="I334" s="3" t="str">
        <f t="shared" si="43"/>
        <v>STABLE</v>
      </c>
      <c r="J334" s="3" t="e">
        <f t="shared" si="44"/>
        <v>#VALUE!</v>
      </c>
      <c r="K334" s="3" t="e">
        <f t="shared" si="45"/>
        <v>#VALUE!</v>
      </c>
      <c r="L334" s="3" t="e">
        <f t="shared" si="46"/>
        <v>#VALUE!</v>
      </c>
      <c r="M334" s="3" t="str">
        <f t="shared" si="47"/>
        <v>Fe54</v>
      </c>
      <c r="N334" s="3" t="e">
        <f t="shared" si="48"/>
        <v>#VALUE!</v>
      </c>
      <c r="O334">
        <v>329</v>
      </c>
    </row>
    <row r="335" spans="2:15" hidden="1" x14ac:dyDescent="0.2">
      <c r="B335" s="3">
        <v>26055</v>
      </c>
      <c r="C335" s="3">
        <v>0</v>
      </c>
      <c r="D335" s="3">
        <v>0</v>
      </c>
      <c r="E335" s="3">
        <f>0</f>
        <v>0</v>
      </c>
      <c r="F335" s="3">
        <f t="shared" si="42"/>
        <v>0</v>
      </c>
      <c r="G335" t="str">
        <f>VLOOKUP(B335,Nuclides!A:F,5,FALSE)</f>
        <v>Fe55</v>
      </c>
      <c r="H335">
        <f>VLOOKUP(B335,Nuclides!A:F,4,FALSE)</f>
        <v>86594054.400000006</v>
      </c>
      <c r="I335" s="3" t="str">
        <f t="shared" si="43"/>
        <v>2.75y</v>
      </c>
      <c r="J335" s="3">
        <f t="shared" si="44"/>
        <v>8.0045585734803657E-9</v>
      </c>
      <c r="K335" s="3">
        <f t="shared" si="45"/>
        <v>0</v>
      </c>
      <c r="L335" s="3">
        <f t="shared" si="46"/>
        <v>0</v>
      </c>
      <c r="M335" s="3" t="str">
        <f t="shared" si="47"/>
        <v>Fe55</v>
      </c>
      <c r="N335" s="3">
        <f t="shared" si="48"/>
        <v>0</v>
      </c>
      <c r="O335">
        <v>330</v>
      </c>
    </row>
    <row r="336" spans="2:15" hidden="1" x14ac:dyDescent="0.2">
      <c r="B336" s="3">
        <v>26056</v>
      </c>
      <c r="C336" s="3">
        <v>0</v>
      </c>
      <c r="D336" s="3">
        <v>0</v>
      </c>
      <c r="E336" s="3">
        <f>0</f>
        <v>0</v>
      </c>
      <c r="F336" s="3">
        <f t="shared" si="42"/>
        <v>0</v>
      </c>
      <c r="G336" t="str">
        <f>VLOOKUP(B336,Nuclides!A:F,5,FALSE)</f>
        <v>Fe56</v>
      </c>
      <c r="H336" t="str">
        <f>VLOOKUP(B336,Nuclides!A:F,4,FALSE)</f>
        <v>STABLE</v>
      </c>
      <c r="I336" s="3" t="str">
        <f t="shared" si="43"/>
        <v>STABLE</v>
      </c>
      <c r="J336" s="3" t="e">
        <f t="shared" si="44"/>
        <v>#VALUE!</v>
      </c>
      <c r="K336" s="3" t="e">
        <f t="shared" si="45"/>
        <v>#VALUE!</v>
      </c>
      <c r="L336" s="3" t="e">
        <f t="shared" si="46"/>
        <v>#VALUE!</v>
      </c>
      <c r="M336" s="3" t="str">
        <f t="shared" si="47"/>
        <v>Fe56</v>
      </c>
      <c r="N336" s="3" t="e">
        <f t="shared" si="48"/>
        <v>#VALUE!</v>
      </c>
      <c r="O336">
        <v>331</v>
      </c>
    </row>
    <row r="337" spans="2:15" hidden="1" x14ac:dyDescent="0.2">
      <c r="B337" s="3">
        <v>26057</v>
      </c>
      <c r="C337" s="3">
        <v>0</v>
      </c>
      <c r="D337" s="3">
        <v>0</v>
      </c>
      <c r="E337" s="3">
        <f>0</f>
        <v>0</v>
      </c>
      <c r="F337" s="3">
        <f t="shared" si="42"/>
        <v>0</v>
      </c>
      <c r="G337" t="str">
        <f>VLOOKUP(B337,Nuclides!A:F,5,FALSE)</f>
        <v>Fe57</v>
      </c>
      <c r="H337" t="str">
        <f>VLOOKUP(B337,Nuclides!A:F,4,FALSE)</f>
        <v>STABLE</v>
      </c>
      <c r="I337" s="3" t="str">
        <f t="shared" si="43"/>
        <v>STABLE</v>
      </c>
      <c r="J337" s="3" t="e">
        <f t="shared" si="44"/>
        <v>#VALUE!</v>
      </c>
      <c r="K337" s="3" t="e">
        <f t="shared" si="45"/>
        <v>#VALUE!</v>
      </c>
      <c r="L337" s="3" t="e">
        <f t="shared" si="46"/>
        <v>#VALUE!</v>
      </c>
      <c r="M337" s="3" t="str">
        <f t="shared" si="47"/>
        <v>Fe57</v>
      </c>
      <c r="N337" s="3" t="e">
        <f t="shared" si="48"/>
        <v>#VALUE!</v>
      </c>
      <c r="O337">
        <v>332</v>
      </c>
    </row>
    <row r="338" spans="2:15" hidden="1" x14ac:dyDescent="0.2">
      <c r="B338" s="3">
        <v>26058</v>
      </c>
      <c r="C338" s="3">
        <v>0</v>
      </c>
      <c r="D338" s="3">
        <v>0</v>
      </c>
      <c r="E338" s="3">
        <f>0</f>
        <v>0</v>
      </c>
      <c r="F338" s="3">
        <f t="shared" si="42"/>
        <v>0</v>
      </c>
      <c r="G338" t="str">
        <f>VLOOKUP(B338,Nuclides!A:F,5,FALSE)</f>
        <v>Fe58</v>
      </c>
      <c r="H338" t="str">
        <f>VLOOKUP(B338,Nuclides!A:F,4,FALSE)</f>
        <v>STABLE</v>
      </c>
      <c r="I338" s="3" t="str">
        <f t="shared" si="43"/>
        <v>STABLE</v>
      </c>
      <c r="J338" s="3" t="e">
        <f t="shared" si="44"/>
        <v>#VALUE!</v>
      </c>
      <c r="K338" s="3" t="e">
        <f t="shared" si="45"/>
        <v>#VALUE!</v>
      </c>
      <c r="L338" s="3" t="e">
        <f t="shared" si="46"/>
        <v>#VALUE!</v>
      </c>
      <c r="M338" s="3" t="str">
        <f t="shared" si="47"/>
        <v>Fe58</v>
      </c>
      <c r="N338" s="3" t="e">
        <f t="shared" si="48"/>
        <v>#VALUE!</v>
      </c>
      <c r="O338">
        <v>333</v>
      </c>
    </row>
    <row r="339" spans="2:15" hidden="1" x14ac:dyDescent="0.2">
      <c r="B339" s="3">
        <v>26059</v>
      </c>
      <c r="C339" s="3">
        <v>0</v>
      </c>
      <c r="D339" s="3">
        <v>0</v>
      </c>
      <c r="E339" s="3">
        <f>0</f>
        <v>0</v>
      </c>
      <c r="F339" s="3">
        <f t="shared" si="42"/>
        <v>0</v>
      </c>
      <c r="G339" t="str">
        <f>VLOOKUP(B339,Nuclides!A:F,5,FALSE)</f>
        <v>Fe59</v>
      </c>
      <c r="H339">
        <f>VLOOKUP(B339,Nuclides!A:F,4,FALSE)</f>
        <v>3844368</v>
      </c>
      <c r="I339" s="3" t="str">
        <f t="shared" si="43"/>
        <v>44.5d</v>
      </c>
      <c r="J339" s="3">
        <f t="shared" si="44"/>
        <v>1.80301984763151E-7</v>
      </c>
      <c r="K339" s="3">
        <f t="shared" si="45"/>
        <v>0</v>
      </c>
      <c r="L339" s="3">
        <f t="shared" si="46"/>
        <v>0</v>
      </c>
      <c r="M339" s="3" t="str">
        <f t="shared" si="47"/>
        <v>Fe59</v>
      </c>
      <c r="N339" s="3">
        <f t="shared" si="48"/>
        <v>0</v>
      </c>
      <c r="O339">
        <v>334</v>
      </c>
    </row>
    <row r="340" spans="2:15" hidden="1" x14ac:dyDescent="0.2">
      <c r="B340" s="3">
        <v>26060</v>
      </c>
      <c r="C340" s="3">
        <v>0</v>
      </c>
      <c r="D340" s="3">
        <v>0</v>
      </c>
      <c r="E340" s="3">
        <f>0</f>
        <v>0</v>
      </c>
      <c r="F340" s="3">
        <f t="shared" si="42"/>
        <v>0</v>
      </c>
      <c r="G340" t="str">
        <f>VLOOKUP(B340,Nuclides!A:F,5,FALSE)</f>
        <v>Fe60</v>
      </c>
      <c r="H340">
        <f>VLOOKUP(B340,Nuclides!A:F,4,FALSE)</f>
        <v>82680912000000</v>
      </c>
      <c r="I340" s="3" t="str">
        <f t="shared" si="43"/>
        <v>2621794.52y</v>
      </c>
      <c r="J340" s="3">
        <f t="shared" si="44"/>
        <v>8.3834002769580637E-15</v>
      </c>
      <c r="K340" s="3">
        <f t="shared" si="45"/>
        <v>0</v>
      </c>
      <c r="L340" s="3">
        <f t="shared" si="46"/>
        <v>0</v>
      </c>
      <c r="M340" s="3" t="str">
        <f t="shared" si="47"/>
        <v>Fe60</v>
      </c>
      <c r="N340" s="3">
        <f t="shared" si="48"/>
        <v>0</v>
      </c>
      <c r="O340">
        <v>335</v>
      </c>
    </row>
    <row r="341" spans="2:15" hidden="1" x14ac:dyDescent="0.2">
      <c r="B341" s="3">
        <v>26061</v>
      </c>
      <c r="C341" s="3">
        <v>0</v>
      </c>
      <c r="D341" s="3">
        <v>0</v>
      </c>
      <c r="E341" s="3">
        <f>0</f>
        <v>0</v>
      </c>
      <c r="F341" s="3">
        <f t="shared" si="42"/>
        <v>0</v>
      </c>
      <c r="G341" t="str">
        <f>VLOOKUP(B341,Nuclides!A:F,5,FALSE)</f>
        <v>Fe61</v>
      </c>
      <c r="H341">
        <f>VLOOKUP(B341,Nuclides!A:F,4,FALSE)</f>
        <v>358.8</v>
      </c>
      <c r="I341" s="3" t="str">
        <f t="shared" si="43"/>
        <v>5.98min</v>
      </c>
      <c r="J341" s="3">
        <f t="shared" si="44"/>
        <v>1.9318483293198029E-3</v>
      </c>
      <c r="K341" s="3">
        <f t="shared" si="45"/>
        <v>0</v>
      </c>
      <c r="L341" s="3">
        <f t="shared" si="46"/>
        <v>0</v>
      </c>
      <c r="M341" s="3" t="str">
        <f t="shared" si="47"/>
        <v>Fe61</v>
      </c>
      <c r="N341" s="3">
        <f t="shared" si="48"/>
        <v>0</v>
      </c>
      <c r="O341">
        <v>336</v>
      </c>
    </row>
    <row r="342" spans="2:15" hidden="1" x14ac:dyDescent="0.2">
      <c r="B342" s="3">
        <v>26062</v>
      </c>
      <c r="C342" s="3">
        <v>0</v>
      </c>
      <c r="D342" s="3">
        <v>0</v>
      </c>
      <c r="E342" s="3">
        <f>0</f>
        <v>0</v>
      </c>
      <c r="F342" s="3">
        <f t="shared" si="42"/>
        <v>0</v>
      </c>
      <c r="G342" t="str">
        <f>VLOOKUP(B342,Nuclides!A:F,5,FALSE)</f>
        <v>Fe62</v>
      </c>
      <c r="H342">
        <f>VLOOKUP(B342,Nuclides!A:F,4,FALSE)</f>
        <v>68</v>
      </c>
      <c r="I342" s="3" t="str">
        <f t="shared" si="43"/>
        <v>1.13min</v>
      </c>
      <c r="J342" s="3">
        <f t="shared" si="44"/>
        <v>1.0193340890587431E-2</v>
      </c>
      <c r="K342" s="3">
        <f t="shared" si="45"/>
        <v>0</v>
      </c>
      <c r="L342" s="3">
        <f t="shared" si="46"/>
        <v>0</v>
      </c>
      <c r="M342" s="3" t="str">
        <f t="shared" si="47"/>
        <v>Fe62</v>
      </c>
      <c r="N342" s="3">
        <f t="shared" si="48"/>
        <v>0</v>
      </c>
      <c r="O342">
        <v>337</v>
      </c>
    </row>
    <row r="343" spans="2:15" hidden="1" x14ac:dyDescent="0.2">
      <c r="B343" s="3">
        <v>26063</v>
      </c>
      <c r="C343" s="3">
        <v>0</v>
      </c>
      <c r="D343" s="3">
        <v>0</v>
      </c>
      <c r="E343" s="3">
        <f>0</f>
        <v>0</v>
      </c>
      <c r="F343" s="3">
        <f t="shared" si="42"/>
        <v>0</v>
      </c>
      <c r="G343" t="str">
        <f>VLOOKUP(B343,Nuclides!A:F,5,FALSE)</f>
        <v>Fe63</v>
      </c>
      <c r="H343">
        <f>VLOOKUP(B343,Nuclides!A:F,4,FALSE)</f>
        <v>6.1</v>
      </c>
      <c r="I343" s="3" t="str">
        <f t="shared" si="43"/>
        <v>6.1s</v>
      </c>
      <c r="J343" s="3">
        <f t="shared" si="44"/>
        <v>0.11363068533769595</v>
      </c>
      <c r="K343" s="3">
        <f t="shared" si="45"/>
        <v>0</v>
      </c>
      <c r="L343" s="3">
        <f t="shared" si="46"/>
        <v>0</v>
      </c>
      <c r="M343" s="3" t="str">
        <f t="shared" si="47"/>
        <v>Fe63</v>
      </c>
      <c r="N343" s="3">
        <f t="shared" si="48"/>
        <v>0</v>
      </c>
      <c r="O343">
        <v>338</v>
      </c>
    </row>
    <row r="344" spans="2:15" hidden="1" x14ac:dyDescent="0.2">
      <c r="B344" s="3">
        <v>26064</v>
      </c>
      <c r="C344" s="3">
        <v>0</v>
      </c>
      <c r="D344" s="3">
        <v>0</v>
      </c>
      <c r="E344" s="3">
        <f>0</f>
        <v>0</v>
      </c>
      <c r="F344" s="3">
        <f t="shared" si="42"/>
        <v>0</v>
      </c>
      <c r="G344" t="str">
        <f>VLOOKUP(B344,Nuclides!A:F,5,FALSE)</f>
        <v>Fe64</v>
      </c>
      <c r="H344">
        <f>VLOOKUP(B344,Nuclides!A:F,4,FALSE)</f>
        <v>2</v>
      </c>
      <c r="I344" s="3" t="str">
        <f t="shared" si="43"/>
        <v>2s</v>
      </c>
      <c r="J344" s="3">
        <f t="shared" si="44"/>
        <v>0.34657359027997264</v>
      </c>
      <c r="K344" s="3">
        <f t="shared" si="45"/>
        <v>0</v>
      </c>
      <c r="L344" s="3">
        <f t="shared" si="46"/>
        <v>0</v>
      </c>
      <c r="M344" s="3" t="str">
        <f t="shared" si="47"/>
        <v>Fe64</v>
      </c>
      <c r="N344" s="3">
        <f t="shared" si="48"/>
        <v>0</v>
      </c>
      <c r="O344">
        <v>339</v>
      </c>
    </row>
    <row r="345" spans="2:15" hidden="1" x14ac:dyDescent="0.2">
      <c r="B345" s="3">
        <v>27053</v>
      </c>
      <c r="C345" s="3">
        <v>0</v>
      </c>
      <c r="D345" s="3">
        <v>0</v>
      </c>
      <c r="E345" s="3">
        <f>0</f>
        <v>0</v>
      </c>
      <c r="F345" s="3">
        <f t="shared" si="42"/>
        <v>0</v>
      </c>
      <c r="G345" t="str">
        <f>VLOOKUP(B345,Nuclides!A:F,5,FALSE)</f>
        <v>Co53</v>
      </c>
      <c r="H345">
        <f>VLOOKUP(B345,Nuclides!A:F,4,FALSE)</f>
        <v>0.24</v>
      </c>
      <c r="I345" s="3" t="str">
        <f t="shared" si="43"/>
        <v>0.24s</v>
      </c>
      <c r="J345" s="3">
        <f t="shared" si="44"/>
        <v>2.8881132523331057</v>
      </c>
      <c r="K345" s="3">
        <f t="shared" si="45"/>
        <v>0</v>
      </c>
      <c r="L345" s="3">
        <f t="shared" si="46"/>
        <v>0</v>
      </c>
      <c r="M345" s="3" t="str">
        <f t="shared" si="47"/>
        <v>Co53</v>
      </c>
      <c r="N345" s="3">
        <f t="shared" si="48"/>
        <v>0</v>
      </c>
      <c r="O345">
        <v>340</v>
      </c>
    </row>
    <row r="346" spans="2:15" hidden="1" x14ac:dyDescent="0.2">
      <c r="B346" s="3">
        <v>27054</v>
      </c>
      <c r="C346" s="3">
        <v>0</v>
      </c>
      <c r="D346" s="3">
        <v>0</v>
      </c>
      <c r="E346" s="3">
        <f>0</f>
        <v>0</v>
      </c>
      <c r="F346" s="3">
        <f t="shared" si="42"/>
        <v>0</v>
      </c>
      <c r="G346" t="str">
        <f>VLOOKUP(B346,Nuclides!A:F,5,FALSE)</f>
        <v>Co54</v>
      </c>
      <c r="H346">
        <f>VLOOKUP(B346,Nuclides!A:F,4,FALSE)</f>
        <v>0.193</v>
      </c>
      <c r="I346" s="3" t="str">
        <f t="shared" si="43"/>
        <v>0.193s</v>
      </c>
      <c r="J346" s="3">
        <f t="shared" si="44"/>
        <v>3.5914361687043797</v>
      </c>
      <c r="K346" s="3">
        <f t="shared" si="45"/>
        <v>0</v>
      </c>
      <c r="L346" s="3">
        <f t="shared" si="46"/>
        <v>0</v>
      </c>
      <c r="M346" s="3" t="str">
        <f t="shared" si="47"/>
        <v>Co54</v>
      </c>
      <c r="N346" s="3">
        <f t="shared" si="48"/>
        <v>0</v>
      </c>
      <c r="O346">
        <v>341</v>
      </c>
    </row>
    <row r="347" spans="2:15" hidden="1" x14ac:dyDescent="0.2">
      <c r="B347" s="3">
        <v>27055</v>
      </c>
      <c r="C347" s="3">
        <v>0</v>
      </c>
      <c r="D347" s="3">
        <v>0</v>
      </c>
      <c r="E347" s="3">
        <f>0</f>
        <v>0</v>
      </c>
      <c r="F347" s="3">
        <f t="shared" si="42"/>
        <v>0</v>
      </c>
      <c r="G347" t="str">
        <f>VLOOKUP(B347,Nuclides!A:F,5,FALSE)</f>
        <v>Co55</v>
      </c>
      <c r="H347">
        <f>VLOOKUP(B347,Nuclides!A:F,4,FALSE)</f>
        <v>63108</v>
      </c>
      <c r="I347" s="3" t="str">
        <f t="shared" si="43"/>
        <v>17.53h</v>
      </c>
      <c r="J347" s="3">
        <f t="shared" si="44"/>
        <v>1.0983507329656229E-5</v>
      </c>
      <c r="K347" s="3">
        <f t="shared" si="45"/>
        <v>0</v>
      </c>
      <c r="L347" s="3">
        <f t="shared" si="46"/>
        <v>0</v>
      </c>
      <c r="M347" s="3" t="str">
        <f t="shared" si="47"/>
        <v>Co55</v>
      </c>
      <c r="N347" s="3">
        <f t="shared" si="48"/>
        <v>0</v>
      </c>
      <c r="O347">
        <v>342</v>
      </c>
    </row>
    <row r="348" spans="2:15" hidden="1" x14ac:dyDescent="0.2">
      <c r="B348" s="3">
        <v>27056</v>
      </c>
      <c r="C348" s="3">
        <v>0</v>
      </c>
      <c r="D348" s="3">
        <v>0</v>
      </c>
      <c r="E348" s="3">
        <f>0</f>
        <v>0</v>
      </c>
      <c r="F348" s="3">
        <f t="shared" si="42"/>
        <v>0</v>
      </c>
      <c r="G348" t="str">
        <f>VLOOKUP(B348,Nuclides!A:F,5,FALSE)</f>
        <v>Co56</v>
      </c>
      <c r="H348">
        <f>VLOOKUP(B348,Nuclides!A:F,4,FALSE)</f>
        <v>6673190.4000000004</v>
      </c>
      <c r="I348" s="3" t="str">
        <f t="shared" si="43"/>
        <v>77.24d</v>
      </c>
      <c r="J348" s="3">
        <f t="shared" si="44"/>
        <v>1.0387043363245641E-7</v>
      </c>
      <c r="K348" s="3">
        <f t="shared" si="45"/>
        <v>0</v>
      </c>
      <c r="L348" s="3">
        <f t="shared" si="46"/>
        <v>0</v>
      </c>
      <c r="M348" s="3" t="str">
        <f t="shared" si="47"/>
        <v>Co56</v>
      </c>
      <c r="N348" s="3">
        <f t="shared" si="48"/>
        <v>0</v>
      </c>
      <c r="O348">
        <v>343</v>
      </c>
    </row>
    <row r="349" spans="2:15" hidden="1" x14ac:dyDescent="0.2">
      <c r="B349" s="3">
        <v>27057</v>
      </c>
      <c r="C349" s="3">
        <v>0</v>
      </c>
      <c r="D349" s="3">
        <v>0</v>
      </c>
      <c r="E349" s="3">
        <f>0</f>
        <v>0</v>
      </c>
      <c r="F349" s="3">
        <f t="shared" si="42"/>
        <v>0</v>
      </c>
      <c r="G349" t="str">
        <f>VLOOKUP(B349,Nuclides!A:F,5,FALSE)</f>
        <v>Co57</v>
      </c>
      <c r="H349">
        <f>VLOOKUP(B349,Nuclides!A:F,4,FALSE)</f>
        <v>23478336</v>
      </c>
      <c r="I349" s="3" t="str">
        <f t="shared" si="43"/>
        <v>271.74d</v>
      </c>
      <c r="J349" s="3">
        <f t="shared" si="44"/>
        <v>2.9522840995202781E-8</v>
      </c>
      <c r="K349" s="3">
        <f t="shared" si="45"/>
        <v>0</v>
      </c>
      <c r="L349" s="3">
        <f t="shared" si="46"/>
        <v>0</v>
      </c>
      <c r="M349" s="3" t="str">
        <f t="shared" si="47"/>
        <v>Co57</v>
      </c>
      <c r="N349" s="3">
        <f t="shared" si="48"/>
        <v>0</v>
      </c>
      <c r="O349">
        <v>344</v>
      </c>
    </row>
    <row r="350" spans="2:15" hidden="1" x14ac:dyDescent="0.2">
      <c r="B350" s="3">
        <v>27058</v>
      </c>
      <c r="C350" s="3">
        <v>0</v>
      </c>
      <c r="D350" s="3">
        <v>0</v>
      </c>
      <c r="E350" s="3">
        <f>0</f>
        <v>0</v>
      </c>
      <c r="F350" s="3">
        <f t="shared" si="42"/>
        <v>0</v>
      </c>
      <c r="G350" t="str">
        <f>VLOOKUP(B350,Nuclides!A:F,5,FALSE)</f>
        <v>Co58</v>
      </c>
      <c r="H350">
        <f>VLOOKUP(B350,Nuclides!A:F,4,FALSE)</f>
        <v>6122304</v>
      </c>
      <c r="I350" s="3" t="str">
        <f t="shared" si="43"/>
        <v>70.86d</v>
      </c>
      <c r="J350" s="3">
        <f t="shared" si="44"/>
        <v>1.1321672046339831E-7</v>
      </c>
      <c r="K350" s="3">
        <f t="shared" si="45"/>
        <v>0</v>
      </c>
      <c r="L350" s="3">
        <f t="shared" si="46"/>
        <v>0</v>
      </c>
      <c r="M350" s="3" t="str">
        <f t="shared" si="47"/>
        <v>Co58</v>
      </c>
      <c r="N350" s="3">
        <f t="shared" si="48"/>
        <v>0</v>
      </c>
      <c r="O350">
        <v>345</v>
      </c>
    </row>
    <row r="351" spans="2:15" hidden="1" x14ac:dyDescent="0.2">
      <c r="B351" s="3">
        <v>27059</v>
      </c>
      <c r="C351" s="3">
        <v>0</v>
      </c>
      <c r="D351" s="3">
        <v>0</v>
      </c>
      <c r="E351" s="3">
        <f>0</f>
        <v>0</v>
      </c>
      <c r="F351" s="3">
        <f t="shared" si="42"/>
        <v>0</v>
      </c>
      <c r="G351" t="str">
        <f>VLOOKUP(B351,Nuclides!A:F,5,FALSE)</f>
        <v>Co59</v>
      </c>
      <c r="H351" t="str">
        <f>VLOOKUP(B351,Nuclides!A:F,4,FALSE)</f>
        <v>STABLE</v>
      </c>
      <c r="I351" s="3" t="str">
        <f t="shared" si="43"/>
        <v>STABLE</v>
      </c>
      <c r="J351" s="3" t="e">
        <f t="shared" si="44"/>
        <v>#VALUE!</v>
      </c>
      <c r="K351" s="3" t="e">
        <f t="shared" si="45"/>
        <v>#VALUE!</v>
      </c>
      <c r="L351" s="3" t="e">
        <f t="shared" si="46"/>
        <v>#VALUE!</v>
      </c>
      <c r="M351" s="3" t="str">
        <f t="shared" si="47"/>
        <v>Co59</v>
      </c>
      <c r="N351" s="3" t="e">
        <f t="shared" si="48"/>
        <v>#VALUE!</v>
      </c>
      <c r="O351">
        <v>346</v>
      </c>
    </row>
    <row r="352" spans="2:15" hidden="1" x14ac:dyDescent="0.2">
      <c r="B352" s="3">
        <v>27060</v>
      </c>
      <c r="C352" s="3">
        <v>0</v>
      </c>
      <c r="D352" s="3">
        <v>0</v>
      </c>
      <c r="E352" s="3">
        <f>0</f>
        <v>0</v>
      </c>
      <c r="F352" s="3">
        <f t="shared" si="42"/>
        <v>0</v>
      </c>
      <c r="G352" t="str">
        <f>VLOOKUP(B352,Nuclides!A:F,5,FALSE)</f>
        <v>Co60</v>
      </c>
      <c r="H352">
        <f>VLOOKUP(B352,Nuclides!A:F,4,FALSE)</f>
        <v>166344192</v>
      </c>
      <c r="I352" s="3" t="str">
        <f t="shared" si="43"/>
        <v>5.27y</v>
      </c>
      <c r="J352" s="3">
        <f t="shared" si="44"/>
        <v>4.166945489506152E-9</v>
      </c>
      <c r="K352" s="3">
        <f t="shared" si="45"/>
        <v>0</v>
      </c>
      <c r="L352" s="3">
        <f t="shared" si="46"/>
        <v>0</v>
      </c>
      <c r="M352" s="3" t="str">
        <f t="shared" si="47"/>
        <v>Co60</v>
      </c>
      <c r="N352" s="3">
        <f t="shared" si="48"/>
        <v>0</v>
      </c>
      <c r="O352">
        <v>347</v>
      </c>
    </row>
    <row r="353" spans="2:15" hidden="1" x14ac:dyDescent="0.2">
      <c r="B353" s="3">
        <v>27061</v>
      </c>
      <c r="C353" s="3">
        <v>0</v>
      </c>
      <c r="D353" s="3">
        <v>0</v>
      </c>
      <c r="E353" s="3">
        <f>0</f>
        <v>0</v>
      </c>
      <c r="F353" s="3">
        <f t="shared" si="42"/>
        <v>0</v>
      </c>
      <c r="G353" t="str">
        <f>VLOOKUP(B353,Nuclides!A:F,5,FALSE)</f>
        <v>Co61</v>
      </c>
      <c r="H353">
        <f>VLOOKUP(B353,Nuclides!A:F,4,FALSE)</f>
        <v>5936.4</v>
      </c>
      <c r="I353" s="3" t="str">
        <f t="shared" si="43"/>
        <v>1.65h</v>
      </c>
      <c r="J353" s="3">
        <f t="shared" si="44"/>
        <v>1.1676220951417447E-4</v>
      </c>
      <c r="K353" s="3">
        <f t="shared" si="45"/>
        <v>0</v>
      </c>
      <c r="L353" s="3">
        <f t="shared" si="46"/>
        <v>0</v>
      </c>
      <c r="M353" s="3" t="str">
        <f t="shared" si="47"/>
        <v>Co61</v>
      </c>
      <c r="N353" s="3">
        <f t="shared" si="48"/>
        <v>0</v>
      </c>
      <c r="O353">
        <v>348</v>
      </c>
    </row>
    <row r="354" spans="2:15" hidden="1" x14ac:dyDescent="0.2">
      <c r="B354" s="3">
        <v>27062</v>
      </c>
      <c r="C354" s="3">
        <v>0</v>
      </c>
      <c r="D354" s="3">
        <v>0</v>
      </c>
      <c r="E354" s="3">
        <f>0</f>
        <v>0</v>
      </c>
      <c r="F354" s="3">
        <f t="shared" si="42"/>
        <v>0</v>
      </c>
      <c r="G354" t="str">
        <f>VLOOKUP(B354,Nuclides!A:F,5,FALSE)</f>
        <v>Co62</v>
      </c>
      <c r="H354">
        <f>VLOOKUP(B354,Nuclides!A:F,4,FALSE)</f>
        <v>90</v>
      </c>
      <c r="I354" s="3" t="str">
        <f t="shared" si="43"/>
        <v>1.5min</v>
      </c>
      <c r="J354" s="3">
        <f t="shared" si="44"/>
        <v>7.7016353395549476E-3</v>
      </c>
      <c r="K354" s="3">
        <f t="shared" si="45"/>
        <v>0</v>
      </c>
      <c r="L354" s="3">
        <f t="shared" si="46"/>
        <v>0</v>
      </c>
      <c r="M354" s="3" t="str">
        <f t="shared" si="47"/>
        <v>Co62</v>
      </c>
      <c r="N354" s="3">
        <f t="shared" si="48"/>
        <v>0</v>
      </c>
      <c r="O354">
        <v>349</v>
      </c>
    </row>
    <row r="355" spans="2:15" hidden="1" x14ac:dyDescent="0.2">
      <c r="B355" s="3">
        <v>27063</v>
      </c>
      <c r="C355" s="3">
        <v>0</v>
      </c>
      <c r="D355" s="3">
        <v>0</v>
      </c>
      <c r="E355" s="3">
        <f>0</f>
        <v>0</v>
      </c>
      <c r="F355" s="3">
        <f t="shared" si="42"/>
        <v>0</v>
      </c>
      <c r="G355" t="str">
        <f>VLOOKUP(B355,Nuclides!A:F,5,FALSE)</f>
        <v>Co63</v>
      </c>
      <c r="H355">
        <f>VLOOKUP(B355,Nuclides!A:F,4,FALSE)</f>
        <v>27.4</v>
      </c>
      <c r="I355" s="3" t="str">
        <f t="shared" si="43"/>
        <v>27.4s</v>
      </c>
      <c r="J355" s="3">
        <f t="shared" si="44"/>
        <v>2.5297342356202384E-2</v>
      </c>
      <c r="K355" s="3">
        <f t="shared" si="45"/>
        <v>0</v>
      </c>
      <c r="L355" s="3">
        <f t="shared" si="46"/>
        <v>0</v>
      </c>
      <c r="M355" s="3" t="str">
        <f t="shared" si="47"/>
        <v>Co63</v>
      </c>
      <c r="N355" s="3">
        <f t="shared" si="48"/>
        <v>0</v>
      </c>
      <c r="O355">
        <v>350</v>
      </c>
    </row>
    <row r="356" spans="2:15" hidden="1" x14ac:dyDescent="0.2">
      <c r="B356" s="3">
        <v>27064</v>
      </c>
      <c r="C356" s="3">
        <v>0</v>
      </c>
      <c r="D356" s="3">
        <v>0</v>
      </c>
      <c r="E356" s="3">
        <f>0</f>
        <v>0</v>
      </c>
      <c r="F356" s="3">
        <f t="shared" si="42"/>
        <v>0</v>
      </c>
      <c r="G356" t="str">
        <f>VLOOKUP(B356,Nuclides!A:F,5,FALSE)</f>
        <v>Co64</v>
      </c>
      <c r="H356">
        <f>VLOOKUP(B356,Nuclides!A:F,4,FALSE)</f>
        <v>0.3</v>
      </c>
      <c r="I356" s="3" t="str">
        <f t="shared" si="43"/>
        <v>0.3s</v>
      </c>
      <c r="J356" s="3">
        <f t="shared" si="44"/>
        <v>2.3104906018664844</v>
      </c>
      <c r="K356" s="3">
        <f t="shared" si="45"/>
        <v>0</v>
      </c>
      <c r="L356" s="3">
        <f t="shared" si="46"/>
        <v>0</v>
      </c>
      <c r="M356" s="3" t="str">
        <f t="shared" si="47"/>
        <v>Co64</v>
      </c>
      <c r="N356" s="3">
        <f t="shared" si="48"/>
        <v>0</v>
      </c>
      <c r="O356">
        <v>351</v>
      </c>
    </row>
    <row r="357" spans="2:15" hidden="1" x14ac:dyDescent="0.2">
      <c r="B357" s="3">
        <v>28053</v>
      </c>
      <c r="C357" s="3">
        <v>0</v>
      </c>
      <c r="D357" s="3">
        <v>0</v>
      </c>
      <c r="E357" s="3">
        <f>0</f>
        <v>0</v>
      </c>
      <c r="F357" s="3">
        <f t="shared" si="42"/>
        <v>0</v>
      </c>
      <c r="G357" t="str">
        <f>VLOOKUP(B357,Nuclides!A:F,5,FALSE)</f>
        <v>Ni53</v>
      </c>
      <c r="H357">
        <f>VLOOKUP(B357,Nuclides!A:F,4,FALSE)</f>
        <v>5.5199999999999999E-2</v>
      </c>
      <c r="I357" s="3" t="str">
        <f t="shared" si="43"/>
        <v>0.0552s</v>
      </c>
      <c r="J357" s="3">
        <f t="shared" si="44"/>
        <v>12.557014140578719</v>
      </c>
      <c r="K357" s="3">
        <f t="shared" si="45"/>
        <v>0</v>
      </c>
      <c r="L357" s="3">
        <f t="shared" si="46"/>
        <v>0</v>
      </c>
      <c r="M357" s="3" t="str">
        <f t="shared" si="47"/>
        <v>Ni53</v>
      </c>
      <c r="N357" s="3">
        <f t="shared" si="48"/>
        <v>0</v>
      </c>
      <c r="O357">
        <v>352</v>
      </c>
    </row>
    <row r="358" spans="2:15" hidden="1" x14ac:dyDescent="0.2">
      <c r="B358" s="3">
        <v>28054</v>
      </c>
      <c r="C358" s="3">
        <v>0</v>
      </c>
      <c r="D358" s="3">
        <v>0</v>
      </c>
      <c r="E358" s="3">
        <f>0</f>
        <v>0</v>
      </c>
      <c r="F358" s="3">
        <f t="shared" si="42"/>
        <v>0</v>
      </c>
      <c r="G358" t="str">
        <f>VLOOKUP(B358,Nuclides!A:F,5,FALSE)</f>
        <v>Ni54</v>
      </c>
      <c r="H358">
        <f>VLOOKUP(B358,Nuclides!A:F,4,FALSE)</f>
        <v>0.1142</v>
      </c>
      <c r="I358" s="3" t="str">
        <f t="shared" si="43"/>
        <v>0.1142s</v>
      </c>
      <c r="J358" s="3">
        <f t="shared" si="44"/>
        <v>6.0695900224163335</v>
      </c>
      <c r="K358" s="3">
        <f t="shared" si="45"/>
        <v>0</v>
      </c>
      <c r="L358" s="3">
        <f t="shared" si="46"/>
        <v>0</v>
      </c>
      <c r="M358" s="3" t="str">
        <f t="shared" si="47"/>
        <v>Ni54</v>
      </c>
      <c r="N358" s="3">
        <f t="shared" si="48"/>
        <v>0</v>
      </c>
      <c r="O358">
        <v>353</v>
      </c>
    </row>
    <row r="359" spans="2:15" hidden="1" x14ac:dyDescent="0.2">
      <c r="B359" s="3">
        <v>28055</v>
      </c>
      <c r="C359" s="3">
        <v>0</v>
      </c>
      <c r="D359" s="3">
        <v>0</v>
      </c>
      <c r="E359" s="3">
        <f>0</f>
        <v>0</v>
      </c>
      <c r="F359" s="3">
        <f t="shared" si="42"/>
        <v>0</v>
      </c>
      <c r="G359" t="str">
        <f>VLOOKUP(B359,Nuclides!A:F,5,FALSE)</f>
        <v>Ni55</v>
      </c>
      <c r="H359">
        <f>VLOOKUP(B359,Nuclides!A:F,4,FALSE)</f>
        <v>0.20469999999999999</v>
      </c>
      <c r="I359" s="3" t="str">
        <f t="shared" si="43"/>
        <v>0.2047s</v>
      </c>
      <c r="J359" s="3">
        <f t="shared" si="44"/>
        <v>3.3861611165605536</v>
      </c>
      <c r="K359" s="3">
        <f t="shared" si="45"/>
        <v>0</v>
      </c>
      <c r="L359" s="3">
        <f t="shared" si="46"/>
        <v>0</v>
      </c>
      <c r="M359" s="3" t="str">
        <f t="shared" si="47"/>
        <v>Ni55</v>
      </c>
      <c r="N359" s="3">
        <f t="shared" si="48"/>
        <v>0</v>
      </c>
      <c r="O359">
        <v>354</v>
      </c>
    </row>
    <row r="360" spans="2:15" hidden="1" x14ac:dyDescent="0.2">
      <c r="B360" s="3">
        <v>28056</v>
      </c>
      <c r="C360" s="3">
        <v>0</v>
      </c>
      <c r="D360" s="3">
        <v>0</v>
      </c>
      <c r="E360" s="3">
        <f>0</f>
        <v>0</v>
      </c>
      <c r="F360" s="3">
        <f t="shared" si="42"/>
        <v>0</v>
      </c>
      <c r="G360" t="str">
        <f>VLOOKUP(B360,Nuclides!A:F,5,FALSE)</f>
        <v>Ni56</v>
      </c>
      <c r="H360">
        <f>VLOOKUP(B360,Nuclides!A:F,4,FALSE)</f>
        <v>524880</v>
      </c>
      <c r="I360" s="3" t="str">
        <f t="shared" si="43"/>
        <v>6.08d</v>
      </c>
      <c r="J360" s="3">
        <f t="shared" si="44"/>
        <v>1.3205821912817126E-6</v>
      </c>
      <c r="K360" s="3">
        <f t="shared" si="45"/>
        <v>0</v>
      </c>
      <c r="L360" s="3">
        <f t="shared" si="46"/>
        <v>0</v>
      </c>
      <c r="M360" s="3" t="str">
        <f t="shared" si="47"/>
        <v>Ni56</v>
      </c>
      <c r="N360" s="3">
        <f t="shared" si="48"/>
        <v>0</v>
      </c>
      <c r="O360">
        <v>355</v>
      </c>
    </row>
    <row r="361" spans="2:15" hidden="1" x14ac:dyDescent="0.2">
      <c r="B361" s="3">
        <v>28057</v>
      </c>
      <c r="C361" s="3">
        <v>0</v>
      </c>
      <c r="D361" s="3">
        <v>0</v>
      </c>
      <c r="E361" s="3">
        <f>0</f>
        <v>0</v>
      </c>
      <c r="F361" s="3">
        <f t="shared" si="42"/>
        <v>0</v>
      </c>
      <c r="G361" t="str">
        <f>VLOOKUP(B361,Nuclides!A:F,5,FALSE)</f>
        <v>Ni57</v>
      </c>
      <c r="H361">
        <f>VLOOKUP(B361,Nuclides!A:F,4,FALSE)</f>
        <v>128160</v>
      </c>
      <c r="I361" s="3" t="str">
        <f t="shared" si="43"/>
        <v>1.48d</v>
      </c>
      <c r="J361" s="3">
        <f t="shared" si="44"/>
        <v>5.4084517833953281E-6</v>
      </c>
      <c r="K361" s="3">
        <f t="shared" si="45"/>
        <v>0</v>
      </c>
      <c r="L361" s="3">
        <f t="shared" si="46"/>
        <v>0</v>
      </c>
      <c r="M361" s="3" t="str">
        <f t="shared" si="47"/>
        <v>Ni57</v>
      </c>
      <c r="N361" s="3">
        <f t="shared" si="48"/>
        <v>0</v>
      </c>
      <c r="O361">
        <v>356</v>
      </c>
    </row>
    <row r="362" spans="2:15" hidden="1" x14ac:dyDescent="0.2">
      <c r="B362" s="3">
        <v>28058</v>
      </c>
      <c r="C362" s="3">
        <v>0</v>
      </c>
      <c r="D362" s="3">
        <v>0</v>
      </c>
      <c r="E362" s="3">
        <f>0</f>
        <v>0</v>
      </c>
      <c r="F362" s="3">
        <f t="shared" si="42"/>
        <v>0</v>
      </c>
      <c r="G362" t="str">
        <f>VLOOKUP(B362,Nuclides!A:F,5,FALSE)</f>
        <v>Ni58</v>
      </c>
      <c r="H362" t="str">
        <f>VLOOKUP(B362,Nuclides!A:F,4,FALSE)</f>
        <v>STABLE</v>
      </c>
      <c r="I362" s="3" t="str">
        <f t="shared" si="43"/>
        <v>STABLE</v>
      </c>
      <c r="J362" s="3" t="e">
        <f t="shared" si="44"/>
        <v>#VALUE!</v>
      </c>
      <c r="K362" s="3" t="e">
        <f t="shared" si="45"/>
        <v>#VALUE!</v>
      </c>
      <c r="L362" s="3" t="e">
        <f t="shared" si="46"/>
        <v>#VALUE!</v>
      </c>
      <c r="M362" s="3" t="str">
        <f t="shared" si="47"/>
        <v>Ni58</v>
      </c>
      <c r="N362" s="3" t="e">
        <f t="shared" si="48"/>
        <v>#VALUE!</v>
      </c>
      <c r="O362">
        <v>357</v>
      </c>
    </row>
    <row r="363" spans="2:15" hidden="1" x14ac:dyDescent="0.2">
      <c r="B363" s="3">
        <v>28059</v>
      </c>
      <c r="C363" s="3">
        <v>0</v>
      </c>
      <c r="D363" s="3">
        <v>0</v>
      </c>
      <c r="E363" s="3">
        <f>0</f>
        <v>0</v>
      </c>
      <c r="F363" s="3">
        <f t="shared" si="42"/>
        <v>0</v>
      </c>
      <c r="G363" t="str">
        <f>VLOOKUP(B363,Nuclides!A:F,5,FALSE)</f>
        <v>Ni59</v>
      </c>
      <c r="H363">
        <f>VLOOKUP(B363,Nuclides!A:F,4,FALSE)</f>
        <v>2398377600000</v>
      </c>
      <c r="I363" s="3" t="str">
        <f t="shared" si="43"/>
        <v>76052.05y</v>
      </c>
      <c r="J363" s="3">
        <f t="shared" si="44"/>
        <v>2.8900669375829115E-13</v>
      </c>
      <c r="K363" s="3">
        <f t="shared" si="45"/>
        <v>0</v>
      </c>
      <c r="L363" s="3">
        <f t="shared" si="46"/>
        <v>0</v>
      </c>
      <c r="M363" s="3" t="str">
        <f t="shared" si="47"/>
        <v>Ni59</v>
      </c>
      <c r="N363" s="3">
        <f t="shared" si="48"/>
        <v>0</v>
      </c>
      <c r="O363">
        <v>358</v>
      </c>
    </row>
    <row r="364" spans="2:15" hidden="1" x14ac:dyDescent="0.2">
      <c r="B364" s="3">
        <v>28060</v>
      </c>
      <c r="C364" s="3">
        <v>0</v>
      </c>
      <c r="D364" s="3">
        <v>0</v>
      </c>
      <c r="E364" s="3">
        <f>0</f>
        <v>0</v>
      </c>
      <c r="F364" s="3">
        <f t="shared" si="42"/>
        <v>0</v>
      </c>
      <c r="G364" t="str">
        <f>VLOOKUP(B364,Nuclides!A:F,5,FALSE)</f>
        <v>Ni60</v>
      </c>
      <c r="H364" t="str">
        <f>VLOOKUP(B364,Nuclides!A:F,4,FALSE)</f>
        <v>STABLE</v>
      </c>
      <c r="I364" s="3" t="str">
        <f t="shared" si="43"/>
        <v>STABLE</v>
      </c>
      <c r="J364" s="3" t="e">
        <f t="shared" si="44"/>
        <v>#VALUE!</v>
      </c>
      <c r="K364" s="3" t="e">
        <f t="shared" si="45"/>
        <v>#VALUE!</v>
      </c>
      <c r="L364" s="3" t="e">
        <f t="shared" si="46"/>
        <v>#VALUE!</v>
      </c>
      <c r="M364" s="3" t="str">
        <f t="shared" si="47"/>
        <v>Ni60</v>
      </c>
      <c r="N364" s="3" t="e">
        <f t="shared" si="48"/>
        <v>#VALUE!</v>
      </c>
      <c r="O364">
        <v>359</v>
      </c>
    </row>
    <row r="365" spans="2:15" hidden="1" x14ac:dyDescent="0.2">
      <c r="B365" s="3">
        <v>28061</v>
      </c>
      <c r="C365" s="3">
        <v>0</v>
      </c>
      <c r="D365" s="3">
        <v>0</v>
      </c>
      <c r="E365" s="3">
        <f>0</f>
        <v>0</v>
      </c>
      <c r="F365" s="3">
        <f t="shared" si="42"/>
        <v>0</v>
      </c>
      <c r="G365" t="str">
        <f>VLOOKUP(B365,Nuclides!A:F,5,FALSE)</f>
        <v>Ni61</v>
      </c>
      <c r="H365" t="str">
        <f>VLOOKUP(B365,Nuclides!A:F,4,FALSE)</f>
        <v>STABLE</v>
      </c>
      <c r="I365" s="3" t="str">
        <f t="shared" si="43"/>
        <v>STABLE</v>
      </c>
      <c r="J365" s="3" t="e">
        <f t="shared" si="44"/>
        <v>#VALUE!</v>
      </c>
      <c r="K365" s="3" t="e">
        <f t="shared" si="45"/>
        <v>#VALUE!</v>
      </c>
      <c r="L365" s="3" t="e">
        <f t="shared" si="46"/>
        <v>#VALUE!</v>
      </c>
      <c r="M365" s="3" t="str">
        <f t="shared" si="47"/>
        <v>Ni61</v>
      </c>
      <c r="N365" s="3" t="e">
        <f t="shared" si="48"/>
        <v>#VALUE!</v>
      </c>
      <c r="O365">
        <v>360</v>
      </c>
    </row>
    <row r="366" spans="2:15" hidden="1" x14ac:dyDescent="0.2">
      <c r="B366" s="3">
        <v>28062</v>
      </c>
      <c r="C366" s="3">
        <v>0</v>
      </c>
      <c r="D366" s="3">
        <v>0</v>
      </c>
      <c r="E366" s="3">
        <f>0</f>
        <v>0</v>
      </c>
      <c r="F366" s="3">
        <f t="shared" si="42"/>
        <v>0</v>
      </c>
      <c r="G366" t="str">
        <f>VLOOKUP(B366,Nuclides!A:F,5,FALSE)</f>
        <v>Ni62</v>
      </c>
      <c r="H366" t="str">
        <f>VLOOKUP(B366,Nuclides!A:F,4,FALSE)</f>
        <v>STABLE</v>
      </c>
      <c r="I366" s="3" t="str">
        <f t="shared" si="43"/>
        <v>STABLE</v>
      </c>
      <c r="J366" s="3" t="e">
        <f t="shared" si="44"/>
        <v>#VALUE!</v>
      </c>
      <c r="K366" s="3" t="e">
        <f t="shared" si="45"/>
        <v>#VALUE!</v>
      </c>
      <c r="L366" s="3" t="e">
        <f t="shared" si="46"/>
        <v>#VALUE!</v>
      </c>
      <c r="M366" s="3" t="str">
        <f t="shared" si="47"/>
        <v>Ni62</v>
      </c>
      <c r="N366" s="3" t="e">
        <f t="shared" si="48"/>
        <v>#VALUE!</v>
      </c>
      <c r="O366">
        <v>361</v>
      </c>
    </row>
    <row r="367" spans="2:15" hidden="1" x14ac:dyDescent="0.2">
      <c r="B367" s="3">
        <v>28063</v>
      </c>
      <c r="C367" s="3">
        <v>0</v>
      </c>
      <c r="D367" s="3">
        <v>0</v>
      </c>
      <c r="E367" s="3">
        <f>0</f>
        <v>0</v>
      </c>
      <c r="F367" s="3">
        <f t="shared" si="42"/>
        <v>0</v>
      </c>
      <c r="G367" t="str">
        <f>VLOOKUP(B367,Nuclides!A:F,5,FALSE)</f>
        <v>Ni63</v>
      </c>
      <c r="H367">
        <f>VLOOKUP(B367,Nuclides!A:F,4,FALSE)</f>
        <v>3193629120</v>
      </c>
      <c r="I367" s="3" t="str">
        <f t="shared" si="43"/>
        <v>101.27y</v>
      </c>
      <c r="J367" s="3">
        <f t="shared" si="44"/>
        <v>2.1704060005563365E-10</v>
      </c>
      <c r="K367" s="3">
        <f t="shared" si="45"/>
        <v>0</v>
      </c>
      <c r="L367" s="3">
        <f t="shared" si="46"/>
        <v>0</v>
      </c>
      <c r="M367" s="3" t="str">
        <f t="shared" si="47"/>
        <v>Ni63</v>
      </c>
      <c r="N367" s="3">
        <f t="shared" si="48"/>
        <v>0</v>
      </c>
      <c r="O367">
        <v>362</v>
      </c>
    </row>
    <row r="368" spans="2:15" hidden="1" x14ac:dyDescent="0.2">
      <c r="B368" s="3">
        <v>28064</v>
      </c>
      <c r="C368" s="3">
        <v>0</v>
      </c>
      <c r="D368" s="3">
        <v>0</v>
      </c>
      <c r="E368" s="3">
        <f>0</f>
        <v>0</v>
      </c>
      <c r="F368" s="3">
        <f t="shared" si="42"/>
        <v>0</v>
      </c>
      <c r="G368" t="str">
        <f>VLOOKUP(B368,Nuclides!A:F,5,FALSE)</f>
        <v>Ni64</v>
      </c>
      <c r="H368" t="str">
        <f>VLOOKUP(B368,Nuclides!A:F,4,FALSE)</f>
        <v>STABLE</v>
      </c>
      <c r="I368" s="3" t="str">
        <f t="shared" si="43"/>
        <v>STABLE</v>
      </c>
      <c r="J368" s="3" t="e">
        <f t="shared" si="44"/>
        <v>#VALUE!</v>
      </c>
      <c r="K368" s="3" t="e">
        <f t="shared" si="45"/>
        <v>#VALUE!</v>
      </c>
      <c r="L368" s="3" t="e">
        <f t="shared" si="46"/>
        <v>#VALUE!</v>
      </c>
      <c r="M368" s="3" t="str">
        <f t="shared" si="47"/>
        <v>Ni64</v>
      </c>
      <c r="N368" s="3" t="e">
        <f t="shared" si="48"/>
        <v>#VALUE!</v>
      </c>
      <c r="O368">
        <v>363</v>
      </c>
    </row>
    <row r="369" spans="2:15" hidden="1" x14ac:dyDescent="0.2">
      <c r="B369" s="3">
        <v>28065</v>
      </c>
      <c r="C369" s="3">
        <v>0</v>
      </c>
      <c r="D369" s="3">
        <v>0</v>
      </c>
      <c r="E369" s="3">
        <f>0</f>
        <v>0</v>
      </c>
      <c r="F369" s="3">
        <f t="shared" si="42"/>
        <v>0</v>
      </c>
      <c r="G369" t="str">
        <f>VLOOKUP(B369,Nuclides!A:F,5,FALSE)</f>
        <v>Ni65</v>
      </c>
      <c r="H369">
        <f>VLOOKUP(B369,Nuclides!A:F,4,FALSE)</f>
        <v>9063</v>
      </c>
      <c r="I369" s="3" t="str">
        <f t="shared" si="43"/>
        <v>2.52h</v>
      </c>
      <c r="J369" s="3">
        <f t="shared" si="44"/>
        <v>7.6480986490118651E-5</v>
      </c>
      <c r="K369" s="3">
        <f t="shared" si="45"/>
        <v>0</v>
      </c>
      <c r="L369" s="3">
        <f t="shared" si="46"/>
        <v>0</v>
      </c>
      <c r="M369" s="3" t="str">
        <f t="shared" si="47"/>
        <v>Ni65</v>
      </c>
      <c r="N369" s="3">
        <f t="shared" si="48"/>
        <v>0</v>
      </c>
      <c r="O369">
        <v>364</v>
      </c>
    </row>
    <row r="370" spans="2:15" hidden="1" x14ac:dyDescent="0.2">
      <c r="B370" s="3">
        <v>28066</v>
      </c>
      <c r="C370" s="3">
        <v>0</v>
      </c>
      <c r="D370" s="3">
        <v>0</v>
      </c>
      <c r="E370" s="3">
        <f>0</f>
        <v>0</v>
      </c>
      <c r="F370" s="3">
        <f t="shared" si="42"/>
        <v>0</v>
      </c>
      <c r="G370" t="str">
        <f>VLOOKUP(B370,Nuclides!A:F,5,FALSE)</f>
        <v>Ni66</v>
      </c>
      <c r="H370">
        <f>VLOOKUP(B370,Nuclides!A:F,4,FALSE)</f>
        <v>196560</v>
      </c>
      <c r="I370" s="3" t="str">
        <f t="shared" si="43"/>
        <v>2.28d</v>
      </c>
      <c r="J370" s="3">
        <f t="shared" si="44"/>
        <v>3.526389807488529E-6</v>
      </c>
      <c r="K370" s="3">
        <f t="shared" si="45"/>
        <v>0</v>
      </c>
      <c r="L370" s="3">
        <f t="shared" si="46"/>
        <v>0</v>
      </c>
      <c r="M370" s="3" t="str">
        <f t="shared" si="47"/>
        <v>Ni66</v>
      </c>
      <c r="N370" s="3">
        <f t="shared" si="48"/>
        <v>0</v>
      </c>
      <c r="O370">
        <v>365</v>
      </c>
    </row>
    <row r="371" spans="2:15" hidden="1" x14ac:dyDescent="0.2">
      <c r="B371" s="3">
        <v>28067</v>
      </c>
      <c r="C371" s="3">
        <v>0</v>
      </c>
      <c r="D371" s="3">
        <v>0</v>
      </c>
      <c r="E371" s="3">
        <f>0</f>
        <v>0</v>
      </c>
      <c r="F371" s="3">
        <f t="shared" si="42"/>
        <v>0</v>
      </c>
      <c r="G371" t="str">
        <f>VLOOKUP(B371,Nuclides!A:F,5,FALSE)</f>
        <v>Ni67</v>
      </c>
      <c r="H371">
        <f>VLOOKUP(B371,Nuclides!A:F,4,FALSE)</f>
        <v>21</v>
      </c>
      <c r="I371" s="3" t="str">
        <f t="shared" si="43"/>
        <v>21s</v>
      </c>
      <c r="J371" s="3">
        <f t="shared" si="44"/>
        <v>3.3007008598092635E-2</v>
      </c>
      <c r="K371" s="3">
        <f t="shared" si="45"/>
        <v>0</v>
      </c>
      <c r="L371" s="3">
        <f t="shared" si="46"/>
        <v>0</v>
      </c>
      <c r="M371" s="3" t="str">
        <f t="shared" si="47"/>
        <v>Ni67</v>
      </c>
      <c r="N371" s="3">
        <f t="shared" si="48"/>
        <v>0</v>
      </c>
      <c r="O371">
        <v>366</v>
      </c>
    </row>
    <row r="372" spans="2:15" hidden="1" x14ac:dyDescent="0.2">
      <c r="B372" s="3">
        <v>28068</v>
      </c>
      <c r="C372" s="3">
        <v>0</v>
      </c>
      <c r="D372" s="3">
        <v>0</v>
      </c>
      <c r="E372" s="3">
        <f>0</f>
        <v>0</v>
      </c>
      <c r="F372" s="3">
        <f t="shared" si="42"/>
        <v>0</v>
      </c>
      <c r="G372" t="str">
        <f>VLOOKUP(B372,Nuclides!A:F,5,FALSE)</f>
        <v>Ni68</v>
      </c>
      <c r="H372">
        <f>VLOOKUP(B372,Nuclides!A:F,4,FALSE)</f>
        <v>29</v>
      </c>
      <c r="I372" s="3" t="str">
        <f t="shared" si="43"/>
        <v>29s</v>
      </c>
      <c r="J372" s="3">
        <f t="shared" si="44"/>
        <v>2.3901626915860182E-2</v>
      </c>
      <c r="K372" s="3">
        <f t="shared" si="45"/>
        <v>0</v>
      </c>
      <c r="L372" s="3">
        <f t="shared" si="46"/>
        <v>0</v>
      </c>
      <c r="M372" s="3" t="str">
        <f t="shared" si="47"/>
        <v>Ni68</v>
      </c>
      <c r="N372" s="3">
        <f t="shared" si="48"/>
        <v>0</v>
      </c>
      <c r="O372">
        <v>367</v>
      </c>
    </row>
    <row r="373" spans="2:15" hidden="1" x14ac:dyDescent="0.2">
      <c r="B373" s="3">
        <v>29057</v>
      </c>
      <c r="C373" s="3">
        <v>0</v>
      </c>
      <c r="D373" s="3">
        <v>0</v>
      </c>
      <c r="E373" s="3">
        <f>0</f>
        <v>0</v>
      </c>
      <c r="F373" s="3">
        <f t="shared" si="42"/>
        <v>0</v>
      </c>
      <c r="G373" t="str">
        <f>VLOOKUP(B373,Nuclides!A:F,5,FALSE)</f>
        <v>Cu57</v>
      </c>
      <c r="H373">
        <f>VLOOKUP(B373,Nuclides!A:F,4,FALSE)</f>
        <v>0.1963</v>
      </c>
      <c r="I373" s="3" t="str">
        <f t="shared" si="43"/>
        <v>0.1963s</v>
      </c>
      <c r="J373" s="3">
        <f t="shared" si="44"/>
        <v>3.5310605224653351</v>
      </c>
      <c r="K373" s="3">
        <f t="shared" si="45"/>
        <v>0</v>
      </c>
      <c r="L373" s="3">
        <f t="shared" si="46"/>
        <v>0</v>
      </c>
      <c r="M373" s="3" t="str">
        <f t="shared" si="47"/>
        <v>Cu57</v>
      </c>
      <c r="N373" s="3">
        <f t="shared" si="48"/>
        <v>0</v>
      </c>
      <c r="O373">
        <v>368</v>
      </c>
    </row>
    <row r="374" spans="2:15" hidden="1" x14ac:dyDescent="0.2">
      <c r="B374" s="3">
        <v>29058</v>
      </c>
      <c r="C374" s="3">
        <v>0</v>
      </c>
      <c r="D374" s="3">
        <v>0</v>
      </c>
      <c r="E374" s="3">
        <f>0</f>
        <v>0</v>
      </c>
      <c r="F374" s="3">
        <f t="shared" si="42"/>
        <v>0</v>
      </c>
      <c r="G374" t="str">
        <f>VLOOKUP(B374,Nuclides!A:F,5,FALSE)</f>
        <v>Cu58</v>
      </c>
      <c r="H374">
        <f>VLOOKUP(B374,Nuclides!A:F,4,FALSE)</f>
        <v>3.2040000000000002</v>
      </c>
      <c r="I374" s="3" t="str">
        <f t="shared" si="43"/>
        <v>3.204s</v>
      </c>
      <c r="J374" s="3">
        <f t="shared" si="44"/>
        <v>0.21633807133581312</v>
      </c>
      <c r="K374" s="3">
        <f t="shared" si="45"/>
        <v>0</v>
      </c>
      <c r="L374" s="3">
        <f t="shared" si="46"/>
        <v>0</v>
      </c>
      <c r="M374" s="3" t="str">
        <f t="shared" si="47"/>
        <v>Cu58</v>
      </c>
      <c r="N374" s="3">
        <f t="shared" si="48"/>
        <v>0</v>
      </c>
      <c r="O374">
        <v>369</v>
      </c>
    </row>
    <row r="375" spans="2:15" hidden="1" x14ac:dyDescent="0.2">
      <c r="B375" s="3">
        <v>29059</v>
      </c>
      <c r="C375" s="3">
        <v>0</v>
      </c>
      <c r="D375" s="3">
        <v>0</v>
      </c>
      <c r="E375" s="3">
        <f>0</f>
        <v>0</v>
      </c>
      <c r="F375" s="3">
        <f t="shared" si="42"/>
        <v>0</v>
      </c>
      <c r="G375" t="str">
        <f>VLOOKUP(B375,Nuclides!A:F,5,FALSE)</f>
        <v>Cu59</v>
      </c>
      <c r="H375">
        <f>VLOOKUP(B375,Nuclides!A:F,4,FALSE)</f>
        <v>81.5</v>
      </c>
      <c r="I375" s="3" t="str">
        <f t="shared" si="43"/>
        <v>1.36min</v>
      </c>
      <c r="J375" s="3">
        <f t="shared" si="44"/>
        <v>8.504873381103624E-3</v>
      </c>
      <c r="K375" s="3">
        <f t="shared" si="45"/>
        <v>0</v>
      </c>
      <c r="L375" s="3">
        <f t="shared" si="46"/>
        <v>0</v>
      </c>
      <c r="M375" s="3" t="str">
        <f t="shared" si="47"/>
        <v>Cu59</v>
      </c>
      <c r="N375" s="3">
        <f t="shared" si="48"/>
        <v>0</v>
      </c>
      <c r="O375">
        <v>370</v>
      </c>
    </row>
    <row r="376" spans="2:15" hidden="1" x14ac:dyDescent="0.2">
      <c r="B376" s="3">
        <v>29060</v>
      </c>
      <c r="C376" s="3">
        <v>0</v>
      </c>
      <c r="D376" s="3">
        <v>0</v>
      </c>
      <c r="E376" s="3">
        <f>0</f>
        <v>0</v>
      </c>
      <c r="F376" s="3">
        <f t="shared" si="42"/>
        <v>0</v>
      </c>
      <c r="G376" t="str">
        <f>VLOOKUP(B376,Nuclides!A:F,5,FALSE)</f>
        <v>Cu60</v>
      </c>
      <c r="H376">
        <f>VLOOKUP(B376,Nuclides!A:F,4,FALSE)</f>
        <v>1422</v>
      </c>
      <c r="I376" s="3" t="str">
        <f t="shared" si="43"/>
        <v>23.7min</v>
      </c>
      <c r="J376" s="3">
        <f t="shared" si="44"/>
        <v>4.8744527465537644E-4</v>
      </c>
      <c r="K376" s="3">
        <f t="shared" si="45"/>
        <v>0</v>
      </c>
      <c r="L376" s="3">
        <f t="shared" si="46"/>
        <v>0</v>
      </c>
      <c r="M376" s="3" t="str">
        <f t="shared" si="47"/>
        <v>Cu60</v>
      </c>
      <c r="N376" s="3">
        <f t="shared" si="48"/>
        <v>0</v>
      </c>
      <c r="O376">
        <v>371</v>
      </c>
    </row>
    <row r="377" spans="2:15" hidden="1" x14ac:dyDescent="0.2">
      <c r="B377" s="3">
        <v>29061</v>
      </c>
      <c r="C377" s="3">
        <v>0</v>
      </c>
      <c r="D377" s="3">
        <v>0</v>
      </c>
      <c r="E377" s="3">
        <f>0</f>
        <v>0</v>
      </c>
      <c r="F377" s="3">
        <f t="shared" si="42"/>
        <v>0</v>
      </c>
      <c r="G377" t="str">
        <f>VLOOKUP(B377,Nuclides!A:F,5,FALSE)</f>
        <v>Cu61</v>
      </c>
      <c r="H377">
        <f>VLOOKUP(B377,Nuclides!A:F,4,FALSE)</f>
        <v>12020.4</v>
      </c>
      <c r="I377" s="3" t="str">
        <f t="shared" si="43"/>
        <v>3.34h</v>
      </c>
      <c r="J377" s="3">
        <f t="shared" si="44"/>
        <v>5.7664235845724375E-5</v>
      </c>
      <c r="K377" s="3">
        <f t="shared" si="45"/>
        <v>0</v>
      </c>
      <c r="L377" s="3">
        <f t="shared" si="46"/>
        <v>0</v>
      </c>
      <c r="M377" s="3" t="str">
        <f t="shared" si="47"/>
        <v>Cu61</v>
      </c>
      <c r="N377" s="3">
        <f t="shared" si="48"/>
        <v>0</v>
      </c>
      <c r="O377">
        <v>372</v>
      </c>
    </row>
    <row r="378" spans="2:15" hidden="1" x14ac:dyDescent="0.2">
      <c r="B378" s="3">
        <v>29062</v>
      </c>
      <c r="C378" s="3">
        <v>0</v>
      </c>
      <c r="D378" s="3">
        <v>0</v>
      </c>
      <c r="E378" s="3">
        <f>0</f>
        <v>0</v>
      </c>
      <c r="F378" s="3">
        <f t="shared" si="42"/>
        <v>0</v>
      </c>
      <c r="G378" t="str">
        <f>VLOOKUP(B378,Nuclides!A:F,5,FALSE)</f>
        <v>Cu62</v>
      </c>
      <c r="H378">
        <f>VLOOKUP(B378,Nuclides!A:F,4,FALSE)</f>
        <v>580.38</v>
      </c>
      <c r="I378" s="3" t="str">
        <f t="shared" si="43"/>
        <v>9.67min</v>
      </c>
      <c r="J378" s="3">
        <f t="shared" si="44"/>
        <v>1.1942988741168636E-3</v>
      </c>
      <c r="K378" s="3">
        <f t="shared" si="45"/>
        <v>0</v>
      </c>
      <c r="L378" s="3">
        <f t="shared" si="46"/>
        <v>0</v>
      </c>
      <c r="M378" s="3" t="str">
        <f t="shared" si="47"/>
        <v>Cu62</v>
      </c>
      <c r="N378" s="3">
        <f t="shared" si="48"/>
        <v>0</v>
      </c>
      <c r="O378">
        <v>373</v>
      </c>
    </row>
    <row r="379" spans="2:15" hidden="1" x14ac:dyDescent="0.2">
      <c r="B379" s="3">
        <v>29063</v>
      </c>
      <c r="C379" s="3">
        <v>0</v>
      </c>
      <c r="D379" s="3">
        <v>0</v>
      </c>
      <c r="E379" s="3">
        <f>0</f>
        <v>0</v>
      </c>
      <c r="F379" s="3">
        <f t="shared" si="42"/>
        <v>0</v>
      </c>
      <c r="G379" t="str">
        <f>VLOOKUP(B379,Nuclides!A:F,5,FALSE)</f>
        <v>Cu63</v>
      </c>
      <c r="H379" t="str">
        <f>VLOOKUP(B379,Nuclides!A:F,4,FALSE)</f>
        <v>STABLE</v>
      </c>
      <c r="I379" s="3" t="str">
        <f t="shared" si="43"/>
        <v>STABLE</v>
      </c>
      <c r="J379" s="3" t="e">
        <f t="shared" si="44"/>
        <v>#VALUE!</v>
      </c>
      <c r="K379" s="3" t="e">
        <f t="shared" si="45"/>
        <v>#VALUE!</v>
      </c>
      <c r="L379" s="3" t="e">
        <f t="shared" si="46"/>
        <v>#VALUE!</v>
      </c>
      <c r="M379" s="3" t="str">
        <f t="shared" si="47"/>
        <v>Cu63</v>
      </c>
      <c r="N379" s="3" t="e">
        <f t="shared" si="48"/>
        <v>#VALUE!</v>
      </c>
      <c r="O379">
        <v>374</v>
      </c>
    </row>
    <row r="380" spans="2:15" hidden="1" x14ac:dyDescent="0.2">
      <c r="B380" s="3">
        <v>29064</v>
      </c>
      <c r="C380" s="3">
        <v>0</v>
      </c>
      <c r="D380" s="3">
        <v>0</v>
      </c>
      <c r="E380" s="3">
        <f>0</f>
        <v>0</v>
      </c>
      <c r="F380" s="3">
        <f t="shared" si="42"/>
        <v>0</v>
      </c>
      <c r="G380" t="str">
        <f>VLOOKUP(B380,Nuclides!A:F,5,FALSE)</f>
        <v>Cu64</v>
      </c>
      <c r="H380">
        <f>VLOOKUP(B380,Nuclides!A:F,4,FALSE)</f>
        <v>45723.6</v>
      </c>
      <c r="I380" s="3" t="str">
        <f t="shared" si="43"/>
        <v>12.7h</v>
      </c>
      <c r="J380" s="3">
        <f t="shared" si="44"/>
        <v>1.5159505825436871E-5</v>
      </c>
      <c r="K380" s="3">
        <f t="shared" si="45"/>
        <v>0</v>
      </c>
      <c r="L380" s="3">
        <f t="shared" si="46"/>
        <v>0</v>
      </c>
      <c r="M380" s="3" t="str">
        <f t="shared" si="47"/>
        <v>Cu64</v>
      </c>
      <c r="N380" s="3">
        <f t="shared" si="48"/>
        <v>0</v>
      </c>
      <c r="O380">
        <v>375</v>
      </c>
    </row>
    <row r="381" spans="2:15" hidden="1" x14ac:dyDescent="0.2">
      <c r="B381" s="3">
        <v>29065</v>
      </c>
      <c r="C381" s="3">
        <v>0</v>
      </c>
      <c r="D381" s="3">
        <v>0</v>
      </c>
      <c r="E381" s="3">
        <f>0</f>
        <v>0</v>
      </c>
      <c r="F381" s="3">
        <f t="shared" si="42"/>
        <v>0</v>
      </c>
      <c r="G381" t="str">
        <f>VLOOKUP(B381,Nuclides!A:F,5,FALSE)</f>
        <v>Cu65</v>
      </c>
      <c r="H381" t="str">
        <f>VLOOKUP(B381,Nuclides!A:F,4,FALSE)</f>
        <v>STABLE</v>
      </c>
      <c r="I381" s="3" t="str">
        <f t="shared" si="43"/>
        <v>STABLE</v>
      </c>
      <c r="J381" s="3" t="e">
        <f t="shared" si="44"/>
        <v>#VALUE!</v>
      </c>
      <c r="K381" s="3" t="e">
        <f t="shared" si="45"/>
        <v>#VALUE!</v>
      </c>
      <c r="L381" s="3" t="e">
        <f t="shared" si="46"/>
        <v>#VALUE!</v>
      </c>
      <c r="M381" s="3" t="str">
        <f t="shared" si="47"/>
        <v>Cu65</v>
      </c>
      <c r="N381" s="3" t="e">
        <f t="shared" si="48"/>
        <v>#VALUE!</v>
      </c>
      <c r="O381">
        <v>376</v>
      </c>
    </row>
    <row r="382" spans="2:15" hidden="1" x14ac:dyDescent="0.2">
      <c r="B382" s="3">
        <v>29066</v>
      </c>
      <c r="C382" s="3">
        <v>0</v>
      </c>
      <c r="D382" s="3">
        <v>0</v>
      </c>
      <c r="E382" s="3">
        <f>0</f>
        <v>0</v>
      </c>
      <c r="F382" s="3">
        <f t="shared" si="42"/>
        <v>0</v>
      </c>
      <c r="G382" t="str">
        <f>VLOOKUP(B382,Nuclides!A:F,5,FALSE)</f>
        <v>Cu66</v>
      </c>
      <c r="H382">
        <f>VLOOKUP(B382,Nuclides!A:F,4,FALSE)</f>
        <v>307.2</v>
      </c>
      <c r="I382" s="3" t="str">
        <f t="shared" si="43"/>
        <v>5.12min</v>
      </c>
      <c r="J382" s="3">
        <f t="shared" si="44"/>
        <v>2.2563384783852386E-3</v>
      </c>
      <c r="K382" s="3">
        <f t="shared" si="45"/>
        <v>0</v>
      </c>
      <c r="L382" s="3">
        <f t="shared" si="46"/>
        <v>0</v>
      </c>
      <c r="M382" s="3" t="str">
        <f t="shared" si="47"/>
        <v>Cu66</v>
      </c>
      <c r="N382" s="3">
        <f t="shared" si="48"/>
        <v>0</v>
      </c>
      <c r="O382">
        <v>377</v>
      </c>
    </row>
    <row r="383" spans="2:15" hidden="1" x14ac:dyDescent="0.2">
      <c r="B383" s="3">
        <v>29067</v>
      </c>
      <c r="C383" s="3">
        <v>0</v>
      </c>
      <c r="D383" s="3">
        <v>0</v>
      </c>
      <c r="E383" s="3">
        <f>0</f>
        <v>0</v>
      </c>
      <c r="F383" s="3">
        <f t="shared" si="42"/>
        <v>0</v>
      </c>
      <c r="G383" t="str">
        <f>VLOOKUP(B383,Nuclides!A:F,5,FALSE)</f>
        <v>Cu67</v>
      </c>
      <c r="H383">
        <f>VLOOKUP(B383,Nuclides!A:F,4,FALSE)</f>
        <v>222588</v>
      </c>
      <c r="I383" s="3" t="str">
        <f t="shared" si="43"/>
        <v>2.58d</v>
      </c>
      <c r="J383" s="3">
        <f t="shared" si="44"/>
        <v>3.1140366082625535E-6</v>
      </c>
      <c r="K383" s="3">
        <f t="shared" si="45"/>
        <v>0</v>
      </c>
      <c r="L383" s="3">
        <f t="shared" si="46"/>
        <v>0</v>
      </c>
      <c r="M383" s="3" t="str">
        <f t="shared" si="47"/>
        <v>Cu67</v>
      </c>
      <c r="N383" s="3">
        <f t="shared" si="48"/>
        <v>0</v>
      </c>
      <c r="O383">
        <v>378</v>
      </c>
    </row>
    <row r="384" spans="2:15" hidden="1" x14ac:dyDescent="0.2">
      <c r="B384" s="3">
        <v>29068</v>
      </c>
      <c r="C384" s="3">
        <v>0</v>
      </c>
      <c r="D384" s="3">
        <v>0</v>
      </c>
      <c r="E384" s="3">
        <f>0</f>
        <v>0</v>
      </c>
      <c r="F384" s="3">
        <f t="shared" si="42"/>
        <v>0</v>
      </c>
      <c r="G384" t="str">
        <f>VLOOKUP(B384,Nuclides!A:F,5,FALSE)</f>
        <v>Cu68</v>
      </c>
      <c r="H384">
        <f>VLOOKUP(B384,Nuclides!A:F,4,FALSE)</f>
        <v>30.9</v>
      </c>
      <c r="I384" s="3" t="str">
        <f t="shared" si="43"/>
        <v>30.9s</v>
      </c>
      <c r="J384" s="3">
        <f t="shared" si="44"/>
        <v>2.2431947590936741E-2</v>
      </c>
      <c r="K384" s="3">
        <f t="shared" si="45"/>
        <v>0</v>
      </c>
      <c r="L384" s="3">
        <f t="shared" si="46"/>
        <v>0</v>
      </c>
      <c r="M384" s="3" t="str">
        <f t="shared" si="47"/>
        <v>Cu68</v>
      </c>
      <c r="N384" s="3">
        <f t="shared" si="48"/>
        <v>0</v>
      </c>
      <c r="O384">
        <v>379</v>
      </c>
    </row>
    <row r="385" spans="2:15" hidden="1" x14ac:dyDescent="0.2">
      <c r="B385" s="3">
        <v>29069</v>
      </c>
      <c r="C385" s="3">
        <v>0</v>
      </c>
      <c r="D385" s="3">
        <v>0</v>
      </c>
      <c r="E385" s="3">
        <f>0</f>
        <v>0</v>
      </c>
      <c r="F385" s="3">
        <f t="shared" si="42"/>
        <v>0</v>
      </c>
      <c r="G385" t="str">
        <f>VLOOKUP(B385,Nuclides!A:F,5,FALSE)</f>
        <v>Cu69</v>
      </c>
      <c r="H385">
        <f>VLOOKUP(B385,Nuclides!A:F,4,FALSE)</f>
        <v>171</v>
      </c>
      <c r="I385" s="3" t="str">
        <f t="shared" si="43"/>
        <v>2.85min</v>
      </c>
      <c r="J385" s="3">
        <f t="shared" si="44"/>
        <v>4.0534922839762884E-3</v>
      </c>
      <c r="K385" s="3">
        <f t="shared" si="45"/>
        <v>0</v>
      </c>
      <c r="L385" s="3">
        <f t="shared" si="46"/>
        <v>0</v>
      </c>
      <c r="M385" s="3" t="str">
        <f t="shared" si="47"/>
        <v>Cu69</v>
      </c>
      <c r="N385" s="3">
        <f t="shared" si="48"/>
        <v>0</v>
      </c>
      <c r="O385">
        <v>380</v>
      </c>
    </row>
    <row r="386" spans="2:15" hidden="1" x14ac:dyDescent="0.2">
      <c r="B386" s="3">
        <v>29070</v>
      </c>
      <c r="C386" s="3">
        <v>0</v>
      </c>
      <c r="D386" s="3">
        <v>0</v>
      </c>
      <c r="E386" s="3">
        <f>0</f>
        <v>0</v>
      </c>
      <c r="F386" s="3">
        <f t="shared" si="42"/>
        <v>0</v>
      </c>
      <c r="G386" t="str">
        <f>VLOOKUP(B386,Nuclides!A:F,5,FALSE)</f>
        <v>Cu70</v>
      </c>
      <c r="H386">
        <f>VLOOKUP(B386,Nuclides!A:F,4,FALSE)</f>
        <v>44.5</v>
      </c>
      <c r="I386" s="3" t="str">
        <f t="shared" si="43"/>
        <v>44.5s</v>
      </c>
      <c r="J386" s="3">
        <f t="shared" si="44"/>
        <v>1.5576341136178546E-2</v>
      </c>
      <c r="K386" s="3">
        <f t="shared" si="45"/>
        <v>0</v>
      </c>
      <c r="L386" s="3">
        <f t="shared" si="46"/>
        <v>0</v>
      </c>
      <c r="M386" s="3" t="str">
        <f t="shared" si="47"/>
        <v>Cu70</v>
      </c>
      <c r="N386" s="3">
        <f t="shared" si="48"/>
        <v>0</v>
      </c>
      <c r="O386">
        <v>381</v>
      </c>
    </row>
    <row r="387" spans="2:15" hidden="1" x14ac:dyDescent="0.2">
      <c r="B387" s="3">
        <v>29071</v>
      </c>
      <c r="C387" s="3">
        <v>0</v>
      </c>
      <c r="D387" s="3">
        <v>0</v>
      </c>
      <c r="E387" s="3">
        <f>0</f>
        <v>0</v>
      </c>
      <c r="F387" s="3">
        <f t="shared" si="42"/>
        <v>0</v>
      </c>
      <c r="G387" t="str">
        <f>VLOOKUP(B387,Nuclides!A:F,5,FALSE)</f>
        <v>Cu71</v>
      </c>
      <c r="H387">
        <f>VLOOKUP(B387,Nuclides!A:F,4,FALSE)</f>
        <v>19.399999999999999</v>
      </c>
      <c r="I387" s="3" t="str">
        <f t="shared" si="43"/>
        <v>19.4s</v>
      </c>
      <c r="J387" s="3">
        <f t="shared" si="44"/>
        <v>3.5729236111337388E-2</v>
      </c>
      <c r="K387" s="3">
        <f t="shared" si="45"/>
        <v>0</v>
      </c>
      <c r="L387" s="3">
        <f t="shared" si="46"/>
        <v>0</v>
      </c>
      <c r="M387" s="3" t="str">
        <f t="shared" si="47"/>
        <v>Cu71</v>
      </c>
      <c r="N387" s="3">
        <f t="shared" si="48"/>
        <v>0</v>
      </c>
      <c r="O387">
        <v>382</v>
      </c>
    </row>
    <row r="388" spans="2:15" hidden="1" x14ac:dyDescent="0.2">
      <c r="B388" s="3">
        <v>29072</v>
      </c>
      <c r="C388" s="3">
        <v>0</v>
      </c>
      <c r="D388" s="3">
        <v>0</v>
      </c>
      <c r="E388" s="3">
        <f>0</f>
        <v>0</v>
      </c>
      <c r="F388" s="3">
        <f t="shared" si="42"/>
        <v>0</v>
      </c>
      <c r="G388" t="str">
        <f>VLOOKUP(B388,Nuclides!A:F,5,FALSE)</f>
        <v>Cu72</v>
      </c>
      <c r="H388">
        <f>VLOOKUP(B388,Nuclides!A:F,4,FALSE)</f>
        <v>6.63</v>
      </c>
      <c r="I388" s="3" t="str">
        <f t="shared" si="43"/>
        <v>6.63s</v>
      </c>
      <c r="J388" s="3">
        <f t="shared" si="44"/>
        <v>0.10454708605730699</v>
      </c>
      <c r="K388" s="3">
        <f t="shared" si="45"/>
        <v>0</v>
      </c>
      <c r="L388" s="3">
        <f t="shared" si="46"/>
        <v>0</v>
      </c>
      <c r="M388" s="3" t="str">
        <f t="shared" si="47"/>
        <v>Cu72</v>
      </c>
      <c r="N388" s="3">
        <f t="shared" si="48"/>
        <v>0</v>
      </c>
      <c r="O388">
        <v>383</v>
      </c>
    </row>
    <row r="389" spans="2:15" hidden="1" x14ac:dyDescent="0.2">
      <c r="B389" s="3">
        <v>29073</v>
      </c>
      <c r="C389" s="3">
        <v>0</v>
      </c>
      <c r="D389" s="3">
        <v>0</v>
      </c>
      <c r="E389" s="3">
        <f>0</f>
        <v>0</v>
      </c>
      <c r="F389" s="3">
        <f t="shared" si="42"/>
        <v>0</v>
      </c>
      <c r="G389" t="str">
        <f>VLOOKUP(B389,Nuclides!A:F,5,FALSE)</f>
        <v>Cu73</v>
      </c>
      <c r="H389">
        <f>VLOOKUP(B389,Nuclides!A:F,4,FALSE)</f>
        <v>4.2</v>
      </c>
      <c r="I389" s="3" t="str">
        <f t="shared" si="43"/>
        <v>4.2s</v>
      </c>
      <c r="J389" s="3">
        <f t="shared" si="44"/>
        <v>0.16503504299046315</v>
      </c>
      <c r="K389" s="3">
        <f t="shared" si="45"/>
        <v>0</v>
      </c>
      <c r="L389" s="3">
        <f t="shared" si="46"/>
        <v>0</v>
      </c>
      <c r="M389" s="3" t="str">
        <f t="shared" si="47"/>
        <v>Cu73</v>
      </c>
      <c r="N389" s="3">
        <f t="shared" si="48"/>
        <v>0</v>
      </c>
      <c r="O389">
        <v>384</v>
      </c>
    </row>
    <row r="390" spans="2:15" hidden="1" x14ac:dyDescent="0.2">
      <c r="B390" s="3">
        <v>30057</v>
      </c>
      <c r="C390" s="3">
        <v>0</v>
      </c>
      <c r="D390" s="3">
        <v>0</v>
      </c>
      <c r="E390" s="3">
        <f>0</f>
        <v>0</v>
      </c>
      <c r="F390" s="3">
        <f t="shared" ref="F390:F453" si="49">SUM(C390:E390)</f>
        <v>0</v>
      </c>
      <c r="G390" t="str">
        <f>VLOOKUP(B390,Nuclides!A:F,5,FALSE)</f>
        <v>Zn57</v>
      </c>
      <c r="H390">
        <f>VLOOKUP(B390,Nuclides!A:F,4,FALSE)</f>
        <v>3.7999999999999999E-2</v>
      </c>
      <c r="I390" s="3" t="str">
        <f t="shared" ref="I390:I453" si="50">IF(H390="STABLE", "STABLE", IF(H390&lt;60, H390&amp;"s", IF(H390&lt;3600, ROUND(H390/60,2)&amp;"min", IF(H390&lt;86400, ROUND(H390/3600,2)&amp;"h", IF(H390&lt;31536000, ROUND(H390/86400,2)&amp;"d", ROUND(H390/31536000,2)&amp;"y")))))</f>
        <v>0.038s</v>
      </c>
      <c r="J390" s="3">
        <f t="shared" ref="J390:J453" si="51">LN(2)/H390</f>
        <v>18.240715277893297</v>
      </c>
      <c r="K390" s="3">
        <f t="shared" ref="K390:K453" si="52">10*F390*(1-EXP(-J390*600))*6240000000000</f>
        <v>0</v>
      </c>
      <c r="L390" s="3">
        <f t="shared" ref="L390:L453" si="53">EXP(-J390*30*60)*K390</f>
        <v>0</v>
      </c>
      <c r="M390" s="3" t="str">
        <f t="shared" ref="M390:M453" si="54">G390</f>
        <v>Zn57</v>
      </c>
      <c r="N390" s="3">
        <f t="shared" ref="N390:N453" si="55">L390</f>
        <v>0</v>
      </c>
      <c r="O390">
        <v>385</v>
      </c>
    </row>
    <row r="391" spans="2:15" hidden="1" x14ac:dyDescent="0.2">
      <c r="B391" s="3">
        <v>30058</v>
      </c>
      <c r="C391" s="3">
        <v>0</v>
      </c>
      <c r="D391" s="3">
        <v>0</v>
      </c>
      <c r="E391" s="3">
        <f>0</f>
        <v>0</v>
      </c>
      <c r="F391" s="3">
        <f t="shared" si="49"/>
        <v>0</v>
      </c>
      <c r="G391" t="str">
        <f>VLOOKUP(B391,Nuclides!A:F,5,FALSE)</f>
        <v>Zn58</v>
      </c>
      <c r="H391">
        <f>VLOOKUP(B391,Nuclides!A:F,4,FALSE)</f>
        <v>8.5999999999999993E-2</v>
      </c>
      <c r="I391" s="3" t="str">
        <f t="shared" si="50"/>
        <v>0.086s</v>
      </c>
      <c r="J391" s="3">
        <f t="shared" si="51"/>
        <v>8.0598509367435511</v>
      </c>
      <c r="K391" s="3">
        <f t="shared" si="52"/>
        <v>0</v>
      </c>
      <c r="L391" s="3">
        <f t="shared" si="53"/>
        <v>0</v>
      </c>
      <c r="M391" s="3" t="str">
        <f t="shared" si="54"/>
        <v>Zn58</v>
      </c>
      <c r="N391" s="3">
        <f t="shared" si="55"/>
        <v>0</v>
      </c>
      <c r="O391">
        <v>386</v>
      </c>
    </row>
    <row r="392" spans="2:15" hidden="1" x14ac:dyDescent="0.2">
      <c r="B392" s="3">
        <v>30059</v>
      </c>
      <c r="C392" s="3">
        <v>0</v>
      </c>
      <c r="D392" s="3">
        <v>0</v>
      </c>
      <c r="E392" s="3">
        <f>0</f>
        <v>0</v>
      </c>
      <c r="F392" s="3">
        <f t="shared" si="49"/>
        <v>0</v>
      </c>
      <c r="G392" t="str">
        <f>VLOOKUP(B392,Nuclides!A:F,5,FALSE)</f>
        <v>Zn59</v>
      </c>
      <c r="H392">
        <f>VLOOKUP(B392,Nuclides!A:F,4,FALSE)</f>
        <v>0.182</v>
      </c>
      <c r="I392" s="3" t="str">
        <f t="shared" si="50"/>
        <v>0.182s</v>
      </c>
      <c r="J392" s="3">
        <f t="shared" si="51"/>
        <v>3.8085009920876116</v>
      </c>
      <c r="K392" s="3">
        <f t="shared" si="52"/>
        <v>0</v>
      </c>
      <c r="L392" s="3">
        <f t="shared" si="53"/>
        <v>0</v>
      </c>
      <c r="M392" s="3" t="str">
        <f t="shared" si="54"/>
        <v>Zn59</v>
      </c>
      <c r="N392" s="3">
        <f t="shared" si="55"/>
        <v>0</v>
      </c>
      <c r="O392">
        <v>387</v>
      </c>
    </row>
    <row r="393" spans="2:15" hidden="1" x14ac:dyDescent="0.2">
      <c r="B393" s="3">
        <v>30060</v>
      </c>
      <c r="C393" s="3">
        <v>0</v>
      </c>
      <c r="D393" s="3">
        <v>0</v>
      </c>
      <c r="E393" s="3">
        <f>0</f>
        <v>0</v>
      </c>
      <c r="F393" s="3">
        <f t="shared" si="49"/>
        <v>0</v>
      </c>
      <c r="G393" t="str">
        <f>VLOOKUP(B393,Nuclides!A:F,5,FALSE)</f>
        <v>Zn60</v>
      </c>
      <c r="H393">
        <f>VLOOKUP(B393,Nuclides!A:F,4,FALSE)</f>
        <v>142.79999999999899</v>
      </c>
      <c r="I393" s="3" t="str">
        <f t="shared" si="50"/>
        <v>2.38min</v>
      </c>
      <c r="J393" s="3">
        <f t="shared" si="51"/>
        <v>4.8539718526607158E-3</v>
      </c>
      <c r="K393" s="3">
        <f t="shared" si="52"/>
        <v>0</v>
      </c>
      <c r="L393" s="3">
        <f t="shared" si="53"/>
        <v>0</v>
      </c>
      <c r="M393" s="3" t="str">
        <f t="shared" si="54"/>
        <v>Zn60</v>
      </c>
      <c r="N393" s="3">
        <f t="shared" si="55"/>
        <v>0</v>
      </c>
      <c r="O393">
        <v>388</v>
      </c>
    </row>
    <row r="394" spans="2:15" hidden="1" x14ac:dyDescent="0.2">
      <c r="B394" s="3">
        <v>30061</v>
      </c>
      <c r="C394" s="3">
        <v>0</v>
      </c>
      <c r="D394" s="3">
        <v>0</v>
      </c>
      <c r="E394" s="3">
        <f>0</f>
        <v>0</v>
      </c>
      <c r="F394" s="3">
        <f t="shared" si="49"/>
        <v>0</v>
      </c>
      <c r="G394" t="str">
        <f>VLOOKUP(B394,Nuclides!A:F,5,FALSE)</f>
        <v>Zn61</v>
      </c>
      <c r="H394">
        <f>VLOOKUP(B394,Nuclides!A:F,4,FALSE)</f>
        <v>89.1</v>
      </c>
      <c r="I394" s="3" t="str">
        <f t="shared" si="50"/>
        <v>1.49min</v>
      </c>
      <c r="J394" s="3">
        <f t="shared" si="51"/>
        <v>7.7794296359140888E-3</v>
      </c>
      <c r="K394" s="3">
        <f t="shared" si="52"/>
        <v>0</v>
      </c>
      <c r="L394" s="3">
        <f t="shared" si="53"/>
        <v>0</v>
      </c>
      <c r="M394" s="3" t="str">
        <f t="shared" si="54"/>
        <v>Zn61</v>
      </c>
      <c r="N394" s="3">
        <f t="shared" si="55"/>
        <v>0</v>
      </c>
      <c r="O394">
        <v>389</v>
      </c>
    </row>
    <row r="395" spans="2:15" hidden="1" x14ac:dyDescent="0.2">
      <c r="B395" s="3">
        <v>30062</v>
      </c>
      <c r="C395" s="3">
        <v>0</v>
      </c>
      <c r="D395" s="3">
        <v>0</v>
      </c>
      <c r="E395" s="3">
        <f>0</f>
        <v>0</v>
      </c>
      <c r="F395" s="3">
        <f t="shared" si="49"/>
        <v>0</v>
      </c>
      <c r="G395" t="str">
        <f>VLOOKUP(B395,Nuclides!A:F,5,FALSE)</f>
        <v>Zn62</v>
      </c>
      <c r="H395">
        <f>VLOOKUP(B395,Nuclides!A:F,4,FALSE)</f>
        <v>33069.599999999999</v>
      </c>
      <c r="I395" s="3" t="str">
        <f t="shared" si="50"/>
        <v>9.19h</v>
      </c>
      <c r="J395" s="3">
        <f t="shared" si="51"/>
        <v>2.0960252938044166E-5</v>
      </c>
      <c r="K395" s="3">
        <f t="shared" si="52"/>
        <v>0</v>
      </c>
      <c r="L395" s="3">
        <f t="shared" si="53"/>
        <v>0</v>
      </c>
      <c r="M395" s="3" t="str">
        <f t="shared" si="54"/>
        <v>Zn62</v>
      </c>
      <c r="N395" s="3">
        <f t="shared" si="55"/>
        <v>0</v>
      </c>
      <c r="O395">
        <v>390</v>
      </c>
    </row>
    <row r="396" spans="2:15" hidden="1" x14ac:dyDescent="0.2">
      <c r="B396" s="3">
        <v>30063</v>
      </c>
      <c r="C396" s="3">
        <v>0</v>
      </c>
      <c r="D396" s="3">
        <v>0</v>
      </c>
      <c r="E396" s="3">
        <f>0</f>
        <v>0</v>
      </c>
      <c r="F396" s="3">
        <f t="shared" si="49"/>
        <v>0</v>
      </c>
      <c r="G396" t="str">
        <f>VLOOKUP(B396,Nuclides!A:F,5,FALSE)</f>
        <v>Zn63</v>
      </c>
      <c r="H396">
        <f>VLOOKUP(B396,Nuclides!A:F,4,FALSE)</f>
        <v>2308.1999999999998</v>
      </c>
      <c r="I396" s="3" t="str">
        <f t="shared" si="50"/>
        <v>38.47min</v>
      </c>
      <c r="J396" s="3">
        <f t="shared" si="51"/>
        <v>3.002977127458389E-4</v>
      </c>
      <c r="K396" s="3">
        <f t="shared" si="52"/>
        <v>0</v>
      </c>
      <c r="L396" s="3">
        <f t="shared" si="53"/>
        <v>0</v>
      </c>
      <c r="M396" s="3" t="str">
        <f t="shared" si="54"/>
        <v>Zn63</v>
      </c>
      <c r="N396" s="3">
        <f t="shared" si="55"/>
        <v>0</v>
      </c>
      <c r="O396">
        <v>391</v>
      </c>
    </row>
    <row r="397" spans="2:15" hidden="1" x14ac:dyDescent="0.2">
      <c r="B397" s="3">
        <v>30064</v>
      </c>
      <c r="C397" s="3">
        <v>0</v>
      </c>
      <c r="D397" s="3">
        <v>0</v>
      </c>
      <c r="E397" s="3">
        <f>0</f>
        <v>0</v>
      </c>
      <c r="F397" s="3">
        <f t="shared" si="49"/>
        <v>0</v>
      </c>
      <c r="G397" t="str">
        <f>VLOOKUP(B397,Nuclides!A:F,5,FALSE)</f>
        <v>Zn64</v>
      </c>
      <c r="H397">
        <f>VLOOKUP(B397,Nuclides!A:F,4,FALSE)</f>
        <v>2.209032E+28</v>
      </c>
      <c r="I397" s="3" t="str">
        <f t="shared" si="50"/>
        <v>7.00479452054795E+20y</v>
      </c>
      <c r="J397" s="3">
        <f t="shared" si="51"/>
        <v>3.1377869608043038E-29</v>
      </c>
      <c r="K397" s="3">
        <f t="shared" si="52"/>
        <v>0</v>
      </c>
      <c r="L397" s="3">
        <f t="shared" si="53"/>
        <v>0</v>
      </c>
      <c r="M397" s="3" t="str">
        <f t="shared" si="54"/>
        <v>Zn64</v>
      </c>
      <c r="N397" s="3">
        <f t="shared" si="55"/>
        <v>0</v>
      </c>
      <c r="O397">
        <v>392</v>
      </c>
    </row>
    <row r="398" spans="2:15" hidden="1" x14ac:dyDescent="0.2">
      <c r="B398" s="3">
        <v>30065</v>
      </c>
      <c r="C398" s="3">
        <v>0</v>
      </c>
      <c r="D398" s="3">
        <v>0</v>
      </c>
      <c r="E398" s="3">
        <f>0</f>
        <v>0</v>
      </c>
      <c r="F398" s="3">
        <f t="shared" si="49"/>
        <v>0</v>
      </c>
      <c r="G398" t="str">
        <f>VLOOKUP(B398,Nuclides!A:F,5,FALSE)</f>
        <v>Zn65</v>
      </c>
      <c r="H398">
        <f>VLOOKUP(B398,Nuclides!A:F,4,FALSE)</f>
        <v>21075552</v>
      </c>
      <c r="I398" s="3" t="str">
        <f t="shared" si="50"/>
        <v>243.93d</v>
      </c>
      <c r="J398" s="3">
        <f t="shared" si="51"/>
        <v>3.2888684507999854E-8</v>
      </c>
      <c r="K398" s="3">
        <f t="shared" si="52"/>
        <v>0</v>
      </c>
      <c r="L398" s="3">
        <f t="shared" si="53"/>
        <v>0</v>
      </c>
      <c r="M398" s="3" t="str">
        <f t="shared" si="54"/>
        <v>Zn65</v>
      </c>
      <c r="N398" s="3">
        <f t="shared" si="55"/>
        <v>0</v>
      </c>
      <c r="O398">
        <v>393</v>
      </c>
    </row>
    <row r="399" spans="2:15" hidden="1" x14ac:dyDescent="0.2">
      <c r="B399" s="3">
        <v>30066</v>
      </c>
      <c r="C399" s="3">
        <v>0</v>
      </c>
      <c r="D399" s="3">
        <v>0</v>
      </c>
      <c r="E399" s="3">
        <f>0</f>
        <v>0</v>
      </c>
      <c r="F399" s="3">
        <f t="shared" si="49"/>
        <v>0</v>
      </c>
      <c r="G399" t="str">
        <f>VLOOKUP(B399,Nuclides!A:F,5,FALSE)</f>
        <v>Zn66</v>
      </c>
      <c r="H399" t="str">
        <f>VLOOKUP(B399,Nuclides!A:F,4,FALSE)</f>
        <v>STABLE</v>
      </c>
      <c r="I399" s="3" t="str">
        <f t="shared" si="50"/>
        <v>STABLE</v>
      </c>
      <c r="J399" s="3" t="e">
        <f t="shared" si="51"/>
        <v>#VALUE!</v>
      </c>
      <c r="K399" s="3" t="e">
        <f t="shared" si="52"/>
        <v>#VALUE!</v>
      </c>
      <c r="L399" s="3" t="e">
        <f t="shared" si="53"/>
        <v>#VALUE!</v>
      </c>
      <c r="M399" s="3" t="str">
        <f t="shared" si="54"/>
        <v>Zn66</v>
      </c>
      <c r="N399" s="3" t="e">
        <f t="shared" si="55"/>
        <v>#VALUE!</v>
      </c>
      <c r="O399">
        <v>394</v>
      </c>
    </row>
    <row r="400" spans="2:15" hidden="1" x14ac:dyDescent="0.2">
      <c r="B400" s="3">
        <v>30067</v>
      </c>
      <c r="C400" s="3">
        <v>0</v>
      </c>
      <c r="D400" s="3">
        <v>0</v>
      </c>
      <c r="E400" s="3">
        <f>0</f>
        <v>0</v>
      </c>
      <c r="F400" s="3">
        <f t="shared" si="49"/>
        <v>0</v>
      </c>
      <c r="G400" t="str">
        <f>VLOOKUP(B400,Nuclides!A:F,5,FALSE)</f>
        <v>Zn67</v>
      </c>
      <c r="H400" t="str">
        <f>VLOOKUP(B400,Nuclides!A:F,4,FALSE)</f>
        <v>STABLE</v>
      </c>
      <c r="I400" s="3" t="str">
        <f t="shared" si="50"/>
        <v>STABLE</v>
      </c>
      <c r="J400" s="3" t="e">
        <f t="shared" si="51"/>
        <v>#VALUE!</v>
      </c>
      <c r="K400" s="3" t="e">
        <f t="shared" si="52"/>
        <v>#VALUE!</v>
      </c>
      <c r="L400" s="3" t="e">
        <f t="shared" si="53"/>
        <v>#VALUE!</v>
      </c>
      <c r="M400" s="3" t="str">
        <f t="shared" si="54"/>
        <v>Zn67</v>
      </c>
      <c r="N400" s="3" t="e">
        <f t="shared" si="55"/>
        <v>#VALUE!</v>
      </c>
      <c r="O400">
        <v>395</v>
      </c>
    </row>
    <row r="401" spans="2:15" hidden="1" x14ac:dyDescent="0.2">
      <c r="B401" s="3">
        <v>30068</v>
      </c>
      <c r="C401" s="3">
        <v>0</v>
      </c>
      <c r="D401" s="3">
        <v>0</v>
      </c>
      <c r="E401" s="3">
        <f>0</f>
        <v>0</v>
      </c>
      <c r="F401" s="3">
        <f t="shared" si="49"/>
        <v>0</v>
      </c>
      <c r="G401" t="str">
        <f>VLOOKUP(B401,Nuclides!A:F,5,FALSE)</f>
        <v>Zn68</v>
      </c>
      <c r="H401" t="str">
        <f>VLOOKUP(B401,Nuclides!A:F,4,FALSE)</f>
        <v>STABLE</v>
      </c>
      <c r="I401" s="3" t="str">
        <f t="shared" si="50"/>
        <v>STABLE</v>
      </c>
      <c r="J401" s="3" t="e">
        <f t="shared" si="51"/>
        <v>#VALUE!</v>
      </c>
      <c r="K401" s="3" t="e">
        <f t="shared" si="52"/>
        <v>#VALUE!</v>
      </c>
      <c r="L401" s="3" t="e">
        <f t="shared" si="53"/>
        <v>#VALUE!</v>
      </c>
      <c r="M401" s="3" t="str">
        <f t="shared" si="54"/>
        <v>Zn68</v>
      </c>
      <c r="N401" s="3" t="e">
        <f t="shared" si="55"/>
        <v>#VALUE!</v>
      </c>
      <c r="O401">
        <v>396</v>
      </c>
    </row>
    <row r="402" spans="2:15" hidden="1" x14ac:dyDescent="0.2">
      <c r="B402" s="3">
        <v>30069</v>
      </c>
      <c r="C402" s="3">
        <v>0</v>
      </c>
      <c r="D402" s="3">
        <v>0</v>
      </c>
      <c r="E402" s="3">
        <f>0</f>
        <v>0</v>
      </c>
      <c r="F402" s="3">
        <f t="shared" si="49"/>
        <v>0</v>
      </c>
      <c r="G402" t="str">
        <f>VLOOKUP(B402,Nuclides!A:F,5,FALSE)</f>
        <v>Zn69</v>
      </c>
      <c r="H402">
        <f>VLOOKUP(B402,Nuclides!A:F,4,FALSE)</f>
        <v>3384</v>
      </c>
      <c r="I402" s="3" t="str">
        <f t="shared" si="50"/>
        <v>56.4min</v>
      </c>
      <c r="J402" s="3">
        <f t="shared" si="51"/>
        <v>2.0483072711582307E-4</v>
      </c>
      <c r="K402" s="3">
        <f t="shared" si="52"/>
        <v>0</v>
      </c>
      <c r="L402" s="3">
        <f t="shared" si="53"/>
        <v>0</v>
      </c>
      <c r="M402" s="3" t="str">
        <f t="shared" si="54"/>
        <v>Zn69</v>
      </c>
      <c r="N402" s="3">
        <f t="shared" si="55"/>
        <v>0</v>
      </c>
      <c r="O402">
        <v>397</v>
      </c>
    </row>
    <row r="403" spans="2:15" hidden="1" x14ac:dyDescent="0.2">
      <c r="B403" s="3">
        <v>30070</v>
      </c>
      <c r="C403" s="3">
        <v>0</v>
      </c>
      <c r="D403" s="3">
        <v>0</v>
      </c>
      <c r="E403" s="3">
        <f>0</f>
        <v>0</v>
      </c>
      <c r="F403" s="3">
        <f t="shared" si="49"/>
        <v>0</v>
      </c>
      <c r="G403" t="str">
        <f>VLOOKUP(B403,Nuclides!A:F,5,FALSE)</f>
        <v>Zn70</v>
      </c>
      <c r="H403">
        <f>VLOOKUP(B403,Nuclides!A:F,4,FALSE)</f>
        <v>7.2582480000000003E+24</v>
      </c>
      <c r="I403" s="3" t="str">
        <f t="shared" si="50"/>
        <v>230157534246575000y</v>
      </c>
      <c r="J403" s="3">
        <f t="shared" si="51"/>
        <v>9.5497864024478805E-26</v>
      </c>
      <c r="K403" s="3">
        <f t="shared" si="52"/>
        <v>0</v>
      </c>
      <c r="L403" s="3">
        <f t="shared" si="53"/>
        <v>0</v>
      </c>
      <c r="M403" s="3" t="str">
        <f t="shared" si="54"/>
        <v>Zn70</v>
      </c>
      <c r="N403" s="3">
        <f t="shared" si="55"/>
        <v>0</v>
      </c>
      <c r="O403">
        <v>398</v>
      </c>
    </row>
    <row r="404" spans="2:15" hidden="1" x14ac:dyDescent="0.2">
      <c r="B404" s="3">
        <v>30071</v>
      </c>
      <c r="C404" s="3">
        <v>0</v>
      </c>
      <c r="D404" s="3">
        <v>0</v>
      </c>
      <c r="E404" s="3">
        <f>0</f>
        <v>0</v>
      </c>
      <c r="F404" s="3">
        <f t="shared" si="49"/>
        <v>0</v>
      </c>
      <c r="G404" t="str">
        <f>VLOOKUP(B404,Nuclides!A:F,5,FALSE)</f>
        <v>Zn71</v>
      </c>
      <c r="H404">
        <f>VLOOKUP(B404,Nuclides!A:F,4,FALSE)</f>
        <v>147</v>
      </c>
      <c r="I404" s="3" t="str">
        <f t="shared" si="50"/>
        <v>2.45min</v>
      </c>
      <c r="J404" s="3">
        <f t="shared" si="51"/>
        <v>4.7152869425846622E-3</v>
      </c>
      <c r="K404" s="3">
        <f t="shared" si="52"/>
        <v>0</v>
      </c>
      <c r="L404" s="3">
        <f t="shared" si="53"/>
        <v>0</v>
      </c>
      <c r="M404" s="3" t="str">
        <f t="shared" si="54"/>
        <v>Zn71</v>
      </c>
      <c r="N404" s="3">
        <f t="shared" si="55"/>
        <v>0</v>
      </c>
      <c r="O404">
        <v>399</v>
      </c>
    </row>
    <row r="405" spans="2:15" hidden="1" x14ac:dyDescent="0.2">
      <c r="B405" s="3">
        <v>30072</v>
      </c>
      <c r="C405" s="3">
        <v>0</v>
      </c>
      <c r="D405" s="3">
        <v>0</v>
      </c>
      <c r="E405" s="3">
        <f>0</f>
        <v>0</v>
      </c>
      <c r="F405" s="3">
        <f t="shared" si="49"/>
        <v>0</v>
      </c>
      <c r="G405" t="str">
        <f>VLOOKUP(B405,Nuclides!A:F,5,FALSE)</f>
        <v>Zn72</v>
      </c>
      <c r="H405">
        <f>VLOOKUP(B405,Nuclides!A:F,4,FALSE)</f>
        <v>167400</v>
      </c>
      <c r="I405" s="3" t="str">
        <f t="shared" si="50"/>
        <v>1.94d</v>
      </c>
      <c r="J405" s="3">
        <f t="shared" si="51"/>
        <v>4.1406641610510472E-6</v>
      </c>
      <c r="K405" s="3">
        <f t="shared" si="52"/>
        <v>0</v>
      </c>
      <c r="L405" s="3">
        <f t="shared" si="53"/>
        <v>0</v>
      </c>
      <c r="M405" s="3" t="str">
        <f t="shared" si="54"/>
        <v>Zn72</v>
      </c>
      <c r="N405" s="3">
        <f t="shared" si="55"/>
        <v>0</v>
      </c>
      <c r="O405">
        <v>400</v>
      </c>
    </row>
    <row r="406" spans="2:15" hidden="1" x14ac:dyDescent="0.2">
      <c r="B406" s="3">
        <v>30073</v>
      </c>
      <c r="C406" s="3">
        <v>0</v>
      </c>
      <c r="D406" s="3">
        <v>0</v>
      </c>
      <c r="E406" s="3">
        <f>0</f>
        <v>0</v>
      </c>
      <c r="F406" s="3">
        <f t="shared" si="49"/>
        <v>0</v>
      </c>
      <c r="G406" t="str">
        <f>VLOOKUP(B406,Nuclides!A:F,5,FALSE)</f>
        <v>Zn73</v>
      </c>
      <c r="H406">
        <f>VLOOKUP(B406,Nuclides!A:F,4,FALSE)</f>
        <v>23.5</v>
      </c>
      <c r="I406" s="3" t="str">
        <f t="shared" si="50"/>
        <v>23.5s</v>
      </c>
      <c r="J406" s="3">
        <f t="shared" si="51"/>
        <v>2.9495624704678522E-2</v>
      </c>
      <c r="K406" s="3">
        <f t="shared" si="52"/>
        <v>0</v>
      </c>
      <c r="L406" s="3">
        <f t="shared" si="53"/>
        <v>0</v>
      </c>
      <c r="M406" s="3" t="str">
        <f t="shared" si="54"/>
        <v>Zn73</v>
      </c>
      <c r="N406" s="3">
        <f t="shared" si="55"/>
        <v>0</v>
      </c>
      <c r="O406">
        <v>401</v>
      </c>
    </row>
    <row r="407" spans="2:15" hidden="1" x14ac:dyDescent="0.2">
      <c r="B407" s="3">
        <v>30074</v>
      </c>
      <c r="C407" s="3">
        <v>0</v>
      </c>
      <c r="D407" s="3">
        <v>0</v>
      </c>
      <c r="E407" s="3">
        <f>0</f>
        <v>0</v>
      </c>
      <c r="F407" s="3">
        <f t="shared" si="49"/>
        <v>0</v>
      </c>
      <c r="G407" t="str">
        <f>VLOOKUP(B407,Nuclides!A:F,5,FALSE)</f>
        <v>Zn74</v>
      </c>
      <c r="H407">
        <f>VLOOKUP(B407,Nuclides!A:F,4,FALSE)</f>
        <v>95.6</v>
      </c>
      <c r="I407" s="3" t="str">
        <f t="shared" si="50"/>
        <v>1.59min</v>
      </c>
      <c r="J407" s="3">
        <f t="shared" si="51"/>
        <v>7.2504935205015206E-3</v>
      </c>
      <c r="K407" s="3">
        <f t="shared" si="52"/>
        <v>0</v>
      </c>
      <c r="L407" s="3">
        <f t="shared" si="53"/>
        <v>0</v>
      </c>
      <c r="M407" s="3" t="str">
        <f t="shared" si="54"/>
        <v>Zn74</v>
      </c>
      <c r="N407" s="3">
        <f t="shared" si="55"/>
        <v>0</v>
      </c>
      <c r="O407">
        <v>402</v>
      </c>
    </row>
    <row r="408" spans="2:15" hidden="1" x14ac:dyDescent="0.2">
      <c r="B408" s="3">
        <v>30075</v>
      </c>
      <c r="C408" s="3">
        <v>0</v>
      </c>
      <c r="D408" s="3">
        <v>0</v>
      </c>
      <c r="E408" s="3">
        <f>0</f>
        <v>0</v>
      </c>
      <c r="F408" s="3">
        <f t="shared" si="49"/>
        <v>0</v>
      </c>
      <c r="G408" t="str">
        <f>VLOOKUP(B408,Nuclides!A:F,5,FALSE)</f>
        <v>Zn75</v>
      </c>
      <c r="H408">
        <f>VLOOKUP(B408,Nuclides!A:F,4,FALSE)</f>
        <v>10.199999999999999</v>
      </c>
      <c r="I408" s="3" t="str">
        <f t="shared" si="50"/>
        <v>10.2s</v>
      </c>
      <c r="J408" s="3">
        <f t="shared" si="51"/>
        <v>6.7955605937249544E-2</v>
      </c>
      <c r="K408" s="3">
        <f t="shared" si="52"/>
        <v>0</v>
      </c>
      <c r="L408" s="3">
        <f t="shared" si="53"/>
        <v>0</v>
      </c>
      <c r="M408" s="3" t="str">
        <f t="shared" si="54"/>
        <v>Zn75</v>
      </c>
      <c r="N408" s="3">
        <f t="shared" si="55"/>
        <v>0</v>
      </c>
      <c r="O408">
        <v>403</v>
      </c>
    </row>
    <row r="409" spans="2:15" hidden="1" x14ac:dyDescent="0.2">
      <c r="B409" s="3">
        <v>30076</v>
      </c>
      <c r="C409" s="3">
        <v>0</v>
      </c>
      <c r="D409" s="3">
        <v>0</v>
      </c>
      <c r="E409" s="3">
        <f>0</f>
        <v>0</v>
      </c>
      <c r="F409" s="3">
        <f t="shared" si="49"/>
        <v>0</v>
      </c>
      <c r="G409" t="str">
        <f>VLOOKUP(B409,Nuclides!A:F,5,FALSE)</f>
        <v>Zn76</v>
      </c>
      <c r="H409">
        <f>VLOOKUP(B409,Nuclides!A:F,4,FALSE)</f>
        <v>5.7</v>
      </c>
      <c r="I409" s="3" t="str">
        <f t="shared" si="50"/>
        <v>5.7s</v>
      </c>
      <c r="J409" s="3">
        <f t="shared" si="51"/>
        <v>0.12160476851928864</v>
      </c>
      <c r="K409" s="3">
        <f t="shared" si="52"/>
        <v>0</v>
      </c>
      <c r="L409" s="3">
        <f t="shared" si="53"/>
        <v>0</v>
      </c>
      <c r="M409" s="3" t="str">
        <f t="shared" si="54"/>
        <v>Zn76</v>
      </c>
      <c r="N409" s="3">
        <f t="shared" si="55"/>
        <v>0</v>
      </c>
      <c r="O409">
        <v>404</v>
      </c>
    </row>
    <row r="410" spans="2:15" hidden="1" x14ac:dyDescent="0.2">
      <c r="B410" s="3">
        <v>30077</v>
      </c>
      <c r="C410" s="3">
        <v>0</v>
      </c>
      <c r="D410" s="3">
        <v>0</v>
      </c>
      <c r="E410" s="3">
        <f>0</f>
        <v>0</v>
      </c>
      <c r="F410" s="3">
        <f t="shared" si="49"/>
        <v>0</v>
      </c>
      <c r="G410" t="str">
        <f>VLOOKUP(B410,Nuclides!A:F,5,FALSE)</f>
        <v>Zn77</v>
      </c>
      <c r="H410">
        <f>VLOOKUP(B410,Nuclides!A:F,4,FALSE)</f>
        <v>2.08</v>
      </c>
      <c r="I410" s="3" t="str">
        <f t="shared" si="50"/>
        <v>2.08s</v>
      </c>
      <c r="J410" s="3">
        <f t="shared" si="51"/>
        <v>0.33324383680766601</v>
      </c>
      <c r="K410" s="3">
        <f t="shared" si="52"/>
        <v>0</v>
      </c>
      <c r="L410" s="3">
        <f t="shared" si="53"/>
        <v>0</v>
      </c>
      <c r="M410" s="3" t="str">
        <f t="shared" si="54"/>
        <v>Zn77</v>
      </c>
      <c r="N410" s="3">
        <f t="shared" si="55"/>
        <v>0</v>
      </c>
      <c r="O410">
        <v>405</v>
      </c>
    </row>
    <row r="411" spans="2:15" hidden="1" x14ac:dyDescent="0.2">
      <c r="B411" s="3">
        <v>30078</v>
      </c>
      <c r="C411" s="3">
        <v>0</v>
      </c>
      <c r="D411" s="3">
        <v>0</v>
      </c>
      <c r="E411" s="3">
        <f>0</f>
        <v>0</v>
      </c>
      <c r="F411" s="3">
        <f t="shared" si="49"/>
        <v>0</v>
      </c>
      <c r="G411" t="str">
        <f>VLOOKUP(B411,Nuclides!A:F,5,FALSE)</f>
        <v>Zn78</v>
      </c>
      <c r="H411">
        <f>VLOOKUP(B411,Nuclides!A:F,4,FALSE)</f>
        <v>1.47</v>
      </c>
      <c r="I411" s="3" t="str">
        <f t="shared" si="50"/>
        <v>1.47s</v>
      </c>
      <c r="J411" s="3">
        <f t="shared" si="51"/>
        <v>0.47152869425846616</v>
      </c>
      <c r="K411" s="3">
        <f t="shared" si="52"/>
        <v>0</v>
      </c>
      <c r="L411" s="3">
        <f t="shared" si="53"/>
        <v>0</v>
      </c>
      <c r="M411" s="3" t="str">
        <f t="shared" si="54"/>
        <v>Zn78</v>
      </c>
      <c r="N411" s="3">
        <f t="shared" si="55"/>
        <v>0</v>
      </c>
      <c r="O411">
        <v>406</v>
      </c>
    </row>
    <row r="412" spans="2:15" hidden="1" x14ac:dyDescent="0.2">
      <c r="B412" s="3">
        <v>31062</v>
      </c>
      <c r="C412" s="3">
        <v>0</v>
      </c>
      <c r="D412" s="3">
        <v>0</v>
      </c>
      <c r="E412" s="3">
        <f>0</f>
        <v>0</v>
      </c>
      <c r="F412" s="3">
        <f t="shared" si="49"/>
        <v>0</v>
      </c>
      <c r="G412" t="str">
        <f>VLOOKUP(B412,Nuclides!A:F,5,FALSE)</f>
        <v>Ga62</v>
      </c>
      <c r="H412">
        <f>VLOOKUP(B412,Nuclides!A:F,4,FALSE)</f>
        <v>0.116121</v>
      </c>
      <c r="I412" s="3" t="str">
        <f t="shared" si="50"/>
        <v>0.116121s</v>
      </c>
      <c r="J412" s="3">
        <f t="shared" si="51"/>
        <v>5.9691802564561556</v>
      </c>
      <c r="K412" s="3">
        <f t="shared" si="52"/>
        <v>0</v>
      </c>
      <c r="L412" s="3">
        <f t="shared" si="53"/>
        <v>0</v>
      </c>
      <c r="M412" s="3" t="str">
        <f t="shared" si="54"/>
        <v>Ga62</v>
      </c>
      <c r="N412" s="3">
        <f t="shared" si="55"/>
        <v>0</v>
      </c>
      <c r="O412">
        <v>407</v>
      </c>
    </row>
    <row r="413" spans="2:15" hidden="1" x14ac:dyDescent="0.2">
      <c r="B413" s="3">
        <v>31063</v>
      </c>
      <c r="C413" s="3">
        <v>0</v>
      </c>
      <c r="D413" s="3">
        <v>0</v>
      </c>
      <c r="E413" s="3">
        <f>0</f>
        <v>0</v>
      </c>
      <c r="F413" s="3">
        <f t="shared" si="49"/>
        <v>0</v>
      </c>
      <c r="G413" t="str">
        <f>VLOOKUP(B413,Nuclides!A:F,5,FALSE)</f>
        <v>Ga63</v>
      </c>
      <c r="H413">
        <f>VLOOKUP(B413,Nuclides!A:F,4,FALSE)</f>
        <v>32.4</v>
      </c>
      <c r="I413" s="3" t="str">
        <f t="shared" si="50"/>
        <v>32.4s</v>
      </c>
      <c r="J413" s="3">
        <f t="shared" si="51"/>
        <v>2.1393431498763743E-2</v>
      </c>
      <c r="K413" s="3">
        <f t="shared" si="52"/>
        <v>0</v>
      </c>
      <c r="L413" s="3">
        <f t="shared" si="53"/>
        <v>0</v>
      </c>
      <c r="M413" s="3" t="str">
        <f t="shared" si="54"/>
        <v>Ga63</v>
      </c>
      <c r="N413" s="3">
        <f t="shared" si="55"/>
        <v>0</v>
      </c>
      <c r="O413">
        <v>408</v>
      </c>
    </row>
    <row r="414" spans="2:15" hidden="1" x14ac:dyDescent="0.2">
      <c r="B414" s="3">
        <v>31064</v>
      </c>
      <c r="C414" s="3">
        <v>0</v>
      </c>
      <c r="D414" s="3">
        <v>0</v>
      </c>
      <c r="E414" s="3">
        <f>0</f>
        <v>0</v>
      </c>
      <c r="F414" s="3">
        <f t="shared" si="49"/>
        <v>0</v>
      </c>
      <c r="G414" t="str">
        <f>VLOOKUP(B414,Nuclides!A:F,5,FALSE)</f>
        <v>Ga64</v>
      </c>
      <c r="H414">
        <f>VLOOKUP(B414,Nuclides!A:F,4,FALSE)</f>
        <v>157.61999999999901</v>
      </c>
      <c r="I414" s="3" t="str">
        <f t="shared" si="50"/>
        <v>2.63min</v>
      </c>
      <c r="J414" s="3">
        <f t="shared" si="51"/>
        <v>4.3975839396012536E-3</v>
      </c>
      <c r="K414" s="3">
        <f t="shared" si="52"/>
        <v>0</v>
      </c>
      <c r="L414" s="3">
        <f t="shared" si="53"/>
        <v>0</v>
      </c>
      <c r="M414" s="3" t="str">
        <f t="shared" si="54"/>
        <v>Ga64</v>
      </c>
      <c r="N414" s="3">
        <f t="shared" si="55"/>
        <v>0</v>
      </c>
      <c r="O414">
        <v>409</v>
      </c>
    </row>
    <row r="415" spans="2:15" hidden="1" x14ac:dyDescent="0.2">
      <c r="B415" s="3">
        <v>31065</v>
      </c>
      <c r="C415" s="3">
        <v>0</v>
      </c>
      <c r="D415" s="3">
        <v>0</v>
      </c>
      <c r="E415" s="3">
        <f>0</f>
        <v>0</v>
      </c>
      <c r="F415" s="3">
        <f t="shared" si="49"/>
        <v>0</v>
      </c>
      <c r="G415" t="str">
        <f>VLOOKUP(B415,Nuclides!A:F,5,FALSE)</f>
        <v>Ga65</v>
      </c>
      <c r="H415">
        <f>VLOOKUP(B415,Nuclides!A:F,4,FALSE)</f>
        <v>912</v>
      </c>
      <c r="I415" s="3" t="str">
        <f t="shared" si="50"/>
        <v>15.2min</v>
      </c>
      <c r="J415" s="3">
        <f t="shared" si="51"/>
        <v>7.6002980324555401E-4</v>
      </c>
      <c r="K415" s="3">
        <f t="shared" si="52"/>
        <v>0</v>
      </c>
      <c r="L415" s="3">
        <f t="shared" si="53"/>
        <v>0</v>
      </c>
      <c r="M415" s="3" t="str">
        <f t="shared" si="54"/>
        <v>Ga65</v>
      </c>
      <c r="N415" s="3">
        <f t="shared" si="55"/>
        <v>0</v>
      </c>
      <c r="O415">
        <v>410</v>
      </c>
    </row>
    <row r="416" spans="2:15" hidden="1" x14ac:dyDescent="0.2">
      <c r="B416" s="3">
        <v>31066</v>
      </c>
      <c r="C416" s="3">
        <v>0</v>
      </c>
      <c r="D416" s="3">
        <v>0</v>
      </c>
      <c r="E416" s="3">
        <f>0</f>
        <v>0</v>
      </c>
      <c r="F416" s="3">
        <f t="shared" si="49"/>
        <v>0</v>
      </c>
      <c r="G416" t="str">
        <f>VLOOKUP(B416,Nuclides!A:F,5,FALSE)</f>
        <v>Ga66</v>
      </c>
      <c r="H416">
        <f>VLOOKUP(B416,Nuclides!A:F,4,FALSE)</f>
        <v>34164</v>
      </c>
      <c r="I416" s="3" t="str">
        <f t="shared" si="50"/>
        <v>9.49h</v>
      </c>
      <c r="J416" s="3">
        <f t="shared" si="51"/>
        <v>2.0288818070481948E-5</v>
      </c>
      <c r="K416" s="3">
        <f t="shared" si="52"/>
        <v>0</v>
      </c>
      <c r="L416" s="3">
        <f t="shared" si="53"/>
        <v>0</v>
      </c>
      <c r="M416" s="3" t="str">
        <f t="shared" si="54"/>
        <v>Ga66</v>
      </c>
      <c r="N416" s="3">
        <f t="shared" si="55"/>
        <v>0</v>
      </c>
      <c r="O416">
        <v>411</v>
      </c>
    </row>
    <row r="417" spans="2:15" hidden="1" x14ac:dyDescent="0.2">
      <c r="B417" s="3">
        <v>31067</v>
      </c>
      <c r="C417" s="3">
        <v>0</v>
      </c>
      <c r="D417" s="3">
        <v>0</v>
      </c>
      <c r="E417" s="3">
        <f>0</f>
        <v>0</v>
      </c>
      <c r="F417" s="3">
        <f t="shared" si="49"/>
        <v>0</v>
      </c>
      <c r="G417" t="str">
        <f>VLOOKUP(B417,Nuclides!A:F,5,FALSE)</f>
        <v>Ga67</v>
      </c>
      <c r="H417">
        <f>VLOOKUP(B417,Nuclides!A:F,4,FALSE)</f>
        <v>281810.88</v>
      </c>
      <c r="I417" s="3" t="str">
        <f t="shared" si="50"/>
        <v>3.26d</v>
      </c>
      <c r="J417" s="3">
        <f t="shared" si="51"/>
        <v>2.4596182395794844E-6</v>
      </c>
      <c r="K417" s="3">
        <f t="shared" si="52"/>
        <v>0</v>
      </c>
      <c r="L417" s="3">
        <f t="shared" si="53"/>
        <v>0</v>
      </c>
      <c r="M417" s="3" t="str">
        <f t="shared" si="54"/>
        <v>Ga67</v>
      </c>
      <c r="N417" s="3">
        <f t="shared" si="55"/>
        <v>0</v>
      </c>
      <c r="O417">
        <v>412</v>
      </c>
    </row>
    <row r="418" spans="2:15" hidden="1" x14ac:dyDescent="0.2">
      <c r="B418" s="3">
        <v>31068</v>
      </c>
      <c r="C418" s="3">
        <v>0</v>
      </c>
      <c r="D418" s="3">
        <v>0</v>
      </c>
      <c r="E418" s="3">
        <f>0</f>
        <v>0</v>
      </c>
      <c r="F418" s="3">
        <f t="shared" si="49"/>
        <v>0</v>
      </c>
      <c r="G418" t="str">
        <f>VLOOKUP(B418,Nuclides!A:F,5,FALSE)</f>
        <v>Ga68</v>
      </c>
      <c r="H418">
        <f>VLOOKUP(B418,Nuclides!A:F,4,FALSE)</f>
        <v>4062.5999999999899</v>
      </c>
      <c r="I418" s="3" t="str">
        <f t="shared" si="50"/>
        <v>1.13h</v>
      </c>
      <c r="J418" s="3">
        <f t="shared" si="51"/>
        <v>1.7061664465119555E-4</v>
      </c>
      <c r="K418" s="3">
        <f t="shared" si="52"/>
        <v>0</v>
      </c>
      <c r="L418" s="3">
        <f t="shared" si="53"/>
        <v>0</v>
      </c>
      <c r="M418" s="3" t="str">
        <f t="shared" si="54"/>
        <v>Ga68</v>
      </c>
      <c r="N418" s="3">
        <f t="shared" si="55"/>
        <v>0</v>
      </c>
      <c r="O418">
        <v>413</v>
      </c>
    </row>
    <row r="419" spans="2:15" hidden="1" x14ac:dyDescent="0.2">
      <c r="B419" s="3">
        <v>31069</v>
      </c>
      <c r="C419" s="3">
        <v>0</v>
      </c>
      <c r="D419" s="3">
        <v>0</v>
      </c>
      <c r="E419" s="3">
        <f>0</f>
        <v>0</v>
      </c>
      <c r="F419" s="3">
        <f t="shared" si="49"/>
        <v>0</v>
      </c>
      <c r="G419" t="str">
        <f>VLOOKUP(B419,Nuclides!A:F,5,FALSE)</f>
        <v>Ga69</v>
      </c>
      <c r="H419" t="str">
        <f>VLOOKUP(B419,Nuclides!A:F,4,FALSE)</f>
        <v>STABLE</v>
      </c>
      <c r="I419" s="3" t="str">
        <f t="shared" si="50"/>
        <v>STABLE</v>
      </c>
      <c r="J419" s="3" t="e">
        <f t="shared" si="51"/>
        <v>#VALUE!</v>
      </c>
      <c r="K419" s="3" t="e">
        <f t="shared" si="52"/>
        <v>#VALUE!</v>
      </c>
      <c r="L419" s="3" t="e">
        <f t="shared" si="53"/>
        <v>#VALUE!</v>
      </c>
      <c r="M419" s="3" t="str">
        <f t="shared" si="54"/>
        <v>Ga69</v>
      </c>
      <c r="N419" s="3" t="e">
        <f t="shared" si="55"/>
        <v>#VALUE!</v>
      </c>
      <c r="O419">
        <v>414</v>
      </c>
    </row>
    <row r="420" spans="2:15" hidden="1" x14ac:dyDescent="0.2">
      <c r="B420" s="3">
        <v>31070</v>
      </c>
      <c r="C420" s="3">
        <v>0</v>
      </c>
      <c r="D420" s="3">
        <v>0</v>
      </c>
      <c r="E420" s="3">
        <f>0</f>
        <v>0</v>
      </c>
      <c r="F420" s="3">
        <f t="shared" si="49"/>
        <v>0</v>
      </c>
      <c r="G420" t="str">
        <f>VLOOKUP(B420,Nuclides!A:F,5,FALSE)</f>
        <v>Ga70</v>
      </c>
      <c r="H420">
        <f>VLOOKUP(B420,Nuclides!A:F,4,FALSE)</f>
        <v>1268.4000000000001</v>
      </c>
      <c r="I420" s="3" t="str">
        <f t="shared" si="50"/>
        <v>21.14min</v>
      </c>
      <c r="J420" s="3">
        <f t="shared" si="51"/>
        <v>5.4647365228630181E-4</v>
      </c>
      <c r="K420" s="3">
        <f t="shared" si="52"/>
        <v>0</v>
      </c>
      <c r="L420" s="3">
        <f t="shared" si="53"/>
        <v>0</v>
      </c>
      <c r="M420" s="3" t="str">
        <f t="shared" si="54"/>
        <v>Ga70</v>
      </c>
      <c r="N420" s="3">
        <f t="shared" si="55"/>
        <v>0</v>
      </c>
      <c r="O420">
        <v>415</v>
      </c>
    </row>
    <row r="421" spans="2:15" hidden="1" x14ac:dyDescent="0.2">
      <c r="B421" s="3">
        <v>31071</v>
      </c>
      <c r="C421" s="3">
        <v>0</v>
      </c>
      <c r="D421" s="3">
        <v>0</v>
      </c>
      <c r="E421" s="3">
        <f>0</f>
        <v>0</v>
      </c>
      <c r="F421" s="3">
        <f t="shared" si="49"/>
        <v>0</v>
      </c>
      <c r="G421" t="str">
        <f>VLOOKUP(B421,Nuclides!A:F,5,FALSE)</f>
        <v>Ga71</v>
      </c>
      <c r="H421" t="str">
        <f>VLOOKUP(B421,Nuclides!A:F,4,FALSE)</f>
        <v>STABLE</v>
      </c>
      <c r="I421" s="3" t="str">
        <f t="shared" si="50"/>
        <v>STABLE</v>
      </c>
      <c r="J421" s="3" t="e">
        <f t="shared" si="51"/>
        <v>#VALUE!</v>
      </c>
      <c r="K421" s="3" t="e">
        <f t="shared" si="52"/>
        <v>#VALUE!</v>
      </c>
      <c r="L421" s="3" t="e">
        <f t="shared" si="53"/>
        <v>#VALUE!</v>
      </c>
      <c r="M421" s="3" t="str">
        <f t="shared" si="54"/>
        <v>Ga71</v>
      </c>
      <c r="N421" s="3" t="e">
        <f t="shared" si="55"/>
        <v>#VALUE!</v>
      </c>
      <c r="O421">
        <v>416</v>
      </c>
    </row>
    <row r="422" spans="2:15" hidden="1" x14ac:dyDescent="0.2">
      <c r="B422" s="3">
        <v>31072</v>
      </c>
      <c r="C422" s="3">
        <v>0</v>
      </c>
      <c r="D422" s="3">
        <v>0</v>
      </c>
      <c r="E422" s="3">
        <f>0</f>
        <v>0</v>
      </c>
      <c r="F422" s="3">
        <f t="shared" si="49"/>
        <v>0</v>
      </c>
      <c r="G422" t="str">
        <f>VLOOKUP(B422,Nuclides!A:F,5,FALSE)</f>
        <v>Ga72</v>
      </c>
      <c r="H422">
        <f>VLOOKUP(B422,Nuclides!A:F,4,FALSE)</f>
        <v>50760</v>
      </c>
      <c r="I422" s="3" t="str">
        <f t="shared" si="50"/>
        <v>14.1h</v>
      </c>
      <c r="J422" s="3">
        <f t="shared" si="51"/>
        <v>1.3655381807721538E-5</v>
      </c>
      <c r="K422" s="3">
        <f t="shared" si="52"/>
        <v>0</v>
      </c>
      <c r="L422" s="3">
        <f t="shared" si="53"/>
        <v>0</v>
      </c>
      <c r="M422" s="3" t="str">
        <f t="shared" si="54"/>
        <v>Ga72</v>
      </c>
      <c r="N422" s="3">
        <f t="shared" si="55"/>
        <v>0</v>
      </c>
      <c r="O422">
        <v>417</v>
      </c>
    </row>
    <row r="423" spans="2:15" hidden="1" x14ac:dyDescent="0.2">
      <c r="B423" s="3">
        <v>31073</v>
      </c>
      <c r="C423" s="3">
        <v>0</v>
      </c>
      <c r="D423" s="3">
        <v>0</v>
      </c>
      <c r="E423" s="3">
        <f>0</f>
        <v>0</v>
      </c>
      <c r="F423" s="3">
        <f t="shared" si="49"/>
        <v>0</v>
      </c>
      <c r="G423" t="str">
        <f>VLOOKUP(B423,Nuclides!A:F,5,FALSE)</f>
        <v>Ga73</v>
      </c>
      <c r="H423">
        <f>VLOOKUP(B423,Nuclides!A:F,4,FALSE)</f>
        <v>17496</v>
      </c>
      <c r="I423" s="3" t="str">
        <f t="shared" si="50"/>
        <v>4.86h</v>
      </c>
      <c r="J423" s="3">
        <f t="shared" si="51"/>
        <v>3.9617465738451376E-5</v>
      </c>
      <c r="K423" s="3">
        <f t="shared" si="52"/>
        <v>0</v>
      </c>
      <c r="L423" s="3">
        <f t="shared" si="53"/>
        <v>0</v>
      </c>
      <c r="M423" s="3" t="str">
        <f t="shared" si="54"/>
        <v>Ga73</v>
      </c>
      <c r="N423" s="3">
        <f t="shared" si="55"/>
        <v>0</v>
      </c>
      <c r="O423">
        <v>418</v>
      </c>
    </row>
    <row r="424" spans="2:15" hidden="1" x14ac:dyDescent="0.2">
      <c r="B424" s="3">
        <v>31074</v>
      </c>
      <c r="C424" s="3">
        <v>0</v>
      </c>
      <c r="D424" s="3">
        <v>0</v>
      </c>
      <c r="E424" s="3">
        <f>0</f>
        <v>0</v>
      </c>
      <c r="F424" s="3">
        <f t="shared" si="49"/>
        <v>0</v>
      </c>
      <c r="G424" t="str">
        <f>VLOOKUP(B424,Nuclides!A:F,5,FALSE)</f>
        <v>Ga74</v>
      </c>
      <c r="H424">
        <f>VLOOKUP(B424,Nuclides!A:F,4,FALSE)</f>
        <v>487.19999999999902</v>
      </c>
      <c r="I424" s="3" t="str">
        <f t="shared" si="50"/>
        <v>8.12min</v>
      </c>
      <c r="J424" s="3">
        <f t="shared" si="51"/>
        <v>1.4227158878488233E-3</v>
      </c>
      <c r="K424" s="3">
        <f t="shared" si="52"/>
        <v>0</v>
      </c>
      <c r="L424" s="3">
        <f t="shared" si="53"/>
        <v>0</v>
      </c>
      <c r="M424" s="3" t="str">
        <f t="shared" si="54"/>
        <v>Ga74</v>
      </c>
      <c r="N424" s="3">
        <f t="shared" si="55"/>
        <v>0</v>
      </c>
      <c r="O424">
        <v>419</v>
      </c>
    </row>
    <row r="425" spans="2:15" hidden="1" x14ac:dyDescent="0.2">
      <c r="B425" s="3">
        <v>31075</v>
      </c>
      <c r="C425" s="3">
        <v>0</v>
      </c>
      <c r="D425" s="3">
        <v>0</v>
      </c>
      <c r="E425" s="3">
        <f>0</f>
        <v>0</v>
      </c>
      <c r="F425" s="3">
        <f t="shared" si="49"/>
        <v>0</v>
      </c>
      <c r="G425" t="str">
        <f>VLOOKUP(B425,Nuclides!A:F,5,FALSE)</f>
        <v>Ga75</v>
      </c>
      <c r="H425">
        <f>VLOOKUP(B425,Nuclides!A:F,4,FALSE)</f>
        <v>126</v>
      </c>
      <c r="I425" s="3" t="str">
        <f t="shared" si="50"/>
        <v>2.1min</v>
      </c>
      <c r="J425" s="3">
        <f t="shared" si="51"/>
        <v>5.5011680996821053E-3</v>
      </c>
      <c r="K425" s="3">
        <f t="shared" si="52"/>
        <v>0</v>
      </c>
      <c r="L425" s="3">
        <f t="shared" si="53"/>
        <v>0</v>
      </c>
      <c r="M425" s="3" t="str">
        <f t="shared" si="54"/>
        <v>Ga75</v>
      </c>
      <c r="N425" s="3">
        <f t="shared" si="55"/>
        <v>0</v>
      </c>
      <c r="O425">
        <v>420</v>
      </c>
    </row>
    <row r="426" spans="2:15" hidden="1" x14ac:dyDescent="0.2">
      <c r="B426" s="3">
        <v>31076</v>
      </c>
      <c r="C426" s="3">
        <v>0</v>
      </c>
      <c r="D426" s="3">
        <v>0</v>
      </c>
      <c r="E426" s="3">
        <f>0</f>
        <v>0</v>
      </c>
      <c r="F426" s="3">
        <f t="shared" si="49"/>
        <v>0</v>
      </c>
      <c r="G426" t="str">
        <f>VLOOKUP(B426,Nuclides!A:F,5,FALSE)</f>
        <v>Ga76</v>
      </c>
      <c r="H426">
        <f>VLOOKUP(B426,Nuclides!A:F,4,FALSE)</f>
        <v>32.6</v>
      </c>
      <c r="I426" s="3" t="str">
        <f t="shared" si="50"/>
        <v>32.6s</v>
      </c>
      <c r="J426" s="3">
        <f t="shared" si="51"/>
        <v>2.1262183452759056E-2</v>
      </c>
      <c r="K426" s="3">
        <f t="shared" si="52"/>
        <v>0</v>
      </c>
      <c r="L426" s="3">
        <f t="shared" si="53"/>
        <v>0</v>
      </c>
      <c r="M426" s="3" t="str">
        <f t="shared" si="54"/>
        <v>Ga76</v>
      </c>
      <c r="N426" s="3">
        <f t="shared" si="55"/>
        <v>0</v>
      </c>
      <c r="O426">
        <v>421</v>
      </c>
    </row>
    <row r="427" spans="2:15" hidden="1" x14ac:dyDescent="0.2">
      <c r="B427" s="3">
        <v>31077</v>
      </c>
      <c r="C427" s="3">
        <v>0</v>
      </c>
      <c r="D427" s="3">
        <v>0</v>
      </c>
      <c r="E427" s="3">
        <f>0</f>
        <v>0</v>
      </c>
      <c r="F427" s="3">
        <f t="shared" si="49"/>
        <v>0</v>
      </c>
      <c r="G427" t="str">
        <f>VLOOKUP(B427,Nuclides!A:F,5,FALSE)</f>
        <v>Ga77</v>
      </c>
      <c r="H427">
        <f>VLOOKUP(B427,Nuclides!A:F,4,FALSE)</f>
        <v>13.2</v>
      </c>
      <c r="I427" s="3" t="str">
        <f t="shared" si="50"/>
        <v>13.2s</v>
      </c>
      <c r="J427" s="3">
        <f t="shared" si="51"/>
        <v>5.2511150042420102E-2</v>
      </c>
      <c r="K427" s="3">
        <f t="shared" si="52"/>
        <v>0</v>
      </c>
      <c r="L427" s="3">
        <f t="shared" si="53"/>
        <v>0</v>
      </c>
      <c r="M427" s="3" t="str">
        <f t="shared" si="54"/>
        <v>Ga77</v>
      </c>
      <c r="N427" s="3">
        <f t="shared" si="55"/>
        <v>0</v>
      </c>
      <c r="O427">
        <v>422</v>
      </c>
    </row>
    <row r="428" spans="2:15" hidden="1" x14ac:dyDescent="0.2">
      <c r="B428" s="3">
        <v>31078</v>
      </c>
      <c r="C428" s="3">
        <v>0</v>
      </c>
      <c r="D428" s="3">
        <v>0</v>
      </c>
      <c r="E428" s="3">
        <f>0</f>
        <v>0</v>
      </c>
      <c r="F428" s="3">
        <f t="shared" si="49"/>
        <v>0</v>
      </c>
      <c r="G428" t="str">
        <f>VLOOKUP(B428,Nuclides!A:F,5,FALSE)</f>
        <v>Ga78</v>
      </c>
      <c r="H428">
        <f>VLOOKUP(B428,Nuclides!A:F,4,FALSE)</f>
        <v>5.09</v>
      </c>
      <c r="I428" s="3" t="str">
        <f t="shared" si="50"/>
        <v>5.09s</v>
      </c>
      <c r="J428" s="3">
        <f t="shared" si="51"/>
        <v>0.13617822800784779</v>
      </c>
      <c r="K428" s="3">
        <f t="shared" si="52"/>
        <v>0</v>
      </c>
      <c r="L428" s="3">
        <f t="shared" si="53"/>
        <v>0</v>
      </c>
      <c r="M428" s="3" t="str">
        <f t="shared" si="54"/>
        <v>Ga78</v>
      </c>
      <c r="N428" s="3">
        <f t="shared" si="55"/>
        <v>0</v>
      </c>
      <c r="O428">
        <v>423</v>
      </c>
    </row>
    <row r="429" spans="2:15" hidden="1" x14ac:dyDescent="0.2">
      <c r="B429" s="3">
        <v>31079</v>
      </c>
      <c r="C429" s="3">
        <v>0</v>
      </c>
      <c r="D429" s="3">
        <v>0</v>
      </c>
      <c r="E429" s="3">
        <f>0</f>
        <v>0</v>
      </c>
      <c r="F429" s="3">
        <f t="shared" si="49"/>
        <v>0</v>
      </c>
      <c r="G429" t="str">
        <f>VLOOKUP(B429,Nuclides!A:F,5,FALSE)</f>
        <v>Ga79</v>
      </c>
      <c r="H429">
        <f>VLOOKUP(B429,Nuclides!A:F,4,FALSE)</f>
        <v>2.847</v>
      </c>
      <c r="I429" s="3" t="str">
        <f t="shared" si="50"/>
        <v>2.847s</v>
      </c>
      <c r="J429" s="3">
        <f t="shared" si="51"/>
        <v>0.24346581684578339</v>
      </c>
      <c r="K429" s="3">
        <f t="shared" si="52"/>
        <v>0</v>
      </c>
      <c r="L429" s="3">
        <f t="shared" si="53"/>
        <v>0</v>
      </c>
      <c r="M429" s="3" t="str">
        <f t="shared" si="54"/>
        <v>Ga79</v>
      </c>
      <c r="N429" s="3">
        <f t="shared" si="55"/>
        <v>0</v>
      </c>
      <c r="O429">
        <v>424</v>
      </c>
    </row>
    <row r="430" spans="2:15" hidden="1" x14ac:dyDescent="0.2">
      <c r="B430" s="3">
        <v>31080</v>
      </c>
      <c r="C430" s="3">
        <v>0</v>
      </c>
      <c r="D430" s="3">
        <v>0</v>
      </c>
      <c r="E430" s="3">
        <f>0</f>
        <v>0</v>
      </c>
      <c r="F430" s="3">
        <f t="shared" si="49"/>
        <v>0</v>
      </c>
      <c r="G430" t="str">
        <f>VLOOKUP(B430,Nuclides!A:F,5,FALSE)</f>
        <v>Ga80</v>
      </c>
      <c r="H430">
        <f>VLOOKUP(B430,Nuclides!A:F,4,FALSE)</f>
        <v>1.9</v>
      </c>
      <c r="I430" s="3" t="str">
        <f t="shared" si="50"/>
        <v>1.9s</v>
      </c>
      <c r="J430" s="3">
        <f t="shared" si="51"/>
        <v>0.36481430555786598</v>
      </c>
      <c r="K430" s="3">
        <f t="shared" si="52"/>
        <v>0</v>
      </c>
      <c r="L430" s="3">
        <f t="shared" si="53"/>
        <v>0</v>
      </c>
      <c r="M430" s="3" t="str">
        <f t="shared" si="54"/>
        <v>Ga80</v>
      </c>
      <c r="N430" s="3">
        <f t="shared" si="55"/>
        <v>0</v>
      </c>
      <c r="O430">
        <v>425</v>
      </c>
    </row>
    <row r="431" spans="2:15" hidden="1" x14ac:dyDescent="0.2">
      <c r="B431" s="3">
        <v>31081</v>
      </c>
      <c r="C431" s="3">
        <v>0</v>
      </c>
      <c r="D431" s="3">
        <v>0</v>
      </c>
      <c r="E431" s="3">
        <f>0</f>
        <v>0</v>
      </c>
      <c r="F431" s="3">
        <f t="shared" si="49"/>
        <v>0</v>
      </c>
      <c r="G431" t="str">
        <f>VLOOKUP(B431,Nuclides!A:F,5,FALSE)</f>
        <v>Ga81</v>
      </c>
      <c r="H431">
        <f>VLOOKUP(B431,Nuclides!A:F,4,FALSE)</f>
        <v>1.2170000000000001</v>
      </c>
      <c r="I431" s="3" t="str">
        <f t="shared" si="50"/>
        <v>1.217s</v>
      </c>
      <c r="J431" s="3">
        <f t="shared" si="51"/>
        <v>0.56955396923578083</v>
      </c>
      <c r="K431" s="3">
        <f t="shared" si="52"/>
        <v>0</v>
      </c>
      <c r="L431" s="3">
        <f t="shared" si="53"/>
        <v>0</v>
      </c>
      <c r="M431" s="3" t="str">
        <f t="shared" si="54"/>
        <v>Ga81</v>
      </c>
      <c r="N431" s="3">
        <f t="shared" si="55"/>
        <v>0</v>
      </c>
      <c r="O431">
        <v>426</v>
      </c>
    </row>
    <row r="432" spans="2:15" hidden="1" x14ac:dyDescent="0.2">
      <c r="B432" s="3">
        <v>31082</v>
      </c>
      <c r="C432" s="3">
        <v>0</v>
      </c>
      <c r="D432" s="3">
        <v>0</v>
      </c>
      <c r="E432" s="3">
        <f>0</f>
        <v>0</v>
      </c>
      <c r="F432" s="3">
        <f t="shared" si="49"/>
        <v>0</v>
      </c>
      <c r="G432" t="str">
        <f>VLOOKUP(B432,Nuclides!A:F,5,FALSE)</f>
        <v>Ga82</v>
      </c>
      <c r="H432">
        <f>VLOOKUP(B432,Nuclides!A:F,4,FALSE)</f>
        <v>0.59899999999999998</v>
      </c>
      <c r="I432" s="3" t="str">
        <f t="shared" si="50"/>
        <v>0.599s</v>
      </c>
      <c r="J432" s="3">
        <f t="shared" si="51"/>
        <v>1.1571739241401424</v>
      </c>
      <c r="K432" s="3">
        <f t="shared" si="52"/>
        <v>0</v>
      </c>
      <c r="L432" s="3">
        <f t="shared" si="53"/>
        <v>0</v>
      </c>
      <c r="M432" s="3" t="str">
        <f t="shared" si="54"/>
        <v>Ga82</v>
      </c>
      <c r="N432" s="3">
        <f t="shared" si="55"/>
        <v>0</v>
      </c>
      <c r="O432">
        <v>427</v>
      </c>
    </row>
    <row r="433" spans="2:15" hidden="1" x14ac:dyDescent="0.2">
      <c r="B433" s="3">
        <v>31083</v>
      </c>
      <c r="C433" s="3">
        <v>0</v>
      </c>
      <c r="D433" s="3">
        <v>0</v>
      </c>
      <c r="E433" s="3">
        <f>0</f>
        <v>0</v>
      </c>
      <c r="F433" s="3">
        <f t="shared" si="49"/>
        <v>0</v>
      </c>
      <c r="G433" t="str">
        <f>VLOOKUP(B433,Nuclides!A:F,5,FALSE)</f>
        <v>Ga83</v>
      </c>
      <c r="H433">
        <f>VLOOKUP(B433,Nuclides!A:F,4,FALSE)</f>
        <v>0.30809999999999998</v>
      </c>
      <c r="I433" s="3" t="str">
        <f t="shared" si="50"/>
        <v>0.3081s</v>
      </c>
      <c r="J433" s="3">
        <f t="shared" si="51"/>
        <v>2.2497474214863531</v>
      </c>
      <c r="K433" s="3">
        <f t="shared" si="52"/>
        <v>0</v>
      </c>
      <c r="L433" s="3">
        <f t="shared" si="53"/>
        <v>0</v>
      </c>
      <c r="M433" s="3" t="str">
        <f t="shared" si="54"/>
        <v>Ga83</v>
      </c>
      <c r="N433" s="3">
        <f t="shared" si="55"/>
        <v>0</v>
      </c>
      <c r="O433">
        <v>428</v>
      </c>
    </row>
    <row r="434" spans="2:15" hidden="1" x14ac:dyDescent="0.2">
      <c r="B434" s="3">
        <v>32061</v>
      </c>
      <c r="C434" s="3">
        <v>0</v>
      </c>
      <c r="D434" s="3">
        <v>0</v>
      </c>
      <c r="E434" s="3">
        <f>0</f>
        <v>0</v>
      </c>
      <c r="F434" s="3">
        <f t="shared" si="49"/>
        <v>0</v>
      </c>
      <c r="G434" t="str">
        <f>VLOOKUP(B434,Nuclides!A:F,5,FALSE)</f>
        <v>Ge61</v>
      </c>
      <c r="H434">
        <f>VLOOKUP(B434,Nuclides!A:F,4,FALSE)</f>
        <v>4.3999999999999997E-2</v>
      </c>
      <c r="I434" s="3" t="str">
        <f t="shared" si="50"/>
        <v>0.044s</v>
      </c>
      <c r="J434" s="3">
        <f t="shared" si="51"/>
        <v>15.753345012726029</v>
      </c>
      <c r="K434" s="3">
        <f t="shared" si="52"/>
        <v>0</v>
      </c>
      <c r="L434" s="3">
        <f t="shared" si="53"/>
        <v>0</v>
      </c>
      <c r="M434" s="3" t="str">
        <f t="shared" si="54"/>
        <v>Ge61</v>
      </c>
      <c r="N434" s="3">
        <f t="shared" si="55"/>
        <v>0</v>
      </c>
      <c r="O434">
        <v>429</v>
      </c>
    </row>
    <row r="435" spans="2:15" hidden="1" x14ac:dyDescent="0.2">
      <c r="B435" s="3">
        <v>32062</v>
      </c>
      <c r="C435" s="3">
        <v>0</v>
      </c>
      <c r="D435" s="3">
        <v>0</v>
      </c>
      <c r="E435" s="3">
        <f>0</f>
        <v>0</v>
      </c>
      <c r="F435" s="3">
        <f t="shared" si="49"/>
        <v>0</v>
      </c>
      <c r="G435" t="str">
        <f>VLOOKUP(B435,Nuclides!A:F,5,FALSE)</f>
        <v>Ge62</v>
      </c>
      <c r="H435">
        <f>VLOOKUP(B435,Nuclides!A:F,4,FALSE)</f>
        <v>0.129</v>
      </c>
      <c r="I435" s="3" t="str">
        <f t="shared" si="50"/>
        <v>0.129s</v>
      </c>
      <c r="J435" s="3">
        <f t="shared" si="51"/>
        <v>5.3732339578290329</v>
      </c>
      <c r="K435" s="3">
        <f t="shared" si="52"/>
        <v>0</v>
      </c>
      <c r="L435" s="3">
        <f t="shared" si="53"/>
        <v>0</v>
      </c>
      <c r="M435" s="3" t="str">
        <f t="shared" si="54"/>
        <v>Ge62</v>
      </c>
      <c r="N435" s="3">
        <f t="shared" si="55"/>
        <v>0</v>
      </c>
      <c r="O435">
        <v>430</v>
      </c>
    </row>
    <row r="436" spans="2:15" hidden="1" x14ac:dyDescent="0.2">
      <c r="B436" s="3">
        <v>32063</v>
      </c>
      <c r="C436" s="3">
        <v>0</v>
      </c>
      <c r="D436" s="3">
        <v>0</v>
      </c>
      <c r="E436" s="3">
        <f>0</f>
        <v>0</v>
      </c>
      <c r="F436" s="3">
        <f t="shared" si="49"/>
        <v>0</v>
      </c>
      <c r="G436" t="str">
        <f>VLOOKUP(B436,Nuclides!A:F,5,FALSE)</f>
        <v>Ge63</v>
      </c>
      <c r="H436">
        <f>VLOOKUP(B436,Nuclides!A:F,4,FALSE)</f>
        <v>0.15</v>
      </c>
      <c r="I436" s="3" t="str">
        <f t="shared" si="50"/>
        <v>0.15s</v>
      </c>
      <c r="J436" s="3">
        <f t="shared" si="51"/>
        <v>4.6209812037329687</v>
      </c>
      <c r="K436" s="3">
        <f t="shared" si="52"/>
        <v>0</v>
      </c>
      <c r="L436" s="3">
        <f t="shared" si="53"/>
        <v>0</v>
      </c>
      <c r="M436" s="3" t="str">
        <f t="shared" si="54"/>
        <v>Ge63</v>
      </c>
      <c r="N436" s="3">
        <f t="shared" si="55"/>
        <v>0</v>
      </c>
      <c r="O436">
        <v>431</v>
      </c>
    </row>
    <row r="437" spans="2:15" hidden="1" x14ac:dyDescent="0.2">
      <c r="B437" s="3">
        <v>32064</v>
      </c>
      <c r="C437" s="3">
        <v>0</v>
      </c>
      <c r="D437" s="3">
        <v>0</v>
      </c>
      <c r="E437" s="3">
        <f>0</f>
        <v>0</v>
      </c>
      <c r="F437" s="3">
        <f t="shared" si="49"/>
        <v>0</v>
      </c>
      <c r="G437" t="str">
        <f>VLOOKUP(B437,Nuclides!A:F,5,FALSE)</f>
        <v>Ge64</v>
      </c>
      <c r="H437">
        <f>VLOOKUP(B437,Nuclides!A:F,4,FALSE)</f>
        <v>63.7</v>
      </c>
      <c r="I437" s="3" t="str">
        <f t="shared" si="50"/>
        <v>1.06min</v>
      </c>
      <c r="J437" s="3">
        <f t="shared" si="51"/>
        <v>1.0881431405964604E-2</v>
      </c>
      <c r="K437" s="3">
        <f t="shared" si="52"/>
        <v>0</v>
      </c>
      <c r="L437" s="3">
        <f t="shared" si="53"/>
        <v>0</v>
      </c>
      <c r="M437" s="3" t="str">
        <f t="shared" si="54"/>
        <v>Ge64</v>
      </c>
      <c r="N437" s="3">
        <f t="shared" si="55"/>
        <v>0</v>
      </c>
      <c r="O437">
        <v>432</v>
      </c>
    </row>
    <row r="438" spans="2:15" hidden="1" x14ac:dyDescent="0.2">
      <c r="B438" s="3">
        <v>32065</v>
      </c>
      <c r="C438" s="3">
        <v>0</v>
      </c>
      <c r="D438" s="3">
        <v>0</v>
      </c>
      <c r="E438" s="3">
        <f>0</f>
        <v>0</v>
      </c>
      <c r="F438" s="3">
        <f t="shared" si="49"/>
        <v>0</v>
      </c>
      <c r="G438" t="str">
        <f>VLOOKUP(B438,Nuclides!A:F,5,FALSE)</f>
        <v>Ge65</v>
      </c>
      <c r="H438">
        <f>VLOOKUP(B438,Nuclides!A:F,4,FALSE)</f>
        <v>30.9</v>
      </c>
      <c r="I438" s="3" t="str">
        <f t="shared" si="50"/>
        <v>30.9s</v>
      </c>
      <c r="J438" s="3">
        <f t="shared" si="51"/>
        <v>2.2431947590936741E-2</v>
      </c>
      <c r="K438" s="3">
        <f t="shared" si="52"/>
        <v>0</v>
      </c>
      <c r="L438" s="3">
        <f t="shared" si="53"/>
        <v>0</v>
      </c>
      <c r="M438" s="3" t="str">
        <f t="shared" si="54"/>
        <v>Ge65</v>
      </c>
      <c r="N438" s="3">
        <f t="shared" si="55"/>
        <v>0</v>
      </c>
      <c r="O438">
        <v>433</v>
      </c>
    </row>
    <row r="439" spans="2:15" hidden="1" x14ac:dyDescent="0.2">
      <c r="B439" s="3">
        <v>32066</v>
      </c>
      <c r="C439" s="3">
        <v>0</v>
      </c>
      <c r="D439" s="3">
        <v>0</v>
      </c>
      <c r="E439" s="3">
        <f>0</f>
        <v>0</v>
      </c>
      <c r="F439" s="3">
        <f t="shared" si="49"/>
        <v>0</v>
      </c>
      <c r="G439" t="str">
        <f>VLOOKUP(B439,Nuclides!A:F,5,FALSE)</f>
        <v>Ge66</v>
      </c>
      <c r="H439">
        <f>VLOOKUP(B439,Nuclides!A:F,4,FALSE)</f>
        <v>8135.99999999999</v>
      </c>
      <c r="I439" s="3" t="str">
        <f t="shared" si="50"/>
        <v>2.26h</v>
      </c>
      <c r="J439" s="3">
        <f t="shared" si="51"/>
        <v>8.519508118976723E-5</v>
      </c>
      <c r="K439" s="3">
        <f t="shared" si="52"/>
        <v>0</v>
      </c>
      <c r="L439" s="3">
        <f t="shared" si="53"/>
        <v>0</v>
      </c>
      <c r="M439" s="3" t="str">
        <f t="shared" si="54"/>
        <v>Ge66</v>
      </c>
      <c r="N439" s="3">
        <f t="shared" si="55"/>
        <v>0</v>
      </c>
      <c r="O439">
        <v>434</v>
      </c>
    </row>
    <row r="440" spans="2:15" hidden="1" x14ac:dyDescent="0.2">
      <c r="B440" s="3">
        <v>32067</v>
      </c>
      <c r="C440" s="3">
        <v>0</v>
      </c>
      <c r="D440" s="3">
        <v>0</v>
      </c>
      <c r="E440" s="3">
        <f>0</f>
        <v>0</v>
      </c>
      <c r="F440" s="3">
        <f t="shared" si="49"/>
        <v>0</v>
      </c>
      <c r="G440" t="str">
        <f>VLOOKUP(B440,Nuclides!A:F,5,FALSE)</f>
        <v>Ge67</v>
      </c>
      <c r="H440">
        <f>VLOOKUP(B440,Nuclides!A:F,4,FALSE)</f>
        <v>1134</v>
      </c>
      <c r="I440" s="3" t="str">
        <f t="shared" si="50"/>
        <v>18.9min</v>
      </c>
      <c r="J440" s="3">
        <f t="shared" si="51"/>
        <v>6.1124089996467839E-4</v>
      </c>
      <c r="K440" s="3">
        <f t="shared" si="52"/>
        <v>0</v>
      </c>
      <c r="L440" s="3">
        <f t="shared" si="53"/>
        <v>0</v>
      </c>
      <c r="M440" s="3" t="str">
        <f t="shared" si="54"/>
        <v>Ge67</v>
      </c>
      <c r="N440" s="3">
        <f t="shared" si="55"/>
        <v>0</v>
      </c>
      <c r="O440">
        <v>435</v>
      </c>
    </row>
    <row r="441" spans="2:15" hidden="1" x14ac:dyDescent="0.2">
      <c r="B441" s="3">
        <v>32068</v>
      </c>
      <c r="C441" s="3">
        <v>0</v>
      </c>
      <c r="D441" s="3">
        <v>0</v>
      </c>
      <c r="E441" s="3">
        <f>0</f>
        <v>0</v>
      </c>
      <c r="F441" s="3">
        <f t="shared" si="49"/>
        <v>0</v>
      </c>
      <c r="G441" t="str">
        <f>VLOOKUP(B441,Nuclides!A:F,5,FALSE)</f>
        <v>Ge68</v>
      </c>
      <c r="H441">
        <f>VLOOKUP(B441,Nuclides!A:F,4,FALSE)</f>
        <v>23408352</v>
      </c>
      <c r="I441" s="3" t="str">
        <f t="shared" si="50"/>
        <v>270.93d</v>
      </c>
      <c r="J441" s="3">
        <f t="shared" si="51"/>
        <v>2.9611105496018911E-8</v>
      </c>
      <c r="K441" s="3">
        <f t="shared" si="52"/>
        <v>0</v>
      </c>
      <c r="L441" s="3">
        <f t="shared" si="53"/>
        <v>0</v>
      </c>
      <c r="M441" s="3" t="str">
        <f t="shared" si="54"/>
        <v>Ge68</v>
      </c>
      <c r="N441" s="3">
        <f t="shared" si="55"/>
        <v>0</v>
      </c>
      <c r="O441">
        <v>436</v>
      </c>
    </row>
    <row r="442" spans="2:15" hidden="1" x14ac:dyDescent="0.2">
      <c r="B442" s="3">
        <v>32069</v>
      </c>
      <c r="C442" s="3">
        <v>0</v>
      </c>
      <c r="D442" s="3">
        <v>0</v>
      </c>
      <c r="E442" s="3">
        <f>0</f>
        <v>0</v>
      </c>
      <c r="F442" s="3">
        <f t="shared" si="49"/>
        <v>0</v>
      </c>
      <c r="G442" t="str">
        <f>VLOOKUP(B442,Nuclides!A:F,5,FALSE)</f>
        <v>Ge69</v>
      </c>
      <c r="H442">
        <f>VLOOKUP(B442,Nuclides!A:F,4,FALSE)</f>
        <v>140580</v>
      </c>
      <c r="I442" s="3" t="str">
        <f t="shared" si="50"/>
        <v>1.63d</v>
      </c>
      <c r="J442" s="3">
        <f t="shared" si="51"/>
        <v>4.930624417128648E-6</v>
      </c>
      <c r="K442" s="3">
        <f t="shared" si="52"/>
        <v>0</v>
      </c>
      <c r="L442" s="3">
        <f t="shared" si="53"/>
        <v>0</v>
      </c>
      <c r="M442" s="3" t="str">
        <f t="shared" si="54"/>
        <v>Ge69</v>
      </c>
      <c r="N442" s="3">
        <f t="shared" si="55"/>
        <v>0</v>
      </c>
      <c r="O442">
        <v>437</v>
      </c>
    </row>
    <row r="443" spans="2:15" hidden="1" x14ac:dyDescent="0.2">
      <c r="B443" s="3">
        <v>32070</v>
      </c>
      <c r="C443" s="3">
        <v>0</v>
      </c>
      <c r="D443" s="3">
        <v>0</v>
      </c>
      <c r="E443" s="3">
        <f>0</f>
        <v>0</v>
      </c>
      <c r="F443" s="3">
        <f t="shared" si="49"/>
        <v>0</v>
      </c>
      <c r="G443" t="str">
        <f>VLOOKUP(B443,Nuclides!A:F,5,FALSE)</f>
        <v>Ge70</v>
      </c>
      <c r="H443" t="str">
        <f>VLOOKUP(B443,Nuclides!A:F,4,FALSE)</f>
        <v>STABLE</v>
      </c>
      <c r="I443" s="3" t="str">
        <f t="shared" si="50"/>
        <v>STABLE</v>
      </c>
      <c r="J443" s="3" t="e">
        <f t="shared" si="51"/>
        <v>#VALUE!</v>
      </c>
      <c r="K443" s="3" t="e">
        <f t="shared" si="52"/>
        <v>#VALUE!</v>
      </c>
      <c r="L443" s="3" t="e">
        <f t="shared" si="53"/>
        <v>#VALUE!</v>
      </c>
      <c r="M443" s="3" t="str">
        <f t="shared" si="54"/>
        <v>Ge70</v>
      </c>
      <c r="N443" s="3" t="e">
        <f t="shared" si="55"/>
        <v>#VALUE!</v>
      </c>
      <c r="O443">
        <v>438</v>
      </c>
    </row>
    <row r="444" spans="2:15" hidden="1" x14ac:dyDescent="0.2">
      <c r="B444" s="3">
        <v>32071</v>
      </c>
      <c r="C444" s="3">
        <v>0</v>
      </c>
      <c r="D444" s="3">
        <v>0</v>
      </c>
      <c r="E444" s="3">
        <f>0</f>
        <v>0</v>
      </c>
      <c r="F444" s="3">
        <f t="shared" si="49"/>
        <v>0</v>
      </c>
      <c r="G444" t="str">
        <f>VLOOKUP(B444,Nuclides!A:F,5,FALSE)</f>
        <v>Ge71</v>
      </c>
      <c r="H444">
        <f>VLOOKUP(B444,Nuclides!A:F,4,FALSE)</f>
        <v>987552</v>
      </c>
      <c r="I444" s="3" t="str">
        <f t="shared" si="50"/>
        <v>11.43d</v>
      </c>
      <c r="J444" s="3">
        <f t="shared" si="51"/>
        <v>7.0188423552374482E-7</v>
      </c>
      <c r="K444" s="3">
        <f t="shared" si="52"/>
        <v>0</v>
      </c>
      <c r="L444" s="3">
        <f t="shared" si="53"/>
        <v>0</v>
      </c>
      <c r="M444" s="3" t="str">
        <f t="shared" si="54"/>
        <v>Ge71</v>
      </c>
      <c r="N444" s="3">
        <f t="shared" si="55"/>
        <v>0</v>
      </c>
      <c r="O444">
        <v>439</v>
      </c>
    </row>
    <row r="445" spans="2:15" hidden="1" x14ac:dyDescent="0.2">
      <c r="B445" s="3">
        <v>32072</v>
      </c>
      <c r="C445" s="3">
        <v>0</v>
      </c>
      <c r="D445" s="3">
        <v>0</v>
      </c>
      <c r="E445" s="3">
        <f>0</f>
        <v>0</v>
      </c>
      <c r="F445" s="3">
        <f t="shared" si="49"/>
        <v>0</v>
      </c>
      <c r="G445" t="str">
        <f>VLOOKUP(B445,Nuclides!A:F,5,FALSE)</f>
        <v>Ge72</v>
      </c>
      <c r="H445" t="str">
        <f>VLOOKUP(B445,Nuclides!A:F,4,FALSE)</f>
        <v>STABLE</v>
      </c>
      <c r="I445" s="3" t="str">
        <f t="shared" si="50"/>
        <v>STABLE</v>
      </c>
      <c r="J445" s="3" t="e">
        <f t="shared" si="51"/>
        <v>#VALUE!</v>
      </c>
      <c r="K445" s="3" t="e">
        <f t="shared" si="52"/>
        <v>#VALUE!</v>
      </c>
      <c r="L445" s="3" t="e">
        <f t="shared" si="53"/>
        <v>#VALUE!</v>
      </c>
      <c r="M445" s="3" t="str">
        <f t="shared" si="54"/>
        <v>Ge72</v>
      </c>
      <c r="N445" s="3" t="e">
        <f t="shared" si="55"/>
        <v>#VALUE!</v>
      </c>
      <c r="O445">
        <v>440</v>
      </c>
    </row>
    <row r="446" spans="2:15" hidden="1" x14ac:dyDescent="0.2">
      <c r="B446" s="3">
        <v>32073</v>
      </c>
      <c r="C446" s="3">
        <v>0</v>
      </c>
      <c r="D446" s="3">
        <v>0</v>
      </c>
      <c r="E446" s="3">
        <f>0</f>
        <v>0</v>
      </c>
      <c r="F446" s="3">
        <f t="shared" si="49"/>
        <v>0</v>
      </c>
      <c r="G446" t="str">
        <f>VLOOKUP(B446,Nuclides!A:F,5,FALSE)</f>
        <v>Ge73</v>
      </c>
      <c r="H446" t="str">
        <f>VLOOKUP(B446,Nuclides!A:F,4,FALSE)</f>
        <v>STABLE</v>
      </c>
      <c r="I446" s="3" t="str">
        <f t="shared" si="50"/>
        <v>STABLE</v>
      </c>
      <c r="J446" s="3" t="e">
        <f t="shared" si="51"/>
        <v>#VALUE!</v>
      </c>
      <c r="K446" s="3" t="e">
        <f t="shared" si="52"/>
        <v>#VALUE!</v>
      </c>
      <c r="L446" s="3" t="e">
        <f t="shared" si="53"/>
        <v>#VALUE!</v>
      </c>
      <c r="M446" s="3" t="str">
        <f t="shared" si="54"/>
        <v>Ge73</v>
      </c>
      <c r="N446" s="3" t="e">
        <f t="shared" si="55"/>
        <v>#VALUE!</v>
      </c>
      <c r="O446">
        <v>441</v>
      </c>
    </row>
    <row r="447" spans="2:15" hidden="1" x14ac:dyDescent="0.2">
      <c r="B447" s="3">
        <v>32074</v>
      </c>
      <c r="C447" s="3">
        <v>0</v>
      </c>
      <c r="D447" s="3">
        <v>0</v>
      </c>
      <c r="E447" s="3">
        <f>0</f>
        <v>0</v>
      </c>
      <c r="F447" s="3">
        <f t="shared" si="49"/>
        <v>0</v>
      </c>
      <c r="G447" t="str">
        <f>VLOOKUP(B447,Nuclides!A:F,5,FALSE)</f>
        <v>Ge74</v>
      </c>
      <c r="H447" t="str">
        <f>VLOOKUP(B447,Nuclides!A:F,4,FALSE)</f>
        <v>STABLE</v>
      </c>
      <c r="I447" s="3" t="str">
        <f t="shared" si="50"/>
        <v>STABLE</v>
      </c>
      <c r="J447" s="3" t="e">
        <f t="shared" si="51"/>
        <v>#VALUE!</v>
      </c>
      <c r="K447" s="3" t="e">
        <f t="shared" si="52"/>
        <v>#VALUE!</v>
      </c>
      <c r="L447" s="3" t="e">
        <f t="shared" si="53"/>
        <v>#VALUE!</v>
      </c>
      <c r="M447" s="3" t="str">
        <f t="shared" si="54"/>
        <v>Ge74</v>
      </c>
      <c r="N447" s="3" t="e">
        <f t="shared" si="55"/>
        <v>#VALUE!</v>
      </c>
      <c r="O447">
        <v>442</v>
      </c>
    </row>
    <row r="448" spans="2:15" hidden="1" x14ac:dyDescent="0.2">
      <c r="B448" s="3">
        <v>32075</v>
      </c>
      <c r="C448" s="3">
        <v>0</v>
      </c>
      <c r="D448" s="3">
        <v>0</v>
      </c>
      <c r="E448" s="3">
        <f>0</f>
        <v>0</v>
      </c>
      <c r="F448" s="3">
        <f t="shared" si="49"/>
        <v>0</v>
      </c>
      <c r="G448" t="str">
        <f>VLOOKUP(B448,Nuclides!A:F,5,FALSE)</f>
        <v>Ge75</v>
      </c>
      <c r="H448">
        <f>VLOOKUP(B448,Nuclides!A:F,4,FALSE)</f>
        <v>4966.8</v>
      </c>
      <c r="I448" s="3" t="str">
        <f t="shared" si="50"/>
        <v>1.38h</v>
      </c>
      <c r="J448" s="3">
        <f t="shared" si="51"/>
        <v>1.3955608853989394E-4</v>
      </c>
      <c r="K448" s="3">
        <f t="shared" si="52"/>
        <v>0</v>
      </c>
      <c r="L448" s="3">
        <f t="shared" si="53"/>
        <v>0</v>
      </c>
      <c r="M448" s="3" t="str">
        <f t="shared" si="54"/>
        <v>Ge75</v>
      </c>
      <c r="N448" s="3">
        <f t="shared" si="55"/>
        <v>0</v>
      </c>
      <c r="O448">
        <v>443</v>
      </c>
    </row>
    <row r="449" spans="2:15" hidden="1" x14ac:dyDescent="0.2">
      <c r="B449" s="3">
        <v>32076</v>
      </c>
      <c r="C449" s="3">
        <v>0</v>
      </c>
      <c r="D449" s="3">
        <v>0</v>
      </c>
      <c r="E449" s="3">
        <f>0</f>
        <v>0</v>
      </c>
      <c r="F449" s="3">
        <f t="shared" si="49"/>
        <v>0</v>
      </c>
      <c r="G449" t="str">
        <f>VLOOKUP(B449,Nuclides!A:F,5,FALSE)</f>
        <v>Ge76</v>
      </c>
      <c r="H449" t="str">
        <f>VLOOKUP(B449,Nuclides!A:F,4,FALSE)</f>
        <v>STABLE</v>
      </c>
      <c r="I449" s="3" t="str">
        <f t="shared" si="50"/>
        <v>STABLE</v>
      </c>
      <c r="J449" s="3" t="e">
        <f t="shared" si="51"/>
        <v>#VALUE!</v>
      </c>
      <c r="K449" s="3" t="e">
        <f t="shared" si="52"/>
        <v>#VALUE!</v>
      </c>
      <c r="L449" s="3" t="e">
        <f t="shared" si="53"/>
        <v>#VALUE!</v>
      </c>
      <c r="M449" s="3" t="str">
        <f t="shared" si="54"/>
        <v>Ge76</v>
      </c>
      <c r="N449" s="3" t="e">
        <f t="shared" si="55"/>
        <v>#VALUE!</v>
      </c>
      <c r="O449">
        <v>444</v>
      </c>
    </row>
    <row r="450" spans="2:15" hidden="1" x14ac:dyDescent="0.2">
      <c r="B450" s="3">
        <v>32077</v>
      </c>
      <c r="C450" s="3">
        <v>0</v>
      </c>
      <c r="D450" s="3">
        <v>0</v>
      </c>
      <c r="E450" s="3">
        <f>0</f>
        <v>0</v>
      </c>
      <c r="F450" s="3">
        <f t="shared" si="49"/>
        <v>0</v>
      </c>
      <c r="G450" t="str">
        <f>VLOOKUP(B450,Nuclides!A:F,5,FALSE)</f>
        <v>Ge77</v>
      </c>
      <c r="H450">
        <f>VLOOKUP(B450,Nuclides!A:F,4,FALSE)</f>
        <v>40680</v>
      </c>
      <c r="I450" s="3" t="str">
        <f t="shared" si="50"/>
        <v>11.3h</v>
      </c>
      <c r="J450" s="3">
        <f t="shared" si="51"/>
        <v>1.7039016237953423E-5</v>
      </c>
      <c r="K450" s="3">
        <f t="shared" si="52"/>
        <v>0</v>
      </c>
      <c r="L450" s="3">
        <f t="shared" si="53"/>
        <v>0</v>
      </c>
      <c r="M450" s="3" t="str">
        <f t="shared" si="54"/>
        <v>Ge77</v>
      </c>
      <c r="N450" s="3">
        <f t="shared" si="55"/>
        <v>0</v>
      </c>
      <c r="O450">
        <v>445</v>
      </c>
    </row>
    <row r="451" spans="2:15" hidden="1" x14ac:dyDescent="0.2">
      <c r="B451" s="3">
        <v>32078</v>
      </c>
      <c r="C451" s="3">
        <v>0</v>
      </c>
      <c r="D451" s="3">
        <v>0</v>
      </c>
      <c r="E451" s="3">
        <f>0</f>
        <v>0</v>
      </c>
      <c r="F451" s="3">
        <f t="shared" si="49"/>
        <v>0</v>
      </c>
      <c r="G451" t="str">
        <f>VLOOKUP(B451,Nuclides!A:F,5,FALSE)</f>
        <v>Ge78</v>
      </c>
      <c r="H451">
        <f>VLOOKUP(B451,Nuclides!A:F,4,FALSE)</f>
        <v>5280</v>
      </c>
      <c r="I451" s="3" t="str">
        <f t="shared" si="50"/>
        <v>1.47h</v>
      </c>
      <c r="J451" s="3">
        <f t="shared" si="51"/>
        <v>1.3127787510605024E-4</v>
      </c>
      <c r="K451" s="3">
        <f t="shared" si="52"/>
        <v>0</v>
      </c>
      <c r="L451" s="3">
        <f t="shared" si="53"/>
        <v>0</v>
      </c>
      <c r="M451" s="3" t="str">
        <f t="shared" si="54"/>
        <v>Ge78</v>
      </c>
      <c r="N451" s="3">
        <f t="shared" si="55"/>
        <v>0</v>
      </c>
      <c r="O451">
        <v>446</v>
      </c>
    </row>
    <row r="452" spans="2:15" hidden="1" x14ac:dyDescent="0.2">
      <c r="B452" s="3">
        <v>32079</v>
      </c>
      <c r="C452" s="3">
        <v>0</v>
      </c>
      <c r="D452" s="3">
        <v>0</v>
      </c>
      <c r="E452" s="3">
        <f>0</f>
        <v>0</v>
      </c>
      <c r="F452" s="3">
        <f t="shared" si="49"/>
        <v>0</v>
      </c>
      <c r="G452" t="str">
        <f>VLOOKUP(B452,Nuclides!A:F,5,FALSE)</f>
        <v>Ge79</v>
      </c>
      <c r="H452">
        <f>VLOOKUP(B452,Nuclides!A:F,4,FALSE)</f>
        <v>18.98</v>
      </c>
      <c r="I452" s="3" t="str">
        <f t="shared" si="50"/>
        <v>18.98s</v>
      </c>
      <c r="J452" s="3">
        <f t="shared" si="51"/>
        <v>3.651987252686751E-2</v>
      </c>
      <c r="K452" s="3">
        <f t="shared" si="52"/>
        <v>0</v>
      </c>
      <c r="L452" s="3">
        <f t="shared" si="53"/>
        <v>0</v>
      </c>
      <c r="M452" s="3" t="str">
        <f t="shared" si="54"/>
        <v>Ge79</v>
      </c>
      <c r="N452" s="3">
        <f t="shared" si="55"/>
        <v>0</v>
      </c>
      <c r="O452">
        <v>447</v>
      </c>
    </row>
    <row r="453" spans="2:15" hidden="1" x14ac:dyDescent="0.2">
      <c r="B453" s="3">
        <v>32080</v>
      </c>
      <c r="C453" s="3">
        <v>0</v>
      </c>
      <c r="D453" s="3">
        <v>0</v>
      </c>
      <c r="E453" s="3">
        <f>0</f>
        <v>0</v>
      </c>
      <c r="F453" s="3">
        <f t="shared" si="49"/>
        <v>0</v>
      </c>
      <c r="G453" t="str">
        <f>VLOOKUP(B453,Nuclides!A:F,5,FALSE)</f>
        <v>Ge80</v>
      </c>
      <c r="H453">
        <f>VLOOKUP(B453,Nuclides!A:F,4,FALSE)</f>
        <v>29.5</v>
      </c>
      <c r="I453" s="3" t="str">
        <f t="shared" si="50"/>
        <v>29.5s</v>
      </c>
      <c r="J453" s="3">
        <f t="shared" si="51"/>
        <v>2.3496514595252382E-2</v>
      </c>
      <c r="K453" s="3">
        <f t="shared" si="52"/>
        <v>0</v>
      </c>
      <c r="L453" s="3">
        <f t="shared" si="53"/>
        <v>0</v>
      </c>
      <c r="M453" s="3" t="str">
        <f t="shared" si="54"/>
        <v>Ge80</v>
      </c>
      <c r="N453" s="3">
        <f t="shared" si="55"/>
        <v>0</v>
      </c>
      <c r="O453">
        <v>448</v>
      </c>
    </row>
    <row r="454" spans="2:15" hidden="1" x14ac:dyDescent="0.2">
      <c r="B454" s="3">
        <v>32081</v>
      </c>
      <c r="C454" s="3">
        <v>0</v>
      </c>
      <c r="D454" s="3">
        <v>0</v>
      </c>
      <c r="E454" s="3">
        <f>0</f>
        <v>0</v>
      </c>
      <c r="F454" s="3">
        <f t="shared" ref="F454:F517" si="56">SUM(C454:E454)</f>
        <v>0</v>
      </c>
      <c r="G454" t="str">
        <f>VLOOKUP(B454,Nuclides!A:F,5,FALSE)</f>
        <v>Ge81</v>
      </c>
      <c r="H454">
        <f>VLOOKUP(B454,Nuclides!A:F,4,FALSE)</f>
        <v>7.6</v>
      </c>
      <c r="I454" s="3" t="str">
        <f t="shared" ref="I454:I517" si="57">IF(H454="STABLE", "STABLE", IF(H454&lt;60, H454&amp;"s", IF(H454&lt;3600, ROUND(H454/60,2)&amp;"min", IF(H454&lt;86400, ROUND(H454/3600,2)&amp;"h", IF(H454&lt;31536000, ROUND(H454/86400,2)&amp;"d", ROUND(H454/31536000,2)&amp;"y")))))</f>
        <v>7.6s</v>
      </c>
      <c r="J454" s="3">
        <f t="shared" ref="J454:J517" si="58">LN(2)/H454</f>
        <v>9.1203576389466495E-2</v>
      </c>
      <c r="K454" s="3">
        <f t="shared" ref="K454:K517" si="59">10*F454*(1-EXP(-J454*600))*6240000000000</f>
        <v>0</v>
      </c>
      <c r="L454" s="3">
        <f t="shared" ref="L454:L517" si="60">EXP(-J454*30*60)*K454</f>
        <v>0</v>
      </c>
      <c r="M454" s="3" t="str">
        <f t="shared" ref="M454:M517" si="61">G454</f>
        <v>Ge81</v>
      </c>
      <c r="N454" s="3">
        <f t="shared" ref="N454:N517" si="62">L454</f>
        <v>0</v>
      </c>
      <c r="O454">
        <v>449</v>
      </c>
    </row>
    <row r="455" spans="2:15" hidden="1" x14ac:dyDescent="0.2">
      <c r="B455" s="3">
        <v>32082</v>
      </c>
      <c r="C455" s="3">
        <v>0</v>
      </c>
      <c r="D455" s="3">
        <v>0</v>
      </c>
      <c r="E455" s="3">
        <f>0</f>
        <v>0</v>
      </c>
      <c r="F455" s="3">
        <f t="shared" si="56"/>
        <v>0</v>
      </c>
      <c r="G455" t="str">
        <f>VLOOKUP(B455,Nuclides!A:F,5,FALSE)</f>
        <v>Ge82</v>
      </c>
      <c r="H455">
        <f>VLOOKUP(B455,Nuclides!A:F,4,FALSE)</f>
        <v>4.5599999999999996</v>
      </c>
      <c r="I455" s="3" t="str">
        <f t="shared" si="57"/>
        <v>4.56s</v>
      </c>
      <c r="J455" s="3">
        <f t="shared" si="58"/>
        <v>0.15200596064911082</v>
      </c>
      <c r="K455" s="3">
        <f t="shared" si="59"/>
        <v>0</v>
      </c>
      <c r="L455" s="3">
        <f t="shared" si="60"/>
        <v>0</v>
      </c>
      <c r="M455" s="3" t="str">
        <f t="shared" si="61"/>
        <v>Ge82</v>
      </c>
      <c r="N455" s="3">
        <f t="shared" si="62"/>
        <v>0</v>
      </c>
      <c r="O455">
        <v>450</v>
      </c>
    </row>
    <row r="456" spans="2:15" hidden="1" x14ac:dyDescent="0.2">
      <c r="B456" s="3">
        <v>32083</v>
      </c>
      <c r="C456" s="3">
        <v>0</v>
      </c>
      <c r="D456" s="3">
        <v>0</v>
      </c>
      <c r="E456" s="3">
        <f>0</f>
        <v>0</v>
      </c>
      <c r="F456" s="3">
        <f t="shared" si="56"/>
        <v>0</v>
      </c>
      <c r="G456" t="str">
        <f>VLOOKUP(B456,Nuclides!A:F,5,FALSE)</f>
        <v>Ge83</v>
      </c>
      <c r="H456">
        <f>VLOOKUP(B456,Nuclides!A:F,4,FALSE)</f>
        <v>1.85</v>
      </c>
      <c r="I456" s="3" t="str">
        <f t="shared" si="57"/>
        <v>1.85s</v>
      </c>
      <c r="J456" s="3">
        <f t="shared" si="58"/>
        <v>0.37467415165402446</v>
      </c>
      <c r="K456" s="3">
        <f t="shared" si="59"/>
        <v>0</v>
      </c>
      <c r="L456" s="3">
        <f t="shared" si="60"/>
        <v>0</v>
      </c>
      <c r="M456" s="3" t="str">
        <f t="shared" si="61"/>
        <v>Ge83</v>
      </c>
      <c r="N456" s="3">
        <f t="shared" si="62"/>
        <v>0</v>
      </c>
      <c r="O456">
        <v>451</v>
      </c>
    </row>
    <row r="457" spans="2:15" hidden="1" x14ac:dyDescent="0.2">
      <c r="B457" s="3">
        <v>32084</v>
      </c>
      <c r="C457" s="3">
        <v>0</v>
      </c>
      <c r="D457" s="3">
        <v>0</v>
      </c>
      <c r="E457" s="3">
        <f>0</f>
        <v>0</v>
      </c>
      <c r="F457" s="3">
        <f t="shared" si="56"/>
        <v>0</v>
      </c>
      <c r="G457" t="str">
        <f>VLOOKUP(B457,Nuclides!A:F,5,FALSE)</f>
        <v>Ge84</v>
      </c>
      <c r="H457">
        <f>VLOOKUP(B457,Nuclides!A:F,4,FALSE)</f>
        <v>0.95399999999999996</v>
      </c>
      <c r="I457" s="3" t="str">
        <f t="shared" si="57"/>
        <v>0.954s</v>
      </c>
      <c r="J457" s="3">
        <f t="shared" si="58"/>
        <v>0.72656937165612712</v>
      </c>
      <c r="K457" s="3">
        <f t="shared" si="59"/>
        <v>0</v>
      </c>
      <c r="L457" s="3">
        <f t="shared" si="60"/>
        <v>0</v>
      </c>
      <c r="M457" s="3" t="str">
        <f t="shared" si="61"/>
        <v>Ge84</v>
      </c>
      <c r="N457" s="3">
        <f t="shared" si="62"/>
        <v>0</v>
      </c>
      <c r="O457">
        <v>452</v>
      </c>
    </row>
    <row r="458" spans="2:15" hidden="1" x14ac:dyDescent="0.2">
      <c r="B458" s="3">
        <v>33066</v>
      </c>
      <c r="C458" s="3">
        <v>0</v>
      </c>
      <c r="D458" s="3">
        <v>0</v>
      </c>
      <c r="E458" s="3">
        <f>0</f>
        <v>0</v>
      </c>
      <c r="F458" s="3">
        <f t="shared" si="56"/>
        <v>0</v>
      </c>
      <c r="G458" t="str">
        <f>VLOOKUP(B458,Nuclides!A:F,5,FALSE)</f>
        <v>As66</v>
      </c>
      <c r="H458">
        <f>VLOOKUP(B458,Nuclides!A:F,4,FALSE)</f>
        <v>9.5769999999999994E-2</v>
      </c>
      <c r="I458" s="3" t="str">
        <f t="shared" si="57"/>
        <v>0.09577s</v>
      </c>
      <c r="J458" s="3">
        <f t="shared" si="58"/>
        <v>7.2376232699169396</v>
      </c>
      <c r="K458" s="3">
        <f t="shared" si="59"/>
        <v>0</v>
      </c>
      <c r="L458" s="3">
        <f t="shared" si="60"/>
        <v>0</v>
      </c>
      <c r="M458" s="3" t="str">
        <f t="shared" si="61"/>
        <v>As66</v>
      </c>
      <c r="N458" s="3">
        <f t="shared" si="62"/>
        <v>0</v>
      </c>
      <c r="O458">
        <v>453</v>
      </c>
    </row>
    <row r="459" spans="2:15" hidden="1" x14ac:dyDescent="0.2">
      <c r="B459" s="3">
        <v>33067</v>
      </c>
      <c r="C459" s="3">
        <v>0</v>
      </c>
      <c r="D459" s="3">
        <v>0</v>
      </c>
      <c r="E459" s="3">
        <f>0</f>
        <v>0</v>
      </c>
      <c r="F459" s="3">
        <f t="shared" si="56"/>
        <v>0</v>
      </c>
      <c r="G459" t="str">
        <f>VLOOKUP(B459,Nuclides!A:F,5,FALSE)</f>
        <v>As67</v>
      </c>
      <c r="H459">
        <f>VLOOKUP(B459,Nuclides!A:F,4,FALSE)</f>
        <v>42.5</v>
      </c>
      <c r="I459" s="3" t="str">
        <f t="shared" si="57"/>
        <v>42.5s</v>
      </c>
      <c r="J459" s="3">
        <f t="shared" si="58"/>
        <v>1.6309345424939888E-2</v>
      </c>
      <c r="K459" s="3">
        <f t="shared" si="59"/>
        <v>0</v>
      </c>
      <c r="L459" s="3">
        <f t="shared" si="60"/>
        <v>0</v>
      </c>
      <c r="M459" s="3" t="str">
        <f t="shared" si="61"/>
        <v>As67</v>
      </c>
      <c r="N459" s="3">
        <f t="shared" si="62"/>
        <v>0</v>
      </c>
      <c r="O459">
        <v>454</v>
      </c>
    </row>
    <row r="460" spans="2:15" hidden="1" x14ac:dyDescent="0.2">
      <c r="B460" s="3">
        <v>33068</v>
      </c>
      <c r="C460" s="3">
        <v>0</v>
      </c>
      <c r="D460" s="3">
        <v>0</v>
      </c>
      <c r="E460" s="3">
        <f>0</f>
        <v>0</v>
      </c>
      <c r="F460" s="3">
        <f t="shared" si="56"/>
        <v>0</v>
      </c>
      <c r="G460" t="str">
        <f>VLOOKUP(B460,Nuclides!A:F,5,FALSE)</f>
        <v>As68</v>
      </c>
      <c r="H460">
        <f>VLOOKUP(B460,Nuclides!A:F,4,FALSE)</f>
        <v>151.6</v>
      </c>
      <c r="I460" s="3" t="str">
        <f t="shared" si="57"/>
        <v>2.53min</v>
      </c>
      <c r="J460" s="3">
        <f t="shared" si="58"/>
        <v>4.5722109535616447E-3</v>
      </c>
      <c r="K460" s="3">
        <f t="shared" si="59"/>
        <v>0</v>
      </c>
      <c r="L460" s="3">
        <f t="shared" si="60"/>
        <v>0</v>
      </c>
      <c r="M460" s="3" t="str">
        <f t="shared" si="61"/>
        <v>As68</v>
      </c>
      <c r="N460" s="3">
        <f t="shared" si="62"/>
        <v>0</v>
      </c>
      <c r="O460">
        <v>455</v>
      </c>
    </row>
    <row r="461" spans="2:15" hidden="1" x14ac:dyDescent="0.2">
      <c r="B461" s="3">
        <v>33069</v>
      </c>
      <c r="C461" s="3">
        <v>0</v>
      </c>
      <c r="D461" s="3">
        <v>0</v>
      </c>
      <c r="E461" s="3">
        <f>0</f>
        <v>0</v>
      </c>
      <c r="F461" s="3">
        <f t="shared" si="56"/>
        <v>0</v>
      </c>
      <c r="G461" t="str">
        <f>VLOOKUP(B461,Nuclides!A:F,5,FALSE)</f>
        <v>As69</v>
      </c>
      <c r="H461">
        <f>VLOOKUP(B461,Nuclides!A:F,4,FALSE)</f>
        <v>912</v>
      </c>
      <c r="I461" s="3" t="str">
        <f t="shared" si="57"/>
        <v>15.2min</v>
      </c>
      <c r="J461" s="3">
        <f t="shared" si="58"/>
        <v>7.6002980324555401E-4</v>
      </c>
      <c r="K461" s="3">
        <f t="shared" si="59"/>
        <v>0</v>
      </c>
      <c r="L461" s="3">
        <f t="shared" si="60"/>
        <v>0</v>
      </c>
      <c r="M461" s="3" t="str">
        <f t="shared" si="61"/>
        <v>As69</v>
      </c>
      <c r="N461" s="3">
        <f t="shared" si="62"/>
        <v>0</v>
      </c>
      <c r="O461">
        <v>456</v>
      </c>
    </row>
    <row r="462" spans="2:15" hidden="1" x14ac:dyDescent="0.2">
      <c r="B462" s="3">
        <v>33070</v>
      </c>
      <c r="C462" s="3">
        <v>0</v>
      </c>
      <c r="D462" s="3">
        <v>0</v>
      </c>
      <c r="E462" s="3">
        <f>0</f>
        <v>0</v>
      </c>
      <c r="F462" s="3">
        <f t="shared" si="56"/>
        <v>0</v>
      </c>
      <c r="G462" t="str">
        <f>VLOOKUP(B462,Nuclides!A:F,5,FALSE)</f>
        <v>As70</v>
      </c>
      <c r="H462">
        <f>VLOOKUP(B462,Nuclides!A:F,4,FALSE)</f>
        <v>3156</v>
      </c>
      <c r="I462" s="3" t="str">
        <f t="shared" si="57"/>
        <v>52.6min</v>
      </c>
      <c r="J462" s="3">
        <f t="shared" si="58"/>
        <v>2.196283842078407E-4</v>
      </c>
      <c r="K462" s="3">
        <f t="shared" si="59"/>
        <v>0</v>
      </c>
      <c r="L462" s="3">
        <f t="shared" si="60"/>
        <v>0</v>
      </c>
      <c r="M462" s="3" t="str">
        <f t="shared" si="61"/>
        <v>As70</v>
      </c>
      <c r="N462" s="3">
        <f t="shared" si="62"/>
        <v>0</v>
      </c>
      <c r="O462">
        <v>457</v>
      </c>
    </row>
    <row r="463" spans="2:15" hidden="1" x14ac:dyDescent="0.2">
      <c r="B463" s="3">
        <v>33071</v>
      </c>
      <c r="C463" s="3">
        <v>0</v>
      </c>
      <c r="D463" s="3">
        <v>0</v>
      </c>
      <c r="E463" s="3">
        <f>0</f>
        <v>0</v>
      </c>
      <c r="F463" s="3">
        <f t="shared" si="56"/>
        <v>0</v>
      </c>
      <c r="G463" t="str">
        <f>VLOOKUP(B463,Nuclides!A:F,5,FALSE)</f>
        <v>As71</v>
      </c>
      <c r="H463">
        <f>VLOOKUP(B463,Nuclides!A:F,4,FALSE)</f>
        <v>235080</v>
      </c>
      <c r="I463" s="3" t="str">
        <f t="shared" si="57"/>
        <v>2.72d</v>
      </c>
      <c r="J463" s="3">
        <f t="shared" si="58"/>
        <v>2.9485587058020475E-6</v>
      </c>
      <c r="K463" s="3">
        <f t="shared" si="59"/>
        <v>0</v>
      </c>
      <c r="L463" s="3">
        <f t="shared" si="60"/>
        <v>0</v>
      </c>
      <c r="M463" s="3" t="str">
        <f t="shared" si="61"/>
        <v>As71</v>
      </c>
      <c r="N463" s="3">
        <f t="shared" si="62"/>
        <v>0</v>
      </c>
      <c r="O463">
        <v>458</v>
      </c>
    </row>
    <row r="464" spans="2:15" hidden="1" x14ac:dyDescent="0.2">
      <c r="B464" s="3">
        <v>33072</v>
      </c>
      <c r="C464" s="3">
        <v>0</v>
      </c>
      <c r="D464" s="3">
        <v>0</v>
      </c>
      <c r="E464" s="3">
        <f>0</f>
        <v>0</v>
      </c>
      <c r="F464" s="3">
        <f t="shared" si="56"/>
        <v>0</v>
      </c>
      <c r="G464" t="str">
        <f>VLOOKUP(B464,Nuclides!A:F,5,FALSE)</f>
        <v>As72</v>
      </c>
      <c r="H464">
        <f>VLOOKUP(B464,Nuclides!A:F,4,FALSE)</f>
        <v>93600</v>
      </c>
      <c r="I464" s="3" t="str">
        <f t="shared" si="57"/>
        <v>1.08d</v>
      </c>
      <c r="J464" s="3">
        <f t="shared" si="58"/>
        <v>7.4054185957259116E-6</v>
      </c>
      <c r="K464" s="3">
        <f t="shared" si="59"/>
        <v>0</v>
      </c>
      <c r="L464" s="3">
        <f t="shared" si="60"/>
        <v>0</v>
      </c>
      <c r="M464" s="3" t="str">
        <f t="shared" si="61"/>
        <v>As72</v>
      </c>
      <c r="N464" s="3">
        <f t="shared" si="62"/>
        <v>0</v>
      </c>
      <c r="O464">
        <v>459</v>
      </c>
    </row>
    <row r="465" spans="2:15" hidden="1" x14ac:dyDescent="0.2">
      <c r="B465" s="3">
        <v>33073</v>
      </c>
      <c r="C465" s="3">
        <v>0</v>
      </c>
      <c r="D465" s="3">
        <v>0</v>
      </c>
      <c r="E465" s="3">
        <f>0</f>
        <v>0</v>
      </c>
      <c r="F465" s="3">
        <f t="shared" si="56"/>
        <v>0</v>
      </c>
      <c r="G465" t="str">
        <f>VLOOKUP(B465,Nuclides!A:F,5,FALSE)</f>
        <v>As73</v>
      </c>
      <c r="H465">
        <f>VLOOKUP(B465,Nuclides!A:F,4,FALSE)</f>
        <v>6937920</v>
      </c>
      <c r="I465" s="3" t="str">
        <f t="shared" si="57"/>
        <v>80.3d</v>
      </c>
      <c r="J465" s="3">
        <f t="shared" si="58"/>
        <v>9.9907058680403535E-8</v>
      </c>
      <c r="K465" s="3">
        <f t="shared" si="59"/>
        <v>0</v>
      </c>
      <c r="L465" s="3">
        <f t="shared" si="60"/>
        <v>0</v>
      </c>
      <c r="M465" s="3" t="str">
        <f t="shared" si="61"/>
        <v>As73</v>
      </c>
      <c r="N465" s="3">
        <f t="shared" si="62"/>
        <v>0</v>
      </c>
      <c r="O465">
        <v>460</v>
      </c>
    </row>
    <row r="466" spans="2:15" hidden="1" x14ac:dyDescent="0.2">
      <c r="B466" s="3">
        <v>33074</v>
      </c>
      <c r="C466" s="3">
        <v>0</v>
      </c>
      <c r="D466" s="3">
        <v>0</v>
      </c>
      <c r="E466" s="3">
        <f>0</f>
        <v>0</v>
      </c>
      <c r="F466" s="3">
        <f t="shared" si="56"/>
        <v>0</v>
      </c>
      <c r="G466" t="str">
        <f>VLOOKUP(B466,Nuclides!A:F,5,FALSE)</f>
        <v>As74</v>
      </c>
      <c r="H466">
        <f>VLOOKUP(B466,Nuclides!A:F,4,FALSE)</f>
        <v>1535328</v>
      </c>
      <c r="I466" s="3" t="str">
        <f t="shared" si="57"/>
        <v>17.77d</v>
      </c>
      <c r="J466" s="3">
        <f t="shared" si="58"/>
        <v>4.5146521170716959E-7</v>
      </c>
      <c r="K466" s="3">
        <f t="shared" si="59"/>
        <v>0</v>
      </c>
      <c r="L466" s="3">
        <f t="shared" si="60"/>
        <v>0</v>
      </c>
      <c r="M466" s="3" t="str">
        <f t="shared" si="61"/>
        <v>As74</v>
      </c>
      <c r="N466" s="3">
        <f t="shared" si="62"/>
        <v>0</v>
      </c>
      <c r="O466">
        <v>461</v>
      </c>
    </row>
    <row r="467" spans="2:15" hidden="1" x14ac:dyDescent="0.2">
      <c r="B467" s="3">
        <v>33075</v>
      </c>
      <c r="C467" s="3">
        <v>0</v>
      </c>
      <c r="D467" s="3">
        <v>0</v>
      </c>
      <c r="E467" s="3">
        <f>0</f>
        <v>0</v>
      </c>
      <c r="F467" s="3">
        <f t="shared" si="56"/>
        <v>0</v>
      </c>
      <c r="G467" t="str">
        <f>VLOOKUP(B467,Nuclides!A:F,5,FALSE)</f>
        <v>As75</v>
      </c>
      <c r="H467" t="str">
        <f>VLOOKUP(B467,Nuclides!A:F,4,FALSE)</f>
        <v>STABLE</v>
      </c>
      <c r="I467" s="3" t="str">
        <f t="shared" si="57"/>
        <v>STABLE</v>
      </c>
      <c r="J467" s="3" t="e">
        <f t="shared" si="58"/>
        <v>#VALUE!</v>
      </c>
      <c r="K467" s="3" t="e">
        <f t="shared" si="59"/>
        <v>#VALUE!</v>
      </c>
      <c r="L467" s="3" t="e">
        <f t="shared" si="60"/>
        <v>#VALUE!</v>
      </c>
      <c r="M467" s="3" t="str">
        <f t="shared" si="61"/>
        <v>As75</v>
      </c>
      <c r="N467" s="3" t="e">
        <f t="shared" si="62"/>
        <v>#VALUE!</v>
      </c>
      <c r="O467">
        <v>462</v>
      </c>
    </row>
    <row r="468" spans="2:15" hidden="1" x14ac:dyDescent="0.2">
      <c r="B468" s="3">
        <v>33076</v>
      </c>
      <c r="C468" s="3">
        <v>0</v>
      </c>
      <c r="D468" s="3">
        <v>0</v>
      </c>
      <c r="E468" s="3">
        <f>0</f>
        <v>0</v>
      </c>
      <c r="F468" s="3">
        <f t="shared" si="56"/>
        <v>0</v>
      </c>
      <c r="G468" t="str">
        <f>VLOOKUP(B468,Nuclides!A:F,5,FALSE)</f>
        <v>As76</v>
      </c>
      <c r="H468">
        <f>VLOOKUP(B468,Nuclides!A:F,4,FALSE)</f>
        <v>94538.880000000005</v>
      </c>
      <c r="I468" s="3" t="str">
        <f t="shared" si="57"/>
        <v>1.09d</v>
      </c>
      <c r="J468" s="3">
        <f t="shared" si="58"/>
        <v>7.3318742570246785E-6</v>
      </c>
      <c r="K468" s="3">
        <f t="shared" si="59"/>
        <v>0</v>
      </c>
      <c r="L468" s="3">
        <f t="shared" si="60"/>
        <v>0</v>
      </c>
      <c r="M468" s="3" t="str">
        <f t="shared" si="61"/>
        <v>As76</v>
      </c>
      <c r="N468" s="3">
        <f t="shared" si="62"/>
        <v>0</v>
      </c>
      <c r="O468">
        <v>463</v>
      </c>
    </row>
    <row r="469" spans="2:15" hidden="1" x14ac:dyDescent="0.2">
      <c r="B469" s="3">
        <v>33077</v>
      </c>
      <c r="C469" s="3">
        <v>0</v>
      </c>
      <c r="D469" s="3">
        <v>0</v>
      </c>
      <c r="E469" s="3">
        <f>0</f>
        <v>0</v>
      </c>
      <c r="F469" s="3">
        <f t="shared" si="56"/>
        <v>0</v>
      </c>
      <c r="G469" t="str">
        <f>VLOOKUP(B469,Nuclides!A:F,5,FALSE)</f>
        <v>As77</v>
      </c>
      <c r="H469">
        <f>VLOOKUP(B469,Nuclides!A:F,4,FALSE)</f>
        <v>139788</v>
      </c>
      <c r="I469" s="3" t="str">
        <f t="shared" si="57"/>
        <v>1.62d</v>
      </c>
      <c r="J469" s="3">
        <f t="shared" si="58"/>
        <v>4.958559966234192E-6</v>
      </c>
      <c r="K469" s="3">
        <f t="shared" si="59"/>
        <v>0</v>
      </c>
      <c r="L469" s="3">
        <f t="shared" si="60"/>
        <v>0</v>
      </c>
      <c r="M469" s="3" t="str">
        <f t="shared" si="61"/>
        <v>As77</v>
      </c>
      <c r="N469" s="3">
        <f t="shared" si="62"/>
        <v>0</v>
      </c>
      <c r="O469">
        <v>464</v>
      </c>
    </row>
    <row r="470" spans="2:15" hidden="1" x14ac:dyDescent="0.2">
      <c r="B470" s="3">
        <v>33078</v>
      </c>
      <c r="C470" s="3">
        <v>0</v>
      </c>
      <c r="D470" s="3">
        <v>0</v>
      </c>
      <c r="E470" s="3">
        <f>0</f>
        <v>0</v>
      </c>
      <c r="F470" s="3">
        <f t="shared" si="56"/>
        <v>0</v>
      </c>
      <c r="G470" t="str">
        <f>VLOOKUP(B470,Nuclides!A:F,5,FALSE)</f>
        <v>As78</v>
      </c>
      <c r="H470">
        <f>VLOOKUP(B470,Nuclides!A:F,4,FALSE)</f>
        <v>5442</v>
      </c>
      <c r="I470" s="3" t="str">
        <f t="shared" si="57"/>
        <v>1.51h</v>
      </c>
      <c r="J470" s="3">
        <f t="shared" si="58"/>
        <v>1.2736993395074335E-4</v>
      </c>
      <c r="K470" s="3">
        <f t="shared" si="59"/>
        <v>0</v>
      </c>
      <c r="L470" s="3">
        <f t="shared" si="60"/>
        <v>0</v>
      </c>
      <c r="M470" s="3" t="str">
        <f t="shared" si="61"/>
        <v>As78</v>
      </c>
      <c r="N470" s="3">
        <f t="shared" si="62"/>
        <v>0</v>
      </c>
      <c r="O470">
        <v>465</v>
      </c>
    </row>
    <row r="471" spans="2:15" hidden="1" x14ac:dyDescent="0.2">
      <c r="B471" s="3">
        <v>33079</v>
      </c>
      <c r="C471" s="3">
        <v>0</v>
      </c>
      <c r="D471" s="3">
        <v>0</v>
      </c>
      <c r="E471" s="3">
        <f>0</f>
        <v>0</v>
      </c>
      <c r="F471" s="3">
        <f t="shared" si="56"/>
        <v>0</v>
      </c>
      <c r="G471" t="str">
        <f>VLOOKUP(B471,Nuclides!A:F,5,FALSE)</f>
        <v>As79</v>
      </c>
      <c r="H471">
        <f>VLOOKUP(B471,Nuclides!A:F,4,FALSE)</f>
        <v>540.6</v>
      </c>
      <c r="I471" s="3" t="str">
        <f t="shared" si="57"/>
        <v>9.01min</v>
      </c>
      <c r="J471" s="3">
        <f t="shared" si="58"/>
        <v>1.2821812440990479E-3</v>
      </c>
      <c r="K471" s="3">
        <f t="shared" si="59"/>
        <v>0</v>
      </c>
      <c r="L471" s="3">
        <f t="shared" si="60"/>
        <v>0</v>
      </c>
      <c r="M471" s="3" t="str">
        <f t="shared" si="61"/>
        <v>As79</v>
      </c>
      <c r="N471" s="3">
        <f t="shared" si="62"/>
        <v>0</v>
      </c>
      <c r="O471">
        <v>466</v>
      </c>
    </row>
    <row r="472" spans="2:15" hidden="1" x14ac:dyDescent="0.2">
      <c r="B472" s="3">
        <v>33080</v>
      </c>
      <c r="C472" s="3">
        <v>0</v>
      </c>
      <c r="D472" s="3">
        <v>0</v>
      </c>
      <c r="E472" s="3">
        <f>0</f>
        <v>0</v>
      </c>
      <c r="F472" s="3">
        <f t="shared" si="56"/>
        <v>0</v>
      </c>
      <c r="G472" t="str">
        <f>VLOOKUP(B472,Nuclides!A:F,5,FALSE)</f>
        <v>As80</v>
      </c>
      <c r="H472">
        <f>VLOOKUP(B472,Nuclides!A:F,4,FALSE)</f>
        <v>15.2</v>
      </c>
      <c r="I472" s="3" t="str">
        <f t="shared" si="57"/>
        <v>15.2s</v>
      </c>
      <c r="J472" s="3">
        <f t="shared" si="58"/>
        <v>4.5601788194733248E-2</v>
      </c>
      <c r="K472" s="3">
        <f t="shared" si="59"/>
        <v>0</v>
      </c>
      <c r="L472" s="3">
        <f t="shared" si="60"/>
        <v>0</v>
      </c>
      <c r="M472" s="3" t="str">
        <f t="shared" si="61"/>
        <v>As80</v>
      </c>
      <c r="N472" s="3">
        <f t="shared" si="62"/>
        <v>0</v>
      </c>
      <c r="O472">
        <v>467</v>
      </c>
    </row>
    <row r="473" spans="2:15" hidden="1" x14ac:dyDescent="0.2">
      <c r="B473" s="3">
        <v>33081</v>
      </c>
      <c r="C473" s="3">
        <v>0</v>
      </c>
      <c r="D473" s="3">
        <v>0</v>
      </c>
      <c r="E473" s="3">
        <f>0</f>
        <v>0</v>
      </c>
      <c r="F473" s="3">
        <f t="shared" si="56"/>
        <v>0</v>
      </c>
      <c r="G473" t="str">
        <f>VLOOKUP(B473,Nuclides!A:F,5,FALSE)</f>
        <v>As81</v>
      </c>
      <c r="H473">
        <f>VLOOKUP(B473,Nuclides!A:F,4,FALSE)</f>
        <v>33.299999999999997</v>
      </c>
      <c r="I473" s="3" t="str">
        <f t="shared" si="57"/>
        <v>33.3s</v>
      </c>
      <c r="J473" s="3">
        <f t="shared" si="58"/>
        <v>2.0815230647445806E-2</v>
      </c>
      <c r="K473" s="3">
        <f t="shared" si="59"/>
        <v>0</v>
      </c>
      <c r="L473" s="3">
        <f t="shared" si="60"/>
        <v>0</v>
      </c>
      <c r="M473" s="3" t="str">
        <f t="shared" si="61"/>
        <v>As81</v>
      </c>
      <c r="N473" s="3">
        <f t="shared" si="62"/>
        <v>0</v>
      </c>
      <c r="O473">
        <v>468</v>
      </c>
    </row>
    <row r="474" spans="2:15" hidden="1" x14ac:dyDescent="0.2">
      <c r="B474" s="3">
        <v>33082</v>
      </c>
      <c r="C474" s="3">
        <v>0</v>
      </c>
      <c r="D474" s="3">
        <v>0</v>
      </c>
      <c r="E474" s="3">
        <f>0</f>
        <v>0</v>
      </c>
      <c r="F474" s="3">
        <f t="shared" si="56"/>
        <v>0</v>
      </c>
      <c r="G474" t="str">
        <f>VLOOKUP(B474,Nuclides!A:F,5,FALSE)</f>
        <v>As82</v>
      </c>
      <c r="H474">
        <f>VLOOKUP(B474,Nuclides!A:F,4,FALSE)</f>
        <v>19.100000000000001</v>
      </c>
      <c r="I474" s="3" t="str">
        <f t="shared" si="57"/>
        <v>19.1s</v>
      </c>
      <c r="J474" s="3">
        <f t="shared" si="58"/>
        <v>3.6290428301567812E-2</v>
      </c>
      <c r="K474" s="3">
        <f t="shared" si="59"/>
        <v>0</v>
      </c>
      <c r="L474" s="3">
        <f t="shared" si="60"/>
        <v>0</v>
      </c>
      <c r="M474" s="3" t="str">
        <f t="shared" si="61"/>
        <v>As82</v>
      </c>
      <c r="N474" s="3">
        <f t="shared" si="62"/>
        <v>0</v>
      </c>
      <c r="O474">
        <v>469</v>
      </c>
    </row>
    <row r="475" spans="2:15" hidden="1" x14ac:dyDescent="0.2">
      <c r="B475" s="3">
        <v>33083</v>
      </c>
      <c r="C475" s="3">
        <v>0</v>
      </c>
      <c r="D475" s="3">
        <v>0</v>
      </c>
      <c r="E475" s="3">
        <f>0</f>
        <v>0</v>
      </c>
      <c r="F475" s="3">
        <f t="shared" si="56"/>
        <v>0</v>
      </c>
      <c r="G475" t="str">
        <f>VLOOKUP(B475,Nuclides!A:F,5,FALSE)</f>
        <v>As83</v>
      </c>
      <c r="H475">
        <f>VLOOKUP(B475,Nuclides!A:F,4,FALSE)</f>
        <v>13.4</v>
      </c>
      <c r="I475" s="3" t="str">
        <f t="shared" si="57"/>
        <v>13.4s</v>
      </c>
      <c r="J475" s="3">
        <f t="shared" si="58"/>
        <v>5.1727401534324272E-2</v>
      </c>
      <c r="K475" s="3">
        <f t="shared" si="59"/>
        <v>0</v>
      </c>
      <c r="L475" s="3">
        <f t="shared" si="60"/>
        <v>0</v>
      </c>
      <c r="M475" s="3" t="str">
        <f t="shared" si="61"/>
        <v>As83</v>
      </c>
      <c r="N475" s="3">
        <f t="shared" si="62"/>
        <v>0</v>
      </c>
      <c r="O475">
        <v>470</v>
      </c>
    </row>
    <row r="476" spans="2:15" hidden="1" x14ac:dyDescent="0.2">
      <c r="B476" s="3">
        <v>33084</v>
      </c>
      <c r="C476" s="3">
        <v>0</v>
      </c>
      <c r="D476" s="3">
        <v>0</v>
      </c>
      <c r="E476" s="3">
        <f>0</f>
        <v>0</v>
      </c>
      <c r="F476" s="3">
        <f t="shared" si="56"/>
        <v>0</v>
      </c>
      <c r="G476" t="str">
        <f>VLOOKUP(B476,Nuclides!A:F,5,FALSE)</f>
        <v>As84</v>
      </c>
      <c r="H476">
        <f>VLOOKUP(B476,Nuclides!A:F,4,FALSE)</f>
        <v>4.0199999999999996</v>
      </c>
      <c r="I476" s="3" t="str">
        <f t="shared" si="57"/>
        <v>4.02s</v>
      </c>
      <c r="J476" s="3">
        <f t="shared" si="58"/>
        <v>0.17242467178108092</v>
      </c>
      <c r="K476" s="3">
        <f t="shared" si="59"/>
        <v>0</v>
      </c>
      <c r="L476" s="3">
        <f t="shared" si="60"/>
        <v>0</v>
      </c>
      <c r="M476" s="3" t="str">
        <f t="shared" si="61"/>
        <v>As84</v>
      </c>
      <c r="N476" s="3">
        <f t="shared" si="62"/>
        <v>0</v>
      </c>
      <c r="O476">
        <v>471</v>
      </c>
    </row>
    <row r="477" spans="2:15" hidden="1" x14ac:dyDescent="0.2">
      <c r="B477" s="3">
        <v>33085</v>
      </c>
      <c r="C477" s="3">
        <v>0</v>
      </c>
      <c r="D477" s="3">
        <v>0</v>
      </c>
      <c r="E477" s="3">
        <f>0</f>
        <v>0</v>
      </c>
      <c r="F477" s="3">
        <f t="shared" si="56"/>
        <v>0</v>
      </c>
      <c r="G477" t="str">
        <f>VLOOKUP(B477,Nuclides!A:F,5,FALSE)</f>
        <v>As85</v>
      </c>
      <c r="H477">
        <f>VLOOKUP(B477,Nuclides!A:F,4,FALSE)</f>
        <v>2.0209999999999999</v>
      </c>
      <c r="I477" s="3" t="str">
        <f t="shared" si="57"/>
        <v>2.021s</v>
      </c>
      <c r="J477" s="3">
        <f t="shared" si="58"/>
        <v>0.34297238028695959</v>
      </c>
      <c r="K477" s="3">
        <f t="shared" si="59"/>
        <v>0</v>
      </c>
      <c r="L477" s="3">
        <f t="shared" si="60"/>
        <v>0</v>
      </c>
      <c r="M477" s="3" t="str">
        <f t="shared" si="61"/>
        <v>As85</v>
      </c>
      <c r="N477" s="3">
        <f t="shared" si="62"/>
        <v>0</v>
      </c>
      <c r="O477">
        <v>472</v>
      </c>
    </row>
    <row r="478" spans="2:15" hidden="1" x14ac:dyDescent="0.2">
      <c r="B478" s="3">
        <v>33086</v>
      </c>
      <c r="C478" s="3">
        <v>0</v>
      </c>
      <c r="D478" s="3">
        <v>0</v>
      </c>
      <c r="E478" s="3">
        <f>0</f>
        <v>0</v>
      </c>
      <c r="F478" s="3">
        <f t="shared" si="56"/>
        <v>0</v>
      </c>
      <c r="G478" t="str">
        <f>VLOOKUP(B478,Nuclides!A:F,5,FALSE)</f>
        <v>As86</v>
      </c>
      <c r="H478">
        <f>VLOOKUP(B478,Nuclides!A:F,4,FALSE)</f>
        <v>0.94499999999999995</v>
      </c>
      <c r="I478" s="3" t="str">
        <f t="shared" si="57"/>
        <v>0.945s</v>
      </c>
      <c r="J478" s="3">
        <f t="shared" si="58"/>
        <v>0.73348907995761414</v>
      </c>
      <c r="K478" s="3">
        <f t="shared" si="59"/>
        <v>0</v>
      </c>
      <c r="L478" s="3">
        <f t="shared" si="60"/>
        <v>0</v>
      </c>
      <c r="M478" s="3" t="str">
        <f t="shared" si="61"/>
        <v>As86</v>
      </c>
      <c r="N478" s="3">
        <f t="shared" si="62"/>
        <v>0</v>
      </c>
      <c r="O478">
        <v>473</v>
      </c>
    </row>
    <row r="479" spans="2:15" hidden="1" x14ac:dyDescent="0.2">
      <c r="B479" s="3">
        <v>33087</v>
      </c>
      <c r="C479" s="3">
        <v>0</v>
      </c>
      <c r="D479" s="3">
        <v>0</v>
      </c>
      <c r="E479" s="3">
        <f>0</f>
        <v>0</v>
      </c>
      <c r="F479" s="3">
        <f t="shared" si="56"/>
        <v>0</v>
      </c>
      <c r="G479" t="str">
        <f>VLOOKUP(B479,Nuclides!A:F,5,FALSE)</f>
        <v>As87</v>
      </c>
      <c r="H479">
        <f>VLOOKUP(B479,Nuclides!A:F,4,FALSE)</f>
        <v>0.48399999999999999</v>
      </c>
      <c r="I479" s="3" t="str">
        <f t="shared" si="57"/>
        <v>0.484s</v>
      </c>
      <c r="J479" s="3">
        <f t="shared" si="58"/>
        <v>1.4321222738841846</v>
      </c>
      <c r="K479" s="3">
        <f t="shared" si="59"/>
        <v>0</v>
      </c>
      <c r="L479" s="3">
        <f t="shared" si="60"/>
        <v>0</v>
      </c>
      <c r="M479" s="3" t="str">
        <f t="shared" si="61"/>
        <v>As87</v>
      </c>
      <c r="N479" s="3">
        <f t="shared" si="62"/>
        <v>0</v>
      </c>
      <c r="O479">
        <v>474</v>
      </c>
    </row>
    <row r="480" spans="2:15" hidden="1" x14ac:dyDescent="0.2">
      <c r="B480" s="3">
        <v>34068</v>
      </c>
      <c r="C480" s="3">
        <v>0</v>
      </c>
      <c r="D480" s="3">
        <v>0</v>
      </c>
      <c r="E480" s="3">
        <f>0</f>
        <v>0</v>
      </c>
      <c r="F480" s="3">
        <f t="shared" si="56"/>
        <v>0</v>
      </c>
      <c r="G480" t="str">
        <f>VLOOKUP(B480,Nuclides!A:F,5,FALSE)</f>
        <v>Se68</v>
      </c>
      <c r="H480">
        <f>VLOOKUP(B480,Nuclides!A:F,4,FALSE)</f>
        <v>35.5</v>
      </c>
      <c r="I480" s="3" t="str">
        <f t="shared" si="57"/>
        <v>35.5s</v>
      </c>
      <c r="J480" s="3">
        <f t="shared" si="58"/>
        <v>1.9525272691829444E-2</v>
      </c>
      <c r="K480" s="3">
        <f t="shared" si="59"/>
        <v>0</v>
      </c>
      <c r="L480" s="3">
        <f t="shared" si="60"/>
        <v>0</v>
      </c>
      <c r="M480" s="3" t="str">
        <f t="shared" si="61"/>
        <v>Se68</v>
      </c>
      <c r="N480" s="3">
        <f t="shared" si="62"/>
        <v>0</v>
      </c>
      <c r="O480">
        <v>475</v>
      </c>
    </row>
    <row r="481" spans="2:15" hidden="1" x14ac:dyDescent="0.2">
      <c r="B481" s="3">
        <v>34069</v>
      </c>
      <c r="C481" s="3">
        <v>0</v>
      </c>
      <c r="D481" s="3">
        <v>0</v>
      </c>
      <c r="E481" s="3">
        <f>0</f>
        <v>0</v>
      </c>
      <c r="F481" s="3">
        <f t="shared" si="56"/>
        <v>0</v>
      </c>
      <c r="G481" t="str">
        <f>VLOOKUP(B481,Nuclides!A:F,5,FALSE)</f>
        <v>Se69</v>
      </c>
      <c r="H481">
        <f>VLOOKUP(B481,Nuclides!A:F,4,FALSE)</f>
        <v>27.4</v>
      </c>
      <c r="I481" s="3" t="str">
        <f t="shared" si="57"/>
        <v>27.4s</v>
      </c>
      <c r="J481" s="3">
        <f t="shared" si="58"/>
        <v>2.5297342356202384E-2</v>
      </c>
      <c r="K481" s="3">
        <f t="shared" si="59"/>
        <v>0</v>
      </c>
      <c r="L481" s="3">
        <f t="shared" si="60"/>
        <v>0</v>
      </c>
      <c r="M481" s="3" t="str">
        <f t="shared" si="61"/>
        <v>Se69</v>
      </c>
      <c r="N481" s="3">
        <f t="shared" si="62"/>
        <v>0</v>
      </c>
      <c r="O481">
        <v>476</v>
      </c>
    </row>
    <row r="482" spans="2:15" hidden="1" x14ac:dyDescent="0.2">
      <c r="B482" s="3">
        <v>34070</v>
      </c>
      <c r="C482" s="3">
        <v>0</v>
      </c>
      <c r="D482" s="3">
        <v>0</v>
      </c>
      <c r="E482" s="3">
        <f>0</f>
        <v>0</v>
      </c>
      <c r="F482" s="3">
        <f t="shared" si="56"/>
        <v>0</v>
      </c>
      <c r="G482" t="str">
        <f>VLOOKUP(B482,Nuclides!A:F,5,FALSE)</f>
        <v>Se70</v>
      </c>
      <c r="H482">
        <f>VLOOKUP(B482,Nuclides!A:F,4,FALSE)</f>
        <v>2466</v>
      </c>
      <c r="I482" s="3" t="str">
        <f t="shared" si="57"/>
        <v>41.1min</v>
      </c>
      <c r="J482" s="3">
        <f t="shared" si="58"/>
        <v>2.8108158173558204E-4</v>
      </c>
      <c r="K482" s="3">
        <f t="shared" si="59"/>
        <v>0</v>
      </c>
      <c r="L482" s="3">
        <f t="shared" si="60"/>
        <v>0</v>
      </c>
      <c r="M482" s="3" t="str">
        <f t="shared" si="61"/>
        <v>Se70</v>
      </c>
      <c r="N482" s="3">
        <f t="shared" si="62"/>
        <v>0</v>
      </c>
      <c r="O482">
        <v>477</v>
      </c>
    </row>
    <row r="483" spans="2:15" hidden="1" x14ac:dyDescent="0.2">
      <c r="B483" s="3">
        <v>34071</v>
      </c>
      <c r="C483" s="3">
        <v>0</v>
      </c>
      <c r="D483" s="3">
        <v>0</v>
      </c>
      <c r="E483" s="3">
        <f>0</f>
        <v>0</v>
      </c>
      <c r="F483" s="3">
        <f t="shared" si="56"/>
        <v>0</v>
      </c>
      <c r="G483" t="str">
        <f>VLOOKUP(B483,Nuclides!A:F,5,FALSE)</f>
        <v>Se71</v>
      </c>
      <c r="H483">
        <f>VLOOKUP(B483,Nuclides!A:F,4,FALSE)</f>
        <v>284.39999999999998</v>
      </c>
      <c r="I483" s="3" t="str">
        <f t="shared" si="57"/>
        <v>4.74min</v>
      </c>
      <c r="J483" s="3">
        <f t="shared" si="58"/>
        <v>2.4372263732768823E-3</v>
      </c>
      <c r="K483" s="3">
        <f t="shared" si="59"/>
        <v>0</v>
      </c>
      <c r="L483" s="3">
        <f t="shared" si="60"/>
        <v>0</v>
      </c>
      <c r="M483" s="3" t="str">
        <f t="shared" si="61"/>
        <v>Se71</v>
      </c>
      <c r="N483" s="3">
        <f t="shared" si="62"/>
        <v>0</v>
      </c>
      <c r="O483">
        <v>478</v>
      </c>
    </row>
    <row r="484" spans="2:15" hidden="1" x14ac:dyDescent="0.2">
      <c r="B484" s="3">
        <v>34072</v>
      </c>
      <c r="C484" s="3">
        <v>0</v>
      </c>
      <c r="D484" s="3">
        <v>0</v>
      </c>
      <c r="E484" s="3">
        <f>0</f>
        <v>0</v>
      </c>
      <c r="F484" s="3">
        <f t="shared" si="56"/>
        <v>0</v>
      </c>
      <c r="G484" t="str">
        <f>VLOOKUP(B484,Nuclides!A:F,5,FALSE)</f>
        <v>Se72</v>
      </c>
      <c r="H484">
        <f>VLOOKUP(B484,Nuclides!A:F,4,FALSE)</f>
        <v>725760</v>
      </c>
      <c r="I484" s="3" t="str">
        <f t="shared" si="57"/>
        <v>8.4d</v>
      </c>
      <c r="J484" s="3">
        <f t="shared" si="58"/>
        <v>9.5506390619481007E-7</v>
      </c>
      <c r="K484" s="3">
        <f t="shared" si="59"/>
        <v>0</v>
      </c>
      <c r="L484" s="3">
        <f t="shared" si="60"/>
        <v>0</v>
      </c>
      <c r="M484" s="3" t="str">
        <f t="shared" si="61"/>
        <v>Se72</v>
      </c>
      <c r="N484" s="3">
        <f t="shared" si="62"/>
        <v>0</v>
      </c>
      <c r="O484">
        <v>479</v>
      </c>
    </row>
    <row r="485" spans="2:15" hidden="1" x14ac:dyDescent="0.2">
      <c r="B485" s="3">
        <v>34073</v>
      </c>
      <c r="C485" s="3">
        <v>0</v>
      </c>
      <c r="D485" s="3">
        <v>0</v>
      </c>
      <c r="E485" s="3">
        <f>0</f>
        <v>0</v>
      </c>
      <c r="F485" s="3">
        <f t="shared" si="56"/>
        <v>0</v>
      </c>
      <c r="G485" t="str">
        <f>VLOOKUP(B485,Nuclides!A:F,5,FALSE)</f>
        <v>Se73</v>
      </c>
      <c r="H485">
        <f>VLOOKUP(B485,Nuclides!A:F,4,FALSE)</f>
        <v>25740</v>
      </c>
      <c r="I485" s="3" t="str">
        <f t="shared" si="57"/>
        <v>7.15h</v>
      </c>
      <c r="J485" s="3">
        <f t="shared" si="58"/>
        <v>2.6928794893548767E-5</v>
      </c>
      <c r="K485" s="3">
        <f t="shared" si="59"/>
        <v>0</v>
      </c>
      <c r="L485" s="3">
        <f t="shared" si="60"/>
        <v>0</v>
      </c>
      <c r="M485" s="3" t="str">
        <f t="shared" si="61"/>
        <v>Se73</v>
      </c>
      <c r="N485" s="3">
        <f t="shared" si="62"/>
        <v>0</v>
      </c>
      <c r="O485">
        <v>480</v>
      </c>
    </row>
    <row r="486" spans="2:15" hidden="1" x14ac:dyDescent="0.2">
      <c r="B486" s="3">
        <v>34074</v>
      </c>
      <c r="C486" s="3">
        <v>0</v>
      </c>
      <c r="D486" s="3">
        <v>0</v>
      </c>
      <c r="E486" s="3">
        <f>0</f>
        <v>0</v>
      </c>
      <c r="F486" s="3">
        <f t="shared" si="56"/>
        <v>0</v>
      </c>
      <c r="G486" t="str">
        <f>VLOOKUP(B486,Nuclides!A:F,5,FALSE)</f>
        <v>Se74</v>
      </c>
      <c r="H486" t="str">
        <f>VLOOKUP(B486,Nuclides!A:F,4,FALSE)</f>
        <v>STABLE</v>
      </c>
      <c r="I486" s="3" t="str">
        <f t="shared" si="57"/>
        <v>STABLE</v>
      </c>
      <c r="J486" s="3" t="e">
        <f t="shared" si="58"/>
        <v>#VALUE!</v>
      </c>
      <c r="K486" s="3" t="e">
        <f t="shared" si="59"/>
        <v>#VALUE!</v>
      </c>
      <c r="L486" s="3" t="e">
        <f t="shared" si="60"/>
        <v>#VALUE!</v>
      </c>
      <c r="M486" s="3" t="str">
        <f t="shared" si="61"/>
        <v>Se74</v>
      </c>
      <c r="N486" s="3" t="e">
        <f t="shared" si="62"/>
        <v>#VALUE!</v>
      </c>
      <c r="O486">
        <v>481</v>
      </c>
    </row>
    <row r="487" spans="2:15" hidden="1" x14ac:dyDescent="0.2">
      <c r="B487" s="3">
        <v>34075</v>
      </c>
      <c r="C487" s="3">
        <v>0</v>
      </c>
      <c r="D487" s="3">
        <v>0</v>
      </c>
      <c r="E487" s="3">
        <f>0</f>
        <v>0</v>
      </c>
      <c r="F487" s="3">
        <f t="shared" si="56"/>
        <v>0</v>
      </c>
      <c r="G487" t="str">
        <f>VLOOKUP(B487,Nuclides!A:F,5,FALSE)</f>
        <v>Se75</v>
      </c>
      <c r="H487">
        <f>VLOOKUP(B487,Nuclides!A:F,4,FALSE)</f>
        <v>10348992</v>
      </c>
      <c r="I487" s="3" t="str">
        <f t="shared" si="57"/>
        <v>119.78d</v>
      </c>
      <c r="J487" s="3">
        <f t="shared" si="58"/>
        <v>6.6977265086294909E-8</v>
      </c>
      <c r="K487" s="3">
        <f t="shared" si="59"/>
        <v>0</v>
      </c>
      <c r="L487" s="3">
        <f t="shared" si="60"/>
        <v>0</v>
      </c>
      <c r="M487" s="3" t="str">
        <f t="shared" si="61"/>
        <v>Se75</v>
      </c>
      <c r="N487" s="3">
        <f t="shared" si="62"/>
        <v>0</v>
      </c>
      <c r="O487">
        <v>482</v>
      </c>
    </row>
    <row r="488" spans="2:15" hidden="1" x14ac:dyDescent="0.2">
      <c r="B488" s="3">
        <v>34076</v>
      </c>
      <c r="C488" s="3">
        <v>0</v>
      </c>
      <c r="D488" s="3">
        <v>0</v>
      </c>
      <c r="E488" s="3">
        <f>0</f>
        <v>0</v>
      </c>
      <c r="F488" s="3">
        <f t="shared" si="56"/>
        <v>0</v>
      </c>
      <c r="G488" t="str">
        <f>VLOOKUP(B488,Nuclides!A:F,5,FALSE)</f>
        <v>Se76</v>
      </c>
      <c r="H488" t="str">
        <f>VLOOKUP(B488,Nuclides!A:F,4,FALSE)</f>
        <v>STABLE</v>
      </c>
      <c r="I488" s="3" t="str">
        <f t="shared" si="57"/>
        <v>STABLE</v>
      </c>
      <c r="J488" s="3" t="e">
        <f t="shared" si="58"/>
        <v>#VALUE!</v>
      </c>
      <c r="K488" s="3" t="e">
        <f t="shared" si="59"/>
        <v>#VALUE!</v>
      </c>
      <c r="L488" s="3" t="e">
        <f t="shared" si="60"/>
        <v>#VALUE!</v>
      </c>
      <c r="M488" s="3" t="str">
        <f t="shared" si="61"/>
        <v>Se76</v>
      </c>
      <c r="N488" s="3" t="e">
        <f t="shared" si="62"/>
        <v>#VALUE!</v>
      </c>
      <c r="O488">
        <v>483</v>
      </c>
    </row>
    <row r="489" spans="2:15" hidden="1" x14ac:dyDescent="0.2">
      <c r="B489" s="3">
        <v>34077</v>
      </c>
      <c r="C489" s="3">
        <v>0</v>
      </c>
      <c r="D489" s="3">
        <v>0</v>
      </c>
      <c r="E489" s="3">
        <f>0</f>
        <v>0</v>
      </c>
      <c r="F489" s="3">
        <f t="shared" si="56"/>
        <v>0</v>
      </c>
      <c r="G489" t="str">
        <f>VLOOKUP(B489,Nuclides!A:F,5,FALSE)</f>
        <v>Se77</v>
      </c>
      <c r="H489" t="str">
        <f>VLOOKUP(B489,Nuclides!A:F,4,FALSE)</f>
        <v>STABLE</v>
      </c>
      <c r="I489" s="3" t="str">
        <f t="shared" si="57"/>
        <v>STABLE</v>
      </c>
      <c r="J489" s="3" t="e">
        <f t="shared" si="58"/>
        <v>#VALUE!</v>
      </c>
      <c r="K489" s="3" t="e">
        <f t="shared" si="59"/>
        <v>#VALUE!</v>
      </c>
      <c r="L489" s="3" t="e">
        <f t="shared" si="60"/>
        <v>#VALUE!</v>
      </c>
      <c r="M489" s="3" t="str">
        <f t="shared" si="61"/>
        <v>Se77</v>
      </c>
      <c r="N489" s="3" t="e">
        <f t="shared" si="62"/>
        <v>#VALUE!</v>
      </c>
      <c r="O489">
        <v>484</v>
      </c>
    </row>
    <row r="490" spans="2:15" hidden="1" x14ac:dyDescent="0.2">
      <c r="B490" s="3">
        <v>34078</v>
      </c>
      <c r="C490" s="3">
        <v>0</v>
      </c>
      <c r="D490" s="3">
        <v>0</v>
      </c>
      <c r="E490" s="3">
        <f>0</f>
        <v>0</v>
      </c>
      <c r="F490" s="3">
        <f t="shared" si="56"/>
        <v>0</v>
      </c>
      <c r="G490" t="str">
        <f>VLOOKUP(B490,Nuclides!A:F,5,FALSE)</f>
        <v>Se78</v>
      </c>
      <c r="H490" t="str">
        <f>VLOOKUP(B490,Nuclides!A:F,4,FALSE)</f>
        <v>STABLE</v>
      </c>
      <c r="I490" s="3" t="str">
        <f t="shared" si="57"/>
        <v>STABLE</v>
      </c>
      <c r="J490" s="3" t="e">
        <f t="shared" si="58"/>
        <v>#VALUE!</v>
      </c>
      <c r="K490" s="3" t="e">
        <f t="shared" si="59"/>
        <v>#VALUE!</v>
      </c>
      <c r="L490" s="3" t="e">
        <f t="shared" si="60"/>
        <v>#VALUE!</v>
      </c>
      <c r="M490" s="3" t="str">
        <f t="shared" si="61"/>
        <v>Se78</v>
      </c>
      <c r="N490" s="3" t="e">
        <f t="shared" si="62"/>
        <v>#VALUE!</v>
      </c>
      <c r="O490">
        <v>485</v>
      </c>
    </row>
    <row r="491" spans="2:15" hidden="1" x14ac:dyDescent="0.2">
      <c r="B491" s="3">
        <v>34079</v>
      </c>
      <c r="C491" s="3">
        <v>0</v>
      </c>
      <c r="D491" s="3">
        <v>0</v>
      </c>
      <c r="E491" s="3">
        <f>0</f>
        <v>0</v>
      </c>
      <c r="F491" s="3">
        <f t="shared" si="56"/>
        <v>0</v>
      </c>
      <c r="G491" t="str">
        <f>VLOOKUP(B491,Nuclides!A:F,5,FALSE)</f>
        <v>Se79</v>
      </c>
      <c r="H491">
        <f>VLOOKUP(B491,Nuclides!A:F,4,FALSE)</f>
        <v>10287777600000</v>
      </c>
      <c r="I491" s="3" t="str">
        <f t="shared" si="57"/>
        <v>326223.29y</v>
      </c>
      <c r="J491" s="3">
        <f t="shared" si="58"/>
        <v>6.7375793636902231E-14</v>
      </c>
      <c r="K491" s="3">
        <f t="shared" si="59"/>
        <v>0</v>
      </c>
      <c r="L491" s="3">
        <f t="shared" si="60"/>
        <v>0</v>
      </c>
      <c r="M491" s="3" t="str">
        <f t="shared" si="61"/>
        <v>Se79</v>
      </c>
      <c r="N491" s="3">
        <f t="shared" si="62"/>
        <v>0</v>
      </c>
      <c r="O491">
        <v>486</v>
      </c>
    </row>
    <row r="492" spans="2:15" hidden="1" x14ac:dyDescent="0.2">
      <c r="B492" s="3">
        <v>34080</v>
      </c>
      <c r="C492" s="3">
        <v>0</v>
      </c>
      <c r="D492" s="3">
        <v>0</v>
      </c>
      <c r="E492" s="3">
        <f>0</f>
        <v>0</v>
      </c>
      <c r="F492" s="3">
        <f t="shared" si="56"/>
        <v>0</v>
      </c>
      <c r="G492" t="str">
        <f>VLOOKUP(B492,Nuclides!A:F,5,FALSE)</f>
        <v>Se80</v>
      </c>
      <c r="H492" t="str">
        <f>VLOOKUP(B492,Nuclides!A:F,4,FALSE)</f>
        <v>STABLE</v>
      </c>
      <c r="I492" s="3" t="str">
        <f t="shared" si="57"/>
        <v>STABLE</v>
      </c>
      <c r="J492" s="3" t="e">
        <f t="shared" si="58"/>
        <v>#VALUE!</v>
      </c>
      <c r="K492" s="3" t="e">
        <f t="shared" si="59"/>
        <v>#VALUE!</v>
      </c>
      <c r="L492" s="3" t="e">
        <f t="shared" si="60"/>
        <v>#VALUE!</v>
      </c>
      <c r="M492" s="3" t="str">
        <f t="shared" si="61"/>
        <v>Se80</v>
      </c>
      <c r="N492" s="3" t="e">
        <f t="shared" si="62"/>
        <v>#VALUE!</v>
      </c>
      <c r="O492">
        <v>487</v>
      </c>
    </row>
    <row r="493" spans="2:15" hidden="1" x14ac:dyDescent="0.2">
      <c r="B493" s="3">
        <v>34081</v>
      </c>
      <c r="C493" s="3">
        <v>0</v>
      </c>
      <c r="D493" s="3">
        <v>0</v>
      </c>
      <c r="E493" s="3">
        <f>0</f>
        <v>0</v>
      </c>
      <c r="F493" s="3">
        <f t="shared" si="56"/>
        <v>0</v>
      </c>
      <c r="G493" t="str">
        <f>VLOOKUP(B493,Nuclides!A:F,5,FALSE)</f>
        <v>Se81</v>
      </c>
      <c r="H493">
        <f>VLOOKUP(B493,Nuclides!A:F,4,FALSE)</f>
        <v>1107</v>
      </c>
      <c r="I493" s="3" t="str">
        <f t="shared" si="57"/>
        <v>18.45min</v>
      </c>
      <c r="J493" s="3">
        <f t="shared" si="58"/>
        <v>6.261492145979632E-4</v>
      </c>
      <c r="K493" s="3">
        <f t="shared" si="59"/>
        <v>0</v>
      </c>
      <c r="L493" s="3">
        <f t="shared" si="60"/>
        <v>0</v>
      </c>
      <c r="M493" s="3" t="str">
        <f t="shared" si="61"/>
        <v>Se81</v>
      </c>
      <c r="N493" s="3">
        <f t="shared" si="62"/>
        <v>0</v>
      </c>
      <c r="O493">
        <v>488</v>
      </c>
    </row>
    <row r="494" spans="2:15" hidden="1" x14ac:dyDescent="0.2">
      <c r="B494" s="3">
        <v>34082</v>
      </c>
      <c r="C494" s="3">
        <v>0</v>
      </c>
      <c r="D494" s="3">
        <v>0</v>
      </c>
      <c r="E494" s="3">
        <f>0</f>
        <v>0</v>
      </c>
      <c r="F494" s="3">
        <f t="shared" si="56"/>
        <v>0</v>
      </c>
      <c r="G494" t="str">
        <f>VLOOKUP(B494,Nuclides!A:F,5,FALSE)</f>
        <v>Se82</v>
      </c>
      <c r="H494" t="str">
        <f>VLOOKUP(B494,Nuclides!A:F,4,FALSE)</f>
        <v>STABLE</v>
      </c>
      <c r="I494" s="3" t="str">
        <f t="shared" si="57"/>
        <v>STABLE</v>
      </c>
      <c r="J494" s="3" t="e">
        <f t="shared" si="58"/>
        <v>#VALUE!</v>
      </c>
      <c r="K494" s="3" t="e">
        <f t="shared" si="59"/>
        <v>#VALUE!</v>
      </c>
      <c r="L494" s="3" t="e">
        <f t="shared" si="60"/>
        <v>#VALUE!</v>
      </c>
      <c r="M494" s="3" t="str">
        <f t="shared" si="61"/>
        <v>Se82</v>
      </c>
      <c r="N494" s="3" t="e">
        <f t="shared" si="62"/>
        <v>#VALUE!</v>
      </c>
      <c r="O494">
        <v>489</v>
      </c>
    </row>
    <row r="495" spans="2:15" hidden="1" x14ac:dyDescent="0.2">
      <c r="B495" s="3">
        <v>34083</v>
      </c>
      <c r="C495" s="3">
        <v>0</v>
      </c>
      <c r="D495" s="3">
        <v>0</v>
      </c>
      <c r="E495" s="3">
        <f>0</f>
        <v>0</v>
      </c>
      <c r="F495" s="3">
        <f t="shared" si="56"/>
        <v>0</v>
      </c>
      <c r="G495" t="str">
        <f>VLOOKUP(B495,Nuclides!A:F,5,FALSE)</f>
        <v>Se83</v>
      </c>
      <c r="H495">
        <f>VLOOKUP(B495,Nuclides!A:F,4,FALSE)</f>
        <v>1335</v>
      </c>
      <c r="I495" s="3" t="str">
        <f t="shared" si="57"/>
        <v>22.25min</v>
      </c>
      <c r="J495" s="3">
        <f t="shared" si="58"/>
        <v>5.192113712059515E-4</v>
      </c>
      <c r="K495" s="3">
        <f t="shared" si="59"/>
        <v>0</v>
      </c>
      <c r="L495" s="3">
        <f t="shared" si="60"/>
        <v>0</v>
      </c>
      <c r="M495" s="3" t="str">
        <f t="shared" si="61"/>
        <v>Se83</v>
      </c>
      <c r="N495" s="3">
        <f t="shared" si="62"/>
        <v>0</v>
      </c>
      <c r="O495">
        <v>490</v>
      </c>
    </row>
    <row r="496" spans="2:15" hidden="1" x14ac:dyDescent="0.2">
      <c r="B496" s="3">
        <v>34084</v>
      </c>
      <c r="C496" s="3">
        <v>0</v>
      </c>
      <c r="D496" s="3">
        <v>0</v>
      </c>
      <c r="E496" s="3">
        <f>0</f>
        <v>0</v>
      </c>
      <c r="F496" s="3">
        <f t="shared" si="56"/>
        <v>0</v>
      </c>
      <c r="G496" t="str">
        <f>VLOOKUP(B496,Nuclides!A:F,5,FALSE)</f>
        <v>Se84</v>
      </c>
      <c r="H496">
        <f>VLOOKUP(B496,Nuclides!A:F,4,FALSE)</f>
        <v>195.6</v>
      </c>
      <c r="I496" s="3" t="str">
        <f t="shared" si="57"/>
        <v>3.26min</v>
      </c>
      <c r="J496" s="3">
        <f t="shared" si="58"/>
        <v>3.5436972421265095E-3</v>
      </c>
      <c r="K496" s="3">
        <f t="shared" si="59"/>
        <v>0</v>
      </c>
      <c r="L496" s="3">
        <f t="shared" si="60"/>
        <v>0</v>
      </c>
      <c r="M496" s="3" t="str">
        <f t="shared" si="61"/>
        <v>Se84</v>
      </c>
      <c r="N496" s="3">
        <f t="shared" si="62"/>
        <v>0</v>
      </c>
      <c r="O496">
        <v>491</v>
      </c>
    </row>
    <row r="497" spans="2:15" hidden="1" x14ac:dyDescent="0.2">
      <c r="B497" s="3">
        <v>34085</v>
      </c>
      <c r="C497" s="3">
        <v>0</v>
      </c>
      <c r="D497" s="3">
        <v>0</v>
      </c>
      <c r="E497" s="3">
        <f>0</f>
        <v>0</v>
      </c>
      <c r="F497" s="3">
        <f t="shared" si="56"/>
        <v>0</v>
      </c>
      <c r="G497" t="str">
        <f>VLOOKUP(B497,Nuclides!A:F,5,FALSE)</f>
        <v>Se85</v>
      </c>
      <c r="H497">
        <f>VLOOKUP(B497,Nuclides!A:F,4,FALSE)</f>
        <v>32.9</v>
      </c>
      <c r="I497" s="3" t="str">
        <f t="shared" si="57"/>
        <v>32.9s</v>
      </c>
      <c r="J497" s="3">
        <f t="shared" si="58"/>
        <v>2.106830336048466E-2</v>
      </c>
      <c r="K497" s="3">
        <f t="shared" si="59"/>
        <v>0</v>
      </c>
      <c r="L497" s="3">
        <f t="shared" si="60"/>
        <v>0</v>
      </c>
      <c r="M497" s="3" t="str">
        <f t="shared" si="61"/>
        <v>Se85</v>
      </c>
      <c r="N497" s="3">
        <f t="shared" si="62"/>
        <v>0</v>
      </c>
      <c r="O497">
        <v>492</v>
      </c>
    </row>
    <row r="498" spans="2:15" hidden="1" x14ac:dyDescent="0.2">
      <c r="B498" s="3">
        <v>34086</v>
      </c>
      <c r="C498" s="3">
        <v>0</v>
      </c>
      <c r="D498" s="3">
        <v>0</v>
      </c>
      <c r="E498" s="3">
        <f>0</f>
        <v>0</v>
      </c>
      <c r="F498" s="3">
        <f t="shared" si="56"/>
        <v>0</v>
      </c>
      <c r="G498" t="str">
        <f>VLOOKUP(B498,Nuclides!A:F,5,FALSE)</f>
        <v>Se86</v>
      </c>
      <c r="H498">
        <f>VLOOKUP(B498,Nuclides!A:F,4,FALSE)</f>
        <v>14.3</v>
      </c>
      <c r="I498" s="3" t="str">
        <f t="shared" si="57"/>
        <v>14.3s</v>
      </c>
      <c r="J498" s="3">
        <f t="shared" si="58"/>
        <v>4.8471830808387781E-2</v>
      </c>
      <c r="K498" s="3">
        <f t="shared" si="59"/>
        <v>0</v>
      </c>
      <c r="L498" s="3">
        <f t="shared" si="60"/>
        <v>0</v>
      </c>
      <c r="M498" s="3" t="str">
        <f t="shared" si="61"/>
        <v>Se86</v>
      </c>
      <c r="N498" s="3">
        <f t="shared" si="62"/>
        <v>0</v>
      </c>
      <c r="O498">
        <v>493</v>
      </c>
    </row>
    <row r="499" spans="2:15" hidden="1" x14ac:dyDescent="0.2">
      <c r="B499" s="3">
        <v>34087</v>
      </c>
      <c r="C499" s="3">
        <v>0</v>
      </c>
      <c r="D499" s="3">
        <v>0</v>
      </c>
      <c r="E499" s="3">
        <f>0</f>
        <v>0</v>
      </c>
      <c r="F499" s="3">
        <f t="shared" si="56"/>
        <v>0</v>
      </c>
      <c r="G499" t="str">
        <f>VLOOKUP(B499,Nuclides!A:F,5,FALSE)</f>
        <v>Se87</v>
      </c>
      <c r="H499">
        <f>VLOOKUP(B499,Nuclides!A:F,4,FALSE)</f>
        <v>5.5</v>
      </c>
      <c r="I499" s="3" t="str">
        <f t="shared" si="57"/>
        <v>5.5s</v>
      </c>
      <c r="J499" s="3">
        <f t="shared" si="58"/>
        <v>0.12602676010180824</v>
      </c>
      <c r="K499" s="3">
        <f t="shared" si="59"/>
        <v>0</v>
      </c>
      <c r="L499" s="3">
        <f t="shared" si="60"/>
        <v>0</v>
      </c>
      <c r="M499" s="3" t="str">
        <f t="shared" si="61"/>
        <v>Se87</v>
      </c>
      <c r="N499" s="3">
        <f t="shared" si="62"/>
        <v>0</v>
      </c>
      <c r="O499">
        <v>494</v>
      </c>
    </row>
    <row r="500" spans="2:15" hidden="1" x14ac:dyDescent="0.2">
      <c r="B500" s="3">
        <v>34088</v>
      </c>
      <c r="C500" s="3">
        <v>0</v>
      </c>
      <c r="D500" s="3">
        <v>0</v>
      </c>
      <c r="E500" s="3">
        <f>0</f>
        <v>0</v>
      </c>
      <c r="F500" s="3">
        <f t="shared" si="56"/>
        <v>0</v>
      </c>
      <c r="G500" t="str">
        <f>VLOOKUP(B500,Nuclides!A:F,5,FALSE)</f>
        <v>Se88</v>
      </c>
      <c r="H500">
        <f>VLOOKUP(B500,Nuclides!A:F,4,FALSE)</f>
        <v>1.53</v>
      </c>
      <c r="I500" s="3" t="str">
        <f t="shared" si="57"/>
        <v>1.53s</v>
      </c>
      <c r="J500" s="3">
        <f t="shared" si="58"/>
        <v>0.45303737291499691</v>
      </c>
      <c r="K500" s="3">
        <f t="shared" si="59"/>
        <v>0</v>
      </c>
      <c r="L500" s="3">
        <f t="shared" si="60"/>
        <v>0</v>
      </c>
      <c r="M500" s="3" t="str">
        <f t="shared" si="61"/>
        <v>Se88</v>
      </c>
      <c r="N500" s="3">
        <f t="shared" si="62"/>
        <v>0</v>
      </c>
      <c r="O500">
        <v>495</v>
      </c>
    </row>
    <row r="501" spans="2:15" hidden="1" x14ac:dyDescent="0.2">
      <c r="B501" s="3">
        <v>34089</v>
      </c>
      <c r="C501" s="3">
        <v>0</v>
      </c>
      <c r="D501" s="3">
        <v>0</v>
      </c>
      <c r="E501" s="3">
        <f>0</f>
        <v>0</v>
      </c>
      <c r="F501" s="3">
        <f t="shared" si="56"/>
        <v>0</v>
      </c>
      <c r="G501" t="str">
        <f>VLOOKUP(B501,Nuclides!A:F,5,FALSE)</f>
        <v>Se89</v>
      </c>
      <c r="H501">
        <f>VLOOKUP(B501,Nuclides!A:F,4,FALSE)</f>
        <v>0.43</v>
      </c>
      <c r="I501" s="3" t="str">
        <f t="shared" si="57"/>
        <v>0.43s</v>
      </c>
      <c r="J501" s="3">
        <f t="shared" si="58"/>
        <v>1.61197018734871</v>
      </c>
      <c r="K501" s="3">
        <f t="shared" si="59"/>
        <v>0</v>
      </c>
      <c r="L501" s="3">
        <f t="shared" si="60"/>
        <v>0</v>
      </c>
      <c r="M501" s="3" t="str">
        <f t="shared" si="61"/>
        <v>Se89</v>
      </c>
      <c r="N501" s="3">
        <f t="shared" si="62"/>
        <v>0</v>
      </c>
      <c r="O501">
        <v>496</v>
      </c>
    </row>
    <row r="502" spans="2:15" hidden="1" x14ac:dyDescent="0.2">
      <c r="B502" s="3">
        <v>34090</v>
      </c>
      <c r="C502" s="3">
        <v>0</v>
      </c>
      <c r="D502" s="3">
        <v>0</v>
      </c>
      <c r="E502" s="3">
        <f>0</f>
        <v>0</v>
      </c>
      <c r="F502" s="3">
        <f t="shared" si="56"/>
        <v>0</v>
      </c>
      <c r="G502" t="str">
        <f>VLOOKUP(B502,Nuclides!A:F,5,FALSE)</f>
        <v>Se90</v>
      </c>
      <c r="H502">
        <f>VLOOKUP(B502,Nuclides!A:F,4,FALSE)</f>
        <v>0.19500000000000001</v>
      </c>
      <c r="I502" s="3" t="str">
        <f t="shared" si="57"/>
        <v>0.195s</v>
      </c>
      <c r="J502" s="3">
        <f t="shared" si="58"/>
        <v>3.5546009259484372</v>
      </c>
      <c r="K502" s="3">
        <f t="shared" si="59"/>
        <v>0</v>
      </c>
      <c r="L502" s="3">
        <f t="shared" si="60"/>
        <v>0</v>
      </c>
      <c r="M502" s="3" t="str">
        <f t="shared" si="61"/>
        <v>Se90</v>
      </c>
      <c r="N502" s="3">
        <f t="shared" si="62"/>
        <v>0</v>
      </c>
      <c r="O502">
        <v>497</v>
      </c>
    </row>
    <row r="503" spans="2:15" hidden="1" x14ac:dyDescent="0.2">
      <c r="B503" s="3">
        <v>34091</v>
      </c>
      <c r="C503" s="3">
        <v>0</v>
      </c>
      <c r="D503" s="3">
        <v>0</v>
      </c>
      <c r="E503" s="3">
        <f>0</f>
        <v>0</v>
      </c>
      <c r="F503" s="3">
        <f t="shared" si="56"/>
        <v>0</v>
      </c>
      <c r="G503" t="str">
        <f>VLOOKUP(B503,Nuclides!A:F,5,FALSE)</f>
        <v>Se91</v>
      </c>
      <c r="H503">
        <f>VLOOKUP(B503,Nuclides!A:F,4,FALSE)</f>
        <v>0.27</v>
      </c>
      <c r="I503" s="3" t="str">
        <f t="shared" si="57"/>
        <v>0.27s</v>
      </c>
      <c r="J503" s="3">
        <f t="shared" si="58"/>
        <v>2.5672117798516489</v>
      </c>
      <c r="K503" s="3">
        <f t="shared" si="59"/>
        <v>0</v>
      </c>
      <c r="L503" s="3">
        <f t="shared" si="60"/>
        <v>0</v>
      </c>
      <c r="M503" s="3" t="str">
        <f t="shared" si="61"/>
        <v>Se91</v>
      </c>
      <c r="N503" s="3">
        <f t="shared" si="62"/>
        <v>0</v>
      </c>
      <c r="O503">
        <v>498</v>
      </c>
    </row>
    <row r="504" spans="2:15" hidden="1" x14ac:dyDescent="0.2">
      <c r="B504" s="3">
        <v>35070</v>
      </c>
      <c r="C504" s="3">
        <v>0</v>
      </c>
      <c r="D504" s="3">
        <v>0</v>
      </c>
      <c r="E504" s="3">
        <f>0</f>
        <v>0</v>
      </c>
      <c r="F504" s="3">
        <f t="shared" si="56"/>
        <v>0</v>
      </c>
      <c r="G504" t="str">
        <f>VLOOKUP(B504,Nuclides!A:F,5,FALSE)</f>
        <v>Br70</v>
      </c>
      <c r="H504">
        <f>VLOOKUP(B504,Nuclides!A:F,4,FALSE)</f>
        <v>7.9099999999999906E-2</v>
      </c>
      <c r="I504" s="3" t="str">
        <f t="shared" si="57"/>
        <v>0.0790999999999999s</v>
      </c>
      <c r="J504" s="3">
        <f t="shared" si="58"/>
        <v>8.7629226366617718</v>
      </c>
      <c r="K504" s="3">
        <f t="shared" si="59"/>
        <v>0</v>
      </c>
      <c r="L504" s="3">
        <f t="shared" si="60"/>
        <v>0</v>
      </c>
      <c r="M504" s="3" t="str">
        <f t="shared" si="61"/>
        <v>Br70</v>
      </c>
      <c r="N504" s="3">
        <f t="shared" si="62"/>
        <v>0</v>
      </c>
      <c r="O504">
        <v>499</v>
      </c>
    </row>
    <row r="505" spans="2:15" hidden="1" x14ac:dyDescent="0.2">
      <c r="B505" s="3">
        <v>35071</v>
      </c>
      <c r="C505" s="3">
        <v>0</v>
      </c>
      <c r="D505" s="3">
        <v>0</v>
      </c>
      <c r="E505" s="3">
        <f>0</f>
        <v>0</v>
      </c>
      <c r="F505" s="3">
        <f t="shared" si="56"/>
        <v>0</v>
      </c>
      <c r="G505" t="str">
        <f>VLOOKUP(B505,Nuclides!A:F,5,FALSE)</f>
        <v>Br71</v>
      </c>
      <c r="H505">
        <f>VLOOKUP(B505,Nuclides!A:F,4,FALSE)</f>
        <v>21.4</v>
      </c>
      <c r="I505" s="3" t="str">
        <f t="shared" si="57"/>
        <v>21.4s</v>
      </c>
      <c r="J505" s="3">
        <f t="shared" si="58"/>
        <v>3.2390055166352585E-2</v>
      </c>
      <c r="K505" s="3">
        <f t="shared" si="59"/>
        <v>0</v>
      </c>
      <c r="L505" s="3">
        <f t="shared" si="60"/>
        <v>0</v>
      </c>
      <c r="M505" s="3" t="str">
        <f t="shared" si="61"/>
        <v>Br71</v>
      </c>
      <c r="N505" s="3">
        <f t="shared" si="62"/>
        <v>0</v>
      </c>
      <c r="O505">
        <v>500</v>
      </c>
    </row>
    <row r="506" spans="2:15" hidden="1" x14ac:dyDescent="0.2">
      <c r="B506" s="3">
        <v>35072</v>
      </c>
      <c r="C506" s="3">
        <v>0</v>
      </c>
      <c r="D506" s="3">
        <v>0</v>
      </c>
      <c r="E506" s="3">
        <f>0</f>
        <v>0</v>
      </c>
      <c r="F506" s="3">
        <f t="shared" si="56"/>
        <v>0</v>
      </c>
      <c r="G506" t="str">
        <f>VLOOKUP(B506,Nuclides!A:F,5,FALSE)</f>
        <v>Br72</v>
      </c>
      <c r="H506">
        <f>VLOOKUP(B506,Nuclides!A:F,4,FALSE)</f>
        <v>78.599999999999994</v>
      </c>
      <c r="I506" s="3" t="str">
        <f t="shared" si="57"/>
        <v>1.31min</v>
      </c>
      <c r="J506" s="3">
        <f t="shared" si="58"/>
        <v>8.818666419337727E-3</v>
      </c>
      <c r="K506" s="3">
        <f t="shared" si="59"/>
        <v>0</v>
      </c>
      <c r="L506" s="3">
        <f t="shared" si="60"/>
        <v>0</v>
      </c>
      <c r="M506" s="3" t="str">
        <f t="shared" si="61"/>
        <v>Br72</v>
      </c>
      <c r="N506" s="3">
        <f t="shared" si="62"/>
        <v>0</v>
      </c>
      <c r="O506">
        <v>501</v>
      </c>
    </row>
    <row r="507" spans="2:15" hidden="1" x14ac:dyDescent="0.2">
      <c r="B507" s="3">
        <v>35073</v>
      </c>
      <c r="C507" s="3">
        <v>0</v>
      </c>
      <c r="D507" s="3">
        <v>0</v>
      </c>
      <c r="E507" s="3">
        <f>0</f>
        <v>0</v>
      </c>
      <c r="F507" s="3">
        <f t="shared" si="56"/>
        <v>0</v>
      </c>
      <c r="G507" t="str">
        <f>VLOOKUP(B507,Nuclides!A:F,5,FALSE)</f>
        <v>Br73</v>
      </c>
      <c r="H507">
        <f>VLOOKUP(B507,Nuclides!A:F,4,FALSE)</f>
        <v>204</v>
      </c>
      <c r="I507" s="3" t="str">
        <f t="shared" si="57"/>
        <v>3.4min</v>
      </c>
      <c r="J507" s="3">
        <f t="shared" si="58"/>
        <v>3.3977802968624769E-3</v>
      </c>
      <c r="K507" s="3">
        <f t="shared" si="59"/>
        <v>0</v>
      </c>
      <c r="L507" s="3">
        <f t="shared" si="60"/>
        <v>0</v>
      </c>
      <c r="M507" s="3" t="str">
        <f t="shared" si="61"/>
        <v>Br73</v>
      </c>
      <c r="N507" s="3">
        <f t="shared" si="62"/>
        <v>0</v>
      </c>
      <c r="O507">
        <v>502</v>
      </c>
    </row>
    <row r="508" spans="2:15" hidden="1" x14ac:dyDescent="0.2">
      <c r="B508" s="3">
        <v>35074</v>
      </c>
      <c r="C508" s="3">
        <v>0</v>
      </c>
      <c r="D508" s="3">
        <v>0</v>
      </c>
      <c r="E508" s="3">
        <f>0</f>
        <v>0</v>
      </c>
      <c r="F508" s="3">
        <f t="shared" si="56"/>
        <v>0</v>
      </c>
      <c r="G508" t="str">
        <f>VLOOKUP(B508,Nuclides!A:F,5,FALSE)</f>
        <v>Br74</v>
      </c>
      <c r="H508">
        <f>VLOOKUP(B508,Nuclides!A:F,4,FALSE)</f>
        <v>1524</v>
      </c>
      <c r="I508" s="3" t="str">
        <f t="shared" si="57"/>
        <v>25.4min</v>
      </c>
      <c r="J508" s="3">
        <f t="shared" si="58"/>
        <v>4.5482098461938666E-4</v>
      </c>
      <c r="K508" s="3">
        <f t="shared" si="59"/>
        <v>0</v>
      </c>
      <c r="L508" s="3">
        <f t="shared" si="60"/>
        <v>0</v>
      </c>
      <c r="M508" s="3" t="str">
        <f t="shared" si="61"/>
        <v>Br74</v>
      </c>
      <c r="N508" s="3">
        <f t="shared" si="62"/>
        <v>0</v>
      </c>
      <c r="O508">
        <v>503</v>
      </c>
    </row>
    <row r="509" spans="2:15" hidden="1" x14ac:dyDescent="0.2">
      <c r="B509" s="3">
        <v>35075</v>
      </c>
      <c r="C509" s="3">
        <v>0</v>
      </c>
      <c r="D509" s="3">
        <v>0</v>
      </c>
      <c r="E509" s="3">
        <f>0</f>
        <v>0</v>
      </c>
      <c r="F509" s="3">
        <f t="shared" si="56"/>
        <v>0</v>
      </c>
      <c r="G509" t="str">
        <f>VLOOKUP(B509,Nuclides!A:F,5,FALSE)</f>
        <v>Br75</v>
      </c>
      <c r="H509">
        <f>VLOOKUP(B509,Nuclides!A:F,4,FALSE)</f>
        <v>5802</v>
      </c>
      <c r="I509" s="3" t="str">
        <f t="shared" si="57"/>
        <v>1.61h</v>
      </c>
      <c r="J509" s="3">
        <f t="shared" si="58"/>
        <v>1.1946693908306538E-4</v>
      </c>
      <c r="K509" s="3">
        <f t="shared" si="59"/>
        <v>0</v>
      </c>
      <c r="L509" s="3">
        <f t="shared" si="60"/>
        <v>0</v>
      </c>
      <c r="M509" s="3" t="str">
        <f t="shared" si="61"/>
        <v>Br75</v>
      </c>
      <c r="N509" s="3">
        <f t="shared" si="62"/>
        <v>0</v>
      </c>
      <c r="O509">
        <v>504</v>
      </c>
    </row>
    <row r="510" spans="2:15" hidden="1" x14ac:dyDescent="0.2">
      <c r="B510" s="3">
        <v>35076</v>
      </c>
      <c r="C510" s="3">
        <v>0</v>
      </c>
      <c r="D510" s="3">
        <v>0</v>
      </c>
      <c r="E510" s="3">
        <f>0</f>
        <v>0</v>
      </c>
      <c r="F510" s="3">
        <f t="shared" si="56"/>
        <v>0</v>
      </c>
      <c r="G510" t="str">
        <f>VLOOKUP(B510,Nuclides!A:F,5,FALSE)</f>
        <v>Br76</v>
      </c>
      <c r="H510">
        <f>VLOOKUP(B510,Nuclides!A:F,4,FALSE)</f>
        <v>58320</v>
      </c>
      <c r="I510" s="3" t="str">
        <f t="shared" si="57"/>
        <v>16.2h</v>
      </c>
      <c r="J510" s="3">
        <f t="shared" si="58"/>
        <v>1.1885239721535413E-5</v>
      </c>
      <c r="K510" s="3">
        <f t="shared" si="59"/>
        <v>0</v>
      </c>
      <c r="L510" s="3">
        <f t="shared" si="60"/>
        <v>0</v>
      </c>
      <c r="M510" s="3" t="str">
        <f t="shared" si="61"/>
        <v>Br76</v>
      </c>
      <c r="N510" s="3">
        <f t="shared" si="62"/>
        <v>0</v>
      </c>
      <c r="O510">
        <v>505</v>
      </c>
    </row>
    <row r="511" spans="2:15" hidden="1" x14ac:dyDescent="0.2">
      <c r="B511" s="3">
        <v>35077</v>
      </c>
      <c r="C511" s="3">
        <v>0</v>
      </c>
      <c r="D511" s="3">
        <v>0</v>
      </c>
      <c r="E511" s="3">
        <f>0</f>
        <v>0</v>
      </c>
      <c r="F511" s="3">
        <f t="shared" si="56"/>
        <v>0</v>
      </c>
      <c r="G511" t="str">
        <f>VLOOKUP(B511,Nuclides!A:F,5,FALSE)</f>
        <v>Br77</v>
      </c>
      <c r="H511">
        <f>VLOOKUP(B511,Nuclides!A:F,4,FALSE)</f>
        <v>205329.6</v>
      </c>
      <c r="I511" s="3" t="str">
        <f t="shared" si="57"/>
        <v>2.38d</v>
      </c>
      <c r="J511" s="3">
        <f t="shared" si="58"/>
        <v>3.3757781662261325E-6</v>
      </c>
      <c r="K511" s="3">
        <f t="shared" si="59"/>
        <v>0</v>
      </c>
      <c r="L511" s="3">
        <f t="shared" si="60"/>
        <v>0</v>
      </c>
      <c r="M511" s="3" t="str">
        <f t="shared" si="61"/>
        <v>Br77</v>
      </c>
      <c r="N511" s="3">
        <f t="shared" si="62"/>
        <v>0</v>
      </c>
      <c r="O511">
        <v>506</v>
      </c>
    </row>
    <row r="512" spans="2:15" hidden="1" x14ac:dyDescent="0.2">
      <c r="B512" s="3">
        <v>35078</v>
      </c>
      <c r="C512" s="3">
        <v>0</v>
      </c>
      <c r="D512" s="3">
        <v>0</v>
      </c>
      <c r="E512" s="3">
        <f>0</f>
        <v>0</v>
      </c>
      <c r="F512" s="3">
        <f t="shared" si="56"/>
        <v>0</v>
      </c>
      <c r="G512" t="str">
        <f>VLOOKUP(B512,Nuclides!A:F,5,FALSE)</f>
        <v>Br78</v>
      </c>
      <c r="H512">
        <f>VLOOKUP(B512,Nuclides!A:F,4,FALSE)</f>
        <v>387</v>
      </c>
      <c r="I512" s="3" t="str">
        <f t="shared" si="57"/>
        <v>6.45min</v>
      </c>
      <c r="J512" s="3">
        <f t="shared" si="58"/>
        <v>1.7910779859430111E-3</v>
      </c>
      <c r="K512" s="3">
        <f t="shared" si="59"/>
        <v>0</v>
      </c>
      <c r="L512" s="3">
        <f t="shared" si="60"/>
        <v>0</v>
      </c>
      <c r="M512" s="3" t="str">
        <f t="shared" si="61"/>
        <v>Br78</v>
      </c>
      <c r="N512" s="3">
        <f t="shared" si="62"/>
        <v>0</v>
      </c>
      <c r="O512">
        <v>507</v>
      </c>
    </row>
    <row r="513" spans="2:15" hidden="1" x14ac:dyDescent="0.2">
      <c r="B513" s="3">
        <v>35079</v>
      </c>
      <c r="C513" s="3">
        <v>0</v>
      </c>
      <c r="D513" s="3">
        <v>0</v>
      </c>
      <c r="E513" s="3">
        <f>0</f>
        <v>0</v>
      </c>
      <c r="F513" s="3">
        <f t="shared" si="56"/>
        <v>0</v>
      </c>
      <c r="G513" t="str">
        <f>VLOOKUP(B513,Nuclides!A:F,5,FALSE)</f>
        <v>Br79</v>
      </c>
      <c r="H513" t="str">
        <f>VLOOKUP(B513,Nuclides!A:F,4,FALSE)</f>
        <v>STABLE</v>
      </c>
      <c r="I513" s="3" t="str">
        <f t="shared" si="57"/>
        <v>STABLE</v>
      </c>
      <c r="J513" s="3" t="e">
        <f t="shared" si="58"/>
        <v>#VALUE!</v>
      </c>
      <c r="K513" s="3" t="e">
        <f t="shared" si="59"/>
        <v>#VALUE!</v>
      </c>
      <c r="L513" s="3" t="e">
        <f t="shared" si="60"/>
        <v>#VALUE!</v>
      </c>
      <c r="M513" s="3" t="str">
        <f t="shared" si="61"/>
        <v>Br79</v>
      </c>
      <c r="N513" s="3" t="e">
        <f t="shared" si="62"/>
        <v>#VALUE!</v>
      </c>
      <c r="O513">
        <v>508</v>
      </c>
    </row>
    <row r="514" spans="2:15" hidden="1" x14ac:dyDescent="0.2">
      <c r="B514" s="3">
        <v>35080</v>
      </c>
      <c r="C514" s="3">
        <v>0</v>
      </c>
      <c r="D514" s="3">
        <v>0</v>
      </c>
      <c r="E514" s="3">
        <f>0</f>
        <v>0</v>
      </c>
      <c r="F514" s="3">
        <f t="shared" si="56"/>
        <v>0</v>
      </c>
      <c r="G514" t="str">
        <f>VLOOKUP(B514,Nuclides!A:F,5,FALSE)</f>
        <v>Br80</v>
      </c>
      <c r="H514">
        <f>VLOOKUP(B514,Nuclides!A:F,4,FALSE)</f>
        <v>1060.8</v>
      </c>
      <c r="I514" s="3" t="str">
        <f t="shared" si="57"/>
        <v>17.68min</v>
      </c>
      <c r="J514" s="3">
        <f t="shared" si="58"/>
        <v>6.5341928785816864E-4</v>
      </c>
      <c r="K514" s="3">
        <f t="shared" si="59"/>
        <v>0</v>
      </c>
      <c r="L514" s="3">
        <f t="shared" si="60"/>
        <v>0</v>
      </c>
      <c r="M514" s="3" t="str">
        <f t="shared" si="61"/>
        <v>Br80</v>
      </c>
      <c r="N514" s="3">
        <f t="shared" si="62"/>
        <v>0</v>
      </c>
      <c r="O514">
        <v>509</v>
      </c>
    </row>
    <row r="515" spans="2:15" hidden="1" x14ac:dyDescent="0.2">
      <c r="B515" s="3">
        <v>35081</v>
      </c>
      <c r="C515" s="3">
        <v>0</v>
      </c>
      <c r="D515" s="3">
        <v>0</v>
      </c>
      <c r="E515" s="3">
        <f>0</f>
        <v>0</v>
      </c>
      <c r="F515" s="3">
        <f t="shared" si="56"/>
        <v>0</v>
      </c>
      <c r="G515" t="str">
        <f>VLOOKUP(B515,Nuclides!A:F,5,FALSE)</f>
        <v>Br81</v>
      </c>
      <c r="H515" t="str">
        <f>VLOOKUP(B515,Nuclides!A:F,4,FALSE)</f>
        <v>STABLE</v>
      </c>
      <c r="I515" s="3" t="str">
        <f t="shared" si="57"/>
        <v>STABLE</v>
      </c>
      <c r="J515" s="3" t="e">
        <f t="shared" si="58"/>
        <v>#VALUE!</v>
      </c>
      <c r="K515" s="3" t="e">
        <f t="shared" si="59"/>
        <v>#VALUE!</v>
      </c>
      <c r="L515" s="3" t="e">
        <f t="shared" si="60"/>
        <v>#VALUE!</v>
      </c>
      <c r="M515" s="3" t="str">
        <f t="shared" si="61"/>
        <v>Br81</v>
      </c>
      <c r="N515" s="3" t="e">
        <f t="shared" si="62"/>
        <v>#VALUE!</v>
      </c>
      <c r="O515">
        <v>510</v>
      </c>
    </row>
    <row r="516" spans="2:15" hidden="1" x14ac:dyDescent="0.2">
      <c r="B516" s="3">
        <v>35082</v>
      </c>
      <c r="C516" s="3">
        <v>0</v>
      </c>
      <c r="D516" s="3">
        <v>0</v>
      </c>
      <c r="E516" s="3">
        <f>0</f>
        <v>0</v>
      </c>
      <c r="F516" s="3">
        <f t="shared" si="56"/>
        <v>0</v>
      </c>
      <c r="G516" t="str">
        <f>VLOOKUP(B516,Nuclides!A:F,5,FALSE)</f>
        <v>Br82</v>
      </c>
      <c r="H516">
        <f>VLOOKUP(B516,Nuclides!A:F,4,FALSE)</f>
        <v>127015.19999999899</v>
      </c>
      <c r="I516" s="3" t="str">
        <f t="shared" si="57"/>
        <v>1.47d</v>
      </c>
      <c r="J516" s="3">
        <f t="shared" si="58"/>
        <v>5.4571986703949669E-6</v>
      </c>
      <c r="K516" s="3">
        <f t="shared" si="59"/>
        <v>0</v>
      </c>
      <c r="L516" s="3">
        <f t="shared" si="60"/>
        <v>0</v>
      </c>
      <c r="M516" s="3" t="str">
        <f t="shared" si="61"/>
        <v>Br82</v>
      </c>
      <c r="N516" s="3">
        <f t="shared" si="62"/>
        <v>0</v>
      </c>
      <c r="O516">
        <v>511</v>
      </c>
    </row>
    <row r="517" spans="2:15" hidden="1" x14ac:dyDescent="0.2">
      <c r="B517" s="3">
        <v>35083</v>
      </c>
      <c r="C517" s="3">
        <v>0</v>
      </c>
      <c r="D517" s="3">
        <v>0</v>
      </c>
      <c r="E517" s="3">
        <f>0</f>
        <v>0</v>
      </c>
      <c r="F517" s="3">
        <f t="shared" si="56"/>
        <v>0</v>
      </c>
      <c r="G517" t="str">
        <f>VLOOKUP(B517,Nuclides!A:F,5,FALSE)</f>
        <v>Br83</v>
      </c>
      <c r="H517">
        <f>VLOOKUP(B517,Nuclides!A:F,4,FALSE)</f>
        <v>8546.4</v>
      </c>
      <c r="I517" s="3" t="str">
        <f t="shared" si="57"/>
        <v>2.37h</v>
      </c>
      <c r="J517" s="3">
        <f t="shared" si="58"/>
        <v>8.1103994729938379E-5</v>
      </c>
      <c r="K517" s="3">
        <f t="shared" si="59"/>
        <v>0</v>
      </c>
      <c r="L517" s="3">
        <f t="shared" si="60"/>
        <v>0</v>
      </c>
      <c r="M517" s="3" t="str">
        <f t="shared" si="61"/>
        <v>Br83</v>
      </c>
      <c r="N517" s="3">
        <f t="shared" si="62"/>
        <v>0</v>
      </c>
      <c r="O517">
        <v>512</v>
      </c>
    </row>
    <row r="518" spans="2:15" hidden="1" x14ac:dyDescent="0.2">
      <c r="B518" s="3">
        <v>35084</v>
      </c>
      <c r="C518" s="3">
        <v>0</v>
      </c>
      <c r="D518" s="3">
        <v>0</v>
      </c>
      <c r="E518" s="3">
        <f>0</f>
        <v>0</v>
      </c>
      <c r="F518" s="3">
        <f t="shared" ref="F518:F581" si="63">SUM(C518:E518)</f>
        <v>0</v>
      </c>
      <c r="G518" t="str">
        <f>VLOOKUP(B518,Nuclides!A:F,5,FALSE)</f>
        <v>Br84</v>
      </c>
      <c r="H518">
        <f>VLOOKUP(B518,Nuclides!A:F,4,FALSE)</f>
        <v>1905.6</v>
      </c>
      <c r="I518" s="3" t="str">
        <f t="shared" ref="I518:I581" si="64">IF(H518="STABLE", "STABLE", IF(H518&lt;60, H518&amp;"s", IF(H518&lt;3600, ROUND(H518/60,2)&amp;"min", IF(H518&lt;86400, ROUND(H518/3600,2)&amp;"h", IF(H518&lt;31536000, ROUND(H518/86400,2)&amp;"d", ROUND(H518/31536000,2)&amp;"y")))))</f>
        <v>31.76min</v>
      </c>
      <c r="J518" s="3">
        <f t="shared" ref="J518:J581" si="65">LN(2)/H518</f>
        <v>3.6374222321575639E-4</v>
      </c>
      <c r="K518" s="3">
        <f t="shared" ref="K518:K581" si="66">10*F518*(1-EXP(-J518*600))*6240000000000</f>
        <v>0</v>
      </c>
      <c r="L518" s="3">
        <f t="shared" ref="L518:L581" si="67">EXP(-J518*30*60)*K518</f>
        <v>0</v>
      </c>
      <c r="M518" s="3" t="str">
        <f t="shared" ref="M518:M581" si="68">G518</f>
        <v>Br84</v>
      </c>
      <c r="N518" s="3">
        <f t="shared" ref="N518:N581" si="69">L518</f>
        <v>0</v>
      </c>
      <c r="O518">
        <v>513</v>
      </c>
    </row>
    <row r="519" spans="2:15" hidden="1" x14ac:dyDescent="0.2">
      <c r="B519" s="3">
        <v>35085</v>
      </c>
      <c r="C519" s="3">
        <v>0</v>
      </c>
      <c r="D519" s="3">
        <v>0</v>
      </c>
      <c r="E519" s="3">
        <f>0</f>
        <v>0</v>
      </c>
      <c r="F519" s="3">
        <f t="shared" si="63"/>
        <v>0</v>
      </c>
      <c r="G519" t="str">
        <f>VLOOKUP(B519,Nuclides!A:F,5,FALSE)</f>
        <v>Br85</v>
      </c>
      <c r="H519">
        <f>VLOOKUP(B519,Nuclides!A:F,4,FALSE)</f>
        <v>174</v>
      </c>
      <c r="I519" s="3" t="str">
        <f t="shared" si="64"/>
        <v>2.9min</v>
      </c>
      <c r="J519" s="3">
        <f t="shared" si="65"/>
        <v>3.9836044859766972E-3</v>
      </c>
      <c r="K519" s="3">
        <f t="shared" si="66"/>
        <v>0</v>
      </c>
      <c r="L519" s="3">
        <f t="shared" si="67"/>
        <v>0</v>
      </c>
      <c r="M519" s="3" t="str">
        <f t="shared" si="68"/>
        <v>Br85</v>
      </c>
      <c r="N519" s="3">
        <f t="shared" si="69"/>
        <v>0</v>
      </c>
      <c r="O519">
        <v>514</v>
      </c>
    </row>
    <row r="520" spans="2:15" hidden="1" x14ac:dyDescent="0.2">
      <c r="B520" s="3">
        <v>35086</v>
      </c>
      <c r="C520" s="3">
        <v>0</v>
      </c>
      <c r="D520" s="3">
        <v>0</v>
      </c>
      <c r="E520" s="3">
        <f>0</f>
        <v>0</v>
      </c>
      <c r="F520" s="3">
        <f t="shared" si="63"/>
        <v>0</v>
      </c>
      <c r="G520" t="str">
        <f>VLOOKUP(B520,Nuclides!A:F,5,FALSE)</f>
        <v>Br86</v>
      </c>
      <c r="H520">
        <f>VLOOKUP(B520,Nuclides!A:F,4,FALSE)</f>
        <v>55.1</v>
      </c>
      <c r="I520" s="3" t="str">
        <f t="shared" si="64"/>
        <v>55.1s</v>
      </c>
      <c r="J520" s="3">
        <f t="shared" si="65"/>
        <v>1.2579803639926411E-2</v>
      </c>
      <c r="K520" s="3">
        <f t="shared" si="66"/>
        <v>0</v>
      </c>
      <c r="L520" s="3">
        <f t="shared" si="67"/>
        <v>0</v>
      </c>
      <c r="M520" s="3" t="str">
        <f t="shared" si="68"/>
        <v>Br86</v>
      </c>
      <c r="N520" s="3">
        <f t="shared" si="69"/>
        <v>0</v>
      </c>
      <c r="O520">
        <v>515</v>
      </c>
    </row>
    <row r="521" spans="2:15" hidden="1" x14ac:dyDescent="0.2">
      <c r="B521" s="3">
        <v>35087</v>
      </c>
      <c r="C521" s="3">
        <v>0</v>
      </c>
      <c r="D521" s="3">
        <v>0</v>
      </c>
      <c r="E521" s="3">
        <f>0</f>
        <v>0</v>
      </c>
      <c r="F521" s="3">
        <f t="shared" si="63"/>
        <v>0</v>
      </c>
      <c r="G521" t="str">
        <f>VLOOKUP(B521,Nuclides!A:F,5,FALSE)</f>
        <v>Br87</v>
      </c>
      <c r="H521">
        <f>VLOOKUP(B521,Nuclides!A:F,4,FALSE)</f>
        <v>55.65</v>
      </c>
      <c r="I521" s="3" t="str">
        <f t="shared" si="64"/>
        <v>55.65s</v>
      </c>
      <c r="J521" s="3">
        <f t="shared" si="65"/>
        <v>1.2455474942676466E-2</v>
      </c>
      <c r="K521" s="3">
        <f t="shared" si="66"/>
        <v>0</v>
      </c>
      <c r="L521" s="3">
        <f t="shared" si="67"/>
        <v>0</v>
      </c>
      <c r="M521" s="3" t="str">
        <f t="shared" si="68"/>
        <v>Br87</v>
      </c>
      <c r="N521" s="3">
        <f t="shared" si="69"/>
        <v>0</v>
      </c>
      <c r="O521">
        <v>516</v>
      </c>
    </row>
    <row r="522" spans="2:15" hidden="1" x14ac:dyDescent="0.2">
      <c r="B522" s="3">
        <v>35088</v>
      </c>
      <c r="C522" s="3">
        <v>0</v>
      </c>
      <c r="D522" s="3">
        <v>0</v>
      </c>
      <c r="E522" s="3">
        <f>0</f>
        <v>0</v>
      </c>
      <c r="F522" s="3">
        <f t="shared" si="63"/>
        <v>0</v>
      </c>
      <c r="G522" t="str">
        <f>VLOOKUP(B522,Nuclides!A:F,5,FALSE)</f>
        <v>Br88</v>
      </c>
      <c r="H522">
        <f>VLOOKUP(B522,Nuclides!A:F,4,FALSE)</f>
        <v>16.34</v>
      </c>
      <c r="I522" s="3" t="str">
        <f t="shared" si="64"/>
        <v>16.34s</v>
      </c>
      <c r="J522" s="3">
        <f t="shared" si="65"/>
        <v>4.242026808812395E-2</v>
      </c>
      <c r="K522" s="3">
        <f t="shared" si="66"/>
        <v>0</v>
      </c>
      <c r="L522" s="3">
        <f t="shared" si="67"/>
        <v>0</v>
      </c>
      <c r="M522" s="3" t="str">
        <f t="shared" si="68"/>
        <v>Br88</v>
      </c>
      <c r="N522" s="3">
        <f t="shared" si="69"/>
        <v>0</v>
      </c>
      <c r="O522">
        <v>517</v>
      </c>
    </row>
    <row r="523" spans="2:15" hidden="1" x14ac:dyDescent="0.2">
      <c r="B523" s="3">
        <v>35089</v>
      </c>
      <c r="C523" s="3">
        <v>0</v>
      </c>
      <c r="D523" s="3">
        <v>0</v>
      </c>
      <c r="E523" s="3">
        <f>0</f>
        <v>0</v>
      </c>
      <c r="F523" s="3">
        <f t="shared" si="63"/>
        <v>0</v>
      </c>
      <c r="G523" t="str">
        <f>VLOOKUP(B523,Nuclides!A:F,5,FALSE)</f>
        <v>Br89</v>
      </c>
      <c r="H523">
        <f>VLOOKUP(B523,Nuclides!A:F,4,FALSE)</f>
        <v>4.3570000000000002</v>
      </c>
      <c r="I523" s="3" t="str">
        <f t="shared" si="64"/>
        <v>4.357s</v>
      </c>
      <c r="J523" s="3">
        <f t="shared" si="65"/>
        <v>0.15908817547852772</v>
      </c>
      <c r="K523" s="3">
        <f t="shared" si="66"/>
        <v>0</v>
      </c>
      <c r="L523" s="3">
        <f t="shared" si="67"/>
        <v>0</v>
      </c>
      <c r="M523" s="3" t="str">
        <f t="shared" si="68"/>
        <v>Br89</v>
      </c>
      <c r="N523" s="3">
        <f t="shared" si="69"/>
        <v>0</v>
      </c>
      <c r="O523">
        <v>518</v>
      </c>
    </row>
    <row r="524" spans="2:15" hidden="1" x14ac:dyDescent="0.2">
      <c r="B524" s="3">
        <v>35090</v>
      </c>
      <c r="C524" s="3">
        <v>0</v>
      </c>
      <c r="D524" s="3">
        <v>0</v>
      </c>
      <c r="E524" s="3">
        <f>0</f>
        <v>0</v>
      </c>
      <c r="F524" s="3">
        <f t="shared" si="63"/>
        <v>0</v>
      </c>
      <c r="G524" t="str">
        <f>VLOOKUP(B524,Nuclides!A:F,5,FALSE)</f>
        <v>Br90</v>
      </c>
      <c r="H524">
        <f>VLOOKUP(B524,Nuclides!A:F,4,FALSE)</f>
        <v>1.92</v>
      </c>
      <c r="I524" s="3" t="str">
        <f t="shared" si="64"/>
        <v>1.92s</v>
      </c>
      <c r="J524" s="3">
        <f t="shared" si="65"/>
        <v>0.36101415654163821</v>
      </c>
      <c r="K524" s="3">
        <f t="shared" si="66"/>
        <v>0</v>
      </c>
      <c r="L524" s="3">
        <f t="shared" si="67"/>
        <v>0</v>
      </c>
      <c r="M524" s="3" t="str">
        <f t="shared" si="68"/>
        <v>Br90</v>
      </c>
      <c r="N524" s="3">
        <f t="shared" si="69"/>
        <v>0</v>
      </c>
      <c r="O524">
        <v>519</v>
      </c>
    </row>
    <row r="525" spans="2:15" hidden="1" x14ac:dyDescent="0.2">
      <c r="B525" s="3">
        <v>35091</v>
      </c>
      <c r="C525" s="3">
        <v>0</v>
      </c>
      <c r="D525" s="3">
        <v>0</v>
      </c>
      <c r="E525" s="3">
        <f>0</f>
        <v>0</v>
      </c>
      <c r="F525" s="3">
        <f t="shared" si="63"/>
        <v>0</v>
      </c>
      <c r="G525" t="str">
        <f>VLOOKUP(B525,Nuclides!A:F,5,FALSE)</f>
        <v>Br91</v>
      </c>
      <c r="H525">
        <f>VLOOKUP(B525,Nuclides!A:F,4,FALSE)</f>
        <v>0.54300000000000004</v>
      </c>
      <c r="I525" s="3" t="str">
        <f t="shared" si="64"/>
        <v>0.543s</v>
      </c>
      <c r="J525" s="3">
        <f t="shared" si="65"/>
        <v>1.2765141446776156</v>
      </c>
      <c r="K525" s="3">
        <f t="shared" si="66"/>
        <v>0</v>
      </c>
      <c r="L525" s="3">
        <f t="shared" si="67"/>
        <v>0</v>
      </c>
      <c r="M525" s="3" t="str">
        <f t="shared" si="68"/>
        <v>Br91</v>
      </c>
      <c r="N525" s="3">
        <f t="shared" si="69"/>
        <v>0</v>
      </c>
      <c r="O525">
        <v>520</v>
      </c>
    </row>
    <row r="526" spans="2:15" hidden="1" x14ac:dyDescent="0.2">
      <c r="B526" s="3">
        <v>35092</v>
      </c>
      <c r="C526" s="3">
        <v>0</v>
      </c>
      <c r="D526" s="3">
        <v>0</v>
      </c>
      <c r="E526" s="3">
        <f>0</f>
        <v>0</v>
      </c>
      <c r="F526" s="3">
        <f t="shared" si="63"/>
        <v>0</v>
      </c>
      <c r="G526" t="str">
        <f>VLOOKUP(B526,Nuclides!A:F,5,FALSE)</f>
        <v>Br92</v>
      </c>
      <c r="H526">
        <f>VLOOKUP(B526,Nuclides!A:F,4,FALSE)</f>
        <v>0.314</v>
      </c>
      <c r="I526" s="3" t="str">
        <f t="shared" si="64"/>
        <v>0.314s</v>
      </c>
      <c r="J526" s="3">
        <f t="shared" si="65"/>
        <v>2.2074750973246666</v>
      </c>
      <c r="K526" s="3">
        <f t="shared" si="66"/>
        <v>0</v>
      </c>
      <c r="L526" s="3">
        <f t="shared" si="67"/>
        <v>0</v>
      </c>
      <c r="M526" s="3" t="str">
        <f t="shared" si="68"/>
        <v>Br92</v>
      </c>
      <c r="N526" s="3">
        <f t="shared" si="69"/>
        <v>0</v>
      </c>
      <c r="O526">
        <v>521</v>
      </c>
    </row>
    <row r="527" spans="2:15" hidden="1" x14ac:dyDescent="0.2">
      <c r="B527" s="3">
        <v>36071</v>
      </c>
      <c r="C527" s="3">
        <v>0</v>
      </c>
      <c r="D527" s="3">
        <v>0</v>
      </c>
      <c r="E527" s="3">
        <f>0</f>
        <v>0</v>
      </c>
      <c r="F527" s="3">
        <f t="shared" si="63"/>
        <v>0</v>
      </c>
      <c r="G527" t="str">
        <f>VLOOKUP(B527,Nuclides!A:F,5,FALSE)</f>
        <v>Kr71</v>
      </c>
      <c r="H527">
        <f>VLOOKUP(B527,Nuclides!A:F,4,FALSE)</f>
        <v>0.1</v>
      </c>
      <c r="I527" s="3" t="str">
        <f t="shared" si="64"/>
        <v>0.1s</v>
      </c>
      <c r="J527" s="3">
        <f t="shared" si="65"/>
        <v>6.9314718055994522</v>
      </c>
      <c r="K527" s="3">
        <f t="shared" si="66"/>
        <v>0</v>
      </c>
      <c r="L527" s="3">
        <f t="shared" si="67"/>
        <v>0</v>
      </c>
      <c r="M527" s="3" t="str">
        <f t="shared" si="68"/>
        <v>Kr71</v>
      </c>
      <c r="N527" s="3">
        <f t="shared" si="69"/>
        <v>0</v>
      </c>
      <c r="O527">
        <v>522</v>
      </c>
    </row>
    <row r="528" spans="2:15" hidden="1" x14ac:dyDescent="0.2">
      <c r="B528" s="3">
        <v>36072</v>
      </c>
      <c r="C528" s="3">
        <v>0</v>
      </c>
      <c r="D528" s="3">
        <v>0</v>
      </c>
      <c r="E528" s="3">
        <f>0</f>
        <v>0</v>
      </c>
      <c r="F528" s="3">
        <f t="shared" si="63"/>
        <v>0</v>
      </c>
      <c r="G528" t="str">
        <f>VLOOKUP(B528,Nuclides!A:F,5,FALSE)</f>
        <v>Kr72</v>
      </c>
      <c r="H528">
        <f>VLOOKUP(B528,Nuclides!A:F,4,FALSE)</f>
        <v>17.100000000000001</v>
      </c>
      <c r="I528" s="3" t="str">
        <f t="shared" si="64"/>
        <v>17.1s</v>
      </c>
      <c r="J528" s="3">
        <f t="shared" si="65"/>
        <v>4.0534922839762878E-2</v>
      </c>
      <c r="K528" s="3">
        <f t="shared" si="66"/>
        <v>0</v>
      </c>
      <c r="L528" s="3">
        <f t="shared" si="67"/>
        <v>0</v>
      </c>
      <c r="M528" s="3" t="str">
        <f t="shared" si="68"/>
        <v>Kr72</v>
      </c>
      <c r="N528" s="3">
        <f t="shared" si="69"/>
        <v>0</v>
      </c>
      <c r="O528">
        <v>523</v>
      </c>
    </row>
    <row r="529" spans="2:15" hidden="1" x14ac:dyDescent="0.2">
      <c r="B529" s="3">
        <v>36073</v>
      </c>
      <c r="C529" s="3">
        <v>0</v>
      </c>
      <c r="D529" s="3">
        <v>0</v>
      </c>
      <c r="E529" s="3">
        <f>0</f>
        <v>0</v>
      </c>
      <c r="F529" s="3">
        <f t="shared" si="63"/>
        <v>0</v>
      </c>
      <c r="G529" t="str">
        <f>VLOOKUP(B529,Nuclides!A:F,5,FALSE)</f>
        <v>Kr73</v>
      </c>
      <c r="H529">
        <f>VLOOKUP(B529,Nuclides!A:F,4,FALSE)</f>
        <v>27.3</v>
      </c>
      <c r="I529" s="3" t="str">
        <f t="shared" si="64"/>
        <v>27.3s</v>
      </c>
      <c r="J529" s="3">
        <f t="shared" si="65"/>
        <v>2.539000661391741E-2</v>
      </c>
      <c r="K529" s="3">
        <f t="shared" si="66"/>
        <v>0</v>
      </c>
      <c r="L529" s="3">
        <f t="shared" si="67"/>
        <v>0</v>
      </c>
      <c r="M529" s="3" t="str">
        <f t="shared" si="68"/>
        <v>Kr73</v>
      </c>
      <c r="N529" s="3">
        <f t="shared" si="69"/>
        <v>0</v>
      </c>
      <c r="O529">
        <v>524</v>
      </c>
    </row>
    <row r="530" spans="2:15" hidden="1" x14ac:dyDescent="0.2">
      <c r="B530" s="3">
        <v>36074</v>
      </c>
      <c r="C530" s="3">
        <v>0</v>
      </c>
      <c r="D530" s="3">
        <v>0</v>
      </c>
      <c r="E530" s="3">
        <f>0</f>
        <v>0</v>
      </c>
      <c r="F530" s="3">
        <f t="shared" si="63"/>
        <v>0</v>
      </c>
      <c r="G530" t="str">
        <f>VLOOKUP(B530,Nuclides!A:F,5,FALSE)</f>
        <v>Kr74</v>
      </c>
      <c r="H530">
        <f>VLOOKUP(B530,Nuclides!A:F,4,FALSE)</f>
        <v>690</v>
      </c>
      <c r="I530" s="3" t="str">
        <f t="shared" si="64"/>
        <v>11.5min</v>
      </c>
      <c r="J530" s="3">
        <f t="shared" si="65"/>
        <v>1.0045611312462974E-3</v>
      </c>
      <c r="K530" s="3">
        <f t="shared" si="66"/>
        <v>0</v>
      </c>
      <c r="L530" s="3">
        <f t="shared" si="67"/>
        <v>0</v>
      </c>
      <c r="M530" s="3" t="str">
        <f t="shared" si="68"/>
        <v>Kr74</v>
      </c>
      <c r="N530" s="3">
        <f t="shared" si="69"/>
        <v>0</v>
      </c>
      <c r="O530">
        <v>525</v>
      </c>
    </row>
    <row r="531" spans="2:15" hidden="1" x14ac:dyDescent="0.2">
      <c r="B531" s="3">
        <v>36075</v>
      </c>
      <c r="C531" s="3">
        <v>0</v>
      </c>
      <c r="D531" s="3">
        <v>0</v>
      </c>
      <c r="E531" s="3">
        <f>0</f>
        <v>0</v>
      </c>
      <c r="F531" s="3">
        <f t="shared" si="63"/>
        <v>0</v>
      </c>
      <c r="G531" t="str">
        <f>VLOOKUP(B531,Nuclides!A:F,5,FALSE)</f>
        <v>Kr75</v>
      </c>
      <c r="H531">
        <f>VLOOKUP(B531,Nuclides!A:F,4,FALSE)</f>
        <v>276</v>
      </c>
      <c r="I531" s="3" t="str">
        <f t="shared" si="64"/>
        <v>4.6min</v>
      </c>
      <c r="J531" s="3">
        <f t="shared" si="65"/>
        <v>2.5114028281157438E-3</v>
      </c>
      <c r="K531" s="3">
        <f t="shared" si="66"/>
        <v>0</v>
      </c>
      <c r="L531" s="3">
        <f t="shared" si="67"/>
        <v>0</v>
      </c>
      <c r="M531" s="3" t="str">
        <f t="shared" si="68"/>
        <v>Kr75</v>
      </c>
      <c r="N531" s="3">
        <f t="shared" si="69"/>
        <v>0</v>
      </c>
      <c r="O531">
        <v>526</v>
      </c>
    </row>
    <row r="532" spans="2:15" hidden="1" x14ac:dyDescent="0.2">
      <c r="B532" s="3">
        <v>36076</v>
      </c>
      <c r="C532" s="3">
        <v>0</v>
      </c>
      <c r="D532" s="3">
        <v>0</v>
      </c>
      <c r="E532" s="3">
        <f>0</f>
        <v>0</v>
      </c>
      <c r="F532" s="3">
        <f t="shared" si="63"/>
        <v>0</v>
      </c>
      <c r="G532" t="str">
        <f>VLOOKUP(B532,Nuclides!A:F,5,FALSE)</f>
        <v>Kr76</v>
      </c>
      <c r="H532">
        <f>VLOOKUP(B532,Nuclides!A:F,4,FALSE)</f>
        <v>53280</v>
      </c>
      <c r="I532" s="3" t="str">
        <f t="shared" si="64"/>
        <v>14.8h</v>
      </c>
      <c r="J532" s="3">
        <f t="shared" si="65"/>
        <v>1.3009519154653629E-5</v>
      </c>
      <c r="K532" s="3">
        <f t="shared" si="66"/>
        <v>0</v>
      </c>
      <c r="L532" s="3">
        <f t="shared" si="67"/>
        <v>0</v>
      </c>
      <c r="M532" s="3" t="str">
        <f t="shared" si="68"/>
        <v>Kr76</v>
      </c>
      <c r="N532" s="3">
        <f t="shared" si="69"/>
        <v>0</v>
      </c>
      <c r="O532">
        <v>527</v>
      </c>
    </row>
    <row r="533" spans="2:15" hidden="1" x14ac:dyDescent="0.2">
      <c r="B533" s="3">
        <v>36077</v>
      </c>
      <c r="C533" s="3">
        <v>0</v>
      </c>
      <c r="D533" s="3">
        <v>0</v>
      </c>
      <c r="E533" s="3">
        <f>0</f>
        <v>0</v>
      </c>
      <c r="F533" s="3">
        <f t="shared" si="63"/>
        <v>0</v>
      </c>
      <c r="G533" t="str">
        <f>VLOOKUP(B533,Nuclides!A:F,5,FALSE)</f>
        <v>Kr77</v>
      </c>
      <c r="H533">
        <f>VLOOKUP(B533,Nuclides!A:F,4,FALSE)</f>
        <v>4464</v>
      </c>
      <c r="I533" s="3" t="str">
        <f t="shared" si="64"/>
        <v>1.24h</v>
      </c>
      <c r="J533" s="3">
        <f t="shared" si="65"/>
        <v>1.5527490603941426E-4</v>
      </c>
      <c r="K533" s="3">
        <f t="shared" si="66"/>
        <v>0</v>
      </c>
      <c r="L533" s="3">
        <f t="shared" si="67"/>
        <v>0</v>
      </c>
      <c r="M533" s="3" t="str">
        <f t="shared" si="68"/>
        <v>Kr77</v>
      </c>
      <c r="N533" s="3">
        <f t="shared" si="69"/>
        <v>0</v>
      </c>
      <c r="O533">
        <v>528</v>
      </c>
    </row>
    <row r="534" spans="2:15" hidden="1" x14ac:dyDescent="0.2">
      <c r="B534" s="3">
        <v>36078</v>
      </c>
      <c r="C534" s="3">
        <v>0</v>
      </c>
      <c r="D534" s="3">
        <v>0</v>
      </c>
      <c r="E534" s="3">
        <f>0</f>
        <v>0</v>
      </c>
      <c r="F534" s="3">
        <f t="shared" si="63"/>
        <v>0</v>
      </c>
      <c r="G534" t="str">
        <f>VLOOKUP(B534,Nuclides!A:F,5,FALSE)</f>
        <v>Kr78</v>
      </c>
      <c r="H534">
        <f>VLOOKUP(B534,Nuclides!A:F,4,FALSE)</f>
        <v>4.73364E+28</v>
      </c>
      <c r="I534" s="3" t="str">
        <f t="shared" si="64"/>
        <v>1.50102739726027E+21y</v>
      </c>
      <c r="J534" s="3">
        <f t="shared" si="65"/>
        <v>1.4643005817086752E-29</v>
      </c>
      <c r="K534" s="3">
        <f t="shared" si="66"/>
        <v>0</v>
      </c>
      <c r="L534" s="3">
        <f t="shared" si="67"/>
        <v>0</v>
      </c>
      <c r="M534" s="3" t="str">
        <f t="shared" si="68"/>
        <v>Kr78</v>
      </c>
      <c r="N534" s="3">
        <f t="shared" si="69"/>
        <v>0</v>
      </c>
      <c r="O534">
        <v>529</v>
      </c>
    </row>
    <row r="535" spans="2:15" hidden="1" x14ac:dyDescent="0.2">
      <c r="B535" s="3">
        <v>36079</v>
      </c>
      <c r="C535" s="3">
        <v>0</v>
      </c>
      <c r="D535" s="3">
        <v>0</v>
      </c>
      <c r="E535" s="3">
        <f>0</f>
        <v>0</v>
      </c>
      <c r="F535" s="3">
        <f t="shared" si="63"/>
        <v>0</v>
      </c>
      <c r="G535" t="str">
        <f>VLOOKUP(B535,Nuclides!A:F,5,FALSE)</f>
        <v>Kr79</v>
      </c>
      <c r="H535">
        <f>VLOOKUP(B535,Nuclides!A:F,4,FALSE)</f>
        <v>126144</v>
      </c>
      <c r="I535" s="3" t="str">
        <f t="shared" si="64"/>
        <v>1.46d</v>
      </c>
      <c r="J535" s="3">
        <f t="shared" si="65"/>
        <v>5.4948882274221945E-6</v>
      </c>
      <c r="K535" s="3">
        <f t="shared" si="66"/>
        <v>0</v>
      </c>
      <c r="L535" s="3">
        <f t="shared" si="67"/>
        <v>0</v>
      </c>
      <c r="M535" s="3" t="str">
        <f t="shared" si="68"/>
        <v>Kr79</v>
      </c>
      <c r="N535" s="3">
        <f t="shared" si="69"/>
        <v>0</v>
      </c>
      <c r="O535">
        <v>530</v>
      </c>
    </row>
    <row r="536" spans="2:15" hidden="1" x14ac:dyDescent="0.2">
      <c r="B536" s="3">
        <v>36080</v>
      </c>
      <c r="C536" s="3">
        <v>0</v>
      </c>
      <c r="D536" s="3">
        <v>0</v>
      </c>
      <c r="E536" s="3">
        <f>0</f>
        <v>0</v>
      </c>
      <c r="F536" s="3">
        <f t="shared" si="63"/>
        <v>0</v>
      </c>
      <c r="G536" t="str">
        <f>VLOOKUP(B536,Nuclides!A:F,5,FALSE)</f>
        <v>Kr80</v>
      </c>
      <c r="H536" t="str">
        <f>VLOOKUP(B536,Nuclides!A:F,4,FALSE)</f>
        <v>STABLE</v>
      </c>
      <c r="I536" s="3" t="str">
        <f t="shared" si="64"/>
        <v>STABLE</v>
      </c>
      <c r="J536" s="3" t="e">
        <f t="shared" si="65"/>
        <v>#VALUE!</v>
      </c>
      <c r="K536" s="3" t="e">
        <f t="shared" si="66"/>
        <v>#VALUE!</v>
      </c>
      <c r="L536" s="3" t="e">
        <f t="shared" si="67"/>
        <v>#VALUE!</v>
      </c>
      <c r="M536" s="3" t="str">
        <f t="shared" si="68"/>
        <v>Kr80</v>
      </c>
      <c r="N536" s="3" t="e">
        <f t="shared" si="69"/>
        <v>#VALUE!</v>
      </c>
      <c r="O536">
        <v>531</v>
      </c>
    </row>
    <row r="537" spans="2:15" hidden="1" x14ac:dyDescent="0.2">
      <c r="B537" s="3">
        <v>36081</v>
      </c>
      <c r="C537" s="3">
        <v>0</v>
      </c>
      <c r="D537" s="3">
        <v>0</v>
      </c>
      <c r="E537" s="3">
        <f>0</f>
        <v>0</v>
      </c>
      <c r="F537" s="3">
        <f t="shared" si="63"/>
        <v>0</v>
      </c>
      <c r="G537" t="str">
        <f>VLOOKUP(B537,Nuclides!A:F,5,FALSE)</f>
        <v>Kr81</v>
      </c>
      <c r="H537">
        <f>VLOOKUP(B537,Nuclides!A:F,4,FALSE)</f>
        <v>7226690400000</v>
      </c>
      <c r="I537" s="3" t="str">
        <f t="shared" si="64"/>
        <v>229156.85y</v>
      </c>
      <c r="J537" s="3">
        <f t="shared" si="65"/>
        <v>9.5914885264760377E-14</v>
      </c>
      <c r="K537" s="3">
        <f t="shared" si="66"/>
        <v>0</v>
      </c>
      <c r="L537" s="3">
        <f t="shared" si="67"/>
        <v>0</v>
      </c>
      <c r="M537" s="3" t="str">
        <f t="shared" si="68"/>
        <v>Kr81</v>
      </c>
      <c r="N537" s="3">
        <f t="shared" si="69"/>
        <v>0</v>
      </c>
      <c r="O537">
        <v>532</v>
      </c>
    </row>
    <row r="538" spans="2:15" hidden="1" x14ac:dyDescent="0.2">
      <c r="B538" s="3">
        <v>36082</v>
      </c>
      <c r="C538" s="3">
        <v>0</v>
      </c>
      <c r="D538" s="3">
        <v>0</v>
      </c>
      <c r="E538" s="3">
        <f>0</f>
        <v>0</v>
      </c>
      <c r="F538" s="3">
        <f t="shared" si="63"/>
        <v>0</v>
      </c>
      <c r="G538" t="str">
        <f>VLOOKUP(B538,Nuclides!A:F,5,FALSE)</f>
        <v>Kr82</v>
      </c>
      <c r="H538" t="str">
        <f>VLOOKUP(B538,Nuclides!A:F,4,FALSE)</f>
        <v>STABLE</v>
      </c>
      <c r="I538" s="3" t="str">
        <f t="shared" si="64"/>
        <v>STABLE</v>
      </c>
      <c r="J538" s="3" t="e">
        <f t="shared" si="65"/>
        <v>#VALUE!</v>
      </c>
      <c r="K538" s="3" t="e">
        <f t="shared" si="66"/>
        <v>#VALUE!</v>
      </c>
      <c r="L538" s="3" t="e">
        <f t="shared" si="67"/>
        <v>#VALUE!</v>
      </c>
      <c r="M538" s="3" t="str">
        <f t="shared" si="68"/>
        <v>Kr82</v>
      </c>
      <c r="N538" s="3" t="e">
        <f t="shared" si="69"/>
        <v>#VALUE!</v>
      </c>
      <c r="O538">
        <v>533</v>
      </c>
    </row>
    <row r="539" spans="2:15" hidden="1" x14ac:dyDescent="0.2">
      <c r="B539" s="3">
        <v>36083</v>
      </c>
      <c r="C539" s="3">
        <v>0</v>
      </c>
      <c r="D539" s="3">
        <v>0</v>
      </c>
      <c r="E539" s="3">
        <f>0</f>
        <v>0</v>
      </c>
      <c r="F539" s="3">
        <f t="shared" si="63"/>
        <v>0</v>
      </c>
      <c r="G539" t="str">
        <f>VLOOKUP(B539,Nuclides!A:F,5,FALSE)</f>
        <v>Kr83</v>
      </c>
      <c r="H539" t="str">
        <f>VLOOKUP(B539,Nuclides!A:F,4,FALSE)</f>
        <v>STABLE</v>
      </c>
      <c r="I539" s="3" t="str">
        <f t="shared" si="64"/>
        <v>STABLE</v>
      </c>
      <c r="J539" s="3" t="e">
        <f t="shared" si="65"/>
        <v>#VALUE!</v>
      </c>
      <c r="K539" s="3" t="e">
        <f t="shared" si="66"/>
        <v>#VALUE!</v>
      </c>
      <c r="L539" s="3" t="e">
        <f t="shared" si="67"/>
        <v>#VALUE!</v>
      </c>
      <c r="M539" s="3" t="str">
        <f t="shared" si="68"/>
        <v>Kr83</v>
      </c>
      <c r="N539" s="3" t="e">
        <f t="shared" si="69"/>
        <v>#VALUE!</v>
      </c>
      <c r="O539">
        <v>534</v>
      </c>
    </row>
    <row r="540" spans="2:15" hidden="1" x14ac:dyDescent="0.2">
      <c r="B540" s="3">
        <v>36084</v>
      </c>
      <c r="C540" s="3">
        <v>0</v>
      </c>
      <c r="D540" s="3">
        <v>0</v>
      </c>
      <c r="E540" s="3">
        <f>0</f>
        <v>0</v>
      </c>
      <c r="F540" s="3">
        <f t="shared" si="63"/>
        <v>0</v>
      </c>
      <c r="G540" t="str">
        <f>VLOOKUP(B540,Nuclides!A:F,5,FALSE)</f>
        <v>Kr84</v>
      </c>
      <c r="H540" t="str">
        <f>VLOOKUP(B540,Nuclides!A:F,4,FALSE)</f>
        <v>STABLE</v>
      </c>
      <c r="I540" s="3" t="str">
        <f t="shared" si="64"/>
        <v>STABLE</v>
      </c>
      <c r="J540" s="3" t="e">
        <f t="shared" si="65"/>
        <v>#VALUE!</v>
      </c>
      <c r="K540" s="3" t="e">
        <f t="shared" si="66"/>
        <v>#VALUE!</v>
      </c>
      <c r="L540" s="3" t="e">
        <f t="shared" si="67"/>
        <v>#VALUE!</v>
      </c>
      <c r="M540" s="3" t="str">
        <f t="shared" si="68"/>
        <v>Kr84</v>
      </c>
      <c r="N540" s="3" t="e">
        <f t="shared" si="69"/>
        <v>#VALUE!</v>
      </c>
      <c r="O540">
        <v>535</v>
      </c>
    </row>
    <row r="541" spans="2:15" hidden="1" x14ac:dyDescent="0.2">
      <c r="B541" s="3">
        <v>36085</v>
      </c>
      <c r="C541" s="3">
        <v>0</v>
      </c>
      <c r="D541" s="3">
        <v>0</v>
      </c>
      <c r="E541" s="3">
        <f>0</f>
        <v>0</v>
      </c>
      <c r="F541" s="3">
        <f t="shared" si="63"/>
        <v>0</v>
      </c>
      <c r="G541" t="str">
        <f>VLOOKUP(B541,Nuclides!A:F,5,FALSE)</f>
        <v>Kr85</v>
      </c>
      <c r="H541">
        <f>VLOOKUP(B541,Nuclides!A:F,4,FALSE)</f>
        <v>338897066.39999998</v>
      </c>
      <c r="I541" s="3" t="str">
        <f t="shared" si="64"/>
        <v>10.75y</v>
      </c>
      <c r="J541" s="3">
        <f t="shared" si="65"/>
        <v>2.045302982179917E-9</v>
      </c>
      <c r="K541" s="3">
        <f t="shared" si="66"/>
        <v>0</v>
      </c>
      <c r="L541" s="3">
        <f t="shared" si="67"/>
        <v>0</v>
      </c>
      <c r="M541" s="3" t="str">
        <f t="shared" si="68"/>
        <v>Kr85</v>
      </c>
      <c r="N541" s="3">
        <f t="shared" si="69"/>
        <v>0</v>
      </c>
      <c r="O541">
        <v>536</v>
      </c>
    </row>
    <row r="542" spans="2:15" hidden="1" x14ac:dyDescent="0.2">
      <c r="B542" s="3">
        <v>36086</v>
      </c>
      <c r="C542" s="3">
        <v>0</v>
      </c>
      <c r="D542" s="3">
        <v>0</v>
      </c>
      <c r="E542" s="3">
        <f>0</f>
        <v>0</v>
      </c>
      <c r="F542" s="3">
        <f t="shared" si="63"/>
        <v>0</v>
      </c>
      <c r="G542" t="str">
        <f>VLOOKUP(B542,Nuclides!A:F,5,FALSE)</f>
        <v>Kr86</v>
      </c>
      <c r="H542" t="str">
        <f>VLOOKUP(B542,Nuclides!A:F,4,FALSE)</f>
        <v>STABLE</v>
      </c>
      <c r="I542" s="3" t="str">
        <f t="shared" si="64"/>
        <v>STABLE</v>
      </c>
      <c r="J542" s="3" t="e">
        <f t="shared" si="65"/>
        <v>#VALUE!</v>
      </c>
      <c r="K542" s="3" t="e">
        <f t="shared" si="66"/>
        <v>#VALUE!</v>
      </c>
      <c r="L542" s="3" t="e">
        <f t="shared" si="67"/>
        <v>#VALUE!</v>
      </c>
      <c r="M542" s="3" t="str">
        <f t="shared" si="68"/>
        <v>Kr86</v>
      </c>
      <c r="N542" s="3" t="e">
        <f t="shared" si="69"/>
        <v>#VALUE!</v>
      </c>
      <c r="O542">
        <v>537</v>
      </c>
    </row>
    <row r="543" spans="2:15" hidden="1" x14ac:dyDescent="0.2">
      <c r="B543" s="3">
        <v>36087</v>
      </c>
      <c r="C543" s="3">
        <v>0</v>
      </c>
      <c r="D543" s="3">
        <v>0</v>
      </c>
      <c r="E543" s="3">
        <f>0</f>
        <v>0</v>
      </c>
      <c r="F543" s="3">
        <f t="shared" si="63"/>
        <v>0</v>
      </c>
      <c r="G543" t="str">
        <f>VLOOKUP(B543,Nuclides!A:F,5,FALSE)</f>
        <v>Kr87</v>
      </c>
      <c r="H543">
        <f>VLOOKUP(B543,Nuclides!A:F,4,FALSE)</f>
        <v>4578</v>
      </c>
      <c r="I543" s="3" t="str">
        <f t="shared" si="64"/>
        <v>1.27h</v>
      </c>
      <c r="J543" s="3">
        <f t="shared" si="65"/>
        <v>1.5140829632152584E-4</v>
      </c>
      <c r="K543" s="3">
        <f t="shared" si="66"/>
        <v>0</v>
      </c>
      <c r="L543" s="3">
        <f t="shared" si="67"/>
        <v>0</v>
      </c>
      <c r="M543" s="3" t="str">
        <f t="shared" si="68"/>
        <v>Kr87</v>
      </c>
      <c r="N543" s="3">
        <f t="shared" si="69"/>
        <v>0</v>
      </c>
      <c r="O543">
        <v>538</v>
      </c>
    </row>
    <row r="544" spans="2:15" hidden="1" x14ac:dyDescent="0.2">
      <c r="B544" s="3">
        <v>36088</v>
      </c>
      <c r="C544" s="3">
        <v>0</v>
      </c>
      <c r="D544" s="3">
        <v>0</v>
      </c>
      <c r="E544" s="3">
        <f>0</f>
        <v>0</v>
      </c>
      <c r="F544" s="3">
        <f t="shared" si="63"/>
        <v>0</v>
      </c>
      <c r="G544" t="str">
        <f>VLOOKUP(B544,Nuclides!A:F,5,FALSE)</f>
        <v>Kr88</v>
      </c>
      <c r="H544">
        <f>VLOOKUP(B544,Nuclides!A:F,4,FALSE)</f>
        <v>10170</v>
      </c>
      <c r="I544" s="3" t="str">
        <f t="shared" si="64"/>
        <v>2.83h</v>
      </c>
      <c r="J544" s="3">
        <f t="shared" si="65"/>
        <v>6.8156064951813692E-5</v>
      </c>
      <c r="K544" s="3">
        <f t="shared" si="66"/>
        <v>0</v>
      </c>
      <c r="L544" s="3">
        <f t="shared" si="67"/>
        <v>0</v>
      </c>
      <c r="M544" s="3" t="str">
        <f t="shared" si="68"/>
        <v>Kr88</v>
      </c>
      <c r="N544" s="3">
        <f t="shared" si="69"/>
        <v>0</v>
      </c>
      <c r="O544">
        <v>539</v>
      </c>
    </row>
    <row r="545" spans="2:15" hidden="1" x14ac:dyDescent="0.2">
      <c r="B545" s="3">
        <v>36089</v>
      </c>
      <c r="C545" s="3">
        <v>0</v>
      </c>
      <c r="D545" s="3">
        <v>0</v>
      </c>
      <c r="E545" s="3">
        <f>0</f>
        <v>0</v>
      </c>
      <c r="F545" s="3">
        <f t="shared" si="63"/>
        <v>0</v>
      </c>
      <c r="G545" t="str">
        <f>VLOOKUP(B545,Nuclides!A:F,5,FALSE)</f>
        <v>Kr89</v>
      </c>
      <c r="H545">
        <f>VLOOKUP(B545,Nuclides!A:F,4,FALSE)</f>
        <v>189</v>
      </c>
      <c r="I545" s="3" t="str">
        <f t="shared" si="64"/>
        <v>3.15min</v>
      </c>
      <c r="J545" s="3">
        <f t="shared" si="65"/>
        <v>3.6674453997880704E-3</v>
      </c>
      <c r="K545" s="3">
        <f t="shared" si="66"/>
        <v>0</v>
      </c>
      <c r="L545" s="3">
        <f t="shared" si="67"/>
        <v>0</v>
      </c>
      <c r="M545" s="3" t="str">
        <f t="shared" si="68"/>
        <v>Kr89</v>
      </c>
      <c r="N545" s="3">
        <f t="shared" si="69"/>
        <v>0</v>
      </c>
      <c r="O545">
        <v>540</v>
      </c>
    </row>
    <row r="546" spans="2:15" hidden="1" x14ac:dyDescent="0.2">
      <c r="B546" s="3">
        <v>36090</v>
      </c>
      <c r="C546" s="3">
        <v>0</v>
      </c>
      <c r="D546" s="3">
        <v>0</v>
      </c>
      <c r="E546" s="3">
        <f>0</f>
        <v>0</v>
      </c>
      <c r="F546" s="3">
        <f t="shared" si="63"/>
        <v>0</v>
      </c>
      <c r="G546" t="str">
        <f>VLOOKUP(B546,Nuclides!A:F,5,FALSE)</f>
        <v>Kr90</v>
      </c>
      <c r="H546">
        <f>VLOOKUP(B546,Nuclides!A:F,4,FALSE)</f>
        <v>32.32</v>
      </c>
      <c r="I546" s="3" t="str">
        <f t="shared" si="64"/>
        <v>32.32s</v>
      </c>
      <c r="J546" s="3">
        <f t="shared" si="65"/>
        <v>2.1446385537127018E-2</v>
      </c>
      <c r="K546" s="3">
        <f t="shared" si="66"/>
        <v>0</v>
      </c>
      <c r="L546" s="3">
        <f t="shared" si="67"/>
        <v>0</v>
      </c>
      <c r="M546" s="3" t="str">
        <f t="shared" si="68"/>
        <v>Kr90</v>
      </c>
      <c r="N546" s="3">
        <f t="shared" si="69"/>
        <v>0</v>
      </c>
      <c r="O546">
        <v>541</v>
      </c>
    </row>
    <row r="547" spans="2:15" hidden="1" x14ac:dyDescent="0.2">
      <c r="B547" s="3">
        <v>36091</v>
      </c>
      <c r="C547" s="3">
        <v>0</v>
      </c>
      <c r="D547" s="3">
        <v>0</v>
      </c>
      <c r="E547" s="3">
        <f>0</f>
        <v>0</v>
      </c>
      <c r="F547" s="3">
        <f t="shared" si="63"/>
        <v>0</v>
      </c>
      <c r="G547" t="str">
        <f>VLOOKUP(B547,Nuclides!A:F,5,FALSE)</f>
        <v>Kr91</v>
      </c>
      <c r="H547">
        <f>VLOOKUP(B547,Nuclides!A:F,4,FALSE)</f>
        <v>8.57</v>
      </c>
      <c r="I547" s="3" t="str">
        <f t="shared" si="64"/>
        <v>8.57s</v>
      </c>
      <c r="J547" s="3">
        <f t="shared" si="65"/>
        <v>8.0880651173855928E-2</v>
      </c>
      <c r="K547" s="3">
        <f t="shared" si="66"/>
        <v>0</v>
      </c>
      <c r="L547" s="3">
        <f t="shared" si="67"/>
        <v>0</v>
      </c>
      <c r="M547" s="3" t="str">
        <f t="shared" si="68"/>
        <v>Kr91</v>
      </c>
      <c r="N547" s="3">
        <f t="shared" si="69"/>
        <v>0</v>
      </c>
      <c r="O547">
        <v>542</v>
      </c>
    </row>
    <row r="548" spans="2:15" hidden="1" x14ac:dyDescent="0.2">
      <c r="B548" s="3">
        <v>36092</v>
      </c>
      <c r="C548" s="3">
        <v>0</v>
      </c>
      <c r="D548" s="3">
        <v>0</v>
      </c>
      <c r="E548" s="3">
        <f>0</f>
        <v>0</v>
      </c>
      <c r="F548" s="3">
        <f t="shared" si="63"/>
        <v>0</v>
      </c>
      <c r="G548" t="str">
        <f>VLOOKUP(B548,Nuclides!A:F,5,FALSE)</f>
        <v>Kr92</v>
      </c>
      <c r="H548">
        <f>VLOOKUP(B548,Nuclides!A:F,4,FALSE)</f>
        <v>1.84</v>
      </c>
      <c r="I548" s="3" t="str">
        <f t="shared" si="64"/>
        <v>1.84s</v>
      </c>
      <c r="J548" s="3">
        <f t="shared" si="65"/>
        <v>0.37671042421736156</v>
      </c>
      <c r="K548" s="3">
        <f t="shared" si="66"/>
        <v>0</v>
      </c>
      <c r="L548" s="3">
        <f t="shared" si="67"/>
        <v>0</v>
      </c>
      <c r="M548" s="3" t="str">
        <f t="shared" si="68"/>
        <v>Kr92</v>
      </c>
      <c r="N548" s="3">
        <f t="shared" si="69"/>
        <v>0</v>
      </c>
      <c r="O548">
        <v>543</v>
      </c>
    </row>
    <row r="549" spans="2:15" hidden="1" x14ac:dyDescent="0.2">
      <c r="B549" s="3">
        <v>36093</v>
      </c>
      <c r="C549" s="3">
        <v>0</v>
      </c>
      <c r="D549" s="3">
        <v>0</v>
      </c>
      <c r="E549" s="3">
        <f>0</f>
        <v>0</v>
      </c>
      <c r="F549" s="3">
        <f t="shared" si="63"/>
        <v>0</v>
      </c>
      <c r="G549" t="str">
        <f>VLOOKUP(B549,Nuclides!A:F,5,FALSE)</f>
        <v>Kr93</v>
      </c>
      <c r="H549">
        <f>VLOOKUP(B549,Nuclides!A:F,4,FALSE)</f>
        <v>1.286</v>
      </c>
      <c r="I549" s="3" t="str">
        <f t="shared" si="64"/>
        <v>1.286s</v>
      </c>
      <c r="J549" s="3">
        <f t="shared" si="65"/>
        <v>0.53899469716947535</v>
      </c>
      <c r="K549" s="3">
        <f t="shared" si="66"/>
        <v>0</v>
      </c>
      <c r="L549" s="3">
        <f t="shared" si="67"/>
        <v>0</v>
      </c>
      <c r="M549" s="3" t="str">
        <f t="shared" si="68"/>
        <v>Kr93</v>
      </c>
      <c r="N549" s="3">
        <f t="shared" si="69"/>
        <v>0</v>
      </c>
      <c r="O549">
        <v>544</v>
      </c>
    </row>
    <row r="550" spans="2:15" hidden="1" x14ac:dyDescent="0.2">
      <c r="B550" s="3">
        <v>36094</v>
      </c>
      <c r="C550" s="3">
        <v>0</v>
      </c>
      <c r="D550" s="3">
        <v>0</v>
      </c>
      <c r="E550" s="3">
        <f>0</f>
        <v>0</v>
      </c>
      <c r="F550" s="3">
        <f t="shared" si="63"/>
        <v>0</v>
      </c>
      <c r="G550" t="str">
        <f>VLOOKUP(B550,Nuclides!A:F,5,FALSE)</f>
        <v>Kr94</v>
      </c>
      <c r="H550">
        <f>VLOOKUP(B550,Nuclides!A:F,4,FALSE)</f>
        <v>0.21199999999999999</v>
      </c>
      <c r="I550" s="3" t="str">
        <f t="shared" si="64"/>
        <v>0.212s</v>
      </c>
      <c r="J550" s="3">
        <f t="shared" si="65"/>
        <v>3.2695621724525723</v>
      </c>
      <c r="K550" s="3">
        <f t="shared" si="66"/>
        <v>0</v>
      </c>
      <c r="L550" s="3">
        <f t="shared" si="67"/>
        <v>0</v>
      </c>
      <c r="M550" s="3" t="str">
        <f t="shared" si="68"/>
        <v>Kr94</v>
      </c>
      <c r="N550" s="3">
        <f t="shared" si="69"/>
        <v>0</v>
      </c>
      <c r="O550">
        <v>545</v>
      </c>
    </row>
    <row r="551" spans="2:15" hidden="1" x14ac:dyDescent="0.2">
      <c r="B551" s="3">
        <v>36095</v>
      </c>
      <c r="C551" s="3">
        <v>0</v>
      </c>
      <c r="D551" s="3">
        <v>0</v>
      </c>
      <c r="E551" s="3">
        <f>0</f>
        <v>0</v>
      </c>
      <c r="F551" s="3">
        <f t="shared" si="63"/>
        <v>0</v>
      </c>
      <c r="G551" t="str">
        <f>VLOOKUP(B551,Nuclides!A:F,5,FALSE)</f>
        <v>Kr95</v>
      </c>
      <c r="H551">
        <f>VLOOKUP(B551,Nuclides!A:F,4,FALSE)</f>
        <v>0.114</v>
      </c>
      <c r="I551" s="3" t="str">
        <f t="shared" si="64"/>
        <v>0.114s</v>
      </c>
      <c r="J551" s="3">
        <f t="shared" si="65"/>
        <v>6.0802384259644322</v>
      </c>
      <c r="K551" s="3">
        <f t="shared" si="66"/>
        <v>0</v>
      </c>
      <c r="L551" s="3">
        <f t="shared" si="67"/>
        <v>0</v>
      </c>
      <c r="M551" s="3" t="str">
        <f t="shared" si="68"/>
        <v>Kr95</v>
      </c>
      <c r="N551" s="3">
        <f t="shared" si="69"/>
        <v>0</v>
      </c>
      <c r="O551">
        <v>546</v>
      </c>
    </row>
    <row r="552" spans="2:15" hidden="1" x14ac:dyDescent="0.2">
      <c r="B552" s="3">
        <v>36096</v>
      </c>
      <c r="C552" s="3">
        <v>0</v>
      </c>
      <c r="D552" s="3">
        <v>0</v>
      </c>
      <c r="E552" s="3">
        <f>0</f>
        <v>0</v>
      </c>
      <c r="F552" s="3">
        <f t="shared" si="63"/>
        <v>0</v>
      </c>
      <c r="G552" t="str">
        <f>VLOOKUP(B552,Nuclides!A:F,5,FALSE)</f>
        <v>Kr96</v>
      </c>
      <c r="H552">
        <f>VLOOKUP(B552,Nuclides!A:F,4,FALSE)</f>
        <v>0.08</v>
      </c>
      <c r="I552" s="3" t="str">
        <f t="shared" si="64"/>
        <v>0.08s</v>
      </c>
      <c r="J552" s="3">
        <f t="shared" si="65"/>
        <v>8.6643397569993166</v>
      </c>
      <c r="K552" s="3">
        <f t="shared" si="66"/>
        <v>0</v>
      </c>
      <c r="L552" s="3">
        <f t="shared" si="67"/>
        <v>0</v>
      </c>
      <c r="M552" s="3" t="str">
        <f t="shared" si="68"/>
        <v>Kr96</v>
      </c>
      <c r="N552" s="3">
        <f t="shared" si="69"/>
        <v>0</v>
      </c>
      <c r="O552">
        <v>547</v>
      </c>
    </row>
    <row r="553" spans="2:15" hidden="1" x14ac:dyDescent="0.2">
      <c r="B553" s="3">
        <v>36097</v>
      </c>
      <c r="C553" s="3">
        <v>0</v>
      </c>
      <c r="D553" s="3">
        <v>0</v>
      </c>
      <c r="E553" s="3">
        <f>0</f>
        <v>0</v>
      </c>
      <c r="F553" s="3">
        <f t="shared" si="63"/>
        <v>0</v>
      </c>
      <c r="G553" t="str">
        <f>VLOOKUP(B553,Nuclides!A:F,5,FALSE)</f>
        <v>Kr97</v>
      </c>
      <c r="H553">
        <f>VLOOKUP(B553,Nuclides!A:F,4,FALSE)</f>
        <v>6.3E-2</v>
      </c>
      <c r="I553" s="3" t="str">
        <f t="shared" si="64"/>
        <v>0.063s</v>
      </c>
      <c r="J553" s="3">
        <f t="shared" si="65"/>
        <v>11.00233619936421</v>
      </c>
      <c r="K553" s="3">
        <f t="shared" si="66"/>
        <v>0</v>
      </c>
      <c r="L553" s="3">
        <f t="shared" si="67"/>
        <v>0</v>
      </c>
      <c r="M553" s="3" t="str">
        <f t="shared" si="68"/>
        <v>Kr97</v>
      </c>
      <c r="N553" s="3">
        <f t="shared" si="69"/>
        <v>0</v>
      </c>
      <c r="O553">
        <v>548</v>
      </c>
    </row>
    <row r="554" spans="2:15" hidden="1" x14ac:dyDescent="0.2">
      <c r="B554" s="3">
        <v>37074</v>
      </c>
      <c r="C554" s="3">
        <v>0</v>
      </c>
      <c r="D554" s="3">
        <v>0</v>
      </c>
      <c r="E554" s="3">
        <f>0</f>
        <v>0</v>
      </c>
      <c r="F554" s="3">
        <f t="shared" si="63"/>
        <v>0</v>
      </c>
      <c r="G554" t="str">
        <f>VLOOKUP(B554,Nuclides!A:F,5,FALSE)</f>
        <v>Rb74</v>
      </c>
      <c r="H554">
        <f>VLOOKUP(B554,Nuclides!A:F,4,FALSE)</f>
        <v>6.4899999999999999E-2</v>
      </c>
      <c r="I554" s="3" t="str">
        <f t="shared" si="64"/>
        <v>0.0649s</v>
      </c>
      <c r="J554" s="3">
        <f t="shared" si="65"/>
        <v>10.680233906932902</v>
      </c>
      <c r="K554" s="3">
        <f t="shared" si="66"/>
        <v>0</v>
      </c>
      <c r="L554" s="3">
        <f t="shared" si="67"/>
        <v>0</v>
      </c>
      <c r="M554" s="3" t="str">
        <f t="shared" si="68"/>
        <v>Rb74</v>
      </c>
      <c r="N554" s="3">
        <f t="shared" si="69"/>
        <v>0</v>
      </c>
      <c r="O554">
        <v>549</v>
      </c>
    </row>
    <row r="555" spans="2:15" hidden="1" x14ac:dyDescent="0.2">
      <c r="B555" s="3">
        <v>37075</v>
      </c>
      <c r="C555" s="3">
        <v>0</v>
      </c>
      <c r="D555" s="3">
        <v>0</v>
      </c>
      <c r="E555" s="3">
        <f>0</f>
        <v>0</v>
      </c>
      <c r="F555" s="3">
        <f t="shared" si="63"/>
        <v>0</v>
      </c>
      <c r="G555" t="str">
        <f>VLOOKUP(B555,Nuclides!A:F,5,FALSE)</f>
        <v>Rb75</v>
      </c>
      <c r="H555">
        <f>VLOOKUP(B555,Nuclides!A:F,4,FALSE)</f>
        <v>19</v>
      </c>
      <c r="I555" s="3" t="str">
        <f t="shared" si="64"/>
        <v>19s</v>
      </c>
      <c r="J555" s="3">
        <f t="shared" si="65"/>
        <v>3.6481430555786593E-2</v>
      </c>
      <c r="K555" s="3">
        <f t="shared" si="66"/>
        <v>0</v>
      </c>
      <c r="L555" s="3">
        <f t="shared" si="67"/>
        <v>0</v>
      </c>
      <c r="M555" s="3" t="str">
        <f t="shared" si="68"/>
        <v>Rb75</v>
      </c>
      <c r="N555" s="3">
        <f t="shared" si="69"/>
        <v>0</v>
      </c>
      <c r="O555">
        <v>550</v>
      </c>
    </row>
    <row r="556" spans="2:15" hidden="1" x14ac:dyDescent="0.2">
      <c r="B556" s="3">
        <v>37076</v>
      </c>
      <c r="C556" s="3">
        <v>0</v>
      </c>
      <c r="D556" s="3">
        <v>0</v>
      </c>
      <c r="E556" s="3">
        <f>0</f>
        <v>0</v>
      </c>
      <c r="F556" s="3">
        <f t="shared" si="63"/>
        <v>0</v>
      </c>
      <c r="G556" t="str">
        <f>VLOOKUP(B556,Nuclides!A:F,5,FALSE)</f>
        <v>Rb76</v>
      </c>
      <c r="H556">
        <f>VLOOKUP(B556,Nuclides!A:F,4,FALSE)</f>
        <v>36.5</v>
      </c>
      <c r="I556" s="3" t="str">
        <f t="shared" si="64"/>
        <v>36.5s</v>
      </c>
      <c r="J556" s="3">
        <f t="shared" si="65"/>
        <v>1.8990333713971103E-2</v>
      </c>
      <c r="K556" s="3">
        <f t="shared" si="66"/>
        <v>0</v>
      </c>
      <c r="L556" s="3">
        <f t="shared" si="67"/>
        <v>0</v>
      </c>
      <c r="M556" s="3" t="str">
        <f t="shared" si="68"/>
        <v>Rb76</v>
      </c>
      <c r="N556" s="3">
        <f t="shared" si="69"/>
        <v>0</v>
      </c>
      <c r="O556">
        <v>551</v>
      </c>
    </row>
    <row r="557" spans="2:15" hidden="1" x14ac:dyDescent="0.2">
      <c r="B557" s="3">
        <v>37077</v>
      </c>
      <c r="C557" s="3">
        <v>0</v>
      </c>
      <c r="D557" s="3">
        <v>0</v>
      </c>
      <c r="E557" s="3">
        <f>0</f>
        <v>0</v>
      </c>
      <c r="F557" s="3">
        <f t="shared" si="63"/>
        <v>0</v>
      </c>
      <c r="G557" t="str">
        <f>VLOOKUP(B557,Nuclides!A:F,5,FALSE)</f>
        <v>Rb77</v>
      </c>
      <c r="H557">
        <f>VLOOKUP(B557,Nuclides!A:F,4,FALSE)</f>
        <v>226.2</v>
      </c>
      <c r="I557" s="3" t="str">
        <f t="shared" si="64"/>
        <v>3.77min</v>
      </c>
      <c r="J557" s="3">
        <f t="shared" si="65"/>
        <v>3.0643111430589979E-3</v>
      </c>
      <c r="K557" s="3">
        <f t="shared" si="66"/>
        <v>0</v>
      </c>
      <c r="L557" s="3">
        <f t="shared" si="67"/>
        <v>0</v>
      </c>
      <c r="M557" s="3" t="str">
        <f t="shared" si="68"/>
        <v>Rb77</v>
      </c>
      <c r="N557" s="3">
        <f t="shared" si="69"/>
        <v>0</v>
      </c>
      <c r="O557">
        <v>552</v>
      </c>
    </row>
    <row r="558" spans="2:15" hidden="1" x14ac:dyDescent="0.2">
      <c r="B558" s="3">
        <v>37078</v>
      </c>
      <c r="C558" s="3">
        <v>0</v>
      </c>
      <c r="D558" s="3">
        <v>0</v>
      </c>
      <c r="E558" s="3">
        <f>0</f>
        <v>0</v>
      </c>
      <c r="F558" s="3">
        <f t="shared" si="63"/>
        <v>0</v>
      </c>
      <c r="G558" t="str">
        <f>VLOOKUP(B558,Nuclides!A:F,5,FALSE)</f>
        <v>Rb78</v>
      </c>
      <c r="H558">
        <f>VLOOKUP(B558,Nuclides!A:F,4,FALSE)</f>
        <v>1059.5999999999999</v>
      </c>
      <c r="I558" s="3" t="str">
        <f t="shared" si="64"/>
        <v>17.66min</v>
      </c>
      <c r="J558" s="3">
        <f t="shared" si="65"/>
        <v>6.5415928705166604E-4</v>
      </c>
      <c r="K558" s="3">
        <f t="shared" si="66"/>
        <v>0</v>
      </c>
      <c r="L558" s="3">
        <f t="shared" si="67"/>
        <v>0</v>
      </c>
      <c r="M558" s="3" t="str">
        <f t="shared" si="68"/>
        <v>Rb78</v>
      </c>
      <c r="N558" s="3">
        <f t="shared" si="69"/>
        <v>0</v>
      </c>
      <c r="O558">
        <v>553</v>
      </c>
    </row>
    <row r="559" spans="2:15" hidden="1" x14ac:dyDescent="0.2">
      <c r="B559" s="3">
        <v>37079</v>
      </c>
      <c r="C559" s="3">
        <v>0</v>
      </c>
      <c r="D559" s="3">
        <v>0</v>
      </c>
      <c r="E559" s="3">
        <f>0</f>
        <v>0</v>
      </c>
      <c r="F559" s="3">
        <f t="shared" si="63"/>
        <v>0</v>
      </c>
      <c r="G559" t="str">
        <f>VLOOKUP(B559,Nuclides!A:F,5,FALSE)</f>
        <v>Rb79</v>
      </c>
      <c r="H559">
        <f>VLOOKUP(B559,Nuclides!A:F,4,FALSE)</f>
        <v>1374</v>
      </c>
      <c r="I559" s="3" t="str">
        <f t="shared" si="64"/>
        <v>22.9min</v>
      </c>
      <c r="J559" s="3">
        <f t="shared" si="65"/>
        <v>5.0447393053853367E-4</v>
      </c>
      <c r="K559" s="3">
        <f t="shared" si="66"/>
        <v>0</v>
      </c>
      <c r="L559" s="3">
        <f t="shared" si="67"/>
        <v>0</v>
      </c>
      <c r="M559" s="3" t="str">
        <f t="shared" si="68"/>
        <v>Rb79</v>
      </c>
      <c r="N559" s="3">
        <f t="shared" si="69"/>
        <v>0</v>
      </c>
      <c r="O559">
        <v>554</v>
      </c>
    </row>
    <row r="560" spans="2:15" hidden="1" x14ac:dyDescent="0.2">
      <c r="B560" s="3">
        <v>37080</v>
      </c>
      <c r="C560" s="3">
        <v>0</v>
      </c>
      <c r="D560" s="3">
        <v>0</v>
      </c>
      <c r="E560" s="3">
        <f>0</f>
        <v>0</v>
      </c>
      <c r="F560" s="3">
        <f t="shared" si="63"/>
        <v>0</v>
      </c>
      <c r="G560" t="str">
        <f>VLOOKUP(B560,Nuclides!A:F,5,FALSE)</f>
        <v>Rb80</v>
      </c>
      <c r="H560">
        <f>VLOOKUP(B560,Nuclides!A:F,4,FALSE)</f>
        <v>33.4</v>
      </c>
      <c r="I560" s="3" t="str">
        <f t="shared" si="64"/>
        <v>33.4s</v>
      </c>
      <c r="J560" s="3">
        <f t="shared" si="65"/>
        <v>2.0752909597603154E-2</v>
      </c>
      <c r="K560" s="3">
        <f t="shared" si="66"/>
        <v>0</v>
      </c>
      <c r="L560" s="3">
        <f t="shared" si="67"/>
        <v>0</v>
      </c>
      <c r="M560" s="3" t="str">
        <f t="shared" si="68"/>
        <v>Rb80</v>
      </c>
      <c r="N560" s="3">
        <f t="shared" si="69"/>
        <v>0</v>
      </c>
      <c r="O560">
        <v>555</v>
      </c>
    </row>
    <row r="561" spans="2:15" hidden="1" x14ac:dyDescent="0.2">
      <c r="B561" s="3">
        <v>37081</v>
      </c>
      <c r="C561" s="3">
        <v>0</v>
      </c>
      <c r="D561" s="3">
        <v>0</v>
      </c>
      <c r="E561" s="3">
        <f>0</f>
        <v>0</v>
      </c>
      <c r="F561" s="3">
        <f t="shared" si="63"/>
        <v>0</v>
      </c>
      <c r="G561" t="str">
        <f>VLOOKUP(B561,Nuclides!A:F,5,FALSE)</f>
        <v>Rb81</v>
      </c>
      <c r="H561">
        <f>VLOOKUP(B561,Nuclides!A:F,4,FALSE)</f>
        <v>16459.2</v>
      </c>
      <c r="I561" s="3" t="str">
        <f t="shared" si="64"/>
        <v>4.57h</v>
      </c>
      <c r="J561" s="3">
        <f t="shared" si="65"/>
        <v>4.2113054131424693E-5</v>
      </c>
      <c r="K561" s="3">
        <f t="shared" si="66"/>
        <v>0</v>
      </c>
      <c r="L561" s="3">
        <f t="shared" si="67"/>
        <v>0</v>
      </c>
      <c r="M561" s="3" t="str">
        <f t="shared" si="68"/>
        <v>Rb81</v>
      </c>
      <c r="N561" s="3">
        <f t="shared" si="69"/>
        <v>0</v>
      </c>
      <c r="O561">
        <v>556</v>
      </c>
    </row>
    <row r="562" spans="2:15" hidden="1" x14ac:dyDescent="0.2">
      <c r="B562" s="3">
        <v>37082</v>
      </c>
      <c r="C562" s="3">
        <v>0</v>
      </c>
      <c r="D562" s="3">
        <v>0</v>
      </c>
      <c r="E562" s="3">
        <f>0</f>
        <v>0</v>
      </c>
      <c r="F562" s="3">
        <f t="shared" si="63"/>
        <v>0</v>
      </c>
      <c r="G562" t="str">
        <f>VLOOKUP(B562,Nuclides!A:F,5,FALSE)</f>
        <v>Rb82</v>
      </c>
      <c r="H562">
        <f>VLOOKUP(B562,Nuclides!A:F,4,FALSE)</f>
        <v>75.45</v>
      </c>
      <c r="I562" s="3" t="str">
        <f t="shared" si="64"/>
        <v>1.26min</v>
      </c>
      <c r="J562" s="3">
        <f t="shared" si="65"/>
        <v>9.1868413593100759E-3</v>
      </c>
      <c r="K562" s="3">
        <f t="shared" si="66"/>
        <v>0</v>
      </c>
      <c r="L562" s="3">
        <f t="shared" si="67"/>
        <v>0</v>
      </c>
      <c r="M562" s="3" t="str">
        <f t="shared" si="68"/>
        <v>Rb82</v>
      </c>
      <c r="N562" s="3">
        <f t="shared" si="69"/>
        <v>0</v>
      </c>
      <c r="O562">
        <v>557</v>
      </c>
    </row>
    <row r="563" spans="2:15" hidden="1" x14ac:dyDescent="0.2">
      <c r="B563" s="3">
        <v>37083</v>
      </c>
      <c r="C563" s="3">
        <v>0</v>
      </c>
      <c r="D563" s="3">
        <v>0</v>
      </c>
      <c r="E563" s="3">
        <f>0</f>
        <v>0</v>
      </c>
      <c r="F563" s="3">
        <f t="shared" si="63"/>
        <v>0</v>
      </c>
      <c r="G563" t="str">
        <f>VLOOKUP(B563,Nuclides!A:F,5,FALSE)</f>
        <v>Rb83</v>
      </c>
      <c r="H563">
        <f>VLOOKUP(B563,Nuclides!A:F,4,FALSE)</f>
        <v>7447680</v>
      </c>
      <c r="I563" s="3" t="str">
        <f t="shared" si="64"/>
        <v>86.2d</v>
      </c>
      <c r="J563" s="3">
        <f t="shared" si="65"/>
        <v>9.3068872529424639E-8</v>
      </c>
      <c r="K563" s="3">
        <f t="shared" si="66"/>
        <v>0</v>
      </c>
      <c r="L563" s="3">
        <f t="shared" si="67"/>
        <v>0</v>
      </c>
      <c r="M563" s="3" t="str">
        <f t="shared" si="68"/>
        <v>Rb83</v>
      </c>
      <c r="N563" s="3">
        <f t="shared" si="69"/>
        <v>0</v>
      </c>
      <c r="O563">
        <v>558</v>
      </c>
    </row>
    <row r="564" spans="2:15" hidden="1" x14ac:dyDescent="0.2">
      <c r="B564" s="3">
        <v>37084</v>
      </c>
      <c r="C564" s="3">
        <v>0</v>
      </c>
      <c r="D564" s="3">
        <v>0</v>
      </c>
      <c r="E564" s="3">
        <f>0</f>
        <v>0</v>
      </c>
      <c r="F564" s="3">
        <f t="shared" si="63"/>
        <v>0</v>
      </c>
      <c r="G564" t="str">
        <f>VLOOKUP(B564,Nuclides!A:F,5,FALSE)</f>
        <v>Rb84</v>
      </c>
      <c r="H564">
        <f>VLOOKUP(B564,Nuclides!A:F,4,FALSE)</f>
        <v>2835648</v>
      </c>
      <c r="I564" s="3" t="str">
        <f t="shared" si="64"/>
        <v>32.82d</v>
      </c>
      <c r="J564" s="3">
        <f t="shared" si="65"/>
        <v>2.4444048787435723E-7</v>
      </c>
      <c r="K564" s="3">
        <f t="shared" si="66"/>
        <v>0</v>
      </c>
      <c r="L564" s="3">
        <f t="shared" si="67"/>
        <v>0</v>
      </c>
      <c r="M564" s="3" t="str">
        <f t="shared" si="68"/>
        <v>Rb84</v>
      </c>
      <c r="N564" s="3">
        <f t="shared" si="69"/>
        <v>0</v>
      </c>
      <c r="O564">
        <v>559</v>
      </c>
    </row>
    <row r="565" spans="2:15" hidden="1" x14ac:dyDescent="0.2">
      <c r="B565" s="3">
        <v>37085</v>
      </c>
      <c r="C565" s="3">
        <v>0</v>
      </c>
      <c r="D565" s="3">
        <v>0</v>
      </c>
      <c r="E565" s="3">
        <f>0</f>
        <v>0</v>
      </c>
      <c r="F565" s="3">
        <f t="shared" si="63"/>
        <v>0</v>
      </c>
      <c r="G565" t="str">
        <f>VLOOKUP(B565,Nuclides!A:F,5,FALSE)</f>
        <v>Rb85</v>
      </c>
      <c r="H565" t="str">
        <f>VLOOKUP(B565,Nuclides!A:F,4,FALSE)</f>
        <v>STABLE</v>
      </c>
      <c r="I565" s="3" t="str">
        <f t="shared" si="64"/>
        <v>STABLE</v>
      </c>
      <c r="J565" s="3" t="e">
        <f t="shared" si="65"/>
        <v>#VALUE!</v>
      </c>
      <c r="K565" s="3" t="e">
        <f t="shared" si="66"/>
        <v>#VALUE!</v>
      </c>
      <c r="L565" s="3" t="e">
        <f t="shared" si="67"/>
        <v>#VALUE!</v>
      </c>
      <c r="M565" s="3" t="str">
        <f t="shared" si="68"/>
        <v>Rb85</v>
      </c>
      <c r="N565" s="3" t="e">
        <f t="shared" si="69"/>
        <v>#VALUE!</v>
      </c>
      <c r="O565">
        <v>560</v>
      </c>
    </row>
    <row r="566" spans="2:15" hidden="1" x14ac:dyDescent="0.2">
      <c r="B566" s="3">
        <v>37086</v>
      </c>
      <c r="C566" s="3">
        <v>0</v>
      </c>
      <c r="D566" s="3">
        <v>0</v>
      </c>
      <c r="E566" s="3">
        <f>0</f>
        <v>0</v>
      </c>
      <c r="F566" s="3">
        <f t="shared" si="63"/>
        <v>0</v>
      </c>
      <c r="G566" t="str">
        <f>VLOOKUP(B566,Nuclides!A:F,5,FALSE)</f>
        <v>Rb86</v>
      </c>
      <c r="H566">
        <f>VLOOKUP(B566,Nuclides!A:F,4,FALSE)</f>
        <v>1610668.8</v>
      </c>
      <c r="I566" s="3" t="str">
        <f t="shared" si="64"/>
        <v>18.64d</v>
      </c>
      <c r="J566" s="3">
        <f t="shared" si="65"/>
        <v>4.3034743117886513E-7</v>
      </c>
      <c r="K566" s="3">
        <f t="shared" si="66"/>
        <v>0</v>
      </c>
      <c r="L566" s="3">
        <f t="shared" si="67"/>
        <v>0</v>
      </c>
      <c r="M566" s="3" t="str">
        <f t="shared" si="68"/>
        <v>Rb86</v>
      </c>
      <c r="N566" s="3">
        <f t="shared" si="69"/>
        <v>0</v>
      </c>
      <c r="O566">
        <v>561</v>
      </c>
    </row>
    <row r="567" spans="2:15" hidden="1" x14ac:dyDescent="0.2">
      <c r="B567" s="3">
        <v>37087</v>
      </c>
      <c r="C567" s="3">
        <v>0</v>
      </c>
      <c r="D567" s="3">
        <v>0</v>
      </c>
      <c r="E567" s="3">
        <f>0</f>
        <v>0</v>
      </c>
      <c r="F567" s="3">
        <f t="shared" si="63"/>
        <v>0</v>
      </c>
      <c r="G567" t="str">
        <f>VLOOKUP(B567,Nuclides!A:F,5,FALSE)</f>
        <v>Rb87</v>
      </c>
      <c r="H567">
        <f>VLOOKUP(B567,Nuclides!A:F,4,FALSE)</f>
        <v>1.56841272E+18</v>
      </c>
      <c r="I567" s="3" t="str">
        <f t="shared" si="64"/>
        <v>49734041095.89y</v>
      </c>
      <c r="J567" s="3">
        <f t="shared" si="65"/>
        <v>4.419418254653949E-19</v>
      </c>
      <c r="K567" s="3">
        <f t="shared" si="66"/>
        <v>0</v>
      </c>
      <c r="L567" s="3">
        <f t="shared" si="67"/>
        <v>0</v>
      </c>
      <c r="M567" s="3" t="str">
        <f t="shared" si="68"/>
        <v>Rb87</v>
      </c>
      <c r="N567" s="3">
        <f t="shared" si="69"/>
        <v>0</v>
      </c>
      <c r="O567">
        <v>562</v>
      </c>
    </row>
    <row r="568" spans="2:15" hidden="1" x14ac:dyDescent="0.2">
      <c r="B568" s="3">
        <v>37088</v>
      </c>
      <c r="C568" s="3">
        <v>0</v>
      </c>
      <c r="D568" s="3">
        <v>0</v>
      </c>
      <c r="E568" s="3">
        <f>0</f>
        <v>0</v>
      </c>
      <c r="F568" s="3">
        <f t="shared" si="63"/>
        <v>0</v>
      </c>
      <c r="G568" t="str">
        <f>VLOOKUP(B568,Nuclides!A:F,5,FALSE)</f>
        <v>Rb88</v>
      </c>
      <c r="H568">
        <f>VLOOKUP(B568,Nuclides!A:F,4,FALSE)</f>
        <v>1066.3799999999901</v>
      </c>
      <c r="I568" s="3" t="str">
        <f t="shared" si="64"/>
        <v>17.77min</v>
      </c>
      <c r="J568" s="3">
        <f t="shared" si="65"/>
        <v>6.5000016932045964E-4</v>
      </c>
      <c r="K568" s="3">
        <f t="shared" si="66"/>
        <v>0</v>
      </c>
      <c r="L568" s="3">
        <f t="shared" si="67"/>
        <v>0</v>
      </c>
      <c r="M568" s="3" t="str">
        <f t="shared" si="68"/>
        <v>Rb88</v>
      </c>
      <c r="N568" s="3">
        <f t="shared" si="69"/>
        <v>0</v>
      </c>
      <c r="O568">
        <v>563</v>
      </c>
    </row>
    <row r="569" spans="2:15" hidden="1" x14ac:dyDescent="0.2">
      <c r="B569" s="3">
        <v>37089</v>
      </c>
      <c r="C569" s="3">
        <v>0</v>
      </c>
      <c r="D569" s="3">
        <v>0</v>
      </c>
      <c r="E569" s="3">
        <f>0</f>
        <v>0</v>
      </c>
      <c r="F569" s="3">
        <f t="shared" si="63"/>
        <v>0</v>
      </c>
      <c r="G569" t="str">
        <f>VLOOKUP(B569,Nuclides!A:F,5,FALSE)</f>
        <v>Rb89</v>
      </c>
      <c r="H569">
        <f>VLOOKUP(B569,Nuclides!A:F,4,FALSE)</f>
        <v>919.2</v>
      </c>
      <c r="I569" s="3" t="str">
        <f t="shared" si="64"/>
        <v>15.32min</v>
      </c>
      <c r="J569" s="3">
        <f t="shared" si="65"/>
        <v>7.5407656718880028E-4</v>
      </c>
      <c r="K569" s="3">
        <f t="shared" si="66"/>
        <v>0</v>
      </c>
      <c r="L569" s="3">
        <f t="shared" si="67"/>
        <v>0</v>
      </c>
      <c r="M569" s="3" t="str">
        <f t="shared" si="68"/>
        <v>Rb89</v>
      </c>
      <c r="N569" s="3">
        <f t="shared" si="69"/>
        <v>0</v>
      </c>
      <c r="O569">
        <v>564</v>
      </c>
    </row>
    <row r="570" spans="2:15" hidden="1" x14ac:dyDescent="0.2">
      <c r="B570" s="3">
        <v>37090</v>
      </c>
      <c r="C570" s="3">
        <v>0</v>
      </c>
      <c r="D570" s="3">
        <v>0</v>
      </c>
      <c r="E570" s="3">
        <f>0</f>
        <v>0</v>
      </c>
      <c r="F570" s="3">
        <f t="shared" si="63"/>
        <v>0</v>
      </c>
      <c r="G570" t="str">
        <f>VLOOKUP(B570,Nuclides!A:F,5,FALSE)</f>
        <v>Rb90</v>
      </c>
      <c r="H570">
        <f>VLOOKUP(B570,Nuclides!A:F,4,FALSE)</f>
        <v>158</v>
      </c>
      <c r="I570" s="3" t="str">
        <f t="shared" si="64"/>
        <v>2.63min</v>
      </c>
      <c r="J570" s="3">
        <f t="shared" si="65"/>
        <v>4.3870074718983876E-3</v>
      </c>
      <c r="K570" s="3">
        <f t="shared" si="66"/>
        <v>0</v>
      </c>
      <c r="L570" s="3">
        <f t="shared" si="67"/>
        <v>0</v>
      </c>
      <c r="M570" s="3" t="str">
        <f t="shared" si="68"/>
        <v>Rb90</v>
      </c>
      <c r="N570" s="3">
        <f t="shared" si="69"/>
        <v>0</v>
      </c>
      <c r="O570">
        <v>565</v>
      </c>
    </row>
    <row r="571" spans="2:15" hidden="1" x14ac:dyDescent="0.2">
      <c r="B571" s="3">
        <v>37091</v>
      </c>
      <c r="C571" s="3">
        <v>0</v>
      </c>
      <c r="D571" s="3">
        <v>0</v>
      </c>
      <c r="E571" s="3">
        <f>0</f>
        <v>0</v>
      </c>
      <c r="F571" s="3">
        <f t="shared" si="63"/>
        <v>0</v>
      </c>
      <c r="G571" t="str">
        <f>VLOOKUP(B571,Nuclides!A:F,5,FALSE)</f>
        <v>Rb91</v>
      </c>
      <c r="H571">
        <f>VLOOKUP(B571,Nuclides!A:F,4,FALSE)</f>
        <v>58.2</v>
      </c>
      <c r="I571" s="3" t="str">
        <f t="shared" si="64"/>
        <v>58.2s</v>
      </c>
      <c r="J571" s="3">
        <f t="shared" si="65"/>
        <v>1.1909745370445795E-2</v>
      </c>
      <c r="K571" s="3">
        <f t="shared" si="66"/>
        <v>0</v>
      </c>
      <c r="L571" s="3">
        <f t="shared" si="67"/>
        <v>0</v>
      </c>
      <c r="M571" s="3" t="str">
        <f t="shared" si="68"/>
        <v>Rb91</v>
      </c>
      <c r="N571" s="3">
        <f t="shared" si="69"/>
        <v>0</v>
      </c>
      <c r="O571">
        <v>566</v>
      </c>
    </row>
    <row r="572" spans="2:15" hidden="1" x14ac:dyDescent="0.2">
      <c r="B572" s="3">
        <v>37092</v>
      </c>
      <c r="C572" s="3">
        <v>0</v>
      </c>
      <c r="D572" s="3">
        <v>0</v>
      </c>
      <c r="E572" s="3">
        <f>0</f>
        <v>0</v>
      </c>
      <c r="F572" s="3">
        <f t="shared" si="63"/>
        <v>0</v>
      </c>
      <c r="G572" t="str">
        <f>VLOOKUP(B572,Nuclides!A:F,5,FALSE)</f>
        <v>Rb92</v>
      </c>
      <c r="H572">
        <f>VLOOKUP(B572,Nuclides!A:F,4,FALSE)</f>
        <v>4.492</v>
      </c>
      <c r="I572" s="3" t="str">
        <f t="shared" si="64"/>
        <v>4.492s</v>
      </c>
      <c r="J572" s="3">
        <f t="shared" si="65"/>
        <v>0.15430703040070021</v>
      </c>
      <c r="K572" s="3">
        <f t="shared" si="66"/>
        <v>0</v>
      </c>
      <c r="L572" s="3">
        <f t="shared" si="67"/>
        <v>0</v>
      </c>
      <c r="M572" s="3" t="str">
        <f t="shared" si="68"/>
        <v>Rb92</v>
      </c>
      <c r="N572" s="3">
        <f t="shared" si="69"/>
        <v>0</v>
      </c>
      <c r="O572">
        <v>567</v>
      </c>
    </row>
    <row r="573" spans="2:15" hidden="1" x14ac:dyDescent="0.2">
      <c r="B573" s="3">
        <v>37093</v>
      </c>
      <c r="C573" s="3">
        <v>0</v>
      </c>
      <c r="D573" s="3">
        <v>0</v>
      </c>
      <c r="E573" s="3">
        <f>0</f>
        <v>0</v>
      </c>
      <c r="F573" s="3">
        <f t="shared" si="63"/>
        <v>0</v>
      </c>
      <c r="G573" t="str">
        <f>VLOOKUP(B573,Nuclides!A:F,5,FALSE)</f>
        <v>Rb93</v>
      </c>
      <c r="H573">
        <f>VLOOKUP(B573,Nuclides!A:F,4,FALSE)</f>
        <v>5.84</v>
      </c>
      <c r="I573" s="3" t="str">
        <f t="shared" si="64"/>
        <v>5.84s</v>
      </c>
      <c r="J573" s="3">
        <f t="shared" si="65"/>
        <v>0.1186895857123194</v>
      </c>
      <c r="K573" s="3">
        <f t="shared" si="66"/>
        <v>0</v>
      </c>
      <c r="L573" s="3">
        <f t="shared" si="67"/>
        <v>0</v>
      </c>
      <c r="M573" s="3" t="str">
        <f t="shared" si="68"/>
        <v>Rb93</v>
      </c>
      <c r="N573" s="3">
        <f t="shared" si="69"/>
        <v>0</v>
      </c>
      <c r="O573">
        <v>568</v>
      </c>
    </row>
    <row r="574" spans="2:15" hidden="1" x14ac:dyDescent="0.2">
      <c r="B574" s="3">
        <v>37094</v>
      </c>
      <c r="C574" s="3">
        <v>0</v>
      </c>
      <c r="D574" s="3">
        <v>0</v>
      </c>
      <c r="E574" s="3">
        <f>0</f>
        <v>0</v>
      </c>
      <c r="F574" s="3">
        <f t="shared" si="63"/>
        <v>0</v>
      </c>
      <c r="G574" t="str">
        <f>VLOOKUP(B574,Nuclides!A:F,5,FALSE)</f>
        <v>Rb94</v>
      </c>
      <c r="H574">
        <f>VLOOKUP(B574,Nuclides!A:F,4,FALSE)</f>
        <v>2.702</v>
      </c>
      <c r="I574" s="3" t="str">
        <f t="shared" si="64"/>
        <v>2.702s</v>
      </c>
      <c r="J574" s="3">
        <f t="shared" si="65"/>
        <v>0.25653115490745571</v>
      </c>
      <c r="K574" s="3">
        <f t="shared" si="66"/>
        <v>0</v>
      </c>
      <c r="L574" s="3">
        <f t="shared" si="67"/>
        <v>0</v>
      </c>
      <c r="M574" s="3" t="str">
        <f t="shared" si="68"/>
        <v>Rb94</v>
      </c>
      <c r="N574" s="3">
        <f t="shared" si="69"/>
        <v>0</v>
      </c>
      <c r="O574">
        <v>569</v>
      </c>
    </row>
    <row r="575" spans="2:15" hidden="1" x14ac:dyDescent="0.2">
      <c r="B575" s="3">
        <v>37095</v>
      </c>
      <c r="C575" s="3">
        <v>0</v>
      </c>
      <c r="D575" s="3">
        <v>0</v>
      </c>
      <c r="E575" s="3">
        <f>0</f>
        <v>0</v>
      </c>
      <c r="F575" s="3">
        <f t="shared" si="63"/>
        <v>0</v>
      </c>
      <c r="G575" t="str">
        <f>VLOOKUP(B575,Nuclides!A:F,5,FALSE)</f>
        <v>Rb95</v>
      </c>
      <c r="H575">
        <f>VLOOKUP(B575,Nuclides!A:F,4,FALSE)</f>
        <v>0.37769999999999998</v>
      </c>
      <c r="I575" s="3" t="str">
        <f t="shared" si="64"/>
        <v>0.3777s</v>
      </c>
      <c r="J575" s="3">
        <f t="shared" si="65"/>
        <v>1.8351791913157143</v>
      </c>
      <c r="K575" s="3">
        <f t="shared" si="66"/>
        <v>0</v>
      </c>
      <c r="L575" s="3">
        <f t="shared" si="67"/>
        <v>0</v>
      </c>
      <c r="M575" s="3" t="str">
        <f t="shared" si="68"/>
        <v>Rb95</v>
      </c>
      <c r="N575" s="3">
        <f t="shared" si="69"/>
        <v>0</v>
      </c>
      <c r="O575">
        <v>570</v>
      </c>
    </row>
    <row r="576" spans="2:15" hidden="1" x14ac:dyDescent="0.2">
      <c r="B576" s="3">
        <v>37096</v>
      </c>
      <c r="C576" s="3">
        <v>0</v>
      </c>
      <c r="D576" s="3">
        <v>0</v>
      </c>
      <c r="E576" s="3">
        <f>0</f>
        <v>0</v>
      </c>
      <c r="F576" s="3">
        <f t="shared" si="63"/>
        <v>0</v>
      </c>
      <c r="G576" t="str">
        <f>VLOOKUP(B576,Nuclides!A:F,5,FALSE)</f>
        <v>Rb96</v>
      </c>
      <c r="H576">
        <f>VLOOKUP(B576,Nuclides!A:F,4,FALSE)</f>
        <v>0.20300000000000001</v>
      </c>
      <c r="I576" s="3" t="str">
        <f t="shared" si="64"/>
        <v>0.203s</v>
      </c>
      <c r="J576" s="3">
        <f t="shared" si="65"/>
        <v>3.4145181308371688</v>
      </c>
      <c r="K576" s="3">
        <f t="shared" si="66"/>
        <v>0</v>
      </c>
      <c r="L576" s="3">
        <f t="shared" si="67"/>
        <v>0</v>
      </c>
      <c r="M576" s="3" t="str">
        <f t="shared" si="68"/>
        <v>Rb96</v>
      </c>
      <c r="N576" s="3">
        <f t="shared" si="69"/>
        <v>0</v>
      </c>
      <c r="O576">
        <v>571</v>
      </c>
    </row>
    <row r="577" spans="2:15" hidden="1" x14ac:dyDescent="0.2">
      <c r="B577" s="3">
        <v>37097</v>
      </c>
      <c r="C577" s="3">
        <v>0</v>
      </c>
      <c r="D577" s="3">
        <v>0</v>
      </c>
      <c r="E577" s="3">
        <f>0</f>
        <v>0</v>
      </c>
      <c r="F577" s="3">
        <f t="shared" si="63"/>
        <v>0</v>
      </c>
      <c r="G577" t="str">
        <f>VLOOKUP(B577,Nuclides!A:F,5,FALSE)</f>
        <v>Rb97</v>
      </c>
      <c r="H577">
        <f>VLOOKUP(B577,Nuclides!A:F,4,FALSE)</f>
        <v>0.1691</v>
      </c>
      <c r="I577" s="3" t="str">
        <f t="shared" si="64"/>
        <v>0.1691s</v>
      </c>
      <c r="J577" s="3">
        <f t="shared" si="65"/>
        <v>4.0990371410996174</v>
      </c>
      <c r="K577" s="3">
        <f t="shared" si="66"/>
        <v>0</v>
      </c>
      <c r="L577" s="3">
        <f t="shared" si="67"/>
        <v>0</v>
      </c>
      <c r="M577" s="3" t="str">
        <f t="shared" si="68"/>
        <v>Rb97</v>
      </c>
      <c r="N577" s="3">
        <f t="shared" si="69"/>
        <v>0</v>
      </c>
      <c r="O577">
        <v>572</v>
      </c>
    </row>
    <row r="578" spans="2:15" hidden="1" x14ac:dyDescent="0.2">
      <c r="B578" s="3">
        <v>37098</v>
      </c>
      <c r="C578" s="3">
        <v>0</v>
      </c>
      <c r="D578" s="3">
        <v>0</v>
      </c>
      <c r="E578" s="3">
        <f>0</f>
        <v>0</v>
      </c>
      <c r="F578" s="3">
        <f t="shared" si="63"/>
        <v>0</v>
      </c>
      <c r="G578" t="str">
        <f>VLOOKUP(B578,Nuclides!A:F,5,FALSE)</f>
        <v>Rb98</v>
      </c>
      <c r="H578">
        <f>VLOOKUP(B578,Nuclides!A:F,4,FALSE)</f>
        <v>0.10199999999999999</v>
      </c>
      <c r="I578" s="3" t="str">
        <f t="shared" si="64"/>
        <v>0.102s</v>
      </c>
      <c r="J578" s="3">
        <f t="shared" si="65"/>
        <v>6.7955605937249546</v>
      </c>
      <c r="K578" s="3">
        <f t="shared" si="66"/>
        <v>0</v>
      </c>
      <c r="L578" s="3">
        <f t="shared" si="67"/>
        <v>0</v>
      </c>
      <c r="M578" s="3" t="str">
        <f t="shared" si="68"/>
        <v>Rb98</v>
      </c>
      <c r="N578" s="3">
        <f t="shared" si="69"/>
        <v>0</v>
      </c>
      <c r="O578">
        <v>573</v>
      </c>
    </row>
    <row r="579" spans="2:15" hidden="1" x14ac:dyDescent="0.2">
      <c r="B579" s="3">
        <v>37099</v>
      </c>
      <c r="C579" s="3">
        <v>0</v>
      </c>
      <c r="D579" s="3">
        <v>0</v>
      </c>
      <c r="E579" s="3">
        <f>0</f>
        <v>0</v>
      </c>
      <c r="F579" s="3">
        <f t="shared" si="63"/>
        <v>0</v>
      </c>
      <c r="G579" t="str">
        <f>VLOOKUP(B579,Nuclides!A:F,5,FALSE)</f>
        <v>Rb99</v>
      </c>
      <c r="H579">
        <f>VLOOKUP(B579,Nuclides!A:F,4,FALSE)</f>
        <v>5.3999999999999999E-2</v>
      </c>
      <c r="I579" s="3" t="str">
        <f t="shared" si="64"/>
        <v>0.054s</v>
      </c>
      <c r="J579" s="3">
        <f t="shared" si="65"/>
        <v>12.836058899258246</v>
      </c>
      <c r="K579" s="3">
        <f t="shared" si="66"/>
        <v>0</v>
      </c>
      <c r="L579" s="3">
        <f t="shared" si="67"/>
        <v>0</v>
      </c>
      <c r="M579" s="3" t="str">
        <f t="shared" si="68"/>
        <v>Rb99</v>
      </c>
      <c r="N579" s="3">
        <f t="shared" si="69"/>
        <v>0</v>
      </c>
      <c r="O579">
        <v>574</v>
      </c>
    </row>
    <row r="580" spans="2:15" hidden="1" x14ac:dyDescent="0.2">
      <c r="B580" s="3">
        <v>37100</v>
      </c>
      <c r="C580" s="3">
        <v>0</v>
      </c>
      <c r="D580" s="3">
        <v>0</v>
      </c>
      <c r="E580" s="3">
        <f>0</f>
        <v>0</v>
      </c>
      <c r="F580" s="3">
        <f t="shared" si="63"/>
        <v>0</v>
      </c>
      <c r="G580" t="str">
        <f>VLOOKUP(B580,Nuclides!A:F,5,FALSE)</f>
        <v>Rb100</v>
      </c>
      <c r="H580">
        <f>VLOOKUP(B580,Nuclides!A:F,4,FALSE)</f>
        <v>5.0999999999999997E-2</v>
      </c>
      <c r="I580" s="3" t="str">
        <f t="shared" si="64"/>
        <v>0.051s</v>
      </c>
      <c r="J580" s="3">
        <f t="shared" si="65"/>
        <v>13.591121187449909</v>
      </c>
      <c r="K580" s="3">
        <f t="shared" si="66"/>
        <v>0</v>
      </c>
      <c r="L580" s="3">
        <f t="shared" si="67"/>
        <v>0</v>
      </c>
      <c r="M580" s="3" t="str">
        <f t="shared" si="68"/>
        <v>Rb100</v>
      </c>
      <c r="N580" s="3">
        <f t="shared" si="69"/>
        <v>0</v>
      </c>
      <c r="O580">
        <v>575</v>
      </c>
    </row>
    <row r="581" spans="2:15" hidden="1" x14ac:dyDescent="0.2">
      <c r="B581" s="3">
        <v>38077</v>
      </c>
      <c r="C581" s="3">
        <v>0</v>
      </c>
      <c r="D581" s="3">
        <v>0</v>
      </c>
      <c r="E581" s="3">
        <f>0</f>
        <v>0</v>
      </c>
      <c r="F581" s="3">
        <f t="shared" si="63"/>
        <v>0</v>
      </c>
      <c r="G581" t="str">
        <f>VLOOKUP(B581,Nuclides!A:F,5,FALSE)</f>
        <v>Sr77</v>
      </c>
      <c r="H581">
        <f>VLOOKUP(B581,Nuclides!A:F,4,FALSE)</f>
        <v>9</v>
      </c>
      <c r="I581" s="3" t="str">
        <f t="shared" si="64"/>
        <v>9s</v>
      </c>
      <c r="J581" s="3">
        <f t="shared" si="65"/>
        <v>7.7016353395549478E-2</v>
      </c>
      <c r="K581" s="3">
        <f t="shared" si="66"/>
        <v>0</v>
      </c>
      <c r="L581" s="3">
        <f t="shared" si="67"/>
        <v>0</v>
      </c>
      <c r="M581" s="3" t="str">
        <f t="shared" si="68"/>
        <v>Sr77</v>
      </c>
      <c r="N581" s="3">
        <f t="shared" si="69"/>
        <v>0</v>
      </c>
      <c r="O581">
        <v>576</v>
      </c>
    </row>
    <row r="582" spans="2:15" hidden="1" x14ac:dyDescent="0.2">
      <c r="B582" s="3">
        <v>38078</v>
      </c>
      <c r="C582" s="3">
        <v>0</v>
      </c>
      <c r="D582" s="3">
        <v>0</v>
      </c>
      <c r="E582" s="3">
        <f>0</f>
        <v>0</v>
      </c>
      <c r="F582" s="3">
        <f t="shared" ref="F582:F645" si="70">SUM(C582:E582)</f>
        <v>0</v>
      </c>
      <c r="G582" t="str">
        <f>VLOOKUP(B582,Nuclides!A:F,5,FALSE)</f>
        <v>Sr78</v>
      </c>
      <c r="H582">
        <f>VLOOKUP(B582,Nuclides!A:F,4,FALSE)</f>
        <v>160</v>
      </c>
      <c r="I582" s="3" t="str">
        <f t="shared" ref="I582:I645" si="71">IF(H582="STABLE", "STABLE", IF(H582&lt;60, H582&amp;"s", IF(H582&lt;3600, ROUND(H582/60,2)&amp;"min", IF(H582&lt;86400, ROUND(H582/3600,2)&amp;"h", IF(H582&lt;31536000, ROUND(H582/86400,2)&amp;"d", ROUND(H582/31536000,2)&amp;"y")))))</f>
        <v>2.67min</v>
      </c>
      <c r="J582" s="3">
        <f t="shared" ref="J582:J645" si="72">LN(2)/H582</f>
        <v>4.3321698784996579E-3</v>
      </c>
      <c r="K582" s="3">
        <f t="shared" ref="K582:K645" si="73">10*F582*(1-EXP(-J582*600))*6240000000000</f>
        <v>0</v>
      </c>
      <c r="L582" s="3">
        <f t="shared" ref="L582:L645" si="74">EXP(-J582*30*60)*K582</f>
        <v>0</v>
      </c>
      <c r="M582" s="3" t="str">
        <f t="shared" ref="M582:M645" si="75">G582</f>
        <v>Sr78</v>
      </c>
      <c r="N582" s="3">
        <f t="shared" ref="N582:N645" si="76">L582</f>
        <v>0</v>
      </c>
      <c r="O582">
        <v>577</v>
      </c>
    </row>
    <row r="583" spans="2:15" hidden="1" x14ac:dyDescent="0.2">
      <c r="B583" s="3">
        <v>38079</v>
      </c>
      <c r="C583" s="3">
        <v>0</v>
      </c>
      <c r="D583" s="3">
        <v>0</v>
      </c>
      <c r="E583" s="3">
        <f>0</f>
        <v>0</v>
      </c>
      <c r="F583" s="3">
        <f t="shared" si="70"/>
        <v>0</v>
      </c>
      <c r="G583" t="str">
        <f>VLOOKUP(B583,Nuclides!A:F,5,FALSE)</f>
        <v>Sr79</v>
      </c>
      <c r="H583">
        <f>VLOOKUP(B583,Nuclides!A:F,4,FALSE)</f>
        <v>135</v>
      </c>
      <c r="I583" s="3" t="str">
        <f t="shared" si="71"/>
        <v>2.25min</v>
      </c>
      <c r="J583" s="3">
        <f t="shared" si="72"/>
        <v>5.1344235597032984E-3</v>
      </c>
      <c r="K583" s="3">
        <f t="shared" si="73"/>
        <v>0</v>
      </c>
      <c r="L583" s="3">
        <f t="shared" si="74"/>
        <v>0</v>
      </c>
      <c r="M583" s="3" t="str">
        <f t="shared" si="75"/>
        <v>Sr79</v>
      </c>
      <c r="N583" s="3">
        <f t="shared" si="76"/>
        <v>0</v>
      </c>
      <c r="O583">
        <v>578</v>
      </c>
    </row>
    <row r="584" spans="2:15" hidden="1" x14ac:dyDescent="0.2">
      <c r="B584" s="3">
        <v>38080</v>
      </c>
      <c r="C584" s="3">
        <v>0</v>
      </c>
      <c r="D584" s="3">
        <v>0</v>
      </c>
      <c r="E584" s="3">
        <f>0</f>
        <v>0</v>
      </c>
      <c r="F584" s="3">
        <f t="shared" si="70"/>
        <v>0</v>
      </c>
      <c r="G584" t="str">
        <f>VLOOKUP(B584,Nuclides!A:F,5,FALSE)</f>
        <v>Sr80</v>
      </c>
      <c r="H584">
        <f>VLOOKUP(B584,Nuclides!A:F,4,FALSE)</f>
        <v>6378</v>
      </c>
      <c r="I584" s="3" t="str">
        <f t="shared" si="71"/>
        <v>1.77h</v>
      </c>
      <c r="J584" s="3">
        <f t="shared" si="72"/>
        <v>1.0867782699277912E-4</v>
      </c>
      <c r="K584" s="3">
        <f t="shared" si="73"/>
        <v>0</v>
      </c>
      <c r="L584" s="3">
        <f t="shared" si="74"/>
        <v>0</v>
      </c>
      <c r="M584" s="3" t="str">
        <f t="shared" si="75"/>
        <v>Sr80</v>
      </c>
      <c r="N584" s="3">
        <f t="shared" si="76"/>
        <v>0</v>
      </c>
      <c r="O584">
        <v>579</v>
      </c>
    </row>
    <row r="585" spans="2:15" hidden="1" x14ac:dyDescent="0.2">
      <c r="B585" s="3">
        <v>38081</v>
      </c>
      <c r="C585" s="3">
        <v>0</v>
      </c>
      <c r="D585" s="3">
        <v>0</v>
      </c>
      <c r="E585" s="3">
        <f>0</f>
        <v>0</v>
      </c>
      <c r="F585" s="3">
        <f t="shared" si="70"/>
        <v>0</v>
      </c>
      <c r="G585" t="str">
        <f>VLOOKUP(B585,Nuclides!A:F,5,FALSE)</f>
        <v>Sr81</v>
      </c>
      <c r="H585">
        <f>VLOOKUP(B585,Nuclides!A:F,4,FALSE)</f>
        <v>1338</v>
      </c>
      <c r="I585" s="3" t="str">
        <f t="shared" si="71"/>
        <v>22.3min</v>
      </c>
      <c r="J585" s="3">
        <f t="shared" si="72"/>
        <v>5.1804722014943589E-4</v>
      </c>
      <c r="K585" s="3">
        <f t="shared" si="73"/>
        <v>0</v>
      </c>
      <c r="L585" s="3">
        <f t="shared" si="74"/>
        <v>0</v>
      </c>
      <c r="M585" s="3" t="str">
        <f t="shared" si="75"/>
        <v>Sr81</v>
      </c>
      <c r="N585" s="3">
        <f t="shared" si="76"/>
        <v>0</v>
      </c>
      <c r="O585">
        <v>580</v>
      </c>
    </row>
    <row r="586" spans="2:15" hidden="1" x14ac:dyDescent="0.2">
      <c r="B586" s="3">
        <v>38082</v>
      </c>
      <c r="C586" s="3">
        <v>0</v>
      </c>
      <c r="D586" s="3">
        <v>0</v>
      </c>
      <c r="E586" s="3">
        <f>0</f>
        <v>0</v>
      </c>
      <c r="F586" s="3">
        <f t="shared" si="70"/>
        <v>0</v>
      </c>
      <c r="G586" t="str">
        <f>VLOOKUP(B586,Nuclides!A:F,5,FALSE)</f>
        <v>Sr82</v>
      </c>
      <c r="H586">
        <f>VLOOKUP(B586,Nuclides!A:F,4,FALSE)</f>
        <v>2189376</v>
      </c>
      <c r="I586" s="3" t="str">
        <f t="shared" si="71"/>
        <v>25.34d</v>
      </c>
      <c r="J586" s="3">
        <f t="shared" si="72"/>
        <v>3.165957700093293E-7</v>
      </c>
      <c r="K586" s="3">
        <f t="shared" si="73"/>
        <v>0</v>
      </c>
      <c r="L586" s="3">
        <f t="shared" si="74"/>
        <v>0</v>
      </c>
      <c r="M586" s="3" t="str">
        <f t="shared" si="75"/>
        <v>Sr82</v>
      </c>
      <c r="N586" s="3">
        <f t="shared" si="76"/>
        <v>0</v>
      </c>
      <c r="O586">
        <v>581</v>
      </c>
    </row>
    <row r="587" spans="2:15" hidden="1" x14ac:dyDescent="0.2">
      <c r="B587" s="3">
        <v>38083</v>
      </c>
      <c r="C587" s="3">
        <v>0</v>
      </c>
      <c r="D587" s="3">
        <v>0</v>
      </c>
      <c r="E587" s="3">
        <f>0</f>
        <v>0</v>
      </c>
      <c r="F587" s="3">
        <f t="shared" si="70"/>
        <v>0</v>
      </c>
      <c r="G587" t="str">
        <f>VLOOKUP(B587,Nuclides!A:F,5,FALSE)</f>
        <v>Sr83</v>
      </c>
      <c r="H587">
        <f>VLOOKUP(B587,Nuclides!A:F,4,FALSE)</f>
        <v>116675.999999999</v>
      </c>
      <c r="I587" s="3" t="str">
        <f t="shared" si="71"/>
        <v>1.35d</v>
      </c>
      <c r="J587" s="3">
        <f t="shared" si="72"/>
        <v>5.9407862847539446E-6</v>
      </c>
      <c r="K587" s="3">
        <f t="shared" si="73"/>
        <v>0</v>
      </c>
      <c r="L587" s="3">
        <f t="shared" si="74"/>
        <v>0</v>
      </c>
      <c r="M587" s="3" t="str">
        <f t="shared" si="75"/>
        <v>Sr83</v>
      </c>
      <c r="N587" s="3">
        <f t="shared" si="76"/>
        <v>0</v>
      </c>
      <c r="O587">
        <v>582</v>
      </c>
    </row>
    <row r="588" spans="2:15" hidden="1" x14ac:dyDescent="0.2">
      <c r="B588" s="3">
        <v>38084</v>
      </c>
      <c r="C588" s="3">
        <v>0</v>
      </c>
      <c r="D588" s="3">
        <v>0</v>
      </c>
      <c r="E588" s="3">
        <f>0</f>
        <v>0</v>
      </c>
      <c r="F588" s="3">
        <f t="shared" si="70"/>
        <v>0</v>
      </c>
      <c r="G588" t="str">
        <f>VLOOKUP(B588,Nuclides!A:F,5,FALSE)</f>
        <v>Sr84</v>
      </c>
      <c r="H588" t="str">
        <f>VLOOKUP(B588,Nuclides!A:F,4,FALSE)</f>
        <v>STABLE</v>
      </c>
      <c r="I588" s="3" t="str">
        <f t="shared" si="71"/>
        <v>STABLE</v>
      </c>
      <c r="J588" s="3" t="e">
        <f t="shared" si="72"/>
        <v>#VALUE!</v>
      </c>
      <c r="K588" s="3" t="e">
        <f t="shared" si="73"/>
        <v>#VALUE!</v>
      </c>
      <c r="L588" s="3" t="e">
        <f t="shared" si="74"/>
        <v>#VALUE!</v>
      </c>
      <c r="M588" s="3" t="str">
        <f t="shared" si="75"/>
        <v>Sr84</v>
      </c>
      <c r="N588" s="3" t="e">
        <f t="shared" si="76"/>
        <v>#VALUE!</v>
      </c>
      <c r="O588">
        <v>583</v>
      </c>
    </row>
    <row r="589" spans="2:15" hidden="1" x14ac:dyDescent="0.2">
      <c r="B589" s="3">
        <v>38085</v>
      </c>
      <c r="C589" s="3">
        <v>0</v>
      </c>
      <c r="D589" s="3">
        <v>0</v>
      </c>
      <c r="E589" s="3">
        <f>0</f>
        <v>0</v>
      </c>
      <c r="F589" s="3">
        <f t="shared" si="70"/>
        <v>0</v>
      </c>
      <c r="G589" t="str">
        <f>VLOOKUP(B589,Nuclides!A:F,5,FALSE)</f>
        <v>Sr85</v>
      </c>
      <c r="H589">
        <f>VLOOKUP(B589,Nuclides!A:F,4,FALSE)</f>
        <v>5602953.5999999996</v>
      </c>
      <c r="I589" s="3" t="str">
        <f t="shared" si="71"/>
        <v>64.85d</v>
      </c>
      <c r="J589" s="3">
        <f t="shared" si="72"/>
        <v>1.2371103350917369E-7</v>
      </c>
      <c r="K589" s="3">
        <f t="shared" si="73"/>
        <v>0</v>
      </c>
      <c r="L589" s="3">
        <f t="shared" si="74"/>
        <v>0</v>
      </c>
      <c r="M589" s="3" t="str">
        <f t="shared" si="75"/>
        <v>Sr85</v>
      </c>
      <c r="N589" s="3">
        <f t="shared" si="76"/>
        <v>0</v>
      </c>
      <c r="O589">
        <v>584</v>
      </c>
    </row>
    <row r="590" spans="2:15" hidden="1" x14ac:dyDescent="0.2">
      <c r="B590" s="3">
        <v>38086</v>
      </c>
      <c r="C590" s="3">
        <v>2.9999999999999999E-7</v>
      </c>
      <c r="D590" s="3">
        <v>0</v>
      </c>
      <c r="E590" s="3">
        <f>0</f>
        <v>0</v>
      </c>
      <c r="F590" s="3">
        <f t="shared" si="70"/>
        <v>2.9999999999999999E-7</v>
      </c>
      <c r="G590" t="str">
        <f>VLOOKUP(B590,Nuclides!A:F,5,FALSE)</f>
        <v>Sr86</v>
      </c>
      <c r="H590" t="str">
        <f>VLOOKUP(B590,Nuclides!A:F,4,FALSE)</f>
        <v>STABLE</v>
      </c>
      <c r="I590" s="3" t="str">
        <f t="shared" si="71"/>
        <v>STABLE</v>
      </c>
      <c r="J590" s="3" t="e">
        <f t="shared" si="72"/>
        <v>#VALUE!</v>
      </c>
      <c r="K590" s="3" t="e">
        <f t="shared" si="73"/>
        <v>#VALUE!</v>
      </c>
      <c r="L590" s="3" t="e">
        <f t="shared" si="74"/>
        <v>#VALUE!</v>
      </c>
      <c r="M590" s="3" t="str">
        <f t="shared" si="75"/>
        <v>Sr86</v>
      </c>
      <c r="N590" s="3" t="e">
        <f t="shared" si="76"/>
        <v>#VALUE!</v>
      </c>
      <c r="O590">
        <v>585</v>
      </c>
    </row>
    <row r="591" spans="2:15" hidden="1" x14ac:dyDescent="0.2">
      <c r="B591" s="3">
        <v>38087</v>
      </c>
      <c r="C591" s="3">
        <v>0</v>
      </c>
      <c r="D591" s="3">
        <v>0</v>
      </c>
      <c r="E591" s="3">
        <f>0</f>
        <v>0</v>
      </c>
      <c r="F591" s="3">
        <f t="shared" si="70"/>
        <v>0</v>
      </c>
      <c r="G591" t="str">
        <f>VLOOKUP(B591,Nuclides!A:F,5,FALSE)</f>
        <v>Sr87</v>
      </c>
      <c r="H591" t="str">
        <f>VLOOKUP(B591,Nuclides!A:F,4,FALSE)</f>
        <v>STABLE</v>
      </c>
      <c r="I591" s="3" t="str">
        <f t="shared" si="71"/>
        <v>STABLE</v>
      </c>
      <c r="J591" s="3" t="e">
        <f t="shared" si="72"/>
        <v>#VALUE!</v>
      </c>
      <c r="K591" s="3" t="e">
        <f t="shared" si="73"/>
        <v>#VALUE!</v>
      </c>
      <c r="L591" s="3" t="e">
        <f t="shared" si="74"/>
        <v>#VALUE!</v>
      </c>
      <c r="M591" s="3" t="str">
        <f t="shared" si="75"/>
        <v>Sr87</v>
      </c>
      <c r="N591" s="3" t="e">
        <f t="shared" si="76"/>
        <v>#VALUE!</v>
      </c>
      <c r="O591">
        <v>586</v>
      </c>
    </row>
    <row r="592" spans="2:15" hidden="1" x14ac:dyDescent="0.2">
      <c r="B592" s="3">
        <v>38088</v>
      </c>
      <c r="C592" s="3">
        <v>0</v>
      </c>
      <c r="D592" s="3">
        <v>0</v>
      </c>
      <c r="E592" s="3">
        <f>0</f>
        <v>0</v>
      </c>
      <c r="F592" s="3">
        <f t="shared" si="70"/>
        <v>0</v>
      </c>
      <c r="G592" t="str">
        <f>VLOOKUP(B592,Nuclides!A:F,5,FALSE)</f>
        <v>Sr88</v>
      </c>
      <c r="H592" t="str">
        <f>VLOOKUP(B592,Nuclides!A:F,4,FALSE)</f>
        <v>STABLE</v>
      </c>
      <c r="I592" s="3" t="str">
        <f t="shared" si="71"/>
        <v>STABLE</v>
      </c>
      <c r="J592" s="3" t="e">
        <f t="shared" si="72"/>
        <v>#VALUE!</v>
      </c>
      <c r="K592" s="3" t="e">
        <f t="shared" si="73"/>
        <v>#VALUE!</v>
      </c>
      <c r="L592" s="3" t="e">
        <f t="shared" si="74"/>
        <v>#VALUE!</v>
      </c>
      <c r="M592" s="3" t="str">
        <f t="shared" si="75"/>
        <v>Sr88</v>
      </c>
      <c r="N592" s="3" t="e">
        <f t="shared" si="76"/>
        <v>#VALUE!</v>
      </c>
      <c r="O592">
        <v>587</v>
      </c>
    </row>
    <row r="593" spans="2:15" hidden="1" x14ac:dyDescent="0.2">
      <c r="B593" s="3">
        <v>38089</v>
      </c>
      <c r="C593" s="3">
        <v>0</v>
      </c>
      <c r="D593" s="3">
        <v>0</v>
      </c>
      <c r="E593" s="3">
        <f>0</f>
        <v>0</v>
      </c>
      <c r="F593" s="3">
        <f t="shared" si="70"/>
        <v>0</v>
      </c>
      <c r="G593" t="str">
        <f>VLOOKUP(B593,Nuclides!A:F,5,FALSE)</f>
        <v>Sr89</v>
      </c>
      <c r="H593">
        <f>VLOOKUP(B593,Nuclides!A:F,4,FALSE)</f>
        <v>4368643.2</v>
      </c>
      <c r="I593" s="3" t="str">
        <f t="shared" si="71"/>
        <v>50.56d</v>
      </c>
      <c r="J593" s="3">
        <f t="shared" si="72"/>
        <v>1.5866417760094148E-7</v>
      </c>
      <c r="K593" s="3">
        <f t="shared" si="73"/>
        <v>0</v>
      </c>
      <c r="L593" s="3">
        <f t="shared" si="74"/>
        <v>0</v>
      </c>
      <c r="M593" s="3" t="str">
        <f t="shared" si="75"/>
        <v>Sr89</v>
      </c>
      <c r="N593" s="3">
        <f t="shared" si="76"/>
        <v>0</v>
      </c>
      <c r="O593">
        <v>588</v>
      </c>
    </row>
    <row r="594" spans="2:15" hidden="1" x14ac:dyDescent="0.2">
      <c r="B594" s="3">
        <v>38090</v>
      </c>
      <c r="C594" s="3">
        <v>0</v>
      </c>
      <c r="D594" s="3">
        <v>0</v>
      </c>
      <c r="E594" s="3">
        <f>0</f>
        <v>0</v>
      </c>
      <c r="F594" s="3">
        <f t="shared" si="70"/>
        <v>0</v>
      </c>
      <c r="G594" t="str">
        <f>VLOOKUP(B594,Nuclides!A:F,5,FALSE)</f>
        <v>Sr90</v>
      </c>
      <c r="H594">
        <f>VLOOKUP(B594,Nuclides!A:F,4,FALSE)</f>
        <v>912014640</v>
      </c>
      <c r="I594" s="3" t="str">
        <f t="shared" si="71"/>
        <v>28.92y</v>
      </c>
      <c r="J594" s="3">
        <f t="shared" si="72"/>
        <v>7.6001760296298017E-10</v>
      </c>
      <c r="K594" s="3">
        <f t="shared" si="73"/>
        <v>0</v>
      </c>
      <c r="L594" s="3">
        <f t="shared" si="74"/>
        <v>0</v>
      </c>
      <c r="M594" s="3" t="str">
        <f t="shared" si="75"/>
        <v>Sr90</v>
      </c>
      <c r="N594" s="3">
        <f t="shared" si="76"/>
        <v>0</v>
      </c>
      <c r="O594">
        <v>589</v>
      </c>
    </row>
    <row r="595" spans="2:15" hidden="1" x14ac:dyDescent="0.2">
      <c r="B595" s="3">
        <v>38091</v>
      </c>
      <c r="C595" s="3">
        <v>0</v>
      </c>
      <c r="D595" s="3">
        <v>0</v>
      </c>
      <c r="E595" s="3">
        <f>0</f>
        <v>0</v>
      </c>
      <c r="F595" s="3">
        <f t="shared" si="70"/>
        <v>0</v>
      </c>
      <c r="G595" t="str">
        <f>VLOOKUP(B595,Nuclides!A:F,5,FALSE)</f>
        <v>Sr91</v>
      </c>
      <c r="H595">
        <f>VLOOKUP(B595,Nuclides!A:F,4,FALSE)</f>
        <v>34740</v>
      </c>
      <c r="I595" s="3" t="str">
        <f t="shared" si="71"/>
        <v>9.65h</v>
      </c>
      <c r="J595" s="3">
        <f t="shared" si="72"/>
        <v>1.9952423159468777E-5</v>
      </c>
      <c r="K595" s="3">
        <f t="shared" si="73"/>
        <v>0</v>
      </c>
      <c r="L595" s="3">
        <f t="shared" si="74"/>
        <v>0</v>
      </c>
      <c r="M595" s="3" t="str">
        <f t="shared" si="75"/>
        <v>Sr91</v>
      </c>
      <c r="N595" s="3">
        <f t="shared" si="76"/>
        <v>0</v>
      </c>
      <c r="O595">
        <v>590</v>
      </c>
    </row>
    <row r="596" spans="2:15" hidden="1" x14ac:dyDescent="0.2">
      <c r="B596" s="3">
        <v>38092</v>
      </c>
      <c r="C596" s="3">
        <v>0</v>
      </c>
      <c r="D596" s="3">
        <v>0</v>
      </c>
      <c r="E596" s="3">
        <f>0</f>
        <v>0</v>
      </c>
      <c r="F596" s="3">
        <f t="shared" si="70"/>
        <v>0</v>
      </c>
      <c r="G596" t="str">
        <f>VLOOKUP(B596,Nuclides!A:F,5,FALSE)</f>
        <v>Sr92</v>
      </c>
      <c r="H596">
        <f>VLOOKUP(B596,Nuclides!A:F,4,FALSE)</f>
        <v>9399.6</v>
      </c>
      <c r="I596" s="3" t="str">
        <f t="shared" si="71"/>
        <v>2.61h</v>
      </c>
      <c r="J596" s="3">
        <f t="shared" si="72"/>
        <v>7.3742199727642167E-5</v>
      </c>
      <c r="K596" s="3">
        <f t="shared" si="73"/>
        <v>0</v>
      </c>
      <c r="L596" s="3">
        <f t="shared" si="74"/>
        <v>0</v>
      </c>
      <c r="M596" s="3" t="str">
        <f t="shared" si="75"/>
        <v>Sr92</v>
      </c>
      <c r="N596" s="3">
        <f t="shared" si="76"/>
        <v>0</v>
      </c>
      <c r="O596">
        <v>591</v>
      </c>
    </row>
    <row r="597" spans="2:15" hidden="1" x14ac:dyDescent="0.2">
      <c r="B597" s="3">
        <v>38093</v>
      </c>
      <c r="C597" s="3">
        <v>0</v>
      </c>
      <c r="D597" s="3">
        <v>0</v>
      </c>
      <c r="E597" s="3">
        <f>0</f>
        <v>0</v>
      </c>
      <c r="F597" s="3">
        <f t="shared" si="70"/>
        <v>0</v>
      </c>
      <c r="G597" t="str">
        <f>VLOOKUP(B597,Nuclides!A:F,5,FALSE)</f>
        <v>Sr93</v>
      </c>
      <c r="H597">
        <f>VLOOKUP(B597,Nuclides!A:F,4,FALSE)</f>
        <v>445.79999999999899</v>
      </c>
      <c r="I597" s="3" t="str">
        <f t="shared" si="71"/>
        <v>7.43min</v>
      </c>
      <c r="J597" s="3">
        <f t="shared" si="72"/>
        <v>1.5548388976221329E-3</v>
      </c>
      <c r="K597" s="3">
        <f t="shared" si="73"/>
        <v>0</v>
      </c>
      <c r="L597" s="3">
        <f t="shared" si="74"/>
        <v>0</v>
      </c>
      <c r="M597" s="3" t="str">
        <f t="shared" si="75"/>
        <v>Sr93</v>
      </c>
      <c r="N597" s="3">
        <f t="shared" si="76"/>
        <v>0</v>
      </c>
      <c r="O597">
        <v>592</v>
      </c>
    </row>
    <row r="598" spans="2:15" hidden="1" x14ac:dyDescent="0.2">
      <c r="B598" s="3">
        <v>38094</v>
      </c>
      <c r="C598" s="3">
        <v>0</v>
      </c>
      <c r="D598" s="3">
        <v>0</v>
      </c>
      <c r="E598" s="3">
        <f>0</f>
        <v>0</v>
      </c>
      <c r="F598" s="3">
        <f t="shared" si="70"/>
        <v>0</v>
      </c>
      <c r="G598" t="str">
        <f>VLOOKUP(B598,Nuclides!A:F,5,FALSE)</f>
        <v>Sr94</v>
      </c>
      <c r="H598">
        <f>VLOOKUP(B598,Nuclides!A:F,4,FALSE)</f>
        <v>75.3</v>
      </c>
      <c r="I598" s="3" t="str">
        <f t="shared" si="71"/>
        <v>1.26min</v>
      </c>
      <c r="J598" s="3">
        <f t="shared" si="72"/>
        <v>9.2051418401055147E-3</v>
      </c>
      <c r="K598" s="3">
        <f t="shared" si="73"/>
        <v>0</v>
      </c>
      <c r="L598" s="3">
        <f t="shared" si="74"/>
        <v>0</v>
      </c>
      <c r="M598" s="3" t="str">
        <f t="shared" si="75"/>
        <v>Sr94</v>
      </c>
      <c r="N598" s="3">
        <f t="shared" si="76"/>
        <v>0</v>
      </c>
      <c r="O598">
        <v>593</v>
      </c>
    </row>
    <row r="599" spans="2:15" hidden="1" x14ac:dyDescent="0.2">
      <c r="B599" s="3">
        <v>38095</v>
      </c>
      <c r="C599" s="3">
        <v>0</v>
      </c>
      <c r="D599" s="3">
        <v>0</v>
      </c>
      <c r="E599" s="3">
        <f>0</f>
        <v>0</v>
      </c>
      <c r="F599" s="3">
        <f t="shared" si="70"/>
        <v>0</v>
      </c>
      <c r="G599" t="str">
        <f>VLOOKUP(B599,Nuclides!A:F,5,FALSE)</f>
        <v>Sr95</v>
      </c>
      <c r="H599">
        <f>VLOOKUP(B599,Nuclides!A:F,4,FALSE)</f>
        <v>23.9</v>
      </c>
      <c r="I599" s="3" t="str">
        <f t="shared" si="71"/>
        <v>23.9s</v>
      </c>
      <c r="J599" s="3">
        <f t="shared" si="72"/>
        <v>2.9001974082006082E-2</v>
      </c>
      <c r="K599" s="3">
        <f t="shared" si="73"/>
        <v>0</v>
      </c>
      <c r="L599" s="3">
        <f t="shared" si="74"/>
        <v>0</v>
      </c>
      <c r="M599" s="3" t="str">
        <f t="shared" si="75"/>
        <v>Sr95</v>
      </c>
      <c r="N599" s="3">
        <f t="shared" si="76"/>
        <v>0</v>
      </c>
      <c r="O599">
        <v>594</v>
      </c>
    </row>
    <row r="600" spans="2:15" hidden="1" x14ac:dyDescent="0.2">
      <c r="B600" s="3">
        <v>38096</v>
      </c>
      <c r="C600" s="3">
        <v>0</v>
      </c>
      <c r="D600" s="3">
        <v>0</v>
      </c>
      <c r="E600" s="3">
        <f>0</f>
        <v>0</v>
      </c>
      <c r="F600" s="3">
        <f t="shared" si="70"/>
        <v>0</v>
      </c>
      <c r="G600" t="str">
        <f>VLOOKUP(B600,Nuclides!A:F,5,FALSE)</f>
        <v>Sr96</v>
      </c>
      <c r="H600">
        <f>VLOOKUP(B600,Nuclides!A:F,4,FALSE)</f>
        <v>1.07</v>
      </c>
      <c r="I600" s="3" t="str">
        <f t="shared" si="71"/>
        <v>1.07s</v>
      </c>
      <c r="J600" s="3">
        <f t="shared" si="72"/>
        <v>0.64780110332705165</v>
      </c>
      <c r="K600" s="3">
        <f t="shared" si="73"/>
        <v>0</v>
      </c>
      <c r="L600" s="3">
        <f t="shared" si="74"/>
        <v>0</v>
      </c>
      <c r="M600" s="3" t="str">
        <f t="shared" si="75"/>
        <v>Sr96</v>
      </c>
      <c r="N600" s="3">
        <f t="shared" si="76"/>
        <v>0</v>
      </c>
      <c r="O600">
        <v>595</v>
      </c>
    </row>
    <row r="601" spans="2:15" hidden="1" x14ac:dyDescent="0.2">
      <c r="B601" s="3">
        <v>38097</v>
      </c>
      <c r="C601" s="3">
        <v>0</v>
      </c>
      <c r="D601" s="3">
        <v>0</v>
      </c>
      <c r="E601" s="3">
        <f>0</f>
        <v>0</v>
      </c>
      <c r="F601" s="3">
        <f t="shared" si="70"/>
        <v>0</v>
      </c>
      <c r="G601" t="str">
        <f>VLOOKUP(B601,Nuclides!A:F,5,FALSE)</f>
        <v>Sr97</v>
      </c>
      <c r="H601">
        <f>VLOOKUP(B601,Nuclides!A:F,4,FALSE)</f>
        <v>0.42899999999999999</v>
      </c>
      <c r="I601" s="3" t="str">
        <f t="shared" si="71"/>
        <v>0.429s</v>
      </c>
      <c r="J601" s="3">
        <f t="shared" si="72"/>
        <v>1.6157276936129261</v>
      </c>
      <c r="K601" s="3">
        <f t="shared" si="73"/>
        <v>0</v>
      </c>
      <c r="L601" s="3">
        <f t="shared" si="74"/>
        <v>0</v>
      </c>
      <c r="M601" s="3" t="str">
        <f t="shared" si="75"/>
        <v>Sr97</v>
      </c>
      <c r="N601" s="3">
        <f t="shared" si="76"/>
        <v>0</v>
      </c>
      <c r="O601">
        <v>596</v>
      </c>
    </row>
    <row r="602" spans="2:15" hidden="1" x14ac:dyDescent="0.2">
      <c r="B602" s="3">
        <v>38098</v>
      </c>
      <c r="C602" s="3">
        <v>0</v>
      </c>
      <c r="D602" s="3">
        <v>0</v>
      </c>
      <c r="E602" s="3">
        <f>0</f>
        <v>0</v>
      </c>
      <c r="F602" s="3">
        <f t="shared" si="70"/>
        <v>0</v>
      </c>
      <c r="G602" t="str">
        <f>VLOOKUP(B602,Nuclides!A:F,5,FALSE)</f>
        <v>Sr98</v>
      </c>
      <c r="H602">
        <f>VLOOKUP(B602,Nuclides!A:F,4,FALSE)</f>
        <v>0.65300000000000002</v>
      </c>
      <c r="I602" s="3" t="str">
        <f t="shared" si="71"/>
        <v>0.653s</v>
      </c>
      <c r="J602" s="3">
        <f t="shared" si="72"/>
        <v>1.0614811340887369</v>
      </c>
      <c r="K602" s="3">
        <f t="shared" si="73"/>
        <v>0</v>
      </c>
      <c r="L602" s="3">
        <f t="shared" si="74"/>
        <v>0</v>
      </c>
      <c r="M602" s="3" t="str">
        <f t="shared" si="75"/>
        <v>Sr98</v>
      </c>
      <c r="N602" s="3">
        <f t="shared" si="76"/>
        <v>0</v>
      </c>
      <c r="O602">
        <v>597</v>
      </c>
    </row>
    <row r="603" spans="2:15" hidden="1" x14ac:dyDescent="0.2">
      <c r="B603" s="3">
        <v>38099</v>
      </c>
      <c r="C603" s="3">
        <v>0</v>
      </c>
      <c r="D603" s="3">
        <v>0</v>
      </c>
      <c r="E603" s="3">
        <f>0</f>
        <v>0</v>
      </c>
      <c r="F603" s="3">
        <f t="shared" si="70"/>
        <v>0</v>
      </c>
      <c r="G603" t="str">
        <f>VLOOKUP(B603,Nuclides!A:F,5,FALSE)</f>
        <v>Sr99</v>
      </c>
      <c r="H603">
        <f>VLOOKUP(B603,Nuclides!A:F,4,FALSE)</f>
        <v>0.26900000000000002</v>
      </c>
      <c r="I603" s="3" t="str">
        <f t="shared" si="71"/>
        <v>0.269s</v>
      </c>
      <c r="J603" s="3">
        <f t="shared" si="72"/>
        <v>2.5767553180667111</v>
      </c>
      <c r="K603" s="3">
        <f t="shared" si="73"/>
        <v>0</v>
      </c>
      <c r="L603" s="3">
        <f t="shared" si="74"/>
        <v>0</v>
      </c>
      <c r="M603" s="3" t="str">
        <f t="shared" si="75"/>
        <v>Sr99</v>
      </c>
      <c r="N603" s="3">
        <f t="shared" si="76"/>
        <v>0</v>
      </c>
      <c r="O603">
        <v>598</v>
      </c>
    </row>
    <row r="604" spans="2:15" hidden="1" x14ac:dyDescent="0.2">
      <c r="B604" s="3">
        <v>38100</v>
      </c>
      <c r="C604" s="3">
        <v>0</v>
      </c>
      <c r="D604" s="3">
        <v>0</v>
      </c>
      <c r="E604" s="3">
        <f>0</f>
        <v>0</v>
      </c>
      <c r="F604" s="3">
        <f t="shared" si="70"/>
        <v>0</v>
      </c>
      <c r="G604" t="str">
        <f>VLOOKUP(B604,Nuclides!A:F,5,FALSE)</f>
        <v>Sr100</v>
      </c>
      <c r="H604">
        <f>VLOOKUP(B604,Nuclides!A:F,4,FALSE)</f>
        <v>0.20200000000000001</v>
      </c>
      <c r="I604" s="3" t="str">
        <f t="shared" si="71"/>
        <v>0.202s</v>
      </c>
      <c r="J604" s="3">
        <f t="shared" si="72"/>
        <v>3.431421685940323</v>
      </c>
      <c r="K604" s="3">
        <f t="shared" si="73"/>
        <v>0</v>
      </c>
      <c r="L604" s="3">
        <f t="shared" si="74"/>
        <v>0</v>
      </c>
      <c r="M604" s="3" t="str">
        <f t="shared" si="75"/>
        <v>Sr100</v>
      </c>
      <c r="N604" s="3">
        <f t="shared" si="76"/>
        <v>0</v>
      </c>
      <c r="O604">
        <v>599</v>
      </c>
    </row>
    <row r="605" spans="2:15" hidden="1" x14ac:dyDescent="0.2">
      <c r="B605" s="3">
        <v>39080</v>
      </c>
      <c r="C605" s="3">
        <v>0</v>
      </c>
      <c r="D605" s="3">
        <v>0</v>
      </c>
      <c r="E605" s="3">
        <f>0</f>
        <v>0</v>
      </c>
      <c r="F605" s="3">
        <f t="shared" si="70"/>
        <v>0</v>
      </c>
      <c r="G605" t="str">
        <f>VLOOKUP(B605,Nuclides!A:F,5,FALSE)</f>
        <v>Y80</v>
      </c>
      <c r="H605">
        <f>VLOOKUP(B605,Nuclides!A:F,4,FALSE)</f>
        <v>30.1</v>
      </c>
      <c r="I605" s="3" t="str">
        <f t="shared" si="71"/>
        <v>30.1s</v>
      </c>
      <c r="J605" s="3">
        <f t="shared" si="72"/>
        <v>2.3028145533552997E-2</v>
      </c>
      <c r="K605" s="3">
        <f t="shared" si="73"/>
        <v>0</v>
      </c>
      <c r="L605" s="3">
        <f t="shared" si="74"/>
        <v>0</v>
      </c>
      <c r="M605" s="3" t="str">
        <f t="shared" si="75"/>
        <v>Y80</v>
      </c>
      <c r="N605" s="3">
        <f t="shared" si="76"/>
        <v>0</v>
      </c>
      <c r="O605">
        <v>600</v>
      </c>
    </row>
    <row r="606" spans="2:15" hidden="1" x14ac:dyDescent="0.2">
      <c r="B606" s="3">
        <v>39081</v>
      </c>
      <c r="C606" s="3">
        <v>0</v>
      </c>
      <c r="D606" s="3">
        <v>0</v>
      </c>
      <c r="E606" s="3">
        <f>0</f>
        <v>0</v>
      </c>
      <c r="F606" s="3">
        <f t="shared" si="70"/>
        <v>0</v>
      </c>
      <c r="G606" t="str">
        <f>VLOOKUP(B606,Nuclides!A:F,5,FALSE)</f>
        <v>Y81</v>
      </c>
      <c r="H606">
        <f>VLOOKUP(B606,Nuclides!A:F,4,FALSE)</f>
        <v>70.400000000000006</v>
      </c>
      <c r="I606" s="3" t="str">
        <f t="shared" si="71"/>
        <v>1.17min</v>
      </c>
      <c r="J606" s="3">
        <f t="shared" si="72"/>
        <v>9.8458406329537673E-3</v>
      </c>
      <c r="K606" s="3">
        <f t="shared" si="73"/>
        <v>0</v>
      </c>
      <c r="L606" s="3">
        <f t="shared" si="74"/>
        <v>0</v>
      </c>
      <c r="M606" s="3" t="str">
        <f t="shared" si="75"/>
        <v>Y81</v>
      </c>
      <c r="N606" s="3">
        <f t="shared" si="76"/>
        <v>0</v>
      </c>
      <c r="O606">
        <v>601</v>
      </c>
    </row>
    <row r="607" spans="2:15" hidden="1" x14ac:dyDescent="0.2">
      <c r="B607" s="3">
        <v>39082</v>
      </c>
      <c r="C607" s="3">
        <v>0</v>
      </c>
      <c r="D607" s="3">
        <v>0</v>
      </c>
      <c r="E607" s="3">
        <f>0</f>
        <v>0</v>
      </c>
      <c r="F607" s="3">
        <f t="shared" si="70"/>
        <v>0</v>
      </c>
      <c r="G607" t="str">
        <f>VLOOKUP(B607,Nuclides!A:F,5,FALSE)</f>
        <v>Y82</v>
      </c>
      <c r="H607">
        <f>VLOOKUP(B607,Nuclides!A:F,4,FALSE)</f>
        <v>8.3000000000000007</v>
      </c>
      <c r="I607" s="3" t="str">
        <f t="shared" si="71"/>
        <v>8.3s</v>
      </c>
      <c r="J607" s="3">
        <f t="shared" si="72"/>
        <v>8.3511708501198226E-2</v>
      </c>
      <c r="K607" s="3">
        <f t="shared" si="73"/>
        <v>0</v>
      </c>
      <c r="L607" s="3">
        <f t="shared" si="74"/>
        <v>0</v>
      </c>
      <c r="M607" s="3" t="str">
        <f t="shared" si="75"/>
        <v>Y82</v>
      </c>
      <c r="N607" s="3">
        <f t="shared" si="76"/>
        <v>0</v>
      </c>
      <c r="O607">
        <v>602</v>
      </c>
    </row>
    <row r="608" spans="2:15" hidden="1" x14ac:dyDescent="0.2">
      <c r="B608" s="3">
        <v>39083</v>
      </c>
      <c r="C608" s="3">
        <v>0</v>
      </c>
      <c r="D608" s="3">
        <v>0</v>
      </c>
      <c r="E608" s="3">
        <f>0</f>
        <v>0</v>
      </c>
      <c r="F608" s="3">
        <f t="shared" si="70"/>
        <v>0</v>
      </c>
      <c r="G608" t="str">
        <f>VLOOKUP(B608,Nuclides!A:F,5,FALSE)</f>
        <v>Y83</v>
      </c>
      <c r="H608">
        <f>VLOOKUP(B608,Nuclides!A:F,4,FALSE)</f>
        <v>424.8</v>
      </c>
      <c r="I608" s="3" t="str">
        <f t="shared" si="71"/>
        <v>7.08min</v>
      </c>
      <c r="J608" s="3">
        <f t="shared" si="72"/>
        <v>1.6317024024480821E-3</v>
      </c>
      <c r="K608" s="3">
        <f t="shared" si="73"/>
        <v>0</v>
      </c>
      <c r="L608" s="3">
        <f t="shared" si="74"/>
        <v>0</v>
      </c>
      <c r="M608" s="3" t="str">
        <f t="shared" si="75"/>
        <v>Y83</v>
      </c>
      <c r="N608" s="3">
        <f t="shared" si="76"/>
        <v>0</v>
      </c>
      <c r="O608">
        <v>603</v>
      </c>
    </row>
    <row r="609" spans="2:15" hidden="1" x14ac:dyDescent="0.2">
      <c r="B609" s="3">
        <v>39084</v>
      </c>
      <c r="C609" s="3">
        <v>0</v>
      </c>
      <c r="D609" s="3">
        <v>0</v>
      </c>
      <c r="E609" s="3">
        <f>0</f>
        <v>0</v>
      </c>
      <c r="F609" s="3">
        <f t="shared" si="70"/>
        <v>0</v>
      </c>
      <c r="G609" t="str">
        <f>VLOOKUP(B609,Nuclides!A:F,5,FALSE)</f>
        <v>Y84</v>
      </c>
      <c r="H609">
        <f>VLOOKUP(B609,Nuclides!A:F,4,FALSE)</f>
        <v>2370</v>
      </c>
      <c r="I609" s="3" t="str">
        <f t="shared" si="71"/>
        <v>39.5min</v>
      </c>
      <c r="J609" s="3">
        <f t="shared" si="72"/>
        <v>2.9246716479322586E-4</v>
      </c>
      <c r="K609" s="3">
        <f t="shared" si="73"/>
        <v>0</v>
      </c>
      <c r="L609" s="3">
        <f t="shared" si="74"/>
        <v>0</v>
      </c>
      <c r="M609" s="3" t="str">
        <f t="shared" si="75"/>
        <v>Y84</v>
      </c>
      <c r="N609" s="3">
        <f t="shared" si="76"/>
        <v>0</v>
      </c>
      <c r="O609">
        <v>604</v>
      </c>
    </row>
    <row r="610" spans="2:15" hidden="1" x14ac:dyDescent="0.2">
      <c r="B610" s="3">
        <v>39085</v>
      </c>
      <c r="C610" s="3">
        <v>0</v>
      </c>
      <c r="D610" s="3">
        <v>0</v>
      </c>
      <c r="E610" s="3">
        <f>0</f>
        <v>0</v>
      </c>
      <c r="F610" s="3">
        <f t="shared" si="70"/>
        <v>0</v>
      </c>
      <c r="G610" t="str">
        <f>VLOOKUP(B610,Nuclides!A:F,5,FALSE)</f>
        <v>Y85</v>
      </c>
      <c r="H610">
        <f>VLOOKUP(B610,Nuclides!A:F,4,FALSE)</f>
        <v>9648</v>
      </c>
      <c r="I610" s="3" t="str">
        <f t="shared" si="71"/>
        <v>2.68h</v>
      </c>
      <c r="J610" s="3">
        <f t="shared" si="72"/>
        <v>7.184361324211705E-5</v>
      </c>
      <c r="K610" s="3">
        <f t="shared" si="73"/>
        <v>0</v>
      </c>
      <c r="L610" s="3">
        <f t="shared" si="74"/>
        <v>0</v>
      </c>
      <c r="M610" s="3" t="str">
        <f t="shared" si="75"/>
        <v>Y85</v>
      </c>
      <c r="N610" s="3">
        <f t="shared" si="76"/>
        <v>0</v>
      </c>
      <c r="O610">
        <v>605</v>
      </c>
    </row>
    <row r="611" spans="2:15" hidden="1" x14ac:dyDescent="0.2">
      <c r="B611" s="3">
        <v>39086</v>
      </c>
      <c r="C611" s="3">
        <v>0</v>
      </c>
      <c r="D611" s="3">
        <v>0</v>
      </c>
      <c r="E611" s="3">
        <f>0</f>
        <v>0</v>
      </c>
      <c r="F611" s="3">
        <f t="shared" si="70"/>
        <v>0</v>
      </c>
      <c r="G611" t="str">
        <f>VLOOKUP(B611,Nuclides!A:F,5,FALSE)</f>
        <v>Y86</v>
      </c>
      <c r="H611">
        <f>VLOOKUP(B611,Nuclides!A:F,4,FALSE)</f>
        <v>53064</v>
      </c>
      <c r="I611" s="3" t="str">
        <f t="shared" si="71"/>
        <v>14.74h</v>
      </c>
      <c r="J611" s="3">
        <f t="shared" si="72"/>
        <v>1.3062475134930372E-5</v>
      </c>
      <c r="K611" s="3">
        <f t="shared" si="73"/>
        <v>0</v>
      </c>
      <c r="L611" s="3">
        <f t="shared" si="74"/>
        <v>0</v>
      </c>
      <c r="M611" s="3" t="str">
        <f t="shared" si="75"/>
        <v>Y86</v>
      </c>
      <c r="N611" s="3">
        <f t="shared" si="76"/>
        <v>0</v>
      </c>
      <c r="O611">
        <v>606</v>
      </c>
    </row>
    <row r="612" spans="2:15" hidden="1" x14ac:dyDescent="0.2">
      <c r="B612" s="3">
        <v>39087</v>
      </c>
      <c r="C612" s="3">
        <v>0</v>
      </c>
      <c r="D612" s="3">
        <v>0</v>
      </c>
      <c r="E612" s="3">
        <f>0</f>
        <v>0</v>
      </c>
      <c r="F612" s="3">
        <f t="shared" si="70"/>
        <v>0</v>
      </c>
      <c r="G612" t="str">
        <f>VLOOKUP(B612,Nuclides!A:F,5,FALSE)</f>
        <v>Y87</v>
      </c>
      <c r="H612">
        <f>VLOOKUP(B612,Nuclides!A:F,4,FALSE)</f>
        <v>287280</v>
      </c>
      <c r="I612" s="3" t="str">
        <f t="shared" si="71"/>
        <v>3.33d</v>
      </c>
      <c r="J612" s="3">
        <f t="shared" si="72"/>
        <v>2.4127930261763619E-6</v>
      </c>
      <c r="K612" s="3">
        <f t="shared" si="73"/>
        <v>0</v>
      </c>
      <c r="L612" s="3">
        <f t="shared" si="74"/>
        <v>0</v>
      </c>
      <c r="M612" s="3" t="str">
        <f t="shared" si="75"/>
        <v>Y87</v>
      </c>
      <c r="N612" s="3">
        <f t="shared" si="76"/>
        <v>0</v>
      </c>
      <c r="O612">
        <v>607</v>
      </c>
    </row>
    <row r="613" spans="2:15" x14ac:dyDescent="0.2">
      <c r="B613" s="3">
        <v>39088</v>
      </c>
      <c r="C613" s="3">
        <v>9.9999999999999995E-8</v>
      </c>
      <c r="D613" s="3">
        <v>0</v>
      </c>
      <c r="E613" s="3">
        <f>0</f>
        <v>0</v>
      </c>
      <c r="F613" s="3">
        <f t="shared" si="70"/>
        <v>9.9999999999999995E-8</v>
      </c>
      <c r="G613" t="str">
        <f>VLOOKUP(B613,Nuclides!A:F,5,FALSE)</f>
        <v>Y88</v>
      </c>
      <c r="H613">
        <f>VLOOKUP(B613,Nuclides!A:F,4,FALSE)</f>
        <v>9212486.4000000004</v>
      </c>
      <c r="I613" s="3" t="str">
        <f t="shared" si="71"/>
        <v>106.63d</v>
      </c>
      <c r="J613" s="3">
        <f t="shared" si="72"/>
        <v>7.5239967850584322E-8</v>
      </c>
      <c r="K613" s="3">
        <f t="shared" si="73"/>
        <v>281.69208123381748</v>
      </c>
      <c r="L613" s="3">
        <f t="shared" si="74"/>
        <v>281.6539337114279</v>
      </c>
      <c r="M613" s="3" t="str">
        <f t="shared" si="75"/>
        <v>Y88</v>
      </c>
      <c r="N613" s="3">
        <f t="shared" si="76"/>
        <v>281.6539337114279</v>
      </c>
      <c r="O613">
        <f>0</f>
        <v>0</v>
      </c>
    </row>
    <row r="614" spans="2:15" hidden="1" x14ac:dyDescent="0.2">
      <c r="B614" s="3">
        <v>39089</v>
      </c>
      <c r="C614" s="3">
        <v>1.766E-3</v>
      </c>
      <c r="D614" s="3">
        <v>0</v>
      </c>
      <c r="E614" s="3">
        <f>0</f>
        <v>0</v>
      </c>
      <c r="F614" s="3">
        <f t="shared" si="70"/>
        <v>1.766E-3</v>
      </c>
      <c r="G614" t="str">
        <f>VLOOKUP(B614,Nuclides!A:F,5,FALSE)</f>
        <v>Y89</v>
      </c>
      <c r="H614" t="str">
        <f>VLOOKUP(B614,Nuclides!A:F,4,FALSE)</f>
        <v>STABLE</v>
      </c>
      <c r="I614" s="3" t="str">
        <f t="shared" si="71"/>
        <v>STABLE</v>
      </c>
      <c r="J614" s="3" t="e">
        <f t="shared" si="72"/>
        <v>#VALUE!</v>
      </c>
      <c r="K614" s="3" t="e">
        <f t="shared" si="73"/>
        <v>#VALUE!</v>
      </c>
      <c r="L614" s="3" t="e">
        <f t="shared" si="74"/>
        <v>#VALUE!</v>
      </c>
      <c r="M614" s="3" t="str">
        <f t="shared" si="75"/>
        <v>Y89</v>
      </c>
      <c r="N614" s="3" t="e">
        <f t="shared" si="76"/>
        <v>#VALUE!</v>
      </c>
      <c r="O614">
        <v>609</v>
      </c>
    </row>
    <row r="615" spans="2:15" hidden="1" x14ac:dyDescent="0.2">
      <c r="B615" s="3">
        <v>39090</v>
      </c>
      <c r="C615" s="3">
        <v>0</v>
      </c>
      <c r="D615" s="3">
        <v>0</v>
      </c>
      <c r="E615" s="3">
        <f>0</f>
        <v>0</v>
      </c>
      <c r="F615" s="3">
        <f t="shared" si="70"/>
        <v>0</v>
      </c>
      <c r="G615" t="str">
        <f>VLOOKUP(B615,Nuclides!A:F,5,FALSE)</f>
        <v>Y90</v>
      </c>
      <c r="H615">
        <f>VLOOKUP(B615,Nuclides!A:F,4,FALSE)</f>
        <v>230590.8</v>
      </c>
      <c r="I615" s="3" t="str">
        <f t="shared" si="71"/>
        <v>2.67d</v>
      </c>
      <c r="J615" s="3">
        <f t="shared" si="72"/>
        <v>3.0059619922388289E-6</v>
      </c>
      <c r="K615" s="3">
        <f t="shared" si="73"/>
        <v>0</v>
      </c>
      <c r="L615" s="3">
        <f t="shared" si="74"/>
        <v>0</v>
      </c>
      <c r="M615" s="3" t="str">
        <f t="shared" si="75"/>
        <v>Y90</v>
      </c>
      <c r="N615" s="3">
        <f t="shared" si="76"/>
        <v>0</v>
      </c>
      <c r="O615">
        <v>610</v>
      </c>
    </row>
    <row r="616" spans="2:15" hidden="1" x14ac:dyDescent="0.2">
      <c r="B616" s="3">
        <v>39091</v>
      </c>
      <c r="C616" s="3">
        <v>0</v>
      </c>
      <c r="D616" s="3">
        <v>0</v>
      </c>
      <c r="E616" s="3">
        <f>0</f>
        <v>0</v>
      </c>
      <c r="F616" s="3">
        <f t="shared" si="70"/>
        <v>0</v>
      </c>
      <c r="G616" t="str">
        <f>VLOOKUP(B616,Nuclides!A:F,5,FALSE)</f>
        <v>Y91</v>
      </c>
      <c r="H616">
        <f>VLOOKUP(B616,Nuclides!A:F,4,FALSE)</f>
        <v>5055264</v>
      </c>
      <c r="I616" s="3" t="str">
        <f t="shared" si="71"/>
        <v>58.51d</v>
      </c>
      <c r="J616" s="3">
        <f t="shared" si="72"/>
        <v>1.3711394312145624E-7</v>
      </c>
      <c r="K616" s="3">
        <f t="shared" si="73"/>
        <v>0</v>
      </c>
      <c r="L616" s="3">
        <f t="shared" si="74"/>
        <v>0</v>
      </c>
      <c r="M616" s="3" t="str">
        <f t="shared" si="75"/>
        <v>Y91</v>
      </c>
      <c r="N616" s="3">
        <f t="shared" si="76"/>
        <v>0</v>
      </c>
      <c r="O616">
        <v>611</v>
      </c>
    </row>
    <row r="617" spans="2:15" hidden="1" x14ac:dyDescent="0.2">
      <c r="B617" s="3">
        <v>39092</v>
      </c>
      <c r="C617" s="3">
        <v>0</v>
      </c>
      <c r="D617" s="3">
        <v>0</v>
      </c>
      <c r="E617" s="3">
        <f>0</f>
        <v>0</v>
      </c>
      <c r="F617" s="3">
        <f t="shared" si="70"/>
        <v>0</v>
      </c>
      <c r="G617" t="str">
        <f>VLOOKUP(B617,Nuclides!A:F,5,FALSE)</f>
        <v>Y92</v>
      </c>
      <c r="H617">
        <f>VLOOKUP(B617,Nuclides!A:F,4,FALSE)</f>
        <v>12744</v>
      </c>
      <c r="I617" s="3" t="str">
        <f t="shared" si="71"/>
        <v>3.54h</v>
      </c>
      <c r="J617" s="3">
        <f t="shared" si="72"/>
        <v>5.4390080081602739E-5</v>
      </c>
      <c r="K617" s="3">
        <f t="shared" si="73"/>
        <v>0</v>
      </c>
      <c r="L617" s="3">
        <f t="shared" si="74"/>
        <v>0</v>
      </c>
      <c r="M617" s="3" t="str">
        <f t="shared" si="75"/>
        <v>Y92</v>
      </c>
      <c r="N617" s="3">
        <f t="shared" si="76"/>
        <v>0</v>
      </c>
      <c r="O617">
        <v>612</v>
      </c>
    </row>
    <row r="618" spans="2:15" hidden="1" x14ac:dyDescent="0.2">
      <c r="B618" s="3">
        <v>39093</v>
      </c>
      <c r="C618" s="3">
        <v>0</v>
      </c>
      <c r="D618" s="3">
        <v>0</v>
      </c>
      <c r="E618" s="3">
        <f>0</f>
        <v>0</v>
      </c>
      <c r="F618" s="3">
        <f t="shared" si="70"/>
        <v>0</v>
      </c>
      <c r="G618" t="str">
        <f>VLOOKUP(B618,Nuclides!A:F,5,FALSE)</f>
        <v>Y93</v>
      </c>
      <c r="H618">
        <f>VLOOKUP(B618,Nuclides!A:F,4,FALSE)</f>
        <v>36648</v>
      </c>
      <c r="I618" s="3" t="str">
        <f t="shared" si="71"/>
        <v>10.18h</v>
      </c>
      <c r="J618" s="3">
        <f t="shared" si="72"/>
        <v>1.891364277886775E-5</v>
      </c>
      <c r="K618" s="3">
        <f t="shared" si="73"/>
        <v>0</v>
      </c>
      <c r="L618" s="3">
        <f t="shared" si="74"/>
        <v>0</v>
      </c>
      <c r="M618" s="3" t="str">
        <f t="shared" si="75"/>
        <v>Y93</v>
      </c>
      <c r="N618" s="3">
        <f t="shared" si="76"/>
        <v>0</v>
      </c>
      <c r="O618">
        <v>613</v>
      </c>
    </row>
    <row r="619" spans="2:15" hidden="1" x14ac:dyDescent="0.2">
      <c r="B619" s="3">
        <v>39094</v>
      </c>
      <c r="C619" s="3">
        <v>0</v>
      </c>
      <c r="D619" s="3">
        <v>0</v>
      </c>
      <c r="E619" s="3">
        <f>0</f>
        <v>0</v>
      </c>
      <c r="F619" s="3">
        <f t="shared" si="70"/>
        <v>0</v>
      </c>
      <c r="G619" t="str">
        <f>VLOOKUP(B619,Nuclides!A:F,5,FALSE)</f>
        <v>Y94</v>
      </c>
      <c r="H619">
        <f>VLOOKUP(B619,Nuclides!A:F,4,FALSE)</f>
        <v>1122</v>
      </c>
      <c r="I619" s="3" t="str">
        <f t="shared" si="71"/>
        <v>18.7min</v>
      </c>
      <c r="J619" s="3">
        <f t="shared" si="72"/>
        <v>6.1777823579317766E-4</v>
      </c>
      <c r="K619" s="3">
        <f t="shared" si="73"/>
        <v>0</v>
      </c>
      <c r="L619" s="3">
        <f t="shared" si="74"/>
        <v>0</v>
      </c>
      <c r="M619" s="3" t="str">
        <f t="shared" si="75"/>
        <v>Y94</v>
      </c>
      <c r="N619" s="3">
        <f t="shared" si="76"/>
        <v>0</v>
      </c>
      <c r="O619">
        <v>614</v>
      </c>
    </row>
    <row r="620" spans="2:15" hidden="1" x14ac:dyDescent="0.2">
      <c r="B620" s="3">
        <v>39095</v>
      </c>
      <c r="C620" s="3">
        <v>0</v>
      </c>
      <c r="D620" s="3">
        <v>0</v>
      </c>
      <c r="E620" s="3">
        <f>0</f>
        <v>0</v>
      </c>
      <c r="F620" s="3">
        <f t="shared" si="70"/>
        <v>0</v>
      </c>
      <c r="G620" t="str">
        <f>VLOOKUP(B620,Nuclides!A:F,5,FALSE)</f>
        <v>Y95</v>
      </c>
      <c r="H620">
        <f>VLOOKUP(B620,Nuclides!A:F,4,FALSE)</f>
        <v>618</v>
      </c>
      <c r="I620" s="3" t="str">
        <f t="shared" si="71"/>
        <v>10.3min</v>
      </c>
      <c r="J620" s="3">
        <f t="shared" si="72"/>
        <v>1.1215973795468371E-3</v>
      </c>
      <c r="K620" s="3">
        <f t="shared" si="73"/>
        <v>0</v>
      </c>
      <c r="L620" s="3">
        <f t="shared" si="74"/>
        <v>0</v>
      </c>
      <c r="M620" s="3" t="str">
        <f t="shared" si="75"/>
        <v>Y95</v>
      </c>
      <c r="N620" s="3">
        <f t="shared" si="76"/>
        <v>0</v>
      </c>
      <c r="O620">
        <v>615</v>
      </c>
    </row>
    <row r="621" spans="2:15" hidden="1" x14ac:dyDescent="0.2">
      <c r="B621" s="3">
        <v>39096</v>
      </c>
      <c r="C621" s="3">
        <v>0</v>
      </c>
      <c r="D621" s="3">
        <v>0</v>
      </c>
      <c r="E621" s="3">
        <f>0</f>
        <v>0</v>
      </c>
      <c r="F621" s="3">
        <f t="shared" si="70"/>
        <v>0</v>
      </c>
      <c r="G621" t="str">
        <f>VLOOKUP(B621,Nuclides!A:F,5,FALSE)</f>
        <v>Y96</v>
      </c>
      <c r="H621">
        <f>VLOOKUP(B621,Nuclides!A:F,4,FALSE)</f>
        <v>5.34</v>
      </c>
      <c r="I621" s="3" t="str">
        <f t="shared" si="71"/>
        <v>5.34s</v>
      </c>
      <c r="J621" s="3">
        <f t="shared" si="72"/>
        <v>0.12980284280148788</v>
      </c>
      <c r="K621" s="3">
        <f t="shared" si="73"/>
        <v>0</v>
      </c>
      <c r="L621" s="3">
        <f t="shared" si="74"/>
        <v>0</v>
      </c>
      <c r="M621" s="3" t="str">
        <f t="shared" si="75"/>
        <v>Y96</v>
      </c>
      <c r="N621" s="3">
        <f t="shared" si="76"/>
        <v>0</v>
      </c>
      <c r="O621">
        <v>616</v>
      </c>
    </row>
    <row r="622" spans="2:15" hidden="1" x14ac:dyDescent="0.2">
      <c r="B622" s="3">
        <v>39097</v>
      </c>
      <c r="C622" s="3">
        <v>0</v>
      </c>
      <c r="D622" s="3">
        <v>0</v>
      </c>
      <c r="E622" s="3">
        <f>0</f>
        <v>0</v>
      </c>
      <c r="F622" s="3">
        <f t="shared" si="70"/>
        <v>0</v>
      </c>
      <c r="G622" t="str">
        <f>VLOOKUP(B622,Nuclides!A:F,5,FALSE)</f>
        <v>Y97</v>
      </c>
      <c r="H622">
        <f>VLOOKUP(B622,Nuclides!A:F,4,FALSE)</f>
        <v>3.75</v>
      </c>
      <c r="I622" s="3" t="str">
        <f t="shared" si="71"/>
        <v>3.75s</v>
      </c>
      <c r="J622" s="3">
        <f t="shared" si="72"/>
        <v>0.18483924814931874</v>
      </c>
      <c r="K622" s="3">
        <f t="shared" si="73"/>
        <v>0</v>
      </c>
      <c r="L622" s="3">
        <f t="shared" si="74"/>
        <v>0</v>
      </c>
      <c r="M622" s="3" t="str">
        <f t="shared" si="75"/>
        <v>Y97</v>
      </c>
      <c r="N622" s="3">
        <f t="shared" si="76"/>
        <v>0</v>
      </c>
      <c r="O622">
        <v>617</v>
      </c>
    </row>
    <row r="623" spans="2:15" hidden="1" x14ac:dyDescent="0.2">
      <c r="B623" s="3">
        <v>39098</v>
      </c>
      <c r="C623" s="3">
        <v>0</v>
      </c>
      <c r="D623" s="3">
        <v>0</v>
      </c>
      <c r="E623" s="3">
        <f>0</f>
        <v>0</v>
      </c>
      <c r="F623" s="3">
        <f t="shared" si="70"/>
        <v>0</v>
      </c>
      <c r="G623" t="str">
        <f>VLOOKUP(B623,Nuclides!A:F,5,FALSE)</f>
        <v>Y98</v>
      </c>
      <c r="H623">
        <f>VLOOKUP(B623,Nuclides!A:F,4,FALSE)</f>
        <v>0.54800000000000004</v>
      </c>
      <c r="I623" s="3" t="str">
        <f t="shared" si="71"/>
        <v>0.548s</v>
      </c>
      <c r="J623" s="3">
        <f t="shared" si="72"/>
        <v>1.264867117810119</v>
      </c>
      <c r="K623" s="3">
        <f t="shared" si="73"/>
        <v>0</v>
      </c>
      <c r="L623" s="3">
        <f t="shared" si="74"/>
        <v>0</v>
      </c>
      <c r="M623" s="3" t="str">
        <f t="shared" si="75"/>
        <v>Y98</v>
      </c>
      <c r="N623" s="3">
        <f t="shared" si="76"/>
        <v>0</v>
      </c>
      <c r="O623">
        <v>618</v>
      </c>
    </row>
    <row r="624" spans="2:15" hidden="1" x14ac:dyDescent="0.2">
      <c r="B624" s="3">
        <v>39099</v>
      </c>
      <c r="C624" s="3">
        <v>0</v>
      </c>
      <c r="D624" s="3">
        <v>0</v>
      </c>
      <c r="E624" s="3">
        <f>0</f>
        <v>0</v>
      </c>
      <c r="F624" s="3">
        <f t="shared" si="70"/>
        <v>0</v>
      </c>
      <c r="G624" t="str">
        <f>VLOOKUP(B624,Nuclides!A:F,5,FALSE)</f>
        <v>Y99</v>
      </c>
      <c r="H624">
        <f>VLOOKUP(B624,Nuclides!A:F,4,FALSE)</f>
        <v>1.484</v>
      </c>
      <c r="I624" s="3" t="str">
        <f t="shared" si="71"/>
        <v>1.484s</v>
      </c>
      <c r="J624" s="3">
        <f t="shared" si="72"/>
        <v>0.46708031035036746</v>
      </c>
      <c r="K624" s="3">
        <f t="shared" si="73"/>
        <v>0</v>
      </c>
      <c r="L624" s="3">
        <f t="shared" si="74"/>
        <v>0</v>
      </c>
      <c r="M624" s="3" t="str">
        <f t="shared" si="75"/>
        <v>Y99</v>
      </c>
      <c r="N624" s="3">
        <f t="shared" si="76"/>
        <v>0</v>
      </c>
      <c r="O624">
        <v>619</v>
      </c>
    </row>
    <row r="625" spans="2:15" hidden="1" x14ac:dyDescent="0.2">
      <c r="B625" s="3">
        <v>39100</v>
      </c>
      <c r="C625" s="3">
        <v>0</v>
      </c>
      <c r="D625" s="3">
        <v>0</v>
      </c>
      <c r="E625" s="3">
        <f>0</f>
        <v>0</v>
      </c>
      <c r="F625" s="3">
        <f t="shared" si="70"/>
        <v>0</v>
      </c>
      <c r="G625" t="str">
        <f>VLOOKUP(B625,Nuclides!A:F,5,FALSE)</f>
        <v>Y100</v>
      </c>
      <c r="H625">
        <f>VLOOKUP(B625,Nuclides!A:F,4,FALSE)</f>
        <v>0.73499999999999999</v>
      </c>
      <c r="I625" s="3" t="str">
        <f t="shared" si="71"/>
        <v>0.735s</v>
      </c>
      <c r="J625" s="3">
        <f t="shared" si="72"/>
        <v>0.94305738851693233</v>
      </c>
      <c r="K625" s="3">
        <f t="shared" si="73"/>
        <v>0</v>
      </c>
      <c r="L625" s="3">
        <f t="shared" si="74"/>
        <v>0</v>
      </c>
      <c r="M625" s="3" t="str">
        <f t="shared" si="75"/>
        <v>Y100</v>
      </c>
      <c r="N625" s="3">
        <f t="shared" si="76"/>
        <v>0</v>
      </c>
      <c r="O625">
        <v>620</v>
      </c>
    </row>
    <row r="626" spans="2:15" hidden="1" x14ac:dyDescent="0.2">
      <c r="B626" s="3">
        <v>39101</v>
      </c>
      <c r="C626" s="3">
        <v>0</v>
      </c>
      <c r="D626" s="3">
        <v>0</v>
      </c>
      <c r="E626" s="3">
        <f>0</f>
        <v>0</v>
      </c>
      <c r="F626" s="3">
        <f t="shared" si="70"/>
        <v>0</v>
      </c>
      <c r="G626" t="str">
        <f>VLOOKUP(B626,Nuclides!A:F,5,FALSE)</f>
        <v>Y101</v>
      </c>
      <c r="H626">
        <f>VLOOKUP(B626,Nuclides!A:F,4,FALSE)</f>
        <v>0.45</v>
      </c>
      <c r="I626" s="3" t="str">
        <f t="shared" si="71"/>
        <v>0.45s</v>
      </c>
      <c r="J626" s="3">
        <f t="shared" si="72"/>
        <v>1.5403270679109895</v>
      </c>
      <c r="K626" s="3">
        <f t="shared" si="73"/>
        <v>0</v>
      </c>
      <c r="L626" s="3">
        <f t="shared" si="74"/>
        <v>0</v>
      </c>
      <c r="M626" s="3" t="str">
        <f t="shared" si="75"/>
        <v>Y101</v>
      </c>
      <c r="N626" s="3">
        <f t="shared" si="76"/>
        <v>0</v>
      </c>
      <c r="O626">
        <v>621</v>
      </c>
    </row>
    <row r="627" spans="2:15" hidden="1" x14ac:dyDescent="0.2">
      <c r="B627" s="3">
        <v>39102</v>
      </c>
      <c r="C627" s="3">
        <v>0</v>
      </c>
      <c r="D627" s="3">
        <v>0</v>
      </c>
      <c r="E627" s="3">
        <f>0</f>
        <v>0</v>
      </c>
      <c r="F627" s="3">
        <f t="shared" si="70"/>
        <v>0</v>
      </c>
      <c r="G627" t="str">
        <f>VLOOKUP(B627,Nuclides!A:F,5,FALSE)</f>
        <v>Y102</v>
      </c>
      <c r="H627">
        <f>VLOOKUP(B627,Nuclides!A:F,4,FALSE)</f>
        <v>0.36</v>
      </c>
      <c r="I627" s="3" t="str">
        <f t="shared" si="71"/>
        <v>0.36s</v>
      </c>
      <c r="J627" s="3">
        <f t="shared" si="72"/>
        <v>1.925408834888737</v>
      </c>
      <c r="K627" s="3">
        <f t="shared" si="73"/>
        <v>0</v>
      </c>
      <c r="L627" s="3">
        <f t="shared" si="74"/>
        <v>0</v>
      </c>
      <c r="M627" s="3" t="str">
        <f t="shared" si="75"/>
        <v>Y102</v>
      </c>
      <c r="N627" s="3">
        <f t="shared" si="76"/>
        <v>0</v>
      </c>
      <c r="O627">
        <v>622</v>
      </c>
    </row>
    <row r="628" spans="2:15" hidden="1" x14ac:dyDescent="0.2">
      <c r="B628" s="3">
        <v>40081</v>
      </c>
      <c r="C628" s="3">
        <v>0</v>
      </c>
      <c r="D628" s="3">
        <v>0</v>
      </c>
      <c r="E628" s="3">
        <f>0</f>
        <v>0</v>
      </c>
      <c r="F628" s="3">
        <f t="shared" si="70"/>
        <v>0</v>
      </c>
      <c r="G628" t="str">
        <f>VLOOKUP(B628,Nuclides!A:F,5,FALSE)</f>
        <v>Zr81</v>
      </c>
      <c r="H628">
        <f>VLOOKUP(B628,Nuclides!A:F,4,FALSE)</f>
        <v>5.5</v>
      </c>
      <c r="I628" s="3" t="str">
        <f t="shared" si="71"/>
        <v>5.5s</v>
      </c>
      <c r="J628" s="3">
        <f t="shared" si="72"/>
        <v>0.12602676010180824</v>
      </c>
      <c r="K628" s="3">
        <f t="shared" si="73"/>
        <v>0</v>
      </c>
      <c r="L628" s="3">
        <f t="shared" si="74"/>
        <v>0</v>
      </c>
      <c r="M628" s="3" t="str">
        <f t="shared" si="75"/>
        <v>Zr81</v>
      </c>
      <c r="N628" s="3">
        <f t="shared" si="76"/>
        <v>0</v>
      </c>
      <c r="O628">
        <v>623</v>
      </c>
    </row>
    <row r="629" spans="2:15" hidden="1" x14ac:dyDescent="0.2">
      <c r="B629" s="3">
        <v>40082</v>
      </c>
      <c r="C629" s="3">
        <v>0</v>
      </c>
      <c r="D629" s="3">
        <v>0</v>
      </c>
      <c r="E629" s="3">
        <f>0</f>
        <v>0</v>
      </c>
      <c r="F629" s="3">
        <f t="shared" si="70"/>
        <v>0</v>
      </c>
      <c r="G629" t="str">
        <f>VLOOKUP(B629,Nuclides!A:F,5,FALSE)</f>
        <v>Zr82</v>
      </c>
      <c r="H629">
        <f>VLOOKUP(B629,Nuclides!A:F,4,FALSE)</f>
        <v>32</v>
      </c>
      <c r="I629" s="3" t="str">
        <f t="shared" si="71"/>
        <v>32s</v>
      </c>
      <c r="J629" s="3">
        <f t="shared" si="72"/>
        <v>2.166084939249829E-2</v>
      </c>
      <c r="K629" s="3">
        <f t="shared" si="73"/>
        <v>0</v>
      </c>
      <c r="L629" s="3">
        <f t="shared" si="74"/>
        <v>0</v>
      </c>
      <c r="M629" s="3" t="str">
        <f t="shared" si="75"/>
        <v>Zr82</v>
      </c>
      <c r="N629" s="3">
        <f t="shared" si="76"/>
        <v>0</v>
      </c>
      <c r="O629">
        <v>624</v>
      </c>
    </row>
    <row r="630" spans="2:15" hidden="1" x14ac:dyDescent="0.2">
      <c r="B630" s="3">
        <v>40083</v>
      </c>
      <c r="C630" s="3">
        <v>0</v>
      </c>
      <c r="D630" s="3">
        <v>0</v>
      </c>
      <c r="E630" s="3">
        <f>0</f>
        <v>0</v>
      </c>
      <c r="F630" s="3">
        <f t="shared" si="70"/>
        <v>0</v>
      </c>
      <c r="G630" t="str">
        <f>VLOOKUP(B630,Nuclides!A:F,5,FALSE)</f>
        <v>Zr83</v>
      </c>
      <c r="H630">
        <f>VLOOKUP(B630,Nuclides!A:F,4,FALSE)</f>
        <v>42</v>
      </c>
      <c r="I630" s="3" t="str">
        <f t="shared" si="71"/>
        <v>42s</v>
      </c>
      <c r="J630" s="3">
        <f t="shared" si="72"/>
        <v>1.6503504299046318E-2</v>
      </c>
      <c r="K630" s="3">
        <f t="shared" si="73"/>
        <v>0</v>
      </c>
      <c r="L630" s="3">
        <f t="shared" si="74"/>
        <v>0</v>
      </c>
      <c r="M630" s="3" t="str">
        <f t="shared" si="75"/>
        <v>Zr83</v>
      </c>
      <c r="N630" s="3">
        <f t="shared" si="76"/>
        <v>0</v>
      </c>
      <c r="O630">
        <v>625</v>
      </c>
    </row>
    <row r="631" spans="2:15" hidden="1" x14ac:dyDescent="0.2">
      <c r="B631" s="3">
        <v>40084</v>
      </c>
      <c r="C631" s="3">
        <v>0</v>
      </c>
      <c r="D631" s="3">
        <v>0</v>
      </c>
      <c r="E631" s="3">
        <f>0</f>
        <v>0</v>
      </c>
      <c r="F631" s="3">
        <f t="shared" si="70"/>
        <v>0</v>
      </c>
      <c r="G631" t="str">
        <f>VLOOKUP(B631,Nuclides!A:F,5,FALSE)</f>
        <v>Zr84</v>
      </c>
      <c r="H631">
        <f>VLOOKUP(B631,Nuclides!A:F,4,FALSE)</f>
        <v>1548</v>
      </c>
      <c r="I631" s="3" t="str">
        <f t="shared" si="71"/>
        <v>25.8min</v>
      </c>
      <c r="J631" s="3">
        <f t="shared" si="72"/>
        <v>4.4776949648575278E-4</v>
      </c>
      <c r="K631" s="3">
        <f t="shared" si="73"/>
        <v>0</v>
      </c>
      <c r="L631" s="3">
        <f t="shared" si="74"/>
        <v>0</v>
      </c>
      <c r="M631" s="3" t="str">
        <f t="shared" si="75"/>
        <v>Zr84</v>
      </c>
      <c r="N631" s="3">
        <f t="shared" si="76"/>
        <v>0</v>
      </c>
      <c r="O631">
        <v>626</v>
      </c>
    </row>
    <row r="632" spans="2:15" hidden="1" x14ac:dyDescent="0.2">
      <c r="B632" s="3">
        <v>40085</v>
      </c>
      <c r="C632" s="3">
        <v>0</v>
      </c>
      <c r="D632" s="3">
        <v>0</v>
      </c>
      <c r="E632" s="3">
        <f>0</f>
        <v>0</v>
      </c>
      <c r="F632" s="3">
        <f t="shared" si="70"/>
        <v>0</v>
      </c>
      <c r="G632" t="str">
        <f>VLOOKUP(B632,Nuclides!A:F,5,FALSE)</f>
        <v>Zr85</v>
      </c>
      <c r="H632">
        <f>VLOOKUP(B632,Nuclides!A:F,4,FALSE)</f>
        <v>471.6</v>
      </c>
      <c r="I632" s="3" t="str">
        <f t="shared" si="71"/>
        <v>7.86min</v>
      </c>
      <c r="J632" s="3">
        <f t="shared" si="72"/>
        <v>1.4697777365562876E-3</v>
      </c>
      <c r="K632" s="3">
        <f t="shared" si="73"/>
        <v>0</v>
      </c>
      <c r="L632" s="3">
        <f t="shared" si="74"/>
        <v>0</v>
      </c>
      <c r="M632" s="3" t="str">
        <f t="shared" si="75"/>
        <v>Zr85</v>
      </c>
      <c r="N632" s="3">
        <f t="shared" si="76"/>
        <v>0</v>
      </c>
      <c r="O632">
        <v>627</v>
      </c>
    </row>
    <row r="633" spans="2:15" hidden="1" x14ac:dyDescent="0.2">
      <c r="B633" s="3">
        <v>40086</v>
      </c>
      <c r="C633" s="3">
        <v>0</v>
      </c>
      <c r="D633" s="3">
        <v>0</v>
      </c>
      <c r="E633" s="3">
        <f>0</f>
        <v>0</v>
      </c>
      <c r="F633" s="3">
        <f t="shared" si="70"/>
        <v>0</v>
      </c>
      <c r="G633" t="str">
        <f>VLOOKUP(B633,Nuclides!A:F,5,FALSE)</f>
        <v>Zr86</v>
      </c>
      <c r="H633">
        <f>VLOOKUP(B633,Nuclides!A:F,4,FALSE)</f>
        <v>59400</v>
      </c>
      <c r="I633" s="3" t="str">
        <f t="shared" si="71"/>
        <v>16.5h</v>
      </c>
      <c r="J633" s="3">
        <f t="shared" si="72"/>
        <v>1.1669144453871133E-5</v>
      </c>
      <c r="K633" s="3">
        <f t="shared" si="73"/>
        <v>0</v>
      </c>
      <c r="L633" s="3">
        <f t="shared" si="74"/>
        <v>0</v>
      </c>
      <c r="M633" s="3" t="str">
        <f t="shared" si="75"/>
        <v>Zr86</v>
      </c>
      <c r="N633" s="3">
        <f t="shared" si="76"/>
        <v>0</v>
      </c>
      <c r="O633">
        <v>628</v>
      </c>
    </row>
    <row r="634" spans="2:15" hidden="1" x14ac:dyDescent="0.2">
      <c r="B634" s="3">
        <v>40087</v>
      </c>
      <c r="C634" s="3">
        <v>0</v>
      </c>
      <c r="D634" s="3">
        <v>0</v>
      </c>
      <c r="E634" s="3">
        <f>0</f>
        <v>0</v>
      </c>
      <c r="F634" s="3">
        <f t="shared" si="70"/>
        <v>0</v>
      </c>
      <c r="G634" t="str">
        <f>VLOOKUP(B634,Nuclides!A:F,5,FALSE)</f>
        <v>Zr87</v>
      </c>
      <c r="H634">
        <f>VLOOKUP(B634,Nuclides!A:F,4,FALSE)</f>
        <v>6048</v>
      </c>
      <c r="I634" s="3" t="str">
        <f t="shared" si="71"/>
        <v>1.68h</v>
      </c>
      <c r="J634" s="3">
        <f t="shared" si="72"/>
        <v>1.146076687433772E-4</v>
      </c>
      <c r="K634" s="3">
        <f t="shared" si="73"/>
        <v>0</v>
      </c>
      <c r="L634" s="3">
        <f t="shared" si="74"/>
        <v>0</v>
      </c>
      <c r="M634" s="3" t="str">
        <f t="shared" si="75"/>
        <v>Zr87</v>
      </c>
      <c r="N634" s="3">
        <f t="shared" si="76"/>
        <v>0</v>
      </c>
      <c r="O634">
        <v>629</v>
      </c>
    </row>
    <row r="635" spans="2:15" x14ac:dyDescent="0.2">
      <c r="B635" s="3">
        <v>40088</v>
      </c>
      <c r="C635" s="3">
        <v>9.9999999999999995E-8</v>
      </c>
      <c r="D635" s="3">
        <v>0</v>
      </c>
      <c r="E635" s="3">
        <f>0</f>
        <v>0</v>
      </c>
      <c r="F635" s="3">
        <f t="shared" si="70"/>
        <v>9.9999999999999995E-8</v>
      </c>
      <c r="G635" t="str">
        <f>VLOOKUP(B635,Nuclides!A:F,5,FALSE)</f>
        <v>Zr88</v>
      </c>
      <c r="H635">
        <f>VLOOKUP(B635,Nuclides!A:F,4,FALSE)</f>
        <v>7205760</v>
      </c>
      <c r="I635" s="3" t="str">
        <f t="shared" si="71"/>
        <v>83.4d</v>
      </c>
      <c r="J635" s="3">
        <f t="shared" si="72"/>
        <v>9.6193486954872943E-8</v>
      </c>
      <c r="K635" s="3">
        <f t="shared" si="73"/>
        <v>360.13802217913945</v>
      </c>
      <c r="L635" s="3">
        <f t="shared" si="74"/>
        <v>360.07567029950627</v>
      </c>
      <c r="M635" s="3" t="str">
        <f t="shared" si="75"/>
        <v>Zr88</v>
      </c>
      <c r="N635" s="3">
        <f t="shared" si="76"/>
        <v>360.07567029950627</v>
      </c>
      <c r="O635">
        <f>0</f>
        <v>0</v>
      </c>
    </row>
    <row r="636" spans="2:15" x14ac:dyDescent="0.2">
      <c r="B636" s="3">
        <v>40089</v>
      </c>
      <c r="C636" s="3">
        <v>2.4662999999999998E-3</v>
      </c>
      <c r="D636" s="3">
        <v>0</v>
      </c>
      <c r="E636" s="3">
        <f>0</f>
        <v>0</v>
      </c>
      <c r="F636" s="3">
        <f t="shared" si="70"/>
        <v>2.4662999999999998E-3</v>
      </c>
      <c r="G636" t="str">
        <f>VLOOKUP(B636,Nuclides!A:F,5,FALSE)</f>
        <v>Zr89</v>
      </c>
      <c r="H636">
        <f>VLOOKUP(B636,Nuclides!A:F,4,FALSE)</f>
        <v>282276</v>
      </c>
      <c r="I636" s="3" t="str">
        <f t="shared" si="71"/>
        <v>3.27d</v>
      </c>
      <c r="J636" s="3">
        <f t="shared" si="72"/>
        <v>2.4555654060562899E-6</v>
      </c>
      <c r="K636" s="3">
        <f t="shared" si="73"/>
        <v>226575713.9465135</v>
      </c>
      <c r="L636" s="3">
        <f t="shared" si="74"/>
        <v>225576455.27084935</v>
      </c>
      <c r="M636" s="3" t="str">
        <f t="shared" si="75"/>
        <v>Zr89</v>
      </c>
      <c r="N636" s="3">
        <f t="shared" si="76"/>
        <v>225576455.27084935</v>
      </c>
      <c r="O636">
        <f>0</f>
        <v>0</v>
      </c>
    </row>
    <row r="637" spans="2:15" hidden="1" x14ac:dyDescent="0.2">
      <c r="B637" s="3">
        <v>40090</v>
      </c>
      <c r="C637" s="3">
        <v>1.016E-4</v>
      </c>
      <c r="D637" s="3">
        <v>0</v>
      </c>
      <c r="E637" s="3">
        <f>0</f>
        <v>0</v>
      </c>
      <c r="F637" s="3">
        <f t="shared" si="70"/>
        <v>1.016E-4</v>
      </c>
      <c r="G637" t="str">
        <f>VLOOKUP(B637,Nuclides!A:F,5,FALSE)</f>
        <v>Zr90</v>
      </c>
      <c r="H637" t="str">
        <f>VLOOKUP(B637,Nuclides!A:F,4,FALSE)</f>
        <v>STABLE</v>
      </c>
      <c r="I637" s="3" t="str">
        <f t="shared" si="71"/>
        <v>STABLE</v>
      </c>
      <c r="J637" s="3" t="e">
        <f t="shared" si="72"/>
        <v>#VALUE!</v>
      </c>
      <c r="K637" s="3" t="e">
        <f t="shared" si="73"/>
        <v>#VALUE!</v>
      </c>
      <c r="L637" s="3" t="e">
        <f t="shared" si="74"/>
        <v>#VALUE!</v>
      </c>
      <c r="M637" s="3" t="str">
        <f t="shared" si="75"/>
        <v>Zr90</v>
      </c>
      <c r="N637" s="3" t="e">
        <f t="shared" si="76"/>
        <v>#VALUE!</v>
      </c>
      <c r="O637">
        <v>632</v>
      </c>
    </row>
    <row r="638" spans="2:15" hidden="1" x14ac:dyDescent="0.2">
      <c r="B638" s="3">
        <v>40091</v>
      </c>
      <c r="C638" s="3">
        <v>0</v>
      </c>
      <c r="D638" s="3">
        <v>0</v>
      </c>
      <c r="E638" s="3">
        <f>0</f>
        <v>0</v>
      </c>
      <c r="F638" s="3">
        <f t="shared" si="70"/>
        <v>0</v>
      </c>
      <c r="G638" t="str">
        <f>VLOOKUP(B638,Nuclides!A:F,5,FALSE)</f>
        <v>Zr91</v>
      </c>
      <c r="H638" t="str">
        <f>VLOOKUP(B638,Nuclides!A:F,4,FALSE)</f>
        <v>STABLE</v>
      </c>
      <c r="I638" s="3" t="str">
        <f t="shared" si="71"/>
        <v>STABLE</v>
      </c>
      <c r="J638" s="3" t="e">
        <f t="shared" si="72"/>
        <v>#VALUE!</v>
      </c>
      <c r="K638" s="3" t="e">
        <f t="shared" si="73"/>
        <v>#VALUE!</v>
      </c>
      <c r="L638" s="3" t="e">
        <f t="shared" si="74"/>
        <v>#VALUE!</v>
      </c>
      <c r="M638" s="3" t="str">
        <f t="shared" si="75"/>
        <v>Zr91</v>
      </c>
      <c r="N638" s="3" t="e">
        <f t="shared" si="76"/>
        <v>#VALUE!</v>
      </c>
      <c r="O638">
        <v>633</v>
      </c>
    </row>
    <row r="639" spans="2:15" hidden="1" x14ac:dyDescent="0.2">
      <c r="B639" s="3">
        <v>40092</v>
      </c>
      <c r="C639" s="3">
        <v>0</v>
      </c>
      <c r="D639" s="3">
        <v>0</v>
      </c>
      <c r="E639" s="3">
        <f>0</f>
        <v>0</v>
      </c>
      <c r="F639" s="3">
        <f t="shared" si="70"/>
        <v>0</v>
      </c>
      <c r="G639" t="str">
        <f>VLOOKUP(B639,Nuclides!A:F,5,FALSE)</f>
        <v>Zr92</v>
      </c>
      <c r="H639" t="str">
        <f>VLOOKUP(B639,Nuclides!A:F,4,FALSE)</f>
        <v>STABLE</v>
      </c>
      <c r="I639" s="3" t="str">
        <f t="shared" si="71"/>
        <v>STABLE</v>
      </c>
      <c r="J639" s="3" t="e">
        <f t="shared" si="72"/>
        <v>#VALUE!</v>
      </c>
      <c r="K639" s="3" t="e">
        <f t="shared" si="73"/>
        <v>#VALUE!</v>
      </c>
      <c r="L639" s="3" t="e">
        <f t="shared" si="74"/>
        <v>#VALUE!</v>
      </c>
      <c r="M639" s="3" t="str">
        <f t="shared" si="75"/>
        <v>Zr92</v>
      </c>
      <c r="N639" s="3" t="e">
        <f t="shared" si="76"/>
        <v>#VALUE!</v>
      </c>
      <c r="O639">
        <v>634</v>
      </c>
    </row>
    <row r="640" spans="2:15" hidden="1" x14ac:dyDescent="0.2">
      <c r="B640" s="3">
        <v>40093</v>
      </c>
      <c r="C640" s="3">
        <v>0</v>
      </c>
      <c r="D640" s="3">
        <v>0</v>
      </c>
      <c r="E640" s="3">
        <f>0</f>
        <v>0</v>
      </c>
      <c r="F640" s="3">
        <f t="shared" si="70"/>
        <v>0</v>
      </c>
      <c r="G640" t="str">
        <f>VLOOKUP(B640,Nuclides!A:F,5,FALSE)</f>
        <v>Zr93</v>
      </c>
      <c r="H640">
        <f>VLOOKUP(B640,Nuclides!A:F,4,FALSE)</f>
        <v>50807736000000</v>
      </c>
      <c r="I640" s="3" t="str">
        <f t="shared" si="71"/>
        <v>1611102.74y</v>
      </c>
      <c r="J640" s="3">
        <f t="shared" si="72"/>
        <v>1.3642552003496973E-14</v>
      </c>
      <c r="K640" s="3">
        <f t="shared" si="73"/>
        <v>0</v>
      </c>
      <c r="L640" s="3">
        <f t="shared" si="74"/>
        <v>0</v>
      </c>
      <c r="M640" s="3" t="str">
        <f t="shared" si="75"/>
        <v>Zr93</v>
      </c>
      <c r="N640" s="3">
        <f t="shared" si="76"/>
        <v>0</v>
      </c>
      <c r="O640">
        <v>635</v>
      </c>
    </row>
    <row r="641" spans="2:15" hidden="1" x14ac:dyDescent="0.2">
      <c r="B641" s="3">
        <v>40094</v>
      </c>
      <c r="C641" s="3">
        <v>0</v>
      </c>
      <c r="D641" s="3">
        <v>0</v>
      </c>
      <c r="E641" s="3">
        <f>0</f>
        <v>0</v>
      </c>
      <c r="F641" s="3">
        <f t="shared" si="70"/>
        <v>0</v>
      </c>
      <c r="G641" t="str">
        <f>VLOOKUP(B641,Nuclides!A:F,5,FALSE)</f>
        <v>Zr94</v>
      </c>
      <c r="H641" t="str">
        <f>VLOOKUP(B641,Nuclides!A:F,4,FALSE)</f>
        <v>STABLE</v>
      </c>
      <c r="I641" s="3" t="str">
        <f t="shared" si="71"/>
        <v>STABLE</v>
      </c>
      <c r="J641" s="3" t="e">
        <f t="shared" si="72"/>
        <v>#VALUE!</v>
      </c>
      <c r="K641" s="3" t="e">
        <f t="shared" si="73"/>
        <v>#VALUE!</v>
      </c>
      <c r="L641" s="3" t="e">
        <f t="shared" si="74"/>
        <v>#VALUE!</v>
      </c>
      <c r="M641" s="3" t="str">
        <f t="shared" si="75"/>
        <v>Zr94</v>
      </c>
      <c r="N641" s="3" t="e">
        <f t="shared" si="76"/>
        <v>#VALUE!</v>
      </c>
      <c r="O641">
        <v>636</v>
      </c>
    </row>
    <row r="642" spans="2:15" hidden="1" x14ac:dyDescent="0.2">
      <c r="B642" s="3">
        <v>40095</v>
      </c>
      <c r="C642" s="3">
        <v>0</v>
      </c>
      <c r="D642" s="3">
        <v>0</v>
      </c>
      <c r="E642" s="3">
        <f>0</f>
        <v>0</v>
      </c>
      <c r="F642" s="3">
        <f t="shared" si="70"/>
        <v>0</v>
      </c>
      <c r="G642" t="str">
        <f>VLOOKUP(B642,Nuclides!A:F,5,FALSE)</f>
        <v>Zr95</v>
      </c>
      <c r="H642">
        <f>VLOOKUP(B642,Nuclides!A:F,4,FALSE)</f>
        <v>5532364.7999999998</v>
      </c>
      <c r="I642" s="3" t="str">
        <f t="shared" si="71"/>
        <v>64.03d</v>
      </c>
      <c r="J642" s="3">
        <f t="shared" si="72"/>
        <v>1.2528949294159802E-7</v>
      </c>
      <c r="K642" s="3">
        <f t="shared" si="73"/>
        <v>0</v>
      </c>
      <c r="L642" s="3">
        <f t="shared" si="74"/>
        <v>0</v>
      </c>
      <c r="M642" s="3" t="str">
        <f t="shared" si="75"/>
        <v>Zr95</v>
      </c>
      <c r="N642" s="3">
        <f t="shared" si="76"/>
        <v>0</v>
      </c>
      <c r="O642">
        <v>637</v>
      </c>
    </row>
    <row r="643" spans="2:15" hidden="1" x14ac:dyDescent="0.2">
      <c r="B643" s="3">
        <v>40096</v>
      </c>
      <c r="C643" s="3">
        <v>0</v>
      </c>
      <c r="D643" s="3">
        <v>0</v>
      </c>
      <c r="E643" s="3">
        <f>0</f>
        <v>0</v>
      </c>
      <c r="F643" s="3">
        <f t="shared" si="70"/>
        <v>0</v>
      </c>
      <c r="G643" t="str">
        <f>VLOOKUP(B643,Nuclides!A:F,5,FALSE)</f>
        <v>Zr96</v>
      </c>
      <c r="H643">
        <f>VLOOKUP(B643,Nuclides!A:F,4,FALSE)</f>
        <v>7.4160360000000004E+26</v>
      </c>
      <c r="I643" s="3" t="str">
        <f t="shared" si="71"/>
        <v>23516095890411000000y</v>
      </c>
      <c r="J643" s="3">
        <f t="shared" si="72"/>
        <v>9.3465994577149465E-28</v>
      </c>
      <c r="K643" s="3">
        <f t="shared" si="73"/>
        <v>0</v>
      </c>
      <c r="L643" s="3">
        <f t="shared" si="74"/>
        <v>0</v>
      </c>
      <c r="M643" s="3" t="str">
        <f t="shared" si="75"/>
        <v>Zr96</v>
      </c>
      <c r="N643" s="3">
        <f t="shared" si="76"/>
        <v>0</v>
      </c>
      <c r="O643">
        <v>638</v>
      </c>
    </row>
    <row r="644" spans="2:15" hidden="1" x14ac:dyDescent="0.2">
      <c r="B644" s="3">
        <v>40097</v>
      </c>
      <c r="C644" s="3">
        <v>0</v>
      </c>
      <c r="D644" s="3">
        <v>0</v>
      </c>
      <c r="E644" s="3">
        <f>0</f>
        <v>0</v>
      </c>
      <c r="F644" s="3">
        <f t="shared" si="70"/>
        <v>0</v>
      </c>
      <c r="G644" t="str">
        <f>VLOOKUP(B644,Nuclides!A:F,5,FALSE)</f>
        <v>Zr97</v>
      </c>
      <c r="H644">
        <f>VLOOKUP(B644,Nuclides!A:F,4,FALSE)</f>
        <v>60296.3999999999</v>
      </c>
      <c r="I644" s="3" t="str">
        <f t="shared" si="71"/>
        <v>16.75h</v>
      </c>
      <c r="J644" s="3">
        <f t="shared" si="72"/>
        <v>1.149566442706275E-5</v>
      </c>
      <c r="K644" s="3">
        <f t="shared" si="73"/>
        <v>0</v>
      </c>
      <c r="L644" s="3">
        <f t="shared" si="74"/>
        <v>0</v>
      </c>
      <c r="M644" s="3" t="str">
        <f t="shared" si="75"/>
        <v>Zr97</v>
      </c>
      <c r="N644" s="3">
        <f t="shared" si="76"/>
        <v>0</v>
      </c>
      <c r="O644">
        <v>639</v>
      </c>
    </row>
    <row r="645" spans="2:15" hidden="1" x14ac:dyDescent="0.2">
      <c r="B645" s="3">
        <v>40098</v>
      </c>
      <c r="C645" s="3">
        <v>0</v>
      </c>
      <c r="D645" s="3">
        <v>0</v>
      </c>
      <c r="E645" s="3">
        <f>0</f>
        <v>0</v>
      </c>
      <c r="F645" s="3">
        <f t="shared" si="70"/>
        <v>0</v>
      </c>
      <c r="G645" t="str">
        <f>VLOOKUP(B645,Nuclides!A:F,5,FALSE)</f>
        <v>Zr98</v>
      </c>
      <c r="H645">
        <f>VLOOKUP(B645,Nuclides!A:F,4,FALSE)</f>
        <v>30.7</v>
      </c>
      <c r="I645" s="3" t="str">
        <f t="shared" si="71"/>
        <v>30.7s</v>
      </c>
      <c r="J645" s="3">
        <f t="shared" si="72"/>
        <v>2.2578084057327207E-2</v>
      </c>
      <c r="K645" s="3">
        <f t="shared" si="73"/>
        <v>0</v>
      </c>
      <c r="L645" s="3">
        <f t="shared" si="74"/>
        <v>0</v>
      </c>
      <c r="M645" s="3" t="str">
        <f t="shared" si="75"/>
        <v>Zr98</v>
      </c>
      <c r="N645" s="3">
        <f t="shared" si="76"/>
        <v>0</v>
      </c>
      <c r="O645">
        <v>640</v>
      </c>
    </row>
    <row r="646" spans="2:15" hidden="1" x14ac:dyDescent="0.2">
      <c r="B646" s="3">
        <v>40099</v>
      </c>
      <c r="C646" s="3">
        <v>0</v>
      </c>
      <c r="D646" s="3">
        <v>0</v>
      </c>
      <c r="E646" s="3">
        <f>0</f>
        <v>0</v>
      </c>
      <c r="F646" s="3">
        <f t="shared" ref="F646:F709" si="77">SUM(C646:E646)</f>
        <v>0</v>
      </c>
      <c r="G646" t="str">
        <f>VLOOKUP(B646,Nuclides!A:F,5,FALSE)</f>
        <v>Zr99</v>
      </c>
      <c r="H646">
        <f>VLOOKUP(B646,Nuclides!A:F,4,FALSE)</f>
        <v>2.1</v>
      </c>
      <c r="I646" s="3" t="str">
        <f t="shared" ref="I646:I709" si="78">IF(H646="STABLE", "STABLE", IF(H646&lt;60, H646&amp;"s", IF(H646&lt;3600, ROUND(H646/60,2)&amp;"min", IF(H646&lt;86400, ROUND(H646/3600,2)&amp;"h", IF(H646&lt;31536000, ROUND(H646/86400,2)&amp;"d", ROUND(H646/31536000,2)&amp;"y")))))</f>
        <v>2.1s</v>
      </c>
      <c r="J646" s="3">
        <f t="shared" ref="J646:J709" si="79">LN(2)/H646</f>
        <v>0.3300700859809263</v>
      </c>
      <c r="K646" s="3">
        <f t="shared" ref="K646:K709" si="80">10*F646*(1-EXP(-J646*600))*6240000000000</f>
        <v>0</v>
      </c>
      <c r="L646" s="3">
        <f t="shared" ref="L646:L709" si="81">EXP(-J646*30*60)*K646</f>
        <v>0</v>
      </c>
      <c r="M646" s="3" t="str">
        <f t="shared" ref="M646:M709" si="82">G646</f>
        <v>Zr99</v>
      </c>
      <c r="N646" s="3">
        <f t="shared" ref="N646:N709" si="83">L646</f>
        <v>0</v>
      </c>
      <c r="O646">
        <v>641</v>
      </c>
    </row>
    <row r="647" spans="2:15" hidden="1" x14ac:dyDescent="0.2">
      <c r="B647" s="3">
        <v>40100</v>
      </c>
      <c r="C647" s="3">
        <v>0</v>
      </c>
      <c r="D647" s="3">
        <v>0</v>
      </c>
      <c r="E647" s="3">
        <f>0</f>
        <v>0</v>
      </c>
      <c r="F647" s="3">
        <f t="shared" si="77"/>
        <v>0</v>
      </c>
      <c r="G647" t="str">
        <f>VLOOKUP(B647,Nuclides!A:F,5,FALSE)</f>
        <v>Zr100</v>
      </c>
      <c r="H647">
        <f>VLOOKUP(B647,Nuclides!A:F,4,FALSE)</f>
        <v>7.1</v>
      </c>
      <c r="I647" s="3" t="str">
        <f t="shared" si="78"/>
        <v>7.1s</v>
      </c>
      <c r="J647" s="3">
        <f t="shared" si="79"/>
        <v>9.7626363459147228E-2</v>
      </c>
      <c r="K647" s="3">
        <f t="shared" si="80"/>
        <v>0</v>
      </c>
      <c r="L647" s="3">
        <f t="shared" si="81"/>
        <v>0</v>
      </c>
      <c r="M647" s="3" t="str">
        <f t="shared" si="82"/>
        <v>Zr100</v>
      </c>
      <c r="N647" s="3">
        <f t="shared" si="83"/>
        <v>0</v>
      </c>
      <c r="O647">
        <v>642</v>
      </c>
    </row>
    <row r="648" spans="2:15" hidden="1" x14ac:dyDescent="0.2">
      <c r="B648" s="3">
        <v>40101</v>
      </c>
      <c r="C648" s="3">
        <v>0</v>
      </c>
      <c r="D648" s="3">
        <v>0</v>
      </c>
      <c r="E648" s="3">
        <f>0</f>
        <v>0</v>
      </c>
      <c r="F648" s="3">
        <f t="shared" si="77"/>
        <v>0</v>
      </c>
      <c r="G648" t="str">
        <f>VLOOKUP(B648,Nuclides!A:F,5,FALSE)</f>
        <v>Zr101</v>
      </c>
      <c r="H648">
        <f>VLOOKUP(B648,Nuclides!A:F,4,FALSE)</f>
        <v>2.2999999999999998</v>
      </c>
      <c r="I648" s="3" t="str">
        <f t="shared" si="78"/>
        <v>2.3s</v>
      </c>
      <c r="J648" s="3">
        <f t="shared" si="79"/>
        <v>0.30136833937388929</v>
      </c>
      <c r="K648" s="3">
        <f t="shared" si="80"/>
        <v>0</v>
      </c>
      <c r="L648" s="3">
        <f t="shared" si="81"/>
        <v>0</v>
      </c>
      <c r="M648" s="3" t="str">
        <f t="shared" si="82"/>
        <v>Zr101</v>
      </c>
      <c r="N648" s="3">
        <f t="shared" si="83"/>
        <v>0</v>
      </c>
      <c r="O648">
        <v>643</v>
      </c>
    </row>
    <row r="649" spans="2:15" hidden="1" x14ac:dyDescent="0.2">
      <c r="B649" s="3">
        <v>40102</v>
      </c>
      <c r="C649" s="3">
        <v>0</v>
      </c>
      <c r="D649" s="3">
        <v>0</v>
      </c>
      <c r="E649" s="3">
        <f>0</f>
        <v>0</v>
      </c>
      <c r="F649" s="3">
        <f t="shared" si="77"/>
        <v>0</v>
      </c>
      <c r="G649" t="str">
        <f>VLOOKUP(B649,Nuclides!A:F,5,FALSE)</f>
        <v>Zr102</v>
      </c>
      <c r="H649">
        <f>VLOOKUP(B649,Nuclides!A:F,4,FALSE)</f>
        <v>2.9</v>
      </c>
      <c r="I649" s="3" t="str">
        <f t="shared" si="78"/>
        <v>2.9s</v>
      </c>
      <c r="J649" s="3">
        <f t="shared" si="79"/>
        <v>0.23901626915860183</v>
      </c>
      <c r="K649" s="3">
        <f t="shared" si="80"/>
        <v>0</v>
      </c>
      <c r="L649" s="3">
        <f t="shared" si="81"/>
        <v>0</v>
      </c>
      <c r="M649" s="3" t="str">
        <f t="shared" si="82"/>
        <v>Zr102</v>
      </c>
      <c r="N649" s="3">
        <f t="shared" si="83"/>
        <v>0</v>
      </c>
      <c r="O649">
        <v>644</v>
      </c>
    </row>
    <row r="650" spans="2:15" hidden="1" x14ac:dyDescent="0.2">
      <c r="B650" s="3">
        <v>41084</v>
      </c>
      <c r="C650" s="3">
        <v>0</v>
      </c>
      <c r="D650" s="3">
        <v>0</v>
      </c>
      <c r="E650" s="3">
        <f>0</f>
        <v>0</v>
      </c>
      <c r="F650" s="3">
        <f t="shared" si="77"/>
        <v>0</v>
      </c>
      <c r="G650" t="str">
        <f>VLOOKUP(B650,Nuclides!A:F,5,FALSE)</f>
        <v>Nb84</v>
      </c>
      <c r="H650">
        <f>VLOOKUP(B650,Nuclides!A:F,4,FALSE)</f>
        <v>9.8000000000000007</v>
      </c>
      <c r="I650" s="3" t="str">
        <f t="shared" si="78"/>
        <v>9.8s</v>
      </c>
      <c r="J650" s="3">
        <f t="shared" si="79"/>
        <v>7.0729304138769919E-2</v>
      </c>
      <c r="K650" s="3">
        <f t="shared" si="80"/>
        <v>0</v>
      </c>
      <c r="L650" s="3">
        <f t="shared" si="81"/>
        <v>0</v>
      </c>
      <c r="M650" s="3" t="str">
        <f t="shared" si="82"/>
        <v>Nb84</v>
      </c>
      <c r="N650" s="3">
        <f t="shared" si="83"/>
        <v>0</v>
      </c>
      <c r="O650">
        <v>645</v>
      </c>
    </row>
    <row r="651" spans="2:15" hidden="1" x14ac:dyDescent="0.2">
      <c r="B651" s="3">
        <v>41085</v>
      </c>
      <c r="C651" s="3">
        <v>0</v>
      </c>
      <c r="D651" s="3">
        <v>0</v>
      </c>
      <c r="E651" s="3">
        <f>0</f>
        <v>0</v>
      </c>
      <c r="F651" s="3">
        <f t="shared" si="77"/>
        <v>0</v>
      </c>
      <c r="G651" t="str">
        <f>VLOOKUP(B651,Nuclides!A:F,5,FALSE)</f>
        <v>Nb85</v>
      </c>
      <c r="H651">
        <f>VLOOKUP(B651,Nuclides!A:F,4,FALSE)</f>
        <v>20.5</v>
      </c>
      <c r="I651" s="3" t="str">
        <f t="shared" si="78"/>
        <v>20.5s</v>
      </c>
      <c r="J651" s="3">
        <f t="shared" si="79"/>
        <v>3.3812057588290013E-2</v>
      </c>
      <c r="K651" s="3">
        <f t="shared" si="80"/>
        <v>0</v>
      </c>
      <c r="L651" s="3">
        <f t="shared" si="81"/>
        <v>0</v>
      </c>
      <c r="M651" s="3" t="str">
        <f t="shared" si="82"/>
        <v>Nb85</v>
      </c>
      <c r="N651" s="3">
        <f t="shared" si="83"/>
        <v>0</v>
      </c>
      <c r="O651">
        <v>646</v>
      </c>
    </row>
    <row r="652" spans="2:15" hidden="1" x14ac:dyDescent="0.2">
      <c r="B652" s="3">
        <v>41086</v>
      </c>
      <c r="C652" s="3">
        <v>0</v>
      </c>
      <c r="D652" s="3">
        <v>0</v>
      </c>
      <c r="E652" s="3">
        <f>0</f>
        <v>0</v>
      </c>
      <c r="F652" s="3">
        <f t="shared" si="77"/>
        <v>0</v>
      </c>
      <c r="G652" t="str">
        <f>VLOOKUP(B652,Nuclides!A:F,5,FALSE)</f>
        <v>Nb86</v>
      </c>
      <c r="H652">
        <f>VLOOKUP(B652,Nuclides!A:F,4,FALSE)</f>
        <v>88</v>
      </c>
      <c r="I652" s="3" t="str">
        <f t="shared" si="78"/>
        <v>1.47min</v>
      </c>
      <c r="J652" s="3">
        <f t="shared" si="79"/>
        <v>7.8766725063630152E-3</v>
      </c>
      <c r="K652" s="3">
        <f t="shared" si="80"/>
        <v>0</v>
      </c>
      <c r="L652" s="3">
        <f t="shared" si="81"/>
        <v>0</v>
      </c>
      <c r="M652" s="3" t="str">
        <f t="shared" si="82"/>
        <v>Nb86</v>
      </c>
      <c r="N652" s="3">
        <f t="shared" si="83"/>
        <v>0</v>
      </c>
      <c r="O652">
        <v>647</v>
      </c>
    </row>
    <row r="653" spans="2:15" hidden="1" x14ac:dyDescent="0.2">
      <c r="B653" s="3">
        <v>41087</v>
      </c>
      <c r="C653" s="3">
        <v>0</v>
      </c>
      <c r="D653" s="3">
        <v>0</v>
      </c>
      <c r="E653" s="3">
        <f>0</f>
        <v>0</v>
      </c>
      <c r="F653" s="3">
        <f t="shared" si="77"/>
        <v>0</v>
      </c>
      <c r="G653" t="str">
        <f>VLOOKUP(B653,Nuclides!A:F,5,FALSE)</f>
        <v>Nb87</v>
      </c>
      <c r="H653">
        <f>VLOOKUP(B653,Nuclides!A:F,4,FALSE)</f>
        <v>222</v>
      </c>
      <c r="I653" s="3" t="str">
        <f t="shared" si="78"/>
        <v>3.7min</v>
      </c>
      <c r="J653" s="3">
        <f t="shared" si="79"/>
        <v>3.1222845971168706E-3</v>
      </c>
      <c r="K653" s="3">
        <f t="shared" si="80"/>
        <v>0</v>
      </c>
      <c r="L653" s="3">
        <f t="shared" si="81"/>
        <v>0</v>
      </c>
      <c r="M653" s="3" t="str">
        <f t="shared" si="82"/>
        <v>Nb87</v>
      </c>
      <c r="N653" s="3">
        <f t="shared" si="83"/>
        <v>0</v>
      </c>
      <c r="O653">
        <v>648</v>
      </c>
    </row>
    <row r="654" spans="2:15" hidden="1" x14ac:dyDescent="0.2">
      <c r="B654" s="3">
        <v>41088</v>
      </c>
      <c r="C654" s="3">
        <v>0</v>
      </c>
      <c r="D654" s="3">
        <v>0</v>
      </c>
      <c r="E654" s="3">
        <f>0</f>
        <v>0</v>
      </c>
      <c r="F654" s="3">
        <f t="shared" si="77"/>
        <v>0</v>
      </c>
      <c r="G654" t="str">
        <f>VLOOKUP(B654,Nuclides!A:F,5,FALSE)</f>
        <v>Nb88</v>
      </c>
      <c r="H654">
        <f>VLOOKUP(B654,Nuclides!A:F,4,FALSE)</f>
        <v>873</v>
      </c>
      <c r="I654" s="3" t="str">
        <f t="shared" si="78"/>
        <v>14.55min</v>
      </c>
      <c r="J654" s="3">
        <f t="shared" si="79"/>
        <v>7.9398302469638638E-4</v>
      </c>
      <c r="K654" s="3">
        <f t="shared" si="80"/>
        <v>0</v>
      </c>
      <c r="L654" s="3">
        <f t="shared" si="81"/>
        <v>0</v>
      </c>
      <c r="M654" s="3" t="str">
        <f t="shared" si="82"/>
        <v>Nb88</v>
      </c>
      <c r="N654" s="3">
        <f t="shared" si="83"/>
        <v>0</v>
      </c>
      <c r="O654">
        <v>649</v>
      </c>
    </row>
    <row r="655" spans="2:15" hidden="1" x14ac:dyDescent="0.2">
      <c r="B655" s="3">
        <v>41089</v>
      </c>
      <c r="C655" s="3">
        <v>0</v>
      </c>
      <c r="D655" s="3">
        <v>0</v>
      </c>
      <c r="E655" s="3">
        <f>0</f>
        <v>0</v>
      </c>
      <c r="F655" s="3">
        <f t="shared" si="77"/>
        <v>0</v>
      </c>
      <c r="G655" t="str">
        <f>VLOOKUP(B655,Nuclides!A:F,5,FALSE)</f>
        <v>Nb89</v>
      </c>
      <c r="H655">
        <f>VLOOKUP(B655,Nuclides!A:F,4,FALSE)</f>
        <v>7307.99999999999</v>
      </c>
      <c r="I655" s="3" t="str">
        <f t="shared" si="78"/>
        <v>2.03h</v>
      </c>
      <c r="J655" s="3">
        <f t="shared" si="79"/>
        <v>9.4847725856588155E-5</v>
      </c>
      <c r="K655" s="3">
        <f t="shared" si="80"/>
        <v>0</v>
      </c>
      <c r="L655" s="3">
        <f t="shared" si="81"/>
        <v>0</v>
      </c>
      <c r="M655" s="3" t="str">
        <f t="shared" si="82"/>
        <v>Nb89</v>
      </c>
      <c r="N655" s="3">
        <f t="shared" si="83"/>
        <v>0</v>
      </c>
      <c r="O655">
        <v>650</v>
      </c>
    </row>
    <row r="656" spans="2:15" hidden="1" x14ac:dyDescent="0.2">
      <c r="B656" s="3">
        <v>41090</v>
      </c>
      <c r="C656" s="3">
        <v>0</v>
      </c>
      <c r="D656" s="3">
        <v>0</v>
      </c>
      <c r="E656" s="3">
        <f>0</f>
        <v>0</v>
      </c>
      <c r="F656" s="3">
        <f t="shared" si="77"/>
        <v>0</v>
      </c>
      <c r="G656" t="str">
        <f>VLOOKUP(B656,Nuclides!A:F,5,FALSE)</f>
        <v>Nb90</v>
      </c>
      <c r="H656">
        <f>VLOOKUP(B656,Nuclides!A:F,4,FALSE)</f>
        <v>52560</v>
      </c>
      <c r="I656" s="3" t="str">
        <f t="shared" si="78"/>
        <v>14.6h</v>
      </c>
      <c r="J656" s="3">
        <f t="shared" si="79"/>
        <v>1.3187731745813266E-5</v>
      </c>
      <c r="K656" s="3">
        <f t="shared" si="80"/>
        <v>0</v>
      </c>
      <c r="L656" s="3">
        <f t="shared" si="81"/>
        <v>0</v>
      </c>
      <c r="M656" s="3" t="str">
        <f t="shared" si="82"/>
        <v>Nb90</v>
      </c>
      <c r="N656" s="3">
        <f t="shared" si="83"/>
        <v>0</v>
      </c>
      <c r="O656">
        <v>651</v>
      </c>
    </row>
    <row r="657" spans="2:15" hidden="1" x14ac:dyDescent="0.2">
      <c r="B657" s="3">
        <v>41091</v>
      </c>
      <c r="C657" s="3">
        <v>0</v>
      </c>
      <c r="D657" s="3">
        <v>0</v>
      </c>
      <c r="E657" s="3">
        <f>0</f>
        <v>0</v>
      </c>
      <c r="F657" s="3">
        <f t="shared" si="77"/>
        <v>0</v>
      </c>
      <c r="G657" t="str">
        <f>VLOOKUP(B657,Nuclides!A:F,5,FALSE)</f>
        <v>Nb91</v>
      </c>
      <c r="H657">
        <f>VLOOKUP(B657,Nuclides!A:F,4,FALSE)</f>
        <v>21459168000</v>
      </c>
      <c r="I657" s="3" t="str">
        <f t="shared" si="78"/>
        <v>680.47y</v>
      </c>
      <c r="J657" s="3">
        <f t="shared" si="79"/>
        <v>3.2300748125926655E-11</v>
      </c>
      <c r="K657" s="3">
        <f t="shared" si="80"/>
        <v>0</v>
      </c>
      <c r="L657" s="3">
        <f t="shared" si="81"/>
        <v>0</v>
      </c>
      <c r="M657" s="3" t="str">
        <f t="shared" si="82"/>
        <v>Nb91</v>
      </c>
      <c r="N657" s="3">
        <f t="shared" si="83"/>
        <v>0</v>
      </c>
      <c r="O657">
        <v>652</v>
      </c>
    </row>
    <row r="658" spans="2:15" hidden="1" x14ac:dyDescent="0.2">
      <c r="B658" s="3">
        <v>41092</v>
      </c>
      <c r="C658" s="3">
        <v>0</v>
      </c>
      <c r="D658" s="3">
        <v>4.9999999999999998E-7</v>
      </c>
      <c r="E658" s="3">
        <f>0</f>
        <v>0</v>
      </c>
      <c r="F658" s="3">
        <f t="shared" si="77"/>
        <v>4.9999999999999998E-7</v>
      </c>
      <c r="G658" t="str">
        <f>VLOOKUP(B658,Nuclides!A:F,5,FALSE)</f>
        <v>Nb92</v>
      </c>
      <c r="H658">
        <f>VLOOKUP(B658,Nuclides!A:F,4,FALSE)</f>
        <v>1095048720000000</v>
      </c>
      <c r="I658" s="3" t="str">
        <f t="shared" si="78"/>
        <v>34723767.12y</v>
      </c>
      <c r="J658" s="3">
        <f t="shared" si="79"/>
        <v>6.3298296039279903E-16</v>
      </c>
      <c r="K658" s="3">
        <f t="shared" si="80"/>
        <v>1.1849987657797099E-5</v>
      </c>
      <c r="L658" s="3">
        <f t="shared" si="81"/>
        <v>1.1849987657783597E-5</v>
      </c>
      <c r="M658" s="3" t="str">
        <f t="shared" si="82"/>
        <v>Nb92</v>
      </c>
      <c r="N658" s="3">
        <f t="shared" si="83"/>
        <v>1.1849987657783597E-5</v>
      </c>
      <c r="O658">
        <v>653</v>
      </c>
    </row>
    <row r="659" spans="2:15" hidden="1" x14ac:dyDescent="0.2">
      <c r="B659" s="3">
        <v>41093</v>
      </c>
      <c r="C659" s="3">
        <v>0</v>
      </c>
      <c r="D659" s="3">
        <v>3.3000000000000002E-6</v>
      </c>
      <c r="E659" s="3">
        <f>0</f>
        <v>0</v>
      </c>
      <c r="F659" s="3">
        <f t="shared" si="77"/>
        <v>3.3000000000000002E-6</v>
      </c>
      <c r="G659" t="str">
        <f>VLOOKUP(B659,Nuclides!A:F,5,FALSE)</f>
        <v>Nb93</v>
      </c>
      <c r="H659" t="str">
        <f>VLOOKUP(B659,Nuclides!A:F,4,FALSE)</f>
        <v>STABLE</v>
      </c>
      <c r="I659" s="3" t="str">
        <f t="shared" si="78"/>
        <v>STABLE</v>
      </c>
      <c r="J659" s="3" t="e">
        <f t="shared" si="79"/>
        <v>#VALUE!</v>
      </c>
      <c r="K659" s="3" t="e">
        <f t="shared" si="80"/>
        <v>#VALUE!</v>
      </c>
      <c r="L659" s="3" t="e">
        <f t="shared" si="81"/>
        <v>#VALUE!</v>
      </c>
      <c r="M659" s="3" t="str">
        <f t="shared" si="82"/>
        <v>Nb93</v>
      </c>
      <c r="N659" s="3" t="e">
        <f t="shared" si="83"/>
        <v>#VALUE!</v>
      </c>
      <c r="O659">
        <v>654</v>
      </c>
    </row>
    <row r="660" spans="2:15" hidden="1" x14ac:dyDescent="0.2">
      <c r="B660" s="3">
        <v>41094</v>
      </c>
      <c r="C660" s="3">
        <v>0</v>
      </c>
      <c r="D660" s="3">
        <v>1.9999999999999999E-6</v>
      </c>
      <c r="E660" s="3">
        <f>0</f>
        <v>0</v>
      </c>
      <c r="F660" s="3">
        <f t="shared" si="77"/>
        <v>1.9999999999999999E-6</v>
      </c>
      <c r="G660" t="str">
        <f>VLOOKUP(B660,Nuclides!A:F,5,FALSE)</f>
        <v>Nb94</v>
      </c>
      <c r="H660">
        <f>VLOOKUP(B660,Nuclides!A:F,4,FALSE)</f>
        <v>640619280000</v>
      </c>
      <c r="I660" s="3" t="str">
        <f t="shared" si="78"/>
        <v>20313.9y</v>
      </c>
      <c r="J660" s="3">
        <f t="shared" si="79"/>
        <v>1.0819955037256219E-12</v>
      </c>
      <c r="K660" s="3">
        <f t="shared" si="80"/>
        <v>8.101981698871441E-2</v>
      </c>
      <c r="L660" s="3">
        <f t="shared" si="81"/>
        <v>8.1019816830920868E-2</v>
      </c>
      <c r="M660" s="3" t="str">
        <f t="shared" si="82"/>
        <v>Nb94</v>
      </c>
      <c r="N660" s="3">
        <f t="shared" si="83"/>
        <v>8.1019816830920868E-2</v>
      </c>
      <c r="O660">
        <v>655</v>
      </c>
    </row>
    <row r="661" spans="2:15" hidden="1" x14ac:dyDescent="0.2">
      <c r="B661" s="3">
        <v>41095</v>
      </c>
      <c r="C661" s="3">
        <v>0</v>
      </c>
      <c r="D661" s="3">
        <v>0</v>
      </c>
      <c r="E661" s="3">
        <f>0</f>
        <v>0</v>
      </c>
      <c r="F661" s="3">
        <f t="shared" si="77"/>
        <v>0</v>
      </c>
      <c r="G661" t="str">
        <f>VLOOKUP(B661,Nuclides!A:F,5,FALSE)</f>
        <v>Nb95</v>
      </c>
      <c r="H661">
        <f>VLOOKUP(B661,Nuclides!A:F,4,FALSE)</f>
        <v>3023222.4</v>
      </c>
      <c r="I661" s="3" t="str">
        <f t="shared" si="78"/>
        <v>34.99d</v>
      </c>
      <c r="J661" s="3">
        <f t="shared" si="79"/>
        <v>2.2927429373371449E-7</v>
      </c>
      <c r="K661" s="3">
        <f t="shared" si="80"/>
        <v>0</v>
      </c>
      <c r="L661" s="3">
        <f t="shared" si="81"/>
        <v>0</v>
      </c>
      <c r="M661" s="3" t="str">
        <f t="shared" si="82"/>
        <v>Nb95</v>
      </c>
      <c r="N661" s="3">
        <f t="shared" si="83"/>
        <v>0</v>
      </c>
      <c r="O661">
        <v>656</v>
      </c>
    </row>
    <row r="662" spans="2:15" hidden="1" x14ac:dyDescent="0.2">
      <c r="B662" s="3">
        <v>41096</v>
      </c>
      <c r="C662" s="3">
        <v>0</v>
      </c>
      <c r="D662" s="3">
        <v>0</v>
      </c>
      <c r="E662" s="3">
        <f>0</f>
        <v>0</v>
      </c>
      <c r="F662" s="3">
        <f t="shared" si="77"/>
        <v>0</v>
      </c>
      <c r="G662" t="str">
        <f>VLOOKUP(B662,Nuclides!A:F,5,FALSE)</f>
        <v>Nb96</v>
      </c>
      <c r="H662">
        <f>VLOOKUP(B662,Nuclides!A:F,4,FALSE)</f>
        <v>84060</v>
      </c>
      <c r="I662" s="3" t="str">
        <f t="shared" si="78"/>
        <v>23.35h</v>
      </c>
      <c r="J662" s="3">
        <f t="shared" si="79"/>
        <v>8.2458622479175036E-6</v>
      </c>
      <c r="K662" s="3">
        <f t="shared" si="80"/>
        <v>0</v>
      </c>
      <c r="L662" s="3">
        <f t="shared" si="81"/>
        <v>0</v>
      </c>
      <c r="M662" s="3" t="str">
        <f t="shared" si="82"/>
        <v>Nb96</v>
      </c>
      <c r="N662" s="3">
        <f t="shared" si="83"/>
        <v>0</v>
      </c>
      <c r="O662">
        <v>657</v>
      </c>
    </row>
    <row r="663" spans="2:15" hidden="1" x14ac:dyDescent="0.2">
      <c r="B663" s="3">
        <v>41097</v>
      </c>
      <c r="C663" s="3">
        <v>0</v>
      </c>
      <c r="D663" s="3">
        <v>0</v>
      </c>
      <c r="E663" s="3">
        <f>0</f>
        <v>0</v>
      </c>
      <c r="F663" s="3">
        <f t="shared" si="77"/>
        <v>0</v>
      </c>
      <c r="G663" t="str">
        <f>VLOOKUP(B663,Nuclides!A:F,5,FALSE)</f>
        <v>Nb97</v>
      </c>
      <c r="H663">
        <f>VLOOKUP(B663,Nuclides!A:F,4,FALSE)</f>
        <v>4326</v>
      </c>
      <c r="I663" s="3" t="str">
        <f t="shared" si="78"/>
        <v>1.2h</v>
      </c>
      <c r="J663" s="3">
        <f t="shared" si="79"/>
        <v>1.6022819707811958E-4</v>
      </c>
      <c r="K663" s="3">
        <f t="shared" si="80"/>
        <v>0</v>
      </c>
      <c r="L663" s="3">
        <f t="shared" si="81"/>
        <v>0</v>
      </c>
      <c r="M663" s="3" t="str">
        <f t="shared" si="82"/>
        <v>Nb97</v>
      </c>
      <c r="N663" s="3">
        <f t="shared" si="83"/>
        <v>0</v>
      </c>
      <c r="O663">
        <v>658</v>
      </c>
    </row>
    <row r="664" spans="2:15" hidden="1" x14ac:dyDescent="0.2">
      <c r="B664" s="3">
        <v>41098</v>
      </c>
      <c r="C664" s="3">
        <v>0</v>
      </c>
      <c r="D664" s="3">
        <v>0</v>
      </c>
      <c r="E664" s="3">
        <f>0</f>
        <v>0</v>
      </c>
      <c r="F664" s="3">
        <f t="shared" si="77"/>
        <v>0</v>
      </c>
      <c r="G664" t="str">
        <f>VLOOKUP(B664,Nuclides!A:F,5,FALSE)</f>
        <v>Nb98</v>
      </c>
      <c r="H664">
        <f>VLOOKUP(B664,Nuclides!A:F,4,FALSE)</f>
        <v>2.86</v>
      </c>
      <c r="I664" s="3" t="str">
        <f t="shared" si="78"/>
        <v>2.86s</v>
      </c>
      <c r="J664" s="3">
        <f t="shared" si="79"/>
        <v>0.24235915404193892</v>
      </c>
      <c r="K664" s="3">
        <f t="shared" si="80"/>
        <v>0</v>
      </c>
      <c r="L664" s="3">
        <f t="shared" si="81"/>
        <v>0</v>
      </c>
      <c r="M664" s="3" t="str">
        <f t="shared" si="82"/>
        <v>Nb98</v>
      </c>
      <c r="N664" s="3">
        <f t="shared" si="83"/>
        <v>0</v>
      </c>
      <c r="O664">
        <v>659</v>
      </c>
    </row>
    <row r="665" spans="2:15" hidden="1" x14ac:dyDescent="0.2">
      <c r="B665" s="3">
        <v>41099</v>
      </c>
      <c r="C665" s="3">
        <v>0</v>
      </c>
      <c r="D665" s="3">
        <v>0</v>
      </c>
      <c r="E665" s="3">
        <f>0</f>
        <v>0</v>
      </c>
      <c r="F665" s="3">
        <f t="shared" si="77"/>
        <v>0</v>
      </c>
      <c r="G665" t="str">
        <f>VLOOKUP(B665,Nuclides!A:F,5,FALSE)</f>
        <v>Nb99</v>
      </c>
      <c r="H665">
        <f>VLOOKUP(B665,Nuclides!A:F,4,FALSE)</f>
        <v>15</v>
      </c>
      <c r="I665" s="3" t="str">
        <f t="shared" si="78"/>
        <v>15s</v>
      </c>
      <c r="J665" s="3">
        <f t="shared" si="79"/>
        <v>4.6209812037329684E-2</v>
      </c>
      <c r="K665" s="3">
        <f t="shared" si="80"/>
        <v>0</v>
      </c>
      <c r="L665" s="3">
        <f t="shared" si="81"/>
        <v>0</v>
      </c>
      <c r="M665" s="3" t="str">
        <f t="shared" si="82"/>
        <v>Nb99</v>
      </c>
      <c r="N665" s="3">
        <f t="shared" si="83"/>
        <v>0</v>
      </c>
      <c r="O665">
        <v>660</v>
      </c>
    </row>
    <row r="666" spans="2:15" hidden="1" x14ac:dyDescent="0.2">
      <c r="B666" s="3">
        <v>41100</v>
      </c>
      <c r="C666" s="3">
        <v>0</v>
      </c>
      <c r="D666" s="3">
        <v>0</v>
      </c>
      <c r="E666" s="3">
        <f>0</f>
        <v>0</v>
      </c>
      <c r="F666" s="3">
        <f t="shared" si="77"/>
        <v>0</v>
      </c>
      <c r="G666" t="str">
        <f>VLOOKUP(B666,Nuclides!A:F,5,FALSE)</f>
        <v>Nb100</v>
      </c>
      <c r="H666">
        <f>VLOOKUP(B666,Nuclides!A:F,4,FALSE)</f>
        <v>1.5</v>
      </c>
      <c r="I666" s="3" t="str">
        <f t="shared" si="78"/>
        <v>1.5s</v>
      </c>
      <c r="J666" s="3">
        <f t="shared" si="79"/>
        <v>0.46209812037329684</v>
      </c>
      <c r="K666" s="3">
        <f t="shared" si="80"/>
        <v>0</v>
      </c>
      <c r="L666" s="3">
        <f t="shared" si="81"/>
        <v>0</v>
      </c>
      <c r="M666" s="3" t="str">
        <f t="shared" si="82"/>
        <v>Nb100</v>
      </c>
      <c r="N666" s="3">
        <f t="shared" si="83"/>
        <v>0</v>
      </c>
      <c r="O666">
        <v>661</v>
      </c>
    </row>
    <row r="667" spans="2:15" hidden="1" x14ac:dyDescent="0.2">
      <c r="B667" s="3">
        <v>41101</v>
      </c>
      <c r="C667" s="3">
        <v>0</v>
      </c>
      <c r="D667" s="3">
        <v>0</v>
      </c>
      <c r="E667" s="3">
        <f>0</f>
        <v>0</v>
      </c>
      <c r="F667" s="3">
        <f t="shared" si="77"/>
        <v>0</v>
      </c>
      <c r="G667" t="str">
        <f>VLOOKUP(B667,Nuclides!A:F,5,FALSE)</f>
        <v>Nb101</v>
      </c>
      <c r="H667">
        <f>VLOOKUP(B667,Nuclides!A:F,4,FALSE)</f>
        <v>7.1</v>
      </c>
      <c r="I667" s="3" t="str">
        <f t="shared" si="78"/>
        <v>7.1s</v>
      </c>
      <c r="J667" s="3">
        <f t="shared" si="79"/>
        <v>9.7626363459147228E-2</v>
      </c>
      <c r="K667" s="3">
        <f t="shared" si="80"/>
        <v>0</v>
      </c>
      <c r="L667" s="3">
        <f t="shared" si="81"/>
        <v>0</v>
      </c>
      <c r="M667" s="3" t="str">
        <f t="shared" si="82"/>
        <v>Nb101</v>
      </c>
      <c r="N667" s="3">
        <f t="shared" si="83"/>
        <v>0</v>
      </c>
      <c r="O667">
        <v>662</v>
      </c>
    </row>
    <row r="668" spans="2:15" hidden="1" x14ac:dyDescent="0.2">
      <c r="B668" s="3">
        <v>41102</v>
      </c>
      <c r="C668" s="3">
        <v>0</v>
      </c>
      <c r="D668" s="3">
        <v>0</v>
      </c>
      <c r="E668" s="3">
        <f>0</f>
        <v>0</v>
      </c>
      <c r="F668" s="3">
        <f t="shared" si="77"/>
        <v>0</v>
      </c>
      <c r="G668" t="str">
        <f>VLOOKUP(B668,Nuclides!A:F,5,FALSE)</f>
        <v>Nb102</v>
      </c>
      <c r="H668">
        <f>VLOOKUP(B668,Nuclides!A:F,4,FALSE)</f>
        <v>4.3</v>
      </c>
      <c r="I668" s="3" t="str">
        <f t="shared" si="78"/>
        <v>4.3s</v>
      </c>
      <c r="J668" s="3">
        <f t="shared" si="79"/>
        <v>0.16119701873487099</v>
      </c>
      <c r="K668" s="3">
        <f t="shared" si="80"/>
        <v>0</v>
      </c>
      <c r="L668" s="3">
        <f t="shared" si="81"/>
        <v>0</v>
      </c>
      <c r="M668" s="3" t="str">
        <f t="shared" si="82"/>
        <v>Nb102</v>
      </c>
      <c r="N668" s="3">
        <f t="shared" si="83"/>
        <v>0</v>
      </c>
      <c r="O668">
        <v>663</v>
      </c>
    </row>
    <row r="669" spans="2:15" hidden="1" x14ac:dyDescent="0.2">
      <c r="B669" s="3">
        <v>41103</v>
      </c>
      <c r="C669" s="3">
        <v>0</v>
      </c>
      <c r="D669" s="3">
        <v>0</v>
      </c>
      <c r="E669" s="3">
        <f>0</f>
        <v>0</v>
      </c>
      <c r="F669" s="3">
        <f t="shared" si="77"/>
        <v>0</v>
      </c>
      <c r="G669" t="str">
        <f>VLOOKUP(B669,Nuclides!A:F,5,FALSE)</f>
        <v>Nb103</v>
      </c>
      <c r="H669">
        <f>VLOOKUP(B669,Nuclides!A:F,4,FALSE)</f>
        <v>1.5</v>
      </c>
      <c r="I669" s="3" t="str">
        <f t="shared" si="78"/>
        <v>1.5s</v>
      </c>
      <c r="J669" s="3">
        <f t="shared" si="79"/>
        <v>0.46209812037329684</v>
      </c>
      <c r="K669" s="3">
        <f t="shared" si="80"/>
        <v>0</v>
      </c>
      <c r="L669" s="3">
        <f t="shared" si="81"/>
        <v>0</v>
      </c>
      <c r="M669" s="3" t="str">
        <f t="shared" si="82"/>
        <v>Nb103</v>
      </c>
      <c r="N669" s="3">
        <f t="shared" si="83"/>
        <v>0</v>
      </c>
      <c r="O669">
        <v>664</v>
      </c>
    </row>
    <row r="670" spans="2:15" hidden="1" x14ac:dyDescent="0.2">
      <c r="B670" s="3">
        <v>41104</v>
      </c>
      <c r="C670" s="3">
        <v>0</v>
      </c>
      <c r="D670" s="3">
        <v>0</v>
      </c>
      <c r="E670" s="3">
        <f>0</f>
        <v>0</v>
      </c>
      <c r="F670" s="3">
        <f t="shared" si="77"/>
        <v>0</v>
      </c>
      <c r="G670" t="str">
        <f>VLOOKUP(B670,Nuclides!A:F,5,FALSE)</f>
        <v>Nb104</v>
      </c>
      <c r="H670">
        <f>VLOOKUP(B670,Nuclides!A:F,4,FALSE)</f>
        <v>4.9000000000000004</v>
      </c>
      <c r="I670" s="3" t="str">
        <f t="shared" si="78"/>
        <v>4.9s</v>
      </c>
      <c r="J670" s="3">
        <f t="shared" si="79"/>
        <v>0.14145860827753984</v>
      </c>
      <c r="K670" s="3">
        <f t="shared" si="80"/>
        <v>0</v>
      </c>
      <c r="L670" s="3">
        <f t="shared" si="81"/>
        <v>0</v>
      </c>
      <c r="M670" s="3" t="str">
        <f t="shared" si="82"/>
        <v>Nb104</v>
      </c>
      <c r="N670" s="3">
        <f t="shared" si="83"/>
        <v>0</v>
      </c>
      <c r="O670">
        <v>665</v>
      </c>
    </row>
    <row r="671" spans="2:15" hidden="1" x14ac:dyDescent="0.2">
      <c r="B671" s="3">
        <v>41105</v>
      </c>
      <c r="C671" s="3">
        <v>0</v>
      </c>
      <c r="D671" s="3">
        <v>0</v>
      </c>
      <c r="E671" s="3">
        <f>0</f>
        <v>0</v>
      </c>
      <c r="F671" s="3">
        <f t="shared" si="77"/>
        <v>0</v>
      </c>
      <c r="G671" t="str">
        <f>VLOOKUP(B671,Nuclides!A:F,5,FALSE)</f>
        <v>Nb105</v>
      </c>
      <c r="H671">
        <f>VLOOKUP(B671,Nuclides!A:F,4,FALSE)</f>
        <v>2.95</v>
      </c>
      <c r="I671" s="3" t="str">
        <f t="shared" si="78"/>
        <v>2.95s</v>
      </c>
      <c r="J671" s="3">
        <f t="shared" si="79"/>
        <v>0.23496514595252382</v>
      </c>
      <c r="K671" s="3">
        <f t="shared" si="80"/>
        <v>0</v>
      </c>
      <c r="L671" s="3">
        <f t="shared" si="81"/>
        <v>0</v>
      </c>
      <c r="M671" s="3" t="str">
        <f t="shared" si="82"/>
        <v>Nb105</v>
      </c>
      <c r="N671" s="3">
        <f t="shared" si="83"/>
        <v>0</v>
      </c>
      <c r="O671">
        <v>666</v>
      </c>
    </row>
    <row r="672" spans="2:15" hidden="1" x14ac:dyDescent="0.2">
      <c r="B672" s="3">
        <v>41106</v>
      </c>
      <c r="C672" s="3">
        <v>0</v>
      </c>
      <c r="D672" s="3">
        <v>0</v>
      </c>
      <c r="E672" s="3">
        <f>0</f>
        <v>0</v>
      </c>
      <c r="F672" s="3">
        <f t="shared" si="77"/>
        <v>0</v>
      </c>
      <c r="G672" t="str">
        <f>VLOOKUP(B672,Nuclides!A:F,5,FALSE)</f>
        <v>Nb106</v>
      </c>
      <c r="H672">
        <f>VLOOKUP(B672,Nuclides!A:F,4,FALSE)</f>
        <v>1.02</v>
      </c>
      <c r="I672" s="3" t="str">
        <f t="shared" si="78"/>
        <v>1.02s</v>
      </c>
      <c r="J672" s="3">
        <f t="shared" si="79"/>
        <v>0.67955605937249541</v>
      </c>
      <c r="K672" s="3">
        <f t="shared" si="80"/>
        <v>0</v>
      </c>
      <c r="L672" s="3">
        <f t="shared" si="81"/>
        <v>0</v>
      </c>
      <c r="M672" s="3" t="str">
        <f t="shared" si="82"/>
        <v>Nb106</v>
      </c>
      <c r="N672" s="3">
        <f t="shared" si="83"/>
        <v>0</v>
      </c>
      <c r="O672">
        <v>667</v>
      </c>
    </row>
    <row r="673" spans="2:15" hidden="1" x14ac:dyDescent="0.2">
      <c r="B673" s="3">
        <v>42087</v>
      </c>
      <c r="C673" s="3">
        <v>0</v>
      </c>
      <c r="D673" s="3">
        <v>0</v>
      </c>
      <c r="E673" s="3">
        <f>0</f>
        <v>0</v>
      </c>
      <c r="F673" s="3">
        <f t="shared" si="77"/>
        <v>0</v>
      </c>
      <c r="G673" t="str">
        <f>VLOOKUP(B673,Nuclides!A:F,5,FALSE)</f>
        <v>Mo87</v>
      </c>
      <c r="H673">
        <f>VLOOKUP(B673,Nuclides!A:F,4,FALSE)</f>
        <v>14.02</v>
      </c>
      <c r="I673" s="3" t="str">
        <f t="shared" si="78"/>
        <v>14.02s</v>
      </c>
      <c r="J673" s="3">
        <f t="shared" si="79"/>
        <v>4.9439884490723632E-2</v>
      </c>
      <c r="K673" s="3">
        <f t="shared" si="80"/>
        <v>0</v>
      </c>
      <c r="L673" s="3">
        <f t="shared" si="81"/>
        <v>0</v>
      </c>
      <c r="M673" s="3" t="str">
        <f t="shared" si="82"/>
        <v>Mo87</v>
      </c>
      <c r="N673" s="3">
        <f t="shared" si="83"/>
        <v>0</v>
      </c>
      <c r="O673">
        <v>668</v>
      </c>
    </row>
    <row r="674" spans="2:15" hidden="1" x14ac:dyDescent="0.2">
      <c r="B674" s="3">
        <v>42088</v>
      </c>
      <c r="C674" s="3">
        <v>0</v>
      </c>
      <c r="D674" s="3">
        <v>0</v>
      </c>
      <c r="E674" s="3">
        <f>0</f>
        <v>0</v>
      </c>
      <c r="F674" s="3">
        <f t="shared" si="77"/>
        <v>0</v>
      </c>
      <c r="G674" t="str">
        <f>VLOOKUP(B674,Nuclides!A:F,5,FALSE)</f>
        <v>Mo88</v>
      </c>
      <c r="H674">
        <f>VLOOKUP(B674,Nuclides!A:F,4,FALSE)</f>
        <v>480</v>
      </c>
      <c r="I674" s="3" t="str">
        <f t="shared" si="78"/>
        <v>8min</v>
      </c>
      <c r="J674" s="3">
        <f t="shared" si="79"/>
        <v>1.4440566261665526E-3</v>
      </c>
      <c r="K674" s="3">
        <f t="shared" si="80"/>
        <v>0</v>
      </c>
      <c r="L674" s="3">
        <f t="shared" si="81"/>
        <v>0</v>
      </c>
      <c r="M674" s="3" t="str">
        <f t="shared" si="82"/>
        <v>Mo88</v>
      </c>
      <c r="N674" s="3">
        <f t="shared" si="83"/>
        <v>0</v>
      </c>
      <c r="O674">
        <v>669</v>
      </c>
    </row>
    <row r="675" spans="2:15" hidden="1" x14ac:dyDescent="0.2">
      <c r="B675" s="3">
        <v>42089</v>
      </c>
      <c r="C675" s="3">
        <v>0</v>
      </c>
      <c r="D675" s="3">
        <v>0</v>
      </c>
      <c r="E675" s="3">
        <f>0</f>
        <v>0</v>
      </c>
      <c r="F675" s="3">
        <f t="shared" si="77"/>
        <v>0</v>
      </c>
      <c r="G675" t="str">
        <f>VLOOKUP(B675,Nuclides!A:F,5,FALSE)</f>
        <v>Mo89</v>
      </c>
      <c r="H675">
        <f>VLOOKUP(B675,Nuclides!A:F,4,FALSE)</f>
        <v>126.6</v>
      </c>
      <c r="I675" s="3" t="str">
        <f t="shared" si="78"/>
        <v>2.11min</v>
      </c>
      <c r="J675" s="3">
        <f t="shared" si="79"/>
        <v>5.4750962129537541E-3</v>
      </c>
      <c r="K675" s="3">
        <f t="shared" si="80"/>
        <v>0</v>
      </c>
      <c r="L675" s="3">
        <f t="shared" si="81"/>
        <v>0</v>
      </c>
      <c r="M675" s="3" t="str">
        <f t="shared" si="82"/>
        <v>Mo89</v>
      </c>
      <c r="N675" s="3">
        <f t="shared" si="83"/>
        <v>0</v>
      </c>
      <c r="O675">
        <v>670</v>
      </c>
    </row>
    <row r="676" spans="2:15" hidden="1" x14ac:dyDescent="0.2">
      <c r="B676" s="3">
        <v>42090</v>
      </c>
      <c r="C676" s="3">
        <v>0</v>
      </c>
      <c r="D676" s="3">
        <v>0</v>
      </c>
      <c r="E676" s="3">
        <f>0</f>
        <v>0</v>
      </c>
      <c r="F676" s="3">
        <f t="shared" si="77"/>
        <v>0</v>
      </c>
      <c r="G676" t="str">
        <f>VLOOKUP(B676,Nuclides!A:F,5,FALSE)</f>
        <v>Mo90</v>
      </c>
      <c r="H676">
        <f>VLOOKUP(B676,Nuclides!A:F,4,FALSE)</f>
        <v>20016</v>
      </c>
      <c r="I676" s="3" t="str">
        <f t="shared" si="78"/>
        <v>5.56h</v>
      </c>
      <c r="J676" s="3">
        <f t="shared" si="79"/>
        <v>3.4629655303754263E-5</v>
      </c>
      <c r="K676" s="3">
        <f t="shared" si="80"/>
        <v>0</v>
      </c>
      <c r="L676" s="3">
        <f t="shared" si="81"/>
        <v>0</v>
      </c>
      <c r="M676" s="3" t="str">
        <f t="shared" si="82"/>
        <v>Mo90</v>
      </c>
      <c r="N676" s="3">
        <f t="shared" si="83"/>
        <v>0</v>
      </c>
      <c r="O676">
        <v>671</v>
      </c>
    </row>
    <row r="677" spans="2:15" hidden="1" x14ac:dyDescent="0.2">
      <c r="B677" s="3">
        <v>42091</v>
      </c>
      <c r="C677" s="3">
        <v>0</v>
      </c>
      <c r="D677" s="3">
        <v>0</v>
      </c>
      <c r="E677" s="3">
        <f>0</f>
        <v>0</v>
      </c>
      <c r="F677" s="3">
        <f t="shared" si="77"/>
        <v>0</v>
      </c>
      <c r="G677" t="str">
        <f>VLOOKUP(B677,Nuclides!A:F,5,FALSE)</f>
        <v>Mo91</v>
      </c>
      <c r="H677">
        <f>VLOOKUP(B677,Nuclides!A:F,4,FALSE)</f>
        <v>929.4</v>
      </c>
      <c r="I677" s="3" t="str">
        <f t="shared" si="78"/>
        <v>15.49min</v>
      </c>
      <c r="J677" s="3">
        <f t="shared" si="79"/>
        <v>7.4580071073805177E-4</v>
      </c>
      <c r="K677" s="3">
        <f t="shared" si="80"/>
        <v>0</v>
      </c>
      <c r="L677" s="3">
        <f t="shared" si="81"/>
        <v>0</v>
      </c>
      <c r="M677" s="3" t="str">
        <f t="shared" si="82"/>
        <v>Mo91</v>
      </c>
      <c r="N677" s="3">
        <f t="shared" si="83"/>
        <v>0</v>
      </c>
      <c r="O677">
        <v>672</v>
      </c>
    </row>
    <row r="678" spans="2:15" hidden="1" x14ac:dyDescent="0.2">
      <c r="B678" s="3">
        <v>42092</v>
      </c>
      <c r="C678" s="3">
        <v>0</v>
      </c>
      <c r="D678" s="3">
        <v>1.1000000000000001E-6</v>
      </c>
      <c r="E678" s="3">
        <f>0</f>
        <v>0</v>
      </c>
      <c r="F678" s="3">
        <f t="shared" si="77"/>
        <v>1.1000000000000001E-6</v>
      </c>
      <c r="G678" t="str">
        <f>VLOOKUP(B678,Nuclides!A:F,5,FALSE)</f>
        <v>Mo92</v>
      </c>
      <c r="H678" t="str">
        <f>VLOOKUP(B678,Nuclides!A:F,4,FALSE)</f>
        <v>STABLE</v>
      </c>
      <c r="I678" s="3" t="str">
        <f t="shared" si="78"/>
        <v>STABLE</v>
      </c>
      <c r="J678" s="3" t="e">
        <f t="shared" si="79"/>
        <v>#VALUE!</v>
      </c>
      <c r="K678" s="3" t="e">
        <f t="shared" si="80"/>
        <v>#VALUE!</v>
      </c>
      <c r="L678" s="3" t="e">
        <f t="shared" si="81"/>
        <v>#VALUE!</v>
      </c>
      <c r="M678" s="3" t="str">
        <f t="shared" si="82"/>
        <v>Mo92</v>
      </c>
      <c r="N678" s="3" t="e">
        <f t="shared" si="83"/>
        <v>#VALUE!</v>
      </c>
      <c r="O678">
        <v>673</v>
      </c>
    </row>
    <row r="679" spans="2:15" x14ac:dyDescent="0.2">
      <c r="B679" s="3">
        <v>42093</v>
      </c>
      <c r="C679" s="3">
        <v>0</v>
      </c>
      <c r="D679" s="3">
        <v>6.4999999999999996E-6</v>
      </c>
      <c r="E679" s="3">
        <f>0</f>
        <v>0</v>
      </c>
      <c r="F679" s="3">
        <f t="shared" si="77"/>
        <v>6.4999999999999996E-6</v>
      </c>
      <c r="G679" t="str">
        <f>VLOOKUP(B679,Nuclides!A:F,5,FALSE)</f>
        <v>Mo93</v>
      </c>
      <c r="H679">
        <f>VLOOKUP(B679,Nuclides!A:F,4,FALSE)</f>
        <v>126230400000</v>
      </c>
      <c r="I679" s="3" t="str">
        <f t="shared" si="78"/>
        <v>4002.74y</v>
      </c>
      <c r="J679" s="3">
        <f t="shared" si="79"/>
        <v>5.4911271814075315E-12</v>
      </c>
      <c r="K679" s="3">
        <f t="shared" si="80"/>
        <v>1.3363207111538598</v>
      </c>
      <c r="L679" s="3">
        <f t="shared" si="81"/>
        <v>1.3363206979456272</v>
      </c>
      <c r="M679" s="3" t="str">
        <f t="shared" si="82"/>
        <v>Mo93</v>
      </c>
      <c r="N679" s="3">
        <f t="shared" si="83"/>
        <v>1.3363206979456272</v>
      </c>
      <c r="O679">
        <f>0</f>
        <v>0</v>
      </c>
    </row>
    <row r="680" spans="2:15" hidden="1" x14ac:dyDescent="0.2">
      <c r="B680" s="3">
        <v>42094</v>
      </c>
      <c r="C680" s="3">
        <v>0</v>
      </c>
      <c r="D680" s="3">
        <v>0</v>
      </c>
      <c r="E680" s="3">
        <f>0</f>
        <v>0</v>
      </c>
      <c r="F680" s="3">
        <f t="shared" si="77"/>
        <v>0</v>
      </c>
      <c r="G680" t="str">
        <f>VLOOKUP(B680,Nuclides!A:F,5,FALSE)</f>
        <v>Mo94</v>
      </c>
      <c r="H680" t="str">
        <f>VLOOKUP(B680,Nuclides!A:F,4,FALSE)</f>
        <v>STABLE</v>
      </c>
      <c r="I680" s="3" t="str">
        <f t="shared" si="78"/>
        <v>STABLE</v>
      </c>
      <c r="J680" s="3" t="e">
        <f t="shared" si="79"/>
        <v>#VALUE!</v>
      </c>
      <c r="K680" s="3" t="e">
        <f t="shared" si="80"/>
        <v>#VALUE!</v>
      </c>
      <c r="L680" s="3" t="e">
        <f t="shared" si="81"/>
        <v>#VALUE!</v>
      </c>
      <c r="M680" s="3" t="str">
        <f t="shared" si="82"/>
        <v>Mo94</v>
      </c>
      <c r="N680" s="3" t="e">
        <f t="shared" si="83"/>
        <v>#VALUE!</v>
      </c>
      <c r="O680">
        <v>675</v>
      </c>
    </row>
    <row r="681" spans="2:15" hidden="1" x14ac:dyDescent="0.2">
      <c r="B681" s="3">
        <v>42095</v>
      </c>
      <c r="C681" s="3">
        <v>0</v>
      </c>
      <c r="D681" s="3">
        <v>0</v>
      </c>
      <c r="E681" s="3">
        <f>0</f>
        <v>0</v>
      </c>
      <c r="F681" s="3">
        <f t="shared" si="77"/>
        <v>0</v>
      </c>
      <c r="G681" t="str">
        <f>VLOOKUP(B681,Nuclides!A:F,5,FALSE)</f>
        <v>Mo95</v>
      </c>
      <c r="H681" t="str">
        <f>VLOOKUP(B681,Nuclides!A:F,4,FALSE)</f>
        <v>STABLE</v>
      </c>
      <c r="I681" s="3" t="str">
        <f t="shared" si="78"/>
        <v>STABLE</v>
      </c>
      <c r="J681" s="3" t="e">
        <f t="shared" si="79"/>
        <v>#VALUE!</v>
      </c>
      <c r="K681" s="3" t="e">
        <f t="shared" si="80"/>
        <v>#VALUE!</v>
      </c>
      <c r="L681" s="3" t="e">
        <f t="shared" si="81"/>
        <v>#VALUE!</v>
      </c>
      <c r="M681" s="3" t="str">
        <f t="shared" si="82"/>
        <v>Mo95</v>
      </c>
      <c r="N681" s="3" t="e">
        <f t="shared" si="83"/>
        <v>#VALUE!</v>
      </c>
      <c r="O681">
        <v>676</v>
      </c>
    </row>
    <row r="682" spans="2:15" hidden="1" x14ac:dyDescent="0.2">
      <c r="B682" s="3">
        <v>42096</v>
      </c>
      <c r="C682" s="3">
        <v>0</v>
      </c>
      <c r="D682" s="3">
        <v>0</v>
      </c>
      <c r="E682" s="3">
        <f>0</f>
        <v>0</v>
      </c>
      <c r="F682" s="3">
        <f t="shared" si="77"/>
        <v>0</v>
      </c>
      <c r="G682" t="str">
        <f>VLOOKUP(B682,Nuclides!A:F,5,FALSE)</f>
        <v>Mo96</v>
      </c>
      <c r="H682" t="str">
        <f>VLOOKUP(B682,Nuclides!A:F,4,FALSE)</f>
        <v>STABLE</v>
      </c>
      <c r="I682" s="3" t="str">
        <f t="shared" si="78"/>
        <v>STABLE</v>
      </c>
      <c r="J682" s="3" t="e">
        <f t="shared" si="79"/>
        <v>#VALUE!</v>
      </c>
      <c r="K682" s="3" t="e">
        <f t="shared" si="80"/>
        <v>#VALUE!</v>
      </c>
      <c r="L682" s="3" t="e">
        <f t="shared" si="81"/>
        <v>#VALUE!</v>
      </c>
      <c r="M682" s="3" t="str">
        <f t="shared" si="82"/>
        <v>Mo96</v>
      </c>
      <c r="N682" s="3" t="e">
        <f t="shared" si="83"/>
        <v>#VALUE!</v>
      </c>
      <c r="O682">
        <v>677</v>
      </c>
    </row>
    <row r="683" spans="2:15" hidden="1" x14ac:dyDescent="0.2">
      <c r="B683" s="3">
        <v>42097</v>
      </c>
      <c r="C683" s="3">
        <v>0</v>
      </c>
      <c r="D683" s="3">
        <v>0</v>
      </c>
      <c r="E683" s="3">
        <f>0</f>
        <v>0</v>
      </c>
      <c r="F683" s="3">
        <f t="shared" si="77"/>
        <v>0</v>
      </c>
      <c r="G683" t="str">
        <f>VLOOKUP(B683,Nuclides!A:F,5,FALSE)</f>
        <v>Mo97</v>
      </c>
      <c r="H683" t="str">
        <f>VLOOKUP(B683,Nuclides!A:F,4,FALSE)</f>
        <v>STABLE</v>
      </c>
      <c r="I683" s="3" t="str">
        <f t="shared" si="78"/>
        <v>STABLE</v>
      </c>
      <c r="J683" s="3" t="e">
        <f t="shared" si="79"/>
        <v>#VALUE!</v>
      </c>
      <c r="K683" s="3" t="e">
        <f t="shared" si="80"/>
        <v>#VALUE!</v>
      </c>
      <c r="L683" s="3" t="e">
        <f t="shared" si="81"/>
        <v>#VALUE!</v>
      </c>
      <c r="M683" s="3" t="str">
        <f t="shared" si="82"/>
        <v>Mo97</v>
      </c>
      <c r="N683" s="3" t="e">
        <f t="shared" si="83"/>
        <v>#VALUE!</v>
      </c>
      <c r="O683">
        <v>678</v>
      </c>
    </row>
    <row r="684" spans="2:15" hidden="1" x14ac:dyDescent="0.2">
      <c r="B684" s="3">
        <v>42098</v>
      </c>
      <c r="C684" s="3">
        <v>0</v>
      </c>
      <c r="D684" s="3">
        <v>0</v>
      </c>
      <c r="E684" s="3">
        <f>0</f>
        <v>0</v>
      </c>
      <c r="F684" s="3">
        <f t="shared" si="77"/>
        <v>0</v>
      </c>
      <c r="G684" t="str">
        <f>VLOOKUP(B684,Nuclides!A:F,5,FALSE)</f>
        <v>Mo98</v>
      </c>
      <c r="H684" t="str">
        <f>VLOOKUP(B684,Nuclides!A:F,4,FALSE)</f>
        <v>STABLE</v>
      </c>
      <c r="I684" s="3" t="str">
        <f t="shared" si="78"/>
        <v>STABLE</v>
      </c>
      <c r="J684" s="3" t="e">
        <f t="shared" si="79"/>
        <v>#VALUE!</v>
      </c>
      <c r="K684" s="3" t="e">
        <f t="shared" si="80"/>
        <v>#VALUE!</v>
      </c>
      <c r="L684" s="3" t="e">
        <f t="shared" si="81"/>
        <v>#VALUE!</v>
      </c>
      <c r="M684" s="3" t="str">
        <f t="shared" si="82"/>
        <v>Mo98</v>
      </c>
      <c r="N684" s="3" t="e">
        <f t="shared" si="83"/>
        <v>#VALUE!</v>
      </c>
      <c r="O684">
        <v>679</v>
      </c>
    </row>
    <row r="685" spans="2:15" hidden="1" x14ac:dyDescent="0.2">
      <c r="B685" s="3">
        <v>42099</v>
      </c>
      <c r="C685" s="3">
        <v>0</v>
      </c>
      <c r="D685" s="3">
        <v>0</v>
      </c>
      <c r="E685" s="3">
        <f>0</f>
        <v>0</v>
      </c>
      <c r="F685" s="3">
        <f t="shared" si="77"/>
        <v>0</v>
      </c>
      <c r="G685" t="str">
        <f>VLOOKUP(B685,Nuclides!A:F,5,FALSE)</f>
        <v>Mo99</v>
      </c>
      <c r="H685">
        <f>VLOOKUP(B685,Nuclides!A:F,4,FALSE)</f>
        <v>237513.60000000001</v>
      </c>
      <c r="I685" s="3" t="str">
        <f t="shared" si="78"/>
        <v>2.75d</v>
      </c>
      <c r="J685" s="3">
        <f t="shared" si="79"/>
        <v>2.9183473306789393E-6</v>
      </c>
      <c r="K685" s="3">
        <f t="shared" si="80"/>
        <v>0</v>
      </c>
      <c r="L685" s="3">
        <f t="shared" si="81"/>
        <v>0</v>
      </c>
      <c r="M685" s="3" t="str">
        <f t="shared" si="82"/>
        <v>Mo99</v>
      </c>
      <c r="N685" s="3">
        <f t="shared" si="83"/>
        <v>0</v>
      </c>
      <c r="O685">
        <v>680</v>
      </c>
    </row>
    <row r="686" spans="2:15" hidden="1" x14ac:dyDescent="0.2">
      <c r="B686" s="3">
        <v>42100</v>
      </c>
      <c r="C686" s="3">
        <v>0</v>
      </c>
      <c r="D686" s="3">
        <v>0</v>
      </c>
      <c r="E686" s="3">
        <f>0</f>
        <v>0</v>
      </c>
      <c r="F686" s="3">
        <f t="shared" si="77"/>
        <v>0</v>
      </c>
      <c r="G686" t="str">
        <f>VLOOKUP(B686,Nuclides!A:F,5,FALSE)</f>
        <v>Mo100</v>
      </c>
      <c r="H686">
        <f>VLOOKUP(B686,Nuclides!A:F,4,FALSE)</f>
        <v>2.3037048000000002E+26</v>
      </c>
      <c r="I686" s="3" t="str">
        <f t="shared" si="78"/>
        <v>7305000000000000000y</v>
      </c>
      <c r="J686" s="3">
        <f t="shared" si="79"/>
        <v>3.0088368117301542E-27</v>
      </c>
      <c r="K686" s="3">
        <f t="shared" si="80"/>
        <v>0</v>
      </c>
      <c r="L686" s="3">
        <f t="shared" si="81"/>
        <v>0</v>
      </c>
      <c r="M686" s="3" t="str">
        <f t="shared" si="82"/>
        <v>Mo100</v>
      </c>
      <c r="N686" s="3">
        <f t="shared" si="83"/>
        <v>0</v>
      </c>
      <c r="O686">
        <v>681</v>
      </c>
    </row>
    <row r="687" spans="2:15" hidden="1" x14ac:dyDescent="0.2">
      <c r="B687" s="3">
        <v>42101</v>
      </c>
      <c r="C687" s="3">
        <v>0</v>
      </c>
      <c r="D687" s="3">
        <v>0</v>
      </c>
      <c r="E687" s="3">
        <f>0</f>
        <v>0</v>
      </c>
      <c r="F687" s="3">
        <f t="shared" si="77"/>
        <v>0</v>
      </c>
      <c r="G687" t="str">
        <f>VLOOKUP(B687,Nuclides!A:F,5,FALSE)</f>
        <v>Mo101</v>
      </c>
      <c r="H687">
        <f>VLOOKUP(B687,Nuclides!A:F,4,FALSE)</f>
        <v>876.599999999999</v>
      </c>
      <c r="I687" s="3" t="str">
        <f t="shared" si="78"/>
        <v>14.61min</v>
      </c>
      <c r="J687" s="3">
        <f t="shared" si="79"/>
        <v>7.9072231412268543E-4</v>
      </c>
      <c r="K687" s="3">
        <f t="shared" si="80"/>
        <v>0</v>
      </c>
      <c r="L687" s="3">
        <f t="shared" si="81"/>
        <v>0</v>
      </c>
      <c r="M687" s="3" t="str">
        <f t="shared" si="82"/>
        <v>Mo101</v>
      </c>
      <c r="N687" s="3">
        <f t="shared" si="83"/>
        <v>0</v>
      </c>
      <c r="O687">
        <v>682</v>
      </c>
    </row>
    <row r="688" spans="2:15" hidden="1" x14ac:dyDescent="0.2">
      <c r="B688" s="3">
        <v>42102</v>
      </c>
      <c r="C688" s="3">
        <v>0</v>
      </c>
      <c r="D688" s="3">
        <v>0</v>
      </c>
      <c r="E688" s="3">
        <f>0</f>
        <v>0</v>
      </c>
      <c r="F688" s="3">
        <f t="shared" si="77"/>
        <v>0</v>
      </c>
      <c r="G688" t="str">
        <f>VLOOKUP(B688,Nuclides!A:F,5,FALSE)</f>
        <v>Mo102</v>
      </c>
      <c r="H688">
        <f>VLOOKUP(B688,Nuclides!A:F,4,FALSE)</f>
        <v>678</v>
      </c>
      <c r="I688" s="3" t="str">
        <f t="shared" si="78"/>
        <v>11.3min</v>
      </c>
      <c r="J688" s="3">
        <f t="shared" si="79"/>
        <v>1.0223409742772054E-3</v>
      </c>
      <c r="K688" s="3">
        <f t="shared" si="80"/>
        <v>0</v>
      </c>
      <c r="L688" s="3">
        <f t="shared" si="81"/>
        <v>0</v>
      </c>
      <c r="M688" s="3" t="str">
        <f t="shared" si="82"/>
        <v>Mo102</v>
      </c>
      <c r="N688" s="3">
        <f t="shared" si="83"/>
        <v>0</v>
      </c>
      <c r="O688">
        <v>683</v>
      </c>
    </row>
    <row r="689" spans="2:15" hidden="1" x14ac:dyDescent="0.2">
      <c r="B689" s="3">
        <v>42103</v>
      </c>
      <c r="C689" s="3">
        <v>0</v>
      </c>
      <c r="D689" s="3">
        <v>0</v>
      </c>
      <c r="E689" s="3">
        <f>0</f>
        <v>0</v>
      </c>
      <c r="F689" s="3">
        <f t="shared" si="77"/>
        <v>0</v>
      </c>
      <c r="G689" t="str">
        <f>VLOOKUP(B689,Nuclides!A:F,5,FALSE)</f>
        <v>Mo103</v>
      </c>
      <c r="H689">
        <f>VLOOKUP(B689,Nuclides!A:F,4,FALSE)</f>
        <v>67.5</v>
      </c>
      <c r="I689" s="3" t="str">
        <f t="shared" si="78"/>
        <v>1.13min</v>
      </c>
      <c r="J689" s="3">
        <f t="shared" si="79"/>
        <v>1.0268847119406597E-2</v>
      </c>
      <c r="K689" s="3">
        <f t="shared" si="80"/>
        <v>0</v>
      </c>
      <c r="L689" s="3">
        <f t="shared" si="81"/>
        <v>0</v>
      </c>
      <c r="M689" s="3" t="str">
        <f t="shared" si="82"/>
        <v>Mo103</v>
      </c>
      <c r="N689" s="3">
        <f t="shared" si="83"/>
        <v>0</v>
      </c>
      <c r="O689">
        <v>684</v>
      </c>
    </row>
    <row r="690" spans="2:15" hidden="1" x14ac:dyDescent="0.2">
      <c r="B690" s="3">
        <v>42104</v>
      </c>
      <c r="C690" s="3">
        <v>0</v>
      </c>
      <c r="D690" s="3">
        <v>0</v>
      </c>
      <c r="E690" s="3">
        <f>0</f>
        <v>0</v>
      </c>
      <c r="F690" s="3">
        <f t="shared" si="77"/>
        <v>0</v>
      </c>
      <c r="G690" t="str">
        <f>VLOOKUP(B690,Nuclides!A:F,5,FALSE)</f>
        <v>Mo104</v>
      </c>
      <c r="H690">
        <f>VLOOKUP(B690,Nuclides!A:F,4,FALSE)</f>
        <v>60</v>
      </c>
      <c r="I690" s="3" t="str">
        <f t="shared" si="78"/>
        <v>1min</v>
      </c>
      <c r="J690" s="3">
        <f t="shared" si="79"/>
        <v>1.1552453009332421E-2</v>
      </c>
      <c r="K690" s="3">
        <f t="shared" si="80"/>
        <v>0</v>
      </c>
      <c r="L690" s="3">
        <f t="shared" si="81"/>
        <v>0</v>
      </c>
      <c r="M690" s="3" t="str">
        <f t="shared" si="82"/>
        <v>Mo104</v>
      </c>
      <c r="N690" s="3">
        <f t="shared" si="83"/>
        <v>0</v>
      </c>
      <c r="O690">
        <v>685</v>
      </c>
    </row>
    <row r="691" spans="2:15" hidden="1" x14ac:dyDescent="0.2">
      <c r="B691" s="3">
        <v>42105</v>
      </c>
      <c r="C691" s="3">
        <v>0</v>
      </c>
      <c r="D691" s="3">
        <v>0</v>
      </c>
      <c r="E691" s="3">
        <f>0</f>
        <v>0</v>
      </c>
      <c r="F691" s="3">
        <f t="shared" si="77"/>
        <v>0</v>
      </c>
      <c r="G691" t="str">
        <f>VLOOKUP(B691,Nuclides!A:F,5,FALSE)</f>
        <v>Mo105</v>
      </c>
      <c r="H691">
        <f>VLOOKUP(B691,Nuclides!A:F,4,FALSE)</f>
        <v>35.6</v>
      </c>
      <c r="I691" s="3" t="str">
        <f t="shared" si="78"/>
        <v>35.6s</v>
      </c>
      <c r="J691" s="3">
        <f t="shared" si="79"/>
        <v>1.9470426420223182E-2</v>
      </c>
      <c r="K691" s="3">
        <f t="shared" si="80"/>
        <v>0</v>
      </c>
      <c r="L691" s="3">
        <f t="shared" si="81"/>
        <v>0</v>
      </c>
      <c r="M691" s="3" t="str">
        <f t="shared" si="82"/>
        <v>Mo105</v>
      </c>
      <c r="N691" s="3">
        <f t="shared" si="83"/>
        <v>0</v>
      </c>
      <c r="O691">
        <v>686</v>
      </c>
    </row>
    <row r="692" spans="2:15" hidden="1" x14ac:dyDescent="0.2">
      <c r="B692" s="3">
        <v>42106</v>
      </c>
      <c r="C692" s="3">
        <v>0</v>
      </c>
      <c r="D692" s="3">
        <v>0</v>
      </c>
      <c r="E692" s="3">
        <f>0</f>
        <v>0</v>
      </c>
      <c r="F692" s="3">
        <f t="shared" si="77"/>
        <v>0</v>
      </c>
      <c r="G692" t="str">
        <f>VLOOKUP(B692,Nuclides!A:F,5,FALSE)</f>
        <v>Mo106</v>
      </c>
      <c r="H692">
        <f>VLOOKUP(B692,Nuclides!A:F,4,FALSE)</f>
        <v>8.73</v>
      </c>
      <c r="I692" s="3" t="str">
        <f t="shared" si="78"/>
        <v>8.73s</v>
      </c>
      <c r="J692" s="3">
        <f t="shared" si="79"/>
        <v>7.9398302469638637E-2</v>
      </c>
      <c r="K692" s="3">
        <f t="shared" si="80"/>
        <v>0</v>
      </c>
      <c r="L692" s="3">
        <f t="shared" si="81"/>
        <v>0</v>
      </c>
      <c r="M692" s="3" t="str">
        <f t="shared" si="82"/>
        <v>Mo106</v>
      </c>
      <c r="N692" s="3">
        <f t="shared" si="83"/>
        <v>0</v>
      </c>
      <c r="O692">
        <v>687</v>
      </c>
    </row>
    <row r="693" spans="2:15" hidden="1" x14ac:dyDescent="0.2">
      <c r="B693" s="3">
        <v>42107</v>
      </c>
      <c r="C693" s="3">
        <v>0</v>
      </c>
      <c r="D693" s="3">
        <v>0</v>
      </c>
      <c r="E693" s="3">
        <f>0</f>
        <v>0</v>
      </c>
      <c r="F693" s="3">
        <f t="shared" si="77"/>
        <v>0</v>
      </c>
      <c r="G693" t="str">
        <f>VLOOKUP(B693,Nuclides!A:F,5,FALSE)</f>
        <v>Mo107</v>
      </c>
      <c r="H693">
        <f>VLOOKUP(B693,Nuclides!A:F,4,FALSE)</f>
        <v>3.5</v>
      </c>
      <c r="I693" s="3" t="str">
        <f t="shared" si="78"/>
        <v>3.5s</v>
      </c>
      <c r="J693" s="3">
        <f t="shared" si="79"/>
        <v>0.19804205158855578</v>
      </c>
      <c r="K693" s="3">
        <f t="shared" si="80"/>
        <v>0</v>
      </c>
      <c r="L693" s="3">
        <f t="shared" si="81"/>
        <v>0</v>
      </c>
      <c r="M693" s="3" t="str">
        <f t="shared" si="82"/>
        <v>Mo107</v>
      </c>
      <c r="N693" s="3">
        <f t="shared" si="83"/>
        <v>0</v>
      </c>
      <c r="O693">
        <v>688</v>
      </c>
    </row>
    <row r="694" spans="2:15" hidden="1" x14ac:dyDescent="0.2">
      <c r="B694" s="3">
        <v>42108</v>
      </c>
      <c r="C694" s="3">
        <v>0</v>
      </c>
      <c r="D694" s="3">
        <v>0</v>
      </c>
      <c r="E694" s="3">
        <f>0</f>
        <v>0</v>
      </c>
      <c r="F694" s="3">
        <f t="shared" si="77"/>
        <v>0</v>
      </c>
      <c r="G694" t="str">
        <f>VLOOKUP(B694,Nuclides!A:F,5,FALSE)</f>
        <v>Mo108</v>
      </c>
      <c r="H694">
        <f>VLOOKUP(B694,Nuclides!A:F,4,FALSE)</f>
        <v>1.0900000000000001</v>
      </c>
      <c r="I694" s="3" t="str">
        <f t="shared" si="78"/>
        <v>1.09s</v>
      </c>
      <c r="J694" s="3">
        <f t="shared" si="79"/>
        <v>0.63591484455040848</v>
      </c>
      <c r="K694" s="3">
        <f t="shared" si="80"/>
        <v>0</v>
      </c>
      <c r="L694" s="3">
        <f t="shared" si="81"/>
        <v>0</v>
      </c>
      <c r="M694" s="3" t="str">
        <f t="shared" si="82"/>
        <v>Mo108</v>
      </c>
      <c r="N694" s="3">
        <f t="shared" si="83"/>
        <v>0</v>
      </c>
      <c r="O694">
        <v>689</v>
      </c>
    </row>
    <row r="695" spans="2:15" hidden="1" x14ac:dyDescent="0.2">
      <c r="B695" s="3">
        <v>43090</v>
      </c>
      <c r="C695" s="3">
        <v>0</v>
      </c>
      <c r="D695" s="3">
        <v>0</v>
      </c>
      <c r="E695" s="3">
        <f>0</f>
        <v>0</v>
      </c>
      <c r="F695" s="3">
        <f t="shared" si="77"/>
        <v>0</v>
      </c>
      <c r="G695" t="str">
        <f>VLOOKUP(B695,Nuclides!A:F,5,FALSE)</f>
        <v>Tc90</v>
      </c>
      <c r="H695">
        <f>VLOOKUP(B695,Nuclides!A:F,4,FALSE)</f>
        <v>8.6999999999999993</v>
      </c>
      <c r="I695" s="3" t="str">
        <f t="shared" si="78"/>
        <v>8.7s</v>
      </c>
      <c r="J695" s="3">
        <f t="shared" si="79"/>
        <v>7.9672089719533948E-2</v>
      </c>
      <c r="K695" s="3">
        <f t="shared" si="80"/>
        <v>0</v>
      </c>
      <c r="L695" s="3">
        <f t="shared" si="81"/>
        <v>0</v>
      </c>
      <c r="M695" s="3" t="str">
        <f t="shared" si="82"/>
        <v>Tc90</v>
      </c>
      <c r="N695" s="3">
        <f t="shared" si="83"/>
        <v>0</v>
      </c>
      <c r="O695">
        <v>690</v>
      </c>
    </row>
    <row r="696" spans="2:15" hidden="1" x14ac:dyDescent="0.2">
      <c r="B696" s="3">
        <v>43091</v>
      </c>
      <c r="C696" s="3">
        <v>0</v>
      </c>
      <c r="D696" s="3">
        <v>0</v>
      </c>
      <c r="E696" s="3">
        <f>0</f>
        <v>0</v>
      </c>
      <c r="F696" s="3">
        <f t="shared" si="77"/>
        <v>0</v>
      </c>
      <c r="G696" t="str">
        <f>VLOOKUP(B696,Nuclides!A:F,5,FALSE)</f>
        <v>Tc91</v>
      </c>
      <c r="H696">
        <f>VLOOKUP(B696,Nuclides!A:F,4,FALSE)</f>
        <v>188.4</v>
      </c>
      <c r="I696" s="3" t="str">
        <f t="shared" si="78"/>
        <v>3.14min</v>
      </c>
      <c r="J696" s="3">
        <f t="shared" si="79"/>
        <v>3.6791251622077773E-3</v>
      </c>
      <c r="K696" s="3">
        <f t="shared" si="80"/>
        <v>0</v>
      </c>
      <c r="L696" s="3">
        <f t="shared" si="81"/>
        <v>0</v>
      </c>
      <c r="M696" s="3" t="str">
        <f t="shared" si="82"/>
        <v>Tc91</v>
      </c>
      <c r="N696" s="3">
        <f t="shared" si="83"/>
        <v>0</v>
      </c>
      <c r="O696">
        <v>691</v>
      </c>
    </row>
    <row r="697" spans="2:15" hidden="1" x14ac:dyDescent="0.2">
      <c r="B697" s="3">
        <v>43092</v>
      </c>
      <c r="C697" s="3">
        <v>0</v>
      </c>
      <c r="D697" s="3">
        <v>0</v>
      </c>
      <c r="E697" s="3">
        <f>0</f>
        <v>0</v>
      </c>
      <c r="F697" s="3">
        <f t="shared" si="77"/>
        <v>0</v>
      </c>
      <c r="G697" t="str">
        <f>VLOOKUP(B697,Nuclides!A:F,5,FALSE)</f>
        <v>Tc92</v>
      </c>
      <c r="H697">
        <f>VLOOKUP(B697,Nuclides!A:F,4,FALSE)</f>
        <v>255</v>
      </c>
      <c r="I697" s="3" t="str">
        <f t="shared" si="78"/>
        <v>4.25min</v>
      </c>
      <c r="J697" s="3">
        <f t="shared" si="79"/>
        <v>2.7182242374899817E-3</v>
      </c>
      <c r="K697" s="3">
        <f t="shared" si="80"/>
        <v>0</v>
      </c>
      <c r="L697" s="3">
        <f t="shared" si="81"/>
        <v>0</v>
      </c>
      <c r="M697" s="3" t="str">
        <f t="shared" si="82"/>
        <v>Tc92</v>
      </c>
      <c r="N697" s="3">
        <f t="shared" si="83"/>
        <v>0</v>
      </c>
      <c r="O697">
        <v>692</v>
      </c>
    </row>
    <row r="698" spans="2:15" hidden="1" x14ac:dyDescent="0.2">
      <c r="B698" s="3">
        <v>43093</v>
      </c>
      <c r="C698" s="3">
        <v>0</v>
      </c>
      <c r="D698" s="3">
        <v>0</v>
      </c>
      <c r="E698" s="3">
        <f>0</f>
        <v>0</v>
      </c>
      <c r="F698" s="3">
        <f t="shared" si="77"/>
        <v>0</v>
      </c>
      <c r="G698" t="str">
        <f>VLOOKUP(B698,Nuclides!A:F,5,FALSE)</f>
        <v>Tc93</v>
      </c>
      <c r="H698">
        <f>VLOOKUP(B698,Nuclides!A:F,4,FALSE)</f>
        <v>9900</v>
      </c>
      <c r="I698" s="3" t="str">
        <f t="shared" si="78"/>
        <v>2.75h</v>
      </c>
      <c r="J698" s="3">
        <f t="shared" si="79"/>
        <v>7.0014866723226796E-5</v>
      </c>
      <c r="K698" s="3">
        <f t="shared" si="80"/>
        <v>0</v>
      </c>
      <c r="L698" s="3">
        <f t="shared" si="81"/>
        <v>0</v>
      </c>
      <c r="M698" s="3" t="str">
        <f t="shared" si="82"/>
        <v>Tc93</v>
      </c>
      <c r="N698" s="3">
        <f t="shared" si="83"/>
        <v>0</v>
      </c>
      <c r="O698">
        <v>693</v>
      </c>
    </row>
    <row r="699" spans="2:15" hidden="1" x14ac:dyDescent="0.2">
      <c r="B699" s="3">
        <v>43094</v>
      </c>
      <c r="C699" s="3">
        <v>0</v>
      </c>
      <c r="D699" s="3">
        <v>0</v>
      </c>
      <c r="E699" s="3">
        <f>0</f>
        <v>0</v>
      </c>
      <c r="F699" s="3">
        <f t="shared" si="77"/>
        <v>0</v>
      </c>
      <c r="G699" t="str">
        <f>VLOOKUP(B699,Nuclides!A:F,5,FALSE)</f>
        <v>Tc94</v>
      </c>
      <c r="H699">
        <f>VLOOKUP(B699,Nuclides!A:F,4,FALSE)</f>
        <v>17580</v>
      </c>
      <c r="I699" s="3" t="str">
        <f t="shared" si="78"/>
        <v>4.88h</v>
      </c>
      <c r="J699" s="3">
        <f t="shared" si="79"/>
        <v>3.9428167267346149E-5</v>
      </c>
      <c r="K699" s="3">
        <f t="shared" si="80"/>
        <v>0</v>
      </c>
      <c r="L699" s="3">
        <f t="shared" si="81"/>
        <v>0</v>
      </c>
      <c r="M699" s="3" t="str">
        <f t="shared" si="82"/>
        <v>Tc94</v>
      </c>
      <c r="N699" s="3">
        <f t="shared" si="83"/>
        <v>0</v>
      </c>
      <c r="O699">
        <v>694</v>
      </c>
    </row>
    <row r="700" spans="2:15" hidden="1" x14ac:dyDescent="0.2">
      <c r="B700" s="3">
        <v>43095</v>
      </c>
      <c r="C700" s="3">
        <v>0</v>
      </c>
      <c r="D700" s="3">
        <v>0</v>
      </c>
      <c r="E700" s="3">
        <f>0</f>
        <v>0</v>
      </c>
      <c r="F700" s="3">
        <f t="shared" si="77"/>
        <v>0</v>
      </c>
      <c r="G700" t="str">
        <f>VLOOKUP(B700,Nuclides!A:F,5,FALSE)</f>
        <v>Tc95</v>
      </c>
      <c r="H700">
        <f>VLOOKUP(B700,Nuclides!A:F,4,FALSE)</f>
        <v>72000</v>
      </c>
      <c r="I700" s="3" t="str">
        <f t="shared" si="78"/>
        <v>20h</v>
      </c>
      <c r="J700" s="3">
        <f t="shared" si="79"/>
        <v>9.6270441744436842E-6</v>
      </c>
      <c r="K700" s="3">
        <f t="shared" si="80"/>
        <v>0</v>
      </c>
      <c r="L700" s="3">
        <f t="shared" si="81"/>
        <v>0</v>
      </c>
      <c r="M700" s="3" t="str">
        <f t="shared" si="82"/>
        <v>Tc95</v>
      </c>
      <c r="N700" s="3">
        <f t="shared" si="83"/>
        <v>0</v>
      </c>
      <c r="O700">
        <v>695</v>
      </c>
    </row>
    <row r="701" spans="2:15" hidden="1" x14ac:dyDescent="0.2">
      <c r="B701" s="3">
        <v>43096</v>
      </c>
      <c r="C701" s="3">
        <v>0</v>
      </c>
      <c r="D701" s="3">
        <v>0</v>
      </c>
      <c r="E701" s="3">
        <f>0</f>
        <v>0</v>
      </c>
      <c r="F701" s="3">
        <f t="shared" si="77"/>
        <v>0</v>
      </c>
      <c r="G701" t="str">
        <f>VLOOKUP(B701,Nuclides!A:F,5,FALSE)</f>
        <v>Tc96</v>
      </c>
      <c r="H701">
        <f>VLOOKUP(B701,Nuclides!A:F,4,FALSE)</f>
        <v>369792</v>
      </c>
      <c r="I701" s="3" t="str">
        <f t="shared" si="78"/>
        <v>4.28d</v>
      </c>
      <c r="J701" s="3">
        <f t="shared" si="79"/>
        <v>1.8744244887935522E-6</v>
      </c>
      <c r="K701" s="3">
        <f t="shared" si="80"/>
        <v>0</v>
      </c>
      <c r="L701" s="3">
        <f t="shared" si="81"/>
        <v>0</v>
      </c>
      <c r="M701" s="3" t="str">
        <f t="shared" si="82"/>
        <v>Tc96</v>
      </c>
      <c r="N701" s="3">
        <f t="shared" si="83"/>
        <v>0</v>
      </c>
      <c r="O701">
        <v>696</v>
      </c>
    </row>
    <row r="702" spans="2:15" hidden="1" x14ac:dyDescent="0.2">
      <c r="B702" s="3">
        <v>43097</v>
      </c>
      <c r="C702" s="3">
        <v>0</v>
      </c>
      <c r="D702" s="3">
        <v>0</v>
      </c>
      <c r="E702" s="3">
        <f>0</f>
        <v>0</v>
      </c>
      <c r="F702" s="3">
        <f t="shared" si="77"/>
        <v>0</v>
      </c>
      <c r="G702" t="str">
        <f>VLOOKUP(B702,Nuclides!A:F,5,FALSE)</f>
        <v>Tc97</v>
      </c>
      <c r="H702">
        <f>VLOOKUP(B702,Nuclides!A:F,4,FALSE)</f>
        <v>132857496000000</v>
      </c>
      <c r="I702" s="3" t="str">
        <f t="shared" si="78"/>
        <v>4212883.56y</v>
      </c>
      <c r="J702" s="3">
        <f t="shared" si="79"/>
        <v>5.2172229752090563E-15</v>
      </c>
      <c r="K702" s="3">
        <f t="shared" si="80"/>
        <v>0</v>
      </c>
      <c r="L702" s="3">
        <f t="shared" si="81"/>
        <v>0</v>
      </c>
      <c r="M702" s="3" t="str">
        <f t="shared" si="82"/>
        <v>Tc97</v>
      </c>
      <c r="N702" s="3">
        <f t="shared" si="83"/>
        <v>0</v>
      </c>
      <c r="O702">
        <v>697</v>
      </c>
    </row>
    <row r="703" spans="2:15" hidden="1" x14ac:dyDescent="0.2">
      <c r="B703" s="3">
        <v>43098</v>
      </c>
      <c r="C703" s="3">
        <v>0</v>
      </c>
      <c r="D703" s="3">
        <v>0</v>
      </c>
      <c r="E703" s="3">
        <f>0</f>
        <v>0</v>
      </c>
      <c r="F703" s="3">
        <f t="shared" si="77"/>
        <v>0</v>
      </c>
      <c r="G703" t="str">
        <f>VLOOKUP(B703,Nuclides!A:F,5,FALSE)</f>
        <v>Tc98</v>
      </c>
      <c r="H703">
        <f>VLOOKUP(B703,Nuclides!A:F,4,FALSE)</f>
        <v>132541920000000</v>
      </c>
      <c r="I703" s="3" t="str">
        <f t="shared" si="78"/>
        <v>4202876.71y</v>
      </c>
      <c r="J703" s="3">
        <f t="shared" si="79"/>
        <v>5.2296449346738394E-15</v>
      </c>
      <c r="K703" s="3">
        <f t="shared" si="80"/>
        <v>0</v>
      </c>
      <c r="L703" s="3">
        <f t="shared" si="81"/>
        <v>0</v>
      </c>
      <c r="M703" s="3" t="str">
        <f t="shared" si="82"/>
        <v>Tc98</v>
      </c>
      <c r="N703" s="3">
        <f t="shared" si="83"/>
        <v>0</v>
      </c>
      <c r="O703">
        <v>698</v>
      </c>
    </row>
    <row r="704" spans="2:15" hidden="1" x14ac:dyDescent="0.2">
      <c r="B704" s="3">
        <v>43099</v>
      </c>
      <c r="C704" s="3">
        <v>0</v>
      </c>
      <c r="D704" s="3">
        <v>0</v>
      </c>
      <c r="E704" s="3">
        <f>0</f>
        <v>0</v>
      </c>
      <c r="F704" s="3">
        <f t="shared" si="77"/>
        <v>0</v>
      </c>
      <c r="G704" t="str">
        <f>VLOOKUP(B704,Nuclides!A:F,5,FALSE)</f>
        <v>Tc99</v>
      </c>
      <c r="H704">
        <f>VLOOKUP(B704,Nuclides!A:F,4,FALSE)</f>
        <v>6661809360000</v>
      </c>
      <c r="I704" s="3" t="str">
        <f t="shared" si="78"/>
        <v>211244.59y</v>
      </c>
      <c r="J704" s="3">
        <f t="shared" si="79"/>
        <v>1.040478859575089E-13</v>
      </c>
      <c r="K704" s="3">
        <f t="shared" si="80"/>
        <v>0</v>
      </c>
      <c r="L704" s="3">
        <f t="shared" si="81"/>
        <v>0</v>
      </c>
      <c r="M704" s="3" t="str">
        <f t="shared" si="82"/>
        <v>Tc99</v>
      </c>
      <c r="N704" s="3">
        <f t="shared" si="83"/>
        <v>0</v>
      </c>
      <c r="O704">
        <v>699</v>
      </c>
    </row>
    <row r="705" spans="2:15" hidden="1" x14ac:dyDescent="0.2">
      <c r="B705" s="3">
        <v>43100</v>
      </c>
      <c r="C705" s="3">
        <v>0</v>
      </c>
      <c r="D705" s="3">
        <v>0</v>
      </c>
      <c r="E705" s="3">
        <f>0</f>
        <v>0</v>
      </c>
      <c r="F705" s="3">
        <f t="shared" si="77"/>
        <v>0</v>
      </c>
      <c r="G705" t="str">
        <f>VLOOKUP(B705,Nuclides!A:F,5,FALSE)</f>
        <v>Tc100</v>
      </c>
      <c r="H705">
        <f>VLOOKUP(B705,Nuclides!A:F,4,FALSE)</f>
        <v>15.46</v>
      </c>
      <c r="I705" s="3" t="str">
        <f t="shared" si="78"/>
        <v>15.46s</v>
      </c>
      <c r="J705" s="3">
        <f t="shared" si="79"/>
        <v>4.4834875844757129E-2</v>
      </c>
      <c r="K705" s="3">
        <f t="shared" si="80"/>
        <v>0</v>
      </c>
      <c r="L705" s="3">
        <f t="shared" si="81"/>
        <v>0</v>
      </c>
      <c r="M705" s="3" t="str">
        <f t="shared" si="82"/>
        <v>Tc100</v>
      </c>
      <c r="N705" s="3">
        <f t="shared" si="83"/>
        <v>0</v>
      </c>
      <c r="O705">
        <v>700</v>
      </c>
    </row>
    <row r="706" spans="2:15" hidden="1" x14ac:dyDescent="0.2">
      <c r="B706" s="3">
        <v>43101</v>
      </c>
      <c r="C706" s="3">
        <v>0</v>
      </c>
      <c r="D706" s="3">
        <v>0</v>
      </c>
      <c r="E706" s="3">
        <f>0</f>
        <v>0</v>
      </c>
      <c r="F706" s="3">
        <f t="shared" si="77"/>
        <v>0</v>
      </c>
      <c r="G706" t="str">
        <f>VLOOKUP(B706,Nuclides!A:F,5,FALSE)</f>
        <v>Tc101</v>
      </c>
      <c r="H706">
        <f>VLOOKUP(B706,Nuclides!A:F,4,FALSE)</f>
        <v>841.19999999999902</v>
      </c>
      <c r="I706" s="3" t="str">
        <f t="shared" si="78"/>
        <v>14.02min</v>
      </c>
      <c r="J706" s="3">
        <f t="shared" si="79"/>
        <v>8.239980748453948E-4</v>
      </c>
      <c r="K706" s="3">
        <f t="shared" si="80"/>
        <v>0</v>
      </c>
      <c r="L706" s="3">
        <f t="shared" si="81"/>
        <v>0</v>
      </c>
      <c r="M706" s="3" t="str">
        <f t="shared" si="82"/>
        <v>Tc101</v>
      </c>
      <c r="N706" s="3">
        <f t="shared" si="83"/>
        <v>0</v>
      </c>
      <c r="O706">
        <v>701</v>
      </c>
    </row>
    <row r="707" spans="2:15" hidden="1" x14ac:dyDescent="0.2">
      <c r="B707" s="3">
        <v>43102</v>
      </c>
      <c r="C707" s="3">
        <v>0</v>
      </c>
      <c r="D707" s="3">
        <v>0</v>
      </c>
      <c r="E707" s="3">
        <f>0</f>
        <v>0</v>
      </c>
      <c r="F707" s="3">
        <f t="shared" si="77"/>
        <v>0</v>
      </c>
      <c r="G707" t="str">
        <f>VLOOKUP(B707,Nuclides!A:F,5,FALSE)</f>
        <v>Tc102</v>
      </c>
      <c r="H707">
        <f>VLOOKUP(B707,Nuclides!A:F,4,FALSE)</f>
        <v>5.28</v>
      </c>
      <c r="I707" s="3" t="str">
        <f t="shared" si="78"/>
        <v>5.28s</v>
      </c>
      <c r="J707" s="3">
        <f t="shared" si="79"/>
        <v>0.13127787510605024</v>
      </c>
      <c r="K707" s="3">
        <f t="shared" si="80"/>
        <v>0</v>
      </c>
      <c r="L707" s="3">
        <f t="shared" si="81"/>
        <v>0</v>
      </c>
      <c r="M707" s="3" t="str">
        <f t="shared" si="82"/>
        <v>Tc102</v>
      </c>
      <c r="N707" s="3">
        <f t="shared" si="83"/>
        <v>0</v>
      </c>
      <c r="O707">
        <v>702</v>
      </c>
    </row>
    <row r="708" spans="2:15" hidden="1" x14ac:dyDescent="0.2">
      <c r="B708" s="3">
        <v>43103</v>
      </c>
      <c r="C708" s="3">
        <v>0</v>
      </c>
      <c r="D708" s="3">
        <v>0</v>
      </c>
      <c r="E708" s="3">
        <f>0</f>
        <v>0</v>
      </c>
      <c r="F708" s="3">
        <f t="shared" si="77"/>
        <v>0</v>
      </c>
      <c r="G708" t="str">
        <f>VLOOKUP(B708,Nuclides!A:F,5,FALSE)</f>
        <v>Tc103</v>
      </c>
      <c r="H708">
        <f>VLOOKUP(B708,Nuclides!A:F,4,FALSE)</f>
        <v>54.2</v>
      </c>
      <c r="I708" s="3" t="str">
        <f t="shared" si="78"/>
        <v>54.2s</v>
      </c>
      <c r="J708" s="3">
        <f t="shared" si="79"/>
        <v>1.2788693368264673E-2</v>
      </c>
      <c r="K708" s="3">
        <f t="shared" si="80"/>
        <v>0</v>
      </c>
      <c r="L708" s="3">
        <f t="shared" si="81"/>
        <v>0</v>
      </c>
      <c r="M708" s="3" t="str">
        <f t="shared" si="82"/>
        <v>Tc103</v>
      </c>
      <c r="N708" s="3">
        <f t="shared" si="83"/>
        <v>0</v>
      </c>
      <c r="O708">
        <v>703</v>
      </c>
    </row>
    <row r="709" spans="2:15" hidden="1" x14ac:dyDescent="0.2">
      <c r="B709" s="3">
        <v>43104</v>
      </c>
      <c r="C709" s="3">
        <v>0</v>
      </c>
      <c r="D709" s="3">
        <v>0</v>
      </c>
      <c r="E709" s="3">
        <f>0</f>
        <v>0</v>
      </c>
      <c r="F709" s="3">
        <f t="shared" si="77"/>
        <v>0</v>
      </c>
      <c r="G709" t="str">
        <f>VLOOKUP(B709,Nuclides!A:F,5,FALSE)</f>
        <v>Tc104</v>
      </c>
      <c r="H709">
        <f>VLOOKUP(B709,Nuclides!A:F,4,FALSE)</f>
        <v>1098</v>
      </c>
      <c r="I709" s="3" t="str">
        <f t="shared" si="78"/>
        <v>18.3min</v>
      </c>
      <c r="J709" s="3">
        <f t="shared" si="79"/>
        <v>6.3128158520942197E-4</v>
      </c>
      <c r="K709" s="3">
        <f t="shared" si="80"/>
        <v>0</v>
      </c>
      <c r="L709" s="3">
        <f t="shared" si="81"/>
        <v>0</v>
      </c>
      <c r="M709" s="3" t="str">
        <f t="shared" si="82"/>
        <v>Tc104</v>
      </c>
      <c r="N709" s="3">
        <f t="shared" si="83"/>
        <v>0</v>
      </c>
      <c r="O709">
        <v>704</v>
      </c>
    </row>
    <row r="710" spans="2:15" hidden="1" x14ac:dyDescent="0.2">
      <c r="B710" s="3">
        <v>43105</v>
      </c>
      <c r="C710" s="3">
        <v>0</v>
      </c>
      <c r="D710" s="3">
        <v>0</v>
      </c>
      <c r="E710" s="3">
        <f>0</f>
        <v>0</v>
      </c>
      <c r="F710" s="3">
        <f t="shared" ref="F710:F773" si="84">SUM(C710:E710)</f>
        <v>0</v>
      </c>
      <c r="G710" t="str">
        <f>VLOOKUP(B710,Nuclides!A:F,5,FALSE)</f>
        <v>Tc105</v>
      </c>
      <c r="H710">
        <f>VLOOKUP(B710,Nuclides!A:F,4,FALSE)</f>
        <v>456</v>
      </c>
      <c r="I710" s="3" t="str">
        <f t="shared" ref="I710:I773" si="85">IF(H710="STABLE", "STABLE", IF(H710&lt;60, H710&amp;"s", IF(H710&lt;3600, ROUND(H710/60,2)&amp;"min", IF(H710&lt;86400, ROUND(H710/3600,2)&amp;"h", IF(H710&lt;31536000, ROUND(H710/86400,2)&amp;"d", ROUND(H710/31536000,2)&amp;"y")))))</f>
        <v>7.6min</v>
      </c>
      <c r="J710" s="3">
        <f t="shared" ref="J710:J773" si="86">LN(2)/H710</f>
        <v>1.520059606491108E-3</v>
      </c>
      <c r="K710" s="3">
        <f t="shared" ref="K710:K773" si="87">10*F710*(1-EXP(-J710*600))*6240000000000</f>
        <v>0</v>
      </c>
      <c r="L710" s="3">
        <f t="shared" ref="L710:L773" si="88">EXP(-J710*30*60)*K710</f>
        <v>0</v>
      </c>
      <c r="M710" s="3" t="str">
        <f t="shared" ref="M710:M773" si="89">G710</f>
        <v>Tc105</v>
      </c>
      <c r="N710" s="3">
        <f t="shared" ref="N710:N773" si="90">L710</f>
        <v>0</v>
      </c>
      <c r="O710">
        <v>705</v>
      </c>
    </row>
    <row r="711" spans="2:15" hidden="1" x14ac:dyDescent="0.2">
      <c r="B711" s="3">
        <v>43106</v>
      </c>
      <c r="C711" s="3">
        <v>0</v>
      </c>
      <c r="D711" s="3">
        <v>0</v>
      </c>
      <c r="E711" s="3">
        <f>0</f>
        <v>0</v>
      </c>
      <c r="F711" s="3">
        <f t="shared" si="84"/>
        <v>0</v>
      </c>
      <c r="G711" t="str">
        <f>VLOOKUP(B711,Nuclides!A:F,5,FALSE)</f>
        <v>Tc106</v>
      </c>
      <c r="H711">
        <f>VLOOKUP(B711,Nuclides!A:F,4,FALSE)</f>
        <v>35.6</v>
      </c>
      <c r="I711" s="3" t="str">
        <f t="shared" si="85"/>
        <v>35.6s</v>
      </c>
      <c r="J711" s="3">
        <f t="shared" si="86"/>
        <v>1.9470426420223182E-2</v>
      </c>
      <c r="K711" s="3">
        <f t="shared" si="87"/>
        <v>0</v>
      </c>
      <c r="L711" s="3">
        <f t="shared" si="88"/>
        <v>0</v>
      </c>
      <c r="M711" s="3" t="str">
        <f t="shared" si="89"/>
        <v>Tc106</v>
      </c>
      <c r="N711" s="3">
        <f t="shared" si="90"/>
        <v>0</v>
      </c>
      <c r="O711">
        <v>706</v>
      </c>
    </row>
    <row r="712" spans="2:15" hidden="1" x14ac:dyDescent="0.2">
      <c r="B712" s="3">
        <v>43107</v>
      </c>
      <c r="C712" s="3">
        <v>0</v>
      </c>
      <c r="D712" s="3">
        <v>0</v>
      </c>
      <c r="E712" s="3">
        <f>0</f>
        <v>0</v>
      </c>
      <c r="F712" s="3">
        <f t="shared" si="84"/>
        <v>0</v>
      </c>
      <c r="G712" t="str">
        <f>VLOOKUP(B712,Nuclides!A:F,5,FALSE)</f>
        <v>Tc107</v>
      </c>
      <c r="H712">
        <f>VLOOKUP(B712,Nuclides!A:F,4,FALSE)</f>
        <v>21.2</v>
      </c>
      <c r="I712" s="3" t="str">
        <f t="shared" si="85"/>
        <v>21.2s</v>
      </c>
      <c r="J712" s="3">
        <f t="shared" si="86"/>
        <v>3.2695621724525725E-2</v>
      </c>
      <c r="K712" s="3">
        <f t="shared" si="87"/>
        <v>0</v>
      </c>
      <c r="L712" s="3">
        <f t="shared" si="88"/>
        <v>0</v>
      </c>
      <c r="M712" s="3" t="str">
        <f t="shared" si="89"/>
        <v>Tc107</v>
      </c>
      <c r="N712" s="3">
        <f t="shared" si="90"/>
        <v>0</v>
      </c>
      <c r="O712">
        <v>707</v>
      </c>
    </row>
    <row r="713" spans="2:15" hidden="1" x14ac:dyDescent="0.2">
      <c r="B713" s="3">
        <v>43108</v>
      </c>
      <c r="C713" s="3">
        <v>0</v>
      </c>
      <c r="D713" s="3">
        <v>0</v>
      </c>
      <c r="E713" s="3">
        <f>0</f>
        <v>0</v>
      </c>
      <c r="F713" s="3">
        <f t="shared" si="84"/>
        <v>0</v>
      </c>
      <c r="G713" t="str">
        <f>VLOOKUP(B713,Nuclides!A:F,5,FALSE)</f>
        <v>Tc108</v>
      </c>
      <c r="H713">
        <f>VLOOKUP(B713,Nuclides!A:F,4,FALSE)</f>
        <v>5.17</v>
      </c>
      <c r="I713" s="3" t="str">
        <f t="shared" si="85"/>
        <v>5.17s</v>
      </c>
      <c r="J713" s="3">
        <f t="shared" si="86"/>
        <v>0.13407102138490237</v>
      </c>
      <c r="K713" s="3">
        <f t="shared" si="87"/>
        <v>0</v>
      </c>
      <c r="L713" s="3">
        <f t="shared" si="88"/>
        <v>0</v>
      </c>
      <c r="M713" s="3" t="str">
        <f t="shared" si="89"/>
        <v>Tc108</v>
      </c>
      <c r="N713" s="3">
        <f t="shared" si="90"/>
        <v>0</v>
      </c>
      <c r="O713">
        <v>708</v>
      </c>
    </row>
    <row r="714" spans="2:15" hidden="1" x14ac:dyDescent="0.2">
      <c r="B714" s="3">
        <v>43109</v>
      </c>
      <c r="C714" s="3">
        <v>0</v>
      </c>
      <c r="D714" s="3">
        <v>0</v>
      </c>
      <c r="E714" s="3">
        <f>0</f>
        <v>0</v>
      </c>
      <c r="F714" s="3">
        <f t="shared" si="84"/>
        <v>0</v>
      </c>
      <c r="G714" t="str">
        <f>VLOOKUP(B714,Nuclides!A:F,5,FALSE)</f>
        <v>Tc109</v>
      </c>
      <c r="H714">
        <f>VLOOKUP(B714,Nuclides!A:F,4,FALSE)</f>
        <v>0.86</v>
      </c>
      <c r="I714" s="3" t="str">
        <f t="shared" si="85"/>
        <v>0.86s</v>
      </c>
      <c r="J714" s="3">
        <f t="shared" si="86"/>
        <v>0.805985093674355</v>
      </c>
      <c r="K714" s="3">
        <f t="shared" si="87"/>
        <v>0</v>
      </c>
      <c r="L714" s="3">
        <f t="shared" si="88"/>
        <v>0</v>
      </c>
      <c r="M714" s="3" t="str">
        <f t="shared" si="89"/>
        <v>Tc109</v>
      </c>
      <c r="N714" s="3">
        <f t="shared" si="90"/>
        <v>0</v>
      </c>
      <c r="O714">
        <v>709</v>
      </c>
    </row>
    <row r="715" spans="2:15" hidden="1" x14ac:dyDescent="0.2">
      <c r="B715" s="3">
        <v>43110</v>
      </c>
      <c r="C715" s="3">
        <v>0</v>
      </c>
      <c r="D715" s="3">
        <v>0</v>
      </c>
      <c r="E715" s="3">
        <f>0</f>
        <v>0</v>
      </c>
      <c r="F715" s="3">
        <f t="shared" si="84"/>
        <v>0</v>
      </c>
      <c r="G715" t="str">
        <f>VLOOKUP(B715,Nuclides!A:F,5,FALSE)</f>
        <v>Tc110</v>
      </c>
      <c r="H715">
        <f>VLOOKUP(B715,Nuclides!A:F,4,FALSE)</f>
        <v>0.92</v>
      </c>
      <c r="I715" s="3" t="str">
        <f t="shared" si="85"/>
        <v>0.92s</v>
      </c>
      <c r="J715" s="3">
        <f t="shared" si="86"/>
        <v>0.75342084843472312</v>
      </c>
      <c r="K715" s="3">
        <f t="shared" si="87"/>
        <v>0</v>
      </c>
      <c r="L715" s="3">
        <f t="shared" si="88"/>
        <v>0</v>
      </c>
      <c r="M715" s="3" t="str">
        <f t="shared" si="89"/>
        <v>Tc110</v>
      </c>
      <c r="N715" s="3">
        <f t="shared" si="90"/>
        <v>0</v>
      </c>
      <c r="O715">
        <v>710</v>
      </c>
    </row>
    <row r="716" spans="2:15" hidden="1" x14ac:dyDescent="0.2">
      <c r="B716" s="3">
        <v>44092</v>
      </c>
      <c r="C716" s="3">
        <v>0</v>
      </c>
      <c r="D716" s="3">
        <v>0</v>
      </c>
      <c r="E716" s="3">
        <f>0</f>
        <v>0</v>
      </c>
      <c r="F716" s="3">
        <f t="shared" si="84"/>
        <v>0</v>
      </c>
      <c r="G716" t="str">
        <f>VLOOKUP(B716,Nuclides!A:F,5,FALSE)</f>
        <v>Ru92</v>
      </c>
      <c r="H716">
        <f>VLOOKUP(B716,Nuclides!A:F,4,FALSE)</f>
        <v>219</v>
      </c>
      <c r="I716" s="3" t="str">
        <f t="shared" si="85"/>
        <v>3.65min</v>
      </c>
      <c r="J716" s="3">
        <f t="shared" si="86"/>
        <v>3.1650556189951841E-3</v>
      </c>
      <c r="K716" s="3">
        <f t="shared" si="87"/>
        <v>0</v>
      </c>
      <c r="L716" s="3">
        <f t="shared" si="88"/>
        <v>0</v>
      </c>
      <c r="M716" s="3" t="str">
        <f t="shared" si="89"/>
        <v>Ru92</v>
      </c>
      <c r="N716" s="3">
        <f t="shared" si="90"/>
        <v>0</v>
      </c>
      <c r="O716">
        <v>711</v>
      </c>
    </row>
    <row r="717" spans="2:15" hidden="1" x14ac:dyDescent="0.2">
      <c r="B717" s="3">
        <v>44093</v>
      </c>
      <c r="C717" s="3">
        <v>0</v>
      </c>
      <c r="D717" s="3">
        <v>0</v>
      </c>
      <c r="E717" s="3">
        <f>0</f>
        <v>0</v>
      </c>
      <c r="F717" s="3">
        <f t="shared" si="84"/>
        <v>0</v>
      </c>
      <c r="G717" t="str">
        <f>VLOOKUP(B717,Nuclides!A:F,5,FALSE)</f>
        <v>Ru93</v>
      </c>
      <c r="H717">
        <f>VLOOKUP(B717,Nuclides!A:F,4,FALSE)</f>
        <v>59.7</v>
      </c>
      <c r="I717" s="3" t="str">
        <f t="shared" si="85"/>
        <v>59.7s</v>
      </c>
      <c r="J717" s="3">
        <f t="shared" si="86"/>
        <v>1.1610505537017509E-2</v>
      </c>
      <c r="K717" s="3">
        <f t="shared" si="87"/>
        <v>0</v>
      </c>
      <c r="L717" s="3">
        <f t="shared" si="88"/>
        <v>0</v>
      </c>
      <c r="M717" s="3" t="str">
        <f t="shared" si="89"/>
        <v>Ru93</v>
      </c>
      <c r="N717" s="3">
        <f t="shared" si="90"/>
        <v>0</v>
      </c>
      <c r="O717">
        <v>712</v>
      </c>
    </row>
    <row r="718" spans="2:15" hidden="1" x14ac:dyDescent="0.2">
      <c r="B718" s="3">
        <v>44094</v>
      </c>
      <c r="C718" s="3">
        <v>0</v>
      </c>
      <c r="D718" s="3">
        <v>0</v>
      </c>
      <c r="E718" s="3">
        <f>0</f>
        <v>0</v>
      </c>
      <c r="F718" s="3">
        <f t="shared" si="84"/>
        <v>0</v>
      </c>
      <c r="G718" t="str">
        <f>VLOOKUP(B718,Nuclides!A:F,5,FALSE)</f>
        <v>Ru94</v>
      </c>
      <c r="H718">
        <f>VLOOKUP(B718,Nuclides!A:F,4,FALSE)</f>
        <v>3108</v>
      </c>
      <c r="I718" s="3" t="str">
        <f t="shared" si="85"/>
        <v>51.8min</v>
      </c>
      <c r="J718" s="3">
        <f t="shared" si="86"/>
        <v>2.2302032836549077E-4</v>
      </c>
      <c r="K718" s="3">
        <f t="shared" si="87"/>
        <v>0</v>
      </c>
      <c r="L718" s="3">
        <f t="shared" si="88"/>
        <v>0</v>
      </c>
      <c r="M718" s="3" t="str">
        <f t="shared" si="89"/>
        <v>Ru94</v>
      </c>
      <c r="N718" s="3">
        <f t="shared" si="90"/>
        <v>0</v>
      </c>
      <c r="O718">
        <v>713</v>
      </c>
    </row>
    <row r="719" spans="2:15" hidden="1" x14ac:dyDescent="0.2">
      <c r="B719" s="3">
        <v>44095</v>
      </c>
      <c r="C719" s="3">
        <v>0</v>
      </c>
      <c r="D719" s="3">
        <v>0</v>
      </c>
      <c r="E719" s="3">
        <f>0</f>
        <v>0</v>
      </c>
      <c r="F719" s="3">
        <f t="shared" si="84"/>
        <v>0</v>
      </c>
      <c r="G719" t="str">
        <f>VLOOKUP(B719,Nuclides!A:F,5,FALSE)</f>
        <v>Ru95</v>
      </c>
      <c r="H719">
        <f>VLOOKUP(B719,Nuclides!A:F,4,FALSE)</f>
        <v>5914.8</v>
      </c>
      <c r="I719" s="3" t="str">
        <f t="shared" si="85"/>
        <v>1.64h</v>
      </c>
      <c r="J719" s="3">
        <f t="shared" si="86"/>
        <v>1.171886083316334E-4</v>
      </c>
      <c r="K719" s="3">
        <f t="shared" si="87"/>
        <v>0</v>
      </c>
      <c r="L719" s="3">
        <f t="shared" si="88"/>
        <v>0</v>
      </c>
      <c r="M719" s="3" t="str">
        <f t="shared" si="89"/>
        <v>Ru95</v>
      </c>
      <c r="N719" s="3">
        <f t="shared" si="90"/>
        <v>0</v>
      </c>
      <c r="O719">
        <v>714</v>
      </c>
    </row>
    <row r="720" spans="2:15" hidden="1" x14ac:dyDescent="0.2">
      <c r="B720" s="3">
        <v>44096</v>
      </c>
      <c r="C720" s="3">
        <v>0</v>
      </c>
      <c r="D720" s="3">
        <v>0</v>
      </c>
      <c r="E720" s="3">
        <f>0</f>
        <v>0</v>
      </c>
      <c r="F720" s="3">
        <f t="shared" si="84"/>
        <v>0</v>
      </c>
      <c r="G720" t="str">
        <f>VLOOKUP(B720,Nuclides!A:F,5,FALSE)</f>
        <v>Ru96</v>
      </c>
      <c r="H720" t="str">
        <f>VLOOKUP(B720,Nuclides!A:F,4,FALSE)</f>
        <v>STABLE</v>
      </c>
      <c r="I720" s="3" t="str">
        <f t="shared" si="85"/>
        <v>STABLE</v>
      </c>
      <c r="J720" s="3" t="e">
        <f t="shared" si="86"/>
        <v>#VALUE!</v>
      </c>
      <c r="K720" s="3" t="e">
        <f t="shared" si="87"/>
        <v>#VALUE!</v>
      </c>
      <c r="L720" s="3" t="e">
        <f t="shared" si="88"/>
        <v>#VALUE!</v>
      </c>
      <c r="M720" s="3" t="str">
        <f t="shared" si="89"/>
        <v>Ru96</v>
      </c>
      <c r="N720" s="3" t="e">
        <f t="shared" si="90"/>
        <v>#VALUE!</v>
      </c>
      <c r="O720">
        <v>715</v>
      </c>
    </row>
    <row r="721" spans="2:15" hidden="1" x14ac:dyDescent="0.2">
      <c r="B721" s="3">
        <v>44097</v>
      </c>
      <c r="C721" s="3">
        <v>0</v>
      </c>
      <c r="D721" s="3">
        <v>0</v>
      </c>
      <c r="E721" s="3">
        <f>0</f>
        <v>0</v>
      </c>
      <c r="F721" s="3">
        <f t="shared" si="84"/>
        <v>0</v>
      </c>
      <c r="G721" t="str">
        <f>VLOOKUP(B721,Nuclides!A:F,5,FALSE)</f>
        <v>Ru97</v>
      </c>
      <c r="H721">
        <f>VLOOKUP(B721,Nuclides!A:F,4,FALSE)</f>
        <v>244512</v>
      </c>
      <c r="I721" s="3" t="str">
        <f t="shared" si="85"/>
        <v>2.83d</v>
      </c>
      <c r="J721" s="3">
        <f t="shared" si="86"/>
        <v>2.8348186614969625E-6</v>
      </c>
      <c r="K721" s="3">
        <f t="shared" si="87"/>
        <v>0</v>
      </c>
      <c r="L721" s="3">
        <f t="shared" si="88"/>
        <v>0</v>
      </c>
      <c r="M721" s="3" t="str">
        <f t="shared" si="89"/>
        <v>Ru97</v>
      </c>
      <c r="N721" s="3">
        <f t="shared" si="90"/>
        <v>0</v>
      </c>
      <c r="O721">
        <v>716</v>
      </c>
    </row>
    <row r="722" spans="2:15" hidden="1" x14ac:dyDescent="0.2">
      <c r="B722" s="3">
        <v>44098</v>
      </c>
      <c r="C722" s="3">
        <v>0</v>
      </c>
      <c r="D722" s="3">
        <v>0</v>
      </c>
      <c r="E722" s="3">
        <f>0</f>
        <v>0</v>
      </c>
      <c r="F722" s="3">
        <f t="shared" si="84"/>
        <v>0</v>
      </c>
      <c r="G722" t="str">
        <f>VLOOKUP(B722,Nuclides!A:F,5,FALSE)</f>
        <v>Ru98</v>
      </c>
      <c r="H722" t="str">
        <f>VLOOKUP(B722,Nuclides!A:F,4,FALSE)</f>
        <v>STABLE</v>
      </c>
      <c r="I722" s="3" t="str">
        <f t="shared" si="85"/>
        <v>STABLE</v>
      </c>
      <c r="J722" s="3" t="e">
        <f t="shared" si="86"/>
        <v>#VALUE!</v>
      </c>
      <c r="K722" s="3" t="e">
        <f t="shared" si="87"/>
        <v>#VALUE!</v>
      </c>
      <c r="L722" s="3" t="e">
        <f t="shared" si="88"/>
        <v>#VALUE!</v>
      </c>
      <c r="M722" s="3" t="str">
        <f t="shared" si="89"/>
        <v>Ru98</v>
      </c>
      <c r="N722" s="3" t="e">
        <f t="shared" si="90"/>
        <v>#VALUE!</v>
      </c>
      <c r="O722">
        <v>717</v>
      </c>
    </row>
    <row r="723" spans="2:15" hidden="1" x14ac:dyDescent="0.2">
      <c r="B723" s="3">
        <v>44099</v>
      </c>
      <c r="C723" s="3">
        <v>0</v>
      </c>
      <c r="D723" s="3">
        <v>0</v>
      </c>
      <c r="E723" s="3">
        <f>0</f>
        <v>0</v>
      </c>
      <c r="F723" s="3">
        <f t="shared" si="84"/>
        <v>0</v>
      </c>
      <c r="G723" t="str">
        <f>VLOOKUP(B723,Nuclides!A:F,5,FALSE)</f>
        <v>Ru99</v>
      </c>
      <c r="H723" t="str">
        <f>VLOOKUP(B723,Nuclides!A:F,4,FALSE)</f>
        <v>STABLE</v>
      </c>
      <c r="I723" s="3" t="str">
        <f t="shared" si="85"/>
        <v>STABLE</v>
      </c>
      <c r="J723" s="3" t="e">
        <f t="shared" si="86"/>
        <v>#VALUE!</v>
      </c>
      <c r="K723" s="3" t="e">
        <f t="shared" si="87"/>
        <v>#VALUE!</v>
      </c>
      <c r="L723" s="3" t="e">
        <f t="shared" si="88"/>
        <v>#VALUE!</v>
      </c>
      <c r="M723" s="3" t="str">
        <f t="shared" si="89"/>
        <v>Ru99</v>
      </c>
      <c r="N723" s="3" t="e">
        <f t="shared" si="90"/>
        <v>#VALUE!</v>
      </c>
      <c r="O723">
        <v>718</v>
      </c>
    </row>
    <row r="724" spans="2:15" hidden="1" x14ac:dyDescent="0.2">
      <c r="B724" s="3">
        <v>44100</v>
      </c>
      <c r="C724" s="3">
        <v>0</v>
      </c>
      <c r="D724" s="3">
        <v>0</v>
      </c>
      <c r="E724" s="3">
        <f>0</f>
        <v>0</v>
      </c>
      <c r="F724" s="3">
        <f t="shared" si="84"/>
        <v>0</v>
      </c>
      <c r="G724" t="str">
        <f>VLOOKUP(B724,Nuclides!A:F,5,FALSE)</f>
        <v>Ru100</v>
      </c>
      <c r="H724" t="str">
        <f>VLOOKUP(B724,Nuclides!A:F,4,FALSE)</f>
        <v>STABLE</v>
      </c>
      <c r="I724" s="3" t="str">
        <f t="shared" si="85"/>
        <v>STABLE</v>
      </c>
      <c r="J724" s="3" t="e">
        <f t="shared" si="86"/>
        <v>#VALUE!</v>
      </c>
      <c r="K724" s="3" t="e">
        <f t="shared" si="87"/>
        <v>#VALUE!</v>
      </c>
      <c r="L724" s="3" t="e">
        <f t="shared" si="88"/>
        <v>#VALUE!</v>
      </c>
      <c r="M724" s="3" t="str">
        <f t="shared" si="89"/>
        <v>Ru100</v>
      </c>
      <c r="N724" s="3" t="e">
        <f t="shared" si="90"/>
        <v>#VALUE!</v>
      </c>
      <c r="O724">
        <v>719</v>
      </c>
    </row>
    <row r="725" spans="2:15" hidden="1" x14ac:dyDescent="0.2">
      <c r="B725" s="3">
        <v>44101</v>
      </c>
      <c r="C725" s="3">
        <v>0</v>
      </c>
      <c r="D725" s="3">
        <v>0</v>
      </c>
      <c r="E725" s="3">
        <f>0</f>
        <v>0</v>
      </c>
      <c r="F725" s="3">
        <f t="shared" si="84"/>
        <v>0</v>
      </c>
      <c r="G725" t="str">
        <f>VLOOKUP(B725,Nuclides!A:F,5,FALSE)</f>
        <v>Ru101</v>
      </c>
      <c r="H725" t="str">
        <f>VLOOKUP(B725,Nuclides!A:F,4,FALSE)</f>
        <v>STABLE</v>
      </c>
      <c r="I725" s="3" t="str">
        <f t="shared" si="85"/>
        <v>STABLE</v>
      </c>
      <c r="J725" s="3" t="e">
        <f t="shared" si="86"/>
        <v>#VALUE!</v>
      </c>
      <c r="K725" s="3" t="e">
        <f t="shared" si="87"/>
        <v>#VALUE!</v>
      </c>
      <c r="L725" s="3" t="e">
        <f t="shared" si="88"/>
        <v>#VALUE!</v>
      </c>
      <c r="M725" s="3" t="str">
        <f t="shared" si="89"/>
        <v>Ru101</v>
      </c>
      <c r="N725" s="3" t="e">
        <f t="shared" si="90"/>
        <v>#VALUE!</v>
      </c>
      <c r="O725">
        <v>720</v>
      </c>
    </row>
    <row r="726" spans="2:15" hidden="1" x14ac:dyDescent="0.2">
      <c r="B726" s="3">
        <v>44102</v>
      </c>
      <c r="C726" s="3">
        <v>0</v>
      </c>
      <c r="D726" s="3">
        <v>0</v>
      </c>
      <c r="E726" s="3">
        <f>0</f>
        <v>0</v>
      </c>
      <c r="F726" s="3">
        <f t="shared" si="84"/>
        <v>0</v>
      </c>
      <c r="G726" t="str">
        <f>VLOOKUP(B726,Nuclides!A:F,5,FALSE)</f>
        <v>Ru102</v>
      </c>
      <c r="H726" t="str">
        <f>VLOOKUP(B726,Nuclides!A:F,4,FALSE)</f>
        <v>STABLE</v>
      </c>
      <c r="I726" s="3" t="str">
        <f t="shared" si="85"/>
        <v>STABLE</v>
      </c>
      <c r="J726" s="3" t="e">
        <f t="shared" si="86"/>
        <v>#VALUE!</v>
      </c>
      <c r="K726" s="3" t="e">
        <f t="shared" si="87"/>
        <v>#VALUE!</v>
      </c>
      <c r="L726" s="3" t="e">
        <f t="shared" si="88"/>
        <v>#VALUE!</v>
      </c>
      <c r="M726" s="3" t="str">
        <f t="shared" si="89"/>
        <v>Ru102</v>
      </c>
      <c r="N726" s="3" t="e">
        <f t="shared" si="90"/>
        <v>#VALUE!</v>
      </c>
      <c r="O726">
        <v>721</v>
      </c>
    </row>
    <row r="727" spans="2:15" hidden="1" x14ac:dyDescent="0.2">
      <c r="B727" s="3">
        <v>44103</v>
      </c>
      <c r="C727" s="3">
        <v>0</v>
      </c>
      <c r="D727" s="3">
        <v>0</v>
      </c>
      <c r="E727" s="3">
        <f>0</f>
        <v>0</v>
      </c>
      <c r="F727" s="3">
        <f t="shared" si="84"/>
        <v>0</v>
      </c>
      <c r="G727" t="str">
        <f>VLOOKUP(B727,Nuclides!A:F,5,FALSE)</f>
        <v>Ru103</v>
      </c>
      <c r="H727">
        <f>VLOOKUP(B727,Nuclides!A:F,4,FALSE)</f>
        <v>3390940.8</v>
      </c>
      <c r="I727" s="3" t="str">
        <f t="shared" si="85"/>
        <v>39.25d</v>
      </c>
      <c r="J727" s="3">
        <f t="shared" si="86"/>
        <v>2.0441146615120656E-7</v>
      </c>
      <c r="K727" s="3">
        <f t="shared" si="87"/>
        <v>0</v>
      </c>
      <c r="L727" s="3">
        <f t="shared" si="88"/>
        <v>0</v>
      </c>
      <c r="M727" s="3" t="str">
        <f t="shared" si="89"/>
        <v>Ru103</v>
      </c>
      <c r="N727" s="3">
        <f t="shared" si="90"/>
        <v>0</v>
      </c>
      <c r="O727">
        <v>722</v>
      </c>
    </row>
    <row r="728" spans="2:15" hidden="1" x14ac:dyDescent="0.2">
      <c r="B728" s="3">
        <v>44104</v>
      </c>
      <c r="C728" s="3">
        <v>0</v>
      </c>
      <c r="D728" s="3">
        <v>0</v>
      </c>
      <c r="E728" s="3">
        <f>0</f>
        <v>0</v>
      </c>
      <c r="F728" s="3">
        <f t="shared" si="84"/>
        <v>0</v>
      </c>
      <c r="G728" t="str">
        <f>VLOOKUP(B728,Nuclides!A:F,5,FALSE)</f>
        <v>Ru104</v>
      </c>
      <c r="H728" t="str">
        <f>VLOOKUP(B728,Nuclides!A:F,4,FALSE)</f>
        <v>STABLE</v>
      </c>
      <c r="I728" s="3" t="str">
        <f t="shared" si="85"/>
        <v>STABLE</v>
      </c>
      <c r="J728" s="3" t="e">
        <f t="shared" si="86"/>
        <v>#VALUE!</v>
      </c>
      <c r="K728" s="3" t="e">
        <f t="shared" si="87"/>
        <v>#VALUE!</v>
      </c>
      <c r="L728" s="3" t="e">
        <f t="shared" si="88"/>
        <v>#VALUE!</v>
      </c>
      <c r="M728" s="3" t="str">
        <f t="shared" si="89"/>
        <v>Ru104</v>
      </c>
      <c r="N728" s="3" t="e">
        <f t="shared" si="90"/>
        <v>#VALUE!</v>
      </c>
      <c r="O728">
        <v>723</v>
      </c>
    </row>
    <row r="729" spans="2:15" hidden="1" x14ac:dyDescent="0.2">
      <c r="B729" s="3">
        <v>44105</v>
      </c>
      <c r="C729" s="3">
        <v>0</v>
      </c>
      <c r="D729" s="3">
        <v>0</v>
      </c>
      <c r="E729" s="3">
        <f>0</f>
        <v>0</v>
      </c>
      <c r="F729" s="3">
        <f t="shared" si="84"/>
        <v>0</v>
      </c>
      <c r="G729" t="str">
        <f>VLOOKUP(B729,Nuclides!A:F,5,FALSE)</f>
        <v>Ru105</v>
      </c>
      <c r="H729">
        <f>VLOOKUP(B729,Nuclides!A:F,4,FALSE)</f>
        <v>15984</v>
      </c>
      <c r="I729" s="3" t="str">
        <f t="shared" si="85"/>
        <v>4.44h</v>
      </c>
      <c r="J729" s="3">
        <f t="shared" si="86"/>
        <v>4.3365063848845423E-5</v>
      </c>
      <c r="K729" s="3">
        <f t="shared" si="87"/>
        <v>0</v>
      </c>
      <c r="L729" s="3">
        <f t="shared" si="88"/>
        <v>0</v>
      </c>
      <c r="M729" s="3" t="str">
        <f t="shared" si="89"/>
        <v>Ru105</v>
      </c>
      <c r="N729" s="3">
        <f t="shared" si="90"/>
        <v>0</v>
      </c>
      <c r="O729">
        <v>724</v>
      </c>
    </row>
    <row r="730" spans="2:15" hidden="1" x14ac:dyDescent="0.2">
      <c r="B730" s="3">
        <v>44106</v>
      </c>
      <c r="C730" s="3">
        <v>0</v>
      </c>
      <c r="D730" s="3">
        <v>0</v>
      </c>
      <c r="E730" s="3">
        <f>0</f>
        <v>0</v>
      </c>
      <c r="F730" s="3">
        <f t="shared" si="84"/>
        <v>0</v>
      </c>
      <c r="G730" t="str">
        <f>VLOOKUP(B730,Nuclides!A:F,5,FALSE)</f>
        <v>Ru106</v>
      </c>
      <c r="H730">
        <f>VLOOKUP(B730,Nuclides!A:F,4,FALSE)</f>
        <v>32123520</v>
      </c>
      <c r="I730" s="3" t="str">
        <f t="shared" si="85"/>
        <v>1.02y</v>
      </c>
      <c r="J730" s="3">
        <f t="shared" si="86"/>
        <v>2.1577560010856383E-8</v>
      </c>
      <c r="K730" s="3">
        <f t="shared" si="87"/>
        <v>0</v>
      </c>
      <c r="L730" s="3">
        <f t="shared" si="88"/>
        <v>0</v>
      </c>
      <c r="M730" s="3" t="str">
        <f t="shared" si="89"/>
        <v>Ru106</v>
      </c>
      <c r="N730" s="3">
        <f t="shared" si="90"/>
        <v>0</v>
      </c>
      <c r="O730">
        <v>725</v>
      </c>
    </row>
    <row r="731" spans="2:15" hidden="1" x14ac:dyDescent="0.2">
      <c r="B731" s="3">
        <v>44107</v>
      </c>
      <c r="C731" s="3">
        <v>0</v>
      </c>
      <c r="D731" s="3">
        <v>0</v>
      </c>
      <c r="E731" s="3">
        <f>0</f>
        <v>0</v>
      </c>
      <c r="F731" s="3">
        <f t="shared" si="84"/>
        <v>0</v>
      </c>
      <c r="G731" t="str">
        <f>VLOOKUP(B731,Nuclides!A:F,5,FALSE)</f>
        <v>Ru107</v>
      </c>
      <c r="H731">
        <f>VLOOKUP(B731,Nuclides!A:F,4,FALSE)</f>
        <v>225</v>
      </c>
      <c r="I731" s="3" t="str">
        <f t="shared" si="85"/>
        <v>3.75min</v>
      </c>
      <c r="J731" s="3">
        <f t="shared" si="86"/>
        <v>3.080654135821979E-3</v>
      </c>
      <c r="K731" s="3">
        <f t="shared" si="87"/>
        <v>0</v>
      </c>
      <c r="L731" s="3">
        <f t="shared" si="88"/>
        <v>0</v>
      </c>
      <c r="M731" s="3" t="str">
        <f t="shared" si="89"/>
        <v>Ru107</v>
      </c>
      <c r="N731" s="3">
        <f t="shared" si="90"/>
        <v>0</v>
      </c>
      <c r="O731">
        <v>726</v>
      </c>
    </row>
    <row r="732" spans="2:15" hidden="1" x14ac:dyDescent="0.2">
      <c r="B732" s="3">
        <v>44108</v>
      </c>
      <c r="C732" s="3">
        <v>0</v>
      </c>
      <c r="D732" s="3">
        <v>0</v>
      </c>
      <c r="E732" s="3">
        <f>0</f>
        <v>0</v>
      </c>
      <c r="F732" s="3">
        <f t="shared" si="84"/>
        <v>0</v>
      </c>
      <c r="G732" t="str">
        <f>VLOOKUP(B732,Nuclides!A:F,5,FALSE)</f>
        <v>Ru108</v>
      </c>
      <c r="H732">
        <f>VLOOKUP(B732,Nuclides!A:F,4,FALSE)</f>
        <v>273</v>
      </c>
      <c r="I732" s="3" t="str">
        <f t="shared" si="85"/>
        <v>4.55min</v>
      </c>
      <c r="J732" s="3">
        <f t="shared" si="86"/>
        <v>2.5390006613917409E-3</v>
      </c>
      <c r="K732" s="3">
        <f t="shared" si="87"/>
        <v>0</v>
      </c>
      <c r="L732" s="3">
        <f t="shared" si="88"/>
        <v>0</v>
      </c>
      <c r="M732" s="3" t="str">
        <f t="shared" si="89"/>
        <v>Ru108</v>
      </c>
      <c r="N732" s="3">
        <f t="shared" si="90"/>
        <v>0</v>
      </c>
      <c r="O732">
        <v>727</v>
      </c>
    </row>
    <row r="733" spans="2:15" hidden="1" x14ac:dyDescent="0.2">
      <c r="B733" s="3">
        <v>44109</v>
      </c>
      <c r="C733" s="3">
        <v>0</v>
      </c>
      <c r="D733" s="3">
        <v>0</v>
      </c>
      <c r="E733" s="3">
        <f>0</f>
        <v>0</v>
      </c>
      <c r="F733" s="3">
        <f t="shared" si="84"/>
        <v>0</v>
      </c>
      <c r="G733" t="str">
        <f>VLOOKUP(B733,Nuclides!A:F,5,FALSE)</f>
        <v>Ru109</v>
      </c>
      <c r="H733">
        <f>VLOOKUP(B733,Nuclides!A:F,4,FALSE)</f>
        <v>34.5</v>
      </c>
      <c r="I733" s="3" t="str">
        <f t="shared" si="85"/>
        <v>34.5s</v>
      </c>
      <c r="J733" s="3">
        <f t="shared" si="86"/>
        <v>2.009122262492595E-2</v>
      </c>
      <c r="K733" s="3">
        <f t="shared" si="87"/>
        <v>0</v>
      </c>
      <c r="L733" s="3">
        <f t="shared" si="88"/>
        <v>0</v>
      </c>
      <c r="M733" s="3" t="str">
        <f t="shared" si="89"/>
        <v>Ru109</v>
      </c>
      <c r="N733" s="3">
        <f t="shared" si="90"/>
        <v>0</v>
      </c>
      <c r="O733">
        <v>728</v>
      </c>
    </row>
    <row r="734" spans="2:15" hidden="1" x14ac:dyDescent="0.2">
      <c r="B734" s="3">
        <v>44110</v>
      </c>
      <c r="C734" s="3">
        <v>0</v>
      </c>
      <c r="D734" s="3">
        <v>0</v>
      </c>
      <c r="E734" s="3">
        <f>0</f>
        <v>0</v>
      </c>
      <c r="F734" s="3">
        <f t="shared" si="84"/>
        <v>0</v>
      </c>
      <c r="G734" t="str">
        <f>VLOOKUP(B734,Nuclides!A:F,5,FALSE)</f>
        <v>Ru110</v>
      </c>
      <c r="H734">
        <f>VLOOKUP(B734,Nuclides!A:F,4,FALSE)</f>
        <v>11.6</v>
      </c>
      <c r="I734" s="3" t="str">
        <f t="shared" si="85"/>
        <v>11.6s</v>
      </c>
      <c r="J734" s="3">
        <f t="shared" si="86"/>
        <v>5.9754067289650457E-2</v>
      </c>
      <c r="K734" s="3">
        <f t="shared" si="87"/>
        <v>0</v>
      </c>
      <c r="L734" s="3">
        <f t="shared" si="88"/>
        <v>0</v>
      </c>
      <c r="M734" s="3" t="str">
        <f t="shared" si="89"/>
        <v>Ru110</v>
      </c>
      <c r="N734" s="3">
        <f t="shared" si="90"/>
        <v>0</v>
      </c>
      <c r="O734">
        <v>729</v>
      </c>
    </row>
    <row r="735" spans="2:15" hidden="1" x14ac:dyDescent="0.2">
      <c r="B735" s="3">
        <v>44111</v>
      </c>
      <c r="C735" s="3">
        <v>0</v>
      </c>
      <c r="D735" s="3">
        <v>0</v>
      </c>
      <c r="E735" s="3">
        <f>0</f>
        <v>0</v>
      </c>
      <c r="F735" s="3">
        <f t="shared" si="84"/>
        <v>0</v>
      </c>
      <c r="G735" t="str">
        <f>VLOOKUP(B735,Nuclides!A:F,5,FALSE)</f>
        <v>Ru111</v>
      </c>
      <c r="H735">
        <f>VLOOKUP(B735,Nuclides!A:F,4,FALSE)</f>
        <v>2.12</v>
      </c>
      <c r="I735" s="3" t="str">
        <f t="shared" si="85"/>
        <v>2.12s</v>
      </c>
      <c r="J735" s="3">
        <f t="shared" si="86"/>
        <v>0.3269562172452572</v>
      </c>
      <c r="K735" s="3">
        <f t="shared" si="87"/>
        <v>0</v>
      </c>
      <c r="L735" s="3">
        <f t="shared" si="88"/>
        <v>0</v>
      </c>
      <c r="M735" s="3" t="str">
        <f t="shared" si="89"/>
        <v>Ru111</v>
      </c>
      <c r="N735" s="3">
        <f t="shared" si="90"/>
        <v>0</v>
      </c>
      <c r="O735">
        <v>730</v>
      </c>
    </row>
    <row r="736" spans="2:15" hidden="1" x14ac:dyDescent="0.2">
      <c r="B736" s="3">
        <v>44112</v>
      </c>
      <c r="C736" s="3">
        <v>0</v>
      </c>
      <c r="D736" s="3">
        <v>0</v>
      </c>
      <c r="E736" s="3">
        <f>0</f>
        <v>0</v>
      </c>
      <c r="F736" s="3">
        <f t="shared" si="84"/>
        <v>0</v>
      </c>
      <c r="G736" t="str">
        <f>VLOOKUP(B736,Nuclides!A:F,5,FALSE)</f>
        <v>Ru112</v>
      </c>
      <c r="H736">
        <f>VLOOKUP(B736,Nuclides!A:F,4,FALSE)</f>
        <v>1.75</v>
      </c>
      <c r="I736" s="3" t="str">
        <f t="shared" si="85"/>
        <v>1.75s</v>
      </c>
      <c r="J736" s="3">
        <f t="shared" si="86"/>
        <v>0.39608410317711157</v>
      </c>
      <c r="K736" s="3">
        <f t="shared" si="87"/>
        <v>0</v>
      </c>
      <c r="L736" s="3">
        <f t="shared" si="88"/>
        <v>0</v>
      </c>
      <c r="M736" s="3" t="str">
        <f t="shared" si="89"/>
        <v>Ru112</v>
      </c>
      <c r="N736" s="3">
        <f t="shared" si="90"/>
        <v>0</v>
      </c>
      <c r="O736">
        <v>731</v>
      </c>
    </row>
    <row r="737" spans="2:15" hidden="1" x14ac:dyDescent="0.2">
      <c r="B737" s="3">
        <v>44113</v>
      </c>
      <c r="C737" s="3">
        <v>0</v>
      </c>
      <c r="D737" s="3">
        <v>0</v>
      </c>
      <c r="E737" s="3">
        <f>0</f>
        <v>0</v>
      </c>
      <c r="F737" s="3">
        <f t="shared" si="84"/>
        <v>0</v>
      </c>
      <c r="G737" t="str">
        <f>VLOOKUP(B737,Nuclides!A:F,5,FALSE)</f>
        <v>Ru113</v>
      </c>
      <c r="H737">
        <f>VLOOKUP(B737,Nuclides!A:F,4,FALSE)</f>
        <v>0.8</v>
      </c>
      <c r="I737" s="3" t="str">
        <f t="shared" si="85"/>
        <v>0.8s</v>
      </c>
      <c r="J737" s="3">
        <f t="shared" si="86"/>
        <v>0.86643397569993152</v>
      </c>
      <c r="K737" s="3">
        <f t="shared" si="87"/>
        <v>0</v>
      </c>
      <c r="L737" s="3">
        <f t="shared" si="88"/>
        <v>0</v>
      </c>
      <c r="M737" s="3" t="str">
        <f t="shared" si="89"/>
        <v>Ru113</v>
      </c>
      <c r="N737" s="3">
        <f t="shared" si="90"/>
        <v>0</v>
      </c>
      <c r="O737">
        <v>732</v>
      </c>
    </row>
    <row r="738" spans="2:15" hidden="1" x14ac:dyDescent="0.2">
      <c r="B738" s="3">
        <v>45094</v>
      </c>
      <c r="C738" s="3">
        <v>0</v>
      </c>
      <c r="D738" s="3">
        <v>0</v>
      </c>
      <c r="E738" s="3">
        <f>0</f>
        <v>0</v>
      </c>
      <c r="F738" s="3">
        <f t="shared" si="84"/>
        <v>0</v>
      </c>
      <c r="G738" t="str">
        <f>VLOOKUP(B738,Nuclides!A:F,5,FALSE)</f>
        <v>Rh94</v>
      </c>
      <c r="H738">
        <f>VLOOKUP(B738,Nuclides!A:F,4,FALSE)</f>
        <v>66</v>
      </c>
      <c r="I738" s="3" t="str">
        <f t="shared" si="85"/>
        <v>1.1min</v>
      </c>
      <c r="J738" s="3">
        <f t="shared" si="86"/>
        <v>1.050223000848402E-2</v>
      </c>
      <c r="K738" s="3">
        <f t="shared" si="87"/>
        <v>0</v>
      </c>
      <c r="L738" s="3">
        <f t="shared" si="88"/>
        <v>0</v>
      </c>
      <c r="M738" s="3" t="str">
        <f t="shared" si="89"/>
        <v>Rh94</v>
      </c>
      <c r="N738" s="3">
        <f t="shared" si="90"/>
        <v>0</v>
      </c>
      <c r="O738">
        <v>733</v>
      </c>
    </row>
    <row r="739" spans="2:15" hidden="1" x14ac:dyDescent="0.2">
      <c r="B739" s="3">
        <v>45095</v>
      </c>
      <c r="C739" s="3">
        <v>0</v>
      </c>
      <c r="D739" s="3">
        <v>0</v>
      </c>
      <c r="E739" s="3">
        <f>0</f>
        <v>0</v>
      </c>
      <c r="F739" s="3">
        <f t="shared" si="84"/>
        <v>0</v>
      </c>
      <c r="G739" t="str">
        <f>VLOOKUP(B739,Nuclides!A:F,5,FALSE)</f>
        <v>Rh95</v>
      </c>
      <c r="H739">
        <f>VLOOKUP(B739,Nuclides!A:F,4,FALSE)</f>
        <v>301.2</v>
      </c>
      <c r="I739" s="3" t="str">
        <f t="shared" si="85"/>
        <v>5.02min</v>
      </c>
      <c r="J739" s="3">
        <f t="shared" si="86"/>
        <v>2.3012854600263787E-3</v>
      </c>
      <c r="K739" s="3">
        <f t="shared" si="87"/>
        <v>0</v>
      </c>
      <c r="L739" s="3">
        <f t="shared" si="88"/>
        <v>0</v>
      </c>
      <c r="M739" s="3" t="str">
        <f t="shared" si="89"/>
        <v>Rh95</v>
      </c>
      <c r="N739" s="3">
        <f t="shared" si="90"/>
        <v>0</v>
      </c>
      <c r="O739">
        <v>734</v>
      </c>
    </row>
    <row r="740" spans="2:15" hidden="1" x14ac:dyDescent="0.2">
      <c r="B740" s="3">
        <v>45096</v>
      </c>
      <c r="C740" s="3">
        <v>0</v>
      </c>
      <c r="D740" s="3">
        <v>0</v>
      </c>
      <c r="E740" s="3">
        <f>0</f>
        <v>0</v>
      </c>
      <c r="F740" s="3">
        <f t="shared" si="84"/>
        <v>0</v>
      </c>
      <c r="G740" t="str">
        <f>VLOOKUP(B740,Nuclides!A:F,5,FALSE)</f>
        <v>Rh96</v>
      </c>
      <c r="H740">
        <f>VLOOKUP(B740,Nuclides!A:F,4,FALSE)</f>
        <v>594</v>
      </c>
      <c r="I740" s="3" t="str">
        <f t="shared" si="85"/>
        <v>9.9min</v>
      </c>
      <c r="J740" s="3">
        <f t="shared" si="86"/>
        <v>1.1669144453871133E-3</v>
      </c>
      <c r="K740" s="3">
        <f t="shared" si="87"/>
        <v>0</v>
      </c>
      <c r="L740" s="3">
        <f t="shared" si="88"/>
        <v>0</v>
      </c>
      <c r="M740" s="3" t="str">
        <f t="shared" si="89"/>
        <v>Rh96</v>
      </c>
      <c r="N740" s="3">
        <f t="shared" si="90"/>
        <v>0</v>
      </c>
      <c r="O740">
        <v>735</v>
      </c>
    </row>
    <row r="741" spans="2:15" hidden="1" x14ac:dyDescent="0.2">
      <c r="B741" s="3">
        <v>45097</v>
      </c>
      <c r="C741" s="3">
        <v>0</v>
      </c>
      <c r="D741" s="3">
        <v>0</v>
      </c>
      <c r="E741" s="3">
        <f>0</f>
        <v>0</v>
      </c>
      <c r="F741" s="3">
        <f t="shared" si="84"/>
        <v>0</v>
      </c>
      <c r="G741" t="str">
        <f>VLOOKUP(B741,Nuclides!A:F,5,FALSE)</f>
        <v>Rh97</v>
      </c>
      <c r="H741">
        <f>VLOOKUP(B741,Nuclides!A:F,4,FALSE)</f>
        <v>1842</v>
      </c>
      <c r="I741" s="3" t="str">
        <f t="shared" si="85"/>
        <v>30.7min</v>
      </c>
      <c r="J741" s="3">
        <f t="shared" si="86"/>
        <v>3.7630140095545346E-4</v>
      </c>
      <c r="K741" s="3">
        <f t="shared" si="87"/>
        <v>0</v>
      </c>
      <c r="L741" s="3">
        <f t="shared" si="88"/>
        <v>0</v>
      </c>
      <c r="M741" s="3" t="str">
        <f t="shared" si="89"/>
        <v>Rh97</v>
      </c>
      <c r="N741" s="3">
        <f t="shared" si="90"/>
        <v>0</v>
      </c>
      <c r="O741">
        <v>736</v>
      </c>
    </row>
    <row r="742" spans="2:15" hidden="1" x14ac:dyDescent="0.2">
      <c r="B742" s="3">
        <v>45098</v>
      </c>
      <c r="C742" s="3">
        <v>0</v>
      </c>
      <c r="D742" s="3">
        <v>0</v>
      </c>
      <c r="E742" s="3">
        <f>0</f>
        <v>0</v>
      </c>
      <c r="F742" s="3">
        <f t="shared" si="84"/>
        <v>0</v>
      </c>
      <c r="G742" t="str">
        <f>VLOOKUP(B742,Nuclides!A:F,5,FALSE)</f>
        <v>Rh98</v>
      </c>
      <c r="H742">
        <f>VLOOKUP(B742,Nuclides!A:F,4,FALSE)</f>
        <v>523.20000000000005</v>
      </c>
      <c r="I742" s="3" t="str">
        <f t="shared" si="85"/>
        <v>8.72min</v>
      </c>
      <c r="J742" s="3">
        <f t="shared" si="86"/>
        <v>1.3248225928133509E-3</v>
      </c>
      <c r="K742" s="3">
        <f t="shared" si="87"/>
        <v>0</v>
      </c>
      <c r="L742" s="3">
        <f t="shared" si="88"/>
        <v>0</v>
      </c>
      <c r="M742" s="3" t="str">
        <f t="shared" si="89"/>
        <v>Rh98</v>
      </c>
      <c r="N742" s="3">
        <f t="shared" si="90"/>
        <v>0</v>
      </c>
      <c r="O742">
        <v>737</v>
      </c>
    </row>
    <row r="743" spans="2:15" hidden="1" x14ac:dyDescent="0.2">
      <c r="B743" s="3">
        <v>45099</v>
      </c>
      <c r="C743" s="3">
        <v>0</v>
      </c>
      <c r="D743" s="3">
        <v>0</v>
      </c>
      <c r="E743" s="3">
        <f>0</f>
        <v>0</v>
      </c>
      <c r="F743" s="3">
        <f t="shared" si="84"/>
        <v>0</v>
      </c>
      <c r="G743" t="str">
        <f>VLOOKUP(B743,Nuclides!A:F,5,FALSE)</f>
        <v>Rh99</v>
      </c>
      <c r="H743">
        <f>VLOOKUP(B743,Nuclides!A:F,4,FALSE)</f>
        <v>1391040</v>
      </c>
      <c r="I743" s="3" t="str">
        <f t="shared" si="85"/>
        <v>16.1d</v>
      </c>
      <c r="J743" s="3">
        <f t="shared" si="86"/>
        <v>4.9829421192772694E-7</v>
      </c>
      <c r="K743" s="3">
        <f t="shared" si="87"/>
        <v>0</v>
      </c>
      <c r="L743" s="3">
        <f t="shared" si="88"/>
        <v>0</v>
      </c>
      <c r="M743" s="3" t="str">
        <f t="shared" si="89"/>
        <v>Rh99</v>
      </c>
      <c r="N743" s="3">
        <f t="shared" si="90"/>
        <v>0</v>
      </c>
      <c r="O743">
        <v>738</v>
      </c>
    </row>
    <row r="744" spans="2:15" hidden="1" x14ac:dyDescent="0.2">
      <c r="B744" s="3">
        <v>45100</v>
      </c>
      <c r="C744" s="3">
        <v>0</v>
      </c>
      <c r="D744" s="3">
        <v>0</v>
      </c>
      <c r="E744" s="3">
        <f>0</f>
        <v>0</v>
      </c>
      <c r="F744" s="3">
        <f t="shared" si="84"/>
        <v>0</v>
      </c>
      <c r="G744" t="str">
        <f>VLOOKUP(B744,Nuclides!A:F,5,FALSE)</f>
        <v>Rh100</v>
      </c>
      <c r="H744">
        <f>VLOOKUP(B744,Nuclides!A:F,4,FALSE)</f>
        <v>74880</v>
      </c>
      <c r="I744" s="3" t="str">
        <f t="shared" si="85"/>
        <v>20.8h</v>
      </c>
      <c r="J744" s="3">
        <f t="shared" si="86"/>
        <v>9.2567732446573882E-6</v>
      </c>
      <c r="K744" s="3">
        <f t="shared" si="87"/>
        <v>0</v>
      </c>
      <c r="L744" s="3">
        <f t="shared" si="88"/>
        <v>0</v>
      </c>
      <c r="M744" s="3" t="str">
        <f t="shared" si="89"/>
        <v>Rh100</v>
      </c>
      <c r="N744" s="3">
        <f t="shared" si="90"/>
        <v>0</v>
      </c>
      <c r="O744">
        <v>739</v>
      </c>
    </row>
    <row r="745" spans="2:15" hidden="1" x14ac:dyDescent="0.2">
      <c r="B745" s="3">
        <v>45101</v>
      </c>
      <c r="C745" s="3">
        <v>0</v>
      </c>
      <c r="D745" s="3">
        <v>0</v>
      </c>
      <c r="E745" s="3">
        <f>0</f>
        <v>0</v>
      </c>
      <c r="F745" s="3">
        <f t="shared" si="84"/>
        <v>0</v>
      </c>
      <c r="G745" t="str">
        <f>VLOOKUP(B745,Nuclides!A:F,5,FALSE)</f>
        <v>Rh101</v>
      </c>
      <c r="H745">
        <f>VLOOKUP(B745,Nuclides!A:F,4,FALSE)</f>
        <v>104140080</v>
      </c>
      <c r="I745" s="3" t="str">
        <f t="shared" si="85"/>
        <v>3.3y</v>
      </c>
      <c r="J745" s="3">
        <f t="shared" si="86"/>
        <v>6.6559117350394321E-9</v>
      </c>
      <c r="K745" s="3">
        <f t="shared" si="87"/>
        <v>0</v>
      </c>
      <c r="L745" s="3">
        <f t="shared" si="88"/>
        <v>0</v>
      </c>
      <c r="M745" s="3" t="str">
        <f t="shared" si="89"/>
        <v>Rh101</v>
      </c>
      <c r="N745" s="3">
        <f t="shared" si="90"/>
        <v>0</v>
      </c>
      <c r="O745">
        <v>740</v>
      </c>
    </row>
    <row r="746" spans="2:15" hidden="1" x14ac:dyDescent="0.2">
      <c r="B746" s="3">
        <v>45102</v>
      </c>
      <c r="C746" s="3">
        <v>0</v>
      </c>
      <c r="D746" s="3">
        <v>0</v>
      </c>
      <c r="E746" s="3">
        <f>0</f>
        <v>0</v>
      </c>
      <c r="F746" s="3">
        <f t="shared" si="84"/>
        <v>0</v>
      </c>
      <c r="G746" t="str">
        <f>VLOOKUP(B746,Nuclides!A:F,5,FALSE)</f>
        <v>Rh102</v>
      </c>
      <c r="H746">
        <f>VLOOKUP(B746,Nuclides!A:F,4,FALSE)</f>
        <v>17910720</v>
      </c>
      <c r="I746" s="3" t="str">
        <f t="shared" si="85"/>
        <v>207.3d</v>
      </c>
      <c r="J746" s="3">
        <f t="shared" si="86"/>
        <v>3.8700129339297656E-8</v>
      </c>
      <c r="K746" s="3">
        <f t="shared" si="87"/>
        <v>0</v>
      </c>
      <c r="L746" s="3">
        <f t="shared" si="88"/>
        <v>0</v>
      </c>
      <c r="M746" s="3" t="str">
        <f t="shared" si="89"/>
        <v>Rh102</v>
      </c>
      <c r="N746" s="3">
        <f t="shared" si="90"/>
        <v>0</v>
      </c>
      <c r="O746">
        <v>741</v>
      </c>
    </row>
    <row r="747" spans="2:15" hidden="1" x14ac:dyDescent="0.2">
      <c r="B747" s="3">
        <v>45103</v>
      </c>
      <c r="C747" s="3">
        <v>0</v>
      </c>
      <c r="D747" s="3">
        <v>0</v>
      </c>
      <c r="E747" s="3">
        <f>0</f>
        <v>0</v>
      </c>
      <c r="F747" s="3">
        <f t="shared" si="84"/>
        <v>0</v>
      </c>
      <c r="G747" t="str">
        <f>VLOOKUP(B747,Nuclides!A:F,5,FALSE)</f>
        <v>Rh103</v>
      </c>
      <c r="H747" t="str">
        <f>VLOOKUP(B747,Nuclides!A:F,4,FALSE)</f>
        <v>STABLE</v>
      </c>
      <c r="I747" s="3" t="str">
        <f t="shared" si="85"/>
        <v>STABLE</v>
      </c>
      <c r="J747" s="3" t="e">
        <f t="shared" si="86"/>
        <v>#VALUE!</v>
      </c>
      <c r="K747" s="3" t="e">
        <f t="shared" si="87"/>
        <v>#VALUE!</v>
      </c>
      <c r="L747" s="3" t="e">
        <f t="shared" si="88"/>
        <v>#VALUE!</v>
      </c>
      <c r="M747" s="3" t="str">
        <f t="shared" si="89"/>
        <v>Rh103</v>
      </c>
      <c r="N747" s="3" t="e">
        <f t="shared" si="90"/>
        <v>#VALUE!</v>
      </c>
      <c r="O747">
        <v>742</v>
      </c>
    </row>
    <row r="748" spans="2:15" hidden="1" x14ac:dyDescent="0.2">
      <c r="B748" s="3">
        <v>45104</v>
      </c>
      <c r="C748" s="3">
        <v>0</v>
      </c>
      <c r="D748" s="3">
        <v>0</v>
      </c>
      <c r="E748" s="3">
        <f>0</f>
        <v>0</v>
      </c>
      <c r="F748" s="3">
        <f t="shared" si="84"/>
        <v>0</v>
      </c>
      <c r="G748" t="str">
        <f>VLOOKUP(B748,Nuclides!A:F,5,FALSE)</f>
        <v>Rh104</v>
      </c>
      <c r="H748">
        <f>VLOOKUP(B748,Nuclides!A:F,4,FALSE)</f>
        <v>42.3</v>
      </c>
      <c r="I748" s="3" t="str">
        <f t="shared" si="85"/>
        <v>42.3s</v>
      </c>
      <c r="J748" s="3">
        <f t="shared" si="86"/>
        <v>1.6386458169265847E-2</v>
      </c>
      <c r="K748" s="3">
        <f t="shared" si="87"/>
        <v>0</v>
      </c>
      <c r="L748" s="3">
        <f t="shared" si="88"/>
        <v>0</v>
      </c>
      <c r="M748" s="3" t="str">
        <f t="shared" si="89"/>
        <v>Rh104</v>
      </c>
      <c r="N748" s="3">
        <f t="shared" si="90"/>
        <v>0</v>
      </c>
      <c r="O748">
        <v>743</v>
      </c>
    </row>
    <row r="749" spans="2:15" hidden="1" x14ac:dyDescent="0.2">
      <c r="B749" s="3">
        <v>45105</v>
      </c>
      <c r="C749" s="3">
        <v>0</v>
      </c>
      <c r="D749" s="3">
        <v>0</v>
      </c>
      <c r="E749" s="3">
        <f>0</f>
        <v>0</v>
      </c>
      <c r="F749" s="3">
        <f t="shared" si="84"/>
        <v>0</v>
      </c>
      <c r="G749" t="str">
        <f>VLOOKUP(B749,Nuclides!A:F,5,FALSE)</f>
        <v>Rh105</v>
      </c>
      <c r="H749">
        <f>VLOOKUP(B749,Nuclides!A:F,4,FALSE)</f>
        <v>127296</v>
      </c>
      <c r="I749" s="3" t="str">
        <f t="shared" si="85"/>
        <v>1.47d</v>
      </c>
      <c r="J749" s="3">
        <f t="shared" si="86"/>
        <v>5.4451607321514057E-6</v>
      </c>
      <c r="K749" s="3">
        <f t="shared" si="87"/>
        <v>0</v>
      </c>
      <c r="L749" s="3">
        <f t="shared" si="88"/>
        <v>0</v>
      </c>
      <c r="M749" s="3" t="str">
        <f t="shared" si="89"/>
        <v>Rh105</v>
      </c>
      <c r="N749" s="3">
        <f t="shared" si="90"/>
        <v>0</v>
      </c>
      <c r="O749">
        <v>744</v>
      </c>
    </row>
    <row r="750" spans="2:15" hidden="1" x14ac:dyDescent="0.2">
      <c r="B750" s="3">
        <v>45106</v>
      </c>
      <c r="C750" s="3">
        <v>0</v>
      </c>
      <c r="D750" s="3">
        <v>0</v>
      </c>
      <c r="E750" s="3">
        <f>0</f>
        <v>0</v>
      </c>
      <c r="F750" s="3">
        <f t="shared" si="84"/>
        <v>0</v>
      </c>
      <c r="G750" t="str">
        <f>VLOOKUP(B750,Nuclides!A:F,5,FALSE)</f>
        <v>Rh106</v>
      </c>
      <c r="H750">
        <f>VLOOKUP(B750,Nuclides!A:F,4,FALSE)</f>
        <v>30.07</v>
      </c>
      <c r="I750" s="3" t="str">
        <f t="shared" si="85"/>
        <v>30.07s</v>
      </c>
      <c r="J750" s="3">
        <f t="shared" si="86"/>
        <v>2.3051120071830571E-2</v>
      </c>
      <c r="K750" s="3">
        <f t="shared" si="87"/>
        <v>0</v>
      </c>
      <c r="L750" s="3">
        <f t="shared" si="88"/>
        <v>0</v>
      </c>
      <c r="M750" s="3" t="str">
        <f t="shared" si="89"/>
        <v>Rh106</v>
      </c>
      <c r="N750" s="3">
        <f t="shared" si="90"/>
        <v>0</v>
      </c>
      <c r="O750">
        <v>745</v>
      </c>
    </row>
    <row r="751" spans="2:15" hidden="1" x14ac:dyDescent="0.2">
      <c r="B751" s="3">
        <v>45107</v>
      </c>
      <c r="C751" s="3">
        <v>0</v>
      </c>
      <c r="D751" s="3">
        <v>0</v>
      </c>
      <c r="E751" s="3">
        <f>0</f>
        <v>0</v>
      </c>
      <c r="F751" s="3">
        <f t="shared" si="84"/>
        <v>0</v>
      </c>
      <c r="G751" t="str">
        <f>VLOOKUP(B751,Nuclides!A:F,5,FALSE)</f>
        <v>Rh107</v>
      </c>
      <c r="H751">
        <f>VLOOKUP(B751,Nuclides!A:F,4,FALSE)</f>
        <v>1302</v>
      </c>
      <c r="I751" s="3" t="str">
        <f t="shared" si="85"/>
        <v>21.7min</v>
      </c>
      <c r="J751" s="3">
        <f t="shared" si="86"/>
        <v>5.3237110642084893E-4</v>
      </c>
      <c r="K751" s="3">
        <f t="shared" si="87"/>
        <v>0</v>
      </c>
      <c r="L751" s="3">
        <f t="shared" si="88"/>
        <v>0</v>
      </c>
      <c r="M751" s="3" t="str">
        <f t="shared" si="89"/>
        <v>Rh107</v>
      </c>
      <c r="N751" s="3">
        <f t="shared" si="90"/>
        <v>0</v>
      </c>
      <c r="O751">
        <v>746</v>
      </c>
    </row>
    <row r="752" spans="2:15" hidden="1" x14ac:dyDescent="0.2">
      <c r="B752" s="3">
        <v>45108</v>
      </c>
      <c r="C752" s="3">
        <v>0</v>
      </c>
      <c r="D752" s="3">
        <v>0</v>
      </c>
      <c r="E752" s="3">
        <f>0</f>
        <v>0</v>
      </c>
      <c r="F752" s="3">
        <f t="shared" si="84"/>
        <v>0</v>
      </c>
      <c r="G752" t="str">
        <f>VLOOKUP(B752,Nuclides!A:F,5,FALSE)</f>
        <v>Rh108</v>
      </c>
      <c r="H752">
        <f>VLOOKUP(B752,Nuclides!A:F,4,FALSE)</f>
        <v>16.8</v>
      </c>
      <c r="I752" s="3" t="str">
        <f t="shared" si="85"/>
        <v>16.8s</v>
      </c>
      <c r="J752" s="3">
        <f t="shared" si="86"/>
        <v>4.1258760747615787E-2</v>
      </c>
      <c r="K752" s="3">
        <f t="shared" si="87"/>
        <v>0</v>
      </c>
      <c r="L752" s="3">
        <f t="shared" si="88"/>
        <v>0</v>
      </c>
      <c r="M752" s="3" t="str">
        <f t="shared" si="89"/>
        <v>Rh108</v>
      </c>
      <c r="N752" s="3">
        <f t="shared" si="90"/>
        <v>0</v>
      </c>
      <c r="O752">
        <v>747</v>
      </c>
    </row>
    <row r="753" spans="2:15" hidden="1" x14ac:dyDescent="0.2">
      <c r="B753" s="3">
        <v>45109</v>
      </c>
      <c r="C753" s="3">
        <v>0</v>
      </c>
      <c r="D753" s="3">
        <v>0</v>
      </c>
      <c r="E753" s="3">
        <f>0</f>
        <v>0</v>
      </c>
      <c r="F753" s="3">
        <f t="shared" si="84"/>
        <v>0</v>
      </c>
      <c r="G753" t="str">
        <f>VLOOKUP(B753,Nuclides!A:F,5,FALSE)</f>
        <v>Rh109</v>
      </c>
      <c r="H753">
        <f>VLOOKUP(B753,Nuclides!A:F,4,FALSE)</f>
        <v>80</v>
      </c>
      <c r="I753" s="3" t="str">
        <f t="shared" si="85"/>
        <v>1.33min</v>
      </c>
      <c r="J753" s="3">
        <f t="shared" si="86"/>
        <v>8.6643397569993157E-3</v>
      </c>
      <c r="K753" s="3">
        <f t="shared" si="87"/>
        <v>0</v>
      </c>
      <c r="L753" s="3">
        <f t="shared" si="88"/>
        <v>0</v>
      </c>
      <c r="M753" s="3" t="str">
        <f t="shared" si="89"/>
        <v>Rh109</v>
      </c>
      <c r="N753" s="3">
        <f t="shared" si="90"/>
        <v>0</v>
      </c>
      <c r="O753">
        <v>748</v>
      </c>
    </row>
    <row r="754" spans="2:15" hidden="1" x14ac:dyDescent="0.2">
      <c r="B754" s="3">
        <v>45110</v>
      </c>
      <c r="C754" s="3">
        <v>0</v>
      </c>
      <c r="D754" s="3">
        <v>0</v>
      </c>
      <c r="E754" s="3">
        <f>0</f>
        <v>0</v>
      </c>
      <c r="F754" s="3">
        <f t="shared" si="84"/>
        <v>0</v>
      </c>
      <c r="G754" t="str">
        <f>VLOOKUP(B754,Nuclides!A:F,5,FALSE)</f>
        <v>Rh110</v>
      </c>
      <c r="H754">
        <f>VLOOKUP(B754,Nuclides!A:F,4,FALSE)</f>
        <v>28.5</v>
      </c>
      <c r="I754" s="3" t="str">
        <f t="shared" si="85"/>
        <v>28.5s</v>
      </c>
      <c r="J754" s="3">
        <f t="shared" si="86"/>
        <v>2.4320953703857728E-2</v>
      </c>
      <c r="K754" s="3">
        <f t="shared" si="87"/>
        <v>0</v>
      </c>
      <c r="L754" s="3">
        <f t="shared" si="88"/>
        <v>0</v>
      </c>
      <c r="M754" s="3" t="str">
        <f t="shared" si="89"/>
        <v>Rh110</v>
      </c>
      <c r="N754" s="3">
        <f t="shared" si="90"/>
        <v>0</v>
      </c>
      <c r="O754">
        <v>749</v>
      </c>
    </row>
    <row r="755" spans="2:15" hidden="1" x14ac:dyDescent="0.2">
      <c r="B755" s="3">
        <v>45111</v>
      </c>
      <c r="C755" s="3">
        <v>0</v>
      </c>
      <c r="D755" s="3">
        <v>0</v>
      </c>
      <c r="E755" s="3">
        <f>0</f>
        <v>0</v>
      </c>
      <c r="F755" s="3">
        <f t="shared" si="84"/>
        <v>0</v>
      </c>
      <c r="G755" t="str">
        <f>VLOOKUP(B755,Nuclides!A:F,5,FALSE)</f>
        <v>Rh111</v>
      </c>
      <c r="H755">
        <f>VLOOKUP(B755,Nuclides!A:F,4,FALSE)</f>
        <v>11</v>
      </c>
      <c r="I755" s="3" t="str">
        <f t="shared" si="85"/>
        <v>11s</v>
      </c>
      <c r="J755" s="3">
        <f t="shared" si="86"/>
        <v>6.3013380050904122E-2</v>
      </c>
      <c r="K755" s="3">
        <f t="shared" si="87"/>
        <v>0</v>
      </c>
      <c r="L755" s="3">
        <f t="shared" si="88"/>
        <v>0</v>
      </c>
      <c r="M755" s="3" t="str">
        <f t="shared" si="89"/>
        <v>Rh111</v>
      </c>
      <c r="N755" s="3">
        <f t="shared" si="90"/>
        <v>0</v>
      </c>
      <c r="O755">
        <v>750</v>
      </c>
    </row>
    <row r="756" spans="2:15" hidden="1" x14ac:dyDescent="0.2">
      <c r="B756" s="3">
        <v>45112</v>
      </c>
      <c r="C756" s="3">
        <v>0</v>
      </c>
      <c r="D756" s="3">
        <v>0</v>
      </c>
      <c r="E756" s="3">
        <f>0</f>
        <v>0</v>
      </c>
      <c r="F756" s="3">
        <f t="shared" si="84"/>
        <v>0</v>
      </c>
      <c r="G756" t="str">
        <f>VLOOKUP(B756,Nuclides!A:F,5,FALSE)</f>
        <v>Rh112</v>
      </c>
      <c r="H756">
        <f>VLOOKUP(B756,Nuclides!A:F,4,FALSE)</f>
        <v>3.6</v>
      </c>
      <c r="I756" s="3" t="str">
        <f t="shared" si="85"/>
        <v>3.6s</v>
      </c>
      <c r="J756" s="3">
        <f t="shared" si="86"/>
        <v>0.19254088348887369</v>
      </c>
      <c r="K756" s="3">
        <f t="shared" si="87"/>
        <v>0</v>
      </c>
      <c r="L756" s="3">
        <f t="shared" si="88"/>
        <v>0</v>
      </c>
      <c r="M756" s="3" t="str">
        <f t="shared" si="89"/>
        <v>Rh112</v>
      </c>
      <c r="N756" s="3">
        <f t="shared" si="90"/>
        <v>0</v>
      </c>
      <c r="O756">
        <v>751</v>
      </c>
    </row>
    <row r="757" spans="2:15" hidden="1" x14ac:dyDescent="0.2">
      <c r="B757" s="3">
        <v>45113</v>
      </c>
      <c r="C757" s="3">
        <v>0</v>
      </c>
      <c r="D757" s="3">
        <v>0</v>
      </c>
      <c r="E757" s="3">
        <f>0</f>
        <v>0</v>
      </c>
      <c r="F757" s="3">
        <f t="shared" si="84"/>
        <v>0</v>
      </c>
      <c r="G757" t="str">
        <f>VLOOKUP(B757,Nuclides!A:F,5,FALSE)</f>
        <v>Rh113</v>
      </c>
      <c r="H757">
        <f>VLOOKUP(B757,Nuclides!A:F,4,FALSE)</f>
        <v>2.8</v>
      </c>
      <c r="I757" s="3" t="str">
        <f t="shared" si="85"/>
        <v>2.8s</v>
      </c>
      <c r="J757" s="3">
        <f t="shared" si="86"/>
        <v>0.24755256448569476</v>
      </c>
      <c r="K757" s="3">
        <f t="shared" si="87"/>
        <v>0</v>
      </c>
      <c r="L757" s="3">
        <f t="shared" si="88"/>
        <v>0</v>
      </c>
      <c r="M757" s="3" t="str">
        <f t="shared" si="89"/>
        <v>Rh113</v>
      </c>
      <c r="N757" s="3">
        <f t="shared" si="90"/>
        <v>0</v>
      </c>
      <c r="O757">
        <v>752</v>
      </c>
    </row>
    <row r="758" spans="2:15" hidden="1" x14ac:dyDescent="0.2">
      <c r="B758" s="3">
        <v>45114</v>
      </c>
      <c r="C758" s="3">
        <v>0</v>
      </c>
      <c r="D758" s="3">
        <v>0</v>
      </c>
      <c r="E758" s="3">
        <f>0</f>
        <v>0</v>
      </c>
      <c r="F758" s="3">
        <f t="shared" si="84"/>
        <v>0</v>
      </c>
      <c r="G758" t="str">
        <f>VLOOKUP(B758,Nuclides!A:F,5,FALSE)</f>
        <v>Rh114</v>
      </c>
      <c r="H758">
        <f>VLOOKUP(B758,Nuclides!A:F,4,FALSE)</f>
        <v>1.85</v>
      </c>
      <c r="I758" s="3" t="str">
        <f t="shared" si="85"/>
        <v>1.85s</v>
      </c>
      <c r="J758" s="3">
        <f t="shared" si="86"/>
        <v>0.37467415165402446</v>
      </c>
      <c r="K758" s="3">
        <f t="shared" si="87"/>
        <v>0</v>
      </c>
      <c r="L758" s="3">
        <f t="shared" si="88"/>
        <v>0</v>
      </c>
      <c r="M758" s="3" t="str">
        <f t="shared" si="89"/>
        <v>Rh114</v>
      </c>
      <c r="N758" s="3">
        <f t="shared" si="90"/>
        <v>0</v>
      </c>
      <c r="O758">
        <v>753</v>
      </c>
    </row>
    <row r="759" spans="2:15" hidden="1" x14ac:dyDescent="0.2">
      <c r="B759" s="3">
        <v>46096</v>
      </c>
      <c r="C759" s="3">
        <v>0</v>
      </c>
      <c r="D759" s="3">
        <v>0</v>
      </c>
      <c r="E759" s="3">
        <f>0</f>
        <v>0</v>
      </c>
      <c r="F759" s="3">
        <f t="shared" si="84"/>
        <v>0</v>
      </c>
      <c r="G759" t="str">
        <f>VLOOKUP(B759,Nuclides!A:F,5,FALSE)</f>
        <v>Pd96</v>
      </c>
      <c r="H759">
        <f>VLOOKUP(B759,Nuclides!A:F,4,FALSE)</f>
        <v>122</v>
      </c>
      <c r="I759" s="3" t="str">
        <f t="shared" si="85"/>
        <v>2.03min</v>
      </c>
      <c r="J759" s="3">
        <f t="shared" si="86"/>
        <v>5.6815342668847975E-3</v>
      </c>
      <c r="K759" s="3">
        <f t="shared" si="87"/>
        <v>0</v>
      </c>
      <c r="L759" s="3">
        <f t="shared" si="88"/>
        <v>0</v>
      </c>
      <c r="M759" s="3" t="str">
        <f t="shared" si="89"/>
        <v>Pd96</v>
      </c>
      <c r="N759" s="3">
        <f t="shared" si="90"/>
        <v>0</v>
      </c>
      <c r="O759">
        <v>754</v>
      </c>
    </row>
    <row r="760" spans="2:15" hidden="1" x14ac:dyDescent="0.2">
      <c r="B760" s="3">
        <v>46097</v>
      </c>
      <c r="C760" s="3">
        <v>0</v>
      </c>
      <c r="D760" s="3">
        <v>0</v>
      </c>
      <c r="E760" s="3">
        <f>0</f>
        <v>0</v>
      </c>
      <c r="F760" s="3">
        <f t="shared" si="84"/>
        <v>0</v>
      </c>
      <c r="G760" t="str">
        <f>VLOOKUP(B760,Nuclides!A:F,5,FALSE)</f>
        <v>Pd97</v>
      </c>
      <c r="H760">
        <f>VLOOKUP(B760,Nuclides!A:F,4,FALSE)</f>
        <v>186</v>
      </c>
      <c r="I760" s="3" t="str">
        <f t="shared" si="85"/>
        <v>3.1min</v>
      </c>
      <c r="J760" s="3">
        <f t="shared" si="86"/>
        <v>3.7265977449459425E-3</v>
      </c>
      <c r="K760" s="3">
        <f t="shared" si="87"/>
        <v>0</v>
      </c>
      <c r="L760" s="3">
        <f t="shared" si="88"/>
        <v>0</v>
      </c>
      <c r="M760" s="3" t="str">
        <f t="shared" si="89"/>
        <v>Pd97</v>
      </c>
      <c r="N760" s="3">
        <f t="shared" si="90"/>
        <v>0</v>
      </c>
      <c r="O760">
        <v>755</v>
      </c>
    </row>
    <row r="761" spans="2:15" hidden="1" x14ac:dyDescent="0.2">
      <c r="B761" s="3">
        <v>46098</v>
      </c>
      <c r="C761" s="3">
        <v>0</v>
      </c>
      <c r="D761" s="3">
        <v>0</v>
      </c>
      <c r="E761" s="3">
        <f>0</f>
        <v>0</v>
      </c>
      <c r="F761" s="3">
        <f t="shared" si="84"/>
        <v>0</v>
      </c>
      <c r="G761" t="str">
        <f>VLOOKUP(B761,Nuclides!A:F,5,FALSE)</f>
        <v>Pd98</v>
      </c>
      <c r="H761">
        <f>VLOOKUP(B761,Nuclides!A:F,4,FALSE)</f>
        <v>1062</v>
      </c>
      <c r="I761" s="3" t="str">
        <f t="shared" si="85"/>
        <v>17.7min</v>
      </c>
      <c r="J761" s="3">
        <f t="shared" si="86"/>
        <v>6.5268096097923281E-4</v>
      </c>
      <c r="K761" s="3">
        <f t="shared" si="87"/>
        <v>0</v>
      </c>
      <c r="L761" s="3">
        <f t="shared" si="88"/>
        <v>0</v>
      </c>
      <c r="M761" s="3" t="str">
        <f t="shared" si="89"/>
        <v>Pd98</v>
      </c>
      <c r="N761" s="3">
        <f t="shared" si="90"/>
        <v>0</v>
      </c>
      <c r="O761">
        <v>756</v>
      </c>
    </row>
    <row r="762" spans="2:15" hidden="1" x14ac:dyDescent="0.2">
      <c r="B762" s="3">
        <v>46099</v>
      </c>
      <c r="C762" s="3">
        <v>0</v>
      </c>
      <c r="D762" s="3">
        <v>0</v>
      </c>
      <c r="E762" s="3">
        <f>0</f>
        <v>0</v>
      </c>
      <c r="F762" s="3">
        <f t="shared" si="84"/>
        <v>0</v>
      </c>
      <c r="G762" t="str">
        <f>VLOOKUP(B762,Nuclides!A:F,5,FALSE)</f>
        <v>Pd99</v>
      </c>
      <c r="H762">
        <f>VLOOKUP(B762,Nuclides!A:F,4,FALSE)</f>
        <v>1284</v>
      </c>
      <c r="I762" s="3" t="str">
        <f t="shared" si="85"/>
        <v>21.4min</v>
      </c>
      <c r="J762" s="3">
        <f t="shared" si="86"/>
        <v>5.3983425277254302E-4</v>
      </c>
      <c r="K762" s="3">
        <f t="shared" si="87"/>
        <v>0</v>
      </c>
      <c r="L762" s="3">
        <f t="shared" si="88"/>
        <v>0</v>
      </c>
      <c r="M762" s="3" t="str">
        <f t="shared" si="89"/>
        <v>Pd99</v>
      </c>
      <c r="N762" s="3">
        <f t="shared" si="90"/>
        <v>0</v>
      </c>
      <c r="O762">
        <v>757</v>
      </c>
    </row>
    <row r="763" spans="2:15" hidden="1" x14ac:dyDescent="0.2">
      <c r="B763" s="3">
        <v>46100</v>
      </c>
      <c r="C763" s="3">
        <v>0</v>
      </c>
      <c r="D763" s="3">
        <v>0</v>
      </c>
      <c r="E763" s="3">
        <f>0</f>
        <v>0</v>
      </c>
      <c r="F763" s="3">
        <f t="shared" si="84"/>
        <v>0</v>
      </c>
      <c r="G763" t="str">
        <f>VLOOKUP(B763,Nuclides!A:F,5,FALSE)</f>
        <v>Pd100</v>
      </c>
      <c r="H763">
        <f>VLOOKUP(B763,Nuclides!A:F,4,FALSE)</f>
        <v>313632</v>
      </c>
      <c r="I763" s="3" t="str">
        <f t="shared" si="85"/>
        <v>3.63d</v>
      </c>
      <c r="J763" s="3">
        <f t="shared" si="86"/>
        <v>2.2100652374755931E-6</v>
      </c>
      <c r="K763" s="3">
        <f t="shared" si="87"/>
        <v>0</v>
      </c>
      <c r="L763" s="3">
        <f t="shared" si="88"/>
        <v>0</v>
      </c>
      <c r="M763" s="3" t="str">
        <f t="shared" si="89"/>
        <v>Pd100</v>
      </c>
      <c r="N763" s="3">
        <f t="shared" si="90"/>
        <v>0</v>
      </c>
      <c r="O763">
        <v>758</v>
      </c>
    </row>
    <row r="764" spans="2:15" hidden="1" x14ac:dyDescent="0.2">
      <c r="B764" s="3">
        <v>46101</v>
      </c>
      <c r="C764" s="3">
        <v>0</v>
      </c>
      <c r="D764" s="3">
        <v>0</v>
      </c>
      <c r="E764" s="3">
        <f>0</f>
        <v>0</v>
      </c>
      <c r="F764" s="3">
        <f t="shared" si="84"/>
        <v>0</v>
      </c>
      <c r="G764" t="str">
        <f>VLOOKUP(B764,Nuclides!A:F,5,FALSE)</f>
        <v>Pd101</v>
      </c>
      <c r="H764">
        <f>VLOOKUP(B764,Nuclides!A:F,4,FALSE)</f>
        <v>30492</v>
      </c>
      <c r="I764" s="3" t="str">
        <f t="shared" si="85"/>
        <v>8.47h</v>
      </c>
      <c r="J764" s="3">
        <f t="shared" si="86"/>
        <v>2.2732099585463247E-5</v>
      </c>
      <c r="K764" s="3">
        <f t="shared" si="87"/>
        <v>0</v>
      </c>
      <c r="L764" s="3">
        <f t="shared" si="88"/>
        <v>0</v>
      </c>
      <c r="M764" s="3" t="str">
        <f t="shared" si="89"/>
        <v>Pd101</v>
      </c>
      <c r="N764" s="3">
        <f t="shared" si="90"/>
        <v>0</v>
      </c>
      <c r="O764">
        <v>759</v>
      </c>
    </row>
    <row r="765" spans="2:15" hidden="1" x14ac:dyDescent="0.2">
      <c r="B765" s="3">
        <v>46102</v>
      </c>
      <c r="C765" s="3">
        <v>0</v>
      </c>
      <c r="D765" s="3">
        <v>0</v>
      </c>
      <c r="E765" s="3">
        <f>0</f>
        <v>0</v>
      </c>
      <c r="F765" s="3">
        <f t="shared" si="84"/>
        <v>0</v>
      </c>
      <c r="G765" t="str">
        <f>VLOOKUP(B765,Nuclides!A:F,5,FALSE)</f>
        <v>Pd102</v>
      </c>
      <c r="H765" t="str">
        <f>VLOOKUP(B765,Nuclides!A:F,4,FALSE)</f>
        <v>STABLE</v>
      </c>
      <c r="I765" s="3" t="str">
        <f t="shared" si="85"/>
        <v>STABLE</v>
      </c>
      <c r="J765" s="3" t="e">
        <f t="shared" si="86"/>
        <v>#VALUE!</v>
      </c>
      <c r="K765" s="3" t="e">
        <f t="shared" si="87"/>
        <v>#VALUE!</v>
      </c>
      <c r="L765" s="3" t="e">
        <f t="shared" si="88"/>
        <v>#VALUE!</v>
      </c>
      <c r="M765" s="3" t="str">
        <f t="shared" si="89"/>
        <v>Pd102</v>
      </c>
      <c r="N765" s="3" t="e">
        <f t="shared" si="90"/>
        <v>#VALUE!</v>
      </c>
      <c r="O765">
        <v>760</v>
      </c>
    </row>
    <row r="766" spans="2:15" hidden="1" x14ac:dyDescent="0.2">
      <c r="B766" s="3">
        <v>46103</v>
      </c>
      <c r="C766" s="3">
        <v>0</v>
      </c>
      <c r="D766" s="3">
        <v>0</v>
      </c>
      <c r="E766" s="3">
        <f>0</f>
        <v>0</v>
      </c>
      <c r="F766" s="3">
        <f t="shared" si="84"/>
        <v>0</v>
      </c>
      <c r="G766" t="str">
        <f>VLOOKUP(B766,Nuclides!A:F,5,FALSE)</f>
        <v>Pd103</v>
      </c>
      <c r="H766">
        <f>VLOOKUP(B766,Nuclides!A:F,4,FALSE)</f>
        <v>1468022.4</v>
      </c>
      <c r="I766" s="3" t="str">
        <f t="shared" si="85"/>
        <v>16.99d</v>
      </c>
      <c r="J766" s="3">
        <f t="shared" si="86"/>
        <v>4.7216389924291711E-7</v>
      </c>
      <c r="K766" s="3">
        <f t="shared" si="87"/>
        <v>0</v>
      </c>
      <c r="L766" s="3">
        <f t="shared" si="88"/>
        <v>0</v>
      </c>
      <c r="M766" s="3" t="str">
        <f t="shared" si="89"/>
        <v>Pd103</v>
      </c>
      <c r="N766" s="3">
        <f t="shared" si="90"/>
        <v>0</v>
      </c>
      <c r="O766">
        <v>761</v>
      </c>
    </row>
    <row r="767" spans="2:15" hidden="1" x14ac:dyDescent="0.2">
      <c r="B767" s="3">
        <v>46104</v>
      </c>
      <c r="C767" s="3">
        <v>0</v>
      </c>
      <c r="D767" s="3">
        <v>0</v>
      </c>
      <c r="E767" s="3">
        <f>0</f>
        <v>0</v>
      </c>
      <c r="F767" s="3">
        <f t="shared" si="84"/>
        <v>0</v>
      </c>
      <c r="G767" t="str">
        <f>VLOOKUP(B767,Nuclides!A:F,5,FALSE)</f>
        <v>Pd104</v>
      </c>
      <c r="H767" t="str">
        <f>VLOOKUP(B767,Nuclides!A:F,4,FALSE)</f>
        <v>STABLE</v>
      </c>
      <c r="I767" s="3" t="str">
        <f t="shared" si="85"/>
        <v>STABLE</v>
      </c>
      <c r="J767" s="3" t="e">
        <f t="shared" si="86"/>
        <v>#VALUE!</v>
      </c>
      <c r="K767" s="3" t="e">
        <f t="shared" si="87"/>
        <v>#VALUE!</v>
      </c>
      <c r="L767" s="3" t="e">
        <f t="shared" si="88"/>
        <v>#VALUE!</v>
      </c>
      <c r="M767" s="3" t="str">
        <f t="shared" si="89"/>
        <v>Pd104</v>
      </c>
      <c r="N767" s="3" t="e">
        <f t="shared" si="90"/>
        <v>#VALUE!</v>
      </c>
      <c r="O767">
        <v>762</v>
      </c>
    </row>
    <row r="768" spans="2:15" hidden="1" x14ac:dyDescent="0.2">
      <c r="B768" s="3">
        <v>46105</v>
      </c>
      <c r="C768" s="3">
        <v>0</v>
      </c>
      <c r="D768" s="3">
        <v>0</v>
      </c>
      <c r="E768" s="3">
        <f>0</f>
        <v>0</v>
      </c>
      <c r="F768" s="3">
        <f t="shared" si="84"/>
        <v>0</v>
      </c>
      <c r="G768" t="str">
        <f>VLOOKUP(B768,Nuclides!A:F,5,FALSE)</f>
        <v>Pd105</v>
      </c>
      <c r="H768" t="str">
        <f>VLOOKUP(B768,Nuclides!A:F,4,FALSE)</f>
        <v>STABLE</v>
      </c>
      <c r="I768" s="3" t="str">
        <f t="shared" si="85"/>
        <v>STABLE</v>
      </c>
      <c r="J768" s="3" t="e">
        <f t="shared" si="86"/>
        <v>#VALUE!</v>
      </c>
      <c r="K768" s="3" t="e">
        <f t="shared" si="87"/>
        <v>#VALUE!</v>
      </c>
      <c r="L768" s="3" t="e">
        <f t="shared" si="88"/>
        <v>#VALUE!</v>
      </c>
      <c r="M768" s="3" t="str">
        <f t="shared" si="89"/>
        <v>Pd105</v>
      </c>
      <c r="N768" s="3" t="e">
        <f t="shared" si="90"/>
        <v>#VALUE!</v>
      </c>
      <c r="O768">
        <v>763</v>
      </c>
    </row>
    <row r="769" spans="2:15" hidden="1" x14ac:dyDescent="0.2">
      <c r="B769" s="3">
        <v>46106</v>
      </c>
      <c r="C769" s="3">
        <v>0</v>
      </c>
      <c r="D769" s="3">
        <v>0</v>
      </c>
      <c r="E769" s="3">
        <f>0</f>
        <v>0</v>
      </c>
      <c r="F769" s="3">
        <f t="shared" si="84"/>
        <v>0</v>
      </c>
      <c r="G769" t="str">
        <f>VLOOKUP(B769,Nuclides!A:F,5,FALSE)</f>
        <v>Pd106</v>
      </c>
      <c r="H769" t="str">
        <f>VLOOKUP(B769,Nuclides!A:F,4,FALSE)</f>
        <v>STABLE</v>
      </c>
      <c r="I769" s="3" t="str">
        <f t="shared" si="85"/>
        <v>STABLE</v>
      </c>
      <c r="J769" s="3" t="e">
        <f t="shared" si="86"/>
        <v>#VALUE!</v>
      </c>
      <c r="K769" s="3" t="e">
        <f t="shared" si="87"/>
        <v>#VALUE!</v>
      </c>
      <c r="L769" s="3" t="e">
        <f t="shared" si="88"/>
        <v>#VALUE!</v>
      </c>
      <c r="M769" s="3" t="str">
        <f t="shared" si="89"/>
        <v>Pd106</v>
      </c>
      <c r="N769" s="3" t="e">
        <f t="shared" si="90"/>
        <v>#VALUE!</v>
      </c>
      <c r="O769">
        <v>764</v>
      </c>
    </row>
    <row r="770" spans="2:15" hidden="1" x14ac:dyDescent="0.2">
      <c r="B770" s="3">
        <v>46107</v>
      </c>
      <c r="C770" s="3">
        <v>0</v>
      </c>
      <c r="D770" s="3">
        <v>0</v>
      </c>
      <c r="E770" s="3">
        <f>0</f>
        <v>0</v>
      </c>
      <c r="F770" s="3">
        <f t="shared" si="84"/>
        <v>0</v>
      </c>
      <c r="G770" t="str">
        <f>VLOOKUP(B770,Nuclides!A:F,5,FALSE)</f>
        <v>Pd107</v>
      </c>
      <c r="H770">
        <f>VLOOKUP(B770,Nuclides!A:F,4,FALSE)</f>
        <v>205124400000000</v>
      </c>
      <c r="I770" s="3" t="str">
        <f t="shared" si="85"/>
        <v>6504452.05y</v>
      </c>
      <c r="J770" s="3">
        <f t="shared" si="86"/>
        <v>3.3791551885584809E-15</v>
      </c>
      <c r="K770" s="3">
        <f t="shared" si="87"/>
        <v>0</v>
      </c>
      <c r="L770" s="3">
        <f t="shared" si="88"/>
        <v>0</v>
      </c>
      <c r="M770" s="3" t="str">
        <f t="shared" si="89"/>
        <v>Pd107</v>
      </c>
      <c r="N770" s="3">
        <f t="shared" si="90"/>
        <v>0</v>
      </c>
      <c r="O770">
        <v>765</v>
      </c>
    </row>
    <row r="771" spans="2:15" hidden="1" x14ac:dyDescent="0.2">
      <c r="B771" s="3">
        <v>46108</v>
      </c>
      <c r="C771" s="3">
        <v>0</v>
      </c>
      <c r="D771" s="3">
        <v>0</v>
      </c>
      <c r="E771" s="3">
        <f>0</f>
        <v>0</v>
      </c>
      <c r="F771" s="3">
        <f t="shared" si="84"/>
        <v>0</v>
      </c>
      <c r="G771" t="str">
        <f>VLOOKUP(B771,Nuclides!A:F,5,FALSE)</f>
        <v>Pd108</v>
      </c>
      <c r="H771" t="str">
        <f>VLOOKUP(B771,Nuclides!A:F,4,FALSE)</f>
        <v>STABLE</v>
      </c>
      <c r="I771" s="3" t="str">
        <f t="shared" si="85"/>
        <v>STABLE</v>
      </c>
      <c r="J771" s="3" t="e">
        <f t="shared" si="86"/>
        <v>#VALUE!</v>
      </c>
      <c r="K771" s="3" t="e">
        <f t="shared" si="87"/>
        <v>#VALUE!</v>
      </c>
      <c r="L771" s="3" t="e">
        <f t="shared" si="88"/>
        <v>#VALUE!</v>
      </c>
      <c r="M771" s="3" t="str">
        <f t="shared" si="89"/>
        <v>Pd108</v>
      </c>
      <c r="N771" s="3" t="e">
        <f t="shared" si="90"/>
        <v>#VALUE!</v>
      </c>
      <c r="O771">
        <v>766</v>
      </c>
    </row>
    <row r="772" spans="2:15" hidden="1" x14ac:dyDescent="0.2">
      <c r="B772" s="3">
        <v>46109</v>
      </c>
      <c r="C772" s="3">
        <v>0</v>
      </c>
      <c r="D772" s="3">
        <v>0</v>
      </c>
      <c r="E772" s="3">
        <f>0</f>
        <v>0</v>
      </c>
      <c r="F772" s="3">
        <f t="shared" si="84"/>
        <v>0</v>
      </c>
      <c r="G772" t="str">
        <f>VLOOKUP(B772,Nuclides!A:F,5,FALSE)</f>
        <v>Pd109</v>
      </c>
      <c r="H772">
        <f>VLOOKUP(B772,Nuclides!A:F,4,FALSE)</f>
        <v>49324.32</v>
      </c>
      <c r="I772" s="3" t="str">
        <f t="shared" si="85"/>
        <v>13.7h</v>
      </c>
      <c r="J772" s="3">
        <f t="shared" si="86"/>
        <v>1.4052848180369142E-5</v>
      </c>
      <c r="K772" s="3">
        <f t="shared" si="87"/>
        <v>0</v>
      </c>
      <c r="L772" s="3">
        <f t="shared" si="88"/>
        <v>0</v>
      </c>
      <c r="M772" s="3" t="str">
        <f t="shared" si="89"/>
        <v>Pd109</v>
      </c>
      <c r="N772" s="3">
        <f t="shared" si="90"/>
        <v>0</v>
      </c>
      <c r="O772">
        <v>767</v>
      </c>
    </row>
    <row r="773" spans="2:15" hidden="1" x14ac:dyDescent="0.2">
      <c r="B773" s="3">
        <v>46110</v>
      </c>
      <c r="C773" s="3">
        <v>0</v>
      </c>
      <c r="D773" s="3">
        <v>0</v>
      </c>
      <c r="E773" s="3">
        <f>0</f>
        <v>0</v>
      </c>
      <c r="F773" s="3">
        <f t="shared" si="84"/>
        <v>0</v>
      </c>
      <c r="G773" t="str">
        <f>VLOOKUP(B773,Nuclides!A:F,5,FALSE)</f>
        <v>Pd110</v>
      </c>
      <c r="H773" t="str">
        <f>VLOOKUP(B773,Nuclides!A:F,4,FALSE)</f>
        <v>STABLE</v>
      </c>
      <c r="I773" s="3" t="str">
        <f t="shared" si="85"/>
        <v>STABLE</v>
      </c>
      <c r="J773" s="3" t="e">
        <f t="shared" si="86"/>
        <v>#VALUE!</v>
      </c>
      <c r="K773" s="3" t="e">
        <f t="shared" si="87"/>
        <v>#VALUE!</v>
      </c>
      <c r="L773" s="3" t="e">
        <f t="shared" si="88"/>
        <v>#VALUE!</v>
      </c>
      <c r="M773" s="3" t="str">
        <f t="shared" si="89"/>
        <v>Pd110</v>
      </c>
      <c r="N773" s="3" t="e">
        <f t="shared" si="90"/>
        <v>#VALUE!</v>
      </c>
      <c r="O773">
        <v>768</v>
      </c>
    </row>
    <row r="774" spans="2:15" hidden="1" x14ac:dyDescent="0.2">
      <c r="B774" s="3">
        <v>46111</v>
      </c>
      <c r="C774" s="3">
        <v>0</v>
      </c>
      <c r="D774" s="3">
        <v>0</v>
      </c>
      <c r="E774" s="3">
        <f>0</f>
        <v>0</v>
      </c>
      <c r="F774" s="3">
        <f t="shared" ref="F774:F837" si="91">SUM(C774:E774)</f>
        <v>0</v>
      </c>
      <c r="G774" t="str">
        <f>VLOOKUP(B774,Nuclides!A:F,5,FALSE)</f>
        <v>Pd111</v>
      </c>
      <c r="H774">
        <f>VLOOKUP(B774,Nuclides!A:F,4,FALSE)</f>
        <v>1404</v>
      </c>
      <c r="I774" s="3" t="str">
        <f t="shared" ref="I774:I837" si="92">IF(H774="STABLE", "STABLE", IF(H774&lt;60, H774&amp;"s", IF(H774&lt;3600, ROUND(H774/60,2)&amp;"min", IF(H774&lt;86400, ROUND(H774/3600,2)&amp;"h", IF(H774&lt;31536000, ROUND(H774/86400,2)&amp;"d", ROUND(H774/31536000,2)&amp;"y")))))</f>
        <v>23.4min</v>
      </c>
      <c r="J774" s="3">
        <f t="shared" ref="J774:J837" si="93">LN(2)/H774</f>
        <v>4.9369457304839404E-4</v>
      </c>
      <c r="K774" s="3">
        <f t="shared" ref="K774:K837" si="94">10*F774*(1-EXP(-J774*600))*6240000000000</f>
        <v>0</v>
      </c>
      <c r="L774" s="3">
        <f t="shared" ref="L774:L837" si="95">EXP(-J774*30*60)*K774</f>
        <v>0</v>
      </c>
      <c r="M774" s="3" t="str">
        <f t="shared" ref="M774:M837" si="96">G774</f>
        <v>Pd111</v>
      </c>
      <c r="N774" s="3">
        <f t="shared" ref="N774:N837" si="97">L774</f>
        <v>0</v>
      </c>
      <c r="O774">
        <v>769</v>
      </c>
    </row>
    <row r="775" spans="2:15" hidden="1" x14ac:dyDescent="0.2">
      <c r="B775" s="3">
        <v>46112</v>
      </c>
      <c r="C775" s="3">
        <v>0</v>
      </c>
      <c r="D775" s="3">
        <v>0</v>
      </c>
      <c r="E775" s="3">
        <f>0</f>
        <v>0</v>
      </c>
      <c r="F775" s="3">
        <f t="shared" si="91"/>
        <v>0</v>
      </c>
      <c r="G775" t="str">
        <f>VLOOKUP(B775,Nuclides!A:F,5,FALSE)</f>
        <v>Pd112</v>
      </c>
      <c r="H775">
        <f>VLOOKUP(B775,Nuclides!A:F,4,FALSE)</f>
        <v>75744</v>
      </c>
      <c r="I775" s="3" t="str">
        <f t="shared" si="92"/>
        <v>21.04h</v>
      </c>
      <c r="J775" s="3">
        <f t="shared" si="93"/>
        <v>9.151182675326696E-6</v>
      </c>
      <c r="K775" s="3">
        <f t="shared" si="94"/>
        <v>0</v>
      </c>
      <c r="L775" s="3">
        <f t="shared" si="95"/>
        <v>0</v>
      </c>
      <c r="M775" s="3" t="str">
        <f t="shared" si="96"/>
        <v>Pd112</v>
      </c>
      <c r="N775" s="3">
        <f t="shared" si="97"/>
        <v>0</v>
      </c>
      <c r="O775">
        <v>770</v>
      </c>
    </row>
    <row r="776" spans="2:15" hidden="1" x14ac:dyDescent="0.2">
      <c r="B776" s="3">
        <v>46113</v>
      </c>
      <c r="C776" s="3">
        <v>0</v>
      </c>
      <c r="D776" s="3">
        <v>0</v>
      </c>
      <c r="E776" s="3">
        <f>0</f>
        <v>0</v>
      </c>
      <c r="F776" s="3">
        <f t="shared" si="91"/>
        <v>0</v>
      </c>
      <c r="G776" t="str">
        <f>VLOOKUP(B776,Nuclides!A:F,5,FALSE)</f>
        <v>Pd113</v>
      </c>
      <c r="H776">
        <f>VLOOKUP(B776,Nuclides!A:F,4,FALSE)</f>
        <v>93</v>
      </c>
      <c r="I776" s="3" t="str">
        <f t="shared" si="92"/>
        <v>1.55min</v>
      </c>
      <c r="J776" s="3">
        <f t="shared" si="93"/>
        <v>7.453195489891885E-3</v>
      </c>
      <c r="K776" s="3">
        <f t="shared" si="94"/>
        <v>0</v>
      </c>
      <c r="L776" s="3">
        <f t="shared" si="95"/>
        <v>0</v>
      </c>
      <c r="M776" s="3" t="str">
        <f t="shared" si="96"/>
        <v>Pd113</v>
      </c>
      <c r="N776" s="3">
        <f t="shared" si="97"/>
        <v>0</v>
      </c>
      <c r="O776">
        <v>771</v>
      </c>
    </row>
    <row r="777" spans="2:15" hidden="1" x14ac:dyDescent="0.2">
      <c r="B777" s="3">
        <v>46114</v>
      </c>
      <c r="C777" s="3">
        <v>0</v>
      </c>
      <c r="D777" s="3">
        <v>0</v>
      </c>
      <c r="E777" s="3">
        <f>0</f>
        <v>0</v>
      </c>
      <c r="F777" s="3">
        <f t="shared" si="91"/>
        <v>0</v>
      </c>
      <c r="G777" t="str">
        <f>VLOOKUP(B777,Nuclides!A:F,5,FALSE)</f>
        <v>Pd114</v>
      </c>
      <c r="H777">
        <f>VLOOKUP(B777,Nuclides!A:F,4,FALSE)</f>
        <v>145.19999999999999</v>
      </c>
      <c r="I777" s="3" t="str">
        <f t="shared" si="92"/>
        <v>2.42min</v>
      </c>
      <c r="J777" s="3">
        <f t="shared" si="93"/>
        <v>4.7737409129472823E-3</v>
      </c>
      <c r="K777" s="3">
        <f t="shared" si="94"/>
        <v>0</v>
      </c>
      <c r="L777" s="3">
        <f t="shared" si="95"/>
        <v>0</v>
      </c>
      <c r="M777" s="3" t="str">
        <f t="shared" si="96"/>
        <v>Pd114</v>
      </c>
      <c r="N777" s="3">
        <f t="shared" si="97"/>
        <v>0</v>
      </c>
      <c r="O777">
        <v>772</v>
      </c>
    </row>
    <row r="778" spans="2:15" hidden="1" x14ac:dyDescent="0.2">
      <c r="B778" s="3">
        <v>46115</v>
      </c>
      <c r="C778" s="3">
        <v>0</v>
      </c>
      <c r="D778" s="3">
        <v>0</v>
      </c>
      <c r="E778" s="3">
        <f>0</f>
        <v>0</v>
      </c>
      <c r="F778" s="3">
        <f t="shared" si="91"/>
        <v>0</v>
      </c>
      <c r="G778" t="str">
        <f>VLOOKUP(B778,Nuclides!A:F,5,FALSE)</f>
        <v>Pd115</v>
      </c>
      <c r="H778">
        <f>VLOOKUP(B778,Nuclides!A:F,4,FALSE)</f>
        <v>25</v>
      </c>
      <c r="I778" s="3" t="str">
        <f t="shared" si="92"/>
        <v>25s</v>
      </c>
      <c r="J778" s="3">
        <f t="shared" si="93"/>
        <v>2.7725887222397813E-2</v>
      </c>
      <c r="K778" s="3">
        <f t="shared" si="94"/>
        <v>0</v>
      </c>
      <c r="L778" s="3">
        <f t="shared" si="95"/>
        <v>0</v>
      </c>
      <c r="M778" s="3" t="str">
        <f t="shared" si="96"/>
        <v>Pd115</v>
      </c>
      <c r="N778" s="3">
        <f t="shared" si="97"/>
        <v>0</v>
      </c>
      <c r="O778">
        <v>773</v>
      </c>
    </row>
    <row r="779" spans="2:15" hidden="1" x14ac:dyDescent="0.2">
      <c r="B779" s="3">
        <v>46116</v>
      </c>
      <c r="C779" s="3">
        <v>0</v>
      </c>
      <c r="D779" s="3">
        <v>0</v>
      </c>
      <c r="E779" s="3">
        <f>0</f>
        <v>0</v>
      </c>
      <c r="F779" s="3">
        <f t="shared" si="91"/>
        <v>0</v>
      </c>
      <c r="G779" t="str">
        <f>VLOOKUP(B779,Nuclides!A:F,5,FALSE)</f>
        <v>Pd116</v>
      </c>
      <c r="H779">
        <f>VLOOKUP(B779,Nuclides!A:F,4,FALSE)</f>
        <v>11.8</v>
      </c>
      <c r="I779" s="3" t="str">
        <f t="shared" si="92"/>
        <v>11.8s</v>
      </c>
      <c r="J779" s="3">
        <f t="shared" si="93"/>
        <v>5.8741286488130956E-2</v>
      </c>
      <c r="K779" s="3">
        <f t="shared" si="94"/>
        <v>0</v>
      </c>
      <c r="L779" s="3">
        <f t="shared" si="95"/>
        <v>0</v>
      </c>
      <c r="M779" s="3" t="str">
        <f t="shared" si="96"/>
        <v>Pd116</v>
      </c>
      <c r="N779" s="3">
        <f t="shared" si="97"/>
        <v>0</v>
      </c>
      <c r="O779">
        <v>774</v>
      </c>
    </row>
    <row r="780" spans="2:15" hidden="1" x14ac:dyDescent="0.2">
      <c r="B780" s="3">
        <v>46117</v>
      </c>
      <c r="C780" s="3">
        <v>0</v>
      </c>
      <c r="D780" s="3">
        <v>0</v>
      </c>
      <c r="E780" s="3">
        <f>0</f>
        <v>0</v>
      </c>
      <c r="F780" s="3">
        <f t="shared" si="91"/>
        <v>0</v>
      </c>
      <c r="G780" t="str">
        <f>VLOOKUP(B780,Nuclides!A:F,5,FALSE)</f>
        <v>Pd117</v>
      </c>
      <c r="H780">
        <f>VLOOKUP(B780,Nuclides!A:F,4,FALSE)</f>
        <v>4.3</v>
      </c>
      <c r="I780" s="3" t="str">
        <f t="shared" si="92"/>
        <v>4.3s</v>
      </c>
      <c r="J780" s="3">
        <f t="shared" si="93"/>
        <v>0.16119701873487099</v>
      </c>
      <c r="K780" s="3">
        <f t="shared" si="94"/>
        <v>0</v>
      </c>
      <c r="L780" s="3">
        <f t="shared" si="95"/>
        <v>0</v>
      </c>
      <c r="M780" s="3" t="str">
        <f t="shared" si="96"/>
        <v>Pd117</v>
      </c>
      <c r="N780" s="3">
        <f t="shared" si="97"/>
        <v>0</v>
      </c>
      <c r="O780">
        <v>775</v>
      </c>
    </row>
    <row r="781" spans="2:15" hidden="1" x14ac:dyDescent="0.2">
      <c r="B781" s="3">
        <v>46118</v>
      </c>
      <c r="C781" s="3">
        <v>0</v>
      </c>
      <c r="D781" s="3">
        <v>0</v>
      </c>
      <c r="E781" s="3">
        <f>0</f>
        <v>0</v>
      </c>
      <c r="F781" s="3">
        <f t="shared" si="91"/>
        <v>0</v>
      </c>
      <c r="G781" t="str">
        <f>VLOOKUP(B781,Nuclides!A:F,5,FALSE)</f>
        <v>Pd118</v>
      </c>
      <c r="H781">
        <f>VLOOKUP(B781,Nuclides!A:F,4,FALSE)</f>
        <v>1.9</v>
      </c>
      <c r="I781" s="3" t="str">
        <f t="shared" si="92"/>
        <v>1.9s</v>
      </c>
      <c r="J781" s="3">
        <f t="shared" si="93"/>
        <v>0.36481430555786598</v>
      </c>
      <c r="K781" s="3">
        <f t="shared" si="94"/>
        <v>0</v>
      </c>
      <c r="L781" s="3">
        <f t="shared" si="95"/>
        <v>0</v>
      </c>
      <c r="M781" s="3" t="str">
        <f t="shared" si="96"/>
        <v>Pd118</v>
      </c>
      <c r="N781" s="3">
        <f t="shared" si="97"/>
        <v>0</v>
      </c>
      <c r="O781">
        <v>776</v>
      </c>
    </row>
    <row r="782" spans="2:15" hidden="1" x14ac:dyDescent="0.2">
      <c r="B782" s="3">
        <v>47096</v>
      </c>
      <c r="C782" s="3">
        <v>0</v>
      </c>
      <c r="D782" s="3">
        <v>0</v>
      </c>
      <c r="E782" s="3">
        <f>0</f>
        <v>0</v>
      </c>
      <c r="F782" s="3">
        <f t="shared" si="91"/>
        <v>0</v>
      </c>
      <c r="G782" t="str">
        <f>VLOOKUP(B782,Nuclides!A:F,5,FALSE)</f>
        <v>Ag96</v>
      </c>
      <c r="H782">
        <f>VLOOKUP(B782,Nuclides!A:F,4,FALSE)</f>
        <v>4.4000000000000004</v>
      </c>
      <c r="I782" s="3" t="str">
        <f t="shared" si="92"/>
        <v>4.4s</v>
      </c>
      <c r="J782" s="3">
        <f t="shared" si="93"/>
        <v>0.15753345012726028</v>
      </c>
      <c r="K782" s="3">
        <f t="shared" si="94"/>
        <v>0</v>
      </c>
      <c r="L782" s="3">
        <f t="shared" si="95"/>
        <v>0</v>
      </c>
      <c r="M782" s="3" t="str">
        <f t="shared" si="96"/>
        <v>Ag96</v>
      </c>
      <c r="N782" s="3">
        <f t="shared" si="97"/>
        <v>0</v>
      </c>
      <c r="O782">
        <v>777</v>
      </c>
    </row>
    <row r="783" spans="2:15" hidden="1" x14ac:dyDescent="0.2">
      <c r="B783" s="3">
        <v>47097</v>
      </c>
      <c r="C783" s="3">
        <v>0</v>
      </c>
      <c r="D783" s="3">
        <v>0</v>
      </c>
      <c r="E783" s="3">
        <f>0</f>
        <v>0</v>
      </c>
      <c r="F783" s="3">
        <f t="shared" si="91"/>
        <v>0</v>
      </c>
      <c r="G783" t="str">
        <f>VLOOKUP(B783,Nuclides!A:F,5,FALSE)</f>
        <v>Ag97</v>
      </c>
      <c r="H783">
        <f>VLOOKUP(B783,Nuclides!A:F,4,FALSE)</f>
        <v>25.5</v>
      </c>
      <c r="I783" s="3" t="str">
        <f t="shared" si="92"/>
        <v>25.5s</v>
      </c>
      <c r="J783" s="3">
        <f t="shared" si="93"/>
        <v>2.7182242374899815E-2</v>
      </c>
      <c r="K783" s="3">
        <f t="shared" si="94"/>
        <v>0</v>
      </c>
      <c r="L783" s="3">
        <f t="shared" si="95"/>
        <v>0</v>
      </c>
      <c r="M783" s="3" t="str">
        <f t="shared" si="96"/>
        <v>Ag97</v>
      </c>
      <c r="N783" s="3">
        <f t="shared" si="97"/>
        <v>0</v>
      </c>
      <c r="O783">
        <v>778</v>
      </c>
    </row>
    <row r="784" spans="2:15" hidden="1" x14ac:dyDescent="0.2">
      <c r="B784" s="3">
        <v>47098</v>
      </c>
      <c r="C784" s="3">
        <v>0</v>
      </c>
      <c r="D784" s="3">
        <v>0</v>
      </c>
      <c r="E784" s="3">
        <f>0</f>
        <v>0</v>
      </c>
      <c r="F784" s="3">
        <f t="shared" si="91"/>
        <v>0</v>
      </c>
      <c r="G784" t="str">
        <f>VLOOKUP(B784,Nuclides!A:F,5,FALSE)</f>
        <v>Ag98</v>
      </c>
      <c r="H784">
        <f>VLOOKUP(B784,Nuclides!A:F,4,FALSE)</f>
        <v>47.5</v>
      </c>
      <c r="I784" s="3" t="str">
        <f t="shared" si="92"/>
        <v>47.5s</v>
      </c>
      <c r="J784" s="3">
        <f t="shared" si="93"/>
        <v>1.4592572222314637E-2</v>
      </c>
      <c r="K784" s="3">
        <f t="shared" si="94"/>
        <v>0</v>
      </c>
      <c r="L784" s="3">
        <f t="shared" si="95"/>
        <v>0</v>
      </c>
      <c r="M784" s="3" t="str">
        <f t="shared" si="96"/>
        <v>Ag98</v>
      </c>
      <c r="N784" s="3">
        <f t="shared" si="97"/>
        <v>0</v>
      </c>
      <c r="O784">
        <v>779</v>
      </c>
    </row>
    <row r="785" spans="2:15" hidden="1" x14ac:dyDescent="0.2">
      <c r="B785" s="3">
        <v>47099</v>
      </c>
      <c r="C785" s="3">
        <v>0</v>
      </c>
      <c r="D785" s="3">
        <v>0</v>
      </c>
      <c r="E785" s="3">
        <f>0</f>
        <v>0</v>
      </c>
      <c r="F785" s="3">
        <f t="shared" si="91"/>
        <v>0</v>
      </c>
      <c r="G785" t="str">
        <f>VLOOKUP(B785,Nuclides!A:F,5,FALSE)</f>
        <v>Ag99</v>
      </c>
      <c r="H785">
        <f>VLOOKUP(B785,Nuclides!A:F,4,FALSE)</f>
        <v>124</v>
      </c>
      <c r="I785" s="3" t="str">
        <f t="shared" si="92"/>
        <v>2.07min</v>
      </c>
      <c r="J785" s="3">
        <f t="shared" si="93"/>
        <v>5.5898966174189133E-3</v>
      </c>
      <c r="K785" s="3">
        <f t="shared" si="94"/>
        <v>0</v>
      </c>
      <c r="L785" s="3">
        <f t="shared" si="95"/>
        <v>0</v>
      </c>
      <c r="M785" s="3" t="str">
        <f t="shared" si="96"/>
        <v>Ag99</v>
      </c>
      <c r="N785" s="3">
        <f t="shared" si="97"/>
        <v>0</v>
      </c>
      <c r="O785">
        <v>780</v>
      </c>
    </row>
    <row r="786" spans="2:15" hidden="1" x14ac:dyDescent="0.2">
      <c r="B786" s="3">
        <v>47100</v>
      </c>
      <c r="C786" s="3">
        <v>0</v>
      </c>
      <c r="D786" s="3">
        <v>0</v>
      </c>
      <c r="E786" s="3">
        <f>0</f>
        <v>0</v>
      </c>
      <c r="F786" s="3">
        <f t="shared" si="91"/>
        <v>0</v>
      </c>
      <c r="G786" t="str">
        <f>VLOOKUP(B786,Nuclides!A:F,5,FALSE)</f>
        <v>Ag100</v>
      </c>
      <c r="H786">
        <f>VLOOKUP(B786,Nuclides!A:F,4,FALSE)</f>
        <v>120.6</v>
      </c>
      <c r="I786" s="3" t="str">
        <f t="shared" si="92"/>
        <v>2.01min</v>
      </c>
      <c r="J786" s="3">
        <f t="shared" si="93"/>
        <v>5.7474890593693642E-3</v>
      </c>
      <c r="K786" s="3">
        <f t="shared" si="94"/>
        <v>0</v>
      </c>
      <c r="L786" s="3">
        <f t="shared" si="95"/>
        <v>0</v>
      </c>
      <c r="M786" s="3" t="str">
        <f t="shared" si="96"/>
        <v>Ag100</v>
      </c>
      <c r="N786" s="3">
        <f t="shared" si="97"/>
        <v>0</v>
      </c>
      <c r="O786">
        <v>781</v>
      </c>
    </row>
    <row r="787" spans="2:15" hidden="1" x14ac:dyDescent="0.2">
      <c r="B787" s="3">
        <v>47101</v>
      </c>
      <c r="C787" s="3">
        <v>0</v>
      </c>
      <c r="D787" s="3">
        <v>0</v>
      </c>
      <c r="E787" s="3">
        <f>0</f>
        <v>0</v>
      </c>
      <c r="F787" s="3">
        <f t="shared" si="91"/>
        <v>0</v>
      </c>
      <c r="G787" t="str">
        <f>VLOOKUP(B787,Nuclides!A:F,5,FALSE)</f>
        <v>Ag101</v>
      </c>
      <c r="H787">
        <f>VLOOKUP(B787,Nuclides!A:F,4,FALSE)</f>
        <v>666</v>
      </c>
      <c r="I787" s="3" t="str">
        <f t="shared" si="92"/>
        <v>11.1min</v>
      </c>
      <c r="J787" s="3">
        <f t="shared" si="93"/>
        <v>1.0407615323722902E-3</v>
      </c>
      <c r="K787" s="3">
        <f t="shared" si="94"/>
        <v>0</v>
      </c>
      <c r="L787" s="3">
        <f t="shared" si="95"/>
        <v>0</v>
      </c>
      <c r="M787" s="3" t="str">
        <f t="shared" si="96"/>
        <v>Ag101</v>
      </c>
      <c r="N787" s="3">
        <f t="shared" si="97"/>
        <v>0</v>
      </c>
      <c r="O787">
        <v>782</v>
      </c>
    </row>
    <row r="788" spans="2:15" hidden="1" x14ac:dyDescent="0.2">
      <c r="B788" s="3">
        <v>47102</v>
      </c>
      <c r="C788" s="3">
        <v>0</v>
      </c>
      <c r="D788" s="3">
        <v>0</v>
      </c>
      <c r="E788" s="3">
        <f>0</f>
        <v>0</v>
      </c>
      <c r="F788" s="3">
        <f t="shared" si="91"/>
        <v>0</v>
      </c>
      <c r="G788" t="str">
        <f>VLOOKUP(B788,Nuclides!A:F,5,FALSE)</f>
        <v>Ag102</v>
      </c>
      <c r="H788">
        <f>VLOOKUP(B788,Nuclides!A:F,4,FALSE)</f>
        <v>774</v>
      </c>
      <c r="I788" s="3" t="str">
        <f t="shared" si="92"/>
        <v>12.9min</v>
      </c>
      <c r="J788" s="3">
        <f t="shared" si="93"/>
        <v>8.9553899297150556E-4</v>
      </c>
      <c r="K788" s="3">
        <f t="shared" si="94"/>
        <v>0</v>
      </c>
      <c r="L788" s="3">
        <f t="shared" si="95"/>
        <v>0</v>
      </c>
      <c r="M788" s="3" t="str">
        <f t="shared" si="96"/>
        <v>Ag102</v>
      </c>
      <c r="N788" s="3">
        <f t="shared" si="97"/>
        <v>0</v>
      </c>
      <c r="O788">
        <v>783</v>
      </c>
    </row>
    <row r="789" spans="2:15" hidden="1" x14ac:dyDescent="0.2">
      <c r="B789" s="3">
        <v>47103</v>
      </c>
      <c r="C789" s="3">
        <v>0</v>
      </c>
      <c r="D789" s="3">
        <v>0</v>
      </c>
      <c r="E789" s="3">
        <f>0</f>
        <v>0</v>
      </c>
      <c r="F789" s="3">
        <f t="shared" si="91"/>
        <v>0</v>
      </c>
      <c r="G789" t="str">
        <f>VLOOKUP(B789,Nuclides!A:F,5,FALSE)</f>
        <v>Ag103</v>
      </c>
      <c r="H789">
        <f>VLOOKUP(B789,Nuclides!A:F,4,FALSE)</f>
        <v>3942</v>
      </c>
      <c r="I789" s="3" t="str">
        <f t="shared" si="92"/>
        <v>1.1h</v>
      </c>
      <c r="J789" s="3">
        <f t="shared" si="93"/>
        <v>1.7583642327751023E-4</v>
      </c>
      <c r="K789" s="3">
        <f t="shared" si="94"/>
        <v>0</v>
      </c>
      <c r="L789" s="3">
        <f t="shared" si="95"/>
        <v>0</v>
      </c>
      <c r="M789" s="3" t="str">
        <f t="shared" si="96"/>
        <v>Ag103</v>
      </c>
      <c r="N789" s="3">
        <f t="shared" si="97"/>
        <v>0</v>
      </c>
      <c r="O789">
        <v>784</v>
      </c>
    </row>
    <row r="790" spans="2:15" hidden="1" x14ac:dyDescent="0.2">
      <c r="B790" s="3">
        <v>47104</v>
      </c>
      <c r="C790" s="3">
        <v>0</v>
      </c>
      <c r="D790" s="3">
        <v>0</v>
      </c>
      <c r="E790" s="3">
        <f>0</f>
        <v>0</v>
      </c>
      <c r="F790" s="3">
        <f t="shared" si="91"/>
        <v>0</v>
      </c>
      <c r="G790" t="str">
        <f>VLOOKUP(B790,Nuclides!A:F,5,FALSE)</f>
        <v>Ag104</v>
      </c>
      <c r="H790">
        <f>VLOOKUP(B790,Nuclides!A:F,4,FALSE)</f>
        <v>4152</v>
      </c>
      <c r="I790" s="3" t="str">
        <f t="shared" si="92"/>
        <v>1.15h</v>
      </c>
      <c r="J790" s="3">
        <f t="shared" si="93"/>
        <v>1.6694296256260726E-4</v>
      </c>
      <c r="K790" s="3">
        <f t="shared" si="94"/>
        <v>0</v>
      </c>
      <c r="L790" s="3">
        <f t="shared" si="95"/>
        <v>0</v>
      </c>
      <c r="M790" s="3" t="str">
        <f t="shared" si="96"/>
        <v>Ag104</v>
      </c>
      <c r="N790" s="3">
        <f t="shared" si="97"/>
        <v>0</v>
      </c>
      <c r="O790">
        <v>785</v>
      </c>
    </row>
    <row r="791" spans="2:15" hidden="1" x14ac:dyDescent="0.2">
      <c r="B791" s="3">
        <v>47105</v>
      </c>
      <c r="C791" s="3">
        <v>0</v>
      </c>
      <c r="D791" s="3">
        <v>0</v>
      </c>
      <c r="E791" s="3">
        <f>0</f>
        <v>0</v>
      </c>
      <c r="F791" s="3">
        <f t="shared" si="91"/>
        <v>0</v>
      </c>
      <c r="G791" t="str">
        <f>VLOOKUP(B791,Nuclides!A:F,5,FALSE)</f>
        <v>Ag105</v>
      </c>
      <c r="H791">
        <f>VLOOKUP(B791,Nuclides!A:F,4,FALSE)</f>
        <v>3567456</v>
      </c>
      <c r="I791" s="3" t="str">
        <f t="shared" si="92"/>
        <v>41.29d</v>
      </c>
      <c r="J791" s="3">
        <f t="shared" si="93"/>
        <v>1.9429733136440794E-7</v>
      </c>
      <c r="K791" s="3">
        <f t="shared" si="94"/>
        <v>0</v>
      </c>
      <c r="L791" s="3">
        <f t="shared" si="95"/>
        <v>0</v>
      </c>
      <c r="M791" s="3" t="str">
        <f t="shared" si="96"/>
        <v>Ag105</v>
      </c>
      <c r="N791" s="3">
        <f t="shared" si="97"/>
        <v>0</v>
      </c>
      <c r="O791">
        <v>786</v>
      </c>
    </row>
    <row r="792" spans="2:15" hidden="1" x14ac:dyDescent="0.2">
      <c r="B792" s="3">
        <v>47106</v>
      </c>
      <c r="C792" s="3">
        <v>0</v>
      </c>
      <c r="D792" s="3">
        <v>0</v>
      </c>
      <c r="E792" s="3">
        <f>0</f>
        <v>0</v>
      </c>
      <c r="F792" s="3">
        <f t="shared" si="91"/>
        <v>0</v>
      </c>
      <c r="G792" t="str">
        <f>VLOOKUP(B792,Nuclides!A:F,5,FALSE)</f>
        <v>Ag106</v>
      </c>
      <c r="H792">
        <f>VLOOKUP(B792,Nuclides!A:F,4,FALSE)</f>
        <v>1437.6</v>
      </c>
      <c r="I792" s="3" t="str">
        <f t="shared" si="92"/>
        <v>23.96min</v>
      </c>
      <c r="J792" s="3">
        <f t="shared" si="93"/>
        <v>4.8215580172505934E-4</v>
      </c>
      <c r="K792" s="3">
        <f t="shared" si="94"/>
        <v>0</v>
      </c>
      <c r="L792" s="3">
        <f t="shared" si="95"/>
        <v>0</v>
      </c>
      <c r="M792" s="3" t="str">
        <f t="shared" si="96"/>
        <v>Ag106</v>
      </c>
      <c r="N792" s="3">
        <f t="shared" si="97"/>
        <v>0</v>
      </c>
      <c r="O792">
        <v>787</v>
      </c>
    </row>
    <row r="793" spans="2:15" hidden="1" x14ac:dyDescent="0.2">
      <c r="B793" s="3">
        <v>47107</v>
      </c>
      <c r="C793" s="3">
        <v>0</v>
      </c>
      <c r="D793" s="3">
        <v>0</v>
      </c>
      <c r="E793" s="3">
        <f>0</f>
        <v>0</v>
      </c>
      <c r="F793" s="3">
        <f t="shared" si="91"/>
        <v>0</v>
      </c>
      <c r="G793" t="str">
        <f>VLOOKUP(B793,Nuclides!A:F,5,FALSE)</f>
        <v>Ag107</v>
      </c>
      <c r="H793" t="str">
        <f>VLOOKUP(B793,Nuclides!A:F,4,FALSE)</f>
        <v>STABLE</v>
      </c>
      <c r="I793" s="3" t="str">
        <f t="shared" si="92"/>
        <v>STABLE</v>
      </c>
      <c r="J793" s="3" t="e">
        <f t="shared" si="93"/>
        <v>#VALUE!</v>
      </c>
      <c r="K793" s="3" t="e">
        <f t="shared" si="94"/>
        <v>#VALUE!</v>
      </c>
      <c r="L793" s="3" t="e">
        <f t="shared" si="95"/>
        <v>#VALUE!</v>
      </c>
      <c r="M793" s="3" t="str">
        <f t="shared" si="96"/>
        <v>Ag107</v>
      </c>
      <c r="N793" s="3" t="e">
        <f t="shared" si="97"/>
        <v>#VALUE!</v>
      </c>
      <c r="O793">
        <v>788</v>
      </c>
    </row>
    <row r="794" spans="2:15" hidden="1" x14ac:dyDescent="0.2">
      <c r="B794" s="3">
        <v>47108</v>
      </c>
      <c r="C794" s="3">
        <v>0</v>
      </c>
      <c r="D794" s="3">
        <v>0</v>
      </c>
      <c r="E794" s="3">
        <f>0</f>
        <v>0</v>
      </c>
      <c r="F794" s="3">
        <f t="shared" si="91"/>
        <v>0</v>
      </c>
      <c r="G794" t="str">
        <f>VLOOKUP(B794,Nuclides!A:F,5,FALSE)</f>
        <v>Ag108</v>
      </c>
      <c r="H794">
        <f>VLOOKUP(B794,Nuclides!A:F,4,FALSE)</f>
        <v>142.91999999999999</v>
      </c>
      <c r="I794" s="3" t="str">
        <f t="shared" si="92"/>
        <v>2.38min</v>
      </c>
      <c r="J794" s="3">
        <f t="shared" si="93"/>
        <v>4.849896309543418E-3</v>
      </c>
      <c r="K794" s="3">
        <f t="shared" si="94"/>
        <v>0</v>
      </c>
      <c r="L794" s="3">
        <f t="shared" si="95"/>
        <v>0</v>
      </c>
      <c r="M794" s="3" t="str">
        <f t="shared" si="96"/>
        <v>Ag108</v>
      </c>
      <c r="N794" s="3">
        <f t="shared" si="97"/>
        <v>0</v>
      </c>
      <c r="O794">
        <v>789</v>
      </c>
    </row>
    <row r="795" spans="2:15" hidden="1" x14ac:dyDescent="0.2">
      <c r="B795" s="3">
        <v>47109</v>
      </c>
      <c r="C795" s="3">
        <v>0</v>
      </c>
      <c r="D795" s="3">
        <v>0</v>
      </c>
      <c r="E795" s="3">
        <f>0</f>
        <v>0</v>
      </c>
      <c r="F795" s="3">
        <f t="shared" si="91"/>
        <v>0</v>
      </c>
      <c r="G795" t="str">
        <f>VLOOKUP(B795,Nuclides!A:F,5,FALSE)</f>
        <v>Ag109</v>
      </c>
      <c r="H795" t="str">
        <f>VLOOKUP(B795,Nuclides!A:F,4,FALSE)</f>
        <v>STABLE</v>
      </c>
      <c r="I795" s="3" t="str">
        <f t="shared" si="92"/>
        <v>STABLE</v>
      </c>
      <c r="J795" s="3" t="e">
        <f t="shared" si="93"/>
        <v>#VALUE!</v>
      </c>
      <c r="K795" s="3" t="e">
        <f t="shared" si="94"/>
        <v>#VALUE!</v>
      </c>
      <c r="L795" s="3" t="e">
        <f t="shared" si="95"/>
        <v>#VALUE!</v>
      </c>
      <c r="M795" s="3" t="str">
        <f t="shared" si="96"/>
        <v>Ag109</v>
      </c>
      <c r="N795" s="3" t="e">
        <f t="shared" si="97"/>
        <v>#VALUE!</v>
      </c>
      <c r="O795">
        <v>790</v>
      </c>
    </row>
    <row r="796" spans="2:15" hidden="1" x14ac:dyDescent="0.2">
      <c r="B796" s="3">
        <v>47110</v>
      </c>
      <c r="C796" s="3">
        <v>0</v>
      </c>
      <c r="D796" s="3">
        <v>0</v>
      </c>
      <c r="E796" s="3">
        <f>0</f>
        <v>0</v>
      </c>
      <c r="F796" s="3">
        <f t="shared" si="91"/>
        <v>0</v>
      </c>
      <c r="G796" t="str">
        <f>VLOOKUP(B796,Nuclides!A:F,5,FALSE)</f>
        <v>Ag110</v>
      </c>
      <c r="H796">
        <f>VLOOKUP(B796,Nuclides!A:F,4,FALSE)</f>
        <v>24.6</v>
      </c>
      <c r="I796" s="3" t="str">
        <f t="shared" si="92"/>
        <v>24.6s</v>
      </c>
      <c r="J796" s="3">
        <f t="shared" si="93"/>
        <v>2.8176714656908342E-2</v>
      </c>
      <c r="K796" s="3">
        <f t="shared" si="94"/>
        <v>0</v>
      </c>
      <c r="L796" s="3">
        <f t="shared" si="95"/>
        <v>0</v>
      </c>
      <c r="M796" s="3" t="str">
        <f t="shared" si="96"/>
        <v>Ag110</v>
      </c>
      <c r="N796" s="3">
        <f t="shared" si="97"/>
        <v>0</v>
      </c>
      <c r="O796">
        <v>791</v>
      </c>
    </row>
    <row r="797" spans="2:15" hidden="1" x14ac:dyDescent="0.2">
      <c r="B797" s="3">
        <v>47111</v>
      </c>
      <c r="C797" s="3">
        <v>0</v>
      </c>
      <c r="D797" s="3">
        <v>0</v>
      </c>
      <c r="E797" s="3">
        <f>0</f>
        <v>0</v>
      </c>
      <c r="F797" s="3">
        <f t="shared" si="91"/>
        <v>0</v>
      </c>
      <c r="G797" t="str">
        <f>VLOOKUP(B797,Nuclides!A:F,5,FALSE)</f>
        <v>Ag111</v>
      </c>
      <c r="H797">
        <f>VLOOKUP(B797,Nuclides!A:F,4,FALSE)</f>
        <v>643680</v>
      </c>
      <c r="I797" s="3" t="str">
        <f t="shared" si="92"/>
        <v>7.45d</v>
      </c>
      <c r="J797" s="3">
        <f t="shared" si="93"/>
        <v>1.0768505787968328E-6</v>
      </c>
      <c r="K797" s="3">
        <f t="shared" si="94"/>
        <v>0</v>
      </c>
      <c r="L797" s="3">
        <f t="shared" si="95"/>
        <v>0</v>
      </c>
      <c r="M797" s="3" t="str">
        <f t="shared" si="96"/>
        <v>Ag111</v>
      </c>
      <c r="N797" s="3">
        <f t="shared" si="97"/>
        <v>0</v>
      </c>
      <c r="O797">
        <v>792</v>
      </c>
    </row>
    <row r="798" spans="2:15" hidden="1" x14ac:dyDescent="0.2">
      <c r="B798" s="3">
        <v>47112</v>
      </c>
      <c r="C798" s="3">
        <v>0</v>
      </c>
      <c r="D798" s="3">
        <v>0</v>
      </c>
      <c r="E798" s="3">
        <f>0</f>
        <v>0</v>
      </c>
      <c r="F798" s="3">
        <f t="shared" si="91"/>
        <v>0</v>
      </c>
      <c r="G798" t="str">
        <f>VLOOKUP(B798,Nuclides!A:F,5,FALSE)</f>
        <v>Ag112</v>
      </c>
      <c r="H798">
        <f>VLOOKUP(B798,Nuclides!A:F,4,FALSE)</f>
        <v>11268</v>
      </c>
      <c r="I798" s="3" t="str">
        <f t="shared" si="92"/>
        <v>3.13h</v>
      </c>
      <c r="J798" s="3">
        <f t="shared" si="93"/>
        <v>6.1514659261620983E-5</v>
      </c>
      <c r="K798" s="3">
        <f t="shared" si="94"/>
        <v>0</v>
      </c>
      <c r="L798" s="3">
        <f t="shared" si="95"/>
        <v>0</v>
      </c>
      <c r="M798" s="3" t="str">
        <f t="shared" si="96"/>
        <v>Ag112</v>
      </c>
      <c r="N798" s="3">
        <f t="shared" si="97"/>
        <v>0</v>
      </c>
      <c r="O798">
        <v>793</v>
      </c>
    </row>
    <row r="799" spans="2:15" hidden="1" x14ac:dyDescent="0.2">
      <c r="B799" s="3">
        <v>47113</v>
      </c>
      <c r="C799" s="3">
        <v>0</v>
      </c>
      <c r="D799" s="3">
        <v>0</v>
      </c>
      <c r="E799" s="3">
        <f>0</f>
        <v>0</v>
      </c>
      <c r="F799" s="3">
        <f t="shared" si="91"/>
        <v>0</v>
      </c>
      <c r="G799" t="str">
        <f>VLOOKUP(B799,Nuclides!A:F,5,FALSE)</f>
        <v>Ag113</v>
      </c>
      <c r="H799">
        <f>VLOOKUP(B799,Nuclides!A:F,4,FALSE)</f>
        <v>19332</v>
      </c>
      <c r="I799" s="3" t="str">
        <f t="shared" si="92"/>
        <v>5.37h</v>
      </c>
      <c r="J799" s="3">
        <f t="shared" si="93"/>
        <v>3.5854913126419684E-5</v>
      </c>
      <c r="K799" s="3">
        <f t="shared" si="94"/>
        <v>0</v>
      </c>
      <c r="L799" s="3">
        <f t="shared" si="95"/>
        <v>0</v>
      </c>
      <c r="M799" s="3" t="str">
        <f t="shared" si="96"/>
        <v>Ag113</v>
      </c>
      <c r="N799" s="3">
        <f t="shared" si="97"/>
        <v>0</v>
      </c>
      <c r="O799">
        <v>794</v>
      </c>
    </row>
    <row r="800" spans="2:15" hidden="1" x14ac:dyDescent="0.2">
      <c r="B800" s="3">
        <v>47114</v>
      </c>
      <c r="C800" s="3">
        <v>0</v>
      </c>
      <c r="D800" s="3">
        <v>0</v>
      </c>
      <c r="E800" s="3">
        <f>0</f>
        <v>0</v>
      </c>
      <c r="F800" s="3">
        <f t="shared" si="91"/>
        <v>0</v>
      </c>
      <c r="G800" t="str">
        <f>VLOOKUP(B800,Nuclides!A:F,5,FALSE)</f>
        <v>Ag114</v>
      </c>
      <c r="H800">
        <f>VLOOKUP(B800,Nuclides!A:F,4,FALSE)</f>
        <v>4.5999999999999996</v>
      </c>
      <c r="I800" s="3" t="str">
        <f t="shared" si="92"/>
        <v>4.6s</v>
      </c>
      <c r="J800" s="3">
        <f t="shared" si="93"/>
        <v>0.15068416968694465</v>
      </c>
      <c r="K800" s="3">
        <f t="shared" si="94"/>
        <v>0</v>
      </c>
      <c r="L800" s="3">
        <f t="shared" si="95"/>
        <v>0</v>
      </c>
      <c r="M800" s="3" t="str">
        <f t="shared" si="96"/>
        <v>Ag114</v>
      </c>
      <c r="N800" s="3">
        <f t="shared" si="97"/>
        <v>0</v>
      </c>
      <c r="O800">
        <v>795</v>
      </c>
    </row>
    <row r="801" spans="2:15" hidden="1" x14ac:dyDescent="0.2">
      <c r="B801" s="3">
        <v>47115</v>
      </c>
      <c r="C801" s="3">
        <v>0</v>
      </c>
      <c r="D801" s="3">
        <v>0</v>
      </c>
      <c r="E801" s="3">
        <f>0</f>
        <v>0</v>
      </c>
      <c r="F801" s="3">
        <f t="shared" si="91"/>
        <v>0</v>
      </c>
      <c r="G801" t="str">
        <f>VLOOKUP(B801,Nuclides!A:F,5,FALSE)</f>
        <v>Ag115</v>
      </c>
      <c r="H801">
        <f>VLOOKUP(B801,Nuclides!A:F,4,FALSE)</f>
        <v>1200</v>
      </c>
      <c r="I801" s="3" t="str">
        <f t="shared" si="92"/>
        <v>20min</v>
      </c>
      <c r="J801" s="3">
        <f t="shared" si="93"/>
        <v>5.7762265046662107E-4</v>
      </c>
      <c r="K801" s="3">
        <f t="shared" si="94"/>
        <v>0</v>
      </c>
      <c r="L801" s="3">
        <f t="shared" si="95"/>
        <v>0</v>
      </c>
      <c r="M801" s="3" t="str">
        <f t="shared" si="96"/>
        <v>Ag115</v>
      </c>
      <c r="N801" s="3">
        <f t="shared" si="97"/>
        <v>0</v>
      </c>
      <c r="O801">
        <v>796</v>
      </c>
    </row>
    <row r="802" spans="2:15" hidden="1" x14ac:dyDescent="0.2">
      <c r="B802" s="3">
        <v>47116</v>
      </c>
      <c r="C802" s="3">
        <v>0</v>
      </c>
      <c r="D802" s="3">
        <v>0</v>
      </c>
      <c r="E802" s="3">
        <f>0</f>
        <v>0</v>
      </c>
      <c r="F802" s="3">
        <f t="shared" si="91"/>
        <v>0</v>
      </c>
      <c r="G802" t="str">
        <f>VLOOKUP(B802,Nuclides!A:F,5,FALSE)</f>
        <v>Ag116</v>
      </c>
      <c r="H802">
        <f>VLOOKUP(B802,Nuclides!A:F,4,FALSE)</f>
        <v>237</v>
      </c>
      <c r="I802" s="3" t="str">
        <f t="shared" si="92"/>
        <v>3.95min</v>
      </c>
      <c r="J802" s="3">
        <f t="shared" si="93"/>
        <v>2.9246716479322584E-3</v>
      </c>
      <c r="K802" s="3">
        <f t="shared" si="94"/>
        <v>0</v>
      </c>
      <c r="L802" s="3">
        <f t="shared" si="95"/>
        <v>0</v>
      </c>
      <c r="M802" s="3" t="str">
        <f t="shared" si="96"/>
        <v>Ag116</v>
      </c>
      <c r="N802" s="3">
        <f t="shared" si="97"/>
        <v>0</v>
      </c>
      <c r="O802">
        <v>797</v>
      </c>
    </row>
    <row r="803" spans="2:15" hidden="1" x14ac:dyDescent="0.2">
      <c r="B803" s="3">
        <v>47117</v>
      </c>
      <c r="C803" s="3">
        <v>0</v>
      </c>
      <c r="D803" s="3">
        <v>0</v>
      </c>
      <c r="E803" s="3">
        <f>0</f>
        <v>0</v>
      </c>
      <c r="F803" s="3">
        <f t="shared" si="91"/>
        <v>0</v>
      </c>
      <c r="G803" t="str">
        <f>VLOOKUP(B803,Nuclides!A:F,5,FALSE)</f>
        <v>Ag117</v>
      </c>
      <c r="H803">
        <f>VLOOKUP(B803,Nuclides!A:F,4,FALSE)</f>
        <v>72.8</v>
      </c>
      <c r="I803" s="3" t="str">
        <f t="shared" si="92"/>
        <v>1.21min</v>
      </c>
      <c r="J803" s="3">
        <f t="shared" si="93"/>
        <v>9.5212524802190286E-3</v>
      </c>
      <c r="K803" s="3">
        <f t="shared" si="94"/>
        <v>0</v>
      </c>
      <c r="L803" s="3">
        <f t="shared" si="95"/>
        <v>0</v>
      </c>
      <c r="M803" s="3" t="str">
        <f t="shared" si="96"/>
        <v>Ag117</v>
      </c>
      <c r="N803" s="3">
        <f t="shared" si="97"/>
        <v>0</v>
      </c>
      <c r="O803">
        <v>798</v>
      </c>
    </row>
    <row r="804" spans="2:15" hidden="1" x14ac:dyDescent="0.2">
      <c r="B804" s="3">
        <v>47118</v>
      </c>
      <c r="C804" s="3">
        <v>0</v>
      </c>
      <c r="D804" s="3">
        <v>0</v>
      </c>
      <c r="E804" s="3">
        <f>0</f>
        <v>0</v>
      </c>
      <c r="F804" s="3">
        <f t="shared" si="91"/>
        <v>0</v>
      </c>
      <c r="G804" t="str">
        <f>VLOOKUP(B804,Nuclides!A:F,5,FALSE)</f>
        <v>Ag118</v>
      </c>
      <c r="H804">
        <f>VLOOKUP(B804,Nuclides!A:F,4,FALSE)</f>
        <v>3.76</v>
      </c>
      <c r="I804" s="3" t="str">
        <f t="shared" si="92"/>
        <v>3.76s</v>
      </c>
      <c r="J804" s="3">
        <f t="shared" si="93"/>
        <v>0.18434765440424078</v>
      </c>
      <c r="K804" s="3">
        <f t="shared" si="94"/>
        <v>0</v>
      </c>
      <c r="L804" s="3">
        <f t="shared" si="95"/>
        <v>0</v>
      </c>
      <c r="M804" s="3" t="str">
        <f t="shared" si="96"/>
        <v>Ag118</v>
      </c>
      <c r="N804" s="3">
        <f t="shared" si="97"/>
        <v>0</v>
      </c>
      <c r="O804">
        <v>799</v>
      </c>
    </row>
    <row r="805" spans="2:15" hidden="1" x14ac:dyDescent="0.2">
      <c r="B805" s="3">
        <v>47119</v>
      </c>
      <c r="C805" s="3">
        <v>0</v>
      </c>
      <c r="D805" s="3">
        <v>0</v>
      </c>
      <c r="E805" s="3">
        <f>0</f>
        <v>0</v>
      </c>
      <c r="F805" s="3">
        <f t="shared" si="91"/>
        <v>0</v>
      </c>
      <c r="G805" t="str">
        <f>VLOOKUP(B805,Nuclides!A:F,5,FALSE)</f>
        <v>Ag119</v>
      </c>
      <c r="H805">
        <f>VLOOKUP(B805,Nuclides!A:F,4,FALSE)</f>
        <v>6</v>
      </c>
      <c r="I805" s="3" t="str">
        <f t="shared" si="92"/>
        <v>6s</v>
      </c>
      <c r="J805" s="3">
        <f t="shared" si="93"/>
        <v>0.11552453009332421</v>
      </c>
      <c r="K805" s="3">
        <f t="shared" si="94"/>
        <v>0</v>
      </c>
      <c r="L805" s="3">
        <f t="shared" si="95"/>
        <v>0</v>
      </c>
      <c r="M805" s="3" t="str">
        <f t="shared" si="96"/>
        <v>Ag119</v>
      </c>
      <c r="N805" s="3">
        <f t="shared" si="97"/>
        <v>0</v>
      </c>
      <c r="O805">
        <v>800</v>
      </c>
    </row>
    <row r="806" spans="2:15" hidden="1" x14ac:dyDescent="0.2">
      <c r="B806" s="3">
        <v>47120</v>
      </c>
      <c r="C806" s="3">
        <v>0</v>
      </c>
      <c r="D806" s="3">
        <v>0</v>
      </c>
      <c r="E806" s="3">
        <f>0</f>
        <v>0</v>
      </c>
      <c r="F806" s="3">
        <f t="shared" si="91"/>
        <v>0</v>
      </c>
      <c r="G806" t="str">
        <f>VLOOKUP(B806,Nuclides!A:F,5,FALSE)</f>
        <v>Ag120</v>
      </c>
      <c r="H806">
        <f>VLOOKUP(B806,Nuclides!A:F,4,FALSE)</f>
        <v>1.23</v>
      </c>
      <c r="I806" s="3" t="str">
        <f t="shared" si="92"/>
        <v>1.23s</v>
      </c>
      <c r="J806" s="3">
        <f t="shared" si="93"/>
        <v>0.56353429313816694</v>
      </c>
      <c r="K806" s="3">
        <f t="shared" si="94"/>
        <v>0</v>
      </c>
      <c r="L806" s="3">
        <f t="shared" si="95"/>
        <v>0</v>
      </c>
      <c r="M806" s="3" t="str">
        <f t="shared" si="96"/>
        <v>Ag120</v>
      </c>
      <c r="N806" s="3">
        <f t="shared" si="97"/>
        <v>0</v>
      </c>
      <c r="O806">
        <v>801</v>
      </c>
    </row>
    <row r="807" spans="2:15" hidden="1" x14ac:dyDescent="0.2">
      <c r="B807" s="3">
        <v>47121</v>
      </c>
      <c r="C807" s="3">
        <v>0</v>
      </c>
      <c r="D807" s="3">
        <v>0</v>
      </c>
      <c r="E807" s="3">
        <f>0</f>
        <v>0</v>
      </c>
      <c r="F807" s="3">
        <f t="shared" si="91"/>
        <v>0</v>
      </c>
      <c r="G807" t="str">
        <f>VLOOKUP(B807,Nuclides!A:F,5,FALSE)</f>
        <v>Ag121</v>
      </c>
      <c r="H807">
        <f>VLOOKUP(B807,Nuclides!A:F,4,FALSE)</f>
        <v>0.78</v>
      </c>
      <c r="I807" s="3" t="str">
        <f t="shared" si="92"/>
        <v>0.78s</v>
      </c>
      <c r="J807" s="3">
        <f t="shared" si="93"/>
        <v>0.88865023148710931</v>
      </c>
      <c r="K807" s="3">
        <f t="shared" si="94"/>
        <v>0</v>
      </c>
      <c r="L807" s="3">
        <f t="shared" si="95"/>
        <v>0</v>
      </c>
      <c r="M807" s="3" t="str">
        <f t="shared" si="96"/>
        <v>Ag121</v>
      </c>
      <c r="N807" s="3">
        <f t="shared" si="97"/>
        <v>0</v>
      </c>
      <c r="O807">
        <v>802</v>
      </c>
    </row>
    <row r="808" spans="2:15" hidden="1" x14ac:dyDescent="0.2">
      <c r="B808" s="3">
        <v>47122</v>
      </c>
      <c r="C808" s="3">
        <v>0</v>
      </c>
      <c r="D808" s="3">
        <v>0</v>
      </c>
      <c r="E808" s="3">
        <f>0</f>
        <v>0</v>
      </c>
      <c r="F808" s="3">
        <f t="shared" si="91"/>
        <v>0</v>
      </c>
      <c r="G808" t="str">
        <f>VLOOKUP(B808,Nuclides!A:F,5,FALSE)</f>
        <v>Ag122</v>
      </c>
      <c r="H808">
        <f>VLOOKUP(B808,Nuclides!A:F,4,FALSE)</f>
        <v>0.52900000000000003</v>
      </c>
      <c r="I808" s="3" t="str">
        <f t="shared" si="92"/>
        <v>0.529s</v>
      </c>
      <c r="J808" s="3">
        <f t="shared" si="93"/>
        <v>1.3102971277125619</v>
      </c>
      <c r="K808" s="3">
        <f t="shared" si="94"/>
        <v>0</v>
      </c>
      <c r="L808" s="3">
        <f t="shared" si="95"/>
        <v>0</v>
      </c>
      <c r="M808" s="3" t="str">
        <f t="shared" si="96"/>
        <v>Ag122</v>
      </c>
      <c r="N808" s="3">
        <f t="shared" si="97"/>
        <v>0</v>
      </c>
      <c r="O808">
        <v>803</v>
      </c>
    </row>
    <row r="809" spans="2:15" hidden="1" x14ac:dyDescent="0.2">
      <c r="B809" s="3">
        <v>47123</v>
      </c>
      <c r="C809" s="3">
        <v>0</v>
      </c>
      <c r="D809" s="3">
        <v>0</v>
      </c>
      <c r="E809" s="3">
        <f>0</f>
        <v>0</v>
      </c>
      <c r="F809" s="3">
        <f t="shared" si="91"/>
        <v>0</v>
      </c>
      <c r="G809" t="str">
        <f>VLOOKUP(B809,Nuclides!A:F,5,FALSE)</f>
        <v>Ag123</v>
      </c>
      <c r="H809">
        <f>VLOOKUP(B809,Nuclides!A:F,4,FALSE)</f>
        <v>0.3</v>
      </c>
      <c r="I809" s="3" t="str">
        <f t="shared" si="92"/>
        <v>0.3s</v>
      </c>
      <c r="J809" s="3">
        <f t="shared" si="93"/>
        <v>2.3104906018664844</v>
      </c>
      <c r="K809" s="3">
        <f t="shared" si="94"/>
        <v>0</v>
      </c>
      <c r="L809" s="3">
        <f t="shared" si="95"/>
        <v>0</v>
      </c>
      <c r="M809" s="3" t="str">
        <f t="shared" si="96"/>
        <v>Ag123</v>
      </c>
      <c r="N809" s="3">
        <f t="shared" si="97"/>
        <v>0</v>
      </c>
      <c r="O809">
        <v>804</v>
      </c>
    </row>
    <row r="810" spans="2:15" hidden="1" x14ac:dyDescent="0.2">
      <c r="B810" s="3">
        <v>48097</v>
      </c>
      <c r="C810" s="3">
        <v>0</v>
      </c>
      <c r="D810" s="3">
        <v>0</v>
      </c>
      <c r="E810" s="3">
        <f>0</f>
        <v>0</v>
      </c>
      <c r="F810" s="3">
        <f t="shared" si="91"/>
        <v>0</v>
      </c>
      <c r="G810" t="str">
        <f>VLOOKUP(B810,Nuclides!A:F,5,FALSE)</f>
        <v>Cd97</v>
      </c>
      <c r="H810">
        <f>VLOOKUP(B810,Nuclides!A:F,4,FALSE)</f>
        <v>1.1000000000000001</v>
      </c>
      <c r="I810" s="3" t="str">
        <f t="shared" si="92"/>
        <v>1.1s</v>
      </c>
      <c r="J810" s="3">
        <f t="shared" si="93"/>
        <v>0.63013380050904111</v>
      </c>
      <c r="K810" s="3">
        <f t="shared" si="94"/>
        <v>0</v>
      </c>
      <c r="L810" s="3">
        <f t="shared" si="95"/>
        <v>0</v>
      </c>
      <c r="M810" s="3" t="str">
        <f t="shared" si="96"/>
        <v>Cd97</v>
      </c>
      <c r="N810" s="3">
        <f t="shared" si="97"/>
        <v>0</v>
      </c>
      <c r="O810">
        <v>805</v>
      </c>
    </row>
    <row r="811" spans="2:15" hidden="1" x14ac:dyDescent="0.2">
      <c r="B811" s="3">
        <v>48098</v>
      </c>
      <c r="C811" s="3">
        <v>0</v>
      </c>
      <c r="D811" s="3">
        <v>0</v>
      </c>
      <c r="E811" s="3">
        <f>0</f>
        <v>0</v>
      </c>
      <c r="F811" s="3">
        <f t="shared" si="91"/>
        <v>0</v>
      </c>
      <c r="G811" t="str">
        <f>VLOOKUP(B811,Nuclides!A:F,5,FALSE)</f>
        <v>Cd98</v>
      </c>
      <c r="H811">
        <f>VLOOKUP(B811,Nuclides!A:F,4,FALSE)</f>
        <v>9.1999999999999993</v>
      </c>
      <c r="I811" s="3" t="str">
        <f t="shared" si="92"/>
        <v>9.2s</v>
      </c>
      <c r="J811" s="3">
        <f t="shared" si="93"/>
        <v>7.5342084843472323E-2</v>
      </c>
      <c r="K811" s="3">
        <f t="shared" si="94"/>
        <v>0</v>
      </c>
      <c r="L811" s="3">
        <f t="shared" si="95"/>
        <v>0</v>
      </c>
      <c r="M811" s="3" t="str">
        <f t="shared" si="96"/>
        <v>Cd98</v>
      </c>
      <c r="N811" s="3">
        <f t="shared" si="97"/>
        <v>0</v>
      </c>
      <c r="O811">
        <v>806</v>
      </c>
    </row>
    <row r="812" spans="2:15" hidden="1" x14ac:dyDescent="0.2">
      <c r="B812" s="3">
        <v>48099</v>
      </c>
      <c r="C812" s="3">
        <v>0</v>
      </c>
      <c r="D812" s="3">
        <v>0</v>
      </c>
      <c r="E812" s="3">
        <f>0</f>
        <v>0</v>
      </c>
      <c r="F812" s="3">
        <f t="shared" si="91"/>
        <v>0</v>
      </c>
      <c r="G812" t="str">
        <f>VLOOKUP(B812,Nuclides!A:F,5,FALSE)</f>
        <v>Cd99</v>
      </c>
      <c r="H812">
        <f>VLOOKUP(B812,Nuclides!A:F,4,FALSE)</f>
        <v>16</v>
      </c>
      <c r="I812" s="3" t="str">
        <f t="shared" si="92"/>
        <v>16s</v>
      </c>
      <c r="J812" s="3">
        <f t="shared" si="93"/>
        <v>4.332169878499658E-2</v>
      </c>
      <c r="K812" s="3">
        <f t="shared" si="94"/>
        <v>0</v>
      </c>
      <c r="L812" s="3">
        <f t="shared" si="95"/>
        <v>0</v>
      </c>
      <c r="M812" s="3" t="str">
        <f t="shared" si="96"/>
        <v>Cd99</v>
      </c>
      <c r="N812" s="3">
        <f t="shared" si="97"/>
        <v>0</v>
      </c>
      <c r="O812">
        <v>807</v>
      </c>
    </row>
    <row r="813" spans="2:15" hidden="1" x14ac:dyDescent="0.2">
      <c r="B813" s="3">
        <v>48100</v>
      </c>
      <c r="C813" s="3">
        <v>0</v>
      </c>
      <c r="D813" s="3">
        <v>0</v>
      </c>
      <c r="E813" s="3">
        <f>0</f>
        <v>0</v>
      </c>
      <c r="F813" s="3">
        <f t="shared" si="91"/>
        <v>0</v>
      </c>
      <c r="G813" t="str">
        <f>VLOOKUP(B813,Nuclides!A:F,5,FALSE)</f>
        <v>Cd100</v>
      </c>
      <c r="H813">
        <f>VLOOKUP(B813,Nuclides!A:F,4,FALSE)</f>
        <v>49.1</v>
      </c>
      <c r="I813" s="3" t="str">
        <f t="shared" si="92"/>
        <v>49.1s</v>
      </c>
      <c r="J813" s="3">
        <f t="shared" si="93"/>
        <v>1.4117050520569149E-2</v>
      </c>
      <c r="K813" s="3">
        <f t="shared" si="94"/>
        <v>0</v>
      </c>
      <c r="L813" s="3">
        <f t="shared" si="95"/>
        <v>0</v>
      </c>
      <c r="M813" s="3" t="str">
        <f t="shared" si="96"/>
        <v>Cd100</v>
      </c>
      <c r="N813" s="3">
        <f t="shared" si="97"/>
        <v>0</v>
      </c>
      <c r="O813">
        <v>808</v>
      </c>
    </row>
    <row r="814" spans="2:15" hidden="1" x14ac:dyDescent="0.2">
      <c r="B814" s="3">
        <v>48101</v>
      </c>
      <c r="C814" s="3">
        <v>0</v>
      </c>
      <c r="D814" s="3">
        <v>0</v>
      </c>
      <c r="E814" s="3">
        <f>0</f>
        <v>0</v>
      </c>
      <c r="F814" s="3">
        <f t="shared" si="91"/>
        <v>0</v>
      </c>
      <c r="G814" t="str">
        <f>VLOOKUP(B814,Nuclides!A:F,5,FALSE)</f>
        <v>Cd101</v>
      </c>
      <c r="H814">
        <f>VLOOKUP(B814,Nuclides!A:F,4,FALSE)</f>
        <v>81.599999999999994</v>
      </c>
      <c r="I814" s="3" t="str">
        <f t="shared" si="92"/>
        <v>1.36min</v>
      </c>
      <c r="J814" s="3">
        <f t="shared" si="93"/>
        <v>8.494450742156193E-3</v>
      </c>
      <c r="K814" s="3">
        <f t="shared" si="94"/>
        <v>0</v>
      </c>
      <c r="L814" s="3">
        <f t="shared" si="95"/>
        <v>0</v>
      </c>
      <c r="M814" s="3" t="str">
        <f t="shared" si="96"/>
        <v>Cd101</v>
      </c>
      <c r="N814" s="3">
        <f t="shared" si="97"/>
        <v>0</v>
      </c>
      <c r="O814">
        <v>809</v>
      </c>
    </row>
    <row r="815" spans="2:15" hidden="1" x14ac:dyDescent="0.2">
      <c r="B815" s="3">
        <v>48102</v>
      </c>
      <c r="C815" s="3">
        <v>0</v>
      </c>
      <c r="D815" s="3">
        <v>0</v>
      </c>
      <c r="E815" s="3">
        <f>0</f>
        <v>0</v>
      </c>
      <c r="F815" s="3">
        <f t="shared" si="91"/>
        <v>0</v>
      </c>
      <c r="G815" t="str">
        <f>VLOOKUP(B815,Nuclides!A:F,5,FALSE)</f>
        <v>Cd102</v>
      </c>
      <c r="H815">
        <f>VLOOKUP(B815,Nuclides!A:F,4,FALSE)</f>
        <v>330</v>
      </c>
      <c r="I815" s="3" t="str">
        <f t="shared" si="92"/>
        <v>5.5min</v>
      </c>
      <c r="J815" s="3">
        <f t="shared" si="93"/>
        <v>2.1004460016968039E-3</v>
      </c>
      <c r="K815" s="3">
        <f t="shared" si="94"/>
        <v>0</v>
      </c>
      <c r="L815" s="3">
        <f t="shared" si="95"/>
        <v>0</v>
      </c>
      <c r="M815" s="3" t="str">
        <f t="shared" si="96"/>
        <v>Cd102</v>
      </c>
      <c r="N815" s="3">
        <f t="shared" si="97"/>
        <v>0</v>
      </c>
      <c r="O815">
        <v>810</v>
      </c>
    </row>
    <row r="816" spans="2:15" hidden="1" x14ac:dyDescent="0.2">
      <c r="B816" s="3">
        <v>48103</v>
      </c>
      <c r="C816" s="3">
        <v>0</v>
      </c>
      <c r="D816" s="3">
        <v>0</v>
      </c>
      <c r="E816" s="3">
        <f>0</f>
        <v>0</v>
      </c>
      <c r="F816" s="3">
        <f t="shared" si="91"/>
        <v>0</v>
      </c>
      <c r="G816" t="str">
        <f>VLOOKUP(B816,Nuclides!A:F,5,FALSE)</f>
        <v>Cd103</v>
      </c>
      <c r="H816">
        <f>VLOOKUP(B816,Nuclides!A:F,4,FALSE)</f>
        <v>438</v>
      </c>
      <c r="I816" s="3" t="str">
        <f t="shared" si="92"/>
        <v>7.3min</v>
      </c>
      <c r="J816" s="3">
        <f t="shared" si="93"/>
        <v>1.582527809497592E-3</v>
      </c>
      <c r="K816" s="3">
        <f t="shared" si="94"/>
        <v>0</v>
      </c>
      <c r="L816" s="3">
        <f t="shared" si="95"/>
        <v>0</v>
      </c>
      <c r="M816" s="3" t="str">
        <f t="shared" si="96"/>
        <v>Cd103</v>
      </c>
      <c r="N816" s="3">
        <f t="shared" si="97"/>
        <v>0</v>
      </c>
      <c r="O816">
        <v>811</v>
      </c>
    </row>
    <row r="817" spans="2:15" hidden="1" x14ac:dyDescent="0.2">
      <c r="B817" s="3">
        <v>48104</v>
      </c>
      <c r="C817" s="3">
        <v>0</v>
      </c>
      <c r="D817" s="3">
        <v>0</v>
      </c>
      <c r="E817" s="3">
        <f>0</f>
        <v>0</v>
      </c>
      <c r="F817" s="3">
        <f t="shared" si="91"/>
        <v>0</v>
      </c>
      <c r="G817" t="str">
        <f>VLOOKUP(B817,Nuclides!A:F,5,FALSE)</f>
        <v>Cd104</v>
      </c>
      <c r="H817">
        <f>VLOOKUP(B817,Nuclides!A:F,4,FALSE)</f>
        <v>3462</v>
      </c>
      <c r="I817" s="3" t="str">
        <f t="shared" si="92"/>
        <v>57.7min</v>
      </c>
      <c r="J817" s="3">
        <f t="shared" si="93"/>
        <v>2.002158233853106E-4</v>
      </c>
      <c r="K817" s="3">
        <f t="shared" si="94"/>
        <v>0</v>
      </c>
      <c r="L817" s="3">
        <f t="shared" si="95"/>
        <v>0</v>
      </c>
      <c r="M817" s="3" t="str">
        <f t="shared" si="96"/>
        <v>Cd104</v>
      </c>
      <c r="N817" s="3">
        <f t="shared" si="97"/>
        <v>0</v>
      </c>
      <c r="O817">
        <v>812</v>
      </c>
    </row>
    <row r="818" spans="2:15" hidden="1" x14ac:dyDescent="0.2">
      <c r="B818" s="3">
        <v>48105</v>
      </c>
      <c r="C818" s="3">
        <v>0</v>
      </c>
      <c r="D818" s="3">
        <v>0</v>
      </c>
      <c r="E818" s="3">
        <f>0</f>
        <v>0</v>
      </c>
      <c r="F818" s="3">
        <f t="shared" si="91"/>
        <v>0</v>
      </c>
      <c r="G818" t="str">
        <f>VLOOKUP(B818,Nuclides!A:F,5,FALSE)</f>
        <v>Cd105</v>
      </c>
      <c r="H818">
        <f>VLOOKUP(B818,Nuclides!A:F,4,FALSE)</f>
        <v>3330</v>
      </c>
      <c r="I818" s="3" t="str">
        <f t="shared" si="92"/>
        <v>55.5min</v>
      </c>
      <c r="J818" s="3">
        <f t="shared" si="93"/>
        <v>2.0815230647445806E-4</v>
      </c>
      <c r="K818" s="3">
        <f t="shared" si="94"/>
        <v>0</v>
      </c>
      <c r="L818" s="3">
        <f t="shared" si="95"/>
        <v>0</v>
      </c>
      <c r="M818" s="3" t="str">
        <f t="shared" si="96"/>
        <v>Cd105</v>
      </c>
      <c r="N818" s="3">
        <f t="shared" si="97"/>
        <v>0</v>
      </c>
      <c r="O818">
        <v>813</v>
      </c>
    </row>
    <row r="819" spans="2:15" hidden="1" x14ac:dyDescent="0.2">
      <c r="B819" s="3">
        <v>48106</v>
      </c>
      <c r="C819" s="3">
        <v>0</v>
      </c>
      <c r="D819" s="3">
        <v>0</v>
      </c>
      <c r="E819" s="3">
        <f>0</f>
        <v>0</v>
      </c>
      <c r="F819" s="3">
        <f t="shared" si="91"/>
        <v>0</v>
      </c>
      <c r="G819" t="str">
        <f>VLOOKUP(B819,Nuclides!A:F,5,FALSE)</f>
        <v>Cd106</v>
      </c>
      <c r="H819">
        <f>VLOOKUP(B819,Nuclides!A:F,4,FALSE)</f>
        <v>1.1360736E+28</v>
      </c>
      <c r="I819" s="3" t="str">
        <f t="shared" si="92"/>
        <v>3.60246575342466E+20y</v>
      </c>
      <c r="J819" s="3">
        <f t="shared" si="93"/>
        <v>6.1012524237861461E-29</v>
      </c>
      <c r="K819" s="3">
        <f t="shared" si="94"/>
        <v>0</v>
      </c>
      <c r="L819" s="3">
        <f t="shared" si="95"/>
        <v>0</v>
      </c>
      <c r="M819" s="3" t="str">
        <f t="shared" si="96"/>
        <v>Cd106</v>
      </c>
      <c r="N819" s="3">
        <f t="shared" si="97"/>
        <v>0</v>
      </c>
      <c r="O819">
        <v>814</v>
      </c>
    </row>
    <row r="820" spans="2:15" hidden="1" x14ac:dyDescent="0.2">
      <c r="B820" s="3">
        <v>48107</v>
      </c>
      <c r="C820" s="3">
        <v>0</v>
      </c>
      <c r="D820" s="3">
        <v>0</v>
      </c>
      <c r="E820" s="3">
        <f>0</f>
        <v>0</v>
      </c>
      <c r="F820" s="3">
        <f t="shared" si="91"/>
        <v>0</v>
      </c>
      <c r="G820" t="str">
        <f>VLOOKUP(B820,Nuclides!A:F,5,FALSE)</f>
        <v>Cd107</v>
      </c>
      <c r="H820">
        <f>VLOOKUP(B820,Nuclides!A:F,4,FALSE)</f>
        <v>23400</v>
      </c>
      <c r="I820" s="3" t="str">
        <f t="shared" si="92"/>
        <v>6.5h</v>
      </c>
      <c r="J820" s="3">
        <f t="shared" si="93"/>
        <v>2.9621674382903646E-5</v>
      </c>
      <c r="K820" s="3">
        <f t="shared" si="94"/>
        <v>0</v>
      </c>
      <c r="L820" s="3">
        <f t="shared" si="95"/>
        <v>0</v>
      </c>
      <c r="M820" s="3" t="str">
        <f t="shared" si="96"/>
        <v>Cd107</v>
      </c>
      <c r="N820" s="3">
        <f t="shared" si="97"/>
        <v>0</v>
      </c>
      <c r="O820">
        <v>815</v>
      </c>
    </row>
    <row r="821" spans="2:15" hidden="1" x14ac:dyDescent="0.2">
      <c r="B821" s="3">
        <v>48108</v>
      </c>
      <c r="C821" s="3">
        <v>0</v>
      </c>
      <c r="D821" s="3">
        <v>0</v>
      </c>
      <c r="E821" s="3">
        <f>0</f>
        <v>0</v>
      </c>
      <c r="F821" s="3">
        <f t="shared" si="91"/>
        <v>0</v>
      </c>
      <c r="G821" t="str">
        <f>VLOOKUP(B821,Nuclides!A:F,5,FALSE)</f>
        <v>Cd108</v>
      </c>
      <c r="H821">
        <f>VLOOKUP(B821,Nuclides!A:F,4,FALSE)</f>
        <v>5.9959439999999997E+25</v>
      </c>
      <c r="I821" s="3" t="str">
        <f t="shared" si="92"/>
        <v>1901301369863010000y</v>
      </c>
      <c r="J821" s="3">
        <f t="shared" si="93"/>
        <v>1.1560267750331646E-26</v>
      </c>
      <c r="K821" s="3">
        <f t="shared" si="94"/>
        <v>0</v>
      </c>
      <c r="L821" s="3">
        <f t="shared" si="95"/>
        <v>0</v>
      </c>
      <c r="M821" s="3" t="str">
        <f t="shared" si="96"/>
        <v>Cd108</v>
      </c>
      <c r="N821" s="3">
        <f t="shared" si="97"/>
        <v>0</v>
      </c>
      <c r="O821">
        <v>816</v>
      </c>
    </row>
    <row r="822" spans="2:15" hidden="1" x14ac:dyDescent="0.2">
      <c r="B822" s="3">
        <v>48109</v>
      </c>
      <c r="C822" s="3">
        <v>0</v>
      </c>
      <c r="D822" s="3">
        <v>0</v>
      </c>
      <c r="E822" s="3">
        <f>0</f>
        <v>0</v>
      </c>
      <c r="F822" s="3">
        <f t="shared" si="91"/>
        <v>0</v>
      </c>
      <c r="G822" t="str">
        <f>VLOOKUP(B822,Nuclides!A:F,5,FALSE)</f>
        <v>Cd109</v>
      </c>
      <c r="H822">
        <f>VLOOKUP(B822,Nuclides!A:F,4,FALSE)</f>
        <v>39864960</v>
      </c>
      <c r="I822" s="3" t="str">
        <f t="shared" si="92"/>
        <v>1.26y</v>
      </c>
      <c r="J822" s="3">
        <f t="shared" si="93"/>
        <v>1.7387379306537502E-8</v>
      </c>
      <c r="K822" s="3">
        <f t="shared" si="94"/>
        <v>0</v>
      </c>
      <c r="L822" s="3">
        <f t="shared" si="95"/>
        <v>0</v>
      </c>
      <c r="M822" s="3" t="str">
        <f t="shared" si="96"/>
        <v>Cd109</v>
      </c>
      <c r="N822" s="3">
        <f t="shared" si="97"/>
        <v>0</v>
      </c>
      <c r="O822">
        <v>817</v>
      </c>
    </row>
    <row r="823" spans="2:15" hidden="1" x14ac:dyDescent="0.2">
      <c r="B823" s="3">
        <v>48110</v>
      </c>
      <c r="C823" s="3">
        <v>0</v>
      </c>
      <c r="D823" s="3">
        <v>0</v>
      </c>
      <c r="E823" s="3">
        <f>0</f>
        <v>0</v>
      </c>
      <c r="F823" s="3">
        <f t="shared" si="91"/>
        <v>0</v>
      </c>
      <c r="G823" t="str">
        <f>VLOOKUP(B823,Nuclides!A:F,5,FALSE)</f>
        <v>Cd110</v>
      </c>
      <c r="H823" t="str">
        <f>VLOOKUP(B823,Nuclides!A:F,4,FALSE)</f>
        <v>STABLE</v>
      </c>
      <c r="I823" s="3" t="str">
        <f t="shared" si="92"/>
        <v>STABLE</v>
      </c>
      <c r="J823" s="3" t="e">
        <f t="shared" si="93"/>
        <v>#VALUE!</v>
      </c>
      <c r="K823" s="3" t="e">
        <f t="shared" si="94"/>
        <v>#VALUE!</v>
      </c>
      <c r="L823" s="3" t="e">
        <f t="shared" si="95"/>
        <v>#VALUE!</v>
      </c>
      <c r="M823" s="3" t="str">
        <f t="shared" si="96"/>
        <v>Cd110</v>
      </c>
      <c r="N823" s="3" t="e">
        <f t="shared" si="97"/>
        <v>#VALUE!</v>
      </c>
      <c r="O823">
        <v>818</v>
      </c>
    </row>
    <row r="824" spans="2:15" hidden="1" x14ac:dyDescent="0.2">
      <c r="B824" s="3">
        <v>48111</v>
      </c>
      <c r="C824" s="3">
        <v>0</v>
      </c>
      <c r="D824" s="3">
        <v>0</v>
      </c>
      <c r="E824" s="3">
        <f>0</f>
        <v>0</v>
      </c>
      <c r="F824" s="3">
        <f t="shared" si="91"/>
        <v>0</v>
      </c>
      <c r="G824" t="str">
        <f>VLOOKUP(B824,Nuclides!A:F,5,FALSE)</f>
        <v>Cd111</v>
      </c>
      <c r="H824" t="str">
        <f>VLOOKUP(B824,Nuclides!A:F,4,FALSE)</f>
        <v>STABLE</v>
      </c>
      <c r="I824" s="3" t="str">
        <f t="shared" si="92"/>
        <v>STABLE</v>
      </c>
      <c r="J824" s="3" t="e">
        <f t="shared" si="93"/>
        <v>#VALUE!</v>
      </c>
      <c r="K824" s="3" t="e">
        <f t="shared" si="94"/>
        <v>#VALUE!</v>
      </c>
      <c r="L824" s="3" t="e">
        <f t="shared" si="95"/>
        <v>#VALUE!</v>
      </c>
      <c r="M824" s="3" t="str">
        <f t="shared" si="96"/>
        <v>Cd111</v>
      </c>
      <c r="N824" s="3" t="e">
        <f t="shared" si="97"/>
        <v>#VALUE!</v>
      </c>
      <c r="O824">
        <v>819</v>
      </c>
    </row>
    <row r="825" spans="2:15" hidden="1" x14ac:dyDescent="0.2">
      <c r="B825" s="3">
        <v>48112</v>
      </c>
      <c r="C825" s="3">
        <v>0</v>
      </c>
      <c r="D825" s="3">
        <v>0</v>
      </c>
      <c r="E825" s="3">
        <f>0</f>
        <v>0</v>
      </c>
      <c r="F825" s="3">
        <f t="shared" si="91"/>
        <v>0</v>
      </c>
      <c r="G825" t="str">
        <f>VLOOKUP(B825,Nuclides!A:F,5,FALSE)</f>
        <v>Cd112</v>
      </c>
      <c r="H825" t="str">
        <f>VLOOKUP(B825,Nuclides!A:F,4,FALSE)</f>
        <v>STABLE</v>
      </c>
      <c r="I825" s="3" t="str">
        <f t="shared" si="92"/>
        <v>STABLE</v>
      </c>
      <c r="J825" s="3" t="e">
        <f t="shared" si="93"/>
        <v>#VALUE!</v>
      </c>
      <c r="K825" s="3" t="e">
        <f t="shared" si="94"/>
        <v>#VALUE!</v>
      </c>
      <c r="L825" s="3" t="e">
        <f t="shared" si="95"/>
        <v>#VALUE!</v>
      </c>
      <c r="M825" s="3" t="str">
        <f t="shared" si="96"/>
        <v>Cd112</v>
      </c>
      <c r="N825" s="3" t="e">
        <f t="shared" si="97"/>
        <v>#VALUE!</v>
      </c>
      <c r="O825">
        <v>820</v>
      </c>
    </row>
    <row r="826" spans="2:15" hidden="1" x14ac:dyDescent="0.2">
      <c r="B826" s="3">
        <v>48113</v>
      </c>
      <c r="C826" s="3">
        <v>0</v>
      </c>
      <c r="D826" s="3">
        <v>0</v>
      </c>
      <c r="E826" s="3">
        <f>0</f>
        <v>0</v>
      </c>
      <c r="F826" s="3">
        <f t="shared" si="91"/>
        <v>0</v>
      </c>
      <c r="G826" t="str">
        <f>VLOOKUP(B826,Nuclides!A:F,5,FALSE)</f>
        <v>Cd113</v>
      </c>
      <c r="H826">
        <f>VLOOKUP(B826,Nuclides!A:F,4,FALSE)</f>
        <v>2.5246080000000001E+23</v>
      </c>
      <c r="I826" s="3" t="str">
        <f t="shared" si="92"/>
        <v>8005479452054790y</v>
      </c>
      <c r="J826" s="3">
        <f t="shared" si="93"/>
        <v>2.7455635907037657E-24</v>
      </c>
      <c r="K826" s="3">
        <f t="shared" si="94"/>
        <v>0</v>
      </c>
      <c r="L826" s="3">
        <f t="shared" si="95"/>
        <v>0</v>
      </c>
      <c r="M826" s="3" t="str">
        <f t="shared" si="96"/>
        <v>Cd113</v>
      </c>
      <c r="N826" s="3">
        <f t="shared" si="97"/>
        <v>0</v>
      </c>
      <c r="O826">
        <v>821</v>
      </c>
    </row>
    <row r="827" spans="2:15" hidden="1" x14ac:dyDescent="0.2">
      <c r="B827" s="3">
        <v>48114</v>
      </c>
      <c r="C827" s="3">
        <v>0</v>
      </c>
      <c r="D827" s="3">
        <v>0</v>
      </c>
      <c r="E827" s="3">
        <f>0</f>
        <v>0</v>
      </c>
      <c r="F827" s="3">
        <f t="shared" si="91"/>
        <v>0</v>
      </c>
      <c r="G827" t="str">
        <f>VLOOKUP(B827,Nuclides!A:F,5,FALSE)</f>
        <v>Cd114</v>
      </c>
      <c r="H827">
        <f>VLOOKUP(B827,Nuclides!A:F,4,FALSE)</f>
        <v>6.627096E+25</v>
      </c>
      <c r="I827" s="3" t="str">
        <f t="shared" si="92"/>
        <v>2101438356164380000y</v>
      </c>
      <c r="J827" s="3">
        <f t="shared" si="93"/>
        <v>1.045928986934768E-26</v>
      </c>
      <c r="K827" s="3">
        <f t="shared" si="94"/>
        <v>0</v>
      </c>
      <c r="L827" s="3">
        <f t="shared" si="95"/>
        <v>0</v>
      </c>
      <c r="M827" s="3" t="str">
        <f t="shared" si="96"/>
        <v>Cd114</v>
      </c>
      <c r="N827" s="3">
        <f t="shared" si="97"/>
        <v>0</v>
      </c>
      <c r="O827">
        <v>822</v>
      </c>
    </row>
    <row r="828" spans="2:15" hidden="1" x14ac:dyDescent="0.2">
      <c r="B828" s="3">
        <v>48115</v>
      </c>
      <c r="C828" s="3">
        <v>0</v>
      </c>
      <c r="D828" s="3">
        <v>0</v>
      </c>
      <c r="E828" s="3">
        <f>0</f>
        <v>0</v>
      </c>
      <c r="F828" s="3">
        <f t="shared" si="91"/>
        <v>0</v>
      </c>
      <c r="G828" t="str">
        <f>VLOOKUP(B828,Nuclides!A:F,5,FALSE)</f>
        <v>Cd115</v>
      </c>
      <c r="H828">
        <f>VLOOKUP(B828,Nuclides!A:F,4,FALSE)</f>
        <v>192456</v>
      </c>
      <c r="I828" s="3" t="str">
        <f t="shared" si="92"/>
        <v>2.23d</v>
      </c>
      <c r="J828" s="3">
        <f t="shared" si="93"/>
        <v>3.6015877944046708E-6</v>
      </c>
      <c r="K828" s="3">
        <f t="shared" si="94"/>
        <v>0</v>
      </c>
      <c r="L828" s="3">
        <f t="shared" si="95"/>
        <v>0</v>
      </c>
      <c r="M828" s="3" t="str">
        <f t="shared" si="96"/>
        <v>Cd115</v>
      </c>
      <c r="N828" s="3">
        <f t="shared" si="97"/>
        <v>0</v>
      </c>
      <c r="O828">
        <v>823</v>
      </c>
    </row>
    <row r="829" spans="2:15" hidden="1" x14ac:dyDescent="0.2">
      <c r="B829" s="3">
        <v>48116</v>
      </c>
      <c r="C829" s="3">
        <v>0</v>
      </c>
      <c r="D829" s="3">
        <v>0</v>
      </c>
      <c r="E829" s="3">
        <f>0</f>
        <v>0</v>
      </c>
      <c r="F829" s="3">
        <f t="shared" si="91"/>
        <v>0</v>
      </c>
      <c r="G829" t="str">
        <f>VLOOKUP(B829,Nuclides!A:F,5,FALSE)</f>
        <v>Cd116</v>
      </c>
      <c r="H829">
        <f>VLOOKUP(B829,Nuclides!A:F,4,FALSE)</f>
        <v>1.0414008E+27</v>
      </c>
      <c r="I829" s="3" t="str">
        <f t="shared" si="92"/>
        <v>33022602739726000000y</v>
      </c>
      <c r="J829" s="3">
        <f t="shared" si="93"/>
        <v>6.6559117350394328E-28</v>
      </c>
      <c r="K829" s="3">
        <f t="shared" si="94"/>
        <v>0</v>
      </c>
      <c r="L829" s="3">
        <f t="shared" si="95"/>
        <v>0</v>
      </c>
      <c r="M829" s="3" t="str">
        <f t="shared" si="96"/>
        <v>Cd116</v>
      </c>
      <c r="N829" s="3">
        <f t="shared" si="97"/>
        <v>0</v>
      </c>
      <c r="O829">
        <v>824</v>
      </c>
    </row>
    <row r="830" spans="2:15" hidden="1" x14ac:dyDescent="0.2">
      <c r="B830" s="3">
        <v>48117</v>
      </c>
      <c r="C830" s="3">
        <v>0</v>
      </c>
      <c r="D830" s="3">
        <v>0</v>
      </c>
      <c r="E830" s="3">
        <f>0</f>
        <v>0</v>
      </c>
      <c r="F830" s="3">
        <f t="shared" si="91"/>
        <v>0</v>
      </c>
      <c r="G830" t="str">
        <f>VLOOKUP(B830,Nuclides!A:F,5,FALSE)</f>
        <v>Cd117</v>
      </c>
      <c r="H830">
        <f>VLOOKUP(B830,Nuclides!A:F,4,FALSE)</f>
        <v>8964</v>
      </c>
      <c r="I830" s="3" t="str">
        <f t="shared" si="92"/>
        <v>2.49h</v>
      </c>
      <c r="J830" s="3">
        <f t="shared" si="93"/>
        <v>7.7325656019627993E-5</v>
      </c>
      <c r="K830" s="3">
        <f t="shared" si="94"/>
        <v>0</v>
      </c>
      <c r="L830" s="3">
        <f t="shared" si="95"/>
        <v>0</v>
      </c>
      <c r="M830" s="3" t="str">
        <f t="shared" si="96"/>
        <v>Cd117</v>
      </c>
      <c r="N830" s="3">
        <f t="shared" si="97"/>
        <v>0</v>
      </c>
      <c r="O830">
        <v>825</v>
      </c>
    </row>
    <row r="831" spans="2:15" hidden="1" x14ac:dyDescent="0.2">
      <c r="B831" s="3">
        <v>48118</v>
      </c>
      <c r="C831" s="3">
        <v>0</v>
      </c>
      <c r="D831" s="3">
        <v>0</v>
      </c>
      <c r="E831" s="3">
        <f>0</f>
        <v>0</v>
      </c>
      <c r="F831" s="3">
        <f t="shared" si="91"/>
        <v>0</v>
      </c>
      <c r="G831" t="str">
        <f>VLOOKUP(B831,Nuclides!A:F,5,FALSE)</f>
        <v>Cd118</v>
      </c>
      <c r="H831">
        <f>VLOOKUP(B831,Nuclides!A:F,4,FALSE)</f>
        <v>3018</v>
      </c>
      <c r="I831" s="3" t="str">
        <f t="shared" si="92"/>
        <v>50.3min</v>
      </c>
      <c r="J831" s="3">
        <f t="shared" si="93"/>
        <v>2.2967103398275192E-4</v>
      </c>
      <c r="K831" s="3">
        <f t="shared" si="94"/>
        <v>0</v>
      </c>
      <c r="L831" s="3">
        <f t="shared" si="95"/>
        <v>0</v>
      </c>
      <c r="M831" s="3" t="str">
        <f t="shared" si="96"/>
        <v>Cd118</v>
      </c>
      <c r="N831" s="3">
        <f t="shared" si="97"/>
        <v>0</v>
      </c>
      <c r="O831">
        <v>826</v>
      </c>
    </row>
    <row r="832" spans="2:15" hidden="1" x14ac:dyDescent="0.2">
      <c r="B832" s="3">
        <v>48119</v>
      </c>
      <c r="C832" s="3">
        <v>0</v>
      </c>
      <c r="D832" s="3">
        <v>0</v>
      </c>
      <c r="E832" s="3">
        <f>0</f>
        <v>0</v>
      </c>
      <c r="F832" s="3">
        <f t="shared" si="91"/>
        <v>0</v>
      </c>
      <c r="G832" t="str">
        <f>VLOOKUP(B832,Nuclides!A:F,5,FALSE)</f>
        <v>Cd119</v>
      </c>
      <c r="H832">
        <f>VLOOKUP(B832,Nuclides!A:F,4,FALSE)</f>
        <v>161.4</v>
      </c>
      <c r="I832" s="3" t="str">
        <f t="shared" si="92"/>
        <v>2.69min</v>
      </c>
      <c r="J832" s="3">
        <f t="shared" si="93"/>
        <v>4.2945921967778517E-3</v>
      </c>
      <c r="K832" s="3">
        <f t="shared" si="94"/>
        <v>0</v>
      </c>
      <c r="L832" s="3">
        <f t="shared" si="95"/>
        <v>0</v>
      </c>
      <c r="M832" s="3" t="str">
        <f t="shared" si="96"/>
        <v>Cd119</v>
      </c>
      <c r="N832" s="3">
        <f t="shared" si="97"/>
        <v>0</v>
      </c>
      <c r="O832">
        <v>827</v>
      </c>
    </row>
    <row r="833" spans="2:15" hidden="1" x14ac:dyDescent="0.2">
      <c r="B833" s="3">
        <v>48120</v>
      </c>
      <c r="C833" s="3">
        <v>0</v>
      </c>
      <c r="D833" s="3">
        <v>0</v>
      </c>
      <c r="E833" s="3">
        <f>0</f>
        <v>0</v>
      </c>
      <c r="F833" s="3">
        <f t="shared" si="91"/>
        <v>0</v>
      </c>
      <c r="G833" t="str">
        <f>VLOOKUP(B833,Nuclides!A:F,5,FALSE)</f>
        <v>Cd120</v>
      </c>
      <c r="H833">
        <f>VLOOKUP(B833,Nuclides!A:F,4,FALSE)</f>
        <v>50.8</v>
      </c>
      <c r="I833" s="3" t="str">
        <f t="shared" si="92"/>
        <v>50.8s</v>
      </c>
      <c r="J833" s="3">
        <f t="shared" si="93"/>
        <v>1.3644629538581601E-2</v>
      </c>
      <c r="K833" s="3">
        <f t="shared" si="94"/>
        <v>0</v>
      </c>
      <c r="L833" s="3">
        <f t="shared" si="95"/>
        <v>0</v>
      </c>
      <c r="M833" s="3" t="str">
        <f t="shared" si="96"/>
        <v>Cd120</v>
      </c>
      <c r="N833" s="3">
        <f t="shared" si="97"/>
        <v>0</v>
      </c>
      <c r="O833">
        <v>828</v>
      </c>
    </row>
    <row r="834" spans="2:15" hidden="1" x14ac:dyDescent="0.2">
      <c r="B834" s="3">
        <v>48121</v>
      </c>
      <c r="C834" s="3">
        <v>0</v>
      </c>
      <c r="D834" s="3">
        <v>0</v>
      </c>
      <c r="E834" s="3">
        <f>0</f>
        <v>0</v>
      </c>
      <c r="F834" s="3">
        <f t="shared" si="91"/>
        <v>0</v>
      </c>
      <c r="G834" t="str">
        <f>VLOOKUP(B834,Nuclides!A:F,5,FALSE)</f>
        <v>Cd121</v>
      </c>
      <c r="H834">
        <f>VLOOKUP(B834,Nuclides!A:F,4,FALSE)</f>
        <v>13.5</v>
      </c>
      <c r="I834" s="3" t="str">
        <f t="shared" si="92"/>
        <v>13.5s</v>
      </c>
      <c r="J834" s="3">
        <f t="shared" si="93"/>
        <v>5.1344235597032988E-2</v>
      </c>
      <c r="K834" s="3">
        <f t="shared" si="94"/>
        <v>0</v>
      </c>
      <c r="L834" s="3">
        <f t="shared" si="95"/>
        <v>0</v>
      </c>
      <c r="M834" s="3" t="str">
        <f t="shared" si="96"/>
        <v>Cd121</v>
      </c>
      <c r="N834" s="3">
        <f t="shared" si="97"/>
        <v>0</v>
      </c>
      <c r="O834">
        <v>829</v>
      </c>
    </row>
    <row r="835" spans="2:15" hidden="1" x14ac:dyDescent="0.2">
      <c r="B835" s="3">
        <v>48122</v>
      </c>
      <c r="C835" s="3">
        <v>0</v>
      </c>
      <c r="D835" s="3">
        <v>0</v>
      </c>
      <c r="E835" s="3">
        <f>0</f>
        <v>0</v>
      </c>
      <c r="F835" s="3">
        <f t="shared" si="91"/>
        <v>0</v>
      </c>
      <c r="G835" t="str">
        <f>VLOOKUP(B835,Nuclides!A:F,5,FALSE)</f>
        <v>Cd122</v>
      </c>
      <c r="H835">
        <f>VLOOKUP(B835,Nuclides!A:F,4,FALSE)</f>
        <v>5.24</v>
      </c>
      <c r="I835" s="3" t="str">
        <f t="shared" si="92"/>
        <v>5.24s</v>
      </c>
      <c r="J835" s="3">
        <f t="shared" si="93"/>
        <v>0.1322799962900659</v>
      </c>
      <c r="K835" s="3">
        <f t="shared" si="94"/>
        <v>0</v>
      </c>
      <c r="L835" s="3">
        <f t="shared" si="95"/>
        <v>0</v>
      </c>
      <c r="M835" s="3" t="str">
        <f t="shared" si="96"/>
        <v>Cd122</v>
      </c>
      <c r="N835" s="3">
        <f t="shared" si="97"/>
        <v>0</v>
      </c>
      <c r="O835">
        <v>830</v>
      </c>
    </row>
    <row r="836" spans="2:15" hidden="1" x14ac:dyDescent="0.2">
      <c r="B836" s="3">
        <v>48123</v>
      </c>
      <c r="C836" s="3">
        <v>0</v>
      </c>
      <c r="D836" s="3">
        <v>0</v>
      </c>
      <c r="E836" s="3">
        <f>0</f>
        <v>0</v>
      </c>
      <c r="F836" s="3">
        <f t="shared" si="91"/>
        <v>0</v>
      </c>
      <c r="G836" t="str">
        <f>VLOOKUP(B836,Nuclides!A:F,5,FALSE)</f>
        <v>Cd123</v>
      </c>
      <c r="H836">
        <f>VLOOKUP(B836,Nuclides!A:F,4,FALSE)</f>
        <v>2.1</v>
      </c>
      <c r="I836" s="3" t="str">
        <f t="shared" si="92"/>
        <v>2.1s</v>
      </c>
      <c r="J836" s="3">
        <f t="shared" si="93"/>
        <v>0.3300700859809263</v>
      </c>
      <c r="K836" s="3">
        <f t="shared" si="94"/>
        <v>0</v>
      </c>
      <c r="L836" s="3">
        <f t="shared" si="95"/>
        <v>0</v>
      </c>
      <c r="M836" s="3" t="str">
        <f t="shared" si="96"/>
        <v>Cd123</v>
      </c>
      <c r="N836" s="3">
        <f t="shared" si="97"/>
        <v>0</v>
      </c>
      <c r="O836">
        <v>831</v>
      </c>
    </row>
    <row r="837" spans="2:15" hidden="1" x14ac:dyDescent="0.2">
      <c r="B837" s="3">
        <v>48124</v>
      </c>
      <c r="C837" s="3">
        <v>0</v>
      </c>
      <c r="D837" s="3">
        <v>0</v>
      </c>
      <c r="E837" s="3">
        <f>0</f>
        <v>0</v>
      </c>
      <c r="F837" s="3">
        <f t="shared" si="91"/>
        <v>0</v>
      </c>
      <c r="G837" t="str">
        <f>VLOOKUP(B837,Nuclides!A:F,5,FALSE)</f>
        <v>Cd124</v>
      </c>
      <c r="H837">
        <f>VLOOKUP(B837,Nuclides!A:F,4,FALSE)</f>
        <v>1.25</v>
      </c>
      <c r="I837" s="3" t="str">
        <f t="shared" si="92"/>
        <v>1.25s</v>
      </c>
      <c r="J837" s="3">
        <f t="shared" si="93"/>
        <v>0.55451774444795621</v>
      </c>
      <c r="K837" s="3">
        <f t="shared" si="94"/>
        <v>0</v>
      </c>
      <c r="L837" s="3">
        <f t="shared" si="95"/>
        <v>0</v>
      </c>
      <c r="M837" s="3" t="str">
        <f t="shared" si="96"/>
        <v>Cd124</v>
      </c>
      <c r="N837" s="3">
        <f t="shared" si="97"/>
        <v>0</v>
      </c>
      <c r="O837">
        <v>832</v>
      </c>
    </row>
    <row r="838" spans="2:15" hidden="1" x14ac:dyDescent="0.2">
      <c r="B838" s="3">
        <v>48125</v>
      </c>
      <c r="C838" s="3">
        <v>0</v>
      </c>
      <c r="D838" s="3">
        <v>0</v>
      </c>
      <c r="E838" s="3">
        <f>0</f>
        <v>0</v>
      </c>
      <c r="F838" s="3">
        <f t="shared" ref="F838:F901" si="98">SUM(C838:E838)</f>
        <v>0</v>
      </c>
      <c r="G838" t="str">
        <f>VLOOKUP(B838,Nuclides!A:F,5,FALSE)</f>
        <v>Cd125</v>
      </c>
      <c r="H838">
        <f>VLOOKUP(B838,Nuclides!A:F,4,FALSE)</f>
        <v>0.68</v>
      </c>
      <c r="I838" s="3" t="str">
        <f t="shared" ref="I838:I901" si="99">IF(H838="STABLE", "STABLE", IF(H838&lt;60, H838&amp;"s", IF(H838&lt;3600, ROUND(H838/60,2)&amp;"min", IF(H838&lt;86400, ROUND(H838/3600,2)&amp;"h", IF(H838&lt;31536000, ROUND(H838/86400,2)&amp;"d", ROUND(H838/31536000,2)&amp;"y")))))</f>
        <v>0.68s</v>
      </c>
      <c r="J838" s="3">
        <f t="shared" ref="J838:J901" si="100">LN(2)/H838</f>
        <v>1.019334089058743</v>
      </c>
      <c r="K838" s="3">
        <f t="shared" ref="K838:K901" si="101">10*F838*(1-EXP(-J838*600))*6240000000000</f>
        <v>0</v>
      </c>
      <c r="L838" s="3">
        <f t="shared" ref="L838:L901" si="102">EXP(-J838*30*60)*K838</f>
        <v>0</v>
      </c>
      <c r="M838" s="3" t="str">
        <f t="shared" ref="M838:M901" si="103">G838</f>
        <v>Cd125</v>
      </c>
      <c r="N838" s="3">
        <f t="shared" ref="N838:N901" si="104">L838</f>
        <v>0</v>
      </c>
      <c r="O838">
        <v>833</v>
      </c>
    </row>
    <row r="839" spans="2:15" hidden="1" x14ac:dyDescent="0.2">
      <c r="B839" s="3">
        <v>48126</v>
      </c>
      <c r="C839" s="3">
        <v>0</v>
      </c>
      <c r="D839" s="3">
        <v>0</v>
      </c>
      <c r="E839" s="3">
        <f>0</f>
        <v>0</v>
      </c>
      <c r="F839" s="3">
        <f t="shared" si="98"/>
        <v>0</v>
      </c>
      <c r="G839" t="str">
        <f>VLOOKUP(B839,Nuclides!A:F,5,FALSE)</f>
        <v>Cd126</v>
      </c>
      <c r="H839">
        <f>VLOOKUP(B839,Nuclides!A:F,4,FALSE)</f>
        <v>0.51500000000000001</v>
      </c>
      <c r="I839" s="3" t="str">
        <f t="shared" si="99"/>
        <v>0.515s</v>
      </c>
      <c r="J839" s="3">
        <f t="shared" si="100"/>
        <v>1.3459168554562044</v>
      </c>
      <c r="K839" s="3">
        <f t="shared" si="101"/>
        <v>0</v>
      </c>
      <c r="L839" s="3">
        <f t="shared" si="102"/>
        <v>0</v>
      </c>
      <c r="M839" s="3" t="str">
        <f t="shared" si="103"/>
        <v>Cd126</v>
      </c>
      <c r="N839" s="3">
        <f t="shared" si="104"/>
        <v>0</v>
      </c>
      <c r="O839">
        <v>834</v>
      </c>
    </row>
    <row r="840" spans="2:15" hidden="1" x14ac:dyDescent="0.2">
      <c r="B840" s="3">
        <v>49100</v>
      </c>
      <c r="C840" s="3">
        <v>0</v>
      </c>
      <c r="D840" s="3">
        <v>0</v>
      </c>
      <c r="E840" s="3">
        <f>0</f>
        <v>0</v>
      </c>
      <c r="F840" s="3">
        <f t="shared" si="98"/>
        <v>0</v>
      </c>
      <c r="G840" t="str">
        <f>VLOOKUP(B840,Nuclides!A:F,5,FALSE)</f>
        <v>In100</v>
      </c>
      <c r="H840">
        <f>VLOOKUP(B840,Nuclides!A:F,4,FALSE)</f>
        <v>5.8</v>
      </c>
      <c r="I840" s="3" t="str">
        <f t="shared" si="99"/>
        <v>5.8s</v>
      </c>
      <c r="J840" s="3">
        <f t="shared" si="100"/>
        <v>0.11950813457930091</v>
      </c>
      <c r="K840" s="3">
        <f t="shared" si="101"/>
        <v>0</v>
      </c>
      <c r="L840" s="3">
        <f t="shared" si="102"/>
        <v>0</v>
      </c>
      <c r="M840" s="3" t="str">
        <f t="shared" si="103"/>
        <v>In100</v>
      </c>
      <c r="N840" s="3">
        <f t="shared" si="104"/>
        <v>0</v>
      </c>
      <c r="O840">
        <v>835</v>
      </c>
    </row>
    <row r="841" spans="2:15" hidden="1" x14ac:dyDescent="0.2">
      <c r="B841" s="3">
        <v>49101</v>
      </c>
      <c r="C841" s="3">
        <v>0</v>
      </c>
      <c r="D841" s="3">
        <v>0</v>
      </c>
      <c r="E841" s="3">
        <f>0</f>
        <v>0</v>
      </c>
      <c r="F841" s="3">
        <f t="shared" si="98"/>
        <v>0</v>
      </c>
      <c r="G841" t="str">
        <f>VLOOKUP(B841,Nuclides!A:F,5,FALSE)</f>
        <v>In101</v>
      </c>
      <c r="H841">
        <f>VLOOKUP(B841,Nuclides!A:F,4,FALSE)</f>
        <v>15.1</v>
      </c>
      <c r="I841" s="3" t="str">
        <f t="shared" si="99"/>
        <v>15.1s</v>
      </c>
      <c r="J841" s="3">
        <f t="shared" si="100"/>
        <v>4.5903786792049359E-2</v>
      </c>
      <c r="K841" s="3">
        <f t="shared" si="101"/>
        <v>0</v>
      </c>
      <c r="L841" s="3">
        <f t="shared" si="102"/>
        <v>0</v>
      </c>
      <c r="M841" s="3" t="str">
        <f t="shared" si="103"/>
        <v>In101</v>
      </c>
      <c r="N841" s="3">
        <f t="shared" si="104"/>
        <v>0</v>
      </c>
      <c r="O841">
        <v>836</v>
      </c>
    </row>
    <row r="842" spans="2:15" hidden="1" x14ac:dyDescent="0.2">
      <c r="B842" s="3">
        <v>49102</v>
      </c>
      <c r="C842" s="3">
        <v>0</v>
      </c>
      <c r="D842" s="3">
        <v>0</v>
      </c>
      <c r="E842" s="3">
        <f>0</f>
        <v>0</v>
      </c>
      <c r="F842" s="3">
        <f t="shared" si="98"/>
        <v>0</v>
      </c>
      <c r="G842" t="str">
        <f>VLOOKUP(B842,Nuclides!A:F,5,FALSE)</f>
        <v>In102</v>
      </c>
      <c r="H842">
        <f>VLOOKUP(B842,Nuclides!A:F,4,FALSE)</f>
        <v>23.3</v>
      </c>
      <c r="I842" s="3" t="str">
        <f t="shared" si="99"/>
        <v>23.3s</v>
      </c>
      <c r="J842" s="3">
        <f t="shared" si="100"/>
        <v>2.9748806032615677E-2</v>
      </c>
      <c r="K842" s="3">
        <f t="shared" si="101"/>
        <v>0</v>
      </c>
      <c r="L842" s="3">
        <f t="shared" si="102"/>
        <v>0</v>
      </c>
      <c r="M842" s="3" t="str">
        <f t="shared" si="103"/>
        <v>In102</v>
      </c>
      <c r="N842" s="3">
        <f t="shared" si="104"/>
        <v>0</v>
      </c>
      <c r="O842">
        <v>837</v>
      </c>
    </row>
    <row r="843" spans="2:15" hidden="1" x14ac:dyDescent="0.2">
      <c r="B843" s="3">
        <v>49103</v>
      </c>
      <c r="C843" s="3">
        <v>0</v>
      </c>
      <c r="D843" s="3">
        <v>0</v>
      </c>
      <c r="E843" s="3">
        <f>0</f>
        <v>0</v>
      </c>
      <c r="F843" s="3">
        <f t="shared" si="98"/>
        <v>0</v>
      </c>
      <c r="G843" t="str">
        <f>VLOOKUP(B843,Nuclides!A:F,5,FALSE)</f>
        <v>In103</v>
      </c>
      <c r="H843">
        <f>VLOOKUP(B843,Nuclides!A:F,4,FALSE)</f>
        <v>65</v>
      </c>
      <c r="I843" s="3" t="str">
        <f t="shared" si="99"/>
        <v>1.08min</v>
      </c>
      <c r="J843" s="3">
        <f t="shared" si="100"/>
        <v>1.0663802777845312E-2</v>
      </c>
      <c r="K843" s="3">
        <f t="shared" si="101"/>
        <v>0</v>
      </c>
      <c r="L843" s="3">
        <f t="shared" si="102"/>
        <v>0</v>
      </c>
      <c r="M843" s="3" t="str">
        <f t="shared" si="103"/>
        <v>In103</v>
      </c>
      <c r="N843" s="3">
        <f t="shared" si="104"/>
        <v>0</v>
      </c>
      <c r="O843">
        <v>838</v>
      </c>
    </row>
    <row r="844" spans="2:15" hidden="1" x14ac:dyDescent="0.2">
      <c r="B844" s="3">
        <v>49104</v>
      </c>
      <c r="C844" s="3">
        <v>0</v>
      </c>
      <c r="D844" s="3">
        <v>0</v>
      </c>
      <c r="E844" s="3">
        <f>0</f>
        <v>0</v>
      </c>
      <c r="F844" s="3">
        <f t="shared" si="98"/>
        <v>0</v>
      </c>
      <c r="G844" t="str">
        <f>VLOOKUP(B844,Nuclides!A:F,5,FALSE)</f>
        <v>In104</v>
      </c>
      <c r="H844">
        <f>VLOOKUP(B844,Nuclides!A:F,4,FALSE)</f>
        <v>108</v>
      </c>
      <c r="I844" s="3" t="str">
        <f t="shared" si="99"/>
        <v>1.8min</v>
      </c>
      <c r="J844" s="3">
        <f t="shared" si="100"/>
        <v>6.4180294496291234E-3</v>
      </c>
      <c r="K844" s="3">
        <f t="shared" si="101"/>
        <v>0</v>
      </c>
      <c r="L844" s="3">
        <f t="shared" si="102"/>
        <v>0</v>
      </c>
      <c r="M844" s="3" t="str">
        <f t="shared" si="103"/>
        <v>In104</v>
      </c>
      <c r="N844" s="3">
        <f t="shared" si="104"/>
        <v>0</v>
      </c>
      <c r="O844">
        <v>839</v>
      </c>
    </row>
    <row r="845" spans="2:15" hidden="1" x14ac:dyDescent="0.2">
      <c r="B845" s="3">
        <v>49105</v>
      </c>
      <c r="C845" s="3">
        <v>0</v>
      </c>
      <c r="D845" s="3">
        <v>0</v>
      </c>
      <c r="E845" s="3">
        <f>0</f>
        <v>0</v>
      </c>
      <c r="F845" s="3">
        <f t="shared" si="98"/>
        <v>0</v>
      </c>
      <c r="G845" t="str">
        <f>VLOOKUP(B845,Nuclides!A:F,5,FALSE)</f>
        <v>In105</v>
      </c>
      <c r="H845">
        <f>VLOOKUP(B845,Nuclides!A:F,4,FALSE)</f>
        <v>304.2</v>
      </c>
      <c r="I845" s="3" t="str">
        <f t="shared" si="99"/>
        <v>5.07min</v>
      </c>
      <c r="J845" s="3">
        <f t="shared" si="100"/>
        <v>2.2785903371464341E-3</v>
      </c>
      <c r="K845" s="3">
        <f t="shared" si="101"/>
        <v>0</v>
      </c>
      <c r="L845" s="3">
        <f t="shared" si="102"/>
        <v>0</v>
      </c>
      <c r="M845" s="3" t="str">
        <f t="shared" si="103"/>
        <v>In105</v>
      </c>
      <c r="N845" s="3">
        <f t="shared" si="104"/>
        <v>0</v>
      </c>
      <c r="O845">
        <v>840</v>
      </c>
    </row>
    <row r="846" spans="2:15" hidden="1" x14ac:dyDescent="0.2">
      <c r="B846" s="3">
        <v>49106</v>
      </c>
      <c r="C846" s="3">
        <v>0</v>
      </c>
      <c r="D846" s="3">
        <v>0</v>
      </c>
      <c r="E846" s="3">
        <f>0</f>
        <v>0</v>
      </c>
      <c r="F846" s="3">
        <f t="shared" si="98"/>
        <v>0</v>
      </c>
      <c r="G846" t="str">
        <f>VLOOKUP(B846,Nuclides!A:F,5,FALSE)</f>
        <v>In106</v>
      </c>
      <c r="H846">
        <f>VLOOKUP(B846,Nuclides!A:F,4,FALSE)</f>
        <v>372</v>
      </c>
      <c r="I846" s="3" t="str">
        <f t="shared" si="99"/>
        <v>6.2min</v>
      </c>
      <c r="J846" s="3">
        <f t="shared" si="100"/>
        <v>1.8632988724729713E-3</v>
      </c>
      <c r="K846" s="3">
        <f t="shared" si="101"/>
        <v>0</v>
      </c>
      <c r="L846" s="3">
        <f t="shared" si="102"/>
        <v>0</v>
      </c>
      <c r="M846" s="3" t="str">
        <f t="shared" si="103"/>
        <v>In106</v>
      </c>
      <c r="N846" s="3">
        <f t="shared" si="104"/>
        <v>0</v>
      </c>
      <c r="O846">
        <v>841</v>
      </c>
    </row>
    <row r="847" spans="2:15" hidden="1" x14ac:dyDescent="0.2">
      <c r="B847" s="3">
        <v>49107</v>
      </c>
      <c r="C847" s="3">
        <v>0</v>
      </c>
      <c r="D847" s="3">
        <v>0</v>
      </c>
      <c r="E847" s="3">
        <f>0</f>
        <v>0</v>
      </c>
      <c r="F847" s="3">
        <f t="shared" si="98"/>
        <v>0</v>
      </c>
      <c r="G847" t="str">
        <f>VLOOKUP(B847,Nuclides!A:F,5,FALSE)</f>
        <v>In107</v>
      </c>
      <c r="H847">
        <f>VLOOKUP(B847,Nuclides!A:F,4,FALSE)</f>
        <v>1944</v>
      </c>
      <c r="I847" s="3" t="str">
        <f t="shared" si="99"/>
        <v>32.4min</v>
      </c>
      <c r="J847" s="3">
        <f t="shared" si="100"/>
        <v>3.5655719164606238E-4</v>
      </c>
      <c r="K847" s="3">
        <f t="shared" si="101"/>
        <v>0</v>
      </c>
      <c r="L847" s="3">
        <f t="shared" si="102"/>
        <v>0</v>
      </c>
      <c r="M847" s="3" t="str">
        <f t="shared" si="103"/>
        <v>In107</v>
      </c>
      <c r="N847" s="3">
        <f t="shared" si="104"/>
        <v>0</v>
      </c>
      <c r="O847">
        <v>842</v>
      </c>
    </row>
    <row r="848" spans="2:15" hidden="1" x14ac:dyDescent="0.2">
      <c r="B848" s="3">
        <v>49108</v>
      </c>
      <c r="C848" s="3">
        <v>0</v>
      </c>
      <c r="D848" s="3">
        <v>0</v>
      </c>
      <c r="E848" s="3">
        <f>0</f>
        <v>0</v>
      </c>
      <c r="F848" s="3">
        <f t="shared" si="98"/>
        <v>0</v>
      </c>
      <c r="G848" t="str">
        <f>VLOOKUP(B848,Nuclides!A:F,5,FALSE)</f>
        <v>In108</v>
      </c>
      <c r="H848">
        <f>VLOOKUP(B848,Nuclides!A:F,4,FALSE)</f>
        <v>3480</v>
      </c>
      <c r="I848" s="3" t="str">
        <f t="shared" si="99"/>
        <v>58min</v>
      </c>
      <c r="J848" s="3">
        <f t="shared" si="100"/>
        <v>1.9918022429883485E-4</v>
      </c>
      <c r="K848" s="3">
        <f t="shared" si="101"/>
        <v>0</v>
      </c>
      <c r="L848" s="3">
        <f t="shared" si="102"/>
        <v>0</v>
      </c>
      <c r="M848" s="3" t="str">
        <f t="shared" si="103"/>
        <v>In108</v>
      </c>
      <c r="N848" s="3">
        <f t="shared" si="104"/>
        <v>0</v>
      </c>
      <c r="O848">
        <v>843</v>
      </c>
    </row>
    <row r="849" spans="2:15" hidden="1" x14ac:dyDescent="0.2">
      <c r="B849" s="3">
        <v>49109</v>
      </c>
      <c r="C849" s="3">
        <v>0</v>
      </c>
      <c r="D849" s="3">
        <v>0</v>
      </c>
      <c r="E849" s="3">
        <f>0</f>
        <v>0</v>
      </c>
      <c r="F849" s="3">
        <f t="shared" si="98"/>
        <v>0</v>
      </c>
      <c r="G849" t="str">
        <f>VLOOKUP(B849,Nuclides!A:F,5,FALSE)</f>
        <v>In109</v>
      </c>
      <c r="H849">
        <f>VLOOKUP(B849,Nuclides!A:F,4,FALSE)</f>
        <v>15001.199999999901</v>
      </c>
      <c r="I849" s="3" t="str">
        <f t="shared" si="99"/>
        <v>4.17h</v>
      </c>
      <c r="J849" s="3">
        <f t="shared" si="100"/>
        <v>4.6206115548086146E-5</v>
      </c>
      <c r="K849" s="3">
        <f t="shared" si="101"/>
        <v>0</v>
      </c>
      <c r="L849" s="3">
        <f t="shared" si="102"/>
        <v>0</v>
      </c>
      <c r="M849" s="3" t="str">
        <f t="shared" si="103"/>
        <v>In109</v>
      </c>
      <c r="N849" s="3">
        <f t="shared" si="104"/>
        <v>0</v>
      </c>
      <c r="O849">
        <v>844</v>
      </c>
    </row>
    <row r="850" spans="2:15" hidden="1" x14ac:dyDescent="0.2">
      <c r="B850" s="3">
        <v>49110</v>
      </c>
      <c r="C850" s="3">
        <v>0</v>
      </c>
      <c r="D850" s="3">
        <v>0</v>
      </c>
      <c r="E850" s="3">
        <f>0</f>
        <v>0</v>
      </c>
      <c r="F850" s="3">
        <f t="shared" si="98"/>
        <v>0</v>
      </c>
      <c r="G850" t="str">
        <f>VLOOKUP(B850,Nuclides!A:F,5,FALSE)</f>
        <v>In110</v>
      </c>
      <c r="H850">
        <f>VLOOKUP(B850,Nuclides!A:F,4,FALSE)</f>
        <v>17640</v>
      </c>
      <c r="I850" s="3" t="str">
        <f t="shared" si="99"/>
        <v>4.9h</v>
      </c>
      <c r="J850" s="3">
        <f t="shared" si="100"/>
        <v>3.9294057854872179E-5</v>
      </c>
      <c r="K850" s="3">
        <f t="shared" si="101"/>
        <v>0</v>
      </c>
      <c r="L850" s="3">
        <f t="shared" si="102"/>
        <v>0</v>
      </c>
      <c r="M850" s="3" t="str">
        <f t="shared" si="103"/>
        <v>In110</v>
      </c>
      <c r="N850" s="3">
        <f t="shared" si="104"/>
        <v>0</v>
      </c>
      <c r="O850">
        <v>845</v>
      </c>
    </row>
    <row r="851" spans="2:15" hidden="1" x14ac:dyDescent="0.2">
      <c r="B851" s="3">
        <v>49111</v>
      </c>
      <c r="C851" s="3">
        <v>0</v>
      </c>
      <c r="D851" s="3">
        <v>0</v>
      </c>
      <c r="E851" s="3">
        <f>0</f>
        <v>0</v>
      </c>
      <c r="F851" s="3">
        <f t="shared" si="98"/>
        <v>0</v>
      </c>
      <c r="G851" t="str">
        <f>VLOOKUP(B851,Nuclides!A:F,5,FALSE)</f>
        <v>In111</v>
      </c>
      <c r="H851">
        <f>VLOOKUP(B851,Nuclides!A:F,4,FALSE)</f>
        <v>242326.08</v>
      </c>
      <c r="I851" s="3" t="str">
        <f t="shared" si="99"/>
        <v>2.8d</v>
      </c>
      <c r="J851" s="3">
        <f t="shared" si="100"/>
        <v>2.8603903490699198E-6</v>
      </c>
      <c r="K851" s="3">
        <f t="shared" si="101"/>
        <v>0</v>
      </c>
      <c r="L851" s="3">
        <f t="shared" si="102"/>
        <v>0</v>
      </c>
      <c r="M851" s="3" t="str">
        <f t="shared" si="103"/>
        <v>In111</v>
      </c>
      <c r="N851" s="3">
        <f t="shared" si="104"/>
        <v>0</v>
      </c>
      <c r="O851">
        <v>846</v>
      </c>
    </row>
    <row r="852" spans="2:15" hidden="1" x14ac:dyDescent="0.2">
      <c r="B852" s="3">
        <v>49112</v>
      </c>
      <c r="C852" s="3">
        <v>0</v>
      </c>
      <c r="D852" s="3">
        <v>0</v>
      </c>
      <c r="E852" s="3">
        <f>0</f>
        <v>0</v>
      </c>
      <c r="F852" s="3">
        <f t="shared" si="98"/>
        <v>0</v>
      </c>
      <c r="G852" t="str">
        <f>VLOOKUP(B852,Nuclides!A:F,5,FALSE)</f>
        <v>In112</v>
      </c>
      <c r="H852">
        <f>VLOOKUP(B852,Nuclides!A:F,4,FALSE)</f>
        <v>892.8</v>
      </c>
      <c r="I852" s="3" t="str">
        <f t="shared" si="99"/>
        <v>14.88min</v>
      </c>
      <c r="J852" s="3">
        <f t="shared" si="100"/>
        <v>7.7637453019707139E-4</v>
      </c>
      <c r="K852" s="3">
        <f t="shared" si="101"/>
        <v>0</v>
      </c>
      <c r="L852" s="3">
        <f t="shared" si="102"/>
        <v>0</v>
      </c>
      <c r="M852" s="3" t="str">
        <f t="shared" si="103"/>
        <v>In112</v>
      </c>
      <c r="N852" s="3">
        <f t="shared" si="104"/>
        <v>0</v>
      </c>
      <c r="O852">
        <v>847</v>
      </c>
    </row>
    <row r="853" spans="2:15" hidden="1" x14ac:dyDescent="0.2">
      <c r="B853" s="3">
        <v>49113</v>
      </c>
      <c r="C853" s="3">
        <v>0</v>
      </c>
      <c r="D853" s="3">
        <v>0</v>
      </c>
      <c r="E853" s="3">
        <f>0</f>
        <v>0</v>
      </c>
      <c r="F853" s="3">
        <f t="shared" si="98"/>
        <v>0</v>
      </c>
      <c r="G853" t="str">
        <f>VLOOKUP(B853,Nuclides!A:F,5,FALSE)</f>
        <v>In113</v>
      </c>
      <c r="H853" t="str">
        <f>VLOOKUP(B853,Nuclides!A:F,4,FALSE)</f>
        <v>STABLE</v>
      </c>
      <c r="I853" s="3" t="str">
        <f t="shared" si="99"/>
        <v>STABLE</v>
      </c>
      <c r="J853" s="3" t="e">
        <f t="shared" si="100"/>
        <v>#VALUE!</v>
      </c>
      <c r="K853" s="3" t="e">
        <f t="shared" si="101"/>
        <v>#VALUE!</v>
      </c>
      <c r="L853" s="3" t="e">
        <f t="shared" si="102"/>
        <v>#VALUE!</v>
      </c>
      <c r="M853" s="3" t="str">
        <f t="shared" si="103"/>
        <v>In113</v>
      </c>
      <c r="N853" s="3" t="e">
        <f t="shared" si="104"/>
        <v>#VALUE!</v>
      </c>
      <c r="O853">
        <v>848</v>
      </c>
    </row>
    <row r="854" spans="2:15" hidden="1" x14ac:dyDescent="0.2">
      <c r="B854" s="3">
        <v>49114</v>
      </c>
      <c r="C854" s="3">
        <v>0</v>
      </c>
      <c r="D854" s="3">
        <v>0</v>
      </c>
      <c r="E854" s="3">
        <f>0</f>
        <v>0</v>
      </c>
      <c r="F854" s="3">
        <f t="shared" si="98"/>
        <v>0</v>
      </c>
      <c r="G854" t="str">
        <f>VLOOKUP(B854,Nuclides!A:F,5,FALSE)</f>
        <v>In114</v>
      </c>
      <c r="H854">
        <f>VLOOKUP(B854,Nuclides!A:F,4,FALSE)</f>
        <v>71.900000000000006</v>
      </c>
      <c r="I854" s="3" t="str">
        <f t="shared" si="99"/>
        <v>1.2min</v>
      </c>
      <c r="J854" s="3">
        <f t="shared" si="100"/>
        <v>9.6404336656459692E-3</v>
      </c>
      <c r="K854" s="3">
        <f t="shared" si="101"/>
        <v>0</v>
      </c>
      <c r="L854" s="3">
        <f t="shared" si="102"/>
        <v>0</v>
      </c>
      <c r="M854" s="3" t="str">
        <f t="shared" si="103"/>
        <v>In114</v>
      </c>
      <c r="N854" s="3">
        <f t="shared" si="104"/>
        <v>0</v>
      </c>
      <c r="O854">
        <v>849</v>
      </c>
    </row>
    <row r="855" spans="2:15" hidden="1" x14ac:dyDescent="0.2">
      <c r="B855" s="3">
        <v>49115</v>
      </c>
      <c r="C855" s="3">
        <v>0</v>
      </c>
      <c r="D855" s="3">
        <v>0</v>
      </c>
      <c r="E855" s="3">
        <f>0</f>
        <v>0</v>
      </c>
      <c r="F855" s="3">
        <f t="shared" si="98"/>
        <v>0</v>
      </c>
      <c r="G855" t="str">
        <f>VLOOKUP(B855,Nuclides!A:F,5,FALSE)</f>
        <v>In115</v>
      </c>
      <c r="H855">
        <f>VLOOKUP(B855,Nuclides!A:F,4,FALSE)</f>
        <v>1.3916901599999999E+22</v>
      </c>
      <c r="I855" s="3" t="str">
        <f t="shared" si="99"/>
        <v>441302054794520y</v>
      </c>
      <c r="J855" s="3">
        <f t="shared" si="100"/>
        <v>4.980614223498895E-23</v>
      </c>
      <c r="K855" s="3">
        <f t="shared" si="101"/>
        <v>0</v>
      </c>
      <c r="L855" s="3">
        <f t="shared" si="102"/>
        <v>0</v>
      </c>
      <c r="M855" s="3" t="str">
        <f t="shared" si="103"/>
        <v>In115</v>
      </c>
      <c r="N855" s="3">
        <f t="shared" si="104"/>
        <v>0</v>
      </c>
      <c r="O855">
        <v>850</v>
      </c>
    </row>
    <row r="856" spans="2:15" hidden="1" x14ac:dyDescent="0.2">
      <c r="B856" s="3">
        <v>49116</v>
      </c>
      <c r="C856" s="3">
        <v>0</v>
      </c>
      <c r="D856" s="3">
        <v>0</v>
      </c>
      <c r="E856" s="3">
        <f>0</f>
        <v>0</v>
      </c>
      <c r="F856" s="3">
        <f t="shared" si="98"/>
        <v>0</v>
      </c>
      <c r="G856" t="str">
        <f>VLOOKUP(B856,Nuclides!A:F,5,FALSE)</f>
        <v>In116</v>
      </c>
      <c r="H856">
        <f>VLOOKUP(B856,Nuclides!A:F,4,FALSE)</f>
        <v>14.1</v>
      </c>
      <c r="I856" s="3" t="str">
        <f t="shared" si="99"/>
        <v>14.1s</v>
      </c>
      <c r="J856" s="3">
        <f t="shared" si="100"/>
        <v>4.9159374507797539E-2</v>
      </c>
      <c r="K856" s="3">
        <f t="shared" si="101"/>
        <v>0</v>
      </c>
      <c r="L856" s="3">
        <f t="shared" si="102"/>
        <v>0</v>
      </c>
      <c r="M856" s="3" t="str">
        <f t="shared" si="103"/>
        <v>In116</v>
      </c>
      <c r="N856" s="3">
        <f t="shared" si="104"/>
        <v>0</v>
      </c>
      <c r="O856">
        <v>851</v>
      </c>
    </row>
    <row r="857" spans="2:15" hidden="1" x14ac:dyDescent="0.2">
      <c r="B857" s="3">
        <v>49117</v>
      </c>
      <c r="C857" s="3">
        <v>0</v>
      </c>
      <c r="D857" s="3">
        <v>0</v>
      </c>
      <c r="E857" s="3">
        <f>0</f>
        <v>0</v>
      </c>
      <c r="F857" s="3">
        <f t="shared" si="98"/>
        <v>0</v>
      </c>
      <c r="G857" t="str">
        <f>VLOOKUP(B857,Nuclides!A:F,5,FALSE)</f>
        <v>In117</v>
      </c>
      <c r="H857">
        <f>VLOOKUP(B857,Nuclides!A:F,4,FALSE)</f>
        <v>2592</v>
      </c>
      <c r="I857" s="3" t="str">
        <f t="shared" si="99"/>
        <v>43.2min</v>
      </c>
      <c r="J857" s="3">
        <f t="shared" si="100"/>
        <v>2.6741789373454681E-4</v>
      </c>
      <c r="K857" s="3">
        <f t="shared" si="101"/>
        <v>0</v>
      </c>
      <c r="L857" s="3">
        <f t="shared" si="102"/>
        <v>0</v>
      </c>
      <c r="M857" s="3" t="str">
        <f t="shared" si="103"/>
        <v>In117</v>
      </c>
      <c r="N857" s="3">
        <f t="shared" si="104"/>
        <v>0</v>
      </c>
      <c r="O857">
        <v>852</v>
      </c>
    </row>
    <row r="858" spans="2:15" hidden="1" x14ac:dyDescent="0.2">
      <c r="B858" s="3">
        <v>49118</v>
      </c>
      <c r="C858" s="3">
        <v>0</v>
      </c>
      <c r="D858" s="3">
        <v>0</v>
      </c>
      <c r="E858" s="3">
        <f>0</f>
        <v>0</v>
      </c>
      <c r="F858" s="3">
        <f t="shared" si="98"/>
        <v>0</v>
      </c>
      <c r="G858" t="str">
        <f>VLOOKUP(B858,Nuclides!A:F,5,FALSE)</f>
        <v>In118</v>
      </c>
      <c r="H858">
        <f>VLOOKUP(B858,Nuclides!A:F,4,FALSE)</f>
        <v>5</v>
      </c>
      <c r="I858" s="3" t="str">
        <f t="shared" si="99"/>
        <v>5s</v>
      </c>
      <c r="J858" s="3">
        <f t="shared" si="100"/>
        <v>0.13862943611198905</v>
      </c>
      <c r="K858" s="3">
        <f t="shared" si="101"/>
        <v>0</v>
      </c>
      <c r="L858" s="3">
        <f t="shared" si="102"/>
        <v>0</v>
      </c>
      <c r="M858" s="3" t="str">
        <f t="shared" si="103"/>
        <v>In118</v>
      </c>
      <c r="N858" s="3">
        <f t="shared" si="104"/>
        <v>0</v>
      </c>
      <c r="O858">
        <v>853</v>
      </c>
    </row>
    <row r="859" spans="2:15" hidden="1" x14ac:dyDescent="0.2">
      <c r="B859" s="3">
        <v>49119</v>
      </c>
      <c r="C859" s="3">
        <v>0</v>
      </c>
      <c r="D859" s="3">
        <v>0</v>
      </c>
      <c r="E859" s="3">
        <f>0</f>
        <v>0</v>
      </c>
      <c r="F859" s="3">
        <f t="shared" si="98"/>
        <v>0</v>
      </c>
      <c r="G859" t="str">
        <f>VLOOKUP(B859,Nuclides!A:F,5,FALSE)</f>
        <v>In119</v>
      </c>
      <c r="H859">
        <f>VLOOKUP(B859,Nuclides!A:F,4,FALSE)</f>
        <v>144</v>
      </c>
      <c r="I859" s="3" t="str">
        <f t="shared" si="99"/>
        <v>2.4min</v>
      </c>
      <c r="J859" s="3">
        <f t="shared" si="100"/>
        <v>4.8135220872218424E-3</v>
      </c>
      <c r="K859" s="3">
        <f t="shared" si="101"/>
        <v>0</v>
      </c>
      <c r="L859" s="3">
        <f t="shared" si="102"/>
        <v>0</v>
      </c>
      <c r="M859" s="3" t="str">
        <f t="shared" si="103"/>
        <v>In119</v>
      </c>
      <c r="N859" s="3">
        <f t="shared" si="104"/>
        <v>0</v>
      </c>
      <c r="O859">
        <v>854</v>
      </c>
    </row>
    <row r="860" spans="2:15" hidden="1" x14ac:dyDescent="0.2">
      <c r="B860" s="3">
        <v>49120</v>
      </c>
      <c r="C860" s="3">
        <v>0</v>
      </c>
      <c r="D860" s="3">
        <v>0</v>
      </c>
      <c r="E860" s="3">
        <f>0</f>
        <v>0</v>
      </c>
      <c r="F860" s="3">
        <f t="shared" si="98"/>
        <v>0</v>
      </c>
      <c r="G860" t="str">
        <f>VLOOKUP(B860,Nuclides!A:F,5,FALSE)</f>
        <v>In120</v>
      </c>
      <c r="H860">
        <f>VLOOKUP(B860,Nuclides!A:F,4,FALSE)</f>
        <v>3.08</v>
      </c>
      <c r="I860" s="3" t="str">
        <f t="shared" si="99"/>
        <v>3.08s</v>
      </c>
      <c r="J860" s="3">
        <f t="shared" si="100"/>
        <v>0.22504778589608612</v>
      </c>
      <c r="K860" s="3">
        <f t="shared" si="101"/>
        <v>0</v>
      </c>
      <c r="L860" s="3">
        <f t="shared" si="102"/>
        <v>0</v>
      </c>
      <c r="M860" s="3" t="str">
        <f t="shared" si="103"/>
        <v>In120</v>
      </c>
      <c r="N860" s="3">
        <f t="shared" si="104"/>
        <v>0</v>
      </c>
      <c r="O860">
        <v>855</v>
      </c>
    </row>
    <row r="861" spans="2:15" hidden="1" x14ac:dyDescent="0.2">
      <c r="B861" s="3">
        <v>49121</v>
      </c>
      <c r="C861" s="3">
        <v>0</v>
      </c>
      <c r="D861" s="3">
        <v>0</v>
      </c>
      <c r="E861" s="3">
        <f>0</f>
        <v>0</v>
      </c>
      <c r="F861" s="3">
        <f t="shared" si="98"/>
        <v>0</v>
      </c>
      <c r="G861" t="str">
        <f>VLOOKUP(B861,Nuclides!A:F,5,FALSE)</f>
        <v>In121</v>
      </c>
      <c r="H861">
        <f>VLOOKUP(B861,Nuclides!A:F,4,FALSE)</f>
        <v>23.1</v>
      </c>
      <c r="I861" s="3" t="str">
        <f t="shared" si="99"/>
        <v>23.1s</v>
      </c>
      <c r="J861" s="3">
        <f t="shared" si="100"/>
        <v>3.0006371452811483E-2</v>
      </c>
      <c r="K861" s="3">
        <f t="shared" si="101"/>
        <v>0</v>
      </c>
      <c r="L861" s="3">
        <f t="shared" si="102"/>
        <v>0</v>
      </c>
      <c r="M861" s="3" t="str">
        <f t="shared" si="103"/>
        <v>In121</v>
      </c>
      <c r="N861" s="3">
        <f t="shared" si="104"/>
        <v>0</v>
      </c>
      <c r="O861">
        <v>856</v>
      </c>
    </row>
    <row r="862" spans="2:15" hidden="1" x14ac:dyDescent="0.2">
      <c r="B862" s="3">
        <v>49122</v>
      </c>
      <c r="C862" s="3">
        <v>0</v>
      </c>
      <c r="D862" s="3">
        <v>0</v>
      </c>
      <c r="E862" s="3">
        <f>0</f>
        <v>0</v>
      </c>
      <c r="F862" s="3">
        <f t="shared" si="98"/>
        <v>0</v>
      </c>
      <c r="G862" t="str">
        <f>VLOOKUP(B862,Nuclides!A:F,5,FALSE)</f>
        <v>In122</v>
      </c>
      <c r="H862">
        <f>VLOOKUP(B862,Nuclides!A:F,4,FALSE)</f>
        <v>1.5</v>
      </c>
      <c r="I862" s="3" t="str">
        <f t="shared" si="99"/>
        <v>1.5s</v>
      </c>
      <c r="J862" s="3">
        <f t="shared" si="100"/>
        <v>0.46209812037329684</v>
      </c>
      <c r="K862" s="3">
        <f t="shared" si="101"/>
        <v>0</v>
      </c>
      <c r="L862" s="3">
        <f t="shared" si="102"/>
        <v>0</v>
      </c>
      <c r="M862" s="3" t="str">
        <f t="shared" si="103"/>
        <v>In122</v>
      </c>
      <c r="N862" s="3">
        <f t="shared" si="104"/>
        <v>0</v>
      </c>
      <c r="O862">
        <v>857</v>
      </c>
    </row>
    <row r="863" spans="2:15" hidden="1" x14ac:dyDescent="0.2">
      <c r="B863" s="3">
        <v>49123</v>
      </c>
      <c r="C863" s="3">
        <v>0</v>
      </c>
      <c r="D863" s="3">
        <v>0</v>
      </c>
      <c r="E863" s="3">
        <f>0</f>
        <v>0</v>
      </c>
      <c r="F863" s="3">
        <f t="shared" si="98"/>
        <v>0</v>
      </c>
      <c r="G863" t="str">
        <f>VLOOKUP(B863,Nuclides!A:F,5,FALSE)</f>
        <v>In123</v>
      </c>
      <c r="H863">
        <f>VLOOKUP(B863,Nuclides!A:F,4,FALSE)</f>
        <v>6.17</v>
      </c>
      <c r="I863" s="3" t="str">
        <f t="shared" si="99"/>
        <v>6.17s</v>
      </c>
      <c r="J863" s="3">
        <f t="shared" si="100"/>
        <v>0.11234152035007217</v>
      </c>
      <c r="K863" s="3">
        <f t="shared" si="101"/>
        <v>0</v>
      </c>
      <c r="L863" s="3">
        <f t="shared" si="102"/>
        <v>0</v>
      </c>
      <c r="M863" s="3" t="str">
        <f t="shared" si="103"/>
        <v>In123</v>
      </c>
      <c r="N863" s="3">
        <f t="shared" si="104"/>
        <v>0</v>
      </c>
      <c r="O863">
        <v>858</v>
      </c>
    </row>
    <row r="864" spans="2:15" hidden="1" x14ac:dyDescent="0.2">
      <c r="B864" s="3">
        <v>49124</v>
      </c>
      <c r="C864" s="3">
        <v>0</v>
      </c>
      <c r="D864" s="3">
        <v>0</v>
      </c>
      <c r="E864" s="3">
        <f>0</f>
        <v>0</v>
      </c>
      <c r="F864" s="3">
        <f t="shared" si="98"/>
        <v>0</v>
      </c>
      <c r="G864" t="str">
        <f>VLOOKUP(B864,Nuclides!A:F,5,FALSE)</f>
        <v>In124</v>
      </c>
      <c r="H864">
        <f>VLOOKUP(B864,Nuclides!A:F,4,FALSE)</f>
        <v>3.12</v>
      </c>
      <c r="I864" s="3" t="str">
        <f t="shared" si="99"/>
        <v>3.12s</v>
      </c>
      <c r="J864" s="3">
        <f t="shared" si="100"/>
        <v>0.22216255787177733</v>
      </c>
      <c r="K864" s="3">
        <f t="shared" si="101"/>
        <v>0</v>
      </c>
      <c r="L864" s="3">
        <f t="shared" si="102"/>
        <v>0</v>
      </c>
      <c r="M864" s="3" t="str">
        <f t="shared" si="103"/>
        <v>In124</v>
      </c>
      <c r="N864" s="3">
        <f t="shared" si="104"/>
        <v>0</v>
      </c>
      <c r="O864">
        <v>859</v>
      </c>
    </row>
    <row r="865" spans="2:15" hidden="1" x14ac:dyDescent="0.2">
      <c r="B865" s="3">
        <v>49125</v>
      </c>
      <c r="C865" s="3">
        <v>0</v>
      </c>
      <c r="D865" s="3">
        <v>0</v>
      </c>
      <c r="E865" s="3">
        <f>0</f>
        <v>0</v>
      </c>
      <c r="F865" s="3">
        <f t="shared" si="98"/>
        <v>0</v>
      </c>
      <c r="G865" t="str">
        <f>VLOOKUP(B865,Nuclides!A:F,5,FALSE)</f>
        <v>In125</v>
      </c>
      <c r="H865">
        <f>VLOOKUP(B865,Nuclides!A:F,4,FALSE)</f>
        <v>2.36</v>
      </c>
      <c r="I865" s="3" t="str">
        <f t="shared" si="99"/>
        <v>2.36s</v>
      </c>
      <c r="J865" s="3">
        <f t="shared" si="100"/>
        <v>0.29370643244065481</v>
      </c>
      <c r="K865" s="3">
        <f t="shared" si="101"/>
        <v>0</v>
      </c>
      <c r="L865" s="3">
        <f t="shared" si="102"/>
        <v>0</v>
      </c>
      <c r="M865" s="3" t="str">
        <f t="shared" si="103"/>
        <v>In125</v>
      </c>
      <c r="N865" s="3">
        <f t="shared" si="104"/>
        <v>0</v>
      </c>
      <c r="O865">
        <v>860</v>
      </c>
    </row>
    <row r="866" spans="2:15" hidden="1" x14ac:dyDescent="0.2">
      <c r="B866" s="3">
        <v>49126</v>
      </c>
      <c r="C866" s="3">
        <v>0</v>
      </c>
      <c r="D866" s="3">
        <v>0</v>
      </c>
      <c r="E866" s="3">
        <f>0</f>
        <v>0</v>
      </c>
      <c r="F866" s="3">
        <f t="shared" si="98"/>
        <v>0</v>
      </c>
      <c r="G866" t="str">
        <f>VLOOKUP(B866,Nuclides!A:F,5,FALSE)</f>
        <v>In126</v>
      </c>
      <c r="H866">
        <f>VLOOKUP(B866,Nuclides!A:F,4,FALSE)</f>
        <v>1.53</v>
      </c>
      <c r="I866" s="3" t="str">
        <f t="shared" si="99"/>
        <v>1.53s</v>
      </c>
      <c r="J866" s="3">
        <f t="shared" si="100"/>
        <v>0.45303737291499691</v>
      </c>
      <c r="K866" s="3">
        <f t="shared" si="101"/>
        <v>0</v>
      </c>
      <c r="L866" s="3">
        <f t="shared" si="102"/>
        <v>0</v>
      </c>
      <c r="M866" s="3" t="str">
        <f t="shared" si="103"/>
        <v>In126</v>
      </c>
      <c r="N866" s="3">
        <f t="shared" si="104"/>
        <v>0</v>
      </c>
      <c r="O866">
        <v>861</v>
      </c>
    </row>
    <row r="867" spans="2:15" hidden="1" x14ac:dyDescent="0.2">
      <c r="B867" s="3">
        <v>49127</v>
      </c>
      <c r="C867" s="3">
        <v>0</v>
      </c>
      <c r="D867" s="3">
        <v>0</v>
      </c>
      <c r="E867" s="3">
        <f>0</f>
        <v>0</v>
      </c>
      <c r="F867" s="3">
        <f t="shared" si="98"/>
        <v>0</v>
      </c>
      <c r="G867" t="str">
        <f>VLOOKUP(B867,Nuclides!A:F,5,FALSE)</f>
        <v>In127</v>
      </c>
      <c r="H867">
        <f>VLOOKUP(B867,Nuclides!A:F,4,FALSE)</f>
        <v>1.0900000000000001</v>
      </c>
      <c r="I867" s="3" t="str">
        <f t="shared" si="99"/>
        <v>1.09s</v>
      </c>
      <c r="J867" s="3">
        <f t="shared" si="100"/>
        <v>0.63591484455040848</v>
      </c>
      <c r="K867" s="3">
        <f t="shared" si="101"/>
        <v>0</v>
      </c>
      <c r="L867" s="3">
        <f t="shared" si="102"/>
        <v>0</v>
      </c>
      <c r="M867" s="3" t="str">
        <f t="shared" si="103"/>
        <v>In127</v>
      </c>
      <c r="N867" s="3">
        <f t="shared" si="104"/>
        <v>0</v>
      </c>
      <c r="O867">
        <v>862</v>
      </c>
    </row>
    <row r="868" spans="2:15" hidden="1" x14ac:dyDescent="0.2">
      <c r="B868" s="3">
        <v>49128</v>
      </c>
      <c r="C868" s="3">
        <v>0</v>
      </c>
      <c r="D868" s="3">
        <v>0</v>
      </c>
      <c r="E868" s="3">
        <f>0</f>
        <v>0</v>
      </c>
      <c r="F868" s="3">
        <f t="shared" si="98"/>
        <v>0</v>
      </c>
      <c r="G868" t="str">
        <f>VLOOKUP(B868,Nuclides!A:F,5,FALSE)</f>
        <v>In128</v>
      </c>
      <c r="H868">
        <f>VLOOKUP(B868,Nuclides!A:F,4,FALSE)</f>
        <v>0.84</v>
      </c>
      <c r="I868" s="3" t="str">
        <f t="shared" si="99"/>
        <v>0.84s</v>
      </c>
      <c r="J868" s="3">
        <f t="shared" si="100"/>
        <v>0.82517521495231583</v>
      </c>
      <c r="K868" s="3">
        <f t="shared" si="101"/>
        <v>0</v>
      </c>
      <c r="L868" s="3">
        <f t="shared" si="102"/>
        <v>0</v>
      </c>
      <c r="M868" s="3" t="str">
        <f t="shared" si="103"/>
        <v>In128</v>
      </c>
      <c r="N868" s="3">
        <f t="shared" si="104"/>
        <v>0</v>
      </c>
      <c r="O868">
        <v>863</v>
      </c>
    </row>
    <row r="869" spans="2:15" hidden="1" x14ac:dyDescent="0.2">
      <c r="B869" s="3">
        <v>49129</v>
      </c>
      <c r="C869" s="3">
        <v>0</v>
      </c>
      <c r="D869" s="3">
        <v>0</v>
      </c>
      <c r="E869" s="3">
        <f>0</f>
        <v>0</v>
      </c>
      <c r="F869" s="3">
        <f t="shared" si="98"/>
        <v>0</v>
      </c>
      <c r="G869" t="str">
        <f>VLOOKUP(B869,Nuclides!A:F,5,FALSE)</f>
        <v>In129</v>
      </c>
      <c r="H869">
        <f>VLOOKUP(B869,Nuclides!A:F,4,FALSE)</f>
        <v>0.61099999999999999</v>
      </c>
      <c r="I869" s="3" t="str">
        <f t="shared" si="99"/>
        <v>0.611s</v>
      </c>
      <c r="J869" s="3">
        <f t="shared" si="100"/>
        <v>1.1344471040260971</v>
      </c>
      <c r="K869" s="3">
        <f t="shared" si="101"/>
        <v>0</v>
      </c>
      <c r="L869" s="3">
        <f t="shared" si="102"/>
        <v>0</v>
      </c>
      <c r="M869" s="3" t="str">
        <f t="shared" si="103"/>
        <v>In129</v>
      </c>
      <c r="N869" s="3">
        <f t="shared" si="104"/>
        <v>0</v>
      </c>
      <c r="O869">
        <v>864</v>
      </c>
    </row>
    <row r="870" spans="2:15" hidden="1" x14ac:dyDescent="0.2">
      <c r="B870" s="3">
        <v>49130</v>
      </c>
      <c r="C870" s="3">
        <v>0</v>
      </c>
      <c r="D870" s="3">
        <v>0</v>
      </c>
      <c r="E870" s="3">
        <f>0</f>
        <v>0</v>
      </c>
      <c r="F870" s="3">
        <f t="shared" si="98"/>
        <v>0</v>
      </c>
      <c r="G870" t="str">
        <f>VLOOKUP(B870,Nuclides!A:F,5,FALSE)</f>
        <v>In130</v>
      </c>
      <c r="H870">
        <f>VLOOKUP(B870,Nuclides!A:F,4,FALSE)</f>
        <v>0.28999999999999998</v>
      </c>
      <c r="I870" s="3" t="str">
        <f t="shared" si="99"/>
        <v>0.29s</v>
      </c>
      <c r="J870" s="3">
        <f t="shared" si="100"/>
        <v>2.3901626915860184</v>
      </c>
      <c r="K870" s="3">
        <f t="shared" si="101"/>
        <v>0</v>
      </c>
      <c r="L870" s="3">
        <f t="shared" si="102"/>
        <v>0</v>
      </c>
      <c r="M870" s="3" t="str">
        <f t="shared" si="103"/>
        <v>In130</v>
      </c>
      <c r="N870" s="3">
        <f t="shared" si="104"/>
        <v>0</v>
      </c>
      <c r="O870">
        <v>865</v>
      </c>
    </row>
    <row r="871" spans="2:15" hidden="1" x14ac:dyDescent="0.2">
      <c r="B871" s="3">
        <v>49131</v>
      </c>
      <c r="C871" s="3">
        <v>0</v>
      </c>
      <c r="D871" s="3">
        <v>0</v>
      </c>
      <c r="E871" s="3">
        <f>0</f>
        <v>0</v>
      </c>
      <c r="F871" s="3">
        <f t="shared" si="98"/>
        <v>0</v>
      </c>
      <c r="G871" t="str">
        <f>VLOOKUP(B871,Nuclides!A:F,5,FALSE)</f>
        <v>In131</v>
      </c>
      <c r="H871">
        <f>VLOOKUP(B871,Nuclides!A:F,4,FALSE)</f>
        <v>0.28000000000000003</v>
      </c>
      <c r="I871" s="3" t="str">
        <f t="shared" si="99"/>
        <v>0.28s</v>
      </c>
      <c r="J871" s="3">
        <f t="shared" si="100"/>
        <v>2.4755256448569471</v>
      </c>
      <c r="K871" s="3">
        <f t="shared" si="101"/>
        <v>0</v>
      </c>
      <c r="L871" s="3">
        <f t="shared" si="102"/>
        <v>0</v>
      </c>
      <c r="M871" s="3" t="str">
        <f t="shared" si="103"/>
        <v>In131</v>
      </c>
      <c r="N871" s="3">
        <f t="shared" si="104"/>
        <v>0</v>
      </c>
      <c r="O871">
        <v>866</v>
      </c>
    </row>
    <row r="872" spans="2:15" hidden="1" x14ac:dyDescent="0.2">
      <c r="B872" s="3">
        <v>49132</v>
      </c>
      <c r="C872" s="3">
        <v>0</v>
      </c>
      <c r="D872" s="3">
        <v>0</v>
      </c>
      <c r="E872" s="3">
        <f>0</f>
        <v>0</v>
      </c>
      <c r="F872" s="3">
        <f t="shared" si="98"/>
        <v>0</v>
      </c>
      <c r="G872" t="str">
        <f>VLOOKUP(B872,Nuclides!A:F,5,FALSE)</f>
        <v>In132</v>
      </c>
      <c r="H872">
        <f>VLOOKUP(B872,Nuclides!A:F,4,FALSE)</f>
        <v>0.20699999999999999</v>
      </c>
      <c r="I872" s="3" t="str">
        <f t="shared" si="99"/>
        <v>0.207s</v>
      </c>
      <c r="J872" s="3">
        <f t="shared" si="100"/>
        <v>3.348537104154325</v>
      </c>
      <c r="K872" s="3">
        <f t="shared" si="101"/>
        <v>0</v>
      </c>
      <c r="L872" s="3">
        <f t="shared" si="102"/>
        <v>0</v>
      </c>
      <c r="M872" s="3" t="str">
        <f t="shared" si="103"/>
        <v>In132</v>
      </c>
      <c r="N872" s="3">
        <f t="shared" si="104"/>
        <v>0</v>
      </c>
      <c r="O872">
        <v>867</v>
      </c>
    </row>
    <row r="873" spans="2:15" hidden="1" x14ac:dyDescent="0.2">
      <c r="B873" s="3">
        <v>50103</v>
      </c>
      <c r="C873" s="3">
        <v>0</v>
      </c>
      <c r="D873" s="3">
        <v>0</v>
      </c>
      <c r="E873" s="3">
        <f>0</f>
        <v>0</v>
      </c>
      <c r="F873" s="3">
        <f t="shared" si="98"/>
        <v>0</v>
      </c>
      <c r="G873" t="str">
        <f>VLOOKUP(B873,Nuclides!A:F,5,FALSE)</f>
        <v>Sn103</v>
      </c>
      <c r="H873">
        <f>VLOOKUP(B873,Nuclides!A:F,4,FALSE)</f>
        <v>7</v>
      </c>
      <c r="I873" s="3" t="str">
        <f t="shared" si="99"/>
        <v>7s</v>
      </c>
      <c r="J873" s="3">
        <f t="shared" si="100"/>
        <v>9.9021025794277892E-2</v>
      </c>
      <c r="K873" s="3">
        <f t="shared" si="101"/>
        <v>0</v>
      </c>
      <c r="L873" s="3">
        <f t="shared" si="102"/>
        <v>0</v>
      </c>
      <c r="M873" s="3" t="str">
        <f t="shared" si="103"/>
        <v>Sn103</v>
      </c>
      <c r="N873" s="3">
        <f t="shared" si="104"/>
        <v>0</v>
      </c>
      <c r="O873">
        <v>868</v>
      </c>
    </row>
    <row r="874" spans="2:15" hidden="1" x14ac:dyDescent="0.2">
      <c r="B874" s="3">
        <v>50104</v>
      </c>
      <c r="C874" s="3">
        <v>0</v>
      </c>
      <c r="D874" s="3">
        <v>0</v>
      </c>
      <c r="E874" s="3">
        <f>0</f>
        <v>0</v>
      </c>
      <c r="F874" s="3">
        <f t="shared" si="98"/>
        <v>0</v>
      </c>
      <c r="G874" t="str">
        <f>VLOOKUP(B874,Nuclides!A:F,5,FALSE)</f>
        <v>Sn104</v>
      </c>
      <c r="H874">
        <f>VLOOKUP(B874,Nuclides!A:F,4,FALSE)</f>
        <v>20.8</v>
      </c>
      <c r="I874" s="3" t="str">
        <f t="shared" si="99"/>
        <v>20.8s</v>
      </c>
      <c r="J874" s="3">
        <f t="shared" si="100"/>
        <v>3.3324383680766602E-2</v>
      </c>
      <c r="K874" s="3">
        <f t="shared" si="101"/>
        <v>0</v>
      </c>
      <c r="L874" s="3">
        <f t="shared" si="102"/>
        <v>0</v>
      </c>
      <c r="M874" s="3" t="str">
        <f t="shared" si="103"/>
        <v>Sn104</v>
      </c>
      <c r="N874" s="3">
        <f t="shared" si="104"/>
        <v>0</v>
      </c>
      <c r="O874">
        <v>869</v>
      </c>
    </row>
    <row r="875" spans="2:15" hidden="1" x14ac:dyDescent="0.2">
      <c r="B875" s="3">
        <v>50105</v>
      </c>
      <c r="C875" s="3">
        <v>0</v>
      </c>
      <c r="D875" s="3">
        <v>0</v>
      </c>
      <c r="E875" s="3">
        <f>0</f>
        <v>0</v>
      </c>
      <c r="F875" s="3">
        <f t="shared" si="98"/>
        <v>0</v>
      </c>
      <c r="G875" t="str">
        <f>VLOOKUP(B875,Nuclides!A:F,5,FALSE)</f>
        <v>Sn105</v>
      </c>
      <c r="H875">
        <f>VLOOKUP(B875,Nuclides!A:F,4,FALSE)</f>
        <v>32.700000000000003</v>
      </c>
      <c r="I875" s="3" t="str">
        <f t="shared" si="99"/>
        <v>32.7s</v>
      </c>
      <c r="J875" s="3">
        <f t="shared" si="100"/>
        <v>2.1197161485013615E-2</v>
      </c>
      <c r="K875" s="3">
        <f t="shared" si="101"/>
        <v>0</v>
      </c>
      <c r="L875" s="3">
        <f t="shared" si="102"/>
        <v>0</v>
      </c>
      <c r="M875" s="3" t="str">
        <f t="shared" si="103"/>
        <v>Sn105</v>
      </c>
      <c r="N875" s="3">
        <f t="shared" si="104"/>
        <v>0</v>
      </c>
      <c r="O875">
        <v>870</v>
      </c>
    </row>
    <row r="876" spans="2:15" hidden="1" x14ac:dyDescent="0.2">
      <c r="B876" s="3">
        <v>50106</v>
      </c>
      <c r="C876" s="3">
        <v>0</v>
      </c>
      <c r="D876" s="3">
        <v>0</v>
      </c>
      <c r="E876" s="3">
        <f>0</f>
        <v>0</v>
      </c>
      <c r="F876" s="3">
        <f t="shared" si="98"/>
        <v>0</v>
      </c>
      <c r="G876" t="str">
        <f>VLOOKUP(B876,Nuclides!A:F,5,FALSE)</f>
        <v>Sn106</v>
      </c>
      <c r="H876">
        <f>VLOOKUP(B876,Nuclides!A:F,4,FALSE)</f>
        <v>115</v>
      </c>
      <c r="I876" s="3" t="str">
        <f t="shared" si="99"/>
        <v>1.92min</v>
      </c>
      <c r="J876" s="3">
        <f t="shared" si="100"/>
        <v>6.0273667874777854E-3</v>
      </c>
      <c r="K876" s="3">
        <f t="shared" si="101"/>
        <v>0</v>
      </c>
      <c r="L876" s="3">
        <f t="shared" si="102"/>
        <v>0</v>
      </c>
      <c r="M876" s="3" t="str">
        <f t="shared" si="103"/>
        <v>Sn106</v>
      </c>
      <c r="N876" s="3">
        <f t="shared" si="104"/>
        <v>0</v>
      </c>
      <c r="O876">
        <v>871</v>
      </c>
    </row>
    <row r="877" spans="2:15" hidden="1" x14ac:dyDescent="0.2">
      <c r="B877" s="3">
        <v>50107</v>
      </c>
      <c r="C877" s="3">
        <v>0</v>
      </c>
      <c r="D877" s="3">
        <v>0</v>
      </c>
      <c r="E877" s="3">
        <f>0</f>
        <v>0</v>
      </c>
      <c r="F877" s="3">
        <f t="shared" si="98"/>
        <v>0</v>
      </c>
      <c r="G877" t="str">
        <f>VLOOKUP(B877,Nuclides!A:F,5,FALSE)</f>
        <v>Sn107</v>
      </c>
      <c r="H877">
        <f>VLOOKUP(B877,Nuclides!A:F,4,FALSE)</f>
        <v>174</v>
      </c>
      <c r="I877" s="3" t="str">
        <f t="shared" si="99"/>
        <v>2.9min</v>
      </c>
      <c r="J877" s="3">
        <f t="shared" si="100"/>
        <v>3.9836044859766972E-3</v>
      </c>
      <c r="K877" s="3">
        <f t="shared" si="101"/>
        <v>0</v>
      </c>
      <c r="L877" s="3">
        <f t="shared" si="102"/>
        <v>0</v>
      </c>
      <c r="M877" s="3" t="str">
        <f t="shared" si="103"/>
        <v>Sn107</v>
      </c>
      <c r="N877" s="3">
        <f t="shared" si="104"/>
        <v>0</v>
      </c>
      <c r="O877">
        <v>872</v>
      </c>
    </row>
    <row r="878" spans="2:15" hidden="1" x14ac:dyDescent="0.2">
      <c r="B878" s="3">
        <v>50108</v>
      </c>
      <c r="C878" s="3">
        <v>0</v>
      </c>
      <c r="D878" s="3">
        <v>0</v>
      </c>
      <c r="E878" s="3">
        <f>0</f>
        <v>0</v>
      </c>
      <c r="F878" s="3">
        <f t="shared" si="98"/>
        <v>0</v>
      </c>
      <c r="G878" t="str">
        <f>VLOOKUP(B878,Nuclides!A:F,5,FALSE)</f>
        <v>Sn108</v>
      </c>
      <c r="H878">
        <f>VLOOKUP(B878,Nuclides!A:F,4,FALSE)</f>
        <v>618</v>
      </c>
      <c r="I878" s="3" t="str">
        <f t="shared" si="99"/>
        <v>10.3min</v>
      </c>
      <c r="J878" s="3">
        <f t="shared" si="100"/>
        <v>1.1215973795468371E-3</v>
      </c>
      <c r="K878" s="3">
        <f t="shared" si="101"/>
        <v>0</v>
      </c>
      <c r="L878" s="3">
        <f t="shared" si="102"/>
        <v>0</v>
      </c>
      <c r="M878" s="3" t="str">
        <f t="shared" si="103"/>
        <v>Sn108</v>
      </c>
      <c r="N878" s="3">
        <f t="shared" si="104"/>
        <v>0</v>
      </c>
      <c r="O878">
        <v>873</v>
      </c>
    </row>
    <row r="879" spans="2:15" hidden="1" x14ac:dyDescent="0.2">
      <c r="B879" s="3">
        <v>50109</v>
      </c>
      <c r="C879" s="3">
        <v>0</v>
      </c>
      <c r="D879" s="3">
        <v>0</v>
      </c>
      <c r="E879" s="3">
        <f>0</f>
        <v>0</v>
      </c>
      <c r="F879" s="3">
        <f t="shared" si="98"/>
        <v>0</v>
      </c>
      <c r="G879" t="str">
        <f>VLOOKUP(B879,Nuclides!A:F,5,FALSE)</f>
        <v>Sn109</v>
      </c>
      <c r="H879">
        <f>VLOOKUP(B879,Nuclides!A:F,4,FALSE)</f>
        <v>1080</v>
      </c>
      <c r="I879" s="3" t="str">
        <f t="shared" si="99"/>
        <v>18min</v>
      </c>
      <c r="J879" s="3">
        <f t="shared" si="100"/>
        <v>6.418029449629123E-4</v>
      </c>
      <c r="K879" s="3">
        <f t="shared" si="101"/>
        <v>0</v>
      </c>
      <c r="L879" s="3">
        <f t="shared" si="102"/>
        <v>0</v>
      </c>
      <c r="M879" s="3" t="str">
        <f t="shared" si="103"/>
        <v>Sn109</v>
      </c>
      <c r="N879" s="3">
        <f t="shared" si="104"/>
        <v>0</v>
      </c>
      <c r="O879">
        <v>874</v>
      </c>
    </row>
    <row r="880" spans="2:15" hidden="1" x14ac:dyDescent="0.2">
      <c r="B880" s="3">
        <v>50110</v>
      </c>
      <c r="C880" s="3">
        <v>0</v>
      </c>
      <c r="D880" s="3">
        <v>0</v>
      </c>
      <c r="E880" s="3">
        <f>0</f>
        <v>0</v>
      </c>
      <c r="F880" s="3">
        <f t="shared" si="98"/>
        <v>0</v>
      </c>
      <c r="G880" t="str">
        <f>VLOOKUP(B880,Nuclides!A:F,5,FALSE)</f>
        <v>Sn110</v>
      </c>
      <c r="H880">
        <f>VLOOKUP(B880,Nuclides!A:F,4,FALSE)</f>
        <v>14796</v>
      </c>
      <c r="I880" s="3" t="str">
        <f t="shared" si="99"/>
        <v>4.11h</v>
      </c>
      <c r="J880" s="3">
        <f t="shared" si="100"/>
        <v>4.6846930289263672E-5</v>
      </c>
      <c r="K880" s="3">
        <f t="shared" si="101"/>
        <v>0</v>
      </c>
      <c r="L880" s="3">
        <f t="shared" si="102"/>
        <v>0</v>
      </c>
      <c r="M880" s="3" t="str">
        <f t="shared" si="103"/>
        <v>Sn110</v>
      </c>
      <c r="N880" s="3">
        <f t="shared" si="104"/>
        <v>0</v>
      </c>
      <c r="O880">
        <v>875</v>
      </c>
    </row>
    <row r="881" spans="2:15" hidden="1" x14ac:dyDescent="0.2">
      <c r="B881" s="3">
        <v>50111</v>
      </c>
      <c r="C881" s="3">
        <v>0</v>
      </c>
      <c r="D881" s="3">
        <v>0</v>
      </c>
      <c r="E881" s="3">
        <f>0</f>
        <v>0</v>
      </c>
      <c r="F881" s="3">
        <f t="shared" si="98"/>
        <v>0</v>
      </c>
      <c r="G881" t="str">
        <f>VLOOKUP(B881,Nuclides!A:F,5,FALSE)</f>
        <v>Sn111</v>
      </c>
      <c r="H881">
        <f>VLOOKUP(B881,Nuclides!A:F,4,FALSE)</f>
        <v>2118</v>
      </c>
      <c r="I881" s="3" t="str">
        <f t="shared" si="99"/>
        <v>35.3min</v>
      </c>
      <c r="J881" s="3">
        <f t="shared" si="100"/>
        <v>3.2726495777145672E-4</v>
      </c>
      <c r="K881" s="3">
        <f t="shared" si="101"/>
        <v>0</v>
      </c>
      <c r="L881" s="3">
        <f t="shared" si="102"/>
        <v>0</v>
      </c>
      <c r="M881" s="3" t="str">
        <f t="shared" si="103"/>
        <v>Sn111</v>
      </c>
      <c r="N881" s="3">
        <f t="shared" si="104"/>
        <v>0</v>
      </c>
      <c r="O881">
        <v>876</v>
      </c>
    </row>
    <row r="882" spans="2:15" hidden="1" x14ac:dyDescent="0.2">
      <c r="B882" s="3">
        <v>50112</v>
      </c>
      <c r="C882" s="3">
        <v>0</v>
      </c>
      <c r="D882" s="3">
        <v>0</v>
      </c>
      <c r="E882" s="3">
        <f>0</f>
        <v>0</v>
      </c>
      <c r="F882" s="3">
        <f t="shared" si="98"/>
        <v>0</v>
      </c>
      <c r="G882" t="e">
        <f>VLOOKUP(B882,Nuclides!A:F,5,FALSE)</f>
        <v>#N/A</v>
      </c>
      <c r="H882" t="e">
        <f>VLOOKUP(B882,Nuclides!A:F,4,FALSE)</f>
        <v>#N/A</v>
      </c>
      <c r="I882" s="3" t="e">
        <f t="shared" si="99"/>
        <v>#N/A</v>
      </c>
      <c r="J882" s="3" t="e">
        <f t="shared" si="100"/>
        <v>#N/A</v>
      </c>
      <c r="K882" s="3" t="e">
        <f t="shared" si="101"/>
        <v>#N/A</v>
      </c>
      <c r="L882" s="3" t="e">
        <f t="shared" si="102"/>
        <v>#N/A</v>
      </c>
      <c r="M882" s="3" t="e">
        <f t="shared" si="103"/>
        <v>#N/A</v>
      </c>
      <c r="N882" s="3" t="e">
        <f t="shared" si="104"/>
        <v>#N/A</v>
      </c>
      <c r="O882">
        <v>877</v>
      </c>
    </row>
    <row r="883" spans="2:15" hidden="1" x14ac:dyDescent="0.2">
      <c r="B883" s="3">
        <v>50113</v>
      </c>
      <c r="C883" s="3">
        <v>0</v>
      </c>
      <c r="D883" s="3">
        <v>0</v>
      </c>
      <c r="E883" s="3">
        <f>0</f>
        <v>0</v>
      </c>
      <c r="F883" s="3">
        <f t="shared" si="98"/>
        <v>0</v>
      </c>
      <c r="G883" t="str">
        <f>VLOOKUP(B883,Nuclides!A:F,5,FALSE)</f>
        <v>Sn113</v>
      </c>
      <c r="H883">
        <f>VLOOKUP(B883,Nuclides!A:F,4,FALSE)</f>
        <v>9943776</v>
      </c>
      <c r="I883" s="3" t="str">
        <f t="shared" si="99"/>
        <v>115.09d</v>
      </c>
      <c r="J883" s="3">
        <f t="shared" si="100"/>
        <v>6.9706636649894903E-8</v>
      </c>
      <c r="K883" s="3">
        <f t="shared" si="101"/>
        <v>0</v>
      </c>
      <c r="L883" s="3">
        <f t="shared" si="102"/>
        <v>0</v>
      </c>
      <c r="M883" s="3" t="str">
        <f t="shared" si="103"/>
        <v>Sn113</v>
      </c>
      <c r="N883" s="3">
        <f t="shared" si="104"/>
        <v>0</v>
      </c>
      <c r="O883">
        <v>878</v>
      </c>
    </row>
    <row r="884" spans="2:15" hidden="1" x14ac:dyDescent="0.2">
      <c r="B884" s="3">
        <v>50114</v>
      </c>
      <c r="C884" s="3">
        <v>0</v>
      </c>
      <c r="D884" s="3">
        <v>0</v>
      </c>
      <c r="E884" s="3">
        <f>0</f>
        <v>0</v>
      </c>
      <c r="F884" s="3">
        <f t="shared" si="98"/>
        <v>0</v>
      </c>
      <c r="G884" t="str">
        <f>VLOOKUP(B884,Nuclides!A:F,5,FALSE)</f>
        <v>Sn114</v>
      </c>
      <c r="H884" t="str">
        <f>VLOOKUP(B884,Nuclides!A:F,4,FALSE)</f>
        <v>STABLE</v>
      </c>
      <c r="I884" s="3" t="str">
        <f t="shared" si="99"/>
        <v>STABLE</v>
      </c>
      <c r="J884" s="3" t="e">
        <f t="shared" si="100"/>
        <v>#VALUE!</v>
      </c>
      <c r="K884" s="3" t="e">
        <f t="shared" si="101"/>
        <v>#VALUE!</v>
      </c>
      <c r="L884" s="3" t="e">
        <f t="shared" si="102"/>
        <v>#VALUE!</v>
      </c>
      <c r="M884" s="3" t="str">
        <f t="shared" si="103"/>
        <v>Sn114</v>
      </c>
      <c r="N884" s="3" t="e">
        <f t="shared" si="104"/>
        <v>#VALUE!</v>
      </c>
      <c r="O884">
        <v>879</v>
      </c>
    </row>
    <row r="885" spans="2:15" hidden="1" x14ac:dyDescent="0.2">
      <c r="B885" s="3">
        <v>50115</v>
      </c>
      <c r="C885" s="3">
        <v>0</v>
      </c>
      <c r="D885" s="3">
        <v>0</v>
      </c>
      <c r="E885" s="3">
        <f>0</f>
        <v>0</v>
      </c>
      <c r="F885" s="3">
        <f t="shared" si="98"/>
        <v>0</v>
      </c>
      <c r="G885" t="str">
        <f>VLOOKUP(B885,Nuclides!A:F,5,FALSE)</f>
        <v>Sn115</v>
      </c>
      <c r="H885" t="str">
        <f>VLOOKUP(B885,Nuclides!A:F,4,FALSE)</f>
        <v>STABLE</v>
      </c>
      <c r="I885" s="3" t="str">
        <f t="shared" si="99"/>
        <v>STABLE</v>
      </c>
      <c r="J885" s="3" t="e">
        <f t="shared" si="100"/>
        <v>#VALUE!</v>
      </c>
      <c r="K885" s="3" t="e">
        <f t="shared" si="101"/>
        <v>#VALUE!</v>
      </c>
      <c r="L885" s="3" t="e">
        <f t="shared" si="102"/>
        <v>#VALUE!</v>
      </c>
      <c r="M885" s="3" t="str">
        <f t="shared" si="103"/>
        <v>Sn115</v>
      </c>
      <c r="N885" s="3" t="e">
        <f t="shared" si="104"/>
        <v>#VALUE!</v>
      </c>
      <c r="O885">
        <v>880</v>
      </c>
    </row>
    <row r="886" spans="2:15" hidden="1" x14ac:dyDescent="0.2">
      <c r="B886" s="3">
        <v>50116</v>
      </c>
      <c r="C886" s="3">
        <v>0</v>
      </c>
      <c r="D886" s="3">
        <v>0</v>
      </c>
      <c r="E886" s="3">
        <f>0</f>
        <v>0</v>
      </c>
      <c r="F886" s="3">
        <f t="shared" si="98"/>
        <v>0</v>
      </c>
      <c r="G886" t="str">
        <f>VLOOKUP(B886,Nuclides!A:F,5,FALSE)</f>
        <v>Sn116</v>
      </c>
      <c r="H886" t="str">
        <f>VLOOKUP(B886,Nuclides!A:F,4,FALSE)</f>
        <v>STABLE</v>
      </c>
      <c r="I886" s="3" t="str">
        <f t="shared" si="99"/>
        <v>STABLE</v>
      </c>
      <c r="J886" s="3" t="e">
        <f t="shared" si="100"/>
        <v>#VALUE!</v>
      </c>
      <c r="K886" s="3" t="e">
        <f t="shared" si="101"/>
        <v>#VALUE!</v>
      </c>
      <c r="L886" s="3" t="e">
        <f t="shared" si="102"/>
        <v>#VALUE!</v>
      </c>
      <c r="M886" s="3" t="str">
        <f t="shared" si="103"/>
        <v>Sn116</v>
      </c>
      <c r="N886" s="3" t="e">
        <f t="shared" si="104"/>
        <v>#VALUE!</v>
      </c>
      <c r="O886">
        <v>881</v>
      </c>
    </row>
    <row r="887" spans="2:15" hidden="1" x14ac:dyDescent="0.2">
      <c r="B887" s="3">
        <v>50117</v>
      </c>
      <c r="C887" s="3">
        <v>0</v>
      </c>
      <c r="D887" s="3">
        <v>0</v>
      </c>
      <c r="E887" s="3">
        <f>0</f>
        <v>0</v>
      </c>
      <c r="F887" s="3">
        <f t="shared" si="98"/>
        <v>0</v>
      </c>
      <c r="G887" t="str">
        <f>VLOOKUP(B887,Nuclides!A:F,5,FALSE)</f>
        <v>Sn117</v>
      </c>
      <c r="H887" t="str">
        <f>VLOOKUP(B887,Nuclides!A:F,4,FALSE)</f>
        <v>STABLE</v>
      </c>
      <c r="I887" s="3" t="str">
        <f t="shared" si="99"/>
        <v>STABLE</v>
      </c>
      <c r="J887" s="3" t="e">
        <f t="shared" si="100"/>
        <v>#VALUE!</v>
      </c>
      <c r="K887" s="3" t="e">
        <f t="shared" si="101"/>
        <v>#VALUE!</v>
      </c>
      <c r="L887" s="3" t="e">
        <f t="shared" si="102"/>
        <v>#VALUE!</v>
      </c>
      <c r="M887" s="3" t="str">
        <f t="shared" si="103"/>
        <v>Sn117</v>
      </c>
      <c r="N887" s="3" t="e">
        <f t="shared" si="104"/>
        <v>#VALUE!</v>
      </c>
      <c r="O887">
        <v>882</v>
      </c>
    </row>
    <row r="888" spans="2:15" hidden="1" x14ac:dyDescent="0.2">
      <c r="B888" s="3">
        <v>50118</v>
      </c>
      <c r="C888" s="3">
        <v>0</v>
      </c>
      <c r="D888" s="3">
        <v>0</v>
      </c>
      <c r="E888" s="3">
        <f>0</f>
        <v>0</v>
      </c>
      <c r="F888" s="3">
        <f t="shared" si="98"/>
        <v>0</v>
      </c>
      <c r="G888" t="str">
        <f>VLOOKUP(B888,Nuclides!A:F,5,FALSE)</f>
        <v>Sn118</v>
      </c>
      <c r="H888" t="str">
        <f>VLOOKUP(B888,Nuclides!A:F,4,FALSE)</f>
        <v>STABLE</v>
      </c>
      <c r="I888" s="3" t="str">
        <f t="shared" si="99"/>
        <v>STABLE</v>
      </c>
      <c r="J888" s="3" t="e">
        <f t="shared" si="100"/>
        <v>#VALUE!</v>
      </c>
      <c r="K888" s="3" t="e">
        <f t="shared" si="101"/>
        <v>#VALUE!</v>
      </c>
      <c r="L888" s="3" t="e">
        <f t="shared" si="102"/>
        <v>#VALUE!</v>
      </c>
      <c r="M888" s="3" t="str">
        <f t="shared" si="103"/>
        <v>Sn118</v>
      </c>
      <c r="N888" s="3" t="e">
        <f t="shared" si="104"/>
        <v>#VALUE!</v>
      </c>
      <c r="O888">
        <v>883</v>
      </c>
    </row>
    <row r="889" spans="2:15" hidden="1" x14ac:dyDescent="0.2">
      <c r="B889" s="3">
        <v>50119</v>
      </c>
      <c r="C889" s="3">
        <v>0</v>
      </c>
      <c r="D889" s="3">
        <v>0</v>
      </c>
      <c r="E889" s="3">
        <f>0</f>
        <v>0</v>
      </c>
      <c r="F889" s="3">
        <f t="shared" si="98"/>
        <v>0</v>
      </c>
      <c r="G889" t="str">
        <f>VLOOKUP(B889,Nuclides!A:F,5,FALSE)</f>
        <v>Sn119</v>
      </c>
      <c r="H889" t="str">
        <f>VLOOKUP(B889,Nuclides!A:F,4,FALSE)</f>
        <v>STABLE</v>
      </c>
      <c r="I889" s="3" t="str">
        <f t="shared" si="99"/>
        <v>STABLE</v>
      </c>
      <c r="J889" s="3" t="e">
        <f t="shared" si="100"/>
        <v>#VALUE!</v>
      </c>
      <c r="K889" s="3" t="e">
        <f t="shared" si="101"/>
        <v>#VALUE!</v>
      </c>
      <c r="L889" s="3" t="e">
        <f t="shared" si="102"/>
        <v>#VALUE!</v>
      </c>
      <c r="M889" s="3" t="str">
        <f t="shared" si="103"/>
        <v>Sn119</v>
      </c>
      <c r="N889" s="3" t="e">
        <f t="shared" si="104"/>
        <v>#VALUE!</v>
      </c>
      <c r="O889">
        <v>884</v>
      </c>
    </row>
    <row r="890" spans="2:15" hidden="1" x14ac:dyDescent="0.2">
      <c r="B890" s="3">
        <v>50120</v>
      </c>
      <c r="C890" s="3">
        <v>0</v>
      </c>
      <c r="D890" s="3">
        <v>0</v>
      </c>
      <c r="E890" s="3">
        <f>0</f>
        <v>0</v>
      </c>
      <c r="F890" s="3">
        <f t="shared" si="98"/>
        <v>0</v>
      </c>
      <c r="G890" t="str">
        <f>VLOOKUP(B890,Nuclides!A:F,5,FALSE)</f>
        <v>Sn120</v>
      </c>
      <c r="H890" t="str">
        <f>VLOOKUP(B890,Nuclides!A:F,4,FALSE)</f>
        <v>STABLE</v>
      </c>
      <c r="I890" s="3" t="str">
        <f t="shared" si="99"/>
        <v>STABLE</v>
      </c>
      <c r="J890" s="3" t="e">
        <f t="shared" si="100"/>
        <v>#VALUE!</v>
      </c>
      <c r="K890" s="3" t="e">
        <f t="shared" si="101"/>
        <v>#VALUE!</v>
      </c>
      <c r="L890" s="3" t="e">
        <f t="shared" si="102"/>
        <v>#VALUE!</v>
      </c>
      <c r="M890" s="3" t="str">
        <f t="shared" si="103"/>
        <v>Sn120</v>
      </c>
      <c r="N890" s="3" t="e">
        <f t="shared" si="104"/>
        <v>#VALUE!</v>
      </c>
      <c r="O890">
        <v>885</v>
      </c>
    </row>
    <row r="891" spans="2:15" hidden="1" x14ac:dyDescent="0.2">
      <c r="B891" s="3">
        <v>50121</v>
      </c>
      <c r="C891" s="3">
        <v>0</v>
      </c>
      <c r="D891" s="3">
        <v>0</v>
      </c>
      <c r="E891" s="3">
        <f>0</f>
        <v>0</v>
      </c>
      <c r="F891" s="3">
        <f t="shared" si="98"/>
        <v>0</v>
      </c>
      <c r="G891" t="str">
        <f>VLOOKUP(B891,Nuclides!A:F,5,FALSE)</f>
        <v>Sn121</v>
      </c>
      <c r="H891">
        <f>VLOOKUP(B891,Nuclides!A:F,4,FALSE)</f>
        <v>97308</v>
      </c>
      <c r="I891" s="3" t="str">
        <f t="shared" si="99"/>
        <v>1.13d</v>
      </c>
      <c r="J891" s="3">
        <f t="shared" si="100"/>
        <v>7.1232291338835997E-6</v>
      </c>
      <c r="K891" s="3">
        <f t="shared" si="101"/>
        <v>0</v>
      </c>
      <c r="L891" s="3">
        <f t="shared" si="102"/>
        <v>0</v>
      </c>
      <c r="M891" s="3" t="str">
        <f t="shared" si="103"/>
        <v>Sn121</v>
      </c>
      <c r="N891" s="3">
        <f t="shared" si="104"/>
        <v>0</v>
      </c>
      <c r="O891">
        <v>886</v>
      </c>
    </row>
    <row r="892" spans="2:15" hidden="1" x14ac:dyDescent="0.2">
      <c r="B892" s="3">
        <v>50122</v>
      </c>
      <c r="C892" s="3">
        <v>0</v>
      </c>
      <c r="D892" s="3">
        <v>0</v>
      </c>
      <c r="E892" s="3">
        <f>0</f>
        <v>0</v>
      </c>
      <c r="F892" s="3">
        <f t="shared" si="98"/>
        <v>0</v>
      </c>
      <c r="G892" t="str">
        <f>VLOOKUP(B892,Nuclides!A:F,5,FALSE)</f>
        <v>Sn122</v>
      </c>
      <c r="H892" t="str">
        <f>VLOOKUP(B892,Nuclides!A:F,4,FALSE)</f>
        <v>STABLE</v>
      </c>
      <c r="I892" s="3" t="str">
        <f t="shared" si="99"/>
        <v>STABLE</v>
      </c>
      <c r="J892" s="3" t="e">
        <f t="shared" si="100"/>
        <v>#VALUE!</v>
      </c>
      <c r="K892" s="3" t="e">
        <f t="shared" si="101"/>
        <v>#VALUE!</v>
      </c>
      <c r="L892" s="3" t="e">
        <f t="shared" si="102"/>
        <v>#VALUE!</v>
      </c>
      <c r="M892" s="3" t="str">
        <f t="shared" si="103"/>
        <v>Sn122</v>
      </c>
      <c r="N892" s="3" t="e">
        <f t="shared" si="104"/>
        <v>#VALUE!</v>
      </c>
      <c r="O892">
        <v>887</v>
      </c>
    </row>
    <row r="893" spans="2:15" hidden="1" x14ac:dyDescent="0.2">
      <c r="B893" s="3">
        <v>50123</v>
      </c>
      <c r="C893" s="3">
        <v>0</v>
      </c>
      <c r="D893" s="3">
        <v>0</v>
      </c>
      <c r="E893" s="3">
        <f>0</f>
        <v>0</v>
      </c>
      <c r="F893" s="3">
        <f t="shared" si="98"/>
        <v>0</v>
      </c>
      <c r="G893" t="str">
        <f>VLOOKUP(B893,Nuclides!A:F,5,FALSE)</f>
        <v>Sn123</v>
      </c>
      <c r="H893">
        <f>VLOOKUP(B893,Nuclides!A:F,4,FALSE)</f>
        <v>11162879.999999899</v>
      </c>
      <c r="I893" s="3" t="str">
        <f t="shared" si="99"/>
        <v>129.2d</v>
      </c>
      <c r="J893" s="3">
        <f t="shared" si="100"/>
        <v>6.2093938173656935E-8</v>
      </c>
      <c r="K893" s="3">
        <f t="shared" si="101"/>
        <v>0</v>
      </c>
      <c r="L893" s="3">
        <f t="shared" si="102"/>
        <v>0</v>
      </c>
      <c r="M893" s="3" t="str">
        <f t="shared" si="103"/>
        <v>Sn123</v>
      </c>
      <c r="N893" s="3">
        <f t="shared" si="104"/>
        <v>0</v>
      </c>
      <c r="O893">
        <v>888</v>
      </c>
    </row>
    <row r="894" spans="2:15" hidden="1" x14ac:dyDescent="0.2">
      <c r="B894" s="3">
        <v>50124</v>
      </c>
      <c r="C894" s="3">
        <v>0</v>
      </c>
      <c r="D894" s="3">
        <v>0</v>
      </c>
      <c r="E894" s="3">
        <f>0</f>
        <v>0</v>
      </c>
      <c r="F894" s="3">
        <f t="shared" si="98"/>
        <v>0</v>
      </c>
      <c r="G894" t="str">
        <f>VLOOKUP(B894,Nuclides!A:F,5,FALSE)</f>
        <v>Sn124</v>
      </c>
      <c r="H894">
        <f>VLOOKUP(B894,Nuclides!A:F,4,FALSE)</f>
        <v>3.786912E+28</v>
      </c>
      <c r="I894" s="3" t="str">
        <f t="shared" si="99"/>
        <v>1.20082191780822E+21y</v>
      </c>
      <c r="J894" s="3">
        <f t="shared" si="100"/>
        <v>1.8303757271358439E-29</v>
      </c>
      <c r="K894" s="3">
        <f t="shared" si="101"/>
        <v>0</v>
      </c>
      <c r="L894" s="3">
        <f t="shared" si="102"/>
        <v>0</v>
      </c>
      <c r="M894" s="3" t="str">
        <f t="shared" si="103"/>
        <v>Sn124</v>
      </c>
      <c r="N894" s="3">
        <f t="shared" si="104"/>
        <v>0</v>
      </c>
      <c r="O894">
        <v>889</v>
      </c>
    </row>
    <row r="895" spans="2:15" hidden="1" x14ac:dyDescent="0.2">
      <c r="B895" s="3">
        <v>50125</v>
      </c>
      <c r="C895" s="3">
        <v>0</v>
      </c>
      <c r="D895" s="3">
        <v>0</v>
      </c>
      <c r="E895" s="3">
        <f>0</f>
        <v>0</v>
      </c>
      <c r="F895" s="3">
        <f t="shared" si="98"/>
        <v>0</v>
      </c>
      <c r="G895" t="str">
        <f>VLOOKUP(B895,Nuclides!A:F,5,FALSE)</f>
        <v>Sn125</v>
      </c>
      <c r="H895">
        <f>VLOOKUP(B895,Nuclides!A:F,4,FALSE)</f>
        <v>832896</v>
      </c>
      <c r="I895" s="3" t="str">
        <f t="shared" si="99"/>
        <v>9.64d</v>
      </c>
      <c r="J895" s="3">
        <f t="shared" si="100"/>
        <v>8.3221336224444019E-7</v>
      </c>
      <c r="K895" s="3">
        <f t="shared" si="101"/>
        <v>0</v>
      </c>
      <c r="L895" s="3">
        <f t="shared" si="102"/>
        <v>0</v>
      </c>
      <c r="M895" s="3" t="str">
        <f t="shared" si="103"/>
        <v>Sn125</v>
      </c>
      <c r="N895" s="3">
        <f t="shared" si="104"/>
        <v>0</v>
      </c>
      <c r="O895">
        <v>890</v>
      </c>
    </row>
    <row r="896" spans="2:15" hidden="1" x14ac:dyDescent="0.2">
      <c r="B896" s="3">
        <v>50126</v>
      </c>
      <c r="C896" s="3">
        <v>0</v>
      </c>
      <c r="D896" s="3">
        <v>0</v>
      </c>
      <c r="E896" s="3">
        <f>0</f>
        <v>0</v>
      </c>
      <c r="F896" s="3">
        <f t="shared" si="98"/>
        <v>0</v>
      </c>
      <c r="G896" t="str">
        <f>VLOOKUP(B896,Nuclides!A:F,5,FALSE)</f>
        <v>Sn126</v>
      </c>
      <c r="H896">
        <f>VLOOKUP(B896,Nuclides!A:F,4,FALSE)</f>
        <v>7258248000000</v>
      </c>
      <c r="I896" s="3" t="str">
        <f t="shared" si="99"/>
        <v>230157.53y</v>
      </c>
      <c r="J896" s="3">
        <f t="shared" si="100"/>
        <v>9.5497864024478811E-14</v>
      </c>
      <c r="K896" s="3">
        <f t="shared" si="101"/>
        <v>0</v>
      </c>
      <c r="L896" s="3">
        <f t="shared" si="102"/>
        <v>0</v>
      </c>
      <c r="M896" s="3" t="str">
        <f t="shared" si="103"/>
        <v>Sn126</v>
      </c>
      <c r="N896" s="3">
        <f t="shared" si="104"/>
        <v>0</v>
      </c>
      <c r="O896">
        <v>891</v>
      </c>
    </row>
    <row r="897" spans="2:15" hidden="1" x14ac:dyDescent="0.2">
      <c r="B897" s="3">
        <v>50127</v>
      </c>
      <c r="C897" s="3">
        <v>0</v>
      </c>
      <c r="D897" s="3">
        <v>0</v>
      </c>
      <c r="E897" s="3">
        <f>0</f>
        <v>0</v>
      </c>
      <c r="F897" s="3">
        <f t="shared" si="98"/>
        <v>0</v>
      </c>
      <c r="G897" t="str">
        <f>VLOOKUP(B897,Nuclides!A:F,5,FALSE)</f>
        <v>Sn127</v>
      </c>
      <c r="H897">
        <f>VLOOKUP(B897,Nuclides!A:F,4,FALSE)</f>
        <v>7560</v>
      </c>
      <c r="I897" s="3" t="str">
        <f t="shared" si="99"/>
        <v>2.1h</v>
      </c>
      <c r="J897" s="3">
        <f t="shared" si="100"/>
        <v>9.1686134994701753E-5</v>
      </c>
      <c r="K897" s="3">
        <f t="shared" si="101"/>
        <v>0</v>
      </c>
      <c r="L897" s="3">
        <f t="shared" si="102"/>
        <v>0</v>
      </c>
      <c r="M897" s="3" t="str">
        <f t="shared" si="103"/>
        <v>Sn127</v>
      </c>
      <c r="N897" s="3">
        <f t="shared" si="104"/>
        <v>0</v>
      </c>
      <c r="O897">
        <v>892</v>
      </c>
    </row>
    <row r="898" spans="2:15" hidden="1" x14ac:dyDescent="0.2">
      <c r="B898" s="3">
        <v>50128</v>
      </c>
      <c r="C898" s="3">
        <v>0</v>
      </c>
      <c r="D898" s="3">
        <v>0</v>
      </c>
      <c r="E898" s="3">
        <f>0</f>
        <v>0</v>
      </c>
      <c r="F898" s="3">
        <f t="shared" si="98"/>
        <v>0</v>
      </c>
      <c r="G898" t="str">
        <f>VLOOKUP(B898,Nuclides!A:F,5,FALSE)</f>
        <v>Sn128</v>
      </c>
      <c r="H898">
        <f>VLOOKUP(B898,Nuclides!A:F,4,FALSE)</f>
        <v>3544.2</v>
      </c>
      <c r="I898" s="3" t="str">
        <f t="shared" si="99"/>
        <v>59.07min</v>
      </c>
      <c r="J898" s="3">
        <f t="shared" si="100"/>
        <v>1.9557225341683464E-4</v>
      </c>
      <c r="K898" s="3">
        <f t="shared" si="101"/>
        <v>0</v>
      </c>
      <c r="L898" s="3">
        <f t="shared" si="102"/>
        <v>0</v>
      </c>
      <c r="M898" s="3" t="str">
        <f t="shared" si="103"/>
        <v>Sn128</v>
      </c>
      <c r="N898" s="3">
        <f t="shared" si="104"/>
        <v>0</v>
      </c>
      <c r="O898">
        <v>893</v>
      </c>
    </row>
    <row r="899" spans="2:15" hidden="1" x14ac:dyDescent="0.2">
      <c r="B899" s="3">
        <v>50129</v>
      </c>
      <c r="C899" s="3">
        <v>0</v>
      </c>
      <c r="D899" s="3">
        <v>0</v>
      </c>
      <c r="E899" s="3">
        <f>0</f>
        <v>0</v>
      </c>
      <c r="F899" s="3">
        <f t="shared" si="98"/>
        <v>0</v>
      </c>
      <c r="G899" t="str">
        <f>VLOOKUP(B899,Nuclides!A:F,5,FALSE)</f>
        <v>Sn129</v>
      </c>
      <c r="H899">
        <f>VLOOKUP(B899,Nuclides!A:F,4,FALSE)</f>
        <v>133.80000000000001</v>
      </c>
      <c r="I899" s="3" t="str">
        <f t="shared" si="99"/>
        <v>2.23min</v>
      </c>
      <c r="J899" s="3">
        <f t="shared" si="100"/>
        <v>5.1804722014943587E-3</v>
      </c>
      <c r="K899" s="3">
        <f t="shared" si="101"/>
        <v>0</v>
      </c>
      <c r="L899" s="3">
        <f t="shared" si="102"/>
        <v>0</v>
      </c>
      <c r="M899" s="3" t="str">
        <f t="shared" si="103"/>
        <v>Sn129</v>
      </c>
      <c r="N899" s="3">
        <f t="shared" si="104"/>
        <v>0</v>
      </c>
      <c r="O899">
        <v>894</v>
      </c>
    </row>
    <row r="900" spans="2:15" hidden="1" x14ac:dyDescent="0.2">
      <c r="B900" s="3">
        <v>50130</v>
      </c>
      <c r="C900" s="3">
        <v>0</v>
      </c>
      <c r="D900" s="3">
        <v>0</v>
      </c>
      <c r="E900" s="3">
        <f>0</f>
        <v>0</v>
      </c>
      <c r="F900" s="3">
        <f t="shared" si="98"/>
        <v>0</v>
      </c>
      <c r="G900" t="str">
        <f>VLOOKUP(B900,Nuclides!A:F,5,FALSE)</f>
        <v>Sn130</v>
      </c>
      <c r="H900">
        <f>VLOOKUP(B900,Nuclides!A:F,4,FALSE)</f>
        <v>223.2</v>
      </c>
      <c r="I900" s="3" t="str">
        <f t="shared" si="99"/>
        <v>3.72min</v>
      </c>
      <c r="J900" s="3">
        <f t="shared" si="100"/>
        <v>3.1054981207882856E-3</v>
      </c>
      <c r="K900" s="3">
        <f t="shared" si="101"/>
        <v>0</v>
      </c>
      <c r="L900" s="3">
        <f t="shared" si="102"/>
        <v>0</v>
      </c>
      <c r="M900" s="3" t="str">
        <f t="shared" si="103"/>
        <v>Sn130</v>
      </c>
      <c r="N900" s="3">
        <f t="shared" si="104"/>
        <v>0</v>
      </c>
      <c r="O900">
        <v>895</v>
      </c>
    </row>
    <row r="901" spans="2:15" hidden="1" x14ac:dyDescent="0.2">
      <c r="B901" s="3">
        <v>50131</v>
      </c>
      <c r="C901" s="3">
        <v>0</v>
      </c>
      <c r="D901" s="3">
        <v>0</v>
      </c>
      <c r="E901" s="3">
        <f>0</f>
        <v>0</v>
      </c>
      <c r="F901" s="3">
        <f t="shared" si="98"/>
        <v>0</v>
      </c>
      <c r="G901" t="str">
        <f>VLOOKUP(B901,Nuclides!A:F,5,FALSE)</f>
        <v>Sn131</v>
      </c>
      <c r="H901">
        <f>VLOOKUP(B901,Nuclides!A:F,4,FALSE)</f>
        <v>56</v>
      </c>
      <c r="I901" s="3" t="str">
        <f t="shared" si="99"/>
        <v>56s</v>
      </c>
      <c r="J901" s="3">
        <f t="shared" si="100"/>
        <v>1.2377628224284737E-2</v>
      </c>
      <c r="K901" s="3">
        <f t="shared" si="101"/>
        <v>0</v>
      </c>
      <c r="L901" s="3">
        <f t="shared" si="102"/>
        <v>0</v>
      </c>
      <c r="M901" s="3" t="str">
        <f t="shared" si="103"/>
        <v>Sn131</v>
      </c>
      <c r="N901" s="3">
        <f t="shared" si="104"/>
        <v>0</v>
      </c>
      <c r="O901">
        <v>896</v>
      </c>
    </row>
    <row r="902" spans="2:15" hidden="1" x14ac:dyDescent="0.2">
      <c r="B902" s="3">
        <v>50132</v>
      </c>
      <c r="C902" s="3">
        <v>0</v>
      </c>
      <c r="D902" s="3">
        <v>0</v>
      </c>
      <c r="E902" s="3">
        <f>0</f>
        <v>0</v>
      </c>
      <c r="F902" s="3">
        <f t="shared" ref="F902:F965" si="105">SUM(C902:E902)</f>
        <v>0</v>
      </c>
      <c r="G902" t="str">
        <f>VLOOKUP(B902,Nuclides!A:F,5,FALSE)</f>
        <v>Sn132</v>
      </c>
      <c r="H902">
        <f>VLOOKUP(B902,Nuclides!A:F,4,FALSE)</f>
        <v>39.700000000000003</v>
      </c>
      <c r="I902" s="3" t="str">
        <f t="shared" ref="I902:I965" si="106">IF(H902="STABLE", "STABLE", IF(H902&lt;60, H902&amp;"s", IF(H902&lt;3600, ROUND(H902/60,2)&amp;"min", IF(H902&lt;86400, ROUND(H902/3600,2)&amp;"h", IF(H902&lt;31536000, ROUND(H902/86400,2)&amp;"d", ROUND(H902/31536000,2)&amp;"y")))))</f>
        <v>39.7s</v>
      </c>
      <c r="J902" s="3">
        <f t="shared" ref="J902:J965" si="107">LN(2)/H902</f>
        <v>1.7459626714356302E-2</v>
      </c>
      <c r="K902" s="3">
        <f t="shared" ref="K902:K965" si="108">10*F902*(1-EXP(-J902*600))*6240000000000</f>
        <v>0</v>
      </c>
      <c r="L902" s="3">
        <f t="shared" ref="L902:L965" si="109">EXP(-J902*30*60)*K902</f>
        <v>0</v>
      </c>
      <c r="M902" s="3" t="str">
        <f t="shared" ref="M902:M965" si="110">G902</f>
        <v>Sn132</v>
      </c>
      <c r="N902" s="3">
        <f t="shared" ref="N902:N965" si="111">L902</f>
        <v>0</v>
      </c>
      <c r="O902">
        <v>897</v>
      </c>
    </row>
    <row r="903" spans="2:15" hidden="1" x14ac:dyDescent="0.2">
      <c r="B903" s="3">
        <v>50133</v>
      </c>
      <c r="C903" s="3">
        <v>0</v>
      </c>
      <c r="D903" s="3">
        <v>0</v>
      </c>
      <c r="E903" s="3">
        <f>0</f>
        <v>0</v>
      </c>
      <c r="F903" s="3">
        <f t="shared" si="105"/>
        <v>0</v>
      </c>
      <c r="G903" t="str">
        <f>VLOOKUP(B903,Nuclides!A:F,5,FALSE)</f>
        <v>Sn133</v>
      </c>
      <c r="H903">
        <f>VLOOKUP(B903,Nuclides!A:F,4,FALSE)</f>
        <v>1.46</v>
      </c>
      <c r="I903" s="3" t="str">
        <f t="shared" si="106"/>
        <v>1.46s</v>
      </c>
      <c r="J903" s="3">
        <f t="shared" si="107"/>
        <v>0.47475834284927759</v>
      </c>
      <c r="K903" s="3">
        <f t="shared" si="108"/>
        <v>0</v>
      </c>
      <c r="L903" s="3">
        <f t="shared" si="109"/>
        <v>0</v>
      </c>
      <c r="M903" s="3" t="str">
        <f t="shared" si="110"/>
        <v>Sn133</v>
      </c>
      <c r="N903" s="3">
        <f t="shared" si="111"/>
        <v>0</v>
      </c>
      <c r="O903">
        <v>898</v>
      </c>
    </row>
    <row r="904" spans="2:15" hidden="1" x14ac:dyDescent="0.2">
      <c r="B904" s="3">
        <v>50134</v>
      </c>
      <c r="C904" s="3">
        <v>0</v>
      </c>
      <c r="D904" s="3">
        <v>0</v>
      </c>
      <c r="E904" s="3">
        <f>0</f>
        <v>0</v>
      </c>
      <c r="F904" s="3">
        <f t="shared" si="105"/>
        <v>0</v>
      </c>
      <c r="G904" t="str">
        <f>VLOOKUP(B904,Nuclides!A:F,5,FALSE)</f>
        <v>Sn134</v>
      </c>
      <c r="H904">
        <f>VLOOKUP(B904,Nuclides!A:F,4,FALSE)</f>
        <v>1.05</v>
      </c>
      <c r="I904" s="3" t="str">
        <f t="shared" si="106"/>
        <v>1.05s</v>
      </c>
      <c r="J904" s="3">
        <f t="shared" si="107"/>
        <v>0.6601401719618526</v>
      </c>
      <c r="K904" s="3">
        <f t="shared" si="108"/>
        <v>0</v>
      </c>
      <c r="L904" s="3">
        <f t="shared" si="109"/>
        <v>0</v>
      </c>
      <c r="M904" s="3" t="str">
        <f t="shared" si="110"/>
        <v>Sn134</v>
      </c>
      <c r="N904" s="3">
        <f t="shared" si="111"/>
        <v>0</v>
      </c>
      <c r="O904">
        <v>899</v>
      </c>
    </row>
    <row r="905" spans="2:15" hidden="1" x14ac:dyDescent="0.2">
      <c r="B905" s="3">
        <v>51108</v>
      </c>
      <c r="C905" s="3">
        <v>0</v>
      </c>
      <c r="D905" s="3">
        <v>0</v>
      </c>
      <c r="E905" s="3">
        <f>0</f>
        <v>0</v>
      </c>
      <c r="F905" s="3">
        <f t="shared" si="105"/>
        <v>0</v>
      </c>
      <c r="G905" t="str">
        <f>VLOOKUP(B905,Nuclides!A:F,5,FALSE)</f>
        <v>Sb108</v>
      </c>
      <c r="H905">
        <f>VLOOKUP(B905,Nuclides!A:F,4,FALSE)</f>
        <v>7.4</v>
      </c>
      <c r="I905" s="3" t="str">
        <f t="shared" si="106"/>
        <v>7.4s</v>
      </c>
      <c r="J905" s="3">
        <f t="shared" si="107"/>
        <v>9.3668537913506114E-2</v>
      </c>
      <c r="K905" s="3">
        <f t="shared" si="108"/>
        <v>0</v>
      </c>
      <c r="L905" s="3">
        <f t="shared" si="109"/>
        <v>0</v>
      </c>
      <c r="M905" s="3" t="str">
        <f t="shared" si="110"/>
        <v>Sb108</v>
      </c>
      <c r="N905" s="3">
        <f t="shared" si="111"/>
        <v>0</v>
      </c>
      <c r="O905">
        <v>900</v>
      </c>
    </row>
    <row r="906" spans="2:15" hidden="1" x14ac:dyDescent="0.2">
      <c r="B906" s="3">
        <v>51109</v>
      </c>
      <c r="C906" s="3">
        <v>0</v>
      </c>
      <c r="D906" s="3">
        <v>0</v>
      </c>
      <c r="E906" s="3">
        <f>0</f>
        <v>0</v>
      </c>
      <c r="F906" s="3">
        <f t="shared" si="105"/>
        <v>0</v>
      </c>
      <c r="G906" t="str">
        <f>VLOOKUP(B906,Nuclides!A:F,5,FALSE)</f>
        <v>Sb109</v>
      </c>
      <c r="H906">
        <f>VLOOKUP(B906,Nuclides!A:F,4,FALSE)</f>
        <v>17</v>
      </c>
      <c r="I906" s="3" t="str">
        <f t="shared" si="106"/>
        <v>17s</v>
      </c>
      <c r="J906" s="3">
        <f t="shared" si="107"/>
        <v>4.0773363562349722E-2</v>
      </c>
      <c r="K906" s="3">
        <f t="shared" si="108"/>
        <v>0</v>
      </c>
      <c r="L906" s="3">
        <f t="shared" si="109"/>
        <v>0</v>
      </c>
      <c r="M906" s="3" t="str">
        <f t="shared" si="110"/>
        <v>Sb109</v>
      </c>
      <c r="N906" s="3">
        <f t="shared" si="111"/>
        <v>0</v>
      </c>
      <c r="O906">
        <v>901</v>
      </c>
    </row>
    <row r="907" spans="2:15" hidden="1" x14ac:dyDescent="0.2">
      <c r="B907" s="3">
        <v>51110</v>
      </c>
      <c r="C907" s="3">
        <v>0</v>
      </c>
      <c r="D907" s="3">
        <v>0</v>
      </c>
      <c r="E907" s="3">
        <f>0</f>
        <v>0</v>
      </c>
      <c r="F907" s="3">
        <f t="shared" si="105"/>
        <v>0</v>
      </c>
      <c r="G907" t="str">
        <f>VLOOKUP(B907,Nuclides!A:F,5,FALSE)</f>
        <v>Sb110</v>
      </c>
      <c r="H907">
        <f>VLOOKUP(B907,Nuclides!A:F,4,FALSE)</f>
        <v>23</v>
      </c>
      <c r="I907" s="3" t="str">
        <f t="shared" si="106"/>
        <v>23s</v>
      </c>
      <c r="J907" s="3">
        <f t="shared" si="107"/>
        <v>3.0136833937388925E-2</v>
      </c>
      <c r="K907" s="3">
        <f t="shared" si="108"/>
        <v>0</v>
      </c>
      <c r="L907" s="3">
        <f t="shared" si="109"/>
        <v>0</v>
      </c>
      <c r="M907" s="3" t="str">
        <f t="shared" si="110"/>
        <v>Sb110</v>
      </c>
      <c r="N907" s="3">
        <f t="shared" si="111"/>
        <v>0</v>
      </c>
      <c r="O907">
        <v>902</v>
      </c>
    </row>
    <row r="908" spans="2:15" hidden="1" x14ac:dyDescent="0.2">
      <c r="B908" s="3">
        <v>51111</v>
      </c>
      <c r="C908" s="3">
        <v>0</v>
      </c>
      <c r="D908" s="3">
        <v>0</v>
      </c>
      <c r="E908" s="3">
        <f>0</f>
        <v>0</v>
      </c>
      <c r="F908" s="3">
        <f t="shared" si="105"/>
        <v>0</v>
      </c>
      <c r="G908" t="str">
        <f>VLOOKUP(B908,Nuclides!A:F,5,FALSE)</f>
        <v>Sb111</v>
      </c>
      <c r="H908">
        <f>VLOOKUP(B908,Nuclides!A:F,4,FALSE)</f>
        <v>75</v>
      </c>
      <c r="I908" s="3" t="str">
        <f t="shared" si="106"/>
        <v>1.25min</v>
      </c>
      <c r="J908" s="3">
        <f t="shared" si="107"/>
        <v>9.2419624074659371E-3</v>
      </c>
      <c r="K908" s="3">
        <f t="shared" si="108"/>
        <v>0</v>
      </c>
      <c r="L908" s="3">
        <f t="shared" si="109"/>
        <v>0</v>
      </c>
      <c r="M908" s="3" t="str">
        <f t="shared" si="110"/>
        <v>Sb111</v>
      </c>
      <c r="N908" s="3">
        <f t="shared" si="111"/>
        <v>0</v>
      </c>
      <c r="O908">
        <v>903</v>
      </c>
    </row>
    <row r="909" spans="2:15" hidden="1" x14ac:dyDescent="0.2">
      <c r="B909" s="3">
        <v>51112</v>
      </c>
      <c r="C909" s="3">
        <v>0</v>
      </c>
      <c r="D909" s="3">
        <v>0</v>
      </c>
      <c r="E909" s="3">
        <f>0</f>
        <v>0</v>
      </c>
      <c r="F909" s="3">
        <f t="shared" si="105"/>
        <v>0</v>
      </c>
      <c r="G909" t="str">
        <f>VLOOKUP(B909,Nuclides!A:F,5,FALSE)</f>
        <v>Sb112</v>
      </c>
      <c r="H909">
        <f>VLOOKUP(B909,Nuclides!A:F,4,FALSE)</f>
        <v>53.5</v>
      </c>
      <c r="I909" s="3" t="str">
        <f t="shared" si="106"/>
        <v>53.5s</v>
      </c>
      <c r="J909" s="3">
        <f t="shared" si="107"/>
        <v>1.2956022066541034E-2</v>
      </c>
      <c r="K909" s="3">
        <f t="shared" si="108"/>
        <v>0</v>
      </c>
      <c r="L909" s="3">
        <f t="shared" si="109"/>
        <v>0</v>
      </c>
      <c r="M909" s="3" t="str">
        <f t="shared" si="110"/>
        <v>Sb112</v>
      </c>
      <c r="N909" s="3">
        <f t="shared" si="111"/>
        <v>0</v>
      </c>
      <c r="O909">
        <v>904</v>
      </c>
    </row>
    <row r="910" spans="2:15" hidden="1" x14ac:dyDescent="0.2">
      <c r="B910" s="3">
        <v>51113</v>
      </c>
      <c r="C910" s="3">
        <v>0</v>
      </c>
      <c r="D910" s="3">
        <v>0</v>
      </c>
      <c r="E910" s="3">
        <f>0</f>
        <v>0</v>
      </c>
      <c r="F910" s="3">
        <f t="shared" si="105"/>
        <v>0</v>
      </c>
      <c r="G910" t="str">
        <f>VLOOKUP(B910,Nuclides!A:F,5,FALSE)</f>
        <v>Sb113</v>
      </c>
      <c r="H910">
        <f>VLOOKUP(B910,Nuclides!A:F,4,FALSE)</f>
        <v>400.2</v>
      </c>
      <c r="I910" s="3" t="str">
        <f t="shared" si="106"/>
        <v>6.67min</v>
      </c>
      <c r="J910" s="3">
        <f t="shared" si="107"/>
        <v>1.732001950424651E-3</v>
      </c>
      <c r="K910" s="3">
        <f t="shared" si="108"/>
        <v>0</v>
      </c>
      <c r="L910" s="3">
        <f t="shared" si="109"/>
        <v>0</v>
      </c>
      <c r="M910" s="3" t="str">
        <f t="shared" si="110"/>
        <v>Sb113</v>
      </c>
      <c r="N910" s="3">
        <f t="shared" si="111"/>
        <v>0</v>
      </c>
      <c r="O910">
        <v>905</v>
      </c>
    </row>
    <row r="911" spans="2:15" hidden="1" x14ac:dyDescent="0.2">
      <c r="B911" s="3">
        <v>51114</v>
      </c>
      <c r="C911" s="3">
        <v>0</v>
      </c>
      <c r="D911" s="3">
        <v>0</v>
      </c>
      <c r="E911" s="3">
        <f>0</f>
        <v>0</v>
      </c>
      <c r="F911" s="3">
        <f t="shared" si="105"/>
        <v>0</v>
      </c>
      <c r="G911" t="str">
        <f>VLOOKUP(B911,Nuclides!A:F,5,FALSE)</f>
        <v>Sb114</v>
      </c>
      <c r="H911">
        <f>VLOOKUP(B911,Nuclides!A:F,4,FALSE)</f>
        <v>209.4</v>
      </c>
      <c r="I911" s="3" t="str">
        <f t="shared" si="106"/>
        <v>3.49min</v>
      </c>
      <c r="J911" s="3">
        <f t="shared" si="107"/>
        <v>3.3101584553961094E-3</v>
      </c>
      <c r="K911" s="3">
        <f t="shared" si="108"/>
        <v>0</v>
      </c>
      <c r="L911" s="3">
        <f t="shared" si="109"/>
        <v>0</v>
      </c>
      <c r="M911" s="3" t="str">
        <f t="shared" si="110"/>
        <v>Sb114</v>
      </c>
      <c r="N911" s="3">
        <f t="shared" si="111"/>
        <v>0</v>
      </c>
      <c r="O911">
        <v>906</v>
      </c>
    </row>
    <row r="912" spans="2:15" hidden="1" x14ac:dyDescent="0.2">
      <c r="B912" s="3">
        <v>51115</v>
      </c>
      <c r="C912" s="3">
        <v>0</v>
      </c>
      <c r="D912" s="3">
        <v>0</v>
      </c>
      <c r="E912" s="3">
        <f>0</f>
        <v>0</v>
      </c>
      <c r="F912" s="3">
        <f t="shared" si="105"/>
        <v>0</v>
      </c>
      <c r="G912" t="str">
        <f>VLOOKUP(B912,Nuclides!A:F,5,FALSE)</f>
        <v>Sb115</v>
      </c>
      <c r="H912">
        <f>VLOOKUP(B912,Nuclides!A:F,4,FALSE)</f>
        <v>1926</v>
      </c>
      <c r="I912" s="3" t="str">
        <f t="shared" si="106"/>
        <v>32.1min</v>
      </c>
      <c r="J912" s="3">
        <f t="shared" si="107"/>
        <v>3.5988950184836203E-4</v>
      </c>
      <c r="K912" s="3">
        <f t="shared" si="108"/>
        <v>0</v>
      </c>
      <c r="L912" s="3">
        <f t="shared" si="109"/>
        <v>0</v>
      </c>
      <c r="M912" s="3" t="str">
        <f t="shared" si="110"/>
        <v>Sb115</v>
      </c>
      <c r="N912" s="3">
        <f t="shared" si="111"/>
        <v>0</v>
      </c>
      <c r="O912">
        <v>907</v>
      </c>
    </row>
    <row r="913" spans="2:15" hidden="1" x14ac:dyDescent="0.2">
      <c r="B913" s="3">
        <v>51116</v>
      </c>
      <c r="C913" s="3">
        <v>0</v>
      </c>
      <c r="D913" s="3">
        <v>0</v>
      </c>
      <c r="E913" s="3">
        <f>0</f>
        <v>0</v>
      </c>
      <c r="F913" s="3">
        <f t="shared" si="105"/>
        <v>0</v>
      </c>
      <c r="G913" t="str">
        <f>VLOOKUP(B913,Nuclides!A:F,5,FALSE)</f>
        <v>Sb116</v>
      </c>
      <c r="H913">
        <f>VLOOKUP(B913,Nuclides!A:F,4,FALSE)</f>
        <v>948</v>
      </c>
      <c r="I913" s="3" t="str">
        <f t="shared" si="106"/>
        <v>15.8min</v>
      </c>
      <c r="J913" s="3">
        <f t="shared" si="107"/>
        <v>7.311679119830646E-4</v>
      </c>
      <c r="K913" s="3">
        <f t="shared" si="108"/>
        <v>0</v>
      </c>
      <c r="L913" s="3">
        <f t="shared" si="109"/>
        <v>0</v>
      </c>
      <c r="M913" s="3" t="str">
        <f t="shared" si="110"/>
        <v>Sb116</v>
      </c>
      <c r="N913" s="3">
        <f t="shared" si="111"/>
        <v>0</v>
      </c>
      <c r="O913">
        <v>908</v>
      </c>
    </row>
    <row r="914" spans="2:15" hidden="1" x14ac:dyDescent="0.2">
      <c r="B914" s="3">
        <v>51117</v>
      </c>
      <c r="C914" s="3">
        <v>0</v>
      </c>
      <c r="D914" s="3">
        <v>0</v>
      </c>
      <c r="E914" s="3">
        <f>0</f>
        <v>0</v>
      </c>
      <c r="F914" s="3">
        <f t="shared" si="105"/>
        <v>0</v>
      </c>
      <c r="G914" t="str">
        <f>VLOOKUP(B914,Nuclides!A:F,5,FALSE)</f>
        <v>Sb117</v>
      </c>
      <c r="H914">
        <f>VLOOKUP(B914,Nuclides!A:F,4,FALSE)</f>
        <v>10080</v>
      </c>
      <c r="I914" s="3" t="str">
        <f t="shared" si="106"/>
        <v>2.8h</v>
      </c>
      <c r="J914" s="3">
        <f t="shared" si="107"/>
        <v>6.8764601246026322E-5</v>
      </c>
      <c r="K914" s="3">
        <f t="shared" si="108"/>
        <v>0</v>
      </c>
      <c r="L914" s="3">
        <f t="shared" si="109"/>
        <v>0</v>
      </c>
      <c r="M914" s="3" t="str">
        <f t="shared" si="110"/>
        <v>Sb117</v>
      </c>
      <c r="N914" s="3">
        <f t="shared" si="111"/>
        <v>0</v>
      </c>
      <c r="O914">
        <v>909</v>
      </c>
    </row>
    <row r="915" spans="2:15" hidden="1" x14ac:dyDescent="0.2">
      <c r="B915" s="3">
        <v>51118</v>
      </c>
      <c r="C915" s="3">
        <v>0</v>
      </c>
      <c r="D915" s="3">
        <v>0</v>
      </c>
      <c r="E915" s="3">
        <f>0</f>
        <v>0</v>
      </c>
      <c r="F915" s="3">
        <f t="shared" si="105"/>
        <v>0</v>
      </c>
      <c r="G915" t="str">
        <f>VLOOKUP(B915,Nuclides!A:F,5,FALSE)</f>
        <v>Sb118</v>
      </c>
      <c r="H915">
        <f>VLOOKUP(B915,Nuclides!A:F,4,FALSE)</f>
        <v>216</v>
      </c>
      <c r="I915" s="3" t="str">
        <f t="shared" si="106"/>
        <v>3.6min</v>
      </c>
      <c r="J915" s="3">
        <f t="shared" si="107"/>
        <v>3.2090147248145617E-3</v>
      </c>
      <c r="K915" s="3">
        <f t="shared" si="108"/>
        <v>0</v>
      </c>
      <c r="L915" s="3">
        <f t="shared" si="109"/>
        <v>0</v>
      </c>
      <c r="M915" s="3" t="str">
        <f t="shared" si="110"/>
        <v>Sb118</v>
      </c>
      <c r="N915" s="3">
        <f t="shared" si="111"/>
        <v>0</v>
      </c>
      <c r="O915">
        <v>910</v>
      </c>
    </row>
    <row r="916" spans="2:15" hidden="1" x14ac:dyDescent="0.2">
      <c r="B916" s="3">
        <v>51119</v>
      </c>
      <c r="C916" s="3">
        <v>0</v>
      </c>
      <c r="D916" s="3">
        <v>0</v>
      </c>
      <c r="E916" s="3">
        <f>0</f>
        <v>0</v>
      </c>
      <c r="F916" s="3">
        <f t="shared" si="105"/>
        <v>0</v>
      </c>
      <c r="G916" t="str">
        <f>VLOOKUP(B916,Nuclides!A:F,5,FALSE)</f>
        <v>Sb119</v>
      </c>
      <c r="H916">
        <f>VLOOKUP(B916,Nuclides!A:F,4,FALSE)</f>
        <v>137484</v>
      </c>
      <c r="I916" s="3" t="str">
        <f t="shared" si="106"/>
        <v>1.59d</v>
      </c>
      <c r="J916" s="3">
        <f t="shared" si="107"/>
        <v>5.0416570696222494E-6</v>
      </c>
      <c r="K916" s="3">
        <f t="shared" si="108"/>
        <v>0</v>
      </c>
      <c r="L916" s="3">
        <f t="shared" si="109"/>
        <v>0</v>
      </c>
      <c r="M916" s="3" t="str">
        <f t="shared" si="110"/>
        <v>Sb119</v>
      </c>
      <c r="N916" s="3">
        <f t="shared" si="111"/>
        <v>0</v>
      </c>
      <c r="O916">
        <v>911</v>
      </c>
    </row>
    <row r="917" spans="2:15" hidden="1" x14ac:dyDescent="0.2">
      <c r="B917" s="3">
        <v>51120</v>
      </c>
      <c r="C917" s="3">
        <v>0</v>
      </c>
      <c r="D917" s="3">
        <v>0</v>
      </c>
      <c r="E917" s="3">
        <f>0</f>
        <v>0</v>
      </c>
      <c r="F917" s="3">
        <f t="shared" si="105"/>
        <v>0</v>
      </c>
      <c r="G917" t="str">
        <f>VLOOKUP(B917,Nuclides!A:F,5,FALSE)</f>
        <v>Sb120</v>
      </c>
      <c r="H917">
        <f>VLOOKUP(B917,Nuclides!A:F,4,FALSE)</f>
        <v>953.4</v>
      </c>
      <c r="I917" s="3" t="str">
        <f t="shared" si="106"/>
        <v>15.89min</v>
      </c>
      <c r="J917" s="3">
        <f t="shared" si="107"/>
        <v>7.2702662110336197E-4</v>
      </c>
      <c r="K917" s="3">
        <f t="shared" si="108"/>
        <v>0</v>
      </c>
      <c r="L917" s="3">
        <f t="shared" si="109"/>
        <v>0</v>
      </c>
      <c r="M917" s="3" t="str">
        <f t="shared" si="110"/>
        <v>Sb120</v>
      </c>
      <c r="N917" s="3">
        <f t="shared" si="111"/>
        <v>0</v>
      </c>
      <c r="O917">
        <v>912</v>
      </c>
    </row>
    <row r="918" spans="2:15" hidden="1" x14ac:dyDescent="0.2">
      <c r="B918" s="3">
        <v>51121</v>
      </c>
      <c r="C918" s="3">
        <v>0</v>
      </c>
      <c r="D918" s="3">
        <v>0</v>
      </c>
      <c r="E918" s="3">
        <f>0</f>
        <v>0</v>
      </c>
      <c r="F918" s="3">
        <f t="shared" si="105"/>
        <v>0</v>
      </c>
      <c r="G918" t="str">
        <f>VLOOKUP(B918,Nuclides!A:F,5,FALSE)</f>
        <v>Sb121</v>
      </c>
      <c r="H918" t="str">
        <f>VLOOKUP(B918,Nuclides!A:F,4,FALSE)</f>
        <v>STABLE</v>
      </c>
      <c r="I918" s="3" t="str">
        <f t="shared" si="106"/>
        <v>STABLE</v>
      </c>
      <c r="J918" s="3" t="e">
        <f t="shared" si="107"/>
        <v>#VALUE!</v>
      </c>
      <c r="K918" s="3" t="e">
        <f t="shared" si="108"/>
        <v>#VALUE!</v>
      </c>
      <c r="L918" s="3" t="e">
        <f t="shared" si="109"/>
        <v>#VALUE!</v>
      </c>
      <c r="M918" s="3" t="str">
        <f t="shared" si="110"/>
        <v>Sb121</v>
      </c>
      <c r="N918" s="3" t="e">
        <f t="shared" si="111"/>
        <v>#VALUE!</v>
      </c>
      <c r="O918">
        <v>913</v>
      </c>
    </row>
    <row r="919" spans="2:15" hidden="1" x14ac:dyDescent="0.2">
      <c r="B919" s="3">
        <v>51122</v>
      </c>
      <c r="C919" s="3">
        <v>0</v>
      </c>
      <c r="D919" s="3">
        <v>0</v>
      </c>
      <c r="E919" s="3">
        <f>0</f>
        <v>0</v>
      </c>
      <c r="F919" s="3">
        <f t="shared" si="105"/>
        <v>0</v>
      </c>
      <c r="G919" t="str">
        <f>VLOOKUP(B919,Nuclides!A:F,5,FALSE)</f>
        <v>Sb122</v>
      </c>
      <c r="H919">
        <f>VLOOKUP(B919,Nuclides!A:F,4,FALSE)</f>
        <v>235336.32000000001</v>
      </c>
      <c r="I919" s="3" t="str">
        <f t="shared" si="106"/>
        <v>2.72d</v>
      </c>
      <c r="J919" s="3">
        <f t="shared" si="107"/>
        <v>2.9453472398988192E-6</v>
      </c>
      <c r="K919" s="3">
        <f t="shared" si="108"/>
        <v>0</v>
      </c>
      <c r="L919" s="3">
        <f t="shared" si="109"/>
        <v>0</v>
      </c>
      <c r="M919" s="3" t="str">
        <f t="shared" si="110"/>
        <v>Sb122</v>
      </c>
      <c r="N919" s="3">
        <f t="shared" si="111"/>
        <v>0</v>
      </c>
      <c r="O919">
        <v>914</v>
      </c>
    </row>
    <row r="920" spans="2:15" hidden="1" x14ac:dyDescent="0.2">
      <c r="B920" s="3">
        <v>51123</v>
      </c>
      <c r="C920" s="3">
        <v>0</v>
      </c>
      <c r="D920" s="3">
        <v>0</v>
      </c>
      <c r="E920" s="3">
        <f>0</f>
        <v>0</v>
      </c>
      <c r="F920" s="3">
        <f t="shared" si="105"/>
        <v>0</v>
      </c>
      <c r="G920" t="str">
        <f>VLOOKUP(B920,Nuclides!A:F,5,FALSE)</f>
        <v>Sb123</v>
      </c>
      <c r="H920" t="str">
        <f>VLOOKUP(B920,Nuclides!A:F,4,FALSE)</f>
        <v>STABLE</v>
      </c>
      <c r="I920" s="3" t="str">
        <f t="shared" si="106"/>
        <v>STABLE</v>
      </c>
      <c r="J920" s="3" t="e">
        <f t="shared" si="107"/>
        <v>#VALUE!</v>
      </c>
      <c r="K920" s="3" t="e">
        <f t="shared" si="108"/>
        <v>#VALUE!</v>
      </c>
      <c r="L920" s="3" t="e">
        <f t="shared" si="109"/>
        <v>#VALUE!</v>
      </c>
      <c r="M920" s="3" t="str">
        <f t="shared" si="110"/>
        <v>Sb123</v>
      </c>
      <c r="N920" s="3" t="e">
        <f t="shared" si="111"/>
        <v>#VALUE!</v>
      </c>
      <c r="O920">
        <v>915</v>
      </c>
    </row>
    <row r="921" spans="2:15" hidden="1" x14ac:dyDescent="0.2">
      <c r="B921" s="3">
        <v>51124</v>
      </c>
      <c r="C921" s="3">
        <v>0</v>
      </c>
      <c r="D921" s="3">
        <v>0</v>
      </c>
      <c r="E921" s="3">
        <f>0</f>
        <v>0</v>
      </c>
      <c r="F921" s="3">
        <f t="shared" si="105"/>
        <v>0</v>
      </c>
      <c r="G921" t="str">
        <f>VLOOKUP(B921,Nuclides!A:F,5,FALSE)</f>
        <v>Sb124</v>
      </c>
      <c r="H921">
        <f>VLOOKUP(B921,Nuclides!A:F,4,FALSE)</f>
        <v>5201280</v>
      </c>
      <c r="I921" s="3" t="str">
        <f t="shared" si="106"/>
        <v>60.2d</v>
      </c>
      <c r="J921" s="3">
        <f t="shared" si="107"/>
        <v>1.3326473109695023E-7</v>
      </c>
      <c r="K921" s="3">
        <f t="shared" si="108"/>
        <v>0</v>
      </c>
      <c r="L921" s="3">
        <f t="shared" si="109"/>
        <v>0</v>
      </c>
      <c r="M921" s="3" t="str">
        <f t="shared" si="110"/>
        <v>Sb124</v>
      </c>
      <c r="N921" s="3">
        <f t="shared" si="111"/>
        <v>0</v>
      </c>
      <c r="O921">
        <v>916</v>
      </c>
    </row>
    <row r="922" spans="2:15" hidden="1" x14ac:dyDescent="0.2">
      <c r="B922" s="3">
        <v>51125</v>
      </c>
      <c r="C922" s="3">
        <v>0</v>
      </c>
      <c r="D922" s="3">
        <v>0</v>
      </c>
      <c r="E922" s="3">
        <f>0</f>
        <v>0</v>
      </c>
      <c r="F922" s="3">
        <f t="shared" si="105"/>
        <v>0</v>
      </c>
      <c r="G922" t="str">
        <f>VLOOKUP(B922,Nuclides!A:F,5,FALSE)</f>
        <v>Sb125</v>
      </c>
      <c r="H922">
        <f>VLOOKUP(B922,Nuclides!A:F,4,FALSE)</f>
        <v>87053533.055999994</v>
      </c>
      <c r="I922" s="3" t="str">
        <f t="shared" si="106"/>
        <v>2.76y</v>
      </c>
      <c r="J922" s="3">
        <f t="shared" si="107"/>
        <v>7.9623095838517667E-9</v>
      </c>
      <c r="K922" s="3">
        <f t="shared" si="108"/>
        <v>0</v>
      </c>
      <c r="L922" s="3">
        <f t="shared" si="109"/>
        <v>0</v>
      </c>
      <c r="M922" s="3" t="str">
        <f t="shared" si="110"/>
        <v>Sb125</v>
      </c>
      <c r="N922" s="3">
        <f t="shared" si="111"/>
        <v>0</v>
      </c>
      <c r="O922">
        <v>917</v>
      </c>
    </row>
    <row r="923" spans="2:15" hidden="1" x14ac:dyDescent="0.2">
      <c r="B923" s="3">
        <v>51126</v>
      </c>
      <c r="C923" s="3">
        <v>0</v>
      </c>
      <c r="D923" s="3">
        <v>0</v>
      </c>
      <c r="E923" s="3">
        <f>0</f>
        <v>0</v>
      </c>
      <c r="F923" s="3">
        <f t="shared" si="105"/>
        <v>0</v>
      </c>
      <c r="G923" t="str">
        <f>VLOOKUP(B923,Nuclides!A:F,5,FALSE)</f>
        <v>Sb126</v>
      </c>
      <c r="H923">
        <f>VLOOKUP(B923,Nuclides!A:F,4,FALSE)</f>
        <v>1067040</v>
      </c>
      <c r="I923" s="3" t="str">
        <f t="shared" si="106"/>
        <v>12.35d</v>
      </c>
      <c r="J923" s="3">
        <f t="shared" si="107"/>
        <v>6.4959812243209751E-7</v>
      </c>
      <c r="K923" s="3">
        <f t="shared" si="108"/>
        <v>0</v>
      </c>
      <c r="L923" s="3">
        <f t="shared" si="109"/>
        <v>0</v>
      </c>
      <c r="M923" s="3" t="str">
        <f t="shared" si="110"/>
        <v>Sb126</v>
      </c>
      <c r="N923" s="3">
        <f t="shared" si="111"/>
        <v>0</v>
      </c>
      <c r="O923">
        <v>918</v>
      </c>
    </row>
    <row r="924" spans="2:15" hidden="1" x14ac:dyDescent="0.2">
      <c r="B924" s="3">
        <v>51127</v>
      </c>
      <c r="C924" s="3">
        <v>0</v>
      </c>
      <c r="D924" s="3">
        <v>0</v>
      </c>
      <c r="E924" s="3">
        <f>0</f>
        <v>0</v>
      </c>
      <c r="F924" s="3">
        <f t="shared" si="105"/>
        <v>0</v>
      </c>
      <c r="G924" t="str">
        <f>VLOOKUP(B924,Nuclides!A:F,5,FALSE)</f>
        <v>Sb127</v>
      </c>
      <c r="H924">
        <f>VLOOKUP(B924,Nuclides!A:F,4,FALSE)</f>
        <v>332640</v>
      </c>
      <c r="I924" s="3" t="str">
        <f t="shared" si="106"/>
        <v>3.85d</v>
      </c>
      <c r="J924" s="3">
        <f t="shared" si="107"/>
        <v>2.083775795334131E-6</v>
      </c>
      <c r="K924" s="3">
        <f t="shared" si="108"/>
        <v>0</v>
      </c>
      <c r="L924" s="3">
        <f t="shared" si="109"/>
        <v>0</v>
      </c>
      <c r="M924" s="3" t="str">
        <f t="shared" si="110"/>
        <v>Sb127</v>
      </c>
      <c r="N924" s="3">
        <f t="shared" si="111"/>
        <v>0</v>
      </c>
      <c r="O924">
        <v>919</v>
      </c>
    </row>
    <row r="925" spans="2:15" hidden="1" x14ac:dyDescent="0.2">
      <c r="B925" s="3">
        <v>51128</v>
      </c>
      <c r="C925" s="3">
        <v>0</v>
      </c>
      <c r="D925" s="3">
        <v>0</v>
      </c>
      <c r="E925" s="3">
        <f>0</f>
        <v>0</v>
      </c>
      <c r="F925" s="3">
        <f t="shared" si="105"/>
        <v>0</v>
      </c>
      <c r="G925" t="str">
        <f>VLOOKUP(B925,Nuclides!A:F,5,FALSE)</f>
        <v>Sb128</v>
      </c>
      <c r="H925">
        <f>VLOOKUP(B925,Nuclides!A:F,4,FALSE)</f>
        <v>32580</v>
      </c>
      <c r="I925" s="3" t="str">
        <f t="shared" si="106"/>
        <v>9.05h</v>
      </c>
      <c r="J925" s="3">
        <f t="shared" si="107"/>
        <v>2.1275235744626926E-5</v>
      </c>
      <c r="K925" s="3">
        <f t="shared" si="108"/>
        <v>0</v>
      </c>
      <c r="L925" s="3">
        <f t="shared" si="109"/>
        <v>0</v>
      </c>
      <c r="M925" s="3" t="str">
        <f t="shared" si="110"/>
        <v>Sb128</v>
      </c>
      <c r="N925" s="3">
        <f t="shared" si="111"/>
        <v>0</v>
      </c>
      <c r="O925">
        <v>920</v>
      </c>
    </row>
    <row r="926" spans="2:15" hidden="1" x14ac:dyDescent="0.2">
      <c r="B926" s="3">
        <v>51129</v>
      </c>
      <c r="C926" s="3">
        <v>0</v>
      </c>
      <c r="D926" s="3">
        <v>0</v>
      </c>
      <c r="E926" s="3">
        <f>0</f>
        <v>0</v>
      </c>
      <c r="F926" s="3">
        <f t="shared" si="105"/>
        <v>0</v>
      </c>
      <c r="G926" t="str">
        <f>VLOOKUP(B926,Nuclides!A:F,5,FALSE)</f>
        <v>Sb129</v>
      </c>
      <c r="H926">
        <f>VLOOKUP(B926,Nuclides!A:F,4,FALSE)</f>
        <v>15717.5999999999</v>
      </c>
      <c r="I926" s="3" t="str">
        <f t="shared" si="106"/>
        <v>4.37h</v>
      </c>
      <c r="J926" s="3">
        <f t="shared" si="107"/>
        <v>4.4100064931029528E-5</v>
      </c>
      <c r="K926" s="3">
        <f t="shared" si="108"/>
        <v>0</v>
      </c>
      <c r="L926" s="3">
        <f t="shared" si="109"/>
        <v>0</v>
      </c>
      <c r="M926" s="3" t="str">
        <f t="shared" si="110"/>
        <v>Sb129</v>
      </c>
      <c r="N926" s="3">
        <f t="shared" si="111"/>
        <v>0</v>
      </c>
      <c r="O926">
        <v>921</v>
      </c>
    </row>
    <row r="927" spans="2:15" hidden="1" x14ac:dyDescent="0.2">
      <c r="B927" s="3">
        <v>51130</v>
      </c>
      <c r="C927" s="3">
        <v>0</v>
      </c>
      <c r="D927" s="3">
        <v>0</v>
      </c>
      <c r="E927" s="3">
        <f>0</f>
        <v>0</v>
      </c>
      <c r="F927" s="3">
        <f t="shared" si="105"/>
        <v>0</v>
      </c>
      <c r="G927" t="str">
        <f>VLOOKUP(B927,Nuclides!A:F,5,FALSE)</f>
        <v>Sb130</v>
      </c>
      <c r="H927">
        <f>VLOOKUP(B927,Nuclides!A:F,4,FALSE)</f>
        <v>2370</v>
      </c>
      <c r="I927" s="3" t="str">
        <f t="shared" si="106"/>
        <v>39.5min</v>
      </c>
      <c r="J927" s="3">
        <f t="shared" si="107"/>
        <v>2.9246716479322586E-4</v>
      </c>
      <c r="K927" s="3">
        <f t="shared" si="108"/>
        <v>0</v>
      </c>
      <c r="L927" s="3">
        <f t="shared" si="109"/>
        <v>0</v>
      </c>
      <c r="M927" s="3" t="str">
        <f t="shared" si="110"/>
        <v>Sb130</v>
      </c>
      <c r="N927" s="3">
        <f t="shared" si="111"/>
        <v>0</v>
      </c>
      <c r="O927">
        <v>922</v>
      </c>
    </row>
    <row r="928" spans="2:15" hidden="1" x14ac:dyDescent="0.2">
      <c r="B928" s="3">
        <v>51131</v>
      </c>
      <c r="C928" s="3">
        <v>0</v>
      </c>
      <c r="D928" s="3">
        <v>0</v>
      </c>
      <c r="E928" s="3">
        <f>0</f>
        <v>0</v>
      </c>
      <c r="F928" s="3">
        <f t="shared" si="105"/>
        <v>0</v>
      </c>
      <c r="G928" t="str">
        <f>VLOOKUP(B928,Nuclides!A:F,5,FALSE)</f>
        <v>Sb131</v>
      </c>
      <c r="H928">
        <f>VLOOKUP(B928,Nuclides!A:F,4,FALSE)</f>
        <v>1381.8</v>
      </c>
      <c r="I928" s="3" t="str">
        <f t="shared" si="106"/>
        <v>23.03min</v>
      </c>
      <c r="J928" s="3">
        <f t="shared" si="107"/>
        <v>5.0162627048773E-4</v>
      </c>
      <c r="K928" s="3">
        <f t="shared" si="108"/>
        <v>0</v>
      </c>
      <c r="L928" s="3">
        <f t="shared" si="109"/>
        <v>0</v>
      </c>
      <c r="M928" s="3" t="str">
        <f t="shared" si="110"/>
        <v>Sb131</v>
      </c>
      <c r="N928" s="3">
        <f t="shared" si="111"/>
        <v>0</v>
      </c>
      <c r="O928">
        <v>923</v>
      </c>
    </row>
    <row r="929" spans="2:15" hidden="1" x14ac:dyDescent="0.2">
      <c r="B929" s="3">
        <v>51132</v>
      </c>
      <c r="C929" s="3">
        <v>0</v>
      </c>
      <c r="D929" s="3">
        <v>0</v>
      </c>
      <c r="E929" s="3">
        <f>0</f>
        <v>0</v>
      </c>
      <c r="F929" s="3">
        <f t="shared" si="105"/>
        <v>0</v>
      </c>
      <c r="G929" t="str">
        <f>VLOOKUP(B929,Nuclides!A:F,5,FALSE)</f>
        <v>Sb132</v>
      </c>
      <c r="H929">
        <f>VLOOKUP(B929,Nuclides!A:F,4,FALSE)</f>
        <v>167.4</v>
      </c>
      <c r="I929" s="3" t="str">
        <f t="shared" si="106"/>
        <v>2.79min</v>
      </c>
      <c r="J929" s="3">
        <f t="shared" si="107"/>
        <v>4.1406641610510471E-3</v>
      </c>
      <c r="K929" s="3">
        <f t="shared" si="108"/>
        <v>0</v>
      </c>
      <c r="L929" s="3">
        <f t="shared" si="109"/>
        <v>0</v>
      </c>
      <c r="M929" s="3" t="str">
        <f t="shared" si="110"/>
        <v>Sb132</v>
      </c>
      <c r="N929" s="3">
        <f t="shared" si="111"/>
        <v>0</v>
      </c>
      <c r="O929">
        <v>924</v>
      </c>
    </row>
    <row r="930" spans="2:15" hidden="1" x14ac:dyDescent="0.2">
      <c r="B930" s="3">
        <v>51133</v>
      </c>
      <c r="C930" s="3">
        <v>0</v>
      </c>
      <c r="D930" s="3">
        <v>0</v>
      </c>
      <c r="E930" s="3">
        <f>0</f>
        <v>0</v>
      </c>
      <c r="F930" s="3">
        <f t="shared" si="105"/>
        <v>0</v>
      </c>
      <c r="G930" t="str">
        <f>VLOOKUP(B930,Nuclides!A:F,5,FALSE)</f>
        <v>Sb133</v>
      </c>
      <c r="H930">
        <f>VLOOKUP(B930,Nuclides!A:F,4,FALSE)</f>
        <v>140.39999999999901</v>
      </c>
      <c r="I930" s="3" t="str">
        <f t="shared" si="106"/>
        <v>2.34min</v>
      </c>
      <c r="J930" s="3">
        <f t="shared" si="107"/>
        <v>4.9369457304839753E-3</v>
      </c>
      <c r="K930" s="3">
        <f t="shared" si="108"/>
        <v>0</v>
      </c>
      <c r="L930" s="3">
        <f t="shared" si="109"/>
        <v>0</v>
      </c>
      <c r="M930" s="3" t="str">
        <f t="shared" si="110"/>
        <v>Sb133</v>
      </c>
      <c r="N930" s="3">
        <f t="shared" si="111"/>
        <v>0</v>
      </c>
      <c r="O930">
        <v>925</v>
      </c>
    </row>
    <row r="931" spans="2:15" hidden="1" x14ac:dyDescent="0.2">
      <c r="B931" s="3">
        <v>51134</v>
      </c>
      <c r="C931" s="3">
        <v>0</v>
      </c>
      <c r="D931" s="3">
        <v>0</v>
      </c>
      <c r="E931" s="3">
        <f>0</f>
        <v>0</v>
      </c>
      <c r="F931" s="3">
        <f t="shared" si="105"/>
        <v>0</v>
      </c>
      <c r="G931" t="str">
        <f>VLOOKUP(B931,Nuclides!A:F,5,FALSE)</f>
        <v>Sb134</v>
      </c>
      <c r="H931">
        <f>VLOOKUP(B931,Nuclides!A:F,4,FALSE)</f>
        <v>0.78</v>
      </c>
      <c r="I931" s="3" t="str">
        <f t="shared" si="106"/>
        <v>0.78s</v>
      </c>
      <c r="J931" s="3">
        <f t="shared" si="107"/>
        <v>0.88865023148710931</v>
      </c>
      <c r="K931" s="3">
        <f t="shared" si="108"/>
        <v>0</v>
      </c>
      <c r="L931" s="3">
        <f t="shared" si="109"/>
        <v>0</v>
      </c>
      <c r="M931" s="3" t="str">
        <f t="shared" si="110"/>
        <v>Sb134</v>
      </c>
      <c r="N931" s="3">
        <f t="shared" si="111"/>
        <v>0</v>
      </c>
      <c r="O931">
        <v>926</v>
      </c>
    </row>
    <row r="932" spans="2:15" hidden="1" x14ac:dyDescent="0.2">
      <c r="B932" s="3">
        <v>51135</v>
      </c>
      <c r="C932" s="3">
        <v>0</v>
      </c>
      <c r="D932" s="3">
        <v>0</v>
      </c>
      <c r="E932" s="3">
        <f>0</f>
        <v>0</v>
      </c>
      <c r="F932" s="3">
        <f t="shared" si="105"/>
        <v>0</v>
      </c>
      <c r="G932" t="str">
        <f>VLOOKUP(B932,Nuclides!A:F,5,FALSE)</f>
        <v>Sb135</v>
      </c>
      <c r="H932">
        <f>VLOOKUP(B932,Nuclides!A:F,4,FALSE)</f>
        <v>1.679</v>
      </c>
      <c r="I932" s="3" t="str">
        <f t="shared" si="106"/>
        <v>1.679s</v>
      </c>
      <c r="J932" s="3">
        <f t="shared" si="107"/>
        <v>0.41283334160806745</v>
      </c>
      <c r="K932" s="3">
        <f t="shared" si="108"/>
        <v>0</v>
      </c>
      <c r="L932" s="3">
        <f t="shared" si="109"/>
        <v>0</v>
      </c>
      <c r="M932" s="3" t="str">
        <f t="shared" si="110"/>
        <v>Sb135</v>
      </c>
      <c r="N932" s="3">
        <f t="shared" si="111"/>
        <v>0</v>
      </c>
      <c r="O932">
        <v>927</v>
      </c>
    </row>
    <row r="933" spans="2:15" hidden="1" x14ac:dyDescent="0.2">
      <c r="B933" s="3">
        <v>51136</v>
      </c>
      <c r="C933" s="3">
        <v>0</v>
      </c>
      <c r="D933" s="3">
        <v>0</v>
      </c>
      <c r="E933" s="3">
        <f>0</f>
        <v>0</v>
      </c>
      <c r="F933" s="3">
        <f t="shared" si="105"/>
        <v>0</v>
      </c>
      <c r="G933" t="str">
        <f>VLOOKUP(B933,Nuclides!A:F,5,FALSE)</f>
        <v>Sb136</v>
      </c>
      <c r="H933">
        <f>VLOOKUP(B933,Nuclides!A:F,4,FALSE)</f>
        <v>0.92300000000000004</v>
      </c>
      <c r="I933" s="3" t="str">
        <f t="shared" si="106"/>
        <v>0.923s</v>
      </c>
      <c r="J933" s="3">
        <f t="shared" si="107"/>
        <v>0.75097202660882478</v>
      </c>
      <c r="K933" s="3">
        <f t="shared" si="108"/>
        <v>0</v>
      </c>
      <c r="L933" s="3">
        <f t="shared" si="109"/>
        <v>0</v>
      </c>
      <c r="M933" s="3" t="str">
        <f t="shared" si="110"/>
        <v>Sb136</v>
      </c>
      <c r="N933" s="3">
        <f t="shared" si="111"/>
        <v>0</v>
      </c>
      <c r="O933">
        <v>928</v>
      </c>
    </row>
    <row r="934" spans="2:15" hidden="1" x14ac:dyDescent="0.2">
      <c r="B934" s="3">
        <v>52106</v>
      </c>
      <c r="C934" s="3">
        <v>0</v>
      </c>
      <c r="D934" s="3">
        <v>0</v>
      </c>
      <c r="E934" s="3">
        <f>0</f>
        <v>0</v>
      </c>
      <c r="F934" s="3">
        <f t="shared" si="105"/>
        <v>0</v>
      </c>
      <c r="G934" t="str">
        <f>VLOOKUP(B934,Nuclides!A:F,5,FALSE)</f>
        <v>Te106</v>
      </c>
      <c r="H934">
        <f>VLOOKUP(B934,Nuclides!A:F,4,FALSE)</f>
        <v>6.9999999999999994E-5</v>
      </c>
      <c r="I934" s="3" t="str">
        <f t="shared" si="106"/>
        <v>0.00007s</v>
      </c>
      <c r="J934" s="3">
        <f t="shared" si="107"/>
        <v>9902.1025794277903</v>
      </c>
      <c r="K934" s="3">
        <f t="shared" si="108"/>
        <v>0</v>
      </c>
      <c r="L934" s="3">
        <f t="shared" si="109"/>
        <v>0</v>
      </c>
      <c r="M934" s="3" t="str">
        <f t="shared" si="110"/>
        <v>Te106</v>
      </c>
      <c r="N934" s="3">
        <f t="shared" si="111"/>
        <v>0</v>
      </c>
      <c r="O934">
        <v>929</v>
      </c>
    </row>
    <row r="935" spans="2:15" hidden="1" x14ac:dyDescent="0.2">
      <c r="B935" s="3">
        <v>52107</v>
      </c>
      <c r="C935" s="3">
        <v>0</v>
      </c>
      <c r="D935" s="3">
        <v>0</v>
      </c>
      <c r="E935" s="3">
        <f>0</f>
        <v>0</v>
      </c>
      <c r="F935" s="3">
        <f t="shared" si="105"/>
        <v>0</v>
      </c>
      <c r="G935" t="str">
        <f>VLOOKUP(B935,Nuclides!A:F,5,FALSE)</f>
        <v>Te107</v>
      </c>
      <c r="H935">
        <f>VLOOKUP(B935,Nuclides!A:F,4,FALSE)</f>
        <v>3.0999999999999999E-3</v>
      </c>
      <c r="I935" s="3" t="str">
        <f t="shared" si="106"/>
        <v>0.0031s</v>
      </c>
      <c r="J935" s="3">
        <f t="shared" si="107"/>
        <v>223.59586469675656</v>
      </c>
      <c r="K935" s="3">
        <f t="shared" si="108"/>
        <v>0</v>
      </c>
      <c r="L935" s="3">
        <f t="shared" si="109"/>
        <v>0</v>
      </c>
      <c r="M935" s="3" t="str">
        <f t="shared" si="110"/>
        <v>Te107</v>
      </c>
      <c r="N935" s="3">
        <f t="shared" si="111"/>
        <v>0</v>
      </c>
      <c r="O935">
        <v>930</v>
      </c>
    </row>
    <row r="936" spans="2:15" hidden="1" x14ac:dyDescent="0.2">
      <c r="B936" s="3">
        <v>52108</v>
      </c>
      <c r="C936" s="3">
        <v>0</v>
      </c>
      <c r="D936" s="3">
        <v>0</v>
      </c>
      <c r="E936" s="3">
        <f>0</f>
        <v>0</v>
      </c>
      <c r="F936" s="3">
        <f t="shared" si="105"/>
        <v>0</v>
      </c>
      <c r="G936" t="str">
        <f>VLOOKUP(B936,Nuclides!A:F,5,FALSE)</f>
        <v>Te108</v>
      </c>
      <c r="H936">
        <f>VLOOKUP(B936,Nuclides!A:F,4,FALSE)</f>
        <v>2.1</v>
      </c>
      <c r="I936" s="3" t="str">
        <f t="shared" si="106"/>
        <v>2.1s</v>
      </c>
      <c r="J936" s="3">
        <f t="shared" si="107"/>
        <v>0.3300700859809263</v>
      </c>
      <c r="K936" s="3">
        <f t="shared" si="108"/>
        <v>0</v>
      </c>
      <c r="L936" s="3">
        <f t="shared" si="109"/>
        <v>0</v>
      </c>
      <c r="M936" s="3" t="str">
        <f t="shared" si="110"/>
        <v>Te108</v>
      </c>
      <c r="N936" s="3">
        <f t="shared" si="111"/>
        <v>0</v>
      </c>
      <c r="O936">
        <v>931</v>
      </c>
    </row>
    <row r="937" spans="2:15" hidden="1" x14ac:dyDescent="0.2">
      <c r="B937" s="3">
        <v>52109</v>
      </c>
      <c r="C937" s="3">
        <v>0</v>
      </c>
      <c r="D937" s="3">
        <v>0</v>
      </c>
      <c r="E937" s="3">
        <f>0</f>
        <v>0</v>
      </c>
      <c r="F937" s="3">
        <f t="shared" si="105"/>
        <v>0</v>
      </c>
      <c r="G937" t="str">
        <f>VLOOKUP(B937,Nuclides!A:F,5,FALSE)</f>
        <v>Te109</v>
      </c>
      <c r="H937">
        <f>VLOOKUP(B937,Nuclides!A:F,4,FALSE)</f>
        <v>4.5999999999999996</v>
      </c>
      <c r="I937" s="3" t="str">
        <f t="shared" si="106"/>
        <v>4.6s</v>
      </c>
      <c r="J937" s="3">
        <f t="shared" si="107"/>
        <v>0.15068416968694465</v>
      </c>
      <c r="K937" s="3">
        <f t="shared" si="108"/>
        <v>0</v>
      </c>
      <c r="L937" s="3">
        <f t="shared" si="109"/>
        <v>0</v>
      </c>
      <c r="M937" s="3" t="str">
        <f t="shared" si="110"/>
        <v>Te109</v>
      </c>
      <c r="N937" s="3">
        <f t="shared" si="111"/>
        <v>0</v>
      </c>
      <c r="O937">
        <v>932</v>
      </c>
    </row>
    <row r="938" spans="2:15" hidden="1" x14ac:dyDescent="0.2">
      <c r="B938" s="3">
        <v>52110</v>
      </c>
      <c r="C938" s="3">
        <v>0</v>
      </c>
      <c r="D938" s="3">
        <v>0</v>
      </c>
      <c r="E938" s="3">
        <f>0</f>
        <v>0</v>
      </c>
      <c r="F938" s="3">
        <f t="shared" si="105"/>
        <v>0</v>
      </c>
      <c r="G938" t="str">
        <f>VLOOKUP(B938,Nuclides!A:F,5,FALSE)</f>
        <v>Te110</v>
      </c>
      <c r="H938">
        <f>VLOOKUP(B938,Nuclides!A:F,4,FALSE)</f>
        <v>18.600000000000001</v>
      </c>
      <c r="I938" s="3" t="str">
        <f t="shared" si="106"/>
        <v>18.6s</v>
      </c>
      <c r="J938" s="3">
        <f t="shared" si="107"/>
        <v>3.726597744945942E-2</v>
      </c>
      <c r="K938" s="3">
        <f t="shared" si="108"/>
        <v>0</v>
      </c>
      <c r="L938" s="3">
        <f t="shared" si="109"/>
        <v>0</v>
      </c>
      <c r="M938" s="3" t="str">
        <f t="shared" si="110"/>
        <v>Te110</v>
      </c>
      <c r="N938" s="3">
        <f t="shared" si="111"/>
        <v>0</v>
      </c>
      <c r="O938">
        <v>933</v>
      </c>
    </row>
    <row r="939" spans="2:15" hidden="1" x14ac:dyDescent="0.2">
      <c r="B939" s="3">
        <v>52111</v>
      </c>
      <c r="C939" s="3">
        <v>0</v>
      </c>
      <c r="D939" s="3">
        <v>0</v>
      </c>
      <c r="E939" s="3">
        <f>0</f>
        <v>0</v>
      </c>
      <c r="F939" s="3">
        <f t="shared" si="105"/>
        <v>0</v>
      </c>
      <c r="G939" t="str">
        <f>VLOOKUP(B939,Nuclides!A:F,5,FALSE)</f>
        <v>Te111</v>
      </c>
      <c r="H939">
        <f>VLOOKUP(B939,Nuclides!A:F,4,FALSE)</f>
        <v>19.3</v>
      </c>
      <c r="I939" s="3" t="str">
        <f t="shared" si="106"/>
        <v>19.3s</v>
      </c>
      <c r="J939" s="3">
        <f t="shared" si="107"/>
        <v>3.5914361687043796E-2</v>
      </c>
      <c r="K939" s="3">
        <f t="shared" si="108"/>
        <v>0</v>
      </c>
      <c r="L939" s="3">
        <f t="shared" si="109"/>
        <v>0</v>
      </c>
      <c r="M939" s="3" t="str">
        <f t="shared" si="110"/>
        <v>Te111</v>
      </c>
      <c r="N939" s="3">
        <f t="shared" si="111"/>
        <v>0</v>
      </c>
      <c r="O939">
        <v>934</v>
      </c>
    </row>
    <row r="940" spans="2:15" hidden="1" x14ac:dyDescent="0.2">
      <c r="B940" s="3">
        <v>52112</v>
      </c>
      <c r="C940" s="3">
        <v>0</v>
      </c>
      <c r="D940" s="3">
        <v>0</v>
      </c>
      <c r="E940" s="3">
        <f>0</f>
        <v>0</v>
      </c>
      <c r="F940" s="3">
        <f t="shared" si="105"/>
        <v>0</v>
      </c>
      <c r="G940" t="str">
        <f>VLOOKUP(B940,Nuclides!A:F,5,FALSE)</f>
        <v>Te112</v>
      </c>
      <c r="H940">
        <f>VLOOKUP(B940,Nuclides!A:F,4,FALSE)</f>
        <v>120</v>
      </c>
      <c r="I940" s="3" t="str">
        <f t="shared" si="106"/>
        <v>2min</v>
      </c>
      <c r="J940" s="3">
        <f t="shared" si="107"/>
        <v>5.7762265046662105E-3</v>
      </c>
      <c r="K940" s="3">
        <f t="shared" si="108"/>
        <v>0</v>
      </c>
      <c r="L940" s="3">
        <f t="shared" si="109"/>
        <v>0</v>
      </c>
      <c r="M940" s="3" t="str">
        <f t="shared" si="110"/>
        <v>Te112</v>
      </c>
      <c r="N940" s="3">
        <f t="shared" si="111"/>
        <v>0</v>
      </c>
      <c r="O940">
        <v>935</v>
      </c>
    </row>
    <row r="941" spans="2:15" hidden="1" x14ac:dyDescent="0.2">
      <c r="B941" s="3">
        <v>52113</v>
      </c>
      <c r="C941" s="3">
        <v>0</v>
      </c>
      <c r="D941" s="3">
        <v>0</v>
      </c>
      <c r="E941" s="3">
        <f>0</f>
        <v>0</v>
      </c>
      <c r="F941" s="3">
        <f t="shared" si="105"/>
        <v>0</v>
      </c>
      <c r="G941" t="str">
        <f>VLOOKUP(B941,Nuclides!A:F,5,FALSE)</f>
        <v>Te113</v>
      </c>
      <c r="H941">
        <f>VLOOKUP(B941,Nuclides!A:F,4,FALSE)</f>
        <v>102</v>
      </c>
      <c r="I941" s="3" t="str">
        <f t="shared" si="106"/>
        <v>1.7min</v>
      </c>
      <c r="J941" s="3">
        <f t="shared" si="107"/>
        <v>6.7955605937249537E-3</v>
      </c>
      <c r="K941" s="3">
        <f t="shared" si="108"/>
        <v>0</v>
      </c>
      <c r="L941" s="3">
        <f t="shared" si="109"/>
        <v>0</v>
      </c>
      <c r="M941" s="3" t="str">
        <f t="shared" si="110"/>
        <v>Te113</v>
      </c>
      <c r="N941" s="3">
        <f t="shared" si="111"/>
        <v>0</v>
      </c>
      <c r="O941">
        <v>936</v>
      </c>
    </row>
    <row r="942" spans="2:15" hidden="1" x14ac:dyDescent="0.2">
      <c r="B942" s="3">
        <v>52114</v>
      </c>
      <c r="C942" s="3">
        <v>0</v>
      </c>
      <c r="D942" s="3">
        <v>0</v>
      </c>
      <c r="E942" s="3">
        <f>0</f>
        <v>0</v>
      </c>
      <c r="F942" s="3">
        <f t="shared" si="105"/>
        <v>0</v>
      </c>
      <c r="G942" t="str">
        <f>VLOOKUP(B942,Nuclides!A:F,5,FALSE)</f>
        <v>Te114</v>
      </c>
      <c r="H942">
        <f>VLOOKUP(B942,Nuclides!A:F,4,FALSE)</f>
        <v>912</v>
      </c>
      <c r="I942" s="3" t="str">
        <f t="shared" si="106"/>
        <v>15.2min</v>
      </c>
      <c r="J942" s="3">
        <f t="shared" si="107"/>
        <v>7.6002980324555401E-4</v>
      </c>
      <c r="K942" s="3">
        <f t="shared" si="108"/>
        <v>0</v>
      </c>
      <c r="L942" s="3">
        <f t="shared" si="109"/>
        <v>0</v>
      </c>
      <c r="M942" s="3" t="str">
        <f t="shared" si="110"/>
        <v>Te114</v>
      </c>
      <c r="N942" s="3">
        <f t="shared" si="111"/>
        <v>0</v>
      </c>
      <c r="O942">
        <v>937</v>
      </c>
    </row>
    <row r="943" spans="2:15" hidden="1" x14ac:dyDescent="0.2">
      <c r="B943" s="3">
        <v>52115</v>
      </c>
      <c r="C943" s="3">
        <v>0</v>
      </c>
      <c r="D943" s="3">
        <v>0</v>
      </c>
      <c r="E943" s="3">
        <f>0</f>
        <v>0</v>
      </c>
      <c r="F943" s="3">
        <f t="shared" si="105"/>
        <v>0</v>
      </c>
      <c r="G943" t="str">
        <f>VLOOKUP(B943,Nuclides!A:F,5,FALSE)</f>
        <v>Te115</v>
      </c>
      <c r="H943">
        <f>VLOOKUP(B943,Nuclides!A:F,4,FALSE)</f>
        <v>348</v>
      </c>
      <c r="I943" s="3" t="str">
        <f t="shared" si="106"/>
        <v>5.8min</v>
      </c>
      <c r="J943" s="3">
        <f t="shared" si="107"/>
        <v>1.9918022429883486E-3</v>
      </c>
      <c r="K943" s="3">
        <f t="shared" si="108"/>
        <v>0</v>
      </c>
      <c r="L943" s="3">
        <f t="shared" si="109"/>
        <v>0</v>
      </c>
      <c r="M943" s="3" t="str">
        <f t="shared" si="110"/>
        <v>Te115</v>
      </c>
      <c r="N943" s="3">
        <f t="shared" si="111"/>
        <v>0</v>
      </c>
      <c r="O943">
        <v>938</v>
      </c>
    </row>
    <row r="944" spans="2:15" hidden="1" x14ac:dyDescent="0.2">
      <c r="B944" s="3">
        <v>52116</v>
      </c>
      <c r="C944" s="3">
        <v>0</v>
      </c>
      <c r="D944" s="3">
        <v>0</v>
      </c>
      <c r="E944" s="3">
        <f>0</f>
        <v>0</v>
      </c>
      <c r="F944" s="3">
        <f t="shared" si="105"/>
        <v>0</v>
      </c>
      <c r="G944" t="str">
        <f>VLOOKUP(B944,Nuclides!A:F,5,FALSE)</f>
        <v>Te116</v>
      </c>
      <c r="H944">
        <f>VLOOKUP(B944,Nuclides!A:F,4,FALSE)</f>
        <v>8964</v>
      </c>
      <c r="I944" s="3" t="str">
        <f t="shared" si="106"/>
        <v>2.49h</v>
      </c>
      <c r="J944" s="3">
        <f t="shared" si="107"/>
        <v>7.7325656019627993E-5</v>
      </c>
      <c r="K944" s="3">
        <f t="shared" si="108"/>
        <v>0</v>
      </c>
      <c r="L944" s="3">
        <f t="shared" si="109"/>
        <v>0</v>
      </c>
      <c r="M944" s="3" t="str">
        <f t="shared" si="110"/>
        <v>Te116</v>
      </c>
      <c r="N944" s="3">
        <f t="shared" si="111"/>
        <v>0</v>
      </c>
      <c r="O944">
        <v>939</v>
      </c>
    </row>
    <row r="945" spans="2:15" hidden="1" x14ac:dyDescent="0.2">
      <c r="B945" s="3">
        <v>52117</v>
      </c>
      <c r="C945" s="3">
        <v>0</v>
      </c>
      <c r="D945" s="3">
        <v>0</v>
      </c>
      <c r="E945" s="3">
        <f>0</f>
        <v>0</v>
      </c>
      <c r="F945" s="3">
        <f t="shared" si="105"/>
        <v>0</v>
      </c>
      <c r="G945" t="str">
        <f>VLOOKUP(B945,Nuclides!A:F,5,FALSE)</f>
        <v>Te117</v>
      </c>
      <c r="H945">
        <f>VLOOKUP(B945,Nuclides!A:F,4,FALSE)</f>
        <v>3720</v>
      </c>
      <c r="I945" s="3" t="str">
        <f t="shared" si="106"/>
        <v>1.03h</v>
      </c>
      <c r="J945" s="3">
        <f t="shared" si="107"/>
        <v>1.8632988724729711E-4</v>
      </c>
      <c r="K945" s="3">
        <f t="shared" si="108"/>
        <v>0</v>
      </c>
      <c r="L945" s="3">
        <f t="shared" si="109"/>
        <v>0</v>
      </c>
      <c r="M945" s="3" t="str">
        <f t="shared" si="110"/>
        <v>Te117</v>
      </c>
      <c r="N945" s="3">
        <f t="shared" si="111"/>
        <v>0</v>
      </c>
      <c r="O945">
        <v>940</v>
      </c>
    </row>
    <row r="946" spans="2:15" hidden="1" x14ac:dyDescent="0.2">
      <c r="B946" s="3">
        <v>52118</v>
      </c>
      <c r="C946" s="3">
        <v>0</v>
      </c>
      <c r="D946" s="3">
        <v>0</v>
      </c>
      <c r="E946" s="3">
        <f>0</f>
        <v>0</v>
      </c>
      <c r="F946" s="3">
        <f t="shared" si="105"/>
        <v>0</v>
      </c>
      <c r="G946" t="str">
        <f>VLOOKUP(B946,Nuclides!A:F,5,FALSE)</f>
        <v>Te118</v>
      </c>
      <c r="H946">
        <f>VLOOKUP(B946,Nuclides!A:F,4,FALSE)</f>
        <v>518400</v>
      </c>
      <c r="I946" s="3" t="str">
        <f t="shared" si="106"/>
        <v>6d</v>
      </c>
      <c r="J946" s="3">
        <f t="shared" si="107"/>
        <v>1.3370894686727339E-6</v>
      </c>
      <c r="K946" s="3">
        <f t="shared" si="108"/>
        <v>0</v>
      </c>
      <c r="L946" s="3">
        <f t="shared" si="109"/>
        <v>0</v>
      </c>
      <c r="M946" s="3" t="str">
        <f t="shared" si="110"/>
        <v>Te118</v>
      </c>
      <c r="N946" s="3">
        <f t="shared" si="111"/>
        <v>0</v>
      </c>
      <c r="O946">
        <v>941</v>
      </c>
    </row>
    <row r="947" spans="2:15" hidden="1" x14ac:dyDescent="0.2">
      <c r="B947" s="3">
        <v>52119</v>
      </c>
      <c r="C947" s="3">
        <v>0</v>
      </c>
      <c r="D947" s="3">
        <v>0</v>
      </c>
      <c r="E947" s="3">
        <f>0</f>
        <v>0</v>
      </c>
      <c r="F947" s="3">
        <f t="shared" si="105"/>
        <v>0</v>
      </c>
      <c r="G947" t="str">
        <f>VLOOKUP(B947,Nuclides!A:F,5,FALSE)</f>
        <v>Te119</v>
      </c>
      <c r="H947">
        <f>VLOOKUP(B947,Nuclides!A:F,4,FALSE)</f>
        <v>57780</v>
      </c>
      <c r="I947" s="3" t="str">
        <f t="shared" si="106"/>
        <v>16.05h</v>
      </c>
      <c r="J947" s="3">
        <f t="shared" si="107"/>
        <v>1.1996316728278734E-5</v>
      </c>
      <c r="K947" s="3">
        <f t="shared" si="108"/>
        <v>0</v>
      </c>
      <c r="L947" s="3">
        <f t="shared" si="109"/>
        <v>0</v>
      </c>
      <c r="M947" s="3" t="str">
        <f t="shared" si="110"/>
        <v>Te119</v>
      </c>
      <c r="N947" s="3">
        <f t="shared" si="111"/>
        <v>0</v>
      </c>
      <c r="O947">
        <v>942</v>
      </c>
    </row>
    <row r="948" spans="2:15" hidden="1" x14ac:dyDescent="0.2">
      <c r="B948" s="3">
        <v>52120</v>
      </c>
      <c r="C948" s="3">
        <v>0</v>
      </c>
      <c r="D948" s="3">
        <v>0</v>
      </c>
      <c r="E948" s="3">
        <f>0</f>
        <v>0</v>
      </c>
      <c r="F948" s="3">
        <f t="shared" si="105"/>
        <v>0</v>
      </c>
      <c r="G948" t="str">
        <f>VLOOKUP(B948,Nuclides!A:F,5,FALSE)</f>
        <v>Te120</v>
      </c>
      <c r="H948" t="str">
        <f>VLOOKUP(B948,Nuclides!A:F,4,FALSE)</f>
        <v>STABLE</v>
      </c>
      <c r="I948" s="3" t="str">
        <f t="shared" si="106"/>
        <v>STABLE</v>
      </c>
      <c r="J948" s="3" t="e">
        <f t="shared" si="107"/>
        <v>#VALUE!</v>
      </c>
      <c r="K948" s="3" t="e">
        <f t="shared" si="108"/>
        <v>#VALUE!</v>
      </c>
      <c r="L948" s="3" t="e">
        <f t="shared" si="109"/>
        <v>#VALUE!</v>
      </c>
      <c r="M948" s="3" t="str">
        <f t="shared" si="110"/>
        <v>Te120</v>
      </c>
      <c r="N948" s="3" t="e">
        <f t="shared" si="111"/>
        <v>#VALUE!</v>
      </c>
      <c r="O948">
        <v>943</v>
      </c>
    </row>
    <row r="949" spans="2:15" hidden="1" x14ac:dyDescent="0.2">
      <c r="B949" s="3">
        <v>52121</v>
      </c>
      <c r="C949" s="3">
        <v>0</v>
      </c>
      <c r="D949" s="3">
        <v>0</v>
      </c>
      <c r="E949" s="3">
        <f>0</f>
        <v>0</v>
      </c>
      <c r="F949" s="3">
        <f t="shared" si="105"/>
        <v>0</v>
      </c>
      <c r="G949" t="str">
        <f>VLOOKUP(B949,Nuclides!A:F,5,FALSE)</f>
        <v>Te121</v>
      </c>
      <c r="H949">
        <f>VLOOKUP(B949,Nuclides!A:F,4,FALSE)</f>
        <v>1656288</v>
      </c>
      <c r="I949" s="3" t="str">
        <f t="shared" si="106"/>
        <v>19.17d</v>
      </c>
      <c r="J949" s="3">
        <f t="shared" si="107"/>
        <v>4.1849435639209198E-7</v>
      </c>
      <c r="K949" s="3">
        <f t="shared" si="108"/>
        <v>0</v>
      </c>
      <c r="L949" s="3">
        <f t="shared" si="109"/>
        <v>0</v>
      </c>
      <c r="M949" s="3" t="str">
        <f t="shared" si="110"/>
        <v>Te121</v>
      </c>
      <c r="N949" s="3">
        <f t="shared" si="111"/>
        <v>0</v>
      </c>
      <c r="O949">
        <v>944</v>
      </c>
    </row>
    <row r="950" spans="2:15" hidden="1" x14ac:dyDescent="0.2">
      <c r="B950" s="3">
        <v>52122</v>
      </c>
      <c r="C950" s="3">
        <v>0</v>
      </c>
      <c r="D950" s="3">
        <v>0</v>
      </c>
      <c r="E950" s="3">
        <f>0</f>
        <v>0</v>
      </c>
      <c r="F950" s="3">
        <f t="shared" si="105"/>
        <v>0</v>
      </c>
      <c r="G950" t="str">
        <f>VLOOKUP(B950,Nuclides!A:F,5,FALSE)</f>
        <v>Te122</v>
      </c>
      <c r="H950" t="str">
        <f>VLOOKUP(B950,Nuclides!A:F,4,FALSE)</f>
        <v>STABLE</v>
      </c>
      <c r="I950" s="3" t="str">
        <f t="shared" si="106"/>
        <v>STABLE</v>
      </c>
      <c r="J950" s="3" t="e">
        <f t="shared" si="107"/>
        <v>#VALUE!</v>
      </c>
      <c r="K950" s="3" t="e">
        <f t="shared" si="108"/>
        <v>#VALUE!</v>
      </c>
      <c r="L950" s="3" t="e">
        <f t="shared" si="109"/>
        <v>#VALUE!</v>
      </c>
      <c r="M950" s="3" t="str">
        <f t="shared" si="110"/>
        <v>Te122</v>
      </c>
      <c r="N950" s="3" t="e">
        <f t="shared" si="111"/>
        <v>#VALUE!</v>
      </c>
      <c r="O950">
        <v>945</v>
      </c>
    </row>
    <row r="951" spans="2:15" hidden="1" x14ac:dyDescent="0.2">
      <c r="B951" s="3">
        <v>52123</v>
      </c>
      <c r="C951" s="3">
        <v>0</v>
      </c>
      <c r="D951" s="3">
        <v>0</v>
      </c>
      <c r="E951" s="3">
        <f>0</f>
        <v>0</v>
      </c>
      <c r="F951" s="3">
        <f t="shared" si="105"/>
        <v>0</v>
      </c>
      <c r="G951" t="str">
        <f>VLOOKUP(B951,Nuclides!A:F,5,FALSE)</f>
        <v>Te123</v>
      </c>
      <c r="H951">
        <f>VLOOKUP(B951,Nuclides!A:F,4,FALSE)</f>
        <v>2.9032991999999999E+24</v>
      </c>
      <c r="I951" s="3" t="str">
        <f t="shared" si="106"/>
        <v>92063013698630100y</v>
      </c>
      <c r="J951" s="3">
        <f t="shared" si="107"/>
        <v>2.3874466006119702E-25</v>
      </c>
      <c r="K951" s="3">
        <f t="shared" si="108"/>
        <v>0</v>
      </c>
      <c r="L951" s="3">
        <f t="shared" si="109"/>
        <v>0</v>
      </c>
      <c r="M951" s="3" t="str">
        <f t="shared" si="110"/>
        <v>Te123</v>
      </c>
      <c r="N951" s="3">
        <f t="shared" si="111"/>
        <v>0</v>
      </c>
      <c r="O951">
        <v>946</v>
      </c>
    </row>
    <row r="952" spans="2:15" hidden="1" x14ac:dyDescent="0.2">
      <c r="B952" s="3">
        <v>52124</v>
      </c>
      <c r="C952" s="3">
        <v>0</v>
      </c>
      <c r="D952" s="3">
        <v>0</v>
      </c>
      <c r="E952" s="3">
        <f>0</f>
        <v>0</v>
      </c>
      <c r="F952" s="3">
        <f t="shared" si="105"/>
        <v>0</v>
      </c>
      <c r="G952" t="str">
        <f>VLOOKUP(B952,Nuclides!A:F,5,FALSE)</f>
        <v>Te124</v>
      </c>
      <c r="H952" t="str">
        <f>VLOOKUP(B952,Nuclides!A:F,4,FALSE)</f>
        <v>STABLE</v>
      </c>
      <c r="I952" s="3" t="str">
        <f t="shared" si="106"/>
        <v>STABLE</v>
      </c>
      <c r="J952" s="3" t="e">
        <f t="shared" si="107"/>
        <v>#VALUE!</v>
      </c>
      <c r="K952" s="3" t="e">
        <f t="shared" si="108"/>
        <v>#VALUE!</v>
      </c>
      <c r="L952" s="3" t="e">
        <f t="shared" si="109"/>
        <v>#VALUE!</v>
      </c>
      <c r="M952" s="3" t="str">
        <f t="shared" si="110"/>
        <v>Te124</v>
      </c>
      <c r="N952" s="3" t="e">
        <f t="shared" si="111"/>
        <v>#VALUE!</v>
      </c>
      <c r="O952">
        <v>947</v>
      </c>
    </row>
    <row r="953" spans="2:15" hidden="1" x14ac:dyDescent="0.2">
      <c r="B953" s="3">
        <v>52125</v>
      </c>
      <c r="C953" s="3">
        <v>0</v>
      </c>
      <c r="D953" s="3">
        <v>0</v>
      </c>
      <c r="E953" s="3">
        <f>0</f>
        <v>0</v>
      </c>
      <c r="F953" s="3">
        <f t="shared" si="105"/>
        <v>0</v>
      </c>
      <c r="G953" t="str">
        <f>VLOOKUP(B953,Nuclides!A:F,5,FALSE)</f>
        <v>Te125</v>
      </c>
      <c r="H953" t="str">
        <f>VLOOKUP(B953,Nuclides!A:F,4,FALSE)</f>
        <v>STABLE</v>
      </c>
      <c r="I953" s="3" t="str">
        <f t="shared" si="106"/>
        <v>STABLE</v>
      </c>
      <c r="J953" s="3" t="e">
        <f t="shared" si="107"/>
        <v>#VALUE!</v>
      </c>
      <c r="K953" s="3" t="e">
        <f t="shared" si="108"/>
        <v>#VALUE!</v>
      </c>
      <c r="L953" s="3" t="e">
        <f t="shared" si="109"/>
        <v>#VALUE!</v>
      </c>
      <c r="M953" s="3" t="str">
        <f t="shared" si="110"/>
        <v>Te125</v>
      </c>
      <c r="N953" s="3" t="e">
        <f t="shared" si="111"/>
        <v>#VALUE!</v>
      </c>
      <c r="O953">
        <v>948</v>
      </c>
    </row>
    <row r="954" spans="2:15" hidden="1" x14ac:dyDescent="0.2">
      <c r="B954" s="3">
        <v>52126</v>
      </c>
      <c r="C954" s="3">
        <v>0</v>
      </c>
      <c r="D954" s="3">
        <v>0</v>
      </c>
      <c r="E954" s="3">
        <f>0</f>
        <v>0</v>
      </c>
      <c r="F954" s="3">
        <f t="shared" si="105"/>
        <v>0</v>
      </c>
      <c r="G954" t="str">
        <f>VLOOKUP(B954,Nuclides!A:F,5,FALSE)</f>
        <v>Te126</v>
      </c>
      <c r="H954" t="str">
        <f>VLOOKUP(B954,Nuclides!A:F,4,FALSE)</f>
        <v>STABLE</v>
      </c>
      <c r="I954" s="3" t="str">
        <f t="shared" si="106"/>
        <v>STABLE</v>
      </c>
      <c r="J954" s="3" t="e">
        <f t="shared" si="107"/>
        <v>#VALUE!</v>
      </c>
      <c r="K954" s="3" t="e">
        <f t="shared" si="108"/>
        <v>#VALUE!</v>
      </c>
      <c r="L954" s="3" t="e">
        <f t="shared" si="109"/>
        <v>#VALUE!</v>
      </c>
      <c r="M954" s="3" t="str">
        <f t="shared" si="110"/>
        <v>Te126</v>
      </c>
      <c r="N954" s="3" t="e">
        <f t="shared" si="111"/>
        <v>#VALUE!</v>
      </c>
      <c r="O954">
        <v>949</v>
      </c>
    </row>
    <row r="955" spans="2:15" hidden="1" x14ac:dyDescent="0.2">
      <c r="B955" s="3">
        <v>52127</v>
      </c>
      <c r="C955" s="3">
        <v>0</v>
      </c>
      <c r="D955" s="3">
        <v>0</v>
      </c>
      <c r="E955" s="3">
        <f>0</f>
        <v>0</v>
      </c>
      <c r="F955" s="3">
        <f t="shared" si="105"/>
        <v>0</v>
      </c>
      <c r="G955" t="str">
        <f>VLOOKUP(B955,Nuclides!A:F,5,FALSE)</f>
        <v>Te127</v>
      </c>
      <c r="H955">
        <f>VLOOKUP(B955,Nuclides!A:F,4,FALSE)</f>
        <v>33660</v>
      </c>
      <c r="I955" s="3" t="str">
        <f t="shared" si="106"/>
        <v>9.35h</v>
      </c>
      <c r="J955" s="3">
        <f t="shared" si="107"/>
        <v>2.0592607859772586E-5</v>
      </c>
      <c r="K955" s="3">
        <f t="shared" si="108"/>
        <v>0</v>
      </c>
      <c r="L955" s="3">
        <f t="shared" si="109"/>
        <v>0</v>
      </c>
      <c r="M955" s="3" t="str">
        <f t="shared" si="110"/>
        <v>Te127</v>
      </c>
      <c r="N955" s="3">
        <f t="shared" si="111"/>
        <v>0</v>
      </c>
      <c r="O955">
        <v>950</v>
      </c>
    </row>
    <row r="956" spans="2:15" hidden="1" x14ac:dyDescent="0.2">
      <c r="B956" s="3">
        <v>52128</v>
      </c>
      <c r="C956" s="3">
        <v>0</v>
      </c>
      <c r="D956" s="3">
        <v>0</v>
      </c>
      <c r="E956" s="3">
        <f>0</f>
        <v>0</v>
      </c>
      <c r="F956" s="3">
        <f t="shared" si="105"/>
        <v>0</v>
      </c>
      <c r="G956" t="str">
        <f>VLOOKUP(B956,Nuclides!A:F,5,FALSE)</f>
        <v>Te128</v>
      </c>
      <c r="H956">
        <f>VLOOKUP(B956,Nuclides!A:F,4,FALSE)</f>
        <v>7.6053815999999996E+31</v>
      </c>
      <c r="I956" s="3" t="str">
        <f t="shared" si="106"/>
        <v>2.41165068493151E+24y</v>
      </c>
      <c r="J956" s="3">
        <f t="shared" si="107"/>
        <v>9.1139040355311737E-33</v>
      </c>
      <c r="K956" s="3">
        <f t="shared" si="108"/>
        <v>0</v>
      </c>
      <c r="L956" s="3">
        <f t="shared" si="109"/>
        <v>0</v>
      </c>
      <c r="M956" s="3" t="str">
        <f t="shared" si="110"/>
        <v>Te128</v>
      </c>
      <c r="N956" s="3">
        <f t="shared" si="111"/>
        <v>0</v>
      </c>
      <c r="O956">
        <v>951</v>
      </c>
    </row>
    <row r="957" spans="2:15" hidden="1" x14ac:dyDescent="0.2">
      <c r="B957" s="3">
        <v>52129</v>
      </c>
      <c r="C957" s="3">
        <v>0</v>
      </c>
      <c r="D957" s="3">
        <v>0</v>
      </c>
      <c r="E957" s="3">
        <f>0</f>
        <v>0</v>
      </c>
      <c r="F957" s="3">
        <f t="shared" si="105"/>
        <v>0</v>
      </c>
      <c r="G957" t="str">
        <f>VLOOKUP(B957,Nuclides!A:F,5,FALSE)</f>
        <v>Te129</v>
      </c>
      <c r="H957">
        <f>VLOOKUP(B957,Nuclides!A:F,4,FALSE)</f>
        <v>4194</v>
      </c>
      <c r="I957" s="3" t="str">
        <f t="shared" si="106"/>
        <v>1.17h</v>
      </c>
      <c r="J957" s="3">
        <f t="shared" si="107"/>
        <v>1.6527114462564266E-4</v>
      </c>
      <c r="K957" s="3">
        <f t="shared" si="108"/>
        <v>0</v>
      </c>
      <c r="L957" s="3">
        <f t="shared" si="109"/>
        <v>0</v>
      </c>
      <c r="M957" s="3" t="str">
        <f t="shared" si="110"/>
        <v>Te129</v>
      </c>
      <c r="N957" s="3">
        <f t="shared" si="111"/>
        <v>0</v>
      </c>
      <c r="O957">
        <v>952</v>
      </c>
    </row>
    <row r="958" spans="2:15" hidden="1" x14ac:dyDescent="0.2">
      <c r="B958" s="3">
        <v>52130</v>
      </c>
      <c r="C958" s="3">
        <v>0</v>
      </c>
      <c r="D958" s="3">
        <v>0</v>
      </c>
      <c r="E958" s="3">
        <f>0</f>
        <v>0</v>
      </c>
      <c r="F958" s="3">
        <f t="shared" si="105"/>
        <v>0</v>
      </c>
      <c r="G958" t="str">
        <f>VLOOKUP(B958,Nuclides!A:F,5,FALSE)</f>
        <v>Te130</v>
      </c>
      <c r="H958">
        <f>VLOOKUP(B958,Nuclides!A:F,4,FALSE)</f>
        <v>9.46728E+31</v>
      </c>
      <c r="I958" s="3" t="str">
        <f t="shared" si="106"/>
        <v>3.00205479452055E+24y</v>
      </c>
      <c r="J958" s="3">
        <f t="shared" si="107"/>
        <v>7.321502908543376E-33</v>
      </c>
      <c r="K958" s="3">
        <f t="shared" si="108"/>
        <v>0</v>
      </c>
      <c r="L958" s="3">
        <f t="shared" si="109"/>
        <v>0</v>
      </c>
      <c r="M958" s="3" t="str">
        <f t="shared" si="110"/>
        <v>Te130</v>
      </c>
      <c r="N958" s="3">
        <f t="shared" si="111"/>
        <v>0</v>
      </c>
      <c r="O958">
        <v>953</v>
      </c>
    </row>
    <row r="959" spans="2:15" hidden="1" x14ac:dyDescent="0.2">
      <c r="B959" s="3">
        <v>52131</v>
      </c>
      <c r="C959" s="3">
        <v>0</v>
      </c>
      <c r="D959" s="3">
        <v>0</v>
      </c>
      <c r="E959" s="3">
        <f>0</f>
        <v>0</v>
      </c>
      <c r="F959" s="3">
        <f t="shared" si="105"/>
        <v>0</v>
      </c>
      <c r="G959" t="str">
        <f>VLOOKUP(B959,Nuclides!A:F,5,FALSE)</f>
        <v>Te131</v>
      </c>
      <c r="H959">
        <f>VLOOKUP(B959,Nuclides!A:F,4,FALSE)</f>
        <v>1500</v>
      </c>
      <c r="I959" s="3" t="str">
        <f t="shared" si="106"/>
        <v>25min</v>
      </c>
      <c r="J959" s="3">
        <f t="shared" si="107"/>
        <v>4.6209812037329687E-4</v>
      </c>
      <c r="K959" s="3">
        <f t="shared" si="108"/>
        <v>0</v>
      </c>
      <c r="L959" s="3">
        <f t="shared" si="109"/>
        <v>0</v>
      </c>
      <c r="M959" s="3" t="str">
        <f t="shared" si="110"/>
        <v>Te131</v>
      </c>
      <c r="N959" s="3">
        <f t="shared" si="111"/>
        <v>0</v>
      </c>
      <c r="O959">
        <v>954</v>
      </c>
    </row>
    <row r="960" spans="2:15" hidden="1" x14ac:dyDescent="0.2">
      <c r="B960" s="3">
        <v>52132</v>
      </c>
      <c r="C960" s="3">
        <v>0</v>
      </c>
      <c r="D960" s="3">
        <v>0</v>
      </c>
      <c r="E960" s="3">
        <f>0</f>
        <v>0</v>
      </c>
      <c r="F960" s="3">
        <f t="shared" si="105"/>
        <v>0</v>
      </c>
      <c r="G960" t="str">
        <f>VLOOKUP(B960,Nuclides!A:F,5,FALSE)</f>
        <v>Te132</v>
      </c>
      <c r="H960">
        <f>VLOOKUP(B960,Nuclides!A:F,4,FALSE)</f>
        <v>276825.59999999998</v>
      </c>
      <c r="I960" s="3" t="str">
        <f t="shared" si="106"/>
        <v>3.2d</v>
      </c>
      <c r="J960" s="3">
        <f t="shared" si="107"/>
        <v>2.5039128626830225E-6</v>
      </c>
      <c r="K960" s="3">
        <f t="shared" si="108"/>
        <v>0</v>
      </c>
      <c r="L960" s="3">
        <f t="shared" si="109"/>
        <v>0</v>
      </c>
      <c r="M960" s="3" t="str">
        <f t="shared" si="110"/>
        <v>Te132</v>
      </c>
      <c r="N960" s="3">
        <f t="shared" si="111"/>
        <v>0</v>
      </c>
      <c r="O960">
        <v>955</v>
      </c>
    </row>
    <row r="961" spans="2:15" hidden="1" x14ac:dyDescent="0.2">
      <c r="B961" s="3">
        <v>52133</v>
      </c>
      <c r="C961" s="3">
        <v>0</v>
      </c>
      <c r="D961" s="3">
        <v>0</v>
      </c>
      <c r="E961" s="3">
        <f>0</f>
        <v>0</v>
      </c>
      <c r="F961" s="3">
        <f t="shared" si="105"/>
        <v>0</v>
      </c>
      <c r="G961" t="str">
        <f>VLOOKUP(B961,Nuclides!A:F,5,FALSE)</f>
        <v>Te133</v>
      </c>
      <c r="H961">
        <f>VLOOKUP(B961,Nuclides!A:F,4,FALSE)</f>
        <v>750</v>
      </c>
      <c r="I961" s="3" t="str">
        <f t="shared" si="106"/>
        <v>12.5min</v>
      </c>
      <c r="J961" s="3">
        <f t="shared" si="107"/>
        <v>9.2419624074659373E-4</v>
      </c>
      <c r="K961" s="3">
        <f t="shared" si="108"/>
        <v>0</v>
      </c>
      <c r="L961" s="3">
        <f t="shared" si="109"/>
        <v>0</v>
      </c>
      <c r="M961" s="3" t="str">
        <f t="shared" si="110"/>
        <v>Te133</v>
      </c>
      <c r="N961" s="3">
        <f t="shared" si="111"/>
        <v>0</v>
      </c>
      <c r="O961">
        <v>956</v>
      </c>
    </row>
    <row r="962" spans="2:15" hidden="1" x14ac:dyDescent="0.2">
      <c r="B962" s="3">
        <v>52134</v>
      </c>
      <c r="C962" s="3">
        <v>0</v>
      </c>
      <c r="D962" s="3">
        <v>0</v>
      </c>
      <c r="E962" s="3">
        <f>0</f>
        <v>0</v>
      </c>
      <c r="F962" s="3">
        <f t="shared" si="105"/>
        <v>0</v>
      </c>
      <c r="G962" t="str">
        <f>VLOOKUP(B962,Nuclides!A:F,5,FALSE)</f>
        <v>Te134</v>
      </c>
      <c r="H962">
        <f>VLOOKUP(B962,Nuclides!A:F,4,FALSE)</f>
        <v>2508</v>
      </c>
      <c r="I962" s="3" t="str">
        <f t="shared" si="106"/>
        <v>41.8min</v>
      </c>
      <c r="J962" s="3">
        <f t="shared" si="107"/>
        <v>2.7637447390747421E-4</v>
      </c>
      <c r="K962" s="3">
        <f t="shared" si="108"/>
        <v>0</v>
      </c>
      <c r="L962" s="3">
        <f t="shared" si="109"/>
        <v>0</v>
      </c>
      <c r="M962" s="3" t="str">
        <f t="shared" si="110"/>
        <v>Te134</v>
      </c>
      <c r="N962" s="3">
        <f t="shared" si="111"/>
        <v>0</v>
      </c>
      <c r="O962">
        <v>957</v>
      </c>
    </row>
    <row r="963" spans="2:15" hidden="1" x14ac:dyDescent="0.2">
      <c r="B963" s="3">
        <v>52135</v>
      </c>
      <c r="C963" s="3">
        <v>0</v>
      </c>
      <c r="D963" s="3">
        <v>0</v>
      </c>
      <c r="E963" s="3">
        <f>0</f>
        <v>0</v>
      </c>
      <c r="F963" s="3">
        <f t="shared" si="105"/>
        <v>0</v>
      </c>
      <c r="G963" t="str">
        <f>VLOOKUP(B963,Nuclides!A:F,5,FALSE)</f>
        <v>Te135</v>
      </c>
      <c r="H963">
        <f>VLOOKUP(B963,Nuclides!A:F,4,FALSE)</f>
        <v>19</v>
      </c>
      <c r="I963" s="3" t="str">
        <f t="shared" si="106"/>
        <v>19s</v>
      </c>
      <c r="J963" s="3">
        <f t="shared" si="107"/>
        <v>3.6481430555786593E-2</v>
      </c>
      <c r="K963" s="3">
        <f t="shared" si="108"/>
        <v>0</v>
      </c>
      <c r="L963" s="3">
        <f t="shared" si="109"/>
        <v>0</v>
      </c>
      <c r="M963" s="3" t="str">
        <f t="shared" si="110"/>
        <v>Te135</v>
      </c>
      <c r="N963" s="3">
        <f t="shared" si="111"/>
        <v>0</v>
      </c>
      <c r="O963">
        <v>958</v>
      </c>
    </row>
    <row r="964" spans="2:15" hidden="1" x14ac:dyDescent="0.2">
      <c r="B964" s="3">
        <v>52136</v>
      </c>
      <c r="C964" s="3">
        <v>0</v>
      </c>
      <c r="D964" s="3">
        <v>0</v>
      </c>
      <c r="E964" s="3">
        <f>0</f>
        <v>0</v>
      </c>
      <c r="F964" s="3">
        <f t="shared" si="105"/>
        <v>0</v>
      </c>
      <c r="G964" t="str">
        <f>VLOOKUP(B964,Nuclides!A:F,5,FALSE)</f>
        <v>Te136</v>
      </c>
      <c r="H964">
        <f>VLOOKUP(B964,Nuclides!A:F,4,FALSE)</f>
        <v>17.63</v>
      </c>
      <c r="I964" s="3" t="str">
        <f t="shared" si="106"/>
        <v>17.63s</v>
      </c>
      <c r="J964" s="3">
        <f t="shared" si="107"/>
        <v>3.9316346032895369E-2</v>
      </c>
      <c r="K964" s="3">
        <f t="shared" si="108"/>
        <v>0</v>
      </c>
      <c r="L964" s="3">
        <f t="shared" si="109"/>
        <v>0</v>
      </c>
      <c r="M964" s="3" t="str">
        <f t="shared" si="110"/>
        <v>Te136</v>
      </c>
      <c r="N964" s="3">
        <f t="shared" si="111"/>
        <v>0</v>
      </c>
      <c r="O964">
        <v>959</v>
      </c>
    </row>
    <row r="965" spans="2:15" hidden="1" x14ac:dyDescent="0.2">
      <c r="B965" s="3">
        <v>52137</v>
      </c>
      <c r="C965" s="3">
        <v>0</v>
      </c>
      <c r="D965" s="3">
        <v>0</v>
      </c>
      <c r="E965" s="3">
        <f>0</f>
        <v>0</v>
      </c>
      <c r="F965" s="3">
        <f t="shared" si="105"/>
        <v>0</v>
      </c>
      <c r="G965" t="str">
        <f>VLOOKUP(B965,Nuclides!A:F,5,FALSE)</f>
        <v>Te137</v>
      </c>
      <c r="H965">
        <f>VLOOKUP(B965,Nuclides!A:F,4,FALSE)</f>
        <v>2.4900000000000002</v>
      </c>
      <c r="I965" s="3" t="str">
        <f t="shared" si="106"/>
        <v>2.49s</v>
      </c>
      <c r="J965" s="3">
        <f t="shared" si="107"/>
        <v>0.27837236167066071</v>
      </c>
      <c r="K965" s="3">
        <f t="shared" si="108"/>
        <v>0</v>
      </c>
      <c r="L965" s="3">
        <f t="shared" si="109"/>
        <v>0</v>
      </c>
      <c r="M965" s="3" t="str">
        <f t="shared" si="110"/>
        <v>Te137</v>
      </c>
      <c r="N965" s="3">
        <f t="shared" si="111"/>
        <v>0</v>
      </c>
      <c r="O965">
        <v>960</v>
      </c>
    </row>
    <row r="966" spans="2:15" hidden="1" x14ac:dyDescent="0.2">
      <c r="B966" s="3">
        <v>52138</v>
      </c>
      <c r="C966" s="3">
        <v>0</v>
      </c>
      <c r="D966" s="3">
        <v>0</v>
      </c>
      <c r="E966" s="3">
        <f>0</f>
        <v>0</v>
      </c>
      <c r="F966" s="3">
        <f t="shared" ref="F966:F1029" si="112">SUM(C966:E966)</f>
        <v>0</v>
      </c>
      <c r="G966" t="str">
        <f>VLOOKUP(B966,Nuclides!A:F,5,FALSE)</f>
        <v>Te138</v>
      </c>
      <c r="H966">
        <f>VLOOKUP(B966,Nuclides!A:F,4,FALSE)</f>
        <v>1.4</v>
      </c>
      <c r="I966" s="3" t="str">
        <f t="shared" ref="I966:I1029" si="113">IF(H966="STABLE", "STABLE", IF(H966&lt;60, H966&amp;"s", IF(H966&lt;3600, ROUND(H966/60,2)&amp;"min", IF(H966&lt;86400, ROUND(H966/3600,2)&amp;"h", IF(H966&lt;31536000, ROUND(H966/86400,2)&amp;"d", ROUND(H966/31536000,2)&amp;"y")))))</f>
        <v>1.4s</v>
      </c>
      <c r="J966" s="3">
        <f t="shared" ref="J966:J1029" si="114">LN(2)/H966</f>
        <v>0.49510512897138953</v>
      </c>
      <c r="K966" s="3">
        <f t="shared" ref="K966:K1029" si="115">10*F966*(1-EXP(-J966*600))*6240000000000</f>
        <v>0</v>
      </c>
      <c r="L966" s="3">
        <f t="shared" ref="L966:L1029" si="116">EXP(-J966*30*60)*K966</f>
        <v>0</v>
      </c>
      <c r="M966" s="3" t="str">
        <f t="shared" ref="M966:M1029" si="117">G966</f>
        <v>Te138</v>
      </c>
      <c r="N966" s="3">
        <f t="shared" ref="N966:N1029" si="118">L966</f>
        <v>0</v>
      </c>
      <c r="O966">
        <v>961</v>
      </c>
    </row>
    <row r="967" spans="2:15" hidden="1" x14ac:dyDescent="0.2">
      <c r="B967" s="3">
        <v>53110</v>
      </c>
      <c r="C967" s="3">
        <v>0</v>
      </c>
      <c r="D967" s="3">
        <v>0</v>
      </c>
      <c r="E967" s="3">
        <f>0</f>
        <v>0</v>
      </c>
      <c r="F967" s="3">
        <f t="shared" si="112"/>
        <v>0</v>
      </c>
      <c r="G967" t="str">
        <f>VLOOKUP(B967,Nuclides!A:F,5,FALSE)</f>
        <v>I110</v>
      </c>
      <c r="H967">
        <f>VLOOKUP(B967,Nuclides!A:F,4,FALSE)</f>
        <v>0.65</v>
      </c>
      <c r="I967" s="3" t="str">
        <f t="shared" si="113"/>
        <v>0.65s</v>
      </c>
      <c r="J967" s="3">
        <f t="shared" si="114"/>
        <v>1.0663802777845313</v>
      </c>
      <c r="K967" s="3">
        <f t="shared" si="115"/>
        <v>0</v>
      </c>
      <c r="L967" s="3">
        <f t="shared" si="116"/>
        <v>0</v>
      </c>
      <c r="M967" s="3" t="str">
        <f t="shared" si="117"/>
        <v>I110</v>
      </c>
      <c r="N967" s="3">
        <f t="shared" si="118"/>
        <v>0</v>
      </c>
      <c r="O967">
        <v>962</v>
      </c>
    </row>
    <row r="968" spans="2:15" hidden="1" x14ac:dyDescent="0.2">
      <c r="B968" s="3">
        <v>53111</v>
      </c>
      <c r="C968" s="3">
        <v>0</v>
      </c>
      <c r="D968" s="3">
        <v>0</v>
      </c>
      <c r="E968" s="3">
        <f>0</f>
        <v>0</v>
      </c>
      <c r="F968" s="3">
        <f t="shared" si="112"/>
        <v>0</v>
      </c>
      <c r="G968" t="str">
        <f>VLOOKUP(B968,Nuclides!A:F,5,FALSE)</f>
        <v>I111</v>
      </c>
      <c r="H968">
        <f>VLOOKUP(B968,Nuclides!A:F,4,FALSE)</f>
        <v>2.5</v>
      </c>
      <c r="I968" s="3" t="str">
        <f t="shared" si="113"/>
        <v>2.5s</v>
      </c>
      <c r="J968" s="3">
        <f t="shared" si="114"/>
        <v>0.2772588722239781</v>
      </c>
      <c r="K968" s="3">
        <f t="shared" si="115"/>
        <v>0</v>
      </c>
      <c r="L968" s="3">
        <f t="shared" si="116"/>
        <v>0</v>
      </c>
      <c r="M968" s="3" t="str">
        <f t="shared" si="117"/>
        <v>I111</v>
      </c>
      <c r="N968" s="3">
        <f t="shared" si="118"/>
        <v>0</v>
      </c>
      <c r="O968">
        <v>963</v>
      </c>
    </row>
    <row r="969" spans="2:15" hidden="1" x14ac:dyDescent="0.2">
      <c r="B969" s="3">
        <v>53112</v>
      </c>
      <c r="C969" s="3">
        <v>0</v>
      </c>
      <c r="D969" s="3">
        <v>0</v>
      </c>
      <c r="E969" s="3">
        <f>0</f>
        <v>0</v>
      </c>
      <c r="F969" s="3">
        <f t="shared" si="112"/>
        <v>0</v>
      </c>
      <c r="G969" t="str">
        <f>VLOOKUP(B969,Nuclides!A:F,5,FALSE)</f>
        <v>I112</v>
      </c>
      <c r="H969">
        <f>VLOOKUP(B969,Nuclides!A:F,4,FALSE)</f>
        <v>3.34</v>
      </c>
      <c r="I969" s="3" t="str">
        <f t="shared" si="113"/>
        <v>3.34s</v>
      </c>
      <c r="J969" s="3">
        <f t="shared" si="114"/>
        <v>0.20752909597603153</v>
      </c>
      <c r="K969" s="3">
        <f t="shared" si="115"/>
        <v>0</v>
      </c>
      <c r="L969" s="3">
        <f t="shared" si="116"/>
        <v>0</v>
      </c>
      <c r="M969" s="3" t="str">
        <f t="shared" si="117"/>
        <v>I112</v>
      </c>
      <c r="N969" s="3">
        <f t="shared" si="118"/>
        <v>0</v>
      </c>
      <c r="O969">
        <v>964</v>
      </c>
    </row>
    <row r="970" spans="2:15" hidden="1" x14ac:dyDescent="0.2">
      <c r="B970" s="3">
        <v>53113</v>
      </c>
      <c r="C970" s="3">
        <v>0</v>
      </c>
      <c r="D970" s="3">
        <v>0</v>
      </c>
      <c r="E970" s="3">
        <f>0</f>
        <v>0</v>
      </c>
      <c r="F970" s="3">
        <f t="shared" si="112"/>
        <v>0</v>
      </c>
      <c r="G970" t="str">
        <f>VLOOKUP(B970,Nuclides!A:F,5,FALSE)</f>
        <v>I113</v>
      </c>
      <c r="H970">
        <f>VLOOKUP(B970,Nuclides!A:F,4,FALSE)</f>
        <v>6.6</v>
      </c>
      <c r="I970" s="3" t="str">
        <f t="shared" si="113"/>
        <v>6.6s</v>
      </c>
      <c r="J970" s="3">
        <f t="shared" si="114"/>
        <v>0.1050223000848402</v>
      </c>
      <c r="K970" s="3">
        <f t="shared" si="115"/>
        <v>0</v>
      </c>
      <c r="L970" s="3">
        <f t="shared" si="116"/>
        <v>0</v>
      </c>
      <c r="M970" s="3" t="str">
        <f t="shared" si="117"/>
        <v>I113</v>
      </c>
      <c r="N970" s="3">
        <f t="shared" si="118"/>
        <v>0</v>
      </c>
      <c r="O970">
        <v>965</v>
      </c>
    </row>
    <row r="971" spans="2:15" hidden="1" x14ac:dyDescent="0.2">
      <c r="B971" s="3">
        <v>53114</v>
      </c>
      <c r="C971" s="3">
        <v>0</v>
      </c>
      <c r="D971" s="3">
        <v>0</v>
      </c>
      <c r="E971" s="3">
        <f>0</f>
        <v>0</v>
      </c>
      <c r="F971" s="3">
        <f t="shared" si="112"/>
        <v>0</v>
      </c>
      <c r="G971" t="str">
        <f>VLOOKUP(B971,Nuclides!A:F,5,FALSE)</f>
        <v>I114</v>
      </c>
      <c r="H971">
        <f>VLOOKUP(B971,Nuclides!A:F,4,FALSE)</f>
        <v>2.1</v>
      </c>
      <c r="I971" s="3" t="str">
        <f t="shared" si="113"/>
        <v>2.1s</v>
      </c>
      <c r="J971" s="3">
        <f t="shared" si="114"/>
        <v>0.3300700859809263</v>
      </c>
      <c r="K971" s="3">
        <f t="shared" si="115"/>
        <v>0</v>
      </c>
      <c r="L971" s="3">
        <f t="shared" si="116"/>
        <v>0</v>
      </c>
      <c r="M971" s="3" t="str">
        <f t="shared" si="117"/>
        <v>I114</v>
      </c>
      <c r="N971" s="3">
        <f t="shared" si="118"/>
        <v>0</v>
      </c>
      <c r="O971">
        <v>966</v>
      </c>
    </row>
    <row r="972" spans="2:15" hidden="1" x14ac:dyDescent="0.2">
      <c r="B972" s="3">
        <v>53115</v>
      </c>
      <c r="C972" s="3">
        <v>0</v>
      </c>
      <c r="D972" s="3">
        <v>0</v>
      </c>
      <c r="E972" s="3">
        <f>0</f>
        <v>0</v>
      </c>
      <c r="F972" s="3">
        <f t="shared" si="112"/>
        <v>0</v>
      </c>
      <c r="G972" t="str">
        <f>VLOOKUP(B972,Nuclides!A:F,5,FALSE)</f>
        <v>I115</v>
      </c>
      <c r="H972">
        <f>VLOOKUP(B972,Nuclides!A:F,4,FALSE)</f>
        <v>78</v>
      </c>
      <c r="I972" s="3" t="str">
        <f t="shared" si="113"/>
        <v>1.3min</v>
      </c>
      <c r="J972" s="3">
        <f t="shared" si="114"/>
        <v>8.8865023148710937E-3</v>
      </c>
      <c r="K972" s="3">
        <f t="shared" si="115"/>
        <v>0</v>
      </c>
      <c r="L972" s="3">
        <f t="shared" si="116"/>
        <v>0</v>
      </c>
      <c r="M972" s="3" t="str">
        <f t="shared" si="117"/>
        <v>I115</v>
      </c>
      <c r="N972" s="3">
        <f t="shared" si="118"/>
        <v>0</v>
      </c>
      <c r="O972">
        <v>967</v>
      </c>
    </row>
    <row r="973" spans="2:15" hidden="1" x14ac:dyDescent="0.2">
      <c r="B973" s="3">
        <v>53116</v>
      </c>
      <c r="C973" s="3">
        <v>0</v>
      </c>
      <c r="D973" s="3">
        <v>0</v>
      </c>
      <c r="E973" s="3">
        <f>0</f>
        <v>0</v>
      </c>
      <c r="F973" s="3">
        <f t="shared" si="112"/>
        <v>0</v>
      </c>
      <c r="G973" t="str">
        <f>VLOOKUP(B973,Nuclides!A:F,5,FALSE)</f>
        <v>I116</v>
      </c>
      <c r="H973">
        <f>VLOOKUP(B973,Nuclides!A:F,4,FALSE)</f>
        <v>2.91</v>
      </c>
      <c r="I973" s="3" t="str">
        <f t="shared" si="113"/>
        <v>2.91s</v>
      </c>
      <c r="J973" s="3">
        <f t="shared" si="114"/>
        <v>0.23819490740891588</v>
      </c>
      <c r="K973" s="3">
        <f t="shared" si="115"/>
        <v>0</v>
      </c>
      <c r="L973" s="3">
        <f t="shared" si="116"/>
        <v>0</v>
      </c>
      <c r="M973" s="3" t="str">
        <f t="shared" si="117"/>
        <v>I116</v>
      </c>
      <c r="N973" s="3">
        <f t="shared" si="118"/>
        <v>0</v>
      </c>
      <c r="O973">
        <v>968</v>
      </c>
    </row>
    <row r="974" spans="2:15" hidden="1" x14ac:dyDescent="0.2">
      <c r="B974" s="3">
        <v>53117</v>
      </c>
      <c r="C974" s="3">
        <v>0</v>
      </c>
      <c r="D974" s="3">
        <v>0</v>
      </c>
      <c r="E974" s="3">
        <f>0</f>
        <v>0</v>
      </c>
      <c r="F974" s="3">
        <f t="shared" si="112"/>
        <v>0</v>
      </c>
      <c r="G974" t="str">
        <f>VLOOKUP(B974,Nuclides!A:F,5,FALSE)</f>
        <v>I117</v>
      </c>
      <c r="H974">
        <f>VLOOKUP(B974,Nuclides!A:F,4,FALSE)</f>
        <v>133.19999999999999</v>
      </c>
      <c r="I974" s="3" t="str">
        <f t="shared" si="113"/>
        <v>2.22min</v>
      </c>
      <c r="J974" s="3">
        <f t="shared" si="114"/>
        <v>5.2038076618614515E-3</v>
      </c>
      <c r="K974" s="3">
        <f t="shared" si="115"/>
        <v>0</v>
      </c>
      <c r="L974" s="3">
        <f t="shared" si="116"/>
        <v>0</v>
      </c>
      <c r="M974" s="3" t="str">
        <f t="shared" si="117"/>
        <v>I117</v>
      </c>
      <c r="N974" s="3">
        <f t="shared" si="118"/>
        <v>0</v>
      </c>
      <c r="O974">
        <v>969</v>
      </c>
    </row>
    <row r="975" spans="2:15" hidden="1" x14ac:dyDescent="0.2">
      <c r="B975" s="3">
        <v>53118</v>
      </c>
      <c r="C975" s="3">
        <v>0</v>
      </c>
      <c r="D975" s="3">
        <v>0</v>
      </c>
      <c r="E975" s="3">
        <f>0</f>
        <v>0</v>
      </c>
      <c r="F975" s="3">
        <f t="shared" si="112"/>
        <v>0</v>
      </c>
      <c r="G975" t="str">
        <f>VLOOKUP(B975,Nuclides!A:F,5,FALSE)</f>
        <v>I118</v>
      </c>
      <c r="H975">
        <f>VLOOKUP(B975,Nuclides!A:F,4,FALSE)</f>
        <v>822</v>
      </c>
      <c r="I975" s="3" t="str">
        <f t="shared" si="113"/>
        <v>13.7min</v>
      </c>
      <c r="J975" s="3">
        <f t="shared" si="114"/>
        <v>8.4324474520674608E-4</v>
      </c>
      <c r="K975" s="3">
        <f t="shared" si="115"/>
        <v>0</v>
      </c>
      <c r="L975" s="3">
        <f t="shared" si="116"/>
        <v>0</v>
      </c>
      <c r="M975" s="3" t="str">
        <f t="shared" si="117"/>
        <v>I118</v>
      </c>
      <c r="N975" s="3">
        <f t="shared" si="118"/>
        <v>0</v>
      </c>
      <c r="O975">
        <v>970</v>
      </c>
    </row>
    <row r="976" spans="2:15" hidden="1" x14ac:dyDescent="0.2">
      <c r="B976" s="3">
        <v>53119</v>
      </c>
      <c r="C976" s="3">
        <v>0</v>
      </c>
      <c r="D976" s="3">
        <v>0</v>
      </c>
      <c r="E976" s="3">
        <f>0</f>
        <v>0</v>
      </c>
      <c r="F976" s="3">
        <f t="shared" si="112"/>
        <v>0</v>
      </c>
      <c r="G976" t="str">
        <f>VLOOKUP(B976,Nuclides!A:F,5,FALSE)</f>
        <v>I119</v>
      </c>
      <c r="H976">
        <f>VLOOKUP(B976,Nuclides!A:F,4,FALSE)</f>
        <v>1146</v>
      </c>
      <c r="I976" s="3" t="str">
        <f t="shared" si="113"/>
        <v>19.1min</v>
      </c>
      <c r="J976" s="3">
        <f t="shared" si="114"/>
        <v>6.0484047169279695E-4</v>
      </c>
      <c r="K976" s="3">
        <f t="shared" si="115"/>
        <v>0</v>
      </c>
      <c r="L976" s="3">
        <f t="shared" si="116"/>
        <v>0</v>
      </c>
      <c r="M976" s="3" t="str">
        <f t="shared" si="117"/>
        <v>I119</v>
      </c>
      <c r="N976" s="3">
        <f t="shared" si="118"/>
        <v>0</v>
      </c>
      <c r="O976">
        <v>971</v>
      </c>
    </row>
    <row r="977" spans="2:15" hidden="1" x14ac:dyDescent="0.2">
      <c r="B977" s="3">
        <v>53120</v>
      </c>
      <c r="C977" s="3">
        <v>0</v>
      </c>
      <c r="D977" s="3">
        <v>0</v>
      </c>
      <c r="E977" s="3">
        <f>0</f>
        <v>0</v>
      </c>
      <c r="F977" s="3">
        <f t="shared" si="112"/>
        <v>0</v>
      </c>
      <c r="G977" t="str">
        <f>VLOOKUP(B977,Nuclides!A:F,5,FALSE)</f>
        <v>I120</v>
      </c>
      <c r="H977">
        <f>VLOOKUP(B977,Nuclides!A:F,4,FALSE)</f>
        <v>4896</v>
      </c>
      <c r="I977" s="3" t="str">
        <f t="shared" si="113"/>
        <v>1.36h</v>
      </c>
      <c r="J977" s="3">
        <f t="shared" si="114"/>
        <v>1.4157417903593654E-4</v>
      </c>
      <c r="K977" s="3">
        <f t="shared" si="115"/>
        <v>0</v>
      </c>
      <c r="L977" s="3">
        <f t="shared" si="116"/>
        <v>0</v>
      </c>
      <c r="M977" s="3" t="str">
        <f t="shared" si="117"/>
        <v>I120</v>
      </c>
      <c r="N977" s="3">
        <f t="shared" si="118"/>
        <v>0</v>
      </c>
      <c r="O977">
        <v>972</v>
      </c>
    </row>
    <row r="978" spans="2:15" hidden="1" x14ac:dyDescent="0.2">
      <c r="B978" s="3">
        <v>53121</v>
      </c>
      <c r="C978" s="3">
        <v>0</v>
      </c>
      <c r="D978" s="3">
        <v>0</v>
      </c>
      <c r="E978" s="3">
        <f>0</f>
        <v>0</v>
      </c>
      <c r="F978" s="3">
        <f t="shared" si="112"/>
        <v>0</v>
      </c>
      <c r="G978" t="str">
        <f>VLOOKUP(B978,Nuclides!A:F,5,FALSE)</f>
        <v>I121</v>
      </c>
      <c r="H978">
        <f>VLOOKUP(B978,Nuclides!A:F,4,FALSE)</f>
        <v>7632</v>
      </c>
      <c r="I978" s="3" t="str">
        <f t="shared" si="113"/>
        <v>2.12h</v>
      </c>
      <c r="J978" s="3">
        <f t="shared" si="114"/>
        <v>9.0821171457015893E-5</v>
      </c>
      <c r="K978" s="3">
        <f t="shared" si="115"/>
        <v>0</v>
      </c>
      <c r="L978" s="3">
        <f t="shared" si="116"/>
        <v>0</v>
      </c>
      <c r="M978" s="3" t="str">
        <f t="shared" si="117"/>
        <v>I121</v>
      </c>
      <c r="N978" s="3">
        <f t="shared" si="118"/>
        <v>0</v>
      </c>
      <c r="O978">
        <v>973</v>
      </c>
    </row>
    <row r="979" spans="2:15" hidden="1" x14ac:dyDescent="0.2">
      <c r="B979" s="3">
        <v>53122</v>
      </c>
      <c r="C979" s="3">
        <v>0</v>
      </c>
      <c r="D979" s="3">
        <v>0</v>
      </c>
      <c r="E979" s="3">
        <f>0</f>
        <v>0</v>
      </c>
      <c r="F979" s="3">
        <f t="shared" si="112"/>
        <v>0</v>
      </c>
      <c r="G979" t="str">
        <f>VLOOKUP(B979,Nuclides!A:F,5,FALSE)</f>
        <v>I122</v>
      </c>
      <c r="H979">
        <f>VLOOKUP(B979,Nuclides!A:F,4,FALSE)</f>
        <v>217.79999999999899</v>
      </c>
      <c r="I979" s="3" t="str">
        <f t="shared" si="113"/>
        <v>3.63min</v>
      </c>
      <c r="J979" s="3">
        <f t="shared" si="114"/>
        <v>3.1824939419648692E-3</v>
      </c>
      <c r="K979" s="3">
        <f t="shared" si="115"/>
        <v>0</v>
      </c>
      <c r="L979" s="3">
        <f t="shared" si="116"/>
        <v>0</v>
      </c>
      <c r="M979" s="3" t="str">
        <f t="shared" si="117"/>
        <v>I122</v>
      </c>
      <c r="N979" s="3">
        <f t="shared" si="118"/>
        <v>0</v>
      </c>
      <c r="O979">
        <v>974</v>
      </c>
    </row>
    <row r="980" spans="2:15" hidden="1" x14ac:dyDescent="0.2">
      <c r="B980" s="3">
        <v>53123</v>
      </c>
      <c r="C980" s="3">
        <v>0</v>
      </c>
      <c r="D980" s="3">
        <v>0</v>
      </c>
      <c r="E980" s="3">
        <f>0</f>
        <v>0</v>
      </c>
      <c r="F980" s="3">
        <f t="shared" si="112"/>
        <v>0</v>
      </c>
      <c r="G980" t="str">
        <f>VLOOKUP(B980,Nuclides!A:F,5,FALSE)</f>
        <v>I123</v>
      </c>
      <c r="H980">
        <f>VLOOKUP(B980,Nuclides!A:F,4,FALSE)</f>
        <v>47604.6</v>
      </c>
      <c r="I980" s="3" t="str">
        <f t="shared" si="113"/>
        <v>13.22h</v>
      </c>
      <c r="J980" s="3">
        <f t="shared" si="114"/>
        <v>1.4560508450022588E-5</v>
      </c>
      <c r="K980" s="3">
        <f t="shared" si="115"/>
        <v>0</v>
      </c>
      <c r="L980" s="3">
        <f t="shared" si="116"/>
        <v>0</v>
      </c>
      <c r="M980" s="3" t="str">
        <f t="shared" si="117"/>
        <v>I123</v>
      </c>
      <c r="N980" s="3">
        <f t="shared" si="118"/>
        <v>0</v>
      </c>
      <c r="O980">
        <v>975</v>
      </c>
    </row>
    <row r="981" spans="2:15" hidden="1" x14ac:dyDescent="0.2">
      <c r="B981" s="3">
        <v>53124</v>
      </c>
      <c r="C981" s="3">
        <v>0</v>
      </c>
      <c r="D981" s="3">
        <v>0</v>
      </c>
      <c r="E981" s="3">
        <f>0</f>
        <v>0</v>
      </c>
      <c r="F981" s="3">
        <f t="shared" si="112"/>
        <v>0</v>
      </c>
      <c r="G981" t="str">
        <f>VLOOKUP(B981,Nuclides!A:F,5,FALSE)</f>
        <v>I124</v>
      </c>
      <c r="H981">
        <f>VLOOKUP(B981,Nuclides!A:F,4,FALSE)</f>
        <v>360806.40000000002</v>
      </c>
      <c r="I981" s="3" t="str">
        <f t="shared" si="113"/>
        <v>4.18d</v>
      </c>
      <c r="J981" s="3">
        <f t="shared" si="114"/>
        <v>1.9211055584378362E-6</v>
      </c>
      <c r="K981" s="3">
        <f t="shared" si="115"/>
        <v>0</v>
      </c>
      <c r="L981" s="3">
        <f t="shared" si="116"/>
        <v>0</v>
      </c>
      <c r="M981" s="3" t="str">
        <f t="shared" si="117"/>
        <v>I124</v>
      </c>
      <c r="N981" s="3">
        <f t="shared" si="118"/>
        <v>0</v>
      </c>
      <c r="O981">
        <v>976</v>
      </c>
    </row>
    <row r="982" spans="2:15" hidden="1" x14ac:dyDescent="0.2">
      <c r="B982" s="3">
        <v>53125</v>
      </c>
      <c r="C982" s="3">
        <v>0</v>
      </c>
      <c r="D982" s="3">
        <v>0</v>
      </c>
      <c r="E982" s="3">
        <f>0</f>
        <v>0</v>
      </c>
      <c r="F982" s="3">
        <f t="shared" si="112"/>
        <v>0</v>
      </c>
      <c r="G982" t="str">
        <f>VLOOKUP(B982,Nuclides!A:F,5,FALSE)</f>
        <v>I125</v>
      </c>
      <c r="H982">
        <f>VLOOKUP(B982,Nuclides!A:F,4,FALSE)</f>
        <v>5132764.8</v>
      </c>
      <c r="I982" s="3" t="str">
        <f t="shared" si="113"/>
        <v>59.41d</v>
      </c>
      <c r="J982" s="3">
        <f t="shared" si="114"/>
        <v>1.3504362805791244E-7</v>
      </c>
      <c r="K982" s="3">
        <f t="shared" si="115"/>
        <v>0</v>
      </c>
      <c r="L982" s="3">
        <f t="shared" si="116"/>
        <v>0</v>
      </c>
      <c r="M982" s="3" t="str">
        <f t="shared" si="117"/>
        <v>I125</v>
      </c>
      <c r="N982" s="3">
        <f t="shared" si="118"/>
        <v>0</v>
      </c>
      <c r="O982">
        <v>977</v>
      </c>
    </row>
    <row r="983" spans="2:15" hidden="1" x14ac:dyDescent="0.2">
      <c r="B983" s="3">
        <v>53126</v>
      </c>
      <c r="C983" s="3">
        <v>0</v>
      </c>
      <c r="D983" s="3">
        <v>0</v>
      </c>
      <c r="E983" s="3">
        <f>0</f>
        <v>0</v>
      </c>
      <c r="F983" s="3">
        <f t="shared" si="112"/>
        <v>0</v>
      </c>
      <c r="G983" t="str">
        <f>VLOOKUP(B983,Nuclides!A:F,5,FALSE)</f>
        <v>I126</v>
      </c>
      <c r="H983">
        <f>VLOOKUP(B983,Nuclides!A:F,4,FALSE)</f>
        <v>1117152</v>
      </c>
      <c r="I983" s="3" t="str">
        <f t="shared" si="113"/>
        <v>12.93d</v>
      </c>
      <c r="J983" s="3">
        <f t="shared" si="114"/>
        <v>6.2045915019616423E-7</v>
      </c>
      <c r="K983" s="3">
        <f t="shared" si="115"/>
        <v>0</v>
      </c>
      <c r="L983" s="3">
        <f t="shared" si="116"/>
        <v>0</v>
      </c>
      <c r="M983" s="3" t="str">
        <f t="shared" si="117"/>
        <v>I126</v>
      </c>
      <c r="N983" s="3">
        <f t="shared" si="118"/>
        <v>0</v>
      </c>
      <c r="O983">
        <v>978</v>
      </c>
    </row>
    <row r="984" spans="2:15" hidden="1" x14ac:dyDescent="0.2">
      <c r="B984" s="3">
        <v>53127</v>
      </c>
      <c r="C984" s="3">
        <v>0</v>
      </c>
      <c r="D984" s="3">
        <v>0</v>
      </c>
      <c r="E984" s="3">
        <f>0</f>
        <v>0</v>
      </c>
      <c r="F984" s="3">
        <f t="shared" si="112"/>
        <v>0</v>
      </c>
      <c r="G984" t="str">
        <f>VLOOKUP(B984,Nuclides!A:F,5,FALSE)</f>
        <v>I127</v>
      </c>
      <c r="H984" t="str">
        <f>VLOOKUP(B984,Nuclides!A:F,4,FALSE)</f>
        <v>STABLE</v>
      </c>
      <c r="I984" s="3" t="str">
        <f t="shared" si="113"/>
        <v>STABLE</v>
      </c>
      <c r="J984" s="3" t="e">
        <f t="shared" si="114"/>
        <v>#VALUE!</v>
      </c>
      <c r="K984" s="3" t="e">
        <f t="shared" si="115"/>
        <v>#VALUE!</v>
      </c>
      <c r="L984" s="3" t="e">
        <f t="shared" si="116"/>
        <v>#VALUE!</v>
      </c>
      <c r="M984" s="3" t="str">
        <f t="shared" si="117"/>
        <v>I127</v>
      </c>
      <c r="N984" s="3" t="e">
        <f t="shared" si="118"/>
        <v>#VALUE!</v>
      </c>
      <c r="O984">
        <v>979</v>
      </c>
    </row>
    <row r="985" spans="2:15" hidden="1" x14ac:dyDescent="0.2">
      <c r="B985" s="3">
        <v>53128</v>
      </c>
      <c r="C985" s="3">
        <v>0</v>
      </c>
      <c r="D985" s="3">
        <v>0</v>
      </c>
      <c r="E985" s="3">
        <f>0</f>
        <v>0</v>
      </c>
      <c r="F985" s="3">
        <f t="shared" si="112"/>
        <v>0</v>
      </c>
      <c r="G985" t="str">
        <f>VLOOKUP(B985,Nuclides!A:F,5,FALSE)</f>
        <v>I128</v>
      </c>
      <c r="H985">
        <f>VLOOKUP(B985,Nuclides!A:F,4,FALSE)</f>
        <v>1499.3999999999901</v>
      </c>
      <c r="I985" s="3" t="str">
        <f t="shared" si="113"/>
        <v>24.99min</v>
      </c>
      <c r="J985" s="3">
        <f t="shared" si="114"/>
        <v>4.622830335867346E-4</v>
      </c>
      <c r="K985" s="3">
        <f t="shared" si="115"/>
        <v>0</v>
      </c>
      <c r="L985" s="3">
        <f t="shared" si="116"/>
        <v>0</v>
      </c>
      <c r="M985" s="3" t="str">
        <f t="shared" si="117"/>
        <v>I128</v>
      </c>
      <c r="N985" s="3">
        <f t="shared" si="118"/>
        <v>0</v>
      </c>
      <c r="O985">
        <v>980</v>
      </c>
    </row>
    <row r="986" spans="2:15" hidden="1" x14ac:dyDescent="0.2">
      <c r="B986" s="3">
        <v>53129</v>
      </c>
      <c r="C986" s="3">
        <v>0</v>
      </c>
      <c r="D986" s="3">
        <v>0</v>
      </c>
      <c r="E986" s="3">
        <f>0</f>
        <v>0</v>
      </c>
      <c r="F986" s="3">
        <f t="shared" si="112"/>
        <v>0</v>
      </c>
      <c r="G986" t="str">
        <f>VLOOKUP(B986,Nuclides!A:F,5,FALSE)</f>
        <v>I129</v>
      </c>
      <c r="H986">
        <f>VLOOKUP(B986,Nuclides!A:F,4,FALSE)</f>
        <v>495454320000000</v>
      </c>
      <c r="I986" s="3" t="str">
        <f t="shared" si="113"/>
        <v>15710753.42y</v>
      </c>
      <c r="J986" s="3">
        <f t="shared" si="114"/>
        <v>1.3990132946261228E-15</v>
      </c>
      <c r="K986" s="3">
        <f t="shared" si="115"/>
        <v>0</v>
      </c>
      <c r="L986" s="3">
        <f t="shared" si="116"/>
        <v>0</v>
      </c>
      <c r="M986" s="3" t="str">
        <f t="shared" si="117"/>
        <v>I129</v>
      </c>
      <c r="N986" s="3">
        <f t="shared" si="118"/>
        <v>0</v>
      </c>
      <c r="O986">
        <v>981</v>
      </c>
    </row>
    <row r="987" spans="2:15" hidden="1" x14ac:dyDescent="0.2">
      <c r="B987" s="3">
        <v>53130</v>
      </c>
      <c r="C987" s="3">
        <v>0</v>
      </c>
      <c r="D987" s="3">
        <v>0</v>
      </c>
      <c r="E987" s="3">
        <f>0</f>
        <v>0</v>
      </c>
      <c r="F987" s="3">
        <f t="shared" si="112"/>
        <v>0</v>
      </c>
      <c r="G987" t="str">
        <f>VLOOKUP(B987,Nuclides!A:F,5,FALSE)</f>
        <v>I130</v>
      </c>
      <c r="H987">
        <f>VLOOKUP(B987,Nuclides!A:F,4,FALSE)</f>
        <v>44496</v>
      </c>
      <c r="I987" s="3" t="str">
        <f t="shared" si="113"/>
        <v>12.36h</v>
      </c>
      <c r="J987" s="3">
        <f t="shared" si="114"/>
        <v>1.5577741382594957E-5</v>
      </c>
      <c r="K987" s="3">
        <f t="shared" si="115"/>
        <v>0</v>
      </c>
      <c r="L987" s="3">
        <f t="shared" si="116"/>
        <v>0</v>
      </c>
      <c r="M987" s="3" t="str">
        <f t="shared" si="117"/>
        <v>I130</v>
      </c>
      <c r="N987" s="3">
        <f t="shared" si="118"/>
        <v>0</v>
      </c>
      <c r="O987">
        <v>982</v>
      </c>
    </row>
    <row r="988" spans="2:15" hidden="1" x14ac:dyDescent="0.2">
      <c r="B988" s="3">
        <v>53131</v>
      </c>
      <c r="C988" s="3">
        <v>0</v>
      </c>
      <c r="D988" s="3">
        <v>0</v>
      </c>
      <c r="E988" s="3">
        <f>0</f>
        <v>0</v>
      </c>
      <c r="F988" s="3">
        <f t="shared" si="112"/>
        <v>0</v>
      </c>
      <c r="G988" t="str">
        <f>VLOOKUP(B988,Nuclides!A:F,5,FALSE)</f>
        <v>I131</v>
      </c>
      <c r="H988">
        <f>VLOOKUP(B988,Nuclides!A:F,4,FALSE)</f>
        <v>693377.28</v>
      </c>
      <c r="I988" s="3" t="str">
        <f t="shared" si="113"/>
        <v>8.03d</v>
      </c>
      <c r="J988" s="3">
        <f t="shared" si="114"/>
        <v>9.9966814684199819E-7</v>
      </c>
      <c r="K988" s="3">
        <f t="shared" si="115"/>
        <v>0</v>
      </c>
      <c r="L988" s="3">
        <f t="shared" si="116"/>
        <v>0</v>
      </c>
      <c r="M988" s="3" t="str">
        <f t="shared" si="117"/>
        <v>I131</v>
      </c>
      <c r="N988" s="3">
        <f t="shared" si="118"/>
        <v>0</v>
      </c>
      <c r="O988">
        <v>983</v>
      </c>
    </row>
    <row r="989" spans="2:15" hidden="1" x14ac:dyDescent="0.2">
      <c r="B989" s="3">
        <v>53132</v>
      </c>
      <c r="C989" s="3">
        <v>0</v>
      </c>
      <c r="D989" s="3">
        <v>0</v>
      </c>
      <c r="E989" s="3">
        <f>0</f>
        <v>0</v>
      </c>
      <c r="F989" s="3">
        <f t="shared" si="112"/>
        <v>0</v>
      </c>
      <c r="G989" t="str">
        <f>VLOOKUP(B989,Nuclides!A:F,5,FALSE)</f>
        <v>I132</v>
      </c>
      <c r="H989">
        <f>VLOOKUP(B989,Nuclides!A:F,4,FALSE)</f>
        <v>8262</v>
      </c>
      <c r="I989" s="3" t="str">
        <f t="shared" si="113"/>
        <v>2.3h</v>
      </c>
      <c r="J989" s="3">
        <f t="shared" si="114"/>
        <v>8.389580979907351E-5</v>
      </c>
      <c r="K989" s="3">
        <f t="shared" si="115"/>
        <v>0</v>
      </c>
      <c r="L989" s="3">
        <f t="shared" si="116"/>
        <v>0</v>
      </c>
      <c r="M989" s="3" t="str">
        <f t="shared" si="117"/>
        <v>I132</v>
      </c>
      <c r="N989" s="3">
        <f t="shared" si="118"/>
        <v>0</v>
      </c>
      <c r="O989">
        <v>984</v>
      </c>
    </row>
    <row r="990" spans="2:15" hidden="1" x14ac:dyDescent="0.2">
      <c r="B990" s="3">
        <v>53133</v>
      </c>
      <c r="C990" s="3">
        <v>0</v>
      </c>
      <c r="D990" s="3">
        <v>0</v>
      </c>
      <c r="E990" s="3">
        <f>0</f>
        <v>0</v>
      </c>
      <c r="F990" s="3">
        <f t="shared" si="112"/>
        <v>0</v>
      </c>
      <c r="G990" t="str">
        <f>VLOOKUP(B990,Nuclides!A:F,5,FALSE)</f>
        <v>I133</v>
      </c>
      <c r="H990">
        <f>VLOOKUP(B990,Nuclides!A:F,4,FALSE)</f>
        <v>74988</v>
      </c>
      <c r="I990" s="3" t="str">
        <f t="shared" si="113"/>
        <v>20.83h</v>
      </c>
      <c r="J990" s="3">
        <f t="shared" si="114"/>
        <v>9.2434413580832301E-6</v>
      </c>
      <c r="K990" s="3">
        <f t="shared" si="115"/>
        <v>0</v>
      </c>
      <c r="L990" s="3">
        <f t="shared" si="116"/>
        <v>0</v>
      </c>
      <c r="M990" s="3" t="str">
        <f t="shared" si="117"/>
        <v>I133</v>
      </c>
      <c r="N990" s="3">
        <f t="shared" si="118"/>
        <v>0</v>
      </c>
      <c r="O990">
        <v>985</v>
      </c>
    </row>
    <row r="991" spans="2:15" hidden="1" x14ac:dyDescent="0.2">
      <c r="B991" s="3">
        <v>53134</v>
      </c>
      <c r="C991" s="3">
        <v>0</v>
      </c>
      <c r="D991" s="3">
        <v>0</v>
      </c>
      <c r="E991" s="3">
        <f>0</f>
        <v>0</v>
      </c>
      <c r="F991" s="3">
        <f t="shared" si="112"/>
        <v>0</v>
      </c>
      <c r="G991" t="str">
        <f>VLOOKUP(B991,Nuclides!A:F,5,FALSE)</f>
        <v>I134</v>
      </c>
      <c r="H991">
        <f>VLOOKUP(B991,Nuclides!A:F,4,FALSE)</f>
        <v>3150</v>
      </c>
      <c r="I991" s="3" t="str">
        <f t="shared" si="113"/>
        <v>52.5min</v>
      </c>
      <c r="J991" s="3">
        <f t="shared" si="114"/>
        <v>2.2004672398728421E-4</v>
      </c>
      <c r="K991" s="3">
        <f t="shared" si="115"/>
        <v>0</v>
      </c>
      <c r="L991" s="3">
        <f t="shared" si="116"/>
        <v>0</v>
      </c>
      <c r="M991" s="3" t="str">
        <f t="shared" si="117"/>
        <v>I134</v>
      </c>
      <c r="N991" s="3">
        <f t="shared" si="118"/>
        <v>0</v>
      </c>
      <c r="O991">
        <v>986</v>
      </c>
    </row>
    <row r="992" spans="2:15" hidden="1" x14ac:dyDescent="0.2">
      <c r="B992" s="3">
        <v>53135</v>
      </c>
      <c r="C992" s="3">
        <v>0</v>
      </c>
      <c r="D992" s="3">
        <v>0</v>
      </c>
      <c r="E992" s="3">
        <f>0</f>
        <v>0</v>
      </c>
      <c r="F992" s="3">
        <f t="shared" si="112"/>
        <v>0</v>
      </c>
      <c r="G992" t="str">
        <f>VLOOKUP(B992,Nuclides!A:F,5,FALSE)</f>
        <v>I135</v>
      </c>
      <c r="H992">
        <f>VLOOKUP(B992,Nuclides!A:F,4,FALSE)</f>
        <v>23688</v>
      </c>
      <c r="I992" s="3" t="str">
        <f t="shared" si="113"/>
        <v>6.58h</v>
      </c>
      <c r="J992" s="3">
        <f t="shared" si="114"/>
        <v>2.9261532445117581E-5</v>
      </c>
      <c r="K992" s="3">
        <f t="shared" si="115"/>
        <v>0</v>
      </c>
      <c r="L992" s="3">
        <f t="shared" si="116"/>
        <v>0</v>
      </c>
      <c r="M992" s="3" t="str">
        <f t="shared" si="117"/>
        <v>I135</v>
      </c>
      <c r="N992" s="3">
        <f t="shared" si="118"/>
        <v>0</v>
      </c>
      <c r="O992">
        <v>987</v>
      </c>
    </row>
    <row r="993" spans="2:15" hidden="1" x14ac:dyDescent="0.2">
      <c r="B993" s="3">
        <v>53136</v>
      </c>
      <c r="C993" s="3">
        <v>0</v>
      </c>
      <c r="D993" s="3">
        <v>0</v>
      </c>
      <c r="E993" s="3">
        <f>0</f>
        <v>0</v>
      </c>
      <c r="F993" s="3">
        <f t="shared" si="112"/>
        <v>0</v>
      </c>
      <c r="G993" t="str">
        <f>VLOOKUP(B993,Nuclides!A:F,5,FALSE)</f>
        <v>I136</v>
      </c>
      <c r="H993">
        <f>VLOOKUP(B993,Nuclides!A:F,4,FALSE)</f>
        <v>83.4</v>
      </c>
      <c r="I993" s="3" t="str">
        <f t="shared" si="113"/>
        <v>1.39min</v>
      </c>
      <c r="J993" s="3">
        <f t="shared" si="114"/>
        <v>8.3111172729010228E-3</v>
      </c>
      <c r="K993" s="3">
        <f t="shared" si="115"/>
        <v>0</v>
      </c>
      <c r="L993" s="3">
        <f t="shared" si="116"/>
        <v>0</v>
      </c>
      <c r="M993" s="3" t="str">
        <f t="shared" si="117"/>
        <v>I136</v>
      </c>
      <c r="N993" s="3">
        <f t="shared" si="118"/>
        <v>0</v>
      </c>
      <c r="O993">
        <v>988</v>
      </c>
    </row>
    <row r="994" spans="2:15" hidden="1" x14ac:dyDescent="0.2">
      <c r="B994" s="3">
        <v>53137</v>
      </c>
      <c r="C994" s="3">
        <v>0</v>
      </c>
      <c r="D994" s="3">
        <v>0</v>
      </c>
      <c r="E994" s="3">
        <f>0</f>
        <v>0</v>
      </c>
      <c r="F994" s="3">
        <f t="shared" si="112"/>
        <v>0</v>
      </c>
      <c r="G994" t="str">
        <f>VLOOKUP(B994,Nuclides!A:F,5,FALSE)</f>
        <v>I137</v>
      </c>
      <c r="H994">
        <f>VLOOKUP(B994,Nuclides!A:F,4,FALSE)</f>
        <v>24.5</v>
      </c>
      <c r="I994" s="3" t="str">
        <f t="shared" si="113"/>
        <v>24.5s</v>
      </c>
      <c r="J994" s="3">
        <f t="shared" si="114"/>
        <v>2.829172165550797E-2</v>
      </c>
      <c r="K994" s="3">
        <f t="shared" si="115"/>
        <v>0</v>
      </c>
      <c r="L994" s="3">
        <f t="shared" si="116"/>
        <v>0</v>
      </c>
      <c r="M994" s="3" t="str">
        <f t="shared" si="117"/>
        <v>I137</v>
      </c>
      <c r="N994" s="3">
        <f t="shared" si="118"/>
        <v>0</v>
      </c>
      <c r="O994">
        <v>989</v>
      </c>
    </row>
    <row r="995" spans="2:15" hidden="1" x14ac:dyDescent="0.2">
      <c r="B995" s="3">
        <v>53138</v>
      </c>
      <c r="C995" s="3">
        <v>0</v>
      </c>
      <c r="D995" s="3">
        <v>0</v>
      </c>
      <c r="E995" s="3">
        <f>0</f>
        <v>0</v>
      </c>
      <c r="F995" s="3">
        <f t="shared" si="112"/>
        <v>0</v>
      </c>
      <c r="G995" t="str">
        <f>VLOOKUP(B995,Nuclides!A:F,5,FALSE)</f>
        <v>I138</v>
      </c>
      <c r="H995">
        <f>VLOOKUP(B995,Nuclides!A:F,4,FALSE)</f>
        <v>6.23</v>
      </c>
      <c r="I995" s="3" t="str">
        <f t="shared" si="113"/>
        <v>6.23s</v>
      </c>
      <c r="J995" s="3">
        <f t="shared" si="114"/>
        <v>0.11125957954413246</v>
      </c>
      <c r="K995" s="3">
        <f t="shared" si="115"/>
        <v>0</v>
      </c>
      <c r="L995" s="3">
        <f t="shared" si="116"/>
        <v>0</v>
      </c>
      <c r="M995" s="3" t="str">
        <f t="shared" si="117"/>
        <v>I138</v>
      </c>
      <c r="N995" s="3">
        <f t="shared" si="118"/>
        <v>0</v>
      </c>
      <c r="O995">
        <v>990</v>
      </c>
    </row>
    <row r="996" spans="2:15" hidden="1" x14ac:dyDescent="0.2">
      <c r="B996" s="3">
        <v>53139</v>
      </c>
      <c r="C996" s="3">
        <v>0</v>
      </c>
      <c r="D996" s="3">
        <v>0</v>
      </c>
      <c r="E996" s="3">
        <f>0</f>
        <v>0</v>
      </c>
      <c r="F996" s="3">
        <f t="shared" si="112"/>
        <v>0</v>
      </c>
      <c r="G996" t="str">
        <f>VLOOKUP(B996,Nuclides!A:F,5,FALSE)</f>
        <v>I139</v>
      </c>
      <c r="H996">
        <f>VLOOKUP(B996,Nuclides!A:F,4,FALSE)</f>
        <v>2.2799999999999998</v>
      </c>
      <c r="I996" s="3" t="str">
        <f t="shared" si="113"/>
        <v>2.28s</v>
      </c>
      <c r="J996" s="3">
        <f t="shared" si="114"/>
        <v>0.30401192129822163</v>
      </c>
      <c r="K996" s="3">
        <f t="shared" si="115"/>
        <v>0</v>
      </c>
      <c r="L996" s="3">
        <f t="shared" si="116"/>
        <v>0</v>
      </c>
      <c r="M996" s="3" t="str">
        <f t="shared" si="117"/>
        <v>I139</v>
      </c>
      <c r="N996" s="3">
        <f t="shared" si="118"/>
        <v>0</v>
      </c>
      <c r="O996">
        <v>991</v>
      </c>
    </row>
    <row r="997" spans="2:15" hidden="1" x14ac:dyDescent="0.2">
      <c r="B997" s="3">
        <v>53140</v>
      </c>
      <c r="C997" s="3">
        <v>0</v>
      </c>
      <c r="D997" s="3">
        <v>0</v>
      </c>
      <c r="E997" s="3">
        <f>0</f>
        <v>0</v>
      </c>
      <c r="F997" s="3">
        <f t="shared" si="112"/>
        <v>0</v>
      </c>
      <c r="G997" t="str">
        <f>VLOOKUP(B997,Nuclides!A:F,5,FALSE)</f>
        <v>I140</v>
      </c>
      <c r="H997">
        <f>VLOOKUP(B997,Nuclides!A:F,4,FALSE)</f>
        <v>0.86</v>
      </c>
      <c r="I997" s="3" t="str">
        <f t="shared" si="113"/>
        <v>0.86s</v>
      </c>
      <c r="J997" s="3">
        <f t="shared" si="114"/>
        <v>0.805985093674355</v>
      </c>
      <c r="K997" s="3">
        <f t="shared" si="115"/>
        <v>0</v>
      </c>
      <c r="L997" s="3">
        <f t="shared" si="116"/>
        <v>0</v>
      </c>
      <c r="M997" s="3" t="str">
        <f t="shared" si="117"/>
        <v>I140</v>
      </c>
      <c r="N997" s="3">
        <f t="shared" si="118"/>
        <v>0</v>
      </c>
      <c r="O997">
        <v>992</v>
      </c>
    </row>
    <row r="998" spans="2:15" hidden="1" x14ac:dyDescent="0.2">
      <c r="B998" s="3">
        <v>53141</v>
      </c>
      <c r="C998" s="3">
        <v>0</v>
      </c>
      <c r="D998" s="3">
        <v>0</v>
      </c>
      <c r="E998" s="3">
        <f>0</f>
        <v>0</v>
      </c>
      <c r="F998" s="3">
        <f t="shared" si="112"/>
        <v>0</v>
      </c>
      <c r="G998" t="str">
        <f>VLOOKUP(B998,Nuclides!A:F,5,FALSE)</f>
        <v>I141</v>
      </c>
      <c r="H998">
        <f>VLOOKUP(B998,Nuclides!A:F,4,FALSE)</f>
        <v>0.43</v>
      </c>
      <c r="I998" s="3" t="str">
        <f t="shared" si="113"/>
        <v>0.43s</v>
      </c>
      <c r="J998" s="3">
        <f t="shared" si="114"/>
        <v>1.61197018734871</v>
      </c>
      <c r="K998" s="3">
        <f t="shared" si="115"/>
        <v>0</v>
      </c>
      <c r="L998" s="3">
        <f t="shared" si="116"/>
        <v>0</v>
      </c>
      <c r="M998" s="3" t="str">
        <f t="shared" si="117"/>
        <v>I141</v>
      </c>
      <c r="N998" s="3">
        <f t="shared" si="118"/>
        <v>0</v>
      </c>
      <c r="O998">
        <v>993</v>
      </c>
    </row>
    <row r="999" spans="2:15" hidden="1" x14ac:dyDescent="0.2">
      <c r="B999" s="3">
        <v>53142</v>
      </c>
      <c r="C999" s="3">
        <v>0</v>
      </c>
      <c r="D999" s="3">
        <v>0</v>
      </c>
      <c r="E999" s="3">
        <f>0</f>
        <v>0</v>
      </c>
      <c r="F999" s="3">
        <f t="shared" si="112"/>
        <v>0</v>
      </c>
      <c r="G999" t="str">
        <f>VLOOKUP(B999,Nuclides!A:F,5,FALSE)</f>
        <v>I142</v>
      </c>
      <c r="H999">
        <f>VLOOKUP(B999,Nuclides!A:F,4,FALSE)</f>
        <v>0.222</v>
      </c>
      <c r="I999" s="3" t="str">
        <f t="shared" si="113"/>
        <v>0.222s</v>
      </c>
      <c r="J999" s="3">
        <f t="shared" si="114"/>
        <v>3.1222845971168707</v>
      </c>
      <c r="K999" s="3">
        <f t="shared" si="115"/>
        <v>0</v>
      </c>
      <c r="L999" s="3">
        <f t="shared" si="116"/>
        <v>0</v>
      </c>
      <c r="M999" s="3" t="str">
        <f t="shared" si="117"/>
        <v>I142</v>
      </c>
      <c r="N999" s="3">
        <f t="shared" si="118"/>
        <v>0</v>
      </c>
      <c r="O999">
        <v>994</v>
      </c>
    </row>
    <row r="1000" spans="2:15" hidden="1" x14ac:dyDescent="0.2">
      <c r="B1000" s="3">
        <v>54110</v>
      </c>
      <c r="C1000" s="3">
        <v>0</v>
      </c>
      <c r="D1000" s="3">
        <v>0</v>
      </c>
      <c r="E1000" s="3">
        <f>0</f>
        <v>0</v>
      </c>
      <c r="F1000" s="3">
        <f t="shared" si="112"/>
        <v>0</v>
      </c>
      <c r="G1000" t="str">
        <f>VLOOKUP(B1000,Nuclides!A:F,5,FALSE)</f>
        <v>Xe110</v>
      </c>
      <c r="H1000">
        <f>VLOOKUP(B1000,Nuclides!A:F,4,FALSE)</f>
        <v>9.2999999999999999E-2</v>
      </c>
      <c r="I1000" s="3" t="str">
        <f t="shared" si="113"/>
        <v>0.093s</v>
      </c>
      <c r="J1000" s="3">
        <f t="shared" si="114"/>
        <v>7.4531954898918853</v>
      </c>
      <c r="K1000" s="3">
        <f t="shared" si="115"/>
        <v>0</v>
      </c>
      <c r="L1000" s="3">
        <f t="shared" si="116"/>
        <v>0</v>
      </c>
      <c r="M1000" s="3" t="str">
        <f t="shared" si="117"/>
        <v>Xe110</v>
      </c>
      <c r="N1000" s="3">
        <f t="shared" si="118"/>
        <v>0</v>
      </c>
      <c r="O1000">
        <v>995</v>
      </c>
    </row>
    <row r="1001" spans="2:15" hidden="1" x14ac:dyDescent="0.2">
      <c r="B1001" s="3">
        <v>54111</v>
      </c>
      <c r="C1001" s="3">
        <v>0</v>
      </c>
      <c r="D1001" s="3">
        <v>0</v>
      </c>
      <c r="E1001" s="3">
        <f>0</f>
        <v>0</v>
      </c>
      <c r="F1001" s="3">
        <f t="shared" si="112"/>
        <v>0</v>
      </c>
      <c r="G1001" t="str">
        <f>VLOOKUP(B1001,Nuclides!A:F,5,FALSE)</f>
        <v>Xe111</v>
      </c>
      <c r="H1001">
        <f>VLOOKUP(B1001,Nuclides!A:F,4,FALSE)</f>
        <v>0.81</v>
      </c>
      <c r="I1001" s="3" t="str">
        <f t="shared" si="113"/>
        <v>0.81s</v>
      </c>
      <c r="J1001" s="3">
        <f t="shared" si="114"/>
        <v>0.85573725995054972</v>
      </c>
      <c r="K1001" s="3">
        <f t="shared" si="115"/>
        <v>0</v>
      </c>
      <c r="L1001" s="3">
        <f t="shared" si="116"/>
        <v>0</v>
      </c>
      <c r="M1001" s="3" t="str">
        <f t="shared" si="117"/>
        <v>Xe111</v>
      </c>
      <c r="N1001" s="3">
        <f t="shared" si="118"/>
        <v>0</v>
      </c>
      <c r="O1001">
        <v>996</v>
      </c>
    </row>
    <row r="1002" spans="2:15" hidden="1" x14ac:dyDescent="0.2">
      <c r="B1002" s="3">
        <v>54112</v>
      </c>
      <c r="C1002" s="3">
        <v>0</v>
      </c>
      <c r="D1002" s="3">
        <v>0</v>
      </c>
      <c r="E1002" s="3">
        <f>0</f>
        <v>0</v>
      </c>
      <c r="F1002" s="3">
        <f t="shared" si="112"/>
        <v>0</v>
      </c>
      <c r="G1002" t="str">
        <f>VLOOKUP(B1002,Nuclides!A:F,5,FALSE)</f>
        <v>Xe112</v>
      </c>
      <c r="H1002">
        <f>VLOOKUP(B1002,Nuclides!A:F,4,FALSE)</f>
        <v>2.7</v>
      </c>
      <c r="I1002" s="3" t="str">
        <f t="shared" si="113"/>
        <v>2.7s</v>
      </c>
      <c r="J1002" s="3">
        <f t="shared" si="114"/>
        <v>0.25672117798516492</v>
      </c>
      <c r="K1002" s="3">
        <f t="shared" si="115"/>
        <v>0</v>
      </c>
      <c r="L1002" s="3">
        <f t="shared" si="116"/>
        <v>0</v>
      </c>
      <c r="M1002" s="3" t="str">
        <f t="shared" si="117"/>
        <v>Xe112</v>
      </c>
      <c r="N1002" s="3">
        <f t="shared" si="118"/>
        <v>0</v>
      </c>
      <c r="O1002">
        <v>997</v>
      </c>
    </row>
    <row r="1003" spans="2:15" hidden="1" x14ac:dyDescent="0.2">
      <c r="B1003" s="3">
        <v>54113</v>
      </c>
      <c r="C1003" s="3">
        <v>0</v>
      </c>
      <c r="D1003" s="3">
        <v>0</v>
      </c>
      <c r="E1003" s="3">
        <f>0</f>
        <v>0</v>
      </c>
      <c r="F1003" s="3">
        <f t="shared" si="112"/>
        <v>0</v>
      </c>
      <c r="G1003" t="str">
        <f>VLOOKUP(B1003,Nuclides!A:F,5,FALSE)</f>
        <v>Xe113</v>
      </c>
      <c r="H1003">
        <f>VLOOKUP(B1003,Nuclides!A:F,4,FALSE)</f>
        <v>2.74</v>
      </c>
      <c r="I1003" s="3" t="str">
        <f t="shared" si="113"/>
        <v>2.74s</v>
      </c>
      <c r="J1003" s="3">
        <f t="shared" si="114"/>
        <v>0.25297342356202379</v>
      </c>
      <c r="K1003" s="3">
        <f t="shared" si="115"/>
        <v>0</v>
      </c>
      <c r="L1003" s="3">
        <f t="shared" si="116"/>
        <v>0</v>
      </c>
      <c r="M1003" s="3" t="str">
        <f t="shared" si="117"/>
        <v>Xe113</v>
      </c>
      <c r="N1003" s="3">
        <f t="shared" si="118"/>
        <v>0</v>
      </c>
      <c r="O1003">
        <v>998</v>
      </c>
    </row>
    <row r="1004" spans="2:15" hidden="1" x14ac:dyDescent="0.2">
      <c r="B1004" s="3">
        <v>54114</v>
      </c>
      <c r="C1004" s="3">
        <v>0</v>
      </c>
      <c r="D1004" s="3">
        <v>0</v>
      </c>
      <c r="E1004" s="3">
        <f>0</f>
        <v>0</v>
      </c>
      <c r="F1004" s="3">
        <f t="shared" si="112"/>
        <v>0</v>
      </c>
      <c r="G1004" t="str">
        <f>VLOOKUP(B1004,Nuclides!A:F,5,FALSE)</f>
        <v>Xe114</v>
      </c>
      <c r="H1004">
        <f>VLOOKUP(B1004,Nuclides!A:F,4,FALSE)</f>
        <v>10</v>
      </c>
      <c r="I1004" s="3" t="str">
        <f t="shared" si="113"/>
        <v>10s</v>
      </c>
      <c r="J1004" s="3">
        <f t="shared" si="114"/>
        <v>6.9314718055994526E-2</v>
      </c>
      <c r="K1004" s="3">
        <f t="shared" si="115"/>
        <v>0</v>
      </c>
      <c r="L1004" s="3">
        <f t="shared" si="116"/>
        <v>0</v>
      </c>
      <c r="M1004" s="3" t="str">
        <f t="shared" si="117"/>
        <v>Xe114</v>
      </c>
      <c r="N1004" s="3">
        <f t="shared" si="118"/>
        <v>0</v>
      </c>
      <c r="O1004">
        <v>999</v>
      </c>
    </row>
    <row r="1005" spans="2:15" hidden="1" x14ac:dyDescent="0.2">
      <c r="B1005" s="3">
        <v>54115</v>
      </c>
      <c r="C1005" s="3">
        <v>0</v>
      </c>
      <c r="D1005" s="3">
        <v>0</v>
      </c>
      <c r="E1005" s="3">
        <f>0</f>
        <v>0</v>
      </c>
      <c r="F1005" s="3">
        <f t="shared" si="112"/>
        <v>0</v>
      </c>
      <c r="G1005" t="str">
        <f>VLOOKUP(B1005,Nuclides!A:F,5,FALSE)</f>
        <v>Xe115</v>
      </c>
      <c r="H1005">
        <f>VLOOKUP(B1005,Nuclides!A:F,4,FALSE)</f>
        <v>18</v>
      </c>
      <c r="I1005" s="3" t="str">
        <f t="shared" si="113"/>
        <v>18s</v>
      </c>
      <c r="J1005" s="3">
        <f t="shared" si="114"/>
        <v>3.8508176697774739E-2</v>
      </c>
      <c r="K1005" s="3">
        <f t="shared" si="115"/>
        <v>0</v>
      </c>
      <c r="L1005" s="3">
        <f t="shared" si="116"/>
        <v>0</v>
      </c>
      <c r="M1005" s="3" t="str">
        <f t="shared" si="117"/>
        <v>Xe115</v>
      </c>
      <c r="N1005" s="3">
        <f t="shared" si="118"/>
        <v>0</v>
      </c>
      <c r="O1005">
        <v>1000</v>
      </c>
    </row>
    <row r="1006" spans="2:15" hidden="1" x14ac:dyDescent="0.2">
      <c r="B1006" s="3">
        <v>54116</v>
      </c>
      <c r="C1006" s="3">
        <v>0</v>
      </c>
      <c r="D1006" s="3">
        <v>0</v>
      </c>
      <c r="E1006" s="3">
        <f>0</f>
        <v>0</v>
      </c>
      <c r="F1006" s="3">
        <f t="shared" si="112"/>
        <v>0</v>
      </c>
      <c r="G1006" t="str">
        <f>VLOOKUP(B1006,Nuclides!A:F,5,FALSE)</f>
        <v>Xe116</v>
      </c>
      <c r="H1006">
        <f>VLOOKUP(B1006,Nuclides!A:F,4,FALSE)</f>
        <v>59</v>
      </c>
      <c r="I1006" s="3" t="str">
        <f t="shared" si="113"/>
        <v>59s</v>
      </c>
      <c r="J1006" s="3">
        <f t="shared" si="114"/>
        <v>1.1748257297626191E-2</v>
      </c>
      <c r="K1006" s="3">
        <f t="shared" si="115"/>
        <v>0</v>
      </c>
      <c r="L1006" s="3">
        <f t="shared" si="116"/>
        <v>0</v>
      </c>
      <c r="M1006" s="3" t="str">
        <f t="shared" si="117"/>
        <v>Xe116</v>
      </c>
      <c r="N1006" s="3">
        <f t="shared" si="118"/>
        <v>0</v>
      </c>
      <c r="O1006">
        <v>1001</v>
      </c>
    </row>
    <row r="1007" spans="2:15" hidden="1" x14ac:dyDescent="0.2">
      <c r="B1007" s="3">
        <v>54117</v>
      </c>
      <c r="C1007" s="3">
        <v>0</v>
      </c>
      <c r="D1007" s="3">
        <v>0</v>
      </c>
      <c r="E1007" s="3">
        <f>0</f>
        <v>0</v>
      </c>
      <c r="F1007" s="3">
        <f t="shared" si="112"/>
        <v>0</v>
      </c>
      <c r="G1007" t="str">
        <f>VLOOKUP(B1007,Nuclides!A:F,5,FALSE)</f>
        <v>Xe117</v>
      </c>
      <c r="H1007">
        <f>VLOOKUP(B1007,Nuclides!A:F,4,FALSE)</f>
        <v>61</v>
      </c>
      <c r="I1007" s="3" t="str">
        <f t="shared" si="113"/>
        <v>1.02min</v>
      </c>
      <c r="J1007" s="3">
        <f t="shared" si="114"/>
        <v>1.1363068533769595E-2</v>
      </c>
      <c r="K1007" s="3">
        <f t="shared" si="115"/>
        <v>0</v>
      </c>
      <c r="L1007" s="3">
        <f t="shared" si="116"/>
        <v>0</v>
      </c>
      <c r="M1007" s="3" t="str">
        <f t="shared" si="117"/>
        <v>Xe117</v>
      </c>
      <c r="N1007" s="3">
        <f t="shared" si="118"/>
        <v>0</v>
      </c>
      <c r="O1007">
        <v>1002</v>
      </c>
    </row>
    <row r="1008" spans="2:15" hidden="1" x14ac:dyDescent="0.2">
      <c r="B1008" s="3">
        <v>54118</v>
      </c>
      <c r="C1008" s="3">
        <v>0</v>
      </c>
      <c r="D1008" s="3">
        <v>0</v>
      </c>
      <c r="E1008" s="3">
        <f>0</f>
        <v>0</v>
      </c>
      <c r="F1008" s="3">
        <f t="shared" si="112"/>
        <v>0</v>
      </c>
      <c r="G1008" t="str">
        <f>VLOOKUP(B1008,Nuclides!A:F,5,FALSE)</f>
        <v>Xe118</v>
      </c>
      <c r="H1008">
        <f>VLOOKUP(B1008,Nuclides!A:F,4,FALSE)</f>
        <v>228</v>
      </c>
      <c r="I1008" s="3" t="str">
        <f t="shared" si="113"/>
        <v>3.8min</v>
      </c>
      <c r="J1008" s="3">
        <f t="shared" si="114"/>
        <v>3.040119212982216E-3</v>
      </c>
      <c r="K1008" s="3">
        <f t="shared" si="115"/>
        <v>0</v>
      </c>
      <c r="L1008" s="3">
        <f t="shared" si="116"/>
        <v>0</v>
      </c>
      <c r="M1008" s="3" t="str">
        <f t="shared" si="117"/>
        <v>Xe118</v>
      </c>
      <c r="N1008" s="3">
        <f t="shared" si="118"/>
        <v>0</v>
      </c>
      <c r="O1008">
        <v>1003</v>
      </c>
    </row>
    <row r="1009" spans="2:15" hidden="1" x14ac:dyDescent="0.2">
      <c r="B1009" s="3">
        <v>54119</v>
      </c>
      <c r="C1009" s="3">
        <v>0</v>
      </c>
      <c r="D1009" s="3">
        <v>0</v>
      </c>
      <c r="E1009" s="3">
        <f>0</f>
        <v>0</v>
      </c>
      <c r="F1009" s="3">
        <f t="shared" si="112"/>
        <v>0</v>
      </c>
      <c r="G1009" t="str">
        <f>VLOOKUP(B1009,Nuclides!A:F,5,FALSE)</f>
        <v>Xe119</v>
      </c>
      <c r="H1009">
        <f>VLOOKUP(B1009,Nuclides!A:F,4,FALSE)</f>
        <v>348</v>
      </c>
      <c r="I1009" s="3" t="str">
        <f t="shared" si="113"/>
        <v>5.8min</v>
      </c>
      <c r="J1009" s="3">
        <f t="shared" si="114"/>
        <v>1.9918022429883486E-3</v>
      </c>
      <c r="K1009" s="3">
        <f t="shared" si="115"/>
        <v>0</v>
      </c>
      <c r="L1009" s="3">
        <f t="shared" si="116"/>
        <v>0</v>
      </c>
      <c r="M1009" s="3" t="str">
        <f t="shared" si="117"/>
        <v>Xe119</v>
      </c>
      <c r="N1009" s="3">
        <f t="shared" si="118"/>
        <v>0</v>
      </c>
      <c r="O1009">
        <v>1004</v>
      </c>
    </row>
    <row r="1010" spans="2:15" hidden="1" x14ac:dyDescent="0.2">
      <c r="B1010" s="3">
        <v>54120</v>
      </c>
      <c r="C1010" s="3">
        <v>0</v>
      </c>
      <c r="D1010" s="3">
        <v>0</v>
      </c>
      <c r="E1010" s="3">
        <f>0</f>
        <v>0</v>
      </c>
      <c r="F1010" s="3">
        <f t="shared" si="112"/>
        <v>0</v>
      </c>
      <c r="G1010" t="str">
        <f>VLOOKUP(B1010,Nuclides!A:F,5,FALSE)</f>
        <v>Xe120</v>
      </c>
      <c r="H1010">
        <f>VLOOKUP(B1010,Nuclides!A:F,4,FALSE)</f>
        <v>2400</v>
      </c>
      <c r="I1010" s="3" t="str">
        <f t="shared" si="113"/>
        <v>40min</v>
      </c>
      <c r="J1010" s="3">
        <f t="shared" si="114"/>
        <v>2.8881132523331054E-4</v>
      </c>
      <c r="K1010" s="3">
        <f t="shared" si="115"/>
        <v>0</v>
      </c>
      <c r="L1010" s="3">
        <f t="shared" si="116"/>
        <v>0</v>
      </c>
      <c r="M1010" s="3" t="str">
        <f t="shared" si="117"/>
        <v>Xe120</v>
      </c>
      <c r="N1010" s="3">
        <f t="shared" si="118"/>
        <v>0</v>
      </c>
      <c r="O1010">
        <v>1005</v>
      </c>
    </row>
    <row r="1011" spans="2:15" hidden="1" x14ac:dyDescent="0.2">
      <c r="B1011" s="3">
        <v>54121</v>
      </c>
      <c r="C1011" s="3">
        <v>0</v>
      </c>
      <c r="D1011" s="3">
        <v>0</v>
      </c>
      <c r="E1011" s="3">
        <f>0</f>
        <v>0</v>
      </c>
      <c r="F1011" s="3">
        <f t="shared" si="112"/>
        <v>0</v>
      </c>
      <c r="G1011" t="str">
        <f>VLOOKUP(B1011,Nuclides!A:F,5,FALSE)</f>
        <v>Xe121</v>
      </c>
      <c r="H1011">
        <f>VLOOKUP(B1011,Nuclides!A:F,4,FALSE)</f>
        <v>2406</v>
      </c>
      <c r="I1011" s="3" t="str">
        <f t="shared" si="113"/>
        <v>40.1min</v>
      </c>
      <c r="J1011" s="3">
        <f t="shared" si="114"/>
        <v>2.8809109748958658E-4</v>
      </c>
      <c r="K1011" s="3">
        <f t="shared" si="115"/>
        <v>0</v>
      </c>
      <c r="L1011" s="3">
        <f t="shared" si="116"/>
        <v>0</v>
      </c>
      <c r="M1011" s="3" t="str">
        <f t="shared" si="117"/>
        <v>Xe121</v>
      </c>
      <c r="N1011" s="3">
        <f t="shared" si="118"/>
        <v>0</v>
      </c>
      <c r="O1011">
        <v>1006</v>
      </c>
    </row>
    <row r="1012" spans="2:15" hidden="1" x14ac:dyDescent="0.2">
      <c r="B1012" s="3">
        <v>54122</v>
      </c>
      <c r="C1012" s="3">
        <v>0</v>
      </c>
      <c r="D1012" s="3">
        <v>0</v>
      </c>
      <c r="E1012" s="3">
        <f>0</f>
        <v>0</v>
      </c>
      <c r="F1012" s="3">
        <f t="shared" si="112"/>
        <v>0</v>
      </c>
      <c r="G1012" t="str">
        <f>VLOOKUP(B1012,Nuclides!A:F,5,FALSE)</f>
        <v>Xe122</v>
      </c>
      <c r="H1012">
        <f>VLOOKUP(B1012,Nuclides!A:F,4,FALSE)</f>
        <v>72360</v>
      </c>
      <c r="I1012" s="3" t="str">
        <f t="shared" si="113"/>
        <v>20.1h</v>
      </c>
      <c r="J1012" s="3">
        <f t="shared" si="114"/>
        <v>9.5791484322822727E-6</v>
      </c>
      <c r="K1012" s="3">
        <f t="shared" si="115"/>
        <v>0</v>
      </c>
      <c r="L1012" s="3">
        <f t="shared" si="116"/>
        <v>0</v>
      </c>
      <c r="M1012" s="3" t="str">
        <f t="shared" si="117"/>
        <v>Xe122</v>
      </c>
      <c r="N1012" s="3">
        <f t="shared" si="118"/>
        <v>0</v>
      </c>
      <c r="O1012">
        <v>1007</v>
      </c>
    </row>
    <row r="1013" spans="2:15" hidden="1" x14ac:dyDescent="0.2">
      <c r="B1013" s="3">
        <v>54123</v>
      </c>
      <c r="C1013" s="3">
        <v>0</v>
      </c>
      <c r="D1013" s="3">
        <v>0</v>
      </c>
      <c r="E1013" s="3">
        <f>0</f>
        <v>0</v>
      </c>
      <c r="F1013" s="3">
        <f t="shared" si="112"/>
        <v>0</v>
      </c>
      <c r="G1013" t="str">
        <f>VLOOKUP(B1013,Nuclides!A:F,5,FALSE)</f>
        <v>Xe123</v>
      </c>
      <c r="H1013">
        <f>VLOOKUP(B1013,Nuclides!A:F,4,FALSE)</f>
        <v>7488</v>
      </c>
      <c r="I1013" s="3" t="str">
        <f t="shared" si="113"/>
        <v>2.08h</v>
      </c>
      <c r="J1013" s="3">
        <f t="shared" si="114"/>
        <v>9.2567732446573888E-5</v>
      </c>
      <c r="K1013" s="3">
        <f t="shared" si="115"/>
        <v>0</v>
      </c>
      <c r="L1013" s="3">
        <f t="shared" si="116"/>
        <v>0</v>
      </c>
      <c r="M1013" s="3" t="str">
        <f t="shared" si="117"/>
        <v>Xe123</v>
      </c>
      <c r="N1013" s="3">
        <f t="shared" si="118"/>
        <v>0</v>
      </c>
      <c r="O1013">
        <v>1008</v>
      </c>
    </row>
    <row r="1014" spans="2:15" hidden="1" x14ac:dyDescent="0.2">
      <c r="B1014" s="3">
        <v>54124</v>
      </c>
      <c r="C1014" s="3">
        <v>0</v>
      </c>
      <c r="D1014" s="3">
        <v>0</v>
      </c>
      <c r="E1014" s="3">
        <f>0</f>
        <v>0</v>
      </c>
      <c r="F1014" s="3">
        <f t="shared" si="112"/>
        <v>0</v>
      </c>
      <c r="G1014" t="str">
        <f>VLOOKUP(B1014,Nuclides!A:F,5,FALSE)</f>
        <v>Xe124</v>
      </c>
      <c r="H1014">
        <f>VLOOKUP(B1014,Nuclides!A:F,4,FALSE)</f>
        <v>5.049216E+21</v>
      </c>
      <c r="I1014" s="3" t="str">
        <f t="shared" si="113"/>
        <v>160109589041096y</v>
      </c>
      <c r="J1014" s="3">
        <f t="shared" si="114"/>
        <v>1.3727817953518829E-22</v>
      </c>
      <c r="K1014" s="3">
        <f t="shared" si="115"/>
        <v>0</v>
      </c>
      <c r="L1014" s="3">
        <f t="shared" si="116"/>
        <v>0</v>
      </c>
      <c r="M1014" s="3" t="str">
        <f t="shared" si="117"/>
        <v>Xe124</v>
      </c>
      <c r="N1014" s="3">
        <f t="shared" si="118"/>
        <v>0</v>
      </c>
      <c r="O1014">
        <v>1009</v>
      </c>
    </row>
    <row r="1015" spans="2:15" hidden="1" x14ac:dyDescent="0.2">
      <c r="B1015" s="3">
        <v>54125</v>
      </c>
      <c r="C1015" s="3">
        <v>0</v>
      </c>
      <c r="D1015" s="3">
        <v>0</v>
      </c>
      <c r="E1015" s="3">
        <f>0</f>
        <v>0</v>
      </c>
      <c r="F1015" s="3">
        <f t="shared" si="112"/>
        <v>0</v>
      </c>
      <c r="G1015" t="str">
        <f>VLOOKUP(B1015,Nuclides!A:F,5,FALSE)</f>
        <v>Xe125</v>
      </c>
      <c r="H1015">
        <f>VLOOKUP(B1015,Nuclides!A:F,4,FALSE)</f>
        <v>60839.999999999898</v>
      </c>
      <c r="I1015" s="3" t="str">
        <f t="shared" si="113"/>
        <v>16.9h</v>
      </c>
      <c r="J1015" s="3">
        <f t="shared" si="114"/>
        <v>1.1392951685732191E-5</v>
      </c>
      <c r="K1015" s="3">
        <f t="shared" si="115"/>
        <v>0</v>
      </c>
      <c r="L1015" s="3">
        <f t="shared" si="116"/>
        <v>0</v>
      </c>
      <c r="M1015" s="3" t="str">
        <f t="shared" si="117"/>
        <v>Xe125</v>
      </c>
      <c r="N1015" s="3">
        <f t="shared" si="118"/>
        <v>0</v>
      </c>
      <c r="O1015">
        <v>1010</v>
      </c>
    </row>
    <row r="1016" spans="2:15" hidden="1" x14ac:dyDescent="0.2">
      <c r="B1016" s="3">
        <v>54126</v>
      </c>
      <c r="C1016" s="3">
        <v>0</v>
      </c>
      <c r="D1016" s="3">
        <v>0</v>
      </c>
      <c r="E1016" s="3">
        <f>0</f>
        <v>0</v>
      </c>
      <c r="F1016" s="3">
        <f t="shared" si="112"/>
        <v>0</v>
      </c>
      <c r="G1016" t="str">
        <f>VLOOKUP(B1016,Nuclides!A:F,5,FALSE)</f>
        <v>Xe126</v>
      </c>
      <c r="H1016" t="str">
        <f>VLOOKUP(B1016,Nuclides!A:F,4,FALSE)</f>
        <v>STABLE</v>
      </c>
      <c r="I1016" s="3" t="str">
        <f t="shared" si="113"/>
        <v>STABLE</v>
      </c>
      <c r="J1016" s="3" t="e">
        <f t="shared" si="114"/>
        <v>#VALUE!</v>
      </c>
      <c r="K1016" s="3" t="e">
        <f t="shared" si="115"/>
        <v>#VALUE!</v>
      </c>
      <c r="L1016" s="3" t="e">
        <f t="shared" si="116"/>
        <v>#VALUE!</v>
      </c>
      <c r="M1016" s="3" t="str">
        <f t="shared" si="117"/>
        <v>Xe126</v>
      </c>
      <c r="N1016" s="3" t="e">
        <f t="shared" si="118"/>
        <v>#VALUE!</v>
      </c>
      <c r="O1016">
        <v>1011</v>
      </c>
    </row>
    <row r="1017" spans="2:15" hidden="1" x14ac:dyDescent="0.2">
      <c r="B1017" s="3">
        <v>54127</v>
      </c>
      <c r="C1017" s="3">
        <v>0</v>
      </c>
      <c r="D1017" s="3">
        <v>0</v>
      </c>
      <c r="E1017" s="3">
        <f>0</f>
        <v>0</v>
      </c>
      <c r="F1017" s="3">
        <f t="shared" si="112"/>
        <v>0</v>
      </c>
      <c r="G1017" t="str">
        <f>VLOOKUP(B1017,Nuclides!A:F,5,FALSE)</f>
        <v>Xe127</v>
      </c>
      <c r="H1017">
        <f>VLOOKUP(B1017,Nuclides!A:F,4,FALSE)</f>
        <v>3140294.4</v>
      </c>
      <c r="I1017" s="3" t="str">
        <f t="shared" si="113"/>
        <v>36.35d</v>
      </c>
      <c r="J1017" s="3">
        <f t="shared" si="114"/>
        <v>2.2072681483619667E-7</v>
      </c>
      <c r="K1017" s="3">
        <f t="shared" si="115"/>
        <v>0</v>
      </c>
      <c r="L1017" s="3">
        <f t="shared" si="116"/>
        <v>0</v>
      </c>
      <c r="M1017" s="3" t="str">
        <f t="shared" si="117"/>
        <v>Xe127</v>
      </c>
      <c r="N1017" s="3">
        <f t="shared" si="118"/>
        <v>0</v>
      </c>
      <c r="O1017">
        <v>1012</v>
      </c>
    </row>
    <row r="1018" spans="2:15" hidden="1" x14ac:dyDescent="0.2">
      <c r="B1018" s="3">
        <v>54128</v>
      </c>
      <c r="C1018" s="3">
        <v>0</v>
      </c>
      <c r="D1018" s="3">
        <v>0</v>
      </c>
      <c r="E1018" s="3">
        <f>0</f>
        <v>0</v>
      </c>
      <c r="F1018" s="3">
        <f t="shared" si="112"/>
        <v>0</v>
      </c>
      <c r="G1018" t="str">
        <f>VLOOKUP(B1018,Nuclides!A:F,5,FALSE)</f>
        <v>Xe128</v>
      </c>
      <c r="H1018" t="str">
        <f>VLOOKUP(B1018,Nuclides!A:F,4,FALSE)</f>
        <v>STABLE</v>
      </c>
      <c r="I1018" s="3" t="str">
        <f t="shared" si="113"/>
        <v>STABLE</v>
      </c>
      <c r="J1018" s="3" t="e">
        <f t="shared" si="114"/>
        <v>#VALUE!</v>
      </c>
      <c r="K1018" s="3" t="e">
        <f t="shared" si="115"/>
        <v>#VALUE!</v>
      </c>
      <c r="L1018" s="3" t="e">
        <f t="shared" si="116"/>
        <v>#VALUE!</v>
      </c>
      <c r="M1018" s="3" t="str">
        <f t="shared" si="117"/>
        <v>Xe128</v>
      </c>
      <c r="N1018" s="3" t="e">
        <f t="shared" si="118"/>
        <v>#VALUE!</v>
      </c>
      <c r="O1018">
        <v>1013</v>
      </c>
    </row>
    <row r="1019" spans="2:15" hidden="1" x14ac:dyDescent="0.2">
      <c r="B1019" s="3">
        <v>54129</v>
      </c>
      <c r="C1019" s="3">
        <v>0</v>
      </c>
      <c r="D1019" s="3">
        <v>0</v>
      </c>
      <c r="E1019" s="3">
        <f>0</f>
        <v>0</v>
      </c>
      <c r="F1019" s="3">
        <f t="shared" si="112"/>
        <v>0</v>
      </c>
      <c r="G1019" t="str">
        <f>VLOOKUP(B1019,Nuclides!A:F,5,FALSE)</f>
        <v>Xe129</v>
      </c>
      <c r="H1019" t="str">
        <f>VLOOKUP(B1019,Nuclides!A:F,4,FALSE)</f>
        <v>STABLE</v>
      </c>
      <c r="I1019" s="3" t="str">
        <f t="shared" si="113"/>
        <v>STABLE</v>
      </c>
      <c r="J1019" s="3" t="e">
        <f t="shared" si="114"/>
        <v>#VALUE!</v>
      </c>
      <c r="K1019" s="3" t="e">
        <f t="shared" si="115"/>
        <v>#VALUE!</v>
      </c>
      <c r="L1019" s="3" t="e">
        <f t="shared" si="116"/>
        <v>#VALUE!</v>
      </c>
      <c r="M1019" s="3" t="str">
        <f t="shared" si="117"/>
        <v>Xe129</v>
      </c>
      <c r="N1019" s="3" t="e">
        <f t="shared" si="118"/>
        <v>#VALUE!</v>
      </c>
      <c r="O1019">
        <v>1014</v>
      </c>
    </row>
    <row r="1020" spans="2:15" hidden="1" x14ac:dyDescent="0.2">
      <c r="B1020" s="3">
        <v>54130</v>
      </c>
      <c r="C1020" s="3">
        <v>0</v>
      </c>
      <c r="D1020" s="3">
        <v>0</v>
      </c>
      <c r="E1020" s="3">
        <f>0</f>
        <v>0</v>
      </c>
      <c r="F1020" s="3">
        <f t="shared" si="112"/>
        <v>0</v>
      </c>
      <c r="G1020" t="str">
        <f>VLOOKUP(B1020,Nuclides!A:F,5,FALSE)</f>
        <v>Xe130</v>
      </c>
      <c r="H1020" t="str">
        <f>VLOOKUP(B1020,Nuclides!A:F,4,FALSE)</f>
        <v>STABLE</v>
      </c>
      <c r="I1020" s="3" t="str">
        <f t="shared" si="113"/>
        <v>STABLE</v>
      </c>
      <c r="J1020" s="3" t="e">
        <f t="shared" si="114"/>
        <v>#VALUE!</v>
      </c>
      <c r="K1020" s="3" t="e">
        <f t="shared" si="115"/>
        <v>#VALUE!</v>
      </c>
      <c r="L1020" s="3" t="e">
        <f t="shared" si="116"/>
        <v>#VALUE!</v>
      </c>
      <c r="M1020" s="3" t="str">
        <f t="shared" si="117"/>
        <v>Xe130</v>
      </c>
      <c r="N1020" s="3" t="e">
        <f t="shared" si="118"/>
        <v>#VALUE!</v>
      </c>
      <c r="O1020">
        <v>1015</v>
      </c>
    </row>
    <row r="1021" spans="2:15" hidden="1" x14ac:dyDescent="0.2">
      <c r="B1021" s="3">
        <v>54131</v>
      </c>
      <c r="C1021" s="3">
        <v>0</v>
      </c>
      <c r="D1021" s="3">
        <v>0</v>
      </c>
      <c r="E1021" s="3">
        <f>0</f>
        <v>0</v>
      </c>
      <c r="F1021" s="3">
        <f t="shared" si="112"/>
        <v>0</v>
      </c>
      <c r="G1021" t="str">
        <f>VLOOKUP(B1021,Nuclides!A:F,5,FALSE)</f>
        <v>Xe131</v>
      </c>
      <c r="H1021" t="str">
        <f>VLOOKUP(B1021,Nuclides!A:F,4,FALSE)</f>
        <v>STABLE</v>
      </c>
      <c r="I1021" s="3" t="str">
        <f t="shared" si="113"/>
        <v>STABLE</v>
      </c>
      <c r="J1021" s="3" t="e">
        <f t="shared" si="114"/>
        <v>#VALUE!</v>
      </c>
      <c r="K1021" s="3" t="e">
        <f t="shared" si="115"/>
        <v>#VALUE!</v>
      </c>
      <c r="L1021" s="3" t="e">
        <f t="shared" si="116"/>
        <v>#VALUE!</v>
      </c>
      <c r="M1021" s="3" t="str">
        <f t="shared" si="117"/>
        <v>Xe131</v>
      </c>
      <c r="N1021" s="3" t="e">
        <f t="shared" si="118"/>
        <v>#VALUE!</v>
      </c>
      <c r="O1021">
        <v>1016</v>
      </c>
    </row>
    <row r="1022" spans="2:15" hidden="1" x14ac:dyDescent="0.2">
      <c r="B1022" s="3">
        <v>54132</v>
      </c>
      <c r="C1022" s="3">
        <v>0</v>
      </c>
      <c r="D1022" s="3">
        <v>0</v>
      </c>
      <c r="E1022" s="3">
        <f>0</f>
        <v>0</v>
      </c>
      <c r="F1022" s="3">
        <f t="shared" si="112"/>
        <v>0</v>
      </c>
      <c r="G1022" t="str">
        <f>VLOOKUP(B1022,Nuclides!A:F,5,FALSE)</f>
        <v>Xe132</v>
      </c>
      <c r="H1022" t="str">
        <f>VLOOKUP(B1022,Nuclides!A:F,4,FALSE)</f>
        <v>STABLE</v>
      </c>
      <c r="I1022" s="3" t="str">
        <f t="shared" si="113"/>
        <v>STABLE</v>
      </c>
      <c r="J1022" s="3" t="e">
        <f t="shared" si="114"/>
        <v>#VALUE!</v>
      </c>
      <c r="K1022" s="3" t="e">
        <f t="shared" si="115"/>
        <v>#VALUE!</v>
      </c>
      <c r="L1022" s="3" t="e">
        <f t="shared" si="116"/>
        <v>#VALUE!</v>
      </c>
      <c r="M1022" s="3" t="str">
        <f t="shared" si="117"/>
        <v>Xe132</v>
      </c>
      <c r="N1022" s="3" t="e">
        <f t="shared" si="118"/>
        <v>#VALUE!</v>
      </c>
      <c r="O1022">
        <v>1017</v>
      </c>
    </row>
    <row r="1023" spans="2:15" hidden="1" x14ac:dyDescent="0.2">
      <c r="B1023" s="3">
        <v>54133</v>
      </c>
      <c r="C1023" s="3">
        <v>0</v>
      </c>
      <c r="D1023" s="3">
        <v>0</v>
      </c>
      <c r="E1023" s="3">
        <f>0</f>
        <v>0</v>
      </c>
      <c r="F1023" s="3">
        <f t="shared" si="112"/>
        <v>0</v>
      </c>
      <c r="G1023" t="str">
        <f>VLOOKUP(B1023,Nuclides!A:F,5,FALSE)</f>
        <v>Xe133</v>
      </c>
      <c r="H1023">
        <f>VLOOKUP(B1023,Nuclides!A:F,4,FALSE)</f>
        <v>453383.99999999901</v>
      </c>
      <c r="I1023" s="3" t="str">
        <f t="shared" si="113"/>
        <v>5.25d</v>
      </c>
      <c r="J1023" s="3">
        <f t="shared" si="114"/>
        <v>1.5288302643232817E-6</v>
      </c>
      <c r="K1023" s="3">
        <f t="shared" si="115"/>
        <v>0</v>
      </c>
      <c r="L1023" s="3">
        <f t="shared" si="116"/>
        <v>0</v>
      </c>
      <c r="M1023" s="3" t="str">
        <f t="shared" si="117"/>
        <v>Xe133</v>
      </c>
      <c r="N1023" s="3">
        <f t="shared" si="118"/>
        <v>0</v>
      </c>
      <c r="O1023">
        <v>1018</v>
      </c>
    </row>
    <row r="1024" spans="2:15" hidden="1" x14ac:dyDescent="0.2">
      <c r="B1024" s="3">
        <v>54134</v>
      </c>
      <c r="C1024" s="3">
        <v>0</v>
      </c>
      <c r="D1024" s="3">
        <v>0</v>
      </c>
      <c r="E1024" s="3">
        <f>0</f>
        <v>0</v>
      </c>
      <c r="F1024" s="3">
        <f t="shared" si="112"/>
        <v>0</v>
      </c>
      <c r="G1024" t="str">
        <f>VLOOKUP(B1024,Nuclides!A:F,5,FALSE)</f>
        <v>Xe134</v>
      </c>
      <c r="H1024">
        <f>VLOOKUP(B1024,Nuclides!A:F,4,FALSE)</f>
        <v>1.8303407999999899E+30</v>
      </c>
      <c r="I1024" s="3" t="str">
        <f t="shared" si="113"/>
        <v>5.80397260273969E+22y</v>
      </c>
      <c r="J1024" s="3">
        <f t="shared" si="114"/>
        <v>3.7869842630396979E-31</v>
      </c>
      <c r="K1024" s="3">
        <f t="shared" si="115"/>
        <v>0</v>
      </c>
      <c r="L1024" s="3">
        <f t="shared" si="116"/>
        <v>0</v>
      </c>
      <c r="M1024" s="3" t="str">
        <f t="shared" si="117"/>
        <v>Xe134</v>
      </c>
      <c r="N1024" s="3">
        <f t="shared" si="118"/>
        <v>0</v>
      </c>
      <c r="O1024">
        <v>1019</v>
      </c>
    </row>
    <row r="1025" spans="2:15" hidden="1" x14ac:dyDescent="0.2">
      <c r="B1025" s="3">
        <v>54135</v>
      </c>
      <c r="C1025" s="3">
        <v>0</v>
      </c>
      <c r="D1025" s="3">
        <v>0</v>
      </c>
      <c r="E1025" s="3">
        <f>0</f>
        <v>0</v>
      </c>
      <c r="F1025" s="3">
        <f t="shared" si="112"/>
        <v>0</v>
      </c>
      <c r="G1025" t="str">
        <f>VLOOKUP(B1025,Nuclides!A:F,5,FALSE)</f>
        <v>Xe135</v>
      </c>
      <c r="H1025">
        <f>VLOOKUP(B1025,Nuclides!A:F,4,FALSE)</f>
        <v>32904</v>
      </c>
      <c r="I1025" s="3" t="str">
        <f t="shared" si="113"/>
        <v>9.14h</v>
      </c>
      <c r="J1025" s="3">
        <f t="shared" si="114"/>
        <v>2.1065742176025568E-5</v>
      </c>
      <c r="K1025" s="3">
        <f t="shared" si="115"/>
        <v>0</v>
      </c>
      <c r="L1025" s="3">
        <f t="shared" si="116"/>
        <v>0</v>
      </c>
      <c r="M1025" s="3" t="str">
        <f t="shared" si="117"/>
        <v>Xe135</v>
      </c>
      <c r="N1025" s="3">
        <f t="shared" si="118"/>
        <v>0</v>
      </c>
      <c r="O1025">
        <v>1020</v>
      </c>
    </row>
    <row r="1026" spans="2:15" hidden="1" x14ac:dyDescent="0.2">
      <c r="B1026" s="3">
        <v>54136</v>
      </c>
      <c r="C1026" s="3">
        <v>0</v>
      </c>
      <c r="D1026" s="3">
        <v>0</v>
      </c>
      <c r="E1026" s="3">
        <f>0</f>
        <v>0</v>
      </c>
      <c r="F1026" s="3">
        <f t="shared" si="112"/>
        <v>0</v>
      </c>
      <c r="G1026" t="str">
        <f>VLOOKUP(B1026,Nuclides!A:F,5,FALSE)</f>
        <v>Xe136</v>
      </c>
      <c r="H1026">
        <f>VLOOKUP(B1026,Nuclides!A:F,4,FALSE)</f>
        <v>7.573824E+28</v>
      </c>
      <c r="I1026" s="3" t="str">
        <f t="shared" si="113"/>
        <v>2.40164383561644E+21y</v>
      </c>
      <c r="J1026" s="3">
        <f t="shared" si="114"/>
        <v>9.1518786356792195E-30</v>
      </c>
      <c r="K1026" s="3">
        <f t="shared" si="115"/>
        <v>0</v>
      </c>
      <c r="L1026" s="3">
        <f t="shared" si="116"/>
        <v>0</v>
      </c>
      <c r="M1026" s="3" t="str">
        <f t="shared" si="117"/>
        <v>Xe136</v>
      </c>
      <c r="N1026" s="3">
        <f t="shared" si="118"/>
        <v>0</v>
      </c>
      <c r="O1026">
        <v>1021</v>
      </c>
    </row>
    <row r="1027" spans="2:15" hidden="1" x14ac:dyDescent="0.2">
      <c r="B1027" s="3">
        <v>54137</v>
      </c>
      <c r="C1027" s="3">
        <v>0</v>
      </c>
      <c r="D1027" s="3">
        <v>0</v>
      </c>
      <c r="E1027" s="3">
        <f>0</f>
        <v>0</v>
      </c>
      <c r="F1027" s="3">
        <f t="shared" si="112"/>
        <v>0</v>
      </c>
      <c r="G1027" t="str">
        <f>VLOOKUP(B1027,Nuclides!A:F,5,FALSE)</f>
        <v>Xe137</v>
      </c>
      <c r="H1027">
        <f>VLOOKUP(B1027,Nuclides!A:F,4,FALSE)</f>
        <v>229.08</v>
      </c>
      <c r="I1027" s="3" t="str">
        <f t="shared" si="113"/>
        <v>3.82min</v>
      </c>
      <c r="J1027" s="3">
        <f t="shared" si="114"/>
        <v>3.0257865398984865E-3</v>
      </c>
      <c r="K1027" s="3">
        <f t="shared" si="115"/>
        <v>0</v>
      </c>
      <c r="L1027" s="3">
        <f t="shared" si="116"/>
        <v>0</v>
      </c>
      <c r="M1027" s="3" t="str">
        <f t="shared" si="117"/>
        <v>Xe137</v>
      </c>
      <c r="N1027" s="3">
        <f t="shared" si="118"/>
        <v>0</v>
      </c>
      <c r="O1027">
        <v>1022</v>
      </c>
    </row>
    <row r="1028" spans="2:15" hidden="1" x14ac:dyDescent="0.2">
      <c r="B1028" s="3">
        <v>54138</v>
      </c>
      <c r="C1028" s="3">
        <v>0</v>
      </c>
      <c r="D1028" s="3">
        <v>0</v>
      </c>
      <c r="E1028" s="3">
        <f>0</f>
        <v>0</v>
      </c>
      <c r="F1028" s="3">
        <f t="shared" si="112"/>
        <v>0</v>
      </c>
      <c r="G1028" t="str">
        <f>VLOOKUP(B1028,Nuclides!A:F,5,FALSE)</f>
        <v>Xe138</v>
      </c>
      <c r="H1028">
        <f>VLOOKUP(B1028,Nuclides!A:F,4,FALSE)</f>
        <v>848.4</v>
      </c>
      <c r="I1028" s="3" t="str">
        <f t="shared" si="113"/>
        <v>14.14min</v>
      </c>
      <c r="J1028" s="3">
        <f t="shared" si="114"/>
        <v>8.170051633191246E-4</v>
      </c>
      <c r="K1028" s="3">
        <f t="shared" si="115"/>
        <v>0</v>
      </c>
      <c r="L1028" s="3">
        <f t="shared" si="116"/>
        <v>0</v>
      </c>
      <c r="M1028" s="3" t="str">
        <f t="shared" si="117"/>
        <v>Xe138</v>
      </c>
      <c r="N1028" s="3">
        <f t="shared" si="118"/>
        <v>0</v>
      </c>
      <c r="O1028">
        <v>1023</v>
      </c>
    </row>
    <row r="1029" spans="2:15" hidden="1" x14ac:dyDescent="0.2">
      <c r="B1029" s="3">
        <v>54139</v>
      </c>
      <c r="C1029" s="3">
        <v>0</v>
      </c>
      <c r="D1029" s="3">
        <v>0</v>
      </c>
      <c r="E1029" s="3">
        <f>0</f>
        <v>0</v>
      </c>
      <c r="F1029" s="3">
        <f t="shared" si="112"/>
        <v>0</v>
      </c>
      <c r="G1029" t="str">
        <f>VLOOKUP(B1029,Nuclides!A:F,5,FALSE)</f>
        <v>Xe139</v>
      </c>
      <c r="H1029">
        <f>VLOOKUP(B1029,Nuclides!A:F,4,FALSE)</f>
        <v>39.68</v>
      </c>
      <c r="I1029" s="3" t="str">
        <f t="shared" si="113"/>
        <v>39.68s</v>
      </c>
      <c r="J1029" s="3">
        <f t="shared" si="114"/>
        <v>1.7468426929434105E-2</v>
      </c>
      <c r="K1029" s="3">
        <f t="shared" si="115"/>
        <v>0</v>
      </c>
      <c r="L1029" s="3">
        <f t="shared" si="116"/>
        <v>0</v>
      </c>
      <c r="M1029" s="3" t="str">
        <f t="shared" si="117"/>
        <v>Xe139</v>
      </c>
      <c r="N1029" s="3">
        <f t="shared" si="118"/>
        <v>0</v>
      </c>
      <c r="O1029">
        <v>1024</v>
      </c>
    </row>
    <row r="1030" spans="2:15" hidden="1" x14ac:dyDescent="0.2">
      <c r="B1030" s="3">
        <v>54140</v>
      </c>
      <c r="C1030" s="3">
        <v>0</v>
      </c>
      <c r="D1030" s="3">
        <v>0</v>
      </c>
      <c r="E1030" s="3">
        <f>0</f>
        <v>0</v>
      </c>
      <c r="F1030" s="3">
        <f t="shared" ref="F1030:F1093" si="119">SUM(C1030:E1030)</f>
        <v>0</v>
      </c>
      <c r="G1030" t="str">
        <f>VLOOKUP(B1030,Nuclides!A:F,5,FALSE)</f>
        <v>Xe140</v>
      </c>
      <c r="H1030">
        <f>VLOOKUP(B1030,Nuclides!A:F,4,FALSE)</f>
        <v>13.6</v>
      </c>
      <c r="I1030" s="3" t="str">
        <f t="shared" ref="I1030:I1093" si="120">IF(H1030="STABLE", "STABLE", IF(H1030&lt;60, H1030&amp;"s", IF(H1030&lt;3600, ROUND(H1030/60,2)&amp;"min", IF(H1030&lt;86400, ROUND(H1030/3600,2)&amp;"h", IF(H1030&lt;31536000, ROUND(H1030/86400,2)&amp;"d", ROUND(H1030/31536000,2)&amp;"y")))))</f>
        <v>13.6s</v>
      </c>
      <c r="J1030" s="3">
        <f t="shared" ref="J1030:J1093" si="121">LN(2)/H1030</f>
        <v>5.0966704452937155E-2</v>
      </c>
      <c r="K1030" s="3">
        <f t="shared" ref="K1030:K1093" si="122">10*F1030*(1-EXP(-J1030*600))*6240000000000</f>
        <v>0</v>
      </c>
      <c r="L1030" s="3">
        <f t="shared" ref="L1030:L1093" si="123">EXP(-J1030*30*60)*K1030</f>
        <v>0</v>
      </c>
      <c r="M1030" s="3" t="str">
        <f t="shared" ref="M1030:M1093" si="124">G1030</f>
        <v>Xe140</v>
      </c>
      <c r="N1030" s="3">
        <f t="shared" ref="N1030:N1093" si="125">L1030</f>
        <v>0</v>
      </c>
      <c r="O1030">
        <v>1025</v>
      </c>
    </row>
    <row r="1031" spans="2:15" hidden="1" x14ac:dyDescent="0.2">
      <c r="B1031" s="3">
        <v>54141</v>
      </c>
      <c r="C1031" s="3">
        <v>0</v>
      </c>
      <c r="D1031" s="3">
        <v>0</v>
      </c>
      <c r="E1031" s="3">
        <f>0</f>
        <v>0</v>
      </c>
      <c r="F1031" s="3">
        <f t="shared" si="119"/>
        <v>0</v>
      </c>
      <c r="G1031" t="str">
        <f>VLOOKUP(B1031,Nuclides!A:F,5,FALSE)</f>
        <v>Xe141</v>
      </c>
      <c r="H1031">
        <f>VLOOKUP(B1031,Nuclides!A:F,4,FALSE)</f>
        <v>1.73</v>
      </c>
      <c r="I1031" s="3" t="str">
        <f t="shared" si="120"/>
        <v>1.73s</v>
      </c>
      <c r="J1031" s="3">
        <f t="shared" si="121"/>
        <v>0.40066311015025741</v>
      </c>
      <c r="K1031" s="3">
        <f t="shared" si="122"/>
        <v>0</v>
      </c>
      <c r="L1031" s="3">
        <f t="shared" si="123"/>
        <v>0</v>
      </c>
      <c r="M1031" s="3" t="str">
        <f t="shared" si="124"/>
        <v>Xe141</v>
      </c>
      <c r="N1031" s="3">
        <f t="shared" si="125"/>
        <v>0</v>
      </c>
      <c r="O1031">
        <v>1026</v>
      </c>
    </row>
    <row r="1032" spans="2:15" hidden="1" x14ac:dyDescent="0.2">
      <c r="B1032" s="3">
        <v>54142</v>
      </c>
      <c r="C1032" s="3">
        <v>0</v>
      </c>
      <c r="D1032" s="3">
        <v>0</v>
      </c>
      <c r="E1032" s="3">
        <f>0</f>
        <v>0</v>
      </c>
      <c r="F1032" s="3">
        <f t="shared" si="119"/>
        <v>0</v>
      </c>
      <c r="G1032" t="str">
        <f>VLOOKUP(B1032,Nuclides!A:F,5,FALSE)</f>
        <v>Xe142</v>
      </c>
      <c r="H1032">
        <f>VLOOKUP(B1032,Nuclides!A:F,4,FALSE)</f>
        <v>1.23</v>
      </c>
      <c r="I1032" s="3" t="str">
        <f t="shared" si="120"/>
        <v>1.23s</v>
      </c>
      <c r="J1032" s="3">
        <f t="shared" si="121"/>
        <v>0.56353429313816694</v>
      </c>
      <c r="K1032" s="3">
        <f t="shared" si="122"/>
        <v>0</v>
      </c>
      <c r="L1032" s="3">
        <f t="shared" si="123"/>
        <v>0</v>
      </c>
      <c r="M1032" s="3" t="str">
        <f t="shared" si="124"/>
        <v>Xe142</v>
      </c>
      <c r="N1032" s="3">
        <f t="shared" si="125"/>
        <v>0</v>
      </c>
      <c r="O1032">
        <v>1027</v>
      </c>
    </row>
    <row r="1033" spans="2:15" hidden="1" x14ac:dyDescent="0.2">
      <c r="B1033" s="3">
        <v>54143</v>
      </c>
      <c r="C1033" s="3">
        <v>0</v>
      </c>
      <c r="D1033" s="3">
        <v>0</v>
      </c>
      <c r="E1033" s="3">
        <f>0</f>
        <v>0</v>
      </c>
      <c r="F1033" s="3">
        <f t="shared" si="119"/>
        <v>0</v>
      </c>
      <c r="G1033" t="str">
        <f>VLOOKUP(B1033,Nuclides!A:F,5,FALSE)</f>
        <v>Xe143</v>
      </c>
      <c r="H1033">
        <f>VLOOKUP(B1033,Nuclides!A:F,4,FALSE)</f>
        <v>0.51100000000000001</v>
      </c>
      <c r="I1033" s="3" t="str">
        <f t="shared" si="120"/>
        <v>0.511s</v>
      </c>
      <c r="J1033" s="3">
        <f t="shared" si="121"/>
        <v>1.3564524081407932</v>
      </c>
      <c r="K1033" s="3">
        <f t="shared" si="122"/>
        <v>0</v>
      </c>
      <c r="L1033" s="3">
        <f t="shared" si="123"/>
        <v>0</v>
      </c>
      <c r="M1033" s="3" t="str">
        <f t="shared" si="124"/>
        <v>Xe143</v>
      </c>
      <c r="N1033" s="3">
        <f t="shared" si="125"/>
        <v>0</v>
      </c>
      <c r="O1033">
        <v>1028</v>
      </c>
    </row>
    <row r="1034" spans="2:15" hidden="1" x14ac:dyDescent="0.2">
      <c r="B1034" s="3">
        <v>54144</v>
      </c>
      <c r="C1034" s="3">
        <v>0</v>
      </c>
      <c r="D1034" s="3">
        <v>0</v>
      </c>
      <c r="E1034" s="3">
        <f>0</f>
        <v>0</v>
      </c>
      <c r="F1034" s="3">
        <f t="shared" si="119"/>
        <v>0</v>
      </c>
      <c r="G1034" t="str">
        <f>VLOOKUP(B1034,Nuclides!A:F,5,FALSE)</f>
        <v>Xe144</v>
      </c>
      <c r="H1034">
        <f>VLOOKUP(B1034,Nuclides!A:F,4,FALSE)</f>
        <v>0.38800000000000001</v>
      </c>
      <c r="I1034" s="3" t="str">
        <f t="shared" si="120"/>
        <v>0.388s</v>
      </c>
      <c r="J1034" s="3">
        <f t="shared" si="121"/>
        <v>1.7864618055668693</v>
      </c>
      <c r="K1034" s="3">
        <f t="shared" si="122"/>
        <v>0</v>
      </c>
      <c r="L1034" s="3">
        <f t="shared" si="123"/>
        <v>0</v>
      </c>
      <c r="M1034" s="3" t="str">
        <f t="shared" si="124"/>
        <v>Xe144</v>
      </c>
      <c r="N1034" s="3">
        <f t="shared" si="125"/>
        <v>0</v>
      </c>
      <c r="O1034">
        <v>1029</v>
      </c>
    </row>
    <row r="1035" spans="2:15" hidden="1" x14ac:dyDescent="0.2">
      <c r="B1035" s="3">
        <v>54145</v>
      </c>
      <c r="C1035" s="3">
        <v>0</v>
      </c>
      <c r="D1035" s="3">
        <v>0</v>
      </c>
      <c r="E1035" s="3">
        <f>0</f>
        <v>0</v>
      </c>
      <c r="F1035" s="3">
        <f t="shared" si="119"/>
        <v>0</v>
      </c>
      <c r="G1035" t="str">
        <f>VLOOKUP(B1035,Nuclides!A:F,5,FALSE)</f>
        <v>Xe145</v>
      </c>
      <c r="H1035">
        <f>VLOOKUP(B1035,Nuclides!A:F,4,FALSE)</f>
        <v>0.188</v>
      </c>
      <c r="I1035" s="3" t="str">
        <f t="shared" si="120"/>
        <v>0.188s</v>
      </c>
      <c r="J1035" s="3">
        <f t="shared" si="121"/>
        <v>3.6869530880848154</v>
      </c>
      <c r="K1035" s="3">
        <f t="shared" si="122"/>
        <v>0</v>
      </c>
      <c r="L1035" s="3">
        <f t="shared" si="123"/>
        <v>0</v>
      </c>
      <c r="M1035" s="3" t="str">
        <f t="shared" si="124"/>
        <v>Xe145</v>
      </c>
      <c r="N1035" s="3">
        <f t="shared" si="125"/>
        <v>0</v>
      </c>
      <c r="O1035">
        <v>1030</v>
      </c>
    </row>
    <row r="1036" spans="2:15" hidden="1" x14ac:dyDescent="0.2">
      <c r="B1036" s="3">
        <v>55114</v>
      </c>
      <c r="C1036" s="3">
        <v>0</v>
      </c>
      <c r="D1036" s="3">
        <v>0</v>
      </c>
      <c r="E1036" s="3">
        <f>0</f>
        <v>0</v>
      </c>
      <c r="F1036" s="3">
        <f t="shared" si="119"/>
        <v>0</v>
      </c>
      <c r="G1036" t="str">
        <f>VLOOKUP(B1036,Nuclides!A:F,5,FALSE)</f>
        <v>Cs114</v>
      </c>
      <c r="H1036">
        <f>VLOOKUP(B1036,Nuclides!A:F,4,FALSE)</f>
        <v>0.56999999999999995</v>
      </c>
      <c r="I1036" s="3" t="str">
        <f t="shared" si="120"/>
        <v>0.57s</v>
      </c>
      <c r="J1036" s="3">
        <f t="shared" si="121"/>
        <v>1.2160476851928865</v>
      </c>
      <c r="K1036" s="3">
        <f t="shared" si="122"/>
        <v>0</v>
      </c>
      <c r="L1036" s="3">
        <f t="shared" si="123"/>
        <v>0</v>
      </c>
      <c r="M1036" s="3" t="str">
        <f t="shared" si="124"/>
        <v>Cs114</v>
      </c>
      <c r="N1036" s="3">
        <f t="shared" si="125"/>
        <v>0</v>
      </c>
      <c r="O1036">
        <v>1031</v>
      </c>
    </row>
    <row r="1037" spans="2:15" hidden="1" x14ac:dyDescent="0.2">
      <c r="B1037" s="3">
        <v>55115</v>
      </c>
      <c r="C1037" s="3">
        <v>0</v>
      </c>
      <c r="D1037" s="3">
        <v>0</v>
      </c>
      <c r="E1037" s="3">
        <f>0</f>
        <v>0</v>
      </c>
      <c r="F1037" s="3">
        <f t="shared" si="119"/>
        <v>0</v>
      </c>
      <c r="G1037" t="str">
        <f>VLOOKUP(B1037,Nuclides!A:F,5,FALSE)</f>
        <v>Cs115</v>
      </c>
      <c r="H1037">
        <f>VLOOKUP(B1037,Nuclides!A:F,4,FALSE)</f>
        <v>1.4</v>
      </c>
      <c r="I1037" s="3" t="str">
        <f t="shared" si="120"/>
        <v>1.4s</v>
      </c>
      <c r="J1037" s="3">
        <f t="shared" si="121"/>
        <v>0.49510512897138953</v>
      </c>
      <c r="K1037" s="3">
        <f t="shared" si="122"/>
        <v>0</v>
      </c>
      <c r="L1037" s="3">
        <f t="shared" si="123"/>
        <v>0</v>
      </c>
      <c r="M1037" s="3" t="str">
        <f t="shared" si="124"/>
        <v>Cs115</v>
      </c>
      <c r="N1037" s="3">
        <f t="shared" si="125"/>
        <v>0</v>
      </c>
      <c r="O1037">
        <v>1032</v>
      </c>
    </row>
    <row r="1038" spans="2:15" hidden="1" x14ac:dyDescent="0.2">
      <c r="B1038" s="3">
        <v>55116</v>
      </c>
      <c r="C1038" s="3">
        <v>0</v>
      </c>
      <c r="D1038" s="3">
        <v>0</v>
      </c>
      <c r="E1038" s="3">
        <f>0</f>
        <v>0</v>
      </c>
      <c r="F1038" s="3">
        <f t="shared" si="119"/>
        <v>0</v>
      </c>
      <c r="G1038" t="str">
        <f>VLOOKUP(B1038,Nuclides!A:F,5,FALSE)</f>
        <v>Cs116</v>
      </c>
      <c r="H1038">
        <f>VLOOKUP(B1038,Nuclides!A:F,4,FALSE)</f>
        <v>0.7</v>
      </c>
      <c r="I1038" s="3" t="str">
        <f t="shared" si="120"/>
        <v>0.7s</v>
      </c>
      <c r="J1038" s="3">
        <f t="shared" si="121"/>
        <v>0.99021025794277906</v>
      </c>
      <c r="K1038" s="3">
        <f t="shared" si="122"/>
        <v>0</v>
      </c>
      <c r="L1038" s="3">
        <f t="shared" si="123"/>
        <v>0</v>
      </c>
      <c r="M1038" s="3" t="str">
        <f t="shared" si="124"/>
        <v>Cs116</v>
      </c>
      <c r="N1038" s="3">
        <f t="shared" si="125"/>
        <v>0</v>
      </c>
      <c r="O1038">
        <v>1033</v>
      </c>
    </row>
    <row r="1039" spans="2:15" hidden="1" x14ac:dyDescent="0.2">
      <c r="B1039" s="3">
        <v>55117</v>
      </c>
      <c r="C1039" s="3">
        <v>0</v>
      </c>
      <c r="D1039" s="3">
        <v>0</v>
      </c>
      <c r="E1039" s="3">
        <f>0</f>
        <v>0</v>
      </c>
      <c r="F1039" s="3">
        <f t="shared" si="119"/>
        <v>0</v>
      </c>
      <c r="G1039" t="str">
        <f>VLOOKUP(B1039,Nuclides!A:F,5,FALSE)</f>
        <v>Cs117</v>
      </c>
      <c r="H1039">
        <f>VLOOKUP(B1039,Nuclides!A:F,4,FALSE)</f>
        <v>8.4</v>
      </c>
      <c r="I1039" s="3" t="str">
        <f t="shared" si="120"/>
        <v>8.4s</v>
      </c>
      <c r="J1039" s="3">
        <f t="shared" si="121"/>
        <v>8.2517521495231574E-2</v>
      </c>
      <c r="K1039" s="3">
        <f t="shared" si="122"/>
        <v>0</v>
      </c>
      <c r="L1039" s="3">
        <f t="shared" si="123"/>
        <v>0</v>
      </c>
      <c r="M1039" s="3" t="str">
        <f t="shared" si="124"/>
        <v>Cs117</v>
      </c>
      <c r="N1039" s="3">
        <f t="shared" si="125"/>
        <v>0</v>
      </c>
      <c r="O1039">
        <v>1034</v>
      </c>
    </row>
    <row r="1040" spans="2:15" hidden="1" x14ac:dyDescent="0.2">
      <c r="B1040" s="3">
        <v>55118</v>
      </c>
      <c r="C1040" s="3">
        <v>0</v>
      </c>
      <c r="D1040" s="3">
        <v>0</v>
      </c>
      <c r="E1040" s="3">
        <f>0</f>
        <v>0</v>
      </c>
      <c r="F1040" s="3">
        <f t="shared" si="119"/>
        <v>0</v>
      </c>
      <c r="G1040" t="str">
        <f>VLOOKUP(B1040,Nuclides!A:F,5,FALSE)</f>
        <v>Cs118</v>
      </c>
      <c r="H1040">
        <f>VLOOKUP(B1040,Nuclides!A:F,4,FALSE)</f>
        <v>14</v>
      </c>
      <c r="I1040" s="3" t="str">
        <f t="shared" si="120"/>
        <v>14s</v>
      </c>
      <c r="J1040" s="3">
        <f t="shared" si="121"/>
        <v>4.9510512897138946E-2</v>
      </c>
      <c r="K1040" s="3">
        <f t="shared" si="122"/>
        <v>0</v>
      </c>
      <c r="L1040" s="3">
        <f t="shared" si="123"/>
        <v>0</v>
      </c>
      <c r="M1040" s="3" t="str">
        <f t="shared" si="124"/>
        <v>Cs118</v>
      </c>
      <c r="N1040" s="3">
        <f t="shared" si="125"/>
        <v>0</v>
      </c>
      <c r="O1040">
        <v>1035</v>
      </c>
    </row>
    <row r="1041" spans="2:15" hidden="1" x14ac:dyDescent="0.2">
      <c r="B1041" s="3">
        <v>55119</v>
      </c>
      <c r="C1041" s="3">
        <v>0</v>
      </c>
      <c r="D1041" s="3">
        <v>0</v>
      </c>
      <c r="E1041" s="3">
        <f>0</f>
        <v>0</v>
      </c>
      <c r="F1041" s="3">
        <f t="shared" si="119"/>
        <v>0</v>
      </c>
      <c r="G1041" t="str">
        <f>VLOOKUP(B1041,Nuclides!A:F,5,FALSE)</f>
        <v>Cs119</v>
      </c>
      <c r="H1041">
        <f>VLOOKUP(B1041,Nuclides!A:F,4,FALSE)</f>
        <v>43</v>
      </c>
      <c r="I1041" s="3" t="str">
        <f t="shared" si="120"/>
        <v>43s</v>
      </c>
      <c r="J1041" s="3">
        <f t="shared" si="121"/>
        <v>1.6119701873487099E-2</v>
      </c>
      <c r="K1041" s="3">
        <f t="shared" si="122"/>
        <v>0</v>
      </c>
      <c r="L1041" s="3">
        <f t="shared" si="123"/>
        <v>0</v>
      </c>
      <c r="M1041" s="3" t="str">
        <f t="shared" si="124"/>
        <v>Cs119</v>
      </c>
      <c r="N1041" s="3">
        <f t="shared" si="125"/>
        <v>0</v>
      </c>
      <c r="O1041">
        <v>1036</v>
      </c>
    </row>
    <row r="1042" spans="2:15" hidden="1" x14ac:dyDescent="0.2">
      <c r="B1042" s="3">
        <v>55120</v>
      </c>
      <c r="C1042" s="3">
        <v>0</v>
      </c>
      <c r="D1042" s="3">
        <v>0</v>
      </c>
      <c r="E1042" s="3">
        <f>0</f>
        <v>0</v>
      </c>
      <c r="F1042" s="3">
        <f t="shared" si="119"/>
        <v>0</v>
      </c>
      <c r="G1042" t="str">
        <f>VLOOKUP(B1042,Nuclides!A:F,5,FALSE)</f>
        <v>Cs120</v>
      </c>
      <c r="H1042">
        <f>VLOOKUP(B1042,Nuclides!A:F,4,FALSE)</f>
        <v>61.3</v>
      </c>
      <c r="I1042" s="3" t="str">
        <f t="shared" si="120"/>
        <v>1.02min</v>
      </c>
      <c r="J1042" s="3">
        <f t="shared" si="121"/>
        <v>1.1307458084175291E-2</v>
      </c>
      <c r="K1042" s="3">
        <f t="shared" si="122"/>
        <v>0</v>
      </c>
      <c r="L1042" s="3">
        <f t="shared" si="123"/>
        <v>0</v>
      </c>
      <c r="M1042" s="3" t="str">
        <f t="shared" si="124"/>
        <v>Cs120</v>
      </c>
      <c r="N1042" s="3">
        <f t="shared" si="125"/>
        <v>0</v>
      </c>
      <c r="O1042">
        <v>1037</v>
      </c>
    </row>
    <row r="1043" spans="2:15" hidden="1" x14ac:dyDescent="0.2">
      <c r="B1043" s="3">
        <v>55121</v>
      </c>
      <c r="C1043" s="3">
        <v>0</v>
      </c>
      <c r="D1043" s="3">
        <v>0</v>
      </c>
      <c r="E1043" s="3">
        <f>0</f>
        <v>0</v>
      </c>
      <c r="F1043" s="3">
        <f t="shared" si="119"/>
        <v>0</v>
      </c>
      <c r="G1043" t="str">
        <f>VLOOKUP(B1043,Nuclides!A:F,5,FALSE)</f>
        <v>Cs121</v>
      </c>
      <c r="H1043">
        <f>VLOOKUP(B1043,Nuclides!A:F,4,FALSE)</f>
        <v>155</v>
      </c>
      <c r="I1043" s="3" t="str">
        <f t="shared" si="120"/>
        <v>2.58min</v>
      </c>
      <c r="J1043" s="3">
        <f t="shared" si="121"/>
        <v>4.4719172939351312E-3</v>
      </c>
      <c r="K1043" s="3">
        <f t="shared" si="122"/>
        <v>0</v>
      </c>
      <c r="L1043" s="3">
        <f t="shared" si="123"/>
        <v>0</v>
      </c>
      <c r="M1043" s="3" t="str">
        <f t="shared" si="124"/>
        <v>Cs121</v>
      </c>
      <c r="N1043" s="3">
        <f t="shared" si="125"/>
        <v>0</v>
      </c>
      <c r="O1043">
        <v>1038</v>
      </c>
    </row>
    <row r="1044" spans="2:15" hidden="1" x14ac:dyDescent="0.2">
      <c r="B1044" s="3">
        <v>55122</v>
      </c>
      <c r="C1044" s="3">
        <v>0</v>
      </c>
      <c r="D1044" s="3">
        <v>0</v>
      </c>
      <c r="E1044" s="3">
        <f>0</f>
        <v>0</v>
      </c>
      <c r="F1044" s="3">
        <f t="shared" si="119"/>
        <v>0</v>
      </c>
      <c r="G1044" t="str">
        <f>VLOOKUP(B1044,Nuclides!A:F,5,FALSE)</f>
        <v>Cs122</v>
      </c>
      <c r="H1044">
        <f>VLOOKUP(B1044,Nuclides!A:F,4,FALSE)</f>
        <v>21.18</v>
      </c>
      <c r="I1044" s="3" t="str">
        <f t="shared" si="120"/>
        <v>21.18s</v>
      </c>
      <c r="J1044" s="3">
        <f t="shared" si="121"/>
        <v>3.2726495777145669E-2</v>
      </c>
      <c r="K1044" s="3">
        <f t="shared" si="122"/>
        <v>0</v>
      </c>
      <c r="L1044" s="3">
        <f t="shared" si="123"/>
        <v>0</v>
      </c>
      <c r="M1044" s="3" t="str">
        <f t="shared" si="124"/>
        <v>Cs122</v>
      </c>
      <c r="N1044" s="3">
        <f t="shared" si="125"/>
        <v>0</v>
      </c>
      <c r="O1044">
        <v>1039</v>
      </c>
    </row>
    <row r="1045" spans="2:15" hidden="1" x14ac:dyDescent="0.2">
      <c r="B1045" s="3">
        <v>55123</v>
      </c>
      <c r="C1045" s="3">
        <v>0</v>
      </c>
      <c r="D1045" s="3">
        <v>0</v>
      </c>
      <c r="E1045" s="3">
        <f>0</f>
        <v>0</v>
      </c>
      <c r="F1045" s="3">
        <f t="shared" si="119"/>
        <v>0</v>
      </c>
      <c r="G1045" t="str">
        <f>VLOOKUP(B1045,Nuclides!A:F,5,FALSE)</f>
        <v>Cs123</v>
      </c>
      <c r="H1045">
        <f>VLOOKUP(B1045,Nuclides!A:F,4,FALSE)</f>
        <v>352.8</v>
      </c>
      <c r="I1045" s="3" t="str">
        <f t="shared" si="120"/>
        <v>5.88min</v>
      </c>
      <c r="J1045" s="3">
        <f t="shared" si="121"/>
        <v>1.9647028927436091E-3</v>
      </c>
      <c r="K1045" s="3">
        <f t="shared" si="122"/>
        <v>0</v>
      </c>
      <c r="L1045" s="3">
        <f t="shared" si="123"/>
        <v>0</v>
      </c>
      <c r="M1045" s="3" t="str">
        <f t="shared" si="124"/>
        <v>Cs123</v>
      </c>
      <c r="N1045" s="3">
        <f t="shared" si="125"/>
        <v>0</v>
      </c>
      <c r="O1045">
        <v>1040</v>
      </c>
    </row>
    <row r="1046" spans="2:15" hidden="1" x14ac:dyDescent="0.2">
      <c r="B1046" s="3">
        <v>55124</v>
      </c>
      <c r="C1046" s="3">
        <v>0</v>
      </c>
      <c r="D1046" s="3">
        <v>0</v>
      </c>
      <c r="E1046" s="3">
        <f>0</f>
        <v>0</v>
      </c>
      <c r="F1046" s="3">
        <f t="shared" si="119"/>
        <v>0</v>
      </c>
      <c r="G1046" t="str">
        <f>VLOOKUP(B1046,Nuclides!A:F,5,FALSE)</f>
        <v>Cs124</v>
      </c>
      <c r="H1046">
        <f>VLOOKUP(B1046,Nuclides!A:F,4,FALSE)</f>
        <v>30.9</v>
      </c>
      <c r="I1046" s="3" t="str">
        <f t="shared" si="120"/>
        <v>30.9s</v>
      </c>
      <c r="J1046" s="3">
        <f t="shared" si="121"/>
        <v>2.2431947590936741E-2</v>
      </c>
      <c r="K1046" s="3">
        <f t="shared" si="122"/>
        <v>0</v>
      </c>
      <c r="L1046" s="3">
        <f t="shared" si="123"/>
        <v>0</v>
      </c>
      <c r="M1046" s="3" t="str">
        <f t="shared" si="124"/>
        <v>Cs124</v>
      </c>
      <c r="N1046" s="3">
        <f t="shared" si="125"/>
        <v>0</v>
      </c>
      <c r="O1046">
        <v>1041</v>
      </c>
    </row>
    <row r="1047" spans="2:15" hidden="1" x14ac:dyDescent="0.2">
      <c r="B1047" s="3">
        <v>55125</v>
      </c>
      <c r="C1047" s="3">
        <v>0</v>
      </c>
      <c r="D1047" s="3">
        <v>0</v>
      </c>
      <c r="E1047" s="3">
        <f>0</f>
        <v>0</v>
      </c>
      <c r="F1047" s="3">
        <f t="shared" si="119"/>
        <v>0</v>
      </c>
      <c r="G1047" t="str">
        <f>VLOOKUP(B1047,Nuclides!A:F,5,FALSE)</f>
        <v>Cs125</v>
      </c>
      <c r="H1047">
        <f>VLOOKUP(B1047,Nuclides!A:F,4,FALSE)</f>
        <v>2802</v>
      </c>
      <c r="I1047" s="3" t="str">
        <f t="shared" si="120"/>
        <v>46.7min</v>
      </c>
      <c r="J1047" s="3">
        <f t="shared" si="121"/>
        <v>2.4737586743752506E-4</v>
      </c>
      <c r="K1047" s="3">
        <f t="shared" si="122"/>
        <v>0</v>
      </c>
      <c r="L1047" s="3">
        <f t="shared" si="123"/>
        <v>0</v>
      </c>
      <c r="M1047" s="3" t="str">
        <f t="shared" si="124"/>
        <v>Cs125</v>
      </c>
      <c r="N1047" s="3">
        <f t="shared" si="125"/>
        <v>0</v>
      </c>
      <c r="O1047">
        <v>1042</v>
      </c>
    </row>
    <row r="1048" spans="2:15" hidden="1" x14ac:dyDescent="0.2">
      <c r="B1048" s="3">
        <v>55126</v>
      </c>
      <c r="C1048" s="3">
        <v>0</v>
      </c>
      <c r="D1048" s="3">
        <v>0</v>
      </c>
      <c r="E1048" s="3">
        <f>0</f>
        <v>0</v>
      </c>
      <c r="F1048" s="3">
        <f t="shared" si="119"/>
        <v>0</v>
      </c>
      <c r="G1048" t="str">
        <f>VLOOKUP(B1048,Nuclides!A:F,5,FALSE)</f>
        <v>Cs126</v>
      </c>
      <c r="H1048">
        <f>VLOOKUP(B1048,Nuclides!A:F,4,FALSE)</f>
        <v>98.399999999999906</v>
      </c>
      <c r="I1048" s="3" t="str">
        <f t="shared" si="120"/>
        <v>1.64min</v>
      </c>
      <c r="J1048" s="3">
        <f t="shared" si="121"/>
        <v>7.0441786642270934E-3</v>
      </c>
      <c r="K1048" s="3">
        <f t="shared" si="122"/>
        <v>0</v>
      </c>
      <c r="L1048" s="3">
        <f t="shared" si="123"/>
        <v>0</v>
      </c>
      <c r="M1048" s="3" t="str">
        <f t="shared" si="124"/>
        <v>Cs126</v>
      </c>
      <c r="N1048" s="3">
        <f t="shared" si="125"/>
        <v>0</v>
      </c>
      <c r="O1048">
        <v>1043</v>
      </c>
    </row>
    <row r="1049" spans="2:15" hidden="1" x14ac:dyDescent="0.2">
      <c r="B1049" s="3">
        <v>55127</v>
      </c>
      <c r="C1049" s="3">
        <v>0</v>
      </c>
      <c r="D1049" s="3">
        <v>0</v>
      </c>
      <c r="E1049" s="3">
        <f>0</f>
        <v>0</v>
      </c>
      <c r="F1049" s="3">
        <f t="shared" si="119"/>
        <v>0</v>
      </c>
      <c r="G1049" t="str">
        <f>VLOOKUP(B1049,Nuclides!A:F,5,FALSE)</f>
        <v>Cs127</v>
      </c>
      <c r="H1049">
        <f>VLOOKUP(B1049,Nuclides!A:F,4,FALSE)</f>
        <v>22500</v>
      </c>
      <c r="I1049" s="3" t="str">
        <f t="shared" si="120"/>
        <v>6.25h</v>
      </c>
      <c r="J1049" s="3">
        <f t="shared" si="121"/>
        <v>3.0806541358219791E-5</v>
      </c>
      <c r="K1049" s="3">
        <f t="shared" si="122"/>
        <v>0</v>
      </c>
      <c r="L1049" s="3">
        <f t="shared" si="123"/>
        <v>0</v>
      </c>
      <c r="M1049" s="3" t="str">
        <f t="shared" si="124"/>
        <v>Cs127</v>
      </c>
      <c r="N1049" s="3">
        <f t="shared" si="125"/>
        <v>0</v>
      </c>
      <c r="O1049">
        <v>1044</v>
      </c>
    </row>
    <row r="1050" spans="2:15" hidden="1" x14ac:dyDescent="0.2">
      <c r="B1050" s="3">
        <v>55128</v>
      </c>
      <c r="C1050" s="3">
        <v>0</v>
      </c>
      <c r="D1050" s="3">
        <v>0</v>
      </c>
      <c r="E1050" s="3">
        <f>0</f>
        <v>0</v>
      </c>
      <c r="F1050" s="3">
        <f t="shared" si="119"/>
        <v>0</v>
      </c>
      <c r="G1050" t="str">
        <f>VLOOKUP(B1050,Nuclides!A:F,5,FALSE)</f>
        <v>Cs128</v>
      </c>
      <c r="H1050">
        <f>VLOOKUP(B1050,Nuclides!A:F,4,FALSE)</f>
        <v>219.6</v>
      </c>
      <c r="I1050" s="3" t="str">
        <f t="shared" si="120"/>
        <v>3.66min</v>
      </c>
      <c r="J1050" s="3">
        <f t="shared" si="121"/>
        <v>3.1564079260471096E-3</v>
      </c>
      <c r="K1050" s="3">
        <f t="shared" si="122"/>
        <v>0</v>
      </c>
      <c r="L1050" s="3">
        <f t="shared" si="123"/>
        <v>0</v>
      </c>
      <c r="M1050" s="3" t="str">
        <f t="shared" si="124"/>
        <v>Cs128</v>
      </c>
      <c r="N1050" s="3">
        <f t="shared" si="125"/>
        <v>0</v>
      </c>
      <c r="O1050">
        <v>1045</v>
      </c>
    </row>
    <row r="1051" spans="2:15" hidden="1" x14ac:dyDescent="0.2">
      <c r="B1051" s="3">
        <v>55129</v>
      </c>
      <c r="C1051" s="3">
        <v>0</v>
      </c>
      <c r="D1051" s="3">
        <v>0</v>
      </c>
      <c r="E1051" s="3">
        <f>0</f>
        <v>0</v>
      </c>
      <c r="F1051" s="3">
        <f t="shared" si="119"/>
        <v>0</v>
      </c>
      <c r="G1051" t="str">
        <f>VLOOKUP(B1051,Nuclides!A:F,5,FALSE)</f>
        <v>Cs129</v>
      </c>
      <c r="H1051">
        <f>VLOOKUP(B1051,Nuclides!A:F,4,FALSE)</f>
        <v>115416</v>
      </c>
      <c r="I1051" s="3" t="str">
        <f t="shared" si="120"/>
        <v>1.34d</v>
      </c>
      <c r="J1051" s="3">
        <f t="shared" si="121"/>
        <v>6.0056420302206393E-6</v>
      </c>
      <c r="K1051" s="3">
        <f t="shared" si="122"/>
        <v>0</v>
      </c>
      <c r="L1051" s="3">
        <f t="shared" si="123"/>
        <v>0</v>
      </c>
      <c r="M1051" s="3" t="str">
        <f t="shared" si="124"/>
        <v>Cs129</v>
      </c>
      <c r="N1051" s="3">
        <f t="shared" si="125"/>
        <v>0</v>
      </c>
      <c r="O1051">
        <v>1046</v>
      </c>
    </row>
    <row r="1052" spans="2:15" hidden="1" x14ac:dyDescent="0.2">
      <c r="B1052" s="3">
        <v>55130</v>
      </c>
      <c r="C1052" s="3">
        <v>0</v>
      </c>
      <c r="D1052" s="3">
        <v>0</v>
      </c>
      <c r="E1052" s="3">
        <f>0</f>
        <v>0</v>
      </c>
      <c r="F1052" s="3">
        <f t="shared" si="119"/>
        <v>0</v>
      </c>
      <c r="G1052" t="str">
        <f>VLOOKUP(B1052,Nuclides!A:F,5,FALSE)</f>
        <v>Cs130</v>
      </c>
      <c r="H1052">
        <f>VLOOKUP(B1052,Nuclides!A:F,4,FALSE)</f>
        <v>1752.6</v>
      </c>
      <c r="I1052" s="3" t="str">
        <f t="shared" si="120"/>
        <v>29.21min</v>
      </c>
      <c r="J1052" s="3">
        <f t="shared" si="121"/>
        <v>3.9549650836468407E-4</v>
      </c>
      <c r="K1052" s="3">
        <f t="shared" si="122"/>
        <v>0</v>
      </c>
      <c r="L1052" s="3">
        <f t="shared" si="123"/>
        <v>0</v>
      </c>
      <c r="M1052" s="3" t="str">
        <f t="shared" si="124"/>
        <v>Cs130</v>
      </c>
      <c r="N1052" s="3">
        <f t="shared" si="125"/>
        <v>0</v>
      </c>
      <c r="O1052">
        <v>1047</v>
      </c>
    </row>
    <row r="1053" spans="2:15" hidden="1" x14ac:dyDescent="0.2">
      <c r="B1053" s="3">
        <v>55131</v>
      </c>
      <c r="C1053" s="3">
        <v>0</v>
      </c>
      <c r="D1053" s="3">
        <v>0</v>
      </c>
      <c r="E1053" s="3">
        <f>0</f>
        <v>0</v>
      </c>
      <c r="F1053" s="3">
        <f t="shared" si="119"/>
        <v>0</v>
      </c>
      <c r="G1053" t="str">
        <f>VLOOKUP(B1053,Nuclides!A:F,5,FALSE)</f>
        <v>Cs131</v>
      </c>
      <c r="H1053">
        <f>VLOOKUP(B1053,Nuclides!A:F,4,FALSE)</f>
        <v>837129.6</v>
      </c>
      <c r="I1053" s="3" t="str">
        <f t="shared" si="120"/>
        <v>9.69d</v>
      </c>
      <c r="J1053" s="3">
        <f t="shared" si="121"/>
        <v>8.2800462504246091E-7</v>
      </c>
      <c r="K1053" s="3">
        <f t="shared" si="122"/>
        <v>0</v>
      </c>
      <c r="L1053" s="3">
        <f t="shared" si="123"/>
        <v>0</v>
      </c>
      <c r="M1053" s="3" t="str">
        <f t="shared" si="124"/>
        <v>Cs131</v>
      </c>
      <c r="N1053" s="3">
        <f t="shared" si="125"/>
        <v>0</v>
      </c>
      <c r="O1053">
        <v>1048</v>
      </c>
    </row>
    <row r="1054" spans="2:15" hidden="1" x14ac:dyDescent="0.2">
      <c r="B1054" s="3">
        <v>55132</v>
      </c>
      <c r="C1054" s="3">
        <v>0</v>
      </c>
      <c r="D1054" s="3">
        <v>0</v>
      </c>
      <c r="E1054" s="3">
        <f>0</f>
        <v>0</v>
      </c>
      <c r="F1054" s="3">
        <f t="shared" si="119"/>
        <v>0</v>
      </c>
      <c r="G1054" t="str">
        <f>VLOOKUP(B1054,Nuclides!A:F,5,FALSE)</f>
        <v>Cs132</v>
      </c>
      <c r="H1054">
        <f>VLOOKUP(B1054,Nuclides!A:F,4,FALSE)</f>
        <v>559872</v>
      </c>
      <c r="I1054" s="3" t="str">
        <f t="shared" si="120"/>
        <v>6.48d</v>
      </c>
      <c r="J1054" s="3">
        <f t="shared" si="121"/>
        <v>1.2380458043266055E-6</v>
      </c>
      <c r="K1054" s="3">
        <f t="shared" si="122"/>
        <v>0</v>
      </c>
      <c r="L1054" s="3">
        <f t="shared" si="123"/>
        <v>0</v>
      </c>
      <c r="M1054" s="3" t="str">
        <f t="shared" si="124"/>
        <v>Cs132</v>
      </c>
      <c r="N1054" s="3">
        <f t="shared" si="125"/>
        <v>0</v>
      </c>
      <c r="O1054">
        <v>1049</v>
      </c>
    </row>
    <row r="1055" spans="2:15" hidden="1" x14ac:dyDescent="0.2">
      <c r="B1055" s="3">
        <v>55133</v>
      </c>
      <c r="C1055" s="3">
        <v>0</v>
      </c>
      <c r="D1055" s="3">
        <v>0</v>
      </c>
      <c r="E1055" s="3">
        <f>0</f>
        <v>0</v>
      </c>
      <c r="F1055" s="3">
        <f t="shared" si="119"/>
        <v>0</v>
      </c>
      <c r="G1055" t="str">
        <f>VLOOKUP(B1055,Nuclides!A:F,5,FALSE)</f>
        <v>Cs133</v>
      </c>
      <c r="H1055" t="str">
        <f>VLOOKUP(B1055,Nuclides!A:F,4,FALSE)</f>
        <v>STABLE</v>
      </c>
      <c r="I1055" s="3" t="str">
        <f t="shared" si="120"/>
        <v>STABLE</v>
      </c>
      <c r="J1055" s="3" t="e">
        <f t="shared" si="121"/>
        <v>#VALUE!</v>
      </c>
      <c r="K1055" s="3" t="e">
        <f t="shared" si="122"/>
        <v>#VALUE!</v>
      </c>
      <c r="L1055" s="3" t="e">
        <f t="shared" si="123"/>
        <v>#VALUE!</v>
      </c>
      <c r="M1055" s="3" t="str">
        <f t="shared" si="124"/>
        <v>Cs133</v>
      </c>
      <c r="N1055" s="3" t="e">
        <f t="shared" si="125"/>
        <v>#VALUE!</v>
      </c>
      <c r="O1055">
        <v>1050</v>
      </c>
    </row>
    <row r="1056" spans="2:15" hidden="1" x14ac:dyDescent="0.2">
      <c r="B1056" s="3">
        <v>55134</v>
      </c>
      <c r="C1056" s="3">
        <v>0</v>
      </c>
      <c r="D1056" s="3">
        <v>0</v>
      </c>
      <c r="E1056" s="3">
        <f>0</f>
        <v>0</v>
      </c>
      <c r="F1056" s="3">
        <f t="shared" si="119"/>
        <v>0</v>
      </c>
      <c r="G1056" t="str">
        <f>VLOOKUP(B1056,Nuclides!A:F,5,FALSE)</f>
        <v>Cs134</v>
      </c>
      <c r="H1056">
        <f>VLOOKUP(B1056,Nuclides!A:F,4,FALSE)</f>
        <v>65172755.519999899</v>
      </c>
      <c r="I1056" s="3" t="str">
        <f t="shared" si="120"/>
        <v>2.07y</v>
      </c>
      <c r="J1056" s="3">
        <f t="shared" si="121"/>
        <v>1.0635535892712647E-8</v>
      </c>
      <c r="K1056" s="3">
        <f t="shared" si="122"/>
        <v>0</v>
      </c>
      <c r="L1056" s="3">
        <f t="shared" si="123"/>
        <v>0</v>
      </c>
      <c r="M1056" s="3" t="str">
        <f t="shared" si="124"/>
        <v>Cs134</v>
      </c>
      <c r="N1056" s="3">
        <f t="shared" si="125"/>
        <v>0</v>
      </c>
      <c r="O1056">
        <v>1051</v>
      </c>
    </row>
    <row r="1057" spans="2:15" hidden="1" x14ac:dyDescent="0.2">
      <c r="B1057" s="3">
        <v>55135</v>
      </c>
      <c r="C1057" s="3">
        <v>0</v>
      </c>
      <c r="D1057" s="3">
        <v>0</v>
      </c>
      <c r="E1057" s="3">
        <f>0</f>
        <v>0</v>
      </c>
      <c r="F1057" s="3">
        <f t="shared" si="119"/>
        <v>0</v>
      </c>
      <c r="G1057" t="str">
        <f>VLOOKUP(B1057,Nuclides!A:F,5,FALSE)</f>
        <v>Cs135</v>
      </c>
      <c r="H1057">
        <f>VLOOKUP(B1057,Nuclides!A:F,4,FALSE)</f>
        <v>72582480000000</v>
      </c>
      <c r="I1057" s="3" t="str">
        <f t="shared" si="120"/>
        <v>2301575.34y</v>
      </c>
      <c r="J1057" s="3">
        <f t="shared" si="121"/>
        <v>9.5497864024478811E-15</v>
      </c>
      <c r="K1057" s="3">
        <f t="shared" si="122"/>
        <v>0</v>
      </c>
      <c r="L1057" s="3">
        <f t="shared" si="123"/>
        <v>0</v>
      </c>
      <c r="M1057" s="3" t="str">
        <f t="shared" si="124"/>
        <v>Cs135</v>
      </c>
      <c r="N1057" s="3">
        <f t="shared" si="125"/>
        <v>0</v>
      </c>
      <c r="O1057">
        <v>1052</v>
      </c>
    </row>
    <row r="1058" spans="2:15" hidden="1" x14ac:dyDescent="0.2">
      <c r="B1058" s="3">
        <v>55136</v>
      </c>
      <c r="C1058" s="3">
        <v>0</v>
      </c>
      <c r="D1058" s="3">
        <v>0</v>
      </c>
      <c r="E1058" s="3">
        <f>0</f>
        <v>0</v>
      </c>
      <c r="F1058" s="3">
        <f t="shared" si="119"/>
        <v>0</v>
      </c>
      <c r="G1058" t="str">
        <f>VLOOKUP(B1058,Nuclides!A:F,5,FALSE)</f>
        <v>Cs136</v>
      </c>
      <c r="H1058">
        <f>VLOOKUP(B1058,Nuclides!A:F,4,FALSE)</f>
        <v>1126656</v>
      </c>
      <c r="I1058" s="3" t="str">
        <f t="shared" si="120"/>
        <v>13.04d</v>
      </c>
      <c r="J1058" s="3">
        <f t="shared" si="121"/>
        <v>6.1522521564696349E-7</v>
      </c>
      <c r="K1058" s="3">
        <f t="shared" si="122"/>
        <v>0</v>
      </c>
      <c r="L1058" s="3">
        <f t="shared" si="123"/>
        <v>0</v>
      </c>
      <c r="M1058" s="3" t="str">
        <f t="shared" si="124"/>
        <v>Cs136</v>
      </c>
      <c r="N1058" s="3">
        <f t="shared" si="125"/>
        <v>0</v>
      </c>
      <c r="O1058">
        <v>1053</v>
      </c>
    </row>
    <row r="1059" spans="2:15" hidden="1" x14ac:dyDescent="0.2">
      <c r="B1059" s="3">
        <v>55137</v>
      </c>
      <c r="C1059" s="3">
        <v>0</v>
      </c>
      <c r="D1059" s="3">
        <v>0</v>
      </c>
      <c r="E1059" s="3">
        <f>0</f>
        <v>0</v>
      </c>
      <c r="F1059" s="3">
        <f t="shared" si="119"/>
        <v>0</v>
      </c>
      <c r="G1059" t="str">
        <f>VLOOKUP(B1059,Nuclides!A:F,5,FALSE)</f>
        <v>Cs137</v>
      </c>
      <c r="H1059">
        <f>VLOOKUP(B1059,Nuclides!A:F,4,FALSE)</f>
        <v>949252608</v>
      </c>
      <c r="I1059" s="3" t="str">
        <f t="shared" si="120"/>
        <v>30.1y</v>
      </c>
      <c r="J1059" s="3">
        <f t="shared" si="121"/>
        <v>7.3020308263398025E-10</v>
      </c>
      <c r="K1059" s="3">
        <f t="shared" si="122"/>
        <v>0</v>
      </c>
      <c r="L1059" s="3">
        <f t="shared" si="123"/>
        <v>0</v>
      </c>
      <c r="M1059" s="3" t="str">
        <f t="shared" si="124"/>
        <v>Cs137</v>
      </c>
      <c r="N1059" s="3">
        <f t="shared" si="125"/>
        <v>0</v>
      </c>
      <c r="O1059">
        <v>1054</v>
      </c>
    </row>
    <row r="1060" spans="2:15" hidden="1" x14ac:dyDescent="0.2">
      <c r="B1060" s="3">
        <v>55138</v>
      </c>
      <c r="C1060" s="3">
        <v>0</v>
      </c>
      <c r="D1060" s="3">
        <v>0</v>
      </c>
      <c r="E1060" s="3">
        <f>0</f>
        <v>0</v>
      </c>
      <c r="F1060" s="3">
        <f t="shared" si="119"/>
        <v>0</v>
      </c>
      <c r="G1060" t="str">
        <f>VLOOKUP(B1060,Nuclides!A:F,5,FALSE)</f>
        <v>Cs138</v>
      </c>
      <c r="H1060">
        <f>VLOOKUP(B1060,Nuclides!A:F,4,FALSE)</f>
        <v>2004.6</v>
      </c>
      <c r="I1060" s="3" t="str">
        <f t="shared" si="120"/>
        <v>33.41min</v>
      </c>
      <c r="J1060" s="3">
        <f t="shared" si="121"/>
        <v>3.4577830018953673E-4</v>
      </c>
      <c r="K1060" s="3">
        <f t="shared" si="122"/>
        <v>0</v>
      </c>
      <c r="L1060" s="3">
        <f t="shared" si="123"/>
        <v>0</v>
      </c>
      <c r="M1060" s="3" t="str">
        <f t="shared" si="124"/>
        <v>Cs138</v>
      </c>
      <c r="N1060" s="3">
        <f t="shared" si="125"/>
        <v>0</v>
      </c>
      <c r="O1060">
        <v>1055</v>
      </c>
    </row>
    <row r="1061" spans="2:15" hidden="1" x14ac:dyDescent="0.2">
      <c r="B1061" s="3">
        <v>55139</v>
      </c>
      <c r="C1061" s="3">
        <v>0</v>
      </c>
      <c r="D1061" s="3">
        <v>0</v>
      </c>
      <c r="E1061" s="3">
        <f>0</f>
        <v>0</v>
      </c>
      <c r="F1061" s="3">
        <f t="shared" si="119"/>
        <v>0</v>
      </c>
      <c r="G1061" t="str">
        <f>VLOOKUP(B1061,Nuclides!A:F,5,FALSE)</f>
        <v>Cs139</v>
      </c>
      <c r="H1061">
        <f>VLOOKUP(B1061,Nuclides!A:F,4,FALSE)</f>
        <v>556.19999999999902</v>
      </c>
      <c r="I1061" s="3" t="str">
        <f t="shared" si="120"/>
        <v>9.27min</v>
      </c>
      <c r="J1061" s="3">
        <f t="shared" si="121"/>
        <v>1.2462193106075989E-3</v>
      </c>
      <c r="K1061" s="3">
        <f t="shared" si="122"/>
        <v>0</v>
      </c>
      <c r="L1061" s="3">
        <f t="shared" si="123"/>
        <v>0</v>
      </c>
      <c r="M1061" s="3" t="str">
        <f t="shared" si="124"/>
        <v>Cs139</v>
      </c>
      <c r="N1061" s="3">
        <f t="shared" si="125"/>
        <v>0</v>
      </c>
      <c r="O1061">
        <v>1056</v>
      </c>
    </row>
    <row r="1062" spans="2:15" hidden="1" x14ac:dyDescent="0.2">
      <c r="B1062" s="3">
        <v>55140</v>
      </c>
      <c r="C1062" s="3">
        <v>0</v>
      </c>
      <c r="D1062" s="3">
        <v>0</v>
      </c>
      <c r="E1062" s="3">
        <f>0</f>
        <v>0</v>
      </c>
      <c r="F1062" s="3">
        <f t="shared" si="119"/>
        <v>0</v>
      </c>
      <c r="G1062" t="str">
        <f>VLOOKUP(B1062,Nuclides!A:F,5,FALSE)</f>
        <v>Cs140</v>
      </c>
      <c r="H1062">
        <f>VLOOKUP(B1062,Nuclides!A:F,4,FALSE)</f>
        <v>63.7</v>
      </c>
      <c r="I1062" s="3" t="str">
        <f t="shared" si="120"/>
        <v>1.06min</v>
      </c>
      <c r="J1062" s="3">
        <f t="shared" si="121"/>
        <v>1.0881431405964604E-2</v>
      </c>
      <c r="K1062" s="3">
        <f t="shared" si="122"/>
        <v>0</v>
      </c>
      <c r="L1062" s="3">
        <f t="shared" si="123"/>
        <v>0</v>
      </c>
      <c r="M1062" s="3" t="str">
        <f t="shared" si="124"/>
        <v>Cs140</v>
      </c>
      <c r="N1062" s="3">
        <f t="shared" si="125"/>
        <v>0</v>
      </c>
      <c r="O1062">
        <v>1057</v>
      </c>
    </row>
    <row r="1063" spans="2:15" hidden="1" x14ac:dyDescent="0.2">
      <c r="B1063" s="3">
        <v>55141</v>
      </c>
      <c r="C1063" s="3">
        <v>0</v>
      </c>
      <c r="D1063" s="3">
        <v>0</v>
      </c>
      <c r="E1063" s="3">
        <f>0</f>
        <v>0</v>
      </c>
      <c r="F1063" s="3">
        <f t="shared" si="119"/>
        <v>0</v>
      </c>
      <c r="G1063" t="str">
        <f>VLOOKUP(B1063,Nuclides!A:F,5,FALSE)</f>
        <v>Cs141</v>
      </c>
      <c r="H1063">
        <f>VLOOKUP(B1063,Nuclides!A:F,4,FALSE)</f>
        <v>24.84</v>
      </c>
      <c r="I1063" s="3" t="str">
        <f t="shared" si="120"/>
        <v>24.84s</v>
      </c>
      <c r="J1063" s="3">
        <f t="shared" si="121"/>
        <v>2.7904475867952708E-2</v>
      </c>
      <c r="K1063" s="3">
        <f t="shared" si="122"/>
        <v>0</v>
      </c>
      <c r="L1063" s="3">
        <f t="shared" si="123"/>
        <v>0</v>
      </c>
      <c r="M1063" s="3" t="str">
        <f t="shared" si="124"/>
        <v>Cs141</v>
      </c>
      <c r="N1063" s="3">
        <f t="shared" si="125"/>
        <v>0</v>
      </c>
      <c r="O1063">
        <v>1058</v>
      </c>
    </row>
    <row r="1064" spans="2:15" hidden="1" x14ac:dyDescent="0.2">
      <c r="B1064" s="3">
        <v>55142</v>
      </c>
      <c r="C1064" s="3">
        <v>0</v>
      </c>
      <c r="D1064" s="3">
        <v>0</v>
      </c>
      <c r="E1064" s="3">
        <f>0</f>
        <v>0</v>
      </c>
      <c r="F1064" s="3">
        <f t="shared" si="119"/>
        <v>0</v>
      </c>
      <c r="G1064" t="str">
        <f>VLOOKUP(B1064,Nuclides!A:F,5,FALSE)</f>
        <v>Cs142</v>
      </c>
      <c r="H1064">
        <f>VLOOKUP(B1064,Nuclides!A:F,4,FALSE)</f>
        <v>1.6839999999999999</v>
      </c>
      <c r="I1064" s="3" t="str">
        <f t="shared" si="120"/>
        <v>1.684s</v>
      </c>
      <c r="J1064" s="3">
        <f t="shared" si="121"/>
        <v>0.41160758940614328</v>
      </c>
      <c r="K1064" s="3">
        <f t="shared" si="122"/>
        <v>0</v>
      </c>
      <c r="L1064" s="3">
        <f t="shared" si="123"/>
        <v>0</v>
      </c>
      <c r="M1064" s="3" t="str">
        <f t="shared" si="124"/>
        <v>Cs142</v>
      </c>
      <c r="N1064" s="3">
        <f t="shared" si="125"/>
        <v>0</v>
      </c>
      <c r="O1064">
        <v>1059</v>
      </c>
    </row>
    <row r="1065" spans="2:15" hidden="1" x14ac:dyDescent="0.2">
      <c r="B1065" s="3">
        <v>55143</v>
      </c>
      <c r="C1065" s="3">
        <v>0</v>
      </c>
      <c r="D1065" s="3">
        <v>0</v>
      </c>
      <c r="E1065" s="3">
        <f>0</f>
        <v>0</v>
      </c>
      <c r="F1065" s="3">
        <f t="shared" si="119"/>
        <v>0</v>
      </c>
      <c r="G1065" t="str">
        <f>VLOOKUP(B1065,Nuclides!A:F,5,FALSE)</f>
        <v>Cs143</v>
      </c>
      <c r="H1065">
        <f>VLOOKUP(B1065,Nuclides!A:F,4,FALSE)</f>
        <v>1.7909999999999999</v>
      </c>
      <c r="I1065" s="3" t="str">
        <f t="shared" si="120"/>
        <v>1.791s</v>
      </c>
      <c r="J1065" s="3">
        <f t="shared" si="121"/>
        <v>0.38701685123391699</v>
      </c>
      <c r="K1065" s="3">
        <f t="shared" si="122"/>
        <v>0</v>
      </c>
      <c r="L1065" s="3">
        <f t="shared" si="123"/>
        <v>0</v>
      </c>
      <c r="M1065" s="3" t="str">
        <f t="shared" si="124"/>
        <v>Cs143</v>
      </c>
      <c r="N1065" s="3">
        <f t="shared" si="125"/>
        <v>0</v>
      </c>
      <c r="O1065">
        <v>1060</v>
      </c>
    </row>
    <row r="1066" spans="2:15" hidden="1" x14ac:dyDescent="0.2">
      <c r="B1066" s="3">
        <v>55144</v>
      </c>
      <c r="C1066" s="3">
        <v>0</v>
      </c>
      <c r="D1066" s="3">
        <v>0</v>
      </c>
      <c r="E1066" s="3">
        <f>0</f>
        <v>0</v>
      </c>
      <c r="F1066" s="3">
        <f t="shared" si="119"/>
        <v>0</v>
      </c>
      <c r="G1066" t="str">
        <f>VLOOKUP(B1066,Nuclides!A:F,5,FALSE)</f>
        <v>Cs144</v>
      </c>
      <c r="H1066">
        <f>VLOOKUP(B1066,Nuclides!A:F,4,FALSE)</f>
        <v>0.99399999999999999</v>
      </c>
      <c r="I1066" s="3" t="str">
        <f t="shared" si="120"/>
        <v>0.994s</v>
      </c>
      <c r="J1066" s="3">
        <f t="shared" si="121"/>
        <v>0.69733116756533731</v>
      </c>
      <c r="K1066" s="3">
        <f t="shared" si="122"/>
        <v>0</v>
      </c>
      <c r="L1066" s="3">
        <f t="shared" si="123"/>
        <v>0</v>
      </c>
      <c r="M1066" s="3" t="str">
        <f t="shared" si="124"/>
        <v>Cs144</v>
      </c>
      <c r="N1066" s="3">
        <f t="shared" si="125"/>
        <v>0</v>
      </c>
      <c r="O1066">
        <v>1061</v>
      </c>
    </row>
    <row r="1067" spans="2:15" hidden="1" x14ac:dyDescent="0.2">
      <c r="B1067" s="3">
        <v>55145</v>
      </c>
      <c r="C1067" s="3">
        <v>0</v>
      </c>
      <c r="D1067" s="3">
        <v>0</v>
      </c>
      <c r="E1067" s="3">
        <f>0</f>
        <v>0</v>
      </c>
      <c r="F1067" s="3">
        <f t="shared" si="119"/>
        <v>0</v>
      </c>
      <c r="G1067" t="str">
        <f>VLOOKUP(B1067,Nuclides!A:F,5,FALSE)</f>
        <v>Cs145</v>
      </c>
      <c r="H1067">
        <f>VLOOKUP(B1067,Nuclides!A:F,4,FALSE)</f>
        <v>0.58699999999999997</v>
      </c>
      <c r="I1067" s="3" t="str">
        <f t="shared" si="120"/>
        <v>0.587s</v>
      </c>
      <c r="J1067" s="3">
        <f t="shared" si="121"/>
        <v>1.1808299498465848</v>
      </c>
      <c r="K1067" s="3">
        <f t="shared" si="122"/>
        <v>0</v>
      </c>
      <c r="L1067" s="3">
        <f t="shared" si="123"/>
        <v>0</v>
      </c>
      <c r="M1067" s="3" t="str">
        <f t="shared" si="124"/>
        <v>Cs145</v>
      </c>
      <c r="N1067" s="3">
        <f t="shared" si="125"/>
        <v>0</v>
      </c>
      <c r="O1067">
        <v>1062</v>
      </c>
    </row>
    <row r="1068" spans="2:15" hidden="1" x14ac:dyDescent="0.2">
      <c r="B1068" s="3">
        <v>55146</v>
      </c>
      <c r="C1068" s="3">
        <v>0</v>
      </c>
      <c r="D1068" s="3">
        <v>0</v>
      </c>
      <c r="E1068" s="3">
        <f>0</f>
        <v>0</v>
      </c>
      <c r="F1068" s="3">
        <f t="shared" si="119"/>
        <v>0</v>
      </c>
      <c r="G1068" t="str">
        <f>VLOOKUP(B1068,Nuclides!A:F,5,FALSE)</f>
        <v>Cs146</v>
      </c>
      <c r="H1068">
        <f>VLOOKUP(B1068,Nuclides!A:F,4,FALSE)</f>
        <v>0.32200000000000001</v>
      </c>
      <c r="I1068" s="3" t="str">
        <f t="shared" si="120"/>
        <v>0.322s</v>
      </c>
      <c r="J1068" s="3">
        <f t="shared" si="121"/>
        <v>2.1526309955277805</v>
      </c>
      <c r="K1068" s="3">
        <f t="shared" si="122"/>
        <v>0</v>
      </c>
      <c r="L1068" s="3">
        <f t="shared" si="123"/>
        <v>0</v>
      </c>
      <c r="M1068" s="3" t="str">
        <f t="shared" si="124"/>
        <v>Cs146</v>
      </c>
      <c r="N1068" s="3">
        <f t="shared" si="125"/>
        <v>0</v>
      </c>
      <c r="O1068">
        <v>1063</v>
      </c>
    </row>
    <row r="1069" spans="2:15" hidden="1" x14ac:dyDescent="0.2">
      <c r="B1069" s="3">
        <v>55147</v>
      </c>
      <c r="C1069" s="3">
        <v>0</v>
      </c>
      <c r="D1069" s="3">
        <v>0</v>
      </c>
      <c r="E1069" s="3">
        <f>0</f>
        <v>0</v>
      </c>
      <c r="F1069" s="3">
        <f t="shared" si="119"/>
        <v>0</v>
      </c>
      <c r="G1069" t="str">
        <f>VLOOKUP(B1069,Nuclides!A:F,5,FALSE)</f>
        <v>Cs147</v>
      </c>
      <c r="H1069">
        <f>VLOOKUP(B1069,Nuclides!A:F,4,FALSE)</f>
        <v>0.23</v>
      </c>
      <c r="I1069" s="3" t="str">
        <f t="shared" si="120"/>
        <v>0.23s</v>
      </c>
      <c r="J1069" s="3">
        <f t="shared" si="121"/>
        <v>3.0136833937388925</v>
      </c>
      <c r="K1069" s="3">
        <f t="shared" si="122"/>
        <v>0</v>
      </c>
      <c r="L1069" s="3">
        <f t="shared" si="123"/>
        <v>0</v>
      </c>
      <c r="M1069" s="3" t="str">
        <f t="shared" si="124"/>
        <v>Cs147</v>
      </c>
      <c r="N1069" s="3">
        <f t="shared" si="125"/>
        <v>0</v>
      </c>
      <c r="O1069">
        <v>1064</v>
      </c>
    </row>
    <row r="1070" spans="2:15" hidden="1" x14ac:dyDescent="0.2">
      <c r="B1070" s="3">
        <v>55148</v>
      </c>
      <c r="C1070" s="3">
        <v>0</v>
      </c>
      <c r="D1070" s="3">
        <v>0</v>
      </c>
      <c r="E1070" s="3">
        <f>0</f>
        <v>0</v>
      </c>
      <c r="F1070" s="3">
        <f t="shared" si="119"/>
        <v>0</v>
      </c>
      <c r="G1070" t="str">
        <f>VLOOKUP(B1070,Nuclides!A:F,5,FALSE)</f>
        <v>Cs148</v>
      </c>
      <c r="H1070">
        <f>VLOOKUP(B1070,Nuclides!A:F,4,FALSE)</f>
        <v>0.14599999999999999</v>
      </c>
      <c r="I1070" s="3" t="str">
        <f t="shared" si="120"/>
        <v>0.146s</v>
      </c>
      <c r="J1070" s="3">
        <f t="shared" si="121"/>
        <v>4.747583428492776</v>
      </c>
      <c r="K1070" s="3">
        <f t="shared" si="122"/>
        <v>0</v>
      </c>
      <c r="L1070" s="3">
        <f t="shared" si="123"/>
        <v>0</v>
      </c>
      <c r="M1070" s="3" t="str">
        <f t="shared" si="124"/>
        <v>Cs148</v>
      </c>
      <c r="N1070" s="3">
        <f t="shared" si="125"/>
        <v>0</v>
      </c>
      <c r="O1070">
        <v>1065</v>
      </c>
    </row>
    <row r="1071" spans="2:15" hidden="1" x14ac:dyDescent="0.2">
      <c r="B1071" s="3">
        <v>56117</v>
      </c>
      <c r="C1071" s="3">
        <v>0</v>
      </c>
      <c r="D1071" s="3">
        <v>0</v>
      </c>
      <c r="E1071" s="3">
        <f>0</f>
        <v>0</v>
      </c>
      <c r="F1071" s="3">
        <f t="shared" si="119"/>
        <v>0</v>
      </c>
      <c r="G1071" t="str">
        <f>VLOOKUP(B1071,Nuclides!A:F,5,FALSE)</f>
        <v>Ba117</v>
      </c>
      <c r="H1071">
        <f>VLOOKUP(B1071,Nuclides!A:F,4,FALSE)</f>
        <v>1.75</v>
      </c>
      <c r="I1071" s="3" t="str">
        <f t="shared" si="120"/>
        <v>1.75s</v>
      </c>
      <c r="J1071" s="3">
        <f t="shared" si="121"/>
        <v>0.39608410317711157</v>
      </c>
      <c r="K1071" s="3">
        <f t="shared" si="122"/>
        <v>0</v>
      </c>
      <c r="L1071" s="3">
        <f t="shared" si="123"/>
        <v>0</v>
      </c>
      <c r="M1071" s="3" t="str">
        <f t="shared" si="124"/>
        <v>Ba117</v>
      </c>
      <c r="N1071" s="3">
        <f t="shared" si="125"/>
        <v>0</v>
      </c>
      <c r="O1071">
        <v>1066</v>
      </c>
    </row>
    <row r="1072" spans="2:15" hidden="1" x14ac:dyDescent="0.2">
      <c r="B1072" s="3">
        <v>56118</v>
      </c>
      <c r="C1072" s="3">
        <v>0</v>
      </c>
      <c r="D1072" s="3">
        <v>0</v>
      </c>
      <c r="E1072" s="3">
        <f>0</f>
        <v>0</v>
      </c>
      <c r="F1072" s="3">
        <f t="shared" si="119"/>
        <v>0</v>
      </c>
      <c r="G1072" t="str">
        <f>VLOOKUP(B1072,Nuclides!A:F,5,FALSE)</f>
        <v>Ba118</v>
      </c>
      <c r="H1072">
        <f>VLOOKUP(B1072,Nuclides!A:F,4,FALSE)</f>
        <v>5.5</v>
      </c>
      <c r="I1072" s="3" t="str">
        <f t="shared" si="120"/>
        <v>5.5s</v>
      </c>
      <c r="J1072" s="3">
        <f t="shared" si="121"/>
        <v>0.12602676010180824</v>
      </c>
      <c r="K1072" s="3">
        <f t="shared" si="122"/>
        <v>0</v>
      </c>
      <c r="L1072" s="3">
        <f t="shared" si="123"/>
        <v>0</v>
      </c>
      <c r="M1072" s="3" t="str">
        <f t="shared" si="124"/>
        <v>Ba118</v>
      </c>
      <c r="N1072" s="3">
        <f t="shared" si="125"/>
        <v>0</v>
      </c>
      <c r="O1072">
        <v>1067</v>
      </c>
    </row>
    <row r="1073" spans="2:15" hidden="1" x14ac:dyDescent="0.2">
      <c r="B1073" s="3">
        <v>56119</v>
      </c>
      <c r="C1073" s="3">
        <v>0</v>
      </c>
      <c r="D1073" s="3">
        <v>0</v>
      </c>
      <c r="E1073" s="3">
        <f>0</f>
        <v>0</v>
      </c>
      <c r="F1073" s="3">
        <f t="shared" si="119"/>
        <v>0</v>
      </c>
      <c r="G1073" t="str">
        <f>VLOOKUP(B1073,Nuclides!A:F,5,FALSE)</f>
        <v>Ba119</v>
      </c>
      <c r="H1073">
        <f>VLOOKUP(B1073,Nuclides!A:F,4,FALSE)</f>
        <v>5.4</v>
      </c>
      <c r="I1073" s="3" t="str">
        <f t="shared" si="120"/>
        <v>5.4s</v>
      </c>
      <c r="J1073" s="3">
        <f t="shared" si="121"/>
        <v>0.12836058899258246</v>
      </c>
      <c r="K1073" s="3">
        <f t="shared" si="122"/>
        <v>0</v>
      </c>
      <c r="L1073" s="3">
        <f t="shared" si="123"/>
        <v>0</v>
      </c>
      <c r="M1073" s="3" t="str">
        <f t="shared" si="124"/>
        <v>Ba119</v>
      </c>
      <c r="N1073" s="3">
        <f t="shared" si="125"/>
        <v>0</v>
      </c>
      <c r="O1073">
        <v>1068</v>
      </c>
    </row>
    <row r="1074" spans="2:15" hidden="1" x14ac:dyDescent="0.2">
      <c r="B1074" s="3">
        <v>56120</v>
      </c>
      <c r="C1074" s="3">
        <v>0</v>
      </c>
      <c r="D1074" s="3">
        <v>0</v>
      </c>
      <c r="E1074" s="3">
        <f>0</f>
        <v>0</v>
      </c>
      <c r="F1074" s="3">
        <f t="shared" si="119"/>
        <v>0</v>
      </c>
      <c r="G1074" t="str">
        <f>VLOOKUP(B1074,Nuclides!A:F,5,FALSE)</f>
        <v>Ba120</v>
      </c>
      <c r="H1074">
        <f>VLOOKUP(B1074,Nuclides!A:F,4,FALSE)</f>
        <v>24</v>
      </c>
      <c r="I1074" s="3" t="str">
        <f t="shared" si="120"/>
        <v>24s</v>
      </c>
      <c r="J1074" s="3">
        <f t="shared" si="121"/>
        <v>2.8881132523331052E-2</v>
      </c>
      <c r="K1074" s="3">
        <f t="shared" si="122"/>
        <v>0</v>
      </c>
      <c r="L1074" s="3">
        <f t="shared" si="123"/>
        <v>0</v>
      </c>
      <c r="M1074" s="3" t="str">
        <f t="shared" si="124"/>
        <v>Ba120</v>
      </c>
      <c r="N1074" s="3">
        <f t="shared" si="125"/>
        <v>0</v>
      </c>
      <c r="O1074">
        <v>1069</v>
      </c>
    </row>
    <row r="1075" spans="2:15" hidden="1" x14ac:dyDescent="0.2">
      <c r="B1075" s="3">
        <v>56121</v>
      </c>
      <c r="C1075" s="3">
        <v>0</v>
      </c>
      <c r="D1075" s="3">
        <v>0</v>
      </c>
      <c r="E1075" s="3">
        <f>0</f>
        <v>0</v>
      </c>
      <c r="F1075" s="3">
        <f t="shared" si="119"/>
        <v>0</v>
      </c>
      <c r="G1075" t="str">
        <f>VLOOKUP(B1075,Nuclides!A:F,5,FALSE)</f>
        <v>Ba121</v>
      </c>
      <c r="H1075">
        <f>VLOOKUP(B1075,Nuclides!A:F,4,FALSE)</f>
        <v>29.7</v>
      </c>
      <c r="I1075" s="3" t="str">
        <f t="shared" si="120"/>
        <v>29.7s</v>
      </c>
      <c r="J1075" s="3">
        <f t="shared" si="121"/>
        <v>2.3338288907742265E-2</v>
      </c>
      <c r="K1075" s="3">
        <f t="shared" si="122"/>
        <v>0</v>
      </c>
      <c r="L1075" s="3">
        <f t="shared" si="123"/>
        <v>0</v>
      </c>
      <c r="M1075" s="3" t="str">
        <f t="shared" si="124"/>
        <v>Ba121</v>
      </c>
      <c r="N1075" s="3">
        <f t="shared" si="125"/>
        <v>0</v>
      </c>
      <c r="O1075">
        <v>1070</v>
      </c>
    </row>
    <row r="1076" spans="2:15" hidden="1" x14ac:dyDescent="0.2">
      <c r="B1076" s="3">
        <v>56122</v>
      </c>
      <c r="C1076" s="3">
        <v>0</v>
      </c>
      <c r="D1076" s="3">
        <v>0</v>
      </c>
      <c r="E1076" s="3">
        <f>0</f>
        <v>0</v>
      </c>
      <c r="F1076" s="3">
        <f t="shared" si="119"/>
        <v>0</v>
      </c>
      <c r="G1076" t="str">
        <f>VLOOKUP(B1076,Nuclides!A:F,5,FALSE)</f>
        <v>Ba122</v>
      </c>
      <c r="H1076">
        <f>VLOOKUP(B1076,Nuclides!A:F,4,FALSE)</f>
        <v>117</v>
      </c>
      <c r="I1076" s="3" t="str">
        <f t="shared" si="120"/>
        <v>1.95min</v>
      </c>
      <c r="J1076" s="3">
        <f t="shared" si="121"/>
        <v>5.9243348765807289E-3</v>
      </c>
      <c r="K1076" s="3">
        <f t="shared" si="122"/>
        <v>0</v>
      </c>
      <c r="L1076" s="3">
        <f t="shared" si="123"/>
        <v>0</v>
      </c>
      <c r="M1076" s="3" t="str">
        <f t="shared" si="124"/>
        <v>Ba122</v>
      </c>
      <c r="N1076" s="3">
        <f t="shared" si="125"/>
        <v>0</v>
      </c>
      <c r="O1076">
        <v>1071</v>
      </c>
    </row>
    <row r="1077" spans="2:15" hidden="1" x14ac:dyDescent="0.2">
      <c r="B1077" s="3">
        <v>56123</v>
      </c>
      <c r="C1077" s="3">
        <v>0</v>
      </c>
      <c r="D1077" s="3">
        <v>0</v>
      </c>
      <c r="E1077" s="3">
        <f>0</f>
        <v>0</v>
      </c>
      <c r="F1077" s="3">
        <f t="shared" si="119"/>
        <v>0</v>
      </c>
      <c r="G1077" t="str">
        <f>VLOOKUP(B1077,Nuclides!A:F,5,FALSE)</f>
        <v>Ba123</v>
      </c>
      <c r="H1077">
        <f>VLOOKUP(B1077,Nuclides!A:F,4,FALSE)</f>
        <v>162</v>
      </c>
      <c r="I1077" s="3" t="str">
        <f t="shared" si="120"/>
        <v>2.7min</v>
      </c>
      <c r="J1077" s="3">
        <f t="shared" si="121"/>
        <v>4.278686299752749E-3</v>
      </c>
      <c r="K1077" s="3">
        <f t="shared" si="122"/>
        <v>0</v>
      </c>
      <c r="L1077" s="3">
        <f t="shared" si="123"/>
        <v>0</v>
      </c>
      <c r="M1077" s="3" t="str">
        <f t="shared" si="124"/>
        <v>Ba123</v>
      </c>
      <c r="N1077" s="3">
        <f t="shared" si="125"/>
        <v>0</v>
      </c>
      <c r="O1077">
        <v>1072</v>
      </c>
    </row>
    <row r="1078" spans="2:15" hidden="1" x14ac:dyDescent="0.2">
      <c r="B1078" s="3">
        <v>56124</v>
      </c>
      <c r="C1078" s="3">
        <v>0</v>
      </c>
      <c r="D1078" s="3">
        <v>0</v>
      </c>
      <c r="E1078" s="3">
        <f>0</f>
        <v>0</v>
      </c>
      <c r="F1078" s="3">
        <f t="shared" si="119"/>
        <v>0</v>
      </c>
      <c r="G1078" t="str">
        <f>VLOOKUP(B1078,Nuclides!A:F,5,FALSE)</f>
        <v>Ba124</v>
      </c>
      <c r="H1078">
        <f>VLOOKUP(B1078,Nuclides!A:F,4,FALSE)</f>
        <v>660</v>
      </c>
      <c r="I1078" s="3" t="str">
        <f t="shared" si="120"/>
        <v>11min</v>
      </c>
      <c r="J1078" s="3">
        <f t="shared" si="121"/>
        <v>1.0502230008484019E-3</v>
      </c>
      <c r="K1078" s="3">
        <f t="shared" si="122"/>
        <v>0</v>
      </c>
      <c r="L1078" s="3">
        <f t="shared" si="123"/>
        <v>0</v>
      </c>
      <c r="M1078" s="3" t="str">
        <f t="shared" si="124"/>
        <v>Ba124</v>
      </c>
      <c r="N1078" s="3">
        <f t="shared" si="125"/>
        <v>0</v>
      </c>
      <c r="O1078">
        <v>1073</v>
      </c>
    </row>
    <row r="1079" spans="2:15" hidden="1" x14ac:dyDescent="0.2">
      <c r="B1079" s="3">
        <v>56125</v>
      </c>
      <c r="C1079" s="3">
        <v>0</v>
      </c>
      <c r="D1079" s="3">
        <v>0</v>
      </c>
      <c r="E1079" s="3">
        <f>0</f>
        <v>0</v>
      </c>
      <c r="F1079" s="3">
        <f t="shared" si="119"/>
        <v>0</v>
      </c>
      <c r="G1079" t="str">
        <f>VLOOKUP(B1079,Nuclides!A:F,5,FALSE)</f>
        <v>Ba125</v>
      </c>
      <c r="H1079">
        <f>VLOOKUP(B1079,Nuclides!A:F,4,FALSE)</f>
        <v>198</v>
      </c>
      <c r="I1079" s="3" t="str">
        <f t="shared" si="120"/>
        <v>3.3min</v>
      </c>
      <c r="J1079" s="3">
        <f t="shared" si="121"/>
        <v>3.5007433361613398E-3</v>
      </c>
      <c r="K1079" s="3">
        <f t="shared" si="122"/>
        <v>0</v>
      </c>
      <c r="L1079" s="3">
        <f t="shared" si="123"/>
        <v>0</v>
      </c>
      <c r="M1079" s="3" t="str">
        <f t="shared" si="124"/>
        <v>Ba125</v>
      </c>
      <c r="N1079" s="3">
        <f t="shared" si="125"/>
        <v>0</v>
      </c>
      <c r="O1079">
        <v>1074</v>
      </c>
    </row>
    <row r="1080" spans="2:15" hidden="1" x14ac:dyDescent="0.2">
      <c r="B1080" s="3">
        <v>56126</v>
      </c>
      <c r="C1080" s="3">
        <v>0</v>
      </c>
      <c r="D1080" s="3">
        <v>0</v>
      </c>
      <c r="E1080" s="3">
        <f>0</f>
        <v>0</v>
      </c>
      <c r="F1080" s="3">
        <f t="shared" si="119"/>
        <v>0</v>
      </c>
      <c r="G1080" t="str">
        <f>VLOOKUP(B1080,Nuclides!A:F,5,FALSE)</f>
        <v>Ba126</v>
      </c>
      <c r="H1080">
        <f>VLOOKUP(B1080,Nuclides!A:F,4,FALSE)</f>
        <v>6000</v>
      </c>
      <c r="I1080" s="3" t="str">
        <f t="shared" si="120"/>
        <v>1.67h</v>
      </c>
      <c r="J1080" s="3">
        <f t="shared" si="121"/>
        <v>1.1552453009332422E-4</v>
      </c>
      <c r="K1080" s="3">
        <f t="shared" si="122"/>
        <v>0</v>
      </c>
      <c r="L1080" s="3">
        <f t="shared" si="123"/>
        <v>0</v>
      </c>
      <c r="M1080" s="3" t="str">
        <f t="shared" si="124"/>
        <v>Ba126</v>
      </c>
      <c r="N1080" s="3">
        <f t="shared" si="125"/>
        <v>0</v>
      </c>
      <c r="O1080">
        <v>1075</v>
      </c>
    </row>
    <row r="1081" spans="2:15" hidden="1" x14ac:dyDescent="0.2">
      <c r="B1081" s="3">
        <v>56127</v>
      </c>
      <c r="C1081" s="3">
        <v>0</v>
      </c>
      <c r="D1081" s="3">
        <v>0</v>
      </c>
      <c r="E1081" s="3">
        <f>0</f>
        <v>0</v>
      </c>
      <c r="F1081" s="3">
        <f t="shared" si="119"/>
        <v>0</v>
      </c>
      <c r="G1081" t="str">
        <f>VLOOKUP(B1081,Nuclides!A:F,5,FALSE)</f>
        <v>Ba127</v>
      </c>
      <c r="H1081">
        <f>VLOOKUP(B1081,Nuclides!A:F,4,FALSE)</f>
        <v>762</v>
      </c>
      <c r="I1081" s="3" t="str">
        <f t="shared" si="120"/>
        <v>12.7min</v>
      </c>
      <c r="J1081" s="3">
        <f t="shared" si="121"/>
        <v>9.0964196923877332E-4</v>
      </c>
      <c r="K1081" s="3">
        <f t="shared" si="122"/>
        <v>0</v>
      </c>
      <c r="L1081" s="3">
        <f t="shared" si="123"/>
        <v>0</v>
      </c>
      <c r="M1081" s="3" t="str">
        <f t="shared" si="124"/>
        <v>Ba127</v>
      </c>
      <c r="N1081" s="3">
        <f t="shared" si="125"/>
        <v>0</v>
      </c>
      <c r="O1081">
        <v>1076</v>
      </c>
    </row>
    <row r="1082" spans="2:15" hidden="1" x14ac:dyDescent="0.2">
      <c r="B1082" s="3">
        <v>56128</v>
      </c>
      <c r="C1082" s="3">
        <v>0</v>
      </c>
      <c r="D1082" s="3">
        <v>0</v>
      </c>
      <c r="E1082" s="3">
        <f>0</f>
        <v>0</v>
      </c>
      <c r="F1082" s="3">
        <f t="shared" si="119"/>
        <v>0</v>
      </c>
      <c r="G1082" t="str">
        <f>VLOOKUP(B1082,Nuclides!A:F,5,FALSE)</f>
        <v>Ba128</v>
      </c>
      <c r="H1082">
        <f>VLOOKUP(B1082,Nuclides!A:F,4,FALSE)</f>
        <v>209952</v>
      </c>
      <c r="I1082" s="3" t="str">
        <f t="shared" si="120"/>
        <v>2.43d</v>
      </c>
      <c r="J1082" s="3">
        <f t="shared" si="121"/>
        <v>3.3014554782042812E-6</v>
      </c>
      <c r="K1082" s="3">
        <f t="shared" si="122"/>
        <v>0</v>
      </c>
      <c r="L1082" s="3">
        <f t="shared" si="123"/>
        <v>0</v>
      </c>
      <c r="M1082" s="3" t="str">
        <f t="shared" si="124"/>
        <v>Ba128</v>
      </c>
      <c r="N1082" s="3">
        <f t="shared" si="125"/>
        <v>0</v>
      </c>
      <c r="O1082">
        <v>1077</v>
      </c>
    </row>
    <row r="1083" spans="2:15" hidden="1" x14ac:dyDescent="0.2">
      <c r="B1083" s="3">
        <v>56129</v>
      </c>
      <c r="C1083" s="3">
        <v>0</v>
      </c>
      <c r="D1083" s="3">
        <v>0</v>
      </c>
      <c r="E1083" s="3">
        <f>0</f>
        <v>0</v>
      </c>
      <c r="F1083" s="3">
        <f t="shared" si="119"/>
        <v>0</v>
      </c>
      <c r="G1083" t="str">
        <f>VLOOKUP(B1083,Nuclides!A:F,5,FALSE)</f>
        <v>Ba129</v>
      </c>
      <c r="H1083">
        <f>VLOOKUP(B1083,Nuclides!A:F,4,FALSE)</f>
        <v>8028</v>
      </c>
      <c r="I1083" s="3" t="str">
        <f t="shared" si="120"/>
        <v>2.23h</v>
      </c>
      <c r="J1083" s="3">
        <f t="shared" si="121"/>
        <v>8.6341203358239325E-5</v>
      </c>
      <c r="K1083" s="3">
        <f t="shared" si="122"/>
        <v>0</v>
      </c>
      <c r="L1083" s="3">
        <f t="shared" si="123"/>
        <v>0</v>
      </c>
      <c r="M1083" s="3" t="str">
        <f t="shared" si="124"/>
        <v>Ba129</v>
      </c>
      <c r="N1083" s="3">
        <f t="shared" si="125"/>
        <v>0</v>
      </c>
      <c r="O1083">
        <v>1078</v>
      </c>
    </row>
    <row r="1084" spans="2:15" hidden="1" x14ac:dyDescent="0.2">
      <c r="B1084" s="3">
        <v>56130</v>
      </c>
      <c r="C1084" s="3">
        <v>0</v>
      </c>
      <c r="D1084" s="3">
        <v>0</v>
      </c>
      <c r="E1084" s="3">
        <f>0</f>
        <v>0</v>
      </c>
      <c r="F1084" s="3">
        <f t="shared" si="119"/>
        <v>0</v>
      </c>
      <c r="G1084" t="str">
        <f>VLOOKUP(B1084,Nuclides!A:F,5,FALSE)</f>
        <v>Ba130</v>
      </c>
      <c r="H1084" t="str">
        <f>VLOOKUP(B1084,Nuclides!A:F,4,FALSE)</f>
        <v>STABLE</v>
      </c>
      <c r="I1084" s="3" t="str">
        <f t="shared" si="120"/>
        <v>STABLE</v>
      </c>
      <c r="J1084" s="3" t="e">
        <f t="shared" si="121"/>
        <v>#VALUE!</v>
      </c>
      <c r="K1084" s="3" t="e">
        <f t="shared" si="122"/>
        <v>#VALUE!</v>
      </c>
      <c r="L1084" s="3" t="e">
        <f t="shared" si="123"/>
        <v>#VALUE!</v>
      </c>
      <c r="M1084" s="3" t="str">
        <f t="shared" si="124"/>
        <v>Ba130</v>
      </c>
      <c r="N1084" s="3" t="e">
        <f t="shared" si="125"/>
        <v>#VALUE!</v>
      </c>
      <c r="O1084">
        <v>1079</v>
      </c>
    </row>
    <row r="1085" spans="2:15" hidden="1" x14ac:dyDescent="0.2">
      <c r="B1085" s="3">
        <v>56131</v>
      </c>
      <c r="C1085" s="3">
        <v>0</v>
      </c>
      <c r="D1085" s="3">
        <v>0</v>
      </c>
      <c r="E1085" s="3">
        <f>0</f>
        <v>0</v>
      </c>
      <c r="F1085" s="3">
        <f t="shared" si="119"/>
        <v>0</v>
      </c>
      <c r="G1085" t="str">
        <f>VLOOKUP(B1085,Nuclides!A:F,5,FALSE)</f>
        <v>Ba131</v>
      </c>
      <c r="H1085">
        <f>VLOOKUP(B1085,Nuclides!A:F,4,FALSE)</f>
        <v>993600</v>
      </c>
      <c r="I1085" s="3" t="str">
        <f t="shared" si="120"/>
        <v>11.5d</v>
      </c>
      <c r="J1085" s="3">
        <f t="shared" si="121"/>
        <v>6.976118966988177E-7</v>
      </c>
      <c r="K1085" s="3">
        <f t="shared" si="122"/>
        <v>0</v>
      </c>
      <c r="L1085" s="3">
        <f t="shared" si="123"/>
        <v>0</v>
      </c>
      <c r="M1085" s="3" t="str">
        <f t="shared" si="124"/>
        <v>Ba131</v>
      </c>
      <c r="N1085" s="3">
        <f t="shared" si="125"/>
        <v>0</v>
      </c>
      <c r="O1085">
        <v>1080</v>
      </c>
    </row>
    <row r="1086" spans="2:15" hidden="1" x14ac:dyDescent="0.2">
      <c r="B1086" s="3">
        <v>56132</v>
      </c>
      <c r="C1086" s="3">
        <v>0</v>
      </c>
      <c r="D1086" s="3">
        <v>0</v>
      </c>
      <c r="E1086" s="3">
        <f>0</f>
        <v>0</v>
      </c>
      <c r="F1086" s="3">
        <f t="shared" si="119"/>
        <v>0</v>
      </c>
      <c r="G1086" t="str">
        <f>VLOOKUP(B1086,Nuclides!A:F,5,FALSE)</f>
        <v>Ba132</v>
      </c>
      <c r="H1086">
        <f>VLOOKUP(B1086,Nuclides!A:F,4,FALSE)</f>
        <v>9.4672799999999999E+28</v>
      </c>
      <c r="I1086" s="3" t="str">
        <f t="shared" si="120"/>
        <v>3.00205479452055E+21y</v>
      </c>
      <c r="J1086" s="3">
        <f t="shared" si="121"/>
        <v>7.3215029085433761E-30</v>
      </c>
      <c r="K1086" s="3">
        <f t="shared" si="122"/>
        <v>0</v>
      </c>
      <c r="L1086" s="3">
        <f t="shared" si="123"/>
        <v>0</v>
      </c>
      <c r="M1086" s="3" t="str">
        <f t="shared" si="124"/>
        <v>Ba132</v>
      </c>
      <c r="N1086" s="3">
        <f t="shared" si="125"/>
        <v>0</v>
      </c>
      <c r="O1086">
        <v>1081</v>
      </c>
    </row>
    <row r="1087" spans="2:15" hidden="1" x14ac:dyDescent="0.2">
      <c r="B1087" s="3">
        <v>56133</v>
      </c>
      <c r="C1087" s="3">
        <v>0</v>
      </c>
      <c r="D1087" s="3">
        <v>0</v>
      </c>
      <c r="E1087" s="3">
        <f>0</f>
        <v>0</v>
      </c>
      <c r="F1087" s="3">
        <f t="shared" si="119"/>
        <v>0</v>
      </c>
      <c r="G1087" t="str">
        <f>VLOOKUP(B1087,Nuclides!A:F,5,FALSE)</f>
        <v>Ba133</v>
      </c>
      <c r="H1087">
        <f>VLOOKUP(B1087,Nuclides!A:F,4,FALSE)</f>
        <v>332964237.60000002</v>
      </c>
      <c r="I1087" s="3" t="str">
        <f t="shared" si="120"/>
        <v>10.56y</v>
      </c>
      <c r="J1087" s="3">
        <f t="shared" si="121"/>
        <v>2.0817466330802885E-9</v>
      </c>
      <c r="K1087" s="3">
        <f t="shared" si="122"/>
        <v>0</v>
      </c>
      <c r="L1087" s="3">
        <f t="shared" si="123"/>
        <v>0</v>
      </c>
      <c r="M1087" s="3" t="str">
        <f t="shared" si="124"/>
        <v>Ba133</v>
      </c>
      <c r="N1087" s="3">
        <f t="shared" si="125"/>
        <v>0</v>
      </c>
      <c r="O1087">
        <v>1082</v>
      </c>
    </row>
    <row r="1088" spans="2:15" hidden="1" x14ac:dyDescent="0.2">
      <c r="B1088" s="3">
        <v>56134</v>
      </c>
      <c r="C1088" s="3">
        <v>0</v>
      </c>
      <c r="D1088" s="3">
        <v>0</v>
      </c>
      <c r="E1088" s="3">
        <f>0</f>
        <v>0</v>
      </c>
      <c r="F1088" s="3">
        <f t="shared" si="119"/>
        <v>0</v>
      </c>
      <c r="G1088" t="str">
        <f>VLOOKUP(B1088,Nuclides!A:F,5,FALSE)</f>
        <v>Ba134</v>
      </c>
      <c r="H1088" t="str">
        <f>VLOOKUP(B1088,Nuclides!A:F,4,FALSE)</f>
        <v>STABLE</v>
      </c>
      <c r="I1088" s="3" t="str">
        <f t="shared" si="120"/>
        <v>STABLE</v>
      </c>
      <c r="J1088" s="3" t="e">
        <f t="shared" si="121"/>
        <v>#VALUE!</v>
      </c>
      <c r="K1088" s="3" t="e">
        <f t="shared" si="122"/>
        <v>#VALUE!</v>
      </c>
      <c r="L1088" s="3" t="e">
        <f t="shared" si="123"/>
        <v>#VALUE!</v>
      </c>
      <c r="M1088" s="3" t="str">
        <f t="shared" si="124"/>
        <v>Ba134</v>
      </c>
      <c r="N1088" s="3" t="e">
        <f t="shared" si="125"/>
        <v>#VALUE!</v>
      </c>
      <c r="O1088">
        <v>1083</v>
      </c>
    </row>
    <row r="1089" spans="2:15" hidden="1" x14ac:dyDescent="0.2">
      <c r="B1089" s="3">
        <v>56135</v>
      </c>
      <c r="C1089" s="3">
        <v>0</v>
      </c>
      <c r="D1089" s="3">
        <v>0</v>
      </c>
      <c r="E1089" s="3">
        <f>0</f>
        <v>0</v>
      </c>
      <c r="F1089" s="3">
        <f t="shared" si="119"/>
        <v>0</v>
      </c>
      <c r="G1089" t="str">
        <f>VLOOKUP(B1089,Nuclides!A:F,5,FALSE)</f>
        <v>Ba135</v>
      </c>
      <c r="H1089" t="str">
        <f>VLOOKUP(B1089,Nuclides!A:F,4,FALSE)</f>
        <v>STABLE</v>
      </c>
      <c r="I1089" s="3" t="str">
        <f t="shared" si="120"/>
        <v>STABLE</v>
      </c>
      <c r="J1089" s="3" t="e">
        <f t="shared" si="121"/>
        <v>#VALUE!</v>
      </c>
      <c r="K1089" s="3" t="e">
        <f t="shared" si="122"/>
        <v>#VALUE!</v>
      </c>
      <c r="L1089" s="3" t="e">
        <f t="shared" si="123"/>
        <v>#VALUE!</v>
      </c>
      <c r="M1089" s="3" t="str">
        <f t="shared" si="124"/>
        <v>Ba135</v>
      </c>
      <c r="N1089" s="3" t="e">
        <f t="shared" si="125"/>
        <v>#VALUE!</v>
      </c>
      <c r="O1089">
        <v>1084</v>
      </c>
    </row>
    <row r="1090" spans="2:15" hidden="1" x14ac:dyDescent="0.2">
      <c r="B1090" s="3">
        <v>56136</v>
      </c>
      <c r="C1090" s="3">
        <v>0</v>
      </c>
      <c r="D1090" s="3">
        <v>0</v>
      </c>
      <c r="E1090" s="3">
        <f>0</f>
        <v>0</v>
      </c>
      <c r="F1090" s="3">
        <f t="shared" si="119"/>
        <v>0</v>
      </c>
      <c r="G1090" t="str">
        <f>VLOOKUP(B1090,Nuclides!A:F,5,FALSE)</f>
        <v>Ba136</v>
      </c>
      <c r="H1090" t="str">
        <f>VLOOKUP(B1090,Nuclides!A:F,4,FALSE)</f>
        <v>STABLE</v>
      </c>
      <c r="I1090" s="3" t="str">
        <f t="shared" si="120"/>
        <v>STABLE</v>
      </c>
      <c r="J1090" s="3" t="e">
        <f t="shared" si="121"/>
        <v>#VALUE!</v>
      </c>
      <c r="K1090" s="3" t="e">
        <f t="shared" si="122"/>
        <v>#VALUE!</v>
      </c>
      <c r="L1090" s="3" t="e">
        <f t="shared" si="123"/>
        <v>#VALUE!</v>
      </c>
      <c r="M1090" s="3" t="str">
        <f t="shared" si="124"/>
        <v>Ba136</v>
      </c>
      <c r="N1090" s="3" t="e">
        <f t="shared" si="125"/>
        <v>#VALUE!</v>
      </c>
      <c r="O1090">
        <v>1085</v>
      </c>
    </row>
    <row r="1091" spans="2:15" hidden="1" x14ac:dyDescent="0.2">
      <c r="B1091" s="3">
        <v>56137</v>
      </c>
      <c r="C1091" s="3">
        <v>0</v>
      </c>
      <c r="D1091" s="3">
        <v>0</v>
      </c>
      <c r="E1091" s="3">
        <f>0</f>
        <v>0</v>
      </c>
      <c r="F1091" s="3">
        <f t="shared" si="119"/>
        <v>0</v>
      </c>
      <c r="G1091" t="str">
        <f>VLOOKUP(B1091,Nuclides!A:F,5,FALSE)</f>
        <v>Ba137</v>
      </c>
      <c r="H1091" t="str">
        <f>VLOOKUP(B1091,Nuclides!A:F,4,FALSE)</f>
        <v>STABLE</v>
      </c>
      <c r="I1091" s="3" t="str">
        <f t="shared" si="120"/>
        <v>STABLE</v>
      </c>
      <c r="J1091" s="3" t="e">
        <f t="shared" si="121"/>
        <v>#VALUE!</v>
      </c>
      <c r="K1091" s="3" t="e">
        <f t="shared" si="122"/>
        <v>#VALUE!</v>
      </c>
      <c r="L1091" s="3" t="e">
        <f t="shared" si="123"/>
        <v>#VALUE!</v>
      </c>
      <c r="M1091" s="3" t="str">
        <f t="shared" si="124"/>
        <v>Ba137</v>
      </c>
      <c r="N1091" s="3" t="e">
        <f t="shared" si="125"/>
        <v>#VALUE!</v>
      </c>
      <c r="O1091">
        <v>1086</v>
      </c>
    </row>
    <row r="1092" spans="2:15" hidden="1" x14ac:dyDescent="0.2">
      <c r="B1092" s="3">
        <v>56138</v>
      </c>
      <c r="C1092" s="3">
        <v>0</v>
      </c>
      <c r="D1092" s="3">
        <v>0</v>
      </c>
      <c r="E1092" s="3">
        <f>0</f>
        <v>0</v>
      </c>
      <c r="F1092" s="3">
        <f t="shared" si="119"/>
        <v>0</v>
      </c>
      <c r="G1092" t="str">
        <f>VLOOKUP(B1092,Nuclides!A:F,5,FALSE)</f>
        <v>Ba138</v>
      </c>
      <c r="H1092" t="str">
        <f>VLOOKUP(B1092,Nuclides!A:F,4,FALSE)</f>
        <v>STABLE</v>
      </c>
      <c r="I1092" s="3" t="str">
        <f t="shared" si="120"/>
        <v>STABLE</v>
      </c>
      <c r="J1092" s="3" t="e">
        <f t="shared" si="121"/>
        <v>#VALUE!</v>
      </c>
      <c r="K1092" s="3" t="e">
        <f t="shared" si="122"/>
        <v>#VALUE!</v>
      </c>
      <c r="L1092" s="3" t="e">
        <f t="shared" si="123"/>
        <v>#VALUE!</v>
      </c>
      <c r="M1092" s="3" t="str">
        <f t="shared" si="124"/>
        <v>Ba138</v>
      </c>
      <c r="N1092" s="3" t="e">
        <f t="shared" si="125"/>
        <v>#VALUE!</v>
      </c>
      <c r="O1092">
        <v>1087</v>
      </c>
    </row>
    <row r="1093" spans="2:15" hidden="1" x14ac:dyDescent="0.2">
      <c r="B1093" s="3">
        <v>56139</v>
      </c>
      <c r="C1093" s="3">
        <v>0</v>
      </c>
      <c r="D1093" s="3">
        <v>0</v>
      </c>
      <c r="E1093" s="3">
        <f>0</f>
        <v>0</v>
      </c>
      <c r="F1093" s="3">
        <f t="shared" si="119"/>
        <v>0</v>
      </c>
      <c r="G1093" t="str">
        <f>VLOOKUP(B1093,Nuclides!A:F,5,FALSE)</f>
        <v>Ba139</v>
      </c>
      <c r="H1093">
        <f>VLOOKUP(B1093,Nuclides!A:F,4,FALSE)</f>
        <v>4983.6000000000004</v>
      </c>
      <c r="I1093" s="3" t="str">
        <f t="shared" si="120"/>
        <v>1.38h</v>
      </c>
      <c r="J1093" s="3">
        <f t="shared" si="121"/>
        <v>1.3908563700135349E-4</v>
      </c>
      <c r="K1093" s="3">
        <f t="shared" si="122"/>
        <v>0</v>
      </c>
      <c r="L1093" s="3">
        <f t="shared" si="123"/>
        <v>0</v>
      </c>
      <c r="M1093" s="3" t="str">
        <f t="shared" si="124"/>
        <v>Ba139</v>
      </c>
      <c r="N1093" s="3">
        <f t="shared" si="125"/>
        <v>0</v>
      </c>
      <c r="O1093">
        <v>1088</v>
      </c>
    </row>
    <row r="1094" spans="2:15" hidden="1" x14ac:dyDescent="0.2">
      <c r="B1094" s="3">
        <v>56140</v>
      </c>
      <c r="C1094" s="3">
        <v>0</v>
      </c>
      <c r="D1094" s="3">
        <v>0</v>
      </c>
      <c r="E1094" s="3">
        <f>0</f>
        <v>0</v>
      </c>
      <c r="F1094" s="3">
        <f t="shared" ref="F1094:F1157" si="126">SUM(C1094:E1094)</f>
        <v>0</v>
      </c>
      <c r="G1094" t="str">
        <f>VLOOKUP(B1094,Nuclides!A:F,5,FALSE)</f>
        <v>Ba140</v>
      </c>
      <c r="H1094">
        <f>VLOOKUP(B1094,Nuclides!A:F,4,FALSE)</f>
        <v>1101833.28</v>
      </c>
      <c r="I1094" s="3" t="str">
        <f t="shared" ref="I1094:I1157" si="127">IF(H1094="STABLE", "STABLE", IF(H1094&lt;60, H1094&amp;"s", IF(H1094&lt;3600, ROUND(H1094/60,2)&amp;"min", IF(H1094&lt;86400, ROUND(H1094/3600,2)&amp;"h", IF(H1094&lt;31536000, ROUND(H1094/86400,2)&amp;"d", ROUND(H1094/31536000,2)&amp;"y")))))</f>
        <v>12.75d</v>
      </c>
      <c r="J1094" s="3">
        <f t="shared" ref="J1094:J1157" si="128">LN(2)/H1094</f>
        <v>6.2908535541778636E-7</v>
      </c>
      <c r="K1094" s="3">
        <f t="shared" ref="K1094:K1157" si="129">10*F1094*(1-EXP(-J1094*600))*6240000000000</f>
        <v>0</v>
      </c>
      <c r="L1094" s="3">
        <f t="shared" ref="L1094:L1157" si="130">EXP(-J1094*30*60)*K1094</f>
        <v>0</v>
      </c>
      <c r="M1094" s="3" t="str">
        <f t="shared" ref="M1094:M1157" si="131">G1094</f>
        <v>Ba140</v>
      </c>
      <c r="N1094" s="3">
        <f t="shared" ref="N1094:N1157" si="132">L1094</f>
        <v>0</v>
      </c>
      <c r="O1094">
        <v>1089</v>
      </c>
    </row>
    <row r="1095" spans="2:15" hidden="1" x14ac:dyDescent="0.2">
      <c r="B1095" s="3">
        <v>56141</v>
      </c>
      <c r="C1095" s="3">
        <v>0</v>
      </c>
      <c r="D1095" s="3">
        <v>0</v>
      </c>
      <c r="E1095" s="3">
        <f>0</f>
        <v>0</v>
      </c>
      <c r="F1095" s="3">
        <f t="shared" si="126"/>
        <v>0</v>
      </c>
      <c r="G1095" t="str">
        <f>VLOOKUP(B1095,Nuclides!A:F,5,FALSE)</f>
        <v>Ba141</v>
      </c>
      <c r="H1095">
        <f>VLOOKUP(B1095,Nuclides!A:F,4,FALSE)</f>
        <v>1096.2</v>
      </c>
      <c r="I1095" s="3" t="str">
        <f t="shared" si="127"/>
        <v>18.27min</v>
      </c>
      <c r="J1095" s="3">
        <f t="shared" si="128"/>
        <v>6.3231817237725352E-4</v>
      </c>
      <c r="K1095" s="3">
        <f t="shared" si="129"/>
        <v>0</v>
      </c>
      <c r="L1095" s="3">
        <f t="shared" si="130"/>
        <v>0</v>
      </c>
      <c r="M1095" s="3" t="str">
        <f t="shared" si="131"/>
        <v>Ba141</v>
      </c>
      <c r="N1095" s="3">
        <f t="shared" si="132"/>
        <v>0</v>
      </c>
      <c r="O1095">
        <v>1090</v>
      </c>
    </row>
    <row r="1096" spans="2:15" hidden="1" x14ac:dyDescent="0.2">
      <c r="B1096" s="3">
        <v>56142</v>
      </c>
      <c r="C1096" s="3">
        <v>0</v>
      </c>
      <c r="D1096" s="3">
        <v>0</v>
      </c>
      <c r="E1096" s="3">
        <f>0</f>
        <v>0</v>
      </c>
      <c r="F1096" s="3">
        <f t="shared" si="126"/>
        <v>0</v>
      </c>
      <c r="G1096" t="str">
        <f>VLOOKUP(B1096,Nuclides!A:F,5,FALSE)</f>
        <v>Ba142</v>
      </c>
      <c r="H1096">
        <f>VLOOKUP(B1096,Nuclides!A:F,4,FALSE)</f>
        <v>636</v>
      </c>
      <c r="I1096" s="3" t="str">
        <f t="shared" si="127"/>
        <v>10.6min</v>
      </c>
      <c r="J1096" s="3">
        <f t="shared" si="128"/>
        <v>1.0898540574841907E-3</v>
      </c>
      <c r="K1096" s="3">
        <f t="shared" si="129"/>
        <v>0</v>
      </c>
      <c r="L1096" s="3">
        <f t="shared" si="130"/>
        <v>0</v>
      </c>
      <c r="M1096" s="3" t="str">
        <f t="shared" si="131"/>
        <v>Ba142</v>
      </c>
      <c r="N1096" s="3">
        <f t="shared" si="132"/>
        <v>0</v>
      </c>
      <c r="O1096">
        <v>1091</v>
      </c>
    </row>
    <row r="1097" spans="2:15" hidden="1" x14ac:dyDescent="0.2">
      <c r="B1097" s="3">
        <v>56143</v>
      </c>
      <c r="C1097" s="3">
        <v>0</v>
      </c>
      <c r="D1097" s="3">
        <v>0</v>
      </c>
      <c r="E1097" s="3">
        <f>0</f>
        <v>0</v>
      </c>
      <c r="F1097" s="3">
        <f t="shared" si="126"/>
        <v>0</v>
      </c>
      <c r="G1097" t="str">
        <f>VLOOKUP(B1097,Nuclides!A:F,5,FALSE)</f>
        <v>Ba143</v>
      </c>
      <c r="H1097">
        <f>VLOOKUP(B1097,Nuclides!A:F,4,FALSE)</f>
        <v>14.5</v>
      </c>
      <c r="I1097" s="3" t="str">
        <f t="shared" si="127"/>
        <v>14.5s</v>
      </c>
      <c r="J1097" s="3">
        <f t="shared" si="128"/>
        <v>4.7803253831720363E-2</v>
      </c>
      <c r="K1097" s="3">
        <f t="shared" si="129"/>
        <v>0</v>
      </c>
      <c r="L1097" s="3">
        <f t="shared" si="130"/>
        <v>0</v>
      </c>
      <c r="M1097" s="3" t="str">
        <f t="shared" si="131"/>
        <v>Ba143</v>
      </c>
      <c r="N1097" s="3">
        <f t="shared" si="132"/>
        <v>0</v>
      </c>
      <c r="O1097">
        <v>1092</v>
      </c>
    </row>
    <row r="1098" spans="2:15" hidden="1" x14ac:dyDescent="0.2">
      <c r="B1098" s="3">
        <v>56144</v>
      </c>
      <c r="C1098" s="3">
        <v>0</v>
      </c>
      <c r="D1098" s="3">
        <v>0</v>
      </c>
      <c r="E1098" s="3">
        <f>0</f>
        <v>0</v>
      </c>
      <c r="F1098" s="3">
        <f t="shared" si="126"/>
        <v>0</v>
      </c>
      <c r="G1098" t="str">
        <f>VLOOKUP(B1098,Nuclides!A:F,5,FALSE)</f>
        <v>Ba144</v>
      </c>
      <c r="H1098">
        <f>VLOOKUP(B1098,Nuclides!A:F,4,FALSE)</f>
        <v>11.5</v>
      </c>
      <c r="I1098" s="3" t="str">
        <f t="shared" si="127"/>
        <v>11.5s</v>
      </c>
      <c r="J1098" s="3">
        <f t="shared" si="128"/>
        <v>6.027366787477785E-2</v>
      </c>
      <c r="K1098" s="3">
        <f t="shared" si="129"/>
        <v>0</v>
      </c>
      <c r="L1098" s="3">
        <f t="shared" si="130"/>
        <v>0</v>
      </c>
      <c r="M1098" s="3" t="str">
        <f t="shared" si="131"/>
        <v>Ba144</v>
      </c>
      <c r="N1098" s="3">
        <f t="shared" si="132"/>
        <v>0</v>
      </c>
      <c r="O1098">
        <v>1093</v>
      </c>
    </row>
    <row r="1099" spans="2:15" hidden="1" x14ac:dyDescent="0.2">
      <c r="B1099" s="3">
        <v>56145</v>
      </c>
      <c r="C1099" s="3">
        <v>0</v>
      </c>
      <c r="D1099" s="3">
        <v>0</v>
      </c>
      <c r="E1099" s="3">
        <f>0</f>
        <v>0</v>
      </c>
      <c r="F1099" s="3">
        <f t="shared" si="126"/>
        <v>0</v>
      </c>
      <c r="G1099" t="str">
        <f>VLOOKUP(B1099,Nuclides!A:F,5,FALSE)</f>
        <v>Ba145</v>
      </c>
      <c r="H1099">
        <f>VLOOKUP(B1099,Nuclides!A:F,4,FALSE)</f>
        <v>4.3099999999999996</v>
      </c>
      <c r="I1099" s="3" t="str">
        <f t="shared" si="127"/>
        <v>4.31s</v>
      </c>
      <c r="J1099" s="3">
        <f t="shared" si="128"/>
        <v>0.16082301173084579</v>
      </c>
      <c r="K1099" s="3">
        <f t="shared" si="129"/>
        <v>0</v>
      </c>
      <c r="L1099" s="3">
        <f t="shared" si="130"/>
        <v>0</v>
      </c>
      <c r="M1099" s="3" t="str">
        <f t="shared" si="131"/>
        <v>Ba145</v>
      </c>
      <c r="N1099" s="3">
        <f t="shared" si="132"/>
        <v>0</v>
      </c>
      <c r="O1099">
        <v>1094</v>
      </c>
    </row>
    <row r="1100" spans="2:15" hidden="1" x14ac:dyDescent="0.2">
      <c r="B1100" s="3">
        <v>56146</v>
      </c>
      <c r="C1100" s="3">
        <v>0</v>
      </c>
      <c r="D1100" s="3">
        <v>0</v>
      </c>
      <c r="E1100" s="3">
        <f>0</f>
        <v>0</v>
      </c>
      <c r="F1100" s="3">
        <f t="shared" si="126"/>
        <v>0</v>
      </c>
      <c r="G1100" t="str">
        <f>VLOOKUP(B1100,Nuclides!A:F,5,FALSE)</f>
        <v>Ba146</v>
      </c>
      <c r="H1100">
        <f>VLOOKUP(B1100,Nuclides!A:F,4,FALSE)</f>
        <v>2.2200000000000002</v>
      </c>
      <c r="I1100" s="3" t="str">
        <f t="shared" si="127"/>
        <v>2.22s</v>
      </c>
      <c r="J1100" s="3">
        <f t="shared" si="128"/>
        <v>0.31222845971168706</v>
      </c>
      <c r="K1100" s="3">
        <f t="shared" si="129"/>
        <v>0</v>
      </c>
      <c r="L1100" s="3">
        <f t="shared" si="130"/>
        <v>0</v>
      </c>
      <c r="M1100" s="3" t="str">
        <f t="shared" si="131"/>
        <v>Ba146</v>
      </c>
      <c r="N1100" s="3">
        <f t="shared" si="132"/>
        <v>0</v>
      </c>
      <c r="O1100">
        <v>1095</v>
      </c>
    </row>
    <row r="1101" spans="2:15" hidden="1" x14ac:dyDescent="0.2">
      <c r="B1101" s="3">
        <v>56147</v>
      </c>
      <c r="C1101" s="3">
        <v>0</v>
      </c>
      <c r="D1101" s="3">
        <v>0</v>
      </c>
      <c r="E1101" s="3">
        <f>0</f>
        <v>0</v>
      </c>
      <c r="F1101" s="3">
        <f t="shared" si="126"/>
        <v>0</v>
      </c>
      <c r="G1101" t="str">
        <f>VLOOKUP(B1101,Nuclides!A:F,5,FALSE)</f>
        <v>Ba147</v>
      </c>
      <c r="H1101">
        <f>VLOOKUP(B1101,Nuclides!A:F,4,FALSE)</f>
        <v>0.89400000000000002</v>
      </c>
      <c r="I1101" s="3" t="str">
        <f t="shared" si="127"/>
        <v>0.894s</v>
      </c>
      <c r="J1101" s="3">
        <f t="shared" si="128"/>
        <v>0.77533241673371955</v>
      </c>
      <c r="K1101" s="3">
        <f t="shared" si="129"/>
        <v>0</v>
      </c>
      <c r="L1101" s="3">
        <f t="shared" si="130"/>
        <v>0</v>
      </c>
      <c r="M1101" s="3" t="str">
        <f t="shared" si="131"/>
        <v>Ba147</v>
      </c>
      <c r="N1101" s="3">
        <f t="shared" si="132"/>
        <v>0</v>
      </c>
      <c r="O1101">
        <v>1096</v>
      </c>
    </row>
    <row r="1102" spans="2:15" hidden="1" x14ac:dyDescent="0.2">
      <c r="B1102" s="3">
        <v>56148</v>
      </c>
      <c r="C1102" s="3">
        <v>0</v>
      </c>
      <c r="D1102" s="3">
        <v>0</v>
      </c>
      <c r="E1102" s="3">
        <f>0</f>
        <v>0</v>
      </c>
      <c r="F1102" s="3">
        <f t="shared" si="126"/>
        <v>0</v>
      </c>
      <c r="G1102" t="str">
        <f>VLOOKUP(B1102,Nuclides!A:F,5,FALSE)</f>
        <v>Ba148</v>
      </c>
      <c r="H1102">
        <f>VLOOKUP(B1102,Nuclides!A:F,4,FALSE)</f>
        <v>0.61199999999999999</v>
      </c>
      <c r="I1102" s="3" t="str">
        <f t="shared" si="127"/>
        <v>0.612s</v>
      </c>
      <c r="J1102" s="3">
        <f t="shared" si="128"/>
        <v>1.1325934322874924</v>
      </c>
      <c r="K1102" s="3">
        <f t="shared" si="129"/>
        <v>0</v>
      </c>
      <c r="L1102" s="3">
        <f t="shared" si="130"/>
        <v>0</v>
      </c>
      <c r="M1102" s="3" t="str">
        <f t="shared" si="131"/>
        <v>Ba148</v>
      </c>
      <c r="N1102" s="3">
        <f t="shared" si="132"/>
        <v>0</v>
      </c>
      <c r="O1102">
        <v>1097</v>
      </c>
    </row>
    <row r="1103" spans="2:15" hidden="1" x14ac:dyDescent="0.2">
      <c r="B1103" s="3">
        <v>57123</v>
      </c>
      <c r="C1103" s="3">
        <v>0</v>
      </c>
      <c r="D1103" s="3">
        <v>0</v>
      </c>
      <c r="E1103" s="3">
        <f>0</f>
        <v>0</v>
      </c>
      <c r="F1103" s="3">
        <f t="shared" si="126"/>
        <v>0</v>
      </c>
      <c r="G1103" t="str">
        <f>VLOOKUP(B1103,Nuclides!A:F,5,FALSE)</f>
        <v>La123</v>
      </c>
      <c r="H1103">
        <f>VLOOKUP(B1103,Nuclides!A:F,4,FALSE)</f>
        <v>17</v>
      </c>
      <c r="I1103" s="3" t="str">
        <f t="shared" si="127"/>
        <v>17s</v>
      </c>
      <c r="J1103" s="3">
        <f t="shared" si="128"/>
        <v>4.0773363562349722E-2</v>
      </c>
      <c r="K1103" s="3">
        <f t="shared" si="129"/>
        <v>0</v>
      </c>
      <c r="L1103" s="3">
        <f t="shared" si="130"/>
        <v>0</v>
      </c>
      <c r="M1103" s="3" t="str">
        <f t="shared" si="131"/>
        <v>La123</v>
      </c>
      <c r="N1103" s="3">
        <f t="shared" si="132"/>
        <v>0</v>
      </c>
      <c r="O1103">
        <v>1098</v>
      </c>
    </row>
    <row r="1104" spans="2:15" hidden="1" x14ac:dyDescent="0.2">
      <c r="B1104" s="3">
        <v>57124</v>
      </c>
      <c r="C1104" s="3">
        <v>0</v>
      </c>
      <c r="D1104" s="3">
        <v>0</v>
      </c>
      <c r="E1104" s="3">
        <f>0</f>
        <v>0</v>
      </c>
      <c r="F1104" s="3">
        <f t="shared" si="126"/>
        <v>0</v>
      </c>
      <c r="G1104" t="str">
        <f>VLOOKUP(B1104,Nuclides!A:F,5,FALSE)</f>
        <v>La124</v>
      </c>
      <c r="H1104">
        <f>VLOOKUP(B1104,Nuclides!A:F,4,FALSE)</f>
        <v>29.21</v>
      </c>
      <c r="I1104" s="3" t="str">
        <f t="shared" si="127"/>
        <v>29.21s</v>
      </c>
      <c r="J1104" s="3">
        <f t="shared" si="128"/>
        <v>2.3729790501881044E-2</v>
      </c>
      <c r="K1104" s="3">
        <f t="shared" si="129"/>
        <v>0</v>
      </c>
      <c r="L1104" s="3">
        <f t="shared" si="130"/>
        <v>0</v>
      </c>
      <c r="M1104" s="3" t="str">
        <f t="shared" si="131"/>
        <v>La124</v>
      </c>
      <c r="N1104" s="3">
        <f t="shared" si="132"/>
        <v>0</v>
      </c>
      <c r="O1104">
        <v>1099</v>
      </c>
    </row>
    <row r="1105" spans="2:15" hidden="1" x14ac:dyDescent="0.2">
      <c r="B1105" s="3">
        <v>57125</v>
      </c>
      <c r="C1105" s="3">
        <v>0</v>
      </c>
      <c r="D1105" s="3">
        <v>0</v>
      </c>
      <c r="E1105" s="3">
        <f>0</f>
        <v>0</v>
      </c>
      <c r="F1105" s="3">
        <f t="shared" si="126"/>
        <v>0</v>
      </c>
      <c r="G1105" t="str">
        <f>VLOOKUP(B1105,Nuclides!A:F,5,FALSE)</f>
        <v>La125</v>
      </c>
      <c r="H1105">
        <f>VLOOKUP(B1105,Nuclides!A:F,4,FALSE)</f>
        <v>64.8</v>
      </c>
      <c r="I1105" s="3" t="str">
        <f t="shared" si="127"/>
        <v>1.08min</v>
      </c>
      <c r="J1105" s="3">
        <f t="shared" si="128"/>
        <v>1.0696715749381872E-2</v>
      </c>
      <c r="K1105" s="3">
        <f t="shared" si="129"/>
        <v>0</v>
      </c>
      <c r="L1105" s="3">
        <f t="shared" si="130"/>
        <v>0</v>
      </c>
      <c r="M1105" s="3" t="str">
        <f t="shared" si="131"/>
        <v>La125</v>
      </c>
      <c r="N1105" s="3">
        <f t="shared" si="132"/>
        <v>0</v>
      </c>
      <c r="O1105">
        <v>1100</v>
      </c>
    </row>
    <row r="1106" spans="2:15" hidden="1" x14ac:dyDescent="0.2">
      <c r="B1106" s="3">
        <v>57126</v>
      </c>
      <c r="C1106" s="3">
        <v>0</v>
      </c>
      <c r="D1106" s="3">
        <v>0</v>
      </c>
      <c r="E1106" s="3">
        <f>0</f>
        <v>0</v>
      </c>
      <c r="F1106" s="3">
        <f t="shared" si="126"/>
        <v>0</v>
      </c>
      <c r="G1106" t="str">
        <f>VLOOKUP(B1106,Nuclides!A:F,5,FALSE)</f>
        <v>La126</v>
      </c>
      <c r="H1106">
        <f>VLOOKUP(B1106,Nuclides!A:F,4,FALSE)</f>
        <v>54</v>
      </c>
      <c r="I1106" s="3" t="str">
        <f t="shared" si="127"/>
        <v>54s</v>
      </c>
      <c r="J1106" s="3">
        <f t="shared" si="128"/>
        <v>1.2836058899258247E-2</v>
      </c>
      <c r="K1106" s="3">
        <f t="shared" si="129"/>
        <v>0</v>
      </c>
      <c r="L1106" s="3">
        <f t="shared" si="130"/>
        <v>0</v>
      </c>
      <c r="M1106" s="3" t="str">
        <f t="shared" si="131"/>
        <v>La126</v>
      </c>
      <c r="N1106" s="3">
        <f t="shared" si="132"/>
        <v>0</v>
      </c>
      <c r="O1106">
        <v>1101</v>
      </c>
    </row>
    <row r="1107" spans="2:15" hidden="1" x14ac:dyDescent="0.2">
      <c r="B1107" s="3">
        <v>57127</v>
      </c>
      <c r="C1107" s="3">
        <v>0</v>
      </c>
      <c r="D1107" s="3">
        <v>0</v>
      </c>
      <c r="E1107" s="3">
        <f>0</f>
        <v>0</v>
      </c>
      <c r="F1107" s="3">
        <f t="shared" si="126"/>
        <v>0</v>
      </c>
      <c r="G1107" t="str">
        <f>VLOOKUP(B1107,Nuclides!A:F,5,FALSE)</f>
        <v>La127</v>
      </c>
      <c r="H1107">
        <f>VLOOKUP(B1107,Nuclides!A:F,4,FALSE)</f>
        <v>306</v>
      </c>
      <c r="I1107" s="3" t="str">
        <f t="shared" si="127"/>
        <v>5.1min</v>
      </c>
      <c r="J1107" s="3">
        <f t="shared" si="128"/>
        <v>2.2651868645749847E-3</v>
      </c>
      <c r="K1107" s="3">
        <f t="shared" si="129"/>
        <v>0</v>
      </c>
      <c r="L1107" s="3">
        <f t="shared" si="130"/>
        <v>0</v>
      </c>
      <c r="M1107" s="3" t="str">
        <f t="shared" si="131"/>
        <v>La127</v>
      </c>
      <c r="N1107" s="3">
        <f t="shared" si="132"/>
        <v>0</v>
      </c>
      <c r="O1107">
        <v>1102</v>
      </c>
    </row>
    <row r="1108" spans="2:15" hidden="1" x14ac:dyDescent="0.2">
      <c r="B1108" s="3">
        <v>57128</v>
      </c>
      <c r="C1108" s="3">
        <v>0</v>
      </c>
      <c r="D1108" s="3">
        <v>0</v>
      </c>
      <c r="E1108" s="3">
        <f>0</f>
        <v>0</v>
      </c>
      <c r="F1108" s="3">
        <f t="shared" si="126"/>
        <v>0</v>
      </c>
      <c r="G1108" t="str">
        <f>VLOOKUP(B1108,Nuclides!A:F,5,FALSE)</f>
        <v>La128</v>
      </c>
      <c r="H1108">
        <f>VLOOKUP(B1108,Nuclides!A:F,4,FALSE)</f>
        <v>310.79999999999899</v>
      </c>
      <c r="I1108" s="3" t="str">
        <f t="shared" si="127"/>
        <v>5.18min</v>
      </c>
      <c r="J1108" s="3">
        <f t="shared" si="128"/>
        <v>2.2302032836549147E-3</v>
      </c>
      <c r="K1108" s="3">
        <f t="shared" si="129"/>
        <v>0</v>
      </c>
      <c r="L1108" s="3">
        <f t="shared" si="130"/>
        <v>0</v>
      </c>
      <c r="M1108" s="3" t="str">
        <f t="shared" si="131"/>
        <v>La128</v>
      </c>
      <c r="N1108" s="3">
        <f t="shared" si="132"/>
        <v>0</v>
      </c>
      <c r="O1108">
        <v>1103</v>
      </c>
    </row>
    <row r="1109" spans="2:15" hidden="1" x14ac:dyDescent="0.2">
      <c r="B1109" s="3">
        <v>57129</v>
      </c>
      <c r="C1109" s="3">
        <v>0</v>
      </c>
      <c r="D1109" s="3">
        <v>0</v>
      </c>
      <c r="E1109" s="3">
        <f>0</f>
        <v>0</v>
      </c>
      <c r="F1109" s="3">
        <f t="shared" si="126"/>
        <v>0</v>
      </c>
      <c r="G1109" t="str">
        <f>VLOOKUP(B1109,Nuclides!A:F,5,FALSE)</f>
        <v>La129</v>
      </c>
      <c r="H1109">
        <f>VLOOKUP(B1109,Nuclides!A:F,4,FALSE)</f>
        <v>696</v>
      </c>
      <c r="I1109" s="3" t="str">
        <f t="shared" si="127"/>
        <v>11.6min</v>
      </c>
      <c r="J1109" s="3">
        <f t="shared" si="128"/>
        <v>9.959011214941743E-4</v>
      </c>
      <c r="K1109" s="3">
        <f t="shared" si="129"/>
        <v>0</v>
      </c>
      <c r="L1109" s="3">
        <f t="shared" si="130"/>
        <v>0</v>
      </c>
      <c r="M1109" s="3" t="str">
        <f t="shared" si="131"/>
        <v>La129</v>
      </c>
      <c r="N1109" s="3">
        <f t="shared" si="132"/>
        <v>0</v>
      </c>
      <c r="O1109">
        <v>1104</v>
      </c>
    </row>
    <row r="1110" spans="2:15" hidden="1" x14ac:dyDescent="0.2">
      <c r="B1110" s="3">
        <v>57130</v>
      </c>
      <c r="C1110" s="3">
        <v>0</v>
      </c>
      <c r="D1110" s="3">
        <v>0</v>
      </c>
      <c r="E1110" s="3">
        <f>0</f>
        <v>0</v>
      </c>
      <c r="F1110" s="3">
        <f t="shared" si="126"/>
        <v>0</v>
      </c>
      <c r="G1110" t="str">
        <f>VLOOKUP(B1110,Nuclides!A:F,5,FALSE)</f>
        <v>La130</v>
      </c>
      <c r="H1110">
        <f>VLOOKUP(B1110,Nuclides!A:F,4,FALSE)</f>
        <v>522</v>
      </c>
      <c r="I1110" s="3" t="str">
        <f t="shared" si="127"/>
        <v>8.7min</v>
      </c>
      <c r="J1110" s="3">
        <f t="shared" si="128"/>
        <v>1.3278681619922324E-3</v>
      </c>
      <c r="K1110" s="3">
        <f t="shared" si="129"/>
        <v>0</v>
      </c>
      <c r="L1110" s="3">
        <f t="shared" si="130"/>
        <v>0</v>
      </c>
      <c r="M1110" s="3" t="str">
        <f t="shared" si="131"/>
        <v>La130</v>
      </c>
      <c r="N1110" s="3">
        <f t="shared" si="132"/>
        <v>0</v>
      </c>
      <c r="O1110">
        <v>1105</v>
      </c>
    </row>
    <row r="1111" spans="2:15" hidden="1" x14ac:dyDescent="0.2">
      <c r="B1111" s="3">
        <v>57131</v>
      </c>
      <c r="C1111" s="3">
        <v>0</v>
      </c>
      <c r="D1111" s="3">
        <v>0</v>
      </c>
      <c r="E1111" s="3">
        <f>0</f>
        <v>0</v>
      </c>
      <c r="F1111" s="3">
        <f t="shared" si="126"/>
        <v>0</v>
      </c>
      <c r="G1111" t="str">
        <f>VLOOKUP(B1111,Nuclides!A:F,5,FALSE)</f>
        <v>La131</v>
      </c>
      <c r="H1111">
        <f>VLOOKUP(B1111,Nuclides!A:F,4,FALSE)</f>
        <v>3540</v>
      </c>
      <c r="I1111" s="3" t="str">
        <f t="shared" si="127"/>
        <v>59min</v>
      </c>
      <c r="J1111" s="3">
        <f t="shared" si="128"/>
        <v>1.9580428829376985E-4</v>
      </c>
      <c r="K1111" s="3">
        <f t="shared" si="129"/>
        <v>0</v>
      </c>
      <c r="L1111" s="3">
        <f t="shared" si="130"/>
        <v>0</v>
      </c>
      <c r="M1111" s="3" t="str">
        <f t="shared" si="131"/>
        <v>La131</v>
      </c>
      <c r="N1111" s="3">
        <f t="shared" si="132"/>
        <v>0</v>
      </c>
      <c r="O1111">
        <v>1106</v>
      </c>
    </row>
    <row r="1112" spans="2:15" hidden="1" x14ac:dyDescent="0.2">
      <c r="B1112" s="3">
        <v>57132</v>
      </c>
      <c r="C1112" s="3">
        <v>0</v>
      </c>
      <c r="D1112" s="3">
        <v>0</v>
      </c>
      <c r="E1112" s="3">
        <f>0</f>
        <v>0</v>
      </c>
      <c r="F1112" s="3">
        <f t="shared" si="126"/>
        <v>0</v>
      </c>
      <c r="G1112" t="str">
        <f>VLOOKUP(B1112,Nuclides!A:F,5,FALSE)</f>
        <v>La132</v>
      </c>
      <c r="H1112">
        <f>VLOOKUP(B1112,Nuclides!A:F,4,FALSE)</f>
        <v>17280</v>
      </c>
      <c r="I1112" s="3" t="str">
        <f t="shared" si="127"/>
        <v>4.8h</v>
      </c>
      <c r="J1112" s="3">
        <f t="shared" si="128"/>
        <v>4.0112684060182019E-5</v>
      </c>
      <c r="K1112" s="3">
        <f t="shared" si="129"/>
        <v>0</v>
      </c>
      <c r="L1112" s="3">
        <f t="shared" si="130"/>
        <v>0</v>
      </c>
      <c r="M1112" s="3" t="str">
        <f t="shared" si="131"/>
        <v>La132</v>
      </c>
      <c r="N1112" s="3">
        <f t="shared" si="132"/>
        <v>0</v>
      </c>
      <c r="O1112">
        <v>1107</v>
      </c>
    </row>
    <row r="1113" spans="2:15" hidden="1" x14ac:dyDescent="0.2">
      <c r="B1113" s="3">
        <v>57133</v>
      </c>
      <c r="C1113" s="3">
        <v>0</v>
      </c>
      <c r="D1113" s="3">
        <v>0</v>
      </c>
      <c r="E1113" s="3">
        <f>0</f>
        <v>0</v>
      </c>
      <c r="F1113" s="3">
        <f t="shared" si="126"/>
        <v>0</v>
      </c>
      <c r="G1113" t="str">
        <f>VLOOKUP(B1113,Nuclides!A:F,5,FALSE)</f>
        <v>La133</v>
      </c>
      <c r="H1113">
        <f>VLOOKUP(B1113,Nuclides!A:F,4,FALSE)</f>
        <v>14083.199999999901</v>
      </c>
      <c r="I1113" s="3" t="str">
        <f t="shared" si="127"/>
        <v>3.91h</v>
      </c>
      <c r="J1113" s="3">
        <f t="shared" si="128"/>
        <v>4.9218017251757425E-5</v>
      </c>
      <c r="K1113" s="3">
        <f t="shared" si="129"/>
        <v>0</v>
      </c>
      <c r="L1113" s="3">
        <f t="shared" si="130"/>
        <v>0</v>
      </c>
      <c r="M1113" s="3" t="str">
        <f t="shared" si="131"/>
        <v>La133</v>
      </c>
      <c r="N1113" s="3">
        <f t="shared" si="132"/>
        <v>0</v>
      </c>
      <c r="O1113">
        <v>1108</v>
      </c>
    </row>
    <row r="1114" spans="2:15" hidden="1" x14ac:dyDescent="0.2">
      <c r="B1114" s="3">
        <v>57134</v>
      </c>
      <c r="C1114" s="3">
        <v>0</v>
      </c>
      <c r="D1114" s="3">
        <v>0</v>
      </c>
      <c r="E1114" s="3">
        <f>0</f>
        <v>0</v>
      </c>
      <c r="F1114" s="3">
        <f t="shared" si="126"/>
        <v>0</v>
      </c>
      <c r="G1114" t="str">
        <f>VLOOKUP(B1114,Nuclides!A:F,5,FALSE)</f>
        <v>La134</v>
      </c>
      <c r="H1114">
        <f>VLOOKUP(B1114,Nuclides!A:F,4,FALSE)</f>
        <v>387</v>
      </c>
      <c r="I1114" s="3" t="str">
        <f t="shared" si="127"/>
        <v>6.45min</v>
      </c>
      <c r="J1114" s="3">
        <f t="shared" si="128"/>
        <v>1.7910779859430111E-3</v>
      </c>
      <c r="K1114" s="3">
        <f t="shared" si="129"/>
        <v>0</v>
      </c>
      <c r="L1114" s="3">
        <f t="shared" si="130"/>
        <v>0</v>
      </c>
      <c r="M1114" s="3" t="str">
        <f t="shared" si="131"/>
        <v>La134</v>
      </c>
      <c r="N1114" s="3">
        <f t="shared" si="132"/>
        <v>0</v>
      </c>
      <c r="O1114">
        <v>1109</v>
      </c>
    </row>
    <row r="1115" spans="2:15" hidden="1" x14ac:dyDescent="0.2">
      <c r="B1115" s="3">
        <v>57135</v>
      </c>
      <c r="C1115" s="3">
        <v>0</v>
      </c>
      <c r="D1115" s="3">
        <v>0</v>
      </c>
      <c r="E1115" s="3">
        <f>0</f>
        <v>0</v>
      </c>
      <c r="F1115" s="3">
        <f t="shared" si="126"/>
        <v>0</v>
      </c>
      <c r="G1115" t="str">
        <f>VLOOKUP(B1115,Nuclides!A:F,5,FALSE)</f>
        <v>La135</v>
      </c>
      <c r="H1115">
        <f>VLOOKUP(B1115,Nuclides!A:F,4,FALSE)</f>
        <v>70200</v>
      </c>
      <c r="I1115" s="3" t="str">
        <f t="shared" si="127"/>
        <v>19.5h</v>
      </c>
      <c r="J1115" s="3">
        <f t="shared" si="128"/>
        <v>9.8738914609678821E-6</v>
      </c>
      <c r="K1115" s="3">
        <f t="shared" si="129"/>
        <v>0</v>
      </c>
      <c r="L1115" s="3">
        <f t="shared" si="130"/>
        <v>0</v>
      </c>
      <c r="M1115" s="3" t="str">
        <f t="shared" si="131"/>
        <v>La135</v>
      </c>
      <c r="N1115" s="3">
        <f t="shared" si="132"/>
        <v>0</v>
      </c>
      <c r="O1115">
        <v>1110</v>
      </c>
    </row>
    <row r="1116" spans="2:15" hidden="1" x14ac:dyDescent="0.2">
      <c r="B1116" s="3">
        <v>57136</v>
      </c>
      <c r="C1116" s="3">
        <v>0</v>
      </c>
      <c r="D1116" s="3">
        <v>0</v>
      </c>
      <c r="E1116" s="3">
        <f>0</f>
        <v>0</v>
      </c>
      <c r="F1116" s="3">
        <f t="shared" si="126"/>
        <v>0</v>
      </c>
      <c r="G1116" t="str">
        <f>VLOOKUP(B1116,Nuclides!A:F,5,FALSE)</f>
        <v>La136</v>
      </c>
      <c r="H1116">
        <f>VLOOKUP(B1116,Nuclides!A:F,4,FALSE)</f>
        <v>592.19999999999902</v>
      </c>
      <c r="I1116" s="3" t="str">
        <f t="shared" si="127"/>
        <v>9.87min</v>
      </c>
      <c r="J1116" s="3">
        <f t="shared" si="128"/>
        <v>1.1704612978047052E-3</v>
      </c>
      <c r="K1116" s="3">
        <f t="shared" si="129"/>
        <v>0</v>
      </c>
      <c r="L1116" s="3">
        <f t="shared" si="130"/>
        <v>0</v>
      </c>
      <c r="M1116" s="3" t="str">
        <f t="shared" si="131"/>
        <v>La136</v>
      </c>
      <c r="N1116" s="3">
        <f t="shared" si="132"/>
        <v>0</v>
      </c>
      <c r="O1116">
        <v>1111</v>
      </c>
    </row>
    <row r="1117" spans="2:15" hidden="1" x14ac:dyDescent="0.2">
      <c r="B1117" s="3">
        <v>57137</v>
      </c>
      <c r="C1117" s="3">
        <v>0</v>
      </c>
      <c r="D1117" s="3">
        <v>0</v>
      </c>
      <c r="E1117" s="3">
        <f>0</f>
        <v>0</v>
      </c>
      <c r="F1117" s="3">
        <f t="shared" si="126"/>
        <v>0</v>
      </c>
      <c r="G1117" t="str">
        <f>VLOOKUP(B1117,Nuclides!A:F,5,FALSE)</f>
        <v>La137</v>
      </c>
      <c r="H1117">
        <f>VLOOKUP(B1117,Nuclides!A:F,4,FALSE)</f>
        <v>1893456000000</v>
      </c>
      <c r="I1117" s="3" t="str">
        <f t="shared" si="127"/>
        <v>60041.1y</v>
      </c>
      <c r="J1117" s="3">
        <f t="shared" si="128"/>
        <v>3.6607514542716879E-13</v>
      </c>
      <c r="K1117" s="3">
        <f t="shared" si="129"/>
        <v>0</v>
      </c>
      <c r="L1117" s="3">
        <f t="shared" si="130"/>
        <v>0</v>
      </c>
      <c r="M1117" s="3" t="str">
        <f t="shared" si="131"/>
        <v>La137</v>
      </c>
      <c r="N1117" s="3">
        <f t="shared" si="132"/>
        <v>0</v>
      </c>
      <c r="O1117">
        <v>1112</v>
      </c>
    </row>
    <row r="1118" spans="2:15" hidden="1" x14ac:dyDescent="0.2">
      <c r="B1118" s="3">
        <v>57138</v>
      </c>
      <c r="C1118" s="3">
        <v>0</v>
      </c>
      <c r="D1118" s="3">
        <v>0</v>
      </c>
      <c r="E1118" s="3">
        <f>0</f>
        <v>0</v>
      </c>
      <c r="F1118" s="3">
        <f t="shared" si="126"/>
        <v>0</v>
      </c>
      <c r="G1118" t="str">
        <f>VLOOKUP(B1118,Nuclides!A:F,5,FALSE)</f>
        <v>La138</v>
      </c>
      <c r="H1118">
        <f>VLOOKUP(B1118,Nuclides!A:F,4,FALSE)</f>
        <v>3.2188752E+18</v>
      </c>
      <c r="I1118" s="3" t="str">
        <f t="shared" si="127"/>
        <v>102069863013.7y</v>
      </c>
      <c r="J1118" s="3">
        <f t="shared" si="128"/>
        <v>2.1533832083951104E-19</v>
      </c>
      <c r="K1118" s="3">
        <f t="shared" si="129"/>
        <v>0</v>
      </c>
      <c r="L1118" s="3">
        <f t="shared" si="130"/>
        <v>0</v>
      </c>
      <c r="M1118" s="3" t="str">
        <f t="shared" si="131"/>
        <v>La138</v>
      </c>
      <c r="N1118" s="3">
        <f t="shared" si="132"/>
        <v>0</v>
      </c>
      <c r="O1118">
        <v>1113</v>
      </c>
    </row>
    <row r="1119" spans="2:15" hidden="1" x14ac:dyDescent="0.2">
      <c r="B1119" s="3">
        <v>57139</v>
      </c>
      <c r="C1119" s="3">
        <v>0</v>
      </c>
      <c r="D1119" s="3">
        <v>0</v>
      </c>
      <c r="E1119" s="3">
        <f>0</f>
        <v>0</v>
      </c>
      <c r="F1119" s="3">
        <f t="shared" si="126"/>
        <v>0</v>
      </c>
      <c r="G1119" t="str">
        <f>VLOOKUP(B1119,Nuclides!A:F,5,FALSE)</f>
        <v>La139</v>
      </c>
      <c r="H1119" t="str">
        <f>VLOOKUP(B1119,Nuclides!A:F,4,FALSE)</f>
        <v>STABLE</v>
      </c>
      <c r="I1119" s="3" t="str">
        <f t="shared" si="127"/>
        <v>STABLE</v>
      </c>
      <c r="J1119" s="3" t="e">
        <f t="shared" si="128"/>
        <v>#VALUE!</v>
      </c>
      <c r="K1119" s="3" t="e">
        <f t="shared" si="129"/>
        <v>#VALUE!</v>
      </c>
      <c r="L1119" s="3" t="e">
        <f t="shared" si="130"/>
        <v>#VALUE!</v>
      </c>
      <c r="M1119" s="3" t="str">
        <f t="shared" si="131"/>
        <v>La139</v>
      </c>
      <c r="N1119" s="3" t="e">
        <f t="shared" si="132"/>
        <v>#VALUE!</v>
      </c>
      <c r="O1119">
        <v>1114</v>
      </c>
    </row>
    <row r="1120" spans="2:15" hidden="1" x14ac:dyDescent="0.2">
      <c r="B1120" s="3">
        <v>57140</v>
      </c>
      <c r="C1120" s="3">
        <v>0</v>
      </c>
      <c r="D1120" s="3">
        <v>0</v>
      </c>
      <c r="E1120" s="3">
        <f>0</f>
        <v>0</v>
      </c>
      <c r="F1120" s="3">
        <f t="shared" si="126"/>
        <v>0</v>
      </c>
      <c r="G1120" t="str">
        <f>VLOOKUP(B1120,Nuclides!A:F,5,FALSE)</f>
        <v>La140</v>
      </c>
      <c r="H1120">
        <f>VLOOKUP(B1120,Nuclides!A:F,4,FALSE)</f>
        <v>145026.72</v>
      </c>
      <c r="I1120" s="3" t="str">
        <f t="shared" si="127"/>
        <v>1.68d</v>
      </c>
      <c r="J1120" s="3">
        <f t="shared" si="128"/>
        <v>4.77944464688952E-6</v>
      </c>
      <c r="K1120" s="3">
        <f t="shared" si="129"/>
        <v>0</v>
      </c>
      <c r="L1120" s="3">
        <f t="shared" si="130"/>
        <v>0</v>
      </c>
      <c r="M1120" s="3" t="str">
        <f t="shared" si="131"/>
        <v>La140</v>
      </c>
      <c r="N1120" s="3">
        <f t="shared" si="132"/>
        <v>0</v>
      </c>
      <c r="O1120">
        <v>1115</v>
      </c>
    </row>
    <row r="1121" spans="2:15" hidden="1" x14ac:dyDescent="0.2">
      <c r="B1121" s="3">
        <v>57141</v>
      </c>
      <c r="C1121" s="3">
        <v>0</v>
      </c>
      <c r="D1121" s="3">
        <v>0</v>
      </c>
      <c r="E1121" s="3">
        <f>0</f>
        <v>0</v>
      </c>
      <c r="F1121" s="3">
        <f t="shared" si="126"/>
        <v>0</v>
      </c>
      <c r="G1121" t="str">
        <f>VLOOKUP(B1121,Nuclides!A:F,5,FALSE)</f>
        <v>La141</v>
      </c>
      <c r="H1121">
        <f>VLOOKUP(B1121,Nuclides!A:F,4,FALSE)</f>
        <v>14112</v>
      </c>
      <c r="I1121" s="3" t="str">
        <f t="shared" si="127"/>
        <v>3.92h</v>
      </c>
      <c r="J1121" s="3">
        <f t="shared" si="128"/>
        <v>4.9117572318590229E-5</v>
      </c>
      <c r="K1121" s="3">
        <f t="shared" si="129"/>
        <v>0</v>
      </c>
      <c r="L1121" s="3">
        <f t="shared" si="130"/>
        <v>0</v>
      </c>
      <c r="M1121" s="3" t="str">
        <f t="shared" si="131"/>
        <v>La141</v>
      </c>
      <c r="N1121" s="3">
        <f t="shared" si="132"/>
        <v>0</v>
      </c>
      <c r="O1121">
        <v>1116</v>
      </c>
    </row>
    <row r="1122" spans="2:15" hidden="1" x14ac:dyDescent="0.2">
      <c r="B1122" s="3">
        <v>57142</v>
      </c>
      <c r="C1122" s="3">
        <v>0</v>
      </c>
      <c r="D1122" s="3">
        <v>0</v>
      </c>
      <c r="E1122" s="3">
        <f>0</f>
        <v>0</v>
      </c>
      <c r="F1122" s="3">
        <f t="shared" si="126"/>
        <v>0</v>
      </c>
      <c r="G1122" t="str">
        <f>VLOOKUP(B1122,Nuclides!A:F,5,FALSE)</f>
        <v>La142</v>
      </c>
      <c r="H1122">
        <f>VLOOKUP(B1122,Nuclides!A:F,4,FALSE)</f>
        <v>5466</v>
      </c>
      <c r="I1122" s="3" t="str">
        <f t="shared" si="127"/>
        <v>1.52h</v>
      </c>
      <c r="J1122" s="3">
        <f t="shared" si="128"/>
        <v>1.2681068067324283E-4</v>
      </c>
      <c r="K1122" s="3">
        <f t="shared" si="129"/>
        <v>0</v>
      </c>
      <c r="L1122" s="3">
        <f t="shared" si="130"/>
        <v>0</v>
      </c>
      <c r="M1122" s="3" t="str">
        <f t="shared" si="131"/>
        <v>La142</v>
      </c>
      <c r="N1122" s="3">
        <f t="shared" si="132"/>
        <v>0</v>
      </c>
      <c r="O1122">
        <v>1117</v>
      </c>
    </row>
    <row r="1123" spans="2:15" hidden="1" x14ac:dyDescent="0.2">
      <c r="B1123" s="3">
        <v>57143</v>
      </c>
      <c r="C1123" s="3">
        <v>0</v>
      </c>
      <c r="D1123" s="3">
        <v>0</v>
      </c>
      <c r="E1123" s="3">
        <f>0</f>
        <v>0</v>
      </c>
      <c r="F1123" s="3">
        <f t="shared" si="126"/>
        <v>0</v>
      </c>
      <c r="G1123" t="str">
        <f>VLOOKUP(B1123,Nuclides!A:F,5,FALSE)</f>
        <v>La143</v>
      </c>
      <c r="H1123">
        <f>VLOOKUP(B1123,Nuclides!A:F,4,FALSE)</f>
        <v>852</v>
      </c>
      <c r="I1123" s="3" t="str">
        <f t="shared" si="127"/>
        <v>14.2min</v>
      </c>
      <c r="J1123" s="3">
        <f t="shared" si="128"/>
        <v>8.1355302882622684E-4</v>
      </c>
      <c r="K1123" s="3">
        <f t="shared" si="129"/>
        <v>0</v>
      </c>
      <c r="L1123" s="3">
        <f t="shared" si="130"/>
        <v>0</v>
      </c>
      <c r="M1123" s="3" t="str">
        <f t="shared" si="131"/>
        <v>La143</v>
      </c>
      <c r="N1123" s="3">
        <f t="shared" si="132"/>
        <v>0</v>
      </c>
      <c r="O1123">
        <v>1118</v>
      </c>
    </row>
    <row r="1124" spans="2:15" hidden="1" x14ac:dyDescent="0.2">
      <c r="B1124" s="3">
        <v>57144</v>
      </c>
      <c r="C1124" s="3">
        <v>0</v>
      </c>
      <c r="D1124" s="3">
        <v>0</v>
      </c>
      <c r="E1124" s="3">
        <f>0</f>
        <v>0</v>
      </c>
      <c r="F1124" s="3">
        <f t="shared" si="126"/>
        <v>0</v>
      </c>
      <c r="G1124" t="str">
        <f>VLOOKUP(B1124,Nuclides!A:F,5,FALSE)</f>
        <v>La144</v>
      </c>
      <c r="H1124">
        <f>VLOOKUP(B1124,Nuclides!A:F,4,FALSE)</f>
        <v>40.799999999999997</v>
      </c>
      <c r="I1124" s="3" t="str">
        <f t="shared" si="127"/>
        <v>40.8s</v>
      </c>
      <c r="J1124" s="3">
        <f t="shared" si="128"/>
        <v>1.6988901484312386E-2</v>
      </c>
      <c r="K1124" s="3">
        <f t="shared" si="129"/>
        <v>0</v>
      </c>
      <c r="L1124" s="3">
        <f t="shared" si="130"/>
        <v>0</v>
      </c>
      <c r="M1124" s="3" t="str">
        <f t="shared" si="131"/>
        <v>La144</v>
      </c>
      <c r="N1124" s="3">
        <f t="shared" si="132"/>
        <v>0</v>
      </c>
      <c r="O1124">
        <v>1119</v>
      </c>
    </row>
    <row r="1125" spans="2:15" hidden="1" x14ac:dyDescent="0.2">
      <c r="B1125" s="3">
        <v>57145</v>
      </c>
      <c r="C1125" s="3">
        <v>0</v>
      </c>
      <c r="D1125" s="3">
        <v>0</v>
      </c>
      <c r="E1125" s="3">
        <f>0</f>
        <v>0</v>
      </c>
      <c r="F1125" s="3">
        <f t="shared" si="126"/>
        <v>0</v>
      </c>
      <c r="G1125" t="str">
        <f>VLOOKUP(B1125,Nuclides!A:F,5,FALSE)</f>
        <v>La145</v>
      </c>
      <c r="H1125">
        <f>VLOOKUP(B1125,Nuclides!A:F,4,FALSE)</f>
        <v>24.8</v>
      </c>
      <c r="I1125" s="3" t="str">
        <f t="shared" si="127"/>
        <v>24.8s</v>
      </c>
      <c r="J1125" s="3">
        <f t="shared" si="128"/>
        <v>2.7949483087094568E-2</v>
      </c>
      <c r="K1125" s="3">
        <f t="shared" si="129"/>
        <v>0</v>
      </c>
      <c r="L1125" s="3">
        <f t="shared" si="130"/>
        <v>0</v>
      </c>
      <c r="M1125" s="3" t="str">
        <f t="shared" si="131"/>
        <v>La145</v>
      </c>
      <c r="N1125" s="3">
        <f t="shared" si="132"/>
        <v>0</v>
      </c>
      <c r="O1125">
        <v>1120</v>
      </c>
    </row>
    <row r="1126" spans="2:15" hidden="1" x14ac:dyDescent="0.2">
      <c r="B1126" s="3">
        <v>57146</v>
      </c>
      <c r="C1126" s="3">
        <v>0</v>
      </c>
      <c r="D1126" s="3">
        <v>0</v>
      </c>
      <c r="E1126" s="3">
        <f>0</f>
        <v>0</v>
      </c>
      <c r="F1126" s="3">
        <f t="shared" si="126"/>
        <v>0</v>
      </c>
      <c r="G1126" t="str">
        <f>VLOOKUP(B1126,Nuclides!A:F,5,FALSE)</f>
        <v>La146</v>
      </c>
      <c r="H1126">
        <f>VLOOKUP(B1126,Nuclides!A:F,4,FALSE)</f>
        <v>6.27</v>
      </c>
      <c r="I1126" s="3" t="str">
        <f t="shared" si="127"/>
        <v>6.27s</v>
      </c>
      <c r="J1126" s="3">
        <f t="shared" si="128"/>
        <v>0.11054978956298969</v>
      </c>
      <c r="K1126" s="3">
        <f t="shared" si="129"/>
        <v>0</v>
      </c>
      <c r="L1126" s="3">
        <f t="shared" si="130"/>
        <v>0</v>
      </c>
      <c r="M1126" s="3" t="str">
        <f t="shared" si="131"/>
        <v>La146</v>
      </c>
      <c r="N1126" s="3">
        <f t="shared" si="132"/>
        <v>0</v>
      </c>
      <c r="O1126">
        <v>1121</v>
      </c>
    </row>
    <row r="1127" spans="2:15" hidden="1" x14ac:dyDescent="0.2">
      <c r="B1127" s="3">
        <v>57147</v>
      </c>
      <c r="C1127" s="3">
        <v>0</v>
      </c>
      <c r="D1127" s="3">
        <v>0</v>
      </c>
      <c r="E1127" s="3">
        <f>0</f>
        <v>0</v>
      </c>
      <c r="F1127" s="3">
        <f t="shared" si="126"/>
        <v>0</v>
      </c>
      <c r="G1127" t="str">
        <f>VLOOKUP(B1127,Nuclides!A:F,5,FALSE)</f>
        <v>La147</v>
      </c>
      <c r="H1127">
        <f>VLOOKUP(B1127,Nuclides!A:F,4,FALSE)</f>
        <v>4.0599999999999996</v>
      </c>
      <c r="I1127" s="3" t="str">
        <f t="shared" si="127"/>
        <v>4.06s</v>
      </c>
      <c r="J1127" s="3">
        <f t="shared" si="128"/>
        <v>0.17072590654185846</v>
      </c>
      <c r="K1127" s="3">
        <f t="shared" si="129"/>
        <v>0</v>
      </c>
      <c r="L1127" s="3">
        <f t="shared" si="130"/>
        <v>0</v>
      </c>
      <c r="M1127" s="3" t="str">
        <f t="shared" si="131"/>
        <v>La147</v>
      </c>
      <c r="N1127" s="3">
        <f t="shared" si="132"/>
        <v>0</v>
      </c>
      <c r="O1127">
        <v>1122</v>
      </c>
    </row>
    <row r="1128" spans="2:15" hidden="1" x14ac:dyDescent="0.2">
      <c r="B1128" s="3">
        <v>57148</v>
      </c>
      <c r="C1128" s="3">
        <v>0</v>
      </c>
      <c r="D1128" s="3">
        <v>0</v>
      </c>
      <c r="E1128" s="3">
        <f>0</f>
        <v>0</v>
      </c>
      <c r="F1128" s="3">
        <f t="shared" si="126"/>
        <v>0</v>
      </c>
      <c r="G1128" t="str">
        <f>VLOOKUP(B1128,Nuclides!A:F,5,FALSE)</f>
        <v>La148</v>
      </c>
      <c r="H1128">
        <f>VLOOKUP(B1128,Nuclides!A:F,4,FALSE)</f>
        <v>1.26</v>
      </c>
      <c r="I1128" s="3" t="str">
        <f t="shared" si="127"/>
        <v>1.26s</v>
      </c>
      <c r="J1128" s="3">
        <f t="shared" si="128"/>
        <v>0.55011680996821055</v>
      </c>
      <c r="K1128" s="3">
        <f t="shared" si="129"/>
        <v>0</v>
      </c>
      <c r="L1128" s="3">
        <f t="shared" si="130"/>
        <v>0</v>
      </c>
      <c r="M1128" s="3" t="str">
        <f t="shared" si="131"/>
        <v>La148</v>
      </c>
      <c r="N1128" s="3">
        <f t="shared" si="132"/>
        <v>0</v>
      </c>
      <c r="O1128">
        <v>1123</v>
      </c>
    </row>
    <row r="1129" spans="2:15" hidden="1" x14ac:dyDescent="0.2">
      <c r="B1129" s="3">
        <v>57149</v>
      </c>
      <c r="C1129" s="3">
        <v>0</v>
      </c>
      <c r="D1129" s="3">
        <v>0</v>
      </c>
      <c r="E1129" s="3">
        <f>0</f>
        <v>0</v>
      </c>
      <c r="F1129" s="3">
        <f t="shared" si="126"/>
        <v>0</v>
      </c>
      <c r="G1129" t="str">
        <f>VLOOKUP(B1129,Nuclides!A:F,5,FALSE)</f>
        <v>La149</v>
      </c>
      <c r="H1129">
        <f>VLOOKUP(B1129,Nuclides!A:F,4,FALSE)</f>
        <v>1.05</v>
      </c>
      <c r="I1129" s="3" t="str">
        <f t="shared" si="127"/>
        <v>1.05s</v>
      </c>
      <c r="J1129" s="3">
        <f t="shared" si="128"/>
        <v>0.6601401719618526</v>
      </c>
      <c r="K1129" s="3">
        <f t="shared" si="129"/>
        <v>0</v>
      </c>
      <c r="L1129" s="3">
        <f t="shared" si="130"/>
        <v>0</v>
      </c>
      <c r="M1129" s="3" t="str">
        <f t="shared" si="131"/>
        <v>La149</v>
      </c>
      <c r="N1129" s="3">
        <f t="shared" si="132"/>
        <v>0</v>
      </c>
      <c r="O1129">
        <v>1124</v>
      </c>
    </row>
    <row r="1130" spans="2:15" hidden="1" x14ac:dyDescent="0.2">
      <c r="B1130" s="3">
        <v>58124</v>
      </c>
      <c r="C1130" s="3">
        <v>0</v>
      </c>
      <c r="D1130" s="3">
        <v>0</v>
      </c>
      <c r="E1130" s="3">
        <f>0</f>
        <v>0</v>
      </c>
      <c r="F1130" s="3">
        <f t="shared" si="126"/>
        <v>0</v>
      </c>
      <c r="G1130" t="str">
        <f>VLOOKUP(B1130,Nuclides!A:F,5,FALSE)</f>
        <v>Ce124</v>
      </c>
      <c r="H1130">
        <f>VLOOKUP(B1130,Nuclides!A:F,4,FALSE)</f>
        <v>6</v>
      </c>
      <c r="I1130" s="3" t="str">
        <f t="shared" si="127"/>
        <v>6s</v>
      </c>
      <c r="J1130" s="3">
        <f t="shared" si="128"/>
        <v>0.11552453009332421</v>
      </c>
      <c r="K1130" s="3">
        <f t="shared" si="129"/>
        <v>0</v>
      </c>
      <c r="L1130" s="3">
        <f t="shared" si="130"/>
        <v>0</v>
      </c>
      <c r="M1130" s="3" t="str">
        <f t="shared" si="131"/>
        <v>Ce124</v>
      </c>
      <c r="N1130" s="3">
        <f t="shared" si="132"/>
        <v>0</v>
      </c>
      <c r="O1130">
        <v>1125</v>
      </c>
    </row>
    <row r="1131" spans="2:15" hidden="1" x14ac:dyDescent="0.2">
      <c r="B1131" s="3">
        <v>58125</v>
      </c>
      <c r="C1131" s="3">
        <v>0</v>
      </c>
      <c r="D1131" s="3">
        <v>0</v>
      </c>
      <c r="E1131" s="3">
        <f>0</f>
        <v>0</v>
      </c>
      <c r="F1131" s="3">
        <f t="shared" si="126"/>
        <v>0</v>
      </c>
      <c r="G1131" t="str">
        <f>VLOOKUP(B1131,Nuclides!A:F,5,FALSE)</f>
        <v>Ce125</v>
      </c>
      <c r="H1131">
        <f>VLOOKUP(B1131,Nuclides!A:F,4,FALSE)</f>
        <v>9.6999999999999993</v>
      </c>
      <c r="I1131" s="3" t="str">
        <f t="shared" si="127"/>
        <v>9.7s</v>
      </c>
      <c r="J1131" s="3">
        <f t="shared" si="128"/>
        <v>7.1458472222674776E-2</v>
      </c>
      <c r="K1131" s="3">
        <f t="shared" si="129"/>
        <v>0</v>
      </c>
      <c r="L1131" s="3">
        <f t="shared" si="130"/>
        <v>0</v>
      </c>
      <c r="M1131" s="3" t="str">
        <f t="shared" si="131"/>
        <v>Ce125</v>
      </c>
      <c r="N1131" s="3">
        <f t="shared" si="132"/>
        <v>0</v>
      </c>
      <c r="O1131">
        <v>1126</v>
      </c>
    </row>
    <row r="1132" spans="2:15" hidden="1" x14ac:dyDescent="0.2">
      <c r="B1132" s="3">
        <v>58126</v>
      </c>
      <c r="C1132" s="3">
        <v>0</v>
      </c>
      <c r="D1132" s="3">
        <v>0</v>
      </c>
      <c r="E1132" s="3">
        <f>0</f>
        <v>0</v>
      </c>
      <c r="F1132" s="3">
        <f t="shared" si="126"/>
        <v>0</v>
      </c>
      <c r="G1132" t="str">
        <f>VLOOKUP(B1132,Nuclides!A:F,5,FALSE)</f>
        <v>Ce126</v>
      </c>
      <c r="H1132">
        <f>VLOOKUP(B1132,Nuclides!A:F,4,FALSE)</f>
        <v>51</v>
      </c>
      <c r="I1132" s="3" t="str">
        <f t="shared" si="127"/>
        <v>51s</v>
      </c>
      <c r="J1132" s="3">
        <f t="shared" si="128"/>
        <v>1.3591121187449907E-2</v>
      </c>
      <c r="K1132" s="3">
        <f t="shared" si="129"/>
        <v>0</v>
      </c>
      <c r="L1132" s="3">
        <f t="shared" si="130"/>
        <v>0</v>
      </c>
      <c r="M1132" s="3" t="str">
        <f t="shared" si="131"/>
        <v>Ce126</v>
      </c>
      <c r="N1132" s="3">
        <f t="shared" si="132"/>
        <v>0</v>
      </c>
      <c r="O1132">
        <v>1127</v>
      </c>
    </row>
    <row r="1133" spans="2:15" hidden="1" x14ac:dyDescent="0.2">
      <c r="B1133" s="3">
        <v>58127</v>
      </c>
      <c r="C1133" s="3">
        <v>0</v>
      </c>
      <c r="D1133" s="3">
        <v>0</v>
      </c>
      <c r="E1133" s="3">
        <f>0</f>
        <v>0</v>
      </c>
      <c r="F1133" s="3">
        <f t="shared" si="126"/>
        <v>0</v>
      </c>
      <c r="G1133" t="str">
        <f>VLOOKUP(B1133,Nuclides!A:F,5,FALSE)</f>
        <v>Ce127</v>
      </c>
      <c r="H1133">
        <f>VLOOKUP(B1133,Nuclides!A:F,4,FALSE)</f>
        <v>34</v>
      </c>
      <c r="I1133" s="3" t="str">
        <f t="shared" si="127"/>
        <v>34s</v>
      </c>
      <c r="J1133" s="3">
        <f t="shared" si="128"/>
        <v>2.0386681781174861E-2</v>
      </c>
      <c r="K1133" s="3">
        <f t="shared" si="129"/>
        <v>0</v>
      </c>
      <c r="L1133" s="3">
        <f t="shared" si="130"/>
        <v>0</v>
      </c>
      <c r="M1133" s="3" t="str">
        <f t="shared" si="131"/>
        <v>Ce127</v>
      </c>
      <c r="N1133" s="3">
        <f t="shared" si="132"/>
        <v>0</v>
      </c>
      <c r="O1133">
        <v>1128</v>
      </c>
    </row>
    <row r="1134" spans="2:15" hidden="1" x14ac:dyDescent="0.2">
      <c r="B1134" s="3">
        <v>58128</v>
      </c>
      <c r="C1134" s="3">
        <v>0</v>
      </c>
      <c r="D1134" s="3">
        <v>0</v>
      </c>
      <c r="E1134" s="3">
        <f>0</f>
        <v>0</v>
      </c>
      <c r="F1134" s="3">
        <f t="shared" si="126"/>
        <v>0</v>
      </c>
      <c r="G1134" t="str">
        <f>VLOOKUP(B1134,Nuclides!A:F,5,FALSE)</f>
        <v>Ce128</v>
      </c>
      <c r="H1134">
        <f>VLOOKUP(B1134,Nuclides!A:F,4,FALSE)</f>
        <v>235.8</v>
      </c>
      <c r="I1134" s="3" t="str">
        <f t="shared" si="127"/>
        <v>3.93min</v>
      </c>
      <c r="J1134" s="3">
        <f t="shared" si="128"/>
        <v>2.9395554731125751E-3</v>
      </c>
      <c r="K1134" s="3">
        <f t="shared" si="129"/>
        <v>0</v>
      </c>
      <c r="L1134" s="3">
        <f t="shared" si="130"/>
        <v>0</v>
      </c>
      <c r="M1134" s="3" t="str">
        <f t="shared" si="131"/>
        <v>Ce128</v>
      </c>
      <c r="N1134" s="3">
        <f t="shared" si="132"/>
        <v>0</v>
      </c>
      <c r="O1134">
        <v>1129</v>
      </c>
    </row>
    <row r="1135" spans="2:15" hidden="1" x14ac:dyDescent="0.2">
      <c r="B1135" s="3">
        <v>58129</v>
      </c>
      <c r="C1135" s="3">
        <v>0</v>
      </c>
      <c r="D1135" s="3">
        <v>0</v>
      </c>
      <c r="E1135" s="3">
        <f>0</f>
        <v>0</v>
      </c>
      <c r="F1135" s="3">
        <f t="shared" si="126"/>
        <v>0</v>
      </c>
      <c r="G1135" t="str">
        <f>VLOOKUP(B1135,Nuclides!A:F,5,FALSE)</f>
        <v>Ce129</v>
      </c>
      <c r="H1135">
        <f>VLOOKUP(B1135,Nuclides!A:F,4,FALSE)</f>
        <v>210</v>
      </c>
      <c r="I1135" s="3" t="str">
        <f t="shared" si="127"/>
        <v>3.5min</v>
      </c>
      <c r="J1135" s="3">
        <f t="shared" si="128"/>
        <v>3.3007008598092634E-3</v>
      </c>
      <c r="K1135" s="3">
        <f t="shared" si="129"/>
        <v>0</v>
      </c>
      <c r="L1135" s="3">
        <f t="shared" si="130"/>
        <v>0</v>
      </c>
      <c r="M1135" s="3" t="str">
        <f t="shared" si="131"/>
        <v>Ce129</v>
      </c>
      <c r="N1135" s="3">
        <f t="shared" si="132"/>
        <v>0</v>
      </c>
      <c r="O1135">
        <v>1130</v>
      </c>
    </row>
    <row r="1136" spans="2:15" hidden="1" x14ac:dyDescent="0.2">
      <c r="B1136" s="3">
        <v>58130</v>
      </c>
      <c r="C1136" s="3">
        <v>0</v>
      </c>
      <c r="D1136" s="3">
        <v>0</v>
      </c>
      <c r="E1136" s="3">
        <f>0</f>
        <v>0</v>
      </c>
      <c r="F1136" s="3">
        <f t="shared" si="126"/>
        <v>0</v>
      </c>
      <c r="G1136" t="str">
        <f>VLOOKUP(B1136,Nuclides!A:F,5,FALSE)</f>
        <v>Ce130</v>
      </c>
      <c r="H1136">
        <f>VLOOKUP(B1136,Nuclides!A:F,4,FALSE)</f>
        <v>1374</v>
      </c>
      <c r="I1136" s="3" t="str">
        <f t="shared" si="127"/>
        <v>22.9min</v>
      </c>
      <c r="J1136" s="3">
        <f t="shared" si="128"/>
        <v>5.0447393053853367E-4</v>
      </c>
      <c r="K1136" s="3">
        <f t="shared" si="129"/>
        <v>0</v>
      </c>
      <c r="L1136" s="3">
        <f t="shared" si="130"/>
        <v>0</v>
      </c>
      <c r="M1136" s="3" t="str">
        <f t="shared" si="131"/>
        <v>Ce130</v>
      </c>
      <c r="N1136" s="3">
        <f t="shared" si="132"/>
        <v>0</v>
      </c>
      <c r="O1136">
        <v>1131</v>
      </c>
    </row>
    <row r="1137" spans="2:15" hidden="1" x14ac:dyDescent="0.2">
      <c r="B1137" s="3">
        <v>58131</v>
      </c>
      <c r="C1137" s="3">
        <v>0</v>
      </c>
      <c r="D1137" s="3">
        <v>0</v>
      </c>
      <c r="E1137" s="3">
        <f>0</f>
        <v>0</v>
      </c>
      <c r="F1137" s="3">
        <f t="shared" si="126"/>
        <v>0</v>
      </c>
      <c r="G1137" t="str">
        <f>VLOOKUP(B1137,Nuclides!A:F,5,FALSE)</f>
        <v>Ce131</v>
      </c>
      <c r="H1137">
        <f>VLOOKUP(B1137,Nuclides!A:F,4,FALSE)</f>
        <v>618</v>
      </c>
      <c r="I1137" s="3" t="str">
        <f t="shared" si="127"/>
        <v>10.3min</v>
      </c>
      <c r="J1137" s="3">
        <f t="shared" si="128"/>
        <v>1.1215973795468371E-3</v>
      </c>
      <c r="K1137" s="3">
        <f t="shared" si="129"/>
        <v>0</v>
      </c>
      <c r="L1137" s="3">
        <f t="shared" si="130"/>
        <v>0</v>
      </c>
      <c r="M1137" s="3" t="str">
        <f t="shared" si="131"/>
        <v>Ce131</v>
      </c>
      <c r="N1137" s="3">
        <f t="shared" si="132"/>
        <v>0</v>
      </c>
      <c r="O1137">
        <v>1132</v>
      </c>
    </row>
    <row r="1138" spans="2:15" hidden="1" x14ac:dyDescent="0.2">
      <c r="B1138" s="3">
        <v>58132</v>
      </c>
      <c r="C1138" s="3">
        <v>0</v>
      </c>
      <c r="D1138" s="3">
        <v>0</v>
      </c>
      <c r="E1138" s="3">
        <f>0</f>
        <v>0</v>
      </c>
      <c r="F1138" s="3">
        <f t="shared" si="126"/>
        <v>0</v>
      </c>
      <c r="G1138" t="str">
        <f>VLOOKUP(B1138,Nuclides!A:F,5,FALSE)</f>
        <v>Ce132</v>
      </c>
      <c r="H1138">
        <f>VLOOKUP(B1138,Nuclides!A:F,4,FALSE)</f>
        <v>12636</v>
      </c>
      <c r="I1138" s="3" t="str">
        <f t="shared" si="127"/>
        <v>3.51h</v>
      </c>
      <c r="J1138" s="3">
        <f t="shared" si="128"/>
        <v>5.4854952560932673E-5</v>
      </c>
      <c r="K1138" s="3">
        <f t="shared" si="129"/>
        <v>0</v>
      </c>
      <c r="L1138" s="3">
        <f t="shared" si="130"/>
        <v>0</v>
      </c>
      <c r="M1138" s="3" t="str">
        <f t="shared" si="131"/>
        <v>Ce132</v>
      </c>
      <c r="N1138" s="3">
        <f t="shared" si="132"/>
        <v>0</v>
      </c>
      <c r="O1138">
        <v>1133</v>
      </c>
    </row>
    <row r="1139" spans="2:15" hidden="1" x14ac:dyDescent="0.2">
      <c r="B1139" s="3">
        <v>58133</v>
      </c>
      <c r="C1139" s="3">
        <v>0</v>
      </c>
      <c r="D1139" s="3">
        <v>0</v>
      </c>
      <c r="E1139" s="3">
        <f>0</f>
        <v>0</v>
      </c>
      <c r="F1139" s="3">
        <f t="shared" si="126"/>
        <v>0</v>
      </c>
      <c r="G1139" t="str">
        <f>VLOOKUP(B1139,Nuclides!A:F,5,FALSE)</f>
        <v>Ce133</v>
      </c>
      <c r="H1139">
        <f>VLOOKUP(B1139,Nuclides!A:F,4,FALSE)</f>
        <v>5820</v>
      </c>
      <c r="I1139" s="3" t="str">
        <f t="shared" si="127"/>
        <v>1.62h</v>
      </c>
      <c r="J1139" s="3">
        <f t="shared" si="128"/>
        <v>1.1909745370445796E-4</v>
      </c>
      <c r="K1139" s="3">
        <f t="shared" si="129"/>
        <v>0</v>
      </c>
      <c r="L1139" s="3">
        <f t="shared" si="130"/>
        <v>0</v>
      </c>
      <c r="M1139" s="3" t="str">
        <f t="shared" si="131"/>
        <v>Ce133</v>
      </c>
      <c r="N1139" s="3">
        <f t="shared" si="132"/>
        <v>0</v>
      </c>
      <c r="O1139">
        <v>1134</v>
      </c>
    </row>
    <row r="1140" spans="2:15" hidden="1" x14ac:dyDescent="0.2">
      <c r="B1140" s="3">
        <v>58134</v>
      </c>
      <c r="C1140" s="3">
        <v>0</v>
      </c>
      <c r="D1140" s="3">
        <v>0</v>
      </c>
      <c r="E1140" s="3">
        <f>0</f>
        <v>0</v>
      </c>
      <c r="F1140" s="3">
        <f t="shared" si="126"/>
        <v>0</v>
      </c>
      <c r="G1140" t="str">
        <f>VLOOKUP(B1140,Nuclides!A:F,5,FALSE)</f>
        <v>Ce134</v>
      </c>
      <c r="H1140">
        <f>VLOOKUP(B1140,Nuclides!A:F,4,FALSE)</f>
        <v>273024</v>
      </c>
      <c r="I1140" s="3" t="str">
        <f t="shared" si="127"/>
        <v>3.16d</v>
      </c>
      <c r="J1140" s="3">
        <f t="shared" si="128"/>
        <v>2.5387774721634191E-6</v>
      </c>
      <c r="K1140" s="3">
        <f t="shared" si="129"/>
        <v>0</v>
      </c>
      <c r="L1140" s="3">
        <f t="shared" si="130"/>
        <v>0</v>
      </c>
      <c r="M1140" s="3" t="str">
        <f t="shared" si="131"/>
        <v>Ce134</v>
      </c>
      <c r="N1140" s="3">
        <f t="shared" si="132"/>
        <v>0</v>
      </c>
      <c r="O1140">
        <v>1135</v>
      </c>
    </row>
    <row r="1141" spans="2:15" hidden="1" x14ac:dyDescent="0.2">
      <c r="B1141" s="3">
        <v>58135</v>
      </c>
      <c r="C1141" s="3">
        <v>0</v>
      </c>
      <c r="D1141" s="3">
        <v>0</v>
      </c>
      <c r="E1141" s="3">
        <f>0</f>
        <v>0</v>
      </c>
      <c r="F1141" s="3">
        <f t="shared" si="126"/>
        <v>0</v>
      </c>
      <c r="G1141" t="str">
        <f>VLOOKUP(B1141,Nuclides!A:F,5,FALSE)</f>
        <v>Ce135</v>
      </c>
      <c r="H1141">
        <f>VLOOKUP(B1141,Nuclides!A:F,4,FALSE)</f>
        <v>63720</v>
      </c>
      <c r="I1141" s="3" t="str">
        <f t="shared" si="127"/>
        <v>17.7h</v>
      </c>
      <c r="J1141" s="3">
        <f t="shared" si="128"/>
        <v>1.0878016016320548E-5</v>
      </c>
      <c r="K1141" s="3">
        <f t="shared" si="129"/>
        <v>0</v>
      </c>
      <c r="L1141" s="3">
        <f t="shared" si="130"/>
        <v>0</v>
      </c>
      <c r="M1141" s="3" t="str">
        <f t="shared" si="131"/>
        <v>Ce135</v>
      </c>
      <c r="N1141" s="3">
        <f t="shared" si="132"/>
        <v>0</v>
      </c>
      <c r="O1141">
        <v>1136</v>
      </c>
    </row>
    <row r="1142" spans="2:15" hidden="1" x14ac:dyDescent="0.2">
      <c r="B1142" s="3">
        <v>58136</v>
      </c>
      <c r="C1142" s="3">
        <v>0</v>
      </c>
      <c r="D1142" s="3">
        <v>0</v>
      </c>
      <c r="E1142" s="3">
        <f>0</f>
        <v>0</v>
      </c>
      <c r="F1142" s="3">
        <f t="shared" si="126"/>
        <v>0</v>
      </c>
      <c r="G1142" t="str">
        <f>VLOOKUP(B1142,Nuclides!A:F,5,FALSE)</f>
        <v>Ce136</v>
      </c>
      <c r="H1142">
        <f>VLOOKUP(B1142,Nuclides!A:F,4,FALSE)</f>
        <v>2.209032E+21</v>
      </c>
      <c r="I1142" s="3" t="str">
        <f t="shared" si="127"/>
        <v>70047945205479.5y</v>
      </c>
      <c r="J1142" s="3">
        <f t="shared" si="128"/>
        <v>3.1377869608043036E-22</v>
      </c>
      <c r="K1142" s="3">
        <f t="shared" si="129"/>
        <v>0</v>
      </c>
      <c r="L1142" s="3">
        <f t="shared" si="130"/>
        <v>0</v>
      </c>
      <c r="M1142" s="3" t="str">
        <f t="shared" si="131"/>
        <v>Ce136</v>
      </c>
      <c r="N1142" s="3">
        <f t="shared" si="132"/>
        <v>0</v>
      </c>
      <c r="O1142">
        <v>1137</v>
      </c>
    </row>
    <row r="1143" spans="2:15" hidden="1" x14ac:dyDescent="0.2">
      <c r="B1143" s="3">
        <v>58137</v>
      </c>
      <c r="C1143" s="3">
        <v>0</v>
      </c>
      <c r="D1143" s="3">
        <v>0</v>
      </c>
      <c r="E1143" s="3">
        <f>0</f>
        <v>0</v>
      </c>
      <c r="F1143" s="3">
        <f t="shared" si="126"/>
        <v>0</v>
      </c>
      <c r="G1143" t="str">
        <f>VLOOKUP(B1143,Nuclides!A:F,5,FALSE)</f>
        <v>Ce137</v>
      </c>
      <c r="H1143">
        <f>VLOOKUP(B1143,Nuclides!A:F,4,FALSE)</f>
        <v>32400</v>
      </c>
      <c r="I1143" s="3" t="str">
        <f t="shared" si="127"/>
        <v>9h</v>
      </c>
      <c r="J1143" s="3">
        <f t="shared" si="128"/>
        <v>2.1393431498763742E-5</v>
      </c>
      <c r="K1143" s="3">
        <f t="shared" si="129"/>
        <v>0</v>
      </c>
      <c r="L1143" s="3">
        <f t="shared" si="130"/>
        <v>0</v>
      </c>
      <c r="M1143" s="3" t="str">
        <f t="shared" si="131"/>
        <v>Ce137</v>
      </c>
      <c r="N1143" s="3">
        <f t="shared" si="132"/>
        <v>0</v>
      </c>
      <c r="O1143">
        <v>1138</v>
      </c>
    </row>
    <row r="1144" spans="2:15" hidden="1" x14ac:dyDescent="0.2">
      <c r="B1144" s="3">
        <v>58138</v>
      </c>
      <c r="C1144" s="3">
        <v>0</v>
      </c>
      <c r="D1144" s="3">
        <v>0</v>
      </c>
      <c r="E1144" s="3">
        <f>0</f>
        <v>0</v>
      </c>
      <c r="F1144" s="3">
        <f t="shared" si="126"/>
        <v>0</v>
      </c>
      <c r="G1144" t="str">
        <f>VLOOKUP(B1144,Nuclides!A:F,5,FALSE)</f>
        <v>Ce138</v>
      </c>
      <c r="H1144">
        <f>VLOOKUP(B1144,Nuclides!A:F,4,FALSE)</f>
        <v>2.8401840000000003E+21</v>
      </c>
      <c r="I1144" s="3" t="str">
        <f t="shared" si="127"/>
        <v>90061643835616.5y</v>
      </c>
      <c r="J1144" s="3">
        <f t="shared" si="128"/>
        <v>2.4405009695144583E-22</v>
      </c>
      <c r="K1144" s="3">
        <f t="shared" si="129"/>
        <v>0</v>
      </c>
      <c r="L1144" s="3">
        <f t="shared" si="130"/>
        <v>0</v>
      </c>
      <c r="M1144" s="3" t="str">
        <f t="shared" si="131"/>
        <v>Ce138</v>
      </c>
      <c r="N1144" s="3">
        <f t="shared" si="132"/>
        <v>0</v>
      </c>
      <c r="O1144">
        <v>1139</v>
      </c>
    </row>
    <row r="1145" spans="2:15" hidden="1" x14ac:dyDescent="0.2">
      <c r="B1145" s="3">
        <v>58139</v>
      </c>
      <c r="C1145" s="3">
        <v>0</v>
      </c>
      <c r="D1145" s="3">
        <v>0</v>
      </c>
      <c r="E1145" s="3">
        <f>0</f>
        <v>0</v>
      </c>
      <c r="F1145" s="3">
        <f t="shared" si="126"/>
        <v>0</v>
      </c>
      <c r="G1145" t="str">
        <f>VLOOKUP(B1145,Nuclides!A:F,5,FALSE)</f>
        <v>Ce139</v>
      </c>
      <c r="H1145">
        <f>VLOOKUP(B1145,Nuclides!A:F,4,FALSE)</f>
        <v>11892182.3999999</v>
      </c>
      <c r="I1145" s="3" t="str">
        <f t="shared" si="127"/>
        <v>137.64d</v>
      </c>
      <c r="J1145" s="3">
        <f t="shared" si="128"/>
        <v>5.8285952674250198E-8</v>
      </c>
      <c r="K1145" s="3">
        <f t="shared" si="129"/>
        <v>0</v>
      </c>
      <c r="L1145" s="3">
        <f t="shared" si="130"/>
        <v>0</v>
      </c>
      <c r="M1145" s="3" t="str">
        <f t="shared" si="131"/>
        <v>Ce139</v>
      </c>
      <c r="N1145" s="3">
        <f t="shared" si="132"/>
        <v>0</v>
      </c>
      <c r="O1145">
        <v>1140</v>
      </c>
    </row>
    <row r="1146" spans="2:15" hidden="1" x14ac:dyDescent="0.2">
      <c r="B1146" s="3">
        <v>58140</v>
      </c>
      <c r="C1146" s="3">
        <v>0</v>
      </c>
      <c r="D1146" s="3">
        <v>0</v>
      </c>
      <c r="E1146" s="3">
        <f>0</f>
        <v>0</v>
      </c>
      <c r="F1146" s="3">
        <f t="shared" si="126"/>
        <v>0</v>
      </c>
      <c r="G1146" t="str">
        <f>VLOOKUP(B1146,Nuclides!A:F,5,FALSE)</f>
        <v>Ce140</v>
      </c>
      <c r="H1146" t="str">
        <f>VLOOKUP(B1146,Nuclides!A:F,4,FALSE)</f>
        <v>STABLE</v>
      </c>
      <c r="I1146" s="3" t="str">
        <f t="shared" si="127"/>
        <v>STABLE</v>
      </c>
      <c r="J1146" s="3" t="e">
        <f t="shared" si="128"/>
        <v>#VALUE!</v>
      </c>
      <c r="K1146" s="3" t="e">
        <f t="shared" si="129"/>
        <v>#VALUE!</v>
      </c>
      <c r="L1146" s="3" t="e">
        <f t="shared" si="130"/>
        <v>#VALUE!</v>
      </c>
      <c r="M1146" s="3" t="str">
        <f t="shared" si="131"/>
        <v>Ce140</v>
      </c>
      <c r="N1146" s="3" t="e">
        <f t="shared" si="132"/>
        <v>#VALUE!</v>
      </c>
      <c r="O1146">
        <v>1141</v>
      </c>
    </row>
    <row r="1147" spans="2:15" hidden="1" x14ac:dyDescent="0.2">
      <c r="B1147" s="3">
        <v>58141</v>
      </c>
      <c r="C1147" s="3">
        <v>0</v>
      </c>
      <c r="D1147" s="3">
        <v>0</v>
      </c>
      <c r="E1147" s="3">
        <f>0</f>
        <v>0</v>
      </c>
      <c r="F1147" s="3">
        <f t="shared" si="126"/>
        <v>0</v>
      </c>
      <c r="G1147" t="str">
        <f>VLOOKUP(B1147,Nuclides!A:F,5,FALSE)</f>
        <v>Ce141</v>
      </c>
      <c r="H1147">
        <f>VLOOKUP(B1147,Nuclides!A:F,4,FALSE)</f>
        <v>2808950.4</v>
      </c>
      <c r="I1147" s="3" t="str">
        <f t="shared" si="127"/>
        <v>32.51d</v>
      </c>
      <c r="J1147" s="3">
        <f t="shared" si="128"/>
        <v>2.4676376648015759E-7</v>
      </c>
      <c r="K1147" s="3">
        <f t="shared" si="129"/>
        <v>0</v>
      </c>
      <c r="L1147" s="3">
        <f t="shared" si="130"/>
        <v>0</v>
      </c>
      <c r="M1147" s="3" t="str">
        <f t="shared" si="131"/>
        <v>Ce141</v>
      </c>
      <c r="N1147" s="3">
        <f t="shared" si="132"/>
        <v>0</v>
      </c>
      <c r="O1147">
        <v>1142</v>
      </c>
    </row>
    <row r="1148" spans="2:15" hidden="1" x14ac:dyDescent="0.2">
      <c r="B1148" s="3">
        <v>58142</v>
      </c>
      <c r="C1148" s="3">
        <v>0</v>
      </c>
      <c r="D1148" s="3">
        <v>0</v>
      </c>
      <c r="E1148" s="3">
        <f>0</f>
        <v>0</v>
      </c>
      <c r="F1148" s="3">
        <f t="shared" si="126"/>
        <v>0</v>
      </c>
      <c r="G1148" t="str">
        <f>VLOOKUP(B1148,Nuclides!A:F,5,FALSE)</f>
        <v>Ce142</v>
      </c>
      <c r="H1148">
        <f>VLOOKUP(B1148,Nuclides!A:F,4,FALSE)</f>
        <v>1.57788E+24</v>
      </c>
      <c r="I1148" s="3" t="str">
        <f t="shared" si="127"/>
        <v>50034246575342500y</v>
      </c>
      <c r="J1148" s="3">
        <f t="shared" si="128"/>
        <v>4.3929017451260252E-25</v>
      </c>
      <c r="K1148" s="3">
        <f t="shared" si="129"/>
        <v>0</v>
      </c>
      <c r="L1148" s="3">
        <f t="shared" si="130"/>
        <v>0</v>
      </c>
      <c r="M1148" s="3" t="str">
        <f t="shared" si="131"/>
        <v>Ce142</v>
      </c>
      <c r="N1148" s="3">
        <f t="shared" si="132"/>
        <v>0</v>
      </c>
      <c r="O1148">
        <v>1143</v>
      </c>
    </row>
    <row r="1149" spans="2:15" hidden="1" x14ac:dyDescent="0.2">
      <c r="B1149" s="3">
        <v>58143</v>
      </c>
      <c r="C1149" s="3">
        <v>0</v>
      </c>
      <c r="D1149" s="3">
        <v>0</v>
      </c>
      <c r="E1149" s="3">
        <f>0</f>
        <v>0</v>
      </c>
      <c r="F1149" s="3">
        <f t="shared" si="126"/>
        <v>0</v>
      </c>
      <c r="G1149" t="str">
        <f>VLOOKUP(B1149,Nuclides!A:F,5,FALSE)</f>
        <v>Ce143</v>
      </c>
      <c r="H1149">
        <f>VLOOKUP(B1149,Nuclides!A:F,4,FALSE)</f>
        <v>118940.4</v>
      </c>
      <c r="I1149" s="3" t="str">
        <f t="shared" si="127"/>
        <v>1.38d</v>
      </c>
      <c r="J1149" s="3">
        <f t="shared" si="128"/>
        <v>5.8276849628885168E-6</v>
      </c>
      <c r="K1149" s="3">
        <f t="shared" si="129"/>
        <v>0</v>
      </c>
      <c r="L1149" s="3">
        <f t="shared" si="130"/>
        <v>0</v>
      </c>
      <c r="M1149" s="3" t="str">
        <f t="shared" si="131"/>
        <v>Ce143</v>
      </c>
      <c r="N1149" s="3">
        <f t="shared" si="132"/>
        <v>0</v>
      </c>
      <c r="O1149">
        <v>1144</v>
      </c>
    </row>
    <row r="1150" spans="2:15" hidden="1" x14ac:dyDescent="0.2">
      <c r="B1150" s="3">
        <v>58144</v>
      </c>
      <c r="C1150" s="3">
        <v>0</v>
      </c>
      <c r="D1150" s="3">
        <v>0</v>
      </c>
      <c r="E1150" s="3">
        <f>0</f>
        <v>0</v>
      </c>
      <c r="F1150" s="3">
        <f t="shared" si="126"/>
        <v>0</v>
      </c>
      <c r="G1150" t="str">
        <f>VLOOKUP(B1150,Nuclides!A:F,5,FALSE)</f>
        <v>Ce144</v>
      </c>
      <c r="H1150">
        <f>VLOOKUP(B1150,Nuclides!A:F,4,FALSE)</f>
        <v>24616224</v>
      </c>
      <c r="I1150" s="3" t="str">
        <f t="shared" si="127"/>
        <v>284.91d</v>
      </c>
      <c r="J1150" s="3">
        <f t="shared" si="128"/>
        <v>2.8158144017536781E-8</v>
      </c>
      <c r="K1150" s="3">
        <f t="shared" si="129"/>
        <v>0</v>
      </c>
      <c r="L1150" s="3">
        <f t="shared" si="130"/>
        <v>0</v>
      </c>
      <c r="M1150" s="3" t="str">
        <f t="shared" si="131"/>
        <v>Ce144</v>
      </c>
      <c r="N1150" s="3">
        <f t="shared" si="132"/>
        <v>0</v>
      </c>
      <c r="O1150">
        <v>1145</v>
      </c>
    </row>
    <row r="1151" spans="2:15" hidden="1" x14ac:dyDescent="0.2">
      <c r="B1151" s="3">
        <v>58145</v>
      </c>
      <c r="C1151" s="3">
        <v>0</v>
      </c>
      <c r="D1151" s="3">
        <v>0</v>
      </c>
      <c r="E1151" s="3">
        <f>0</f>
        <v>0</v>
      </c>
      <c r="F1151" s="3">
        <f t="shared" si="126"/>
        <v>0</v>
      </c>
      <c r="G1151" t="str">
        <f>VLOOKUP(B1151,Nuclides!A:F,5,FALSE)</f>
        <v>Ce145</v>
      </c>
      <c r="H1151">
        <f>VLOOKUP(B1151,Nuclides!A:F,4,FALSE)</f>
        <v>180.6</v>
      </c>
      <c r="I1151" s="3" t="str">
        <f t="shared" si="127"/>
        <v>3.01min</v>
      </c>
      <c r="J1151" s="3">
        <f t="shared" si="128"/>
        <v>3.8380242555921666E-3</v>
      </c>
      <c r="K1151" s="3">
        <f t="shared" si="129"/>
        <v>0</v>
      </c>
      <c r="L1151" s="3">
        <f t="shared" si="130"/>
        <v>0</v>
      </c>
      <c r="M1151" s="3" t="str">
        <f t="shared" si="131"/>
        <v>Ce145</v>
      </c>
      <c r="N1151" s="3">
        <f t="shared" si="132"/>
        <v>0</v>
      </c>
      <c r="O1151">
        <v>1146</v>
      </c>
    </row>
    <row r="1152" spans="2:15" hidden="1" x14ac:dyDescent="0.2">
      <c r="B1152" s="3">
        <v>58146</v>
      </c>
      <c r="C1152" s="3">
        <v>0</v>
      </c>
      <c r="D1152" s="3">
        <v>0</v>
      </c>
      <c r="E1152" s="3">
        <f>0</f>
        <v>0</v>
      </c>
      <c r="F1152" s="3">
        <f t="shared" si="126"/>
        <v>0</v>
      </c>
      <c r="G1152" t="str">
        <f>VLOOKUP(B1152,Nuclides!A:F,5,FALSE)</f>
        <v>Ce146</v>
      </c>
      <c r="H1152">
        <f>VLOOKUP(B1152,Nuclides!A:F,4,FALSE)</f>
        <v>809.4</v>
      </c>
      <c r="I1152" s="3" t="str">
        <f t="shared" si="127"/>
        <v>13.49min</v>
      </c>
      <c r="J1152" s="3">
        <f t="shared" si="128"/>
        <v>8.5637160929076517E-4</v>
      </c>
      <c r="K1152" s="3">
        <f t="shared" si="129"/>
        <v>0</v>
      </c>
      <c r="L1152" s="3">
        <f t="shared" si="130"/>
        <v>0</v>
      </c>
      <c r="M1152" s="3" t="str">
        <f t="shared" si="131"/>
        <v>Ce146</v>
      </c>
      <c r="N1152" s="3">
        <f t="shared" si="132"/>
        <v>0</v>
      </c>
      <c r="O1152">
        <v>1147</v>
      </c>
    </row>
    <row r="1153" spans="2:15" hidden="1" x14ac:dyDescent="0.2">
      <c r="B1153" s="3">
        <v>58147</v>
      </c>
      <c r="C1153" s="3">
        <v>0</v>
      </c>
      <c r="D1153" s="3">
        <v>0</v>
      </c>
      <c r="E1153" s="3">
        <f>0</f>
        <v>0</v>
      </c>
      <c r="F1153" s="3">
        <f t="shared" si="126"/>
        <v>0</v>
      </c>
      <c r="G1153" t="str">
        <f>VLOOKUP(B1153,Nuclides!A:F,5,FALSE)</f>
        <v>Ce147</v>
      </c>
      <c r="H1153">
        <f>VLOOKUP(B1153,Nuclides!A:F,4,FALSE)</f>
        <v>56.4</v>
      </c>
      <c r="I1153" s="3" t="str">
        <f t="shared" si="127"/>
        <v>56.4s</v>
      </c>
      <c r="J1153" s="3">
        <f t="shared" si="128"/>
        <v>1.2289843626949385E-2</v>
      </c>
      <c r="K1153" s="3">
        <f t="shared" si="129"/>
        <v>0</v>
      </c>
      <c r="L1153" s="3">
        <f t="shared" si="130"/>
        <v>0</v>
      </c>
      <c r="M1153" s="3" t="str">
        <f t="shared" si="131"/>
        <v>Ce147</v>
      </c>
      <c r="N1153" s="3">
        <f t="shared" si="132"/>
        <v>0</v>
      </c>
      <c r="O1153">
        <v>1148</v>
      </c>
    </row>
    <row r="1154" spans="2:15" hidden="1" x14ac:dyDescent="0.2">
      <c r="B1154" s="3">
        <v>58148</v>
      </c>
      <c r="C1154" s="3">
        <v>0</v>
      </c>
      <c r="D1154" s="3">
        <v>0</v>
      </c>
      <c r="E1154" s="3">
        <f>0</f>
        <v>0</v>
      </c>
      <c r="F1154" s="3">
        <f t="shared" si="126"/>
        <v>0</v>
      </c>
      <c r="G1154" t="str">
        <f>VLOOKUP(B1154,Nuclides!A:F,5,FALSE)</f>
        <v>Ce148</v>
      </c>
      <c r="H1154">
        <f>VLOOKUP(B1154,Nuclides!A:F,4,FALSE)</f>
        <v>56.8</v>
      </c>
      <c r="I1154" s="3" t="str">
        <f t="shared" si="127"/>
        <v>56.8s</v>
      </c>
      <c r="J1154" s="3">
        <f t="shared" si="128"/>
        <v>1.2203295432393403E-2</v>
      </c>
      <c r="K1154" s="3">
        <f t="shared" si="129"/>
        <v>0</v>
      </c>
      <c r="L1154" s="3">
        <f t="shared" si="130"/>
        <v>0</v>
      </c>
      <c r="M1154" s="3" t="str">
        <f t="shared" si="131"/>
        <v>Ce148</v>
      </c>
      <c r="N1154" s="3">
        <f t="shared" si="132"/>
        <v>0</v>
      </c>
      <c r="O1154">
        <v>1149</v>
      </c>
    </row>
    <row r="1155" spans="2:15" hidden="1" x14ac:dyDescent="0.2">
      <c r="B1155" s="3">
        <v>58149</v>
      </c>
      <c r="C1155" s="3">
        <v>0</v>
      </c>
      <c r="D1155" s="3">
        <v>0</v>
      </c>
      <c r="E1155" s="3">
        <f>0</f>
        <v>0</v>
      </c>
      <c r="F1155" s="3">
        <f t="shared" si="126"/>
        <v>0</v>
      </c>
      <c r="G1155" t="str">
        <f>VLOOKUP(B1155,Nuclides!A:F,5,FALSE)</f>
        <v>Ce149</v>
      </c>
      <c r="H1155">
        <f>VLOOKUP(B1155,Nuclides!A:F,4,FALSE)</f>
        <v>5.3</v>
      </c>
      <c r="I1155" s="3" t="str">
        <f t="shared" si="127"/>
        <v>5.3s</v>
      </c>
      <c r="J1155" s="3">
        <f t="shared" si="128"/>
        <v>0.1307824868981029</v>
      </c>
      <c r="K1155" s="3">
        <f t="shared" si="129"/>
        <v>0</v>
      </c>
      <c r="L1155" s="3">
        <f t="shared" si="130"/>
        <v>0</v>
      </c>
      <c r="M1155" s="3" t="str">
        <f t="shared" si="131"/>
        <v>Ce149</v>
      </c>
      <c r="N1155" s="3">
        <f t="shared" si="132"/>
        <v>0</v>
      </c>
      <c r="O1155">
        <v>1150</v>
      </c>
    </row>
    <row r="1156" spans="2:15" hidden="1" x14ac:dyDescent="0.2">
      <c r="B1156" s="3">
        <v>58150</v>
      </c>
      <c r="C1156" s="3">
        <v>0</v>
      </c>
      <c r="D1156" s="3">
        <v>0</v>
      </c>
      <c r="E1156" s="3">
        <f>0</f>
        <v>0</v>
      </c>
      <c r="F1156" s="3">
        <f t="shared" si="126"/>
        <v>0</v>
      </c>
      <c r="G1156" t="str">
        <f>VLOOKUP(B1156,Nuclides!A:F,5,FALSE)</f>
        <v>Ce150</v>
      </c>
      <c r="H1156">
        <f>VLOOKUP(B1156,Nuclides!A:F,4,FALSE)</f>
        <v>4</v>
      </c>
      <c r="I1156" s="3" t="str">
        <f t="shared" si="127"/>
        <v>4s</v>
      </c>
      <c r="J1156" s="3">
        <f t="shared" si="128"/>
        <v>0.17328679513998632</v>
      </c>
      <c r="K1156" s="3">
        <f t="shared" si="129"/>
        <v>0</v>
      </c>
      <c r="L1156" s="3">
        <f t="shared" si="130"/>
        <v>0</v>
      </c>
      <c r="M1156" s="3" t="str">
        <f t="shared" si="131"/>
        <v>Ce150</v>
      </c>
      <c r="N1156" s="3">
        <f t="shared" si="132"/>
        <v>0</v>
      </c>
      <c r="O1156">
        <v>1151</v>
      </c>
    </row>
    <row r="1157" spans="2:15" hidden="1" x14ac:dyDescent="0.2">
      <c r="B1157" s="3">
        <v>58151</v>
      </c>
      <c r="C1157" s="3">
        <v>0</v>
      </c>
      <c r="D1157" s="3">
        <v>0</v>
      </c>
      <c r="E1157" s="3">
        <f>0</f>
        <v>0</v>
      </c>
      <c r="F1157" s="3">
        <f t="shared" si="126"/>
        <v>0</v>
      </c>
      <c r="G1157" t="str">
        <f>VLOOKUP(B1157,Nuclides!A:F,5,FALSE)</f>
        <v>Ce151</v>
      </c>
      <c r="H1157">
        <f>VLOOKUP(B1157,Nuclides!A:F,4,FALSE)</f>
        <v>1.76</v>
      </c>
      <c r="I1157" s="3" t="str">
        <f t="shared" si="127"/>
        <v>1.76s</v>
      </c>
      <c r="J1157" s="3">
        <f t="shared" si="128"/>
        <v>0.39383362531815075</v>
      </c>
      <c r="K1157" s="3">
        <f t="shared" si="129"/>
        <v>0</v>
      </c>
      <c r="L1157" s="3">
        <f t="shared" si="130"/>
        <v>0</v>
      </c>
      <c r="M1157" s="3" t="str">
        <f t="shared" si="131"/>
        <v>Ce151</v>
      </c>
      <c r="N1157" s="3">
        <f t="shared" si="132"/>
        <v>0</v>
      </c>
      <c r="O1157">
        <v>1152</v>
      </c>
    </row>
    <row r="1158" spans="2:15" hidden="1" x14ac:dyDescent="0.2">
      <c r="B1158" s="3">
        <v>59129</v>
      </c>
      <c r="C1158" s="3">
        <v>0</v>
      </c>
      <c r="D1158" s="3">
        <v>0</v>
      </c>
      <c r="E1158" s="3">
        <f>0</f>
        <v>0</v>
      </c>
      <c r="F1158" s="3">
        <f t="shared" ref="F1158:F1221" si="133">SUM(C1158:E1158)</f>
        <v>0</v>
      </c>
      <c r="G1158" t="str">
        <f>VLOOKUP(B1158,Nuclides!A:F,5,FALSE)</f>
        <v>Pr129</v>
      </c>
      <c r="H1158">
        <f>VLOOKUP(B1158,Nuclides!A:F,4,FALSE)</f>
        <v>30</v>
      </c>
      <c r="I1158" s="3" t="str">
        <f t="shared" ref="I1158:I1221" si="134">IF(H1158="STABLE", "STABLE", IF(H1158&lt;60, H1158&amp;"s", IF(H1158&lt;3600, ROUND(H1158/60,2)&amp;"min", IF(H1158&lt;86400, ROUND(H1158/3600,2)&amp;"h", IF(H1158&lt;31536000, ROUND(H1158/86400,2)&amp;"d", ROUND(H1158/31536000,2)&amp;"y")))))</f>
        <v>30s</v>
      </c>
      <c r="J1158" s="3">
        <f t="shared" ref="J1158:J1221" si="135">LN(2)/H1158</f>
        <v>2.3104906018664842E-2</v>
      </c>
      <c r="K1158" s="3">
        <f t="shared" ref="K1158:K1221" si="136">10*F1158*(1-EXP(-J1158*600))*6240000000000</f>
        <v>0</v>
      </c>
      <c r="L1158" s="3">
        <f t="shared" ref="L1158:L1221" si="137">EXP(-J1158*30*60)*K1158</f>
        <v>0</v>
      </c>
      <c r="M1158" s="3" t="str">
        <f t="shared" ref="M1158:M1221" si="138">G1158</f>
        <v>Pr129</v>
      </c>
      <c r="N1158" s="3">
        <f t="shared" ref="N1158:N1221" si="139">L1158</f>
        <v>0</v>
      </c>
      <c r="O1158">
        <v>1153</v>
      </c>
    </row>
    <row r="1159" spans="2:15" hidden="1" x14ac:dyDescent="0.2">
      <c r="B1159" s="3">
        <v>59130</v>
      </c>
      <c r="C1159" s="3">
        <v>0</v>
      </c>
      <c r="D1159" s="3">
        <v>0</v>
      </c>
      <c r="E1159" s="3">
        <f>0</f>
        <v>0</v>
      </c>
      <c r="F1159" s="3">
        <f t="shared" si="133"/>
        <v>0</v>
      </c>
      <c r="G1159" t="str">
        <f>VLOOKUP(B1159,Nuclides!A:F,5,FALSE)</f>
        <v>Pr130</v>
      </c>
      <c r="H1159">
        <f>VLOOKUP(B1159,Nuclides!A:F,4,FALSE)</f>
        <v>40</v>
      </c>
      <c r="I1159" s="3" t="str">
        <f t="shared" si="134"/>
        <v>40s</v>
      </c>
      <c r="J1159" s="3">
        <f t="shared" si="135"/>
        <v>1.7328679513998631E-2</v>
      </c>
      <c r="K1159" s="3">
        <f t="shared" si="136"/>
        <v>0</v>
      </c>
      <c r="L1159" s="3">
        <f t="shared" si="137"/>
        <v>0</v>
      </c>
      <c r="M1159" s="3" t="str">
        <f t="shared" si="138"/>
        <v>Pr130</v>
      </c>
      <c r="N1159" s="3">
        <f t="shared" si="139"/>
        <v>0</v>
      </c>
      <c r="O1159">
        <v>1154</v>
      </c>
    </row>
    <row r="1160" spans="2:15" hidden="1" x14ac:dyDescent="0.2">
      <c r="B1160" s="3">
        <v>59131</v>
      </c>
      <c r="C1160" s="3">
        <v>0</v>
      </c>
      <c r="D1160" s="3">
        <v>0</v>
      </c>
      <c r="E1160" s="3">
        <f>0</f>
        <v>0</v>
      </c>
      <c r="F1160" s="3">
        <f t="shared" si="133"/>
        <v>0</v>
      </c>
      <c r="G1160" t="str">
        <f>VLOOKUP(B1160,Nuclides!A:F,5,FALSE)</f>
        <v>Pr131</v>
      </c>
      <c r="H1160">
        <f>VLOOKUP(B1160,Nuclides!A:F,4,FALSE)</f>
        <v>90.6</v>
      </c>
      <c r="I1160" s="3" t="str">
        <f t="shared" si="134"/>
        <v>1.51min</v>
      </c>
      <c r="J1160" s="3">
        <f t="shared" si="135"/>
        <v>7.650631132008227E-3</v>
      </c>
      <c r="K1160" s="3">
        <f t="shared" si="136"/>
        <v>0</v>
      </c>
      <c r="L1160" s="3">
        <f t="shared" si="137"/>
        <v>0</v>
      </c>
      <c r="M1160" s="3" t="str">
        <f t="shared" si="138"/>
        <v>Pr131</v>
      </c>
      <c r="N1160" s="3">
        <f t="shared" si="139"/>
        <v>0</v>
      </c>
      <c r="O1160">
        <v>1155</v>
      </c>
    </row>
    <row r="1161" spans="2:15" hidden="1" x14ac:dyDescent="0.2">
      <c r="B1161" s="3">
        <v>59132</v>
      </c>
      <c r="C1161" s="3">
        <v>0</v>
      </c>
      <c r="D1161" s="3">
        <v>0</v>
      </c>
      <c r="E1161" s="3">
        <f>0</f>
        <v>0</v>
      </c>
      <c r="F1161" s="3">
        <f t="shared" si="133"/>
        <v>0</v>
      </c>
      <c r="G1161" t="str">
        <f>VLOOKUP(B1161,Nuclides!A:F,5,FALSE)</f>
        <v>Pr132</v>
      </c>
      <c r="H1161">
        <f>VLOOKUP(B1161,Nuclides!A:F,4,FALSE)</f>
        <v>96</v>
      </c>
      <c r="I1161" s="3" t="str">
        <f t="shared" si="134"/>
        <v>1.6min</v>
      </c>
      <c r="J1161" s="3">
        <f t="shared" si="135"/>
        <v>7.2202831308327631E-3</v>
      </c>
      <c r="K1161" s="3">
        <f t="shared" si="136"/>
        <v>0</v>
      </c>
      <c r="L1161" s="3">
        <f t="shared" si="137"/>
        <v>0</v>
      </c>
      <c r="M1161" s="3" t="str">
        <f t="shared" si="138"/>
        <v>Pr132</v>
      </c>
      <c r="N1161" s="3">
        <f t="shared" si="139"/>
        <v>0</v>
      </c>
      <c r="O1161">
        <v>1156</v>
      </c>
    </row>
    <row r="1162" spans="2:15" hidden="1" x14ac:dyDescent="0.2">
      <c r="B1162" s="3">
        <v>59133</v>
      </c>
      <c r="C1162" s="3">
        <v>0</v>
      </c>
      <c r="D1162" s="3">
        <v>0</v>
      </c>
      <c r="E1162" s="3">
        <f>0</f>
        <v>0</v>
      </c>
      <c r="F1162" s="3">
        <f t="shared" si="133"/>
        <v>0</v>
      </c>
      <c r="G1162" t="str">
        <f>VLOOKUP(B1162,Nuclides!A:F,5,FALSE)</f>
        <v>Pr133</v>
      </c>
      <c r="H1162">
        <f>VLOOKUP(B1162,Nuclides!A:F,4,FALSE)</f>
        <v>390</v>
      </c>
      <c r="I1162" s="3" t="str">
        <f t="shared" si="134"/>
        <v>6.5min</v>
      </c>
      <c r="J1162" s="3">
        <f t="shared" si="135"/>
        <v>1.7773004629742187E-3</v>
      </c>
      <c r="K1162" s="3">
        <f t="shared" si="136"/>
        <v>0</v>
      </c>
      <c r="L1162" s="3">
        <f t="shared" si="137"/>
        <v>0</v>
      </c>
      <c r="M1162" s="3" t="str">
        <f t="shared" si="138"/>
        <v>Pr133</v>
      </c>
      <c r="N1162" s="3">
        <f t="shared" si="139"/>
        <v>0</v>
      </c>
      <c r="O1162">
        <v>1157</v>
      </c>
    </row>
    <row r="1163" spans="2:15" hidden="1" x14ac:dyDescent="0.2">
      <c r="B1163" s="3">
        <v>59134</v>
      </c>
      <c r="C1163" s="3">
        <v>0</v>
      </c>
      <c r="D1163" s="3">
        <v>0</v>
      </c>
      <c r="E1163" s="3">
        <f>0</f>
        <v>0</v>
      </c>
      <c r="F1163" s="3">
        <f t="shared" si="133"/>
        <v>0</v>
      </c>
      <c r="G1163" t="str">
        <f>VLOOKUP(B1163,Nuclides!A:F,5,FALSE)</f>
        <v>Pr134</v>
      </c>
      <c r="H1163">
        <f>VLOOKUP(B1163,Nuclides!A:F,4,FALSE)</f>
        <v>660</v>
      </c>
      <c r="I1163" s="3" t="str">
        <f t="shared" si="134"/>
        <v>11min</v>
      </c>
      <c r="J1163" s="3">
        <f t="shared" si="135"/>
        <v>1.0502230008484019E-3</v>
      </c>
      <c r="K1163" s="3">
        <f t="shared" si="136"/>
        <v>0</v>
      </c>
      <c r="L1163" s="3">
        <f t="shared" si="137"/>
        <v>0</v>
      </c>
      <c r="M1163" s="3" t="str">
        <f t="shared" si="138"/>
        <v>Pr134</v>
      </c>
      <c r="N1163" s="3">
        <f t="shared" si="139"/>
        <v>0</v>
      </c>
      <c r="O1163">
        <v>1158</v>
      </c>
    </row>
    <row r="1164" spans="2:15" hidden="1" x14ac:dyDescent="0.2">
      <c r="B1164" s="3">
        <v>59135</v>
      </c>
      <c r="C1164" s="3">
        <v>0</v>
      </c>
      <c r="D1164" s="3">
        <v>0</v>
      </c>
      <c r="E1164" s="3">
        <f>0</f>
        <v>0</v>
      </c>
      <c r="F1164" s="3">
        <f t="shared" si="133"/>
        <v>0</v>
      </c>
      <c r="G1164" t="str">
        <f>VLOOKUP(B1164,Nuclides!A:F,5,FALSE)</f>
        <v>Pr135</v>
      </c>
      <c r="H1164">
        <f>VLOOKUP(B1164,Nuclides!A:F,4,FALSE)</f>
        <v>1440</v>
      </c>
      <c r="I1164" s="3" t="str">
        <f t="shared" si="134"/>
        <v>24min</v>
      </c>
      <c r="J1164" s="3">
        <f t="shared" si="135"/>
        <v>4.8135220872218423E-4</v>
      </c>
      <c r="K1164" s="3">
        <f t="shared" si="136"/>
        <v>0</v>
      </c>
      <c r="L1164" s="3">
        <f t="shared" si="137"/>
        <v>0</v>
      </c>
      <c r="M1164" s="3" t="str">
        <f t="shared" si="138"/>
        <v>Pr135</v>
      </c>
      <c r="N1164" s="3">
        <f t="shared" si="139"/>
        <v>0</v>
      </c>
      <c r="O1164">
        <v>1159</v>
      </c>
    </row>
    <row r="1165" spans="2:15" hidden="1" x14ac:dyDescent="0.2">
      <c r="B1165" s="3">
        <v>59136</v>
      </c>
      <c r="C1165" s="3">
        <v>0</v>
      </c>
      <c r="D1165" s="3">
        <v>0</v>
      </c>
      <c r="E1165" s="3">
        <f>0</f>
        <v>0</v>
      </c>
      <c r="F1165" s="3">
        <f t="shared" si="133"/>
        <v>0</v>
      </c>
      <c r="G1165" t="str">
        <f>VLOOKUP(B1165,Nuclides!A:F,5,FALSE)</f>
        <v>Pr136</v>
      </c>
      <c r="H1165">
        <f>VLOOKUP(B1165,Nuclides!A:F,4,FALSE)</f>
        <v>786</v>
      </c>
      <c r="I1165" s="3" t="str">
        <f t="shared" si="134"/>
        <v>13.1min</v>
      </c>
      <c r="J1165" s="3">
        <f t="shared" si="135"/>
        <v>8.8186664193377266E-4</v>
      </c>
      <c r="K1165" s="3">
        <f t="shared" si="136"/>
        <v>0</v>
      </c>
      <c r="L1165" s="3">
        <f t="shared" si="137"/>
        <v>0</v>
      </c>
      <c r="M1165" s="3" t="str">
        <f t="shared" si="138"/>
        <v>Pr136</v>
      </c>
      <c r="N1165" s="3">
        <f t="shared" si="139"/>
        <v>0</v>
      </c>
      <c r="O1165">
        <v>1160</v>
      </c>
    </row>
    <row r="1166" spans="2:15" hidden="1" x14ac:dyDescent="0.2">
      <c r="B1166" s="3">
        <v>59137</v>
      </c>
      <c r="C1166" s="3">
        <v>0</v>
      </c>
      <c r="D1166" s="3">
        <v>0</v>
      </c>
      <c r="E1166" s="3">
        <f>0</f>
        <v>0</v>
      </c>
      <c r="F1166" s="3">
        <f t="shared" si="133"/>
        <v>0</v>
      </c>
      <c r="G1166" t="str">
        <f>VLOOKUP(B1166,Nuclides!A:F,5,FALSE)</f>
        <v>Pr137</v>
      </c>
      <c r="H1166">
        <f>VLOOKUP(B1166,Nuclides!A:F,4,FALSE)</f>
        <v>4608</v>
      </c>
      <c r="I1166" s="3" t="str">
        <f t="shared" si="134"/>
        <v>1.28h</v>
      </c>
      <c r="J1166" s="3">
        <f t="shared" si="135"/>
        <v>1.5042256522568257E-4</v>
      </c>
      <c r="K1166" s="3">
        <f t="shared" si="136"/>
        <v>0</v>
      </c>
      <c r="L1166" s="3">
        <f t="shared" si="137"/>
        <v>0</v>
      </c>
      <c r="M1166" s="3" t="str">
        <f t="shared" si="138"/>
        <v>Pr137</v>
      </c>
      <c r="N1166" s="3">
        <f t="shared" si="139"/>
        <v>0</v>
      </c>
      <c r="O1166">
        <v>1161</v>
      </c>
    </row>
    <row r="1167" spans="2:15" hidden="1" x14ac:dyDescent="0.2">
      <c r="B1167" s="3">
        <v>59138</v>
      </c>
      <c r="C1167" s="3">
        <v>0</v>
      </c>
      <c r="D1167" s="3">
        <v>0</v>
      </c>
      <c r="E1167" s="3">
        <f>0</f>
        <v>0</v>
      </c>
      <c r="F1167" s="3">
        <f t="shared" si="133"/>
        <v>0</v>
      </c>
      <c r="G1167" t="str">
        <f>VLOOKUP(B1167,Nuclides!A:F,5,FALSE)</f>
        <v>Pr138</v>
      </c>
      <c r="H1167">
        <f>VLOOKUP(B1167,Nuclides!A:F,4,FALSE)</f>
        <v>87</v>
      </c>
      <c r="I1167" s="3" t="str">
        <f t="shared" si="134"/>
        <v>1.45min</v>
      </c>
      <c r="J1167" s="3">
        <f t="shared" si="135"/>
        <v>7.9672089719533944E-3</v>
      </c>
      <c r="K1167" s="3">
        <f t="shared" si="136"/>
        <v>0</v>
      </c>
      <c r="L1167" s="3">
        <f t="shared" si="137"/>
        <v>0</v>
      </c>
      <c r="M1167" s="3" t="str">
        <f t="shared" si="138"/>
        <v>Pr138</v>
      </c>
      <c r="N1167" s="3">
        <f t="shared" si="139"/>
        <v>0</v>
      </c>
      <c r="O1167">
        <v>1162</v>
      </c>
    </row>
    <row r="1168" spans="2:15" hidden="1" x14ac:dyDescent="0.2">
      <c r="B1168" s="3">
        <v>59139</v>
      </c>
      <c r="C1168" s="3">
        <v>0</v>
      </c>
      <c r="D1168" s="3">
        <v>0</v>
      </c>
      <c r="E1168" s="3">
        <f>0</f>
        <v>0</v>
      </c>
      <c r="F1168" s="3">
        <f t="shared" si="133"/>
        <v>0</v>
      </c>
      <c r="G1168" t="str">
        <f>VLOOKUP(B1168,Nuclides!A:F,5,FALSE)</f>
        <v>Pr139</v>
      </c>
      <c r="H1168">
        <f>VLOOKUP(B1168,Nuclides!A:F,4,FALSE)</f>
        <v>15876</v>
      </c>
      <c r="I1168" s="3" t="str">
        <f t="shared" si="134"/>
        <v>4.41h</v>
      </c>
      <c r="J1168" s="3">
        <f t="shared" si="135"/>
        <v>4.3660064283191311E-5</v>
      </c>
      <c r="K1168" s="3">
        <f t="shared" si="136"/>
        <v>0</v>
      </c>
      <c r="L1168" s="3">
        <f t="shared" si="137"/>
        <v>0</v>
      </c>
      <c r="M1168" s="3" t="str">
        <f t="shared" si="138"/>
        <v>Pr139</v>
      </c>
      <c r="N1168" s="3">
        <f t="shared" si="139"/>
        <v>0</v>
      </c>
      <c r="O1168">
        <v>1163</v>
      </c>
    </row>
    <row r="1169" spans="2:15" hidden="1" x14ac:dyDescent="0.2">
      <c r="B1169" s="3">
        <v>59140</v>
      </c>
      <c r="C1169" s="3">
        <v>0</v>
      </c>
      <c r="D1169" s="3">
        <v>0</v>
      </c>
      <c r="E1169" s="3">
        <f>0</f>
        <v>0</v>
      </c>
      <c r="F1169" s="3">
        <f t="shared" si="133"/>
        <v>0</v>
      </c>
      <c r="G1169" t="str">
        <f>VLOOKUP(B1169,Nuclides!A:F,5,FALSE)</f>
        <v>Pr140</v>
      </c>
      <c r="H1169">
        <f>VLOOKUP(B1169,Nuclides!A:F,4,FALSE)</f>
        <v>203.4</v>
      </c>
      <c r="I1169" s="3" t="str">
        <f t="shared" si="134"/>
        <v>3.39min</v>
      </c>
      <c r="J1169" s="3">
        <f t="shared" si="135"/>
        <v>3.4078032475906845E-3</v>
      </c>
      <c r="K1169" s="3">
        <f t="shared" si="136"/>
        <v>0</v>
      </c>
      <c r="L1169" s="3">
        <f t="shared" si="137"/>
        <v>0</v>
      </c>
      <c r="M1169" s="3" t="str">
        <f t="shared" si="138"/>
        <v>Pr140</v>
      </c>
      <c r="N1169" s="3">
        <f t="shared" si="139"/>
        <v>0</v>
      </c>
      <c r="O1169">
        <v>1164</v>
      </c>
    </row>
    <row r="1170" spans="2:15" hidden="1" x14ac:dyDescent="0.2">
      <c r="B1170" s="3">
        <v>59141</v>
      </c>
      <c r="C1170" s="3">
        <v>0</v>
      </c>
      <c r="D1170" s="3">
        <v>0</v>
      </c>
      <c r="E1170" s="3">
        <f>0</f>
        <v>0</v>
      </c>
      <c r="F1170" s="3">
        <f t="shared" si="133"/>
        <v>0</v>
      </c>
      <c r="G1170" t="str">
        <f>VLOOKUP(B1170,Nuclides!A:F,5,FALSE)</f>
        <v>Pr141</v>
      </c>
      <c r="H1170" t="str">
        <f>VLOOKUP(B1170,Nuclides!A:F,4,FALSE)</f>
        <v>STABLE</v>
      </c>
      <c r="I1170" s="3" t="str">
        <f t="shared" si="134"/>
        <v>STABLE</v>
      </c>
      <c r="J1170" s="3" t="e">
        <f t="shared" si="135"/>
        <v>#VALUE!</v>
      </c>
      <c r="K1170" s="3" t="e">
        <f t="shared" si="136"/>
        <v>#VALUE!</v>
      </c>
      <c r="L1170" s="3" t="e">
        <f t="shared" si="137"/>
        <v>#VALUE!</v>
      </c>
      <c r="M1170" s="3" t="str">
        <f t="shared" si="138"/>
        <v>Pr141</v>
      </c>
      <c r="N1170" s="3" t="e">
        <f t="shared" si="139"/>
        <v>#VALUE!</v>
      </c>
      <c r="O1170">
        <v>1165</v>
      </c>
    </row>
    <row r="1171" spans="2:15" hidden="1" x14ac:dyDescent="0.2">
      <c r="B1171" s="3">
        <v>59142</v>
      </c>
      <c r="C1171" s="3">
        <v>0</v>
      </c>
      <c r="D1171" s="3">
        <v>0</v>
      </c>
      <c r="E1171" s="3">
        <f>0</f>
        <v>0</v>
      </c>
      <c r="F1171" s="3">
        <f t="shared" si="133"/>
        <v>0</v>
      </c>
      <c r="G1171" t="str">
        <f>VLOOKUP(B1171,Nuclides!A:F,5,FALSE)</f>
        <v>Pr142</v>
      </c>
      <c r="H1171">
        <f>VLOOKUP(B1171,Nuclides!A:F,4,FALSE)</f>
        <v>68832</v>
      </c>
      <c r="I1171" s="3" t="str">
        <f t="shared" si="134"/>
        <v>19.12h</v>
      </c>
      <c r="J1171" s="3">
        <f t="shared" si="135"/>
        <v>1.0070129889585444E-5</v>
      </c>
      <c r="K1171" s="3">
        <f t="shared" si="136"/>
        <v>0</v>
      </c>
      <c r="L1171" s="3">
        <f t="shared" si="137"/>
        <v>0</v>
      </c>
      <c r="M1171" s="3" t="str">
        <f t="shared" si="138"/>
        <v>Pr142</v>
      </c>
      <c r="N1171" s="3">
        <f t="shared" si="139"/>
        <v>0</v>
      </c>
      <c r="O1171">
        <v>1166</v>
      </c>
    </row>
    <row r="1172" spans="2:15" hidden="1" x14ac:dyDescent="0.2">
      <c r="B1172" s="3">
        <v>59143</v>
      </c>
      <c r="C1172" s="3">
        <v>0</v>
      </c>
      <c r="D1172" s="3">
        <v>0</v>
      </c>
      <c r="E1172" s="3">
        <f>0</f>
        <v>0</v>
      </c>
      <c r="F1172" s="3">
        <f t="shared" si="133"/>
        <v>0</v>
      </c>
      <c r="G1172" t="str">
        <f>VLOOKUP(B1172,Nuclides!A:F,5,FALSE)</f>
        <v>Pr143</v>
      </c>
      <c r="H1172">
        <f>VLOOKUP(B1172,Nuclides!A:F,4,FALSE)</f>
        <v>1172448</v>
      </c>
      <c r="I1172" s="3" t="str">
        <f t="shared" si="134"/>
        <v>13.57d</v>
      </c>
      <c r="J1172" s="3">
        <f t="shared" si="135"/>
        <v>5.9119652262611673E-7</v>
      </c>
      <c r="K1172" s="3">
        <f t="shared" si="136"/>
        <v>0</v>
      </c>
      <c r="L1172" s="3">
        <f t="shared" si="137"/>
        <v>0</v>
      </c>
      <c r="M1172" s="3" t="str">
        <f t="shared" si="138"/>
        <v>Pr143</v>
      </c>
      <c r="N1172" s="3">
        <f t="shared" si="139"/>
        <v>0</v>
      </c>
      <c r="O1172">
        <v>1167</v>
      </c>
    </row>
    <row r="1173" spans="2:15" hidden="1" x14ac:dyDescent="0.2">
      <c r="B1173" s="3">
        <v>59144</v>
      </c>
      <c r="C1173" s="3">
        <v>0</v>
      </c>
      <c r="D1173" s="3">
        <v>0</v>
      </c>
      <c r="E1173" s="3">
        <f>0</f>
        <v>0</v>
      </c>
      <c r="F1173" s="3">
        <f t="shared" si="133"/>
        <v>0</v>
      </c>
      <c r="G1173" t="str">
        <f>VLOOKUP(B1173,Nuclides!A:F,5,FALSE)</f>
        <v>Pr144</v>
      </c>
      <c r="H1173">
        <f>VLOOKUP(B1173,Nuclides!A:F,4,FALSE)</f>
        <v>1036.8</v>
      </c>
      <c r="I1173" s="3" t="str">
        <f t="shared" si="134"/>
        <v>17.28min</v>
      </c>
      <c r="J1173" s="3">
        <f t="shared" si="135"/>
        <v>6.6854473433636697E-4</v>
      </c>
      <c r="K1173" s="3">
        <f t="shared" si="136"/>
        <v>0</v>
      </c>
      <c r="L1173" s="3">
        <f t="shared" si="137"/>
        <v>0</v>
      </c>
      <c r="M1173" s="3" t="str">
        <f t="shared" si="138"/>
        <v>Pr144</v>
      </c>
      <c r="N1173" s="3">
        <f t="shared" si="139"/>
        <v>0</v>
      </c>
      <c r="O1173">
        <v>1168</v>
      </c>
    </row>
    <row r="1174" spans="2:15" hidden="1" x14ac:dyDescent="0.2">
      <c r="B1174" s="3">
        <v>59145</v>
      </c>
      <c r="C1174" s="3">
        <v>0</v>
      </c>
      <c r="D1174" s="3">
        <v>0</v>
      </c>
      <c r="E1174" s="3">
        <f>0</f>
        <v>0</v>
      </c>
      <c r="F1174" s="3">
        <f t="shared" si="133"/>
        <v>0</v>
      </c>
      <c r="G1174" t="str">
        <f>VLOOKUP(B1174,Nuclides!A:F,5,FALSE)</f>
        <v>Pr145</v>
      </c>
      <c r="H1174">
        <f>VLOOKUP(B1174,Nuclides!A:F,4,FALSE)</f>
        <v>21542.400000000001</v>
      </c>
      <c r="I1174" s="3" t="str">
        <f t="shared" si="134"/>
        <v>5.98h</v>
      </c>
      <c r="J1174" s="3">
        <f t="shared" si="135"/>
        <v>3.2175949780894669E-5</v>
      </c>
      <c r="K1174" s="3">
        <f t="shared" si="136"/>
        <v>0</v>
      </c>
      <c r="L1174" s="3">
        <f t="shared" si="137"/>
        <v>0</v>
      </c>
      <c r="M1174" s="3" t="str">
        <f t="shared" si="138"/>
        <v>Pr145</v>
      </c>
      <c r="N1174" s="3">
        <f t="shared" si="139"/>
        <v>0</v>
      </c>
      <c r="O1174">
        <v>1169</v>
      </c>
    </row>
    <row r="1175" spans="2:15" hidden="1" x14ac:dyDescent="0.2">
      <c r="B1175" s="3">
        <v>59146</v>
      </c>
      <c r="C1175" s="3">
        <v>0</v>
      </c>
      <c r="D1175" s="3">
        <v>0</v>
      </c>
      <c r="E1175" s="3">
        <f>0</f>
        <v>0</v>
      </c>
      <c r="F1175" s="3">
        <f t="shared" si="133"/>
        <v>0</v>
      </c>
      <c r="G1175" t="str">
        <f>VLOOKUP(B1175,Nuclides!A:F,5,FALSE)</f>
        <v>Pr146</v>
      </c>
      <c r="H1175">
        <f>VLOOKUP(B1175,Nuclides!A:F,4,FALSE)</f>
        <v>1449</v>
      </c>
      <c r="I1175" s="3" t="str">
        <f t="shared" si="134"/>
        <v>24.15min</v>
      </c>
      <c r="J1175" s="3">
        <f t="shared" si="135"/>
        <v>4.7836244345061789E-4</v>
      </c>
      <c r="K1175" s="3">
        <f t="shared" si="136"/>
        <v>0</v>
      </c>
      <c r="L1175" s="3">
        <f t="shared" si="137"/>
        <v>0</v>
      </c>
      <c r="M1175" s="3" t="str">
        <f t="shared" si="138"/>
        <v>Pr146</v>
      </c>
      <c r="N1175" s="3">
        <f t="shared" si="139"/>
        <v>0</v>
      </c>
      <c r="O1175">
        <v>1170</v>
      </c>
    </row>
    <row r="1176" spans="2:15" hidden="1" x14ac:dyDescent="0.2">
      <c r="B1176" s="3">
        <v>59147</v>
      </c>
      <c r="C1176" s="3">
        <v>0</v>
      </c>
      <c r="D1176" s="3">
        <v>0</v>
      </c>
      <c r="E1176" s="3">
        <f>0</f>
        <v>0</v>
      </c>
      <c r="F1176" s="3">
        <f t="shared" si="133"/>
        <v>0</v>
      </c>
      <c r="G1176" t="str">
        <f>VLOOKUP(B1176,Nuclides!A:F,5,FALSE)</f>
        <v>Pr147</v>
      </c>
      <c r="H1176">
        <f>VLOOKUP(B1176,Nuclides!A:F,4,FALSE)</f>
        <v>804</v>
      </c>
      <c r="I1176" s="3" t="str">
        <f t="shared" si="134"/>
        <v>13.4min</v>
      </c>
      <c r="J1176" s="3">
        <f t="shared" si="135"/>
        <v>8.6212335890540454E-4</v>
      </c>
      <c r="K1176" s="3">
        <f t="shared" si="136"/>
        <v>0</v>
      </c>
      <c r="L1176" s="3">
        <f t="shared" si="137"/>
        <v>0</v>
      </c>
      <c r="M1176" s="3" t="str">
        <f t="shared" si="138"/>
        <v>Pr147</v>
      </c>
      <c r="N1176" s="3">
        <f t="shared" si="139"/>
        <v>0</v>
      </c>
      <c r="O1176">
        <v>1171</v>
      </c>
    </row>
    <row r="1177" spans="2:15" hidden="1" x14ac:dyDescent="0.2">
      <c r="B1177" s="3">
        <v>59148</v>
      </c>
      <c r="C1177" s="3">
        <v>0</v>
      </c>
      <c r="D1177" s="3">
        <v>0</v>
      </c>
      <c r="E1177" s="3">
        <f>0</f>
        <v>0</v>
      </c>
      <c r="F1177" s="3">
        <f t="shared" si="133"/>
        <v>0</v>
      </c>
      <c r="G1177" t="str">
        <f>VLOOKUP(B1177,Nuclides!A:F,5,FALSE)</f>
        <v>Pr148</v>
      </c>
      <c r="H1177">
        <f>VLOOKUP(B1177,Nuclides!A:F,4,FALSE)</f>
        <v>137.4</v>
      </c>
      <c r="I1177" s="3" t="str">
        <f t="shared" si="134"/>
        <v>2.29min</v>
      </c>
      <c r="J1177" s="3">
        <f t="shared" si="135"/>
        <v>5.0447393053853363E-3</v>
      </c>
      <c r="K1177" s="3">
        <f t="shared" si="136"/>
        <v>0</v>
      </c>
      <c r="L1177" s="3">
        <f t="shared" si="137"/>
        <v>0</v>
      </c>
      <c r="M1177" s="3" t="str">
        <f t="shared" si="138"/>
        <v>Pr148</v>
      </c>
      <c r="N1177" s="3">
        <f t="shared" si="139"/>
        <v>0</v>
      </c>
      <c r="O1177">
        <v>1172</v>
      </c>
    </row>
    <row r="1178" spans="2:15" hidden="1" x14ac:dyDescent="0.2">
      <c r="B1178" s="3">
        <v>59149</v>
      </c>
      <c r="C1178" s="3">
        <v>0</v>
      </c>
      <c r="D1178" s="3">
        <v>0</v>
      </c>
      <c r="E1178" s="3">
        <f>0</f>
        <v>0</v>
      </c>
      <c r="F1178" s="3">
        <f t="shared" si="133"/>
        <v>0</v>
      </c>
      <c r="G1178" t="str">
        <f>VLOOKUP(B1178,Nuclides!A:F,5,FALSE)</f>
        <v>Pr149</v>
      </c>
      <c r="H1178">
        <f>VLOOKUP(B1178,Nuclides!A:F,4,FALSE)</f>
        <v>135.6</v>
      </c>
      <c r="I1178" s="3" t="str">
        <f t="shared" si="134"/>
        <v>2.26min</v>
      </c>
      <c r="J1178" s="3">
        <f t="shared" si="135"/>
        <v>5.1117048713860275E-3</v>
      </c>
      <c r="K1178" s="3">
        <f t="shared" si="136"/>
        <v>0</v>
      </c>
      <c r="L1178" s="3">
        <f t="shared" si="137"/>
        <v>0</v>
      </c>
      <c r="M1178" s="3" t="str">
        <f t="shared" si="138"/>
        <v>Pr149</v>
      </c>
      <c r="N1178" s="3">
        <f t="shared" si="139"/>
        <v>0</v>
      </c>
      <c r="O1178">
        <v>1173</v>
      </c>
    </row>
    <row r="1179" spans="2:15" hidden="1" x14ac:dyDescent="0.2">
      <c r="B1179" s="3">
        <v>59150</v>
      </c>
      <c r="C1179" s="3">
        <v>0</v>
      </c>
      <c r="D1179" s="3">
        <v>0</v>
      </c>
      <c r="E1179" s="3">
        <f>0</f>
        <v>0</v>
      </c>
      <c r="F1179" s="3">
        <f t="shared" si="133"/>
        <v>0</v>
      </c>
      <c r="G1179" t="str">
        <f>VLOOKUP(B1179,Nuclides!A:F,5,FALSE)</f>
        <v>Pr150</v>
      </c>
      <c r="H1179">
        <f>VLOOKUP(B1179,Nuclides!A:F,4,FALSE)</f>
        <v>6.19</v>
      </c>
      <c r="I1179" s="3" t="str">
        <f t="shared" si="134"/>
        <v>6.19s</v>
      </c>
      <c r="J1179" s="3">
        <f t="shared" si="135"/>
        <v>0.11197854290144511</v>
      </c>
      <c r="K1179" s="3">
        <f t="shared" si="136"/>
        <v>0</v>
      </c>
      <c r="L1179" s="3">
        <f t="shared" si="137"/>
        <v>0</v>
      </c>
      <c r="M1179" s="3" t="str">
        <f t="shared" si="138"/>
        <v>Pr150</v>
      </c>
      <c r="N1179" s="3">
        <f t="shared" si="139"/>
        <v>0</v>
      </c>
      <c r="O1179">
        <v>1174</v>
      </c>
    </row>
    <row r="1180" spans="2:15" hidden="1" x14ac:dyDescent="0.2">
      <c r="B1180" s="3">
        <v>59151</v>
      </c>
      <c r="C1180" s="3">
        <v>0</v>
      </c>
      <c r="D1180" s="3">
        <v>0</v>
      </c>
      <c r="E1180" s="3">
        <f>0</f>
        <v>0</v>
      </c>
      <c r="F1180" s="3">
        <f t="shared" si="133"/>
        <v>0</v>
      </c>
      <c r="G1180" t="str">
        <f>VLOOKUP(B1180,Nuclides!A:F,5,FALSE)</f>
        <v>Pr151</v>
      </c>
      <c r="H1180">
        <f>VLOOKUP(B1180,Nuclides!A:F,4,FALSE)</f>
        <v>18.899999999999999</v>
      </c>
      <c r="I1180" s="3" t="str">
        <f t="shared" si="134"/>
        <v>18.9s</v>
      </c>
      <c r="J1180" s="3">
        <f t="shared" si="135"/>
        <v>3.6674453997880704E-2</v>
      </c>
      <c r="K1180" s="3">
        <f t="shared" si="136"/>
        <v>0</v>
      </c>
      <c r="L1180" s="3">
        <f t="shared" si="137"/>
        <v>0</v>
      </c>
      <c r="M1180" s="3" t="str">
        <f t="shared" si="138"/>
        <v>Pr151</v>
      </c>
      <c r="N1180" s="3">
        <f t="shared" si="139"/>
        <v>0</v>
      </c>
      <c r="O1180">
        <v>1175</v>
      </c>
    </row>
    <row r="1181" spans="2:15" hidden="1" x14ac:dyDescent="0.2">
      <c r="B1181" s="3">
        <v>59152</v>
      </c>
      <c r="C1181" s="3">
        <v>0</v>
      </c>
      <c r="D1181" s="3">
        <v>0</v>
      </c>
      <c r="E1181" s="3">
        <f>0</f>
        <v>0</v>
      </c>
      <c r="F1181" s="3">
        <f t="shared" si="133"/>
        <v>0</v>
      </c>
      <c r="G1181" t="str">
        <f>VLOOKUP(B1181,Nuclides!A:F,5,FALSE)</f>
        <v>Pr152</v>
      </c>
      <c r="H1181">
        <f>VLOOKUP(B1181,Nuclides!A:F,4,FALSE)</f>
        <v>3.57</v>
      </c>
      <c r="I1181" s="3" t="str">
        <f t="shared" si="134"/>
        <v>3.57s</v>
      </c>
      <c r="J1181" s="3">
        <f t="shared" si="135"/>
        <v>0.19415887410642726</v>
      </c>
      <c r="K1181" s="3">
        <f t="shared" si="136"/>
        <v>0</v>
      </c>
      <c r="L1181" s="3">
        <f t="shared" si="137"/>
        <v>0</v>
      </c>
      <c r="M1181" s="3" t="str">
        <f t="shared" si="138"/>
        <v>Pr152</v>
      </c>
      <c r="N1181" s="3">
        <f t="shared" si="139"/>
        <v>0</v>
      </c>
      <c r="O1181">
        <v>1176</v>
      </c>
    </row>
    <row r="1182" spans="2:15" hidden="1" x14ac:dyDescent="0.2">
      <c r="B1182" s="3">
        <v>60129</v>
      </c>
      <c r="C1182" s="3">
        <v>0</v>
      </c>
      <c r="D1182" s="3">
        <v>0</v>
      </c>
      <c r="E1182" s="3">
        <f>0</f>
        <v>0</v>
      </c>
      <c r="F1182" s="3">
        <f t="shared" si="133"/>
        <v>0</v>
      </c>
      <c r="G1182" t="str">
        <f>VLOOKUP(B1182,Nuclides!A:F,5,FALSE)</f>
        <v>Nd129</v>
      </c>
      <c r="H1182">
        <f>VLOOKUP(B1182,Nuclides!A:F,4,FALSE)</f>
        <v>6.7</v>
      </c>
      <c r="I1182" s="3" t="str">
        <f t="shared" si="134"/>
        <v>6.7s</v>
      </c>
      <c r="J1182" s="3">
        <f t="shared" si="135"/>
        <v>0.10345480306864854</v>
      </c>
      <c r="K1182" s="3">
        <f t="shared" si="136"/>
        <v>0</v>
      </c>
      <c r="L1182" s="3">
        <f t="shared" si="137"/>
        <v>0</v>
      </c>
      <c r="M1182" s="3" t="str">
        <f t="shared" si="138"/>
        <v>Nd129</v>
      </c>
      <c r="N1182" s="3">
        <f t="shared" si="139"/>
        <v>0</v>
      </c>
      <c r="O1182">
        <v>1177</v>
      </c>
    </row>
    <row r="1183" spans="2:15" hidden="1" x14ac:dyDescent="0.2">
      <c r="B1183" s="3">
        <v>60130</v>
      </c>
      <c r="C1183" s="3">
        <v>0</v>
      </c>
      <c r="D1183" s="3">
        <v>0</v>
      </c>
      <c r="E1183" s="3">
        <f>0</f>
        <v>0</v>
      </c>
      <c r="F1183" s="3">
        <f t="shared" si="133"/>
        <v>0</v>
      </c>
      <c r="G1183" t="str">
        <f>VLOOKUP(B1183,Nuclides!A:F,5,FALSE)</f>
        <v>Nd130</v>
      </c>
      <c r="H1183">
        <f>VLOOKUP(B1183,Nuclides!A:F,4,FALSE)</f>
        <v>21</v>
      </c>
      <c r="I1183" s="3" t="str">
        <f t="shared" si="134"/>
        <v>21s</v>
      </c>
      <c r="J1183" s="3">
        <f t="shared" si="135"/>
        <v>3.3007008598092635E-2</v>
      </c>
      <c r="K1183" s="3">
        <f t="shared" si="136"/>
        <v>0</v>
      </c>
      <c r="L1183" s="3">
        <f t="shared" si="137"/>
        <v>0</v>
      </c>
      <c r="M1183" s="3" t="str">
        <f t="shared" si="138"/>
        <v>Nd130</v>
      </c>
      <c r="N1183" s="3">
        <f t="shared" si="139"/>
        <v>0</v>
      </c>
      <c r="O1183">
        <v>1178</v>
      </c>
    </row>
    <row r="1184" spans="2:15" hidden="1" x14ac:dyDescent="0.2">
      <c r="B1184" s="3">
        <v>60131</v>
      </c>
      <c r="C1184" s="3">
        <v>0</v>
      </c>
      <c r="D1184" s="3">
        <v>0</v>
      </c>
      <c r="E1184" s="3">
        <f>0</f>
        <v>0</v>
      </c>
      <c r="F1184" s="3">
        <f t="shared" si="133"/>
        <v>0</v>
      </c>
      <c r="G1184" t="str">
        <f>VLOOKUP(B1184,Nuclides!A:F,5,FALSE)</f>
        <v>Nd131</v>
      </c>
      <c r="H1184">
        <f>VLOOKUP(B1184,Nuclides!A:F,4,FALSE)</f>
        <v>25.4</v>
      </c>
      <c r="I1184" s="3" t="str">
        <f t="shared" si="134"/>
        <v>25.4s</v>
      </c>
      <c r="J1184" s="3">
        <f t="shared" si="135"/>
        <v>2.7289259077163203E-2</v>
      </c>
      <c r="K1184" s="3">
        <f t="shared" si="136"/>
        <v>0</v>
      </c>
      <c r="L1184" s="3">
        <f t="shared" si="137"/>
        <v>0</v>
      </c>
      <c r="M1184" s="3" t="str">
        <f t="shared" si="138"/>
        <v>Nd131</v>
      </c>
      <c r="N1184" s="3">
        <f t="shared" si="139"/>
        <v>0</v>
      </c>
      <c r="O1184">
        <v>1179</v>
      </c>
    </row>
    <row r="1185" spans="2:15" hidden="1" x14ac:dyDescent="0.2">
      <c r="B1185" s="3">
        <v>60132</v>
      </c>
      <c r="C1185" s="3">
        <v>0</v>
      </c>
      <c r="D1185" s="3">
        <v>0</v>
      </c>
      <c r="E1185" s="3">
        <f>0</f>
        <v>0</v>
      </c>
      <c r="F1185" s="3">
        <f t="shared" si="133"/>
        <v>0</v>
      </c>
      <c r="G1185" t="str">
        <f>VLOOKUP(B1185,Nuclides!A:F,5,FALSE)</f>
        <v>Nd132</v>
      </c>
      <c r="H1185">
        <f>VLOOKUP(B1185,Nuclides!A:F,4,FALSE)</f>
        <v>94</v>
      </c>
      <c r="I1185" s="3" t="str">
        <f t="shared" si="134"/>
        <v>1.57min</v>
      </c>
      <c r="J1185" s="3">
        <f t="shared" si="135"/>
        <v>7.3739061761696305E-3</v>
      </c>
      <c r="K1185" s="3">
        <f t="shared" si="136"/>
        <v>0</v>
      </c>
      <c r="L1185" s="3">
        <f t="shared" si="137"/>
        <v>0</v>
      </c>
      <c r="M1185" s="3" t="str">
        <f t="shared" si="138"/>
        <v>Nd132</v>
      </c>
      <c r="N1185" s="3">
        <f t="shared" si="139"/>
        <v>0</v>
      </c>
      <c r="O1185">
        <v>1180</v>
      </c>
    </row>
    <row r="1186" spans="2:15" hidden="1" x14ac:dyDescent="0.2">
      <c r="B1186" s="3">
        <v>60133</v>
      </c>
      <c r="C1186" s="3">
        <v>0</v>
      </c>
      <c r="D1186" s="3">
        <v>0</v>
      </c>
      <c r="E1186" s="3">
        <f>0</f>
        <v>0</v>
      </c>
      <c r="F1186" s="3">
        <f t="shared" si="133"/>
        <v>0</v>
      </c>
      <c r="G1186" t="str">
        <f>VLOOKUP(B1186,Nuclides!A:F,5,FALSE)</f>
        <v>Nd133</v>
      </c>
      <c r="H1186">
        <f>VLOOKUP(B1186,Nuclides!A:F,4,FALSE)</f>
        <v>70</v>
      </c>
      <c r="I1186" s="3" t="str">
        <f t="shared" si="134"/>
        <v>1.17min</v>
      </c>
      <c r="J1186" s="3">
        <f t="shared" si="135"/>
        <v>9.9021025794277899E-3</v>
      </c>
      <c r="K1186" s="3">
        <f t="shared" si="136"/>
        <v>0</v>
      </c>
      <c r="L1186" s="3">
        <f t="shared" si="137"/>
        <v>0</v>
      </c>
      <c r="M1186" s="3" t="str">
        <f t="shared" si="138"/>
        <v>Nd133</v>
      </c>
      <c r="N1186" s="3">
        <f t="shared" si="139"/>
        <v>0</v>
      </c>
      <c r="O1186">
        <v>1181</v>
      </c>
    </row>
    <row r="1187" spans="2:15" hidden="1" x14ac:dyDescent="0.2">
      <c r="B1187" s="3">
        <v>60134</v>
      </c>
      <c r="C1187" s="3">
        <v>0</v>
      </c>
      <c r="D1187" s="3">
        <v>0</v>
      </c>
      <c r="E1187" s="3">
        <f>0</f>
        <v>0</v>
      </c>
      <c r="F1187" s="3">
        <f t="shared" si="133"/>
        <v>0</v>
      </c>
      <c r="G1187" t="str">
        <f>VLOOKUP(B1187,Nuclides!A:F,5,FALSE)</f>
        <v>Nd134</v>
      </c>
      <c r="H1187">
        <f>VLOOKUP(B1187,Nuclides!A:F,4,FALSE)</f>
        <v>510</v>
      </c>
      <c r="I1187" s="3" t="str">
        <f t="shared" si="134"/>
        <v>8.5min</v>
      </c>
      <c r="J1187" s="3">
        <f t="shared" si="135"/>
        <v>1.3591121187449908E-3</v>
      </c>
      <c r="K1187" s="3">
        <f t="shared" si="136"/>
        <v>0</v>
      </c>
      <c r="L1187" s="3">
        <f t="shared" si="137"/>
        <v>0</v>
      </c>
      <c r="M1187" s="3" t="str">
        <f t="shared" si="138"/>
        <v>Nd134</v>
      </c>
      <c r="N1187" s="3">
        <f t="shared" si="139"/>
        <v>0</v>
      </c>
      <c r="O1187">
        <v>1182</v>
      </c>
    </row>
    <row r="1188" spans="2:15" hidden="1" x14ac:dyDescent="0.2">
      <c r="B1188" s="3">
        <v>60135</v>
      </c>
      <c r="C1188" s="3">
        <v>0</v>
      </c>
      <c r="D1188" s="3">
        <v>0</v>
      </c>
      <c r="E1188" s="3">
        <f>0</f>
        <v>0</v>
      </c>
      <c r="F1188" s="3">
        <f t="shared" si="133"/>
        <v>0</v>
      </c>
      <c r="G1188" t="str">
        <f>VLOOKUP(B1188,Nuclides!A:F,5,FALSE)</f>
        <v>Nd135</v>
      </c>
      <c r="H1188">
        <f>VLOOKUP(B1188,Nuclides!A:F,4,FALSE)</f>
        <v>744</v>
      </c>
      <c r="I1188" s="3" t="str">
        <f t="shared" si="134"/>
        <v>12.4min</v>
      </c>
      <c r="J1188" s="3">
        <f t="shared" si="135"/>
        <v>9.3164943623648563E-4</v>
      </c>
      <c r="K1188" s="3">
        <f t="shared" si="136"/>
        <v>0</v>
      </c>
      <c r="L1188" s="3">
        <f t="shared" si="137"/>
        <v>0</v>
      </c>
      <c r="M1188" s="3" t="str">
        <f t="shared" si="138"/>
        <v>Nd135</v>
      </c>
      <c r="N1188" s="3">
        <f t="shared" si="139"/>
        <v>0</v>
      </c>
      <c r="O1188">
        <v>1183</v>
      </c>
    </row>
    <row r="1189" spans="2:15" hidden="1" x14ac:dyDescent="0.2">
      <c r="B1189" s="3">
        <v>60136</v>
      </c>
      <c r="C1189" s="3">
        <v>0</v>
      </c>
      <c r="D1189" s="3">
        <v>0</v>
      </c>
      <c r="E1189" s="3">
        <f>0</f>
        <v>0</v>
      </c>
      <c r="F1189" s="3">
        <f t="shared" si="133"/>
        <v>0</v>
      </c>
      <c r="G1189" t="str">
        <f>VLOOKUP(B1189,Nuclides!A:F,5,FALSE)</f>
        <v>Nd136</v>
      </c>
      <c r="H1189">
        <f>VLOOKUP(B1189,Nuclides!A:F,4,FALSE)</f>
        <v>3039</v>
      </c>
      <c r="I1189" s="3" t="str">
        <f t="shared" si="134"/>
        <v>50.65min</v>
      </c>
      <c r="J1189" s="3">
        <f t="shared" si="135"/>
        <v>2.2808396859491455E-4</v>
      </c>
      <c r="K1189" s="3">
        <f t="shared" si="136"/>
        <v>0</v>
      </c>
      <c r="L1189" s="3">
        <f t="shared" si="137"/>
        <v>0</v>
      </c>
      <c r="M1189" s="3" t="str">
        <f t="shared" si="138"/>
        <v>Nd136</v>
      </c>
      <c r="N1189" s="3">
        <f t="shared" si="139"/>
        <v>0</v>
      </c>
      <c r="O1189">
        <v>1184</v>
      </c>
    </row>
    <row r="1190" spans="2:15" hidden="1" x14ac:dyDescent="0.2">
      <c r="B1190" s="3">
        <v>60137</v>
      </c>
      <c r="C1190" s="3">
        <v>0</v>
      </c>
      <c r="D1190" s="3">
        <v>0</v>
      </c>
      <c r="E1190" s="3">
        <f>0</f>
        <v>0</v>
      </c>
      <c r="F1190" s="3">
        <f t="shared" si="133"/>
        <v>0</v>
      </c>
      <c r="G1190" t="str">
        <f>VLOOKUP(B1190,Nuclides!A:F,5,FALSE)</f>
        <v>Nd137</v>
      </c>
      <c r="H1190">
        <f>VLOOKUP(B1190,Nuclides!A:F,4,FALSE)</f>
        <v>2310</v>
      </c>
      <c r="I1190" s="3" t="str">
        <f t="shared" si="134"/>
        <v>38.5min</v>
      </c>
      <c r="J1190" s="3">
        <f t="shared" si="135"/>
        <v>3.0006371452811483E-4</v>
      </c>
      <c r="K1190" s="3">
        <f t="shared" si="136"/>
        <v>0</v>
      </c>
      <c r="L1190" s="3">
        <f t="shared" si="137"/>
        <v>0</v>
      </c>
      <c r="M1190" s="3" t="str">
        <f t="shared" si="138"/>
        <v>Nd137</v>
      </c>
      <c r="N1190" s="3">
        <f t="shared" si="139"/>
        <v>0</v>
      </c>
      <c r="O1190">
        <v>1185</v>
      </c>
    </row>
    <row r="1191" spans="2:15" hidden="1" x14ac:dyDescent="0.2">
      <c r="B1191" s="3">
        <v>60138</v>
      </c>
      <c r="C1191" s="3">
        <v>0</v>
      </c>
      <c r="D1191" s="3">
        <v>0</v>
      </c>
      <c r="E1191" s="3">
        <f>0</f>
        <v>0</v>
      </c>
      <c r="F1191" s="3">
        <f t="shared" si="133"/>
        <v>0</v>
      </c>
      <c r="G1191" t="str">
        <f>VLOOKUP(B1191,Nuclides!A:F,5,FALSE)</f>
        <v>Nd138</v>
      </c>
      <c r="H1191">
        <f>VLOOKUP(B1191,Nuclides!A:F,4,FALSE)</f>
        <v>18144</v>
      </c>
      <c r="I1191" s="3" t="str">
        <f t="shared" si="134"/>
        <v>5.04h</v>
      </c>
      <c r="J1191" s="3">
        <f t="shared" si="135"/>
        <v>3.8202556247792399E-5</v>
      </c>
      <c r="K1191" s="3">
        <f t="shared" si="136"/>
        <v>0</v>
      </c>
      <c r="L1191" s="3">
        <f t="shared" si="137"/>
        <v>0</v>
      </c>
      <c r="M1191" s="3" t="str">
        <f t="shared" si="138"/>
        <v>Nd138</v>
      </c>
      <c r="N1191" s="3">
        <f t="shared" si="139"/>
        <v>0</v>
      </c>
      <c r="O1191">
        <v>1186</v>
      </c>
    </row>
    <row r="1192" spans="2:15" hidden="1" x14ac:dyDescent="0.2">
      <c r="B1192" s="3">
        <v>60139</v>
      </c>
      <c r="C1192" s="3">
        <v>0</v>
      </c>
      <c r="D1192" s="3">
        <v>0</v>
      </c>
      <c r="E1192" s="3">
        <f>0</f>
        <v>0</v>
      </c>
      <c r="F1192" s="3">
        <f t="shared" si="133"/>
        <v>0</v>
      </c>
      <c r="G1192" t="str">
        <f>VLOOKUP(B1192,Nuclides!A:F,5,FALSE)</f>
        <v>Nd139</v>
      </c>
      <c r="H1192">
        <f>VLOOKUP(B1192,Nuclides!A:F,4,FALSE)</f>
        <v>1782</v>
      </c>
      <c r="I1192" s="3" t="str">
        <f t="shared" si="134"/>
        <v>29.7min</v>
      </c>
      <c r="J1192" s="3">
        <f t="shared" si="135"/>
        <v>3.8897148179570441E-4</v>
      </c>
      <c r="K1192" s="3">
        <f t="shared" si="136"/>
        <v>0</v>
      </c>
      <c r="L1192" s="3">
        <f t="shared" si="137"/>
        <v>0</v>
      </c>
      <c r="M1192" s="3" t="str">
        <f t="shared" si="138"/>
        <v>Nd139</v>
      </c>
      <c r="N1192" s="3">
        <f t="shared" si="139"/>
        <v>0</v>
      </c>
      <c r="O1192">
        <v>1187</v>
      </c>
    </row>
    <row r="1193" spans="2:15" hidden="1" x14ac:dyDescent="0.2">
      <c r="B1193" s="3">
        <v>60140</v>
      </c>
      <c r="C1193" s="3">
        <v>0</v>
      </c>
      <c r="D1193" s="3">
        <v>0</v>
      </c>
      <c r="E1193" s="3">
        <f>0</f>
        <v>0</v>
      </c>
      <c r="F1193" s="3">
        <f t="shared" si="133"/>
        <v>0</v>
      </c>
      <c r="G1193" t="str">
        <f>VLOOKUP(B1193,Nuclides!A:F,5,FALSE)</f>
        <v>Nd140</v>
      </c>
      <c r="H1193">
        <f>VLOOKUP(B1193,Nuclides!A:F,4,FALSE)</f>
        <v>291168</v>
      </c>
      <c r="I1193" s="3" t="str">
        <f t="shared" si="134"/>
        <v>3.37d</v>
      </c>
      <c r="J1193" s="3">
        <f t="shared" si="135"/>
        <v>2.3805747216725232E-6</v>
      </c>
      <c r="K1193" s="3">
        <f t="shared" si="136"/>
        <v>0</v>
      </c>
      <c r="L1193" s="3">
        <f t="shared" si="137"/>
        <v>0</v>
      </c>
      <c r="M1193" s="3" t="str">
        <f t="shared" si="138"/>
        <v>Nd140</v>
      </c>
      <c r="N1193" s="3">
        <f t="shared" si="139"/>
        <v>0</v>
      </c>
      <c r="O1193">
        <v>1188</v>
      </c>
    </row>
    <row r="1194" spans="2:15" hidden="1" x14ac:dyDescent="0.2">
      <c r="B1194" s="3">
        <v>60141</v>
      </c>
      <c r="C1194" s="3">
        <v>0</v>
      </c>
      <c r="D1194" s="3">
        <v>0</v>
      </c>
      <c r="E1194" s="3">
        <f>0</f>
        <v>0</v>
      </c>
      <c r="F1194" s="3">
        <f t="shared" si="133"/>
        <v>0</v>
      </c>
      <c r="G1194" t="str">
        <f>VLOOKUP(B1194,Nuclides!A:F,5,FALSE)</f>
        <v>Nd141</v>
      </c>
      <c r="H1194">
        <f>VLOOKUP(B1194,Nuclides!A:F,4,FALSE)</f>
        <v>8964</v>
      </c>
      <c r="I1194" s="3" t="str">
        <f t="shared" si="134"/>
        <v>2.49h</v>
      </c>
      <c r="J1194" s="3">
        <f t="shared" si="135"/>
        <v>7.7325656019627993E-5</v>
      </c>
      <c r="K1194" s="3">
        <f t="shared" si="136"/>
        <v>0</v>
      </c>
      <c r="L1194" s="3">
        <f t="shared" si="137"/>
        <v>0</v>
      </c>
      <c r="M1194" s="3" t="str">
        <f t="shared" si="138"/>
        <v>Nd141</v>
      </c>
      <c r="N1194" s="3">
        <f t="shared" si="139"/>
        <v>0</v>
      </c>
      <c r="O1194">
        <v>1189</v>
      </c>
    </row>
    <row r="1195" spans="2:15" hidden="1" x14ac:dyDescent="0.2">
      <c r="B1195" s="3">
        <v>60142</v>
      </c>
      <c r="C1195" s="3">
        <v>0</v>
      </c>
      <c r="D1195" s="3">
        <v>0</v>
      </c>
      <c r="E1195" s="3">
        <f>0</f>
        <v>0</v>
      </c>
      <c r="F1195" s="3">
        <f t="shared" si="133"/>
        <v>0</v>
      </c>
      <c r="G1195" t="str">
        <f>VLOOKUP(B1195,Nuclides!A:F,5,FALSE)</f>
        <v>Nd142</v>
      </c>
      <c r="H1195" t="str">
        <f>VLOOKUP(B1195,Nuclides!A:F,4,FALSE)</f>
        <v>STABLE</v>
      </c>
      <c r="I1195" s="3" t="str">
        <f t="shared" si="134"/>
        <v>STABLE</v>
      </c>
      <c r="J1195" s="3" t="e">
        <f t="shared" si="135"/>
        <v>#VALUE!</v>
      </c>
      <c r="K1195" s="3" t="e">
        <f t="shared" si="136"/>
        <v>#VALUE!</v>
      </c>
      <c r="L1195" s="3" t="e">
        <f t="shared" si="137"/>
        <v>#VALUE!</v>
      </c>
      <c r="M1195" s="3" t="str">
        <f t="shared" si="138"/>
        <v>Nd142</v>
      </c>
      <c r="N1195" s="3" t="e">
        <f t="shared" si="139"/>
        <v>#VALUE!</v>
      </c>
      <c r="O1195">
        <v>1190</v>
      </c>
    </row>
    <row r="1196" spans="2:15" hidden="1" x14ac:dyDescent="0.2">
      <c r="B1196" s="3">
        <v>60143</v>
      </c>
      <c r="C1196" s="3">
        <v>0</v>
      </c>
      <c r="D1196" s="3">
        <v>0</v>
      </c>
      <c r="E1196" s="3">
        <f>0</f>
        <v>0</v>
      </c>
      <c r="F1196" s="3">
        <f t="shared" si="133"/>
        <v>0</v>
      </c>
      <c r="G1196" t="str">
        <f>VLOOKUP(B1196,Nuclides!A:F,5,FALSE)</f>
        <v>Nd143</v>
      </c>
      <c r="H1196" t="str">
        <f>VLOOKUP(B1196,Nuclides!A:F,4,FALSE)</f>
        <v>STABLE</v>
      </c>
      <c r="I1196" s="3" t="str">
        <f t="shared" si="134"/>
        <v>STABLE</v>
      </c>
      <c r="J1196" s="3" t="e">
        <f t="shared" si="135"/>
        <v>#VALUE!</v>
      </c>
      <c r="K1196" s="3" t="e">
        <f t="shared" si="136"/>
        <v>#VALUE!</v>
      </c>
      <c r="L1196" s="3" t="e">
        <f t="shared" si="137"/>
        <v>#VALUE!</v>
      </c>
      <c r="M1196" s="3" t="str">
        <f t="shared" si="138"/>
        <v>Nd143</v>
      </c>
      <c r="N1196" s="3" t="e">
        <f t="shared" si="139"/>
        <v>#VALUE!</v>
      </c>
      <c r="O1196">
        <v>1191</v>
      </c>
    </row>
    <row r="1197" spans="2:15" hidden="1" x14ac:dyDescent="0.2">
      <c r="B1197" s="3">
        <v>60144</v>
      </c>
      <c r="C1197" s="3">
        <v>0</v>
      </c>
      <c r="D1197" s="3">
        <v>0</v>
      </c>
      <c r="E1197" s="3">
        <f>0</f>
        <v>0</v>
      </c>
      <c r="F1197" s="3">
        <f t="shared" si="133"/>
        <v>0</v>
      </c>
      <c r="G1197" t="str">
        <f>VLOOKUP(B1197,Nuclides!A:F,5,FALSE)</f>
        <v>Nd144</v>
      </c>
      <c r="H1197">
        <f>VLOOKUP(B1197,Nuclides!A:F,4,FALSE)</f>
        <v>7.2266904000000002E+22</v>
      </c>
      <c r="I1197" s="3" t="str">
        <f t="shared" si="134"/>
        <v>2291568493150680y</v>
      </c>
      <c r="J1197" s="3">
        <f t="shared" si="135"/>
        <v>9.5914885264760378E-24</v>
      </c>
      <c r="K1197" s="3">
        <f t="shared" si="136"/>
        <v>0</v>
      </c>
      <c r="L1197" s="3">
        <f t="shared" si="137"/>
        <v>0</v>
      </c>
      <c r="M1197" s="3" t="str">
        <f t="shared" si="138"/>
        <v>Nd144</v>
      </c>
      <c r="N1197" s="3">
        <f t="shared" si="139"/>
        <v>0</v>
      </c>
      <c r="O1197">
        <v>1192</v>
      </c>
    </row>
    <row r="1198" spans="2:15" hidden="1" x14ac:dyDescent="0.2">
      <c r="B1198" s="3">
        <v>60145</v>
      </c>
      <c r="C1198" s="3">
        <v>0</v>
      </c>
      <c r="D1198" s="3">
        <v>0</v>
      </c>
      <c r="E1198" s="3">
        <f>0</f>
        <v>0</v>
      </c>
      <c r="F1198" s="3">
        <f t="shared" si="133"/>
        <v>0</v>
      </c>
      <c r="G1198" t="str">
        <f>VLOOKUP(B1198,Nuclides!A:F,5,FALSE)</f>
        <v>Nd145</v>
      </c>
      <c r="H1198" t="str">
        <f>VLOOKUP(B1198,Nuclides!A:F,4,FALSE)</f>
        <v>STABLE</v>
      </c>
      <c r="I1198" s="3" t="str">
        <f t="shared" si="134"/>
        <v>STABLE</v>
      </c>
      <c r="J1198" s="3" t="e">
        <f t="shared" si="135"/>
        <v>#VALUE!</v>
      </c>
      <c r="K1198" s="3" t="e">
        <f t="shared" si="136"/>
        <v>#VALUE!</v>
      </c>
      <c r="L1198" s="3" t="e">
        <f t="shared" si="137"/>
        <v>#VALUE!</v>
      </c>
      <c r="M1198" s="3" t="str">
        <f t="shared" si="138"/>
        <v>Nd145</v>
      </c>
      <c r="N1198" s="3" t="e">
        <f t="shared" si="139"/>
        <v>#VALUE!</v>
      </c>
      <c r="O1198">
        <v>1193</v>
      </c>
    </row>
    <row r="1199" spans="2:15" hidden="1" x14ac:dyDescent="0.2">
      <c r="B1199" s="3">
        <v>60146</v>
      </c>
      <c r="C1199" s="3">
        <v>0</v>
      </c>
      <c r="D1199" s="3">
        <v>0</v>
      </c>
      <c r="E1199" s="3">
        <f>0</f>
        <v>0</v>
      </c>
      <c r="F1199" s="3">
        <f t="shared" si="133"/>
        <v>0</v>
      </c>
      <c r="G1199" t="str">
        <f>VLOOKUP(B1199,Nuclides!A:F,5,FALSE)</f>
        <v>Nd146</v>
      </c>
      <c r="H1199" t="str">
        <f>VLOOKUP(B1199,Nuclides!A:F,4,FALSE)</f>
        <v>STABLE</v>
      </c>
      <c r="I1199" s="3" t="str">
        <f t="shared" si="134"/>
        <v>STABLE</v>
      </c>
      <c r="J1199" s="3" t="e">
        <f t="shared" si="135"/>
        <v>#VALUE!</v>
      </c>
      <c r="K1199" s="3" t="e">
        <f t="shared" si="136"/>
        <v>#VALUE!</v>
      </c>
      <c r="L1199" s="3" t="e">
        <f t="shared" si="137"/>
        <v>#VALUE!</v>
      </c>
      <c r="M1199" s="3" t="str">
        <f t="shared" si="138"/>
        <v>Nd146</v>
      </c>
      <c r="N1199" s="3" t="e">
        <f t="shared" si="139"/>
        <v>#VALUE!</v>
      </c>
      <c r="O1199">
        <v>1194</v>
      </c>
    </row>
    <row r="1200" spans="2:15" hidden="1" x14ac:dyDescent="0.2">
      <c r="B1200" s="3">
        <v>60147</v>
      </c>
      <c r="C1200" s="3">
        <v>0</v>
      </c>
      <c r="D1200" s="3">
        <v>0</v>
      </c>
      <c r="E1200" s="3">
        <f>0</f>
        <v>0</v>
      </c>
      <c r="F1200" s="3">
        <f t="shared" si="133"/>
        <v>0</v>
      </c>
      <c r="G1200" t="str">
        <f>VLOOKUP(B1200,Nuclides!A:F,5,FALSE)</f>
        <v>Nd147</v>
      </c>
      <c r="H1200">
        <f>VLOOKUP(B1200,Nuclides!A:F,4,FALSE)</f>
        <v>948672</v>
      </c>
      <c r="I1200" s="3" t="str">
        <f t="shared" si="134"/>
        <v>10.98d</v>
      </c>
      <c r="J1200" s="3">
        <f t="shared" si="135"/>
        <v>7.306499828812754E-7</v>
      </c>
      <c r="K1200" s="3">
        <f t="shared" si="136"/>
        <v>0</v>
      </c>
      <c r="L1200" s="3">
        <f t="shared" si="137"/>
        <v>0</v>
      </c>
      <c r="M1200" s="3" t="str">
        <f t="shared" si="138"/>
        <v>Nd147</v>
      </c>
      <c r="N1200" s="3">
        <f t="shared" si="139"/>
        <v>0</v>
      </c>
      <c r="O1200">
        <v>1195</v>
      </c>
    </row>
    <row r="1201" spans="2:15" hidden="1" x14ac:dyDescent="0.2">
      <c r="B1201" s="3">
        <v>60148</v>
      </c>
      <c r="C1201" s="3">
        <v>0</v>
      </c>
      <c r="D1201" s="3">
        <v>0</v>
      </c>
      <c r="E1201" s="3">
        <f>0</f>
        <v>0</v>
      </c>
      <c r="F1201" s="3">
        <f t="shared" si="133"/>
        <v>0</v>
      </c>
      <c r="G1201" t="str">
        <f>VLOOKUP(B1201,Nuclides!A:F,5,FALSE)</f>
        <v>Nd148</v>
      </c>
      <c r="H1201" t="str">
        <f>VLOOKUP(B1201,Nuclides!A:F,4,FALSE)</f>
        <v>STABLE</v>
      </c>
      <c r="I1201" s="3" t="str">
        <f t="shared" si="134"/>
        <v>STABLE</v>
      </c>
      <c r="J1201" s="3" t="e">
        <f t="shared" si="135"/>
        <v>#VALUE!</v>
      </c>
      <c r="K1201" s="3" t="e">
        <f t="shared" si="136"/>
        <v>#VALUE!</v>
      </c>
      <c r="L1201" s="3" t="e">
        <f t="shared" si="137"/>
        <v>#VALUE!</v>
      </c>
      <c r="M1201" s="3" t="str">
        <f t="shared" si="138"/>
        <v>Nd148</v>
      </c>
      <c r="N1201" s="3" t="e">
        <f t="shared" si="139"/>
        <v>#VALUE!</v>
      </c>
      <c r="O1201">
        <v>1196</v>
      </c>
    </row>
    <row r="1202" spans="2:15" hidden="1" x14ac:dyDescent="0.2">
      <c r="B1202" s="3">
        <v>60149</v>
      </c>
      <c r="C1202" s="3">
        <v>0</v>
      </c>
      <c r="D1202" s="3">
        <v>0</v>
      </c>
      <c r="E1202" s="3">
        <f>0</f>
        <v>0</v>
      </c>
      <c r="F1202" s="3">
        <f t="shared" si="133"/>
        <v>0</v>
      </c>
      <c r="G1202" t="str">
        <f>VLOOKUP(B1202,Nuclides!A:F,5,FALSE)</f>
        <v>Nd149</v>
      </c>
      <c r="H1202">
        <f>VLOOKUP(B1202,Nuclides!A:F,4,FALSE)</f>
        <v>6220.8</v>
      </c>
      <c r="I1202" s="3" t="str">
        <f t="shared" si="134"/>
        <v>1.73h</v>
      </c>
      <c r="J1202" s="3">
        <f t="shared" si="135"/>
        <v>1.114241223893945E-4</v>
      </c>
      <c r="K1202" s="3">
        <f t="shared" si="136"/>
        <v>0</v>
      </c>
      <c r="L1202" s="3">
        <f t="shared" si="137"/>
        <v>0</v>
      </c>
      <c r="M1202" s="3" t="str">
        <f t="shared" si="138"/>
        <v>Nd149</v>
      </c>
      <c r="N1202" s="3">
        <f t="shared" si="139"/>
        <v>0</v>
      </c>
      <c r="O1202">
        <v>1197</v>
      </c>
    </row>
    <row r="1203" spans="2:15" hidden="1" x14ac:dyDescent="0.2">
      <c r="B1203" s="3">
        <v>60150</v>
      </c>
      <c r="C1203" s="3">
        <v>0</v>
      </c>
      <c r="D1203" s="3">
        <v>0</v>
      </c>
      <c r="E1203" s="3">
        <f>0</f>
        <v>0</v>
      </c>
      <c r="F1203" s="3">
        <f t="shared" si="133"/>
        <v>0</v>
      </c>
      <c r="G1203" t="str">
        <f>VLOOKUP(B1203,Nuclides!A:F,5,FALSE)</f>
        <v>Nd150</v>
      </c>
      <c r="H1203">
        <f>VLOOKUP(B1203,Nuclides!A:F,4,FALSE)</f>
        <v>2.8717416000000001E+26</v>
      </c>
      <c r="I1203" s="3" t="str">
        <f t="shared" si="134"/>
        <v>9106232876712330000y</v>
      </c>
      <c r="J1203" s="3">
        <f t="shared" si="135"/>
        <v>2.4136822775417722E-27</v>
      </c>
      <c r="K1203" s="3">
        <f t="shared" si="136"/>
        <v>0</v>
      </c>
      <c r="L1203" s="3">
        <f t="shared" si="137"/>
        <v>0</v>
      </c>
      <c r="M1203" s="3" t="str">
        <f t="shared" si="138"/>
        <v>Nd150</v>
      </c>
      <c r="N1203" s="3">
        <f t="shared" si="139"/>
        <v>0</v>
      </c>
      <c r="O1203">
        <v>1198</v>
      </c>
    </row>
    <row r="1204" spans="2:15" hidden="1" x14ac:dyDescent="0.2">
      <c r="B1204" s="3">
        <v>60151</v>
      </c>
      <c r="C1204" s="3">
        <v>0</v>
      </c>
      <c r="D1204" s="3">
        <v>0</v>
      </c>
      <c r="E1204" s="3">
        <f>0</f>
        <v>0</v>
      </c>
      <c r="F1204" s="3">
        <f t="shared" si="133"/>
        <v>0</v>
      </c>
      <c r="G1204" t="str">
        <f>VLOOKUP(B1204,Nuclides!A:F,5,FALSE)</f>
        <v>Nd151</v>
      </c>
      <c r="H1204">
        <f>VLOOKUP(B1204,Nuclides!A:F,4,FALSE)</f>
        <v>746.4</v>
      </c>
      <c r="I1204" s="3" t="str">
        <f t="shared" si="134"/>
        <v>12.44min</v>
      </c>
      <c r="J1204" s="3">
        <f t="shared" si="135"/>
        <v>9.2865377888524286E-4</v>
      </c>
      <c r="K1204" s="3">
        <f t="shared" si="136"/>
        <v>0</v>
      </c>
      <c r="L1204" s="3">
        <f t="shared" si="137"/>
        <v>0</v>
      </c>
      <c r="M1204" s="3" t="str">
        <f t="shared" si="138"/>
        <v>Nd151</v>
      </c>
      <c r="N1204" s="3">
        <f t="shared" si="139"/>
        <v>0</v>
      </c>
      <c r="O1204">
        <v>1199</v>
      </c>
    </row>
    <row r="1205" spans="2:15" hidden="1" x14ac:dyDescent="0.2">
      <c r="B1205" s="3">
        <v>60152</v>
      </c>
      <c r="C1205" s="3">
        <v>0</v>
      </c>
      <c r="D1205" s="3">
        <v>0</v>
      </c>
      <c r="E1205" s="3">
        <f>0</f>
        <v>0</v>
      </c>
      <c r="F1205" s="3">
        <f t="shared" si="133"/>
        <v>0</v>
      </c>
      <c r="G1205" t="str">
        <f>VLOOKUP(B1205,Nuclides!A:F,5,FALSE)</f>
        <v>Nd152</v>
      </c>
      <c r="H1205">
        <f>VLOOKUP(B1205,Nuclides!A:F,4,FALSE)</f>
        <v>684</v>
      </c>
      <c r="I1205" s="3" t="str">
        <f t="shared" si="134"/>
        <v>11.4min</v>
      </c>
      <c r="J1205" s="3">
        <f t="shared" si="135"/>
        <v>1.0133730709940721E-3</v>
      </c>
      <c r="K1205" s="3">
        <f t="shared" si="136"/>
        <v>0</v>
      </c>
      <c r="L1205" s="3">
        <f t="shared" si="137"/>
        <v>0</v>
      </c>
      <c r="M1205" s="3" t="str">
        <f t="shared" si="138"/>
        <v>Nd152</v>
      </c>
      <c r="N1205" s="3">
        <f t="shared" si="139"/>
        <v>0</v>
      </c>
      <c r="O1205">
        <v>1200</v>
      </c>
    </row>
    <row r="1206" spans="2:15" hidden="1" x14ac:dyDescent="0.2">
      <c r="B1206" s="3">
        <v>60153</v>
      </c>
      <c r="C1206" s="3">
        <v>0</v>
      </c>
      <c r="D1206" s="3">
        <v>0</v>
      </c>
      <c r="E1206" s="3">
        <f>0</f>
        <v>0</v>
      </c>
      <c r="F1206" s="3">
        <f t="shared" si="133"/>
        <v>0</v>
      </c>
      <c r="G1206" t="str">
        <f>VLOOKUP(B1206,Nuclides!A:F,5,FALSE)</f>
        <v>Nd153</v>
      </c>
      <c r="H1206">
        <f>VLOOKUP(B1206,Nuclides!A:F,4,FALSE)</f>
        <v>31.6</v>
      </c>
      <c r="I1206" s="3" t="str">
        <f t="shared" si="134"/>
        <v>31.6s</v>
      </c>
      <c r="J1206" s="3">
        <f t="shared" si="135"/>
        <v>2.1935037359491937E-2</v>
      </c>
      <c r="K1206" s="3">
        <f t="shared" si="136"/>
        <v>0</v>
      </c>
      <c r="L1206" s="3">
        <f t="shared" si="137"/>
        <v>0</v>
      </c>
      <c r="M1206" s="3" t="str">
        <f t="shared" si="138"/>
        <v>Nd153</v>
      </c>
      <c r="N1206" s="3">
        <f t="shared" si="139"/>
        <v>0</v>
      </c>
      <c r="O1206">
        <v>1201</v>
      </c>
    </row>
    <row r="1207" spans="2:15" hidden="1" x14ac:dyDescent="0.2">
      <c r="B1207" s="3">
        <v>60154</v>
      </c>
      <c r="C1207" s="3">
        <v>0</v>
      </c>
      <c r="D1207" s="3">
        <v>0</v>
      </c>
      <c r="E1207" s="3">
        <f>0</f>
        <v>0</v>
      </c>
      <c r="F1207" s="3">
        <f t="shared" si="133"/>
        <v>0</v>
      </c>
      <c r="G1207" t="str">
        <f>VLOOKUP(B1207,Nuclides!A:F,5,FALSE)</f>
        <v>Nd154</v>
      </c>
      <c r="H1207">
        <f>VLOOKUP(B1207,Nuclides!A:F,4,FALSE)</f>
        <v>25.9</v>
      </c>
      <c r="I1207" s="3" t="str">
        <f t="shared" si="134"/>
        <v>25.9s</v>
      </c>
      <c r="J1207" s="3">
        <f t="shared" si="135"/>
        <v>2.6762439403858893E-2</v>
      </c>
      <c r="K1207" s="3">
        <f t="shared" si="136"/>
        <v>0</v>
      </c>
      <c r="L1207" s="3">
        <f t="shared" si="137"/>
        <v>0</v>
      </c>
      <c r="M1207" s="3" t="str">
        <f t="shared" si="138"/>
        <v>Nd154</v>
      </c>
      <c r="N1207" s="3">
        <f t="shared" si="139"/>
        <v>0</v>
      </c>
      <c r="O1207">
        <v>1202</v>
      </c>
    </row>
    <row r="1208" spans="2:15" hidden="1" x14ac:dyDescent="0.2">
      <c r="B1208" s="3">
        <v>61132</v>
      </c>
      <c r="C1208" s="3">
        <v>0</v>
      </c>
      <c r="D1208" s="3">
        <v>0</v>
      </c>
      <c r="E1208" s="3">
        <f>0</f>
        <v>0</v>
      </c>
      <c r="F1208" s="3">
        <f t="shared" si="133"/>
        <v>0</v>
      </c>
      <c r="G1208" t="str">
        <f>VLOOKUP(B1208,Nuclides!A:F,5,FALSE)</f>
        <v>Pm132</v>
      </c>
      <c r="H1208">
        <f>VLOOKUP(B1208,Nuclides!A:F,4,FALSE)</f>
        <v>6.2</v>
      </c>
      <c r="I1208" s="3" t="str">
        <f t="shared" si="134"/>
        <v>6.2s</v>
      </c>
      <c r="J1208" s="3">
        <f t="shared" si="135"/>
        <v>0.11179793234837827</v>
      </c>
      <c r="K1208" s="3">
        <f t="shared" si="136"/>
        <v>0</v>
      </c>
      <c r="L1208" s="3">
        <f t="shared" si="137"/>
        <v>0</v>
      </c>
      <c r="M1208" s="3" t="str">
        <f t="shared" si="138"/>
        <v>Pm132</v>
      </c>
      <c r="N1208" s="3">
        <f t="shared" si="139"/>
        <v>0</v>
      </c>
      <c r="O1208">
        <v>1203</v>
      </c>
    </row>
    <row r="1209" spans="2:15" hidden="1" x14ac:dyDescent="0.2">
      <c r="B1209" s="3">
        <v>61133</v>
      </c>
      <c r="C1209" s="3">
        <v>0</v>
      </c>
      <c r="D1209" s="3">
        <v>0</v>
      </c>
      <c r="E1209" s="3">
        <f>0</f>
        <v>0</v>
      </c>
      <c r="F1209" s="3">
        <f t="shared" si="133"/>
        <v>0</v>
      </c>
      <c r="G1209" t="str">
        <f>VLOOKUP(B1209,Nuclides!A:F,5,FALSE)</f>
        <v>Pm133</v>
      </c>
      <c r="H1209">
        <f>VLOOKUP(B1209,Nuclides!A:F,4,FALSE)</f>
        <v>13.5</v>
      </c>
      <c r="I1209" s="3" t="str">
        <f t="shared" si="134"/>
        <v>13.5s</v>
      </c>
      <c r="J1209" s="3">
        <f t="shared" si="135"/>
        <v>5.1344235597032988E-2</v>
      </c>
      <c r="K1209" s="3">
        <f t="shared" si="136"/>
        <v>0</v>
      </c>
      <c r="L1209" s="3">
        <f t="shared" si="137"/>
        <v>0</v>
      </c>
      <c r="M1209" s="3" t="str">
        <f t="shared" si="138"/>
        <v>Pm133</v>
      </c>
      <c r="N1209" s="3">
        <f t="shared" si="139"/>
        <v>0</v>
      </c>
      <c r="O1209">
        <v>1204</v>
      </c>
    </row>
    <row r="1210" spans="2:15" hidden="1" x14ac:dyDescent="0.2">
      <c r="B1210" s="3">
        <v>61134</v>
      </c>
      <c r="C1210" s="3">
        <v>0</v>
      </c>
      <c r="D1210" s="3">
        <v>0</v>
      </c>
      <c r="E1210" s="3">
        <f>0</f>
        <v>0</v>
      </c>
      <c r="F1210" s="3">
        <f t="shared" si="133"/>
        <v>0</v>
      </c>
      <c r="G1210" t="str">
        <f>VLOOKUP(B1210,Nuclides!A:F,5,FALSE)</f>
        <v>Pm134</v>
      </c>
      <c r="H1210">
        <f>VLOOKUP(B1210,Nuclides!A:F,4,FALSE)</f>
        <v>5</v>
      </c>
      <c r="I1210" s="3" t="str">
        <f t="shared" si="134"/>
        <v>5s</v>
      </c>
      <c r="J1210" s="3">
        <f t="shared" si="135"/>
        <v>0.13862943611198905</v>
      </c>
      <c r="K1210" s="3">
        <f t="shared" si="136"/>
        <v>0</v>
      </c>
      <c r="L1210" s="3">
        <f t="shared" si="137"/>
        <v>0</v>
      </c>
      <c r="M1210" s="3" t="str">
        <f t="shared" si="138"/>
        <v>Pm134</v>
      </c>
      <c r="N1210" s="3">
        <f t="shared" si="139"/>
        <v>0</v>
      </c>
      <c r="O1210">
        <v>1205</v>
      </c>
    </row>
    <row r="1211" spans="2:15" hidden="1" x14ac:dyDescent="0.2">
      <c r="B1211" s="3">
        <v>61135</v>
      </c>
      <c r="C1211" s="3">
        <v>0</v>
      </c>
      <c r="D1211" s="3">
        <v>0</v>
      </c>
      <c r="E1211" s="3">
        <f>0</f>
        <v>0</v>
      </c>
      <c r="F1211" s="3">
        <f t="shared" si="133"/>
        <v>0</v>
      </c>
      <c r="G1211" t="str">
        <f>VLOOKUP(B1211,Nuclides!A:F,5,FALSE)</f>
        <v>Pm135</v>
      </c>
      <c r="H1211">
        <f>VLOOKUP(B1211,Nuclides!A:F,4,FALSE)</f>
        <v>49</v>
      </c>
      <c r="I1211" s="3" t="str">
        <f t="shared" si="134"/>
        <v>49s</v>
      </c>
      <c r="J1211" s="3">
        <f t="shared" si="135"/>
        <v>1.4145860827753985E-2</v>
      </c>
      <c r="K1211" s="3">
        <f t="shared" si="136"/>
        <v>0</v>
      </c>
      <c r="L1211" s="3">
        <f t="shared" si="137"/>
        <v>0</v>
      </c>
      <c r="M1211" s="3" t="str">
        <f t="shared" si="138"/>
        <v>Pm135</v>
      </c>
      <c r="N1211" s="3">
        <f t="shared" si="139"/>
        <v>0</v>
      </c>
      <c r="O1211">
        <v>1206</v>
      </c>
    </row>
    <row r="1212" spans="2:15" hidden="1" x14ac:dyDescent="0.2">
      <c r="B1212" s="3">
        <v>61136</v>
      </c>
      <c r="C1212" s="3">
        <v>0</v>
      </c>
      <c r="D1212" s="3">
        <v>0</v>
      </c>
      <c r="E1212" s="3">
        <f>0</f>
        <v>0</v>
      </c>
      <c r="F1212" s="3">
        <f t="shared" si="133"/>
        <v>0</v>
      </c>
      <c r="G1212" t="str">
        <f>VLOOKUP(B1212,Nuclides!A:F,5,FALSE)</f>
        <v>Pm136</v>
      </c>
      <c r="H1212">
        <f>VLOOKUP(B1212,Nuclides!A:F,4,FALSE)</f>
        <v>107</v>
      </c>
      <c r="I1212" s="3" t="str">
        <f t="shared" si="134"/>
        <v>1.78min</v>
      </c>
      <c r="J1212" s="3">
        <f t="shared" si="135"/>
        <v>6.4780110332705171E-3</v>
      </c>
      <c r="K1212" s="3">
        <f t="shared" si="136"/>
        <v>0</v>
      </c>
      <c r="L1212" s="3">
        <f t="shared" si="137"/>
        <v>0</v>
      </c>
      <c r="M1212" s="3" t="str">
        <f t="shared" si="138"/>
        <v>Pm136</v>
      </c>
      <c r="N1212" s="3">
        <f t="shared" si="139"/>
        <v>0</v>
      </c>
      <c r="O1212">
        <v>1207</v>
      </c>
    </row>
    <row r="1213" spans="2:15" hidden="1" x14ac:dyDescent="0.2">
      <c r="B1213" s="3">
        <v>61137</v>
      </c>
      <c r="C1213" s="3">
        <v>0</v>
      </c>
      <c r="D1213" s="3">
        <v>0</v>
      </c>
      <c r="E1213" s="3">
        <f>0</f>
        <v>0</v>
      </c>
      <c r="F1213" s="3">
        <f t="shared" si="133"/>
        <v>0</v>
      </c>
      <c r="G1213" t="str">
        <f>VLOOKUP(B1213,Nuclides!A:F,5,FALSE)</f>
        <v>Pm137</v>
      </c>
      <c r="H1213">
        <f>VLOOKUP(B1213,Nuclides!A:F,4,FALSE)</f>
        <v>144</v>
      </c>
      <c r="I1213" s="3" t="str">
        <f t="shared" si="134"/>
        <v>2.4min</v>
      </c>
      <c r="J1213" s="3">
        <f t="shared" si="135"/>
        <v>4.8135220872218424E-3</v>
      </c>
      <c r="K1213" s="3">
        <f t="shared" si="136"/>
        <v>0</v>
      </c>
      <c r="L1213" s="3">
        <f t="shared" si="137"/>
        <v>0</v>
      </c>
      <c r="M1213" s="3" t="str">
        <f t="shared" si="138"/>
        <v>Pm137</v>
      </c>
      <c r="N1213" s="3">
        <f t="shared" si="139"/>
        <v>0</v>
      </c>
      <c r="O1213">
        <v>1208</v>
      </c>
    </row>
    <row r="1214" spans="2:15" hidden="1" x14ac:dyDescent="0.2">
      <c r="B1214" s="3">
        <v>61138</v>
      </c>
      <c r="C1214" s="3">
        <v>0</v>
      </c>
      <c r="D1214" s="3">
        <v>0</v>
      </c>
      <c r="E1214" s="3">
        <f>0</f>
        <v>0</v>
      </c>
      <c r="F1214" s="3">
        <f t="shared" si="133"/>
        <v>0</v>
      </c>
      <c r="G1214" t="str">
        <f>VLOOKUP(B1214,Nuclides!A:F,5,FALSE)</f>
        <v>Pm138</v>
      </c>
      <c r="H1214">
        <f>VLOOKUP(B1214,Nuclides!A:F,4,FALSE)</f>
        <v>10</v>
      </c>
      <c r="I1214" s="3" t="str">
        <f t="shared" si="134"/>
        <v>10s</v>
      </c>
      <c r="J1214" s="3">
        <f t="shared" si="135"/>
        <v>6.9314718055994526E-2</v>
      </c>
      <c r="K1214" s="3">
        <f t="shared" si="136"/>
        <v>0</v>
      </c>
      <c r="L1214" s="3">
        <f t="shared" si="137"/>
        <v>0</v>
      </c>
      <c r="M1214" s="3" t="str">
        <f t="shared" si="138"/>
        <v>Pm138</v>
      </c>
      <c r="N1214" s="3">
        <f t="shared" si="139"/>
        <v>0</v>
      </c>
      <c r="O1214">
        <v>1209</v>
      </c>
    </row>
    <row r="1215" spans="2:15" hidden="1" x14ac:dyDescent="0.2">
      <c r="B1215" s="3">
        <v>61139</v>
      </c>
      <c r="C1215" s="3">
        <v>0</v>
      </c>
      <c r="D1215" s="3">
        <v>0</v>
      </c>
      <c r="E1215" s="3">
        <f>0</f>
        <v>0</v>
      </c>
      <c r="F1215" s="3">
        <f t="shared" si="133"/>
        <v>0</v>
      </c>
      <c r="G1215" t="str">
        <f>VLOOKUP(B1215,Nuclides!A:F,5,FALSE)</f>
        <v>Pm139</v>
      </c>
      <c r="H1215">
        <f>VLOOKUP(B1215,Nuclides!A:F,4,FALSE)</f>
        <v>249</v>
      </c>
      <c r="I1215" s="3" t="str">
        <f t="shared" si="134"/>
        <v>4.15min</v>
      </c>
      <c r="J1215" s="3">
        <f t="shared" si="135"/>
        <v>2.7837236167066078E-3</v>
      </c>
      <c r="K1215" s="3">
        <f t="shared" si="136"/>
        <v>0</v>
      </c>
      <c r="L1215" s="3">
        <f t="shared" si="137"/>
        <v>0</v>
      </c>
      <c r="M1215" s="3" t="str">
        <f t="shared" si="138"/>
        <v>Pm139</v>
      </c>
      <c r="N1215" s="3">
        <f t="shared" si="139"/>
        <v>0</v>
      </c>
      <c r="O1215">
        <v>1210</v>
      </c>
    </row>
    <row r="1216" spans="2:15" hidden="1" x14ac:dyDescent="0.2">
      <c r="B1216" s="3">
        <v>61140</v>
      </c>
      <c r="C1216" s="3">
        <v>0</v>
      </c>
      <c r="D1216" s="3">
        <v>0</v>
      </c>
      <c r="E1216" s="3">
        <f>0</f>
        <v>0</v>
      </c>
      <c r="F1216" s="3">
        <f t="shared" si="133"/>
        <v>0</v>
      </c>
      <c r="G1216" t="str">
        <f>VLOOKUP(B1216,Nuclides!A:F,5,FALSE)</f>
        <v>Pm140</v>
      </c>
      <c r="H1216">
        <f>VLOOKUP(B1216,Nuclides!A:F,4,FALSE)</f>
        <v>9.1999999999999993</v>
      </c>
      <c r="I1216" s="3" t="str">
        <f t="shared" si="134"/>
        <v>9.2s</v>
      </c>
      <c r="J1216" s="3">
        <f t="shared" si="135"/>
        <v>7.5342084843472323E-2</v>
      </c>
      <c r="K1216" s="3">
        <f t="shared" si="136"/>
        <v>0</v>
      </c>
      <c r="L1216" s="3">
        <f t="shared" si="137"/>
        <v>0</v>
      </c>
      <c r="M1216" s="3" t="str">
        <f t="shared" si="138"/>
        <v>Pm140</v>
      </c>
      <c r="N1216" s="3">
        <f t="shared" si="139"/>
        <v>0</v>
      </c>
      <c r="O1216">
        <v>1211</v>
      </c>
    </row>
    <row r="1217" spans="2:15" hidden="1" x14ac:dyDescent="0.2">
      <c r="B1217" s="3">
        <v>61141</v>
      </c>
      <c r="C1217" s="3">
        <v>0</v>
      </c>
      <c r="D1217" s="3">
        <v>0</v>
      </c>
      <c r="E1217" s="3">
        <f>0</f>
        <v>0</v>
      </c>
      <c r="F1217" s="3">
        <f t="shared" si="133"/>
        <v>0</v>
      </c>
      <c r="G1217" t="str">
        <f>VLOOKUP(B1217,Nuclides!A:F,5,FALSE)</f>
        <v>Pm141</v>
      </c>
      <c r="H1217">
        <f>VLOOKUP(B1217,Nuclides!A:F,4,FALSE)</f>
        <v>1254</v>
      </c>
      <c r="I1217" s="3" t="str">
        <f t="shared" si="134"/>
        <v>20.9min</v>
      </c>
      <c r="J1217" s="3">
        <f t="shared" si="135"/>
        <v>5.5274894781494842E-4</v>
      </c>
      <c r="K1217" s="3">
        <f t="shared" si="136"/>
        <v>0</v>
      </c>
      <c r="L1217" s="3">
        <f t="shared" si="137"/>
        <v>0</v>
      </c>
      <c r="M1217" s="3" t="str">
        <f t="shared" si="138"/>
        <v>Pm141</v>
      </c>
      <c r="N1217" s="3">
        <f t="shared" si="139"/>
        <v>0</v>
      </c>
      <c r="O1217">
        <v>1212</v>
      </c>
    </row>
    <row r="1218" spans="2:15" hidden="1" x14ac:dyDescent="0.2">
      <c r="B1218" s="3">
        <v>61142</v>
      </c>
      <c r="C1218" s="3">
        <v>0</v>
      </c>
      <c r="D1218" s="3">
        <v>0</v>
      </c>
      <c r="E1218" s="3">
        <f>0</f>
        <v>0</v>
      </c>
      <c r="F1218" s="3">
        <f t="shared" si="133"/>
        <v>0</v>
      </c>
      <c r="G1218" t="str">
        <f>VLOOKUP(B1218,Nuclides!A:F,5,FALSE)</f>
        <v>Pm142</v>
      </c>
      <c r="H1218">
        <f>VLOOKUP(B1218,Nuclides!A:F,4,FALSE)</f>
        <v>40.5</v>
      </c>
      <c r="I1218" s="3" t="str">
        <f t="shared" si="134"/>
        <v>40.5s</v>
      </c>
      <c r="J1218" s="3">
        <f t="shared" si="135"/>
        <v>1.7114745199010996E-2</v>
      </c>
      <c r="K1218" s="3">
        <f t="shared" si="136"/>
        <v>0</v>
      </c>
      <c r="L1218" s="3">
        <f t="shared" si="137"/>
        <v>0</v>
      </c>
      <c r="M1218" s="3" t="str">
        <f t="shared" si="138"/>
        <v>Pm142</v>
      </c>
      <c r="N1218" s="3">
        <f t="shared" si="139"/>
        <v>0</v>
      </c>
      <c r="O1218">
        <v>1213</v>
      </c>
    </row>
    <row r="1219" spans="2:15" hidden="1" x14ac:dyDescent="0.2">
      <c r="B1219" s="3">
        <v>61143</v>
      </c>
      <c r="C1219" s="3">
        <v>0</v>
      </c>
      <c r="D1219" s="3">
        <v>0</v>
      </c>
      <c r="E1219" s="3">
        <f>0</f>
        <v>0</v>
      </c>
      <c r="F1219" s="3">
        <f t="shared" si="133"/>
        <v>0</v>
      </c>
      <c r="G1219" t="str">
        <f>VLOOKUP(B1219,Nuclides!A:F,5,FALSE)</f>
        <v>Pm143</v>
      </c>
      <c r="H1219">
        <f>VLOOKUP(B1219,Nuclides!A:F,4,FALSE)</f>
        <v>22896000</v>
      </c>
      <c r="I1219" s="3" t="str">
        <f t="shared" si="134"/>
        <v>265d</v>
      </c>
      <c r="J1219" s="3">
        <f t="shared" si="135"/>
        <v>3.02737238190053E-8</v>
      </c>
      <c r="K1219" s="3">
        <f t="shared" si="136"/>
        <v>0</v>
      </c>
      <c r="L1219" s="3">
        <f t="shared" si="137"/>
        <v>0</v>
      </c>
      <c r="M1219" s="3" t="str">
        <f t="shared" si="138"/>
        <v>Pm143</v>
      </c>
      <c r="N1219" s="3">
        <f t="shared" si="139"/>
        <v>0</v>
      </c>
      <c r="O1219">
        <v>1214</v>
      </c>
    </row>
    <row r="1220" spans="2:15" hidden="1" x14ac:dyDescent="0.2">
      <c r="B1220" s="3">
        <v>61144</v>
      </c>
      <c r="C1220" s="3">
        <v>0</v>
      </c>
      <c r="D1220" s="3">
        <v>0</v>
      </c>
      <c r="E1220" s="3">
        <f>0</f>
        <v>0</v>
      </c>
      <c r="F1220" s="3">
        <f t="shared" si="133"/>
        <v>0</v>
      </c>
      <c r="G1220" t="str">
        <f>VLOOKUP(B1220,Nuclides!A:F,5,FALSE)</f>
        <v>Pm144</v>
      </c>
      <c r="H1220">
        <f>VLOOKUP(B1220,Nuclides!A:F,4,FALSE)</f>
        <v>31363200</v>
      </c>
      <c r="I1220" s="3" t="str">
        <f t="shared" si="134"/>
        <v>363d</v>
      </c>
      <c r="J1220" s="3">
        <f t="shared" si="135"/>
        <v>2.2100652374755932E-8</v>
      </c>
      <c r="K1220" s="3">
        <f t="shared" si="136"/>
        <v>0</v>
      </c>
      <c r="L1220" s="3">
        <f t="shared" si="137"/>
        <v>0</v>
      </c>
      <c r="M1220" s="3" t="str">
        <f t="shared" si="138"/>
        <v>Pm144</v>
      </c>
      <c r="N1220" s="3">
        <f t="shared" si="139"/>
        <v>0</v>
      </c>
      <c r="O1220">
        <v>1215</v>
      </c>
    </row>
    <row r="1221" spans="2:15" hidden="1" x14ac:dyDescent="0.2">
      <c r="B1221" s="3">
        <v>61145</v>
      </c>
      <c r="C1221" s="3">
        <v>0</v>
      </c>
      <c r="D1221" s="3">
        <v>0</v>
      </c>
      <c r="E1221" s="3">
        <f>0</f>
        <v>0</v>
      </c>
      <c r="F1221" s="3">
        <f t="shared" si="133"/>
        <v>0</v>
      </c>
      <c r="G1221" t="str">
        <f>VLOOKUP(B1221,Nuclides!A:F,5,FALSE)</f>
        <v>Pm145</v>
      </c>
      <c r="H1221">
        <f>VLOOKUP(B1221,Nuclides!A:F,4,FALSE)</f>
        <v>558569520</v>
      </c>
      <c r="I1221" s="3" t="str">
        <f t="shared" si="134"/>
        <v>17.71y</v>
      </c>
      <c r="J1221" s="3">
        <f t="shared" si="135"/>
        <v>1.2409326963632839E-9</v>
      </c>
      <c r="K1221" s="3">
        <f t="shared" si="136"/>
        <v>0</v>
      </c>
      <c r="L1221" s="3">
        <f t="shared" si="137"/>
        <v>0</v>
      </c>
      <c r="M1221" s="3" t="str">
        <f t="shared" si="138"/>
        <v>Pm145</v>
      </c>
      <c r="N1221" s="3">
        <f t="shared" si="139"/>
        <v>0</v>
      </c>
      <c r="O1221">
        <v>1216</v>
      </c>
    </row>
    <row r="1222" spans="2:15" hidden="1" x14ac:dyDescent="0.2">
      <c r="B1222" s="3">
        <v>61146</v>
      </c>
      <c r="C1222" s="3">
        <v>0</v>
      </c>
      <c r="D1222" s="3">
        <v>0</v>
      </c>
      <c r="E1222" s="3">
        <f>0</f>
        <v>0</v>
      </c>
      <c r="F1222" s="3">
        <f t="shared" ref="F1222:F1285" si="140">SUM(C1222:E1222)</f>
        <v>0</v>
      </c>
      <c r="G1222" t="str">
        <f>VLOOKUP(B1222,Nuclides!A:F,5,FALSE)</f>
        <v>Pm146</v>
      </c>
      <c r="H1222">
        <f>VLOOKUP(B1222,Nuclides!A:F,4,FALSE)</f>
        <v>174513528</v>
      </c>
      <c r="I1222" s="3" t="str">
        <f t="shared" ref="I1222:I1285" si="141">IF(H1222="STABLE", "STABLE", IF(H1222&lt;60, H1222&amp;"s", IF(H1222&lt;3600, ROUND(H1222/60,2)&amp;"min", IF(H1222&lt;86400, ROUND(H1222/3600,2)&amp;"h", IF(H1222&lt;31536000, ROUND(H1222/86400,2)&amp;"d", ROUND(H1222/31536000,2)&amp;"y")))))</f>
        <v>5.53y</v>
      </c>
      <c r="J1222" s="3">
        <f t="shared" ref="J1222:J1285" si="142">LN(2)/H1222</f>
        <v>3.9718822288662075E-9</v>
      </c>
      <c r="K1222" s="3">
        <f t="shared" ref="K1222:K1285" si="143">10*F1222*(1-EXP(-J1222*600))*6240000000000</f>
        <v>0</v>
      </c>
      <c r="L1222" s="3">
        <f t="shared" ref="L1222:L1285" si="144">EXP(-J1222*30*60)*K1222</f>
        <v>0</v>
      </c>
      <c r="M1222" s="3" t="str">
        <f t="shared" ref="M1222:M1285" si="145">G1222</f>
        <v>Pm146</v>
      </c>
      <c r="N1222" s="3">
        <f t="shared" ref="N1222:N1285" si="146">L1222</f>
        <v>0</v>
      </c>
      <c r="O1222">
        <v>1217</v>
      </c>
    </row>
    <row r="1223" spans="2:15" hidden="1" x14ac:dyDescent="0.2">
      <c r="B1223" s="3">
        <v>61147</v>
      </c>
      <c r="C1223" s="3">
        <v>0</v>
      </c>
      <c r="D1223" s="3">
        <v>0</v>
      </c>
      <c r="E1223" s="3">
        <f>0</f>
        <v>0</v>
      </c>
      <c r="F1223" s="3">
        <f t="shared" si="140"/>
        <v>0</v>
      </c>
      <c r="G1223" t="str">
        <f>VLOOKUP(B1223,Nuclides!A:F,5,FALSE)</f>
        <v>Pm147</v>
      </c>
      <c r="H1223">
        <f>VLOOKUP(B1223,Nuclides!A:F,4,FALSE)</f>
        <v>82788207.840000004</v>
      </c>
      <c r="I1223" s="3" t="str">
        <f t="shared" si="141"/>
        <v>2.63y</v>
      </c>
      <c r="J1223" s="3">
        <f t="shared" si="142"/>
        <v>8.3725351550011917E-9</v>
      </c>
      <c r="K1223" s="3">
        <f t="shared" si="143"/>
        <v>0</v>
      </c>
      <c r="L1223" s="3">
        <f t="shared" si="144"/>
        <v>0</v>
      </c>
      <c r="M1223" s="3" t="str">
        <f t="shared" si="145"/>
        <v>Pm147</v>
      </c>
      <c r="N1223" s="3">
        <f t="shared" si="146"/>
        <v>0</v>
      </c>
      <c r="O1223">
        <v>1218</v>
      </c>
    </row>
    <row r="1224" spans="2:15" hidden="1" x14ac:dyDescent="0.2">
      <c r="B1224" s="3">
        <v>61148</v>
      </c>
      <c r="C1224" s="3">
        <v>0</v>
      </c>
      <c r="D1224" s="3">
        <v>0</v>
      </c>
      <c r="E1224" s="3">
        <f>0</f>
        <v>0</v>
      </c>
      <c r="F1224" s="3">
        <f t="shared" si="140"/>
        <v>0</v>
      </c>
      <c r="G1224" t="str">
        <f>VLOOKUP(B1224,Nuclides!A:F,5,FALSE)</f>
        <v>Pm148</v>
      </c>
      <c r="H1224">
        <f>VLOOKUP(B1224,Nuclides!A:F,4,FALSE)</f>
        <v>463795.20000000001</v>
      </c>
      <c r="I1224" s="3" t="str">
        <f t="shared" si="141"/>
        <v>5.37d</v>
      </c>
      <c r="J1224" s="3">
        <f t="shared" si="142"/>
        <v>1.4945113286207905E-6</v>
      </c>
      <c r="K1224" s="3">
        <f t="shared" si="143"/>
        <v>0</v>
      </c>
      <c r="L1224" s="3">
        <f t="shared" si="144"/>
        <v>0</v>
      </c>
      <c r="M1224" s="3" t="str">
        <f t="shared" si="145"/>
        <v>Pm148</v>
      </c>
      <c r="N1224" s="3">
        <f t="shared" si="146"/>
        <v>0</v>
      </c>
      <c r="O1224">
        <v>1219</v>
      </c>
    </row>
    <row r="1225" spans="2:15" hidden="1" x14ac:dyDescent="0.2">
      <c r="B1225" s="3">
        <v>61149</v>
      </c>
      <c r="C1225" s="3">
        <v>0</v>
      </c>
      <c r="D1225" s="3">
        <v>0</v>
      </c>
      <c r="E1225" s="3">
        <f>0</f>
        <v>0</v>
      </c>
      <c r="F1225" s="3">
        <f t="shared" si="140"/>
        <v>0</v>
      </c>
      <c r="G1225" t="str">
        <f>VLOOKUP(B1225,Nuclides!A:F,5,FALSE)</f>
        <v>Pm149</v>
      </c>
      <c r="H1225">
        <f>VLOOKUP(B1225,Nuclides!A:F,4,FALSE)</f>
        <v>191088</v>
      </c>
      <c r="I1225" s="3" t="str">
        <f t="shared" si="141"/>
        <v>2.21d</v>
      </c>
      <c r="J1225" s="3">
        <f t="shared" si="142"/>
        <v>3.6273715804233928E-6</v>
      </c>
      <c r="K1225" s="3">
        <f t="shared" si="143"/>
        <v>0</v>
      </c>
      <c r="L1225" s="3">
        <f t="shared" si="144"/>
        <v>0</v>
      </c>
      <c r="M1225" s="3" t="str">
        <f t="shared" si="145"/>
        <v>Pm149</v>
      </c>
      <c r="N1225" s="3">
        <f t="shared" si="146"/>
        <v>0</v>
      </c>
      <c r="O1225">
        <v>1220</v>
      </c>
    </row>
    <row r="1226" spans="2:15" hidden="1" x14ac:dyDescent="0.2">
      <c r="B1226" s="3">
        <v>61150</v>
      </c>
      <c r="C1226" s="3">
        <v>0</v>
      </c>
      <c r="D1226" s="3">
        <v>0</v>
      </c>
      <c r="E1226" s="3">
        <f>0</f>
        <v>0</v>
      </c>
      <c r="F1226" s="3">
        <f t="shared" si="140"/>
        <v>0</v>
      </c>
      <c r="G1226" t="str">
        <f>VLOOKUP(B1226,Nuclides!A:F,5,FALSE)</f>
        <v>Pm150</v>
      </c>
      <c r="H1226">
        <f>VLOOKUP(B1226,Nuclides!A:F,4,FALSE)</f>
        <v>9712.7999999999993</v>
      </c>
      <c r="I1226" s="3" t="str">
        <f t="shared" si="141"/>
        <v>2.7h</v>
      </c>
      <c r="J1226" s="3">
        <f t="shared" si="142"/>
        <v>7.1364300774230435E-5</v>
      </c>
      <c r="K1226" s="3">
        <f t="shared" si="143"/>
        <v>0</v>
      </c>
      <c r="L1226" s="3">
        <f t="shared" si="144"/>
        <v>0</v>
      </c>
      <c r="M1226" s="3" t="str">
        <f t="shared" si="145"/>
        <v>Pm150</v>
      </c>
      <c r="N1226" s="3">
        <f t="shared" si="146"/>
        <v>0</v>
      </c>
      <c r="O1226">
        <v>1221</v>
      </c>
    </row>
    <row r="1227" spans="2:15" hidden="1" x14ac:dyDescent="0.2">
      <c r="B1227" s="3">
        <v>61151</v>
      </c>
      <c r="C1227" s="3">
        <v>0</v>
      </c>
      <c r="D1227" s="3">
        <v>0</v>
      </c>
      <c r="E1227" s="3">
        <f>0</f>
        <v>0</v>
      </c>
      <c r="F1227" s="3">
        <f t="shared" si="140"/>
        <v>0</v>
      </c>
      <c r="G1227" t="str">
        <f>VLOOKUP(B1227,Nuclides!A:F,5,FALSE)</f>
        <v>Pm151</v>
      </c>
      <c r="H1227">
        <f>VLOOKUP(B1227,Nuclides!A:F,4,FALSE)</f>
        <v>102240</v>
      </c>
      <c r="I1227" s="3" t="str">
        <f t="shared" si="141"/>
        <v>1.18d</v>
      </c>
      <c r="J1227" s="3">
        <f t="shared" si="142"/>
        <v>6.7796085735518902E-6</v>
      </c>
      <c r="K1227" s="3">
        <f t="shared" si="143"/>
        <v>0</v>
      </c>
      <c r="L1227" s="3">
        <f t="shared" si="144"/>
        <v>0</v>
      </c>
      <c r="M1227" s="3" t="str">
        <f t="shared" si="145"/>
        <v>Pm151</v>
      </c>
      <c r="N1227" s="3">
        <f t="shared" si="146"/>
        <v>0</v>
      </c>
      <c r="O1227">
        <v>1222</v>
      </c>
    </row>
    <row r="1228" spans="2:15" hidden="1" x14ac:dyDescent="0.2">
      <c r="B1228" s="3">
        <v>61152</v>
      </c>
      <c r="C1228" s="3">
        <v>0</v>
      </c>
      <c r="D1228" s="3">
        <v>0</v>
      </c>
      <c r="E1228" s="3">
        <f>0</f>
        <v>0</v>
      </c>
      <c r="F1228" s="3">
        <f t="shared" si="140"/>
        <v>0</v>
      </c>
      <c r="G1228" t="str">
        <f>VLOOKUP(B1228,Nuclides!A:F,5,FALSE)</f>
        <v>Pm152</v>
      </c>
      <c r="H1228">
        <f>VLOOKUP(B1228,Nuclides!A:F,4,FALSE)</f>
        <v>247.2</v>
      </c>
      <c r="I1228" s="3" t="str">
        <f t="shared" si="141"/>
        <v>4.12min</v>
      </c>
      <c r="J1228" s="3">
        <f t="shared" si="142"/>
        <v>2.8039934488670927E-3</v>
      </c>
      <c r="K1228" s="3">
        <f t="shared" si="143"/>
        <v>0</v>
      </c>
      <c r="L1228" s="3">
        <f t="shared" si="144"/>
        <v>0</v>
      </c>
      <c r="M1228" s="3" t="str">
        <f t="shared" si="145"/>
        <v>Pm152</v>
      </c>
      <c r="N1228" s="3">
        <f t="shared" si="146"/>
        <v>0</v>
      </c>
      <c r="O1228">
        <v>1223</v>
      </c>
    </row>
    <row r="1229" spans="2:15" hidden="1" x14ac:dyDescent="0.2">
      <c r="B1229" s="3">
        <v>61153</v>
      </c>
      <c r="C1229" s="3">
        <v>0</v>
      </c>
      <c r="D1229" s="3">
        <v>0</v>
      </c>
      <c r="E1229" s="3">
        <f>0</f>
        <v>0</v>
      </c>
      <c r="F1229" s="3">
        <f t="shared" si="140"/>
        <v>0</v>
      </c>
      <c r="G1229" t="str">
        <f>VLOOKUP(B1229,Nuclides!A:F,5,FALSE)</f>
        <v>Pm153</v>
      </c>
      <c r="H1229">
        <f>VLOOKUP(B1229,Nuclides!A:F,4,FALSE)</f>
        <v>315</v>
      </c>
      <c r="I1229" s="3" t="str">
        <f t="shared" si="141"/>
        <v>5.25min</v>
      </c>
      <c r="J1229" s="3">
        <f t="shared" si="142"/>
        <v>2.2004672398728423E-3</v>
      </c>
      <c r="K1229" s="3">
        <f t="shared" si="143"/>
        <v>0</v>
      </c>
      <c r="L1229" s="3">
        <f t="shared" si="144"/>
        <v>0</v>
      </c>
      <c r="M1229" s="3" t="str">
        <f t="shared" si="145"/>
        <v>Pm153</v>
      </c>
      <c r="N1229" s="3">
        <f t="shared" si="146"/>
        <v>0</v>
      </c>
      <c r="O1229">
        <v>1224</v>
      </c>
    </row>
    <row r="1230" spans="2:15" hidden="1" x14ac:dyDescent="0.2">
      <c r="B1230" s="3">
        <v>61154</v>
      </c>
      <c r="C1230" s="3">
        <v>0</v>
      </c>
      <c r="D1230" s="3">
        <v>0</v>
      </c>
      <c r="E1230" s="3">
        <f>0</f>
        <v>0</v>
      </c>
      <c r="F1230" s="3">
        <f t="shared" si="140"/>
        <v>0</v>
      </c>
      <c r="G1230" t="str">
        <f>VLOOKUP(B1230,Nuclides!A:F,5,FALSE)</f>
        <v>Pm154</v>
      </c>
      <c r="H1230">
        <f>VLOOKUP(B1230,Nuclides!A:F,4,FALSE)</f>
        <v>160.80000000000001</v>
      </c>
      <c r="I1230" s="3" t="str">
        <f t="shared" si="141"/>
        <v>2.68min</v>
      </c>
      <c r="J1230" s="3">
        <f t="shared" si="142"/>
        <v>4.3106167945270229E-3</v>
      </c>
      <c r="K1230" s="3">
        <f t="shared" si="143"/>
        <v>0</v>
      </c>
      <c r="L1230" s="3">
        <f t="shared" si="144"/>
        <v>0</v>
      </c>
      <c r="M1230" s="3" t="str">
        <f t="shared" si="145"/>
        <v>Pm154</v>
      </c>
      <c r="N1230" s="3">
        <f t="shared" si="146"/>
        <v>0</v>
      </c>
      <c r="O1230">
        <v>1225</v>
      </c>
    </row>
    <row r="1231" spans="2:15" hidden="1" x14ac:dyDescent="0.2">
      <c r="B1231" s="3">
        <v>61155</v>
      </c>
      <c r="C1231" s="3">
        <v>0</v>
      </c>
      <c r="D1231" s="3">
        <v>0</v>
      </c>
      <c r="E1231" s="3">
        <f>0</f>
        <v>0</v>
      </c>
      <c r="F1231" s="3">
        <f t="shared" si="140"/>
        <v>0</v>
      </c>
      <c r="G1231" t="str">
        <f>VLOOKUP(B1231,Nuclides!A:F,5,FALSE)</f>
        <v>Pm155</v>
      </c>
      <c r="H1231">
        <f>VLOOKUP(B1231,Nuclides!A:F,4,FALSE)</f>
        <v>41.5</v>
      </c>
      <c r="I1231" s="3" t="str">
        <f t="shared" si="141"/>
        <v>41.5s</v>
      </c>
      <c r="J1231" s="3">
        <f t="shared" si="142"/>
        <v>1.6702341700239647E-2</v>
      </c>
      <c r="K1231" s="3">
        <f t="shared" si="143"/>
        <v>0</v>
      </c>
      <c r="L1231" s="3">
        <f t="shared" si="144"/>
        <v>0</v>
      </c>
      <c r="M1231" s="3" t="str">
        <f t="shared" si="145"/>
        <v>Pm155</v>
      </c>
      <c r="N1231" s="3">
        <f t="shared" si="146"/>
        <v>0</v>
      </c>
      <c r="O1231">
        <v>1226</v>
      </c>
    </row>
    <row r="1232" spans="2:15" hidden="1" x14ac:dyDescent="0.2">
      <c r="B1232" s="3">
        <v>62133</v>
      </c>
      <c r="C1232" s="3">
        <v>0</v>
      </c>
      <c r="D1232" s="3">
        <v>0</v>
      </c>
      <c r="E1232" s="3">
        <f>0</f>
        <v>0</v>
      </c>
      <c r="F1232" s="3">
        <f t="shared" si="140"/>
        <v>0</v>
      </c>
      <c r="G1232" t="str">
        <f>VLOOKUP(B1232,Nuclides!A:F,5,FALSE)</f>
        <v>Sm133</v>
      </c>
      <c r="H1232">
        <f>VLOOKUP(B1232,Nuclides!A:F,4,FALSE)</f>
        <v>2.89</v>
      </c>
      <c r="I1232" s="3" t="str">
        <f t="shared" si="141"/>
        <v>2.89s</v>
      </c>
      <c r="J1232" s="3">
        <f t="shared" si="142"/>
        <v>0.23984331507264542</v>
      </c>
      <c r="K1232" s="3">
        <f t="shared" si="143"/>
        <v>0</v>
      </c>
      <c r="L1232" s="3">
        <f t="shared" si="144"/>
        <v>0</v>
      </c>
      <c r="M1232" s="3" t="str">
        <f t="shared" si="145"/>
        <v>Sm133</v>
      </c>
      <c r="N1232" s="3">
        <f t="shared" si="146"/>
        <v>0</v>
      </c>
      <c r="O1232">
        <v>1227</v>
      </c>
    </row>
    <row r="1233" spans="2:15" hidden="1" x14ac:dyDescent="0.2">
      <c r="B1233" s="3">
        <v>62134</v>
      </c>
      <c r="C1233" s="3">
        <v>0</v>
      </c>
      <c r="D1233" s="3">
        <v>0</v>
      </c>
      <c r="E1233" s="3">
        <f>0</f>
        <v>0</v>
      </c>
      <c r="F1233" s="3">
        <f t="shared" si="140"/>
        <v>0</v>
      </c>
      <c r="G1233" t="str">
        <f>VLOOKUP(B1233,Nuclides!A:F,5,FALSE)</f>
        <v>Sm134</v>
      </c>
      <c r="H1233">
        <f>VLOOKUP(B1233,Nuclides!A:F,4,FALSE)</f>
        <v>9.5</v>
      </c>
      <c r="I1233" s="3" t="str">
        <f t="shared" si="141"/>
        <v>9.5s</v>
      </c>
      <c r="J1233" s="3">
        <f t="shared" si="142"/>
        <v>7.2962861111573185E-2</v>
      </c>
      <c r="K1233" s="3">
        <f t="shared" si="143"/>
        <v>0</v>
      </c>
      <c r="L1233" s="3">
        <f t="shared" si="144"/>
        <v>0</v>
      </c>
      <c r="M1233" s="3" t="str">
        <f t="shared" si="145"/>
        <v>Sm134</v>
      </c>
      <c r="N1233" s="3">
        <f t="shared" si="146"/>
        <v>0</v>
      </c>
      <c r="O1233">
        <v>1228</v>
      </c>
    </row>
    <row r="1234" spans="2:15" hidden="1" x14ac:dyDescent="0.2">
      <c r="B1234" s="3">
        <v>62135</v>
      </c>
      <c r="C1234" s="3">
        <v>0</v>
      </c>
      <c r="D1234" s="3">
        <v>0</v>
      </c>
      <c r="E1234" s="3">
        <f>0</f>
        <v>0</v>
      </c>
      <c r="F1234" s="3">
        <f t="shared" si="140"/>
        <v>0</v>
      </c>
      <c r="G1234" t="str">
        <f>VLOOKUP(B1234,Nuclides!A:F,5,FALSE)</f>
        <v>Sm135</v>
      </c>
      <c r="H1234">
        <f>VLOOKUP(B1234,Nuclides!A:F,4,FALSE)</f>
        <v>10.3</v>
      </c>
      <c r="I1234" s="3" t="str">
        <f t="shared" si="141"/>
        <v>10.3s</v>
      </c>
      <c r="J1234" s="3">
        <f t="shared" si="142"/>
        <v>6.7295842772810213E-2</v>
      </c>
      <c r="K1234" s="3">
        <f t="shared" si="143"/>
        <v>0</v>
      </c>
      <c r="L1234" s="3">
        <f t="shared" si="144"/>
        <v>0</v>
      </c>
      <c r="M1234" s="3" t="str">
        <f t="shared" si="145"/>
        <v>Sm135</v>
      </c>
      <c r="N1234" s="3">
        <f t="shared" si="146"/>
        <v>0</v>
      </c>
      <c r="O1234">
        <v>1229</v>
      </c>
    </row>
    <row r="1235" spans="2:15" hidden="1" x14ac:dyDescent="0.2">
      <c r="B1235" s="3">
        <v>62136</v>
      </c>
      <c r="C1235" s="3">
        <v>0</v>
      </c>
      <c r="D1235" s="3">
        <v>0</v>
      </c>
      <c r="E1235" s="3">
        <f>0</f>
        <v>0</v>
      </c>
      <c r="F1235" s="3">
        <f t="shared" si="140"/>
        <v>0</v>
      </c>
      <c r="G1235" t="str">
        <f>VLOOKUP(B1235,Nuclides!A:F,5,FALSE)</f>
        <v>Sm136</v>
      </c>
      <c r="H1235">
        <f>VLOOKUP(B1235,Nuclides!A:F,4,FALSE)</f>
        <v>47</v>
      </c>
      <c r="I1235" s="3" t="str">
        <f t="shared" si="141"/>
        <v>47s</v>
      </c>
      <c r="J1235" s="3">
        <f t="shared" si="142"/>
        <v>1.4747812352339261E-2</v>
      </c>
      <c r="K1235" s="3">
        <f t="shared" si="143"/>
        <v>0</v>
      </c>
      <c r="L1235" s="3">
        <f t="shared" si="144"/>
        <v>0</v>
      </c>
      <c r="M1235" s="3" t="str">
        <f t="shared" si="145"/>
        <v>Sm136</v>
      </c>
      <c r="N1235" s="3">
        <f t="shared" si="146"/>
        <v>0</v>
      </c>
      <c r="O1235">
        <v>1230</v>
      </c>
    </row>
    <row r="1236" spans="2:15" hidden="1" x14ac:dyDescent="0.2">
      <c r="B1236" s="3">
        <v>62137</v>
      </c>
      <c r="C1236" s="3">
        <v>0</v>
      </c>
      <c r="D1236" s="3">
        <v>0</v>
      </c>
      <c r="E1236" s="3">
        <f>0</f>
        <v>0</v>
      </c>
      <c r="F1236" s="3">
        <f t="shared" si="140"/>
        <v>0</v>
      </c>
      <c r="G1236" t="str">
        <f>VLOOKUP(B1236,Nuclides!A:F,5,FALSE)</f>
        <v>Sm137</v>
      </c>
      <c r="H1236">
        <f>VLOOKUP(B1236,Nuclides!A:F,4,FALSE)</f>
        <v>45</v>
      </c>
      <c r="I1236" s="3" t="str">
        <f t="shared" si="141"/>
        <v>45s</v>
      </c>
      <c r="J1236" s="3">
        <f t="shared" si="142"/>
        <v>1.5403270679109895E-2</v>
      </c>
      <c r="K1236" s="3">
        <f t="shared" si="143"/>
        <v>0</v>
      </c>
      <c r="L1236" s="3">
        <f t="shared" si="144"/>
        <v>0</v>
      </c>
      <c r="M1236" s="3" t="str">
        <f t="shared" si="145"/>
        <v>Sm137</v>
      </c>
      <c r="N1236" s="3">
        <f t="shared" si="146"/>
        <v>0</v>
      </c>
      <c r="O1236">
        <v>1231</v>
      </c>
    </row>
    <row r="1237" spans="2:15" hidden="1" x14ac:dyDescent="0.2">
      <c r="B1237" s="3">
        <v>62138</v>
      </c>
      <c r="C1237" s="3">
        <v>0</v>
      </c>
      <c r="D1237" s="3">
        <v>0</v>
      </c>
      <c r="E1237" s="3">
        <f>0</f>
        <v>0</v>
      </c>
      <c r="F1237" s="3">
        <f t="shared" si="140"/>
        <v>0</v>
      </c>
      <c r="G1237" t="str">
        <f>VLOOKUP(B1237,Nuclides!A:F,5,FALSE)</f>
        <v>Sm138</v>
      </c>
      <c r="H1237">
        <f>VLOOKUP(B1237,Nuclides!A:F,4,FALSE)</f>
        <v>186</v>
      </c>
      <c r="I1237" s="3" t="str">
        <f t="shared" si="141"/>
        <v>3.1min</v>
      </c>
      <c r="J1237" s="3">
        <f t="shared" si="142"/>
        <v>3.7265977449459425E-3</v>
      </c>
      <c r="K1237" s="3">
        <f t="shared" si="143"/>
        <v>0</v>
      </c>
      <c r="L1237" s="3">
        <f t="shared" si="144"/>
        <v>0</v>
      </c>
      <c r="M1237" s="3" t="str">
        <f t="shared" si="145"/>
        <v>Sm138</v>
      </c>
      <c r="N1237" s="3">
        <f t="shared" si="146"/>
        <v>0</v>
      </c>
      <c r="O1237">
        <v>1232</v>
      </c>
    </row>
    <row r="1238" spans="2:15" hidden="1" x14ac:dyDescent="0.2">
      <c r="B1238" s="3">
        <v>62139</v>
      </c>
      <c r="C1238" s="3">
        <v>0</v>
      </c>
      <c r="D1238" s="3">
        <v>0</v>
      </c>
      <c r="E1238" s="3">
        <f>0</f>
        <v>0</v>
      </c>
      <c r="F1238" s="3">
        <f t="shared" si="140"/>
        <v>0</v>
      </c>
      <c r="G1238" t="str">
        <f>VLOOKUP(B1238,Nuclides!A:F,5,FALSE)</f>
        <v>Sm139</v>
      </c>
      <c r="H1238">
        <f>VLOOKUP(B1238,Nuclides!A:F,4,FALSE)</f>
        <v>154.19999999999999</v>
      </c>
      <c r="I1238" s="3" t="str">
        <f t="shared" si="141"/>
        <v>2.57min</v>
      </c>
      <c r="J1238" s="3">
        <f t="shared" si="142"/>
        <v>4.4951179024639775E-3</v>
      </c>
      <c r="K1238" s="3">
        <f t="shared" si="143"/>
        <v>0</v>
      </c>
      <c r="L1238" s="3">
        <f t="shared" si="144"/>
        <v>0</v>
      </c>
      <c r="M1238" s="3" t="str">
        <f t="shared" si="145"/>
        <v>Sm139</v>
      </c>
      <c r="N1238" s="3">
        <f t="shared" si="146"/>
        <v>0</v>
      </c>
      <c r="O1238">
        <v>1233</v>
      </c>
    </row>
    <row r="1239" spans="2:15" hidden="1" x14ac:dyDescent="0.2">
      <c r="B1239" s="3">
        <v>62140</v>
      </c>
      <c r="C1239" s="3">
        <v>0</v>
      </c>
      <c r="D1239" s="3">
        <v>0</v>
      </c>
      <c r="E1239" s="3">
        <f>0</f>
        <v>0</v>
      </c>
      <c r="F1239" s="3">
        <f t="shared" si="140"/>
        <v>0</v>
      </c>
      <c r="G1239" t="str">
        <f>VLOOKUP(B1239,Nuclides!A:F,5,FALSE)</f>
        <v>Sm140</v>
      </c>
      <c r="H1239">
        <f>VLOOKUP(B1239,Nuclides!A:F,4,FALSE)</f>
        <v>889.2</v>
      </c>
      <c r="I1239" s="3" t="str">
        <f t="shared" si="141"/>
        <v>14.82min</v>
      </c>
      <c r="J1239" s="3">
        <f t="shared" si="142"/>
        <v>7.7951774691851692E-4</v>
      </c>
      <c r="K1239" s="3">
        <f t="shared" si="143"/>
        <v>0</v>
      </c>
      <c r="L1239" s="3">
        <f t="shared" si="144"/>
        <v>0</v>
      </c>
      <c r="M1239" s="3" t="str">
        <f t="shared" si="145"/>
        <v>Sm140</v>
      </c>
      <c r="N1239" s="3">
        <f t="shared" si="146"/>
        <v>0</v>
      </c>
      <c r="O1239">
        <v>1234</v>
      </c>
    </row>
    <row r="1240" spans="2:15" hidden="1" x14ac:dyDescent="0.2">
      <c r="B1240" s="3">
        <v>62141</v>
      </c>
      <c r="C1240" s="3">
        <v>0</v>
      </c>
      <c r="D1240" s="3">
        <v>0</v>
      </c>
      <c r="E1240" s="3">
        <f>0</f>
        <v>0</v>
      </c>
      <c r="F1240" s="3">
        <f t="shared" si="140"/>
        <v>0</v>
      </c>
      <c r="G1240" t="str">
        <f>VLOOKUP(B1240,Nuclides!A:F,5,FALSE)</f>
        <v>Sm141</v>
      </c>
      <c r="H1240">
        <f>VLOOKUP(B1240,Nuclides!A:F,4,FALSE)</f>
        <v>612</v>
      </c>
      <c r="I1240" s="3" t="str">
        <f t="shared" si="141"/>
        <v>10.2min</v>
      </c>
      <c r="J1240" s="3">
        <f t="shared" si="142"/>
        <v>1.1325934322874924E-3</v>
      </c>
      <c r="K1240" s="3">
        <f t="shared" si="143"/>
        <v>0</v>
      </c>
      <c r="L1240" s="3">
        <f t="shared" si="144"/>
        <v>0</v>
      </c>
      <c r="M1240" s="3" t="str">
        <f t="shared" si="145"/>
        <v>Sm141</v>
      </c>
      <c r="N1240" s="3">
        <f t="shared" si="146"/>
        <v>0</v>
      </c>
      <c r="O1240">
        <v>1235</v>
      </c>
    </row>
    <row r="1241" spans="2:15" hidden="1" x14ac:dyDescent="0.2">
      <c r="B1241" s="3">
        <v>62142</v>
      </c>
      <c r="C1241" s="3">
        <v>0</v>
      </c>
      <c r="D1241" s="3">
        <v>0</v>
      </c>
      <c r="E1241" s="3">
        <f>0</f>
        <v>0</v>
      </c>
      <c r="F1241" s="3">
        <f t="shared" si="140"/>
        <v>0</v>
      </c>
      <c r="G1241" t="str">
        <f>VLOOKUP(B1241,Nuclides!A:F,5,FALSE)</f>
        <v>Sm142</v>
      </c>
      <c r="H1241">
        <f>VLOOKUP(B1241,Nuclides!A:F,4,FALSE)</f>
        <v>4349.3999999999996</v>
      </c>
      <c r="I1241" s="3" t="str">
        <f t="shared" si="141"/>
        <v>1.21h</v>
      </c>
      <c r="J1241" s="3">
        <f t="shared" si="142"/>
        <v>1.5936616097851321E-4</v>
      </c>
      <c r="K1241" s="3">
        <f t="shared" si="143"/>
        <v>0</v>
      </c>
      <c r="L1241" s="3">
        <f t="shared" si="144"/>
        <v>0</v>
      </c>
      <c r="M1241" s="3" t="str">
        <f t="shared" si="145"/>
        <v>Sm142</v>
      </c>
      <c r="N1241" s="3">
        <f t="shared" si="146"/>
        <v>0</v>
      </c>
      <c r="O1241">
        <v>1236</v>
      </c>
    </row>
    <row r="1242" spans="2:15" hidden="1" x14ac:dyDescent="0.2">
      <c r="B1242" s="3">
        <v>62143</v>
      </c>
      <c r="C1242" s="3">
        <v>0</v>
      </c>
      <c r="D1242" s="3">
        <v>0</v>
      </c>
      <c r="E1242" s="3">
        <f>0</f>
        <v>0</v>
      </c>
      <c r="F1242" s="3">
        <f t="shared" si="140"/>
        <v>0</v>
      </c>
      <c r="G1242" t="str">
        <f>VLOOKUP(B1242,Nuclides!A:F,5,FALSE)</f>
        <v>Sm143</v>
      </c>
      <c r="H1242">
        <f>VLOOKUP(B1242,Nuclides!A:F,4,FALSE)</f>
        <v>525</v>
      </c>
      <c r="I1242" s="3" t="str">
        <f t="shared" si="141"/>
        <v>8.75min</v>
      </c>
      <c r="J1242" s="3">
        <f t="shared" si="142"/>
        <v>1.3202803439237053E-3</v>
      </c>
      <c r="K1242" s="3">
        <f t="shared" si="143"/>
        <v>0</v>
      </c>
      <c r="L1242" s="3">
        <f t="shared" si="144"/>
        <v>0</v>
      </c>
      <c r="M1242" s="3" t="str">
        <f t="shared" si="145"/>
        <v>Sm143</v>
      </c>
      <c r="N1242" s="3">
        <f t="shared" si="146"/>
        <v>0</v>
      </c>
      <c r="O1242">
        <v>1237</v>
      </c>
    </row>
    <row r="1243" spans="2:15" hidden="1" x14ac:dyDescent="0.2">
      <c r="B1243" s="3">
        <v>62144</v>
      </c>
      <c r="C1243" s="3">
        <v>0</v>
      </c>
      <c r="D1243" s="3">
        <v>0</v>
      </c>
      <c r="E1243" s="3">
        <f>0</f>
        <v>0</v>
      </c>
      <c r="F1243" s="3">
        <f t="shared" si="140"/>
        <v>0</v>
      </c>
      <c r="G1243" t="str">
        <f>VLOOKUP(B1243,Nuclides!A:F,5,FALSE)</f>
        <v>Sm144</v>
      </c>
      <c r="H1243" t="str">
        <f>VLOOKUP(B1243,Nuclides!A:F,4,FALSE)</f>
        <v>STABLE</v>
      </c>
      <c r="I1243" s="3" t="str">
        <f t="shared" si="141"/>
        <v>STABLE</v>
      </c>
      <c r="J1243" s="3" t="e">
        <f t="shared" si="142"/>
        <v>#VALUE!</v>
      </c>
      <c r="K1243" s="3" t="e">
        <f t="shared" si="143"/>
        <v>#VALUE!</v>
      </c>
      <c r="L1243" s="3" t="e">
        <f t="shared" si="144"/>
        <v>#VALUE!</v>
      </c>
      <c r="M1243" s="3" t="str">
        <f t="shared" si="145"/>
        <v>Sm144</v>
      </c>
      <c r="N1243" s="3" t="e">
        <f t="shared" si="146"/>
        <v>#VALUE!</v>
      </c>
      <c r="O1243">
        <v>1238</v>
      </c>
    </row>
    <row r="1244" spans="2:15" hidden="1" x14ac:dyDescent="0.2">
      <c r="B1244" s="3">
        <v>62145</v>
      </c>
      <c r="C1244" s="3">
        <v>0</v>
      </c>
      <c r="D1244" s="3">
        <v>0</v>
      </c>
      <c r="E1244" s="3">
        <f>0</f>
        <v>0</v>
      </c>
      <c r="F1244" s="3">
        <f t="shared" si="140"/>
        <v>0</v>
      </c>
      <c r="G1244" t="str">
        <f>VLOOKUP(B1244,Nuclides!A:F,5,FALSE)</f>
        <v>Sm145</v>
      </c>
      <c r="H1244">
        <f>VLOOKUP(B1244,Nuclides!A:F,4,FALSE)</f>
        <v>29376000</v>
      </c>
      <c r="I1244" s="3" t="str">
        <f t="shared" si="141"/>
        <v>340d</v>
      </c>
      <c r="J1244" s="3">
        <f t="shared" si="142"/>
        <v>2.3595696505989422E-8</v>
      </c>
      <c r="K1244" s="3">
        <f t="shared" si="143"/>
        <v>0</v>
      </c>
      <c r="L1244" s="3">
        <f t="shared" si="144"/>
        <v>0</v>
      </c>
      <c r="M1244" s="3" t="str">
        <f t="shared" si="145"/>
        <v>Sm145</v>
      </c>
      <c r="N1244" s="3">
        <f t="shared" si="146"/>
        <v>0</v>
      </c>
      <c r="O1244">
        <v>1239</v>
      </c>
    </row>
    <row r="1245" spans="2:15" hidden="1" x14ac:dyDescent="0.2">
      <c r="B1245" s="3">
        <v>62146</v>
      </c>
      <c r="C1245" s="3">
        <v>0</v>
      </c>
      <c r="D1245" s="3">
        <v>0</v>
      </c>
      <c r="E1245" s="3">
        <f>0</f>
        <v>0</v>
      </c>
      <c r="F1245" s="3">
        <f t="shared" si="140"/>
        <v>0</v>
      </c>
      <c r="G1245" t="str">
        <f>VLOOKUP(B1245,Nuclides!A:F,5,FALSE)</f>
        <v>Sm146</v>
      </c>
      <c r="H1245">
        <f>VLOOKUP(B1245,Nuclides!A:F,4,FALSE)</f>
        <v>3250432800000000</v>
      </c>
      <c r="I1245" s="3" t="str">
        <f t="shared" si="141"/>
        <v>103070547.95y</v>
      </c>
      <c r="J1245" s="3">
        <f t="shared" si="142"/>
        <v>2.1324765753038958E-16</v>
      </c>
      <c r="K1245" s="3">
        <f t="shared" si="143"/>
        <v>0</v>
      </c>
      <c r="L1245" s="3">
        <f t="shared" si="144"/>
        <v>0</v>
      </c>
      <c r="M1245" s="3" t="str">
        <f t="shared" si="145"/>
        <v>Sm146</v>
      </c>
      <c r="N1245" s="3">
        <f t="shared" si="146"/>
        <v>0</v>
      </c>
      <c r="O1245">
        <v>1240</v>
      </c>
    </row>
    <row r="1246" spans="2:15" hidden="1" x14ac:dyDescent="0.2">
      <c r="B1246" s="3">
        <v>62147</v>
      </c>
      <c r="C1246" s="3">
        <v>0</v>
      </c>
      <c r="D1246" s="3">
        <v>0</v>
      </c>
      <c r="E1246" s="3">
        <f>0</f>
        <v>0</v>
      </c>
      <c r="F1246" s="3">
        <f t="shared" si="140"/>
        <v>0</v>
      </c>
      <c r="G1246" t="str">
        <f>VLOOKUP(B1246,Nuclides!A:F,5,FALSE)</f>
        <v>Sm147</v>
      </c>
      <c r="H1246">
        <f>VLOOKUP(B1246,Nuclides!A:F,4,FALSE)</f>
        <v>3.3451056E+18</v>
      </c>
      <c r="I1246" s="3" t="str">
        <f t="shared" si="141"/>
        <v>106072602739.73y</v>
      </c>
      <c r="J1246" s="3">
        <f t="shared" si="142"/>
        <v>2.0721234646820874E-19</v>
      </c>
      <c r="K1246" s="3">
        <f t="shared" si="143"/>
        <v>0</v>
      </c>
      <c r="L1246" s="3">
        <f t="shared" si="144"/>
        <v>0</v>
      </c>
      <c r="M1246" s="3" t="str">
        <f t="shared" si="145"/>
        <v>Sm147</v>
      </c>
      <c r="N1246" s="3">
        <f t="shared" si="146"/>
        <v>0</v>
      </c>
      <c r="O1246">
        <v>1241</v>
      </c>
    </row>
    <row r="1247" spans="2:15" hidden="1" x14ac:dyDescent="0.2">
      <c r="B1247" s="3">
        <v>62148</v>
      </c>
      <c r="C1247" s="3">
        <v>0</v>
      </c>
      <c r="D1247" s="3">
        <v>0</v>
      </c>
      <c r="E1247" s="3">
        <f>0</f>
        <v>0</v>
      </c>
      <c r="F1247" s="3">
        <f t="shared" si="140"/>
        <v>0</v>
      </c>
      <c r="G1247" t="str">
        <f>VLOOKUP(B1247,Nuclides!A:F,5,FALSE)</f>
        <v>Sm148</v>
      </c>
      <c r="H1247">
        <f>VLOOKUP(B1247,Nuclides!A:F,4,FALSE)</f>
        <v>2.2090319999999999E+23</v>
      </c>
      <c r="I1247" s="3" t="str">
        <f t="shared" si="141"/>
        <v>7004794520547940y</v>
      </c>
      <c r="J1247" s="3">
        <f t="shared" si="142"/>
        <v>3.1377869608043039E-24</v>
      </c>
      <c r="K1247" s="3">
        <f t="shared" si="143"/>
        <v>0</v>
      </c>
      <c r="L1247" s="3">
        <f t="shared" si="144"/>
        <v>0</v>
      </c>
      <c r="M1247" s="3" t="str">
        <f t="shared" si="145"/>
        <v>Sm148</v>
      </c>
      <c r="N1247" s="3">
        <f t="shared" si="146"/>
        <v>0</v>
      </c>
      <c r="O1247">
        <v>1242</v>
      </c>
    </row>
    <row r="1248" spans="2:15" hidden="1" x14ac:dyDescent="0.2">
      <c r="B1248" s="3">
        <v>62149</v>
      </c>
      <c r="C1248" s="3">
        <v>0</v>
      </c>
      <c r="D1248" s="3">
        <v>0</v>
      </c>
      <c r="E1248" s="3">
        <f>0</f>
        <v>0</v>
      </c>
      <c r="F1248" s="3">
        <f t="shared" si="140"/>
        <v>0</v>
      </c>
      <c r="G1248" t="str">
        <f>VLOOKUP(B1248,Nuclides!A:F,5,FALSE)</f>
        <v>Sm149</v>
      </c>
      <c r="H1248" t="str">
        <f>VLOOKUP(B1248,Nuclides!A:F,4,FALSE)</f>
        <v>STABLE</v>
      </c>
      <c r="I1248" s="3" t="str">
        <f t="shared" si="141"/>
        <v>STABLE</v>
      </c>
      <c r="J1248" s="3" t="e">
        <f t="shared" si="142"/>
        <v>#VALUE!</v>
      </c>
      <c r="K1248" s="3" t="e">
        <f t="shared" si="143"/>
        <v>#VALUE!</v>
      </c>
      <c r="L1248" s="3" t="e">
        <f t="shared" si="144"/>
        <v>#VALUE!</v>
      </c>
      <c r="M1248" s="3" t="str">
        <f t="shared" si="145"/>
        <v>Sm149</v>
      </c>
      <c r="N1248" s="3" t="e">
        <f t="shared" si="146"/>
        <v>#VALUE!</v>
      </c>
      <c r="O1248">
        <v>1243</v>
      </c>
    </row>
    <row r="1249" spans="2:15" hidden="1" x14ac:dyDescent="0.2">
      <c r="B1249" s="3">
        <v>62150</v>
      </c>
      <c r="C1249" s="3">
        <v>0</v>
      </c>
      <c r="D1249" s="3">
        <v>0</v>
      </c>
      <c r="E1249" s="3">
        <f>0</f>
        <v>0</v>
      </c>
      <c r="F1249" s="3">
        <f t="shared" si="140"/>
        <v>0</v>
      </c>
      <c r="G1249" t="str">
        <f>VLOOKUP(B1249,Nuclides!A:F,5,FALSE)</f>
        <v>Sm150</v>
      </c>
      <c r="H1249" t="str">
        <f>VLOOKUP(B1249,Nuclides!A:F,4,FALSE)</f>
        <v>STABLE</v>
      </c>
      <c r="I1249" s="3" t="str">
        <f t="shared" si="141"/>
        <v>STABLE</v>
      </c>
      <c r="J1249" s="3" t="e">
        <f t="shared" si="142"/>
        <v>#VALUE!</v>
      </c>
      <c r="K1249" s="3" t="e">
        <f t="shared" si="143"/>
        <v>#VALUE!</v>
      </c>
      <c r="L1249" s="3" t="e">
        <f t="shared" si="144"/>
        <v>#VALUE!</v>
      </c>
      <c r="M1249" s="3" t="str">
        <f t="shared" si="145"/>
        <v>Sm150</v>
      </c>
      <c r="N1249" s="3" t="e">
        <f t="shared" si="146"/>
        <v>#VALUE!</v>
      </c>
      <c r="O1249">
        <v>1244</v>
      </c>
    </row>
    <row r="1250" spans="2:15" hidden="1" x14ac:dyDescent="0.2">
      <c r="B1250" s="3">
        <v>62151</v>
      </c>
      <c r="C1250" s="3">
        <v>0</v>
      </c>
      <c r="D1250" s="3">
        <v>0</v>
      </c>
      <c r="E1250" s="3">
        <f>0</f>
        <v>0</v>
      </c>
      <c r="F1250" s="3">
        <f t="shared" si="140"/>
        <v>0</v>
      </c>
      <c r="G1250" t="str">
        <f>VLOOKUP(B1250,Nuclides!A:F,5,FALSE)</f>
        <v>Sm151</v>
      </c>
      <c r="H1250">
        <f>VLOOKUP(B1250,Nuclides!A:F,4,FALSE)</f>
        <v>2840184000</v>
      </c>
      <c r="I1250" s="3" t="str">
        <f t="shared" si="141"/>
        <v>90.06y</v>
      </c>
      <c r="J1250" s="3">
        <f t="shared" si="142"/>
        <v>2.4405009695144584E-10</v>
      </c>
      <c r="K1250" s="3">
        <f t="shared" si="143"/>
        <v>0</v>
      </c>
      <c r="L1250" s="3">
        <f t="shared" si="144"/>
        <v>0</v>
      </c>
      <c r="M1250" s="3" t="str">
        <f t="shared" si="145"/>
        <v>Sm151</v>
      </c>
      <c r="N1250" s="3">
        <f t="shared" si="146"/>
        <v>0</v>
      </c>
      <c r="O1250">
        <v>1245</v>
      </c>
    </row>
    <row r="1251" spans="2:15" hidden="1" x14ac:dyDescent="0.2">
      <c r="B1251" s="3">
        <v>62152</v>
      </c>
      <c r="C1251" s="3">
        <v>0</v>
      </c>
      <c r="D1251" s="3">
        <v>0</v>
      </c>
      <c r="E1251" s="3">
        <f>0</f>
        <v>0</v>
      </c>
      <c r="F1251" s="3">
        <f t="shared" si="140"/>
        <v>0</v>
      </c>
      <c r="G1251" t="str">
        <f>VLOOKUP(B1251,Nuclides!A:F,5,FALSE)</f>
        <v>Sm152</v>
      </c>
      <c r="H1251" t="str">
        <f>VLOOKUP(B1251,Nuclides!A:F,4,FALSE)</f>
        <v>STABLE</v>
      </c>
      <c r="I1251" s="3" t="str">
        <f t="shared" si="141"/>
        <v>STABLE</v>
      </c>
      <c r="J1251" s="3" t="e">
        <f t="shared" si="142"/>
        <v>#VALUE!</v>
      </c>
      <c r="K1251" s="3" t="e">
        <f t="shared" si="143"/>
        <v>#VALUE!</v>
      </c>
      <c r="L1251" s="3" t="e">
        <f t="shared" si="144"/>
        <v>#VALUE!</v>
      </c>
      <c r="M1251" s="3" t="str">
        <f t="shared" si="145"/>
        <v>Sm152</v>
      </c>
      <c r="N1251" s="3" t="e">
        <f t="shared" si="146"/>
        <v>#VALUE!</v>
      </c>
      <c r="O1251">
        <v>1246</v>
      </c>
    </row>
    <row r="1252" spans="2:15" hidden="1" x14ac:dyDescent="0.2">
      <c r="B1252" s="3">
        <v>62153</v>
      </c>
      <c r="C1252" s="3">
        <v>0</v>
      </c>
      <c r="D1252" s="3">
        <v>0</v>
      </c>
      <c r="E1252" s="3">
        <f>0</f>
        <v>0</v>
      </c>
      <c r="F1252" s="3">
        <f t="shared" si="140"/>
        <v>0</v>
      </c>
      <c r="G1252" t="str">
        <f>VLOOKUP(B1252,Nuclides!A:F,5,FALSE)</f>
        <v>Sm153</v>
      </c>
      <c r="H1252">
        <f>VLOOKUP(B1252,Nuclides!A:F,4,FALSE)</f>
        <v>166622.39999999999</v>
      </c>
      <c r="I1252" s="3" t="str">
        <f t="shared" si="141"/>
        <v>1.93d</v>
      </c>
      <c r="J1252" s="3">
        <f t="shared" si="142"/>
        <v>4.1599879761661417E-6</v>
      </c>
      <c r="K1252" s="3">
        <f t="shared" si="143"/>
        <v>0</v>
      </c>
      <c r="L1252" s="3">
        <f t="shared" si="144"/>
        <v>0</v>
      </c>
      <c r="M1252" s="3" t="str">
        <f t="shared" si="145"/>
        <v>Sm153</v>
      </c>
      <c r="N1252" s="3">
        <f t="shared" si="146"/>
        <v>0</v>
      </c>
      <c r="O1252">
        <v>1247</v>
      </c>
    </row>
    <row r="1253" spans="2:15" hidden="1" x14ac:dyDescent="0.2">
      <c r="B1253" s="3">
        <v>62154</v>
      </c>
      <c r="C1253" s="3">
        <v>0</v>
      </c>
      <c r="D1253" s="3">
        <v>0</v>
      </c>
      <c r="E1253" s="3">
        <f>0</f>
        <v>0</v>
      </c>
      <c r="F1253" s="3">
        <f t="shared" si="140"/>
        <v>0</v>
      </c>
      <c r="G1253" t="str">
        <f>VLOOKUP(B1253,Nuclides!A:F,5,FALSE)</f>
        <v>Sm154</v>
      </c>
      <c r="H1253" t="str">
        <f>VLOOKUP(B1253,Nuclides!A:F,4,FALSE)</f>
        <v>STABLE</v>
      </c>
      <c r="I1253" s="3" t="str">
        <f t="shared" si="141"/>
        <v>STABLE</v>
      </c>
      <c r="J1253" s="3" t="e">
        <f t="shared" si="142"/>
        <v>#VALUE!</v>
      </c>
      <c r="K1253" s="3" t="e">
        <f t="shared" si="143"/>
        <v>#VALUE!</v>
      </c>
      <c r="L1253" s="3" t="e">
        <f t="shared" si="144"/>
        <v>#VALUE!</v>
      </c>
      <c r="M1253" s="3" t="str">
        <f t="shared" si="145"/>
        <v>Sm154</v>
      </c>
      <c r="N1253" s="3" t="e">
        <f t="shared" si="146"/>
        <v>#VALUE!</v>
      </c>
      <c r="O1253">
        <v>1248</v>
      </c>
    </row>
    <row r="1254" spans="2:15" hidden="1" x14ac:dyDescent="0.2">
      <c r="B1254" s="3">
        <v>62155</v>
      </c>
      <c r="C1254" s="3">
        <v>0</v>
      </c>
      <c r="D1254" s="3">
        <v>0</v>
      </c>
      <c r="E1254" s="3">
        <f>0</f>
        <v>0</v>
      </c>
      <c r="F1254" s="3">
        <f t="shared" si="140"/>
        <v>0</v>
      </c>
      <c r="G1254" t="str">
        <f>VLOOKUP(B1254,Nuclides!A:F,5,FALSE)</f>
        <v>Sm155</v>
      </c>
      <c r="H1254">
        <f>VLOOKUP(B1254,Nuclides!A:F,4,FALSE)</f>
        <v>1338</v>
      </c>
      <c r="I1254" s="3" t="str">
        <f t="shared" si="141"/>
        <v>22.3min</v>
      </c>
      <c r="J1254" s="3">
        <f t="shared" si="142"/>
        <v>5.1804722014943589E-4</v>
      </c>
      <c r="K1254" s="3">
        <f t="shared" si="143"/>
        <v>0</v>
      </c>
      <c r="L1254" s="3">
        <f t="shared" si="144"/>
        <v>0</v>
      </c>
      <c r="M1254" s="3" t="str">
        <f t="shared" si="145"/>
        <v>Sm155</v>
      </c>
      <c r="N1254" s="3">
        <f t="shared" si="146"/>
        <v>0</v>
      </c>
      <c r="O1254">
        <v>1249</v>
      </c>
    </row>
    <row r="1255" spans="2:15" hidden="1" x14ac:dyDescent="0.2">
      <c r="B1255" s="3">
        <v>62156</v>
      </c>
      <c r="C1255" s="3">
        <v>0</v>
      </c>
      <c r="D1255" s="3">
        <v>0</v>
      </c>
      <c r="E1255" s="3">
        <f>0</f>
        <v>0</v>
      </c>
      <c r="F1255" s="3">
        <f t="shared" si="140"/>
        <v>0</v>
      </c>
      <c r="G1255" t="str">
        <f>VLOOKUP(B1255,Nuclides!A:F,5,FALSE)</f>
        <v>Sm156</v>
      </c>
      <c r="H1255">
        <f>VLOOKUP(B1255,Nuclides!A:F,4,FALSE)</f>
        <v>33840</v>
      </c>
      <c r="I1255" s="3" t="str">
        <f t="shared" si="141"/>
        <v>9.4h</v>
      </c>
      <c r="J1255" s="3">
        <f t="shared" si="142"/>
        <v>2.0483072711582307E-5</v>
      </c>
      <c r="K1255" s="3">
        <f t="shared" si="143"/>
        <v>0</v>
      </c>
      <c r="L1255" s="3">
        <f t="shared" si="144"/>
        <v>0</v>
      </c>
      <c r="M1255" s="3" t="str">
        <f t="shared" si="145"/>
        <v>Sm156</v>
      </c>
      <c r="N1255" s="3">
        <f t="shared" si="146"/>
        <v>0</v>
      </c>
      <c r="O1255">
        <v>1250</v>
      </c>
    </row>
    <row r="1256" spans="2:15" hidden="1" x14ac:dyDescent="0.2">
      <c r="B1256" s="3">
        <v>62157</v>
      </c>
      <c r="C1256" s="3">
        <v>0</v>
      </c>
      <c r="D1256" s="3">
        <v>0</v>
      </c>
      <c r="E1256" s="3">
        <f>0</f>
        <v>0</v>
      </c>
      <c r="F1256" s="3">
        <f t="shared" si="140"/>
        <v>0</v>
      </c>
      <c r="G1256" t="str">
        <f>VLOOKUP(B1256,Nuclides!A:F,5,FALSE)</f>
        <v>Sm157</v>
      </c>
      <c r="H1256">
        <f>VLOOKUP(B1256,Nuclides!A:F,4,FALSE)</f>
        <v>481.79999999999899</v>
      </c>
      <c r="I1256" s="3" t="str">
        <f t="shared" si="141"/>
        <v>8.03min</v>
      </c>
      <c r="J1256" s="3">
        <f t="shared" si="142"/>
        <v>1.438661644997814E-3</v>
      </c>
      <c r="K1256" s="3">
        <f t="shared" si="143"/>
        <v>0</v>
      </c>
      <c r="L1256" s="3">
        <f t="shared" si="144"/>
        <v>0</v>
      </c>
      <c r="M1256" s="3" t="str">
        <f t="shared" si="145"/>
        <v>Sm157</v>
      </c>
      <c r="N1256" s="3">
        <f t="shared" si="146"/>
        <v>0</v>
      </c>
      <c r="O1256">
        <v>1251</v>
      </c>
    </row>
    <row r="1257" spans="2:15" hidden="1" x14ac:dyDescent="0.2">
      <c r="B1257" s="3">
        <v>62158</v>
      </c>
      <c r="C1257" s="3">
        <v>0</v>
      </c>
      <c r="D1257" s="3">
        <v>0</v>
      </c>
      <c r="E1257" s="3">
        <f>0</f>
        <v>0</v>
      </c>
      <c r="F1257" s="3">
        <f t="shared" si="140"/>
        <v>0</v>
      </c>
      <c r="G1257" t="str">
        <f>VLOOKUP(B1257,Nuclides!A:F,5,FALSE)</f>
        <v>Sm158</v>
      </c>
      <c r="H1257">
        <f>VLOOKUP(B1257,Nuclides!A:F,4,FALSE)</f>
        <v>318</v>
      </c>
      <c r="I1257" s="3" t="str">
        <f t="shared" si="141"/>
        <v>5.3min</v>
      </c>
      <c r="J1257" s="3">
        <f t="shared" si="142"/>
        <v>2.1797081149683814E-3</v>
      </c>
      <c r="K1257" s="3">
        <f t="shared" si="143"/>
        <v>0</v>
      </c>
      <c r="L1257" s="3">
        <f t="shared" si="144"/>
        <v>0</v>
      </c>
      <c r="M1257" s="3" t="str">
        <f t="shared" si="145"/>
        <v>Sm158</v>
      </c>
      <c r="N1257" s="3">
        <f t="shared" si="146"/>
        <v>0</v>
      </c>
      <c r="O1257">
        <v>1252</v>
      </c>
    </row>
    <row r="1258" spans="2:15" hidden="1" x14ac:dyDescent="0.2">
      <c r="B1258" s="3">
        <v>63138</v>
      </c>
      <c r="C1258" s="3">
        <v>0</v>
      </c>
      <c r="D1258" s="3">
        <v>0</v>
      </c>
      <c r="E1258" s="3">
        <f>0</f>
        <v>0</v>
      </c>
      <c r="F1258" s="3">
        <f t="shared" si="140"/>
        <v>0</v>
      </c>
      <c r="G1258" t="str">
        <f>VLOOKUP(B1258,Nuclides!A:F,5,FALSE)</f>
        <v>Eu138</v>
      </c>
      <c r="H1258">
        <f>VLOOKUP(B1258,Nuclides!A:F,4,FALSE)</f>
        <v>12.1</v>
      </c>
      <c r="I1258" s="3" t="str">
        <f t="shared" si="141"/>
        <v>12.1s</v>
      </c>
      <c r="J1258" s="3">
        <f t="shared" si="142"/>
        <v>5.728489095536738E-2</v>
      </c>
      <c r="K1258" s="3">
        <f t="shared" si="143"/>
        <v>0</v>
      </c>
      <c r="L1258" s="3">
        <f t="shared" si="144"/>
        <v>0</v>
      </c>
      <c r="M1258" s="3" t="str">
        <f t="shared" si="145"/>
        <v>Eu138</v>
      </c>
      <c r="N1258" s="3">
        <f t="shared" si="146"/>
        <v>0</v>
      </c>
      <c r="O1258">
        <v>1253</v>
      </c>
    </row>
    <row r="1259" spans="2:15" hidden="1" x14ac:dyDescent="0.2">
      <c r="B1259" s="3">
        <v>63139</v>
      </c>
      <c r="C1259" s="3">
        <v>0</v>
      </c>
      <c r="D1259" s="3">
        <v>0</v>
      </c>
      <c r="E1259" s="3">
        <f>0</f>
        <v>0</v>
      </c>
      <c r="F1259" s="3">
        <f t="shared" si="140"/>
        <v>0</v>
      </c>
      <c r="G1259" t="str">
        <f>VLOOKUP(B1259,Nuclides!A:F,5,FALSE)</f>
        <v>Eu139</v>
      </c>
      <c r="H1259">
        <f>VLOOKUP(B1259,Nuclides!A:F,4,FALSE)</f>
        <v>17.899999999999999</v>
      </c>
      <c r="I1259" s="3" t="str">
        <f t="shared" si="141"/>
        <v>17.9s</v>
      </c>
      <c r="J1259" s="3">
        <f t="shared" si="142"/>
        <v>3.8723306176533259E-2</v>
      </c>
      <c r="K1259" s="3">
        <f t="shared" si="143"/>
        <v>0</v>
      </c>
      <c r="L1259" s="3">
        <f t="shared" si="144"/>
        <v>0</v>
      </c>
      <c r="M1259" s="3" t="str">
        <f t="shared" si="145"/>
        <v>Eu139</v>
      </c>
      <c r="N1259" s="3">
        <f t="shared" si="146"/>
        <v>0</v>
      </c>
      <c r="O1259">
        <v>1254</v>
      </c>
    </row>
    <row r="1260" spans="2:15" hidden="1" x14ac:dyDescent="0.2">
      <c r="B1260" s="3">
        <v>63140</v>
      </c>
      <c r="C1260" s="3">
        <v>0</v>
      </c>
      <c r="D1260" s="3">
        <v>0</v>
      </c>
      <c r="E1260" s="3">
        <f>0</f>
        <v>0</v>
      </c>
      <c r="F1260" s="3">
        <f t="shared" si="140"/>
        <v>0</v>
      </c>
      <c r="G1260" t="str">
        <f>VLOOKUP(B1260,Nuclides!A:F,5,FALSE)</f>
        <v>Eu140</v>
      </c>
      <c r="H1260">
        <f>VLOOKUP(B1260,Nuclides!A:F,4,FALSE)</f>
        <v>1.51</v>
      </c>
      <c r="I1260" s="3" t="str">
        <f t="shared" si="141"/>
        <v>1.51s</v>
      </c>
      <c r="J1260" s="3">
        <f t="shared" si="142"/>
        <v>0.45903786792049356</v>
      </c>
      <c r="K1260" s="3">
        <f t="shared" si="143"/>
        <v>0</v>
      </c>
      <c r="L1260" s="3">
        <f t="shared" si="144"/>
        <v>0</v>
      </c>
      <c r="M1260" s="3" t="str">
        <f t="shared" si="145"/>
        <v>Eu140</v>
      </c>
      <c r="N1260" s="3">
        <f t="shared" si="146"/>
        <v>0</v>
      </c>
      <c r="O1260">
        <v>1255</v>
      </c>
    </row>
    <row r="1261" spans="2:15" hidden="1" x14ac:dyDescent="0.2">
      <c r="B1261" s="3">
        <v>63141</v>
      </c>
      <c r="C1261" s="3">
        <v>0</v>
      </c>
      <c r="D1261" s="3">
        <v>0</v>
      </c>
      <c r="E1261" s="3">
        <f>0</f>
        <v>0</v>
      </c>
      <c r="F1261" s="3">
        <f t="shared" si="140"/>
        <v>0</v>
      </c>
      <c r="G1261" t="str">
        <f>VLOOKUP(B1261,Nuclides!A:F,5,FALSE)</f>
        <v>Eu141</v>
      </c>
      <c r="H1261">
        <f>VLOOKUP(B1261,Nuclides!A:F,4,FALSE)</f>
        <v>40.700000000000003</v>
      </c>
      <c r="I1261" s="3" t="str">
        <f t="shared" si="141"/>
        <v>40.7s</v>
      </c>
      <c r="J1261" s="3">
        <f t="shared" si="142"/>
        <v>1.7030643257001113E-2</v>
      </c>
      <c r="K1261" s="3">
        <f t="shared" si="143"/>
        <v>0</v>
      </c>
      <c r="L1261" s="3">
        <f t="shared" si="144"/>
        <v>0</v>
      </c>
      <c r="M1261" s="3" t="str">
        <f t="shared" si="145"/>
        <v>Eu141</v>
      </c>
      <c r="N1261" s="3">
        <f t="shared" si="146"/>
        <v>0</v>
      </c>
      <c r="O1261">
        <v>1256</v>
      </c>
    </row>
    <row r="1262" spans="2:15" hidden="1" x14ac:dyDescent="0.2">
      <c r="B1262" s="3">
        <v>63142</v>
      </c>
      <c r="C1262" s="3">
        <v>0</v>
      </c>
      <c r="D1262" s="3">
        <v>0</v>
      </c>
      <c r="E1262" s="3">
        <f>0</f>
        <v>0</v>
      </c>
      <c r="F1262" s="3">
        <f t="shared" si="140"/>
        <v>0</v>
      </c>
      <c r="G1262" t="str">
        <f>VLOOKUP(B1262,Nuclides!A:F,5,FALSE)</f>
        <v>Eu142</v>
      </c>
      <c r="H1262">
        <f>VLOOKUP(B1262,Nuclides!A:F,4,FALSE)</f>
        <v>2.34</v>
      </c>
      <c r="I1262" s="3" t="str">
        <f t="shared" si="141"/>
        <v>2.34s</v>
      </c>
      <c r="J1262" s="3">
        <f t="shared" si="142"/>
        <v>0.29621674382903646</v>
      </c>
      <c r="K1262" s="3">
        <f t="shared" si="143"/>
        <v>0</v>
      </c>
      <c r="L1262" s="3">
        <f t="shared" si="144"/>
        <v>0</v>
      </c>
      <c r="M1262" s="3" t="str">
        <f t="shared" si="145"/>
        <v>Eu142</v>
      </c>
      <c r="N1262" s="3">
        <f t="shared" si="146"/>
        <v>0</v>
      </c>
      <c r="O1262">
        <v>1257</v>
      </c>
    </row>
    <row r="1263" spans="2:15" hidden="1" x14ac:dyDescent="0.2">
      <c r="B1263" s="3">
        <v>63143</v>
      </c>
      <c r="C1263" s="3">
        <v>0</v>
      </c>
      <c r="D1263" s="3">
        <v>0</v>
      </c>
      <c r="E1263" s="3">
        <f>0</f>
        <v>0</v>
      </c>
      <c r="F1263" s="3">
        <f t="shared" si="140"/>
        <v>0</v>
      </c>
      <c r="G1263" t="str">
        <f>VLOOKUP(B1263,Nuclides!A:F,5,FALSE)</f>
        <v>Eu143</v>
      </c>
      <c r="H1263">
        <f>VLOOKUP(B1263,Nuclides!A:F,4,FALSE)</f>
        <v>155.39999999999901</v>
      </c>
      <c r="I1263" s="3" t="str">
        <f t="shared" si="141"/>
        <v>2.59min</v>
      </c>
      <c r="J1263" s="3">
        <f t="shared" si="142"/>
        <v>4.4604065673098433E-3</v>
      </c>
      <c r="K1263" s="3">
        <f t="shared" si="143"/>
        <v>0</v>
      </c>
      <c r="L1263" s="3">
        <f t="shared" si="144"/>
        <v>0</v>
      </c>
      <c r="M1263" s="3" t="str">
        <f t="shared" si="145"/>
        <v>Eu143</v>
      </c>
      <c r="N1263" s="3">
        <f t="shared" si="146"/>
        <v>0</v>
      </c>
      <c r="O1263">
        <v>1258</v>
      </c>
    </row>
    <row r="1264" spans="2:15" hidden="1" x14ac:dyDescent="0.2">
      <c r="B1264" s="3">
        <v>63144</v>
      </c>
      <c r="C1264" s="3">
        <v>0</v>
      </c>
      <c r="D1264" s="3">
        <v>0</v>
      </c>
      <c r="E1264" s="3">
        <f>0</f>
        <v>0</v>
      </c>
      <c r="F1264" s="3">
        <f t="shared" si="140"/>
        <v>0</v>
      </c>
      <c r="G1264" t="str">
        <f>VLOOKUP(B1264,Nuclides!A:F,5,FALSE)</f>
        <v>Eu144</v>
      </c>
      <c r="H1264">
        <f>VLOOKUP(B1264,Nuclides!A:F,4,FALSE)</f>
        <v>10.199999999999999</v>
      </c>
      <c r="I1264" s="3" t="str">
        <f t="shared" si="141"/>
        <v>10.2s</v>
      </c>
      <c r="J1264" s="3">
        <f t="shared" si="142"/>
        <v>6.7955605937249544E-2</v>
      </c>
      <c r="K1264" s="3">
        <f t="shared" si="143"/>
        <v>0</v>
      </c>
      <c r="L1264" s="3">
        <f t="shared" si="144"/>
        <v>0</v>
      </c>
      <c r="M1264" s="3" t="str">
        <f t="shared" si="145"/>
        <v>Eu144</v>
      </c>
      <c r="N1264" s="3">
        <f t="shared" si="146"/>
        <v>0</v>
      </c>
      <c r="O1264">
        <v>1259</v>
      </c>
    </row>
    <row r="1265" spans="2:15" hidden="1" x14ac:dyDescent="0.2">
      <c r="B1265" s="3">
        <v>63145</v>
      </c>
      <c r="C1265" s="3">
        <v>0</v>
      </c>
      <c r="D1265" s="3">
        <v>0</v>
      </c>
      <c r="E1265" s="3">
        <f>0</f>
        <v>0</v>
      </c>
      <c r="F1265" s="3">
        <f t="shared" si="140"/>
        <v>0</v>
      </c>
      <c r="G1265" t="str">
        <f>VLOOKUP(B1265,Nuclides!A:F,5,FALSE)</f>
        <v>Eu145</v>
      </c>
      <c r="H1265">
        <f>VLOOKUP(B1265,Nuclides!A:F,4,FALSE)</f>
        <v>512352</v>
      </c>
      <c r="I1265" s="3" t="str">
        <f t="shared" si="141"/>
        <v>5.93d</v>
      </c>
      <c r="J1265" s="3">
        <f t="shared" si="142"/>
        <v>1.3528729868526819E-6</v>
      </c>
      <c r="K1265" s="3">
        <f t="shared" si="143"/>
        <v>0</v>
      </c>
      <c r="L1265" s="3">
        <f t="shared" si="144"/>
        <v>0</v>
      </c>
      <c r="M1265" s="3" t="str">
        <f t="shared" si="145"/>
        <v>Eu145</v>
      </c>
      <c r="N1265" s="3">
        <f t="shared" si="146"/>
        <v>0</v>
      </c>
      <c r="O1265">
        <v>1260</v>
      </c>
    </row>
    <row r="1266" spans="2:15" hidden="1" x14ac:dyDescent="0.2">
      <c r="B1266" s="3">
        <v>63146</v>
      </c>
      <c r="C1266" s="3">
        <v>0</v>
      </c>
      <c r="D1266" s="3">
        <v>0</v>
      </c>
      <c r="E1266" s="3">
        <f>0</f>
        <v>0</v>
      </c>
      <c r="F1266" s="3">
        <f t="shared" si="140"/>
        <v>0</v>
      </c>
      <c r="G1266" t="str">
        <f>VLOOKUP(B1266,Nuclides!A:F,5,FALSE)</f>
        <v>Eu146</v>
      </c>
      <c r="H1266">
        <f>VLOOKUP(B1266,Nuclides!A:F,4,FALSE)</f>
        <v>398304</v>
      </c>
      <c r="I1266" s="3" t="str">
        <f t="shared" si="141"/>
        <v>4.61d</v>
      </c>
      <c r="J1266" s="3">
        <f t="shared" si="142"/>
        <v>1.7402465969710203E-6</v>
      </c>
      <c r="K1266" s="3">
        <f t="shared" si="143"/>
        <v>0</v>
      </c>
      <c r="L1266" s="3">
        <f t="shared" si="144"/>
        <v>0</v>
      </c>
      <c r="M1266" s="3" t="str">
        <f t="shared" si="145"/>
        <v>Eu146</v>
      </c>
      <c r="N1266" s="3">
        <f t="shared" si="146"/>
        <v>0</v>
      </c>
      <c r="O1266">
        <v>1261</v>
      </c>
    </row>
    <row r="1267" spans="2:15" hidden="1" x14ac:dyDescent="0.2">
      <c r="B1267" s="3">
        <v>63147</v>
      </c>
      <c r="C1267" s="3">
        <v>0</v>
      </c>
      <c r="D1267" s="3">
        <v>0</v>
      </c>
      <c r="E1267" s="3">
        <f>0</f>
        <v>0</v>
      </c>
      <c r="F1267" s="3">
        <f t="shared" si="140"/>
        <v>0</v>
      </c>
      <c r="G1267" t="str">
        <f>VLOOKUP(B1267,Nuclides!A:F,5,FALSE)</f>
        <v>Eu147</v>
      </c>
      <c r="H1267">
        <f>VLOOKUP(B1267,Nuclides!A:F,4,FALSE)</f>
        <v>2082240</v>
      </c>
      <c r="I1267" s="3" t="str">
        <f t="shared" si="141"/>
        <v>24.1d</v>
      </c>
      <c r="J1267" s="3">
        <f t="shared" si="142"/>
        <v>3.3288534489777611E-7</v>
      </c>
      <c r="K1267" s="3">
        <f t="shared" si="143"/>
        <v>0</v>
      </c>
      <c r="L1267" s="3">
        <f t="shared" si="144"/>
        <v>0</v>
      </c>
      <c r="M1267" s="3" t="str">
        <f t="shared" si="145"/>
        <v>Eu147</v>
      </c>
      <c r="N1267" s="3">
        <f t="shared" si="146"/>
        <v>0</v>
      </c>
      <c r="O1267">
        <v>1262</v>
      </c>
    </row>
    <row r="1268" spans="2:15" hidden="1" x14ac:dyDescent="0.2">
      <c r="B1268" s="3">
        <v>63148</v>
      </c>
      <c r="C1268" s="3">
        <v>0</v>
      </c>
      <c r="D1268" s="3">
        <v>0</v>
      </c>
      <c r="E1268" s="3">
        <f>0</f>
        <v>0</v>
      </c>
      <c r="F1268" s="3">
        <f t="shared" si="140"/>
        <v>0</v>
      </c>
      <c r="G1268" t="str">
        <f>VLOOKUP(B1268,Nuclides!A:F,5,FALSE)</f>
        <v>Eu148</v>
      </c>
      <c r="H1268">
        <f>VLOOKUP(B1268,Nuclides!A:F,4,FALSE)</f>
        <v>4708800</v>
      </c>
      <c r="I1268" s="3" t="str">
        <f t="shared" si="141"/>
        <v>54.5d</v>
      </c>
      <c r="J1268" s="3">
        <f t="shared" si="142"/>
        <v>1.4720251031259457E-7</v>
      </c>
      <c r="K1268" s="3">
        <f t="shared" si="143"/>
        <v>0</v>
      </c>
      <c r="L1268" s="3">
        <f t="shared" si="144"/>
        <v>0</v>
      </c>
      <c r="M1268" s="3" t="str">
        <f t="shared" si="145"/>
        <v>Eu148</v>
      </c>
      <c r="N1268" s="3">
        <f t="shared" si="146"/>
        <v>0</v>
      </c>
      <c r="O1268">
        <v>1263</v>
      </c>
    </row>
    <row r="1269" spans="2:15" hidden="1" x14ac:dyDescent="0.2">
      <c r="B1269" s="3">
        <v>63149</v>
      </c>
      <c r="C1269" s="3">
        <v>0</v>
      </c>
      <c r="D1269" s="3">
        <v>0</v>
      </c>
      <c r="E1269" s="3">
        <f>0</f>
        <v>0</v>
      </c>
      <c r="F1269" s="3">
        <f t="shared" si="140"/>
        <v>0</v>
      </c>
      <c r="G1269" t="str">
        <f>VLOOKUP(B1269,Nuclides!A:F,5,FALSE)</f>
        <v>Eu149</v>
      </c>
      <c r="H1269">
        <f>VLOOKUP(B1269,Nuclides!A:F,4,FALSE)</f>
        <v>8043839.9999999898</v>
      </c>
      <c r="I1269" s="3" t="str">
        <f t="shared" si="141"/>
        <v>93.1d</v>
      </c>
      <c r="J1269" s="3">
        <f t="shared" si="142"/>
        <v>8.6171179506298749E-8</v>
      </c>
      <c r="K1269" s="3">
        <f t="shared" si="143"/>
        <v>0</v>
      </c>
      <c r="L1269" s="3">
        <f t="shared" si="144"/>
        <v>0</v>
      </c>
      <c r="M1269" s="3" t="str">
        <f t="shared" si="145"/>
        <v>Eu149</v>
      </c>
      <c r="N1269" s="3">
        <f t="shared" si="146"/>
        <v>0</v>
      </c>
      <c r="O1269">
        <v>1264</v>
      </c>
    </row>
    <row r="1270" spans="2:15" hidden="1" x14ac:dyDescent="0.2">
      <c r="B1270" s="3">
        <v>63150</v>
      </c>
      <c r="C1270" s="3">
        <v>0</v>
      </c>
      <c r="D1270" s="3">
        <v>0</v>
      </c>
      <c r="E1270" s="3">
        <f>0</f>
        <v>0</v>
      </c>
      <c r="F1270" s="3">
        <f t="shared" si="140"/>
        <v>0</v>
      </c>
      <c r="G1270" t="str">
        <f>VLOOKUP(B1270,Nuclides!A:F,5,FALSE)</f>
        <v>Eu150</v>
      </c>
      <c r="H1270">
        <f>VLOOKUP(B1270,Nuclides!A:F,4,FALSE)</f>
        <v>1164475440</v>
      </c>
      <c r="I1270" s="3" t="str">
        <f t="shared" si="141"/>
        <v>36.93y</v>
      </c>
      <c r="J1270" s="3">
        <f t="shared" si="142"/>
        <v>5.9524413890596548E-10</v>
      </c>
      <c r="K1270" s="3">
        <f t="shared" si="143"/>
        <v>0</v>
      </c>
      <c r="L1270" s="3">
        <f t="shared" si="144"/>
        <v>0</v>
      </c>
      <c r="M1270" s="3" t="str">
        <f t="shared" si="145"/>
        <v>Eu150</v>
      </c>
      <c r="N1270" s="3">
        <f t="shared" si="146"/>
        <v>0</v>
      </c>
      <c r="O1270">
        <v>1265</v>
      </c>
    </row>
    <row r="1271" spans="2:15" hidden="1" x14ac:dyDescent="0.2">
      <c r="B1271" s="3">
        <v>63151</v>
      </c>
      <c r="C1271" s="3">
        <v>0</v>
      </c>
      <c r="D1271" s="3">
        <v>0</v>
      </c>
      <c r="E1271" s="3">
        <f>0</f>
        <v>0</v>
      </c>
      <c r="F1271" s="3">
        <f t="shared" si="140"/>
        <v>0</v>
      </c>
      <c r="G1271" t="str">
        <f>VLOOKUP(B1271,Nuclides!A:F,5,FALSE)</f>
        <v>Eu151</v>
      </c>
      <c r="H1271">
        <f>VLOOKUP(B1271,Nuclides!A:F,4,FALSE)</f>
        <v>5.3647920000000002E+25</v>
      </c>
      <c r="I1271" s="3" t="str">
        <f t="shared" si="141"/>
        <v>1701164383561640000y</v>
      </c>
      <c r="J1271" s="3">
        <f t="shared" si="142"/>
        <v>1.2920299250370663E-26</v>
      </c>
      <c r="K1271" s="3">
        <f t="shared" si="143"/>
        <v>0</v>
      </c>
      <c r="L1271" s="3">
        <f t="shared" si="144"/>
        <v>0</v>
      </c>
      <c r="M1271" s="3" t="str">
        <f t="shared" si="145"/>
        <v>Eu151</v>
      </c>
      <c r="N1271" s="3">
        <f t="shared" si="146"/>
        <v>0</v>
      </c>
      <c r="O1271">
        <v>1266</v>
      </c>
    </row>
    <row r="1272" spans="2:15" hidden="1" x14ac:dyDescent="0.2">
      <c r="B1272" s="3">
        <v>63152</v>
      </c>
      <c r="C1272" s="3">
        <v>0</v>
      </c>
      <c r="D1272" s="3">
        <v>0</v>
      </c>
      <c r="E1272" s="3">
        <f>0</f>
        <v>0</v>
      </c>
      <c r="F1272" s="3">
        <f t="shared" si="140"/>
        <v>0</v>
      </c>
      <c r="G1272" t="str">
        <f>VLOOKUP(B1272,Nuclides!A:F,5,FALSE)</f>
        <v>Eu152</v>
      </c>
      <c r="H1272">
        <f>VLOOKUP(B1272,Nuclides!A:F,4,FALSE)</f>
        <v>426564079.19999999</v>
      </c>
      <c r="I1272" s="3" t="str">
        <f t="shared" si="141"/>
        <v>13.53y</v>
      </c>
      <c r="J1272" s="3">
        <f t="shared" si="142"/>
        <v>1.6249544074595049E-9</v>
      </c>
      <c r="K1272" s="3">
        <f t="shared" si="143"/>
        <v>0</v>
      </c>
      <c r="L1272" s="3">
        <f t="shared" si="144"/>
        <v>0</v>
      </c>
      <c r="M1272" s="3" t="str">
        <f t="shared" si="145"/>
        <v>Eu152</v>
      </c>
      <c r="N1272" s="3">
        <f t="shared" si="146"/>
        <v>0</v>
      </c>
      <c r="O1272">
        <v>1267</v>
      </c>
    </row>
    <row r="1273" spans="2:15" hidden="1" x14ac:dyDescent="0.2">
      <c r="B1273" s="3">
        <v>63153</v>
      </c>
      <c r="C1273" s="3">
        <v>0</v>
      </c>
      <c r="D1273" s="3">
        <v>0</v>
      </c>
      <c r="E1273" s="3">
        <f>0</f>
        <v>0</v>
      </c>
      <c r="F1273" s="3">
        <f t="shared" si="140"/>
        <v>0</v>
      </c>
      <c r="G1273" t="str">
        <f>VLOOKUP(B1273,Nuclides!A:F,5,FALSE)</f>
        <v>Eu153</v>
      </c>
      <c r="H1273" t="str">
        <f>VLOOKUP(B1273,Nuclides!A:F,4,FALSE)</f>
        <v>STABLE</v>
      </c>
      <c r="I1273" s="3" t="str">
        <f t="shared" si="141"/>
        <v>STABLE</v>
      </c>
      <c r="J1273" s="3" t="e">
        <f t="shared" si="142"/>
        <v>#VALUE!</v>
      </c>
      <c r="K1273" s="3" t="e">
        <f t="shared" si="143"/>
        <v>#VALUE!</v>
      </c>
      <c r="L1273" s="3" t="e">
        <f t="shared" si="144"/>
        <v>#VALUE!</v>
      </c>
      <c r="M1273" s="3" t="str">
        <f t="shared" si="145"/>
        <v>Eu153</v>
      </c>
      <c r="N1273" s="3" t="e">
        <f t="shared" si="146"/>
        <v>#VALUE!</v>
      </c>
      <c r="O1273">
        <v>1268</v>
      </c>
    </row>
    <row r="1274" spans="2:15" hidden="1" x14ac:dyDescent="0.2">
      <c r="B1274" s="3">
        <v>63154</v>
      </c>
      <c r="C1274" s="3">
        <v>0</v>
      </c>
      <c r="D1274" s="3">
        <v>0</v>
      </c>
      <c r="E1274" s="3">
        <f>0</f>
        <v>0</v>
      </c>
      <c r="F1274" s="3">
        <f t="shared" si="140"/>
        <v>0</v>
      </c>
      <c r="G1274" t="str">
        <f>VLOOKUP(B1274,Nuclides!A:F,5,FALSE)</f>
        <v>Eu154</v>
      </c>
      <c r="H1274">
        <f>VLOOKUP(B1274,Nuclides!A:F,4,FALSE)</f>
        <v>271426917.60000002</v>
      </c>
      <c r="I1274" s="3" t="str">
        <f t="shared" si="141"/>
        <v>8.61y</v>
      </c>
      <c r="J1274" s="3">
        <f t="shared" si="142"/>
        <v>2.5537156988292206E-9</v>
      </c>
      <c r="K1274" s="3">
        <f t="shared" si="143"/>
        <v>0</v>
      </c>
      <c r="L1274" s="3">
        <f t="shared" si="144"/>
        <v>0</v>
      </c>
      <c r="M1274" s="3" t="str">
        <f t="shared" si="145"/>
        <v>Eu154</v>
      </c>
      <c r="N1274" s="3">
        <f t="shared" si="146"/>
        <v>0</v>
      </c>
      <c r="O1274">
        <v>1269</v>
      </c>
    </row>
    <row r="1275" spans="2:15" hidden="1" x14ac:dyDescent="0.2">
      <c r="B1275" s="3">
        <v>63155</v>
      </c>
      <c r="C1275" s="3">
        <v>0</v>
      </c>
      <c r="D1275" s="3">
        <v>0</v>
      </c>
      <c r="E1275" s="3">
        <f>0</f>
        <v>0</v>
      </c>
      <c r="F1275" s="3">
        <f t="shared" si="140"/>
        <v>0</v>
      </c>
      <c r="G1275" t="str">
        <f>VLOOKUP(B1275,Nuclides!A:F,5,FALSE)</f>
        <v>Eu155</v>
      </c>
      <c r="H1275">
        <f>VLOOKUP(B1275,Nuclides!A:F,4,FALSE)</f>
        <v>149993272.80000001</v>
      </c>
      <c r="I1275" s="3" t="str">
        <f t="shared" si="141"/>
        <v>4.76y</v>
      </c>
      <c r="J1275" s="3">
        <f t="shared" si="142"/>
        <v>4.6211884547927889E-9</v>
      </c>
      <c r="K1275" s="3">
        <f t="shared" si="143"/>
        <v>0</v>
      </c>
      <c r="L1275" s="3">
        <f t="shared" si="144"/>
        <v>0</v>
      </c>
      <c r="M1275" s="3" t="str">
        <f t="shared" si="145"/>
        <v>Eu155</v>
      </c>
      <c r="N1275" s="3">
        <f t="shared" si="146"/>
        <v>0</v>
      </c>
      <c r="O1275">
        <v>1270</v>
      </c>
    </row>
    <row r="1276" spans="2:15" hidden="1" x14ac:dyDescent="0.2">
      <c r="B1276" s="3">
        <v>63156</v>
      </c>
      <c r="C1276" s="3">
        <v>0</v>
      </c>
      <c r="D1276" s="3">
        <v>0</v>
      </c>
      <c r="E1276" s="3">
        <f>0</f>
        <v>0</v>
      </c>
      <c r="F1276" s="3">
        <f t="shared" si="140"/>
        <v>0</v>
      </c>
      <c r="G1276" t="str">
        <f>VLOOKUP(B1276,Nuclides!A:F,5,FALSE)</f>
        <v>Eu156</v>
      </c>
      <c r="H1276">
        <f>VLOOKUP(B1276,Nuclides!A:F,4,FALSE)</f>
        <v>1312416</v>
      </c>
      <c r="I1276" s="3" t="str">
        <f t="shared" si="141"/>
        <v>15.19d</v>
      </c>
      <c r="J1276" s="3">
        <f t="shared" si="142"/>
        <v>5.2814593890957231E-7</v>
      </c>
      <c r="K1276" s="3">
        <f t="shared" si="143"/>
        <v>0</v>
      </c>
      <c r="L1276" s="3">
        <f t="shared" si="144"/>
        <v>0</v>
      </c>
      <c r="M1276" s="3" t="str">
        <f t="shared" si="145"/>
        <v>Eu156</v>
      </c>
      <c r="N1276" s="3">
        <f t="shared" si="146"/>
        <v>0</v>
      </c>
      <c r="O1276">
        <v>1271</v>
      </c>
    </row>
    <row r="1277" spans="2:15" hidden="1" x14ac:dyDescent="0.2">
      <c r="B1277" s="3">
        <v>63157</v>
      </c>
      <c r="C1277" s="3">
        <v>0</v>
      </c>
      <c r="D1277" s="3">
        <v>0</v>
      </c>
      <c r="E1277" s="3">
        <f>0</f>
        <v>0</v>
      </c>
      <c r="F1277" s="3">
        <f t="shared" si="140"/>
        <v>0</v>
      </c>
      <c r="G1277" t="str">
        <f>VLOOKUP(B1277,Nuclides!A:F,5,FALSE)</f>
        <v>Eu157</v>
      </c>
      <c r="H1277">
        <f>VLOOKUP(B1277,Nuclides!A:F,4,FALSE)</f>
        <v>54648</v>
      </c>
      <c r="I1277" s="3" t="str">
        <f t="shared" si="141"/>
        <v>15.18h</v>
      </c>
      <c r="J1277" s="3">
        <f t="shared" si="142"/>
        <v>1.2683852667251232E-5</v>
      </c>
      <c r="K1277" s="3">
        <f t="shared" si="143"/>
        <v>0</v>
      </c>
      <c r="L1277" s="3">
        <f t="shared" si="144"/>
        <v>0</v>
      </c>
      <c r="M1277" s="3" t="str">
        <f t="shared" si="145"/>
        <v>Eu157</v>
      </c>
      <c r="N1277" s="3">
        <f t="shared" si="146"/>
        <v>0</v>
      </c>
      <c r="O1277">
        <v>1272</v>
      </c>
    </row>
    <row r="1278" spans="2:15" hidden="1" x14ac:dyDescent="0.2">
      <c r="B1278" s="3">
        <v>63158</v>
      </c>
      <c r="C1278" s="3">
        <v>0</v>
      </c>
      <c r="D1278" s="3">
        <v>0</v>
      </c>
      <c r="E1278" s="3">
        <f>0</f>
        <v>0</v>
      </c>
      <c r="F1278" s="3">
        <f t="shared" si="140"/>
        <v>0</v>
      </c>
      <c r="G1278" t="str">
        <f>VLOOKUP(B1278,Nuclides!A:F,5,FALSE)</f>
        <v>Eu158</v>
      </c>
      <c r="H1278">
        <f>VLOOKUP(B1278,Nuclides!A:F,4,FALSE)</f>
        <v>2754</v>
      </c>
      <c r="I1278" s="3" t="str">
        <f t="shared" si="141"/>
        <v>45.9min</v>
      </c>
      <c r="J1278" s="3">
        <f t="shared" si="142"/>
        <v>2.5168742939722053E-4</v>
      </c>
      <c r="K1278" s="3">
        <f t="shared" si="143"/>
        <v>0</v>
      </c>
      <c r="L1278" s="3">
        <f t="shared" si="144"/>
        <v>0</v>
      </c>
      <c r="M1278" s="3" t="str">
        <f t="shared" si="145"/>
        <v>Eu158</v>
      </c>
      <c r="N1278" s="3">
        <f t="shared" si="146"/>
        <v>0</v>
      </c>
      <c r="O1278">
        <v>1273</v>
      </c>
    </row>
    <row r="1279" spans="2:15" hidden="1" x14ac:dyDescent="0.2">
      <c r="B1279" s="3">
        <v>63159</v>
      </c>
      <c r="C1279" s="3">
        <v>0</v>
      </c>
      <c r="D1279" s="3">
        <v>0</v>
      </c>
      <c r="E1279" s="3">
        <f>0</f>
        <v>0</v>
      </c>
      <c r="F1279" s="3">
        <f t="shared" si="140"/>
        <v>0</v>
      </c>
      <c r="G1279" t="str">
        <f>VLOOKUP(B1279,Nuclides!A:F,5,FALSE)</f>
        <v>Eu159</v>
      </c>
      <c r="H1279">
        <f>VLOOKUP(B1279,Nuclides!A:F,4,FALSE)</f>
        <v>1086</v>
      </c>
      <c r="I1279" s="3" t="str">
        <f t="shared" si="141"/>
        <v>18.1min</v>
      </c>
      <c r="J1279" s="3">
        <f t="shared" si="142"/>
        <v>6.3825707233880783E-4</v>
      </c>
      <c r="K1279" s="3">
        <f t="shared" si="143"/>
        <v>0</v>
      </c>
      <c r="L1279" s="3">
        <f t="shared" si="144"/>
        <v>0</v>
      </c>
      <c r="M1279" s="3" t="str">
        <f t="shared" si="145"/>
        <v>Eu159</v>
      </c>
      <c r="N1279" s="3">
        <f t="shared" si="146"/>
        <v>0</v>
      </c>
      <c r="O1279">
        <v>1274</v>
      </c>
    </row>
    <row r="1280" spans="2:15" hidden="1" x14ac:dyDescent="0.2">
      <c r="B1280" s="3">
        <v>63160</v>
      </c>
      <c r="C1280" s="3">
        <v>0</v>
      </c>
      <c r="D1280" s="3">
        <v>0</v>
      </c>
      <c r="E1280" s="3">
        <f>0</f>
        <v>0</v>
      </c>
      <c r="F1280" s="3">
        <f t="shared" si="140"/>
        <v>0</v>
      </c>
      <c r="G1280" t="str">
        <f>VLOOKUP(B1280,Nuclides!A:F,5,FALSE)</f>
        <v>Eu160</v>
      </c>
      <c r="H1280">
        <f>VLOOKUP(B1280,Nuclides!A:F,4,FALSE)</f>
        <v>38</v>
      </c>
      <c r="I1280" s="3" t="str">
        <f t="shared" si="141"/>
        <v>38s</v>
      </c>
      <c r="J1280" s="3">
        <f t="shared" si="142"/>
        <v>1.8240715277893296E-2</v>
      </c>
      <c r="K1280" s="3">
        <f t="shared" si="143"/>
        <v>0</v>
      </c>
      <c r="L1280" s="3">
        <f t="shared" si="144"/>
        <v>0</v>
      </c>
      <c r="M1280" s="3" t="str">
        <f t="shared" si="145"/>
        <v>Eu160</v>
      </c>
      <c r="N1280" s="3">
        <f t="shared" si="146"/>
        <v>0</v>
      </c>
      <c r="O1280">
        <v>1275</v>
      </c>
    </row>
    <row r="1281" spans="2:15" hidden="1" x14ac:dyDescent="0.2">
      <c r="B1281" s="3">
        <v>64142</v>
      </c>
      <c r="C1281" s="3">
        <v>0</v>
      </c>
      <c r="D1281" s="3">
        <v>0</v>
      </c>
      <c r="E1281" s="3">
        <f>0</f>
        <v>0</v>
      </c>
      <c r="F1281" s="3">
        <f t="shared" si="140"/>
        <v>0</v>
      </c>
      <c r="G1281" t="str">
        <f>VLOOKUP(B1281,Nuclides!A:F,5,FALSE)</f>
        <v>Gd142</v>
      </c>
      <c r="H1281">
        <f>VLOOKUP(B1281,Nuclides!A:F,4,FALSE)</f>
        <v>70.2</v>
      </c>
      <c r="I1281" s="3" t="str">
        <f t="shared" si="141"/>
        <v>1.17min</v>
      </c>
      <c r="J1281" s="3">
        <f t="shared" si="142"/>
        <v>9.8738914609678811E-3</v>
      </c>
      <c r="K1281" s="3">
        <f t="shared" si="143"/>
        <v>0</v>
      </c>
      <c r="L1281" s="3">
        <f t="shared" si="144"/>
        <v>0</v>
      </c>
      <c r="M1281" s="3" t="str">
        <f t="shared" si="145"/>
        <v>Gd142</v>
      </c>
      <c r="N1281" s="3">
        <f t="shared" si="146"/>
        <v>0</v>
      </c>
      <c r="O1281">
        <v>1276</v>
      </c>
    </row>
    <row r="1282" spans="2:15" hidden="1" x14ac:dyDescent="0.2">
      <c r="B1282" s="3">
        <v>64143</v>
      </c>
      <c r="C1282" s="3">
        <v>0</v>
      </c>
      <c r="D1282" s="3">
        <v>0</v>
      </c>
      <c r="E1282" s="3">
        <f>0</f>
        <v>0</v>
      </c>
      <c r="F1282" s="3">
        <f t="shared" si="140"/>
        <v>0</v>
      </c>
      <c r="G1282" t="str">
        <f>VLOOKUP(B1282,Nuclides!A:F,5,FALSE)</f>
        <v>Gd143</v>
      </c>
      <c r="H1282">
        <f>VLOOKUP(B1282,Nuclides!A:F,4,FALSE)</f>
        <v>39</v>
      </c>
      <c r="I1282" s="3" t="str">
        <f t="shared" si="141"/>
        <v>39s</v>
      </c>
      <c r="J1282" s="3">
        <f t="shared" si="142"/>
        <v>1.7773004629742187E-2</v>
      </c>
      <c r="K1282" s="3">
        <f t="shared" si="143"/>
        <v>0</v>
      </c>
      <c r="L1282" s="3">
        <f t="shared" si="144"/>
        <v>0</v>
      </c>
      <c r="M1282" s="3" t="str">
        <f t="shared" si="145"/>
        <v>Gd143</v>
      </c>
      <c r="N1282" s="3">
        <f t="shared" si="146"/>
        <v>0</v>
      </c>
      <c r="O1282">
        <v>1277</v>
      </c>
    </row>
    <row r="1283" spans="2:15" hidden="1" x14ac:dyDescent="0.2">
      <c r="B1283" s="3">
        <v>64144</v>
      </c>
      <c r="C1283" s="3">
        <v>0</v>
      </c>
      <c r="D1283" s="3">
        <v>0</v>
      </c>
      <c r="E1283" s="3">
        <f>0</f>
        <v>0</v>
      </c>
      <c r="F1283" s="3">
        <f t="shared" si="140"/>
        <v>0</v>
      </c>
      <c r="G1283" t="str">
        <f>VLOOKUP(B1283,Nuclides!A:F,5,FALSE)</f>
        <v>Gd144</v>
      </c>
      <c r="H1283">
        <f>VLOOKUP(B1283,Nuclides!A:F,4,FALSE)</f>
        <v>268.2</v>
      </c>
      <c r="I1283" s="3" t="str">
        <f t="shared" si="141"/>
        <v>4.47min</v>
      </c>
      <c r="J1283" s="3">
        <f t="shared" si="142"/>
        <v>2.5844413891123988E-3</v>
      </c>
      <c r="K1283" s="3">
        <f t="shared" si="143"/>
        <v>0</v>
      </c>
      <c r="L1283" s="3">
        <f t="shared" si="144"/>
        <v>0</v>
      </c>
      <c r="M1283" s="3" t="str">
        <f t="shared" si="145"/>
        <v>Gd144</v>
      </c>
      <c r="N1283" s="3">
        <f t="shared" si="146"/>
        <v>0</v>
      </c>
      <c r="O1283">
        <v>1278</v>
      </c>
    </row>
    <row r="1284" spans="2:15" hidden="1" x14ac:dyDescent="0.2">
      <c r="B1284" s="3">
        <v>64145</v>
      </c>
      <c r="C1284" s="3">
        <v>0</v>
      </c>
      <c r="D1284" s="3">
        <v>0</v>
      </c>
      <c r="E1284" s="3">
        <f>0</f>
        <v>0</v>
      </c>
      <c r="F1284" s="3">
        <f t="shared" si="140"/>
        <v>0</v>
      </c>
      <c r="G1284" t="str">
        <f>VLOOKUP(B1284,Nuclides!A:F,5,FALSE)</f>
        <v>Gd145</v>
      </c>
      <c r="H1284">
        <f>VLOOKUP(B1284,Nuclides!A:F,4,FALSE)</f>
        <v>1380</v>
      </c>
      <c r="I1284" s="3" t="str">
        <f t="shared" si="141"/>
        <v>23min</v>
      </c>
      <c r="J1284" s="3">
        <f t="shared" si="142"/>
        <v>5.0228056562314871E-4</v>
      </c>
      <c r="K1284" s="3">
        <f t="shared" si="143"/>
        <v>0</v>
      </c>
      <c r="L1284" s="3">
        <f t="shared" si="144"/>
        <v>0</v>
      </c>
      <c r="M1284" s="3" t="str">
        <f t="shared" si="145"/>
        <v>Gd145</v>
      </c>
      <c r="N1284" s="3">
        <f t="shared" si="146"/>
        <v>0</v>
      </c>
      <c r="O1284">
        <v>1279</v>
      </c>
    </row>
    <row r="1285" spans="2:15" hidden="1" x14ac:dyDescent="0.2">
      <c r="B1285" s="3">
        <v>64146</v>
      </c>
      <c r="C1285" s="3">
        <v>0</v>
      </c>
      <c r="D1285" s="3">
        <v>0</v>
      </c>
      <c r="E1285" s="3">
        <f>0</f>
        <v>0</v>
      </c>
      <c r="F1285" s="3">
        <f t="shared" si="140"/>
        <v>0</v>
      </c>
      <c r="G1285" t="str">
        <f>VLOOKUP(B1285,Nuclides!A:F,5,FALSE)</f>
        <v>Gd146</v>
      </c>
      <c r="H1285">
        <f>VLOOKUP(B1285,Nuclides!A:F,4,FALSE)</f>
        <v>4170528</v>
      </c>
      <c r="I1285" s="3" t="str">
        <f t="shared" si="141"/>
        <v>48.27d</v>
      </c>
      <c r="J1285" s="3">
        <f t="shared" si="142"/>
        <v>1.6620130126447905E-7</v>
      </c>
      <c r="K1285" s="3">
        <f t="shared" si="143"/>
        <v>0</v>
      </c>
      <c r="L1285" s="3">
        <f t="shared" si="144"/>
        <v>0</v>
      </c>
      <c r="M1285" s="3" t="str">
        <f t="shared" si="145"/>
        <v>Gd146</v>
      </c>
      <c r="N1285" s="3">
        <f t="shared" si="146"/>
        <v>0</v>
      </c>
      <c r="O1285">
        <v>1280</v>
      </c>
    </row>
    <row r="1286" spans="2:15" hidden="1" x14ac:dyDescent="0.2">
      <c r="B1286" s="3">
        <v>64147</v>
      </c>
      <c r="C1286" s="3">
        <v>0</v>
      </c>
      <c r="D1286" s="3">
        <v>0</v>
      </c>
      <c r="E1286" s="3">
        <f>0</f>
        <v>0</v>
      </c>
      <c r="F1286" s="3">
        <f t="shared" ref="F1286:F1349" si="147">SUM(C1286:E1286)</f>
        <v>0</v>
      </c>
      <c r="G1286" t="str">
        <f>VLOOKUP(B1286,Nuclides!A:F,5,FALSE)</f>
        <v>Gd147</v>
      </c>
      <c r="H1286">
        <f>VLOOKUP(B1286,Nuclides!A:F,4,FALSE)</f>
        <v>137016</v>
      </c>
      <c r="I1286" s="3" t="str">
        <f t="shared" ref="I1286:I1349" si="148">IF(H1286="STABLE", "STABLE", IF(H1286&lt;60, H1286&amp;"s", IF(H1286&lt;3600, ROUND(H1286/60,2)&amp;"min", IF(H1286&lt;86400, ROUND(H1286/3600,2)&amp;"h", IF(H1286&lt;31536000, ROUND(H1286/86400,2)&amp;"d", ROUND(H1286/31536000,2)&amp;"y")))))</f>
        <v>1.59d</v>
      </c>
      <c r="J1286" s="3">
        <f t="shared" ref="J1286:J1349" si="149">LN(2)/H1286</f>
        <v>5.0588776534123408E-6</v>
      </c>
      <c r="K1286" s="3">
        <f t="shared" ref="K1286:K1349" si="150">10*F1286*(1-EXP(-J1286*600))*6240000000000</f>
        <v>0</v>
      </c>
      <c r="L1286" s="3">
        <f t="shared" ref="L1286:L1349" si="151">EXP(-J1286*30*60)*K1286</f>
        <v>0</v>
      </c>
      <c r="M1286" s="3" t="str">
        <f t="shared" ref="M1286:M1349" si="152">G1286</f>
        <v>Gd147</v>
      </c>
      <c r="N1286" s="3">
        <f t="shared" ref="N1286:N1349" si="153">L1286</f>
        <v>0</v>
      </c>
      <c r="O1286">
        <v>1281</v>
      </c>
    </row>
    <row r="1287" spans="2:15" hidden="1" x14ac:dyDescent="0.2">
      <c r="B1287" s="3">
        <v>64148</v>
      </c>
      <c r="C1287" s="3">
        <v>0</v>
      </c>
      <c r="D1287" s="3">
        <v>0</v>
      </c>
      <c r="E1287" s="3">
        <f>0</f>
        <v>0</v>
      </c>
      <c r="F1287" s="3">
        <f t="shared" si="147"/>
        <v>0</v>
      </c>
      <c r="G1287" t="str">
        <f>VLOOKUP(B1287,Nuclides!A:F,5,FALSE)</f>
        <v>Gd148</v>
      </c>
      <c r="H1287">
        <f>VLOOKUP(B1287,Nuclides!A:F,4,FALSE)</f>
        <v>2243745360</v>
      </c>
      <c r="I1287" s="3" t="str">
        <f t="shared" si="148"/>
        <v>71.15y</v>
      </c>
      <c r="J1287" s="3">
        <f t="shared" si="149"/>
        <v>3.0892417335626059E-10</v>
      </c>
      <c r="K1287" s="3">
        <f t="shared" si="150"/>
        <v>0</v>
      </c>
      <c r="L1287" s="3">
        <f t="shared" si="151"/>
        <v>0</v>
      </c>
      <c r="M1287" s="3" t="str">
        <f t="shared" si="152"/>
        <v>Gd148</v>
      </c>
      <c r="N1287" s="3">
        <f t="shared" si="153"/>
        <v>0</v>
      </c>
      <c r="O1287">
        <v>1282</v>
      </c>
    </row>
    <row r="1288" spans="2:15" hidden="1" x14ac:dyDescent="0.2">
      <c r="B1288" s="3">
        <v>64149</v>
      </c>
      <c r="C1288" s="3">
        <v>0</v>
      </c>
      <c r="D1288" s="3">
        <v>0</v>
      </c>
      <c r="E1288" s="3">
        <f>0</f>
        <v>0</v>
      </c>
      <c r="F1288" s="3">
        <f t="shared" si="147"/>
        <v>0</v>
      </c>
      <c r="G1288" t="str">
        <f>VLOOKUP(B1288,Nuclides!A:F,5,FALSE)</f>
        <v>Gd149</v>
      </c>
      <c r="H1288">
        <f>VLOOKUP(B1288,Nuclides!A:F,4,FALSE)</f>
        <v>801792</v>
      </c>
      <c r="I1288" s="3" t="str">
        <f t="shared" si="148"/>
        <v>9.28d</v>
      </c>
      <c r="J1288" s="3">
        <f t="shared" si="149"/>
        <v>8.6449750129702627E-7</v>
      </c>
      <c r="K1288" s="3">
        <f t="shared" si="150"/>
        <v>0</v>
      </c>
      <c r="L1288" s="3">
        <f t="shared" si="151"/>
        <v>0</v>
      </c>
      <c r="M1288" s="3" t="str">
        <f t="shared" si="152"/>
        <v>Gd149</v>
      </c>
      <c r="N1288" s="3">
        <f t="shared" si="153"/>
        <v>0</v>
      </c>
      <c r="O1288">
        <v>1283</v>
      </c>
    </row>
    <row r="1289" spans="2:15" hidden="1" x14ac:dyDescent="0.2">
      <c r="B1289" s="3">
        <v>64150</v>
      </c>
      <c r="C1289" s="3">
        <v>0</v>
      </c>
      <c r="D1289" s="3">
        <v>0</v>
      </c>
      <c r="E1289" s="3">
        <f>0</f>
        <v>0</v>
      </c>
      <c r="F1289" s="3">
        <f t="shared" si="147"/>
        <v>0</v>
      </c>
      <c r="G1289" t="str">
        <f>VLOOKUP(B1289,Nuclides!A:F,5,FALSE)</f>
        <v>Gd150</v>
      </c>
      <c r="H1289">
        <f>VLOOKUP(B1289,Nuclides!A:F,4,FALSE)</f>
        <v>56488104000000</v>
      </c>
      <c r="I1289" s="3" t="str">
        <f t="shared" si="148"/>
        <v>1791226.03y</v>
      </c>
      <c r="J1289" s="3">
        <f t="shared" si="149"/>
        <v>1.2270675265715155E-14</v>
      </c>
      <c r="K1289" s="3">
        <f t="shared" si="150"/>
        <v>0</v>
      </c>
      <c r="L1289" s="3">
        <f t="shared" si="151"/>
        <v>0</v>
      </c>
      <c r="M1289" s="3" t="str">
        <f t="shared" si="152"/>
        <v>Gd150</v>
      </c>
      <c r="N1289" s="3">
        <f t="shared" si="153"/>
        <v>0</v>
      </c>
      <c r="O1289">
        <v>1284</v>
      </c>
    </row>
    <row r="1290" spans="2:15" hidden="1" x14ac:dyDescent="0.2">
      <c r="B1290" s="3">
        <v>64151</v>
      </c>
      <c r="C1290" s="3">
        <v>0</v>
      </c>
      <c r="D1290" s="3">
        <v>0</v>
      </c>
      <c r="E1290" s="3">
        <f>0</f>
        <v>0</v>
      </c>
      <c r="F1290" s="3">
        <f t="shared" si="147"/>
        <v>0</v>
      </c>
      <c r="G1290" t="str">
        <f>VLOOKUP(B1290,Nuclides!A:F,5,FALSE)</f>
        <v>Gd151</v>
      </c>
      <c r="H1290">
        <f>VLOOKUP(B1290,Nuclides!A:F,4,FALSE)</f>
        <v>10704960</v>
      </c>
      <c r="I1290" s="3" t="str">
        <f t="shared" si="148"/>
        <v>123.9d</v>
      </c>
      <c r="J1290" s="3">
        <f t="shared" si="149"/>
        <v>6.4750095335241355E-8</v>
      </c>
      <c r="K1290" s="3">
        <f t="shared" si="150"/>
        <v>0</v>
      </c>
      <c r="L1290" s="3">
        <f t="shared" si="151"/>
        <v>0</v>
      </c>
      <c r="M1290" s="3" t="str">
        <f t="shared" si="152"/>
        <v>Gd151</v>
      </c>
      <c r="N1290" s="3">
        <f t="shared" si="153"/>
        <v>0</v>
      </c>
      <c r="O1290">
        <v>1285</v>
      </c>
    </row>
    <row r="1291" spans="2:15" hidden="1" x14ac:dyDescent="0.2">
      <c r="B1291" s="3">
        <v>64152</v>
      </c>
      <c r="C1291" s="3">
        <v>0</v>
      </c>
      <c r="D1291" s="3">
        <v>0</v>
      </c>
      <c r="E1291" s="3">
        <f>0</f>
        <v>0</v>
      </c>
      <c r="F1291" s="3">
        <f t="shared" si="147"/>
        <v>0</v>
      </c>
      <c r="G1291" t="str">
        <f>VLOOKUP(B1291,Nuclides!A:F,5,FALSE)</f>
        <v>Gd152</v>
      </c>
      <c r="H1291">
        <f>VLOOKUP(B1291,Nuclides!A:F,4,FALSE)</f>
        <v>3.4082208E+21</v>
      </c>
      <c r="I1291" s="3" t="str">
        <f t="shared" si="148"/>
        <v>108073972602740y</v>
      </c>
      <c r="J1291" s="3">
        <f t="shared" si="149"/>
        <v>2.0337508079287153E-22</v>
      </c>
      <c r="K1291" s="3">
        <f t="shared" si="150"/>
        <v>0</v>
      </c>
      <c r="L1291" s="3">
        <f t="shared" si="151"/>
        <v>0</v>
      </c>
      <c r="M1291" s="3" t="str">
        <f t="shared" si="152"/>
        <v>Gd152</v>
      </c>
      <c r="N1291" s="3">
        <f t="shared" si="153"/>
        <v>0</v>
      </c>
      <c r="O1291">
        <v>1286</v>
      </c>
    </row>
    <row r="1292" spans="2:15" hidden="1" x14ac:dyDescent="0.2">
      <c r="B1292" s="3">
        <v>64153</v>
      </c>
      <c r="C1292" s="3">
        <v>0</v>
      </c>
      <c r="D1292" s="3">
        <v>0</v>
      </c>
      <c r="E1292" s="3">
        <f>0</f>
        <v>0</v>
      </c>
      <c r="F1292" s="3">
        <f t="shared" si="147"/>
        <v>0</v>
      </c>
      <c r="G1292" t="str">
        <f>VLOOKUP(B1292,Nuclides!A:F,5,FALSE)</f>
        <v>Gd153</v>
      </c>
      <c r="H1292">
        <f>VLOOKUP(B1292,Nuclides!A:F,4,FALSE)</f>
        <v>20770560</v>
      </c>
      <c r="I1292" s="3" t="str">
        <f t="shared" si="148"/>
        <v>240.4d</v>
      </c>
      <c r="J1292" s="3">
        <f t="shared" si="149"/>
        <v>3.3371617354560749E-8</v>
      </c>
      <c r="K1292" s="3">
        <f t="shared" si="150"/>
        <v>0</v>
      </c>
      <c r="L1292" s="3">
        <f t="shared" si="151"/>
        <v>0</v>
      </c>
      <c r="M1292" s="3" t="str">
        <f t="shared" si="152"/>
        <v>Gd153</v>
      </c>
      <c r="N1292" s="3">
        <f t="shared" si="153"/>
        <v>0</v>
      </c>
      <c r="O1292">
        <v>1287</v>
      </c>
    </row>
    <row r="1293" spans="2:15" hidden="1" x14ac:dyDescent="0.2">
      <c r="B1293" s="3">
        <v>64154</v>
      </c>
      <c r="C1293" s="3">
        <v>0</v>
      </c>
      <c r="D1293" s="3">
        <v>0</v>
      </c>
      <c r="E1293" s="3">
        <f>0</f>
        <v>0</v>
      </c>
      <c r="F1293" s="3">
        <f t="shared" si="147"/>
        <v>0</v>
      </c>
      <c r="G1293" t="str">
        <f>VLOOKUP(B1293,Nuclides!A:F,5,FALSE)</f>
        <v>Gd154</v>
      </c>
      <c r="H1293" t="str">
        <f>VLOOKUP(B1293,Nuclides!A:F,4,FALSE)</f>
        <v>STABLE</v>
      </c>
      <c r="I1293" s="3" t="str">
        <f t="shared" si="148"/>
        <v>STABLE</v>
      </c>
      <c r="J1293" s="3" t="e">
        <f t="shared" si="149"/>
        <v>#VALUE!</v>
      </c>
      <c r="K1293" s="3" t="e">
        <f t="shared" si="150"/>
        <v>#VALUE!</v>
      </c>
      <c r="L1293" s="3" t="e">
        <f t="shared" si="151"/>
        <v>#VALUE!</v>
      </c>
      <c r="M1293" s="3" t="str">
        <f t="shared" si="152"/>
        <v>Gd154</v>
      </c>
      <c r="N1293" s="3" t="e">
        <f t="shared" si="153"/>
        <v>#VALUE!</v>
      </c>
      <c r="O1293">
        <v>1288</v>
      </c>
    </row>
    <row r="1294" spans="2:15" hidden="1" x14ac:dyDescent="0.2">
      <c r="B1294" s="3">
        <v>64155</v>
      </c>
      <c r="C1294" s="3">
        <v>0</v>
      </c>
      <c r="D1294" s="3">
        <v>0</v>
      </c>
      <c r="E1294" s="3">
        <f>0</f>
        <v>0</v>
      </c>
      <c r="F1294" s="3">
        <f t="shared" si="147"/>
        <v>0</v>
      </c>
      <c r="G1294" t="str">
        <f>VLOOKUP(B1294,Nuclides!A:F,5,FALSE)</f>
        <v>Gd155</v>
      </c>
      <c r="H1294" t="str">
        <f>VLOOKUP(B1294,Nuclides!A:F,4,FALSE)</f>
        <v>STABLE</v>
      </c>
      <c r="I1294" s="3" t="str">
        <f t="shared" si="148"/>
        <v>STABLE</v>
      </c>
      <c r="J1294" s="3" t="e">
        <f t="shared" si="149"/>
        <v>#VALUE!</v>
      </c>
      <c r="K1294" s="3" t="e">
        <f t="shared" si="150"/>
        <v>#VALUE!</v>
      </c>
      <c r="L1294" s="3" t="e">
        <f t="shared" si="151"/>
        <v>#VALUE!</v>
      </c>
      <c r="M1294" s="3" t="str">
        <f t="shared" si="152"/>
        <v>Gd155</v>
      </c>
      <c r="N1294" s="3" t="e">
        <f t="shared" si="153"/>
        <v>#VALUE!</v>
      </c>
      <c r="O1294">
        <v>1289</v>
      </c>
    </row>
    <row r="1295" spans="2:15" hidden="1" x14ac:dyDescent="0.2">
      <c r="B1295" s="3">
        <v>64156</v>
      </c>
      <c r="C1295" s="3">
        <v>0</v>
      </c>
      <c r="D1295" s="3">
        <v>0</v>
      </c>
      <c r="E1295" s="3">
        <f>0</f>
        <v>0</v>
      </c>
      <c r="F1295" s="3">
        <f t="shared" si="147"/>
        <v>0</v>
      </c>
      <c r="G1295" t="str">
        <f>VLOOKUP(B1295,Nuclides!A:F,5,FALSE)</f>
        <v>Gd156</v>
      </c>
      <c r="H1295" t="str">
        <f>VLOOKUP(B1295,Nuclides!A:F,4,FALSE)</f>
        <v>STABLE</v>
      </c>
      <c r="I1295" s="3" t="str">
        <f t="shared" si="148"/>
        <v>STABLE</v>
      </c>
      <c r="J1295" s="3" t="e">
        <f t="shared" si="149"/>
        <v>#VALUE!</v>
      </c>
      <c r="K1295" s="3" t="e">
        <f t="shared" si="150"/>
        <v>#VALUE!</v>
      </c>
      <c r="L1295" s="3" t="e">
        <f t="shared" si="151"/>
        <v>#VALUE!</v>
      </c>
      <c r="M1295" s="3" t="str">
        <f t="shared" si="152"/>
        <v>Gd156</v>
      </c>
      <c r="N1295" s="3" t="e">
        <f t="shared" si="153"/>
        <v>#VALUE!</v>
      </c>
      <c r="O1295">
        <v>1290</v>
      </c>
    </row>
    <row r="1296" spans="2:15" hidden="1" x14ac:dyDescent="0.2">
      <c r="B1296" s="3">
        <v>64157</v>
      </c>
      <c r="C1296" s="3">
        <v>0</v>
      </c>
      <c r="D1296" s="3">
        <v>0</v>
      </c>
      <c r="E1296" s="3">
        <f>0</f>
        <v>0</v>
      </c>
      <c r="F1296" s="3">
        <f t="shared" si="147"/>
        <v>0</v>
      </c>
      <c r="G1296" t="str">
        <f>VLOOKUP(B1296,Nuclides!A:F,5,FALSE)</f>
        <v>Gd157</v>
      </c>
      <c r="H1296" t="str">
        <f>VLOOKUP(B1296,Nuclides!A:F,4,FALSE)</f>
        <v>STABLE</v>
      </c>
      <c r="I1296" s="3" t="str">
        <f t="shared" si="148"/>
        <v>STABLE</v>
      </c>
      <c r="J1296" s="3" t="e">
        <f t="shared" si="149"/>
        <v>#VALUE!</v>
      </c>
      <c r="K1296" s="3" t="e">
        <f t="shared" si="150"/>
        <v>#VALUE!</v>
      </c>
      <c r="L1296" s="3" t="e">
        <f t="shared" si="151"/>
        <v>#VALUE!</v>
      </c>
      <c r="M1296" s="3" t="str">
        <f t="shared" si="152"/>
        <v>Gd157</v>
      </c>
      <c r="N1296" s="3" t="e">
        <f t="shared" si="153"/>
        <v>#VALUE!</v>
      </c>
      <c r="O1296">
        <v>1291</v>
      </c>
    </row>
    <row r="1297" spans="2:15" hidden="1" x14ac:dyDescent="0.2">
      <c r="B1297" s="3">
        <v>64158</v>
      </c>
      <c r="C1297" s="3">
        <v>0</v>
      </c>
      <c r="D1297" s="3">
        <v>0</v>
      </c>
      <c r="E1297" s="3">
        <f>0</f>
        <v>0</v>
      </c>
      <c r="F1297" s="3">
        <f t="shared" si="147"/>
        <v>0</v>
      </c>
      <c r="G1297" t="str">
        <f>VLOOKUP(B1297,Nuclides!A:F,5,FALSE)</f>
        <v>Gd158</v>
      </c>
      <c r="H1297" t="str">
        <f>VLOOKUP(B1297,Nuclides!A:F,4,FALSE)</f>
        <v>STABLE</v>
      </c>
      <c r="I1297" s="3" t="str">
        <f t="shared" si="148"/>
        <v>STABLE</v>
      </c>
      <c r="J1297" s="3" t="e">
        <f t="shared" si="149"/>
        <v>#VALUE!</v>
      </c>
      <c r="K1297" s="3" t="e">
        <f t="shared" si="150"/>
        <v>#VALUE!</v>
      </c>
      <c r="L1297" s="3" t="e">
        <f t="shared" si="151"/>
        <v>#VALUE!</v>
      </c>
      <c r="M1297" s="3" t="str">
        <f t="shared" si="152"/>
        <v>Gd158</v>
      </c>
      <c r="N1297" s="3" t="e">
        <f t="shared" si="153"/>
        <v>#VALUE!</v>
      </c>
      <c r="O1297">
        <v>1292</v>
      </c>
    </row>
    <row r="1298" spans="2:15" hidden="1" x14ac:dyDescent="0.2">
      <c r="B1298" s="3">
        <v>64159</v>
      </c>
      <c r="C1298" s="3">
        <v>0</v>
      </c>
      <c r="D1298" s="3">
        <v>0</v>
      </c>
      <c r="E1298" s="3">
        <f>0</f>
        <v>0</v>
      </c>
      <c r="F1298" s="3">
        <f t="shared" si="147"/>
        <v>0</v>
      </c>
      <c r="G1298" t="str">
        <f>VLOOKUP(B1298,Nuclides!A:F,5,FALSE)</f>
        <v>Gd159</v>
      </c>
      <c r="H1298">
        <f>VLOOKUP(B1298,Nuclides!A:F,4,FALSE)</f>
        <v>66524.399999999994</v>
      </c>
      <c r="I1298" s="3" t="str">
        <f t="shared" si="148"/>
        <v>18.48h</v>
      </c>
      <c r="J1298" s="3">
        <f t="shared" si="149"/>
        <v>1.0419442799332956E-5</v>
      </c>
      <c r="K1298" s="3">
        <f t="shared" si="150"/>
        <v>0</v>
      </c>
      <c r="L1298" s="3">
        <f t="shared" si="151"/>
        <v>0</v>
      </c>
      <c r="M1298" s="3" t="str">
        <f t="shared" si="152"/>
        <v>Gd159</v>
      </c>
      <c r="N1298" s="3">
        <f t="shared" si="153"/>
        <v>0</v>
      </c>
      <c r="O1298">
        <v>1293</v>
      </c>
    </row>
    <row r="1299" spans="2:15" hidden="1" x14ac:dyDescent="0.2">
      <c r="B1299" s="3">
        <v>64160</v>
      </c>
      <c r="C1299" s="3">
        <v>0</v>
      </c>
      <c r="D1299" s="3">
        <v>0</v>
      </c>
      <c r="E1299" s="3">
        <f>0</f>
        <v>0</v>
      </c>
      <c r="F1299" s="3">
        <f t="shared" si="147"/>
        <v>0</v>
      </c>
      <c r="G1299" t="str">
        <f>VLOOKUP(B1299,Nuclides!A:F,5,FALSE)</f>
        <v>Gd160</v>
      </c>
      <c r="H1299">
        <f>VLOOKUP(B1299,Nuclides!A:F,4,FALSE)</f>
        <v>9.7828559999999996E+26</v>
      </c>
      <c r="I1299" s="3" t="str">
        <f t="shared" si="148"/>
        <v>31021232876712300000y</v>
      </c>
      <c r="J1299" s="3">
        <f t="shared" si="149"/>
        <v>7.0853253953645573E-28</v>
      </c>
      <c r="K1299" s="3">
        <f t="shared" si="150"/>
        <v>0</v>
      </c>
      <c r="L1299" s="3">
        <f t="shared" si="151"/>
        <v>0</v>
      </c>
      <c r="M1299" s="3" t="str">
        <f t="shared" si="152"/>
        <v>Gd160</v>
      </c>
      <c r="N1299" s="3">
        <f t="shared" si="153"/>
        <v>0</v>
      </c>
      <c r="O1299">
        <v>1294</v>
      </c>
    </row>
    <row r="1300" spans="2:15" hidden="1" x14ac:dyDescent="0.2">
      <c r="B1300" s="3">
        <v>64161</v>
      </c>
      <c r="C1300" s="3">
        <v>0</v>
      </c>
      <c r="D1300" s="3">
        <v>0</v>
      </c>
      <c r="E1300" s="3">
        <f>0</f>
        <v>0</v>
      </c>
      <c r="F1300" s="3">
        <f t="shared" si="147"/>
        <v>0</v>
      </c>
      <c r="G1300" t="str">
        <f>VLOOKUP(B1300,Nuclides!A:F,5,FALSE)</f>
        <v>Gd161</v>
      </c>
      <c r="H1300">
        <f>VLOOKUP(B1300,Nuclides!A:F,4,FALSE)</f>
        <v>219.6</v>
      </c>
      <c r="I1300" s="3" t="str">
        <f t="shared" si="148"/>
        <v>3.66min</v>
      </c>
      <c r="J1300" s="3">
        <f t="shared" si="149"/>
        <v>3.1564079260471096E-3</v>
      </c>
      <c r="K1300" s="3">
        <f t="shared" si="150"/>
        <v>0</v>
      </c>
      <c r="L1300" s="3">
        <f t="shared" si="151"/>
        <v>0</v>
      </c>
      <c r="M1300" s="3" t="str">
        <f t="shared" si="152"/>
        <v>Gd161</v>
      </c>
      <c r="N1300" s="3">
        <f t="shared" si="153"/>
        <v>0</v>
      </c>
      <c r="O1300">
        <v>1295</v>
      </c>
    </row>
    <row r="1301" spans="2:15" hidden="1" x14ac:dyDescent="0.2">
      <c r="B1301" s="3">
        <v>64162</v>
      </c>
      <c r="C1301" s="3">
        <v>0</v>
      </c>
      <c r="D1301" s="3">
        <v>0</v>
      </c>
      <c r="E1301" s="3">
        <f>0</f>
        <v>0</v>
      </c>
      <c r="F1301" s="3">
        <f t="shared" si="147"/>
        <v>0</v>
      </c>
      <c r="G1301" t="str">
        <f>VLOOKUP(B1301,Nuclides!A:F,5,FALSE)</f>
        <v>Gd162</v>
      </c>
      <c r="H1301">
        <f>VLOOKUP(B1301,Nuclides!A:F,4,FALSE)</f>
        <v>504</v>
      </c>
      <c r="I1301" s="3" t="str">
        <f t="shared" si="148"/>
        <v>8.4min</v>
      </c>
      <c r="J1301" s="3">
        <f t="shared" si="149"/>
        <v>1.3752920249205263E-3</v>
      </c>
      <c r="K1301" s="3">
        <f t="shared" si="150"/>
        <v>0</v>
      </c>
      <c r="L1301" s="3">
        <f t="shared" si="151"/>
        <v>0</v>
      </c>
      <c r="M1301" s="3" t="str">
        <f t="shared" si="152"/>
        <v>Gd162</v>
      </c>
      <c r="N1301" s="3">
        <f t="shared" si="153"/>
        <v>0</v>
      </c>
      <c r="O1301">
        <v>1296</v>
      </c>
    </row>
    <row r="1302" spans="2:15" hidden="1" x14ac:dyDescent="0.2">
      <c r="B1302" s="3">
        <v>64163</v>
      </c>
      <c r="C1302" s="3">
        <v>0</v>
      </c>
      <c r="D1302" s="3">
        <v>0</v>
      </c>
      <c r="E1302" s="3">
        <f>0</f>
        <v>0</v>
      </c>
      <c r="F1302" s="3">
        <f t="shared" si="147"/>
        <v>0</v>
      </c>
      <c r="G1302" t="str">
        <f>VLOOKUP(B1302,Nuclides!A:F,5,FALSE)</f>
        <v>Gd163</v>
      </c>
      <c r="H1302">
        <f>VLOOKUP(B1302,Nuclides!A:F,4,FALSE)</f>
        <v>68</v>
      </c>
      <c r="I1302" s="3" t="str">
        <f t="shared" si="148"/>
        <v>1.13min</v>
      </c>
      <c r="J1302" s="3">
        <f t="shared" si="149"/>
        <v>1.0193340890587431E-2</v>
      </c>
      <c r="K1302" s="3">
        <f t="shared" si="150"/>
        <v>0</v>
      </c>
      <c r="L1302" s="3">
        <f t="shared" si="151"/>
        <v>0</v>
      </c>
      <c r="M1302" s="3" t="str">
        <f t="shared" si="152"/>
        <v>Gd163</v>
      </c>
      <c r="N1302" s="3">
        <f t="shared" si="153"/>
        <v>0</v>
      </c>
      <c r="O1302">
        <v>1297</v>
      </c>
    </row>
    <row r="1303" spans="2:15" hidden="1" x14ac:dyDescent="0.2">
      <c r="B1303" s="3">
        <v>65144</v>
      </c>
      <c r="C1303" s="3">
        <v>0</v>
      </c>
      <c r="D1303" s="3">
        <v>0</v>
      </c>
      <c r="E1303" s="3">
        <f>0</f>
        <v>0</v>
      </c>
      <c r="F1303" s="3">
        <f t="shared" si="147"/>
        <v>0</v>
      </c>
      <c r="G1303" t="str">
        <f>VLOOKUP(B1303,Nuclides!A:F,5,FALSE)</f>
        <v>Tb144</v>
      </c>
      <c r="H1303">
        <f>VLOOKUP(B1303,Nuclides!A:F,4,FALSE)</f>
        <v>1</v>
      </c>
      <c r="I1303" s="3" t="str">
        <f t="shared" si="148"/>
        <v>1s</v>
      </c>
      <c r="J1303" s="3">
        <f t="shared" si="149"/>
        <v>0.69314718055994529</v>
      </c>
      <c r="K1303" s="3">
        <f t="shared" si="150"/>
        <v>0</v>
      </c>
      <c r="L1303" s="3">
        <f t="shared" si="151"/>
        <v>0</v>
      </c>
      <c r="M1303" s="3" t="str">
        <f t="shared" si="152"/>
        <v>Tb144</v>
      </c>
      <c r="N1303" s="3">
        <f t="shared" si="153"/>
        <v>0</v>
      </c>
      <c r="O1303">
        <v>1298</v>
      </c>
    </row>
    <row r="1304" spans="2:15" hidden="1" x14ac:dyDescent="0.2">
      <c r="B1304" s="3">
        <v>65145</v>
      </c>
      <c r="C1304" s="3">
        <v>0</v>
      </c>
      <c r="D1304" s="3">
        <v>0</v>
      </c>
      <c r="E1304" s="3">
        <f>0</f>
        <v>0</v>
      </c>
      <c r="F1304" s="3">
        <f t="shared" si="147"/>
        <v>0</v>
      </c>
      <c r="G1304" t="str">
        <f>VLOOKUP(B1304,Nuclides!A:F,5,FALSE)</f>
        <v>Tb145</v>
      </c>
      <c r="H1304">
        <f>VLOOKUP(B1304,Nuclides!A:F,4,FALSE)</f>
        <v>30.9</v>
      </c>
      <c r="I1304" s="3" t="str">
        <f t="shared" si="148"/>
        <v>30.9s</v>
      </c>
      <c r="J1304" s="3">
        <f t="shared" si="149"/>
        <v>2.2431947590936741E-2</v>
      </c>
      <c r="K1304" s="3">
        <f t="shared" si="150"/>
        <v>0</v>
      </c>
      <c r="L1304" s="3">
        <f t="shared" si="151"/>
        <v>0</v>
      </c>
      <c r="M1304" s="3" t="str">
        <f t="shared" si="152"/>
        <v>Tb145</v>
      </c>
      <c r="N1304" s="3">
        <f t="shared" si="153"/>
        <v>0</v>
      </c>
      <c r="O1304">
        <v>1299</v>
      </c>
    </row>
    <row r="1305" spans="2:15" hidden="1" x14ac:dyDescent="0.2">
      <c r="B1305" s="3">
        <v>65146</v>
      </c>
      <c r="C1305" s="3">
        <v>0</v>
      </c>
      <c r="D1305" s="3">
        <v>0</v>
      </c>
      <c r="E1305" s="3">
        <f>0</f>
        <v>0</v>
      </c>
      <c r="F1305" s="3">
        <f t="shared" si="147"/>
        <v>0</v>
      </c>
      <c r="G1305" t="str">
        <f>VLOOKUP(B1305,Nuclides!A:F,5,FALSE)</f>
        <v>Tb146</v>
      </c>
      <c r="H1305">
        <f>VLOOKUP(B1305,Nuclides!A:F,4,FALSE)</f>
        <v>8</v>
      </c>
      <c r="I1305" s="3" t="str">
        <f t="shared" si="148"/>
        <v>8s</v>
      </c>
      <c r="J1305" s="3">
        <f t="shared" si="149"/>
        <v>8.6643397569993161E-2</v>
      </c>
      <c r="K1305" s="3">
        <f t="shared" si="150"/>
        <v>0</v>
      </c>
      <c r="L1305" s="3">
        <f t="shared" si="151"/>
        <v>0</v>
      </c>
      <c r="M1305" s="3" t="str">
        <f t="shared" si="152"/>
        <v>Tb146</v>
      </c>
      <c r="N1305" s="3">
        <f t="shared" si="153"/>
        <v>0</v>
      </c>
      <c r="O1305">
        <v>1300</v>
      </c>
    </row>
    <row r="1306" spans="2:15" hidden="1" x14ac:dyDescent="0.2">
      <c r="B1306" s="3">
        <v>65147</v>
      </c>
      <c r="C1306" s="3">
        <v>0</v>
      </c>
      <c r="D1306" s="3">
        <v>0</v>
      </c>
      <c r="E1306" s="3">
        <f>0</f>
        <v>0</v>
      </c>
      <c r="F1306" s="3">
        <f t="shared" si="147"/>
        <v>0</v>
      </c>
      <c r="G1306" t="str">
        <f>VLOOKUP(B1306,Nuclides!A:F,5,FALSE)</f>
        <v>Tb147</v>
      </c>
      <c r="H1306">
        <f>VLOOKUP(B1306,Nuclides!A:F,4,FALSE)</f>
        <v>5904</v>
      </c>
      <c r="I1306" s="3" t="str">
        <f t="shared" si="148"/>
        <v>1.64h</v>
      </c>
      <c r="J1306" s="3">
        <f t="shared" si="149"/>
        <v>1.174029777371181E-4</v>
      </c>
      <c r="K1306" s="3">
        <f t="shared" si="150"/>
        <v>0</v>
      </c>
      <c r="L1306" s="3">
        <f t="shared" si="151"/>
        <v>0</v>
      </c>
      <c r="M1306" s="3" t="str">
        <f t="shared" si="152"/>
        <v>Tb147</v>
      </c>
      <c r="N1306" s="3">
        <f t="shared" si="153"/>
        <v>0</v>
      </c>
      <c r="O1306">
        <v>1301</v>
      </c>
    </row>
    <row r="1307" spans="2:15" hidden="1" x14ac:dyDescent="0.2">
      <c r="B1307" s="3">
        <v>65148</v>
      </c>
      <c r="C1307" s="3">
        <v>0</v>
      </c>
      <c r="D1307" s="3">
        <v>0</v>
      </c>
      <c r="E1307" s="3">
        <f>0</f>
        <v>0</v>
      </c>
      <c r="F1307" s="3">
        <f t="shared" si="147"/>
        <v>0</v>
      </c>
      <c r="G1307" t="str">
        <f>VLOOKUP(B1307,Nuclides!A:F,5,FALSE)</f>
        <v>Tb148</v>
      </c>
      <c r="H1307">
        <f>VLOOKUP(B1307,Nuclides!A:F,4,FALSE)</f>
        <v>3600</v>
      </c>
      <c r="I1307" s="3" t="str">
        <f t="shared" si="148"/>
        <v>1h</v>
      </c>
      <c r="J1307" s="3">
        <f t="shared" si="149"/>
        <v>1.9254088348887369E-4</v>
      </c>
      <c r="K1307" s="3">
        <f t="shared" si="150"/>
        <v>0</v>
      </c>
      <c r="L1307" s="3">
        <f t="shared" si="151"/>
        <v>0</v>
      </c>
      <c r="M1307" s="3" t="str">
        <f t="shared" si="152"/>
        <v>Tb148</v>
      </c>
      <c r="N1307" s="3">
        <f t="shared" si="153"/>
        <v>0</v>
      </c>
      <c r="O1307">
        <v>1302</v>
      </c>
    </row>
    <row r="1308" spans="2:15" hidden="1" x14ac:dyDescent="0.2">
      <c r="B1308" s="3">
        <v>65149</v>
      </c>
      <c r="C1308" s="3">
        <v>0</v>
      </c>
      <c r="D1308" s="3">
        <v>0</v>
      </c>
      <c r="E1308" s="3">
        <f>0</f>
        <v>0</v>
      </c>
      <c r="F1308" s="3">
        <f t="shared" si="147"/>
        <v>0</v>
      </c>
      <c r="G1308" t="str">
        <f>VLOOKUP(B1308,Nuclides!A:F,5,FALSE)</f>
        <v>Tb149</v>
      </c>
      <c r="H1308">
        <f>VLOOKUP(B1308,Nuclides!A:F,4,FALSE)</f>
        <v>14824.8</v>
      </c>
      <c r="I1308" s="3" t="str">
        <f t="shared" si="148"/>
        <v>4.12h</v>
      </c>
      <c r="J1308" s="3">
        <f t="shared" si="149"/>
        <v>4.6755921196909595E-5</v>
      </c>
      <c r="K1308" s="3">
        <f t="shared" si="150"/>
        <v>0</v>
      </c>
      <c r="L1308" s="3">
        <f t="shared" si="151"/>
        <v>0</v>
      </c>
      <c r="M1308" s="3" t="str">
        <f t="shared" si="152"/>
        <v>Tb149</v>
      </c>
      <c r="N1308" s="3">
        <f t="shared" si="153"/>
        <v>0</v>
      </c>
      <c r="O1308">
        <v>1303</v>
      </c>
    </row>
    <row r="1309" spans="2:15" hidden="1" x14ac:dyDescent="0.2">
      <c r="B1309" s="3">
        <v>65150</v>
      </c>
      <c r="C1309" s="3">
        <v>0</v>
      </c>
      <c r="D1309" s="3">
        <v>0</v>
      </c>
      <c r="E1309" s="3">
        <f>0</f>
        <v>0</v>
      </c>
      <c r="F1309" s="3">
        <f t="shared" si="147"/>
        <v>0</v>
      </c>
      <c r="G1309" t="str">
        <f>VLOOKUP(B1309,Nuclides!A:F,5,FALSE)</f>
        <v>Tb150</v>
      </c>
      <c r="H1309">
        <f>VLOOKUP(B1309,Nuclides!A:F,4,FALSE)</f>
        <v>12528</v>
      </c>
      <c r="I1309" s="3" t="str">
        <f t="shared" si="148"/>
        <v>3.48h</v>
      </c>
      <c r="J1309" s="3">
        <f t="shared" si="149"/>
        <v>5.5327840083009681E-5</v>
      </c>
      <c r="K1309" s="3">
        <f t="shared" si="150"/>
        <v>0</v>
      </c>
      <c r="L1309" s="3">
        <f t="shared" si="151"/>
        <v>0</v>
      </c>
      <c r="M1309" s="3" t="str">
        <f t="shared" si="152"/>
        <v>Tb150</v>
      </c>
      <c r="N1309" s="3">
        <f t="shared" si="153"/>
        <v>0</v>
      </c>
      <c r="O1309">
        <v>1304</v>
      </c>
    </row>
    <row r="1310" spans="2:15" hidden="1" x14ac:dyDescent="0.2">
      <c r="B1310" s="3">
        <v>65151</v>
      </c>
      <c r="C1310" s="3">
        <v>0</v>
      </c>
      <c r="D1310" s="3">
        <v>0</v>
      </c>
      <c r="E1310" s="3">
        <f>0</f>
        <v>0</v>
      </c>
      <c r="F1310" s="3">
        <f t="shared" si="147"/>
        <v>0</v>
      </c>
      <c r="G1310" t="str">
        <f>VLOOKUP(B1310,Nuclides!A:F,5,FALSE)</f>
        <v>Tb151</v>
      </c>
      <c r="H1310">
        <f>VLOOKUP(B1310,Nuclides!A:F,4,FALSE)</f>
        <v>63392.4</v>
      </c>
      <c r="I1310" s="3" t="str">
        <f t="shared" si="148"/>
        <v>17.61h</v>
      </c>
      <c r="J1310" s="3">
        <f t="shared" si="149"/>
        <v>1.0934231557094309E-5</v>
      </c>
      <c r="K1310" s="3">
        <f t="shared" si="150"/>
        <v>0</v>
      </c>
      <c r="L1310" s="3">
        <f t="shared" si="151"/>
        <v>0</v>
      </c>
      <c r="M1310" s="3" t="str">
        <f t="shared" si="152"/>
        <v>Tb151</v>
      </c>
      <c r="N1310" s="3">
        <f t="shared" si="153"/>
        <v>0</v>
      </c>
      <c r="O1310">
        <v>1305</v>
      </c>
    </row>
    <row r="1311" spans="2:15" hidden="1" x14ac:dyDescent="0.2">
      <c r="B1311" s="3">
        <v>65152</v>
      </c>
      <c r="C1311" s="3">
        <v>0</v>
      </c>
      <c r="D1311" s="3">
        <v>0</v>
      </c>
      <c r="E1311" s="3">
        <f>0</f>
        <v>0</v>
      </c>
      <c r="F1311" s="3">
        <f t="shared" si="147"/>
        <v>0</v>
      </c>
      <c r="G1311" t="str">
        <f>VLOOKUP(B1311,Nuclides!A:F,5,FALSE)</f>
        <v>Tb152</v>
      </c>
      <c r="H1311">
        <f>VLOOKUP(B1311,Nuclides!A:F,4,FALSE)</f>
        <v>63000</v>
      </c>
      <c r="I1311" s="3" t="str">
        <f t="shared" si="148"/>
        <v>17.5h</v>
      </c>
      <c r="J1311" s="3">
        <f t="shared" si="149"/>
        <v>1.1002336199364212E-5</v>
      </c>
      <c r="K1311" s="3">
        <f t="shared" si="150"/>
        <v>0</v>
      </c>
      <c r="L1311" s="3">
        <f t="shared" si="151"/>
        <v>0</v>
      </c>
      <c r="M1311" s="3" t="str">
        <f t="shared" si="152"/>
        <v>Tb152</v>
      </c>
      <c r="N1311" s="3">
        <f t="shared" si="153"/>
        <v>0</v>
      </c>
      <c r="O1311">
        <v>1306</v>
      </c>
    </row>
    <row r="1312" spans="2:15" hidden="1" x14ac:dyDescent="0.2">
      <c r="B1312" s="3">
        <v>65153</v>
      </c>
      <c r="C1312" s="3">
        <v>0</v>
      </c>
      <c r="D1312" s="3">
        <v>0</v>
      </c>
      <c r="E1312" s="3">
        <f>0</f>
        <v>0</v>
      </c>
      <c r="F1312" s="3">
        <f t="shared" si="147"/>
        <v>0</v>
      </c>
      <c r="G1312" t="str">
        <f>VLOOKUP(B1312,Nuclides!A:F,5,FALSE)</f>
        <v>Tb153</v>
      </c>
      <c r="H1312">
        <f>VLOOKUP(B1312,Nuclides!A:F,4,FALSE)</f>
        <v>202176</v>
      </c>
      <c r="I1312" s="3" t="str">
        <f t="shared" si="148"/>
        <v>2.34d</v>
      </c>
      <c r="J1312" s="3">
        <f t="shared" si="149"/>
        <v>3.4284345350582921E-6</v>
      </c>
      <c r="K1312" s="3">
        <f t="shared" si="150"/>
        <v>0</v>
      </c>
      <c r="L1312" s="3">
        <f t="shared" si="151"/>
        <v>0</v>
      </c>
      <c r="M1312" s="3" t="str">
        <f t="shared" si="152"/>
        <v>Tb153</v>
      </c>
      <c r="N1312" s="3">
        <f t="shared" si="153"/>
        <v>0</v>
      </c>
      <c r="O1312">
        <v>1307</v>
      </c>
    </row>
    <row r="1313" spans="2:15" hidden="1" x14ac:dyDescent="0.2">
      <c r="B1313" s="3">
        <v>65154</v>
      </c>
      <c r="C1313" s="3">
        <v>0</v>
      </c>
      <c r="D1313" s="3">
        <v>0</v>
      </c>
      <c r="E1313" s="3">
        <f>0</f>
        <v>0</v>
      </c>
      <c r="F1313" s="3">
        <f t="shared" si="147"/>
        <v>0</v>
      </c>
      <c r="G1313" t="str">
        <f>VLOOKUP(B1313,Nuclides!A:F,5,FALSE)</f>
        <v>Tb154</v>
      </c>
      <c r="H1313">
        <f>VLOOKUP(B1313,Nuclides!A:F,4,FALSE)</f>
        <v>77400</v>
      </c>
      <c r="I1313" s="3" t="str">
        <f t="shared" si="148"/>
        <v>21.5h</v>
      </c>
      <c r="J1313" s="3">
        <f t="shared" si="149"/>
        <v>8.9553899297150559E-6</v>
      </c>
      <c r="K1313" s="3">
        <f t="shared" si="150"/>
        <v>0</v>
      </c>
      <c r="L1313" s="3">
        <f t="shared" si="151"/>
        <v>0</v>
      </c>
      <c r="M1313" s="3" t="str">
        <f t="shared" si="152"/>
        <v>Tb154</v>
      </c>
      <c r="N1313" s="3">
        <f t="shared" si="153"/>
        <v>0</v>
      </c>
      <c r="O1313">
        <v>1308</v>
      </c>
    </row>
    <row r="1314" spans="2:15" hidden="1" x14ac:dyDescent="0.2">
      <c r="B1314" s="3">
        <v>65155</v>
      </c>
      <c r="C1314" s="3">
        <v>0</v>
      </c>
      <c r="D1314" s="3">
        <v>0</v>
      </c>
      <c r="E1314" s="3">
        <f>0</f>
        <v>0</v>
      </c>
      <c r="F1314" s="3">
        <f t="shared" si="147"/>
        <v>0</v>
      </c>
      <c r="G1314" t="str">
        <f>VLOOKUP(B1314,Nuclides!A:F,5,FALSE)</f>
        <v>Tb155</v>
      </c>
      <c r="H1314">
        <f>VLOOKUP(B1314,Nuclides!A:F,4,FALSE)</f>
        <v>459648</v>
      </c>
      <c r="I1314" s="3" t="str">
        <f t="shared" si="148"/>
        <v>5.32d</v>
      </c>
      <c r="J1314" s="3">
        <f t="shared" si="149"/>
        <v>1.5079956413602264E-6</v>
      </c>
      <c r="K1314" s="3">
        <f t="shared" si="150"/>
        <v>0</v>
      </c>
      <c r="L1314" s="3">
        <f t="shared" si="151"/>
        <v>0</v>
      </c>
      <c r="M1314" s="3" t="str">
        <f t="shared" si="152"/>
        <v>Tb155</v>
      </c>
      <c r="N1314" s="3">
        <f t="shared" si="153"/>
        <v>0</v>
      </c>
      <c r="O1314">
        <v>1309</v>
      </c>
    </row>
    <row r="1315" spans="2:15" hidden="1" x14ac:dyDescent="0.2">
      <c r="B1315" s="3">
        <v>65156</v>
      </c>
      <c r="C1315" s="3">
        <v>0</v>
      </c>
      <c r="D1315" s="3">
        <v>0</v>
      </c>
      <c r="E1315" s="3">
        <f>0</f>
        <v>0</v>
      </c>
      <c r="F1315" s="3">
        <f t="shared" si="147"/>
        <v>0</v>
      </c>
      <c r="G1315" t="str">
        <f>VLOOKUP(B1315,Nuclides!A:F,5,FALSE)</f>
        <v>Tb156</v>
      </c>
      <c r="H1315">
        <f>VLOOKUP(B1315,Nuclides!A:F,4,FALSE)</f>
        <v>462239.99999999901</v>
      </c>
      <c r="I1315" s="3" t="str">
        <f t="shared" si="148"/>
        <v>5.35d</v>
      </c>
      <c r="J1315" s="3">
        <f t="shared" si="149"/>
        <v>1.499539591034845E-6</v>
      </c>
      <c r="K1315" s="3">
        <f t="shared" si="150"/>
        <v>0</v>
      </c>
      <c r="L1315" s="3">
        <f t="shared" si="151"/>
        <v>0</v>
      </c>
      <c r="M1315" s="3" t="str">
        <f t="shared" si="152"/>
        <v>Tb156</v>
      </c>
      <c r="N1315" s="3">
        <f t="shared" si="153"/>
        <v>0</v>
      </c>
      <c r="O1315">
        <v>1310</v>
      </c>
    </row>
    <row r="1316" spans="2:15" hidden="1" x14ac:dyDescent="0.2">
      <c r="B1316" s="3">
        <v>65157</v>
      </c>
      <c r="C1316" s="3">
        <v>0</v>
      </c>
      <c r="D1316" s="3">
        <v>0</v>
      </c>
      <c r="E1316" s="3">
        <f>0</f>
        <v>0</v>
      </c>
      <c r="F1316" s="3">
        <f t="shared" si="147"/>
        <v>0</v>
      </c>
      <c r="G1316" t="str">
        <f>VLOOKUP(B1316,Nuclides!A:F,5,FALSE)</f>
        <v>Tb157</v>
      </c>
      <c r="H1316">
        <f>VLOOKUP(B1316,Nuclides!A:F,4,FALSE)</f>
        <v>2240589600</v>
      </c>
      <c r="I1316" s="3" t="str">
        <f t="shared" si="148"/>
        <v>71.05y</v>
      </c>
      <c r="J1316" s="3">
        <f t="shared" si="149"/>
        <v>3.0935927782577644E-10</v>
      </c>
      <c r="K1316" s="3">
        <f t="shared" si="150"/>
        <v>0</v>
      </c>
      <c r="L1316" s="3">
        <f t="shared" si="151"/>
        <v>0</v>
      </c>
      <c r="M1316" s="3" t="str">
        <f t="shared" si="152"/>
        <v>Tb157</v>
      </c>
      <c r="N1316" s="3">
        <f t="shared" si="153"/>
        <v>0</v>
      </c>
      <c r="O1316">
        <v>1311</v>
      </c>
    </row>
    <row r="1317" spans="2:15" hidden="1" x14ac:dyDescent="0.2">
      <c r="B1317" s="3">
        <v>65158</v>
      </c>
      <c r="C1317" s="3">
        <v>0</v>
      </c>
      <c r="D1317" s="3">
        <v>0</v>
      </c>
      <c r="E1317" s="3">
        <f>0</f>
        <v>0</v>
      </c>
      <c r="F1317" s="3">
        <f t="shared" si="147"/>
        <v>0</v>
      </c>
      <c r="G1317" t="str">
        <f>VLOOKUP(B1317,Nuclides!A:F,5,FALSE)</f>
        <v>Tb158</v>
      </c>
      <c r="H1317">
        <f>VLOOKUP(B1317,Nuclides!A:F,4,FALSE)</f>
        <v>5680368000</v>
      </c>
      <c r="I1317" s="3" t="str">
        <f t="shared" si="148"/>
        <v>180.12y</v>
      </c>
      <c r="J1317" s="3">
        <f t="shared" si="149"/>
        <v>1.2202504847572292E-10</v>
      </c>
      <c r="K1317" s="3">
        <f t="shared" si="150"/>
        <v>0</v>
      </c>
      <c r="L1317" s="3">
        <f t="shared" si="151"/>
        <v>0</v>
      </c>
      <c r="M1317" s="3" t="str">
        <f t="shared" si="152"/>
        <v>Tb158</v>
      </c>
      <c r="N1317" s="3">
        <f t="shared" si="153"/>
        <v>0</v>
      </c>
      <c r="O1317">
        <v>1312</v>
      </c>
    </row>
    <row r="1318" spans="2:15" hidden="1" x14ac:dyDescent="0.2">
      <c r="B1318" s="3">
        <v>65159</v>
      </c>
      <c r="C1318" s="3">
        <v>0</v>
      </c>
      <c r="D1318" s="3">
        <v>0</v>
      </c>
      <c r="E1318" s="3">
        <f>0</f>
        <v>0</v>
      </c>
      <c r="F1318" s="3">
        <f t="shared" si="147"/>
        <v>0</v>
      </c>
      <c r="G1318" t="str">
        <f>VLOOKUP(B1318,Nuclides!A:F,5,FALSE)</f>
        <v>Tb159</v>
      </c>
      <c r="H1318" t="str">
        <f>VLOOKUP(B1318,Nuclides!A:F,4,FALSE)</f>
        <v>STABLE</v>
      </c>
      <c r="I1318" s="3" t="str">
        <f t="shared" si="148"/>
        <v>STABLE</v>
      </c>
      <c r="J1318" s="3" t="e">
        <f t="shared" si="149"/>
        <v>#VALUE!</v>
      </c>
      <c r="K1318" s="3" t="e">
        <f t="shared" si="150"/>
        <v>#VALUE!</v>
      </c>
      <c r="L1318" s="3" t="e">
        <f t="shared" si="151"/>
        <v>#VALUE!</v>
      </c>
      <c r="M1318" s="3" t="str">
        <f t="shared" si="152"/>
        <v>Tb159</v>
      </c>
      <c r="N1318" s="3" t="e">
        <f t="shared" si="153"/>
        <v>#VALUE!</v>
      </c>
      <c r="O1318">
        <v>1313</v>
      </c>
    </row>
    <row r="1319" spans="2:15" hidden="1" x14ac:dyDescent="0.2">
      <c r="B1319" s="3">
        <v>65160</v>
      </c>
      <c r="C1319" s="3">
        <v>0</v>
      </c>
      <c r="D1319" s="3">
        <v>0</v>
      </c>
      <c r="E1319" s="3">
        <f>0</f>
        <v>0</v>
      </c>
      <c r="F1319" s="3">
        <f t="shared" si="147"/>
        <v>0</v>
      </c>
      <c r="G1319" t="str">
        <f>VLOOKUP(B1319,Nuclides!A:F,5,FALSE)</f>
        <v>Tb160</v>
      </c>
      <c r="H1319">
        <f>VLOOKUP(B1319,Nuclides!A:F,4,FALSE)</f>
        <v>6246720</v>
      </c>
      <c r="I1319" s="3" t="str">
        <f t="shared" si="148"/>
        <v>72.3d</v>
      </c>
      <c r="J1319" s="3">
        <f t="shared" si="149"/>
        <v>1.1096178163259204E-7</v>
      </c>
      <c r="K1319" s="3">
        <f t="shared" si="150"/>
        <v>0</v>
      </c>
      <c r="L1319" s="3">
        <f t="shared" si="151"/>
        <v>0</v>
      </c>
      <c r="M1319" s="3" t="str">
        <f t="shared" si="152"/>
        <v>Tb160</v>
      </c>
      <c r="N1319" s="3">
        <f t="shared" si="153"/>
        <v>0</v>
      </c>
      <c r="O1319">
        <v>1314</v>
      </c>
    </row>
    <row r="1320" spans="2:15" hidden="1" x14ac:dyDescent="0.2">
      <c r="B1320" s="3">
        <v>65161</v>
      </c>
      <c r="C1320" s="3">
        <v>0</v>
      </c>
      <c r="D1320" s="3">
        <v>0</v>
      </c>
      <c r="E1320" s="3">
        <f>0</f>
        <v>0</v>
      </c>
      <c r="F1320" s="3">
        <f t="shared" si="147"/>
        <v>0</v>
      </c>
      <c r="G1320" t="str">
        <f>VLOOKUP(B1320,Nuclides!A:F,5,FALSE)</f>
        <v>Tb161</v>
      </c>
      <c r="H1320">
        <f>VLOOKUP(B1320,Nuclides!A:F,4,FALSE)</f>
        <v>595296</v>
      </c>
      <c r="I1320" s="3" t="str">
        <f t="shared" si="148"/>
        <v>6.89d</v>
      </c>
      <c r="J1320" s="3">
        <f t="shared" si="149"/>
        <v>1.1643739930386654E-6</v>
      </c>
      <c r="K1320" s="3">
        <f t="shared" si="150"/>
        <v>0</v>
      </c>
      <c r="L1320" s="3">
        <f t="shared" si="151"/>
        <v>0</v>
      </c>
      <c r="M1320" s="3" t="str">
        <f t="shared" si="152"/>
        <v>Tb161</v>
      </c>
      <c r="N1320" s="3">
        <f t="shared" si="153"/>
        <v>0</v>
      </c>
      <c r="O1320">
        <v>1315</v>
      </c>
    </row>
    <row r="1321" spans="2:15" hidden="1" x14ac:dyDescent="0.2">
      <c r="B1321" s="3">
        <v>65162</v>
      </c>
      <c r="C1321" s="3">
        <v>0</v>
      </c>
      <c r="D1321" s="3">
        <v>0</v>
      </c>
      <c r="E1321" s="3">
        <f>0</f>
        <v>0</v>
      </c>
      <c r="F1321" s="3">
        <f t="shared" si="147"/>
        <v>0</v>
      </c>
      <c r="G1321" t="str">
        <f>VLOOKUP(B1321,Nuclides!A:F,5,FALSE)</f>
        <v>Tb162</v>
      </c>
      <c r="H1321">
        <f>VLOOKUP(B1321,Nuclides!A:F,4,FALSE)</f>
        <v>456</v>
      </c>
      <c r="I1321" s="3" t="str">
        <f t="shared" si="148"/>
        <v>7.6min</v>
      </c>
      <c r="J1321" s="3">
        <f t="shared" si="149"/>
        <v>1.520059606491108E-3</v>
      </c>
      <c r="K1321" s="3">
        <f t="shared" si="150"/>
        <v>0</v>
      </c>
      <c r="L1321" s="3">
        <f t="shared" si="151"/>
        <v>0</v>
      </c>
      <c r="M1321" s="3" t="str">
        <f t="shared" si="152"/>
        <v>Tb162</v>
      </c>
      <c r="N1321" s="3">
        <f t="shared" si="153"/>
        <v>0</v>
      </c>
      <c r="O1321">
        <v>1316</v>
      </c>
    </row>
    <row r="1322" spans="2:15" hidden="1" x14ac:dyDescent="0.2">
      <c r="B1322" s="3">
        <v>65163</v>
      </c>
      <c r="C1322" s="3">
        <v>0</v>
      </c>
      <c r="D1322" s="3">
        <v>0</v>
      </c>
      <c r="E1322" s="3">
        <f>0</f>
        <v>0</v>
      </c>
      <c r="F1322" s="3">
        <f t="shared" si="147"/>
        <v>0</v>
      </c>
      <c r="G1322" t="str">
        <f>VLOOKUP(B1322,Nuclides!A:F,5,FALSE)</f>
        <v>Tb163</v>
      </c>
      <c r="H1322">
        <f>VLOOKUP(B1322,Nuclides!A:F,4,FALSE)</f>
        <v>1170</v>
      </c>
      <c r="I1322" s="3" t="str">
        <f t="shared" si="148"/>
        <v>19.5min</v>
      </c>
      <c r="J1322" s="3">
        <f t="shared" si="149"/>
        <v>5.9243348765807284E-4</v>
      </c>
      <c r="K1322" s="3">
        <f t="shared" si="150"/>
        <v>0</v>
      </c>
      <c r="L1322" s="3">
        <f t="shared" si="151"/>
        <v>0</v>
      </c>
      <c r="M1322" s="3" t="str">
        <f t="shared" si="152"/>
        <v>Tb163</v>
      </c>
      <c r="N1322" s="3">
        <f t="shared" si="153"/>
        <v>0</v>
      </c>
      <c r="O1322">
        <v>1317</v>
      </c>
    </row>
    <row r="1323" spans="2:15" hidden="1" x14ac:dyDescent="0.2">
      <c r="B1323" s="3">
        <v>65164</v>
      </c>
      <c r="C1323" s="3">
        <v>0</v>
      </c>
      <c r="D1323" s="3">
        <v>0</v>
      </c>
      <c r="E1323" s="3">
        <f>0</f>
        <v>0</v>
      </c>
      <c r="F1323" s="3">
        <f t="shared" si="147"/>
        <v>0</v>
      </c>
      <c r="G1323" t="str">
        <f>VLOOKUP(B1323,Nuclides!A:F,5,FALSE)</f>
        <v>Tb164</v>
      </c>
      <c r="H1323">
        <f>VLOOKUP(B1323,Nuclides!A:F,4,FALSE)</f>
        <v>180</v>
      </c>
      <c r="I1323" s="3" t="str">
        <f t="shared" si="148"/>
        <v>3min</v>
      </c>
      <c r="J1323" s="3">
        <f t="shared" si="149"/>
        <v>3.8508176697774738E-3</v>
      </c>
      <c r="K1323" s="3">
        <f t="shared" si="150"/>
        <v>0</v>
      </c>
      <c r="L1323" s="3">
        <f t="shared" si="151"/>
        <v>0</v>
      </c>
      <c r="M1323" s="3" t="str">
        <f t="shared" si="152"/>
        <v>Tb164</v>
      </c>
      <c r="N1323" s="3">
        <f t="shared" si="153"/>
        <v>0</v>
      </c>
      <c r="O1323">
        <v>1318</v>
      </c>
    </row>
    <row r="1324" spans="2:15" hidden="1" x14ac:dyDescent="0.2">
      <c r="B1324" s="3">
        <v>65165</v>
      </c>
      <c r="C1324" s="3">
        <v>0</v>
      </c>
      <c r="D1324" s="3">
        <v>0</v>
      </c>
      <c r="E1324" s="3">
        <f>0</f>
        <v>0</v>
      </c>
      <c r="F1324" s="3">
        <f t="shared" si="147"/>
        <v>0</v>
      </c>
      <c r="G1324" t="str">
        <f>VLOOKUP(B1324,Nuclides!A:F,5,FALSE)</f>
        <v>Tb165</v>
      </c>
      <c r="H1324">
        <f>VLOOKUP(B1324,Nuclides!A:F,4,FALSE)</f>
        <v>126.6</v>
      </c>
      <c r="I1324" s="3" t="str">
        <f t="shared" si="148"/>
        <v>2.11min</v>
      </c>
      <c r="J1324" s="3">
        <f t="shared" si="149"/>
        <v>5.4750962129537541E-3</v>
      </c>
      <c r="K1324" s="3">
        <f t="shared" si="150"/>
        <v>0</v>
      </c>
      <c r="L1324" s="3">
        <f t="shared" si="151"/>
        <v>0</v>
      </c>
      <c r="M1324" s="3" t="str">
        <f t="shared" si="152"/>
        <v>Tb165</v>
      </c>
      <c r="N1324" s="3">
        <f t="shared" si="153"/>
        <v>0</v>
      </c>
      <c r="O1324">
        <v>1319</v>
      </c>
    </row>
    <row r="1325" spans="2:15" hidden="1" x14ac:dyDescent="0.2">
      <c r="B1325" s="3">
        <v>66145</v>
      </c>
      <c r="C1325" s="3">
        <v>0</v>
      </c>
      <c r="D1325" s="3">
        <v>0</v>
      </c>
      <c r="E1325" s="3">
        <f>0</f>
        <v>0</v>
      </c>
      <c r="F1325" s="3">
        <f t="shared" si="147"/>
        <v>0</v>
      </c>
      <c r="G1325" t="str">
        <f>VLOOKUP(B1325,Nuclides!A:F,5,FALSE)</f>
        <v>Dy145</v>
      </c>
      <c r="H1325">
        <f>VLOOKUP(B1325,Nuclides!A:F,4,FALSE)</f>
        <v>6</v>
      </c>
      <c r="I1325" s="3" t="str">
        <f t="shared" si="148"/>
        <v>6s</v>
      </c>
      <c r="J1325" s="3">
        <f t="shared" si="149"/>
        <v>0.11552453009332421</v>
      </c>
      <c r="K1325" s="3">
        <f t="shared" si="150"/>
        <v>0</v>
      </c>
      <c r="L1325" s="3">
        <f t="shared" si="151"/>
        <v>0</v>
      </c>
      <c r="M1325" s="3" t="str">
        <f t="shared" si="152"/>
        <v>Dy145</v>
      </c>
      <c r="N1325" s="3">
        <f t="shared" si="153"/>
        <v>0</v>
      </c>
      <c r="O1325">
        <v>1320</v>
      </c>
    </row>
    <row r="1326" spans="2:15" hidden="1" x14ac:dyDescent="0.2">
      <c r="B1326" s="3">
        <v>66146</v>
      </c>
      <c r="C1326" s="3">
        <v>0</v>
      </c>
      <c r="D1326" s="3">
        <v>0</v>
      </c>
      <c r="E1326" s="3">
        <f>0</f>
        <v>0</v>
      </c>
      <c r="F1326" s="3">
        <f t="shared" si="147"/>
        <v>0</v>
      </c>
      <c r="G1326" t="str">
        <f>VLOOKUP(B1326,Nuclides!A:F,5,FALSE)</f>
        <v>Dy146</v>
      </c>
      <c r="H1326">
        <f>VLOOKUP(B1326,Nuclides!A:F,4,FALSE)</f>
        <v>33.200000000000003</v>
      </c>
      <c r="I1326" s="3" t="str">
        <f t="shared" si="148"/>
        <v>33.2s</v>
      </c>
      <c r="J1326" s="3">
        <f t="shared" si="149"/>
        <v>2.0877927125299556E-2</v>
      </c>
      <c r="K1326" s="3">
        <f t="shared" si="150"/>
        <v>0</v>
      </c>
      <c r="L1326" s="3">
        <f t="shared" si="151"/>
        <v>0</v>
      </c>
      <c r="M1326" s="3" t="str">
        <f t="shared" si="152"/>
        <v>Dy146</v>
      </c>
      <c r="N1326" s="3">
        <f t="shared" si="153"/>
        <v>0</v>
      </c>
      <c r="O1326">
        <v>1321</v>
      </c>
    </row>
    <row r="1327" spans="2:15" hidden="1" x14ac:dyDescent="0.2">
      <c r="B1327" s="3">
        <v>66147</v>
      </c>
      <c r="C1327" s="3">
        <v>0</v>
      </c>
      <c r="D1327" s="3">
        <v>0</v>
      </c>
      <c r="E1327" s="3">
        <f>0</f>
        <v>0</v>
      </c>
      <c r="F1327" s="3">
        <f t="shared" si="147"/>
        <v>0</v>
      </c>
      <c r="G1327" t="str">
        <f>VLOOKUP(B1327,Nuclides!A:F,5,FALSE)</f>
        <v>Dy147</v>
      </c>
      <c r="H1327">
        <f>VLOOKUP(B1327,Nuclides!A:F,4,FALSE)</f>
        <v>67</v>
      </c>
      <c r="I1327" s="3" t="str">
        <f t="shared" si="148"/>
        <v>1.12min</v>
      </c>
      <c r="J1327" s="3">
        <f t="shared" si="149"/>
        <v>1.0345480306864855E-2</v>
      </c>
      <c r="K1327" s="3">
        <f t="shared" si="150"/>
        <v>0</v>
      </c>
      <c r="L1327" s="3">
        <f t="shared" si="151"/>
        <v>0</v>
      </c>
      <c r="M1327" s="3" t="str">
        <f t="shared" si="152"/>
        <v>Dy147</v>
      </c>
      <c r="N1327" s="3">
        <f t="shared" si="153"/>
        <v>0</v>
      </c>
      <c r="O1327">
        <v>1322</v>
      </c>
    </row>
    <row r="1328" spans="2:15" hidden="1" x14ac:dyDescent="0.2">
      <c r="B1328" s="3">
        <v>66148</v>
      </c>
      <c r="C1328" s="3">
        <v>0</v>
      </c>
      <c r="D1328" s="3">
        <v>0</v>
      </c>
      <c r="E1328" s="3">
        <f>0</f>
        <v>0</v>
      </c>
      <c r="F1328" s="3">
        <f t="shared" si="147"/>
        <v>0</v>
      </c>
      <c r="G1328" t="str">
        <f>VLOOKUP(B1328,Nuclides!A:F,5,FALSE)</f>
        <v>Dy148</v>
      </c>
      <c r="H1328">
        <f>VLOOKUP(B1328,Nuclides!A:F,4,FALSE)</f>
        <v>198</v>
      </c>
      <c r="I1328" s="3" t="str">
        <f t="shared" si="148"/>
        <v>3.3min</v>
      </c>
      <c r="J1328" s="3">
        <f t="shared" si="149"/>
        <v>3.5007433361613398E-3</v>
      </c>
      <c r="K1328" s="3">
        <f t="shared" si="150"/>
        <v>0</v>
      </c>
      <c r="L1328" s="3">
        <f t="shared" si="151"/>
        <v>0</v>
      </c>
      <c r="M1328" s="3" t="str">
        <f t="shared" si="152"/>
        <v>Dy148</v>
      </c>
      <c r="N1328" s="3">
        <f t="shared" si="153"/>
        <v>0</v>
      </c>
      <c r="O1328">
        <v>1323</v>
      </c>
    </row>
    <row r="1329" spans="2:15" hidden="1" x14ac:dyDescent="0.2">
      <c r="B1329" s="3">
        <v>66149</v>
      </c>
      <c r="C1329" s="3">
        <v>0</v>
      </c>
      <c r="D1329" s="3">
        <v>0</v>
      </c>
      <c r="E1329" s="3">
        <f>0</f>
        <v>0</v>
      </c>
      <c r="F1329" s="3">
        <f t="shared" si="147"/>
        <v>0</v>
      </c>
      <c r="G1329" t="str">
        <f>VLOOKUP(B1329,Nuclides!A:F,5,FALSE)</f>
        <v>Dy149</v>
      </c>
      <c r="H1329">
        <f>VLOOKUP(B1329,Nuclides!A:F,4,FALSE)</f>
        <v>252</v>
      </c>
      <c r="I1329" s="3" t="str">
        <f t="shared" si="148"/>
        <v>4.2min</v>
      </c>
      <c r="J1329" s="3">
        <f t="shared" si="149"/>
        <v>2.7505840498410527E-3</v>
      </c>
      <c r="K1329" s="3">
        <f t="shared" si="150"/>
        <v>0</v>
      </c>
      <c r="L1329" s="3">
        <f t="shared" si="151"/>
        <v>0</v>
      </c>
      <c r="M1329" s="3" t="str">
        <f t="shared" si="152"/>
        <v>Dy149</v>
      </c>
      <c r="N1329" s="3">
        <f t="shared" si="153"/>
        <v>0</v>
      </c>
      <c r="O1329">
        <v>1324</v>
      </c>
    </row>
    <row r="1330" spans="2:15" hidden="1" x14ac:dyDescent="0.2">
      <c r="B1330" s="3">
        <v>66150</v>
      </c>
      <c r="C1330" s="3">
        <v>0</v>
      </c>
      <c r="D1330" s="3">
        <v>0</v>
      </c>
      <c r="E1330" s="3">
        <f>0</f>
        <v>0</v>
      </c>
      <c r="F1330" s="3">
        <f t="shared" si="147"/>
        <v>0</v>
      </c>
      <c r="G1330" t="str">
        <f>VLOOKUP(B1330,Nuclides!A:F,5,FALSE)</f>
        <v>Dy150</v>
      </c>
      <c r="H1330">
        <f>VLOOKUP(B1330,Nuclides!A:F,4,FALSE)</f>
        <v>430.2</v>
      </c>
      <c r="I1330" s="3" t="str">
        <f t="shared" si="148"/>
        <v>7.17min</v>
      </c>
      <c r="J1330" s="3">
        <f t="shared" si="149"/>
        <v>1.6112207823336712E-3</v>
      </c>
      <c r="K1330" s="3">
        <f t="shared" si="150"/>
        <v>0</v>
      </c>
      <c r="L1330" s="3">
        <f t="shared" si="151"/>
        <v>0</v>
      </c>
      <c r="M1330" s="3" t="str">
        <f t="shared" si="152"/>
        <v>Dy150</v>
      </c>
      <c r="N1330" s="3">
        <f t="shared" si="153"/>
        <v>0</v>
      </c>
      <c r="O1330">
        <v>1325</v>
      </c>
    </row>
    <row r="1331" spans="2:15" hidden="1" x14ac:dyDescent="0.2">
      <c r="B1331" s="3">
        <v>66151</v>
      </c>
      <c r="C1331" s="3">
        <v>0</v>
      </c>
      <c r="D1331" s="3">
        <v>0</v>
      </c>
      <c r="E1331" s="3">
        <f>0</f>
        <v>0</v>
      </c>
      <c r="F1331" s="3">
        <f t="shared" si="147"/>
        <v>0</v>
      </c>
      <c r="G1331" t="str">
        <f>VLOOKUP(B1331,Nuclides!A:F,5,FALSE)</f>
        <v>Dy151</v>
      </c>
      <c r="H1331">
        <f>VLOOKUP(B1331,Nuclides!A:F,4,FALSE)</f>
        <v>1074</v>
      </c>
      <c r="I1331" s="3" t="str">
        <f t="shared" si="148"/>
        <v>17.9min</v>
      </c>
      <c r="J1331" s="3">
        <f t="shared" si="149"/>
        <v>6.4538843627555431E-4</v>
      </c>
      <c r="K1331" s="3">
        <f t="shared" si="150"/>
        <v>0</v>
      </c>
      <c r="L1331" s="3">
        <f t="shared" si="151"/>
        <v>0</v>
      </c>
      <c r="M1331" s="3" t="str">
        <f t="shared" si="152"/>
        <v>Dy151</v>
      </c>
      <c r="N1331" s="3">
        <f t="shared" si="153"/>
        <v>0</v>
      </c>
      <c r="O1331">
        <v>1326</v>
      </c>
    </row>
    <row r="1332" spans="2:15" hidden="1" x14ac:dyDescent="0.2">
      <c r="B1332" s="3">
        <v>66152</v>
      </c>
      <c r="C1332" s="3">
        <v>0</v>
      </c>
      <c r="D1332" s="3">
        <v>0</v>
      </c>
      <c r="E1332" s="3">
        <f>0</f>
        <v>0</v>
      </c>
      <c r="F1332" s="3">
        <f t="shared" si="147"/>
        <v>0</v>
      </c>
      <c r="G1332" t="str">
        <f>VLOOKUP(B1332,Nuclides!A:F,5,FALSE)</f>
        <v>Dy152</v>
      </c>
      <c r="H1332">
        <f>VLOOKUP(B1332,Nuclides!A:F,4,FALSE)</f>
        <v>8568</v>
      </c>
      <c r="I1332" s="3" t="str">
        <f t="shared" si="148"/>
        <v>2.38h</v>
      </c>
      <c r="J1332" s="3">
        <f t="shared" si="149"/>
        <v>8.0899530877678026E-5</v>
      </c>
      <c r="K1332" s="3">
        <f t="shared" si="150"/>
        <v>0</v>
      </c>
      <c r="L1332" s="3">
        <f t="shared" si="151"/>
        <v>0</v>
      </c>
      <c r="M1332" s="3" t="str">
        <f t="shared" si="152"/>
        <v>Dy152</v>
      </c>
      <c r="N1332" s="3">
        <f t="shared" si="153"/>
        <v>0</v>
      </c>
      <c r="O1332">
        <v>1327</v>
      </c>
    </row>
    <row r="1333" spans="2:15" hidden="1" x14ac:dyDescent="0.2">
      <c r="B1333" s="3">
        <v>66153</v>
      </c>
      <c r="C1333" s="3">
        <v>0</v>
      </c>
      <c r="D1333" s="3">
        <v>0</v>
      </c>
      <c r="E1333" s="3">
        <f>0</f>
        <v>0</v>
      </c>
      <c r="F1333" s="3">
        <f t="shared" si="147"/>
        <v>0</v>
      </c>
      <c r="G1333" t="str">
        <f>VLOOKUP(B1333,Nuclides!A:F,5,FALSE)</f>
        <v>Dy153</v>
      </c>
      <c r="H1333">
        <f>VLOOKUP(B1333,Nuclides!A:F,4,FALSE)</f>
        <v>23040</v>
      </c>
      <c r="I1333" s="3" t="str">
        <f t="shared" si="148"/>
        <v>6.4h</v>
      </c>
      <c r="J1333" s="3">
        <f t="shared" si="149"/>
        <v>3.0084513045136514E-5</v>
      </c>
      <c r="K1333" s="3">
        <f t="shared" si="150"/>
        <v>0</v>
      </c>
      <c r="L1333" s="3">
        <f t="shared" si="151"/>
        <v>0</v>
      </c>
      <c r="M1333" s="3" t="str">
        <f t="shared" si="152"/>
        <v>Dy153</v>
      </c>
      <c r="N1333" s="3">
        <f t="shared" si="153"/>
        <v>0</v>
      </c>
      <c r="O1333">
        <v>1328</v>
      </c>
    </row>
    <row r="1334" spans="2:15" hidden="1" x14ac:dyDescent="0.2">
      <c r="B1334" s="3">
        <v>66154</v>
      </c>
      <c r="C1334" s="3">
        <v>0</v>
      </c>
      <c r="D1334" s="3">
        <v>0</v>
      </c>
      <c r="E1334" s="3">
        <f>0</f>
        <v>0</v>
      </c>
      <c r="F1334" s="3">
        <f t="shared" si="147"/>
        <v>0</v>
      </c>
      <c r="G1334" t="str">
        <f>VLOOKUP(B1334,Nuclides!A:F,5,FALSE)</f>
        <v>Dy154</v>
      </c>
      <c r="H1334">
        <f>VLOOKUP(B1334,Nuclides!A:F,4,FALSE)</f>
        <v>94672800000000</v>
      </c>
      <c r="I1334" s="3" t="str">
        <f t="shared" si="148"/>
        <v>3002054.79y</v>
      </c>
      <c r="J1334" s="3">
        <f t="shared" si="149"/>
        <v>7.321502908543376E-15</v>
      </c>
      <c r="K1334" s="3">
        <f t="shared" si="150"/>
        <v>0</v>
      </c>
      <c r="L1334" s="3">
        <f t="shared" si="151"/>
        <v>0</v>
      </c>
      <c r="M1334" s="3" t="str">
        <f t="shared" si="152"/>
        <v>Dy154</v>
      </c>
      <c r="N1334" s="3">
        <f t="shared" si="153"/>
        <v>0</v>
      </c>
      <c r="O1334">
        <v>1329</v>
      </c>
    </row>
    <row r="1335" spans="2:15" hidden="1" x14ac:dyDescent="0.2">
      <c r="B1335" s="3">
        <v>66155</v>
      </c>
      <c r="C1335" s="3">
        <v>0</v>
      </c>
      <c r="D1335" s="3">
        <v>0</v>
      </c>
      <c r="E1335" s="3">
        <f>0</f>
        <v>0</v>
      </c>
      <c r="F1335" s="3">
        <f t="shared" si="147"/>
        <v>0</v>
      </c>
      <c r="G1335" t="str">
        <f>VLOOKUP(B1335,Nuclides!A:F,5,FALSE)</f>
        <v>Dy155</v>
      </c>
      <c r="H1335">
        <f>VLOOKUP(B1335,Nuclides!A:F,4,FALSE)</f>
        <v>35640</v>
      </c>
      <c r="I1335" s="3" t="str">
        <f t="shared" si="148"/>
        <v>9.9h</v>
      </c>
      <c r="J1335" s="3">
        <f t="shared" si="149"/>
        <v>1.9448574089785222E-5</v>
      </c>
      <c r="K1335" s="3">
        <f t="shared" si="150"/>
        <v>0</v>
      </c>
      <c r="L1335" s="3">
        <f t="shared" si="151"/>
        <v>0</v>
      </c>
      <c r="M1335" s="3" t="str">
        <f t="shared" si="152"/>
        <v>Dy155</v>
      </c>
      <c r="N1335" s="3">
        <f t="shared" si="153"/>
        <v>0</v>
      </c>
      <c r="O1335">
        <v>1330</v>
      </c>
    </row>
    <row r="1336" spans="2:15" hidden="1" x14ac:dyDescent="0.2">
      <c r="B1336" s="3">
        <v>66156</v>
      </c>
      <c r="C1336" s="3">
        <v>0</v>
      </c>
      <c r="D1336" s="3">
        <v>0</v>
      </c>
      <c r="E1336" s="3">
        <f>0</f>
        <v>0</v>
      </c>
      <c r="F1336" s="3">
        <f t="shared" si="147"/>
        <v>0</v>
      </c>
      <c r="G1336" t="str">
        <f>VLOOKUP(B1336,Nuclides!A:F,5,FALSE)</f>
        <v>Dy156</v>
      </c>
      <c r="H1336" t="str">
        <f>VLOOKUP(B1336,Nuclides!A:F,4,FALSE)</f>
        <v>STABLE</v>
      </c>
      <c r="I1336" s="3" t="str">
        <f t="shared" si="148"/>
        <v>STABLE</v>
      </c>
      <c r="J1336" s="3" t="e">
        <f t="shared" si="149"/>
        <v>#VALUE!</v>
      </c>
      <c r="K1336" s="3" t="e">
        <f t="shared" si="150"/>
        <v>#VALUE!</v>
      </c>
      <c r="L1336" s="3" t="e">
        <f t="shared" si="151"/>
        <v>#VALUE!</v>
      </c>
      <c r="M1336" s="3" t="str">
        <f t="shared" si="152"/>
        <v>Dy156</v>
      </c>
      <c r="N1336" s="3" t="e">
        <f t="shared" si="153"/>
        <v>#VALUE!</v>
      </c>
      <c r="O1336">
        <v>1331</v>
      </c>
    </row>
    <row r="1337" spans="2:15" hidden="1" x14ac:dyDescent="0.2">
      <c r="B1337" s="3">
        <v>66157</v>
      </c>
      <c r="C1337" s="3">
        <v>0</v>
      </c>
      <c r="D1337" s="3">
        <v>0</v>
      </c>
      <c r="E1337" s="3">
        <f>0</f>
        <v>0</v>
      </c>
      <c r="F1337" s="3">
        <f t="shared" si="147"/>
        <v>0</v>
      </c>
      <c r="G1337" t="str">
        <f>VLOOKUP(B1337,Nuclides!A:F,5,FALSE)</f>
        <v>Dy157</v>
      </c>
      <c r="H1337">
        <f>VLOOKUP(B1337,Nuclides!A:F,4,FALSE)</f>
        <v>29304</v>
      </c>
      <c r="I1337" s="3" t="str">
        <f t="shared" si="148"/>
        <v>8.14h</v>
      </c>
      <c r="J1337" s="3">
        <f t="shared" si="149"/>
        <v>2.3653671190279322E-5</v>
      </c>
      <c r="K1337" s="3">
        <f t="shared" si="150"/>
        <v>0</v>
      </c>
      <c r="L1337" s="3">
        <f t="shared" si="151"/>
        <v>0</v>
      </c>
      <c r="M1337" s="3" t="str">
        <f t="shared" si="152"/>
        <v>Dy157</v>
      </c>
      <c r="N1337" s="3">
        <f t="shared" si="153"/>
        <v>0</v>
      </c>
      <c r="O1337">
        <v>1332</v>
      </c>
    </row>
    <row r="1338" spans="2:15" hidden="1" x14ac:dyDescent="0.2">
      <c r="B1338" s="3">
        <v>66158</v>
      </c>
      <c r="C1338" s="3">
        <v>0</v>
      </c>
      <c r="D1338" s="3">
        <v>0</v>
      </c>
      <c r="E1338" s="3">
        <f>0</f>
        <v>0</v>
      </c>
      <c r="F1338" s="3">
        <f t="shared" si="147"/>
        <v>0</v>
      </c>
      <c r="G1338" t="str">
        <f>VLOOKUP(B1338,Nuclides!A:F,5,FALSE)</f>
        <v>Dy158</v>
      </c>
      <c r="H1338" t="str">
        <f>VLOOKUP(B1338,Nuclides!A:F,4,FALSE)</f>
        <v>STABLE</v>
      </c>
      <c r="I1338" s="3" t="str">
        <f t="shared" si="148"/>
        <v>STABLE</v>
      </c>
      <c r="J1338" s="3" t="e">
        <f t="shared" si="149"/>
        <v>#VALUE!</v>
      </c>
      <c r="K1338" s="3" t="e">
        <f t="shared" si="150"/>
        <v>#VALUE!</v>
      </c>
      <c r="L1338" s="3" t="e">
        <f t="shared" si="151"/>
        <v>#VALUE!</v>
      </c>
      <c r="M1338" s="3" t="str">
        <f t="shared" si="152"/>
        <v>Dy158</v>
      </c>
      <c r="N1338" s="3" t="e">
        <f t="shared" si="153"/>
        <v>#VALUE!</v>
      </c>
      <c r="O1338">
        <v>1333</v>
      </c>
    </row>
    <row r="1339" spans="2:15" hidden="1" x14ac:dyDescent="0.2">
      <c r="B1339" s="3">
        <v>66159</v>
      </c>
      <c r="C1339" s="3">
        <v>0</v>
      </c>
      <c r="D1339" s="3">
        <v>0</v>
      </c>
      <c r="E1339" s="3">
        <f>0</f>
        <v>0</v>
      </c>
      <c r="F1339" s="3">
        <f t="shared" si="147"/>
        <v>0</v>
      </c>
      <c r="G1339" t="str">
        <f>VLOOKUP(B1339,Nuclides!A:F,5,FALSE)</f>
        <v>Dy159</v>
      </c>
      <c r="H1339">
        <f>VLOOKUP(B1339,Nuclides!A:F,4,FALSE)</f>
        <v>12476160</v>
      </c>
      <c r="I1339" s="3" t="str">
        <f t="shared" si="148"/>
        <v>144.4d</v>
      </c>
      <c r="J1339" s="3">
        <f t="shared" si="149"/>
        <v>5.5557734155376761E-8</v>
      </c>
      <c r="K1339" s="3">
        <f t="shared" si="150"/>
        <v>0</v>
      </c>
      <c r="L1339" s="3">
        <f t="shared" si="151"/>
        <v>0</v>
      </c>
      <c r="M1339" s="3" t="str">
        <f t="shared" si="152"/>
        <v>Dy159</v>
      </c>
      <c r="N1339" s="3">
        <f t="shared" si="153"/>
        <v>0</v>
      </c>
      <c r="O1339">
        <v>1334</v>
      </c>
    </row>
    <row r="1340" spans="2:15" hidden="1" x14ac:dyDescent="0.2">
      <c r="B1340" s="3">
        <v>66160</v>
      </c>
      <c r="C1340" s="3">
        <v>0</v>
      </c>
      <c r="D1340" s="3">
        <v>0</v>
      </c>
      <c r="E1340" s="3">
        <f>0</f>
        <v>0</v>
      </c>
      <c r="F1340" s="3">
        <f t="shared" si="147"/>
        <v>0</v>
      </c>
      <c r="G1340" t="str">
        <f>VLOOKUP(B1340,Nuclides!A:F,5,FALSE)</f>
        <v>Dy160</v>
      </c>
      <c r="H1340" t="str">
        <f>VLOOKUP(B1340,Nuclides!A:F,4,FALSE)</f>
        <v>STABLE</v>
      </c>
      <c r="I1340" s="3" t="str">
        <f t="shared" si="148"/>
        <v>STABLE</v>
      </c>
      <c r="J1340" s="3" t="e">
        <f t="shared" si="149"/>
        <v>#VALUE!</v>
      </c>
      <c r="K1340" s="3" t="e">
        <f t="shared" si="150"/>
        <v>#VALUE!</v>
      </c>
      <c r="L1340" s="3" t="e">
        <f t="shared" si="151"/>
        <v>#VALUE!</v>
      </c>
      <c r="M1340" s="3" t="str">
        <f t="shared" si="152"/>
        <v>Dy160</v>
      </c>
      <c r="N1340" s="3" t="e">
        <f t="shared" si="153"/>
        <v>#VALUE!</v>
      </c>
      <c r="O1340">
        <v>1335</v>
      </c>
    </row>
    <row r="1341" spans="2:15" hidden="1" x14ac:dyDescent="0.2">
      <c r="B1341" s="3">
        <v>66161</v>
      </c>
      <c r="C1341" s="3">
        <v>0</v>
      </c>
      <c r="D1341" s="3">
        <v>0</v>
      </c>
      <c r="E1341" s="3">
        <f>0</f>
        <v>0</v>
      </c>
      <c r="F1341" s="3">
        <f t="shared" si="147"/>
        <v>0</v>
      </c>
      <c r="G1341" t="str">
        <f>VLOOKUP(B1341,Nuclides!A:F,5,FALSE)</f>
        <v>Dy161</v>
      </c>
      <c r="H1341" t="str">
        <f>VLOOKUP(B1341,Nuclides!A:F,4,FALSE)</f>
        <v>STABLE</v>
      </c>
      <c r="I1341" s="3" t="str">
        <f t="shared" si="148"/>
        <v>STABLE</v>
      </c>
      <c r="J1341" s="3" t="e">
        <f t="shared" si="149"/>
        <v>#VALUE!</v>
      </c>
      <c r="K1341" s="3" t="e">
        <f t="shared" si="150"/>
        <v>#VALUE!</v>
      </c>
      <c r="L1341" s="3" t="e">
        <f t="shared" si="151"/>
        <v>#VALUE!</v>
      </c>
      <c r="M1341" s="3" t="str">
        <f t="shared" si="152"/>
        <v>Dy161</v>
      </c>
      <c r="N1341" s="3" t="e">
        <f t="shared" si="153"/>
        <v>#VALUE!</v>
      </c>
      <c r="O1341">
        <v>1336</v>
      </c>
    </row>
    <row r="1342" spans="2:15" hidden="1" x14ac:dyDescent="0.2">
      <c r="B1342" s="3">
        <v>66162</v>
      </c>
      <c r="C1342" s="3">
        <v>0</v>
      </c>
      <c r="D1342" s="3">
        <v>0</v>
      </c>
      <c r="E1342" s="3">
        <f>0</f>
        <v>0</v>
      </c>
      <c r="F1342" s="3">
        <f t="shared" si="147"/>
        <v>0</v>
      </c>
      <c r="G1342" t="str">
        <f>VLOOKUP(B1342,Nuclides!A:F,5,FALSE)</f>
        <v>Dy162</v>
      </c>
      <c r="H1342" t="str">
        <f>VLOOKUP(B1342,Nuclides!A:F,4,FALSE)</f>
        <v>STABLE</v>
      </c>
      <c r="I1342" s="3" t="str">
        <f t="shared" si="148"/>
        <v>STABLE</v>
      </c>
      <c r="J1342" s="3" t="e">
        <f t="shared" si="149"/>
        <v>#VALUE!</v>
      </c>
      <c r="K1342" s="3" t="e">
        <f t="shared" si="150"/>
        <v>#VALUE!</v>
      </c>
      <c r="L1342" s="3" t="e">
        <f t="shared" si="151"/>
        <v>#VALUE!</v>
      </c>
      <c r="M1342" s="3" t="str">
        <f t="shared" si="152"/>
        <v>Dy162</v>
      </c>
      <c r="N1342" s="3" t="e">
        <f t="shared" si="153"/>
        <v>#VALUE!</v>
      </c>
      <c r="O1342">
        <v>1337</v>
      </c>
    </row>
    <row r="1343" spans="2:15" hidden="1" x14ac:dyDescent="0.2">
      <c r="B1343" s="3">
        <v>66163</v>
      </c>
      <c r="C1343" s="3">
        <v>0</v>
      </c>
      <c r="D1343" s="3">
        <v>0</v>
      </c>
      <c r="E1343" s="3">
        <f>0</f>
        <v>0</v>
      </c>
      <c r="F1343" s="3">
        <f t="shared" si="147"/>
        <v>0</v>
      </c>
      <c r="G1343" t="str">
        <f>VLOOKUP(B1343,Nuclides!A:F,5,FALSE)</f>
        <v>Dy163</v>
      </c>
      <c r="H1343" t="str">
        <f>VLOOKUP(B1343,Nuclides!A:F,4,FALSE)</f>
        <v>STABLE</v>
      </c>
      <c r="I1343" s="3" t="str">
        <f t="shared" si="148"/>
        <v>STABLE</v>
      </c>
      <c r="J1343" s="3" t="e">
        <f t="shared" si="149"/>
        <v>#VALUE!</v>
      </c>
      <c r="K1343" s="3" t="e">
        <f t="shared" si="150"/>
        <v>#VALUE!</v>
      </c>
      <c r="L1343" s="3" t="e">
        <f t="shared" si="151"/>
        <v>#VALUE!</v>
      </c>
      <c r="M1343" s="3" t="str">
        <f t="shared" si="152"/>
        <v>Dy163</v>
      </c>
      <c r="N1343" s="3" t="e">
        <f t="shared" si="153"/>
        <v>#VALUE!</v>
      </c>
      <c r="O1343">
        <v>1338</v>
      </c>
    </row>
    <row r="1344" spans="2:15" hidden="1" x14ac:dyDescent="0.2">
      <c r="B1344" s="3">
        <v>66164</v>
      </c>
      <c r="C1344" s="3">
        <v>0</v>
      </c>
      <c r="D1344" s="3">
        <v>0</v>
      </c>
      <c r="E1344" s="3">
        <f>0</f>
        <v>0</v>
      </c>
      <c r="F1344" s="3">
        <f t="shared" si="147"/>
        <v>0</v>
      </c>
      <c r="G1344" t="str">
        <f>VLOOKUP(B1344,Nuclides!A:F,5,FALSE)</f>
        <v>Dy164</v>
      </c>
      <c r="H1344" t="str">
        <f>VLOOKUP(B1344,Nuclides!A:F,4,FALSE)</f>
        <v>STABLE</v>
      </c>
      <c r="I1344" s="3" t="str">
        <f t="shared" si="148"/>
        <v>STABLE</v>
      </c>
      <c r="J1344" s="3" t="e">
        <f t="shared" si="149"/>
        <v>#VALUE!</v>
      </c>
      <c r="K1344" s="3" t="e">
        <f t="shared" si="150"/>
        <v>#VALUE!</v>
      </c>
      <c r="L1344" s="3" t="e">
        <f t="shared" si="151"/>
        <v>#VALUE!</v>
      </c>
      <c r="M1344" s="3" t="str">
        <f t="shared" si="152"/>
        <v>Dy164</v>
      </c>
      <c r="N1344" s="3" t="e">
        <f t="shared" si="153"/>
        <v>#VALUE!</v>
      </c>
      <c r="O1344">
        <v>1339</v>
      </c>
    </row>
    <row r="1345" spans="2:15" hidden="1" x14ac:dyDescent="0.2">
      <c r="B1345" s="3">
        <v>66165</v>
      </c>
      <c r="C1345" s="3">
        <v>0</v>
      </c>
      <c r="D1345" s="3">
        <v>0</v>
      </c>
      <c r="E1345" s="3">
        <f>0</f>
        <v>0</v>
      </c>
      <c r="F1345" s="3">
        <f t="shared" si="147"/>
        <v>0</v>
      </c>
      <c r="G1345" t="str">
        <f>VLOOKUP(B1345,Nuclides!A:F,5,FALSE)</f>
        <v>Dy165</v>
      </c>
      <c r="H1345">
        <f>VLOOKUP(B1345,Nuclides!A:F,4,FALSE)</f>
        <v>8402.4</v>
      </c>
      <c r="I1345" s="3" t="str">
        <f t="shared" si="148"/>
        <v>2.33h</v>
      </c>
      <c r="J1345" s="3">
        <f t="shared" si="149"/>
        <v>8.2493951794718803E-5</v>
      </c>
      <c r="K1345" s="3">
        <f t="shared" si="150"/>
        <v>0</v>
      </c>
      <c r="L1345" s="3">
        <f t="shared" si="151"/>
        <v>0</v>
      </c>
      <c r="M1345" s="3" t="str">
        <f t="shared" si="152"/>
        <v>Dy165</v>
      </c>
      <c r="N1345" s="3">
        <f t="shared" si="153"/>
        <v>0</v>
      </c>
      <c r="O1345">
        <v>1340</v>
      </c>
    </row>
    <row r="1346" spans="2:15" hidden="1" x14ac:dyDescent="0.2">
      <c r="B1346" s="3">
        <v>66166</v>
      </c>
      <c r="C1346" s="3">
        <v>0</v>
      </c>
      <c r="D1346" s="3">
        <v>0</v>
      </c>
      <c r="E1346" s="3">
        <f>0</f>
        <v>0</v>
      </c>
      <c r="F1346" s="3">
        <f t="shared" si="147"/>
        <v>0</v>
      </c>
      <c r="G1346" t="str">
        <f>VLOOKUP(B1346,Nuclides!A:F,5,FALSE)</f>
        <v>Dy166</v>
      </c>
      <c r="H1346">
        <f>VLOOKUP(B1346,Nuclides!A:F,4,FALSE)</f>
        <v>293760</v>
      </c>
      <c r="I1346" s="3" t="str">
        <f t="shared" si="148"/>
        <v>3.4d</v>
      </c>
      <c r="J1346" s="3">
        <f t="shared" si="149"/>
        <v>2.3595696505989421E-6</v>
      </c>
      <c r="K1346" s="3">
        <f t="shared" si="150"/>
        <v>0</v>
      </c>
      <c r="L1346" s="3">
        <f t="shared" si="151"/>
        <v>0</v>
      </c>
      <c r="M1346" s="3" t="str">
        <f t="shared" si="152"/>
        <v>Dy166</v>
      </c>
      <c r="N1346" s="3">
        <f t="shared" si="153"/>
        <v>0</v>
      </c>
      <c r="O1346">
        <v>1341</v>
      </c>
    </row>
    <row r="1347" spans="2:15" hidden="1" x14ac:dyDescent="0.2">
      <c r="B1347" s="3">
        <v>66167</v>
      </c>
      <c r="C1347" s="3">
        <v>0</v>
      </c>
      <c r="D1347" s="3">
        <v>0</v>
      </c>
      <c r="E1347" s="3">
        <f>0</f>
        <v>0</v>
      </c>
      <c r="F1347" s="3">
        <f t="shared" si="147"/>
        <v>0</v>
      </c>
      <c r="G1347" t="str">
        <f>VLOOKUP(B1347,Nuclides!A:F,5,FALSE)</f>
        <v>Dy167</v>
      </c>
      <c r="H1347">
        <f>VLOOKUP(B1347,Nuclides!A:F,4,FALSE)</f>
        <v>372</v>
      </c>
      <c r="I1347" s="3" t="str">
        <f t="shared" si="148"/>
        <v>6.2min</v>
      </c>
      <c r="J1347" s="3">
        <f t="shared" si="149"/>
        <v>1.8632988724729713E-3</v>
      </c>
      <c r="K1347" s="3">
        <f t="shared" si="150"/>
        <v>0</v>
      </c>
      <c r="L1347" s="3">
        <f t="shared" si="151"/>
        <v>0</v>
      </c>
      <c r="M1347" s="3" t="str">
        <f t="shared" si="152"/>
        <v>Dy167</v>
      </c>
      <c r="N1347" s="3">
        <f t="shared" si="153"/>
        <v>0</v>
      </c>
      <c r="O1347">
        <v>1342</v>
      </c>
    </row>
    <row r="1348" spans="2:15" hidden="1" x14ac:dyDescent="0.2">
      <c r="B1348" s="3">
        <v>66168</v>
      </c>
      <c r="C1348" s="3">
        <v>0</v>
      </c>
      <c r="D1348" s="3">
        <v>0</v>
      </c>
      <c r="E1348" s="3">
        <f>0</f>
        <v>0</v>
      </c>
      <c r="F1348" s="3">
        <f t="shared" si="147"/>
        <v>0</v>
      </c>
      <c r="G1348" t="str">
        <f>VLOOKUP(B1348,Nuclides!A:F,5,FALSE)</f>
        <v>Dy168</v>
      </c>
      <c r="H1348">
        <f>VLOOKUP(B1348,Nuclides!A:F,4,FALSE)</f>
        <v>522</v>
      </c>
      <c r="I1348" s="3" t="str">
        <f t="shared" si="148"/>
        <v>8.7min</v>
      </c>
      <c r="J1348" s="3">
        <f t="shared" si="149"/>
        <v>1.3278681619922324E-3</v>
      </c>
      <c r="K1348" s="3">
        <f t="shared" si="150"/>
        <v>0</v>
      </c>
      <c r="L1348" s="3">
        <f t="shared" si="151"/>
        <v>0</v>
      </c>
      <c r="M1348" s="3" t="str">
        <f t="shared" si="152"/>
        <v>Dy168</v>
      </c>
      <c r="N1348" s="3">
        <f t="shared" si="153"/>
        <v>0</v>
      </c>
      <c r="O1348">
        <v>1343</v>
      </c>
    </row>
    <row r="1349" spans="2:15" hidden="1" x14ac:dyDescent="0.2">
      <c r="B1349" s="3">
        <v>67147</v>
      </c>
      <c r="C1349" s="3">
        <v>0</v>
      </c>
      <c r="D1349" s="3">
        <v>0</v>
      </c>
      <c r="E1349" s="3">
        <f>0</f>
        <v>0</v>
      </c>
      <c r="F1349" s="3">
        <f t="shared" si="147"/>
        <v>0</v>
      </c>
      <c r="G1349" t="str">
        <f>VLOOKUP(B1349,Nuclides!A:F,5,FALSE)</f>
        <v>Ho147</v>
      </c>
      <c r="H1349">
        <f>VLOOKUP(B1349,Nuclides!A:F,4,FALSE)</f>
        <v>5.8</v>
      </c>
      <c r="I1349" s="3" t="str">
        <f t="shared" si="148"/>
        <v>5.8s</v>
      </c>
      <c r="J1349" s="3">
        <f t="shared" si="149"/>
        <v>0.11950813457930091</v>
      </c>
      <c r="K1349" s="3">
        <f t="shared" si="150"/>
        <v>0</v>
      </c>
      <c r="L1349" s="3">
        <f t="shared" si="151"/>
        <v>0</v>
      </c>
      <c r="M1349" s="3" t="str">
        <f t="shared" si="152"/>
        <v>Ho147</v>
      </c>
      <c r="N1349" s="3">
        <f t="shared" si="153"/>
        <v>0</v>
      </c>
      <c r="O1349">
        <v>1344</v>
      </c>
    </row>
    <row r="1350" spans="2:15" hidden="1" x14ac:dyDescent="0.2">
      <c r="B1350" s="3">
        <v>67148</v>
      </c>
      <c r="C1350" s="3">
        <v>0</v>
      </c>
      <c r="D1350" s="3">
        <v>0</v>
      </c>
      <c r="E1350" s="3">
        <f>0</f>
        <v>0</v>
      </c>
      <c r="F1350" s="3">
        <f t="shared" ref="F1350:F1413" si="154">SUM(C1350:E1350)</f>
        <v>0</v>
      </c>
      <c r="G1350" t="str">
        <f>VLOOKUP(B1350,Nuclides!A:F,5,FALSE)</f>
        <v>Ho148</v>
      </c>
      <c r="H1350">
        <f>VLOOKUP(B1350,Nuclides!A:F,4,FALSE)</f>
        <v>2.2000000000000002</v>
      </c>
      <c r="I1350" s="3" t="str">
        <f t="shared" ref="I1350:I1413" si="155">IF(H1350="STABLE", "STABLE", IF(H1350&lt;60, H1350&amp;"s", IF(H1350&lt;3600, ROUND(H1350/60,2)&amp;"min", IF(H1350&lt;86400, ROUND(H1350/3600,2)&amp;"h", IF(H1350&lt;31536000, ROUND(H1350/86400,2)&amp;"d", ROUND(H1350/31536000,2)&amp;"y")))))</f>
        <v>2.2s</v>
      </c>
      <c r="J1350" s="3">
        <f t="shared" ref="J1350:J1413" si="156">LN(2)/H1350</f>
        <v>0.31506690025452055</v>
      </c>
      <c r="K1350" s="3">
        <f t="shared" ref="K1350:K1413" si="157">10*F1350*(1-EXP(-J1350*600))*6240000000000</f>
        <v>0</v>
      </c>
      <c r="L1350" s="3">
        <f t="shared" ref="L1350:L1413" si="158">EXP(-J1350*30*60)*K1350</f>
        <v>0</v>
      </c>
      <c r="M1350" s="3" t="str">
        <f t="shared" ref="M1350:M1413" si="159">G1350</f>
        <v>Ho148</v>
      </c>
      <c r="N1350" s="3">
        <f t="shared" ref="N1350:N1413" si="160">L1350</f>
        <v>0</v>
      </c>
      <c r="O1350">
        <v>1345</v>
      </c>
    </row>
    <row r="1351" spans="2:15" hidden="1" x14ac:dyDescent="0.2">
      <c r="B1351" s="3">
        <v>67149</v>
      </c>
      <c r="C1351" s="3">
        <v>0</v>
      </c>
      <c r="D1351" s="3">
        <v>0</v>
      </c>
      <c r="E1351" s="3">
        <f>0</f>
        <v>0</v>
      </c>
      <c r="F1351" s="3">
        <f t="shared" si="154"/>
        <v>0</v>
      </c>
      <c r="G1351" t="str">
        <f>VLOOKUP(B1351,Nuclides!A:F,5,FALSE)</f>
        <v>Ho149</v>
      </c>
      <c r="H1351">
        <f>VLOOKUP(B1351,Nuclides!A:F,4,FALSE)</f>
        <v>21.1</v>
      </c>
      <c r="I1351" s="3" t="str">
        <f t="shared" si="155"/>
        <v>21.1s</v>
      </c>
      <c r="J1351" s="3">
        <f t="shared" si="156"/>
        <v>3.2850577277722524E-2</v>
      </c>
      <c r="K1351" s="3">
        <f t="shared" si="157"/>
        <v>0</v>
      </c>
      <c r="L1351" s="3">
        <f t="shared" si="158"/>
        <v>0</v>
      </c>
      <c r="M1351" s="3" t="str">
        <f t="shared" si="159"/>
        <v>Ho149</v>
      </c>
      <c r="N1351" s="3">
        <f t="shared" si="160"/>
        <v>0</v>
      </c>
      <c r="O1351">
        <v>1346</v>
      </c>
    </row>
    <row r="1352" spans="2:15" hidden="1" x14ac:dyDescent="0.2">
      <c r="B1352" s="3">
        <v>67150</v>
      </c>
      <c r="C1352" s="3">
        <v>0</v>
      </c>
      <c r="D1352" s="3">
        <v>0</v>
      </c>
      <c r="E1352" s="3">
        <f>0</f>
        <v>0</v>
      </c>
      <c r="F1352" s="3">
        <f t="shared" si="154"/>
        <v>0</v>
      </c>
      <c r="G1352" t="str">
        <f>VLOOKUP(B1352,Nuclides!A:F,5,FALSE)</f>
        <v>Ho150</v>
      </c>
      <c r="H1352">
        <f>VLOOKUP(B1352,Nuclides!A:F,4,FALSE)</f>
        <v>72</v>
      </c>
      <c r="I1352" s="3" t="str">
        <f t="shared" si="155"/>
        <v>1.2min</v>
      </c>
      <c r="J1352" s="3">
        <f t="shared" si="156"/>
        <v>9.6270441744436847E-3</v>
      </c>
      <c r="K1352" s="3">
        <f t="shared" si="157"/>
        <v>0</v>
      </c>
      <c r="L1352" s="3">
        <f t="shared" si="158"/>
        <v>0</v>
      </c>
      <c r="M1352" s="3" t="str">
        <f t="shared" si="159"/>
        <v>Ho150</v>
      </c>
      <c r="N1352" s="3">
        <f t="shared" si="160"/>
        <v>0</v>
      </c>
      <c r="O1352">
        <v>1347</v>
      </c>
    </row>
    <row r="1353" spans="2:15" hidden="1" x14ac:dyDescent="0.2">
      <c r="B1353" s="3">
        <v>67151</v>
      </c>
      <c r="C1353" s="3">
        <v>0</v>
      </c>
      <c r="D1353" s="3">
        <v>0</v>
      </c>
      <c r="E1353" s="3">
        <f>0</f>
        <v>0</v>
      </c>
      <c r="F1353" s="3">
        <f t="shared" si="154"/>
        <v>0</v>
      </c>
      <c r="G1353" t="str">
        <f>VLOOKUP(B1353,Nuclides!A:F,5,FALSE)</f>
        <v>Ho151</v>
      </c>
      <c r="H1353">
        <f>VLOOKUP(B1353,Nuclides!A:F,4,FALSE)</f>
        <v>35.200000000000003</v>
      </c>
      <c r="I1353" s="3" t="str">
        <f t="shared" si="155"/>
        <v>35.2s</v>
      </c>
      <c r="J1353" s="3">
        <f t="shared" si="156"/>
        <v>1.9691681265907535E-2</v>
      </c>
      <c r="K1353" s="3">
        <f t="shared" si="157"/>
        <v>0</v>
      </c>
      <c r="L1353" s="3">
        <f t="shared" si="158"/>
        <v>0</v>
      </c>
      <c r="M1353" s="3" t="str">
        <f t="shared" si="159"/>
        <v>Ho151</v>
      </c>
      <c r="N1353" s="3">
        <f t="shared" si="160"/>
        <v>0</v>
      </c>
      <c r="O1353">
        <v>1348</v>
      </c>
    </row>
    <row r="1354" spans="2:15" hidden="1" x14ac:dyDescent="0.2">
      <c r="B1354" s="3">
        <v>67152</v>
      </c>
      <c r="C1354" s="3">
        <v>0</v>
      </c>
      <c r="D1354" s="3">
        <v>0</v>
      </c>
      <c r="E1354" s="3">
        <f>0</f>
        <v>0</v>
      </c>
      <c r="F1354" s="3">
        <f t="shared" si="154"/>
        <v>0</v>
      </c>
      <c r="G1354" t="str">
        <f>VLOOKUP(B1354,Nuclides!A:F,5,FALSE)</f>
        <v>Ho152</v>
      </c>
      <c r="H1354">
        <f>VLOOKUP(B1354,Nuclides!A:F,4,FALSE)</f>
        <v>161.80000000000001</v>
      </c>
      <c r="I1354" s="3" t="str">
        <f t="shared" si="155"/>
        <v>2.7min</v>
      </c>
      <c r="J1354" s="3">
        <f t="shared" si="156"/>
        <v>4.2839751579724673E-3</v>
      </c>
      <c r="K1354" s="3">
        <f t="shared" si="157"/>
        <v>0</v>
      </c>
      <c r="L1354" s="3">
        <f t="shared" si="158"/>
        <v>0</v>
      </c>
      <c r="M1354" s="3" t="str">
        <f t="shared" si="159"/>
        <v>Ho152</v>
      </c>
      <c r="N1354" s="3">
        <f t="shared" si="160"/>
        <v>0</v>
      </c>
      <c r="O1354">
        <v>1349</v>
      </c>
    </row>
    <row r="1355" spans="2:15" hidden="1" x14ac:dyDescent="0.2">
      <c r="B1355" s="3">
        <v>67153</v>
      </c>
      <c r="C1355" s="3">
        <v>0</v>
      </c>
      <c r="D1355" s="3">
        <v>0</v>
      </c>
      <c r="E1355" s="3">
        <f>0</f>
        <v>0</v>
      </c>
      <c r="F1355" s="3">
        <f t="shared" si="154"/>
        <v>0</v>
      </c>
      <c r="G1355" t="str">
        <f>VLOOKUP(B1355,Nuclides!A:F,5,FALSE)</f>
        <v>Ho153</v>
      </c>
      <c r="H1355">
        <f>VLOOKUP(B1355,Nuclides!A:F,4,FALSE)</f>
        <v>120.6</v>
      </c>
      <c r="I1355" s="3" t="str">
        <f t="shared" si="155"/>
        <v>2.01min</v>
      </c>
      <c r="J1355" s="3">
        <f t="shared" si="156"/>
        <v>5.7474890593693642E-3</v>
      </c>
      <c r="K1355" s="3">
        <f t="shared" si="157"/>
        <v>0</v>
      </c>
      <c r="L1355" s="3">
        <f t="shared" si="158"/>
        <v>0</v>
      </c>
      <c r="M1355" s="3" t="str">
        <f t="shared" si="159"/>
        <v>Ho153</v>
      </c>
      <c r="N1355" s="3">
        <f t="shared" si="160"/>
        <v>0</v>
      </c>
      <c r="O1355">
        <v>1350</v>
      </c>
    </row>
    <row r="1356" spans="2:15" hidden="1" x14ac:dyDescent="0.2">
      <c r="B1356" s="3">
        <v>67154</v>
      </c>
      <c r="C1356" s="3">
        <v>0</v>
      </c>
      <c r="D1356" s="3">
        <v>0</v>
      </c>
      <c r="E1356" s="3">
        <f>0</f>
        <v>0</v>
      </c>
      <c r="F1356" s="3">
        <f t="shared" si="154"/>
        <v>0</v>
      </c>
      <c r="G1356" t="str">
        <f>VLOOKUP(B1356,Nuclides!A:F,5,FALSE)</f>
        <v>Ho154</v>
      </c>
      <c r="H1356">
        <f>VLOOKUP(B1356,Nuclides!A:F,4,FALSE)</f>
        <v>705.6</v>
      </c>
      <c r="I1356" s="3" t="str">
        <f t="shared" si="155"/>
        <v>11.76min</v>
      </c>
      <c r="J1356" s="3">
        <f t="shared" si="156"/>
        <v>9.8235144637180455E-4</v>
      </c>
      <c r="K1356" s="3">
        <f t="shared" si="157"/>
        <v>0</v>
      </c>
      <c r="L1356" s="3">
        <f t="shared" si="158"/>
        <v>0</v>
      </c>
      <c r="M1356" s="3" t="str">
        <f t="shared" si="159"/>
        <v>Ho154</v>
      </c>
      <c r="N1356" s="3">
        <f t="shared" si="160"/>
        <v>0</v>
      </c>
      <c r="O1356">
        <v>1351</v>
      </c>
    </row>
    <row r="1357" spans="2:15" hidden="1" x14ac:dyDescent="0.2">
      <c r="B1357" s="3">
        <v>67155</v>
      </c>
      <c r="C1357" s="3">
        <v>0</v>
      </c>
      <c r="D1357" s="3">
        <v>0</v>
      </c>
      <c r="E1357" s="3">
        <f>0</f>
        <v>0</v>
      </c>
      <c r="F1357" s="3">
        <f t="shared" si="154"/>
        <v>0</v>
      </c>
      <c r="G1357" t="str">
        <f>VLOOKUP(B1357,Nuclides!A:F,5,FALSE)</f>
        <v>Ho155</v>
      </c>
      <c r="H1357">
        <f>VLOOKUP(B1357,Nuclides!A:F,4,FALSE)</f>
        <v>2880</v>
      </c>
      <c r="I1357" s="3" t="str">
        <f t="shared" si="155"/>
        <v>48min</v>
      </c>
      <c r="J1357" s="3">
        <f t="shared" si="156"/>
        <v>2.4067610436109211E-4</v>
      </c>
      <c r="K1357" s="3">
        <f t="shared" si="157"/>
        <v>0</v>
      </c>
      <c r="L1357" s="3">
        <f t="shared" si="158"/>
        <v>0</v>
      </c>
      <c r="M1357" s="3" t="str">
        <f t="shared" si="159"/>
        <v>Ho155</v>
      </c>
      <c r="N1357" s="3">
        <f t="shared" si="160"/>
        <v>0</v>
      </c>
      <c r="O1357">
        <v>1352</v>
      </c>
    </row>
    <row r="1358" spans="2:15" hidden="1" x14ac:dyDescent="0.2">
      <c r="B1358" s="3">
        <v>67156</v>
      </c>
      <c r="C1358" s="3">
        <v>0</v>
      </c>
      <c r="D1358" s="3">
        <v>0</v>
      </c>
      <c r="E1358" s="3">
        <f>0</f>
        <v>0</v>
      </c>
      <c r="F1358" s="3">
        <f t="shared" si="154"/>
        <v>0</v>
      </c>
      <c r="G1358" t="str">
        <f>VLOOKUP(B1358,Nuclides!A:F,5,FALSE)</f>
        <v>Ho156</v>
      </c>
      <c r="H1358">
        <f>VLOOKUP(B1358,Nuclides!A:F,4,FALSE)</f>
        <v>3360</v>
      </c>
      <c r="I1358" s="3" t="str">
        <f t="shared" si="155"/>
        <v>56min</v>
      </c>
      <c r="J1358" s="3">
        <f t="shared" si="156"/>
        <v>2.0629380373807897E-4</v>
      </c>
      <c r="K1358" s="3">
        <f t="shared" si="157"/>
        <v>0</v>
      </c>
      <c r="L1358" s="3">
        <f t="shared" si="158"/>
        <v>0</v>
      </c>
      <c r="M1358" s="3" t="str">
        <f t="shared" si="159"/>
        <v>Ho156</v>
      </c>
      <c r="N1358" s="3">
        <f t="shared" si="160"/>
        <v>0</v>
      </c>
      <c r="O1358">
        <v>1353</v>
      </c>
    </row>
    <row r="1359" spans="2:15" hidden="1" x14ac:dyDescent="0.2">
      <c r="B1359" s="3">
        <v>67157</v>
      </c>
      <c r="C1359" s="3">
        <v>0</v>
      </c>
      <c r="D1359" s="3">
        <v>0</v>
      </c>
      <c r="E1359" s="3">
        <f>0</f>
        <v>0</v>
      </c>
      <c r="F1359" s="3">
        <f t="shared" si="154"/>
        <v>0</v>
      </c>
      <c r="G1359" t="str">
        <f>VLOOKUP(B1359,Nuclides!A:F,5,FALSE)</f>
        <v>Ho157</v>
      </c>
      <c r="H1359">
        <f>VLOOKUP(B1359,Nuclides!A:F,4,FALSE)</f>
        <v>756</v>
      </c>
      <c r="I1359" s="3" t="str">
        <f t="shared" si="155"/>
        <v>12.6min</v>
      </c>
      <c r="J1359" s="3">
        <f t="shared" si="156"/>
        <v>9.1686134994701759E-4</v>
      </c>
      <c r="K1359" s="3">
        <f t="shared" si="157"/>
        <v>0</v>
      </c>
      <c r="L1359" s="3">
        <f t="shared" si="158"/>
        <v>0</v>
      </c>
      <c r="M1359" s="3" t="str">
        <f t="shared" si="159"/>
        <v>Ho157</v>
      </c>
      <c r="N1359" s="3">
        <f t="shared" si="160"/>
        <v>0</v>
      </c>
      <c r="O1359">
        <v>1354</v>
      </c>
    </row>
    <row r="1360" spans="2:15" hidden="1" x14ac:dyDescent="0.2">
      <c r="B1360" s="3">
        <v>67158</v>
      </c>
      <c r="C1360" s="3">
        <v>0</v>
      </c>
      <c r="D1360" s="3">
        <v>0</v>
      </c>
      <c r="E1360" s="3">
        <f>0</f>
        <v>0</v>
      </c>
      <c r="F1360" s="3">
        <f t="shared" si="154"/>
        <v>0</v>
      </c>
      <c r="G1360" t="str">
        <f>VLOOKUP(B1360,Nuclides!A:F,5,FALSE)</f>
        <v>Ho158</v>
      </c>
      <c r="H1360">
        <f>VLOOKUP(B1360,Nuclides!A:F,4,FALSE)</f>
        <v>678</v>
      </c>
      <c r="I1360" s="3" t="str">
        <f t="shared" si="155"/>
        <v>11.3min</v>
      </c>
      <c r="J1360" s="3">
        <f t="shared" si="156"/>
        <v>1.0223409742772054E-3</v>
      </c>
      <c r="K1360" s="3">
        <f t="shared" si="157"/>
        <v>0</v>
      </c>
      <c r="L1360" s="3">
        <f t="shared" si="158"/>
        <v>0</v>
      </c>
      <c r="M1360" s="3" t="str">
        <f t="shared" si="159"/>
        <v>Ho158</v>
      </c>
      <c r="N1360" s="3">
        <f t="shared" si="160"/>
        <v>0</v>
      </c>
      <c r="O1360">
        <v>1355</v>
      </c>
    </row>
    <row r="1361" spans="2:15" hidden="1" x14ac:dyDescent="0.2">
      <c r="B1361" s="3">
        <v>67159</v>
      </c>
      <c r="C1361" s="3">
        <v>0</v>
      </c>
      <c r="D1361" s="3">
        <v>0</v>
      </c>
      <c r="E1361" s="3">
        <f>0</f>
        <v>0</v>
      </c>
      <c r="F1361" s="3">
        <f t="shared" si="154"/>
        <v>0</v>
      </c>
      <c r="G1361" t="str">
        <f>VLOOKUP(B1361,Nuclides!A:F,5,FALSE)</f>
        <v>Ho159</v>
      </c>
      <c r="H1361">
        <f>VLOOKUP(B1361,Nuclides!A:F,4,FALSE)</f>
        <v>1982.99999999999</v>
      </c>
      <c r="I1361" s="3" t="str">
        <f t="shared" si="155"/>
        <v>33.05min</v>
      </c>
      <c r="J1361" s="3">
        <f t="shared" si="156"/>
        <v>3.495447204034033E-4</v>
      </c>
      <c r="K1361" s="3">
        <f t="shared" si="157"/>
        <v>0</v>
      </c>
      <c r="L1361" s="3">
        <f t="shared" si="158"/>
        <v>0</v>
      </c>
      <c r="M1361" s="3" t="str">
        <f t="shared" si="159"/>
        <v>Ho159</v>
      </c>
      <c r="N1361" s="3">
        <f t="shared" si="160"/>
        <v>0</v>
      </c>
      <c r="O1361">
        <v>1356</v>
      </c>
    </row>
    <row r="1362" spans="2:15" hidden="1" x14ac:dyDescent="0.2">
      <c r="B1362" s="3">
        <v>67160</v>
      </c>
      <c r="C1362" s="3">
        <v>0</v>
      </c>
      <c r="D1362" s="3">
        <v>0</v>
      </c>
      <c r="E1362" s="3">
        <f>0</f>
        <v>0</v>
      </c>
      <c r="F1362" s="3">
        <f t="shared" si="154"/>
        <v>0</v>
      </c>
      <c r="G1362" t="str">
        <f>VLOOKUP(B1362,Nuclides!A:F,5,FALSE)</f>
        <v>Ho160</v>
      </c>
      <c r="H1362">
        <f>VLOOKUP(B1362,Nuclides!A:F,4,FALSE)</f>
        <v>1536</v>
      </c>
      <c r="I1362" s="3" t="str">
        <f t="shared" si="155"/>
        <v>25.6min</v>
      </c>
      <c r="J1362" s="3">
        <f t="shared" si="156"/>
        <v>4.5126769567704769E-4</v>
      </c>
      <c r="K1362" s="3">
        <f t="shared" si="157"/>
        <v>0</v>
      </c>
      <c r="L1362" s="3">
        <f t="shared" si="158"/>
        <v>0</v>
      </c>
      <c r="M1362" s="3" t="str">
        <f t="shared" si="159"/>
        <v>Ho160</v>
      </c>
      <c r="N1362" s="3">
        <f t="shared" si="160"/>
        <v>0</v>
      </c>
      <c r="O1362">
        <v>1357</v>
      </c>
    </row>
    <row r="1363" spans="2:15" hidden="1" x14ac:dyDescent="0.2">
      <c r="B1363" s="3">
        <v>67161</v>
      </c>
      <c r="C1363" s="3">
        <v>0</v>
      </c>
      <c r="D1363" s="3">
        <v>0</v>
      </c>
      <c r="E1363" s="3">
        <f>0</f>
        <v>0</v>
      </c>
      <c r="F1363" s="3">
        <f t="shared" si="154"/>
        <v>0</v>
      </c>
      <c r="G1363" t="str">
        <f>VLOOKUP(B1363,Nuclides!A:F,5,FALSE)</f>
        <v>Ho161</v>
      </c>
      <c r="H1363">
        <f>VLOOKUP(B1363,Nuclides!A:F,4,FALSE)</f>
        <v>8928</v>
      </c>
      <c r="I1363" s="3" t="str">
        <f t="shared" si="155"/>
        <v>2.48h</v>
      </c>
      <c r="J1363" s="3">
        <f t="shared" si="156"/>
        <v>7.7637453019707131E-5</v>
      </c>
      <c r="K1363" s="3">
        <f t="shared" si="157"/>
        <v>0</v>
      </c>
      <c r="L1363" s="3">
        <f t="shared" si="158"/>
        <v>0</v>
      </c>
      <c r="M1363" s="3" t="str">
        <f t="shared" si="159"/>
        <v>Ho161</v>
      </c>
      <c r="N1363" s="3">
        <f t="shared" si="160"/>
        <v>0</v>
      </c>
      <c r="O1363">
        <v>1358</v>
      </c>
    </row>
    <row r="1364" spans="2:15" hidden="1" x14ac:dyDescent="0.2">
      <c r="B1364" s="3">
        <v>67162</v>
      </c>
      <c r="C1364" s="3">
        <v>0</v>
      </c>
      <c r="D1364" s="3">
        <v>0</v>
      </c>
      <c r="E1364" s="3">
        <f>0</f>
        <v>0</v>
      </c>
      <c r="F1364" s="3">
        <f t="shared" si="154"/>
        <v>0</v>
      </c>
      <c r="G1364" t="str">
        <f>VLOOKUP(B1364,Nuclides!A:F,5,FALSE)</f>
        <v>Ho162</v>
      </c>
      <c r="H1364">
        <f>VLOOKUP(B1364,Nuclides!A:F,4,FALSE)</f>
        <v>900</v>
      </c>
      <c r="I1364" s="3" t="str">
        <f t="shared" si="155"/>
        <v>15min</v>
      </c>
      <c r="J1364" s="3">
        <f t="shared" si="156"/>
        <v>7.7016353395549476E-4</v>
      </c>
      <c r="K1364" s="3">
        <f t="shared" si="157"/>
        <v>0</v>
      </c>
      <c r="L1364" s="3">
        <f t="shared" si="158"/>
        <v>0</v>
      </c>
      <c r="M1364" s="3" t="str">
        <f t="shared" si="159"/>
        <v>Ho162</v>
      </c>
      <c r="N1364" s="3">
        <f t="shared" si="160"/>
        <v>0</v>
      </c>
      <c r="O1364">
        <v>1359</v>
      </c>
    </row>
    <row r="1365" spans="2:15" hidden="1" x14ac:dyDescent="0.2">
      <c r="B1365" s="3">
        <v>67163</v>
      </c>
      <c r="C1365" s="3">
        <v>0</v>
      </c>
      <c r="D1365" s="3">
        <v>0</v>
      </c>
      <c r="E1365" s="3">
        <f>0</f>
        <v>0</v>
      </c>
      <c r="F1365" s="3">
        <f t="shared" si="154"/>
        <v>0</v>
      </c>
      <c r="G1365" t="str">
        <f>VLOOKUP(B1365,Nuclides!A:F,5,FALSE)</f>
        <v>Ho163</v>
      </c>
      <c r="H1365">
        <f>VLOOKUP(B1365,Nuclides!A:F,4,FALSE)</f>
        <v>144218232000</v>
      </c>
      <c r="I1365" s="3" t="str">
        <f t="shared" si="155"/>
        <v>4573.13y</v>
      </c>
      <c r="J1365" s="3">
        <f t="shared" si="156"/>
        <v>4.8062382331794589E-12</v>
      </c>
      <c r="K1365" s="3">
        <f t="shared" si="157"/>
        <v>0</v>
      </c>
      <c r="L1365" s="3">
        <f t="shared" si="158"/>
        <v>0</v>
      </c>
      <c r="M1365" s="3" t="str">
        <f t="shared" si="159"/>
        <v>Ho163</v>
      </c>
      <c r="N1365" s="3">
        <f t="shared" si="160"/>
        <v>0</v>
      </c>
      <c r="O1365">
        <v>1360</v>
      </c>
    </row>
    <row r="1366" spans="2:15" hidden="1" x14ac:dyDescent="0.2">
      <c r="B1366" s="3">
        <v>67164</v>
      </c>
      <c r="C1366" s="3">
        <v>0</v>
      </c>
      <c r="D1366" s="3">
        <v>0</v>
      </c>
      <c r="E1366" s="3">
        <f>0</f>
        <v>0</v>
      </c>
      <c r="F1366" s="3">
        <f t="shared" si="154"/>
        <v>0</v>
      </c>
      <c r="G1366" t="str">
        <f>VLOOKUP(B1366,Nuclides!A:F,5,FALSE)</f>
        <v>Ho164</v>
      </c>
      <c r="H1366">
        <f>VLOOKUP(B1366,Nuclides!A:F,4,FALSE)</f>
        <v>1740</v>
      </c>
      <c r="I1366" s="3" t="str">
        <f t="shared" si="155"/>
        <v>29min</v>
      </c>
      <c r="J1366" s="3">
        <f t="shared" si="156"/>
        <v>3.983604485976697E-4</v>
      </c>
      <c r="K1366" s="3">
        <f t="shared" si="157"/>
        <v>0</v>
      </c>
      <c r="L1366" s="3">
        <f t="shared" si="158"/>
        <v>0</v>
      </c>
      <c r="M1366" s="3" t="str">
        <f t="shared" si="159"/>
        <v>Ho164</v>
      </c>
      <c r="N1366" s="3">
        <f t="shared" si="160"/>
        <v>0</v>
      </c>
      <c r="O1366">
        <v>1361</v>
      </c>
    </row>
    <row r="1367" spans="2:15" hidden="1" x14ac:dyDescent="0.2">
      <c r="B1367" s="3">
        <v>67165</v>
      </c>
      <c r="C1367" s="3">
        <v>0</v>
      </c>
      <c r="D1367" s="3">
        <v>0</v>
      </c>
      <c r="E1367" s="3">
        <f>0</f>
        <v>0</v>
      </c>
      <c r="F1367" s="3">
        <f t="shared" si="154"/>
        <v>0</v>
      </c>
      <c r="G1367" t="str">
        <f>VLOOKUP(B1367,Nuclides!A:F,5,FALSE)</f>
        <v>Ho165</v>
      </c>
      <c r="H1367" t="str">
        <f>VLOOKUP(B1367,Nuclides!A:F,4,FALSE)</f>
        <v>STABLE</v>
      </c>
      <c r="I1367" s="3" t="str">
        <f t="shared" si="155"/>
        <v>STABLE</v>
      </c>
      <c r="J1367" s="3" t="e">
        <f t="shared" si="156"/>
        <v>#VALUE!</v>
      </c>
      <c r="K1367" s="3" t="e">
        <f t="shared" si="157"/>
        <v>#VALUE!</v>
      </c>
      <c r="L1367" s="3" t="e">
        <f t="shared" si="158"/>
        <v>#VALUE!</v>
      </c>
      <c r="M1367" s="3" t="str">
        <f t="shared" si="159"/>
        <v>Ho165</v>
      </c>
      <c r="N1367" s="3" t="e">
        <f t="shared" si="160"/>
        <v>#VALUE!</v>
      </c>
      <c r="O1367">
        <v>1362</v>
      </c>
    </row>
    <row r="1368" spans="2:15" hidden="1" x14ac:dyDescent="0.2">
      <c r="B1368" s="3">
        <v>67166</v>
      </c>
      <c r="C1368" s="3">
        <v>0</v>
      </c>
      <c r="D1368" s="3">
        <v>0</v>
      </c>
      <c r="E1368" s="3">
        <f>0</f>
        <v>0</v>
      </c>
      <c r="F1368" s="3">
        <f t="shared" si="154"/>
        <v>0</v>
      </c>
      <c r="G1368" t="str">
        <f>VLOOKUP(B1368,Nuclides!A:F,5,FALSE)</f>
        <v>Ho166</v>
      </c>
      <c r="H1368">
        <f>VLOOKUP(B1368,Nuclides!A:F,4,FALSE)</f>
        <v>96566.399999999994</v>
      </c>
      <c r="I1368" s="3" t="str">
        <f t="shared" si="155"/>
        <v>1.12d</v>
      </c>
      <c r="J1368" s="3">
        <f t="shared" si="156"/>
        <v>7.1779333242198666E-6</v>
      </c>
      <c r="K1368" s="3">
        <f t="shared" si="157"/>
        <v>0</v>
      </c>
      <c r="L1368" s="3">
        <f t="shared" si="158"/>
        <v>0</v>
      </c>
      <c r="M1368" s="3" t="str">
        <f t="shared" si="159"/>
        <v>Ho166</v>
      </c>
      <c r="N1368" s="3">
        <f t="shared" si="160"/>
        <v>0</v>
      </c>
      <c r="O1368">
        <v>1363</v>
      </c>
    </row>
    <row r="1369" spans="2:15" hidden="1" x14ac:dyDescent="0.2">
      <c r="B1369" s="3">
        <v>67167</v>
      </c>
      <c r="C1369" s="3">
        <v>0</v>
      </c>
      <c r="D1369" s="3">
        <v>0</v>
      </c>
      <c r="E1369" s="3">
        <f>0</f>
        <v>0</v>
      </c>
      <c r="F1369" s="3">
        <f t="shared" si="154"/>
        <v>0</v>
      </c>
      <c r="G1369" t="str">
        <f>VLOOKUP(B1369,Nuclides!A:F,5,FALSE)</f>
        <v>Ho167</v>
      </c>
      <c r="H1369">
        <f>VLOOKUP(B1369,Nuclides!A:F,4,FALSE)</f>
        <v>10810.8</v>
      </c>
      <c r="I1369" s="3" t="str">
        <f t="shared" si="155"/>
        <v>3h</v>
      </c>
      <c r="J1369" s="3">
        <f t="shared" si="156"/>
        <v>6.4116178317973256E-5</v>
      </c>
      <c r="K1369" s="3">
        <f t="shared" si="157"/>
        <v>0</v>
      </c>
      <c r="L1369" s="3">
        <f t="shared" si="158"/>
        <v>0</v>
      </c>
      <c r="M1369" s="3" t="str">
        <f t="shared" si="159"/>
        <v>Ho167</v>
      </c>
      <c r="N1369" s="3">
        <f t="shared" si="160"/>
        <v>0</v>
      </c>
      <c r="O1369">
        <v>1364</v>
      </c>
    </row>
    <row r="1370" spans="2:15" hidden="1" x14ac:dyDescent="0.2">
      <c r="B1370" s="3">
        <v>67168</v>
      </c>
      <c r="C1370" s="3">
        <v>0</v>
      </c>
      <c r="D1370" s="3">
        <v>0</v>
      </c>
      <c r="E1370" s="3">
        <f>0</f>
        <v>0</v>
      </c>
      <c r="F1370" s="3">
        <f t="shared" si="154"/>
        <v>0</v>
      </c>
      <c r="G1370" t="str">
        <f>VLOOKUP(B1370,Nuclides!A:F,5,FALSE)</f>
        <v>Ho168</v>
      </c>
      <c r="H1370">
        <f>VLOOKUP(B1370,Nuclides!A:F,4,FALSE)</f>
        <v>179.4</v>
      </c>
      <c r="I1370" s="3" t="str">
        <f t="shared" si="155"/>
        <v>2.99min</v>
      </c>
      <c r="J1370" s="3">
        <f t="shared" si="156"/>
        <v>3.8636966586396058E-3</v>
      </c>
      <c r="K1370" s="3">
        <f t="shared" si="157"/>
        <v>0</v>
      </c>
      <c r="L1370" s="3">
        <f t="shared" si="158"/>
        <v>0</v>
      </c>
      <c r="M1370" s="3" t="str">
        <f t="shared" si="159"/>
        <v>Ho168</v>
      </c>
      <c r="N1370" s="3">
        <f t="shared" si="160"/>
        <v>0</v>
      </c>
      <c r="O1370">
        <v>1365</v>
      </c>
    </row>
    <row r="1371" spans="2:15" hidden="1" x14ac:dyDescent="0.2">
      <c r="B1371" s="3">
        <v>67169</v>
      </c>
      <c r="C1371" s="3">
        <v>0</v>
      </c>
      <c r="D1371" s="3">
        <v>0</v>
      </c>
      <c r="E1371" s="3">
        <f>0</f>
        <v>0</v>
      </c>
      <c r="F1371" s="3">
        <f t="shared" si="154"/>
        <v>0</v>
      </c>
      <c r="G1371" t="str">
        <f>VLOOKUP(B1371,Nuclides!A:F,5,FALSE)</f>
        <v>Ho169</v>
      </c>
      <c r="H1371">
        <f>VLOOKUP(B1371,Nuclides!A:F,4,FALSE)</f>
        <v>283.2</v>
      </c>
      <c r="I1371" s="3" t="str">
        <f t="shared" si="155"/>
        <v>4.72min</v>
      </c>
      <c r="J1371" s="3">
        <f t="shared" si="156"/>
        <v>2.4475536036721235E-3</v>
      </c>
      <c r="K1371" s="3">
        <f t="shared" si="157"/>
        <v>0</v>
      </c>
      <c r="L1371" s="3">
        <f t="shared" si="158"/>
        <v>0</v>
      </c>
      <c r="M1371" s="3" t="str">
        <f t="shared" si="159"/>
        <v>Ho169</v>
      </c>
      <c r="N1371" s="3">
        <f t="shared" si="160"/>
        <v>0</v>
      </c>
      <c r="O1371">
        <v>1366</v>
      </c>
    </row>
    <row r="1372" spans="2:15" hidden="1" x14ac:dyDescent="0.2">
      <c r="B1372" s="3">
        <v>67170</v>
      </c>
      <c r="C1372" s="3">
        <v>0</v>
      </c>
      <c r="D1372" s="3">
        <v>0</v>
      </c>
      <c r="E1372" s="3">
        <f>0</f>
        <v>0</v>
      </c>
      <c r="F1372" s="3">
        <f t="shared" si="154"/>
        <v>0</v>
      </c>
      <c r="G1372" t="str">
        <f>VLOOKUP(B1372,Nuclides!A:F,5,FALSE)</f>
        <v>Ho170</v>
      </c>
      <c r="H1372">
        <f>VLOOKUP(B1372,Nuclides!A:F,4,FALSE)</f>
        <v>165.6</v>
      </c>
      <c r="I1372" s="3" t="str">
        <f t="shared" si="155"/>
        <v>2.76min</v>
      </c>
      <c r="J1372" s="3">
        <f t="shared" si="156"/>
        <v>4.1856713801929069E-3</v>
      </c>
      <c r="K1372" s="3">
        <f t="shared" si="157"/>
        <v>0</v>
      </c>
      <c r="L1372" s="3">
        <f t="shared" si="158"/>
        <v>0</v>
      </c>
      <c r="M1372" s="3" t="str">
        <f t="shared" si="159"/>
        <v>Ho170</v>
      </c>
      <c r="N1372" s="3">
        <f t="shared" si="160"/>
        <v>0</v>
      </c>
      <c r="O1372">
        <v>1367</v>
      </c>
    </row>
    <row r="1373" spans="2:15" hidden="1" x14ac:dyDescent="0.2">
      <c r="B1373" s="3">
        <v>68147</v>
      </c>
      <c r="C1373" s="3">
        <v>0</v>
      </c>
      <c r="D1373" s="3">
        <v>0</v>
      </c>
      <c r="E1373" s="3">
        <f>0</f>
        <v>0</v>
      </c>
      <c r="F1373" s="3">
        <f t="shared" si="154"/>
        <v>0</v>
      </c>
      <c r="G1373" t="str">
        <f>VLOOKUP(B1373,Nuclides!A:F,5,FALSE)</f>
        <v>Er147</v>
      </c>
      <c r="H1373">
        <f>VLOOKUP(B1373,Nuclides!A:F,4,FALSE)</f>
        <v>2.5</v>
      </c>
      <c r="I1373" s="3" t="str">
        <f t="shared" si="155"/>
        <v>2.5s</v>
      </c>
      <c r="J1373" s="3">
        <f t="shared" si="156"/>
        <v>0.2772588722239781</v>
      </c>
      <c r="K1373" s="3">
        <f t="shared" si="157"/>
        <v>0</v>
      </c>
      <c r="L1373" s="3">
        <f t="shared" si="158"/>
        <v>0</v>
      </c>
      <c r="M1373" s="3" t="str">
        <f t="shared" si="159"/>
        <v>Er147</v>
      </c>
      <c r="N1373" s="3">
        <f t="shared" si="160"/>
        <v>0</v>
      </c>
      <c r="O1373">
        <v>1368</v>
      </c>
    </row>
    <row r="1374" spans="2:15" hidden="1" x14ac:dyDescent="0.2">
      <c r="B1374" s="3">
        <v>68148</v>
      </c>
      <c r="C1374" s="3">
        <v>0</v>
      </c>
      <c r="D1374" s="3">
        <v>0</v>
      </c>
      <c r="E1374" s="3">
        <f>0</f>
        <v>0</v>
      </c>
      <c r="F1374" s="3">
        <f t="shared" si="154"/>
        <v>0</v>
      </c>
      <c r="G1374" t="str">
        <f>VLOOKUP(B1374,Nuclides!A:F,5,FALSE)</f>
        <v>Er148</v>
      </c>
      <c r="H1374">
        <f>VLOOKUP(B1374,Nuclides!A:F,4,FALSE)</f>
        <v>4.5999999999999996</v>
      </c>
      <c r="I1374" s="3" t="str">
        <f t="shared" si="155"/>
        <v>4.6s</v>
      </c>
      <c r="J1374" s="3">
        <f t="shared" si="156"/>
        <v>0.15068416968694465</v>
      </c>
      <c r="K1374" s="3">
        <f t="shared" si="157"/>
        <v>0</v>
      </c>
      <c r="L1374" s="3">
        <f t="shared" si="158"/>
        <v>0</v>
      </c>
      <c r="M1374" s="3" t="str">
        <f t="shared" si="159"/>
        <v>Er148</v>
      </c>
      <c r="N1374" s="3">
        <f t="shared" si="160"/>
        <v>0</v>
      </c>
      <c r="O1374">
        <v>1369</v>
      </c>
    </row>
    <row r="1375" spans="2:15" hidden="1" x14ac:dyDescent="0.2">
      <c r="B1375" s="3">
        <v>68149</v>
      </c>
      <c r="C1375" s="3">
        <v>0</v>
      </c>
      <c r="D1375" s="3">
        <v>0</v>
      </c>
      <c r="E1375" s="3">
        <f>0</f>
        <v>0</v>
      </c>
      <c r="F1375" s="3">
        <f t="shared" si="154"/>
        <v>0</v>
      </c>
      <c r="G1375" t="str">
        <f>VLOOKUP(B1375,Nuclides!A:F,5,FALSE)</f>
        <v>Er149</v>
      </c>
      <c r="H1375">
        <f>VLOOKUP(B1375,Nuclides!A:F,4,FALSE)</f>
        <v>4</v>
      </c>
      <c r="I1375" s="3" t="str">
        <f t="shared" si="155"/>
        <v>4s</v>
      </c>
      <c r="J1375" s="3">
        <f t="shared" si="156"/>
        <v>0.17328679513998632</v>
      </c>
      <c r="K1375" s="3">
        <f t="shared" si="157"/>
        <v>0</v>
      </c>
      <c r="L1375" s="3">
        <f t="shared" si="158"/>
        <v>0</v>
      </c>
      <c r="M1375" s="3" t="str">
        <f t="shared" si="159"/>
        <v>Er149</v>
      </c>
      <c r="N1375" s="3">
        <f t="shared" si="160"/>
        <v>0</v>
      </c>
      <c r="O1375">
        <v>1370</v>
      </c>
    </row>
    <row r="1376" spans="2:15" hidden="1" x14ac:dyDescent="0.2">
      <c r="B1376" s="3">
        <v>68150</v>
      </c>
      <c r="C1376" s="3">
        <v>0</v>
      </c>
      <c r="D1376" s="3">
        <v>0</v>
      </c>
      <c r="E1376" s="3">
        <f>0</f>
        <v>0</v>
      </c>
      <c r="F1376" s="3">
        <f t="shared" si="154"/>
        <v>0</v>
      </c>
      <c r="G1376" t="str">
        <f>VLOOKUP(B1376,Nuclides!A:F,5,FALSE)</f>
        <v>Er150</v>
      </c>
      <c r="H1376">
        <f>VLOOKUP(B1376,Nuclides!A:F,4,FALSE)</f>
        <v>18.5</v>
      </c>
      <c r="I1376" s="3" t="str">
        <f t="shared" si="155"/>
        <v>18.5s</v>
      </c>
      <c r="J1376" s="3">
        <f t="shared" si="156"/>
        <v>3.7467415165402446E-2</v>
      </c>
      <c r="K1376" s="3">
        <f t="shared" si="157"/>
        <v>0</v>
      </c>
      <c r="L1376" s="3">
        <f t="shared" si="158"/>
        <v>0</v>
      </c>
      <c r="M1376" s="3" t="str">
        <f t="shared" si="159"/>
        <v>Er150</v>
      </c>
      <c r="N1376" s="3">
        <f t="shared" si="160"/>
        <v>0</v>
      </c>
      <c r="O1376">
        <v>1371</v>
      </c>
    </row>
    <row r="1377" spans="2:15" hidden="1" x14ac:dyDescent="0.2">
      <c r="B1377" s="3">
        <v>68151</v>
      </c>
      <c r="C1377" s="3">
        <v>0</v>
      </c>
      <c r="D1377" s="3">
        <v>0</v>
      </c>
      <c r="E1377" s="3">
        <f>0</f>
        <v>0</v>
      </c>
      <c r="F1377" s="3">
        <f t="shared" si="154"/>
        <v>0</v>
      </c>
      <c r="G1377" t="str">
        <f>VLOOKUP(B1377,Nuclides!A:F,5,FALSE)</f>
        <v>Er151</v>
      </c>
      <c r="H1377">
        <f>VLOOKUP(B1377,Nuclides!A:F,4,FALSE)</f>
        <v>23.5</v>
      </c>
      <c r="I1377" s="3" t="str">
        <f t="shared" si="155"/>
        <v>23.5s</v>
      </c>
      <c r="J1377" s="3">
        <f t="shared" si="156"/>
        <v>2.9495624704678522E-2</v>
      </c>
      <c r="K1377" s="3">
        <f t="shared" si="157"/>
        <v>0</v>
      </c>
      <c r="L1377" s="3">
        <f t="shared" si="158"/>
        <v>0</v>
      </c>
      <c r="M1377" s="3" t="str">
        <f t="shared" si="159"/>
        <v>Er151</v>
      </c>
      <c r="N1377" s="3">
        <f t="shared" si="160"/>
        <v>0</v>
      </c>
      <c r="O1377">
        <v>1372</v>
      </c>
    </row>
    <row r="1378" spans="2:15" hidden="1" x14ac:dyDescent="0.2">
      <c r="B1378" s="3">
        <v>68152</v>
      </c>
      <c r="C1378" s="3">
        <v>0</v>
      </c>
      <c r="D1378" s="3">
        <v>0</v>
      </c>
      <c r="E1378" s="3">
        <f>0</f>
        <v>0</v>
      </c>
      <c r="F1378" s="3">
        <f t="shared" si="154"/>
        <v>0</v>
      </c>
      <c r="G1378" t="str">
        <f>VLOOKUP(B1378,Nuclides!A:F,5,FALSE)</f>
        <v>Er152</v>
      </c>
      <c r="H1378">
        <f>VLOOKUP(B1378,Nuclides!A:F,4,FALSE)</f>
        <v>10.3</v>
      </c>
      <c r="I1378" s="3" t="str">
        <f t="shared" si="155"/>
        <v>10.3s</v>
      </c>
      <c r="J1378" s="3">
        <f t="shared" si="156"/>
        <v>6.7295842772810213E-2</v>
      </c>
      <c r="K1378" s="3">
        <f t="shared" si="157"/>
        <v>0</v>
      </c>
      <c r="L1378" s="3">
        <f t="shared" si="158"/>
        <v>0</v>
      </c>
      <c r="M1378" s="3" t="str">
        <f t="shared" si="159"/>
        <v>Er152</v>
      </c>
      <c r="N1378" s="3">
        <f t="shared" si="160"/>
        <v>0</v>
      </c>
      <c r="O1378">
        <v>1373</v>
      </c>
    </row>
    <row r="1379" spans="2:15" hidden="1" x14ac:dyDescent="0.2">
      <c r="B1379" s="3">
        <v>68153</v>
      </c>
      <c r="C1379" s="3">
        <v>0</v>
      </c>
      <c r="D1379" s="3">
        <v>0</v>
      </c>
      <c r="E1379" s="3">
        <f>0</f>
        <v>0</v>
      </c>
      <c r="F1379" s="3">
        <f t="shared" si="154"/>
        <v>0</v>
      </c>
      <c r="G1379" t="str">
        <f>VLOOKUP(B1379,Nuclides!A:F,5,FALSE)</f>
        <v>Er153</v>
      </c>
      <c r="H1379">
        <f>VLOOKUP(B1379,Nuclides!A:F,4,FALSE)</f>
        <v>37.1</v>
      </c>
      <c r="I1379" s="3" t="str">
        <f t="shared" si="155"/>
        <v>37.1s</v>
      </c>
      <c r="J1379" s="3">
        <f t="shared" si="156"/>
        <v>1.8683212414014699E-2</v>
      </c>
      <c r="K1379" s="3">
        <f t="shared" si="157"/>
        <v>0</v>
      </c>
      <c r="L1379" s="3">
        <f t="shared" si="158"/>
        <v>0</v>
      </c>
      <c r="M1379" s="3" t="str">
        <f t="shared" si="159"/>
        <v>Er153</v>
      </c>
      <c r="N1379" s="3">
        <f t="shared" si="160"/>
        <v>0</v>
      </c>
      <c r="O1379">
        <v>1374</v>
      </c>
    </row>
    <row r="1380" spans="2:15" hidden="1" x14ac:dyDescent="0.2">
      <c r="B1380" s="3">
        <v>68154</v>
      </c>
      <c r="C1380" s="3">
        <v>0</v>
      </c>
      <c r="D1380" s="3">
        <v>0</v>
      </c>
      <c r="E1380" s="3">
        <f>0</f>
        <v>0</v>
      </c>
      <c r="F1380" s="3">
        <f t="shared" si="154"/>
        <v>0</v>
      </c>
      <c r="G1380" t="str">
        <f>VLOOKUP(B1380,Nuclides!A:F,5,FALSE)</f>
        <v>Er154</v>
      </c>
      <c r="H1380">
        <f>VLOOKUP(B1380,Nuclides!A:F,4,FALSE)</f>
        <v>223.8</v>
      </c>
      <c r="I1380" s="3" t="str">
        <f t="shared" si="155"/>
        <v>3.73min</v>
      </c>
      <c r="J1380" s="3">
        <f t="shared" si="156"/>
        <v>3.0971723885609708E-3</v>
      </c>
      <c r="K1380" s="3">
        <f t="shared" si="157"/>
        <v>0</v>
      </c>
      <c r="L1380" s="3">
        <f t="shared" si="158"/>
        <v>0</v>
      </c>
      <c r="M1380" s="3" t="str">
        <f t="shared" si="159"/>
        <v>Er154</v>
      </c>
      <c r="N1380" s="3">
        <f t="shared" si="160"/>
        <v>0</v>
      </c>
      <c r="O1380">
        <v>1375</v>
      </c>
    </row>
    <row r="1381" spans="2:15" hidden="1" x14ac:dyDescent="0.2">
      <c r="B1381" s="3">
        <v>68155</v>
      </c>
      <c r="C1381" s="3">
        <v>0</v>
      </c>
      <c r="D1381" s="3">
        <v>0</v>
      </c>
      <c r="E1381" s="3">
        <f>0</f>
        <v>0</v>
      </c>
      <c r="F1381" s="3">
        <f t="shared" si="154"/>
        <v>0</v>
      </c>
      <c r="G1381" t="str">
        <f>VLOOKUP(B1381,Nuclides!A:F,5,FALSE)</f>
        <v>Er155</v>
      </c>
      <c r="H1381">
        <f>VLOOKUP(B1381,Nuclides!A:F,4,FALSE)</f>
        <v>318</v>
      </c>
      <c r="I1381" s="3" t="str">
        <f t="shared" si="155"/>
        <v>5.3min</v>
      </c>
      <c r="J1381" s="3">
        <f t="shared" si="156"/>
        <v>2.1797081149683814E-3</v>
      </c>
      <c r="K1381" s="3">
        <f t="shared" si="157"/>
        <v>0</v>
      </c>
      <c r="L1381" s="3">
        <f t="shared" si="158"/>
        <v>0</v>
      </c>
      <c r="M1381" s="3" t="str">
        <f t="shared" si="159"/>
        <v>Er155</v>
      </c>
      <c r="N1381" s="3">
        <f t="shared" si="160"/>
        <v>0</v>
      </c>
      <c r="O1381">
        <v>1376</v>
      </c>
    </row>
    <row r="1382" spans="2:15" hidden="1" x14ac:dyDescent="0.2">
      <c r="B1382" s="3">
        <v>68156</v>
      </c>
      <c r="C1382" s="3">
        <v>0</v>
      </c>
      <c r="D1382" s="3">
        <v>0</v>
      </c>
      <c r="E1382" s="3">
        <f>0</f>
        <v>0</v>
      </c>
      <c r="F1382" s="3">
        <f t="shared" si="154"/>
        <v>0</v>
      </c>
      <c r="G1382" t="str">
        <f>VLOOKUP(B1382,Nuclides!A:F,5,FALSE)</f>
        <v>Er156</v>
      </c>
      <c r="H1382">
        <f>VLOOKUP(B1382,Nuclides!A:F,4,FALSE)</f>
        <v>1170</v>
      </c>
      <c r="I1382" s="3" t="str">
        <f t="shared" si="155"/>
        <v>19.5min</v>
      </c>
      <c r="J1382" s="3">
        <f t="shared" si="156"/>
        <v>5.9243348765807284E-4</v>
      </c>
      <c r="K1382" s="3">
        <f t="shared" si="157"/>
        <v>0</v>
      </c>
      <c r="L1382" s="3">
        <f t="shared" si="158"/>
        <v>0</v>
      </c>
      <c r="M1382" s="3" t="str">
        <f t="shared" si="159"/>
        <v>Er156</v>
      </c>
      <c r="N1382" s="3">
        <f t="shared" si="160"/>
        <v>0</v>
      </c>
      <c r="O1382">
        <v>1377</v>
      </c>
    </row>
    <row r="1383" spans="2:15" hidden="1" x14ac:dyDescent="0.2">
      <c r="B1383" s="3">
        <v>68157</v>
      </c>
      <c r="C1383" s="3">
        <v>0</v>
      </c>
      <c r="D1383" s="3">
        <v>0</v>
      </c>
      <c r="E1383" s="3">
        <f>0</f>
        <v>0</v>
      </c>
      <c r="F1383" s="3">
        <f t="shared" si="154"/>
        <v>0</v>
      </c>
      <c r="G1383" t="str">
        <f>VLOOKUP(B1383,Nuclides!A:F,5,FALSE)</f>
        <v>Er157</v>
      </c>
      <c r="H1383">
        <f>VLOOKUP(B1383,Nuclides!A:F,4,FALSE)</f>
        <v>1119</v>
      </c>
      <c r="I1383" s="3" t="str">
        <f t="shared" si="155"/>
        <v>18.65min</v>
      </c>
      <c r="J1383" s="3">
        <f t="shared" si="156"/>
        <v>6.1943447771219422E-4</v>
      </c>
      <c r="K1383" s="3">
        <f t="shared" si="157"/>
        <v>0</v>
      </c>
      <c r="L1383" s="3">
        <f t="shared" si="158"/>
        <v>0</v>
      </c>
      <c r="M1383" s="3" t="str">
        <f t="shared" si="159"/>
        <v>Er157</v>
      </c>
      <c r="N1383" s="3">
        <f t="shared" si="160"/>
        <v>0</v>
      </c>
      <c r="O1383">
        <v>1378</v>
      </c>
    </row>
    <row r="1384" spans="2:15" hidden="1" x14ac:dyDescent="0.2">
      <c r="B1384" s="3">
        <v>68158</v>
      </c>
      <c r="C1384" s="3">
        <v>0</v>
      </c>
      <c r="D1384" s="3">
        <v>0</v>
      </c>
      <c r="E1384" s="3">
        <f>0</f>
        <v>0</v>
      </c>
      <c r="F1384" s="3">
        <f t="shared" si="154"/>
        <v>0</v>
      </c>
      <c r="G1384" t="str">
        <f>VLOOKUP(B1384,Nuclides!A:F,5,FALSE)</f>
        <v>Er158</v>
      </c>
      <c r="H1384">
        <f>VLOOKUP(B1384,Nuclides!A:F,4,FALSE)</f>
        <v>8244</v>
      </c>
      <c r="I1384" s="3" t="str">
        <f t="shared" si="155"/>
        <v>2.29h</v>
      </c>
      <c r="J1384" s="3">
        <f t="shared" si="156"/>
        <v>8.4078988423088945E-5</v>
      </c>
      <c r="K1384" s="3">
        <f t="shared" si="157"/>
        <v>0</v>
      </c>
      <c r="L1384" s="3">
        <f t="shared" si="158"/>
        <v>0</v>
      </c>
      <c r="M1384" s="3" t="str">
        <f t="shared" si="159"/>
        <v>Er158</v>
      </c>
      <c r="N1384" s="3">
        <f t="shared" si="160"/>
        <v>0</v>
      </c>
      <c r="O1384">
        <v>1379</v>
      </c>
    </row>
    <row r="1385" spans="2:15" hidden="1" x14ac:dyDescent="0.2">
      <c r="B1385" s="3">
        <v>68159</v>
      </c>
      <c r="C1385" s="3">
        <v>0</v>
      </c>
      <c r="D1385" s="3">
        <v>0</v>
      </c>
      <c r="E1385" s="3">
        <f>0</f>
        <v>0</v>
      </c>
      <c r="F1385" s="3">
        <f t="shared" si="154"/>
        <v>0</v>
      </c>
      <c r="G1385" t="str">
        <f>VLOOKUP(B1385,Nuclides!A:F,5,FALSE)</f>
        <v>Er159</v>
      </c>
      <c r="H1385">
        <f>VLOOKUP(B1385,Nuclides!A:F,4,FALSE)</f>
        <v>2160</v>
      </c>
      <c r="I1385" s="3" t="str">
        <f t="shared" si="155"/>
        <v>36min</v>
      </c>
      <c r="J1385" s="3">
        <f t="shared" si="156"/>
        <v>3.2090147248145615E-4</v>
      </c>
      <c r="K1385" s="3">
        <f t="shared" si="157"/>
        <v>0</v>
      </c>
      <c r="L1385" s="3">
        <f t="shared" si="158"/>
        <v>0</v>
      </c>
      <c r="M1385" s="3" t="str">
        <f t="shared" si="159"/>
        <v>Er159</v>
      </c>
      <c r="N1385" s="3">
        <f t="shared" si="160"/>
        <v>0</v>
      </c>
      <c r="O1385">
        <v>1380</v>
      </c>
    </row>
    <row r="1386" spans="2:15" hidden="1" x14ac:dyDescent="0.2">
      <c r="B1386" s="3">
        <v>68160</v>
      </c>
      <c r="C1386" s="3">
        <v>0</v>
      </c>
      <c r="D1386" s="3">
        <v>0</v>
      </c>
      <c r="E1386" s="3">
        <f>0</f>
        <v>0</v>
      </c>
      <c r="F1386" s="3">
        <f t="shared" si="154"/>
        <v>0</v>
      </c>
      <c r="G1386" t="str">
        <f>VLOOKUP(B1386,Nuclides!A:F,5,FALSE)</f>
        <v>Er160</v>
      </c>
      <c r="H1386">
        <f>VLOOKUP(B1386,Nuclides!A:F,4,FALSE)</f>
        <v>102888</v>
      </c>
      <c r="I1386" s="3" t="str">
        <f t="shared" si="155"/>
        <v>1.19d</v>
      </c>
      <c r="J1386" s="3">
        <f t="shared" si="156"/>
        <v>6.7369098491558323E-6</v>
      </c>
      <c r="K1386" s="3">
        <f t="shared" si="157"/>
        <v>0</v>
      </c>
      <c r="L1386" s="3">
        <f t="shared" si="158"/>
        <v>0</v>
      </c>
      <c r="M1386" s="3" t="str">
        <f t="shared" si="159"/>
        <v>Er160</v>
      </c>
      <c r="N1386" s="3">
        <f t="shared" si="160"/>
        <v>0</v>
      </c>
      <c r="O1386">
        <v>1381</v>
      </c>
    </row>
    <row r="1387" spans="2:15" hidden="1" x14ac:dyDescent="0.2">
      <c r="B1387" s="3">
        <v>68161</v>
      </c>
      <c r="C1387" s="3">
        <v>0</v>
      </c>
      <c r="D1387" s="3">
        <v>0</v>
      </c>
      <c r="E1387" s="3">
        <f>0</f>
        <v>0</v>
      </c>
      <c r="F1387" s="3">
        <f t="shared" si="154"/>
        <v>0</v>
      </c>
      <c r="G1387" t="str">
        <f>VLOOKUP(B1387,Nuclides!A:F,5,FALSE)</f>
        <v>Er161</v>
      </c>
      <c r="H1387">
        <f>VLOOKUP(B1387,Nuclides!A:F,4,FALSE)</f>
        <v>11556</v>
      </c>
      <c r="I1387" s="3" t="str">
        <f t="shared" si="155"/>
        <v>3.21h</v>
      </c>
      <c r="J1387" s="3">
        <f t="shared" si="156"/>
        <v>5.9981583641393672E-5</v>
      </c>
      <c r="K1387" s="3">
        <f t="shared" si="157"/>
        <v>0</v>
      </c>
      <c r="L1387" s="3">
        <f t="shared" si="158"/>
        <v>0</v>
      </c>
      <c r="M1387" s="3" t="str">
        <f t="shared" si="159"/>
        <v>Er161</v>
      </c>
      <c r="N1387" s="3">
        <f t="shared" si="160"/>
        <v>0</v>
      </c>
      <c r="O1387">
        <v>1382</v>
      </c>
    </row>
    <row r="1388" spans="2:15" hidden="1" x14ac:dyDescent="0.2">
      <c r="B1388" s="3">
        <v>68162</v>
      </c>
      <c r="C1388" s="3">
        <v>0</v>
      </c>
      <c r="D1388" s="3">
        <v>0</v>
      </c>
      <c r="E1388" s="3">
        <f>0</f>
        <v>0</v>
      </c>
      <c r="F1388" s="3">
        <f t="shared" si="154"/>
        <v>0</v>
      </c>
      <c r="G1388" t="str">
        <f>VLOOKUP(B1388,Nuclides!A:F,5,FALSE)</f>
        <v>Er162</v>
      </c>
      <c r="H1388" t="str">
        <f>VLOOKUP(B1388,Nuclides!A:F,4,FALSE)</f>
        <v>STABLE</v>
      </c>
      <c r="I1388" s="3" t="str">
        <f t="shared" si="155"/>
        <v>STABLE</v>
      </c>
      <c r="J1388" s="3" t="e">
        <f t="shared" si="156"/>
        <v>#VALUE!</v>
      </c>
      <c r="K1388" s="3" t="e">
        <f t="shared" si="157"/>
        <v>#VALUE!</v>
      </c>
      <c r="L1388" s="3" t="e">
        <f t="shared" si="158"/>
        <v>#VALUE!</v>
      </c>
      <c r="M1388" s="3" t="str">
        <f t="shared" si="159"/>
        <v>Er162</v>
      </c>
      <c r="N1388" s="3" t="e">
        <f t="shared" si="160"/>
        <v>#VALUE!</v>
      </c>
      <c r="O1388">
        <v>1383</v>
      </c>
    </row>
    <row r="1389" spans="2:15" hidden="1" x14ac:dyDescent="0.2">
      <c r="B1389" s="3">
        <v>68163</v>
      </c>
      <c r="C1389" s="3">
        <v>0</v>
      </c>
      <c r="D1389" s="3">
        <v>0</v>
      </c>
      <c r="E1389" s="3">
        <f>0</f>
        <v>0</v>
      </c>
      <c r="F1389" s="3">
        <f t="shared" si="154"/>
        <v>0</v>
      </c>
      <c r="G1389" t="str">
        <f>VLOOKUP(B1389,Nuclides!A:F,5,FALSE)</f>
        <v>Er163</v>
      </c>
      <c r="H1389">
        <f>VLOOKUP(B1389,Nuclides!A:F,4,FALSE)</f>
        <v>4500</v>
      </c>
      <c r="I1389" s="3" t="str">
        <f t="shared" si="155"/>
        <v>1.25h</v>
      </c>
      <c r="J1389" s="3">
        <f t="shared" si="156"/>
        <v>1.5403270679109895E-4</v>
      </c>
      <c r="K1389" s="3">
        <f t="shared" si="157"/>
        <v>0</v>
      </c>
      <c r="L1389" s="3">
        <f t="shared" si="158"/>
        <v>0</v>
      </c>
      <c r="M1389" s="3" t="str">
        <f t="shared" si="159"/>
        <v>Er163</v>
      </c>
      <c r="N1389" s="3">
        <f t="shared" si="160"/>
        <v>0</v>
      </c>
      <c r="O1389">
        <v>1384</v>
      </c>
    </row>
    <row r="1390" spans="2:15" hidden="1" x14ac:dyDescent="0.2">
      <c r="B1390" s="3">
        <v>68164</v>
      </c>
      <c r="C1390" s="3">
        <v>0</v>
      </c>
      <c r="D1390" s="3">
        <v>0</v>
      </c>
      <c r="E1390" s="3">
        <f>0</f>
        <v>0</v>
      </c>
      <c r="F1390" s="3">
        <f t="shared" si="154"/>
        <v>0</v>
      </c>
      <c r="G1390" t="str">
        <f>VLOOKUP(B1390,Nuclides!A:F,5,FALSE)</f>
        <v>Er164</v>
      </c>
      <c r="H1390" t="str">
        <f>VLOOKUP(B1390,Nuclides!A:F,4,FALSE)</f>
        <v>STABLE</v>
      </c>
      <c r="I1390" s="3" t="str">
        <f t="shared" si="155"/>
        <v>STABLE</v>
      </c>
      <c r="J1390" s="3" t="e">
        <f t="shared" si="156"/>
        <v>#VALUE!</v>
      </c>
      <c r="K1390" s="3" t="e">
        <f t="shared" si="157"/>
        <v>#VALUE!</v>
      </c>
      <c r="L1390" s="3" t="e">
        <f t="shared" si="158"/>
        <v>#VALUE!</v>
      </c>
      <c r="M1390" s="3" t="str">
        <f t="shared" si="159"/>
        <v>Er164</v>
      </c>
      <c r="N1390" s="3" t="e">
        <f t="shared" si="160"/>
        <v>#VALUE!</v>
      </c>
      <c r="O1390">
        <v>1385</v>
      </c>
    </row>
    <row r="1391" spans="2:15" hidden="1" x14ac:dyDescent="0.2">
      <c r="B1391" s="3">
        <v>68165</v>
      </c>
      <c r="C1391" s="3">
        <v>0</v>
      </c>
      <c r="D1391" s="3">
        <v>0</v>
      </c>
      <c r="E1391" s="3">
        <f>0</f>
        <v>0</v>
      </c>
      <c r="F1391" s="3">
        <f t="shared" si="154"/>
        <v>0</v>
      </c>
      <c r="G1391" t="str">
        <f>VLOOKUP(B1391,Nuclides!A:F,5,FALSE)</f>
        <v>Er165</v>
      </c>
      <c r="H1391">
        <f>VLOOKUP(B1391,Nuclides!A:F,4,FALSE)</f>
        <v>37296</v>
      </c>
      <c r="I1391" s="3" t="str">
        <f t="shared" si="155"/>
        <v>10.36h</v>
      </c>
      <c r="J1391" s="3">
        <f t="shared" si="156"/>
        <v>1.8585027363790896E-5</v>
      </c>
      <c r="K1391" s="3">
        <f t="shared" si="157"/>
        <v>0</v>
      </c>
      <c r="L1391" s="3">
        <f t="shared" si="158"/>
        <v>0</v>
      </c>
      <c r="M1391" s="3" t="str">
        <f t="shared" si="159"/>
        <v>Er165</v>
      </c>
      <c r="N1391" s="3">
        <f t="shared" si="160"/>
        <v>0</v>
      </c>
      <c r="O1391">
        <v>1386</v>
      </c>
    </row>
    <row r="1392" spans="2:15" hidden="1" x14ac:dyDescent="0.2">
      <c r="B1392" s="3">
        <v>68166</v>
      </c>
      <c r="C1392" s="3">
        <v>0</v>
      </c>
      <c r="D1392" s="3">
        <v>0</v>
      </c>
      <c r="E1392" s="3">
        <f>0</f>
        <v>0</v>
      </c>
      <c r="F1392" s="3">
        <f t="shared" si="154"/>
        <v>0</v>
      </c>
      <c r="G1392" t="str">
        <f>VLOOKUP(B1392,Nuclides!A:F,5,FALSE)</f>
        <v>Er166</v>
      </c>
      <c r="H1392" t="str">
        <f>VLOOKUP(B1392,Nuclides!A:F,4,FALSE)</f>
        <v>STABLE</v>
      </c>
      <c r="I1392" s="3" t="str">
        <f t="shared" si="155"/>
        <v>STABLE</v>
      </c>
      <c r="J1392" s="3" t="e">
        <f t="shared" si="156"/>
        <v>#VALUE!</v>
      </c>
      <c r="K1392" s="3" t="e">
        <f t="shared" si="157"/>
        <v>#VALUE!</v>
      </c>
      <c r="L1392" s="3" t="e">
        <f t="shared" si="158"/>
        <v>#VALUE!</v>
      </c>
      <c r="M1392" s="3" t="str">
        <f t="shared" si="159"/>
        <v>Er166</v>
      </c>
      <c r="N1392" s="3" t="e">
        <f t="shared" si="160"/>
        <v>#VALUE!</v>
      </c>
      <c r="O1392">
        <v>1387</v>
      </c>
    </row>
    <row r="1393" spans="2:15" hidden="1" x14ac:dyDescent="0.2">
      <c r="B1393" s="3">
        <v>68167</v>
      </c>
      <c r="C1393" s="3">
        <v>0</v>
      </c>
      <c r="D1393" s="3">
        <v>0</v>
      </c>
      <c r="E1393" s="3">
        <f>0</f>
        <v>0</v>
      </c>
      <c r="F1393" s="3">
        <f t="shared" si="154"/>
        <v>0</v>
      </c>
      <c r="G1393" t="str">
        <f>VLOOKUP(B1393,Nuclides!A:F,5,FALSE)</f>
        <v>Er167</v>
      </c>
      <c r="H1393" t="str">
        <f>VLOOKUP(B1393,Nuclides!A:F,4,FALSE)</f>
        <v>STABLE</v>
      </c>
      <c r="I1393" s="3" t="str">
        <f t="shared" si="155"/>
        <v>STABLE</v>
      </c>
      <c r="J1393" s="3" t="e">
        <f t="shared" si="156"/>
        <v>#VALUE!</v>
      </c>
      <c r="K1393" s="3" t="e">
        <f t="shared" si="157"/>
        <v>#VALUE!</v>
      </c>
      <c r="L1393" s="3" t="e">
        <f t="shared" si="158"/>
        <v>#VALUE!</v>
      </c>
      <c r="M1393" s="3" t="str">
        <f t="shared" si="159"/>
        <v>Er167</v>
      </c>
      <c r="N1393" s="3" t="e">
        <f t="shared" si="160"/>
        <v>#VALUE!</v>
      </c>
      <c r="O1393">
        <v>1388</v>
      </c>
    </row>
    <row r="1394" spans="2:15" hidden="1" x14ac:dyDescent="0.2">
      <c r="B1394" s="3">
        <v>68168</v>
      </c>
      <c r="C1394" s="3">
        <v>0</v>
      </c>
      <c r="D1394" s="3">
        <v>0</v>
      </c>
      <c r="E1394" s="3">
        <f>0</f>
        <v>0</v>
      </c>
      <c r="F1394" s="3">
        <f t="shared" si="154"/>
        <v>0</v>
      </c>
      <c r="G1394" t="str">
        <f>VLOOKUP(B1394,Nuclides!A:F,5,FALSE)</f>
        <v>Er168</v>
      </c>
      <c r="H1394" t="str">
        <f>VLOOKUP(B1394,Nuclides!A:F,4,FALSE)</f>
        <v>STABLE</v>
      </c>
      <c r="I1394" s="3" t="str">
        <f t="shared" si="155"/>
        <v>STABLE</v>
      </c>
      <c r="J1394" s="3" t="e">
        <f t="shared" si="156"/>
        <v>#VALUE!</v>
      </c>
      <c r="K1394" s="3" t="e">
        <f t="shared" si="157"/>
        <v>#VALUE!</v>
      </c>
      <c r="L1394" s="3" t="e">
        <f t="shared" si="158"/>
        <v>#VALUE!</v>
      </c>
      <c r="M1394" s="3" t="str">
        <f t="shared" si="159"/>
        <v>Er168</v>
      </c>
      <c r="N1394" s="3" t="e">
        <f t="shared" si="160"/>
        <v>#VALUE!</v>
      </c>
      <c r="O1394">
        <v>1389</v>
      </c>
    </row>
    <row r="1395" spans="2:15" hidden="1" x14ac:dyDescent="0.2">
      <c r="B1395" s="3">
        <v>68169</v>
      </c>
      <c r="C1395" s="3">
        <v>0</v>
      </c>
      <c r="D1395" s="3">
        <v>0</v>
      </c>
      <c r="E1395" s="3">
        <f>0</f>
        <v>0</v>
      </c>
      <c r="F1395" s="3">
        <f t="shared" si="154"/>
        <v>0</v>
      </c>
      <c r="G1395" t="str">
        <f>VLOOKUP(B1395,Nuclides!A:F,5,FALSE)</f>
        <v>Er169</v>
      </c>
      <c r="H1395">
        <f>VLOOKUP(B1395,Nuclides!A:F,4,FALSE)</f>
        <v>811468.799999999</v>
      </c>
      <c r="I1395" s="3" t="str">
        <f t="shared" si="155"/>
        <v>9.39d</v>
      </c>
      <c r="J1395" s="3">
        <f t="shared" si="156"/>
        <v>8.5418833177559772E-7</v>
      </c>
      <c r="K1395" s="3">
        <f t="shared" si="157"/>
        <v>0</v>
      </c>
      <c r="L1395" s="3">
        <f t="shared" si="158"/>
        <v>0</v>
      </c>
      <c r="M1395" s="3" t="str">
        <f t="shared" si="159"/>
        <v>Er169</v>
      </c>
      <c r="N1395" s="3">
        <f t="shared" si="160"/>
        <v>0</v>
      </c>
      <c r="O1395">
        <v>1390</v>
      </c>
    </row>
    <row r="1396" spans="2:15" hidden="1" x14ac:dyDescent="0.2">
      <c r="B1396" s="3">
        <v>68170</v>
      </c>
      <c r="C1396" s="3">
        <v>0</v>
      </c>
      <c r="D1396" s="3">
        <v>0</v>
      </c>
      <c r="E1396" s="3">
        <f>0</f>
        <v>0</v>
      </c>
      <c r="F1396" s="3">
        <f t="shared" si="154"/>
        <v>0</v>
      </c>
      <c r="G1396" t="str">
        <f>VLOOKUP(B1396,Nuclides!A:F,5,FALSE)</f>
        <v>Er170</v>
      </c>
      <c r="H1396" t="str">
        <f>VLOOKUP(B1396,Nuclides!A:F,4,FALSE)</f>
        <v>STABLE</v>
      </c>
      <c r="I1396" s="3" t="str">
        <f t="shared" si="155"/>
        <v>STABLE</v>
      </c>
      <c r="J1396" s="3" t="e">
        <f t="shared" si="156"/>
        <v>#VALUE!</v>
      </c>
      <c r="K1396" s="3" t="e">
        <f t="shared" si="157"/>
        <v>#VALUE!</v>
      </c>
      <c r="L1396" s="3" t="e">
        <f t="shared" si="158"/>
        <v>#VALUE!</v>
      </c>
      <c r="M1396" s="3" t="str">
        <f t="shared" si="159"/>
        <v>Er170</v>
      </c>
      <c r="N1396" s="3" t="e">
        <f t="shared" si="160"/>
        <v>#VALUE!</v>
      </c>
      <c r="O1396">
        <v>1391</v>
      </c>
    </row>
    <row r="1397" spans="2:15" hidden="1" x14ac:dyDescent="0.2">
      <c r="B1397" s="3">
        <v>68171</v>
      </c>
      <c r="C1397" s="3">
        <v>0</v>
      </c>
      <c r="D1397" s="3">
        <v>0</v>
      </c>
      <c r="E1397" s="3">
        <f>0</f>
        <v>0</v>
      </c>
      <c r="F1397" s="3">
        <f t="shared" si="154"/>
        <v>0</v>
      </c>
      <c r="G1397" t="str">
        <f>VLOOKUP(B1397,Nuclides!A:F,5,FALSE)</f>
        <v>Er171</v>
      </c>
      <c r="H1397">
        <f>VLOOKUP(B1397,Nuclides!A:F,4,FALSE)</f>
        <v>27057.599999999999</v>
      </c>
      <c r="I1397" s="3" t="str">
        <f t="shared" si="155"/>
        <v>7.52h</v>
      </c>
      <c r="J1397" s="3">
        <f t="shared" si="156"/>
        <v>2.5617467201819281E-5</v>
      </c>
      <c r="K1397" s="3">
        <f t="shared" si="157"/>
        <v>0</v>
      </c>
      <c r="L1397" s="3">
        <f t="shared" si="158"/>
        <v>0</v>
      </c>
      <c r="M1397" s="3" t="str">
        <f t="shared" si="159"/>
        <v>Er171</v>
      </c>
      <c r="N1397" s="3">
        <f t="shared" si="160"/>
        <v>0</v>
      </c>
      <c r="O1397">
        <v>1392</v>
      </c>
    </row>
    <row r="1398" spans="2:15" hidden="1" x14ac:dyDescent="0.2">
      <c r="B1398" s="3">
        <v>68172</v>
      </c>
      <c r="C1398" s="3">
        <v>0</v>
      </c>
      <c r="D1398" s="3">
        <v>0</v>
      </c>
      <c r="E1398" s="3">
        <f>0</f>
        <v>0</v>
      </c>
      <c r="F1398" s="3">
        <f t="shared" si="154"/>
        <v>0</v>
      </c>
      <c r="G1398" t="str">
        <f>VLOOKUP(B1398,Nuclides!A:F,5,FALSE)</f>
        <v>Er172</v>
      </c>
      <c r="H1398">
        <f>VLOOKUP(B1398,Nuclides!A:F,4,FALSE)</f>
        <v>177480</v>
      </c>
      <c r="I1398" s="3" t="str">
        <f t="shared" si="155"/>
        <v>2.05d</v>
      </c>
      <c r="J1398" s="3">
        <f t="shared" si="156"/>
        <v>3.9054945940948014E-6</v>
      </c>
      <c r="K1398" s="3">
        <f t="shared" si="157"/>
        <v>0</v>
      </c>
      <c r="L1398" s="3">
        <f t="shared" si="158"/>
        <v>0</v>
      </c>
      <c r="M1398" s="3" t="str">
        <f t="shared" si="159"/>
        <v>Er172</v>
      </c>
      <c r="N1398" s="3">
        <f t="shared" si="160"/>
        <v>0</v>
      </c>
      <c r="O1398">
        <v>1393</v>
      </c>
    </row>
    <row r="1399" spans="2:15" hidden="1" x14ac:dyDescent="0.2">
      <c r="B1399" s="3">
        <v>68173</v>
      </c>
      <c r="C1399" s="3">
        <v>0</v>
      </c>
      <c r="D1399" s="3">
        <v>0</v>
      </c>
      <c r="E1399" s="3">
        <f>0</f>
        <v>0</v>
      </c>
      <c r="F1399" s="3">
        <f t="shared" si="154"/>
        <v>0</v>
      </c>
      <c r="G1399" t="str">
        <f>VLOOKUP(B1399,Nuclides!A:F,5,FALSE)</f>
        <v>Er173</v>
      </c>
      <c r="H1399">
        <f>VLOOKUP(B1399,Nuclides!A:F,4,FALSE)</f>
        <v>84</v>
      </c>
      <c r="I1399" s="3" t="str">
        <f t="shared" si="155"/>
        <v>1.4min</v>
      </c>
      <c r="J1399" s="3">
        <f t="shared" si="156"/>
        <v>8.2517521495231588E-3</v>
      </c>
      <c r="K1399" s="3">
        <f t="shared" si="157"/>
        <v>0</v>
      </c>
      <c r="L1399" s="3">
        <f t="shared" si="158"/>
        <v>0</v>
      </c>
      <c r="M1399" s="3" t="str">
        <f t="shared" si="159"/>
        <v>Er173</v>
      </c>
      <c r="N1399" s="3">
        <f t="shared" si="160"/>
        <v>0</v>
      </c>
      <c r="O1399">
        <v>1394</v>
      </c>
    </row>
    <row r="1400" spans="2:15" hidden="1" x14ac:dyDescent="0.2">
      <c r="B1400" s="3">
        <v>69151</v>
      </c>
      <c r="C1400" s="3">
        <v>0</v>
      </c>
      <c r="D1400" s="3">
        <v>0</v>
      </c>
      <c r="E1400" s="3">
        <f>0</f>
        <v>0</v>
      </c>
      <c r="F1400" s="3">
        <f t="shared" si="154"/>
        <v>0</v>
      </c>
      <c r="G1400" t="str">
        <f>VLOOKUP(B1400,Nuclides!A:F,5,FALSE)</f>
        <v>Tm151</v>
      </c>
      <c r="H1400">
        <f>VLOOKUP(B1400,Nuclides!A:F,4,FALSE)</f>
        <v>4.17</v>
      </c>
      <c r="I1400" s="3" t="str">
        <f t="shared" si="155"/>
        <v>4.17s</v>
      </c>
      <c r="J1400" s="3">
        <f t="shared" si="156"/>
        <v>0.16622234545802045</v>
      </c>
      <c r="K1400" s="3">
        <f t="shared" si="157"/>
        <v>0</v>
      </c>
      <c r="L1400" s="3">
        <f t="shared" si="158"/>
        <v>0</v>
      </c>
      <c r="M1400" s="3" t="str">
        <f t="shared" si="159"/>
        <v>Tm151</v>
      </c>
      <c r="N1400" s="3">
        <f t="shared" si="160"/>
        <v>0</v>
      </c>
      <c r="O1400">
        <v>1395</v>
      </c>
    </row>
    <row r="1401" spans="2:15" hidden="1" x14ac:dyDescent="0.2">
      <c r="B1401" s="3">
        <v>69152</v>
      </c>
      <c r="C1401" s="3">
        <v>0</v>
      </c>
      <c r="D1401" s="3">
        <v>0</v>
      </c>
      <c r="E1401" s="3">
        <f>0</f>
        <v>0</v>
      </c>
      <c r="F1401" s="3">
        <f t="shared" si="154"/>
        <v>0</v>
      </c>
      <c r="G1401" t="str">
        <f>VLOOKUP(B1401,Nuclides!A:F,5,FALSE)</f>
        <v>Tm152</v>
      </c>
      <c r="H1401">
        <f>VLOOKUP(B1401,Nuclides!A:F,4,FALSE)</f>
        <v>8</v>
      </c>
      <c r="I1401" s="3" t="str">
        <f t="shared" si="155"/>
        <v>8s</v>
      </c>
      <c r="J1401" s="3">
        <f t="shared" si="156"/>
        <v>8.6643397569993161E-2</v>
      </c>
      <c r="K1401" s="3">
        <f t="shared" si="157"/>
        <v>0</v>
      </c>
      <c r="L1401" s="3">
        <f t="shared" si="158"/>
        <v>0</v>
      </c>
      <c r="M1401" s="3" t="str">
        <f t="shared" si="159"/>
        <v>Tm152</v>
      </c>
      <c r="N1401" s="3">
        <f t="shared" si="160"/>
        <v>0</v>
      </c>
      <c r="O1401">
        <v>1396</v>
      </c>
    </row>
    <row r="1402" spans="2:15" hidden="1" x14ac:dyDescent="0.2">
      <c r="B1402" s="3">
        <v>69153</v>
      </c>
      <c r="C1402" s="3">
        <v>0</v>
      </c>
      <c r="D1402" s="3">
        <v>0</v>
      </c>
      <c r="E1402" s="3">
        <f>0</f>
        <v>0</v>
      </c>
      <c r="F1402" s="3">
        <f t="shared" si="154"/>
        <v>0</v>
      </c>
      <c r="G1402" t="str">
        <f>VLOOKUP(B1402,Nuclides!A:F,5,FALSE)</f>
        <v>Tm153</v>
      </c>
      <c r="H1402">
        <f>VLOOKUP(B1402,Nuclides!A:F,4,FALSE)</f>
        <v>1.48</v>
      </c>
      <c r="I1402" s="3" t="str">
        <f t="shared" si="155"/>
        <v>1.48s</v>
      </c>
      <c r="J1402" s="3">
        <f t="shared" si="156"/>
        <v>0.46834268956753061</v>
      </c>
      <c r="K1402" s="3">
        <f t="shared" si="157"/>
        <v>0</v>
      </c>
      <c r="L1402" s="3">
        <f t="shared" si="158"/>
        <v>0</v>
      </c>
      <c r="M1402" s="3" t="str">
        <f t="shared" si="159"/>
        <v>Tm153</v>
      </c>
      <c r="N1402" s="3">
        <f t="shared" si="160"/>
        <v>0</v>
      </c>
      <c r="O1402">
        <v>1397</v>
      </c>
    </row>
    <row r="1403" spans="2:15" hidden="1" x14ac:dyDescent="0.2">
      <c r="B1403" s="3">
        <v>69154</v>
      </c>
      <c r="C1403" s="3">
        <v>0</v>
      </c>
      <c r="D1403" s="3">
        <v>0</v>
      </c>
      <c r="E1403" s="3">
        <f>0</f>
        <v>0</v>
      </c>
      <c r="F1403" s="3">
        <f t="shared" si="154"/>
        <v>0</v>
      </c>
      <c r="G1403" t="str">
        <f>VLOOKUP(B1403,Nuclides!A:F,5,FALSE)</f>
        <v>Tm154</v>
      </c>
      <c r="H1403">
        <f>VLOOKUP(B1403,Nuclides!A:F,4,FALSE)</f>
        <v>8.1</v>
      </c>
      <c r="I1403" s="3" t="str">
        <f t="shared" si="155"/>
        <v>8.1s</v>
      </c>
      <c r="J1403" s="3">
        <f t="shared" si="156"/>
        <v>8.5573725995054972E-2</v>
      </c>
      <c r="K1403" s="3">
        <f t="shared" si="157"/>
        <v>0</v>
      </c>
      <c r="L1403" s="3">
        <f t="shared" si="158"/>
        <v>0</v>
      </c>
      <c r="M1403" s="3" t="str">
        <f t="shared" si="159"/>
        <v>Tm154</v>
      </c>
      <c r="N1403" s="3">
        <f t="shared" si="160"/>
        <v>0</v>
      </c>
      <c r="O1403">
        <v>1398</v>
      </c>
    </row>
    <row r="1404" spans="2:15" hidden="1" x14ac:dyDescent="0.2">
      <c r="B1404" s="3">
        <v>69155</v>
      </c>
      <c r="C1404" s="3">
        <v>0</v>
      </c>
      <c r="D1404" s="3">
        <v>0</v>
      </c>
      <c r="E1404" s="3">
        <f>0</f>
        <v>0</v>
      </c>
      <c r="F1404" s="3">
        <f t="shared" si="154"/>
        <v>0</v>
      </c>
      <c r="G1404" t="str">
        <f>VLOOKUP(B1404,Nuclides!A:F,5,FALSE)</f>
        <v>Tm155</v>
      </c>
      <c r="H1404">
        <f>VLOOKUP(B1404,Nuclides!A:F,4,FALSE)</f>
        <v>21.6</v>
      </c>
      <c r="I1404" s="3" t="str">
        <f t="shared" si="155"/>
        <v>21.6s</v>
      </c>
      <c r="J1404" s="3">
        <f t="shared" si="156"/>
        <v>3.2090147248145615E-2</v>
      </c>
      <c r="K1404" s="3">
        <f t="shared" si="157"/>
        <v>0</v>
      </c>
      <c r="L1404" s="3">
        <f t="shared" si="158"/>
        <v>0</v>
      </c>
      <c r="M1404" s="3" t="str">
        <f t="shared" si="159"/>
        <v>Tm155</v>
      </c>
      <c r="N1404" s="3">
        <f t="shared" si="160"/>
        <v>0</v>
      </c>
      <c r="O1404">
        <v>1399</v>
      </c>
    </row>
    <row r="1405" spans="2:15" hidden="1" x14ac:dyDescent="0.2">
      <c r="B1405" s="3">
        <v>69156</v>
      </c>
      <c r="C1405" s="3">
        <v>0</v>
      </c>
      <c r="D1405" s="3">
        <v>0</v>
      </c>
      <c r="E1405" s="3">
        <f>0</f>
        <v>0</v>
      </c>
      <c r="F1405" s="3">
        <f t="shared" si="154"/>
        <v>0</v>
      </c>
      <c r="G1405" t="str">
        <f>VLOOKUP(B1405,Nuclides!A:F,5,FALSE)</f>
        <v>Tm156</v>
      </c>
      <c r="H1405">
        <f>VLOOKUP(B1405,Nuclides!A:F,4,FALSE)</f>
        <v>83.8</v>
      </c>
      <c r="I1405" s="3" t="str">
        <f t="shared" si="155"/>
        <v>1.4min</v>
      </c>
      <c r="J1405" s="3">
        <f t="shared" si="156"/>
        <v>8.2714460687344313E-3</v>
      </c>
      <c r="K1405" s="3">
        <f t="shared" si="157"/>
        <v>0</v>
      </c>
      <c r="L1405" s="3">
        <f t="shared" si="158"/>
        <v>0</v>
      </c>
      <c r="M1405" s="3" t="str">
        <f t="shared" si="159"/>
        <v>Tm156</v>
      </c>
      <c r="N1405" s="3">
        <f t="shared" si="160"/>
        <v>0</v>
      </c>
      <c r="O1405">
        <v>1400</v>
      </c>
    </row>
    <row r="1406" spans="2:15" hidden="1" x14ac:dyDescent="0.2">
      <c r="B1406" s="3">
        <v>69157</v>
      </c>
      <c r="C1406" s="3">
        <v>0</v>
      </c>
      <c r="D1406" s="3">
        <v>0</v>
      </c>
      <c r="E1406" s="3">
        <f>0</f>
        <v>0</v>
      </c>
      <c r="F1406" s="3">
        <f t="shared" si="154"/>
        <v>0</v>
      </c>
      <c r="G1406" t="str">
        <f>VLOOKUP(B1406,Nuclides!A:F,5,FALSE)</f>
        <v>Tm157</v>
      </c>
      <c r="H1406">
        <f>VLOOKUP(B1406,Nuclides!A:F,4,FALSE)</f>
        <v>217.79999999999899</v>
      </c>
      <c r="I1406" s="3" t="str">
        <f t="shared" si="155"/>
        <v>3.63min</v>
      </c>
      <c r="J1406" s="3">
        <f t="shared" si="156"/>
        <v>3.1824939419648692E-3</v>
      </c>
      <c r="K1406" s="3">
        <f t="shared" si="157"/>
        <v>0</v>
      </c>
      <c r="L1406" s="3">
        <f t="shared" si="158"/>
        <v>0</v>
      </c>
      <c r="M1406" s="3" t="str">
        <f t="shared" si="159"/>
        <v>Tm157</v>
      </c>
      <c r="N1406" s="3">
        <f t="shared" si="160"/>
        <v>0</v>
      </c>
      <c r="O1406">
        <v>1401</v>
      </c>
    </row>
    <row r="1407" spans="2:15" hidden="1" x14ac:dyDescent="0.2">
      <c r="B1407" s="3">
        <v>69158</v>
      </c>
      <c r="C1407" s="3">
        <v>0</v>
      </c>
      <c r="D1407" s="3">
        <v>0</v>
      </c>
      <c r="E1407" s="3">
        <f>0</f>
        <v>0</v>
      </c>
      <c r="F1407" s="3">
        <f t="shared" si="154"/>
        <v>0</v>
      </c>
      <c r="G1407" t="str">
        <f>VLOOKUP(B1407,Nuclides!A:F,5,FALSE)</f>
        <v>Tm158</v>
      </c>
      <c r="H1407">
        <f>VLOOKUP(B1407,Nuclides!A:F,4,FALSE)</f>
        <v>238.8</v>
      </c>
      <c r="I1407" s="3" t="str">
        <f t="shared" si="155"/>
        <v>3.98min</v>
      </c>
      <c r="J1407" s="3">
        <f t="shared" si="156"/>
        <v>2.9026263842543772E-3</v>
      </c>
      <c r="K1407" s="3">
        <f t="shared" si="157"/>
        <v>0</v>
      </c>
      <c r="L1407" s="3">
        <f t="shared" si="158"/>
        <v>0</v>
      </c>
      <c r="M1407" s="3" t="str">
        <f t="shared" si="159"/>
        <v>Tm158</v>
      </c>
      <c r="N1407" s="3">
        <f t="shared" si="160"/>
        <v>0</v>
      </c>
      <c r="O1407">
        <v>1402</v>
      </c>
    </row>
    <row r="1408" spans="2:15" hidden="1" x14ac:dyDescent="0.2">
      <c r="B1408" s="3">
        <v>69159</v>
      </c>
      <c r="C1408" s="3">
        <v>0</v>
      </c>
      <c r="D1408" s="3">
        <v>0</v>
      </c>
      <c r="E1408" s="3">
        <f>0</f>
        <v>0</v>
      </c>
      <c r="F1408" s="3">
        <f t="shared" si="154"/>
        <v>0</v>
      </c>
      <c r="G1408" t="str">
        <f>VLOOKUP(B1408,Nuclides!A:F,5,FALSE)</f>
        <v>Tm159</v>
      </c>
      <c r="H1408">
        <f>VLOOKUP(B1408,Nuclides!A:F,4,FALSE)</f>
        <v>547.79999999999995</v>
      </c>
      <c r="I1408" s="3" t="str">
        <f t="shared" si="155"/>
        <v>9.13min</v>
      </c>
      <c r="J1408" s="3">
        <f t="shared" si="156"/>
        <v>1.2653289166848218E-3</v>
      </c>
      <c r="K1408" s="3">
        <f t="shared" si="157"/>
        <v>0</v>
      </c>
      <c r="L1408" s="3">
        <f t="shared" si="158"/>
        <v>0</v>
      </c>
      <c r="M1408" s="3" t="str">
        <f t="shared" si="159"/>
        <v>Tm159</v>
      </c>
      <c r="N1408" s="3">
        <f t="shared" si="160"/>
        <v>0</v>
      </c>
      <c r="O1408">
        <v>1403</v>
      </c>
    </row>
    <row r="1409" spans="2:15" hidden="1" x14ac:dyDescent="0.2">
      <c r="B1409" s="3">
        <v>69160</v>
      </c>
      <c r="C1409" s="3">
        <v>0</v>
      </c>
      <c r="D1409" s="3">
        <v>0</v>
      </c>
      <c r="E1409" s="3">
        <f>0</f>
        <v>0</v>
      </c>
      <c r="F1409" s="3">
        <f t="shared" si="154"/>
        <v>0</v>
      </c>
      <c r="G1409" t="str">
        <f>VLOOKUP(B1409,Nuclides!A:F,5,FALSE)</f>
        <v>Tm160</v>
      </c>
      <c r="H1409">
        <f>VLOOKUP(B1409,Nuclides!A:F,4,FALSE)</f>
        <v>564</v>
      </c>
      <c r="I1409" s="3" t="str">
        <f t="shared" si="155"/>
        <v>9.4min</v>
      </c>
      <c r="J1409" s="3">
        <f t="shared" si="156"/>
        <v>1.2289843626949386E-3</v>
      </c>
      <c r="K1409" s="3">
        <f t="shared" si="157"/>
        <v>0</v>
      </c>
      <c r="L1409" s="3">
        <f t="shared" si="158"/>
        <v>0</v>
      </c>
      <c r="M1409" s="3" t="str">
        <f t="shared" si="159"/>
        <v>Tm160</v>
      </c>
      <c r="N1409" s="3">
        <f t="shared" si="160"/>
        <v>0</v>
      </c>
      <c r="O1409">
        <v>1404</v>
      </c>
    </row>
    <row r="1410" spans="2:15" hidden="1" x14ac:dyDescent="0.2">
      <c r="B1410" s="3">
        <v>69161</v>
      </c>
      <c r="C1410" s="3">
        <v>0</v>
      </c>
      <c r="D1410" s="3">
        <v>0</v>
      </c>
      <c r="E1410" s="3">
        <f>0</f>
        <v>0</v>
      </c>
      <c r="F1410" s="3">
        <f t="shared" si="154"/>
        <v>0</v>
      </c>
      <c r="G1410" t="str">
        <f>VLOOKUP(B1410,Nuclides!A:F,5,FALSE)</f>
        <v>Tm161</v>
      </c>
      <c r="H1410">
        <f>VLOOKUP(B1410,Nuclides!A:F,4,FALSE)</f>
        <v>1812</v>
      </c>
      <c r="I1410" s="3" t="str">
        <f t="shared" si="155"/>
        <v>30.2min</v>
      </c>
      <c r="J1410" s="3">
        <f t="shared" si="156"/>
        <v>3.825315566004113E-4</v>
      </c>
      <c r="K1410" s="3">
        <f t="shared" si="157"/>
        <v>0</v>
      </c>
      <c r="L1410" s="3">
        <f t="shared" si="158"/>
        <v>0</v>
      </c>
      <c r="M1410" s="3" t="str">
        <f t="shared" si="159"/>
        <v>Tm161</v>
      </c>
      <c r="N1410" s="3">
        <f t="shared" si="160"/>
        <v>0</v>
      </c>
      <c r="O1410">
        <v>1405</v>
      </c>
    </row>
    <row r="1411" spans="2:15" hidden="1" x14ac:dyDescent="0.2">
      <c r="B1411" s="3">
        <v>69162</v>
      </c>
      <c r="C1411" s="3">
        <v>0</v>
      </c>
      <c r="D1411" s="3">
        <v>0</v>
      </c>
      <c r="E1411" s="3">
        <f>0</f>
        <v>0</v>
      </c>
      <c r="F1411" s="3">
        <f t="shared" si="154"/>
        <v>0</v>
      </c>
      <c r="G1411" t="str">
        <f>VLOOKUP(B1411,Nuclides!A:F,5,FALSE)</f>
        <v>Tm162</v>
      </c>
      <c r="H1411">
        <f>VLOOKUP(B1411,Nuclides!A:F,4,FALSE)</f>
        <v>1302</v>
      </c>
      <c r="I1411" s="3" t="str">
        <f t="shared" si="155"/>
        <v>21.7min</v>
      </c>
      <c r="J1411" s="3">
        <f t="shared" si="156"/>
        <v>5.3237110642084893E-4</v>
      </c>
      <c r="K1411" s="3">
        <f t="shared" si="157"/>
        <v>0</v>
      </c>
      <c r="L1411" s="3">
        <f t="shared" si="158"/>
        <v>0</v>
      </c>
      <c r="M1411" s="3" t="str">
        <f t="shared" si="159"/>
        <v>Tm162</v>
      </c>
      <c r="N1411" s="3">
        <f t="shared" si="160"/>
        <v>0</v>
      </c>
      <c r="O1411">
        <v>1406</v>
      </c>
    </row>
    <row r="1412" spans="2:15" hidden="1" x14ac:dyDescent="0.2">
      <c r="B1412" s="3">
        <v>69163</v>
      </c>
      <c r="C1412" s="3">
        <v>0</v>
      </c>
      <c r="D1412" s="3">
        <v>0</v>
      </c>
      <c r="E1412" s="3">
        <f>0</f>
        <v>0</v>
      </c>
      <c r="F1412" s="3">
        <f t="shared" si="154"/>
        <v>0</v>
      </c>
      <c r="G1412" t="str">
        <f>VLOOKUP(B1412,Nuclides!A:F,5,FALSE)</f>
        <v>Tm163</v>
      </c>
      <c r="H1412">
        <f>VLOOKUP(B1412,Nuclides!A:F,4,FALSE)</f>
        <v>6516</v>
      </c>
      <c r="I1412" s="3" t="str">
        <f t="shared" si="155"/>
        <v>1.81h</v>
      </c>
      <c r="J1412" s="3">
        <f t="shared" si="156"/>
        <v>1.0637617872313464E-4</v>
      </c>
      <c r="K1412" s="3">
        <f t="shared" si="157"/>
        <v>0</v>
      </c>
      <c r="L1412" s="3">
        <f t="shared" si="158"/>
        <v>0</v>
      </c>
      <c r="M1412" s="3" t="str">
        <f t="shared" si="159"/>
        <v>Tm163</v>
      </c>
      <c r="N1412" s="3">
        <f t="shared" si="160"/>
        <v>0</v>
      </c>
      <c r="O1412">
        <v>1407</v>
      </c>
    </row>
    <row r="1413" spans="2:15" hidden="1" x14ac:dyDescent="0.2">
      <c r="B1413" s="3">
        <v>69164</v>
      </c>
      <c r="C1413" s="3">
        <v>0</v>
      </c>
      <c r="D1413" s="3">
        <v>0</v>
      </c>
      <c r="E1413" s="3">
        <f>0</f>
        <v>0</v>
      </c>
      <c r="F1413" s="3">
        <f t="shared" si="154"/>
        <v>0</v>
      </c>
      <c r="G1413" t="str">
        <f>VLOOKUP(B1413,Nuclides!A:F,5,FALSE)</f>
        <v>Tm164</v>
      </c>
      <c r="H1413">
        <f>VLOOKUP(B1413,Nuclides!A:F,4,FALSE)</f>
        <v>120</v>
      </c>
      <c r="I1413" s="3" t="str">
        <f t="shared" si="155"/>
        <v>2min</v>
      </c>
      <c r="J1413" s="3">
        <f t="shared" si="156"/>
        <v>5.7762265046662105E-3</v>
      </c>
      <c r="K1413" s="3">
        <f t="shared" si="157"/>
        <v>0</v>
      </c>
      <c r="L1413" s="3">
        <f t="shared" si="158"/>
        <v>0</v>
      </c>
      <c r="M1413" s="3" t="str">
        <f t="shared" si="159"/>
        <v>Tm164</v>
      </c>
      <c r="N1413" s="3">
        <f t="shared" si="160"/>
        <v>0</v>
      </c>
      <c r="O1413">
        <v>1408</v>
      </c>
    </row>
    <row r="1414" spans="2:15" hidden="1" x14ac:dyDescent="0.2">
      <c r="B1414" s="3">
        <v>69165</v>
      </c>
      <c r="C1414" s="3">
        <v>0</v>
      </c>
      <c r="D1414" s="3">
        <v>0</v>
      </c>
      <c r="E1414" s="3">
        <f>0</f>
        <v>0</v>
      </c>
      <c r="F1414" s="3">
        <f t="shared" ref="F1414:F1477" si="161">SUM(C1414:E1414)</f>
        <v>0</v>
      </c>
      <c r="G1414" t="str">
        <f>VLOOKUP(B1414,Nuclides!A:F,5,FALSE)</f>
        <v>Tm165</v>
      </c>
      <c r="H1414">
        <f>VLOOKUP(B1414,Nuclides!A:F,4,FALSE)</f>
        <v>108216</v>
      </c>
      <c r="I1414" s="3" t="str">
        <f t="shared" ref="I1414:I1477" si="162">IF(H1414="STABLE", "STABLE", IF(H1414&lt;60, H1414&amp;"s", IF(H1414&lt;3600, ROUND(H1414/60,2)&amp;"min", IF(H1414&lt;86400, ROUND(H1414/3600,2)&amp;"h", IF(H1414&lt;31536000, ROUND(H1414/86400,2)&amp;"d", ROUND(H1414/31536000,2)&amp;"y")))))</f>
        <v>1.25d</v>
      </c>
      <c r="J1414" s="3">
        <f t="shared" ref="J1414:J1477" si="163">LN(2)/H1414</f>
        <v>6.4052190116059112E-6</v>
      </c>
      <c r="K1414" s="3">
        <f t="shared" ref="K1414:K1477" si="164">10*F1414*(1-EXP(-J1414*600))*6240000000000</f>
        <v>0</v>
      </c>
      <c r="L1414" s="3">
        <f t="shared" ref="L1414:L1477" si="165">EXP(-J1414*30*60)*K1414</f>
        <v>0</v>
      </c>
      <c r="M1414" s="3" t="str">
        <f t="shared" ref="M1414:M1477" si="166">G1414</f>
        <v>Tm165</v>
      </c>
      <c r="N1414" s="3">
        <f t="shared" ref="N1414:N1477" si="167">L1414</f>
        <v>0</v>
      </c>
      <c r="O1414">
        <v>1409</v>
      </c>
    </row>
    <row r="1415" spans="2:15" hidden="1" x14ac:dyDescent="0.2">
      <c r="B1415" s="3">
        <v>69166</v>
      </c>
      <c r="C1415" s="3">
        <v>0</v>
      </c>
      <c r="D1415" s="3">
        <v>0</v>
      </c>
      <c r="E1415" s="3">
        <f>0</f>
        <v>0</v>
      </c>
      <c r="F1415" s="3">
        <f t="shared" si="161"/>
        <v>0</v>
      </c>
      <c r="G1415" t="str">
        <f>VLOOKUP(B1415,Nuclides!A:F,5,FALSE)</f>
        <v>Tm166</v>
      </c>
      <c r="H1415">
        <f>VLOOKUP(B1415,Nuclides!A:F,4,FALSE)</f>
        <v>27720</v>
      </c>
      <c r="I1415" s="3" t="str">
        <f t="shared" si="162"/>
        <v>7.7h</v>
      </c>
      <c r="J1415" s="3">
        <f t="shared" si="163"/>
        <v>2.5005309544009571E-5</v>
      </c>
      <c r="K1415" s="3">
        <f t="shared" si="164"/>
        <v>0</v>
      </c>
      <c r="L1415" s="3">
        <f t="shared" si="165"/>
        <v>0</v>
      </c>
      <c r="M1415" s="3" t="str">
        <f t="shared" si="166"/>
        <v>Tm166</v>
      </c>
      <c r="N1415" s="3">
        <f t="shared" si="167"/>
        <v>0</v>
      </c>
      <c r="O1415">
        <v>1410</v>
      </c>
    </row>
    <row r="1416" spans="2:15" hidden="1" x14ac:dyDescent="0.2">
      <c r="B1416" s="3">
        <v>69167</v>
      </c>
      <c r="C1416" s="3">
        <v>0</v>
      </c>
      <c r="D1416" s="3">
        <v>0</v>
      </c>
      <c r="E1416" s="3">
        <f>0</f>
        <v>0</v>
      </c>
      <c r="F1416" s="3">
        <f t="shared" si="161"/>
        <v>0</v>
      </c>
      <c r="G1416" t="str">
        <f>VLOOKUP(B1416,Nuclides!A:F,5,FALSE)</f>
        <v>Tm167</v>
      </c>
      <c r="H1416">
        <f>VLOOKUP(B1416,Nuclides!A:F,4,FALSE)</f>
        <v>799200</v>
      </c>
      <c r="I1416" s="3" t="str">
        <f t="shared" si="162"/>
        <v>9.25d</v>
      </c>
      <c r="J1416" s="3">
        <f t="shared" si="163"/>
        <v>8.6730127697690852E-7</v>
      </c>
      <c r="K1416" s="3">
        <f t="shared" si="164"/>
        <v>0</v>
      </c>
      <c r="L1416" s="3">
        <f t="shared" si="165"/>
        <v>0</v>
      </c>
      <c r="M1416" s="3" t="str">
        <f t="shared" si="166"/>
        <v>Tm167</v>
      </c>
      <c r="N1416" s="3">
        <f t="shared" si="167"/>
        <v>0</v>
      </c>
      <c r="O1416">
        <v>1411</v>
      </c>
    </row>
    <row r="1417" spans="2:15" hidden="1" x14ac:dyDescent="0.2">
      <c r="B1417" s="3">
        <v>69168</v>
      </c>
      <c r="C1417" s="3">
        <v>0</v>
      </c>
      <c r="D1417" s="3">
        <v>0</v>
      </c>
      <c r="E1417" s="3">
        <f>0</f>
        <v>0</v>
      </c>
      <c r="F1417" s="3">
        <f t="shared" si="161"/>
        <v>0</v>
      </c>
      <c r="G1417" t="str">
        <f>VLOOKUP(B1417,Nuclides!A:F,5,FALSE)</f>
        <v>Tm168</v>
      </c>
      <c r="H1417">
        <f>VLOOKUP(B1417,Nuclides!A:F,4,FALSE)</f>
        <v>8043839.9999999898</v>
      </c>
      <c r="I1417" s="3" t="str">
        <f t="shared" si="162"/>
        <v>93.1d</v>
      </c>
      <c r="J1417" s="3">
        <f t="shared" si="163"/>
        <v>8.6171179506298749E-8</v>
      </c>
      <c r="K1417" s="3">
        <f t="shared" si="164"/>
        <v>0</v>
      </c>
      <c r="L1417" s="3">
        <f t="shared" si="165"/>
        <v>0</v>
      </c>
      <c r="M1417" s="3" t="str">
        <f t="shared" si="166"/>
        <v>Tm168</v>
      </c>
      <c r="N1417" s="3">
        <f t="shared" si="167"/>
        <v>0</v>
      </c>
      <c r="O1417">
        <v>1412</v>
      </c>
    </row>
    <row r="1418" spans="2:15" hidden="1" x14ac:dyDescent="0.2">
      <c r="B1418" s="3">
        <v>69169</v>
      </c>
      <c r="C1418" s="3">
        <v>0</v>
      </c>
      <c r="D1418" s="3">
        <v>0</v>
      </c>
      <c r="E1418" s="3">
        <f>0</f>
        <v>0</v>
      </c>
      <c r="F1418" s="3">
        <f t="shared" si="161"/>
        <v>0</v>
      </c>
      <c r="G1418" t="str">
        <f>VLOOKUP(B1418,Nuclides!A:F,5,FALSE)</f>
        <v>Tm169</v>
      </c>
      <c r="H1418" t="str">
        <f>VLOOKUP(B1418,Nuclides!A:F,4,FALSE)</f>
        <v>STABLE</v>
      </c>
      <c r="I1418" s="3" t="str">
        <f t="shared" si="162"/>
        <v>STABLE</v>
      </c>
      <c r="J1418" s="3" t="e">
        <f t="shared" si="163"/>
        <v>#VALUE!</v>
      </c>
      <c r="K1418" s="3" t="e">
        <f t="shared" si="164"/>
        <v>#VALUE!</v>
      </c>
      <c r="L1418" s="3" t="e">
        <f t="shared" si="165"/>
        <v>#VALUE!</v>
      </c>
      <c r="M1418" s="3" t="str">
        <f t="shared" si="166"/>
        <v>Tm169</v>
      </c>
      <c r="N1418" s="3" t="e">
        <f t="shared" si="167"/>
        <v>#VALUE!</v>
      </c>
      <c r="O1418">
        <v>1413</v>
      </c>
    </row>
    <row r="1419" spans="2:15" hidden="1" x14ac:dyDescent="0.2">
      <c r="B1419" s="3">
        <v>69170</v>
      </c>
      <c r="C1419" s="3">
        <v>0</v>
      </c>
      <c r="D1419" s="3">
        <v>0</v>
      </c>
      <c r="E1419" s="3">
        <f>0</f>
        <v>0</v>
      </c>
      <c r="F1419" s="3">
        <f t="shared" si="161"/>
        <v>0</v>
      </c>
      <c r="G1419" t="str">
        <f>VLOOKUP(B1419,Nuclides!A:F,5,FALSE)</f>
        <v>Tm170</v>
      </c>
      <c r="H1419">
        <f>VLOOKUP(B1419,Nuclides!A:F,4,FALSE)</f>
        <v>11111040</v>
      </c>
      <c r="I1419" s="3" t="str">
        <f t="shared" si="162"/>
        <v>128.6d</v>
      </c>
      <c r="J1419" s="3">
        <f t="shared" si="163"/>
        <v>6.2383645505726309E-8</v>
      </c>
      <c r="K1419" s="3">
        <f t="shared" si="164"/>
        <v>0</v>
      </c>
      <c r="L1419" s="3">
        <f t="shared" si="165"/>
        <v>0</v>
      </c>
      <c r="M1419" s="3" t="str">
        <f t="shared" si="166"/>
        <v>Tm170</v>
      </c>
      <c r="N1419" s="3">
        <f t="shared" si="167"/>
        <v>0</v>
      </c>
      <c r="O1419">
        <v>1414</v>
      </c>
    </row>
    <row r="1420" spans="2:15" hidden="1" x14ac:dyDescent="0.2">
      <c r="B1420" s="3">
        <v>69171</v>
      </c>
      <c r="C1420" s="3">
        <v>0</v>
      </c>
      <c r="D1420" s="3">
        <v>0</v>
      </c>
      <c r="E1420" s="3">
        <f>0</f>
        <v>0</v>
      </c>
      <c r="F1420" s="3">
        <f t="shared" si="161"/>
        <v>0</v>
      </c>
      <c r="G1420" t="str">
        <f>VLOOKUP(B1420,Nuclides!A:F,5,FALSE)</f>
        <v>Tm171</v>
      </c>
      <c r="H1420">
        <f>VLOOKUP(B1420,Nuclides!A:F,4,FALSE)</f>
        <v>60590592</v>
      </c>
      <c r="I1420" s="3" t="str">
        <f t="shared" si="162"/>
        <v>1.92y</v>
      </c>
      <c r="J1420" s="3">
        <f t="shared" si="163"/>
        <v>1.1439848294599025E-8</v>
      </c>
      <c r="K1420" s="3">
        <f t="shared" si="164"/>
        <v>0</v>
      </c>
      <c r="L1420" s="3">
        <f t="shared" si="165"/>
        <v>0</v>
      </c>
      <c r="M1420" s="3" t="str">
        <f t="shared" si="166"/>
        <v>Tm171</v>
      </c>
      <c r="N1420" s="3">
        <f t="shared" si="167"/>
        <v>0</v>
      </c>
      <c r="O1420">
        <v>1415</v>
      </c>
    </row>
    <row r="1421" spans="2:15" hidden="1" x14ac:dyDescent="0.2">
      <c r="B1421" s="3">
        <v>69172</v>
      </c>
      <c r="C1421" s="3">
        <v>0</v>
      </c>
      <c r="D1421" s="3">
        <v>0</v>
      </c>
      <c r="E1421" s="3">
        <f>0</f>
        <v>0</v>
      </c>
      <c r="F1421" s="3">
        <f t="shared" si="161"/>
        <v>0</v>
      </c>
      <c r="G1421" t="str">
        <f>VLOOKUP(B1421,Nuclides!A:F,5,FALSE)</f>
        <v>Tm172</v>
      </c>
      <c r="H1421">
        <f>VLOOKUP(B1421,Nuclides!A:F,4,FALSE)</f>
        <v>228960</v>
      </c>
      <c r="I1421" s="3" t="str">
        <f t="shared" si="162"/>
        <v>2.65d</v>
      </c>
      <c r="J1421" s="3">
        <f t="shared" si="163"/>
        <v>3.0273723819005295E-6</v>
      </c>
      <c r="K1421" s="3">
        <f t="shared" si="164"/>
        <v>0</v>
      </c>
      <c r="L1421" s="3">
        <f t="shared" si="165"/>
        <v>0</v>
      </c>
      <c r="M1421" s="3" t="str">
        <f t="shared" si="166"/>
        <v>Tm172</v>
      </c>
      <c r="N1421" s="3">
        <f t="shared" si="167"/>
        <v>0</v>
      </c>
      <c r="O1421">
        <v>1416</v>
      </c>
    </row>
    <row r="1422" spans="2:15" hidden="1" x14ac:dyDescent="0.2">
      <c r="B1422" s="3">
        <v>69173</v>
      </c>
      <c r="C1422" s="3">
        <v>0</v>
      </c>
      <c r="D1422" s="3">
        <v>0</v>
      </c>
      <c r="E1422" s="3">
        <f>0</f>
        <v>0</v>
      </c>
      <c r="F1422" s="3">
        <f t="shared" si="161"/>
        <v>0</v>
      </c>
      <c r="G1422" t="str">
        <f>VLOOKUP(B1422,Nuclides!A:F,5,FALSE)</f>
        <v>Tm173</v>
      </c>
      <c r="H1422">
        <f>VLOOKUP(B1422,Nuclides!A:F,4,FALSE)</f>
        <v>29664</v>
      </c>
      <c r="I1422" s="3" t="str">
        <f t="shared" si="162"/>
        <v>8.24h</v>
      </c>
      <c r="J1422" s="3">
        <f t="shared" si="163"/>
        <v>2.3366612073892437E-5</v>
      </c>
      <c r="K1422" s="3">
        <f t="shared" si="164"/>
        <v>0</v>
      </c>
      <c r="L1422" s="3">
        <f t="shared" si="165"/>
        <v>0</v>
      </c>
      <c r="M1422" s="3" t="str">
        <f t="shared" si="166"/>
        <v>Tm173</v>
      </c>
      <c r="N1422" s="3">
        <f t="shared" si="167"/>
        <v>0</v>
      </c>
      <c r="O1422">
        <v>1417</v>
      </c>
    </row>
    <row r="1423" spans="2:15" hidden="1" x14ac:dyDescent="0.2">
      <c r="B1423" s="3">
        <v>69174</v>
      </c>
      <c r="C1423" s="3">
        <v>0</v>
      </c>
      <c r="D1423" s="3">
        <v>0</v>
      </c>
      <c r="E1423" s="3">
        <f>0</f>
        <v>0</v>
      </c>
      <c r="F1423" s="3">
        <f t="shared" si="161"/>
        <v>0</v>
      </c>
      <c r="G1423" t="str">
        <f>VLOOKUP(B1423,Nuclides!A:F,5,FALSE)</f>
        <v>Tm174</v>
      </c>
      <c r="H1423">
        <f>VLOOKUP(B1423,Nuclides!A:F,4,FALSE)</f>
        <v>324</v>
      </c>
      <c r="I1423" s="3" t="str">
        <f t="shared" si="162"/>
        <v>5.4min</v>
      </c>
      <c r="J1423" s="3">
        <f t="shared" si="163"/>
        <v>2.1393431498763745E-3</v>
      </c>
      <c r="K1423" s="3">
        <f t="shared" si="164"/>
        <v>0</v>
      </c>
      <c r="L1423" s="3">
        <f t="shared" si="165"/>
        <v>0</v>
      </c>
      <c r="M1423" s="3" t="str">
        <f t="shared" si="166"/>
        <v>Tm174</v>
      </c>
      <c r="N1423" s="3">
        <f t="shared" si="167"/>
        <v>0</v>
      </c>
      <c r="O1423">
        <v>1418</v>
      </c>
    </row>
    <row r="1424" spans="2:15" hidden="1" x14ac:dyDescent="0.2">
      <c r="B1424" s="3">
        <v>69175</v>
      </c>
      <c r="C1424" s="3">
        <v>0</v>
      </c>
      <c r="D1424" s="3">
        <v>0</v>
      </c>
      <c r="E1424" s="3">
        <f>0</f>
        <v>0</v>
      </c>
      <c r="F1424" s="3">
        <f t="shared" si="161"/>
        <v>0</v>
      </c>
      <c r="G1424" t="str">
        <f>VLOOKUP(B1424,Nuclides!A:F,5,FALSE)</f>
        <v>Tm175</v>
      </c>
      <c r="H1424">
        <f>VLOOKUP(B1424,Nuclides!A:F,4,FALSE)</f>
        <v>912</v>
      </c>
      <c r="I1424" s="3" t="str">
        <f t="shared" si="162"/>
        <v>15.2min</v>
      </c>
      <c r="J1424" s="3">
        <f t="shared" si="163"/>
        <v>7.6002980324555401E-4</v>
      </c>
      <c r="K1424" s="3">
        <f t="shared" si="164"/>
        <v>0</v>
      </c>
      <c r="L1424" s="3">
        <f t="shared" si="165"/>
        <v>0</v>
      </c>
      <c r="M1424" s="3" t="str">
        <f t="shared" si="166"/>
        <v>Tm175</v>
      </c>
      <c r="N1424" s="3">
        <f t="shared" si="167"/>
        <v>0</v>
      </c>
      <c r="O1424">
        <v>1419</v>
      </c>
    </row>
    <row r="1425" spans="2:15" hidden="1" x14ac:dyDescent="0.2">
      <c r="B1425" s="3">
        <v>69176</v>
      </c>
      <c r="C1425" s="3">
        <v>0</v>
      </c>
      <c r="D1425" s="3">
        <v>0</v>
      </c>
      <c r="E1425" s="3">
        <f>0</f>
        <v>0</v>
      </c>
      <c r="F1425" s="3">
        <f t="shared" si="161"/>
        <v>0</v>
      </c>
      <c r="G1425" t="str">
        <f>VLOOKUP(B1425,Nuclides!A:F,5,FALSE)</f>
        <v>Tm176</v>
      </c>
      <c r="H1425">
        <f>VLOOKUP(B1425,Nuclides!A:F,4,FALSE)</f>
        <v>114</v>
      </c>
      <c r="I1425" s="3" t="str">
        <f t="shared" si="162"/>
        <v>1.9min</v>
      </c>
      <c r="J1425" s="3">
        <f t="shared" si="163"/>
        <v>6.0802384259644321E-3</v>
      </c>
      <c r="K1425" s="3">
        <f t="shared" si="164"/>
        <v>0</v>
      </c>
      <c r="L1425" s="3">
        <f t="shared" si="165"/>
        <v>0</v>
      </c>
      <c r="M1425" s="3" t="str">
        <f t="shared" si="166"/>
        <v>Tm176</v>
      </c>
      <c r="N1425" s="3">
        <f t="shared" si="167"/>
        <v>0</v>
      </c>
      <c r="O1425">
        <v>1420</v>
      </c>
    </row>
    <row r="1426" spans="2:15" hidden="1" x14ac:dyDescent="0.2">
      <c r="B1426" s="3">
        <v>70153</v>
      </c>
      <c r="C1426" s="3">
        <v>0</v>
      </c>
      <c r="D1426" s="3">
        <v>0</v>
      </c>
      <c r="E1426" s="3">
        <f>0</f>
        <v>0</v>
      </c>
      <c r="F1426" s="3">
        <f t="shared" si="161"/>
        <v>0</v>
      </c>
      <c r="G1426" t="str">
        <f>VLOOKUP(B1426,Nuclides!A:F,5,FALSE)</f>
        <v>Yb153</v>
      </c>
      <c r="H1426">
        <f>VLOOKUP(B1426,Nuclides!A:F,4,FALSE)</f>
        <v>4.2</v>
      </c>
      <c r="I1426" s="3" t="str">
        <f t="shared" si="162"/>
        <v>4.2s</v>
      </c>
      <c r="J1426" s="3">
        <f t="shared" si="163"/>
        <v>0.16503504299046315</v>
      </c>
      <c r="K1426" s="3">
        <f t="shared" si="164"/>
        <v>0</v>
      </c>
      <c r="L1426" s="3">
        <f t="shared" si="165"/>
        <v>0</v>
      </c>
      <c r="M1426" s="3" t="str">
        <f t="shared" si="166"/>
        <v>Yb153</v>
      </c>
      <c r="N1426" s="3">
        <f t="shared" si="167"/>
        <v>0</v>
      </c>
      <c r="O1426">
        <v>1421</v>
      </c>
    </row>
    <row r="1427" spans="2:15" hidden="1" x14ac:dyDescent="0.2">
      <c r="B1427" s="3">
        <v>70154</v>
      </c>
      <c r="C1427" s="3">
        <v>0</v>
      </c>
      <c r="D1427" s="3">
        <v>0</v>
      </c>
      <c r="E1427" s="3">
        <f>0</f>
        <v>0</v>
      </c>
      <c r="F1427" s="3">
        <f t="shared" si="161"/>
        <v>0</v>
      </c>
      <c r="G1427" t="str">
        <f>VLOOKUP(B1427,Nuclides!A:F,5,FALSE)</f>
        <v>Yb154</v>
      </c>
      <c r="H1427">
        <f>VLOOKUP(B1427,Nuclides!A:F,4,FALSE)</f>
        <v>0.40899999999999997</v>
      </c>
      <c r="I1427" s="3" t="str">
        <f t="shared" si="162"/>
        <v>0.409s</v>
      </c>
      <c r="J1427" s="3">
        <f t="shared" si="163"/>
        <v>1.6947363827871524</v>
      </c>
      <c r="K1427" s="3">
        <f t="shared" si="164"/>
        <v>0</v>
      </c>
      <c r="L1427" s="3">
        <f t="shared" si="165"/>
        <v>0</v>
      </c>
      <c r="M1427" s="3" t="str">
        <f t="shared" si="166"/>
        <v>Yb154</v>
      </c>
      <c r="N1427" s="3">
        <f t="shared" si="167"/>
        <v>0</v>
      </c>
      <c r="O1427">
        <v>1422</v>
      </c>
    </row>
    <row r="1428" spans="2:15" hidden="1" x14ac:dyDescent="0.2">
      <c r="B1428" s="3">
        <v>70155</v>
      </c>
      <c r="C1428" s="3">
        <v>0</v>
      </c>
      <c r="D1428" s="3">
        <v>0</v>
      </c>
      <c r="E1428" s="3">
        <f>0</f>
        <v>0</v>
      </c>
      <c r="F1428" s="3">
        <f t="shared" si="161"/>
        <v>0</v>
      </c>
      <c r="G1428" t="str">
        <f>VLOOKUP(B1428,Nuclides!A:F,5,FALSE)</f>
        <v>Yb155</v>
      </c>
      <c r="H1428">
        <f>VLOOKUP(B1428,Nuclides!A:F,4,FALSE)</f>
        <v>1.7929999999999999</v>
      </c>
      <c r="I1428" s="3" t="str">
        <f t="shared" si="162"/>
        <v>1.793s</v>
      </c>
      <c r="J1428" s="3">
        <f t="shared" si="163"/>
        <v>0.38658515368652835</v>
      </c>
      <c r="K1428" s="3">
        <f t="shared" si="164"/>
        <v>0</v>
      </c>
      <c r="L1428" s="3">
        <f t="shared" si="165"/>
        <v>0</v>
      </c>
      <c r="M1428" s="3" t="str">
        <f t="shared" si="166"/>
        <v>Yb155</v>
      </c>
      <c r="N1428" s="3">
        <f t="shared" si="167"/>
        <v>0</v>
      </c>
      <c r="O1428">
        <v>1423</v>
      </c>
    </row>
    <row r="1429" spans="2:15" hidden="1" x14ac:dyDescent="0.2">
      <c r="B1429" s="3">
        <v>70156</v>
      </c>
      <c r="C1429" s="3">
        <v>0</v>
      </c>
      <c r="D1429" s="3">
        <v>0</v>
      </c>
      <c r="E1429" s="3">
        <f>0</f>
        <v>0</v>
      </c>
      <c r="F1429" s="3">
        <f t="shared" si="161"/>
        <v>0</v>
      </c>
      <c r="G1429" t="str">
        <f>VLOOKUP(B1429,Nuclides!A:F,5,FALSE)</f>
        <v>Yb156</v>
      </c>
      <c r="H1429">
        <f>VLOOKUP(B1429,Nuclides!A:F,4,FALSE)</f>
        <v>26.1</v>
      </c>
      <c r="I1429" s="3" t="str">
        <f t="shared" si="162"/>
        <v>26.1s</v>
      </c>
      <c r="J1429" s="3">
        <f t="shared" si="163"/>
        <v>2.6557363239844645E-2</v>
      </c>
      <c r="K1429" s="3">
        <f t="shared" si="164"/>
        <v>0</v>
      </c>
      <c r="L1429" s="3">
        <f t="shared" si="165"/>
        <v>0</v>
      </c>
      <c r="M1429" s="3" t="str">
        <f t="shared" si="166"/>
        <v>Yb156</v>
      </c>
      <c r="N1429" s="3">
        <f t="shared" si="167"/>
        <v>0</v>
      </c>
      <c r="O1429">
        <v>1424</v>
      </c>
    </row>
    <row r="1430" spans="2:15" hidden="1" x14ac:dyDescent="0.2">
      <c r="B1430" s="3">
        <v>70157</v>
      </c>
      <c r="C1430" s="3">
        <v>0</v>
      </c>
      <c r="D1430" s="3">
        <v>0</v>
      </c>
      <c r="E1430" s="3">
        <f>0</f>
        <v>0</v>
      </c>
      <c r="F1430" s="3">
        <f t="shared" si="161"/>
        <v>0</v>
      </c>
      <c r="G1430" t="str">
        <f>VLOOKUP(B1430,Nuclides!A:F,5,FALSE)</f>
        <v>Yb157</v>
      </c>
      <c r="H1430">
        <f>VLOOKUP(B1430,Nuclides!A:F,4,FALSE)</f>
        <v>38.6</v>
      </c>
      <c r="I1430" s="3" t="str">
        <f t="shared" si="162"/>
        <v>38.6s</v>
      </c>
      <c r="J1430" s="3">
        <f t="shared" si="163"/>
        <v>1.7957180843521898E-2</v>
      </c>
      <c r="K1430" s="3">
        <f t="shared" si="164"/>
        <v>0</v>
      </c>
      <c r="L1430" s="3">
        <f t="shared" si="165"/>
        <v>0</v>
      </c>
      <c r="M1430" s="3" t="str">
        <f t="shared" si="166"/>
        <v>Yb157</v>
      </c>
      <c r="N1430" s="3">
        <f t="shared" si="167"/>
        <v>0</v>
      </c>
      <c r="O1430">
        <v>1425</v>
      </c>
    </row>
    <row r="1431" spans="2:15" hidden="1" x14ac:dyDescent="0.2">
      <c r="B1431" s="3">
        <v>70158</v>
      </c>
      <c r="C1431" s="3">
        <v>0</v>
      </c>
      <c r="D1431" s="3">
        <v>0</v>
      </c>
      <c r="E1431" s="3">
        <f>0</f>
        <v>0</v>
      </c>
      <c r="F1431" s="3">
        <f t="shared" si="161"/>
        <v>0</v>
      </c>
      <c r="G1431" t="str">
        <f>VLOOKUP(B1431,Nuclides!A:F,5,FALSE)</f>
        <v>Yb158</v>
      </c>
      <c r="H1431">
        <f>VLOOKUP(B1431,Nuclides!A:F,4,FALSE)</f>
        <v>89.4</v>
      </c>
      <c r="I1431" s="3" t="str">
        <f t="shared" si="162"/>
        <v>1.49min</v>
      </c>
      <c r="J1431" s="3">
        <f t="shared" si="163"/>
        <v>7.7533241673371951E-3</v>
      </c>
      <c r="K1431" s="3">
        <f t="shared" si="164"/>
        <v>0</v>
      </c>
      <c r="L1431" s="3">
        <f t="shared" si="165"/>
        <v>0</v>
      </c>
      <c r="M1431" s="3" t="str">
        <f t="shared" si="166"/>
        <v>Yb158</v>
      </c>
      <c r="N1431" s="3">
        <f t="shared" si="167"/>
        <v>0</v>
      </c>
      <c r="O1431">
        <v>1426</v>
      </c>
    </row>
    <row r="1432" spans="2:15" hidden="1" x14ac:dyDescent="0.2">
      <c r="B1432" s="3">
        <v>70159</v>
      </c>
      <c r="C1432" s="3">
        <v>0</v>
      </c>
      <c r="D1432" s="3">
        <v>0</v>
      </c>
      <c r="E1432" s="3">
        <f>0</f>
        <v>0</v>
      </c>
      <c r="F1432" s="3">
        <f t="shared" si="161"/>
        <v>0</v>
      </c>
      <c r="G1432" t="str">
        <f>VLOOKUP(B1432,Nuclides!A:F,5,FALSE)</f>
        <v>Yb159</v>
      </c>
      <c r="H1432">
        <f>VLOOKUP(B1432,Nuclides!A:F,4,FALSE)</f>
        <v>100.19999999999899</v>
      </c>
      <c r="I1432" s="3" t="str">
        <f t="shared" si="162"/>
        <v>1.67min</v>
      </c>
      <c r="J1432" s="3">
        <f t="shared" si="163"/>
        <v>6.9176365325344536E-3</v>
      </c>
      <c r="K1432" s="3">
        <f t="shared" si="164"/>
        <v>0</v>
      </c>
      <c r="L1432" s="3">
        <f t="shared" si="165"/>
        <v>0</v>
      </c>
      <c r="M1432" s="3" t="str">
        <f t="shared" si="166"/>
        <v>Yb159</v>
      </c>
      <c r="N1432" s="3">
        <f t="shared" si="167"/>
        <v>0</v>
      </c>
      <c r="O1432">
        <v>1427</v>
      </c>
    </row>
    <row r="1433" spans="2:15" hidden="1" x14ac:dyDescent="0.2">
      <c r="B1433" s="3">
        <v>70160</v>
      </c>
      <c r="C1433" s="3">
        <v>0</v>
      </c>
      <c r="D1433" s="3">
        <v>0</v>
      </c>
      <c r="E1433" s="3">
        <f>0</f>
        <v>0</v>
      </c>
      <c r="F1433" s="3">
        <f t="shared" si="161"/>
        <v>0</v>
      </c>
      <c r="G1433" t="str">
        <f>VLOOKUP(B1433,Nuclides!A:F,5,FALSE)</f>
        <v>Yb160</v>
      </c>
      <c r="H1433">
        <f>VLOOKUP(B1433,Nuclides!A:F,4,FALSE)</f>
        <v>288</v>
      </c>
      <c r="I1433" s="3" t="str">
        <f t="shared" si="162"/>
        <v>4.8min</v>
      </c>
      <c r="J1433" s="3">
        <f t="shared" si="163"/>
        <v>2.4067610436109212E-3</v>
      </c>
      <c r="K1433" s="3">
        <f t="shared" si="164"/>
        <v>0</v>
      </c>
      <c r="L1433" s="3">
        <f t="shared" si="165"/>
        <v>0</v>
      </c>
      <c r="M1433" s="3" t="str">
        <f t="shared" si="166"/>
        <v>Yb160</v>
      </c>
      <c r="N1433" s="3">
        <f t="shared" si="167"/>
        <v>0</v>
      </c>
      <c r="O1433">
        <v>1428</v>
      </c>
    </row>
    <row r="1434" spans="2:15" hidden="1" x14ac:dyDescent="0.2">
      <c r="B1434" s="3">
        <v>70161</v>
      </c>
      <c r="C1434" s="3">
        <v>0</v>
      </c>
      <c r="D1434" s="3">
        <v>0</v>
      </c>
      <c r="E1434" s="3">
        <f>0</f>
        <v>0</v>
      </c>
      <c r="F1434" s="3">
        <f t="shared" si="161"/>
        <v>0</v>
      </c>
      <c r="G1434" t="str">
        <f>VLOOKUP(B1434,Nuclides!A:F,5,FALSE)</f>
        <v>Yb161</v>
      </c>
      <c r="H1434">
        <f>VLOOKUP(B1434,Nuclides!A:F,4,FALSE)</f>
        <v>252</v>
      </c>
      <c r="I1434" s="3" t="str">
        <f t="shared" si="162"/>
        <v>4.2min</v>
      </c>
      <c r="J1434" s="3">
        <f t="shared" si="163"/>
        <v>2.7505840498410527E-3</v>
      </c>
      <c r="K1434" s="3">
        <f t="shared" si="164"/>
        <v>0</v>
      </c>
      <c r="L1434" s="3">
        <f t="shared" si="165"/>
        <v>0</v>
      </c>
      <c r="M1434" s="3" t="str">
        <f t="shared" si="166"/>
        <v>Yb161</v>
      </c>
      <c r="N1434" s="3">
        <f t="shared" si="167"/>
        <v>0</v>
      </c>
      <c r="O1434">
        <v>1429</v>
      </c>
    </row>
    <row r="1435" spans="2:15" hidden="1" x14ac:dyDescent="0.2">
      <c r="B1435" s="3">
        <v>70162</v>
      </c>
      <c r="C1435" s="3">
        <v>0</v>
      </c>
      <c r="D1435" s="3">
        <v>0</v>
      </c>
      <c r="E1435" s="3">
        <f>0</f>
        <v>0</v>
      </c>
      <c r="F1435" s="3">
        <f t="shared" si="161"/>
        <v>0</v>
      </c>
      <c r="G1435" t="str">
        <f>VLOOKUP(B1435,Nuclides!A:F,5,FALSE)</f>
        <v>Yb162</v>
      </c>
      <c r="H1435">
        <f>VLOOKUP(B1435,Nuclides!A:F,4,FALSE)</f>
        <v>1132.2</v>
      </c>
      <c r="I1435" s="3" t="str">
        <f t="shared" si="162"/>
        <v>18.87min</v>
      </c>
      <c r="J1435" s="3">
        <f t="shared" si="163"/>
        <v>6.1221266610134715E-4</v>
      </c>
      <c r="K1435" s="3">
        <f t="shared" si="164"/>
        <v>0</v>
      </c>
      <c r="L1435" s="3">
        <f t="shared" si="165"/>
        <v>0</v>
      </c>
      <c r="M1435" s="3" t="str">
        <f t="shared" si="166"/>
        <v>Yb162</v>
      </c>
      <c r="N1435" s="3">
        <f t="shared" si="167"/>
        <v>0</v>
      </c>
      <c r="O1435">
        <v>1430</v>
      </c>
    </row>
    <row r="1436" spans="2:15" hidden="1" x14ac:dyDescent="0.2">
      <c r="B1436" s="3">
        <v>70163</v>
      </c>
      <c r="C1436" s="3">
        <v>0</v>
      </c>
      <c r="D1436" s="3">
        <v>0</v>
      </c>
      <c r="E1436" s="3">
        <f>0</f>
        <v>0</v>
      </c>
      <c r="F1436" s="3">
        <f t="shared" si="161"/>
        <v>0</v>
      </c>
      <c r="G1436" t="str">
        <f>VLOOKUP(B1436,Nuclides!A:F,5,FALSE)</f>
        <v>Yb163</v>
      </c>
      <c r="H1436">
        <f>VLOOKUP(B1436,Nuclides!A:F,4,FALSE)</f>
        <v>663</v>
      </c>
      <c r="I1436" s="3" t="str">
        <f t="shared" si="162"/>
        <v>11.05min</v>
      </c>
      <c r="J1436" s="3">
        <f t="shared" si="163"/>
        <v>1.0454708605730698E-3</v>
      </c>
      <c r="K1436" s="3">
        <f t="shared" si="164"/>
        <v>0</v>
      </c>
      <c r="L1436" s="3">
        <f t="shared" si="165"/>
        <v>0</v>
      </c>
      <c r="M1436" s="3" t="str">
        <f t="shared" si="166"/>
        <v>Yb163</v>
      </c>
      <c r="N1436" s="3">
        <f t="shared" si="167"/>
        <v>0</v>
      </c>
      <c r="O1436">
        <v>1431</v>
      </c>
    </row>
    <row r="1437" spans="2:15" hidden="1" x14ac:dyDescent="0.2">
      <c r="B1437" s="3">
        <v>70164</v>
      </c>
      <c r="C1437" s="3">
        <v>0</v>
      </c>
      <c r="D1437" s="3">
        <v>0</v>
      </c>
      <c r="E1437" s="3">
        <f>0</f>
        <v>0</v>
      </c>
      <c r="F1437" s="3">
        <f t="shared" si="161"/>
        <v>0</v>
      </c>
      <c r="G1437" t="str">
        <f>VLOOKUP(B1437,Nuclides!A:F,5,FALSE)</f>
        <v>Yb164</v>
      </c>
      <c r="H1437">
        <f>VLOOKUP(B1437,Nuclides!A:F,4,FALSE)</f>
        <v>4548</v>
      </c>
      <c r="I1437" s="3" t="str">
        <f t="shared" si="162"/>
        <v>1.26h</v>
      </c>
      <c r="J1437" s="3">
        <f t="shared" si="163"/>
        <v>1.5240703178538814E-4</v>
      </c>
      <c r="K1437" s="3">
        <f t="shared" si="164"/>
        <v>0</v>
      </c>
      <c r="L1437" s="3">
        <f t="shared" si="165"/>
        <v>0</v>
      </c>
      <c r="M1437" s="3" t="str">
        <f t="shared" si="166"/>
        <v>Yb164</v>
      </c>
      <c r="N1437" s="3">
        <f t="shared" si="167"/>
        <v>0</v>
      </c>
      <c r="O1437">
        <v>1432</v>
      </c>
    </row>
    <row r="1438" spans="2:15" hidden="1" x14ac:dyDescent="0.2">
      <c r="B1438" s="3">
        <v>70165</v>
      </c>
      <c r="C1438" s="3">
        <v>0</v>
      </c>
      <c r="D1438" s="3">
        <v>0</v>
      </c>
      <c r="E1438" s="3">
        <f>0</f>
        <v>0</v>
      </c>
      <c r="F1438" s="3">
        <f t="shared" si="161"/>
        <v>0</v>
      </c>
      <c r="G1438" t="str">
        <f>VLOOKUP(B1438,Nuclides!A:F,5,FALSE)</f>
        <v>Yb165</v>
      </c>
      <c r="H1438">
        <f>VLOOKUP(B1438,Nuclides!A:F,4,FALSE)</f>
        <v>594</v>
      </c>
      <c r="I1438" s="3" t="str">
        <f t="shared" si="162"/>
        <v>9.9min</v>
      </c>
      <c r="J1438" s="3">
        <f t="shared" si="163"/>
        <v>1.1669144453871133E-3</v>
      </c>
      <c r="K1438" s="3">
        <f t="shared" si="164"/>
        <v>0</v>
      </c>
      <c r="L1438" s="3">
        <f t="shared" si="165"/>
        <v>0</v>
      </c>
      <c r="M1438" s="3" t="str">
        <f t="shared" si="166"/>
        <v>Yb165</v>
      </c>
      <c r="N1438" s="3">
        <f t="shared" si="167"/>
        <v>0</v>
      </c>
      <c r="O1438">
        <v>1433</v>
      </c>
    </row>
    <row r="1439" spans="2:15" hidden="1" x14ac:dyDescent="0.2">
      <c r="B1439" s="3">
        <v>70166</v>
      </c>
      <c r="C1439" s="3">
        <v>0</v>
      </c>
      <c r="D1439" s="3">
        <v>0</v>
      </c>
      <c r="E1439" s="3">
        <f>0</f>
        <v>0</v>
      </c>
      <c r="F1439" s="3">
        <f t="shared" si="161"/>
        <v>0</v>
      </c>
      <c r="G1439" t="str">
        <f>VLOOKUP(B1439,Nuclides!A:F,5,FALSE)</f>
        <v>Yb166</v>
      </c>
      <c r="H1439">
        <f>VLOOKUP(B1439,Nuclides!A:F,4,FALSE)</f>
        <v>204120</v>
      </c>
      <c r="I1439" s="3" t="str">
        <f t="shared" si="162"/>
        <v>2.36d</v>
      </c>
      <c r="J1439" s="3">
        <f t="shared" si="163"/>
        <v>3.3957827775815464E-6</v>
      </c>
      <c r="K1439" s="3">
        <f t="shared" si="164"/>
        <v>0</v>
      </c>
      <c r="L1439" s="3">
        <f t="shared" si="165"/>
        <v>0</v>
      </c>
      <c r="M1439" s="3" t="str">
        <f t="shared" si="166"/>
        <v>Yb166</v>
      </c>
      <c r="N1439" s="3">
        <f t="shared" si="167"/>
        <v>0</v>
      </c>
      <c r="O1439">
        <v>1434</v>
      </c>
    </row>
    <row r="1440" spans="2:15" hidden="1" x14ac:dyDescent="0.2">
      <c r="B1440" s="3">
        <v>70167</v>
      </c>
      <c r="C1440" s="3">
        <v>0</v>
      </c>
      <c r="D1440" s="3">
        <v>0</v>
      </c>
      <c r="E1440" s="3">
        <f>0</f>
        <v>0</v>
      </c>
      <c r="F1440" s="3">
        <f t="shared" si="161"/>
        <v>0</v>
      </c>
      <c r="G1440" t="str">
        <f>VLOOKUP(B1440,Nuclides!A:F,5,FALSE)</f>
        <v>Yb167</v>
      </c>
      <c r="H1440">
        <f>VLOOKUP(B1440,Nuclides!A:F,4,FALSE)</f>
        <v>1050</v>
      </c>
      <c r="I1440" s="3" t="str">
        <f t="shared" si="162"/>
        <v>17.5min</v>
      </c>
      <c r="J1440" s="3">
        <f t="shared" si="163"/>
        <v>6.6014017196185267E-4</v>
      </c>
      <c r="K1440" s="3">
        <f t="shared" si="164"/>
        <v>0</v>
      </c>
      <c r="L1440" s="3">
        <f t="shared" si="165"/>
        <v>0</v>
      </c>
      <c r="M1440" s="3" t="str">
        <f t="shared" si="166"/>
        <v>Yb167</v>
      </c>
      <c r="N1440" s="3">
        <f t="shared" si="167"/>
        <v>0</v>
      </c>
      <c r="O1440">
        <v>1435</v>
      </c>
    </row>
    <row r="1441" spans="2:15" hidden="1" x14ac:dyDescent="0.2">
      <c r="B1441" s="3">
        <v>70168</v>
      </c>
      <c r="C1441" s="3">
        <v>0</v>
      </c>
      <c r="D1441" s="3">
        <v>0</v>
      </c>
      <c r="E1441" s="3">
        <f>0</f>
        <v>0</v>
      </c>
      <c r="F1441" s="3">
        <f t="shared" si="161"/>
        <v>0</v>
      </c>
      <c r="G1441" t="str">
        <f>VLOOKUP(B1441,Nuclides!A:F,5,FALSE)</f>
        <v>Yb168</v>
      </c>
      <c r="H1441" t="str">
        <f>VLOOKUP(B1441,Nuclides!A:F,4,FALSE)</f>
        <v>STABLE</v>
      </c>
      <c r="I1441" s="3" t="str">
        <f t="shared" si="162"/>
        <v>STABLE</v>
      </c>
      <c r="J1441" s="3" t="e">
        <f t="shared" si="163"/>
        <v>#VALUE!</v>
      </c>
      <c r="K1441" s="3" t="e">
        <f t="shared" si="164"/>
        <v>#VALUE!</v>
      </c>
      <c r="L1441" s="3" t="e">
        <f t="shared" si="165"/>
        <v>#VALUE!</v>
      </c>
      <c r="M1441" s="3" t="str">
        <f t="shared" si="166"/>
        <v>Yb168</v>
      </c>
      <c r="N1441" s="3" t="e">
        <f t="shared" si="167"/>
        <v>#VALUE!</v>
      </c>
      <c r="O1441">
        <v>1436</v>
      </c>
    </row>
    <row r="1442" spans="2:15" hidden="1" x14ac:dyDescent="0.2">
      <c r="B1442" s="3">
        <v>70169</v>
      </c>
      <c r="C1442" s="3">
        <v>0</v>
      </c>
      <c r="D1442" s="3">
        <v>0</v>
      </c>
      <c r="E1442" s="3">
        <f>0</f>
        <v>0</v>
      </c>
      <c r="F1442" s="3">
        <f t="shared" si="161"/>
        <v>0</v>
      </c>
      <c r="G1442" t="str">
        <f>VLOOKUP(B1442,Nuclides!A:F,5,FALSE)</f>
        <v>Yb169</v>
      </c>
      <c r="H1442">
        <f>VLOOKUP(B1442,Nuclides!A:F,4,FALSE)</f>
        <v>2766355.2</v>
      </c>
      <c r="I1442" s="3" t="str">
        <f t="shared" si="162"/>
        <v>32.02d</v>
      </c>
      <c r="J1442" s="3">
        <f t="shared" si="163"/>
        <v>2.5056333350104329E-7</v>
      </c>
      <c r="K1442" s="3">
        <f t="shared" si="164"/>
        <v>0</v>
      </c>
      <c r="L1442" s="3">
        <f t="shared" si="165"/>
        <v>0</v>
      </c>
      <c r="M1442" s="3" t="str">
        <f t="shared" si="166"/>
        <v>Yb169</v>
      </c>
      <c r="N1442" s="3">
        <f t="shared" si="167"/>
        <v>0</v>
      </c>
      <c r="O1442">
        <v>1437</v>
      </c>
    </row>
    <row r="1443" spans="2:15" hidden="1" x14ac:dyDescent="0.2">
      <c r="B1443" s="3">
        <v>70170</v>
      </c>
      <c r="C1443" s="3">
        <v>0</v>
      </c>
      <c r="D1443" s="3">
        <v>0</v>
      </c>
      <c r="E1443" s="3">
        <f>0</f>
        <v>0</v>
      </c>
      <c r="F1443" s="3">
        <f t="shared" si="161"/>
        <v>0</v>
      </c>
      <c r="G1443" t="str">
        <f>VLOOKUP(B1443,Nuclides!A:F,5,FALSE)</f>
        <v>Yb170</v>
      </c>
      <c r="H1443" t="str">
        <f>VLOOKUP(B1443,Nuclides!A:F,4,FALSE)</f>
        <v>STABLE</v>
      </c>
      <c r="I1443" s="3" t="str">
        <f t="shared" si="162"/>
        <v>STABLE</v>
      </c>
      <c r="J1443" s="3" t="e">
        <f t="shared" si="163"/>
        <v>#VALUE!</v>
      </c>
      <c r="K1443" s="3" t="e">
        <f t="shared" si="164"/>
        <v>#VALUE!</v>
      </c>
      <c r="L1443" s="3" t="e">
        <f t="shared" si="165"/>
        <v>#VALUE!</v>
      </c>
      <c r="M1443" s="3" t="str">
        <f t="shared" si="166"/>
        <v>Yb170</v>
      </c>
      <c r="N1443" s="3" t="e">
        <f t="shared" si="167"/>
        <v>#VALUE!</v>
      </c>
      <c r="O1443">
        <v>1438</v>
      </c>
    </row>
    <row r="1444" spans="2:15" hidden="1" x14ac:dyDescent="0.2">
      <c r="B1444" s="3">
        <v>70171</v>
      </c>
      <c r="C1444" s="3">
        <v>0</v>
      </c>
      <c r="D1444" s="3">
        <v>0</v>
      </c>
      <c r="E1444" s="3">
        <f>0</f>
        <v>0</v>
      </c>
      <c r="F1444" s="3">
        <f t="shared" si="161"/>
        <v>0</v>
      </c>
      <c r="G1444" t="str">
        <f>VLOOKUP(B1444,Nuclides!A:F,5,FALSE)</f>
        <v>Yb171</v>
      </c>
      <c r="H1444" t="str">
        <f>VLOOKUP(B1444,Nuclides!A:F,4,FALSE)</f>
        <v>STABLE</v>
      </c>
      <c r="I1444" s="3" t="str">
        <f t="shared" si="162"/>
        <v>STABLE</v>
      </c>
      <c r="J1444" s="3" t="e">
        <f t="shared" si="163"/>
        <v>#VALUE!</v>
      </c>
      <c r="K1444" s="3" t="e">
        <f t="shared" si="164"/>
        <v>#VALUE!</v>
      </c>
      <c r="L1444" s="3" t="e">
        <f t="shared" si="165"/>
        <v>#VALUE!</v>
      </c>
      <c r="M1444" s="3" t="str">
        <f t="shared" si="166"/>
        <v>Yb171</v>
      </c>
      <c r="N1444" s="3" t="e">
        <f t="shared" si="167"/>
        <v>#VALUE!</v>
      </c>
      <c r="O1444">
        <v>1439</v>
      </c>
    </row>
    <row r="1445" spans="2:15" hidden="1" x14ac:dyDescent="0.2">
      <c r="B1445" s="3">
        <v>70172</v>
      </c>
      <c r="C1445" s="3">
        <v>0</v>
      </c>
      <c r="D1445" s="3">
        <v>0</v>
      </c>
      <c r="E1445" s="3">
        <f>0</f>
        <v>0</v>
      </c>
      <c r="F1445" s="3">
        <f t="shared" si="161"/>
        <v>0</v>
      </c>
      <c r="G1445" t="str">
        <f>VLOOKUP(B1445,Nuclides!A:F,5,FALSE)</f>
        <v>Yb172</v>
      </c>
      <c r="H1445" t="str">
        <f>VLOOKUP(B1445,Nuclides!A:F,4,FALSE)</f>
        <v>STABLE</v>
      </c>
      <c r="I1445" s="3" t="str">
        <f t="shared" si="162"/>
        <v>STABLE</v>
      </c>
      <c r="J1445" s="3" t="e">
        <f t="shared" si="163"/>
        <v>#VALUE!</v>
      </c>
      <c r="K1445" s="3" t="e">
        <f t="shared" si="164"/>
        <v>#VALUE!</v>
      </c>
      <c r="L1445" s="3" t="e">
        <f t="shared" si="165"/>
        <v>#VALUE!</v>
      </c>
      <c r="M1445" s="3" t="str">
        <f t="shared" si="166"/>
        <v>Yb172</v>
      </c>
      <c r="N1445" s="3" t="e">
        <f t="shared" si="167"/>
        <v>#VALUE!</v>
      </c>
      <c r="O1445">
        <v>1440</v>
      </c>
    </row>
    <row r="1446" spans="2:15" hidden="1" x14ac:dyDescent="0.2">
      <c r="B1446" s="3">
        <v>70173</v>
      </c>
      <c r="C1446" s="3">
        <v>0</v>
      </c>
      <c r="D1446" s="3">
        <v>0</v>
      </c>
      <c r="E1446" s="3">
        <f>0</f>
        <v>0</v>
      </c>
      <c r="F1446" s="3">
        <f t="shared" si="161"/>
        <v>0</v>
      </c>
      <c r="G1446" t="str">
        <f>VLOOKUP(B1446,Nuclides!A:F,5,FALSE)</f>
        <v>Yb173</v>
      </c>
      <c r="H1446" t="str">
        <f>VLOOKUP(B1446,Nuclides!A:F,4,FALSE)</f>
        <v>STABLE</v>
      </c>
      <c r="I1446" s="3" t="str">
        <f t="shared" si="162"/>
        <v>STABLE</v>
      </c>
      <c r="J1446" s="3" t="e">
        <f t="shared" si="163"/>
        <v>#VALUE!</v>
      </c>
      <c r="K1446" s="3" t="e">
        <f t="shared" si="164"/>
        <v>#VALUE!</v>
      </c>
      <c r="L1446" s="3" t="e">
        <f t="shared" si="165"/>
        <v>#VALUE!</v>
      </c>
      <c r="M1446" s="3" t="str">
        <f t="shared" si="166"/>
        <v>Yb173</v>
      </c>
      <c r="N1446" s="3" t="e">
        <f t="shared" si="167"/>
        <v>#VALUE!</v>
      </c>
      <c r="O1446">
        <v>1441</v>
      </c>
    </row>
    <row r="1447" spans="2:15" hidden="1" x14ac:dyDescent="0.2">
      <c r="B1447" s="3">
        <v>70174</v>
      </c>
      <c r="C1447" s="3">
        <v>0</v>
      </c>
      <c r="D1447" s="3">
        <v>0</v>
      </c>
      <c r="E1447" s="3">
        <f>0</f>
        <v>0</v>
      </c>
      <c r="F1447" s="3">
        <f t="shared" si="161"/>
        <v>0</v>
      </c>
      <c r="G1447" t="str">
        <f>VLOOKUP(B1447,Nuclides!A:F,5,FALSE)</f>
        <v>Yb174</v>
      </c>
      <c r="H1447" t="str">
        <f>VLOOKUP(B1447,Nuclides!A:F,4,FALSE)</f>
        <v>STABLE</v>
      </c>
      <c r="I1447" s="3" t="str">
        <f t="shared" si="162"/>
        <v>STABLE</v>
      </c>
      <c r="J1447" s="3" t="e">
        <f t="shared" si="163"/>
        <v>#VALUE!</v>
      </c>
      <c r="K1447" s="3" t="e">
        <f t="shared" si="164"/>
        <v>#VALUE!</v>
      </c>
      <c r="L1447" s="3" t="e">
        <f t="shared" si="165"/>
        <v>#VALUE!</v>
      </c>
      <c r="M1447" s="3" t="str">
        <f t="shared" si="166"/>
        <v>Yb174</v>
      </c>
      <c r="N1447" s="3" t="e">
        <f t="shared" si="167"/>
        <v>#VALUE!</v>
      </c>
      <c r="O1447">
        <v>1442</v>
      </c>
    </row>
    <row r="1448" spans="2:15" hidden="1" x14ac:dyDescent="0.2">
      <c r="B1448" s="3">
        <v>70175</v>
      </c>
      <c r="C1448" s="3">
        <v>0</v>
      </c>
      <c r="D1448" s="3">
        <v>0</v>
      </c>
      <c r="E1448" s="3">
        <f>0</f>
        <v>0</v>
      </c>
      <c r="F1448" s="3">
        <f t="shared" si="161"/>
        <v>0</v>
      </c>
      <c r="G1448" t="str">
        <f>VLOOKUP(B1448,Nuclides!A:F,5,FALSE)</f>
        <v>Yb175</v>
      </c>
      <c r="H1448">
        <f>VLOOKUP(B1448,Nuclides!A:F,4,FALSE)</f>
        <v>361583.99999999901</v>
      </c>
      <c r="I1448" s="3" t="str">
        <f t="shared" si="162"/>
        <v>4.18d</v>
      </c>
      <c r="J1448" s="3">
        <f t="shared" si="163"/>
        <v>1.9169741486347494E-6</v>
      </c>
      <c r="K1448" s="3">
        <f t="shared" si="164"/>
        <v>0</v>
      </c>
      <c r="L1448" s="3">
        <f t="shared" si="165"/>
        <v>0</v>
      </c>
      <c r="M1448" s="3" t="str">
        <f t="shared" si="166"/>
        <v>Yb175</v>
      </c>
      <c r="N1448" s="3">
        <f t="shared" si="167"/>
        <v>0</v>
      </c>
      <c r="O1448">
        <v>1443</v>
      </c>
    </row>
    <row r="1449" spans="2:15" hidden="1" x14ac:dyDescent="0.2">
      <c r="B1449" s="3">
        <v>70176</v>
      </c>
      <c r="C1449" s="3">
        <v>0</v>
      </c>
      <c r="D1449" s="3">
        <v>0</v>
      </c>
      <c r="E1449" s="3">
        <f>0</f>
        <v>0</v>
      </c>
      <c r="F1449" s="3">
        <f t="shared" si="161"/>
        <v>0</v>
      </c>
      <c r="G1449" t="str">
        <f>VLOOKUP(B1449,Nuclides!A:F,5,FALSE)</f>
        <v>Yb176</v>
      </c>
      <c r="H1449" t="str">
        <f>VLOOKUP(B1449,Nuclides!A:F,4,FALSE)</f>
        <v>STABLE</v>
      </c>
      <c r="I1449" s="3" t="str">
        <f t="shared" si="162"/>
        <v>STABLE</v>
      </c>
      <c r="J1449" s="3" t="e">
        <f t="shared" si="163"/>
        <v>#VALUE!</v>
      </c>
      <c r="K1449" s="3" t="e">
        <f t="shared" si="164"/>
        <v>#VALUE!</v>
      </c>
      <c r="L1449" s="3" t="e">
        <f t="shared" si="165"/>
        <v>#VALUE!</v>
      </c>
      <c r="M1449" s="3" t="str">
        <f t="shared" si="166"/>
        <v>Yb176</v>
      </c>
      <c r="N1449" s="3" t="e">
        <f t="shared" si="167"/>
        <v>#VALUE!</v>
      </c>
      <c r="O1449">
        <v>1444</v>
      </c>
    </row>
    <row r="1450" spans="2:15" hidden="1" x14ac:dyDescent="0.2">
      <c r="B1450" s="3">
        <v>70177</v>
      </c>
      <c r="C1450" s="3">
        <v>0</v>
      </c>
      <c r="D1450" s="3">
        <v>0</v>
      </c>
      <c r="E1450" s="3">
        <f>0</f>
        <v>0</v>
      </c>
      <c r="F1450" s="3">
        <f t="shared" si="161"/>
        <v>0</v>
      </c>
      <c r="G1450" t="str">
        <f>VLOOKUP(B1450,Nuclides!A:F,5,FALSE)</f>
        <v>Yb177</v>
      </c>
      <c r="H1450">
        <f>VLOOKUP(B1450,Nuclides!A:F,4,FALSE)</f>
        <v>6879.6</v>
      </c>
      <c r="I1450" s="3" t="str">
        <f t="shared" si="162"/>
        <v>1.91h</v>
      </c>
      <c r="J1450" s="3">
        <f t="shared" si="163"/>
        <v>1.0075399449967226E-4</v>
      </c>
      <c r="K1450" s="3">
        <f t="shared" si="164"/>
        <v>0</v>
      </c>
      <c r="L1450" s="3">
        <f t="shared" si="165"/>
        <v>0</v>
      </c>
      <c r="M1450" s="3" t="str">
        <f t="shared" si="166"/>
        <v>Yb177</v>
      </c>
      <c r="N1450" s="3">
        <f t="shared" si="167"/>
        <v>0</v>
      </c>
      <c r="O1450">
        <v>1445</v>
      </c>
    </row>
    <row r="1451" spans="2:15" hidden="1" x14ac:dyDescent="0.2">
      <c r="B1451" s="3">
        <v>70178</v>
      </c>
      <c r="C1451" s="3">
        <v>0</v>
      </c>
      <c r="D1451" s="3">
        <v>0</v>
      </c>
      <c r="E1451" s="3">
        <f>0</f>
        <v>0</v>
      </c>
      <c r="F1451" s="3">
        <f t="shared" si="161"/>
        <v>0</v>
      </c>
      <c r="G1451" t="str">
        <f>VLOOKUP(B1451,Nuclides!A:F,5,FALSE)</f>
        <v>Yb178</v>
      </c>
      <c r="H1451">
        <f>VLOOKUP(B1451,Nuclides!A:F,4,FALSE)</f>
        <v>4440</v>
      </c>
      <c r="I1451" s="3" t="str">
        <f t="shared" si="162"/>
        <v>1.23h</v>
      </c>
      <c r="J1451" s="3">
        <f t="shared" si="163"/>
        <v>1.5611422985584354E-4</v>
      </c>
      <c r="K1451" s="3">
        <f t="shared" si="164"/>
        <v>0</v>
      </c>
      <c r="L1451" s="3">
        <f t="shared" si="165"/>
        <v>0</v>
      </c>
      <c r="M1451" s="3" t="str">
        <f t="shared" si="166"/>
        <v>Yb178</v>
      </c>
      <c r="N1451" s="3">
        <f t="shared" si="167"/>
        <v>0</v>
      </c>
      <c r="O1451">
        <v>1446</v>
      </c>
    </row>
    <row r="1452" spans="2:15" hidden="1" x14ac:dyDescent="0.2">
      <c r="B1452" s="3">
        <v>70179</v>
      </c>
      <c r="C1452" s="3">
        <v>0</v>
      </c>
      <c r="D1452" s="3">
        <v>0</v>
      </c>
      <c r="E1452" s="3">
        <f>0</f>
        <v>0</v>
      </c>
      <c r="F1452" s="3">
        <f t="shared" si="161"/>
        <v>0</v>
      </c>
      <c r="G1452" t="str">
        <f>VLOOKUP(B1452,Nuclides!A:F,5,FALSE)</f>
        <v>Yb179</v>
      </c>
      <c r="H1452">
        <f>VLOOKUP(B1452,Nuclides!A:F,4,FALSE)</f>
        <v>480</v>
      </c>
      <c r="I1452" s="3" t="str">
        <f t="shared" si="162"/>
        <v>8min</v>
      </c>
      <c r="J1452" s="3">
        <f t="shared" si="163"/>
        <v>1.4440566261665526E-3</v>
      </c>
      <c r="K1452" s="3">
        <f t="shared" si="164"/>
        <v>0</v>
      </c>
      <c r="L1452" s="3">
        <f t="shared" si="165"/>
        <v>0</v>
      </c>
      <c r="M1452" s="3" t="str">
        <f t="shared" si="166"/>
        <v>Yb179</v>
      </c>
      <c r="N1452" s="3">
        <f t="shared" si="167"/>
        <v>0</v>
      </c>
      <c r="O1452">
        <v>1447</v>
      </c>
    </row>
    <row r="1453" spans="2:15" hidden="1" x14ac:dyDescent="0.2">
      <c r="B1453" s="3">
        <v>71151</v>
      </c>
      <c r="C1453" s="3">
        <v>0</v>
      </c>
      <c r="D1453" s="3">
        <v>0</v>
      </c>
      <c r="E1453" s="3">
        <f>0</f>
        <v>0</v>
      </c>
      <c r="F1453" s="3">
        <f t="shared" si="161"/>
        <v>0</v>
      </c>
      <c r="G1453" t="str">
        <f>VLOOKUP(B1453,Nuclides!A:F,5,FALSE)</f>
        <v>Lu151</v>
      </c>
      <c r="H1453">
        <f>VLOOKUP(B1453,Nuclides!A:F,4,FALSE)</f>
        <v>8.0599999999999894E-2</v>
      </c>
      <c r="I1453" s="3" t="str">
        <f t="shared" si="162"/>
        <v>0.0805999999999999s</v>
      </c>
      <c r="J1453" s="3">
        <f t="shared" si="163"/>
        <v>8.5998409498752633</v>
      </c>
      <c r="K1453" s="3">
        <f t="shared" si="164"/>
        <v>0</v>
      </c>
      <c r="L1453" s="3">
        <f t="shared" si="165"/>
        <v>0</v>
      </c>
      <c r="M1453" s="3" t="str">
        <f t="shared" si="166"/>
        <v>Lu151</v>
      </c>
      <c r="N1453" s="3">
        <f t="shared" si="167"/>
        <v>0</v>
      </c>
      <c r="O1453">
        <v>1448</v>
      </c>
    </row>
    <row r="1454" spans="2:15" hidden="1" x14ac:dyDescent="0.2">
      <c r="B1454" s="3">
        <v>71152</v>
      </c>
      <c r="C1454" s="3">
        <v>0</v>
      </c>
      <c r="D1454" s="3">
        <v>0</v>
      </c>
      <c r="E1454" s="3">
        <f>0</f>
        <v>0</v>
      </c>
      <c r="F1454" s="3">
        <f t="shared" si="161"/>
        <v>0</v>
      </c>
      <c r="G1454" t="str">
        <f>VLOOKUP(B1454,Nuclides!A:F,5,FALSE)</f>
        <v>Lu152</v>
      </c>
      <c r="H1454">
        <f>VLOOKUP(B1454,Nuclides!A:F,4,FALSE)</f>
        <v>0.7</v>
      </c>
      <c r="I1454" s="3" t="str">
        <f t="shared" si="162"/>
        <v>0.7s</v>
      </c>
      <c r="J1454" s="3">
        <f t="shared" si="163"/>
        <v>0.99021025794277906</v>
      </c>
      <c r="K1454" s="3">
        <f t="shared" si="164"/>
        <v>0</v>
      </c>
      <c r="L1454" s="3">
        <f t="shared" si="165"/>
        <v>0</v>
      </c>
      <c r="M1454" s="3" t="str">
        <f t="shared" si="166"/>
        <v>Lu152</v>
      </c>
      <c r="N1454" s="3">
        <f t="shared" si="167"/>
        <v>0</v>
      </c>
      <c r="O1454">
        <v>1449</v>
      </c>
    </row>
    <row r="1455" spans="2:15" hidden="1" x14ac:dyDescent="0.2">
      <c r="B1455" s="3">
        <v>71153</v>
      </c>
      <c r="C1455" s="3">
        <v>0</v>
      </c>
      <c r="D1455" s="3">
        <v>0</v>
      </c>
      <c r="E1455" s="3">
        <f>0</f>
        <v>0</v>
      </c>
      <c r="F1455" s="3">
        <f t="shared" si="161"/>
        <v>0</v>
      </c>
      <c r="G1455" t="str">
        <f>VLOOKUP(B1455,Nuclides!A:F,5,FALSE)</f>
        <v>Lu153</v>
      </c>
      <c r="H1455">
        <f>VLOOKUP(B1455,Nuclides!A:F,4,FALSE)</f>
        <v>0.9</v>
      </c>
      <c r="I1455" s="3" t="str">
        <f t="shared" si="162"/>
        <v>0.9s</v>
      </c>
      <c r="J1455" s="3">
        <f t="shared" si="163"/>
        <v>0.77016353395549475</v>
      </c>
      <c r="K1455" s="3">
        <f t="shared" si="164"/>
        <v>0</v>
      </c>
      <c r="L1455" s="3">
        <f t="shared" si="165"/>
        <v>0</v>
      </c>
      <c r="M1455" s="3" t="str">
        <f t="shared" si="166"/>
        <v>Lu153</v>
      </c>
      <c r="N1455" s="3">
        <f t="shared" si="167"/>
        <v>0</v>
      </c>
      <c r="O1455">
        <v>1450</v>
      </c>
    </row>
    <row r="1456" spans="2:15" hidden="1" x14ac:dyDescent="0.2">
      <c r="B1456" s="3">
        <v>71154</v>
      </c>
      <c r="C1456" s="3">
        <v>0</v>
      </c>
      <c r="D1456" s="3">
        <v>0</v>
      </c>
      <c r="E1456" s="3">
        <f>0</f>
        <v>0</v>
      </c>
      <c r="F1456" s="3">
        <f t="shared" si="161"/>
        <v>0</v>
      </c>
      <c r="G1456" t="str">
        <f>VLOOKUP(B1456,Nuclides!A:F,5,FALSE)</f>
        <v>Lu154</v>
      </c>
      <c r="H1456">
        <f>VLOOKUP(B1456,Nuclides!A:F,4,FALSE)</f>
        <v>1.1200000000000001</v>
      </c>
      <c r="I1456" s="3" t="str">
        <f t="shared" si="162"/>
        <v>1.12s</v>
      </c>
      <c r="J1456" s="3">
        <f t="shared" si="163"/>
        <v>0.61888141121423679</v>
      </c>
      <c r="K1456" s="3">
        <f t="shared" si="164"/>
        <v>0</v>
      </c>
      <c r="L1456" s="3">
        <f t="shared" si="165"/>
        <v>0</v>
      </c>
      <c r="M1456" s="3" t="str">
        <f t="shared" si="166"/>
        <v>Lu154</v>
      </c>
      <c r="N1456" s="3">
        <f t="shared" si="167"/>
        <v>0</v>
      </c>
      <c r="O1456">
        <v>1451</v>
      </c>
    </row>
    <row r="1457" spans="2:15" hidden="1" x14ac:dyDescent="0.2">
      <c r="B1457" s="3">
        <v>71155</v>
      </c>
      <c r="C1457" s="3">
        <v>0</v>
      </c>
      <c r="D1457" s="3">
        <v>0</v>
      </c>
      <c r="E1457" s="3">
        <f>0</f>
        <v>0</v>
      </c>
      <c r="F1457" s="3">
        <f t="shared" si="161"/>
        <v>0</v>
      </c>
      <c r="G1457" t="str">
        <f>VLOOKUP(B1457,Nuclides!A:F,5,FALSE)</f>
        <v>Lu155</v>
      </c>
      <c r="H1457">
        <f>VLOOKUP(B1457,Nuclides!A:F,4,FALSE)</f>
        <v>6.8000000000000005E-2</v>
      </c>
      <c r="I1457" s="3" t="str">
        <f t="shared" si="162"/>
        <v>0.068s</v>
      </c>
      <c r="J1457" s="3">
        <f t="shared" si="163"/>
        <v>10.193340890587431</v>
      </c>
      <c r="K1457" s="3">
        <f t="shared" si="164"/>
        <v>0</v>
      </c>
      <c r="L1457" s="3">
        <f t="shared" si="165"/>
        <v>0</v>
      </c>
      <c r="M1457" s="3" t="str">
        <f t="shared" si="166"/>
        <v>Lu155</v>
      </c>
      <c r="N1457" s="3">
        <f t="shared" si="167"/>
        <v>0</v>
      </c>
      <c r="O1457">
        <v>1452</v>
      </c>
    </row>
    <row r="1458" spans="2:15" hidden="1" x14ac:dyDescent="0.2">
      <c r="B1458" s="3">
        <v>71156</v>
      </c>
      <c r="C1458" s="3">
        <v>0</v>
      </c>
      <c r="D1458" s="3">
        <v>0</v>
      </c>
      <c r="E1458" s="3">
        <f>0</f>
        <v>0</v>
      </c>
      <c r="F1458" s="3">
        <f t="shared" si="161"/>
        <v>0</v>
      </c>
      <c r="G1458" t="str">
        <f>VLOOKUP(B1458,Nuclides!A:F,5,FALSE)</f>
        <v>Lu156</v>
      </c>
      <c r="H1458">
        <f>VLOOKUP(B1458,Nuclides!A:F,4,FALSE)</f>
        <v>0.49399999999999999</v>
      </c>
      <c r="I1458" s="3" t="str">
        <f t="shared" si="162"/>
        <v>0.494s</v>
      </c>
      <c r="J1458" s="3">
        <f t="shared" si="163"/>
        <v>1.4031319444533306</v>
      </c>
      <c r="K1458" s="3">
        <f t="shared" si="164"/>
        <v>0</v>
      </c>
      <c r="L1458" s="3">
        <f t="shared" si="165"/>
        <v>0</v>
      </c>
      <c r="M1458" s="3" t="str">
        <f t="shared" si="166"/>
        <v>Lu156</v>
      </c>
      <c r="N1458" s="3">
        <f t="shared" si="167"/>
        <v>0</v>
      </c>
      <c r="O1458">
        <v>1453</v>
      </c>
    </row>
    <row r="1459" spans="2:15" hidden="1" x14ac:dyDescent="0.2">
      <c r="B1459" s="3">
        <v>71157</v>
      </c>
      <c r="C1459" s="3">
        <v>0</v>
      </c>
      <c r="D1459" s="3">
        <v>0</v>
      </c>
      <c r="E1459" s="3">
        <f>0</f>
        <v>0</v>
      </c>
      <c r="F1459" s="3">
        <f t="shared" si="161"/>
        <v>0</v>
      </c>
      <c r="G1459" t="str">
        <f>VLOOKUP(B1459,Nuclides!A:F,5,FALSE)</f>
        <v>Lu157</v>
      </c>
      <c r="H1459">
        <f>VLOOKUP(B1459,Nuclides!A:F,4,FALSE)</f>
        <v>6.8</v>
      </c>
      <c r="I1459" s="3" t="str">
        <f t="shared" si="162"/>
        <v>6.8s</v>
      </c>
      <c r="J1459" s="3">
        <f t="shared" si="163"/>
        <v>0.10193340890587431</v>
      </c>
      <c r="K1459" s="3">
        <f t="shared" si="164"/>
        <v>0</v>
      </c>
      <c r="L1459" s="3">
        <f t="shared" si="165"/>
        <v>0</v>
      </c>
      <c r="M1459" s="3" t="str">
        <f t="shared" si="166"/>
        <v>Lu157</v>
      </c>
      <c r="N1459" s="3">
        <f t="shared" si="167"/>
        <v>0</v>
      </c>
      <c r="O1459">
        <v>1454</v>
      </c>
    </row>
    <row r="1460" spans="2:15" hidden="1" x14ac:dyDescent="0.2">
      <c r="B1460" s="3">
        <v>71158</v>
      </c>
      <c r="C1460" s="3">
        <v>0</v>
      </c>
      <c r="D1460" s="3">
        <v>0</v>
      </c>
      <c r="E1460" s="3">
        <f>0</f>
        <v>0</v>
      </c>
      <c r="F1460" s="3">
        <f t="shared" si="161"/>
        <v>0</v>
      </c>
      <c r="G1460" t="str">
        <f>VLOOKUP(B1460,Nuclides!A:F,5,FALSE)</f>
        <v>Lu158</v>
      </c>
      <c r="H1460">
        <f>VLOOKUP(B1460,Nuclides!A:F,4,FALSE)</f>
        <v>10.6</v>
      </c>
      <c r="I1460" s="3" t="str">
        <f t="shared" si="162"/>
        <v>10.6s</v>
      </c>
      <c r="J1460" s="3">
        <f t="shared" si="163"/>
        <v>6.539124344905145E-2</v>
      </c>
      <c r="K1460" s="3">
        <f t="shared" si="164"/>
        <v>0</v>
      </c>
      <c r="L1460" s="3">
        <f t="shared" si="165"/>
        <v>0</v>
      </c>
      <c r="M1460" s="3" t="str">
        <f t="shared" si="166"/>
        <v>Lu158</v>
      </c>
      <c r="N1460" s="3">
        <f t="shared" si="167"/>
        <v>0</v>
      </c>
      <c r="O1460">
        <v>1455</v>
      </c>
    </row>
    <row r="1461" spans="2:15" hidden="1" x14ac:dyDescent="0.2">
      <c r="B1461" s="3">
        <v>71159</v>
      </c>
      <c r="C1461" s="3">
        <v>0</v>
      </c>
      <c r="D1461" s="3">
        <v>0</v>
      </c>
      <c r="E1461" s="3">
        <f>0</f>
        <v>0</v>
      </c>
      <c r="F1461" s="3">
        <f t="shared" si="161"/>
        <v>0</v>
      </c>
      <c r="G1461" t="str">
        <f>VLOOKUP(B1461,Nuclides!A:F,5,FALSE)</f>
        <v>Lu159</v>
      </c>
      <c r="H1461">
        <f>VLOOKUP(B1461,Nuclides!A:F,4,FALSE)</f>
        <v>12.1</v>
      </c>
      <c r="I1461" s="3" t="str">
        <f t="shared" si="162"/>
        <v>12.1s</v>
      </c>
      <c r="J1461" s="3">
        <f t="shared" si="163"/>
        <v>5.728489095536738E-2</v>
      </c>
      <c r="K1461" s="3">
        <f t="shared" si="164"/>
        <v>0</v>
      </c>
      <c r="L1461" s="3">
        <f t="shared" si="165"/>
        <v>0</v>
      </c>
      <c r="M1461" s="3" t="str">
        <f t="shared" si="166"/>
        <v>Lu159</v>
      </c>
      <c r="N1461" s="3">
        <f t="shared" si="167"/>
        <v>0</v>
      </c>
      <c r="O1461">
        <v>1456</v>
      </c>
    </row>
    <row r="1462" spans="2:15" hidden="1" x14ac:dyDescent="0.2">
      <c r="B1462" s="3">
        <v>71160</v>
      </c>
      <c r="C1462" s="3">
        <v>0</v>
      </c>
      <c r="D1462" s="3">
        <v>0</v>
      </c>
      <c r="E1462" s="3">
        <f>0</f>
        <v>0</v>
      </c>
      <c r="F1462" s="3">
        <f t="shared" si="161"/>
        <v>0</v>
      </c>
      <c r="G1462" t="str">
        <f>VLOOKUP(B1462,Nuclides!A:F,5,FALSE)</f>
        <v>Lu160</v>
      </c>
      <c r="H1462">
        <f>VLOOKUP(B1462,Nuclides!A:F,4,FALSE)</f>
        <v>36.1</v>
      </c>
      <c r="I1462" s="3" t="str">
        <f t="shared" si="162"/>
        <v>36.1s</v>
      </c>
      <c r="J1462" s="3">
        <f t="shared" si="163"/>
        <v>1.9200752924098206E-2</v>
      </c>
      <c r="K1462" s="3">
        <f t="shared" si="164"/>
        <v>0</v>
      </c>
      <c r="L1462" s="3">
        <f t="shared" si="165"/>
        <v>0</v>
      </c>
      <c r="M1462" s="3" t="str">
        <f t="shared" si="166"/>
        <v>Lu160</v>
      </c>
      <c r="N1462" s="3">
        <f t="shared" si="167"/>
        <v>0</v>
      </c>
      <c r="O1462">
        <v>1457</v>
      </c>
    </row>
    <row r="1463" spans="2:15" hidden="1" x14ac:dyDescent="0.2">
      <c r="B1463" s="3">
        <v>71161</v>
      </c>
      <c r="C1463" s="3">
        <v>0</v>
      </c>
      <c r="D1463" s="3">
        <v>0</v>
      </c>
      <c r="E1463" s="3">
        <f>0</f>
        <v>0</v>
      </c>
      <c r="F1463" s="3">
        <f t="shared" si="161"/>
        <v>0</v>
      </c>
      <c r="G1463" t="str">
        <f>VLOOKUP(B1463,Nuclides!A:F,5,FALSE)</f>
        <v>Lu161</v>
      </c>
      <c r="H1463">
        <f>VLOOKUP(B1463,Nuclides!A:F,4,FALSE)</f>
        <v>77</v>
      </c>
      <c r="I1463" s="3" t="str">
        <f t="shared" si="162"/>
        <v>1.28min</v>
      </c>
      <c r="J1463" s="3">
        <f t="shared" si="163"/>
        <v>9.001911435843446E-3</v>
      </c>
      <c r="K1463" s="3">
        <f t="shared" si="164"/>
        <v>0</v>
      </c>
      <c r="L1463" s="3">
        <f t="shared" si="165"/>
        <v>0</v>
      </c>
      <c r="M1463" s="3" t="str">
        <f t="shared" si="166"/>
        <v>Lu161</v>
      </c>
      <c r="N1463" s="3">
        <f t="shared" si="167"/>
        <v>0</v>
      </c>
      <c r="O1463">
        <v>1458</v>
      </c>
    </row>
    <row r="1464" spans="2:15" hidden="1" x14ac:dyDescent="0.2">
      <c r="B1464" s="3">
        <v>71162</v>
      </c>
      <c r="C1464" s="3">
        <v>0</v>
      </c>
      <c r="D1464" s="3">
        <v>0</v>
      </c>
      <c r="E1464" s="3">
        <f>0</f>
        <v>0</v>
      </c>
      <c r="F1464" s="3">
        <f t="shared" si="161"/>
        <v>0</v>
      </c>
      <c r="G1464" t="str">
        <f>VLOOKUP(B1464,Nuclides!A:F,5,FALSE)</f>
        <v>Lu162</v>
      </c>
      <c r="H1464">
        <f>VLOOKUP(B1464,Nuclides!A:F,4,FALSE)</f>
        <v>82.2</v>
      </c>
      <c r="I1464" s="3" t="str">
        <f t="shared" si="162"/>
        <v>1.37min</v>
      </c>
      <c r="J1464" s="3">
        <f t="shared" si="163"/>
        <v>8.4324474520674608E-3</v>
      </c>
      <c r="K1464" s="3">
        <f t="shared" si="164"/>
        <v>0</v>
      </c>
      <c r="L1464" s="3">
        <f t="shared" si="165"/>
        <v>0</v>
      </c>
      <c r="M1464" s="3" t="str">
        <f t="shared" si="166"/>
        <v>Lu162</v>
      </c>
      <c r="N1464" s="3">
        <f t="shared" si="167"/>
        <v>0</v>
      </c>
      <c r="O1464">
        <v>1459</v>
      </c>
    </row>
    <row r="1465" spans="2:15" hidden="1" x14ac:dyDescent="0.2">
      <c r="B1465" s="3">
        <v>71163</v>
      </c>
      <c r="C1465" s="3">
        <v>0</v>
      </c>
      <c r="D1465" s="3">
        <v>0</v>
      </c>
      <c r="E1465" s="3">
        <f>0</f>
        <v>0</v>
      </c>
      <c r="F1465" s="3">
        <f t="shared" si="161"/>
        <v>0</v>
      </c>
      <c r="G1465" t="str">
        <f>VLOOKUP(B1465,Nuclides!A:F,5,FALSE)</f>
        <v>Lu163</v>
      </c>
      <c r="H1465">
        <f>VLOOKUP(B1465,Nuclides!A:F,4,FALSE)</f>
        <v>238.2</v>
      </c>
      <c r="I1465" s="3" t="str">
        <f t="shared" si="162"/>
        <v>3.97min</v>
      </c>
      <c r="J1465" s="3">
        <f t="shared" si="163"/>
        <v>2.9099377857260511E-3</v>
      </c>
      <c r="K1465" s="3">
        <f t="shared" si="164"/>
        <v>0</v>
      </c>
      <c r="L1465" s="3">
        <f t="shared" si="165"/>
        <v>0</v>
      </c>
      <c r="M1465" s="3" t="str">
        <f t="shared" si="166"/>
        <v>Lu163</v>
      </c>
      <c r="N1465" s="3">
        <f t="shared" si="167"/>
        <v>0</v>
      </c>
      <c r="O1465">
        <v>1460</v>
      </c>
    </row>
    <row r="1466" spans="2:15" hidden="1" x14ac:dyDescent="0.2">
      <c r="B1466" s="3">
        <v>71164</v>
      </c>
      <c r="C1466" s="3">
        <v>0</v>
      </c>
      <c r="D1466" s="3">
        <v>0</v>
      </c>
      <c r="E1466" s="3">
        <f>0</f>
        <v>0</v>
      </c>
      <c r="F1466" s="3">
        <f t="shared" si="161"/>
        <v>0</v>
      </c>
      <c r="G1466" t="str">
        <f>VLOOKUP(B1466,Nuclides!A:F,5,FALSE)</f>
        <v>Lu164</v>
      </c>
      <c r="H1466">
        <f>VLOOKUP(B1466,Nuclides!A:F,4,FALSE)</f>
        <v>188.4</v>
      </c>
      <c r="I1466" s="3" t="str">
        <f t="shared" si="162"/>
        <v>3.14min</v>
      </c>
      <c r="J1466" s="3">
        <f t="shared" si="163"/>
        <v>3.6791251622077773E-3</v>
      </c>
      <c r="K1466" s="3">
        <f t="shared" si="164"/>
        <v>0</v>
      </c>
      <c r="L1466" s="3">
        <f t="shared" si="165"/>
        <v>0</v>
      </c>
      <c r="M1466" s="3" t="str">
        <f t="shared" si="166"/>
        <v>Lu164</v>
      </c>
      <c r="N1466" s="3">
        <f t="shared" si="167"/>
        <v>0</v>
      </c>
      <c r="O1466">
        <v>1461</v>
      </c>
    </row>
    <row r="1467" spans="2:15" hidden="1" x14ac:dyDescent="0.2">
      <c r="B1467" s="3">
        <v>71165</v>
      </c>
      <c r="C1467" s="3">
        <v>0</v>
      </c>
      <c r="D1467" s="3">
        <v>0</v>
      </c>
      <c r="E1467" s="3">
        <f>0</f>
        <v>0</v>
      </c>
      <c r="F1467" s="3">
        <f t="shared" si="161"/>
        <v>0</v>
      </c>
      <c r="G1467" t="str">
        <f>VLOOKUP(B1467,Nuclides!A:F,5,FALSE)</f>
        <v>Lu165</v>
      </c>
      <c r="H1467">
        <f>VLOOKUP(B1467,Nuclides!A:F,4,FALSE)</f>
        <v>644.4</v>
      </c>
      <c r="I1467" s="3" t="str">
        <f t="shared" si="162"/>
        <v>10.74min</v>
      </c>
      <c r="J1467" s="3">
        <f t="shared" si="163"/>
        <v>1.0756473937925904E-3</v>
      </c>
      <c r="K1467" s="3">
        <f t="shared" si="164"/>
        <v>0</v>
      </c>
      <c r="L1467" s="3">
        <f t="shared" si="165"/>
        <v>0</v>
      </c>
      <c r="M1467" s="3" t="str">
        <f t="shared" si="166"/>
        <v>Lu165</v>
      </c>
      <c r="N1467" s="3">
        <f t="shared" si="167"/>
        <v>0</v>
      </c>
      <c r="O1467">
        <v>1462</v>
      </c>
    </row>
    <row r="1468" spans="2:15" hidden="1" x14ac:dyDescent="0.2">
      <c r="B1468" s="3">
        <v>71166</v>
      </c>
      <c r="C1468" s="3">
        <v>0</v>
      </c>
      <c r="D1468" s="3">
        <v>0</v>
      </c>
      <c r="E1468" s="3">
        <f>0</f>
        <v>0</v>
      </c>
      <c r="F1468" s="3">
        <f t="shared" si="161"/>
        <v>0</v>
      </c>
      <c r="G1468" t="str">
        <f>VLOOKUP(B1468,Nuclides!A:F,5,FALSE)</f>
        <v>Lu166</v>
      </c>
      <c r="H1468">
        <f>VLOOKUP(B1468,Nuclides!A:F,4,FALSE)</f>
        <v>159</v>
      </c>
      <c r="I1468" s="3" t="str">
        <f t="shared" si="162"/>
        <v>2.65min</v>
      </c>
      <c r="J1468" s="3">
        <f t="shared" si="163"/>
        <v>4.3594162299367628E-3</v>
      </c>
      <c r="K1468" s="3">
        <f t="shared" si="164"/>
        <v>0</v>
      </c>
      <c r="L1468" s="3">
        <f t="shared" si="165"/>
        <v>0</v>
      </c>
      <c r="M1468" s="3" t="str">
        <f t="shared" si="166"/>
        <v>Lu166</v>
      </c>
      <c r="N1468" s="3">
        <f t="shared" si="167"/>
        <v>0</v>
      </c>
      <c r="O1468">
        <v>1463</v>
      </c>
    </row>
    <row r="1469" spans="2:15" hidden="1" x14ac:dyDescent="0.2">
      <c r="B1469" s="3">
        <v>71167</v>
      </c>
      <c r="C1469" s="3">
        <v>0</v>
      </c>
      <c r="D1469" s="3">
        <v>0</v>
      </c>
      <c r="E1469" s="3">
        <f>0</f>
        <v>0</v>
      </c>
      <c r="F1469" s="3">
        <f t="shared" si="161"/>
        <v>0</v>
      </c>
      <c r="G1469" t="str">
        <f>VLOOKUP(B1469,Nuclides!A:F,5,FALSE)</f>
        <v>Lu167</v>
      </c>
      <c r="H1469">
        <f>VLOOKUP(B1469,Nuclides!A:F,4,FALSE)</f>
        <v>3090</v>
      </c>
      <c r="I1469" s="3" t="str">
        <f t="shared" si="162"/>
        <v>51.5min</v>
      </c>
      <c r="J1469" s="3">
        <f t="shared" si="163"/>
        <v>2.2431947590936739E-4</v>
      </c>
      <c r="K1469" s="3">
        <f t="shared" si="164"/>
        <v>0</v>
      </c>
      <c r="L1469" s="3">
        <f t="shared" si="165"/>
        <v>0</v>
      </c>
      <c r="M1469" s="3" t="str">
        <f t="shared" si="166"/>
        <v>Lu167</v>
      </c>
      <c r="N1469" s="3">
        <f t="shared" si="167"/>
        <v>0</v>
      </c>
      <c r="O1469">
        <v>1464</v>
      </c>
    </row>
    <row r="1470" spans="2:15" hidden="1" x14ac:dyDescent="0.2">
      <c r="B1470" s="3">
        <v>71168</v>
      </c>
      <c r="C1470" s="3">
        <v>0</v>
      </c>
      <c r="D1470" s="3">
        <v>0</v>
      </c>
      <c r="E1470" s="3">
        <f>0</f>
        <v>0</v>
      </c>
      <c r="F1470" s="3">
        <f t="shared" si="161"/>
        <v>0</v>
      </c>
      <c r="G1470" t="str">
        <f>VLOOKUP(B1470,Nuclides!A:F,5,FALSE)</f>
        <v>Lu168</v>
      </c>
      <c r="H1470">
        <f>VLOOKUP(B1470,Nuclides!A:F,4,FALSE)</f>
        <v>330</v>
      </c>
      <c r="I1470" s="3" t="str">
        <f t="shared" si="162"/>
        <v>5.5min</v>
      </c>
      <c r="J1470" s="3">
        <f t="shared" si="163"/>
        <v>2.1004460016968039E-3</v>
      </c>
      <c r="K1470" s="3">
        <f t="shared" si="164"/>
        <v>0</v>
      </c>
      <c r="L1470" s="3">
        <f t="shared" si="165"/>
        <v>0</v>
      </c>
      <c r="M1470" s="3" t="str">
        <f t="shared" si="166"/>
        <v>Lu168</v>
      </c>
      <c r="N1470" s="3">
        <f t="shared" si="167"/>
        <v>0</v>
      </c>
      <c r="O1470">
        <v>1465</v>
      </c>
    </row>
    <row r="1471" spans="2:15" hidden="1" x14ac:dyDescent="0.2">
      <c r="B1471" s="3">
        <v>71169</v>
      </c>
      <c r="C1471" s="3">
        <v>0</v>
      </c>
      <c r="D1471" s="3">
        <v>0</v>
      </c>
      <c r="E1471" s="3">
        <f>0</f>
        <v>0</v>
      </c>
      <c r="F1471" s="3">
        <f t="shared" si="161"/>
        <v>0</v>
      </c>
      <c r="G1471" t="str">
        <f>VLOOKUP(B1471,Nuclides!A:F,5,FALSE)</f>
        <v>Lu169</v>
      </c>
      <c r="H1471">
        <f>VLOOKUP(B1471,Nuclides!A:F,4,FALSE)</f>
        <v>122616</v>
      </c>
      <c r="I1471" s="3" t="str">
        <f t="shared" si="162"/>
        <v>1.42d</v>
      </c>
      <c r="J1471" s="3">
        <f t="shared" si="163"/>
        <v>5.6529912944472604E-6</v>
      </c>
      <c r="K1471" s="3">
        <f t="shared" si="164"/>
        <v>0</v>
      </c>
      <c r="L1471" s="3">
        <f t="shared" si="165"/>
        <v>0</v>
      </c>
      <c r="M1471" s="3" t="str">
        <f t="shared" si="166"/>
        <v>Lu169</v>
      </c>
      <c r="N1471" s="3">
        <f t="shared" si="167"/>
        <v>0</v>
      </c>
      <c r="O1471">
        <v>1466</v>
      </c>
    </row>
    <row r="1472" spans="2:15" hidden="1" x14ac:dyDescent="0.2">
      <c r="B1472" s="3">
        <v>71170</v>
      </c>
      <c r="C1472" s="3">
        <v>0</v>
      </c>
      <c r="D1472" s="3">
        <v>0</v>
      </c>
      <c r="E1472" s="3">
        <f>0</f>
        <v>0</v>
      </c>
      <c r="F1472" s="3">
        <f t="shared" si="161"/>
        <v>0</v>
      </c>
      <c r="G1472" t="str">
        <f>VLOOKUP(B1472,Nuclides!A:F,5,FALSE)</f>
        <v>Lu170</v>
      </c>
      <c r="H1472">
        <f>VLOOKUP(B1472,Nuclides!A:F,4,FALSE)</f>
        <v>173836.79999999999</v>
      </c>
      <c r="I1472" s="3" t="str">
        <f t="shared" si="162"/>
        <v>2.01d</v>
      </c>
      <c r="J1472" s="3">
        <f t="shared" si="163"/>
        <v>3.9873443399783323E-6</v>
      </c>
      <c r="K1472" s="3">
        <f t="shared" si="164"/>
        <v>0</v>
      </c>
      <c r="L1472" s="3">
        <f t="shared" si="165"/>
        <v>0</v>
      </c>
      <c r="M1472" s="3" t="str">
        <f t="shared" si="166"/>
        <v>Lu170</v>
      </c>
      <c r="N1472" s="3">
        <f t="shared" si="167"/>
        <v>0</v>
      </c>
      <c r="O1472">
        <v>1467</v>
      </c>
    </row>
    <row r="1473" spans="2:15" hidden="1" x14ac:dyDescent="0.2">
      <c r="B1473" s="3">
        <v>71171</v>
      </c>
      <c r="C1473" s="3">
        <v>0</v>
      </c>
      <c r="D1473" s="3">
        <v>0</v>
      </c>
      <c r="E1473" s="3">
        <f>0</f>
        <v>0</v>
      </c>
      <c r="F1473" s="3">
        <f t="shared" si="161"/>
        <v>0</v>
      </c>
      <c r="G1473" t="str">
        <f>VLOOKUP(B1473,Nuclides!A:F,5,FALSE)</f>
        <v>Lu171</v>
      </c>
      <c r="H1473">
        <f>VLOOKUP(B1473,Nuclides!A:F,4,FALSE)</f>
        <v>711936</v>
      </c>
      <c r="I1473" s="3" t="str">
        <f t="shared" si="162"/>
        <v>8.24d</v>
      </c>
      <c r="J1473" s="3">
        <f t="shared" si="163"/>
        <v>9.7360883641218482E-7</v>
      </c>
      <c r="K1473" s="3">
        <f t="shared" si="164"/>
        <v>0</v>
      </c>
      <c r="L1473" s="3">
        <f t="shared" si="165"/>
        <v>0</v>
      </c>
      <c r="M1473" s="3" t="str">
        <f t="shared" si="166"/>
        <v>Lu171</v>
      </c>
      <c r="N1473" s="3">
        <f t="shared" si="167"/>
        <v>0</v>
      </c>
      <c r="O1473">
        <v>1468</v>
      </c>
    </row>
    <row r="1474" spans="2:15" hidden="1" x14ac:dyDescent="0.2">
      <c r="B1474" s="3">
        <v>71172</v>
      </c>
      <c r="C1474" s="3">
        <v>0</v>
      </c>
      <c r="D1474" s="3">
        <v>0</v>
      </c>
      <c r="E1474" s="3">
        <f>0</f>
        <v>0</v>
      </c>
      <c r="F1474" s="3">
        <f t="shared" si="161"/>
        <v>0</v>
      </c>
      <c r="G1474" t="str">
        <f>VLOOKUP(B1474,Nuclides!A:F,5,FALSE)</f>
        <v>Lu172</v>
      </c>
      <c r="H1474">
        <f>VLOOKUP(B1474,Nuclides!A:F,4,FALSE)</f>
        <v>578880</v>
      </c>
      <c r="I1474" s="3" t="str">
        <f t="shared" si="162"/>
        <v>6.7d</v>
      </c>
      <c r="J1474" s="3">
        <f t="shared" si="163"/>
        <v>1.1973935540352841E-6</v>
      </c>
      <c r="K1474" s="3">
        <f t="shared" si="164"/>
        <v>0</v>
      </c>
      <c r="L1474" s="3">
        <f t="shared" si="165"/>
        <v>0</v>
      </c>
      <c r="M1474" s="3" t="str">
        <f t="shared" si="166"/>
        <v>Lu172</v>
      </c>
      <c r="N1474" s="3">
        <f t="shared" si="167"/>
        <v>0</v>
      </c>
      <c r="O1474">
        <v>1469</v>
      </c>
    </row>
    <row r="1475" spans="2:15" hidden="1" x14ac:dyDescent="0.2">
      <c r="B1475" s="3">
        <v>71173</v>
      </c>
      <c r="C1475" s="3">
        <v>0</v>
      </c>
      <c r="D1475" s="3">
        <v>0</v>
      </c>
      <c r="E1475" s="3">
        <f>0</f>
        <v>0</v>
      </c>
      <c r="F1475" s="3">
        <f t="shared" si="161"/>
        <v>0</v>
      </c>
      <c r="G1475" t="str">
        <f>VLOOKUP(B1475,Nuclides!A:F,5,FALSE)</f>
        <v>Lu173</v>
      </c>
      <c r="H1475">
        <f>VLOOKUP(B1475,Nuclides!A:F,4,FALSE)</f>
        <v>43233912</v>
      </c>
      <c r="I1475" s="3" t="str">
        <f t="shared" si="162"/>
        <v>1.37y</v>
      </c>
      <c r="J1475" s="3">
        <f t="shared" si="163"/>
        <v>1.6032488120897904E-8</v>
      </c>
      <c r="K1475" s="3">
        <f t="shared" si="164"/>
        <v>0</v>
      </c>
      <c r="L1475" s="3">
        <f t="shared" si="165"/>
        <v>0</v>
      </c>
      <c r="M1475" s="3" t="str">
        <f t="shared" si="166"/>
        <v>Lu173</v>
      </c>
      <c r="N1475" s="3">
        <f t="shared" si="167"/>
        <v>0</v>
      </c>
      <c r="O1475">
        <v>1470</v>
      </c>
    </row>
    <row r="1476" spans="2:15" hidden="1" x14ac:dyDescent="0.2">
      <c r="B1476" s="3">
        <v>71174</v>
      </c>
      <c r="C1476" s="3">
        <v>0</v>
      </c>
      <c r="D1476" s="3">
        <v>0</v>
      </c>
      <c r="E1476" s="3">
        <f>0</f>
        <v>0</v>
      </c>
      <c r="F1476" s="3">
        <f t="shared" si="161"/>
        <v>0</v>
      </c>
      <c r="G1476" t="str">
        <f>VLOOKUP(B1476,Nuclides!A:F,5,FALSE)</f>
        <v>Lu174</v>
      </c>
      <c r="H1476">
        <f>VLOOKUP(B1476,Nuclides!A:F,4,FALSE)</f>
        <v>104455656</v>
      </c>
      <c r="I1476" s="3" t="str">
        <f t="shared" si="162"/>
        <v>3.31y</v>
      </c>
      <c r="J1476" s="3">
        <f t="shared" si="163"/>
        <v>6.6358032403716392E-9</v>
      </c>
      <c r="K1476" s="3">
        <f t="shared" si="164"/>
        <v>0</v>
      </c>
      <c r="L1476" s="3">
        <f t="shared" si="165"/>
        <v>0</v>
      </c>
      <c r="M1476" s="3" t="str">
        <f t="shared" si="166"/>
        <v>Lu174</v>
      </c>
      <c r="N1476" s="3">
        <f t="shared" si="167"/>
        <v>0</v>
      </c>
      <c r="O1476">
        <v>1471</v>
      </c>
    </row>
    <row r="1477" spans="2:15" hidden="1" x14ac:dyDescent="0.2">
      <c r="B1477" s="3">
        <v>71175</v>
      </c>
      <c r="C1477" s="3">
        <v>0</v>
      </c>
      <c r="D1477" s="3">
        <v>0</v>
      </c>
      <c r="E1477" s="3">
        <f>0</f>
        <v>0</v>
      </c>
      <c r="F1477" s="3">
        <f t="shared" si="161"/>
        <v>0</v>
      </c>
      <c r="G1477" t="str">
        <f>VLOOKUP(B1477,Nuclides!A:F,5,FALSE)</f>
        <v>Lu175</v>
      </c>
      <c r="H1477" t="str">
        <f>VLOOKUP(B1477,Nuclides!A:F,4,FALSE)</f>
        <v>STABLE</v>
      </c>
      <c r="I1477" s="3" t="str">
        <f t="shared" si="162"/>
        <v>STABLE</v>
      </c>
      <c r="J1477" s="3" t="e">
        <f t="shared" si="163"/>
        <v>#VALUE!</v>
      </c>
      <c r="K1477" s="3" t="e">
        <f t="shared" si="164"/>
        <v>#VALUE!</v>
      </c>
      <c r="L1477" s="3" t="e">
        <f t="shared" si="165"/>
        <v>#VALUE!</v>
      </c>
      <c r="M1477" s="3" t="str">
        <f t="shared" si="166"/>
        <v>Lu175</v>
      </c>
      <c r="N1477" s="3" t="e">
        <f t="shared" si="167"/>
        <v>#VALUE!</v>
      </c>
      <c r="O1477">
        <v>1472</v>
      </c>
    </row>
    <row r="1478" spans="2:15" hidden="1" x14ac:dyDescent="0.2">
      <c r="B1478" s="3">
        <v>71176</v>
      </c>
      <c r="C1478" s="3">
        <v>0</v>
      </c>
      <c r="D1478" s="3">
        <v>0</v>
      </c>
      <c r="E1478" s="3">
        <f>0</f>
        <v>0</v>
      </c>
      <c r="F1478" s="3">
        <f t="shared" ref="F1478:F1541" si="168">SUM(C1478:E1478)</f>
        <v>0</v>
      </c>
      <c r="G1478" t="str">
        <f>VLOOKUP(B1478,Nuclides!A:F,5,FALSE)</f>
        <v>Lu176</v>
      </c>
      <c r="H1478">
        <f>VLOOKUP(B1478,Nuclides!A:F,4,FALSE)</f>
        <v>1.18656576E+18</v>
      </c>
      <c r="I1478" s="3" t="str">
        <f t="shared" ref="I1478:I1541" si="169">IF(H1478="STABLE", "STABLE", IF(H1478&lt;60, H1478&amp;"s", IF(H1478&lt;3600, ROUND(H1478/60,2)&amp;"min", IF(H1478&lt;86400, ROUND(H1478/3600,2)&amp;"h", IF(H1478&lt;31536000, ROUND(H1478/86400,2)&amp;"d", ROUND(H1478/31536000,2)&amp;"y")))))</f>
        <v>37625753424.66y</v>
      </c>
      <c r="J1478" s="3">
        <f t="shared" ref="J1478:J1541" si="170">LN(2)/H1478</f>
        <v>5.8416246610718425E-19</v>
      </c>
      <c r="K1478" s="3">
        <f t="shared" ref="K1478:K1541" si="171">10*F1478*(1-EXP(-J1478*600))*6240000000000</f>
        <v>0</v>
      </c>
      <c r="L1478" s="3">
        <f t="shared" ref="L1478:L1541" si="172">EXP(-J1478*30*60)*K1478</f>
        <v>0</v>
      </c>
      <c r="M1478" s="3" t="str">
        <f t="shared" ref="M1478:M1541" si="173">G1478</f>
        <v>Lu176</v>
      </c>
      <c r="N1478" s="3">
        <f t="shared" ref="N1478:N1541" si="174">L1478</f>
        <v>0</v>
      </c>
      <c r="O1478">
        <v>1473</v>
      </c>
    </row>
    <row r="1479" spans="2:15" hidden="1" x14ac:dyDescent="0.2">
      <c r="B1479" s="3">
        <v>71177</v>
      </c>
      <c r="C1479" s="3">
        <v>0</v>
      </c>
      <c r="D1479" s="3">
        <v>0</v>
      </c>
      <c r="E1479" s="3">
        <f>0</f>
        <v>0</v>
      </c>
      <c r="F1479" s="3">
        <f t="shared" si="168"/>
        <v>0</v>
      </c>
      <c r="G1479" t="str">
        <f>VLOOKUP(B1479,Nuclides!A:F,5,FALSE)</f>
        <v>Lu177</v>
      </c>
      <c r="H1479">
        <f>VLOOKUP(B1479,Nuclides!A:F,4,FALSE)</f>
        <v>574300.80000000005</v>
      </c>
      <c r="I1479" s="3" t="str">
        <f t="shared" si="169"/>
        <v>6.65d</v>
      </c>
      <c r="J1479" s="3">
        <f t="shared" si="170"/>
        <v>1.2069409977488195E-6</v>
      </c>
      <c r="K1479" s="3">
        <f t="shared" si="171"/>
        <v>0</v>
      </c>
      <c r="L1479" s="3">
        <f t="shared" si="172"/>
        <v>0</v>
      </c>
      <c r="M1479" s="3" t="str">
        <f t="shared" si="173"/>
        <v>Lu177</v>
      </c>
      <c r="N1479" s="3">
        <f t="shared" si="174"/>
        <v>0</v>
      </c>
      <c r="O1479">
        <v>1474</v>
      </c>
    </row>
    <row r="1480" spans="2:15" hidden="1" x14ac:dyDescent="0.2">
      <c r="B1480" s="3">
        <v>71178</v>
      </c>
      <c r="C1480" s="3">
        <v>0</v>
      </c>
      <c r="D1480" s="3">
        <v>0</v>
      </c>
      <c r="E1480" s="3">
        <f>0</f>
        <v>0</v>
      </c>
      <c r="F1480" s="3">
        <f t="shared" si="168"/>
        <v>0</v>
      </c>
      <c r="G1480" t="str">
        <f>VLOOKUP(B1480,Nuclides!A:F,5,FALSE)</f>
        <v>Lu178</v>
      </c>
      <c r="H1480">
        <f>VLOOKUP(B1480,Nuclides!A:F,4,FALSE)</f>
        <v>1704</v>
      </c>
      <c r="I1480" s="3" t="str">
        <f t="shared" si="169"/>
        <v>28.4min</v>
      </c>
      <c r="J1480" s="3">
        <f t="shared" si="170"/>
        <v>4.0677651441311342E-4</v>
      </c>
      <c r="K1480" s="3">
        <f t="shared" si="171"/>
        <v>0</v>
      </c>
      <c r="L1480" s="3">
        <f t="shared" si="172"/>
        <v>0</v>
      </c>
      <c r="M1480" s="3" t="str">
        <f t="shared" si="173"/>
        <v>Lu178</v>
      </c>
      <c r="N1480" s="3">
        <f t="shared" si="174"/>
        <v>0</v>
      </c>
      <c r="O1480">
        <v>1475</v>
      </c>
    </row>
    <row r="1481" spans="2:15" hidden="1" x14ac:dyDescent="0.2">
      <c r="B1481" s="3">
        <v>71179</v>
      </c>
      <c r="C1481" s="3">
        <v>0</v>
      </c>
      <c r="D1481" s="3">
        <v>0</v>
      </c>
      <c r="E1481" s="3">
        <f>0</f>
        <v>0</v>
      </c>
      <c r="F1481" s="3">
        <f t="shared" si="168"/>
        <v>0</v>
      </c>
      <c r="G1481" t="str">
        <f>VLOOKUP(B1481,Nuclides!A:F,5,FALSE)</f>
        <v>Lu179</v>
      </c>
      <c r="H1481">
        <f>VLOOKUP(B1481,Nuclides!A:F,4,FALSE)</f>
        <v>16524</v>
      </c>
      <c r="I1481" s="3" t="str">
        <f t="shared" si="169"/>
        <v>4.59h</v>
      </c>
      <c r="J1481" s="3">
        <f t="shared" si="170"/>
        <v>4.1947904899536755E-5</v>
      </c>
      <c r="K1481" s="3">
        <f t="shared" si="171"/>
        <v>0</v>
      </c>
      <c r="L1481" s="3">
        <f t="shared" si="172"/>
        <v>0</v>
      </c>
      <c r="M1481" s="3" t="str">
        <f t="shared" si="173"/>
        <v>Lu179</v>
      </c>
      <c r="N1481" s="3">
        <f t="shared" si="174"/>
        <v>0</v>
      </c>
      <c r="O1481">
        <v>1476</v>
      </c>
    </row>
    <row r="1482" spans="2:15" hidden="1" x14ac:dyDescent="0.2">
      <c r="B1482" s="3">
        <v>71180</v>
      </c>
      <c r="C1482" s="3">
        <v>0</v>
      </c>
      <c r="D1482" s="3">
        <v>0</v>
      </c>
      <c r="E1482" s="3">
        <f>0</f>
        <v>0</v>
      </c>
      <c r="F1482" s="3">
        <f t="shared" si="168"/>
        <v>0</v>
      </c>
      <c r="G1482" t="str">
        <f>VLOOKUP(B1482,Nuclides!A:F,5,FALSE)</f>
        <v>Lu180</v>
      </c>
      <c r="H1482">
        <f>VLOOKUP(B1482,Nuclides!A:F,4,FALSE)</f>
        <v>342</v>
      </c>
      <c r="I1482" s="3" t="str">
        <f t="shared" si="169"/>
        <v>5.7min</v>
      </c>
      <c r="J1482" s="3">
        <f t="shared" si="170"/>
        <v>2.0267461419881442E-3</v>
      </c>
      <c r="K1482" s="3">
        <f t="shared" si="171"/>
        <v>0</v>
      </c>
      <c r="L1482" s="3">
        <f t="shared" si="172"/>
        <v>0</v>
      </c>
      <c r="M1482" s="3" t="str">
        <f t="shared" si="173"/>
        <v>Lu180</v>
      </c>
      <c r="N1482" s="3">
        <f t="shared" si="174"/>
        <v>0</v>
      </c>
      <c r="O1482">
        <v>1477</v>
      </c>
    </row>
    <row r="1483" spans="2:15" hidden="1" x14ac:dyDescent="0.2">
      <c r="B1483" s="3">
        <v>71181</v>
      </c>
      <c r="C1483" s="3">
        <v>0</v>
      </c>
      <c r="D1483" s="3">
        <v>0</v>
      </c>
      <c r="E1483" s="3">
        <f>0</f>
        <v>0</v>
      </c>
      <c r="F1483" s="3">
        <f t="shared" si="168"/>
        <v>0</v>
      </c>
      <c r="G1483" t="str">
        <f>VLOOKUP(B1483,Nuclides!A:F,5,FALSE)</f>
        <v>Lu181</v>
      </c>
      <c r="H1483">
        <f>VLOOKUP(B1483,Nuclides!A:F,4,FALSE)</f>
        <v>210</v>
      </c>
      <c r="I1483" s="3" t="str">
        <f t="shared" si="169"/>
        <v>3.5min</v>
      </c>
      <c r="J1483" s="3">
        <f t="shared" si="170"/>
        <v>3.3007008598092634E-3</v>
      </c>
      <c r="K1483" s="3">
        <f t="shared" si="171"/>
        <v>0</v>
      </c>
      <c r="L1483" s="3">
        <f t="shared" si="172"/>
        <v>0</v>
      </c>
      <c r="M1483" s="3" t="str">
        <f t="shared" si="173"/>
        <v>Lu181</v>
      </c>
      <c r="N1483" s="3">
        <f t="shared" si="174"/>
        <v>0</v>
      </c>
      <c r="O1483">
        <v>1478</v>
      </c>
    </row>
    <row r="1484" spans="2:15" hidden="1" x14ac:dyDescent="0.2">
      <c r="B1484" s="3">
        <v>71182</v>
      </c>
      <c r="C1484" s="3">
        <v>0</v>
      </c>
      <c r="D1484" s="3">
        <v>0</v>
      </c>
      <c r="E1484" s="3">
        <f>0</f>
        <v>0</v>
      </c>
      <c r="F1484" s="3">
        <f t="shared" si="168"/>
        <v>0</v>
      </c>
      <c r="G1484" t="str">
        <f>VLOOKUP(B1484,Nuclides!A:F,5,FALSE)</f>
        <v>Lu182</v>
      </c>
      <c r="H1484">
        <f>VLOOKUP(B1484,Nuclides!A:F,4,FALSE)</f>
        <v>120</v>
      </c>
      <c r="I1484" s="3" t="str">
        <f t="shared" si="169"/>
        <v>2min</v>
      </c>
      <c r="J1484" s="3">
        <f t="shared" si="170"/>
        <v>5.7762265046662105E-3</v>
      </c>
      <c r="K1484" s="3">
        <f t="shared" si="171"/>
        <v>0</v>
      </c>
      <c r="L1484" s="3">
        <f t="shared" si="172"/>
        <v>0</v>
      </c>
      <c r="M1484" s="3" t="str">
        <f t="shared" si="173"/>
        <v>Lu182</v>
      </c>
      <c r="N1484" s="3">
        <f t="shared" si="174"/>
        <v>0</v>
      </c>
      <c r="O1484">
        <v>1479</v>
      </c>
    </row>
    <row r="1485" spans="2:15" hidden="1" x14ac:dyDescent="0.2">
      <c r="B1485" s="3">
        <v>71183</v>
      </c>
      <c r="C1485" s="3">
        <v>0</v>
      </c>
      <c r="D1485" s="3">
        <v>0</v>
      </c>
      <c r="E1485" s="3">
        <f>0</f>
        <v>0</v>
      </c>
      <c r="F1485" s="3">
        <f t="shared" si="168"/>
        <v>0</v>
      </c>
      <c r="G1485" t="str">
        <f>VLOOKUP(B1485,Nuclides!A:F,5,FALSE)</f>
        <v>Lu183</v>
      </c>
      <c r="H1485">
        <f>VLOOKUP(B1485,Nuclides!A:F,4,FALSE)</f>
        <v>58</v>
      </c>
      <c r="I1485" s="3" t="str">
        <f t="shared" si="169"/>
        <v>58s</v>
      </c>
      <c r="J1485" s="3">
        <f t="shared" si="170"/>
        <v>1.1950813457930091E-2</v>
      </c>
      <c r="K1485" s="3">
        <f t="shared" si="171"/>
        <v>0</v>
      </c>
      <c r="L1485" s="3">
        <f t="shared" si="172"/>
        <v>0</v>
      </c>
      <c r="M1485" s="3" t="str">
        <f t="shared" si="173"/>
        <v>Lu183</v>
      </c>
      <c r="N1485" s="3">
        <f t="shared" si="174"/>
        <v>0</v>
      </c>
      <c r="O1485">
        <v>1480</v>
      </c>
    </row>
    <row r="1486" spans="2:15" hidden="1" x14ac:dyDescent="0.2">
      <c r="B1486" s="3">
        <v>72154</v>
      </c>
      <c r="C1486" s="3">
        <v>0</v>
      </c>
      <c r="D1486" s="3">
        <v>0</v>
      </c>
      <c r="E1486" s="3">
        <f>0</f>
        <v>0</v>
      </c>
      <c r="F1486" s="3">
        <f t="shared" si="168"/>
        <v>0</v>
      </c>
      <c r="G1486" t="str">
        <f>VLOOKUP(B1486,Nuclides!A:F,5,FALSE)</f>
        <v>Hf154</v>
      </c>
      <c r="H1486">
        <f>VLOOKUP(B1486,Nuclides!A:F,4,FALSE)</f>
        <v>2</v>
      </c>
      <c r="I1486" s="3" t="str">
        <f t="shared" si="169"/>
        <v>2s</v>
      </c>
      <c r="J1486" s="3">
        <f t="shared" si="170"/>
        <v>0.34657359027997264</v>
      </c>
      <c r="K1486" s="3">
        <f t="shared" si="171"/>
        <v>0</v>
      </c>
      <c r="L1486" s="3">
        <f t="shared" si="172"/>
        <v>0</v>
      </c>
      <c r="M1486" s="3" t="str">
        <f t="shared" si="173"/>
        <v>Hf154</v>
      </c>
      <c r="N1486" s="3">
        <f t="shared" si="174"/>
        <v>0</v>
      </c>
      <c r="O1486">
        <v>1481</v>
      </c>
    </row>
    <row r="1487" spans="2:15" hidden="1" x14ac:dyDescent="0.2">
      <c r="B1487" s="3">
        <v>72155</v>
      </c>
      <c r="C1487" s="3">
        <v>0</v>
      </c>
      <c r="D1487" s="3">
        <v>0</v>
      </c>
      <c r="E1487" s="3">
        <f>0</f>
        <v>0</v>
      </c>
      <c r="F1487" s="3">
        <f t="shared" si="168"/>
        <v>0</v>
      </c>
      <c r="G1487" t="str">
        <f>VLOOKUP(B1487,Nuclides!A:F,5,FALSE)</f>
        <v>Hf155</v>
      </c>
      <c r="H1487">
        <f>VLOOKUP(B1487,Nuclides!A:F,4,FALSE)</f>
        <v>0.84</v>
      </c>
      <c r="I1487" s="3" t="str">
        <f t="shared" si="169"/>
        <v>0.84s</v>
      </c>
      <c r="J1487" s="3">
        <f t="shared" si="170"/>
        <v>0.82517521495231583</v>
      </c>
      <c r="K1487" s="3">
        <f t="shared" si="171"/>
        <v>0</v>
      </c>
      <c r="L1487" s="3">
        <f t="shared" si="172"/>
        <v>0</v>
      </c>
      <c r="M1487" s="3" t="str">
        <f t="shared" si="173"/>
        <v>Hf155</v>
      </c>
      <c r="N1487" s="3">
        <f t="shared" si="174"/>
        <v>0</v>
      </c>
      <c r="O1487">
        <v>1482</v>
      </c>
    </row>
    <row r="1488" spans="2:15" hidden="1" x14ac:dyDescent="0.2">
      <c r="B1488" s="3">
        <v>72156</v>
      </c>
      <c r="C1488" s="3">
        <v>0</v>
      </c>
      <c r="D1488" s="3">
        <v>0</v>
      </c>
      <c r="E1488" s="3">
        <f>0</f>
        <v>0</v>
      </c>
      <c r="F1488" s="3">
        <f t="shared" si="168"/>
        <v>0</v>
      </c>
      <c r="G1488" t="str">
        <f>VLOOKUP(B1488,Nuclides!A:F,5,FALSE)</f>
        <v>Hf156</v>
      </c>
      <c r="H1488">
        <f>VLOOKUP(B1488,Nuclides!A:F,4,FALSE)</f>
        <v>2.3E-2</v>
      </c>
      <c r="I1488" s="3" t="str">
        <f t="shared" si="169"/>
        <v>0.023s</v>
      </c>
      <c r="J1488" s="3">
        <f t="shared" si="170"/>
        <v>30.136833937388925</v>
      </c>
      <c r="K1488" s="3">
        <f t="shared" si="171"/>
        <v>0</v>
      </c>
      <c r="L1488" s="3">
        <f t="shared" si="172"/>
        <v>0</v>
      </c>
      <c r="M1488" s="3" t="str">
        <f t="shared" si="173"/>
        <v>Hf156</v>
      </c>
      <c r="N1488" s="3">
        <f t="shared" si="174"/>
        <v>0</v>
      </c>
      <c r="O1488">
        <v>1483</v>
      </c>
    </row>
    <row r="1489" spans="2:15" hidden="1" x14ac:dyDescent="0.2">
      <c r="B1489" s="3">
        <v>72157</v>
      </c>
      <c r="C1489" s="3">
        <v>0</v>
      </c>
      <c r="D1489" s="3">
        <v>0</v>
      </c>
      <c r="E1489" s="3">
        <f>0</f>
        <v>0</v>
      </c>
      <c r="F1489" s="3">
        <f t="shared" si="168"/>
        <v>0</v>
      </c>
      <c r="G1489" t="str">
        <f>VLOOKUP(B1489,Nuclides!A:F,5,FALSE)</f>
        <v>Hf157</v>
      </c>
      <c r="H1489">
        <f>VLOOKUP(B1489,Nuclides!A:F,4,FALSE)</f>
        <v>0.115</v>
      </c>
      <c r="I1489" s="3" t="str">
        <f t="shared" si="169"/>
        <v>0.115s</v>
      </c>
      <c r="J1489" s="3">
        <f t="shared" si="170"/>
        <v>6.027366787477785</v>
      </c>
      <c r="K1489" s="3">
        <f t="shared" si="171"/>
        <v>0</v>
      </c>
      <c r="L1489" s="3">
        <f t="shared" si="172"/>
        <v>0</v>
      </c>
      <c r="M1489" s="3" t="str">
        <f t="shared" si="173"/>
        <v>Hf157</v>
      </c>
      <c r="N1489" s="3">
        <f t="shared" si="174"/>
        <v>0</v>
      </c>
      <c r="O1489">
        <v>1484</v>
      </c>
    </row>
    <row r="1490" spans="2:15" hidden="1" x14ac:dyDescent="0.2">
      <c r="B1490" s="3">
        <v>72158</v>
      </c>
      <c r="C1490" s="3">
        <v>0</v>
      </c>
      <c r="D1490" s="3">
        <v>0</v>
      </c>
      <c r="E1490" s="3">
        <f>0</f>
        <v>0</v>
      </c>
      <c r="F1490" s="3">
        <f t="shared" si="168"/>
        <v>0</v>
      </c>
      <c r="G1490" t="str">
        <f>VLOOKUP(B1490,Nuclides!A:F,5,FALSE)</f>
        <v>Hf158</v>
      </c>
      <c r="H1490">
        <f>VLOOKUP(B1490,Nuclides!A:F,4,FALSE)</f>
        <v>2.85</v>
      </c>
      <c r="I1490" s="3" t="str">
        <f t="shared" si="169"/>
        <v>2.85s</v>
      </c>
      <c r="J1490" s="3">
        <f t="shared" si="170"/>
        <v>0.24320953703857728</v>
      </c>
      <c r="K1490" s="3">
        <f t="shared" si="171"/>
        <v>0</v>
      </c>
      <c r="L1490" s="3">
        <f t="shared" si="172"/>
        <v>0</v>
      </c>
      <c r="M1490" s="3" t="str">
        <f t="shared" si="173"/>
        <v>Hf158</v>
      </c>
      <c r="N1490" s="3">
        <f t="shared" si="174"/>
        <v>0</v>
      </c>
      <c r="O1490">
        <v>1485</v>
      </c>
    </row>
    <row r="1491" spans="2:15" hidden="1" x14ac:dyDescent="0.2">
      <c r="B1491" s="3">
        <v>72159</v>
      </c>
      <c r="C1491" s="3">
        <v>0</v>
      </c>
      <c r="D1491" s="3">
        <v>0</v>
      </c>
      <c r="E1491" s="3">
        <f>0</f>
        <v>0</v>
      </c>
      <c r="F1491" s="3">
        <f t="shared" si="168"/>
        <v>0</v>
      </c>
      <c r="G1491" t="str">
        <f>VLOOKUP(B1491,Nuclides!A:F,5,FALSE)</f>
        <v>Hf159</v>
      </c>
      <c r="H1491">
        <f>VLOOKUP(B1491,Nuclides!A:F,4,FALSE)</f>
        <v>5.6</v>
      </c>
      <c r="I1491" s="3" t="str">
        <f t="shared" si="169"/>
        <v>5.6s</v>
      </c>
      <c r="J1491" s="3">
        <f t="shared" si="170"/>
        <v>0.12377628224284738</v>
      </c>
      <c r="K1491" s="3">
        <f t="shared" si="171"/>
        <v>0</v>
      </c>
      <c r="L1491" s="3">
        <f t="shared" si="172"/>
        <v>0</v>
      </c>
      <c r="M1491" s="3" t="str">
        <f t="shared" si="173"/>
        <v>Hf159</v>
      </c>
      <c r="N1491" s="3">
        <f t="shared" si="174"/>
        <v>0</v>
      </c>
      <c r="O1491">
        <v>1486</v>
      </c>
    </row>
    <row r="1492" spans="2:15" hidden="1" x14ac:dyDescent="0.2">
      <c r="B1492" s="3">
        <v>72160</v>
      </c>
      <c r="C1492" s="3">
        <v>0</v>
      </c>
      <c r="D1492" s="3">
        <v>0</v>
      </c>
      <c r="E1492" s="3">
        <f>0</f>
        <v>0</v>
      </c>
      <c r="F1492" s="3">
        <f t="shared" si="168"/>
        <v>0</v>
      </c>
      <c r="G1492" t="str">
        <f>VLOOKUP(B1492,Nuclides!A:F,5,FALSE)</f>
        <v>Hf160</v>
      </c>
      <c r="H1492">
        <f>VLOOKUP(B1492,Nuclides!A:F,4,FALSE)</f>
        <v>13.6</v>
      </c>
      <c r="I1492" s="3" t="str">
        <f t="shared" si="169"/>
        <v>13.6s</v>
      </c>
      <c r="J1492" s="3">
        <f t="shared" si="170"/>
        <v>5.0966704452937155E-2</v>
      </c>
      <c r="K1492" s="3">
        <f t="shared" si="171"/>
        <v>0</v>
      </c>
      <c r="L1492" s="3">
        <f t="shared" si="172"/>
        <v>0</v>
      </c>
      <c r="M1492" s="3" t="str">
        <f t="shared" si="173"/>
        <v>Hf160</v>
      </c>
      <c r="N1492" s="3">
        <f t="shared" si="174"/>
        <v>0</v>
      </c>
      <c r="O1492">
        <v>1487</v>
      </c>
    </row>
    <row r="1493" spans="2:15" hidden="1" x14ac:dyDescent="0.2">
      <c r="B1493" s="3">
        <v>72161</v>
      </c>
      <c r="C1493" s="3">
        <v>0</v>
      </c>
      <c r="D1493" s="3">
        <v>0</v>
      </c>
      <c r="E1493" s="3">
        <f>0</f>
        <v>0</v>
      </c>
      <c r="F1493" s="3">
        <f t="shared" si="168"/>
        <v>0</v>
      </c>
      <c r="G1493" t="str">
        <f>VLOOKUP(B1493,Nuclides!A:F,5,FALSE)</f>
        <v>Hf161</v>
      </c>
      <c r="H1493">
        <f>VLOOKUP(B1493,Nuclides!A:F,4,FALSE)</f>
        <v>18.399999999999999</v>
      </c>
      <c r="I1493" s="3" t="str">
        <f t="shared" si="169"/>
        <v>18.4s</v>
      </c>
      <c r="J1493" s="3">
        <f t="shared" si="170"/>
        <v>3.7671042421736162E-2</v>
      </c>
      <c r="K1493" s="3">
        <f t="shared" si="171"/>
        <v>0</v>
      </c>
      <c r="L1493" s="3">
        <f t="shared" si="172"/>
        <v>0</v>
      </c>
      <c r="M1493" s="3" t="str">
        <f t="shared" si="173"/>
        <v>Hf161</v>
      </c>
      <c r="N1493" s="3">
        <f t="shared" si="174"/>
        <v>0</v>
      </c>
      <c r="O1493">
        <v>1488</v>
      </c>
    </row>
    <row r="1494" spans="2:15" hidden="1" x14ac:dyDescent="0.2">
      <c r="B1494" s="3">
        <v>72162</v>
      </c>
      <c r="C1494" s="3">
        <v>0</v>
      </c>
      <c r="D1494" s="3">
        <v>0</v>
      </c>
      <c r="E1494" s="3">
        <f>0</f>
        <v>0</v>
      </c>
      <c r="F1494" s="3">
        <f t="shared" si="168"/>
        <v>0</v>
      </c>
      <c r="G1494" t="str">
        <f>VLOOKUP(B1494,Nuclides!A:F,5,FALSE)</f>
        <v>Hf162</v>
      </c>
      <c r="H1494">
        <f>VLOOKUP(B1494,Nuclides!A:F,4,FALSE)</f>
        <v>39.4</v>
      </c>
      <c r="I1494" s="3" t="str">
        <f t="shared" si="169"/>
        <v>39.4s</v>
      </c>
      <c r="J1494" s="3">
        <f t="shared" si="170"/>
        <v>1.7592568034516379E-2</v>
      </c>
      <c r="K1494" s="3">
        <f t="shared" si="171"/>
        <v>0</v>
      </c>
      <c r="L1494" s="3">
        <f t="shared" si="172"/>
        <v>0</v>
      </c>
      <c r="M1494" s="3" t="str">
        <f t="shared" si="173"/>
        <v>Hf162</v>
      </c>
      <c r="N1494" s="3">
        <f t="shared" si="174"/>
        <v>0</v>
      </c>
      <c r="O1494">
        <v>1489</v>
      </c>
    </row>
    <row r="1495" spans="2:15" hidden="1" x14ac:dyDescent="0.2">
      <c r="B1495" s="3">
        <v>72163</v>
      </c>
      <c r="C1495" s="3">
        <v>0</v>
      </c>
      <c r="D1495" s="3">
        <v>0</v>
      </c>
      <c r="E1495" s="3">
        <f>0</f>
        <v>0</v>
      </c>
      <c r="F1495" s="3">
        <f t="shared" si="168"/>
        <v>0</v>
      </c>
      <c r="G1495" t="str">
        <f>VLOOKUP(B1495,Nuclides!A:F,5,FALSE)</f>
        <v>Hf163</v>
      </c>
      <c r="H1495">
        <f>VLOOKUP(B1495,Nuclides!A:F,4,FALSE)</f>
        <v>40</v>
      </c>
      <c r="I1495" s="3" t="str">
        <f t="shared" si="169"/>
        <v>40s</v>
      </c>
      <c r="J1495" s="3">
        <f t="shared" si="170"/>
        <v>1.7328679513998631E-2</v>
      </c>
      <c r="K1495" s="3">
        <f t="shared" si="171"/>
        <v>0</v>
      </c>
      <c r="L1495" s="3">
        <f t="shared" si="172"/>
        <v>0</v>
      </c>
      <c r="M1495" s="3" t="str">
        <f t="shared" si="173"/>
        <v>Hf163</v>
      </c>
      <c r="N1495" s="3">
        <f t="shared" si="174"/>
        <v>0</v>
      </c>
      <c r="O1495">
        <v>1490</v>
      </c>
    </row>
    <row r="1496" spans="2:15" hidden="1" x14ac:dyDescent="0.2">
      <c r="B1496" s="3">
        <v>72164</v>
      </c>
      <c r="C1496" s="3">
        <v>0</v>
      </c>
      <c r="D1496" s="3">
        <v>0</v>
      </c>
      <c r="E1496" s="3">
        <f>0</f>
        <v>0</v>
      </c>
      <c r="F1496" s="3">
        <f t="shared" si="168"/>
        <v>0</v>
      </c>
      <c r="G1496" t="str">
        <f>VLOOKUP(B1496,Nuclides!A:F,5,FALSE)</f>
        <v>Hf164</v>
      </c>
      <c r="H1496">
        <f>VLOOKUP(B1496,Nuclides!A:F,4,FALSE)</f>
        <v>111</v>
      </c>
      <c r="I1496" s="3" t="str">
        <f t="shared" si="169"/>
        <v>1.85min</v>
      </c>
      <c r="J1496" s="3">
        <f t="shared" si="170"/>
        <v>6.2445691942337412E-3</v>
      </c>
      <c r="K1496" s="3">
        <f t="shared" si="171"/>
        <v>0</v>
      </c>
      <c r="L1496" s="3">
        <f t="shared" si="172"/>
        <v>0</v>
      </c>
      <c r="M1496" s="3" t="str">
        <f t="shared" si="173"/>
        <v>Hf164</v>
      </c>
      <c r="N1496" s="3">
        <f t="shared" si="174"/>
        <v>0</v>
      </c>
      <c r="O1496">
        <v>1491</v>
      </c>
    </row>
    <row r="1497" spans="2:15" hidden="1" x14ac:dyDescent="0.2">
      <c r="B1497" s="3">
        <v>72165</v>
      </c>
      <c r="C1497" s="3">
        <v>0</v>
      </c>
      <c r="D1497" s="3">
        <v>0</v>
      </c>
      <c r="E1497" s="3">
        <f>0</f>
        <v>0</v>
      </c>
      <c r="F1497" s="3">
        <f t="shared" si="168"/>
        <v>0</v>
      </c>
      <c r="G1497" t="str">
        <f>VLOOKUP(B1497,Nuclides!A:F,5,FALSE)</f>
        <v>Hf165</v>
      </c>
      <c r="H1497">
        <f>VLOOKUP(B1497,Nuclides!A:F,4,FALSE)</f>
        <v>76</v>
      </c>
      <c r="I1497" s="3" t="str">
        <f t="shared" si="169"/>
        <v>1.27min</v>
      </c>
      <c r="J1497" s="3">
        <f t="shared" si="170"/>
        <v>9.1203576389466481E-3</v>
      </c>
      <c r="K1497" s="3">
        <f t="shared" si="171"/>
        <v>0</v>
      </c>
      <c r="L1497" s="3">
        <f t="shared" si="172"/>
        <v>0</v>
      </c>
      <c r="M1497" s="3" t="str">
        <f t="shared" si="173"/>
        <v>Hf165</v>
      </c>
      <c r="N1497" s="3">
        <f t="shared" si="174"/>
        <v>0</v>
      </c>
      <c r="O1497">
        <v>1492</v>
      </c>
    </row>
    <row r="1498" spans="2:15" hidden="1" x14ac:dyDescent="0.2">
      <c r="B1498" s="3">
        <v>72166</v>
      </c>
      <c r="C1498" s="3">
        <v>0</v>
      </c>
      <c r="D1498" s="3">
        <v>0</v>
      </c>
      <c r="E1498" s="3">
        <f>0</f>
        <v>0</v>
      </c>
      <c r="F1498" s="3">
        <f t="shared" si="168"/>
        <v>0</v>
      </c>
      <c r="G1498" t="str">
        <f>VLOOKUP(B1498,Nuclides!A:F,5,FALSE)</f>
        <v>Hf166</v>
      </c>
      <c r="H1498">
        <f>VLOOKUP(B1498,Nuclides!A:F,4,FALSE)</f>
        <v>406.2</v>
      </c>
      <c r="I1498" s="3" t="str">
        <f t="shared" si="169"/>
        <v>6.77min</v>
      </c>
      <c r="J1498" s="3">
        <f t="shared" si="170"/>
        <v>1.706418465189427E-3</v>
      </c>
      <c r="K1498" s="3">
        <f t="shared" si="171"/>
        <v>0</v>
      </c>
      <c r="L1498" s="3">
        <f t="shared" si="172"/>
        <v>0</v>
      </c>
      <c r="M1498" s="3" t="str">
        <f t="shared" si="173"/>
        <v>Hf166</v>
      </c>
      <c r="N1498" s="3">
        <f t="shared" si="174"/>
        <v>0</v>
      </c>
      <c r="O1498">
        <v>1493</v>
      </c>
    </row>
    <row r="1499" spans="2:15" hidden="1" x14ac:dyDescent="0.2">
      <c r="B1499" s="3">
        <v>72167</v>
      </c>
      <c r="C1499" s="3">
        <v>0</v>
      </c>
      <c r="D1499" s="3">
        <v>0</v>
      </c>
      <c r="E1499" s="3">
        <f>0</f>
        <v>0</v>
      </c>
      <c r="F1499" s="3">
        <f t="shared" si="168"/>
        <v>0</v>
      </c>
      <c r="G1499" t="str">
        <f>VLOOKUP(B1499,Nuclides!A:F,5,FALSE)</f>
        <v>Hf167</v>
      </c>
      <c r="H1499">
        <f>VLOOKUP(B1499,Nuclides!A:F,4,FALSE)</f>
        <v>122.99999999999901</v>
      </c>
      <c r="I1499" s="3" t="str">
        <f t="shared" si="169"/>
        <v>2.05min</v>
      </c>
      <c r="J1499" s="3">
        <f t="shared" si="170"/>
        <v>5.6353429313817146E-3</v>
      </c>
      <c r="K1499" s="3">
        <f t="shared" si="171"/>
        <v>0</v>
      </c>
      <c r="L1499" s="3">
        <f t="shared" si="172"/>
        <v>0</v>
      </c>
      <c r="M1499" s="3" t="str">
        <f t="shared" si="173"/>
        <v>Hf167</v>
      </c>
      <c r="N1499" s="3">
        <f t="shared" si="174"/>
        <v>0</v>
      </c>
      <c r="O1499">
        <v>1494</v>
      </c>
    </row>
    <row r="1500" spans="2:15" hidden="1" x14ac:dyDescent="0.2">
      <c r="B1500" s="3">
        <v>72168</v>
      </c>
      <c r="C1500" s="3">
        <v>0</v>
      </c>
      <c r="D1500" s="3">
        <v>0</v>
      </c>
      <c r="E1500" s="3">
        <f>0</f>
        <v>0</v>
      </c>
      <c r="F1500" s="3">
        <f t="shared" si="168"/>
        <v>0</v>
      </c>
      <c r="G1500" t="str">
        <f>VLOOKUP(B1500,Nuclides!A:F,5,FALSE)</f>
        <v>Hf168</v>
      </c>
      <c r="H1500">
        <f>VLOOKUP(B1500,Nuclides!A:F,4,FALSE)</f>
        <v>1557</v>
      </c>
      <c r="I1500" s="3" t="str">
        <f t="shared" si="169"/>
        <v>25.95min</v>
      </c>
      <c r="J1500" s="3">
        <f t="shared" si="170"/>
        <v>4.4518123350028601E-4</v>
      </c>
      <c r="K1500" s="3">
        <f t="shared" si="171"/>
        <v>0</v>
      </c>
      <c r="L1500" s="3">
        <f t="shared" si="172"/>
        <v>0</v>
      </c>
      <c r="M1500" s="3" t="str">
        <f t="shared" si="173"/>
        <v>Hf168</v>
      </c>
      <c r="N1500" s="3">
        <f t="shared" si="174"/>
        <v>0</v>
      </c>
      <c r="O1500">
        <v>1495</v>
      </c>
    </row>
    <row r="1501" spans="2:15" hidden="1" x14ac:dyDescent="0.2">
      <c r="B1501" s="3">
        <v>72169</v>
      </c>
      <c r="C1501" s="3">
        <v>0</v>
      </c>
      <c r="D1501" s="3">
        <v>0</v>
      </c>
      <c r="E1501" s="3">
        <f>0</f>
        <v>0</v>
      </c>
      <c r="F1501" s="3">
        <f t="shared" si="168"/>
        <v>0</v>
      </c>
      <c r="G1501" t="str">
        <f>VLOOKUP(B1501,Nuclides!A:F,5,FALSE)</f>
        <v>Hf169</v>
      </c>
      <c r="H1501">
        <f>VLOOKUP(B1501,Nuclides!A:F,4,FALSE)</f>
        <v>194.4</v>
      </c>
      <c r="I1501" s="3" t="str">
        <f t="shared" si="169"/>
        <v>3.24min</v>
      </c>
      <c r="J1501" s="3">
        <f t="shared" si="170"/>
        <v>3.565571916460624E-3</v>
      </c>
      <c r="K1501" s="3">
        <f t="shared" si="171"/>
        <v>0</v>
      </c>
      <c r="L1501" s="3">
        <f t="shared" si="172"/>
        <v>0</v>
      </c>
      <c r="M1501" s="3" t="str">
        <f t="shared" si="173"/>
        <v>Hf169</v>
      </c>
      <c r="N1501" s="3">
        <f t="shared" si="174"/>
        <v>0</v>
      </c>
      <c r="O1501">
        <v>1496</v>
      </c>
    </row>
    <row r="1502" spans="2:15" hidden="1" x14ac:dyDescent="0.2">
      <c r="B1502" s="3">
        <v>72170</v>
      </c>
      <c r="C1502" s="3">
        <v>0</v>
      </c>
      <c r="D1502" s="3">
        <v>0</v>
      </c>
      <c r="E1502" s="3">
        <f>0</f>
        <v>0</v>
      </c>
      <c r="F1502" s="3">
        <f t="shared" si="168"/>
        <v>0</v>
      </c>
      <c r="G1502" t="str">
        <f>VLOOKUP(B1502,Nuclides!A:F,5,FALSE)</f>
        <v>Hf170</v>
      </c>
      <c r="H1502">
        <f>VLOOKUP(B1502,Nuclides!A:F,4,FALSE)</f>
        <v>57636</v>
      </c>
      <c r="I1502" s="3" t="str">
        <f t="shared" si="169"/>
        <v>16.01h</v>
      </c>
      <c r="J1502" s="3">
        <f t="shared" si="170"/>
        <v>1.2026288787562379E-5</v>
      </c>
      <c r="K1502" s="3">
        <f t="shared" si="171"/>
        <v>0</v>
      </c>
      <c r="L1502" s="3">
        <f t="shared" si="172"/>
        <v>0</v>
      </c>
      <c r="M1502" s="3" t="str">
        <f t="shared" si="173"/>
        <v>Hf170</v>
      </c>
      <c r="N1502" s="3">
        <f t="shared" si="174"/>
        <v>0</v>
      </c>
      <c r="O1502">
        <v>1497</v>
      </c>
    </row>
    <row r="1503" spans="2:15" hidden="1" x14ac:dyDescent="0.2">
      <c r="B1503" s="3">
        <v>72171</v>
      </c>
      <c r="C1503" s="3">
        <v>0</v>
      </c>
      <c r="D1503" s="3">
        <v>0</v>
      </c>
      <c r="E1503" s="3">
        <f>0</f>
        <v>0</v>
      </c>
      <c r="F1503" s="3">
        <f t="shared" si="168"/>
        <v>0</v>
      </c>
      <c r="G1503" t="str">
        <f>VLOOKUP(B1503,Nuclides!A:F,5,FALSE)</f>
        <v>Hf171</v>
      </c>
      <c r="H1503">
        <f>VLOOKUP(B1503,Nuclides!A:F,4,FALSE)</f>
        <v>43560</v>
      </c>
      <c r="I1503" s="3" t="str">
        <f t="shared" si="169"/>
        <v>12.1h</v>
      </c>
      <c r="J1503" s="3">
        <f t="shared" si="170"/>
        <v>1.5912469709824271E-5</v>
      </c>
      <c r="K1503" s="3">
        <f t="shared" si="171"/>
        <v>0</v>
      </c>
      <c r="L1503" s="3">
        <f t="shared" si="172"/>
        <v>0</v>
      </c>
      <c r="M1503" s="3" t="str">
        <f t="shared" si="173"/>
        <v>Hf171</v>
      </c>
      <c r="N1503" s="3">
        <f t="shared" si="174"/>
        <v>0</v>
      </c>
      <c r="O1503">
        <v>1498</v>
      </c>
    </row>
    <row r="1504" spans="2:15" hidden="1" x14ac:dyDescent="0.2">
      <c r="B1504" s="3">
        <v>72172</v>
      </c>
      <c r="C1504" s="3">
        <v>0</v>
      </c>
      <c r="D1504" s="3">
        <v>0</v>
      </c>
      <c r="E1504" s="3">
        <f>0</f>
        <v>0</v>
      </c>
      <c r="F1504" s="3">
        <f t="shared" si="168"/>
        <v>0</v>
      </c>
      <c r="G1504" t="str">
        <f>VLOOKUP(B1504,Nuclides!A:F,5,FALSE)</f>
        <v>Hf172</v>
      </c>
      <c r="H1504">
        <f>VLOOKUP(B1504,Nuclides!A:F,4,FALSE)</f>
        <v>59012712</v>
      </c>
      <c r="I1504" s="3" t="str">
        <f t="shared" si="169"/>
        <v>1.87y</v>
      </c>
      <c r="J1504" s="3">
        <f t="shared" si="170"/>
        <v>1.1745726591246057E-8</v>
      </c>
      <c r="K1504" s="3">
        <f t="shared" si="171"/>
        <v>0</v>
      </c>
      <c r="L1504" s="3">
        <f t="shared" si="172"/>
        <v>0</v>
      </c>
      <c r="M1504" s="3" t="str">
        <f t="shared" si="173"/>
        <v>Hf172</v>
      </c>
      <c r="N1504" s="3">
        <f t="shared" si="174"/>
        <v>0</v>
      </c>
      <c r="O1504">
        <v>1499</v>
      </c>
    </row>
    <row r="1505" spans="2:15" hidden="1" x14ac:dyDescent="0.2">
      <c r="B1505" s="3">
        <v>72173</v>
      </c>
      <c r="C1505" s="3">
        <v>0</v>
      </c>
      <c r="D1505" s="3">
        <v>0</v>
      </c>
      <c r="E1505" s="3">
        <f>0</f>
        <v>0</v>
      </c>
      <c r="F1505" s="3">
        <f t="shared" si="168"/>
        <v>0</v>
      </c>
      <c r="G1505" t="str">
        <f>VLOOKUP(B1505,Nuclides!A:F,5,FALSE)</f>
        <v>Hf173</v>
      </c>
      <c r="H1505">
        <f>VLOOKUP(B1505,Nuclides!A:F,4,FALSE)</f>
        <v>84960</v>
      </c>
      <c r="I1505" s="3" t="str">
        <f t="shared" si="169"/>
        <v>23.6h</v>
      </c>
      <c r="J1505" s="3">
        <f t="shared" si="170"/>
        <v>8.1585120122404098E-6</v>
      </c>
      <c r="K1505" s="3">
        <f t="shared" si="171"/>
        <v>0</v>
      </c>
      <c r="L1505" s="3">
        <f t="shared" si="172"/>
        <v>0</v>
      </c>
      <c r="M1505" s="3" t="str">
        <f t="shared" si="173"/>
        <v>Hf173</v>
      </c>
      <c r="N1505" s="3">
        <f t="shared" si="174"/>
        <v>0</v>
      </c>
      <c r="O1505">
        <v>1500</v>
      </c>
    </row>
    <row r="1506" spans="2:15" hidden="1" x14ac:dyDescent="0.2">
      <c r="B1506" s="3">
        <v>72174</v>
      </c>
      <c r="C1506" s="3">
        <v>0</v>
      </c>
      <c r="D1506" s="3">
        <v>0</v>
      </c>
      <c r="E1506" s="3">
        <f>0</f>
        <v>0</v>
      </c>
      <c r="F1506" s="3">
        <f t="shared" si="168"/>
        <v>0</v>
      </c>
      <c r="G1506" t="str">
        <f>VLOOKUP(B1506,Nuclides!A:F,5,FALSE)</f>
        <v>Hf174</v>
      </c>
      <c r="H1506">
        <f>VLOOKUP(B1506,Nuclides!A:F,4,FALSE)</f>
        <v>6.3115200000000002E+22</v>
      </c>
      <c r="I1506" s="3" t="str">
        <f t="shared" si="169"/>
        <v>2001369863013700y</v>
      </c>
      <c r="J1506" s="3">
        <f t="shared" si="170"/>
        <v>1.0982254362815063E-23</v>
      </c>
      <c r="K1506" s="3">
        <f t="shared" si="171"/>
        <v>0</v>
      </c>
      <c r="L1506" s="3">
        <f t="shared" si="172"/>
        <v>0</v>
      </c>
      <c r="M1506" s="3" t="str">
        <f t="shared" si="173"/>
        <v>Hf174</v>
      </c>
      <c r="N1506" s="3">
        <f t="shared" si="174"/>
        <v>0</v>
      </c>
      <c r="O1506">
        <v>1501</v>
      </c>
    </row>
    <row r="1507" spans="2:15" hidden="1" x14ac:dyDescent="0.2">
      <c r="B1507" s="3">
        <v>72175</v>
      </c>
      <c r="C1507" s="3">
        <v>0</v>
      </c>
      <c r="D1507" s="3">
        <v>0</v>
      </c>
      <c r="E1507" s="3">
        <f>0</f>
        <v>0</v>
      </c>
      <c r="F1507" s="3">
        <f t="shared" si="168"/>
        <v>0</v>
      </c>
      <c r="G1507" t="str">
        <f>VLOOKUP(B1507,Nuclides!A:F,5,FALSE)</f>
        <v>Hf175</v>
      </c>
      <c r="H1507">
        <f>VLOOKUP(B1507,Nuclides!A:F,4,FALSE)</f>
        <v>6048000</v>
      </c>
      <c r="I1507" s="3" t="str">
        <f t="shared" si="169"/>
        <v>70d</v>
      </c>
      <c r="J1507" s="3">
        <f t="shared" si="170"/>
        <v>1.146076687433772E-7</v>
      </c>
      <c r="K1507" s="3">
        <f t="shared" si="171"/>
        <v>0</v>
      </c>
      <c r="L1507" s="3">
        <f t="shared" si="172"/>
        <v>0</v>
      </c>
      <c r="M1507" s="3" t="str">
        <f t="shared" si="173"/>
        <v>Hf175</v>
      </c>
      <c r="N1507" s="3">
        <f t="shared" si="174"/>
        <v>0</v>
      </c>
      <c r="O1507">
        <v>1502</v>
      </c>
    </row>
    <row r="1508" spans="2:15" hidden="1" x14ac:dyDescent="0.2">
      <c r="B1508" s="3">
        <v>72176</v>
      </c>
      <c r="C1508" s="3">
        <v>0</v>
      </c>
      <c r="D1508" s="3">
        <v>0</v>
      </c>
      <c r="E1508" s="3">
        <f>0</f>
        <v>0</v>
      </c>
      <c r="F1508" s="3">
        <f t="shared" si="168"/>
        <v>0</v>
      </c>
      <c r="G1508" t="str">
        <f>VLOOKUP(B1508,Nuclides!A:F,5,FALSE)</f>
        <v>Hf176</v>
      </c>
      <c r="H1508" t="str">
        <f>VLOOKUP(B1508,Nuclides!A:F,4,FALSE)</f>
        <v>STABLE</v>
      </c>
      <c r="I1508" s="3" t="str">
        <f t="shared" si="169"/>
        <v>STABLE</v>
      </c>
      <c r="J1508" s="3" t="e">
        <f t="shared" si="170"/>
        <v>#VALUE!</v>
      </c>
      <c r="K1508" s="3" t="e">
        <f t="shared" si="171"/>
        <v>#VALUE!</v>
      </c>
      <c r="L1508" s="3" t="e">
        <f t="shared" si="172"/>
        <v>#VALUE!</v>
      </c>
      <c r="M1508" s="3" t="str">
        <f t="shared" si="173"/>
        <v>Hf176</v>
      </c>
      <c r="N1508" s="3" t="e">
        <f t="shared" si="174"/>
        <v>#VALUE!</v>
      </c>
      <c r="O1508">
        <v>1503</v>
      </c>
    </row>
    <row r="1509" spans="2:15" hidden="1" x14ac:dyDescent="0.2">
      <c r="B1509" s="3">
        <v>72177</v>
      </c>
      <c r="C1509" s="3">
        <v>0</v>
      </c>
      <c r="D1509" s="3">
        <v>0</v>
      </c>
      <c r="E1509" s="3">
        <f>0</f>
        <v>0</v>
      </c>
      <c r="F1509" s="3">
        <f t="shared" si="168"/>
        <v>0</v>
      </c>
      <c r="G1509" t="str">
        <f>VLOOKUP(B1509,Nuclides!A:F,5,FALSE)</f>
        <v>Hf177</v>
      </c>
      <c r="H1509" t="str">
        <f>VLOOKUP(B1509,Nuclides!A:F,4,FALSE)</f>
        <v>STABLE</v>
      </c>
      <c r="I1509" s="3" t="str">
        <f t="shared" si="169"/>
        <v>STABLE</v>
      </c>
      <c r="J1509" s="3" t="e">
        <f t="shared" si="170"/>
        <v>#VALUE!</v>
      </c>
      <c r="K1509" s="3" t="e">
        <f t="shared" si="171"/>
        <v>#VALUE!</v>
      </c>
      <c r="L1509" s="3" t="e">
        <f t="shared" si="172"/>
        <v>#VALUE!</v>
      </c>
      <c r="M1509" s="3" t="str">
        <f t="shared" si="173"/>
        <v>Hf177</v>
      </c>
      <c r="N1509" s="3" t="e">
        <f t="shared" si="174"/>
        <v>#VALUE!</v>
      </c>
      <c r="O1509">
        <v>1504</v>
      </c>
    </row>
    <row r="1510" spans="2:15" hidden="1" x14ac:dyDescent="0.2">
      <c r="B1510" s="3">
        <v>72178</v>
      </c>
      <c r="C1510" s="3">
        <v>0</v>
      </c>
      <c r="D1510" s="3">
        <v>0</v>
      </c>
      <c r="E1510" s="3">
        <f>0</f>
        <v>0</v>
      </c>
      <c r="F1510" s="3">
        <f t="shared" si="168"/>
        <v>0</v>
      </c>
      <c r="G1510" t="str">
        <f>VLOOKUP(B1510,Nuclides!A:F,5,FALSE)</f>
        <v>Hf178</v>
      </c>
      <c r="H1510" t="str">
        <f>VLOOKUP(B1510,Nuclides!A:F,4,FALSE)</f>
        <v>STABLE</v>
      </c>
      <c r="I1510" s="3" t="str">
        <f t="shared" si="169"/>
        <v>STABLE</v>
      </c>
      <c r="J1510" s="3" t="e">
        <f t="shared" si="170"/>
        <v>#VALUE!</v>
      </c>
      <c r="K1510" s="3" t="e">
        <f t="shared" si="171"/>
        <v>#VALUE!</v>
      </c>
      <c r="L1510" s="3" t="e">
        <f t="shared" si="172"/>
        <v>#VALUE!</v>
      </c>
      <c r="M1510" s="3" t="str">
        <f t="shared" si="173"/>
        <v>Hf178</v>
      </c>
      <c r="N1510" s="3" t="e">
        <f t="shared" si="174"/>
        <v>#VALUE!</v>
      </c>
      <c r="O1510">
        <v>1505</v>
      </c>
    </row>
    <row r="1511" spans="2:15" hidden="1" x14ac:dyDescent="0.2">
      <c r="B1511" s="3">
        <v>72179</v>
      </c>
      <c r="C1511" s="3">
        <v>0</v>
      </c>
      <c r="D1511" s="3">
        <v>0</v>
      </c>
      <c r="E1511" s="3">
        <f>0</f>
        <v>0</v>
      </c>
      <c r="F1511" s="3">
        <f t="shared" si="168"/>
        <v>0</v>
      </c>
      <c r="G1511" t="str">
        <f>VLOOKUP(B1511,Nuclides!A:F,5,FALSE)</f>
        <v>Hf179</v>
      </c>
      <c r="H1511" t="str">
        <f>VLOOKUP(B1511,Nuclides!A:F,4,FALSE)</f>
        <v>STABLE</v>
      </c>
      <c r="I1511" s="3" t="str">
        <f t="shared" si="169"/>
        <v>STABLE</v>
      </c>
      <c r="J1511" s="3" t="e">
        <f t="shared" si="170"/>
        <v>#VALUE!</v>
      </c>
      <c r="K1511" s="3" t="e">
        <f t="shared" si="171"/>
        <v>#VALUE!</v>
      </c>
      <c r="L1511" s="3" t="e">
        <f t="shared" si="172"/>
        <v>#VALUE!</v>
      </c>
      <c r="M1511" s="3" t="str">
        <f t="shared" si="173"/>
        <v>Hf179</v>
      </c>
      <c r="N1511" s="3" t="e">
        <f t="shared" si="174"/>
        <v>#VALUE!</v>
      </c>
      <c r="O1511">
        <v>1506</v>
      </c>
    </row>
    <row r="1512" spans="2:15" hidden="1" x14ac:dyDescent="0.2">
      <c r="B1512" s="3">
        <v>72180</v>
      </c>
      <c r="C1512" s="3">
        <v>0</v>
      </c>
      <c r="D1512" s="3">
        <v>0</v>
      </c>
      <c r="E1512" s="3">
        <f>0</f>
        <v>0</v>
      </c>
      <c r="F1512" s="3">
        <f t="shared" si="168"/>
        <v>0</v>
      </c>
      <c r="G1512" t="str">
        <f>VLOOKUP(B1512,Nuclides!A:F,5,FALSE)</f>
        <v>Hf180</v>
      </c>
      <c r="H1512" t="str">
        <f>VLOOKUP(B1512,Nuclides!A:F,4,FALSE)</f>
        <v>STABLE</v>
      </c>
      <c r="I1512" s="3" t="str">
        <f t="shared" si="169"/>
        <v>STABLE</v>
      </c>
      <c r="J1512" s="3" t="e">
        <f t="shared" si="170"/>
        <v>#VALUE!</v>
      </c>
      <c r="K1512" s="3" t="e">
        <f t="shared" si="171"/>
        <v>#VALUE!</v>
      </c>
      <c r="L1512" s="3" t="e">
        <f t="shared" si="172"/>
        <v>#VALUE!</v>
      </c>
      <c r="M1512" s="3" t="str">
        <f t="shared" si="173"/>
        <v>Hf180</v>
      </c>
      <c r="N1512" s="3" t="e">
        <f t="shared" si="174"/>
        <v>#VALUE!</v>
      </c>
      <c r="O1512">
        <v>1507</v>
      </c>
    </row>
    <row r="1513" spans="2:15" hidden="1" x14ac:dyDescent="0.2">
      <c r="B1513" s="3">
        <v>72181</v>
      </c>
      <c r="C1513" s="3">
        <v>0</v>
      </c>
      <c r="D1513" s="3">
        <v>0</v>
      </c>
      <c r="E1513" s="3">
        <f>0</f>
        <v>0</v>
      </c>
      <c r="F1513" s="3">
        <f t="shared" si="168"/>
        <v>0</v>
      </c>
      <c r="G1513" t="str">
        <f>VLOOKUP(B1513,Nuclides!A:F,5,FALSE)</f>
        <v>Hf181</v>
      </c>
      <c r="H1513">
        <f>VLOOKUP(B1513,Nuclides!A:F,4,FALSE)</f>
        <v>3662496</v>
      </c>
      <c r="I1513" s="3" t="str">
        <f t="shared" si="169"/>
        <v>42.39d</v>
      </c>
      <c r="J1513" s="3">
        <f t="shared" si="170"/>
        <v>1.8925540957858937E-7</v>
      </c>
      <c r="K1513" s="3">
        <f t="shared" si="171"/>
        <v>0</v>
      </c>
      <c r="L1513" s="3">
        <f t="shared" si="172"/>
        <v>0</v>
      </c>
      <c r="M1513" s="3" t="str">
        <f t="shared" si="173"/>
        <v>Hf181</v>
      </c>
      <c r="N1513" s="3">
        <f t="shared" si="174"/>
        <v>0</v>
      </c>
      <c r="O1513">
        <v>1508</v>
      </c>
    </row>
    <row r="1514" spans="2:15" hidden="1" x14ac:dyDescent="0.2">
      <c r="B1514" s="3">
        <v>72182</v>
      </c>
      <c r="C1514" s="3">
        <v>0</v>
      </c>
      <c r="D1514" s="3">
        <v>0</v>
      </c>
      <c r="E1514" s="3">
        <f>0</f>
        <v>0</v>
      </c>
      <c r="F1514" s="3">
        <f t="shared" si="168"/>
        <v>0</v>
      </c>
      <c r="G1514" t="str">
        <f>VLOOKUP(B1514,Nuclides!A:F,5,FALSE)</f>
        <v>Hf182</v>
      </c>
      <c r="H1514">
        <f>VLOOKUP(B1514,Nuclides!A:F,4,FALSE)</f>
        <v>280862640000000</v>
      </c>
      <c r="I1514" s="3" t="str">
        <f t="shared" si="169"/>
        <v>8906095.89y</v>
      </c>
      <c r="J1514" s="3">
        <f t="shared" si="170"/>
        <v>2.467922328722486E-15</v>
      </c>
      <c r="K1514" s="3">
        <f t="shared" si="171"/>
        <v>0</v>
      </c>
      <c r="L1514" s="3">
        <f t="shared" si="172"/>
        <v>0</v>
      </c>
      <c r="M1514" s="3" t="str">
        <f t="shared" si="173"/>
        <v>Hf182</v>
      </c>
      <c r="N1514" s="3">
        <f t="shared" si="174"/>
        <v>0</v>
      </c>
      <c r="O1514">
        <v>1509</v>
      </c>
    </row>
    <row r="1515" spans="2:15" hidden="1" x14ac:dyDescent="0.2">
      <c r="B1515" s="3">
        <v>72183</v>
      </c>
      <c r="C1515" s="3">
        <v>0</v>
      </c>
      <c r="D1515" s="3">
        <v>0</v>
      </c>
      <c r="E1515" s="3">
        <f>0</f>
        <v>0</v>
      </c>
      <c r="F1515" s="3">
        <f t="shared" si="168"/>
        <v>0</v>
      </c>
      <c r="G1515" t="str">
        <f>VLOOKUP(B1515,Nuclides!A:F,5,FALSE)</f>
        <v>Hf183</v>
      </c>
      <c r="H1515">
        <f>VLOOKUP(B1515,Nuclides!A:F,4,FALSE)</f>
        <v>3664.8</v>
      </c>
      <c r="I1515" s="3" t="str">
        <f t="shared" si="169"/>
        <v>1.02h</v>
      </c>
      <c r="J1515" s="3">
        <f t="shared" si="170"/>
        <v>1.8913642778867749E-4</v>
      </c>
      <c r="K1515" s="3">
        <f t="shared" si="171"/>
        <v>0</v>
      </c>
      <c r="L1515" s="3">
        <f t="shared" si="172"/>
        <v>0</v>
      </c>
      <c r="M1515" s="3" t="str">
        <f t="shared" si="173"/>
        <v>Hf183</v>
      </c>
      <c r="N1515" s="3">
        <f t="shared" si="174"/>
        <v>0</v>
      </c>
      <c r="O1515">
        <v>1510</v>
      </c>
    </row>
    <row r="1516" spans="2:15" hidden="1" x14ac:dyDescent="0.2">
      <c r="B1516" s="3">
        <v>72184</v>
      </c>
      <c r="C1516" s="3">
        <v>0</v>
      </c>
      <c r="D1516" s="3">
        <v>0</v>
      </c>
      <c r="E1516" s="3">
        <f>0</f>
        <v>0</v>
      </c>
      <c r="F1516" s="3">
        <f t="shared" si="168"/>
        <v>0</v>
      </c>
      <c r="G1516" t="str">
        <f>VLOOKUP(B1516,Nuclides!A:F,5,FALSE)</f>
        <v>Hf184</v>
      </c>
      <c r="H1516">
        <f>VLOOKUP(B1516,Nuclides!A:F,4,FALSE)</f>
        <v>14832</v>
      </c>
      <c r="I1516" s="3" t="str">
        <f t="shared" si="169"/>
        <v>4.12h</v>
      </c>
      <c r="J1516" s="3">
        <f t="shared" si="170"/>
        <v>4.6733224147784875E-5</v>
      </c>
      <c r="K1516" s="3">
        <f t="shared" si="171"/>
        <v>0</v>
      </c>
      <c r="L1516" s="3">
        <f t="shared" si="172"/>
        <v>0</v>
      </c>
      <c r="M1516" s="3" t="str">
        <f t="shared" si="173"/>
        <v>Hf184</v>
      </c>
      <c r="N1516" s="3">
        <f t="shared" si="174"/>
        <v>0</v>
      </c>
      <c r="O1516">
        <v>1511</v>
      </c>
    </row>
    <row r="1517" spans="2:15" hidden="1" x14ac:dyDescent="0.2">
      <c r="B1517" s="3">
        <v>73157</v>
      </c>
      <c r="C1517" s="3">
        <v>0</v>
      </c>
      <c r="D1517" s="3">
        <v>0</v>
      </c>
      <c r="E1517" s="3">
        <f>0</f>
        <v>0</v>
      </c>
      <c r="F1517" s="3">
        <f t="shared" si="168"/>
        <v>0</v>
      </c>
      <c r="G1517" t="str">
        <f>VLOOKUP(B1517,Nuclides!A:F,5,FALSE)</f>
        <v>Ta157</v>
      </c>
      <c r="H1517">
        <f>VLOOKUP(B1517,Nuclides!A:F,4,FALSE)</f>
        <v>1.01E-2</v>
      </c>
      <c r="I1517" s="3" t="str">
        <f t="shared" si="169"/>
        <v>0.0101s</v>
      </c>
      <c r="J1517" s="3">
        <f t="shared" si="170"/>
        <v>68.628433718806463</v>
      </c>
      <c r="K1517" s="3">
        <f t="shared" si="171"/>
        <v>0</v>
      </c>
      <c r="L1517" s="3">
        <f t="shared" si="172"/>
        <v>0</v>
      </c>
      <c r="M1517" s="3" t="str">
        <f t="shared" si="173"/>
        <v>Ta157</v>
      </c>
      <c r="N1517" s="3">
        <f t="shared" si="174"/>
        <v>0</v>
      </c>
      <c r="O1517">
        <v>1512</v>
      </c>
    </row>
    <row r="1518" spans="2:15" hidden="1" x14ac:dyDescent="0.2">
      <c r="B1518" s="3">
        <v>73158</v>
      </c>
      <c r="C1518" s="3">
        <v>0</v>
      </c>
      <c r="D1518" s="3">
        <v>0</v>
      </c>
      <c r="E1518" s="3">
        <f>0</f>
        <v>0</v>
      </c>
      <c r="F1518" s="3">
        <f t="shared" si="168"/>
        <v>0</v>
      </c>
      <c r="G1518" t="str">
        <f>VLOOKUP(B1518,Nuclides!A:F,5,FALSE)</f>
        <v>Ta158</v>
      </c>
      <c r="H1518">
        <f>VLOOKUP(B1518,Nuclides!A:F,4,FALSE)</f>
        <v>5.5E-2</v>
      </c>
      <c r="I1518" s="3" t="str">
        <f t="shared" si="169"/>
        <v>0.055s</v>
      </c>
      <c r="J1518" s="3">
        <f t="shared" si="170"/>
        <v>12.602676010180824</v>
      </c>
      <c r="K1518" s="3">
        <f t="shared" si="171"/>
        <v>0</v>
      </c>
      <c r="L1518" s="3">
        <f t="shared" si="172"/>
        <v>0</v>
      </c>
      <c r="M1518" s="3" t="str">
        <f t="shared" si="173"/>
        <v>Ta158</v>
      </c>
      <c r="N1518" s="3">
        <f t="shared" si="174"/>
        <v>0</v>
      </c>
      <c r="O1518">
        <v>1513</v>
      </c>
    </row>
    <row r="1519" spans="2:15" hidden="1" x14ac:dyDescent="0.2">
      <c r="B1519" s="3">
        <v>73159</v>
      </c>
      <c r="C1519" s="3">
        <v>0</v>
      </c>
      <c r="D1519" s="3">
        <v>0</v>
      </c>
      <c r="E1519" s="3">
        <f>0</f>
        <v>0</v>
      </c>
      <c r="F1519" s="3">
        <f t="shared" si="168"/>
        <v>0</v>
      </c>
      <c r="G1519" t="str">
        <f>VLOOKUP(B1519,Nuclides!A:F,5,FALSE)</f>
        <v>Ta159</v>
      </c>
      <c r="H1519">
        <f>VLOOKUP(B1519,Nuclides!A:F,4,FALSE)</f>
        <v>0.83</v>
      </c>
      <c r="I1519" s="3" t="str">
        <f t="shared" si="169"/>
        <v>0.83s</v>
      </c>
      <c r="J1519" s="3">
        <f t="shared" si="170"/>
        <v>0.83511708501198234</v>
      </c>
      <c r="K1519" s="3">
        <f t="shared" si="171"/>
        <v>0</v>
      </c>
      <c r="L1519" s="3">
        <f t="shared" si="172"/>
        <v>0</v>
      </c>
      <c r="M1519" s="3" t="str">
        <f t="shared" si="173"/>
        <v>Ta159</v>
      </c>
      <c r="N1519" s="3">
        <f t="shared" si="174"/>
        <v>0</v>
      </c>
      <c r="O1519">
        <v>1514</v>
      </c>
    </row>
    <row r="1520" spans="2:15" hidden="1" x14ac:dyDescent="0.2">
      <c r="B1520" s="3">
        <v>73160</v>
      </c>
      <c r="C1520" s="3">
        <v>0</v>
      </c>
      <c r="D1520" s="3">
        <v>0</v>
      </c>
      <c r="E1520" s="3">
        <f>0</f>
        <v>0</v>
      </c>
      <c r="F1520" s="3">
        <f t="shared" si="168"/>
        <v>0</v>
      </c>
      <c r="G1520" t="str">
        <f>VLOOKUP(B1520,Nuclides!A:F,5,FALSE)</f>
        <v>Ta160</v>
      </c>
      <c r="H1520">
        <f>VLOOKUP(B1520,Nuclides!A:F,4,FALSE)</f>
        <v>1.55</v>
      </c>
      <c r="I1520" s="3" t="str">
        <f t="shared" si="169"/>
        <v>1.55s</v>
      </c>
      <c r="J1520" s="3">
        <f t="shared" si="170"/>
        <v>0.44719172939351309</v>
      </c>
      <c r="K1520" s="3">
        <f t="shared" si="171"/>
        <v>0</v>
      </c>
      <c r="L1520" s="3">
        <f t="shared" si="172"/>
        <v>0</v>
      </c>
      <c r="M1520" s="3" t="str">
        <f t="shared" si="173"/>
        <v>Ta160</v>
      </c>
      <c r="N1520" s="3">
        <f t="shared" si="174"/>
        <v>0</v>
      </c>
      <c r="O1520">
        <v>1515</v>
      </c>
    </row>
    <row r="1521" spans="2:15" hidden="1" x14ac:dyDescent="0.2">
      <c r="B1521" s="3">
        <v>73161</v>
      </c>
      <c r="C1521" s="3">
        <v>0</v>
      </c>
      <c r="D1521" s="3">
        <v>0</v>
      </c>
      <c r="E1521" s="3">
        <f>0</f>
        <v>0</v>
      </c>
      <c r="F1521" s="3">
        <f t="shared" si="168"/>
        <v>0</v>
      </c>
      <c r="G1521" t="e">
        <f>VLOOKUP(B1521,Nuclides!A:F,5,FALSE)</f>
        <v>#N/A</v>
      </c>
      <c r="H1521" t="e">
        <f>VLOOKUP(B1521,Nuclides!A:F,4,FALSE)</f>
        <v>#N/A</v>
      </c>
      <c r="I1521" s="3" t="e">
        <f t="shared" si="169"/>
        <v>#N/A</v>
      </c>
      <c r="J1521" s="3" t="e">
        <f t="shared" si="170"/>
        <v>#N/A</v>
      </c>
      <c r="K1521" s="3" t="e">
        <f t="shared" si="171"/>
        <v>#N/A</v>
      </c>
      <c r="L1521" s="3" t="e">
        <f t="shared" si="172"/>
        <v>#N/A</v>
      </c>
      <c r="M1521" s="3" t="e">
        <f t="shared" si="173"/>
        <v>#N/A</v>
      </c>
      <c r="N1521" s="3" t="e">
        <f t="shared" si="174"/>
        <v>#N/A</v>
      </c>
      <c r="O1521">
        <v>1516</v>
      </c>
    </row>
    <row r="1522" spans="2:15" hidden="1" x14ac:dyDescent="0.2">
      <c r="B1522" s="3">
        <v>73162</v>
      </c>
      <c r="C1522" s="3">
        <v>0</v>
      </c>
      <c r="D1522" s="3">
        <v>0</v>
      </c>
      <c r="E1522" s="3">
        <f>0</f>
        <v>0</v>
      </c>
      <c r="F1522" s="3">
        <f t="shared" si="168"/>
        <v>0</v>
      </c>
      <c r="G1522" t="str">
        <f>VLOOKUP(B1522,Nuclides!A:F,5,FALSE)</f>
        <v>Ta162</v>
      </c>
      <c r="H1522">
        <f>VLOOKUP(B1522,Nuclides!A:F,4,FALSE)</f>
        <v>3.57</v>
      </c>
      <c r="I1522" s="3" t="str">
        <f t="shared" si="169"/>
        <v>3.57s</v>
      </c>
      <c r="J1522" s="3">
        <f t="shared" si="170"/>
        <v>0.19415887410642726</v>
      </c>
      <c r="K1522" s="3">
        <f t="shared" si="171"/>
        <v>0</v>
      </c>
      <c r="L1522" s="3">
        <f t="shared" si="172"/>
        <v>0</v>
      </c>
      <c r="M1522" s="3" t="str">
        <f t="shared" si="173"/>
        <v>Ta162</v>
      </c>
      <c r="N1522" s="3">
        <f t="shared" si="174"/>
        <v>0</v>
      </c>
      <c r="O1522">
        <v>1517</v>
      </c>
    </row>
    <row r="1523" spans="2:15" hidden="1" x14ac:dyDescent="0.2">
      <c r="B1523" s="3">
        <v>73163</v>
      </c>
      <c r="C1523" s="3">
        <v>0</v>
      </c>
      <c r="D1523" s="3">
        <v>0</v>
      </c>
      <c r="E1523" s="3">
        <f>0</f>
        <v>0</v>
      </c>
      <c r="F1523" s="3">
        <f t="shared" si="168"/>
        <v>0</v>
      </c>
      <c r="G1523" t="str">
        <f>VLOOKUP(B1523,Nuclides!A:F,5,FALSE)</f>
        <v>Ta163</v>
      </c>
      <c r="H1523">
        <f>VLOOKUP(B1523,Nuclides!A:F,4,FALSE)</f>
        <v>10.6</v>
      </c>
      <c r="I1523" s="3" t="str">
        <f t="shared" si="169"/>
        <v>10.6s</v>
      </c>
      <c r="J1523" s="3">
        <f t="shared" si="170"/>
        <v>6.539124344905145E-2</v>
      </c>
      <c r="K1523" s="3">
        <f t="shared" si="171"/>
        <v>0</v>
      </c>
      <c r="L1523" s="3">
        <f t="shared" si="172"/>
        <v>0</v>
      </c>
      <c r="M1523" s="3" t="str">
        <f t="shared" si="173"/>
        <v>Ta163</v>
      </c>
      <c r="N1523" s="3">
        <f t="shared" si="174"/>
        <v>0</v>
      </c>
      <c r="O1523">
        <v>1518</v>
      </c>
    </row>
    <row r="1524" spans="2:15" hidden="1" x14ac:dyDescent="0.2">
      <c r="B1524" s="3">
        <v>73164</v>
      </c>
      <c r="C1524" s="3">
        <v>0</v>
      </c>
      <c r="D1524" s="3">
        <v>0</v>
      </c>
      <c r="E1524" s="3">
        <f>0</f>
        <v>0</v>
      </c>
      <c r="F1524" s="3">
        <f t="shared" si="168"/>
        <v>0</v>
      </c>
      <c r="G1524" t="str">
        <f>VLOOKUP(B1524,Nuclides!A:F,5,FALSE)</f>
        <v>Ta164</v>
      </c>
      <c r="H1524">
        <f>VLOOKUP(B1524,Nuclides!A:F,4,FALSE)</f>
        <v>14.2</v>
      </c>
      <c r="I1524" s="3" t="str">
        <f t="shared" si="169"/>
        <v>14.2s</v>
      </c>
      <c r="J1524" s="3">
        <f t="shared" si="170"/>
        <v>4.8813181729573614E-2</v>
      </c>
      <c r="K1524" s="3">
        <f t="shared" si="171"/>
        <v>0</v>
      </c>
      <c r="L1524" s="3">
        <f t="shared" si="172"/>
        <v>0</v>
      </c>
      <c r="M1524" s="3" t="str">
        <f t="shared" si="173"/>
        <v>Ta164</v>
      </c>
      <c r="N1524" s="3">
        <f t="shared" si="174"/>
        <v>0</v>
      </c>
      <c r="O1524">
        <v>1519</v>
      </c>
    </row>
    <row r="1525" spans="2:15" hidden="1" x14ac:dyDescent="0.2">
      <c r="B1525" s="3">
        <v>73165</v>
      </c>
      <c r="C1525" s="3">
        <v>0</v>
      </c>
      <c r="D1525" s="3">
        <v>0</v>
      </c>
      <c r="E1525" s="3">
        <f>0</f>
        <v>0</v>
      </c>
      <c r="F1525" s="3">
        <f t="shared" si="168"/>
        <v>0</v>
      </c>
      <c r="G1525" t="str">
        <f>VLOOKUP(B1525,Nuclides!A:F,5,FALSE)</f>
        <v>Ta165</v>
      </c>
      <c r="H1525">
        <f>VLOOKUP(B1525,Nuclides!A:F,4,FALSE)</f>
        <v>31</v>
      </c>
      <c r="I1525" s="3" t="str">
        <f t="shared" si="169"/>
        <v>31s</v>
      </c>
      <c r="J1525" s="3">
        <f t="shared" si="170"/>
        <v>2.2359586469675653E-2</v>
      </c>
      <c r="K1525" s="3">
        <f t="shared" si="171"/>
        <v>0</v>
      </c>
      <c r="L1525" s="3">
        <f t="shared" si="172"/>
        <v>0</v>
      </c>
      <c r="M1525" s="3" t="str">
        <f t="shared" si="173"/>
        <v>Ta165</v>
      </c>
      <c r="N1525" s="3">
        <f t="shared" si="174"/>
        <v>0</v>
      </c>
      <c r="O1525">
        <v>1520</v>
      </c>
    </row>
    <row r="1526" spans="2:15" hidden="1" x14ac:dyDescent="0.2">
      <c r="B1526" s="3">
        <v>73166</v>
      </c>
      <c r="C1526" s="3">
        <v>0</v>
      </c>
      <c r="D1526" s="3">
        <v>0</v>
      </c>
      <c r="E1526" s="3">
        <f>0</f>
        <v>0</v>
      </c>
      <c r="F1526" s="3">
        <f t="shared" si="168"/>
        <v>0</v>
      </c>
      <c r="G1526" t="str">
        <f>VLOOKUP(B1526,Nuclides!A:F,5,FALSE)</f>
        <v>Ta166</v>
      </c>
      <c r="H1526">
        <f>VLOOKUP(B1526,Nuclides!A:F,4,FALSE)</f>
        <v>34.4</v>
      </c>
      <c r="I1526" s="3" t="str">
        <f t="shared" si="169"/>
        <v>34.4s</v>
      </c>
      <c r="J1526" s="3">
        <f t="shared" si="170"/>
        <v>2.0149627341858874E-2</v>
      </c>
      <c r="K1526" s="3">
        <f t="shared" si="171"/>
        <v>0</v>
      </c>
      <c r="L1526" s="3">
        <f t="shared" si="172"/>
        <v>0</v>
      </c>
      <c r="M1526" s="3" t="str">
        <f t="shared" si="173"/>
        <v>Ta166</v>
      </c>
      <c r="N1526" s="3">
        <f t="shared" si="174"/>
        <v>0</v>
      </c>
      <c r="O1526">
        <v>1521</v>
      </c>
    </row>
    <row r="1527" spans="2:15" hidden="1" x14ac:dyDescent="0.2">
      <c r="B1527" s="3">
        <v>73167</v>
      </c>
      <c r="C1527" s="3">
        <v>0</v>
      </c>
      <c r="D1527" s="3">
        <v>0</v>
      </c>
      <c r="E1527" s="3">
        <f>0</f>
        <v>0</v>
      </c>
      <c r="F1527" s="3">
        <f t="shared" si="168"/>
        <v>0</v>
      </c>
      <c r="G1527" t="str">
        <f>VLOOKUP(B1527,Nuclides!A:F,5,FALSE)</f>
        <v>Ta167</v>
      </c>
      <c r="H1527">
        <f>VLOOKUP(B1527,Nuclides!A:F,4,FALSE)</f>
        <v>80</v>
      </c>
      <c r="I1527" s="3" t="str">
        <f t="shared" si="169"/>
        <v>1.33min</v>
      </c>
      <c r="J1527" s="3">
        <f t="shared" si="170"/>
        <v>8.6643397569993157E-3</v>
      </c>
      <c r="K1527" s="3">
        <f t="shared" si="171"/>
        <v>0</v>
      </c>
      <c r="L1527" s="3">
        <f t="shared" si="172"/>
        <v>0</v>
      </c>
      <c r="M1527" s="3" t="str">
        <f t="shared" si="173"/>
        <v>Ta167</v>
      </c>
      <c r="N1527" s="3">
        <f t="shared" si="174"/>
        <v>0</v>
      </c>
      <c r="O1527">
        <v>1522</v>
      </c>
    </row>
    <row r="1528" spans="2:15" hidden="1" x14ac:dyDescent="0.2">
      <c r="B1528" s="3">
        <v>73168</v>
      </c>
      <c r="C1528" s="3">
        <v>0</v>
      </c>
      <c r="D1528" s="3">
        <v>0</v>
      </c>
      <c r="E1528" s="3">
        <f>0</f>
        <v>0</v>
      </c>
      <c r="F1528" s="3">
        <f t="shared" si="168"/>
        <v>0</v>
      </c>
      <c r="G1528" t="str">
        <f>VLOOKUP(B1528,Nuclides!A:F,5,FALSE)</f>
        <v>Ta168</v>
      </c>
      <c r="H1528">
        <f>VLOOKUP(B1528,Nuclides!A:F,4,FALSE)</f>
        <v>120</v>
      </c>
      <c r="I1528" s="3" t="str">
        <f t="shared" si="169"/>
        <v>2min</v>
      </c>
      <c r="J1528" s="3">
        <f t="shared" si="170"/>
        <v>5.7762265046662105E-3</v>
      </c>
      <c r="K1528" s="3">
        <f t="shared" si="171"/>
        <v>0</v>
      </c>
      <c r="L1528" s="3">
        <f t="shared" si="172"/>
        <v>0</v>
      </c>
      <c r="M1528" s="3" t="str">
        <f t="shared" si="173"/>
        <v>Ta168</v>
      </c>
      <c r="N1528" s="3">
        <f t="shared" si="174"/>
        <v>0</v>
      </c>
      <c r="O1528">
        <v>1523</v>
      </c>
    </row>
    <row r="1529" spans="2:15" hidden="1" x14ac:dyDescent="0.2">
      <c r="B1529" s="3">
        <v>73169</v>
      </c>
      <c r="C1529" s="3">
        <v>0</v>
      </c>
      <c r="D1529" s="3">
        <v>0</v>
      </c>
      <c r="E1529" s="3">
        <f>0</f>
        <v>0</v>
      </c>
      <c r="F1529" s="3">
        <f t="shared" si="168"/>
        <v>0</v>
      </c>
      <c r="G1529" t="str">
        <f>VLOOKUP(B1529,Nuclides!A:F,5,FALSE)</f>
        <v>Ta169</v>
      </c>
      <c r="H1529">
        <f>VLOOKUP(B1529,Nuclides!A:F,4,FALSE)</f>
        <v>294</v>
      </c>
      <c r="I1529" s="3" t="str">
        <f t="shared" si="169"/>
        <v>4.9min</v>
      </c>
      <c r="J1529" s="3">
        <f t="shared" si="170"/>
        <v>2.3576434712923311E-3</v>
      </c>
      <c r="K1529" s="3">
        <f t="shared" si="171"/>
        <v>0</v>
      </c>
      <c r="L1529" s="3">
        <f t="shared" si="172"/>
        <v>0</v>
      </c>
      <c r="M1529" s="3" t="str">
        <f t="shared" si="173"/>
        <v>Ta169</v>
      </c>
      <c r="N1529" s="3">
        <f t="shared" si="174"/>
        <v>0</v>
      </c>
      <c r="O1529">
        <v>1524</v>
      </c>
    </row>
    <row r="1530" spans="2:15" hidden="1" x14ac:dyDescent="0.2">
      <c r="B1530" s="3">
        <v>73170</v>
      </c>
      <c r="C1530" s="3">
        <v>0</v>
      </c>
      <c r="D1530" s="3">
        <v>0</v>
      </c>
      <c r="E1530" s="3">
        <f>0</f>
        <v>0</v>
      </c>
      <c r="F1530" s="3">
        <f t="shared" si="168"/>
        <v>0</v>
      </c>
      <c r="G1530" t="str">
        <f>VLOOKUP(B1530,Nuclides!A:F,5,FALSE)</f>
        <v>Ta170</v>
      </c>
      <c r="H1530">
        <f>VLOOKUP(B1530,Nuclides!A:F,4,FALSE)</f>
        <v>405.599999999999</v>
      </c>
      <c r="I1530" s="3" t="str">
        <f t="shared" si="169"/>
        <v>6.76min</v>
      </c>
      <c r="J1530" s="3">
        <f t="shared" si="170"/>
        <v>1.7089427528598298E-3</v>
      </c>
      <c r="K1530" s="3">
        <f t="shared" si="171"/>
        <v>0</v>
      </c>
      <c r="L1530" s="3">
        <f t="shared" si="172"/>
        <v>0</v>
      </c>
      <c r="M1530" s="3" t="str">
        <f t="shared" si="173"/>
        <v>Ta170</v>
      </c>
      <c r="N1530" s="3">
        <f t="shared" si="174"/>
        <v>0</v>
      </c>
      <c r="O1530">
        <v>1525</v>
      </c>
    </row>
    <row r="1531" spans="2:15" hidden="1" x14ac:dyDescent="0.2">
      <c r="B1531" s="3">
        <v>73171</v>
      </c>
      <c r="C1531" s="3">
        <v>0</v>
      </c>
      <c r="D1531" s="3">
        <v>0</v>
      </c>
      <c r="E1531" s="3">
        <f>0</f>
        <v>0</v>
      </c>
      <c r="F1531" s="3">
        <f t="shared" si="168"/>
        <v>0</v>
      </c>
      <c r="G1531" t="str">
        <f>VLOOKUP(B1531,Nuclides!A:F,5,FALSE)</f>
        <v>Ta171</v>
      </c>
      <c r="H1531">
        <f>VLOOKUP(B1531,Nuclides!A:F,4,FALSE)</f>
        <v>1398</v>
      </c>
      <c r="I1531" s="3" t="str">
        <f t="shared" si="169"/>
        <v>23.3min</v>
      </c>
      <c r="J1531" s="3">
        <f t="shared" si="170"/>
        <v>4.9581343387692799E-4</v>
      </c>
      <c r="K1531" s="3">
        <f t="shared" si="171"/>
        <v>0</v>
      </c>
      <c r="L1531" s="3">
        <f t="shared" si="172"/>
        <v>0</v>
      </c>
      <c r="M1531" s="3" t="str">
        <f t="shared" si="173"/>
        <v>Ta171</v>
      </c>
      <c r="N1531" s="3">
        <f t="shared" si="174"/>
        <v>0</v>
      </c>
      <c r="O1531">
        <v>1526</v>
      </c>
    </row>
    <row r="1532" spans="2:15" hidden="1" x14ac:dyDescent="0.2">
      <c r="B1532" s="3">
        <v>73172</v>
      </c>
      <c r="C1532" s="3">
        <v>0</v>
      </c>
      <c r="D1532" s="3">
        <v>0</v>
      </c>
      <c r="E1532" s="3">
        <f>0</f>
        <v>0</v>
      </c>
      <c r="F1532" s="3">
        <f t="shared" si="168"/>
        <v>0</v>
      </c>
      <c r="G1532" t="str">
        <f>VLOOKUP(B1532,Nuclides!A:F,5,FALSE)</f>
        <v>Ta172</v>
      </c>
      <c r="H1532">
        <f>VLOOKUP(B1532,Nuclides!A:F,4,FALSE)</f>
        <v>2208</v>
      </c>
      <c r="I1532" s="3" t="str">
        <f t="shared" si="169"/>
        <v>36.8min</v>
      </c>
      <c r="J1532" s="3">
        <f t="shared" si="170"/>
        <v>3.1392535351446797E-4</v>
      </c>
      <c r="K1532" s="3">
        <f t="shared" si="171"/>
        <v>0</v>
      </c>
      <c r="L1532" s="3">
        <f t="shared" si="172"/>
        <v>0</v>
      </c>
      <c r="M1532" s="3" t="str">
        <f t="shared" si="173"/>
        <v>Ta172</v>
      </c>
      <c r="N1532" s="3">
        <f t="shared" si="174"/>
        <v>0</v>
      </c>
      <c r="O1532">
        <v>1527</v>
      </c>
    </row>
    <row r="1533" spans="2:15" hidden="1" x14ac:dyDescent="0.2">
      <c r="B1533" s="3">
        <v>73173</v>
      </c>
      <c r="C1533" s="3">
        <v>0</v>
      </c>
      <c r="D1533" s="3">
        <v>0</v>
      </c>
      <c r="E1533" s="3">
        <f>0</f>
        <v>0</v>
      </c>
      <c r="F1533" s="3">
        <f t="shared" si="168"/>
        <v>0</v>
      </c>
      <c r="G1533" t="str">
        <f>VLOOKUP(B1533,Nuclides!A:F,5,FALSE)</f>
        <v>Ta173</v>
      </c>
      <c r="H1533">
        <f>VLOOKUP(B1533,Nuclides!A:F,4,FALSE)</f>
        <v>11304</v>
      </c>
      <c r="I1533" s="3" t="str">
        <f t="shared" si="169"/>
        <v>3.14h</v>
      </c>
      <c r="J1533" s="3">
        <f t="shared" si="170"/>
        <v>6.1318752703462965E-5</v>
      </c>
      <c r="K1533" s="3">
        <f t="shared" si="171"/>
        <v>0</v>
      </c>
      <c r="L1533" s="3">
        <f t="shared" si="172"/>
        <v>0</v>
      </c>
      <c r="M1533" s="3" t="str">
        <f t="shared" si="173"/>
        <v>Ta173</v>
      </c>
      <c r="N1533" s="3">
        <f t="shared" si="174"/>
        <v>0</v>
      </c>
      <c r="O1533">
        <v>1528</v>
      </c>
    </row>
    <row r="1534" spans="2:15" hidden="1" x14ac:dyDescent="0.2">
      <c r="B1534" s="3">
        <v>73174</v>
      </c>
      <c r="C1534" s="3">
        <v>0</v>
      </c>
      <c r="D1534" s="3">
        <v>0</v>
      </c>
      <c r="E1534" s="3">
        <f>0</f>
        <v>0</v>
      </c>
      <c r="F1534" s="3">
        <f t="shared" si="168"/>
        <v>0</v>
      </c>
      <c r="G1534" t="str">
        <f>VLOOKUP(B1534,Nuclides!A:F,5,FALSE)</f>
        <v>Ta174</v>
      </c>
      <c r="H1534">
        <f>VLOOKUP(B1534,Nuclides!A:F,4,FALSE)</f>
        <v>4104</v>
      </c>
      <c r="I1534" s="3" t="str">
        <f t="shared" si="169"/>
        <v>1.14h</v>
      </c>
      <c r="J1534" s="3">
        <f t="shared" si="170"/>
        <v>1.6889551183234535E-4</v>
      </c>
      <c r="K1534" s="3">
        <f t="shared" si="171"/>
        <v>0</v>
      </c>
      <c r="L1534" s="3">
        <f t="shared" si="172"/>
        <v>0</v>
      </c>
      <c r="M1534" s="3" t="str">
        <f t="shared" si="173"/>
        <v>Ta174</v>
      </c>
      <c r="N1534" s="3">
        <f t="shared" si="174"/>
        <v>0</v>
      </c>
      <c r="O1534">
        <v>1529</v>
      </c>
    </row>
    <row r="1535" spans="2:15" hidden="1" x14ac:dyDescent="0.2">
      <c r="B1535" s="3">
        <v>73175</v>
      </c>
      <c r="C1535" s="3">
        <v>0</v>
      </c>
      <c r="D1535" s="3">
        <v>0</v>
      </c>
      <c r="E1535" s="3">
        <f>0</f>
        <v>0</v>
      </c>
      <c r="F1535" s="3">
        <f t="shared" si="168"/>
        <v>0</v>
      </c>
      <c r="G1535" t="str">
        <f>VLOOKUP(B1535,Nuclides!A:F,5,FALSE)</f>
        <v>Ta175</v>
      </c>
      <c r="H1535">
        <f>VLOOKUP(B1535,Nuclides!A:F,4,FALSE)</f>
        <v>37800</v>
      </c>
      <c r="I1535" s="3" t="str">
        <f t="shared" si="169"/>
        <v>10.5h</v>
      </c>
      <c r="J1535" s="3">
        <f t="shared" si="170"/>
        <v>1.833722699894035E-5</v>
      </c>
      <c r="K1535" s="3">
        <f t="shared" si="171"/>
        <v>0</v>
      </c>
      <c r="L1535" s="3">
        <f t="shared" si="172"/>
        <v>0</v>
      </c>
      <c r="M1535" s="3" t="str">
        <f t="shared" si="173"/>
        <v>Ta175</v>
      </c>
      <c r="N1535" s="3">
        <f t="shared" si="174"/>
        <v>0</v>
      </c>
      <c r="O1535">
        <v>1530</v>
      </c>
    </row>
    <row r="1536" spans="2:15" hidden="1" x14ac:dyDescent="0.2">
      <c r="B1536" s="3">
        <v>73176</v>
      </c>
      <c r="C1536" s="3">
        <v>0</v>
      </c>
      <c r="D1536" s="3">
        <v>0</v>
      </c>
      <c r="E1536" s="3">
        <f>0</f>
        <v>0</v>
      </c>
      <c r="F1536" s="3">
        <f t="shared" si="168"/>
        <v>0</v>
      </c>
      <c r="G1536" t="str">
        <f>VLOOKUP(B1536,Nuclides!A:F,5,FALSE)</f>
        <v>Ta176</v>
      </c>
      <c r="H1536">
        <f>VLOOKUP(B1536,Nuclides!A:F,4,FALSE)</f>
        <v>29124</v>
      </c>
      <c r="I1536" s="3" t="str">
        <f t="shared" si="169"/>
        <v>8.09h</v>
      </c>
      <c r="J1536" s="3">
        <f t="shared" si="170"/>
        <v>2.3799861988735931E-5</v>
      </c>
      <c r="K1536" s="3">
        <f t="shared" si="171"/>
        <v>0</v>
      </c>
      <c r="L1536" s="3">
        <f t="shared" si="172"/>
        <v>0</v>
      </c>
      <c r="M1536" s="3" t="str">
        <f t="shared" si="173"/>
        <v>Ta176</v>
      </c>
      <c r="N1536" s="3">
        <f t="shared" si="174"/>
        <v>0</v>
      </c>
      <c r="O1536">
        <v>1531</v>
      </c>
    </row>
    <row r="1537" spans="2:15" hidden="1" x14ac:dyDescent="0.2">
      <c r="B1537" s="3">
        <v>73177</v>
      </c>
      <c r="C1537" s="3">
        <v>0</v>
      </c>
      <c r="D1537" s="3">
        <v>0</v>
      </c>
      <c r="E1537" s="3">
        <f>0</f>
        <v>0</v>
      </c>
      <c r="F1537" s="3">
        <f t="shared" si="168"/>
        <v>0</v>
      </c>
      <c r="G1537" t="str">
        <f>VLOOKUP(B1537,Nuclides!A:F,5,FALSE)</f>
        <v>Ta177</v>
      </c>
      <c r="H1537">
        <f>VLOOKUP(B1537,Nuclides!A:F,4,FALSE)</f>
        <v>203616</v>
      </c>
      <c r="I1537" s="3" t="str">
        <f t="shared" si="169"/>
        <v>2.36d</v>
      </c>
      <c r="J1537" s="3">
        <f t="shared" si="170"/>
        <v>3.4041881804963523E-6</v>
      </c>
      <c r="K1537" s="3">
        <f t="shared" si="171"/>
        <v>0</v>
      </c>
      <c r="L1537" s="3">
        <f t="shared" si="172"/>
        <v>0</v>
      </c>
      <c r="M1537" s="3" t="str">
        <f t="shared" si="173"/>
        <v>Ta177</v>
      </c>
      <c r="N1537" s="3">
        <f t="shared" si="174"/>
        <v>0</v>
      </c>
      <c r="O1537">
        <v>1532</v>
      </c>
    </row>
    <row r="1538" spans="2:15" hidden="1" x14ac:dyDescent="0.2">
      <c r="B1538" s="3">
        <v>73178</v>
      </c>
      <c r="C1538" s="3">
        <v>0</v>
      </c>
      <c r="D1538" s="3">
        <v>0</v>
      </c>
      <c r="E1538" s="3">
        <f>0</f>
        <v>0</v>
      </c>
      <c r="F1538" s="3">
        <f t="shared" si="168"/>
        <v>0</v>
      </c>
      <c r="G1538" t="str">
        <f>VLOOKUP(B1538,Nuclides!A:F,5,FALSE)</f>
        <v>Ta178</v>
      </c>
      <c r="H1538">
        <f>VLOOKUP(B1538,Nuclides!A:F,4,FALSE)</f>
        <v>558.6</v>
      </c>
      <c r="I1538" s="3" t="str">
        <f t="shared" si="169"/>
        <v>9.31min</v>
      </c>
      <c r="J1538" s="3">
        <f t="shared" si="170"/>
        <v>1.2408649848907004E-3</v>
      </c>
      <c r="K1538" s="3">
        <f t="shared" si="171"/>
        <v>0</v>
      </c>
      <c r="L1538" s="3">
        <f t="shared" si="172"/>
        <v>0</v>
      </c>
      <c r="M1538" s="3" t="str">
        <f t="shared" si="173"/>
        <v>Ta178</v>
      </c>
      <c r="N1538" s="3">
        <f t="shared" si="174"/>
        <v>0</v>
      </c>
      <c r="O1538">
        <v>1533</v>
      </c>
    </row>
    <row r="1539" spans="2:15" hidden="1" x14ac:dyDescent="0.2">
      <c r="B1539" s="3">
        <v>73179</v>
      </c>
      <c r="C1539" s="3">
        <v>0</v>
      </c>
      <c r="D1539" s="3">
        <v>0</v>
      </c>
      <c r="E1539" s="3">
        <f>0</f>
        <v>0</v>
      </c>
      <c r="F1539" s="3">
        <f t="shared" si="168"/>
        <v>0</v>
      </c>
      <c r="G1539" t="str">
        <f>VLOOKUP(B1539,Nuclides!A:F,5,FALSE)</f>
        <v>Ta179</v>
      </c>
      <c r="H1539">
        <f>VLOOKUP(B1539,Nuclides!A:F,4,FALSE)</f>
        <v>57434832</v>
      </c>
      <c r="I1539" s="3" t="str">
        <f t="shared" si="169"/>
        <v>1.82y</v>
      </c>
      <c r="J1539" s="3">
        <f t="shared" si="170"/>
        <v>1.206841138770886E-8</v>
      </c>
      <c r="K1539" s="3">
        <f t="shared" si="171"/>
        <v>0</v>
      </c>
      <c r="L1539" s="3">
        <f t="shared" si="172"/>
        <v>0</v>
      </c>
      <c r="M1539" s="3" t="str">
        <f t="shared" si="173"/>
        <v>Ta179</v>
      </c>
      <c r="N1539" s="3">
        <f t="shared" si="174"/>
        <v>0</v>
      </c>
      <c r="O1539">
        <v>1534</v>
      </c>
    </row>
    <row r="1540" spans="2:15" hidden="1" x14ac:dyDescent="0.2">
      <c r="B1540" s="3">
        <v>73180</v>
      </c>
      <c r="C1540" s="3">
        <v>0</v>
      </c>
      <c r="D1540" s="3">
        <v>0</v>
      </c>
      <c r="E1540" s="3">
        <f>0</f>
        <v>0</v>
      </c>
      <c r="F1540" s="3">
        <f t="shared" si="168"/>
        <v>0</v>
      </c>
      <c r="G1540" t="str">
        <f>VLOOKUP(B1540,Nuclides!A:F,5,FALSE)</f>
        <v>Ta180</v>
      </c>
      <c r="H1540">
        <f>VLOOKUP(B1540,Nuclides!A:F,4,FALSE)</f>
        <v>29354.400000000001</v>
      </c>
      <c r="I1540" s="3" t="str">
        <f t="shared" si="169"/>
        <v>8.15h</v>
      </c>
      <c r="J1540" s="3">
        <f t="shared" si="170"/>
        <v>2.3613059049408103E-5</v>
      </c>
      <c r="K1540" s="3">
        <f t="shared" si="171"/>
        <v>0</v>
      </c>
      <c r="L1540" s="3">
        <f t="shared" si="172"/>
        <v>0</v>
      </c>
      <c r="M1540" s="3" t="str">
        <f t="shared" si="173"/>
        <v>Ta180</v>
      </c>
      <c r="N1540" s="3">
        <f t="shared" si="174"/>
        <v>0</v>
      </c>
      <c r="O1540">
        <v>1535</v>
      </c>
    </row>
    <row r="1541" spans="2:15" hidden="1" x14ac:dyDescent="0.2">
      <c r="B1541" s="3">
        <v>73181</v>
      </c>
      <c r="C1541" s="3">
        <v>0</v>
      </c>
      <c r="D1541" s="3">
        <v>0</v>
      </c>
      <c r="E1541" s="3">
        <f>0</f>
        <v>0</v>
      </c>
      <c r="F1541" s="3">
        <f t="shared" si="168"/>
        <v>0</v>
      </c>
      <c r="G1541" t="str">
        <f>VLOOKUP(B1541,Nuclides!A:F,5,FALSE)</f>
        <v>Ta181</v>
      </c>
      <c r="H1541" t="str">
        <f>VLOOKUP(B1541,Nuclides!A:F,4,FALSE)</f>
        <v>STABLE</v>
      </c>
      <c r="I1541" s="3" t="str">
        <f t="shared" si="169"/>
        <v>STABLE</v>
      </c>
      <c r="J1541" s="3" t="e">
        <f t="shared" si="170"/>
        <v>#VALUE!</v>
      </c>
      <c r="K1541" s="3" t="e">
        <f t="shared" si="171"/>
        <v>#VALUE!</v>
      </c>
      <c r="L1541" s="3" t="e">
        <f t="shared" si="172"/>
        <v>#VALUE!</v>
      </c>
      <c r="M1541" s="3" t="str">
        <f t="shared" si="173"/>
        <v>Ta181</v>
      </c>
      <c r="N1541" s="3" t="e">
        <f t="shared" si="174"/>
        <v>#VALUE!</v>
      </c>
      <c r="O1541">
        <v>1536</v>
      </c>
    </row>
    <row r="1542" spans="2:15" hidden="1" x14ac:dyDescent="0.2">
      <c r="B1542" s="3">
        <v>73182</v>
      </c>
      <c r="C1542" s="3">
        <v>0</v>
      </c>
      <c r="D1542" s="3">
        <v>0</v>
      </c>
      <c r="E1542" s="3">
        <f>0</f>
        <v>0</v>
      </c>
      <c r="F1542" s="3">
        <f t="shared" ref="F1542:F1605" si="175">SUM(C1542:E1542)</f>
        <v>0</v>
      </c>
      <c r="G1542" t="str">
        <f>VLOOKUP(B1542,Nuclides!A:F,5,FALSE)</f>
        <v>Ta182</v>
      </c>
      <c r="H1542">
        <f>VLOOKUP(B1542,Nuclides!A:F,4,FALSE)</f>
        <v>9913536</v>
      </c>
      <c r="I1542" s="3" t="str">
        <f t="shared" ref="I1542:I1605" si="176">IF(H1542="STABLE", "STABLE", IF(H1542&lt;60, H1542&amp;"s", IF(H1542&lt;3600, ROUND(H1542/60,2)&amp;"min", IF(H1542&lt;86400, ROUND(H1542/3600,2)&amp;"h", IF(H1542&lt;31536000, ROUND(H1542/86400,2)&amp;"d", ROUND(H1542/31536000,2)&amp;"y")))))</f>
        <v>114.74d</v>
      </c>
      <c r="J1542" s="3">
        <f t="shared" ref="J1542:J1605" si="177">LN(2)/H1542</f>
        <v>6.9919268014959077E-8</v>
      </c>
      <c r="K1542" s="3">
        <f t="shared" ref="K1542:K1605" si="178">10*F1542*(1-EXP(-J1542*600))*6240000000000</f>
        <v>0</v>
      </c>
      <c r="L1542" s="3">
        <f t="shared" ref="L1542:L1605" si="179">EXP(-J1542*30*60)*K1542</f>
        <v>0</v>
      </c>
      <c r="M1542" s="3" t="str">
        <f t="shared" ref="M1542:M1605" si="180">G1542</f>
        <v>Ta182</v>
      </c>
      <c r="N1542" s="3">
        <f t="shared" ref="N1542:N1605" si="181">L1542</f>
        <v>0</v>
      </c>
      <c r="O1542">
        <v>1537</v>
      </c>
    </row>
    <row r="1543" spans="2:15" hidden="1" x14ac:dyDescent="0.2">
      <c r="B1543" s="3">
        <v>73183</v>
      </c>
      <c r="C1543" s="3">
        <v>0</v>
      </c>
      <c r="D1543" s="3">
        <v>0</v>
      </c>
      <c r="E1543" s="3">
        <f>0</f>
        <v>0</v>
      </c>
      <c r="F1543" s="3">
        <f t="shared" si="175"/>
        <v>0</v>
      </c>
      <c r="G1543" t="str">
        <f>VLOOKUP(B1543,Nuclides!A:F,5,FALSE)</f>
        <v>Ta183</v>
      </c>
      <c r="H1543">
        <f>VLOOKUP(B1543,Nuclides!A:F,4,FALSE)</f>
        <v>440639.99999999901</v>
      </c>
      <c r="I1543" s="3" t="str">
        <f t="shared" si="176"/>
        <v>5.1d</v>
      </c>
      <c r="J1543" s="3">
        <f t="shared" si="177"/>
        <v>1.5730464337326318E-6</v>
      </c>
      <c r="K1543" s="3">
        <f t="shared" si="178"/>
        <v>0</v>
      </c>
      <c r="L1543" s="3">
        <f t="shared" si="179"/>
        <v>0</v>
      </c>
      <c r="M1543" s="3" t="str">
        <f t="shared" si="180"/>
        <v>Ta183</v>
      </c>
      <c r="N1543" s="3">
        <f t="shared" si="181"/>
        <v>0</v>
      </c>
      <c r="O1543">
        <v>1538</v>
      </c>
    </row>
    <row r="1544" spans="2:15" hidden="1" x14ac:dyDescent="0.2">
      <c r="B1544" s="3">
        <v>73184</v>
      </c>
      <c r="C1544" s="3">
        <v>0</v>
      </c>
      <c r="D1544" s="3">
        <v>0</v>
      </c>
      <c r="E1544" s="3">
        <f>0</f>
        <v>0</v>
      </c>
      <c r="F1544" s="3">
        <f t="shared" si="175"/>
        <v>0</v>
      </c>
      <c r="G1544" t="str">
        <f>VLOOKUP(B1544,Nuclides!A:F,5,FALSE)</f>
        <v>Ta184</v>
      </c>
      <c r="H1544">
        <f>VLOOKUP(B1544,Nuclides!A:F,4,FALSE)</f>
        <v>31319.999999999902</v>
      </c>
      <c r="I1544" s="3" t="str">
        <f t="shared" si="176"/>
        <v>8.7h</v>
      </c>
      <c r="J1544" s="3">
        <f t="shared" si="177"/>
        <v>2.2131136033203943E-5</v>
      </c>
      <c r="K1544" s="3">
        <f t="shared" si="178"/>
        <v>0</v>
      </c>
      <c r="L1544" s="3">
        <f t="shared" si="179"/>
        <v>0</v>
      </c>
      <c r="M1544" s="3" t="str">
        <f t="shared" si="180"/>
        <v>Ta184</v>
      </c>
      <c r="N1544" s="3">
        <f t="shared" si="181"/>
        <v>0</v>
      </c>
      <c r="O1544">
        <v>1539</v>
      </c>
    </row>
    <row r="1545" spans="2:15" hidden="1" x14ac:dyDescent="0.2">
      <c r="B1545" s="3">
        <v>73185</v>
      </c>
      <c r="C1545" s="3">
        <v>0</v>
      </c>
      <c r="D1545" s="3">
        <v>0</v>
      </c>
      <c r="E1545" s="3">
        <f>0</f>
        <v>0</v>
      </c>
      <c r="F1545" s="3">
        <f t="shared" si="175"/>
        <v>0</v>
      </c>
      <c r="G1545" t="str">
        <f>VLOOKUP(B1545,Nuclides!A:F,5,FALSE)</f>
        <v>Ta185</v>
      </c>
      <c r="H1545">
        <f>VLOOKUP(B1545,Nuclides!A:F,4,FALSE)</f>
        <v>2964</v>
      </c>
      <c r="I1545" s="3" t="str">
        <f t="shared" si="176"/>
        <v>49.4min</v>
      </c>
      <c r="J1545" s="3">
        <f t="shared" si="177"/>
        <v>2.3385532407555509E-4</v>
      </c>
      <c r="K1545" s="3">
        <f t="shared" si="178"/>
        <v>0</v>
      </c>
      <c r="L1545" s="3">
        <f t="shared" si="179"/>
        <v>0</v>
      </c>
      <c r="M1545" s="3" t="str">
        <f t="shared" si="180"/>
        <v>Ta185</v>
      </c>
      <c r="N1545" s="3">
        <f t="shared" si="181"/>
        <v>0</v>
      </c>
      <c r="O1545">
        <v>1540</v>
      </c>
    </row>
    <row r="1546" spans="2:15" hidden="1" x14ac:dyDescent="0.2">
      <c r="B1546" s="3">
        <v>73186</v>
      </c>
      <c r="C1546" s="3">
        <v>0</v>
      </c>
      <c r="D1546" s="3">
        <v>0</v>
      </c>
      <c r="E1546" s="3">
        <f>0</f>
        <v>0</v>
      </c>
      <c r="F1546" s="3">
        <f t="shared" si="175"/>
        <v>0</v>
      </c>
      <c r="G1546" t="str">
        <f>VLOOKUP(B1546,Nuclides!A:F,5,FALSE)</f>
        <v>Ta186</v>
      </c>
      <c r="H1546">
        <f>VLOOKUP(B1546,Nuclides!A:F,4,FALSE)</f>
        <v>630</v>
      </c>
      <c r="I1546" s="3" t="str">
        <f t="shared" si="176"/>
        <v>10.5min</v>
      </c>
      <c r="J1546" s="3">
        <f t="shared" si="177"/>
        <v>1.1002336199364211E-3</v>
      </c>
      <c r="K1546" s="3">
        <f t="shared" si="178"/>
        <v>0</v>
      </c>
      <c r="L1546" s="3">
        <f t="shared" si="179"/>
        <v>0</v>
      </c>
      <c r="M1546" s="3" t="str">
        <f t="shared" si="180"/>
        <v>Ta186</v>
      </c>
      <c r="N1546" s="3">
        <f t="shared" si="181"/>
        <v>0</v>
      </c>
      <c r="O1546">
        <v>1541</v>
      </c>
    </row>
    <row r="1547" spans="2:15" hidden="1" x14ac:dyDescent="0.2">
      <c r="B1547" s="3">
        <v>74158</v>
      </c>
      <c r="C1547" s="3">
        <v>0</v>
      </c>
      <c r="D1547" s="3">
        <v>0</v>
      </c>
      <c r="E1547" s="3">
        <f>0</f>
        <v>0</v>
      </c>
      <c r="F1547" s="3">
        <f t="shared" si="175"/>
        <v>0</v>
      </c>
      <c r="G1547" t="str">
        <f>VLOOKUP(B1547,Nuclides!A:F,5,FALSE)</f>
        <v>W158</v>
      </c>
      <c r="H1547">
        <f>VLOOKUP(B1547,Nuclides!A:F,4,FALSE)</f>
        <v>1.25E-3</v>
      </c>
      <c r="I1547" s="3" t="str">
        <f t="shared" si="176"/>
        <v>0.00125s</v>
      </c>
      <c r="J1547" s="3">
        <f t="shared" si="177"/>
        <v>554.51774444795626</v>
      </c>
      <c r="K1547" s="3">
        <f t="shared" si="178"/>
        <v>0</v>
      </c>
      <c r="L1547" s="3">
        <f t="shared" si="179"/>
        <v>0</v>
      </c>
      <c r="M1547" s="3" t="str">
        <f t="shared" si="180"/>
        <v>W158</v>
      </c>
      <c r="N1547" s="3">
        <f t="shared" si="181"/>
        <v>0</v>
      </c>
      <c r="O1547">
        <v>1542</v>
      </c>
    </row>
    <row r="1548" spans="2:15" hidden="1" x14ac:dyDescent="0.2">
      <c r="B1548" s="3">
        <v>74159</v>
      </c>
      <c r="C1548" s="3">
        <v>0</v>
      </c>
      <c r="D1548" s="3">
        <v>0</v>
      </c>
      <c r="E1548" s="3">
        <f>0</f>
        <v>0</v>
      </c>
      <c r="F1548" s="3">
        <f t="shared" si="175"/>
        <v>0</v>
      </c>
      <c r="G1548" t="str">
        <f>VLOOKUP(B1548,Nuclides!A:F,5,FALSE)</f>
        <v>W159</v>
      </c>
      <c r="H1548">
        <f>VLOOKUP(B1548,Nuclides!A:F,4,FALSE)</f>
        <v>7.3000000000000001E-3</v>
      </c>
      <c r="I1548" s="3" t="str">
        <f t="shared" si="176"/>
        <v>0.0073s</v>
      </c>
      <c r="J1548" s="3">
        <f t="shared" si="177"/>
        <v>94.951668569855514</v>
      </c>
      <c r="K1548" s="3">
        <f t="shared" si="178"/>
        <v>0</v>
      </c>
      <c r="L1548" s="3">
        <f t="shared" si="179"/>
        <v>0</v>
      </c>
      <c r="M1548" s="3" t="str">
        <f t="shared" si="180"/>
        <v>W159</v>
      </c>
      <c r="N1548" s="3">
        <f t="shared" si="181"/>
        <v>0</v>
      </c>
      <c r="O1548">
        <v>1543</v>
      </c>
    </row>
    <row r="1549" spans="2:15" hidden="1" x14ac:dyDescent="0.2">
      <c r="B1549" s="3">
        <v>74160</v>
      </c>
      <c r="C1549" s="3">
        <v>0</v>
      </c>
      <c r="D1549" s="3">
        <v>0</v>
      </c>
      <c r="E1549" s="3">
        <f>0</f>
        <v>0</v>
      </c>
      <c r="F1549" s="3">
        <f t="shared" si="175"/>
        <v>0</v>
      </c>
      <c r="G1549" t="str">
        <f>VLOOKUP(B1549,Nuclides!A:F,5,FALSE)</f>
        <v>W160</v>
      </c>
      <c r="H1549">
        <f>VLOOKUP(B1549,Nuclides!A:F,4,FALSE)</f>
        <v>9.0999999999999998E-2</v>
      </c>
      <c r="I1549" s="3" t="str">
        <f t="shared" si="176"/>
        <v>0.091s</v>
      </c>
      <c r="J1549" s="3">
        <f t="shared" si="177"/>
        <v>7.6170019841752232</v>
      </c>
      <c r="K1549" s="3">
        <f t="shared" si="178"/>
        <v>0</v>
      </c>
      <c r="L1549" s="3">
        <f t="shared" si="179"/>
        <v>0</v>
      </c>
      <c r="M1549" s="3" t="str">
        <f t="shared" si="180"/>
        <v>W160</v>
      </c>
      <c r="N1549" s="3">
        <f t="shared" si="181"/>
        <v>0</v>
      </c>
      <c r="O1549">
        <v>1544</v>
      </c>
    </row>
    <row r="1550" spans="2:15" hidden="1" x14ac:dyDescent="0.2">
      <c r="B1550" s="3">
        <v>74161</v>
      </c>
      <c r="C1550" s="3">
        <v>0</v>
      </c>
      <c r="D1550" s="3">
        <v>0</v>
      </c>
      <c r="E1550" s="3">
        <f>0</f>
        <v>0</v>
      </c>
      <c r="F1550" s="3">
        <f t="shared" si="175"/>
        <v>0</v>
      </c>
      <c r="G1550" t="str">
        <f>VLOOKUP(B1550,Nuclides!A:F,5,FALSE)</f>
        <v>W161</v>
      </c>
      <c r="H1550">
        <f>VLOOKUP(B1550,Nuclides!A:F,4,FALSE)</f>
        <v>0.40899999999999997</v>
      </c>
      <c r="I1550" s="3" t="str">
        <f t="shared" si="176"/>
        <v>0.409s</v>
      </c>
      <c r="J1550" s="3">
        <f t="shared" si="177"/>
        <v>1.6947363827871524</v>
      </c>
      <c r="K1550" s="3">
        <f t="shared" si="178"/>
        <v>0</v>
      </c>
      <c r="L1550" s="3">
        <f t="shared" si="179"/>
        <v>0</v>
      </c>
      <c r="M1550" s="3" t="str">
        <f t="shared" si="180"/>
        <v>W161</v>
      </c>
      <c r="N1550" s="3">
        <f t="shared" si="181"/>
        <v>0</v>
      </c>
      <c r="O1550">
        <v>1545</v>
      </c>
    </row>
    <row r="1551" spans="2:15" hidden="1" x14ac:dyDescent="0.2">
      <c r="B1551" s="3">
        <v>74162</v>
      </c>
      <c r="C1551" s="3">
        <v>0</v>
      </c>
      <c r="D1551" s="3">
        <v>0</v>
      </c>
      <c r="E1551" s="3">
        <f>0</f>
        <v>0</v>
      </c>
      <c r="F1551" s="3">
        <f t="shared" si="175"/>
        <v>0</v>
      </c>
      <c r="G1551" t="str">
        <f>VLOOKUP(B1551,Nuclides!A:F,5,FALSE)</f>
        <v>W162</v>
      </c>
      <c r="H1551">
        <f>VLOOKUP(B1551,Nuclides!A:F,4,FALSE)</f>
        <v>1.36</v>
      </c>
      <c r="I1551" s="3" t="str">
        <f t="shared" si="176"/>
        <v>1.36s</v>
      </c>
      <c r="J1551" s="3">
        <f t="shared" si="177"/>
        <v>0.5096670445293715</v>
      </c>
      <c r="K1551" s="3">
        <f t="shared" si="178"/>
        <v>0</v>
      </c>
      <c r="L1551" s="3">
        <f t="shared" si="179"/>
        <v>0</v>
      </c>
      <c r="M1551" s="3" t="str">
        <f t="shared" si="180"/>
        <v>W162</v>
      </c>
      <c r="N1551" s="3">
        <f t="shared" si="181"/>
        <v>0</v>
      </c>
      <c r="O1551">
        <v>1546</v>
      </c>
    </row>
    <row r="1552" spans="2:15" hidden="1" x14ac:dyDescent="0.2">
      <c r="B1552" s="3">
        <v>74163</v>
      </c>
      <c r="C1552" s="3">
        <v>0</v>
      </c>
      <c r="D1552" s="3">
        <v>0</v>
      </c>
      <c r="E1552" s="3">
        <f>0</f>
        <v>0</v>
      </c>
      <c r="F1552" s="3">
        <f t="shared" si="175"/>
        <v>0</v>
      </c>
      <c r="G1552" t="str">
        <f>VLOOKUP(B1552,Nuclides!A:F,5,FALSE)</f>
        <v>W163</v>
      </c>
      <c r="H1552">
        <f>VLOOKUP(B1552,Nuclides!A:F,4,FALSE)</f>
        <v>2.67</v>
      </c>
      <c r="I1552" s="3" t="str">
        <f t="shared" si="176"/>
        <v>2.67s</v>
      </c>
      <c r="J1552" s="3">
        <f t="shared" si="177"/>
        <v>0.25960568560297576</v>
      </c>
      <c r="K1552" s="3">
        <f t="shared" si="178"/>
        <v>0</v>
      </c>
      <c r="L1552" s="3">
        <f t="shared" si="179"/>
        <v>0</v>
      </c>
      <c r="M1552" s="3" t="str">
        <f t="shared" si="180"/>
        <v>W163</v>
      </c>
      <c r="N1552" s="3">
        <f t="shared" si="181"/>
        <v>0</v>
      </c>
      <c r="O1552">
        <v>1547</v>
      </c>
    </row>
    <row r="1553" spans="2:15" hidden="1" x14ac:dyDescent="0.2">
      <c r="B1553" s="3">
        <v>74164</v>
      </c>
      <c r="C1553" s="3">
        <v>0</v>
      </c>
      <c r="D1553" s="3">
        <v>0</v>
      </c>
      <c r="E1553" s="3">
        <f>0</f>
        <v>0</v>
      </c>
      <c r="F1553" s="3">
        <f t="shared" si="175"/>
        <v>0</v>
      </c>
      <c r="G1553" t="str">
        <f>VLOOKUP(B1553,Nuclides!A:F,5,FALSE)</f>
        <v>W164</v>
      </c>
      <c r="H1553">
        <f>VLOOKUP(B1553,Nuclides!A:F,4,FALSE)</f>
        <v>6.3</v>
      </c>
      <c r="I1553" s="3" t="str">
        <f t="shared" si="176"/>
        <v>6.3s</v>
      </c>
      <c r="J1553" s="3">
        <f t="shared" si="177"/>
        <v>0.11002336199364211</v>
      </c>
      <c r="K1553" s="3">
        <f t="shared" si="178"/>
        <v>0</v>
      </c>
      <c r="L1553" s="3">
        <f t="shared" si="179"/>
        <v>0</v>
      </c>
      <c r="M1553" s="3" t="str">
        <f t="shared" si="180"/>
        <v>W164</v>
      </c>
      <c r="N1553" s="3">
        <f t="shared" si="181"/>
        <v>0</v>
      </c>
      <c r="O1553">
        <v>1548</v>
      </c>
    </row>
    <row r="1554" spans="2:15" hidden="1" x14ac:dyDescent="0.2">
      <c r="B1554" s="3">
        <v>74165</v>
      </c>
      <c r="C1554" s="3">
        <v>0</v>
      </c>
      <c r="D1554" s="3">
        <v>0</v>
      </c>
      <c r="E1554" s="3">
        <f>0</f>
        <v>0</v>
      </c>
      <c r="F1554" s="3">
        <f t="shared" si="175"/>
        <v>0</v>
      </c>
      <c r="G1554" t="str">
        <f>VLOOKUP(B1554,Nuclides!A:F,5,FALSE)</f>
        <v>W165</v>
      </c>
      <c r="H1554">
        <f>VLOOKUP(B1554,Nuclides!A:F,4,FALSE)</f>
        <v>5.0999999999999996</v>
      </c>
      <c r="I1554" s="3" t="str">
        <f t="shared" si="176"/>
        <v>5.1s</v>
      </c>
      <c r="J1554" s="3">
        <f t="shared" si="177"/>
        <v>0.13591121187449909</v>
      </c>
      <c r="K1554" s="3">
        <f t="shared" si="178"/>
        <v>0</v>
      </c>
      <c r="L1554" s="3">
        <f t="shared" si="179"/>
        <v>0</v>
      </c>
      <c r="M1554" s="3" t="str">
        <f t="shared" si="180"/>
        <v>W165</v>
      </c>
      <c r="N1554" s="3">
        <f t="shared" si="181"/>
        <v>0</v>
      </c>
      <c r="O1554">
        <v>1549</v>
      </c>
    </row>
    <row r="1555" spans="2:15" hidden="1" x14ac:dyDescent="0.2">
      <c r="B1555" s="3">
        <v>74166</v>
      </c>
      <c r="C1555" s="3">
        <v>0</v>
      </c>
      <c r="D1555" s="3">
        <v>0</v>
      </c>
      <c r="E1555" s="3">
        <f>0</f>
        <v>0</v>
      </c>
      <c r="F1555" s="3">
        <f t="shared" si="175"/>
        <v>0</v>
      </c>
      <c r="G1555" t="str">
        <f>VLOOKUP(B1555,Nuclides!A:F,5,FALSE)</f>
        <v>W166</v>
      </c>
      <c r="H1555">
        <f>VLOOKUP(B1555,Nuclides!A:F,4,FALSE)</f>
        <v>19.2</v>
      </c>
      <c r="I1555" s="3" t="str">
        <f t="shared" si="176"/>
        <v>19.2s</v>
      </c>
      <c r="J1555" s="3">
        <f t="shared" si="177"/>
        <v>3.6101415654163818E-2</v>
      </c>
      <c r="K1555" s="3">
        <f t="shared" si="178"/>
        <v>0</v>
      </c>
      <c r="L1555" s="3">
        <f t="shared" si="179"/>
        <v>0</v>
      </c>
      <c r="M1555" s="3" t="str">
        <f t="shared" si="180"/>
        <v>W166</v>
      </c>
      <c r="N1555" s="3">
        <f t="shared" si="181"/>
        <v>0</v>
      </c>
      <c r="O1555">
        <v>1550</v>
      </c>
    </row>
    <row r="1556" spans="2:15" hidden="1" x14ac:dyDescent="0.2">
      <c r="B1556" s="3">
        <v>74167</v>
      </c>
      <c r="C1556" s="3">
        <v>0</v>
      </c>
      <c r="D1556" s="3">
        <v>0</v>
      </c>
      <c r="E1556" s="3">
        <f>0</f>
        <v>0</v>
      </c>
      <c r="F1556" s="3">
        <f t="shared" si="175"/>
        <v>0</v>
      </c>
      <c r="G1556" t="str">
        <f>VLOOKUP(B1556,Nuclides!A:F,5,FALSE)</f>
        <v>W167</v>
      </c>
      <c r="H1556">
        <f>VLOOKUP(B1556,Nuclides!A:F,4,FALSE)</f>
        <v>19.899999999999999</v>
      </c>
      <c r="I1556" s="3" t="str">
        <f t="shared" si="176"/>
        <v>19.9s</v>
      </c>
      <c r="J1556" s="3">
        <f t="shared" si="177"/>
        <v>3.4831516611052528E-2</v>
      </c>
      <c r="K1556" s="3">
        <f t="shared" si="178"/>
        <v>0</v>
      </c>
      <c r="L1556" s="3">
        <f t="shared" si="179"/>
        <v>0</v>
      </c>
      <c r="M1556" s="3" t="str">
        <f t="shared" si="180"/>
        <v>W167</v>
      </c>
      <c r="N1556" s="3">
        <f t="shared" si="181"/>
        <v>0</v>
      </c>
      <c r="O1556">
        <v>1551</v>
      </c>
    </row>
    <row r="1557" spans="2:15" hidden="1" x14ac:dyDescent="0.2">
      <c r="B1557" s="3">
        <v>74168</v>
      </c>
      <c r="C1557" s="3">
        <v>0</v>
      </c>
      <c r="D1557" s="3">
        <v>0</v>
      </c>
      <c r="E1557" s="3">
        <f>0</f>
        <v>0</v>
      </c>
      <c r="F1557" s="3">
        <f t="shared" si="175"/>
        <v>0</v>
      </c>
      <c r="G1557" t="str">
        <f>VLOOKUP(B1557,Nuclides!A:F,5,FALSE)</f>
        <v>W168</v>
      </c>
      <c r="H1557">
        <f>VLOOKUP(B1557,Nuclides!A:F,4,FALSE)</f>
        <v>50.9</v>
      </c>
      <c r="I1557" s="3" t="str">
        <f t="shared" si="176"/>
        <v>50.9s</v>
      </c>
      <c r="J1557" s="3">
        <f t="shared" si="177"/>
        <v>1.361782280078478E-2</v>
      </c>
      <c r="K1557" s="3">
        <f t="shared" si="178"/>
        <v>0</v>
      </c>
      <c r="L1557" s="3">
        <f t="shared" si="179"/>
        <v>0</v>
      </c>
      <c r="M1557" s="3" t="str">
        <f t="shared" si="180"/>
        <v>W168</v>
      </c>
      <c r="N1557" s="3">
        <f t="shared" si="181"/>
        <v>0</v>
      </c>
      <c r="O1557">
        <v>1552</v>
      </c>
    </row>
    <row r="1558" spans="2:15" hidden="1" x14ac:dyDescent="0.2">
      <c r="B1558" s="3">
        <v>74169</v>
      </c>
      <c r="C1558" s="3">
        <v>0</v>
      </c>
      <c r="D1558" s="3">
        <v>0</v>
      </c>
      <c r="E1558" s="3">
        <f>0</f>
        <v>0</v>
      </c>
      <c r="F1558" s="3">
        <f t="shared" si="175"/>
        <v>0</v>
      </c>
      <c r="G1558" t="str">
        <f>VLOOKUP(B1558,Nuclides!A:F,5,FALSE)</f>
        <v>W169</v>
      </c>
      <c r="H1558">
        <f>VLOOKUP(B1558,Nuclides!A:F,4,FALSE)</f>
        <v>74</v>
      </c>
      <c r="I1558" s="3" t="str">
        <f t="shared" si="176"/>
        <v>1.23min</v>
      </c>
      <c r="J1558" s="3">
        <f t="shared" si="177"/>
        <v>9.3668537913506114E-3</v>
      </c>
      <c r="K1558" s="3">
        <f t="shared" si="178"/>
        <v>0</v>
      </c>
      <c r="L1558" s="3">
        <f t="shared" si="179"/>
        <v>0</v>
      </c>
      <c r="M1558" s="3" t="str">
        <f t="shared" si="180"/>
        <v>W169</v>
      </c>
      <c r="N1558" s="3">
        <f t="shared" si="181"/>
        <v>0</v>
      </c>
      <c r="O1558">
        <v>1553</v>
      </c>
    </row>
    <row r="1559" spans="2:15" hidden="1" x14ac:dyDescent="0.2">
      <c r="B1559" s="3">
        <v>74170</v>
      </c>
      <c r="C1559" s="3">
        <v>0</v>
      </c>
      <c r="D1559" s="3">
        <v>0</v>
      </c>
      <c r="E1559" s="3">
        <f>0</f>
        <v>0</v>
      </c>
      <c r="F1559" s="3">
        <f t="shared" si="175"/>
        <v>0</v>
      </c>
      <c r="G1559" t="str">
        <f>VLOOKUP(B1559,Nuclides!A:F,5,FALSE)</f>
        <v>W170</v>
      </c>
      <c r="H1559">
        <f>VLOOKUP(B1559,Nuclides!A:F,4,FALSE)</f>
        <v>145.19999999999999</v>
      </c>
      <c r="I1559" s="3" t="str">
        <f t="shared" si="176"/>
        <v>2.42min</v>
      </c>
      <c r="J1559" s="3">
        <f t="shared" si="177"/>
        <v>4.7737409129472823E-3</v>
      </c>
      <c r="K1559" s="3">
        <f t="shared" si="178"/>
        <v>0</v>
      </c>
      <c r="L1559" s="3">
        <f t="shared" si="179"/>
        <v>0</v>
      </c>
      <c r="M1559" s="3" t="str">
        <f t="shared" si="180"/>
        <v>W170</v>
      </c>
      <c r="N1559" s="3">
        <f t="shared" si="181"/>
        <v>0</v>
      </c>
      <c r="O1559">
        <v>1554</v>
      </c>
    </row>
    <row r="1560" spans="2:15" hidden="1" x14ac:dyDescent="0.2">
      <c r="B1560" s="3">
        <v>74171</v>
      </c>
      <c r="C1560" s="3">
        <v>0</v>
      </c>
      <c r="D1560" s="3">
        <v>0</v>
      </c>
      <c r="E1560" s="3">
        <f>0</f>
        <v>0</v>
      </c>
      <c r="F1560" s="3">
        <f t="shared" si="175"/>
        <v>0</v>
      </c>
      <c r="G1560" t="str">
        <f>VLOOKUP(B1560,Nuclides!A:F,5,FALSE)</f>
        <v>W171</v>
      </c>
      <c r="H1560">
        <f>VLOOKUP(B1560,Nuclides!A:F,4,FALSE)</f>
        <v>142.79999999999899</v>
      </c>
      <c r="I1560" s="3" t="str">
        <f t="shared" si="176"/>
        <v>2.38min</v>
      </c>
      <c r="J1560" s="3">
        <f t="shared" si="177"/>
        <v>4.8539718526607158E-3</v>
      </c>
      <c r="K1560" s="3">
        <f t="shared" si="178"/>
        <v>0</v>
      </c>
      <c r="L1560" s="3">
        <f t="shared" si="179"/>
        <v>0</v>
      </c>
      <c r="M1560" s="3" t="str">
        <f t="shared" si="180"/>
        <v>W171</v>
      </c>
      <c r="N1560" s="3">
        <f t="shared" si="181"/>
        <v>0</v>
      </c>
      <c r="O1560">
        <v>1555</v>
      </c>
    </row>
    <row r="1561" spans="2:15" hidden="1" x14ac:dyDescent="0.2">
      <c r="B1561" s="3">
        <v>74172</v>
      </c>
      <c r="C1561" s="3">
        <v>0</v>
      </c>
      <c r="D1561" s="3">
        <v>0</v>
      </c>
      <c r="E1561" s="3">
        <f>0</f>
        <v>0</v>
      </c>
      <c r="F1561" s="3">
        <f t="shared" si="175"/>
        <v>0</v>
      </c>
      <c r="G1561" t="str">
        <f>VLOOKUP(B1561,Nuclides!A:F,5,FALSE)</f>
        <v>W172</v>
      </c>
      <c r="H1561">
        <f>VLOOKUP(B1561,Nuclides!A:F,4,FALSE)</f>
        <v>396</v>
      </c>
      <c r="I1561" s="3" t="str">
        <f t="shared" si="176"/>
        <v>6.6min</v>
      </c>
      <c r="J1561" s="3">
        <f t="shared" si="177"/>
        <v>1.7503716680806699E-3</v>
      </c>
      <c r="K1561" s="3">
        <f t="shared" si="178"/>
        <v>0</v>
      </c>
      <c r="L1561" s="3">
        <f t="shared" si="179"/>
        <v>0</v>
      </c>
      <c r="M1561" s="3" t="str">
        <f t="shared" si="180"/>
        <v>W172</v>
      </c>
      <c r="N1561" s="3">
        <f t="shared" si="181"/>
        <v>0</v>
      </c>
      <c r="O1561">
        <v>1556</v>
      </c>
    </row>
    <row r="1562" spans="2:15" hidden="1" x14ac:dyDescent="0.2">
      <c r="B1562" s="3">
        <v>74173</v>
      </c>
      <c r="C1562" s="3">
        <v>0</v>
      </c>
      <c r="D1562" s="3">
        <v>0</v>
      </c>
      <c r="E1562" s="3">
        <f>0</f>
        <v>0</v>
      </c>
      <c r="F1562" s="3">
        <f t="shared" si="175"/>
        <v>0</v>
      </c>
      <c r="G1562" t="str">
        <f>VLOOKUP(B1562,Nuclides!A:F,5,FALSE)</f>
        <v>W173</v>
      </c>
      <c r="H1562">
        <f>VLOOKUP(B1562,Nuclides!A:F,4,FALSE)</f>
        <v>456</v>
      </c>
      <c r="I1562" s="3" t="str">
        <f t="shared" si="176"/>
        <v>7.6min</v>
      </c>
      <c r="J1562" s="3">
        <f t="shared" si="177"/>
        <v>1.520059606491108E-3</v>
      </c>
      <c r="K1562" s="3">
        <f t="shared" si="178"/>
        <v>0</v>
      </c>
      <c r="L1562" s="3">
        <f t="shared" si="179"/>
        <v>0</v>
      </c>
      <c r="M1562" s="3" t="str">
        <f t="shared" si="180"/>
        <v>W173</v>
      </c>
      <c r="N1562" s="3">
        <f t="shared" si="181"/>
        <v>0</v>
      </c>
      <c r="O1562">
        <v>1557</v>
      </c>
    </row>
    <row r="1563" spans="2:15" hidden="1" x14ac:dyDescent="0.2">
      <c r="B1563" s="3">
        <v>74174</v>
      </c>
      <c r="C1563" s="3">
        <v>0</v>
      </c>
      <c r="D1563" s="3">
        <v>0</v>
      </c>
      <c r="E1563" s="3">
        <f>0</f>
        <v>0</v>
      </c>
      <c r="F1563" s="3">
        <f t="shared" si="175"/>
        <v>0</v>
      </c>
      <c r="G1563" t="str">
        <f>VLOOKUP(B1563,Nuclides!A:F,5,FALSE)</f>
        <v>W174</v>
      </c>
      <c r="H1563">
        <f>VLOOKUP(B1563,Nuclides!A:F,4,FALSE)</f>
        <v>1992</v>
      </c>
      <c r="I1563" s="3" t="str">
        <f t="shared" si="176"/>
        <v>33.2min</v>
      </c>
      <c r="J1563" s="3">
        <f t="shared" si="177"/>
        <v>3.4796545208832597E-4</v>
      </c>
      <c r="K1563" s="3">
        <f t="shared" si="178"/>
        <v>0</v>
      </c>
      <c r="L1563" s="3">
        <f t="shared" si="179"/>
        <v>0</v>
      </c>
      <c r="M1563" s="3" t="str">
        <f t="shared" si="180"/>
        <v>W174</v>
      </c>
      <c r="N1563" s="3">
        <f t="shared" si="181"/>
        <v>0</v>
      </c>
      <c r="O1563">
        <v>1558</v>
      </c>
    </row>
    <row r="1564" spans="2:15" hidden="1" x14ac:dyDescent="0.2">
      <c r="B1564" s="3">
        <v>74175</v>
      </c>
      <c r="C1564" s="3">
        <v>0</v>
      </c>
      <c r="D1564" s="3">
        <v>0</v>
      </c>
      <c r="E1564" s="3">
        <f>0</f>
        <v>0</v>
      </c>
      <c r="F1564" s="3">
        <f t="shared" si="175"/>
        <v>0</v>
      </c>
      <c r="G1564" t="str">
        <f>VLOOKUP(B1564,Nuclides!A:F,5,FALSE)</f>
        <v>W175</v>
      </c>
      <c r="H1564">
        <f>VLOOKUP(B1564,Nuclides!A:F,4,FALSE)</f>
        <v>2112</v>
      </c>
      <c r="I1564" s="3" t="str">
        <f t="shared" si="176"/>
        <v>35.2min</v>
      </c>
      <c r="J1564" s="3">
        <f t="shared" si="177"/>
        <v>3.2819468776512564E-4</v>
      </c>
      <c r="K1564" s="3">
        <f t="shared" si="178"/>
        <v>0</v>
      </c>
      <c r="L1564" s="3">
        <f t="shared" si="179"/>
        <v>0</v>
      </c>
      <c r="M1564" s="3" t="str">
        <f t="shared" si="180"/>
        <v>W175</v>
      </c>
      <c r="N1564" s="3">
        <f t="shared" si="181"/>
        <v>0</v>
      </c>
      <c r="O1564">
        <v>1559</v>
      </c>
    </row>
    <row r="1565" spans="2:15" hidden="1" x14ac:dyDescent="0.2">
      <c r="B1565" s="3">
        <v>74176</v>
      </c>
      <c r="C1565" s="3">
        <v>0</v>
      </c>
      <c r="D1565" s="3">
        <v>0</v>
      </c>
      <c r="E1565" s="3">
        <f>0</f>
        <v>0</v>
      </c>
      <c r="F1565" s="3">
        <f t="shared" si="175"/>
        <v>0</v>
      </c>
      <c r="G1565" t="str">
        <f>VLOOKUP(B1565,Nuclides!A:F,5,FALSE)</f>
        <v>W176</v>
      </c>
      <c r="H1565">
        <f>VLOOKUP(B1565,Nuclides!A:F,4,FALSE)</f>
        <v>9000</v>
      </c>
      <c r="I1565" s="3" t="str">
        <f t="shared" si="176"/>
        <v>2.5h</v>
      </c>
      <c r="J1565" s="3">
        <f t="shared" si="177"/>
        <v>7.7016353395549473E-5</v>
      </c>
      <c r="K1565" s="3">
        <f t="shared" si="178"/>
        <v>0</v>
      </c>
      <c r="L1565" s="3">
        <f t="shared" si="179"/>
        <v>0</v>
      </c>
      <c r="M1565" s="3" t="str">
        <f t="shared" si="180"/>
        <v>W176</v>
      </c>
      <c r="N1565" s="3">
        <f t="shared" si="181"/>
        <v>0</v>
      </c>
      <c r="O1565">
        <v>1560</v>
      </c>
    </row>
    <row r="1566" spans="2:15" hidden="1" x14ac:dyDescent="0.2">
      <c r="B1566" s="3">
        <v>74177</v>
      </c>
      <c r="C1566" s="3">
        <v>0</v>
      </c>
      <c r="D1566" s="3">
        <v>0</v>
      </c>
      <c r="E1566" s="3">
        <f>0</f>
        <v>0</v>
      </c>
      <c r="F1566" s="3">
        <f t="shared" si="175"/>
        <v>0</v>
      </c>
      <c r="G1566" t="str">
        <f>VLOOKUP(B1566,Nuclides!A:F,5,FALSE)</f>
        <v>W177</v>
      </c>
      <c r="H1566">
        <f>VLOOKUP(B1566,Nuclides!A:F,4,FALSE)</f>
        <v>7920</v>
      </c>
      <c r="I1566" s="3" t="str">
        <f t="shared" si="176"/>
        <v>2.2h</v>
      </c>
      <c r="J1566" s="3">
        <f t="shared" si="177"/>
        <v>8.7518583404033496E-5</v>
      </c>
      <c r="K1566" s="3">
        <f t="shared" si="178"/>
        <v>0</v>
      </c>
      <c r="L1566" s="3">
        <f t="shared" si="179"/>
        <v>0</v>
      </c>
      <c r="M1566" s="3" t="str">
        <f t="shared" si="180"/>
        <v>W177</v>
      </c>
      <c r="N1566" s="3">
        <f t="shared" si="181"/>
        <v>0</v>
      </c>
      <c r="O1566">
        <v>1561</v>
      </c>
    </row>
    <row r="1567" spans="2:15" hidden="1" x14ac:dyDescent="0.2">
      <c r="B1567" s="3">
        <v>74178</v>
      </c>
      <c r="C1567" s="3">
        <v>0</v>
      </c>
      <c r="D1567" s="3">
        <v>0</v>
      </c>
      <c r="E1567" s="3">
        <f>0</f>
        <v>0</v>
      </c>
      <c r="F1567" s="3">
        <f t="shared" si="175"/>
        <v>0</v>
      </c>
      <c r="G1567" t="str">
        <f>VLOOKUP(B1567,Nuclides!A:F,5,FALSE)</f>
        <v>W178</v>
      </c>
      <c r="H1567">
        <f>VLOOKUP(B1567,Nuclides!A:F,4,FALSE)</f>
        <v>1866240</v>
      </c>
      <c r="I1567" s="3" t="str">
        <f t="shared" si="176"/>
        <v>21.6d</v>
      </c>
      <c r="J1567" s="3">
        <f t="shared" si="177"/>
        <v>3.7141374129798167E-7</v>
      </c>
      <c r="K1567" s="3">
        <f t="shared" si="178"/>
        <v>0</v>
      </c>
      <c r="L1567" s="3">
        <f t="shared" si="179"/>
        <v>0</v>
      </c>
      <c r="M1567" s="3" t="str">
        <f t="shared" si="180"/>
        <v>W178</v>
      </c>
      <c r="N1567" s="3">
        <f t="shared" si="181"/>
        <v>0</v>
      </c>
      <c r="O1567">
        <v>1562</v>
      </c>
    </row>
    <row r="1568" spans="2:15" hidden="1" x14ac:dyDescent="0.2">
      <c r="B1568" s="3">
        <v>74179</v>
      </c>
      <c r="C1568" s="3">
        <v>0</v>
      </c>
      <c r="D1568" s="3">
        <v>0</v>
      </c>
      <c r="E1568" s="3">
        <f>0</f>
        <v>0</v>
      </c>
      <c r="F1568" s="3">
        <f t="shared" si="175"/>
        <v>0</v>
      </c>
      <c r="G1568" t="str">
        <f>VLOOKUP(B1568,Nuclides!A:F,5,FALSE)</f>
        <v>W179</v>
      </c>
      <c r="H1568">
        <f>VLOOKUP(B1568,Nuclides!A:F,4,FALSE)</f>
        <v>2223</v>
      </c>
      <c r="I1568" s="3" t="str">
        <f t="shared" si="176"/>
        <v>37.05min</v>
      </c>
      <c r="J1568" s="3">
        <f t="shared" si="177"/>
        <v>3.1180709876740679E-4</v>
      </c>
      <c r="K1568" s="3">
        <f t="shared" si="178"/>
        <v>0</v>
      </c>
      <c r="L1568" s="3">
        <f t="shared" si="179"/>
        <v>0</v>
      </c>
      <c r="M1568" s="3" t="str">
        <f t="shared" si="180"/>
        <v>W179</v>
      </c>
      <c r="N1568" s="3">
        <f t="shared" si="181"/>
        <v>0</v>
      </c>
      <c r="O1568">
        <v>1563</v>
      </c>
    </row>
    <row r="1569" spans="2:15" hidden="1" x14ac:dyDescent="0.2">
      <c r="B1569" s="3">
        <v>74180</v>
      </c>
      <c r="C1569" s="3">
        <v>0</v>
      </c>
      <c r="D1569" s="3">
        <v>0</v>
      </c>
      <c r="E1569" s="3">
        <f>0</f>
        <v>0</v>
      </c>
      <c r="F1569" s="3">
        <f t="shared" si="175"/>
        <v>0</v>
      </c>
      <c r="G1569" t="str">
        <f>VLOOKUP(B1569,Nuclides!A:F,5,FALSE)</f>
        <v>W180</v>
      </c>
      <c r="H1569">
        <f>VLOOKUP(B1569,Nuclides!A:F,4,FALSE)</f>
        <v>2.0828016E+25</v>
      </c>
      <c r="I1569" s="3" t="str">
        <f t="shared" si="176"/>
        <v>660452054794521000y</v>
      </c>
      <c r="J1569" s="3">
        <f t="shared" si="177"/>
        <v>3.3279558675197163E-26</v>
      </c>
      <c r="K1569" s="3">
        <f t="shared" si="178"/>
        <v>0</v>
      </c>
      <c r="L1569" s="3">
        <f t="shared" si="179"/>
        <v>0</v>
      </c>
      <c r="M1569" s="3" t="str">
        <f t="shared" si="180"/>
        <v>W180</v>
      </c>
      <c r="N1569" s="3">
        <f t="shared" si="181"/>
        <v>0</v>
      </c>
      <c r="O1569">
        <v>1564</v>
      </c>
    </row>
    <row r="1570" spans="2:15" hidden="1" x14ac:dyDescent="0.2">
      <c r="B1570" s="3">
        <v>74181</v>
      </c>
      <c r="C1570" s="3">
        <v>0</v>
      </c>
      <c r="D1570" s="3">
        <v>0</v>
      </c>
      <c r="E1570" s="3">
        <f>0</f>
        <v>0</v>
      </c>
      <c r="F1570" s="3">
        <f t="shared" si="175"/>
        <v>0</v>
      </c>
      <c r="G1570" t="str">
        <f>VLOOKUP(B1570,Nuclides!A:F,5,FALSE)</f>
        <v>W181</v>
      </c>
      <c r="H1570">
        <f>VLOOKUP(B1570,Nuclides!A:F,4,FALSE)</f>
        <v>10471680</v>
      </c>
      <c r="I1570" s="3" t="str">
        <f t="shared" si="176"/>
        <v>121.2d</v>
      </c>
      <c r="J1570" s="3">
        <f t="shared" si="177"/>
        <v>6.6192547954095742E-8</v>
      </c>
      <c r="K1570" s="3">
        <f t="shared" si="178"/>
        <v>0</v>
      </c>
      <c r="L1570" s="3">
        <f t="shared" si="179"/>
        <v>0</v>
      </c>
      <c r="M1570" s="3" t="str">
        <f t="shared" si="180"/>
        <v>W181</v>
      </c>
      <c r="N1570" s="3">
        <f t="shared" si="181"/>
        <v>0</v>
      </c>
      <c r="O1570">
        <v>1565</v>
      </c>
    </row>
    <row r="1571" spans="2:15" hidden="1" x14ac:dyDescent="0.2">
      <c r="B1571" s="3">
        <v>74182</v>
      </c>
      <c r="C1571" s="3">
        <v>0</v>
      </c>
      <c r="D1571" s="3">
        <v>0</v>
      </c>
      <c r="E1571" s="3">
        <f>0</f>
        <v>0</v>
      </c>
      <c r="F1571" s="3">
        <f t="shared" si="175"/>
        <v>0</v>
      </c>
      <c r="G1571" t="str">
        <f>VLOOKUP(B1571,Nuclides!A:F,5,FALSE)</f>
        <v>W182</v>
      </c>
      <c r="H1571" t="str">
        <f>VLOOKUP(B1571,Nuclides!A:F,4,FALSE)</f>
        <v>STABLE</v>
      </c>
      <c r="I1571" s="3" t="str">
        <f t="shared" si="176"/>
        <v>STABLE</v>
      </c>
      <c r="J1571" s="3" t="e">
        <f t="shared" si="177"/>
        <v>#VALUE!</v>
      </c>
      <c r="K1571" s="3" t="e">
        <f t="shared" si="178"/>
        <v>#VALUE!</v>
      </c>
      <c r="L1571" s="3" t="e">
        <f t="shared" si="179"/>
        <v>#VALUE!</v>
      </c>
      <c r="M1571" s="3" t="str">
        <f t="shared" si="180"/>
        <v>W182</v>
      </c>
      <c r="N1571" s="3" t="e">
        <f t="shared" si="181"/>
        <v>#VALUE!</v>
      </c>
      <c r="O1571">
        <v>1566</v>
      </c>
    </row>
    <row r="1572" spans="2:15" hidden="1" x14ac:dyDescent="0.2">
      <c r="B1572" s="3">
        <v>74183</v>
      </c>
      <c r="C1572" s="3">
        <v>0</v>
      </c>
      <c r="D1572" s="3">
        <v>0</v>
      </c>
      <c r="E1572" s="3">
        <f>0</f>
        <v>0</v>
      </c>
      <c r="F1572" s="3">
        <f t="shared" si="175"/>
        <v>0</v>
      </c>
      <c r="G1572" t="str">
        <f>VLOOKUP(B1572,Nuclides!A:F,5,FALSE)</f>
        <v>W183</v>
      </c>
      <c r="H1572">
        <f>VLOOKUP(B1572,Nuclides!A:F,4,FALSE)</f>
        <v>2.1143592000000001E+28</v>
      </c>
      <c r="I1572" s="3" t="str">
        <f t="shared" si="176"/>
        <v>6.70458904109589E+20y</v>
      </c>
      <c r="J1572" s="3">
        <f t="shared" si="177"/>
        <v>3.278284884422407E-29</v>
      </c>
      <c r="K1572" s="3">
        <f t="shared" si="178"/>
        <v>0</v>
      </c>
      <c r="L1572" s="3">
        <f t="shared" si="179"/>
        <v>0</v>
      </c>
      <c r="M1572" s="3" t="str">
        <f t="shared" si="180"/>
        <v>W183</v>
      </c>
      <c r="N1572" s="3">
        <f t="shared" si="181"/>
        <v>0</v>
      </c>
      <c r="O1572">
        <v>1567</v>
      </c>
    </row>
    <row r="1573" spans="2:15" hidden="1" x14ac:dyDescent="0.2">
      <c r="B1573" s="3">
        <v>74184</v>
      </c>
      <c r="C1573" s="3">
        <v>0</v>
      </c>
      <c r="D1573" s="3">
        <v>0</v>
      </c>
      <c r="E1573" s="3">
        <f>0</f>
        <v>0</v>
      </c>
      <c r="F1573" s="3">
        <f t="shared" si="175"/>
        <v>0</v>
      </c>
      <c r="G1573" t="str">
        <f>VLOOKUP(B1573,Nuclides!A:F,5,FALSE)</f>
        <v>W184</v>
      </c>
      <c r="H1573" t="str">
        <f>VLOOKUP(B1573,Nuclides!A:F,4,FALSE)</f>
        <v>STABLE</v>
      </c>
      <c r="I1573" s="3" t="str">
        <f t="shared" si="176"/>
        <v>STABLE</v>
      </c>
      <c r="J1573" s="3" t="e">
        <f t="shared" si="177"/>
        <v>#VALUE!</v>
      </c>
      <c r="K1573" s="3" t="e">
        <f t="shared" si="178"/>
        <v>#VALUE!</v>
      </c>
      <c r="L1573" s="3" t="e">
        <f t="shared" si="179"/>
        <v>#VALUE!</v>
      </c>
      <c r="M1573" s="3" t="str">
        <f t="shared" si="180"/>
        <v>W184</v>
      </c>
      <c r="N1573" s="3" t="e">
        <f t="shared" si="181"/>
        <v>#VALUE!</v>
      </c>
      <c r="O1573">
        <v>1568</v>
      </c>
    </row>
    <row r="1574" spans="2:15" hidden="1" x14ac:dyDescent="0.2">
      <c r="B1574" s="3">
        <v>74185</v>
      </c>
      <c r="C1574" s="3">
        <v>0</v>
      </c>
      <c r="D1574" s="3">
        <v>0</v>
      </c>
      <c r="E1574" s="3">
        <f>0</f>
        <v>0</v>
      </c>
      <c r="F1574" s="3">
        <f t="shared" si="175"/>
        <v>0</v>
      </c>
      <c r="G1574" t="str">
        <f>VLOOKUP(B1574,Nuclides!A:F,5,FALSE)</f>
        <v>W185</v>
      </c>
      <c r="H1574">
        <f>VLOOKUP(B1574,Nuclides!A:F,4,FALSE)</f>
        <v>6488639.9999999898</v>
      </c>
      <c r="I1574" s="3" t="str">
        <f t="shared" si="176"/>
        <v>75.1d</v>
      </c>
      <c r="J1574" s="3">
        <f t="shared" si="177"/>
        <v>1.0682472452778185E-7</v>
      </c>
      <c r="K1574" s="3">
        <f t="shared" si="178"/>
        <v>0</v>
      </c>
      <c r="L1574" s="3">
        <f t="shared" si="179"/>
        <v>0</v>
      </c>
      <c r="M1574" s="3" t="str">
        <f t="shared" si="180"/>
        <v>W185</v>
      </c>
      <c r="N1574" s="3">
        <f t="shared" si="181"/>
        <v>0</v>
      </c>
      <c r="O1574">
        <v>1569</v>
      </c>
    </row>
    <row r="1575" spans="2:15" hidden="1" x14ac:dyDescent="0.2">
      <c r="B1575" s="3">
        <v>74186</v>
      </c>
      <c r="C1575" s="3">
        <v>0</v>
      </c>
      <c r="D1575" s="3">
        <v>0</v>
      </c>
      <c r="E1575" s="3">
        <f>0</f>
        <v>0</v>
      </c>
      <c r="F1575" s="3">
        <f t="shared" si="175"/>
        <v>0</v>
      </c>
      <c r="G1575" t="str">
        <f>VLOOKUP(B1575,Nuclides!A:F,5,FALSE)</f>
        <v>W186</v>
      </c>
      <c r="H1575">
        <f>VLOOKUP(B1575,Nuclides!A:F,4,FALSE)</f>
        <v>7.2582479999999996E+26</v>
      </c>
      <c r="I1575" s="3" t="str">
        <f t="shared" si="176"/>
        <v>23015753424657500000y</v>
      </c>
      <c r="J1575" s="3">
        <f t="shared" si="177"/>
        <v>9.5497864024478821E-28</v>
      </c>
      <c r="K1575" s="3">
        <f t="shared" si="178"/>
        <v>0</v>
      </c>
      <c r="L1575" s="3">
        <f t="shared" si="179"/>
        <v>0</v>
      </c>
      <c r="M1575" s="3" t="str">
        <f t="shared" si="180"/>
        <v>W186</v>
      </c>
      <c r="N1575" s="3">
        <f t="shared" si="181"/>
        <v>0</v>
      </c>
      <c r="O1575">
        <v>1570</v>
      </c>
    </row>
    <row r="1576" spans="2:15" hidden="1" x14ac:dyDescent="0.2">
      <c r="B1576" s="3">
        <v>74187</v>
      </c>
      <c r="C1576" s="3">
        <v>0</v>
      </c>
      <c r="D1576" s="3">
        <v>0</v>
      </c>
      <c r="E1576" s="3">
        <f>0</f>
        <v>0</v>
      </c>
      <c r="F1576" s="3">
        <f t="shared" si="175"/>
        <v>0</v>
      </c>
      <c r="G1576" t="str">
        <f>VLOOKUP(B1576,Nuclides!A:F,5,FALSE)</f>
        <v>W187</v>
      </c>
      <c r="H1576">
        <f>VLOOKUP(B1576,Nuclides!A:F,4,FALSE)</f>
        <v>86400</v>
      </c>
      <c r="I1576" s="3" t="str">
        <f t="shared" si="176"/>
        <v>1d</v>
      </c>
      <c r="J1576" s="3">
        <f t="shared" si="177"/>
        <v>8.0225368120364038E-6</v>
      </c>
      <c r="K1576" s="3">
        <f t="shared" si="178"/>
        <v>0</v>
      </c>
      <c r="L1576" s="3">
        <f t="shared" si="179"/>
        <v>0</v>
      </c>
      <c r="M1576" s="3" t="str">
        <f t="shared" si="180"/>
        <v>W187</v>
      </c>
      <c r="N1576" s="3">
        <f t="shared" si="181"/>
        <v>0</v>
      </c>
      <c r="O1576">
        <v>1571</v>
      </c>
    </row>
    <row r="1577" spans="2:15" hidden="1" x14ac:dyDescent="0.2">
      <c r="B1577" s="3">
        <v>74188</v>
      </c>
      <c r="C1577" s="3">
        <v>0</v>
      </c>
      <c r="D1577" s="3">
        <v>0</v>
      </c>
      <c r="E1577" s="3">
        <f>0</f>
        <v>0</v>
      </c>
      <c r="F1577" s="3">
        <f t="shared" si="175"/>
        <v>0</v>
      </c>
      <c r="G1577" t="str">
        <f>VLOOKUP(B1577,Nuclides!A:F,5,FALSE)</f>
        <v>W188</v>
      </c>
      <c r="H1577">
        <f>VLOOKUP(B1577,Nuclides!A:F,4,FALSE)</f>
        <v>6028992</v>
      </c>
      <c r="I1577" s="3" t="str">
        <f t="shared" si="176"/>
        <v>69.78d</v>
      </c>
      <c r="J1577" s="3">
        <f t="shared" si="177"/>
        <v>1.1496899988587567E-7</v>
      </c>
      <c r="K1577" s="3">
        <f t="shared" si="178"/>
        <v>0</v>
      </c>
      <c r="L1577" s="3">
        <f t="shared" si="179"/>
        <v>0</v>
      </c>
      <c r="M1577" s="3" t="str">
        <f t="shared" si="180"/>
        <v>W188</v>
      </c>
      <c r="N1577" s="3">
        <f t="shared" si="181"/>
        <v>0</v>
      </c>
      <c r="O1577">
        <v>1572</v>
      </c>
    </row>
    <row r="1578" spans="2:15" hidden="1" x14ac:dyDescent="0.2">
      <c r="B1578" s="3">
        <v>74189</v>
      </c>
      <c r="C1578" s="3">
        <v>0</v>
      </c>
      <c r="D1578" s="3">
        <v>0</v>
      </c>
      <c r="E1578" s="3">
        <f>0</f>
        <v>0</v>
      </c>
      <c r="F1578" s="3">
        <f t="shared" si="175"/>
        <v>0</v>
      </c>
      <c r="G1578" t="str">
        <f>VLOOKUP(B1578,Nuclides!A:F,5,FALSE)</f>
        <v>W189</v>
      </c>
      <c r="H1578">
        <f>VLOOKUP(B1578,Nuclides!A:F,4,FALSE)</f>
        <v>642</v>
      </c>
      <c r="I1578" s="3" t="str">
        <f t="shared" si="176"/>
        <v>10.7min</v>
      </c>
      <c r="J1578" s="3">
        <f t="shared" si="177"/>
        <v>1.079668505545086E-3</v>
      </c>
      <c r="K1578" s="3">
        <f t="shared" si="178"/>
        <v>0</v>
      </c>
      <c r="L1578" s="3">
        <f t="shared" si="179"/>
        <v>0</v>
      </c>
      <c r="M1578" s="3" t="str">
        <f t="shared" si="180"/>
        <v>W189</v>
      </c>
      <c r="N1578" s="3">
        <f t="shared" si="181"/>
        <v>0</v>
      </c>
      <c r="O1578">
        <v>1573</v>
      </c>
    </row>
    <row r="1579" spans="2:15" hidden="1" x14ac:dyDescent="0.2">
      <c r="B1579" s="3">
        <v>74190</v>
      </c>
      <c r="C1579" s="3">
        <v>0</v>
      </c>
      <c r="D1579" s="3">
        <v>0</v>
      </c>
      <c r="E1579" s="3">
        <f>0</f>
        <v>0</v>
      </c>
      <c r="F1579" s="3">
        <f t="shared" si="175"/>
        <v>0</v>
      </c>
      <c r="G1579" t="str">
        <f>VLOOKUP(B1579,Nuclides!A:F,5,FALSE)</f>
        <v>W190</v>
      </c>
      <c r="H1579">
        <f>VLOOKUP(B1579,Nuclides!A:F,4,FALSE)</f>
        <v>1800</v>
      </c>
      <c r="I1579" s="3" t="str">
        <f t="shared" si="176"/>
        <v>30min</v>
      </c>
      <c r="J1579" s="3">
        <f t="shared" si="177"/>
        <v>3.8508176697774738E-4</v>
      </c>
      <c r="K1579" s="3">
        <f t="shared" si="178"/>
        <v>0</v>
      </c>
      <c r="L1579" s="3">
        <f t="shared" si="179"/>
        <v>0</v>
      </c>
      <c r="M1579" s="3" t="str">
        <f t="shared" si="180"/>
        <v>W190</v>
      </c>
      <c r="N1579" s="3">
        <f t="shared" si="181"/>
        <v>0</v>
      </c>
      <c r="O1579">
        <v>1574</v>
      </c>
    </row>
    <row r="1580" spans="2:15" hidden="1" x14ac:dyDescent="0.2">
      <c r="B1580" s="3">
        <v>75161</v>
      </c>
      <c r="C1580" s="3">
        <v>0</v>
      </c>
      <c r="D1580" s="3">
        <v>0</v>
      </c>
      <c r="E1580" s="3">
        <f>0</f>
        <v>0</v>
      </c>
      <c r="F1580" s="3">
        <f t="shared" si="175"/>
        <v>0</v>
      </c>
      <c r="G1580" t="str">
        <f>VLOOKUP(B1580,Nuclides!A:F,5,FALSE)</f>
        <v>Re161</v>
      </c>
      <c r="H1580">
        <f>VLOOKUP(B1580,Nuclides!A:F,4,FALSE)</f>
        <v>4.4000000000000002E-4</v>
      </c>
      <c r="I1580" s="3" t="str">
        <f t="shared" si="176"/>
        <v>0.00044s</v>
      </c>
      <c r="J1580" s="3">
        <f t="shared" si="177"/>
        <v>1575.3345012726029</v>
      </c>
      <c r="K1580" s="3">
        <f t="shared" si="178"/>
        <v>0</v>
      </c>
      <c r="L1580" s="3">
        <f t="shared" si="179"/>
        <v>0</v>
      </c>
      <c r="M1580" s="3" t="str">
        <f t="shared" si="180"/>
        <v>Re161</v>
      </c>
      <c r="N1580" s="3">
        <f t="shared" si="181"/>
        <v>0</v>
      </c>
      <c r="O1580">
        <v>1575</v>
      </c>
    </row>
    <row r="1581" spans="2:15" hidden="1" x14ac:dyDescent="0.2">
      <c r="B1581" s="3">
        <v>75162</v>
      </c>
      <c r="C1581" s="3">
        <v>0</v>
      </c>
      <c r="D1581" s="3">
        <v>0</v>
      </c>
      <c r="E1581" s="3">
        <f>0</f>
        <v>0</v>
      </c>
      <c r="F1581" s="3">
        <f t="shared" si="175"/>
        <v>0</v>
      </c>
      <c r="G1581" t="str">
        <f>VLOOKUP(B1581,Nuclides!A:F,5,FALSE)</f>
        <v>Re162</v>
      </c>
      <c r="H1581">
        <f>VLOOKUP(B1581,Nuclides!A:F,4,FALSE)</f>
        <v>0.107</v>
      </c>
      <c r="I1581" s="3" t="str">
        <f t="shared" si="176"/>
        <v>0.107s</v>
      </c>
      <c r="J1581" s="3">
        <f t="shared" si="177"/>
        <v>6.4780110332705165</v>
      </c>
      <c r="K1581" s="3">
        <f t="shared" si="178"/>
        <v>0</v>
      </c>
      <c r="L1581" s="3">
        <f t="shared" si="179"/>
        <v>0</v>
      </c>
      <c r="M1581" s="3" t="str">
        <f t="shared" si="180"/>
        <v>Re162</v>
      </c>
      <c r="N1581" s="3">
        <f t="shared" si="181"/>
        <v>0</v>
      </c>
      <c r="O1581">
        <v>1576</v>
      </c>
    </row>
    <row r="1582" spans="2:15" hidden="1" x14ac:dyDescent="0.2">
      <c r="B1582" s="3">
        <v>75163</v>
      </c>
      <c r="C1582" s="3">
        <v>0</v>
      </c>
      <c r="D1582" s="3">
        <v>0</v>
      </c>
      <c r="E1582" s="3">
        <f>0</f>
        <v>0</v>
      </c>
      <c r="F1582" s="3">
        <f t="shared" si="175"/>
        <v>0</v>
      </c>
      <c r="G1582" t="str">
        <f>VLOOKUP(B1582,Nuclides!A:F,5,FALSE)</f>
        <v>Re163</v>
      </c>
      <c r="H1582">
        <f>VLOOKUP(B1582,Nuclides!A:F,4,FALSE)</f>
        <v>0.39</v>
      </c>
      <c r="I1582" s="3" t="str">
        <f t="shared" si="176"/>
        <v>0.39s</v>
      </c>
      <c r="J1582" s="3">
        <f t="shared" si="177"/>
        <v>1.7773004629742186</v>
      </c>
      <c r="K1582" s="3">
        <f t="shared" si="178"/>
        <v>0</v>
      </c>
      <c r="L1582" s="3">
        <f t="shared" si="179"/>
        <v>0</v>
      </c>
      <c r="M1582" s="3" t="str">
        <f t="shared" si="180"/>
        <v>Re163</v>
      </c>
      <c r="N1582" s="3">
        <f t="shared" si="181"/>
        <v>0</v>
      </c>
      <c r="O1582">
        <v>1577</v>
      </c>
    </row>
    <row r="1583" spans="2:15" hidden="1" x14ac:dyDescent="0.2">
      <c r="B1583" s="3">
        <v>75164</v>
      </c>
      <c r="C1583" s="3">
        <v>0</v>
      </c>
      <c r="D1583" s="3">
        <v>0</v>
      </c>
      <c r="E1583" s="3">
        <f>0</f>
        <v>0</v>
      </c>
      <c r="F1583" s="3">
        <f t="shared" si="175"/>
        <v>0</v>
      </c>
      <c r="G1583" t="str">
        <f>VLOOKUP(B1583,Nuclides!A:F,5,FALSE)</f>
        <v>Re164</v>
      </c>
      <c r="H1583">
        <f>VLOOKUP(B1583,Nuclides!A:F,4,FALSE)</f>
        <v>0.85</v>
      </c>
      <c r="I1583" s="3" t="str">
        <f t="shared" si="176"/>
        <v>0.85s</v>
      </c>
      <c r="J1583" s="3">
        <f t="shared" si="177"/>
        <v>0.81546727124699447</v>
      </c>
      <c r="K1583" s="3">
        <f t="shared" si="178"/>
        <v>0</v>
      </c>
      <c r="L1583" s="3">
        <f t="shared" si="179"/>
        <v>0</v>
      </c>
      <c r="M1583" s="3" t="str">
        <f t="shared" si="180"/>
        <v>Re164</v>
      </c>
      <c r="N1583" s="3">
        <f t="shared" si="181"/>
        <v>0</v>
      </c>
      <c r="O1583">
        <v>1578</v>
      </c>
    </row>
    <row r="1584" spans="2:15" hidden="1" x14ac:dyDescent="0.2">
      <c r="B1584" s="3">
        <v>75165</v>
      </c>
      <c r="C1584" s="3">
        <v>0</v>
      </c>
      <c r="D1584" s="3">
        <v>0</v>
      </c>
      <c r="E1584" s="3">
        <f>0</f>
        <v>0</v>
      </c>
      <c r="F1584" s="3">
        <f t="shared" si="175"/>
        <v>0</v>
      </c>
      <c r="G1584" t="str">
        <f>VLOOKUP(B1584,Nuclides!A:F,5,FALSE)</f>
        <v>Re165</v>
      </c>
      <c r="H1584">
        <f>VLOOKUP(B1584,Nuclides!A:F,4,FALSE)</f>
        <v>1.6</v>
      </c>
      <c r="I1584" s="3" t="str">
        <f t="shared" si="176"/>
        <v>1.6s</v>
      </c>
      <c r="J1584" s="3">
        <f t="shared" si="177"/>
        <v>0.43321698784996576</v>
      </c>
      <c r="K1584" s="3">
        <f t="shared" si="178"/>
        <v>0</v>
      </c>
      <c r="L1584" s="3">
        <f t="shared" si="179"/>
        <v>0</v>
      </c>
      <c r="M1584" s="3" t="str">
        <f t="shared" si="180"/>
        <v>Re165</v>
      </c>
      <c r="N1584" s="3">
        <f t="shared" si="181"/>
        <v>0</v>
      </c>
      <c r="O1584">
        <v>1579</v>
      </c>
    </row>
    <row r="1585" spans="2:15" hidden="1" x14ac:dyDescent="0.2">
      <c r="B1585" s="3">
        <v>75166</v>
      </c>
      <c r="C1585" s="3">
        <v>0</v>
      </c>
      <c r="D1585" s="3">
        <v>0</v>
      </c>
      <c r="E1585" s="3">
        <f>0</f>
        <v>0</v>
      </c>
      <c r="F1585" s="3">
        <f t="shared" si="175"/>
        <v>0</v>
      </c>
      <c r="G1585" t="str">
        <f>VLOOKUP(B1585,Nuclides!A:F,5,FALSE)</f>
        <v>Re166</v>
      </c>
      <c r="H1585">
        <f>VLOOKUP(B1585,Nuclides!A:F,4,FALSE)</f>
        <v>2.25</v>
      </c>
      <c r="I1585" s="3" t="str">
        <f t="shared" si="176"/>
        <v>2.25s</v>
      </c>
      <c r="J1585" s="3">
        <f t="shared" si="177"/>
        <v>0.30806541358219791</v>
      </c>
      <c r="K1585" s="3">
        <f t="shared" si="178"/>
        <v>0</v>
      </c>
      <c r="L1585" s="3">
        <f t="shared" si="179"/>
        <v>0</v>
      </c>
      <c r="M1585" s="3" t="str">
        <f t="shared" si="180"/>
        <v>Re166</v>
      </c>
      <c r="N1585" s="3">
        <f t="shared" si="181"/>
        <v>0</v>
      </c>
      <c r="O1585">
        <v>1580</v>
      </c>
    </row>
    <row r="1586" spans="2:15" hidden="1" x14ac:dyDescent="0.2">
      <c r="B1586" s="3">
        <v>75167</v>
      </c>
      <c r="C1586" s="3">
        <v>0</v>
      </c>
      <c r="D1586" s="3">
        <v>0</v>
      </c>
      <c r="E1586" s="3">
        <f>0</f>
        <v>0</v>
      </c>
      <c r="F1586" s="3">
        <f t="shared" si="175"/>
        <v>0</v>
      </c>
      <c r="G1586" t="str">
        <f>VLOOKUP(B1586,Nuclides!A:F,5,FALSE)</f>
        <v>Re167</v>
      </c>
      <c r="H1586">
        <f>VLOOKUP(B1586,Nuclides!A:F,4,FALSE)</f>
        <v>5.9</v>
      </c>
      <c r="I1586" s="3" t="str">
        <f t="shared" si="176"/>
        <v>5.9s</v>
      </c>
      <c r="J1586" s="3">
        <f t="shared" si="177"/>
        <v>0.11748257297626191</v>
      </c>
      <c r="K1586" s="3">
        <f t="shared" si="178"/>
        <v>0</v>
      </c>
      <c r="L1586" s="3">
        <f t="shared" si="179"/>
        <v>0</v>
      </c>
      <c r="M1586" s="3" t="str">
        <f t="shared" si="180"/>
        <v>Re167</v>
      </c>
      <c r="N1586" s="3">
        <f t="shared" si="181"/>
        <v>0</v>
      </c>
      <c r="O1586">
        <v>1581</v>
      </c>
    </row>
    <row r="1587" spans="2:15" hidden="1" x14ac:dyDescent="0.2">
      <c r="B1587" s="3">
        <v>75168</v>
      </c>
      <c r="C1587" s="3">
        <v>0</v>
      </c>
      <c r="D1587" s="3">
        <v>0</v>
      </c>
      <c r="E1587" s="3">
        <f>0</f>
        <v>0</v>
      </c>
      <c r="F1587" s="3">
        <f t="shared" si="175"/>
        <v>0</v>
      </c>
      <c r="G1587" t="str">
        <f>VLOOKUP(B1587,Nuclides!A:F,5,FALSE)</f>
        <v>Re168</v>
      </c>
      <c r="H1587">
        <f>VLOOKUP(B1587,Nuclides!A:F,4,FALSE)</f>
        <v>4.4000000000000004</v>
      </c>
      <c r="I1587" s="3" t="str">
        <f t="shared" si="176"/>
        <v>4.4s</v>
      </c>
      <c r="J1587" s="3">
        <f t="shared" si="177"/>
        <v>0.15753345012726028</v>
      </c>
      <c r="K1587" s="3">
        <f t="shared" si="178"/>
        <v>0</v>
      </c>
      <c r="L1587" s="3">
        <f t="shared" si="179"/>
        <v>0</v>
      </c>
      <c r="M1587" s="3" t="str">
        <f t="shared" si="180"/>
        <v>Re168</v>
      </c>
      <c r="N1587" s="3">
        <f t="shared" si="181"/>
        <v>0</v>
      </c>
      <c r="O1587">
        <v>1582</v>
      </c>
    </row>
    <row r="1588" spans="2:15" hidden="1" x14ac:dyDescent="0.2">
      <c r="B1588" s="3">
        <v>75169</v>
      </c>
      <c r="C1588" s="3">
        <v>0</v>
      </c>
      <c r="D1588" s="3">
        <v>0</v>
      </c>
      <c r="E1588" s="3">
        <f>0</f>
        <v>0</v>
      </c>
      <c r="F1588" s="3">
        <f t="shared" si="175"/>
        <v>0</v>
      </c>
      <c r="G1588" t="str">
        <f>VLOOKUP(B1588,Nuclides!A:F,5,FALSE)</f>
        <v>Re169</v>
      </c>
      <c r="H1588">
        <f>VLOOKUP(B1588,Nuclides!A:F,4,FALSE)</f>
        <v>8.1</v>
      </c>
      <c r="I1588" s="3" t="str">
        <f t="shared" si="176"/>
        <v>8.1s</v>
      </c>
      <c r="J1588" s="3">
        <f t="shared" si="177"/>
        <v>8.5573725995054972E-2</v>
      </c>
      <c r="K1588" s="3">
        <f t="shared" si="178"/>
        <v>0</v>
      </c>
      <c r="L1588" s="3">
        <f t="shared" si="179"/>
        <v>0</v>
      </c>
      <c r="M1588" s="3" t="str">
        <f t="shared" si="180"/>
        <v>Re169</v>
      </c>
      <c r="N1588" s="3">
        <f t="shared" si="181"/>
        <v>0</v>
      </c>
      <c r="O1588">
        <v>1583</v>
      </c>
    </row>
    <row r="1589" spans="2:15" hidden="1" x14ac:dyDescent="0.2">
      <c r="B1589" s="3">
        <v>75170</v>
      </c>
      <c r="C1589" s="3">
        <v>0</v>
      </c>
      <c r="D1589" s="3">
        <v>0</v>
      </c>
      <c r="E1589" s="3">
        <f>0</f>
        <v>0</v>
      </c>
      <c r="F1589" s="3">
        <f t="shared" si="175"/>
        <v>0</v>
      </c>
      <c r="G1589" t="str">
        <f>VLOOKUP(B1589,Nuclides!A:F,5,FALSE)</f>
        <v>Re170</v>
      </c>
      <c r="H1589">
        <f>VLOOKUP(B1589,Nuclides!A:F,4,FALSE)</f>
        <v>9.1999999999999993</v>
      </c>
      <c r="I1589" s="3" t="str">
        <f t="shared" si="176"/>
        <v>9.2s</v>
      </c>
      <c r="J1589" s="3">
        <f t="shared" si="177"/>
        <v>7.5342084843472323E-2</v>
      </c>
      <c r="K1589" s="3">
        <f t="shared" si="178"/>
        <v>0</v>
      </c>
      <c r="L1589" s="3">
        <f t="shared" si="179"/>
        <v>0</v>
      </c>
      <c r="M1589" s="3" t="str">
        <f t="shared" si="180"/>
        <v>Re170</v>
      </c>
      <c r="N1589" s="3">
        <f t="shared" si="181"/>
        <v>0</v>
      </c>
      <c r="O1589">
        <v>1584</v>
      </c>
    </row>
    <row r="1590" spans="2:15" hidden="1" x14ac:dyDescent="0.2">
      <c r="B1590" s="3">
        <v>75171</v>
      </c>
      <c r="C1590" s="3">
        <v>0</v>
      </c>
      <c r="D1590" s="3">
        <v>0</v>
      </c>
      <c r="E1590" s="3">
        <f>0</f>
        <v>0</v>
      </c>
      <c r="F1590" s="3">
        <f t="shared" si="175"/>
        <v>0</v>
      </c>
      <c r="G1590" t="str">
        <f>VLOOKUP(B1590,Nuclides!A:F,5,FALSE)</f>
        <v>Re171</v>
      </c>
      <c r="H1590">
        <f>VLOOKUP(B1590,Nuclides!A:F,4,FALSE)</f>
        <v>15.2</v>
      </c>
      <c r="I1590" s="3" t="str">
        <f t="shared" si="176"/>
        <v>15.2s</v>
      </c>
      <c r="J1590" s="3">
        <f t="shared" si="177"/>
        <v>4.5601788194733248E-2</v>
      </c>
      <c r="K1590" s="3">
        <f t="shared" si="178"/>
        <v>0</v>
      </c>
      <c r="L1590" s="3">
        <f t="shared" si="179"/>
        <v>0</v>
      </c>
      <c r="M1590" s="3" t="str">
        <f t="shared" si="180"/>
        <v>Re171</v>
      </c>
      <c r="N1590" s="3">
        <f t="shared" si="181"/>
        <v>0</v>
      </c>
      <c r="O1590">
        <v>1585</v>
      </c>
    </row>
    <row r="1591" spans="2:15" hidden="1" x14ac:dyDescent="0.2">
      <c r="B1591" s="3">
        <v>75172</v>
      </c>
      <c r="C1591" s="3">
        <v>0</v>
      </c>
      <c r="D1591" s="3">
        <v>0</v>
      </c>
      <c r="E1591" s="3">
        <f>0</f>
        <v>0</v>
      </c>
      <c r="F1591" s="3">
        <f t="shared" si="175"/>
        <v>0</v>
      </c>
      <c r="G1591" t="str">
        <f>VLOOKUP(B1591,Nuclides!A:F,5,FALSE)</f>
        <v>Re172</v>
      </c>
      <c r="H1591">
        <f>VLOOKUP(B1591,Nuclides!A:F,4,FALSE)</f>
        <v>55</v>
      </c>
      <c r="I1591" s="3" t="str">
        <f t="shared" si="176"/>
        <v>55s</v>
      </c>
      <c r="J1591" s="3">
        <f t="shared" si="177"/>
        <v>1.2602676010180823E-2</v>
      </c>
      <c r="K1591" s="3">
        <f t="shared" si="178"/>
        <v>0</v>
      </c>
      <c r="L1591" s="3">
        <f t="shared" si="179"/>
        <v>0</v>
      </c>
      <c r="M1591" s="3" t="str">
        <f t="shared" si="180"/>
        <v>Re172</v>
      </c>
      <c r="N1591" s="3">
        <f t="shared" si="181"/>
        <v>0</v>
      </c>
      <c r="O1591">
        <v>1586</v>
      </c>
    </row>
    <row r="1592" spans="2:15" hidden="1" x14ac:dyDescent="0.2">
      <c r="B1592" s="3">
        <v>75173</v>
      </c>
      <c r="C1592" s="3">
        <v>0</v>
      </c>
      <c r="D1592" s="3">
        <v>0</v>
      </c>
      <c r="E1592" s="3">
        <f>0</f>
        <v>0</v>
      </c>
      <c r="F1592" s="3">
        <f t="shared" si="175"/>
        <v>0</v>
      </c>
      <c r="G1592" t="str">
        <f>VLOOKUP(B1592,Nuclides!A:F,5,FALSE)</f>
        <v>Re173</v>
      </c>
      <c r="H1592">
        <f>VLOOKUP(B1592,Nuclides!A:F,4,FALSE)</f>
        <v>118.8</v>
      </c>
      <c r="I1592" s="3" t="str">
        <f t="shared" si="176"/>
        <v>1.98min</v>
      </c>
      <c r="J1592" s="3">
        <f t="shared" si="177"/>
        <v>5.8345722269355664E-3</v>
      </c>
      <c r="K1592" s="3">
        <f t="shared" si="178"/>
        <v>0</v>
      </c>
      <c r="L1592" s="3">
        <f t="shared" si="179"/>
        <v>0</v>
      </c>
      <c r="M1592" s="3" t="str">
        <f t="shared" si="180"/>
        <v>Re173</v>
      </c>
      <c r="N1592" s="3">
        <f t="shared" si="181"/>
        <v>0</v>
      </c>
      <c r="O1592">
        <v>1587</v>
      </c>
    </row>
    <row r="1593" spans="2:15" hidden="1" x14ac:dyDescent="0.2">
      <c r="B1593" s="3">
        <v>75174</v>
      </c>
      <c r="C1593" s="3">
        <v>0</v>
      </c>
      <c r="D1593" s="3">
        <v>0</v>
      </c>
      <c r="E1593" s="3">
        <f>0</f>
        <v>0</v>
      </c>
      <c r="F1593" s="3">
        <f t="shared" si="175"/>
        <v>0</v>
      </c>
      <c r="G1593" t="str">
        <f>VLOOKUP(B1593,Nuclides!A:F,5,FALSE)</f>
        <v>Re174</v>
      </c>
      <c r="H1593">
        <f>VLOOKUP(B1593,Nuclides!A:F,4,FALSE)</f>
        <v>144</v>
      </c>
      <c r="I1593" s="3" t="str">
        <f t="shared" si="176"/>
        <v>2.4min</v>
      </c>
      <c r="J1593" s="3">
        <f t="shared" si="177"/>
        <v>4.8135220872218424E-3</v>
      </c>
      <c r="K1593" s="3">
        <f t="shared" si="178"/>
        <v>0</v>
      </c>
      <c r="L1593" s="3">
        <f t="shared" si="179"/>
        <v>0</v>
      </c>
      <c r="M1593" s="3" t="str">
        <f t="shared" si="180"/>
        <v>Re174</v>
      </c>
      <c r="N1593" s="3">
        <f t="shared" si="181"/>
        <v>0</v>
      </c>
      <c r="O1593">
        <v>1588</v>
      </c>
    </row>
    <row r="1594" spans="2:15" hidden="1" x14ac:dyDescent="0.2">
      <c r="B1594" s="3">
        <v>75175</v>
      </c>
      <c r="C1594" s="3">
        <v>0</v>
      </c>
      <c r="D1594" s="3">
        <v>0</v>
      </c>
      <c r="E1594" s="3">
        <f>0</f>
        <v>0</v>
      </c>
      <c r="F1594" s="3">
        <f t="shared" si="175"/>
        <v>0</v>
      </c>
      <c r="G1594" t="str">
        <f>VLOOKUP(B1594,Nuclides!A:F,5,FALSE)</f>
        <v>Re175</v>
      </c>
      <c r="H1594">
        <f>VLOOKUP(B1594,Nuclides!A:F,4,FALSE)</f>
        <v>353.4</v>
      </c>
      <c r="I1594" s="3" t="str">
        <f t="shared" si="176"/>
        <v>5.89min</v>
      </c>
      <c r="J1594" s="3">
        <f t="shared" si="177"/>
        <v>1.9613672341820751E-3</v>
      </c>
      <c r="K1594" s="3">
        <f t="shared" si="178"/>
        <v>0</v>
      </c>
      <c r="L1594" s="3">
        <f t="shared" si="179"/>
        <v>0</v>
      </c>
      <c r="M1594" s="3" t="str">
        <f t="shared" si="180"/>
        <v>Re175</v>
      </c>
      <c r="N1594" s="3">
        <f t="shared" si="181"/>
        <v>0</v>
      </c>
      <c r="O1594">
        <v>1589</v>
      </c>
    </row>
    <row r="1595" spans="2:15" hidden="1" x14ac:dyDescent="0.2">
      <c r="B1595" s="3">
        <v>75176</v>
      </c>
      <c r="C1595" s="3">
        <v>0</v>
      </c>
      <c r="D1595" s="3">
        <v>0</v>
      </c>
      <c r="E1595" s="3">
        <f>0</f>
        <v>0</v>
      </c>
      <c r="F1595" s="3">
        <f t="shared" si="175"/>
        <v>0</v>
      </c>
      <c r="G1595" t="str">
        <f>VLOOKUP(B1595,Nuclides!A:F,5,FALSE)</f>
        <v>Re176</v>
      </c>
      <c r="H1595">
        <f>VLOOKUP(B1595,Nuclides!A:F,4,FALSE)</f>
        <v>318</v>
      </c>
      <c r="I1595" s="3" t="str">
        <f t="shared" si="176"/>
        <v>5.3min</v>
      </c>
      <c r="J1595" s="3">
        <f t="shared" si="177"/>
        <v>2.1797081149683814E-3</v>
      </c>
      <c r="K1595" s="3">
        <f t="shared" si="178"/>
        <v>0</v>
      </c>
      <c r="L1595" s="3">
        <f t="shared" si="179"/>
        <v>0</v>
      </c>
      <c r="M1595" s="3" t="str">
        <f t="shared" si="180"/>
        <v>Re176</v>
      </c>
      <c r="N1595" s="3">
        <f t="shared" si="181"/>
        <v>0</v>
      </c>
      <c r="O1595">
        <v>1590</v>
      </c>
    </row>
    <row r="1596" spans="2:15" hidden="1" x14ac:dyDescent="0.2">
      <c r="B1596" s="3">
        <v>75177</v>
      </c>
      <c r="C1596" s="3">
        <v>0</v>
      </c>
      <c r="D1596" s="3">
        <v>0</v>
      </c>
      <c r="E1596" s="3">
        <f>0</f>
        <v>0</v>
      </c>
      <c r="F1596" s="3">
        <f t="shared" si="175"/>
        <v>0</v>
      </c>
      <c r="G1596" t="str">
        <f>VLOOKUP(B1596,Nuclides!A:F,5,FALSE)</f>
        <v>Re177</v>
      </c>
      <c r="H1596">
        <f>VLOOKUP(B1596,Nuclides!A:F,4,FALSE)</f>
        <v>840</v>
      </c>
      <c r="I1596" s="3" t="str">
        <f t="shared" si="176"/>
        <v>14min</v>
      </c>
      <c r="J1596" s="3">
        <f t="shared" si="177"/>
        <v>8.2517521495231586E-4</v>
      </c>
      <c r="K1596" s="3">
        <f t="shared" si="178"/>
        <v>0</v>
      </c>
      <c r="L1596" s="3">
        <f t="shared" si="179"/>
        <v>0</v>
      </c>
      <c r="M1596" s="3" t="str">
        <f t="shared" si="180"/>
        <v>Re177</v>
      </c>
      <c r="N1596" s="3">
        <f t="shared" si="181"/>
        <v>0</v>
      </c>
      <c r="O1596">
        <v>1591</v>
      </c>
    </row>
    <row r="1597" spans="2:15" hidden="1" x14ac:dyDescent="0.2">
      <c r="B1597" s="3">
        <v>75178</v>
      </c>
      <c r="C1597" s="3">
        <v>0</v>
      </c>
      <c r="D1597" s="3">
        <v>0</v>
      </c>
      <c r="E1597" s="3">
        <f>0</f>
        <v>0</v>
      </c>
      <c r="F1597" s="3">
        <f t="shared" si="175"/>
        <v>0</v>
      </c>
      <c r="G1597" t="str">
        <f>VLOOKUP(B1597,Nuclides!A:F,5,FALSE)</f>
        <v>Re178</v>
      </c>
      <c r="H1597">
        <f>VLOOKUP(B1597,Nuclides!A:F,4,FALSE)</f>
        <v>792</v>
      </c>
      <c r="I1597" s="3" t="str">
        <f t="shared" si="176"/>
        <v>13.2min</v>
      </c>
      <c r="J1597" s="3">
        <f t="shared" si="177"/>
        <v>8.7518583404033496E-4</v>
      </c>
      <c r="K1597" s="3">
        <f t="shared" si="178"/>
        <v>0</v>
      </c>
      <c r="L1597" s="3">
        <f t="shared" si="179"/>
        <v>0</v>
      </c>
      <c r="M1597" s="3" t="str">
        <f t="shared" si="180"/>
        <v>Re178</v>
      </c>
      <c r="N1597" s="3">
        <f t="shared" si="181"/>
        <v>0</v>
      </c>
      <c r="O1597">
        <v>1592</v>
      </c>
    </row>
    <row r="1598" spans="2:15" hidden="1" x14ac:dyDescent="0.2">
      <c r="B1598" s="3">
        <v>75179</v>
      </c>
      <c r="C1598" s="3">
        <v>0</v>
      </c>
      <c r="D1598" s="3">
        <v>0</v>
      </c>
      <c r="E1598" s="3">
        <f>0</f>
        <v>0</v>
      </c>
      <c r="F1598" s="3">
        <f t="shared" si="175"/>
        <v>0</v>
      </c>
      <c r="G1598" t="str">
        <f>VLOOKUP(B1598,Nuclides!A:F,5,FALSE)</f>
        <v>Re179</v>
      </c>
      <c r="H1598">
        <f>VLOOKUP(B1598,Nuclides!A:F,4,FALSE)</f>
        <v>1170</v>
      </c>
      <c r="I1598" s="3" t="str">
        <f t="shared" si="176"/>
        <v>19.5min</v>
      </c>
      <c r="J1598" s="3">
        <f t="shared" si="177"/>
        <v>5.9243348765807284E-4</v>
      </c>
      <c r="K1598" s="3">
        <f t="shared" si="178"/>
        <v>0</v>
      </c>
      <c r="L1598" s="3">
        <f t="shared" si="179"/>
        <v>0</v>
      </c>
      <c r="M1598" s="3" t="str">
        <f t="shared" si="180"/>
        <v>Re179</v>
      </c>
      <c r="N1598" s="3">
        <f t="shared" si="181"/>
        <v>0</v>
      </c>
      <c r="O1598">
        <v>1593</v>
      </c>
    </row>
    <row r="1599" spans="2:15" hidden="1" x14ac:dyDescent="0.2">
      <c r="B1599" s="3">
        <v>75180</v>
      </c>
      <c r="C1599" s="3">
        <v>0</v>
      </c>
      <c r="D1599" s="3">
        <v>0</v>
      </c>
      <c r="E1599" s="3">
        <f>0</f>
        <v>0</v>
      </c>
      <c r="F1599" s="3">
        <f t="shared" si="175"/>
        <v>0</v>
      </c>
      <c r="G1599" t="str">
        <f>VLOOKUP(B1599,Nuclides!A:F,5,FALSE)</f>
        <v>Re180</v>
      </c>
      <c r="H1599">
        <f>VLOOKUP(B1599,Nuclides!A:F,4,FALSE)</f>
        <v>147.6</v>
      </c>
      <c r="I1599" s="3" t="str">
        <f t="shared" si="176"/>
        <v>2.46min</v>
      </c>
      <c r="J1599" s="3">
        <f t="shared" si="177"/>
        <v>4.6961191094847246E-3</v>
      </c>
      <c r="K1599" s="3">
        <f t="shared" si="178"/>
        <v>0</v>
      </c>
      <c r="L1599" s="3">
        <f t="shared" si="179"/>
        <v>0</v>
      </c>
      <c r="M1599" s="3" t="str">
        <f t="shared" si="180"/>
        <v>Re180</v>
      </c>
      <c r="N1599" s="3">
        <f t="shared" si="181"/>
        <v>0</v>
      </c>
      <c r="O1599">
        <v>1594</v>
      </c>
    </row>
    <row r="1600" spans="2:15" hidden="1" x14ac:dyDescent="0.2">
      <c r="B1600" s="3">
        <v>75181</v>
      </c>
      <c r="C1600" s="3">
        <v>0</v>
      </c>
      <c r="D1600" s="3">
        <v>0</v>
      </c>
      <c r="E1600" s="3">
        <f>0</f>
        <v>0</v>
      </c>
      <c r="F1600" s="3">
        <f t="shared" si="175"/>
        <v>0</v>
      </c>
      <c r="G1600" t="str">
        <f>VLOOKUP(B1600,Nuclides!A:F,5,FALSE)</f>
        <v>Re181</v>
      </c>
      <c r="H1600">
        <f>VLOOKUP(B1600,Nuclides!A:F,4,FALSE)</f>
        <v>71640</v>
      </c>
      <c r="I1600" s="3" t="str">
        <f t="shared" si="176"/>
        <v>19.9h</v>
      </c>
      <c r="J1600" s="3">
        <f t="shared" si="177"/>
        <v>9.6754212808479239E-6</v>
      </c>
      <c r="K1600" s="3">
        <f t="shared" si="178"/>
        <v>0</v>
      </c>
      <c r="L1600" s="3">
        <f t="shared" si="179"/>
        <v>0</v>
      </c>
      <c r="M1600" s="3" t="str">
        <f t="shared" si="180"/>
        <v>Re181</v>
      </c>
      <c r="N1600" s="3">
        <f t="shared" si="181"/>
        <v>0</v>
      </c>
      <c r="O1600">
        <v>1595</v>
      </c>
    </row>
    <row r="1601" spans="2:15" hidden="1" x14ac:dyDescent="0.2">
      <c r="B1601" s="3">
        <v>75182</v>
      </c>
      <c r="C1601" s="3">
        <v>0</v>
      </c>
      <c r="D1601" s="3">
        <v>0</v>
      </c>
      <c r="E1601" s="3">
        <f>0</f>
        <v>0</v>
      </c>
      <c r="F1601" s="3">
        <f t="shared" si="175"/>
        <v>0</v>
      </c>
      <c r="G1601" t="str">
        <f>VLOOKUP(B1601,Nuclides!A:F,5,FALSE)</f>
        <v>Re182</v>
      </c>
      <c r="H1601">
        <f>VLOOKUP(B1601,Nuclides!A:F,4,FALSE)</f>
        <v>231120</v>
      </c>
      <c r="I1601" s="3" t="str">
        <f t="shared" si="176"/>
        <v>2.68d</v>
      </c>
      <c r="J1601" s="3">
        <f t="shared" si="177"/>
        <v>2.9990791820696836E-6</v>
      </c>
      <c r="K1601" s="3">
        <f t="shared" si="178"/>
        <v>0</v>
      </c>
      <c r="L1601" s="3">
        <f t="shared" si="179"/>
        <v>0</v>
      </c>
      <c r="M1601" s="3" t="str">
        <f t="shared" si="180"/>
        <v>Re182</v>
      </c>
      <c r="N1601" s="3">
        <f t="shared" si="181"/>
        <v>0</v>
      </c>
      <c r="O1601">
        <v>1596</v>
      </c>
    </row>
    <row r="1602" spans="2:15" hidden="1" x14ac:dyDescent="0.2">
      <c r="B1602" s="3">
        <v>75183</v>
      </c>
      <c r="C1602" s="3">
        <v>0</v>
      </c>
      <c r="D1602" s="3">
        <v>0</v>
      </c>
      <c r="E1602" s="3">
        <f>0</f>
        <v>0</v>
      </c>
      <c r="F1602" s="3">
        <f t="shared" si="175"/>
        <v>0</v>
      </c>
      <c r="G1602" t="str">
        <f>VLOOKUP(B1602,Nuclides!A:F,5,FALSE)</f>
        <v>Re183</v>
      </c>
      <c r="H1602">
        <f>VLOOKUP(B1602,Nuclides!A:F,4,FALSE)</f>
        <v>6048000</v>
      </c>
      <c r="I1602" s="3" t="str">
        <f t="shared" si="176"/>
        <v>70d</v>
      </c>
      <c r="J1602" s="3">
        <f t="shared" si="177"/>
        <v>1.146076687433772E-7</v>
      </c>
      <c r="K1602" s="3">
        <f t="shared" si="178"/>
        <v>0</v>
      </c>
      <c r="L1602" s="3">
        <f t="shared" si="179"/>
        <v>0</v>
      </c>
      <c r="M1602" s="3" t="str">
        <f t="shared" si="180"/>
        <v>Re183</v>
      </c>
      <c r="N1602" s="3">
        <f t="shared" si="181"/>
        <v>0</v>
      </c>
      <c r="O1602">
        <v>1597</v>
      </c>
    </row>
    <row r="1603" spans="2:15" hidden="1" x14ac:dyDescent="0.2">
      <c r="B1603" s="3">
        <v>75184</v>
      </c>
      <c r="C1603" s="3">
        <v>0</v>
      </c>
      <c r="D1603" s="3">
        <v>0</v>
      </c>
      <c r="E1603" s="3">
        <f>0</f>
        <v>0</v>
      </c>
      <c r="F1603" s="3">
        <f t="shared" si="175"/>
        <v>0</v>
      </c>
      <c r="G1603" t="str">
        <f>VLOOKUP(B1603,Nuclides!A:F,5,FALSE)</f>
        <v>Re184</v>
      </c>
      <c r="H1603">
        <f>VLOOKUP(B1603,Nuclides!A:F,4,FALSE)</f>
        <v>3058560</v>
      </c>
      <c r="I1603" s="3" t="str">
        <f t="shared" si="176"/>
        <v>35.4d</v>
      </c>
      <c r="J1603" s="3">
        <f t="shared" si="177"/>
        <v>2.2662533367334473E-7</v>
      </c>
      <c r="K1603" s="3">
        <f t="shared" si="178"/>
        <v>0</v>
      </c>
      <c r="L1603" s="3">
        <f t="shared" si="179"/>
        <v>0</v>
      </c>
      <c r="M1603" s="3" t="str">
        <f t="shared" si="180"/>
        <v>Re184</v>
      </c>
      <c r="N1603" s="3">
        <f t="shared" si="181"/>
        <v>0</v>
      </c>
      <c r="O1603">
        <v>1598</v>
      </c>
    </row>
    <row r="1604" spans="2:15" hidden="1" x14ac:dyDescent="0.2">
      <c r="B1604" s="3">
        <v>75185</v>
      </c>
      <c r="C1604" s="3">
        <v>0</v>
      </c>
      <c r="D1604" s="3">
        <v>0</v>
      </c>
      <c r="E1604" s="3">
        <f>0</f>
        <v>0</v>
      </c>
      <c r="F1604" s="3">
        <f t="shared" si="175"/>
        <v>0</v>
      </c>
      <c r="G1604" t="str">
        <f>VLOOKUP(B1604,Nuclides!A:F,5,FALSE)</f>
        <v>Re185</v>
      </c>
      <c r="H1604" t="str">
        <f>VLOOKUP(B1604,Nuclides!A:F,4,FALSE)</f>
        <v>STABLE</v>
      </c>
      <c r="I1604" s="3" t="str">
        <f t="shared" si="176"/>
        <v>STABLE</v>
      </c>
      <c r="J1604" s="3" t="e">
        <f t="shared" si="177"/>
        <v>#VALUE!</v>
      </c>
      <c r="K1604" s="3" t="e">
        <f t="shared" si="178"/>
        <v>#VALUE!</v>
      </c>
      <c r="L1604" s="3" t="e">
        <f t="shared" si="179"/>
        <v>#VALUE!</v>
      </c>
      <c r="M1604" s="3" t="str">
        <f t="shared" si="180"/>
        <v>Re185</v>
      </c>
      <c r="N1604" s="3" t="e">
        <f t="shared" si="181"/>
        <v>#VALUE!</v>
      </c>
      <c r="O1604">
        <v>1599</v>
      </c>
    </row>
    <row r="1605" spans="2:15" hidden="1" x14ac:dyDescent="0.2">
      <c r="B1605" s="3">
        <v>75186</v>
      </c>
      <c r="C1605" s="3">
        <v>0</v>
      </c>
      <c r="D1605" s="3">
        <v>0</v>
      </c>
      <c r="E1605" s="3">
        <f>0</f>
        <v>0</v>
      </c>
      <c r="F1605" s="3">
        <f t="shared" si="175"/>
        <v>0</v>
      </c>
      <c r="G1605" t="str">
        <f>VLOOKUP(B1605,Nuclides!A:F,5,FALSE)</f>
        <v>Re186</v>
      </c>
      <c r="H1605">
        <f>VLOOKUP(B1605,Nuclides!A:F,4,FALSE)</f>
        <v>321287.03999999998</v>
      </c>
      <c r="I1605" s="3" t="str">
        <f t="shared" si="176"/>
        <v>3.72d</v>
      </c>
      <c r="J1605" s="3">
        <f t="shared" si="177"/>
        <v>2.1574078448976507E-6</v>
      </c>
      <c r="K1605" s="3">
        <f t="shared" si="178"/>
        <v>0</v>
      </c>
      <c r="L1605" s="3">
        <f t="shared" si="179"/>
        <v>0</v>
      </c>
      <c r="M1605" s="3" t="str">
        <f t="shared" si="180"/>
        <v>Re186</v>
      </c>
      <c r="N1605" s="3">
        <f t="shared" si="181"/>
        <v>0</v>
      </c>
      <c r="O1605">
        <v>1600</v>
      </c>
    </row>
    <row r="1606" spans="2:15" hidden="1" x14ac:dyDescent="0.2">
      <c r="B1606" s="3">
        <v>75187</v>
      </c>
      <c r="C1606" s="3">
        <v>0</v>
      </c>
      <c r="D1606" s="3">
        <v>0</v>
      </c>
      <c r="E1606" s="3">
        <f>0</f>
        <v>0</v>
      </c>
      <c r="F1606" s="3">
        <f t="shared" ref="F1606:F1669" si="182">SUM(C1606:E1606)</f>
        <v>0</v>
      </c>
      <c r="G1606" t="str">
        <f>VLOOKUP(B1606,Nuclides!A:F,5,FALSE)</f>
        <v>Re187</v>
      </c>
      <c r="H1606">
        <f>VLOOKUP(B1606,Nuclides!A:F,4,FALSE)</f>
        <v>1.36644408E+18</v>
      </c>
      <c r="I1606" s="3" t="str">
        <f t="shared" ref="I1606:I1669" si="183">IF(H1606="STABLE", "STABLE", IF(H1606&lt;60, H1606&amp;"s", IF(H1606&lt;3600, ROUND(H1606/60,2)&amp;"min", IF(H1606&lt;86400, ROUND(H1606/3600,2)&amp;"h", IF(H1606&lt;31536000, ROUND(H1606/86400,2)&amp;"d", ROUND(H1606/31536000,2)&amp;"y")))))</f>
        <v>43329657534.25y</v>
      </c>
      <c r="J1606" s="3">
        <f t="shared" ref="J1606:J1669" si="184">LN(2)/H1606</f>
        <v>5.0726348096143475E-19</v>
      </c>
      <c r="K1606" s="3">
        <f t="shared" ref="K1606:K1669" si="185">10*F1606*(1-EXP(-J1606*600))*6240000000000</f>
        <v>0</v>
      </c>
      <c r="L1606" s="3">
        <f t="shared" ref="L1606:L1669" si="186">EXP(-J1606*30*60)*K1606</f>
        <v>0</v>
      </c>
      <c r="M1606" s="3" t="str">
        <f t="shared" ref="M1606:M1669" si="187">G1606</f>
        <v>Re187</v>
      </c>
      <c r="N1606" s="3">
        <f t="shared" ref="N1606:N1669" si="188">L1606</f>
        <v>0</v>
      </c>
      <c r="O1606">
        <v>1601</v>
      </c>
    </row>
    <row r="1607" spans="2:15" hidden="1" x14ac:dyDescent="0.2">
      <c r="B1607" s="3">
        <v>75188</v>
      </c>
      <c r="C1607" s="3">
        <v>0</v>
      </c>
      <c r="D1607" s="3">
        <v>0</v>
      </c>
      <c r="E1607" s="3">
        <f>0</f>
        <v>0</v>
      </c>
      <c r="F1607" s="3">
        <f t="shared" si="182"/>
        <v>0</v>
      </c>
      <c r="G1607" t="str">
        <f>VLOOKUP(B1607,Nuclides!A:F,5,FALSE)</f>
        <v>Re188</v>
      </c>
      <c r="H1607">
        <f>VLOOKUP(B1607,Nuclides!A:F,4,FALSE)</f>
        <v>61210.8</v>
      </c>
      <c r="I1607" s="3" t="str">
        <f t="shared" si="183"/>
        <v>17h</v>
      </c>
      <c r="J1607" s="3">
        <f t="shared" si="184"/>
        <v>1.1323935981231177E-5</v>
      </c>
      <c r="K1607" s="3">
        <f t="shared" si="185"/>
        <v>0</v>
      </c>
      <c r="L1607" s="3">
        <f t="shared" si="186"/>
        <v>0</v>
      </c>
      <c r="M1607" s="3" t="str">
        <f t="shared" si="187"/>
        <v>Re188</v>
      </c>
      <c r="N1607" s="3">
        <f t="shared" si="188"/>
        <v>0</v>
      </c>
      <c r="O1607">
        <v>1602</v>
      </c>
    </row>
    <row r="1608" spans="2:15" hidden="1" x14ac:dyDescent="0.2">
      <c r="B1608" s="3">
        <v>75189</v>
      </c>
      <c r="C1608" s="3">
        <v>0</v>
      </c>
      <c r="D1608" s="3">
        <v>0</v>
      </c>
      <c r="E1608" s="3">
        <f>0</f>
        <v>0</v>
      </c>
      <c r="F1608" s="3">
        <f t="shared" si="182"/>
        <v>0</v>
      </c>
      <c r="G1608" t="str">
        <f>VLOOKUP(B1608,Nuclides!A:F,5,FALSE)</f>
        <v>Re189</v>
      </c>
      <c r="H1608">
        <f>VLOOKUP(B1608,Nuclides!A:F,4,FALSE)</f>
        <v>87480</v>
      </c>
      <c r="I1608" s="3" t="str">
        <f t="shared" si="183"/>
        <v>1.01d</v>
      </c>
      <c r="J1608" s="3">
        <f t="shared" si="184"/>
        <v>7.9234931476902745E-6</v>
      </c>
      <c r="K1608" s="3">
        <f t="shared" si="185"/>
        <v>0</v>
      </c>
      <c r="L1608" s="3">
        <f t="shared" si="186"/>
        <v>0</v>
      </c>
      <c r="M1608" s="3" t="str">
        <f t="shared" si="187"/>
        <v>Re189</v>
      </c>
      <c r="N1608" s="3">
        <f t="shared" si="188"/>
        <v>0</v>
      </c>
      <c r="O1608">
        <v>1603</v>
      </c>
    </row>
    <row r="1609" spans="2:15" hidden="1" x14ac:dyDescent="0.2">
      <c r="B1609" s="3">
        <v>75190</v>
      </c>
      <c r="C1609" s="3">
        <v>0</v>
      </c>
      <c r="D1609" s="3">
        <v>0</v>
      </c>
      <c r="E1609" s="3">
        <f>0</f>
        <v>0</v>
      </c>
      <c r="F1609" s="3">
        <f t="shared" si="182"/>
        <v>0</v>
      </c>
      <c r="G1609" t="str">
        <f>VLOOKUP(B1609,Nuclides!A:F,5,FALSE)</f>
        <v>Re190</v>
      </c>
      <c r="H1609">
        <f>VLOOKUP(B1609,Nuclides!A:F,4,FALSE)</f>
        <v>186</v>
      </c>
      <c r="I1609" s="3" t="str">
        <f t="shared" si="183"/>
        <v>3.1min</v>
      </c>
      <c r="J1609" s="3">
        <f t="shared" si="184"/>
        <v>3.7265977449459425E-3</v>
      </c>
      <c r="K1609" s="3">
        <f t="shared" si="185"/>
        <v>0</v>
      </c>
      <c r="L1609" s="3">
        <f t="shared" si="186"/>
        <v>0</v>
      </c>
      <c r="M1609" s="3" t="str">
        <f t="shared" si="187"/>
        <v>Re190</v>
      </c>
      <c r="N1609" s="3">
        <f t="shared" si="188"/>
        <v>0</v>
      </c>
      <c r="O1609">
        <v>1604</v>
      </c>
    </row>
    <row r="1610" spans="2:15" hidden="1" x14ac:dyDescent="0.2">
      <c r="B1610" s="3">
        <v>75191</v>
      </c>
      <c r="C1610" s="3">
        <v>0</v>
      </c>
      <c r="D1610" s="3">
        <v>0</v>
      </c>
      <c r="E1610" s="3">
        <f>0</f>
        <v>0</v>
      </c>
      <c r="F1610" s="3">
        <f t="shared" si="182"/>
        <v>0</v>
      </c>
      <c r="G1610" t="str">
        <f>VLOOKUP(B1610,Nuclides!A:F,5,FALSE)</f>
        <v>Re191</v>
      </c>
      <c r="H1610">
        <f>VLOOKUP(B1610,Nuclides!A:F,4,FALSE)</f>
        <v>588</v>
      </c>
      <c r="I1610" s="3" t="str">
        <f t="shared" si="183"/>
        <v>9.8min</v>
      </c>
      <c r="J1610" s="3">
        <f t="shared" si="184"/>
        <v>1.1788217356461655E-3</v>
      </c>
      <c r="K1610" s="3">
        <f t="shared" si="185"/>
        <v>0</v>
      </c>
      <c r="L1610" s="3">
        <f t="shared" si="186"/>
        <v>0</v>
      </c>
      <c r="M1610" s="3" t="str">
        <f t="shared" si="187"/>
        <v>Re191</v>
      </c>
      <c r="N1610" s="3">
        <f t="shared" si="188"/>
        <v>0</v>
      </c>
      <c r="O1610">
        <v>1605</v>
      </c>
    </row>
    <row r="1611" spans="2:15" hidden="1" x14ac:dyDescent="0.2">
      <c r="B1611" s="3">
        <v>75192</v>
      </c>
      <c r="C1611" s="3">
        <v>0</v>
      </c>
      <c r="D1611" s="3">
        <v>0</v>
      </c>
      <c r="E1611" s="3">
        <f>0</f>
        <v>0</v>
      </c>
      <c r="F1611" s="3">
        <f t="shared" si="182"/>
        <v>0</v>
      </c>
      <c r="G1611" t="str">
        <f>VLOOKUP(B1611,Nuclides!A:F,5,FALSE)</f>
        <v>Re192</v>
      </c>
      <c r="H1611">
        <f>VLOOKUP(B1611,Nuclides!A:F,4,FALSE)</f>
        <v>16</v>
      </c>
      <c r="I1611" s="3" t="str">
        <f t="shared" si="183"/>
        <v>16s</v>
      </c>
      <c r="J1611" s="3">
        <f t="shared" si="184"/>
        <v>4.332169878499658E-2</v>
      </c>
      <c r="K1611" s="3">
        <f t="shared" si="185"/>
        <v>0</v>
      </c>
      <c r="L1611" s="3">
        <f t="shared" si="186"/>
        <v>0</v>
      </c>
      <c r="M1611" s="3" t="str">
        <f t="shared" si="187"/>
        <v>Re192</v>
      </c>
      <c r="N1611" s="3">
        <f t="shared" si="188"/>
        <v>0</v>
      </c>
      <c r="O1611">
        <v>1606</v>
      </c>
    </row>
    <row r="1612" spans="2:15" hidden="1" x14ac:dyDescent="0.2">
      <c r="B1612" s="3">
        <v>76163</v>
      </c>
      <c r="C1612" s="3">
        <v>0</v>
      </c>
      <c r="D1612" s="3">
        <v>0</v>
      </c>
      <c r="E1612" s="3">
        <f>0</f>
        <v>0</v>
      </c>
      <c r="F1612" s="3">
        <f t="shared" si="182"/>
        <v>0</v>
      </c>
      <c r="G1612" t="str">
        <f>VLOOKUP(B1612,Nuclides!A:F,5,FALSE)</f>
        <v>Os163</v>
      </c>
      <c r="H1612">
        <f>VLOOKUP(B1612,Nuclides!A:F,4,FALSE)</f>
        <v>5.4999999999999997E-3</v>
      </c>
      <c r="I1612" s="3" t="str">
        <f t="shared" si="183"/>
        <v>0.0055s</v>
      </c>
      <c r="J1612" s="3">
        <f t="shared" si="184"/>
        <v>126.02676010180824</v>
      </c>
      <c r="K1612" s="3">
        <f t="shared" si="185"/>
        <v>0</v>
      </c>
      <c r="L1612" s="3">
        <f t="shared" si="186"/>
        <v>0</v>
      </c>
      <c r="M1612" s="3" t="str">
        <f t="shared" si="187"/>
        <v>Os163</v>
      </c>
      <c r="N1612" s="3">
        <f t="shared" si="188"/>
        <v>0</v>
      </c>
      <c r="O1612">
        <v>1607</v>
      </c>
    </row>
    <row r="1613" spans="2:15" hidden="1" x14ac:dyDescent="0.2">
      <c r="B1613" s="3">
        <v>76164</v>
      </c>
      <c r="C1613" s="3">
        <v>0</v>
      </c>
      <c r="D1613" s="3">
        <v>0</v>
      </c>
      <c r="E1613" s="3">
        <f>0</f>
        <v>0</v>
      </c>
      <c r="F1613" s="3">
        <f t="shared" si="182"/>
        <v>0</v>
      </c>
      <c r="G1613" t="str">
        <f>VLOOKUP(B1613,Nuclides!A:F,5,FALSE)</f>
        <v>Os164</v>
      </c>
      <c r="H1613">
        <f>VLOOKUP(B1613,Nuclides!A:F,4,FALSE)</f>
        <v>2.1000000000000001E-2</v>
      </c>
      <c r="I1613" s="3" t="str">
        <f t="shared" si="183"/>
        <v>0.021s</v>
      </c>
      <c r="J1613" s="3">
        <f t="shared" si="184"/>
        <v>33.007008598092632</v>
      </c>
      <c r="K1613" s="3">
        <f t="shared" si="185"/>
        <v>0</v>
      </c>
      <c r="L1613" s="3">
        <f t="shared" si="186"/>
        <v>0</v>
      </c>
      <c r="M1613" s="3" t="str">
        <f t="shared" si="187"/>
        <v>Os164</v>
      </c>
      <c r="N1613" s="3">
        <f t="shared" si="188"/>
        <v>0</v>
      </c>
      <c r="O1613">
        <v>1608</v>
      </c>
    </row>
    <row r="1614" spans="2:15" hidden="1" x14ac:dyDescent="0.2">
      <c r="B1614" s="3">
        <v>76165</v>
      </c>
      <c r="C1614" s="3">
        <v>0</v>
      </c>
      <c r="D1614" s="3">
        <v>0</v>
      </c>
      <c r="E1614" s="3">
        <f>0</f>
        <v>0</v>
      </c>
      <c r="F1614" s="3">
        <f t="shared" si="182"/>
        <v>0</v>
      </c>
      <c r="G1614" t="str">
        <f>VLOOKUP(B1614,Nuclides!A:F,5,FALSE)</f>
        <v>Os165</v>
      </c>
      <c r="H1614">
        <f>VLOOKUP(B1614,Nuclides!A:F,4,FALSE)</f>
        <v>7.0999999999999994E-2</v>
      </c>
      <c r="I1614" s="3" t="str">
        <f t="shared" si="183"/>
        <v>0.071s</v>
      </c>
      <c r="J1614" s="3">
        <f t="shared" si="184"/>
        <v>9.7626363459147232</v>
      </c>
      <c r="K1614" s="3">
        <f t="shared" si="185"/>
        <v>0</v>
      </c>
      <c r="L1614" s="3">
        <f t="shared" si="186"/>
        <v>0</v>
      </c>
      <c r="M1614" s="3" t="str">
        <f t="shared" si="187"/>
        <v>Os165</v>
      </c>
      <c r="N1614" s="3">
        <f t="shared" si="188"/>
        <v>0</v>
      </c>
      <c r="O1614">
        <v>1609</v>
      </c>
    </row>
    <row r="1615" spans="2:15" hidden="1" x14ac:dyDescent="0.2">
      <c r="B1615" s="3">
        <v>76166</v>
      </c>
      <c r="C1615" s="3">
        <v>0</v>
      </c>
      <c r="D1615" s="3">
        <v>0</v>
      </c>
      <c r="E1615" s="3">
        <f>0</f>
        <v>0</v>
      </c>
      <c r="F1615" s="3">
        <f t="shared" si="182"/>
        <v>0</v>
      </c>
      <c r="G1615" t="str">
        <f>VLOOKUP(B1615,Nuclides!A:F,5,FALSE)</f>
        <v>Os166</v>
      </c>
      <c r="H1615">
        <f>VLOOKUP(B1615,Nuclides!A:F,4,FALSE)</f>
        <v>0.20799999999999999</v>
      </c>
      <c r="I1615" s="3" t="str">
        <f t="shared" si="183"/>
        <v>0.208s</v>
      </c>
      <c r="J1615" s="3">
        <f t="shared" si="184"/>
        <v>3.3324383680766601</v>
      </c>
      <c r="K1615" s="3">
        <f t="shared" si="185"/>
        <v>0</v>
      </c>
      <c r="L1615" s="3">
        <f t="shared" si="186"/>
        <v>0</v>
      </c>
      <c r="M1615" s="3" t="str">
        <f t="shared" si="187"/>
        <v>Os166</v>
      </c>
      <c r="N1615" s="3">
        <f t="shared" si="188"/>
        <v>0</v>
      </c>
      <c r="O1615">
        <v>1610</v>
      </c>
    </row>
    <row r="1616" spans="2:15" hidden="1" x14ac:dyDescent="0.2">
      <c r="B1616" s="3">
        <v>76167</v>
      </c>
      <c r="C1616" s="3">
        <v>0</v>
      </c>
      <c r="D1616" s="3">
        <v>0</v>
      </c>
      <c r="E1616" s="3">
        <f>0</f>
        <v>0</v>
      </c>
      <c r="F1616" s="3">
        <f t="shared" si="182"/>
        <v>0</v>
      </c>
      <c r="G1616" t="str">
        <f>VLOOKUP(B1616,Nuclides!A:F,5,FALSE)</f>
        <v>Os167</v>
      </c>
      <c r="H1616">
        <f>VLOOKUP(B1616,Nuclides!A:F,4,FALSE)</f>
        <v>0.81</v>
      </c>
      <c r="I1616" s="3" t="str">
        <f t="shared" si="183"/>
        <v>0.81s</v>
      </c>
      <c r="J1616" s="3">
        <f t="shared" si="184"/>
        <v>0.85573725995054972</v>
      </c>
      <c r="K1616" s="3">
        <f t="shared" si="185"/>
        <v>0</v>
      </c>
      <c r="L1616" s="3">
        <f t="shared" si="186"/>
        <v>0</v>
      </c>
      <c r="M1616" s="3" t="str">
        <f t="shared" si="187"/>
        <v>Os167</v>
      </c>
      <c r="N1616" s="3">
        <f t="shared" si="188"/>
        <v>0</v>
      </c>
      <c r="O1616">
        <v>1611</v>
      </c>
    </row>
    <row r="1617" spans="2:15" hidden="1" x14ac:dyDescent="0.2">
      <c r="B1617" s="3">
        <v>76168</v>
      </c>
      <c r="C1617" s="3">
        <v>0</v>
      </c>
      <c r="D1617" s="3">
        <v>0</v>
      </c>
      <c r="E1617" s="3">
        <f>0</f>
        <v>0</v>
      </c>
      <c r="F1617" s="3">
        <f t="shared" si="182"/>
        <v>0</v>
      </c>
      <c r="G1617" t="str">
        <f>VLOOKUP(B1617,Nuclides!A:F,5,FALSE)</f>
        <v>Os168</v>
      </c>
      <c r="H1617">
        <f>VLOOKUP(B1617,Nuclides!A:F,4,FALSE)</f>
        <v>2.1</v>
      </c>
      <c r="I1617" s="3" t="str">
        <f t="shared" si="183"/>
        <v>2.1s</v>
      </c>
      <c r="J1617" s="3">
        <f t="shared" si="184"/>
        <v>0.3300700859809263</v>
      </c>
      <c r="K1617" s="3">
        <f t="shared" si="185"/>
        <v>0</v>
      </c>
      <c r="L1617" s="3">
        <f t="shared" si="186"/>
        <v>0</v>
      </c>
      <c r="M1617" s="3" t="str">
        <f t="shared" si="187"/>
        <v>Os168</v>
      </c>
      <c r="N1617" s="3">
        <f t="shared" si="188"/>
        <v>0</v>
      </c>
      <c r="O1617">
        <v>1612</v>
      </c>
    </row>
    <row r="1618" spans="2:15" hidden="1" x14ac:dyDescent="0.2">
      <c r="B1618" s="3">
        <v>76169</v>
      </c>
      <c r="C1618" s="3">
        <v>0</v>
      </c>
      <c r="D1618" s="3">
        <v>0</v>
      </c>
      <c r="E1618" s="3">
        <f>0</f>
        <v>0</v>
      </c>
      <c r="F1618" s="3">
        <f t="shared" si="182"/>
        <v>0</v>
      </c>
      <c r="G1618" t="str">
        <f>VLOOKUP(B1618,Nuclides!A:F,5,FALSE)</f>
        <v>Os169</v>
      </c>
      <c r="H1618">
        <f>VLOOKUP(B1618,Nuclides!A:F,4,FALSE)</f>
        <v>3.43</v>
      </c>
      <c r="I1618" s="3" t="str">
        <f t="shared" si="183"/>
        <v>3.43s</v>
      </c>
      <c r="J1618" s="3">
        <f t="shared" si="184"/>
        <v>0.20208372611077122</v>
      </c>
      <c r="K1618" s="3">
        <f t="shared" si="185"/>
        <v>0</v>
      </c>
      <c r="L1618" s="3">
        <f t="shared" si="186"/>
        <v>0</v>
      </c>
      <c r="M1618" s="3" t="str">
        <f t="shared" si="187"/>
        <v>Os169</v>
      </c>
      <c r="N1618" s="3">
        <f t="shared" si="188"/>
        <v>0</v>
      </c>
      <c r="O1618">
        <v>1613</v>
      </c>
    </row>
    <row r="1619" spans="2:15" hidden="1" x14ac:dyDescent="0.2">
      <c r="B1619" s="3">
        <v>76170</v>
      </c>
      <c r="C1619" s="3">
        <v>0</v>
      </c>
      <c r="D1619" s="3">
        <v>0</v>
      </c>
      <c r="E1619" s="3">
        <f>0</f>
        <v>0</v>
      </c>
      <c r="F1619" s="3">
        <f t="shared" si="182"/>
        <v>0</v>
      </c>
      <c r="G1619" t="str">
        <f>VLOOKUP(B1619,Nuclides!A:F,5,FALSE)</f>
        <v>Os170</v>
      </c>
      <c r="H1619">
        <f>VLOOKUP(B1619,Nuclides!A:F,4,FALSE)</f>
        <v>7.37</v>
      </c>
      <c r="I1619" s="3" t="str">
        <f t="shared" si="183"/>
        <v>7.37s</v>
      </c>
      <c r="J1619" s="3">
        <f t="shared" si="184"/>
        <v>9.4049820971498679E-2</v>
      </c>
      <c r="K1619" s="3">
        <f t="shared" si="185"/>
        <v>0</v>
      </c>
      <c r="L1619" s="3">
        <f t="shared" si="186"/>
        <v>0</v>
      </c>
      <c r="M1619" s="3" t="str">
        <f t="shared" si="187"/>
        <v>Os170</v>
      </c>
      <c r="N1619" s="3">
        <f t="shared" si="188"/>
        <v>0</v>
      </c>
      <c r="O1619">
        <v>1614</v>
      </c>
    </row>
    <row r="1620" spans="2:15" hidden="1" x14ac:dyDescent="0.2">
      <c r="B1620" s="3">
        <v>76171</v>
      </c>
      <c r="C1620" s="3">
        <v>0</v>
      </c>
      <c r="D1620" s="3">
        <v>0</v>
      </c>
      <c r="E1620" s="3">
        <f>0</f>
        <v>0</v>
      </c>
      <c r="F1620" s="3">
        <f t="shared" si="182"/>
        <v>0</v>
      </c>
      <c r="G1620" t="str">
        <f>VLOOKUP(B1620,Nuclides!A:F,5,FALSE)</f>
        <v>Os171</v>
      </c>
      <c r="H1620">
        <f>VLOOKUP(B1620,Nuclides!A:F,4,FALSE)</f>
        <v>8.3000000000000007</v>
      </c>
      <c r="I1620" s="3" t="str">
        <f t="shared" si="183"/>
        <v>8.3s</v>
      </c>
      <c r="J1620" s="3">
        <f t="shared" si="184"/>
        <v>8.3511708501198226E-2</v>
      </c>
      <c r="K1620" s="3">
        <f t="shared" si="185"/>
        <v>0</v>
      </c>
      <c r="L1620" s="3">
        <f t="shared" si="186"/>
        <v>0</v>
      </c>
      <c r="M1620" s="3" t="str">
        <f t="shared" si="187"/>
        <v>Os171</v>
      </c>
      <c r="N1620" s="3">
        <f t="shared" si="188"/>
        <v>0</v>
      </c>
      <c r="O1620">
        <v>1615</v>
      </c>
    </row>
    <row r="1621" spans="2:15" hidden="1" x14ac:dyDescent="0.2">
      <c r="B1621" s="3">
        <v>76172</v>
      </c>
      <c r="C1621" s="3">
        <v>0</v>
      </c>
      <c r="D1621" s="3">
        <v>0</v>
      </c>
      <c r="E1621" s="3">
        <f>0</f>
        <v>0</v>
      </c>
      <c r="F1621" s="3">
        <f t="shared" si="182"/>
        <v>0</v>
      </c>
      <c r="G1621" t="str">
        <f>VLOOKUP(B1621,Nuclides!A:F,5,FALSE)</f>
        <v>Os172</v>
      </c>
      <c r="H1621">
        <f>VLOOKUP(B1621,Nuclides!A:F,4,FALSE)</f>
        <v>19.2</v>
      </c>
      <c r="I1621" s="3" t="str">
        <f t="shared" si="183"/>
        <v>19.2s</v>
      </c>
      <c r="J1621" s="3">
        <f t="shared" si="184"/>
        <v>3.6101415654163818E-2</v>
      </c>
      <c r="K1621" s="3">
        <f t="shared" si="185"/>
        <v>0</v>
      </c>
      <c r="L1621" s="3">
        <f t="shared" si="186"/>
        <v>0</v>
      </c>
      <c r="M1621" s="3" t="str">
        <f t="shared" si="187"/>
        <v>Os172</v>
      </c>
      <c r="N1621" s="3">
        <f t="shared" si="188"/>
        <v>0</v>
      </c>
      <c r="O1621">
        <v>1616</v>
      </c>
    </row>
    <row r="1622" spans="2:15" hidden="1" x14ac:dyDescent="0.2">
      <c r="B1622" s="3">
        <v>76173</v>
      </c>
      <c r="C1622" s="3">
        <v>0</v>
      </c>
      <c r="D1622" s="3">
        <v>0</v>
      </c>
      <c r="E1622" s="3">
        <f>0</f>
        <v>0</v>
      </c>
      <c r="F1622" s="3">
        <f t="shared" si="182"/>
        <v>0</v>
      </c>
      <c r="G1622" t="str">
        <f>VLOOKUP(B1622,Nuclides!A:F,5,FALSE)</f>
        <v>Os173</v>
      </c>
      <c r="H1622">
        <f>VLOOKUP(B1622,Nuclides!A:F,4,FALSE)</f>
        <v>22.4</v>
      </c>
      <c r="I1622" s="3" t="str">
        <f t="shared" si="183"/>
        <v>22.4s</v>
      </c>
      <c r="J1622" s="3">
        <f t="shared" si="184"/>
        <v>3.0944070560711846E-2</v>
      </c>
      <c r="K1622" s="3">
        <f t="shared" si="185"/>
        <v>0</v>
      </c>
      <c r="L1622" s="3">
        <f t="shared" si="186"/>
        <v>0</v>
      </c>
      <c r="M1622" s="3" t="str">
        <f t="shared" si="187"/>
        <v>Os173</v>
      </c>
      <c r="N1622" s="3">
        <f t="shared" si="188"/>
        <v>0</v>
      </c>
      <c r="O1622">
        <v>1617</v>
      </c>
    </row>
    <row r="1623" spans="2:15" hidden="1" x14ac:dyDescent="0.2">
      <c r="B1623" s="3">
        <v>76174</v>
      </c>
      <c r="C1623" s="3">
        <v>0</v>
      </c>
      <c r="D1623" s="3">
        <v>0</v>
      </c>
      <c r="E1623" s="3">
        <f>0</f>
        <v>0</v>
      </c>
      <c r="F1623" s="3">
        <f t="shared" si="182"/>
        <v>0</v>
      </c>
      <c r="G1623" t="str">
        <f>VLOOKUP(B1623,Nuclides!A:F,5,FALSE)</f>
        <v>Os174</v>
      </c>
      <c r="H1623">
        <f>VLOOKUP(B1623,Nuclides!A:F,4,FALSE)</f>
        <v>44</v>
      </c>
      <c r="I1623" s="3" t="str">
        <f t="shared" si="183"/>
        <v>44s</v>
      </c>
      <c r="J1623" s="3">
        <f t="shared" si="184"/>
        <v>1.575334501272603E-2</v>
      </c>
      <c r="K1623" s="3">
        <f t="shared" si="185"/>
        <v>0</v>
      </c>
      <c r="L1623" s="3">
        <f t="shared" si="186"/>
        <v>0</v>
      </c>
      <c r="M1623" s="3" t="str">
        <f t="shared" si="187"/>
        <v>Os174</v>
      </c>
      <c r="N1623" s="3">
        <f t="shared" si="188"/>
        <v>0</v>
      </c>
      <c r="O1623">
        <v>1618</v>
      </c>
    </row>
    <row r="1624" spans="2:15" hidden="1" x14ac:dyDescent="0.2">
      <c r="B1624" s="3">
        <v>76175</v>
      </c>
      <c r="C1624" s="3">
        <v>0</v>
      </c>
      <c r="D1624" s="3">
        <v>0</v>
      </c>
      <c r="E1624" s="3">
        <f>0</f>
        <v>0</v>
      </c>
      <c r="F1624" s="3">
        <f t="shared" si="182"/>
        <v>0</v>
      </c>
      <c r="G1624" t="str">
        <f>VLOOKUP(B1624,Nuclides!A:F,5,FALSE)</f>
        <v>Os175</v>
      </c>
      <c r="H1624">
        <f>VLOOKUP(B1624,Nuclides!A:F,4,FALSE)</f>
        <v>84</v>
      </c>
      <c r="I1624" s="3" t="str">
        <f t="shared" si="183"/>
        <v>1.4min</v>
      </c>
      <c r="J1624" s="3">
        <f t="shared" si="184"/>
        <v>8.2517521495231588E-3</v>
      </c>
      <c r="K1624" s="3">
        <f t="shared" si="185"/>
        <v>0</v>
      </c>
      <c r="L1624" s="3">
        <f t="shared" si="186"/>
        <v>0</v>
      </c>
      <c r="M1624" s="3" t="str">
        <f t="shared" si="187"/>
        <v>Os175</v>
      </c>
      <c r="N1624" s="3">
        <f t="shared" si="188"/>
        <v>0</v>
      </c>
      <c r="O1624">
        <v>1619</v>
      </c>
    </row>
    <row r="1625" spans="2:15" hidden="1" x14ac:dyDescent="0.2">
      <c r="B1625" s="3">
        <v>76176</v>
      </c>
      <c r="C1625" s="3">
        <v>0</v>
      </c>
      <c r="D1625" s="3">
        <v>0</v>
      </c>
      <c r="E1625" s="3">
        <f>0</f>
        <v>0</v>
      </c>
      <c r="F1625" s="3">
        <f t="shared" si="182"/>
        <v>0</v>
      </c>
      <c r="G1625" t="str">
        <f>VLOOKUP(B1625,Nuclides!A:F,5,FALSE)</f>
        <v>Os176</v>
      </c>
      <c r="H1625">
        <f>VLOOKUP(B1625,Nuclides!A:F,4,FALSE)</f>
        <v>216</v>
      </c>
      <c r="I1625" s="3" t="str">
        <f t="shared" si="183"/>
        <v>3.6min</v>
      </c>
      <c r="J1625" s="3">
        <f t="shared" si="184"/>
        <v>3.2090147248145617E-3</v>
      </c>
      <c r="K1625" s="3">
        <f t="shared" si="185"/>
        <v>0</v>
      </c>
      <c r="L1625" s="3">
        <f t="shared" si="186"/>
        <v>0</v>
      </c>
      <c r="M1625" s="3" t="str">
        <f t="shared" si="187"/>
        <v>Os176</v>
      </c>
      <c r="N1625" s="3">
        <f t="shared" si="188"/>
        <v>0</v>
      </c>
      <c r="O1625">
        <v>1620</v>
      </c>
    </row>
    <row r="1626" spans="2:15" hidden="1" x14ac:dyDescent="0.2">
      <c r="B1626" s="3">
        <v>76177</v>
      </c>
      <c r="C1626" s="3">
        <v>0</v>
      </c>
      <c r="D1626" s="3">
        <v>0</v>
      </c>
      <c r="E1626" s="3">
        <f>0</f>
        <v>0</v>
      </c>
      <c r="F1626" s="3">
        <f t="shared" si="182"/>
        <v>0</v>
      </c>
      <c r="G1626" t="str">
        <f>VLOOKUP(B1626,Nuclides!A:F,5,FALSE)</f>
        <v>Os177</v>
      </c>
      <c r="H1626">
        <f>VLOOKUP(B1626,Nuclides!A:F,4,FALSE)</f>
        <v>180</v>
      </c>
      <c r="I1626" s="3" t="str">
        <f t="shared" si="183"/>
        <v>3min</v>
      </c>
      <c r="J1626" s="3">
        <f t="shared" si="184"/>
        <v>3.8508176697774738E-3</v>
      </c>
      <c r="K1626" s="3">
        <f t="shared" si="185"/>
        <v>0</v>
      </c>
      <c r="L1626" s="3">
        <f t="shared" si="186"/>
        <v>0</v>
      </c>
      <c r="M1626" s="3" t="str">
        <f t="shared" si="187"/>
        <v>Os177</v>
      </c>
      <c r="N1626" s="3">
        <f t="shared" si="188"/>
        <v>0</v>
      </c>
      <c r="O1626">
        <v>1621</v>
      </c>
    </row>
    <row r="1627" spans="2:15" hidden="1" x14ac:dyDescent="0.2">
      <c r="B1627" s="3">
        <v>76178</v>
      </c>
      <c r="C1627" s="3">
        <v>0</v>
      </c>
      <c r="D1627" s="3">
        <v>0</v>
      </c>
      <c r="E1627" s="3">
        <f>0</f>
        <v>0</v>
      </c>
      <c r="F1627" s="3">
        <f t="shared" si="182"/>
        <v>0</v>
      </c>
      <c r="G1627" t="str">
        <f>VLOOKUP(B1627,Nuclides!A:F,5,FALSE)</f>
        <v>Os178</v>
      </c>
      <c r="H1627">
        <f>VLOOKUP(B1627,Nuclides!A:F,4,FALSE)</f>
        <v>300</v>
      </c>
      <c r="I1627" s="3" t="str">
        <f t="shared" si="183"/>
        <v>5min</v>
      </c>
      <c r="J1627" s="3">
        <f t="shared" si="184"/>
        <v>2.3104906018664843E-3</v>
      </c>
      <c r="K1627" s="3">
        <f t="shared" si="185"/>
        <v>0</v>
      </c>
      <c r="L1627" s="3">
        <f t="shared" si="186"/>
        <v>0</v>
      </c>
      <c r="M1627" s="3" t="str">
        <f t="shared" si="187"/>
        <v>Os178</v>
      </c>
      <c r="N1627" s="3">
        <f t="shared" si="188"/>
        <v>0</v>
      </c>
      <c r="O1627">
        <v>1622</v>
      </c>
    </row>
    <row r="1628" spans="2:15" hidden="1" x14ac:dyDescent="0.2">
      <c r="B1628" s="3">
        <v>76179</v>
      </c>
      <c r="C1628" s="3">
        <v>0</v>
      </c>
      <c r="D1628" s="3">
        <v>0</v>
      </c>
      <c r="E1628" s="3">
        <f>0</f>
        <v>0</v>
      </c>
      <c r="F1628" s="3">
        <f t="shared" si="182"/>
        <v>0</v>
      </c>
      <c r="G1628" t="str">
        <f>VLOOKUP(B1628,Nuclides!A:F,5,FALSE)</f>
        <v>Os179</v>
      </c>
      <c r="H1628">
        <f>VLOOKUP(B1628,Nuclides!A:F,4,FALSE)</f>
        <v>390</v>
      </c>
      <c r="I1628" s="3" t="str">
        <f t="shared" si="183"/>
        <v>6.5min</v>
      </c>
      <c r="J1628" s="3">
        <f t="shared" si="184"/>
        <v>1.7773004629742187E-3</v>
      </c>
      <c r="K1628" s="3">
        <f t="shared" si="185"/>
        <v>0</v>
      </c>
      <c r="L1628" s="3">
        <f t="shared" si="186"/>
        <v>0</v>
      </c>
      <c r="M1628" s="3" t="str">
        <f t="shared" si="187"/>
        <v>Os179</v>
      </c>
      <c r="N1628" s="3">
        <f t="shared" si="188"/>
        <v>0</v>
      </c>
      <c r="O1628">
        <v>1623</v>
      </c>
    </row>
    <row r="1629" spans="2:15" hidden="1" x14ac:dyDescent="0.2">
      <c r="B1629" s="3">
        <v>76180</v>
      </c>
      <c r="C1629" s="3">
        <v>0</v>
      </c>
      <c r="D1629" s="3">
        <v>0</v>
      </c>
      <c r="E1629" s="3">
        <f>0</f>
        <v>0</v>
      </c>
      <c r="F1629" s="3">
        <f t="shared" si="182"/>
        <v>0</v>
      </c>
      <c r="G1629" t="str">
        <f>VLOOKUP(B1629,Nuclides!A:F,5,FALSE)</f>
        <v>Os180</v>
      </c>
      <c r="H1629">
        <f>VLOOKUP(B1629,Nuclides!A:F,4,FALSE)</f>
        <v>1290</v>
      </c>
      <c r="I1629" s="3" t="str">
        <f t="shared" si="183"/>
        <v>21.5min</v>
      </c>
      <c r="J1629" s="3">
        <f t="shared" si="184"/>
        <v>5.3732339578290334E-4</v>
      </c>
      <c r="K1629" s="3">
        <f t="shared" si="185"/>
        <v>0</v>
      </c>
      <c r="L1629" s="3">
        <f t="shared" si="186"/>
        <v>0</v>
      </c>
      <c r="M1629" s="3" t="str">
        <f t="shared" si="187"/>
        <v>Os180</v>
      </c>
      <c r="N1629" s="3">
        <f t="shared" si="188"/>
        <v>0</v>
      </c>
      <c r="O1629">
        <v>1624</v>
      </c>
    </row>
    <row r="1630" spans="2:15" hidden="1" x14ac:dyDescent="0.2">
      <c r="B1630" s="3">
        <v>76181</v>
      </c>
      <c r="C1630" s="3">
        <v>0</v>
      </c>
      <c r="D1630" s="3">
        <v>0</v>
      </c>
      <c r="E1630" s="3">
        <f>0</f>
        <v>0</v>
      </c>
      <c r="F1630" s="3">
        <f t="shared" si="182"/>
        <v>0</v>
      </c>
      <c r="G1630" t="str">
        <f>VLOOKUP(B1630,Nuclides!A:F,5,FALSE)</f>
        <v>Os181</v>
      </c>
      <c r="H1630">
        <f>VLOOKUP(B1630,Nuclides!A:F,4,FALSE)</f>
        <v>6300</v>
      </c>
      <c r="I1630" s="3" t="str">
        <f t="shared" si="183"/>
        <v>1.75h</v>
      </c>
      <c r="J1630" s="3">
        <f t="shared" si="184"/>
        <v>1.1002336199364211E-4</v>
      </c>
      <c r="K1630" s="3">
        <f t="shared" si="185"/>
        <v>0</v>
      </c>
      <c r="L1630" s="3">
        <f t="shared" si="186"/>
        <v>0</v>
      </c>
      <c r="M1630" s="3" t="str">
        <f t="shared" si="187"/>
        <v>Os181</v>
      </c>
      <c r="N1630" s="3">
        <f t="shared" si="188"/>
        <v>0</v>
      </c>
      <c r="O1630">
        <v>1625</v>
      </c>
    </row>
    <row r="1631" spans="2:15" hidden="1" x14ac:dyDescent="0.2">
      <c r="B1631" s="3">
        <v>76182</v>
      </c>
      <c r="C1631" s="3">
        <v>0</v>
      </c>
      <c r="D1631" s="3">
        <v>0</v>
      </c>
      <c r="E1631" s="3">
        <f>0</f>
        <v>0</v>
      </c>
      <c r="F1631" s="3">
        <f t="shared" si="182"/>
        <v>0</v>
      </c>
      <c r="G1631" t="str">
        <f>VLOOKUP(B1631,Nuclides!A:F,5,FALSE)</f>
        <v>Os182</v>
      </c>
      <c r="H1631">
        <f>VLOOKUP(B1631,Nuclides!A:F,4,FALSE)</f>
        <v>78624</v>
      </c>
      <c r="I1631" s="3" t="str">
        <f t="shared" si="183"/>
        <v>21.84h</v>
      </c>
      <c r="J1631" s="3">
        <f t="shared" si="184"/>
        <v>8.8159745187213223E-6</v>
      </c>
      <c r="K1631" s="3">
        <f t="shared" si="185"/>
        <v>0</v>
      </c>
      <c r="L1631" s="3">
        <f t="shared" si="186"/>
        <v>0</v>
      </c>
      <c r="M1631" s="3" t="str">
        <f t="shared" si="187"/>
        <v>Os182</v>
      </c>
      <c r="N1631" s="3">
        <f t="shared" si="188"/>
        <v>0</v>
      </c>
      <c r="O1631">
        <v>1626</v>
      </c>
    </row>
    <row r="1632" spans="2:15" hidden="1" x14ac:dyDescent="0.2">
      <c r="B1632" s="3">
        <v>76183</v>
      </c>
      <c r="C1632" s="3">
        <v>0</v>
      </c>
      <c r="D1632" s="3">
        <v>0</v>
      </c>
      <c r="E1632" s="3">
        <f>0</f>
        <v>0</v>
      </c>
      <c r="F1632" s="3">
        <f t="shared" si="182"/>
        <v>0</v>
      </c>
      <c r="G1632" t="str">
        <f>VLOOKUP(B1632,Nuclides!A:F,5,FALSE)</f>
        <v>Os183</v>
      </c>
      <c r="H1632">
        <f>VLOOKUP(B1632,Nuclides!A:F,4,FALSE)</f>
        <v>46800</v>
      </c>
      <c r="I1632" s="3" t="str">
        <f t="shared" si="183"/>
        <v>13h</v>
      </c>
      <c r="J1632" s="3">
        <f t="shared" si="184"/>
        <v>1.4810837191451823E-5</v>
      </c>
      <c r="K1632" s="3">
        <f t="shared" si="185"/>
        <v>0</v>
      </c>
      <c r="L1632" s="3">
        <f t="shared" si="186"/>
        <v>0</v>
      </c>
      <c r="M1632" s="3" t="str">
        <f t="shared" si="187"/>
        <v>Os183</v>
      </c>
      <c r="N1632" s="3">
        <f t="shared" si="188"/>
        <v>0</v>
      </c>
      <c r="O1632">
        <v>1627</v>
      </c>
    </row>
    <row r="1633" spans="2:15" hidden="1" x14ac:dyDescent="0.2">
      <c r="B1633" s="3">
        <v>76184</v>
      </c>
      <c r="C1633" s="3">
        <v>0</v>
      </c>
      <c r="D1633" s="3">
        <v>0</v>
      </c>
      <c r="E1633" s="3">
        <f>0</f>
        <v>0</v>
      </c>
      <c r="F1633" s="3">
        <f t="shared" si="182"/>
        <v>0</v>
      </c>
      <c r="G1633" t="str">
        <f>VLOOKUP(B1633,Nuclides!A:F,5,FALSE)</f>
        <v>Os184</v>
      </c>
      <c r="H1633">
        <f>VLOOKUP(B1633,Nuclides!A:F,4,FALSE)</f>
        <v>1.7672256E+21</v>
      </c>
      <c r="I1633" s="3" t="str">
        <f t="shared" si="183"/>
        <v>56038356164383.6y</v>
      </c>
      <c r="J1633" s="3">
        <f t="shared" si="184"/>
        <v>3.9222337010053796E-22</v>
      </c>
      <c r="K1633" s="3">
        <f t="shared" si="185"/>
        <v>0</v>
      </c>
      <c r="L1633" s="3">
        <f t="shared" si="186"/>
        <v>0</v>
      </c>
      <c r="M1633" s="3" t="str">
        <f t="shared" si="187"/>
        <v>Os184</v>
      </c>
      <c r="N1633" s="3">
        <f t="shared" si="188"/>
        <v>0</v>
      </c>
      <c r="O1633">
        <v>1628</v>
      </c>
    </row>
    <row r="1634" spans="2:15" hidden="1" x14ac:dyDescent="0.2">
      <c r="B1634" s="3">
        <v>76185</v>
      </c>
      <c r="C1634" s="3">
        <v>0</v>
      </c>
      <c r="D1634" s="3">
        <v>0</v>
      </c>
      <c r="E1634" s="3">
        <f>0</f>
        <v>0</v>
      </c>
      <c r="F1634" s="3">
        <f t="shared" si="182"/>
        <v>0</v>
      </c>
      <c r="G1634" t="str">
        <f>VLOOKUP(B1634,Nuclides!A:F,5,FALSE)</f>
        <v>Os185</v>
      </c>
      <c r="H1634">
        <f>VLOOKUP(B1634,Nuclides!A:F,4,FALSE)</f>
        <v>8087039.9999999898</v>
      </c>
      <c r="I1634" s="3" t="str">
        <f t="shared" si="183"/>
        <v>93.6d</v>
      </c>
      <c r="J1634" s="3">
        <f t="shared" si="184"/>
        <v>8.5710863376457413E-8</v>
      </c>
      <c r="K1634" s="3">
        <f t="shared" si="185"/>
        <v>0</v>
      </c>
      <c r="L1634" s="3">
        <f t="shared" si="186"/>
        <v>0</v>
      </c>
      <c r="M1634" s="3" t="str">
        <f t="shared" si="187"/>
        <v>Os185</v>
      </c>
      <c r="N1634" s="3">
        <f t="shared" si="188"/>
        <v>0</v>
      </c>
      <c r="O1634">
        <v>1629</v>
      </c>
    </row>
    <row r="1635" spans="2:15" hidden="1" x14ac:dyDescent="0.2">
      <c r="B1635" s="3">
        <v>76186</v>
      </c>
      <c r="C1635" s="3">
        <v>0</v>
      </c>
      <c r="D1635" s="3">
        <v>0</v>
      </c>
      <c r="E1635" s="3">
        <f>0</f>
        <v>0</v>
      </c>
      <c r="F1635" s="3">
        <f t="shared" si="182"/>
        <v>0</v>
      </c>
      <c r="G1635" t="str">
        <f>VLOOKUP(B1635,Nuclides!A:F,5,FALSE)</f>
        <v>Os186</v>
      </c>
      <c r="H1635">
        <f>VLOOKUP(B1635,Nuclides!A:F,4,FALSE)</f>
        <v>6.3115200000000002E+22</v>
      </c>
      <c r="I1635" s="3" t="str">
        <f t="shared" si="183"/>
        <v>2001369863013700y</v>
      </c>
      <c r="J1635" s="3">
        <f t="shared" si="184"/>
        <v>1.0982254362815063E-23</v>
      </c>
      <c r="K1635" s="3">
        <f t="shared" si="185"/>
        <v>0</v>
      </c>
      <c r="L1635" s="3">
        <f t="shared" si="186"/>
        <v>0</v>
      </c>
      <c r="M1635" s="3" t="str">
        <f t="shared" si="187"/>
        <v>Os186</v>
      </c>
      <c r="N1635" s="3">
        <f t="shared" si="188"/>
        <v>0</v>
      </c>
      <c r="O1635">
        <v>1630</v>
      </c>
    </row>
    <row r="1636" spans="2:15" hidden="1" x14ac:dyDescent="0.2">
      <c r="B1636" s="3">
        <v>76187</v>
      </c>
      <c r="C1636" s="3">
        <v>0</v>
      </c>
      <c r="D1636" s="3">
        <v>0</v>
      </c>
      <c r="E1636" s="3">
        <f>0</f>
        <v>0</v>
      </c>
      <c r="F1636" s="3">
        <f t="shared" si="182"/>
        <v>0</v>
      </c>
      <c r="G1636" t="str">
        <f>VLOOKUP(B1636,Nuclides!A:F,5,FALSE)</f>
        <v>Os187</v>
      </c>
      <c r="H1636" t="str">
        <f>VLOOKUP(B1636,Nuclides!A:F,4,FALSE)</f>
        <v>STABLE</v>
      </c>
      <c r="I1636" s="3" t="str">
        <f t="shared" si="183"/>
        <v>STABLE</v>
      </c>
      <c r="J1636" s="3" t="e">
        <f t="shared" si="184"/>
        <v>#VALUE!</v>
      </c>
      <c r="K1636" s="3" t="e">
        <f t="shared" si="185"/>
        <v>#VALUE!</v>
      </c>
      <c r="L1636" s="3" t="e">
        <f t="shared" si="186"/>
        <v>#VALUE!</v>
      </c>
      <c r="M1636" s="3" t="str">
        <f t="shared" si="187"/>
        <v>Os187</v>
      </c>
      <c r="N1636" s="3" t="e">
        <f t="shared" si="188"/>
        <v>#VALUE!</v>
      </c>
      <c r="O1636">
        <v>1631</v>
      </c>
    </row>
    <row r="1637" spans="2:15" hidden="1" x14ac:dyDescent="0.2">
      <c r="B1637" s="3">
        <v>76188</v>
      </c>
      <c r="C1637" s="3">
        <v>0</v>
      </c>
      <c r="D1637" s="3">
        <v>0</v>
      </c>
      <c r="E1637" s="3">
        <f>0</f>
        <v>0</v>
      </c>
      <c r="F1637" s="3">
        <f t="shared" si="182"/>
        <v>0</v>
      </c>
      <c r="G1637" t="str">
        <f>VLOOKUP(B1637,Nuclides!A:F,5,FALSE)</f>
        <v>Os188</v>
      </c>
      <c r="H1637" t="str">
        <f>VLOOKUP(B1637,Nuclides!A:F,4,FALSE)</f>
        <v>STABLE</v>
      </c>
      <c r="I1637" s="3" t="str">
        <f t="shared" si="183"/>
        <v>STABLE</v>
      </c>
      <c r="J1637" s="3" t="e">
        <f t="shared" si="184"/>
        <v>#VALUE!</v>
      </c>
      <c r="K1637" s="3" t="e">
        <f t="shared" si="185"/>
        <v>#VALUE!</v>
      </c>
      <c r="L1637" s="3" t="e">
        <f t="shared" si="186"/>
        <v>#VALUE!</v>
      </c>
      <c r="M1637" s="3" t="str">
        <f t="shared" si="187"/>
        <v>Os188</v>
      </c>
      <c r="N1637" s="3" t="e">
        <f t="shared" si="188"/>
        <v>#VALUE!</v>
      </c>
      <c r="O1637">
        <v>1632</v>
      </c>
    </row>
    <row r="1638" spans="2:15" hidden="1" x14ac:dyDescent="0.2">
      <c r="B1638" s="3">
        <v>76189</v>
      </c>
      <c r="C1638" s="3">
        <v>0</v>
      </c>
      <c r="D1638" s="3">
        <v>0</v>
      </c>
      <c r="E1638" s="3">
        <f>0</f>
        <v>0</v>
      </c>
      <c r="F1638" s="3">
        <f t="shared" si="182"/>
        <v>0</v>
      </c>
      <c r="G1638" t="str">
        <f>VLOOKUP(B1638,Nuclides!A:F,5,FALSE)</f>
        <v>Os189</v>
      </c>
      <c r="H1638" t="str">
        <f>VLOOKUP(B1638,Nuclides!A:F,4,FALSE)</f>
        <v>STABLE</v>
      </c>
      <c r="I1638" s="3" t="str">
        <f t="shared" si="183"/>
        <v>STABLE</v>
      </c>
      <c r="J1638" s="3" t="e">
        <f t="shared" si="184"/>
        <v>#VALUE!</v>
      </c>
      <c r="K1638" s="3" t="e">
        <f t="shared" si="185"/>
        <v>#VALUE!</v>
      </c>
      <c r="L1638" s="3" t="e">
        <f t="shared" si="186"/>
        <v>#VALUE!</v>
      </c>
      <c r="M1638" s="3" t="str">
        <f t="shared" si="187"/>
        <v>Os189</v>
      </c>
      <c r="N1638" s="3" t="e">
        <f t="shared" si="188"/>
        <v>#VALUE!</v>
      </c>
      <c r="O1638">
        <v>1633</v>
      </c>
    </row>
    <row r="1639" spans="2:15" hidden="1" x14ac:dyDescent="0.2">
      <c r="B1639" s="3">
        <v>76190</v>
      </c>
      <c r="C1639" s="3">
        <v>0</v>
      </c>
      <c r="D1639" s="3">
        <v>0</v>
      </c>
      <c r="E1639" s="3">
        <f>0</f>
        <v>0</v>
      </c>
      <c r="F1639" s="3">
        <f t="shared" si="182"/>
        <v>0</v>
      </c>
      <c r="G1639" t="str">
        <f>VLOOKUP(B1639,Nuclides!A:F,5,FALSE)</f>
        <v>Os190</v>
      </c>
      <c r="H1639" t="str">
        <f>VLOOKUP(B1639,Nuclides!A:F,4,FALSE)</f>
        <v>STABLE</v>
      </c>
      <c r="I1639" s="3" t="str">
        <f t="shared" si="183"/>
        <v>STABLE</v>
      </c>
      <c r="J1639" s="3" t="e">
        <f t="shared" si="184"/>
        <v>#VALUE!</v>
      </c>
      <c r="K1639" s="3" t="e">
        <f t="shared" si="185"/>
        <v>#VALUE!</v>
      </c>
      <c r="L1639" s="3" t="e">
        <f t="shared" si="186"/>
        <v>#VALUE!</v>
      </c>
      <c r="M1639" s="3" t="str">
        <f t="shared" si="187"/>
        <v>Os190</v>
      </c>
      <c r="N1639" s="3" t="e">
        <f t="shared" si="188"/>
        <v>#VALUE!</v>
      </c>
      <c r="O1639">
        <v>1634</v>
      </c>
    </row>
    <row r="1640" spans="2:15" hidden="1" x14ac:dyDescent="0.2">
      <c r="B1640" s="3">
        <v>76191</v>
      </c>
      <c r="C1640" s="3">
        <v>0</v>
      </c>
      <c r="D1640" s="3">
        <v>0</v>
      </c>
      <c r="E1640" s="3">
        <f>0</f>
        <v>0</v>
      </c>
      <c r="F1640" s="3">
        <f t="shared" si="182"/>
        <v>0</v>
      </c>
      <c r="G1640" t="str">
        <f>VLOOKUP(B1640,Nuclides!A:F,5,FALSE)</f>
        <v>Os191</v>
      </c>
      <c r="H1640">
        <f>VLOOKUP(B1640,Nuclides!A:F,4,FALSE)</f>
        <v>1330560</v>
      </c>
      <c r="I1640" s="3" t="str">
        <f t="shared" si="183"/>
        <v>15.4d</v>
      </c>
      <c r="J1640" s="3">
        <f t="shared" si="184"/>
        <v>5.2094394883353276E-7</v>
      </c>
      <c r="K1640" s="3">
        <f t="shared" si="185"/>
        <v>0</v>
      </c>
      <c r="L1640" s="3">
        <f t="shared" si="186"/>
        <v>0</v>
      </c>
      <c r="M1640" s="3" t="str">
        <f t="shared" si="187"/>
        <v>Os191</v>
      </c>
      <c r="N1640" s="3">
        <f t="shared" si="188"/>
        <v>0</v>
      </c>
      <c r="O1640">
        <v>1635</v>
      </c>
    </row>
    <row r="1641" spans="2:15" hidden="1" x14ac:dyDescent="0.2">
      <c r="B1641" s="3">
        <v>76192</v>
      </c>
      <c r="C1641" s="3">
        <v>0</v>
      </c>
      <c r="D1641" s="3">
        <v>0</v>
      </c>
      <c r="E1641" s="3">
        <f>0</f>
        <v>0</v>
      </c>
      <c r="F1641" s="3">
        <f t="shared" si="182"/>
        <v>0</v>
      </c>
      <c r="G1641" t="str">
        <f>VLOOKUP(B1641,Nuclides!A:F,5,FALSE)</f>
        <v>Os192</v>
      </c>
      <c r="H1641" t="str">
        <f>VLOOKUP(B1641,Nuclides!A:F,4,FALSE)</f>
        <v>STABLE</v>
      </c>
      <c r="I1641" s="3" t="str">
        <f t="shared" si="183"/>
        <v>STABLE</v>
      </c>
      <c r="J1641" s="3" t="e">
        <f t="shared" si="184"/>
        <v>#VALUE!</v>
      </c>
      <c r="K1641" s="3" t="e">
        <f t="shared" si="185"/>
        <v>#VALUE!</v>
      </c>
      <c r="L1641" s="3" t="e">
        <f t="shared" si="186"/>
        <v>#VALUE!</v>
      </c>
      <c r="M1641" s="3" t="str">
        <f t="shared" si="187"/>
        <v>Os192</v>
      </c>
      <c r="N1641" s="3" t="e">
        <f t="shared" si="188"/>
        <v>#VALUE!</v>
      </c>
      <c r="O1641">
        <v>1636</v>
      </c>
    </row>
    <row r="1642" spans="2:15" hidden="1" x14ac:dyDescent="0.2">
      <c r="B1642" s="3">
        <v>76193</v>
      </c>
      <c r="C1642" s="3">
        <v>0</v>
      </c>
      <c r="D1642" s="3">
        <v>0</v>
      </c>
      <c r="E1642" s="3">
        <f>0</f>
        <v>0</v>
      </c>
      <c r="F1642" s="3">
        <f t="shared" si="182"/>
        <v>0</v>
      </c>
      <c r="G1642" t="str">
        <f>VLOOKUP(B1642,Nuclides!A:F,5,FALSE)</f>
        <v>Os193</v>
      </c>
      <c r="H1642">
        <f>VLOOKUP(B1642,Nuclides!A:F,4,FALSE)</f>
        <v>108396</v>
      </c>
      <c r="I1642" s="3" t="str">
        <f t="shared" si="183"/>
        <v>1.25d</v>
      </c>
      <c r="J1642" s="3">
        <f t="shared" si="184"/>
        <v>6.39458264659162E-6</v>
      </c>
      <c r="K1642" s="3">
        <f t="shared" si="185"/>
        <v>0</v>
      </c>
      <c r="L1642" s="3">
        <f t="shared" si="186"/>
        <v>0</v>
      </c>
      <c r="M1642" s="3" t="str">
        <f t="shared" si="187"/>
        <v>Os193</v>
      </c>
      <c r="N1642" s="3">
        <f t="shared" si="188"/>
        <v>0</v>
      </c>
      <c r="O1642">
        <v>1637</v>
      </c>
    </row>
    <row r="1643" spans="2:15" hidden="1" x14ac:dyDescent="0.2">
      <c r="B1643" s="3">
        <v>76194</v>
      </c>
      <c r="C1643" s="3">
        <v>0</v>
      </c>
      <c r="D1643" s="3">
        <v>0</v>
      </c>
      <c r="E1643" s="3">
        <f>0</f>
        <v>0</v>
      </c>
      <c r="F1643" s="3">
        <f t="shared" si="182"/>
        <v>0</v>
      </c>
      <c r="G1643" t="str">
        <f>VLOOKUP(B1643,Nuclides!A:F,5,FALSE)</f>
        <v>Os194</v>
      </c>
      <c r="H1643">
        <f>VLOOKUP(B1643,Nuclides!A:F,4,FALSE)</f>
        <v>189345600</v>
      </c>
      <c r="I1643" s="3" t="str">
        <f t="shared" si="183"/>
        <v>6y</v>
      </c>
      <c r="J1643" s="3">
        <f t="shared" si="184"/>
        <v>3.6607514542716879E-9</v>
      </c>
      <c r="K1643" s="3">
        <f t="shared" si="185"/>
        <v>0</v>
      </c>
      <c r="L1643" s="3">
        <f t="shared" si="186"/>
        <v>0</v>
      </c>
      <c r="M1643" s="3" t="str">
        <f t="shared" si="187"/>
        <v>Os194</v>
      </c>
      <c r="N1643" s="3">
        <f t="shared" si="188"/>
        <v>0</v>
      </c>
      <c r="O1643">
        <v>1638</v>
      </c>
    </row>
    <row r="1644" spans="2:15" hidden="1" x14ac:dyDescent="0.2">
      <c r="B1644" s="3">
        <v>76195</v>
      </c>
      <c r="C1644" s="3">
        <v>0</v>
      </c>
      <c r="D1644" s="3">
        <v>0</v>
      </c>
      <c r="E1644" s="3">
        <f>0</f>
        <v>0</v>
      </c>
      <c r="F1644" s="3">
        <f t="shared" si="182"/>
        <v>0</v>
      </c>
      <c r="G1644" t="str">
        <f>VLOOKUP(B1644,Nuclides!A:F,5,FALSE)</f>
        <v>Os195</v>
      </c>
      <c r="H1644">
        <f>VLOOKUP(B1644,Nuclides!A:F,4,FALSE)</f>
        <v>540</v>
      </c>
      <c r="I1644" s="3" t="str">
        <f t="shared" si="183"/>
        <v>9min</v>
      </c>
      <c r="J1644" s="3">
        <f t="shared" si="184"/>
        <v>1.2836058899258246E-3</v>
      </c>
      <c r="K1644" s="3">
        <f t="shared" si="185"/>
        <v>0</v>
      </c>
      <c r="L1644" s="3">
        <f t="shared" si="186"/>
        <v>0</v>
      </c>
      <c r="M1644" s="3" t="str">
        <f t="shared" si="187"/>
        <v>Os195</v>
      </c>
      <c r="N1644" s="3">
        <f t="shared" si="188"/>
        <v>0</v>
      </c>
      <c r="O1644">
        <v>1639</v>
      </c>
    </row>
    <row r="1645" spans="2:15" hidden="1" x14ac:dyDescent="0.2">
      <c r="B1645" s="3">
        <v>76196</v>
      </c>
      <c r="C1645" s="3">
        <v>0</v>
      </c>
      <c r="D1645" s="3">
        <v>0</v>
      </c>
      <c r="E1645" s="3">
        <f>0</f>
        <v>0</v>
      </c>
      <c r="F1645" s="3">
        <f t="shared" si="182"/>
        <v>0</v>
      </c>
      <c r="G1645" t="str">
        <f>VLOOKUP(B1645,Nuclides!A:F,5,FALSE)</f>
        <v>Os196</v>
      </c>
      <c r="H1645">
        <f>VLOOKUP(B1645,Nuclides!A:F,4,FALSE)</f>
        <v>2094</v>
      </c>
      <c r="I1645" s="3" t="str">
        <f t="shared" si="183"/>
        <v>34.9min</v>
      </c>
      <c r="J1645" s="3">
        <f t="shared" si="184"/>
        <v>3.3101584553961092E-4</v>
      </c>
      <c r="K1645" s="3">
        <f t="shared" si="185"/>
        <v>0</v>
      </c>
      <c r="L1645" s="3">
        <f t="shared" si="186"/>
        <v>0</v>
      </c>
      <c r="M1645" s="3" t="str">
        <f t="shared" si="187"/>
        <v>Os196</v>
      </c>
      <c r="N1645" s="3">
        <f t="shared" si="188"/>
        <v>0</v>
      </c>
      <c r="O1645">
        <v>1640</v>
      </c>
    </row>
    <row r="1646" spans="2:15" hidden="1" x14ac:dyDescent="0.2">
      <c r="B1646" s="3">
        <v>77166</v>
      </c>
      <c r="C1646" s="3">
        <v>0</v>
      </c>
      <c r="D1646" s="3">
        <v>0</v>
      </c>
      <c r="E1646" s="3">
        <f>0</f>
        <v>0</v>
      </c>
      <c r="F1646" s="3">
        <f t="shared" si="182"/>
        <v>0</v>
      </c>
      <c r="G1646" t="str">
        <f>VLOOKUP(B1646,Nuclides!A:F,5,FALSE)</f>
        <v>Ir166</v>
      </c>
      <c r="H1646">
        <f>VLOOKUP(B1646,Nuclides!A:F,4,FALSE)</f>
        <v>1.0500000000000001E-2</v>
      </c>
      <c r="I1646" s="3" t="str">
        <f t="shared" si="183"/>
        <v>0.0105s</v>
      </c>
      <c r="J1646" s="3">
        <f t="shared" si="184"/>
        <v>66.014017196185264</v>
      </c>
      <c r="K1646" s="3">
        <f t="shared" si="185"/>
        <v>0</v>
      </c>
      <c r="L1646" s="3">
        <f t="shared" si="186"/>
        <v>0</v>
      </c>
      <c r="M1646" s="3" t="str">
        <f t="shared" si="187"/>
        <v>Ir166</v>
      </c>
      <c r="N1646" s="3">
        <f t="shared" si="188"/>
        <v>0</v>
      </c>
      <c r="O1646">
        <v>1641</v>
      </c>
    </row>
    <row r="1647" spans="2:15" hidden="1" x14ac:dyDescent="0.2">
      <c r="B1647" s="3">
        <v>77167</v>
      </c>
      <c r="C1647" s="3">
        <v>0</v>
      </c>
      <c r="D1647" s="3">
        <v>0</v>
      </c>
      <c r="E1647" s="3">
        <f>0</f>
        <v>0</v>
      </c>
      <c r="F1647" s="3">
        <f t="shared" si="182"/>
        <v>0</v>
      </c>
      <c r="G1647" t="str">
        <f>VLOOKUP(B1647,Nuclides!A:F,5,FALSE)</f>
        <v>Ir167</v>
      </c>
      <c r="H1647">
        <f>VLOOKUP(B1647,Nuclides!A:F,4,FALSE)</f>
        <v>0.03</v>
      </c>
      <c r="I1647" s="3" t="str">
        <f t="shared" si="183"/>
        <v>0.03s</v>
      </c>
      <c r="J1647" s="3">
        <f t="shared" si="184"/>
        <v>23.104906018664845</v>
      </c>
      <c r="K1647" s="3">
        <f t="shared" si="185"/>
        <v>0</v>
      </c>
      <c r="L1647" s="3">
        <f t="shared" si="186"/>
        <v>0</v>
      </c>
      <c r="M1647" s="3" t="str">
        <f t="shared" si="187"/>
        <v>Ir167</v>
      </c>
      <c r="N1647" s="3">
        <f t="shared" si="188"/>
        <v>0</v>
      </c>
      <c r="O1647">
        <v>1642</v>
      </c>
    </row>
    <row r="1648" spans="2:15" hidden="1" x14ac:dyDescent="0.2">
      <c r="B1648" s="3">
        <v>77168</v>
      </c>
      <c r="C1648" s="3">
        <v>0</v>
      </c>
      <c r="D1648" s="3">
        <v>0</v>
      </c>
      <c r="E1648" s="3">
        <f>0</f>
        <v>0</v>
      </c>
      <c r="F1648" s="3">
        <f t="shared" si="182"/>
        <v>0</v>
      </c>
      <c r="G1648" t="str">
        <f>VLOOKUP(B1648,Nuclides!A:F,5,FALSE)</f>
        <v>Ir168</v>
      </c>
      <c r="H1648">
        <f>VLOOKUP(B1648,Nuclides!A:F,4,FALSE)</f>
        <v>0.222</v>
      </c>
      <c r="I1648" s="3" t="str">
        <f t="shared" si="183"/>
        <v>0.222s</v>
      </c>
      <c r="J1648" s="3">
        <f t="shared" si="184"/>
        <v>3.1222845971168707</v>
      </c>
      <c r="K1648" s="3">
        <f t="shared" si="185"/>
        <v>0</v>
      </c>
      <c r="L1648" s="3">
        <f t="shared" si="186"/>
        <v>0</v>
      </c>
      <c r="M1648" s="3" t="str">
        <f t="shared" si="187"/>
        <v>Ir168</v>
      </c>
      <c r="N1648" s="3">
        <f t="shared" si="188"/>
        <v>0</v>
      </c>
      <c r="O1648">
        <v>1643</v>
      </c>
    </row>
    <row r="1649" spans="2:15" hidden="1" x14ac:dyDescent="0.2">
      <c r="B1649" s="3">
        <v>77169</v>
      </c>
      <c r="C1649" s="3">
        <v>0</v>
      </c>
      <c r="D1649" s="3">
        <v>0</v>
      </c>
      <c r="E1649" s="3">
        <f>0</f>
        <v>0</v>
      </c>
      <c r="F1649" s="3">
        <f t="shared" si="182"/>
        <v>0</v>
      </c>
      <c r="G1649" t="str">
        <f>VLOOKUP(B1649,Nuclides!A:F,5,FALSE)</f>
        <v>Ir169</v>
      </c>
      <c r="H1649">
        <f>VLOOKUP(B1649,Nuclides!A:F,4,FALSE)</f>
        <v>0.56999999999999995</v>
      </c>
      <c r="I1649" s="3" t="str">
        <f t="shared" si="183"/>
        <v>0.57s</v>
      </c>
      <c r="J1649" s="3">
        <f t="shared" si="184"/>
        <v>1.2160476851928865</v>
      </c>
      <c r="K1649" s="3">
        <f t="shared" si="185"/>
        <v>0</v>
      </c>
      <c r="L1649" s="3">
        <f t="shared" si="186"/>
        <v>0</v>
      </c>
      <c r="M1649" s="3" t="str">
        <f t="shared" si="187"/>
        <v>Ir169</v>
      </c>
      <c r="N1649" s="3">
        <f t="shared" si="188"/>
        <v>0</v>
      </c>
      <c r="O1649">
        <v>1644</v>
      </c>
    </row>
    <row r="1650" spans="2:15" hidden="1" x14ac:dyDescent="0.2">
      <c r="B1650" s="3">
        <v>77170</v>
      </c>
      <c r="C1650" s="3">
        <v>0</v>
      </c>
      <c r="D1650" s="3">
        <v>0</v>
      </c>
      <c r="E1650" s="3">
        <f>0</f>
        <v>0</v>
      </c>
      <c r="F1650" s="3">
        <f t="shared" si="182"/>
        <v>0</v>
      </c>
      <c r="G1650" t="str">
        <f>VLOOKUP(B1650,Nuclides!A:F,5,FALSE)</f>
        <v>Ir170</v>
      </c>
      <c r="H1650">
        <f>VLOOKUP(B1650,Nuclides!A:F,4,FALSE)</f>
        <v>0.87</v>
      </c>
      <c r="I1650" s="3" t="str">
        <f t="shared" si="183"/>
        <v>0.87s</v>
      </c>
      <c r="J1650" s="3">
        <f t="shared" si="184"/>
        <v>0.79672089719533945</v>
      </c>
      <c r="K1650" s="3">
        <f t="shared" si="185"/>
        <v>0</v>
      </c>
      <c r="L1650" s="3">
        <f t="shared" si="186"/>
        <v>0</v>
      </c>
      <c r="M1650" s="3" t="str">
        <f t="shared" si="187"/>
        <v>Ir170</v>
      </c>
      <c r="N1650" s="3">
        <f t="shared" si="188"/>
        <v>0</v>
      </c>
      <c r="O1650">
        <v>1645</v>
      </c>
    </row>
    <row r="1651" spans="2:15" hidden="1" x14ac:dyDescent="0.2">
      <c r="B1651" s="3">
        <v>77171</v>
      </c>
      <c r="C1651" s="3">
        <v>0</v>
      </c>
      <c r="D1651" s="3">
        <v>0</v>
      </c>
      <c r="E1651" s="3">
        <f>0</f>
        <v>0</v>
      </c>
      <c r="F1651" s="3">
        <f t="shared" si="182"/>
        <v>0</v>
      </c>
      <c r="G1651" t="str">
        <f>VLOOKUP(B1651,Nuclides!A:F,5,FALSE)</f>
        <v>Ir171</v>
      </c>
      <c r="H1651">
        <f>VLOOKUP(B1651,Nuclides!A:F,4,FALSE)</f>
        <v>3.2</v>
      </c>
      <c r="I1651" s="3" t="str">
        <f t="shared" si="183"/>
        <v>3.2s</v>
      </c>
      <c r="J1651" s="3">
        <f t="shared" si="184"/>
        <v>0.21660849392498288</v>
      </c>
      <c r="K1651" s="3">
        <f t="shared" si="185"/>
        <v>0</v>
      </c>
      <c r="L1651" s="3">
        <f t="shared" si="186"/>
        <v>0</v>
      </c>
      <c r="M1651" s="3" t="str">
        <f t="shared" si="187"/>
        <v>Ir171</v>
      </c>
      <c r="N1651" s="3">
        <f t="shared" si="188"/>
        <v>0</v>
      </c>
      <c r="O1651">
        <v>1646</v>
      </c>
    </row>
    <row r="1652" spans="2:15" hidden="1" x14ac:dyDescent="0.2">
      <c r="B1652" s="3">
        <v>77172</v>
      </c>
      <c r="C1652" s="3">
        <v>0</v>
      </c>
      <c r="D1652" s="3">
        <v>0</v>
      </c>
      <c r="E1652" s="3">
        <f>0</f>
        <v>0</v>
      </c>
      <c r="F1652" s="3">
        <f t="shared" si="182"/>
        <v>0</v>
      </c>
      <c r="G1652" t="str">
        <f>VLOOKUP(B1652,Nuclides!A:F,5,FALSE)</f>
        <v>Ir172</v>
      </c>
      <c r="H1652">
        <f>VLOOKUP(B1652,Nuclides!A:F,4,FALSE)</f>
        <v>4.4000000000000004</v>
      </c>
      <c r="I1652" s="3" t="str">
        <f t="shared" si="183"/>
        <v>4.4s</v>
      </c>
      <c r="J1652" s="3">
        <f t="shared" si="184"/>
        <v>0.15753345012726028</v>
      </c>
      <c r="K1652" s="3">
        <f t="shared" si="185"/>
        <v>0</v>
      </c>
      <c r="L1652" s="3">
        <f t="shared" si="186"/>
        <v>0</v>
      </c>
      <c r="M1652" s="3" t="str">
        <f t="shared" si="187"/>
        <v>Ir172</v>
      </c>
      <c r="N1652" s="3">
        <f t="shared" si="188"/>
        <v>0</v>
      </c>
      <c r="O1652">
        <v>1647</v>
      </c>
    </row>
    <row r="1653" spans="2:15" hidden="1" x14ac:dyDescent="0.2">
      <c r="B1653" s="3">
        <v>77173</v>
      </c>
      <c r="C1653" s="3">
        <v>0</v>
      </c>
      <c r="D1653" s="3">
        <v>0</v>
      </c>
      <c r="E1653" s="3">
        <f>0</f>
        <v>0</v>
      </c>
      <c r="F1653" s="3">
        <f t="shared" si="182"/>
        <v>0</v>
      </c>
      <c r="G1653" t="str">
        <f>VLOOKUP(B1653,Nuclides!A:F,5,FALSE)</f>
        <v>Ir173</v>
      </c>
      <c r="H1653">
        <f>VLOOKUP(B1653,Nuclides!A:F,4,FALSE)</f>
        <v>9</v>
      </c>
      <c r="I1653" s="3" t="str">
        <f t="shared" si="183"/>
        <v>9s</v>
      </c>
      <c r="J1653" s="3">
        <f t="shared" si="184"/>
        <v>7.7016353395549478E-2</v>
      </c>
      <c r="K1653" s="3">
        <f t="shared" si="185"/>
        <v>0</v>
      </c>
      <c r="L1653" s="3">
        <f t="shared" si="186"/>
        <v>0</v>
      </c>
      <c r="M1653" s="3" t="str">
        <f t="shared" si="187"/>
        <v>Ir173</v>
      </c>
      <c r="N1653" s="3">
        <f t="shared" si="188"/>
        <v>0</v>
      </c>
      <c r="O1653">
        <v>1648</v>
      </c>
    </row>
    <row r="1654" spans="2:15" hidden="1" x14ac:dyDescent="0.2">
      <c r="B1654" s="3">
        <v>77174</v>
      </c>
      <c r="C1654" s="3">
        <v>0</v>
      </c>
      <c r="D1654" s="3">
        <v>0</v>
      </c>
      <c r="E1654" s="3">
        <f>0</f>
        <v>0</v>
      </c>
      <c r="F1654" s="3">
        <f t="shared" si="182"/>
        <v>0</v>
      </c>
      <c r="G1654" t="str">
        <f>VLOOKUP(B1654,Nuclides!A:F,5,FALSE)</f>
        <v>Ir174</v>
      </c>
      <c r="H1654">
        <f>VLOOKUP(B1654,Nuclides!A:F,4,FALSE)</f>
        <v>7.9</v>
      </c>
      <c r="I1654" s="3" t="str">
        <f t="shared" si="183"/>
        <v>7.9s</v>
      </c>
      <c r="J1654" s="3">
        <f t="shared" si="184"/>
        <v>8.7740149437967749E-2</v>
      </c>
      <c r="K1654" s="3">
        <f t="shared" si="185"/>
        <v>0</v>
      </c>
      <c r="L1654" s="3">
        <f t="shared" si="186"/>
        <v>0</v>
      </c>
      <c r="M1654" s="3" t="str">
        <f t="shared" si="187"/>
        <v>Ir174</v>
      </c>
      <c r="N1654" s="3">
        <f t="shared" si="188"/>
        <v>0</v>
      </c>
      <c r="O1654">
        <v>1649</v>
      </c>
    </row>
    <row r="1655" spans="2:15" hidden="1" x14ac:dyDescent="0.2">
      <c r="B1655" s="3">
        <v>77175</v>
      </c>
      <c r="C1655" s="3">
        <v>0</v>
      </c>
      <c r="D1655" s="3">
        <v>0</v>
      </c>
      <c r="E1655" s="3">
        <f>0</f>
        <v>0</v>
      </c>
      <c r="F1655" s="3">
        <f t="shared" si="182"/>
        <v>0</v>
      </c>
      <c r="G1655" t="str">
        <f>VLOOKUP(B1655,Nuclides!A:F,5,FALSE)</f>
        <v>Ir175</v>
      </c>
      <c r="H1655">
        <f>VLOOKUP(B1655,Nuclides!A:F,4,FALSE)</f>
        <v>9</v>
      </c>
      <c r="I1655" s="3" t="str">
        <f t="shared" si="183"/>
        <v>9s</v>
      </c>
      <c r="J1655" s="3">
        <f t="shared" si="184"/>
        <v>7.7016353395549478E-2</v>
      </c>
      <c r="K1655" s="3">
        <f t="shared" si="185"/>
        <v>0</v>
      </c>
      <c r="L1655" s="3">
        <f t="shared" si="186"/>
        <v>0</v>
      </c>
      <c r="M1655" s="3" t="str">
        <f t="shared" si="187"/>
        <v>Ir175</v>
      </c>
      <c r="N1655" s="3">
        <f t="shared" si="188"/>
        <v>0</v>
      </c>
      <c r="O1655">
        <v>1650</v>
      </c>
    </row>
    <row r="1656" spans="2:15" hidden="1" x14ac:dyDescent="0.2">
      <c r="B1656" s="3">
        <v>77176</v>
      </c>
      <c r="C1656" s="3">
        <v>0</v>
      </c>
      <c r="D1656" s="3">
        <v>0</v>
      </c>
      <c r="E1656" s="3">
        <f>0</f>
        <v>0</v>
      </c>
      <c r="F1656" s="3">
        <f t="shared" si="182"/>
        <v>0</v>
      </c>
      <c r="G1656" t="str">
        <f>VLOOKUP(B1656,Nuclides!A:F,5,FALSE)</f>
        <v>Ir176</v>
      </c>
      <c r="H1656">
        <f>VLOOKUP(B1656,Nuclides!A:F,4,FALSE)</f>
        <v>8.6</v>
      </c>
      <c r="I1656" s="3" t="str">
        <f t="shared" si="183"/>
        <v>8.6s</v>
      </c>
      <c r="J1656" s="3">
        <f t="shared" si="184"/>
        <v>8.0598509367435497E-2</v>
      </c>
      <c r="K1656" s="3">
        <f t="shared" si="185"/>
        <v>0</v>
      </c>
      <c r="L1656" s="3">
        <f t="shared" si="186"/>
        <v>0</v>
      </c>
      <c r="M1656" s="3" t="str">
        <f t="shared" si="187"/>
        <v>Ir176</v>
      </c>
      <c r="N1656" s="3">
        <f t="shared" si="188"/>
        <v>0</v>
      </c>
      <c r="O1656">
        <v>1651</v>
      </c>
    </row>
    <row r="1657" spans="2:15" hidden="1" x14ac:dyDescent="0.2">
      <c r="B1657" s="3">
        <v>77177</v>
      </c>
      <c r="C1657" s="3">
        <v>0</v>
      </c>
      <c r="D1657" s="3">
        <v>0</v>
      </c>
      <c r="E1657" s="3">
        <f>0</f>
        <v>0</v>
      </c>
      <c r="F1657" s="3">
        <f t="shared" si="182"/>
        <v>0</v>
      </c>
      <c r="G1657" t="str">
        <f>VLOOKUP(B1657,Nuclides!A:F,5,FALSE)</f>
        <v>Ir177</v>
      </c>
      <c r="H1657">
        <f>VLOOKUP(B1657,Nuclides!A:F,4,FALSE)</f>
        <v>30</v>
      </c>
      <c r="I1657" s="3" t="str">
        <f t="shared" si="183"/>
        <v>30s</v>
      </c>
      <c r="J1657" s="3">
        <f t="shared" si="184"/>
        <v>2.3104906018664842E-2</v>
      </c>
      <c r="K1657" s="3">
        <f t="shared" si="185"/>
        <v>0</v>
      </c>
      <c r="L1657" s="3">
        <f t="shared" si="186"/>
        <v>0</v>
      </c>
      <c r="M1657" s="3" t="str">
        <f t="shared" si="187"/>
        <v>Ir177</v>
      </c>
      <c r="N1657" s="3">
        <f t="shared" si="188"/>
        <v>0</v>
      </c>
      <c r="O1657">
        <v>1652</v>
      </c>
    </row>
    <row r="1658" spans="2:15" hidden="1" x14ac:dyDescent="0.2">
      <c r="B1658" s="3">
        <v>77178</v>
      </c>
      <c r="C1658" s="3">
        <v>0</v>
      </c>
      <c r="D1658" s="3">
        <v>0</v>
      </c>
      <c r="E1658" s="3">
        <f>0</f>
        <v>0</v>
      </c>
      <c r="F1658" s="3">
        <f t="shared" si="182"/>
        <v>0</v>
      </c>
      <c r="G1658" t="str">
        <f>VLOOKUP(B1658,Nuclides!A:F,5,FALSE)</f>
        <v>Ir178</v>
      </c>
      <c r="H1658">
        <f>VLOOKUP(B1658,Nuclides!A:F,4,FALSE)</f>
        <v>12</v>
      </c>
      <c r="I1658" s="3" t="str">
        <f t="shared" si="183"/>
        <v>12s</v>
      </c>
      <c r="J1658" s="3">
        <f t="shared" si="184"/>
        <v>5.7762265046662105E-2</v>
      </c>
      <c r="K1658" s="3">
        <f t="shared" si="185"/>
        <v>0</v>
      </c>
      <c r="L1658" s="3">
        <f t="shared" si="186"/>
        <v>0</v>
      </c>
      <c r="M1658" s="3" t="str">
        <f t="shared" si="187"/>
        <v>Ir178</v>
      </c>
      <c r="N1658" s="3">
        <f t="shared" si="188"/>
        <v>0</v>
      </c>
      <c r="O1658">
        <v>1653</v>
      </c>
    </row>
    <row r="1659" spans="2:15" hidden="1" x14ac:dyDescent="0.2">
      <c r="B1659" s="3">
        <v>77179</v>
      </c>
      <c r="C1659" s="3">
        <v>0</v>
      </c>
      <c r="D1659" s="3">
        <v>0</v>
      </c>
      <c r="E1659" s="3">
        <f>0</f>
        <v>0</v>
      </c>
      <c r="F1659" s="3">
        <f t="shared" si="182"/>
        <v>0</v>
      </c>
      <c r="G1659" t="str">
        <f>VLOOKUP(B1659,Nuclides!A:F,5,FALSE)</f>
        <v>Ir179</v>
      </c>
      <c r="H1659">
        <f>VLOOKUP(B1659,Nuclides!A:F,4,FALSE)</f>
        <v>79</v>
      </c>
      <c r="I1659" s="3" t="str">
        <f t="shared" si="183"/>
        <v>1.32min</v>
      </c>
      <c r="J1659" s="3">
        <f t="shared" si="184"/>
        <v>8.7740149437967752E-3</v>
      </c>
      <c r="K1659" s="3">
        <f t="shared" si="185"/>
        <v>0</v>
      </c>
      <c r="L1659" s="3">
        <f t="shared" si="186"/>
        <v>0</v>
      </c>
      <c r="M1659" s="3" t="str">
        <f t="shared" si="187"/>
        <v>Ir179</v>
      </c>
      <c r="N1659" s="3">
        <f t="shared" si="188"/>
        <v>0</v>
      </c>
      <c r="O1659">
        <v>1654</v>
      </c>
    </row>
    <row r="1660" spans="2:15" hidden="1" x14ac:dyDescent="0.2">
      <c r="B1660" s="3">
        <v>77180</v>
      </c>
      <c r="C1660" s="3">
        <v>0</v>
      </c>
      <c r="D1660" s="3">
        <v>0</v>
      </c>
      <c r="E1660" s="3">
        <f>0</f>
        <v>0</v>
      </c>
      <c r="F1660" s="3">
        <f t="shared" si="182"/>
        <v>0</v>
      </c>
      <c r="G1660" t="str">
        <f>VLOOKUP(B1660,Nuclides!A:F,5,FALSE)</f>
        <v>Ir180</v>
      </c>
      <c r="H1660">
        <f>VLOOKUP(B1660,Nuclides!A:F,4,FALSE)</f>
        <v>90</v>
      </c>
      <c r="I1660" s="3" t="str">
        <f t="shared" si="183"/>
        <v>1.5min</v>
      </c>
      <c r="J1660" s="3">
        <f t="shared" si="184"/>
        <v>7.7016353395549476E-3</v>
      </c>
      <c r="K1660" s="3">
        <f t="shared" si="185"/>
        <v>0</v>
      </c>
      <c r="L1660" s="3">
        <f t="shared" si="186"/>
        <v>0</v>
      </c>
      <c r="M1660" s="3" t="str">
        <f t="shared" si="187"/>
        <v>Ir180</v>
      </c>
      <c r="N1660" s="3">
        <f t="shared" si="188"/>
        <v>0</v>
      </c>
      <c r="O1660">
        <v>1655</v>
      </c>
    </row>
    <row r="1661" spans="2:15" hidden="1" x14ac:dyDescent="0.2">
      <c r="B1661" s="3">
        <v>77181</v>
      </c>
      <c r="C1661" s="3">
        <v>0</v>
      </c>
      <c r="D1661" s="3">
        <v>0</v>
      </c>
      <c r="E1661" s="3">
        <f>0</f>
        <v>0</v>
      </c>
      <c r="F1661" s="3">
        <f t="shared" si="182"/>
        <v>0</v>
      </c>
      <c r="G1661" t="str">
        <f>VLOOKUP(B1661,Nuclides!A:F,5,FALSE)</f>
        <v>Ir181</v>
      </c>
      <c r="H1661">
        <f>VLOOKUP(B1661,Nuclides!A:F,4,FALSE)</f>
        <v>294</v>
      </c>
      <c r="I1661" s="3" t="str">
        <f t="shared" si="183"/>
        <v>4.9min</v>
      </c>
      <c r="J1661" s="3">
        <f t="shared" si="184"/>
        <v>2.3576434712923311E-3</v>
      </c>
      <c r="K1661" s="3">
        <f t="shared" si="185"/>
        <v>0</v>
      </c>
      <c r="L1661" s="3">
        <f t="shared" si="186"/>
        <v>0</v>
      </c>
      <c r="M1661" s="3" t="str">
        <f t="shared" si="187"/>
        <v>Ir181</v>
      </c>
      <c r="N1661" s="3">
        <f t="shared" si="188"/>
        <v>0</v>
      </c>
      <c r="O1661">
        <v>1656</v>
      </c>
    </row>
    <row r="1662" spans="2:15" hidden="1" x14ac:dyDescent="0.2">
      <c r="B1662" s="3">
        <v>77182</v>
      </c>
      <c r="C1662" s="3">
        <v>0</v>
      </c>
      <c r="D1662" s="3">
        <v>0</v>
      </c>
      <c r="E1662" s="3">
        <f>0</f>
        <v>0</v>
      </c>
      <c r="F1662" s="3">
        <f t="shared" si="182"/>
        <v>0</v>
      </c>
      <c r="G1662" t="str">
        <f>VLOOKUP(B1662,Nuclides!A:F,5,FALSE)</f>
        <v>Ir182</v>
      </c>
      <c r="H1662">
        <f>VLOOKUP(B1662,Nuclides!A:F,4,FALSE)</f>
        <v>900</v>
      </c>
      <c r="I1662" s="3" t="str">
        <f t="shared" si="183"/>
        <v>15min</v>
      </c>
      <c r="J1662" s="3">
        <f t="shared" si="184"/>
        <v>7.7016353395549476E-4</v>
      </c>
      <c r="K1662" s="3">
        <f t="shared" si="185"/>
        <v>0</v>
      </c>
      <c r="L1662" s="3">
        <f t="shared" si="186"/>
        <v>0</v>
      </c>
      <c r="M1662" s="3" t="str">
        <f t="shared" si="187"/>
        <v>Ir182</v>
      </c>
      <c r="N1662" s="3">
        <f t="shared" si="188"/>
        <v>0</v>
      </c>
      <c r="O1662">
        <v>1657</v>
      </c>
    </row>
    <row r="1663" spans="2:15" hidden="1" x14ac:dyDescent="0.2">
      <c r="B1663" s="3">
        <v>77183</v>
      </c>
      <c r="C1663" s="3">
        <v>0</v>
      </c>
      <c r="D1663" s="3">
        <v>0</v>
      </c>
      <c r="E1663" s="3">
        <f>0</f>
        <v>0</v>
      </c>
      <c r="F1663" s="3">
        <f t="shared" si="182"/>
        <v>0</v>
      </c>
      <c r="G1663" t="str">
        <f>VLOOKUP(B1663,Nuclides!A:F,5,FALSE)</f>
        <v>Ir183</v>
      </c>
      <c r="H1663">
        <f>VLOOKUP(B1663,Nuclides!A:F,4,FALSE)</f>
        <v>3480</v>
      </c>
      <c r="I1663" s="3" t="str">
        <f t="shared" si="183"/>
        <v>58min</v>
      </c>
      <c r="J1663" s="3">
        <f t="shared" si="184"/>
        <v>1.9918022429883485E-4</v>
      </c>
      <c r="K1663" s="3">
        <f t="shared" si="185"/>
        <v>0</v>
      </c>
      <c r="L1663" s="3">
        <f t="shared" si="186"/>
        <v>0</v>
      </c>
      <c r="M1663" s="3" t="str">
        <f t="shared" si="187"/>
        <v>Ir183</v>
      </c>
      <c r="N1663" s="3">
        <f t="shared" si="188"/>
        <v>0</v>
      </c>
      <c r="O1663">
        <v>1658</v>
      </c>
    </row>
    <row r="1664" spans="2:15" hidden="1" x14ac:dyDescent="0.2">
      <c r="B1664" s="3">
        <v>77184</v>
      </c>
      <c r="C1664" s="3">
        <v>0</v>
      </c>
      <c r="D1664" s="3">
        <v>0</v>
      </c>
      <c r="E1664" s="3">
        <f>0</f>
        <v>0</v>
      </c>
      <c r="F1664" s="3">
        <f t="shared" si="182"/>
        <v>0</v>
      </c>
      <c r="G1664" t="str">
        <f>VLOOKUP(B1664,Nuclides!A:F,5,FALSE)</f>
        <v>Ir184</v>
      </c>
      <c r="H1664">
        <f>VLOOKUP(B1664,Nuclides!A:F,4,FALSE)</f>
        <v>11124</v>
      </c>
      <c r="I1664" s="3" t="str">
        <f t="shared" si="183"/>
        <v>3.09h</v>
      </c>
      <c r="J1664" s="3">
        <f t="shared" si="184"/>
        <v>6.2310965530379829E-5</v>
      </c>
      <c r="K1664" s="3">
        <f t="shared" si="185"/>
        <v>0</v>
      </c>
      <c r="L1664" s="3">
        <f t="shared" si="186"/>
        <v>0</v>
      </c>
      <c r="M1664" s="3" t="str">
        <f t="shared" si="187"/>
        <v>Ir184</v>
      </c>
      <c r="N1664" s="3">
        <f t="shared" si="188"/>
        <v>0</v>
      </c>
      <c r="O1664">
        <v>1659</v>
      </c>
    </row>
    <row r="1665" spans="2:15" hidden="1" x14ac:dyDescent="0.2">
      <c r="B1665" s="3">
        <v>77185</v>
      </c>
      <c r="C1665" s="3">
        <v>0</v>
      </c>
      <c r="D1665" s="3">
        <v>0</v>
      </c>
      <c r="E1665" s="3">
        <f>0</f>
        <v>0</v>
      </c>
      <c r="F1665" s="3">
        <f t="shared" si="182"/>
        <v>0</v>
      </c>
      <c r="G1665" t="str">
        <f>VLOOKUP(B1665,Nuclides!A:F,5,FALSE)</f>
        <v>Ir185</v>
      </c>
      <c r="H1665">
        <f>VLOOKUP(B1665,Nuclides!A:F,4,FALSE)</f>
        <v>51840</v>
      </c>
      <c r="I1665" s="3" t="str">
        <f t="shared" si="183"/>
        <v>14.4h</v>
      </c>
      <c r="J1665" s="3">
        <f t="shared" si="184"/>
        <v>1.337089468672734E-5</v>
      </c>
      <c r="K1665" s="3">
        <f t="shared" si="185"/>
        <v>0</v>
      </c>
      <c r="L1665" s="3">
        <f t="shared" si="186"/>
        <v>0</v>
      </c>
      <c r="M1665" s="3" t="str">
        <f t="shared" si="187"/>
        <v>Ir185</v>
      </c>
      <c r="N1665" s="3">
        <f t="shared" si="188"/>
        <v>0</v>
      </c>
      <c r="O1665">
        <v>1660</v>
      </c>
    </row>
    <row r="1666" spans="2:15" hidden="1" x14ac:dyDescent="0.2">
      <c r="B1666" s="3">
        <v>77186</v>
      </c>
      <c r="C1666" s="3">
        <v>0</v>
      </c>
      <c r="D1666" s="3">
        <v>0</v>
      </c>
      <c r="E1666" s="3">
        <f>0</f>
        <v>0</v>
      </c>
      <c r="F1666" s="3">
        <f t="shared" si="182"/>
        <v>0</v>
      </c>
      <c r="G1666" t="str">
        <f>VLOOKUP(B1666,Nuclides!A:F,5,FALSE)</f>
        <v>Ir186</v>
      </c>
      <c r="H1666">
        <f>VLOOKUP(B1666,Nuclides!A:F,4,FALSE)</f>
        <v>59904</v>
      </c>
      <c r="I1666" s="3" t="str">
        <f t="shared" si="183"/>
        <v>16.64h</v>
      </c>
      <c r="J1666" s="3">
        <f t="shared" si="184"/>
        <v>1.1570966555821736E-5</v>
      </c>
      <c r="K1666" s="3">
        <f t="shared" si="185"/>
        <v>0</v>
      </c>
      <c r="L1666" s="3">
        <f t="shared" si="186"/>
        <v>0</v>
      </c>
      <c r="M1666" s="3" t="str">
        <f t="shared" si="187"/>
        <v>Ir186</v>
      </c>
      <c r="N1666" s="3">
        <f t="shared" si="188"/>
        <v>0</v>
      </c>
      <c r="O1666">
        <v>1661</v>
      </c>
    </row>
    <row r="1667" spans="2:15" hidden="1" x14ac:dyDescent="0.2">
      <c r="B1667" s="3">
        <v>77187</v>
      </c>
      <c r="C1667" s="3">
        <v>0</v>
      </c>
      <c r="D1667" s="3">
        <v>0</v>
      </c>
      <c r="E1667" s="3">
        <f>0</f>
        <v>0</v>
      </c>
      <c r="F1667" s="3">
        <f t="shared" si="182"/>
        <v>0</v>
      </c>
      <c r="G1667" t="str">
        <f>VLOOKUP(B1667,Nuclides!A:F,5,FALSE)</f>
        <v>Ir187</v>
      </c>
      <c r="H1667">
        <f>VLOOKUP(B1667,Nuclides!A:F,4,FALSE)</f>
        <v>37800</v>
      </c>
      <c r="I1667" s="3" t="str">
        <f t="shared" si="183"/>
        <v>10.5h</v>
      </c>
      <c r="J1667" s="3">
        <f t="shared" si="184"/>
        <v>1.833722699894035E-5</v>
      </c>
      <c r="K1667" s="3">
        <f t="shared" si="185"/>
        <v>0</v>
      </c>
      <c r="L1667" s="3">
        <f t="shared" si="186"/>
        <v>0</v>
      </c>
      <c r="M1667" s="3" t="str">
        <f t="shared" si="187"/>
        <v>Ir187</v>
      </c>
      <c r="N1667" s="3">
        <f t="shared" si="188"/>
        <v>0</v>
      </c>
      <c r="O1667">
        <v>1662</v>
      </c>
    </row>
    <row r="1668" spans="2:15" hidden="1" x14ac:dyDescent="0.2">
      <c r="B1668" s="3">
        <v>77188</v>
      </c>
      <c r="C1668" s="3">
        <v>0</v>
      </c>
      <c r="D1668" s="3">
        <v>0</v>
      </c>
      <c r="E1668" s="3">
        <f>0</f>
        <v>0</v>
      </c>
      <c r="F1668" s="3">
        <f t="shared" si="182"/>
        <v>0</v>
      </c>
      <c r="G1668" t="str">
        <f>VLOOKUP(B1668,Nuclides!A:F,5,FALSE)</f>
        <v>Ir188</v>
      </c>
      <c r="H1668">
        <f>VLOOKUP(B1668,Nuclides!A:F,4,FALSE)</f>
        <v>149400</v>
      </c>
      <c r="I1668" s="3" t="str">
        <f t="shared" si="183"/>
        <v>1.73d</v>
      </c>
      <c r="J1668" s="3">
        <f t="shared" si="184"/>
        <v>4.6395393611776789E-6</v>
      </c>
      <c r="K1668" s="3">
        <f t="shared" si="185"/>
        <v>0</v>
      </c>
      <c r="L1668" s="3">
        <f t="shared" si="186"/>
        <v>0</v>
      </c>
      <c r="M1668" s="3" t="str">
        <f t="shared" si="187"/>
        <v>Ir188</v>
      </c>
      <c r="N1668" s="3">
        <f t="shared" si="188"/>
        <v>0</v>
      </c>
      <c r="O1668">
        <v>1663</v>
      </c>
    </row>
    <row r="1669" spans="2:15" hidden="1" x14ac:dyDescent="0.2">
      <c r="B1669" s="3">
        <v>77189</v>
      </c>
      <c r="C1669" s="3">
        <v>0</v>
      </c>
      <c r="D1669" s="3">
        <v>0</v>
      </c>
      <c r="E1669" s="3">
        <f>0</f>
        <v>0</v>
      </c>
      <c r="F1669" s="3">
        <f t="shared" si="182"/>
        <v>0</v>
      </c>
      <c r="G1669" t="str">
        <f>VLOOKUP(B1669,Nuclides!A:F,5,FALSE)</f>
        <v>Ir189</v>
      </c>
      <c r="H1669">
        <f>VLOOKUP(B1669,Nuclides!A:F,4,FALSE)</f>
        <v>1140480</v>
      </c>
      <c r="I1669" s="3" t="str">
        <f t="shared" si="183"/>
        <v>13.2d</v>
      </c>
      <c r="J1669" s="3">
        <f t="shared" si="184"/>
        <v>6.077679403057882E-7</v>
      </c>
      <c r="K1669" s="3">
        <f t="shared" si="185"/>
        <v>0</v>
      </c>
      <c r="L1669" s="3">
        <f t="shared" si="186"/>
        <v>0</v>
      </c>
      <c r="M1669" s="3" t="str">
        <f t="shared" si="187"/>
        <v>Ir189</v>
      </c>
      <c r="N1669" s="3">
        <f t="shared" si="188"/>
        <v>0</v>
      </c>
      <c r="O1669">
        <v>1664</v>
      </c>
    </row>
    <row r="1670" spans="2:15" hidden="1" x14ac:dyDescent="0.2">
      <c r="B1670" s="3">
        <v>77190</v>
      </c>
      <c r="C1670" s="3">
        <v>0</v>
      </c>
      <c r="D1670" s="3">
        <v>0</v>
      </c>
      <c r="E1670" s="3">
        <f>0</f>
        <v>0</v>
      </c>
      <c r="F1670" s="3">
        <f t="shared" ref="F1670:F1733" si="189">SUM(C1670:E1670)</f>
        <v>0</v>
      </c>
      <c r="G1670" t="str">
        <f>VLOOKUP(B1670,Nuclides!A:F,5,FALSE)</f>
        <v>Ir190</v>
      </c>
      <c r="H1670">
        <f>VLOOKUP(B1670,Nuclides!A:F,4,FALSE)</f>
        <v>1017792</v>
      </c>
      <c r="I1670" s="3" t="str">
        <f t="shared" ref="I1670:I1733" si="190">IF(H1670="STABLE", "STABLE", IF(H1670&lt;60, H1670&amp;"s", IF(H1670&lt;3600, ROUND(H1670/60,2)&amp;"min", IF(H1670&lt;86400, ROUND(H1670/3600,2)&amp;"h", IF(H1670&lt;31536000, ROUND(H1670/86400,2)&amp;"d", ROUND(H1670/31536000,2)&amp;"y")))))</f>
        <v>11.78d</v>
      </c>
      <c r="J1670" s="3">
        <f t="shared" ref="J1670:J1733" si="191">LN(2)/H1670</f>
        <v>6.8103028964655379E-7</v>
      </c>
      <c r="K1670" s="3">
        <f t="shared" ref="K1670:K1733" si="192">10*F1670*(1-EXP(-J1670*600))*6240000000000</f>
        <v>0</v>
      </c>
      <c r="L1670" s="3">
        <f t="shared" ref="L1670:L1733" si="193">EXP(-J1670*30*60)*K1670</f>
        <v>0</v>
      </c>
      <c r="M1670" s="3" t="str">
        <f t="shared" ref="M1670:M1733" si="194">G1670</f>
        <v>Ir190</v>
      </c>
      <c r="N1670" s="3">
        <f t="shared" ref="N1670:N1733" si="195">L1670</f>
        <v>0</v>
      </c>
      <c r="O1670">
        <v>1665</v>
      </c>
    </row>
    <row r="1671" spans="2:15" hidden="1" x14ac:dyDescent="0.2">
      <c r="B1671" s="3">
        <v>77191</v>
      </c>
      <c r="C1671" s="3">
        <v>0</v>
      </c>
      <c r="D1671" s="3">
        <v>0</v>
      </c>
      <c r="E1671" s="3">
        <f>0</f>
        <v>0</v>
      </c>
      <c r="F1671" s="3">
        <f t="shared" si="189"/>
        <v>0</v>
      </c>
      <c r="G1671" t="str">
        <f>VLOOKUP(B1671,Nuclides!A:F,5,FALSE)</f>
        <v>Ir191</v>
      </c>
      <c r="H1671" t="str">
        <f>VLOOKUP(B1671,Nuclides!A:F,4,FALSE)</f>
        <v>STABLE</v>
      </c>
      <c r="I1671" s="3" t="str">
        <f t="shared" si="190"/>
        <v>STABLE</v>
      </c>
      <c r="J1671" s="3" t="e">
        <f t="shared" si="191"/>
        <v>#VALUE!</v>
      </c>
      <c r="K1671" s="3" t="e">
        <f t="shared" si="192"/>
        <v>#VALUE!</v>
      </c>
      <c r="L1671" s="3" t="e">
        <f t="shared" si="193"/>
        <v>#VALUE!</v>
      </c>
      <c r="M1671" s="3" t="str">
        <f t="shared" si="194"/>
        <v>Ir191</v>
      </c>
      <c r="N1671" s="3" t="e">
        <f t="shared" si="195"/>
        <v>#VALUE!</v>
      </c>
      <c r="O1671">
        <v>1666</v>
      </c>
    </row>
    <row r="1672" spans="2:15" hidden="1" x14ac:dyDescent="0.2">
      <c r="B1672" s="3">
        <v>77192</v>
      </c>
      <c r="C1672" s="3">
        <v>0</v>
      </c>
      <c r="D1672" s="3">
        <v>0</v>
      </c>
      <c r="E1672" s="3">
        <f>0</f>
        <v>0</v>
      </c>
      <c r="F1672" s="3">
        <f t="shared" si="189"/>
        <v>0</v>
      </c>
      <c r="G1672" t="str">
        <f>VLOOKUP(B1672,Nuclides!A:F,5,FALSE)</f>
        <v>Ir192</v>
      </c>
      <c r="H1672">
        <f>VLOOKUP(B1672,Nuclides!A:F,4,FALSE)</f>
        <v>6378825.5999999996</v>
      </c>
      <c r="I1672" s="3" t="str">
        <f t="shared" si="190"/>
        <v>73.83d</v>
      </c>
      <c r="J1672" s="3">
        <f t="shared" si="191"/>
        <v>1.0866376101581227E-7</v>
      </c>
      <c r="K1672" s="3">
        <f t="shared" si="192"/>
        <v>0</v>
      </c>
      <c r="L1672" s="3">
        <f t="shared" si="193"/>
        <v>0</v>
      </c>
      <c r="M1672" s="3" t="str">
        <f t="shared" si="194"/>
        <v>Ir192</v>
      </c>
      <c r="N1672" s="3">
        <f t="shared" si="195"/>
        <v>0</v>
      </c>
      <c r="O1672">
        <v>1667</v>
      </c>
    </row>
    <row r="1673" spans="2:15" hidden="1" x14ac:dyDescent="0.2">
      <c r="B1673" s="3">
        <v>77193</v>
      </c>
      <c r="C1673" s="3">
        <v>0</v>
      </c>
      <c r="D1673" s="3">
        <v>0</v>
      </c>
      <c r="E1673" s="3">
        <f>0</f>
        <v>0</v>
      </c>
      <c r="F1673" s="3">
        <f t="shared" si="189"/>
        <v>0</v>
      </c>
      <c r="G1673" t="str">
        <f>VLOOKUP(B1673,Nuclides!A:F,5,FALSE)</f>
        <v>Ir193</v>
      </c>
      <c r="H1673" t="str">
        <f>VLOOKUP(B1673,Nuclides!A:F,4,FALSE)</f>
        <v>STABLE</v>
      </c>
      <c r="I1673" s="3" t="str">
        <f t="shared" si="190"/>
        <v>STABLE</v>
      </c>
      <c r="J1673" s="3" t="e">
        <f t="shared" si="191"/>
        <v>#VALUE!</v>
      </c>
      <c r="K1673" s="3" t="e">
        <f t="shared" si="192"/>
        <v>#VALUE!</v>
      </c>
      <c r="L1673" s="3" t="e">
        <f t="shared" si="193"/>
        <v>#VALUE!</v>
      </c>
      <c r="M1673" s="3" t="str">
        <f t="shared" si="194"/>
        <v>Ir193</v>
      </c>
      <c r="N1673" s="3" t="e">
        <f t="shared" si="195"/>
        <v>#VALUE!</v>
      </c>
      <c r="O1673">
        <v>1668</v>
      </c>
    </row>
    <row r="1674" spans="2:15" hidden="1" x14ac:dyDescent="0.2">
      <c r="B1674" s="3">
        <v>77194</v>
      </c>
      <c r="C1674" s="3">
        <v>0</v>
      </c>
      <c r="D1674" s="3">
        <v>0</v>
      </c>
      <c r="E1674" s="3">
        <f>0</f>
        <v>0</v>
      </c>
      <c r="F1674" s="3">
        <f t="shared" si="189"/>
        <v>0</v>
      </c>
      <c r="G1674" t="str">
        <f>VLOOKUP(B1674,Nuclides!A:F,5,FALSE)</f>
        <v>Ir194</v>
      </c>
      <c r="H1674">
        <f>VLOOKUP(B1674,Nuclides!A:F,4,FALSE)</f>
        <v>69408</v>
      </c>
      <c r="I1674" s="3" t="str">
        <f t="shared" si="190"/>
        <v>19.28h</v>
      </c>
      <c r="J1674" s="3">
        <f t="shared" si="191"/>
        <v>9.9865603469332831E-6</v>
      </c>
      <c r="K1674" s="3">
        <f t="shared" si="192"/>
        <v>0</v>
      </c>
      <c r="L1674" s="3">
        <f t="shared" si="193"/>
        <v>0</v>
      </c>
      <c r="M1674" s="3" t="str">
        <f t="shared" si="194"/>
        <v>Ir194</v>
      </c>
      <c r="N1674" s="3">
        <f t="shared" si="195"/>
        <v>0</v>
      </c>
      <c r="O1674">
        <v>1669</v>
      </c>
    </row>
    <row r="1675" spans="2:15" hidden="1" x14ac:dyDescent="0.2">
      <c r="B1675" s="3">
        <v>77195</v>
      </c>
      <c r="C1675" s="3">
        <v>0</v>
      </c>
      <c r="D1675" s="3">
        <v>0</v>
      </c>
      <c r="E1675" s="3">
        <f>0</f>
        <v>0</v>
      </c>
      <c r="F1675" s="3">
        <f t="shared" si="189"/>
        <v>0</v>
      </c>
      <c r="G1675" t="str">
        <f>VLOOKUP(B1675,Nuclides!A:F,5,FALSE)</f>
        <v>Ir195</v>
      </c>
      <c r="H1675">
        <f>VLOOKUP(B1675,Nuclides!A:F,4,FALSE)</f>
        <v>8244</v>
      </c>
      <c r="I1675" s="3" t="str">
        <f t="shared" si="190"/>
        <v>2.29h</v>
      </c>
      <c r="J1675" s="3">
        <f t="shared" si="191"/>
        <v>8.4078988423088945E-5</v>
      </c>
      <c r="K1675" s="3">
        <f t="shared" si="192"/>
        <v>0</v>
      </c>
      <c r="L1675" s="3">
        <f t="shared" si="193"/>
        <v>0</v>
      </c>
      <c r="M1675" s="3" t="str">
        <f t="shared" si="194"/>
        <v>Ir195</v>
      </c>
      <c r="N1675" s="3">
        <f t="shared" si="195"/>
        <v>0</v>
      </c>
      <c r="O1675">
        <v>1670</v>
      </c>
    </row>
    <row r="1676" spans="2:15" hidden="1" x14ac:dyDescent="0.2">
      <c r="B1676" s="3">
        <v>77196</v>
      </c>
      <c r="C1676" s="3">
        <v>0</v>
      </c>
      <c r="D1676" s="3">
        <v>0</v>
      </c>
      <c r="E1676" s="3">
        <f>0</f>
        <v>0</v>
      </c>
      <c r="F1676" s="3">
        <f t="shared" si="189"/>
        <v>0</v>
      </c>
      <c r="G1676" t="str">
        <f>VLOOKUP(B1676,Nuclides!A:F,5,FALSE)</f>
        <v>Ir196</v>
      </c>
      <c r="H1676">
        <f>VLOOKUP(B1676,Nuclides!A:F,4,FALSE)</f>
        <v>52</v>
      </c>
      <c r="I1676" s="3" t="str">
        <f t="shared" si="190"/>
        <v>52s</v>
      </c>
      <c r="J1676" s="3">
        <f t="shared" si="191"/>
        <v>1.332975347230664E-2</v>
      </c>
      <c r="K1676" s="3">
        <f t="shared" si="192"/>
        <v>0</v>
      </c>
      <c r="L1676" s="3">
        <f t="shared" si="193"/>
        <v>0</v>
      </c>
      <c r="M1676" s="3" t="str">
        <f t="shared" si="194"/>
        <v>Ir196</v>
      </c>
      <c r="N1676" s="3">
        <f t="shared" si="195"/>
        <v>0</v>
      </c>
      <c r="O1676">
        <v>1671</v>
      </c>
    </row>
    <row r="1677" spans="2:15" hidden="1" x14ac:dyDescent="0.2">
      <c r="B1677" s="3">
        <v>77197</v>
      </c>
      <c r="C1677" s="3">
        <v>0</v>
      </c>
      <c r="D1677" s="3">
        <v>0</v>
      </c>
      <c r="E1677" s="3">
        <f>0</f>
        <v>0</v>
      </c>
      <c r="F1677" s="3">
        <f t="shared" si="189"/>
        <v>0</v>
      </c>
      <c r="G1677" t="str">
        <f>VLOOKUP(B1677,Nuclides!A:F,5,FALSE)</f>
        <v>Ir197</v>
      </c>
      <c r="H1677">
        <f>VLOOKUP(B1677,Nuclides!A:F,4,FALSE)</f>
        <v>348</v>
      </c>
      <c r="I1677" s="3" t="str">
        <f t="shared" si="190"/>
        <v>5.8min</v>
      </c>
      <c r="J1677" s="3">
        <f t="shared" si="191"/>
        <v>1.9918022429883486E-3</v>
      </c>
      <c r="K1677" s="3">
        <f t="shared" si="192"/>
        <v>0</v>
      </c>
      <c r="L1677" s="3">
        <f t="shared" si="193"/>
        <v>0</v>
      </c>
      <c r="M1677" s="3" t="str">
        <f t="shared" si="194"/>
        <v>Ir197</v>
      </c>
      <c r="N1677" s="3">
        <f t="shared" si="195"/>
        <v>0</v>
      </c>
      <c r="O1677">
        <v>1672</v>
      </c>
    </row>
    <row r="1678" spans="2:15" hidden="1" x14ac:dyDescent="0.2">
      <c r="B1678" s="3">
        <v>77198</v>
      </c>
      <c r="C1678" s="3">
        <v>0</v>
      </c>
      <c r="D1678" s="3">
        <v>0</v>
      </c>
      <c r="E1678" s="3">
        <f>0</f>
        <v>0</v>
      </c>
      <c r="F1678" s="3">
        <f t="shared" si="189"/>
        <v>0</v>
      </c>
      <c r="G1678" t="str">
        <f>VLOOKUP(B1678,Nuclides!A:F,5,FALSE)</f>
        <v>Ir198</v>
      </c>
      <c r="H1678">
        <f>VLOOKUP(B1678,Nuclides!A:F,4,FALSE)</f>
        <v>8</v>
      </c>
      <c r="I1678" s="3" t="str">
        <f t="shared" si="190"/>
        <v>8s</v>
      </c>
      <c r="J1678" s="3">
        <f t="shared" si="191"/>
        <v>8.6643397569993161E-2</v>
      </c>
      <c r="K1678" s="3">
        <f t="shared" si="192"/>
        <v>0</v>
      </c>
      <c r="L1678" s="3">
        <f t="shared" si="193"/>
        <v>0</v>
      </c>
      <c r="M1678" s="3" t="str">
        <f t="shared" si="194"/>
        <v>Ir198</v>
      </c>
      <c r="N1678" s="3">
        <f t="shared" si="195"/>
        <v>0</v>
      </c>
      <c r="O1678">
        <v>1673</v>
      </c>
    </row>
    <row r="1679" spans="2:15" hidden="1" x14ac:dyDescent="0.2">
      <c r="B1679" s="3">
        <v>78168</v>
      </c>
      <c r="C1679" s="3">
        <v>0</v>
      </c>
      <c r="D1679" s="3">
        <v>0</v>
      </c>
      <c r="E1679" s="3">
        <f>0</f>
        <v>0</v>
      </c>
      <c r="F1679" s="3">
        <f t="shared" si="189"/>
        <v>0</v>
      </c>
      <c r="G1679" t="str">
        <f>VLOOKUP(B1679,Nuclides!A:F,5,FALSE)</f>
        <v>Pt168</v>
      </c>
      <c r="H1679">
        <f>VLOOKUP(B1679,Nuclides!A:F,4,FALSE)</f>
        <v>2.0200000000000001E-3</v>
      </c>
      <c r="I1679" s="3" t="str">
        <f t="shared" si="190"/>
        <v>0.00202s</v>
      </c>
      <c r="J1679" s="3">
        <f t="shared" si="191"/>
        <v>343.14216859403228</v>
      </c>
      <c r="K1679" s="3">
        <f t="shared" si="192"/>
        <v>0</v>
      </c>
      <c r="L1679" s="3">
        <f t="shared" si="193"/>
        <v>0</v>
      </c>
      <c r="M1679" s="3" t="str">
        <f t="shared" si="194"/>
        <v>Pt168</v>
      </c>
      <c r="N1679" s="3">
        <f t="shared" si="195"/>
        <v>0</v>
      </c>
      <c r="O1679">
        <v>1674</v>
      </c>
    </row>
    <row r="1680" spans="2:15" hidden="1" x14ac:dyDescent="0.2">
      <c r="B1680" s="3">
        <v>78169</v>
      </c>
      <c r="C1680" s="3">
        <v>0</v>
      </c>
      <c r="D1680" s="3">
        <v>0</v>
      </c>
      <c r="E1680" s="3">
        <f>0</f>
        <v>0</v>
      </c>
      <c r="F1680" s="3">
        <f t="shared" si="189"/>
        <v>0</v>
      </c>
      <c r="G1680" t="str">
        <f>VLOOKUP(B1680,Nuclides!A:F,5,FALSE)</f>
        <v>Pt169</v>
      </c>
      <c r="H1680">
        <f>VLOOKUP(B1680,Nuclides!A:F,4,FALSE)</f>
        <v>6.9899999999999997E-3</v>
      </c>
      <c r="I1680" s="3" t="str">
        <f t="shared" si="190"/>
        <v>0.00699s</v>
      </c>
      <c r="J1680" s="3">
        <f t="shared" si="191"/>
        <v>99.162686775385595</v>
      </c>
      <c r="K1680" s="3">
        <f t="shared" si="192"/>
        <v>0</v>
      </c>
      <c r="L1680" s="3">
        <f t="shared" si="193"/>
        <v>0</v>
      </c>
      <c r="M1680" s="3" t="str">
        <f t="shared" si="194"/>
        <v>Pt169</v>
      </c>
      <c r="N1680" s="3">
        <f t="shared" si="195"/>
        <v>0</v>
      </c>
      <c r="O1680">
        <v>1675</v>
      </c>
    </row>
    <row r="1681" spans="2:15" hidden="1" x14ac:dyDescent="0.2">
      <c r="B1681" s="3">
        <v>78170</v>
      </c>
      <c r="C1681" s="3">
        <v>0</v>
      </c>
      <c r="D1681" s="3">
        <v>0</v>
      </c>
      <c r="E1681" s="3">
        <f>0</f>
        <v>0</v>
      </c>
      <c r="F1681" s="3">
        <f t="shared" si="189"/>
        <v>0</v>
      </c>
      <c r="G1681" t="str">
        <f>VLOOKUP(B1681,Nuclides!A:F,5,FALSE)</f>
        <v>Pt170</v>
      </c>
      <c r="H1681">
        <f>VLOOKUP(B1681,Nuclides!A:F,4,FALSE)</f>
        <v>1.38E-2</v>
      </c>
      <c r="I1681" s="3" t="str">
        <f t="shared" si="190"/>
        <v>0.0138s</v>
      </c>
      <c r="J1681" s="3">
        <f t="shared" si="191"/>
        <v>50.228056562314876</v>
      </c>
      <c r="K1681" s="3">
        <f t="shared" si="192"/>
        <v>0</v>
      </c>
      <c r="L1681" s="3">
        <f t="shared" si="193"/>
        <v>0</v>
      </c>
      <c r="M1681" s="3" t="str">
        <f t="shared" si="194"/>
        <v>Pt170</v>
      </c>
      <c r="N1681" s="3">
        <f t="shared" si="195"/>
        <v>0</v>
      </c>
      <c r="O1681">
        <v>1676</v>
      </c>
    </row>
    <row r="1682" spans="2:15" hidden="1" x14ac:dyDescent="0.2">
      <c r="B1682" s="3">
        <v>78171</v>
      </c>
      <c r="C1682" s="3">
        <v>0</v>
      </c>
      <c r="D1682" s="3">
        <v>0</v>
      </c>
      <c r="E1682" s="3">
        <f>0</f>
        <v>0</v>
      </c>
      <c r="F1682" s="3">
        <f t="shared" si="189"/>
        <v>0</v>
      </c>
      <c r="G1682" t="str">
        <f>VLOOKUP(B1682,Nuclides!A:F,5,FALSE)</f>
        <v>Pt171</v>
      </c>
      <c r="H1682">
        <f>VLOOKUP(B1682,Nuclides!A:F,4,FALSE)</f>
        <v>4.5499999999999999E-2</v>
      </c>
      <c r="I1682" s="3" t="str">
        <f t="shared" si="190"/>
        <v>0.0455s</v>
      </c>
      <c r="J1682" s="3">
        <f t="shared" si="191"/>
        <v>15.234003968350446</v>
      </c>
      <c r="K1682" s="3">
        <f t="shared" si="192"/>
        <v>0</v>
      </c>
      <c r="L1682" s="3">
        <f t="shared" si="193"/>
        <v>0</v>
      </c>
      <c r="M1682" s="3" t="str">
        <f t="shared" si="194"/>
        <v>Pt171</v>
      </c>
      <c r="N1682" s="3">
        <f t="shared" si="195"/>
        <v>0</v>
      </c>
      <c r="O1682">
        <v>1677</v>
      </c>
    </row>
    <row r="1683" spans="2:15" hidden="1" x14ac:dyDescent="0.2">
      <c r="B1683" s="3">
        <v>78172</v>
      </c>
      <c r="C1683" s="3">
        <v>0</v>
      </c>
      <c r="D1683" s="3">
        <v>0</v>
      </c>
      <c r="E1683" s="3">
        <f>0</f>
        <v>0</v>
      </c>
      <c r="F1683" s="3">
        <f t="shared" si="189"/>
        <v>0</v>
      </c>
      <c r="G1683" t="str">
        <f>VLOOKUP(B1683,Nuclides!A:F,5,FALSE)</f>
        <v>Pt172</v>
      </c>
      <c r="H1683">
        <f>VLOOKUP(B1683,Nuclides!A:F,4,FALSE)</f>
        <v>9.7599999999999895E-2</v>
      </c>
      <c r="I1683" s="3" t="str">
        <f t="shared" si="190"/>
        <v>0.0975999999999999s</v>
      </c>
      <c r="J1683" s="3">
        <f t="shared" si="191"/>
        <v>7.101917833606004</v>
      </c>
      <c r="K1683" s="3">
        <f t="shared" si="192"/>
        <v>0</v>
      </c>
      <c r="L1683" s="3">
        <f t="shared" si="193"/>
        <v>0</v>
      </c>
      <c r="M1683" s="3" t="str">
        <f t="shared" si="194"/>
        <v>Pt172</v>
      </c>
      <c r="N1683" s="3">
        <f t="shared" si="195"/>
        <v>0</v>
      </c>
      <c r="O1683">
        <v>1678</v>
      </c>
    </row>
    <row r="1684" spans="2:15" hidden="1" x14ac:dyDescent="0.2">
      <c r="B1684" s="3">
        <v>78173</v>
      </c>
      <c r="C1684" s="3">
        <v>0</v>
      </c>
      <c r="D1684" s="3">
        <v>0</v>
      </c>
      <c r="E1684" s="3">
        <f>0</f>
        <v>0</v>
      </c>
      <c r="F1684" s="3">
        <f t="shared" si="189"/>
        <v>0</v>
      </c>
      <c r="G1684" t="str">
        <f>VLOOKUP(B1684,Nuclides!A:F,5,FALSE)</f>
        <v>Pt173</v>
      </c>
      <c r="H1684">
        <f>VLOOKUP(B1684,Nuclides!A:F,4,FALSE)</f>
        <v>0.38200000000000001</v>
      </c>
      <c r="I1684" s="3" t="str">
        <f t="shared" si="190"/>
        <v>0.382s</v>
      </c>
      <c r="J1684" s="3">
        <f t="shared" si="191"/>
        <v>1.8145214150783908</v>
      </c>
      <c r="K1684" s="3">
        <f t="shared" si="192"/>
        <v>0</v>
      </c>
      <c r="L1684" s="3">
        <f t="shared" si="193"/>
        <v>0</v>
      </c>
      <c r="M1684" s="3" t="str">
        <f t="shared" si="194"/>
        <v>Pt173</v>
      </c>
      <c r="N1684" s="3">
        <f t="shared" si="195"/>
        <v>0</v>
      </c>
      <c r="O1684">
        <v>1679</v>
      </c>
    </row>
    <row r="1685" spans="2:15" hidden="1" x14ac:dyDescent="0.2">
      <c r="B1685" s="3">
        <v>78174</v>
      </c>
      <c r="C1685" s="3">
        <v>0</v>
      </c>
      <c r="D1685" s="3">
        <v>0</v>
      </c>
      <c r="E1685" s="3">
        <f>0</f>
        <v>0</v>
      </c>
      <c r="F1685" s="3">
        <f t="shared" si="189"/>
        <v>0</v>
      </c>
      <c r="G1685" t="str">
        <f>VLOOKUP(B1685,Nuclides!A:F,5,FALSE)</f>
        <v>Pt174</v>
      </c>
      <c r="H1685">
        <f>VLOOKUP(B1685,Nuclides!A:F,4,FALSE)</f>
        <v>0.88900000000000001</v>
      </c>
      <c r="I1685" s="3" t="str">
        <f t="shared" si="190"/>
        <v>0.889s</v>
      </c>
      <c r="J1685" s="3">
        <f t="shared" si="191"/>
        <v>0.77969311649037709</v>
      </c>
      <c r="K1685" s="3">
        <f t="shared" si="192"/>
        <v>0</v>
      </c>
      <c r="L1685" s="3">
        <f t="shared" si="193"/>
        <v>0</v>
      </c>
      <c r="M1685" s="3" t="str">
        <f t="shared" si="194"/>
        <v>Pt174</v>
      </c>
      <c r="N1685" s="3">
        <f t="shared" si="195"/>
        <v>0</v>
      </c>
      <c r="O1685">
        <v>1680</v>
      </c>
    </row>
    <row r="1686" spans="2:15" hidden="1" x14ac:dyDescent="0.2">
      <c r="B1686" s="3">
        <v>78175</v>
      </c>
      <c r="C1686" s="3">
        <v>0</v>
      </c>
      <c r="D1686" s="3">
        <v>0</v>
      </c>
      <c r="E1686" s="3">
        <f>0</f>
        <v>0</v>
      </c>
      <c r="F1686" s="3">
        <f t="shared" si="189"/>
        <v>0</v>
      </c>
      <c r="G1686" t="str">
        <f>VLOOKUP(B1686,Nuclides!A:F,5,FALSE)</f>
        <v>Pt175</v>
      </c>
      <c r="H1686">
        <f>VLOOKUP(B1686,Nuclides!A:F,4,FALSE)</f>
        <v>2.5299999999999998</v>
      </c>
      <c r="I1686" s="3" t="str">
        <f t="shared" si="190"/>
        <v>2.53s</v>
      </c>
      <c r="J1686" s="3">
        <f t="shared" si="191"/>
        <v>0.27397121761262661</v>
      </c>
      <c r="K1686" s="3">
        <f t="shared" si="192"/>
        <v>0</v>
      </c>
      <c r="L1686" s="3">
        <f t="shared" si="193"/>
        <v>0</v>
      </c>
      <c r="M1686" s="3" t="str">
        <f t="shared" si="194"/>
        <v>Pt175</v>
      </c>
      <c r="N1686" s="3">
        <f t="shared" si="195"/>
        <v>0</v>
      </c>
      <c r="O1686">
        <v>1681</v>
      </c>
    </row>
    <row r="1687" spans="2:15" hidden="1" x14ac:dyDescent="0.2">
      <c r="B1687" s="3">
        <v>78176</v>
      </c>
      <c r="C1687" s="3">
        <v>0</v>
      </c>
      <c r="D1687" s="3">
        <v>0</v>
      </c>
      <c r="E1687" s="3">
        <f>0</f>
        <v>0</v>
      </c>
      <c r="F1687" s="3">
        <f t="shared" si="189"/>
        <v>0</v>
      </c>
      <c r="G1687" t="str">
        <f>VLOOKUP(B1687,Nuclides!A:F,5,FALSE)</f>
        <v>Pt176</v>
      </c>
      <c r="H1687">
        <f>VLOOKUP(B1687,Nuclides!A:F,4,FALSE)</f>
        <v>6.33</v>
      </c>
      <c r="I1687" s="3" t="str">
        <f t="shared" si="190"/>
        <v>6.33s</v>
      </c>
      <c r="J1687" s="3">
        <f t="shared" si="191"/>
        <v>0.10950192425907508</v>
      </c>
      <c r="K1687" s="3">
        <f t="shared" si="192"/>
        <v>0</v>
      </c>
      <c r="L1687" s="3">
        <f t="shared" si="193"/>
        <v>0</v>
      </c>
      <c r="M1687" s="3" t="str">
        <f t="shared" si="194"/>
        <v>Pt176</v>
      </c>
      <c r="N1687" s="3">
        <f t="shared" si="195"/>
        <v>0</v>
      </c>
      <c r="O1687">
        <v>1682</v>
      </c>
    </row>
    <row r="1688" spans="2:15" hidden="1" x14ac:dyDescent="0.2">
      <c r="B1688" s="3">
        <v>78177</v>
      </c>
      <c r="C1688" s="3">
        <v>0</v>
      </c>
      <c r="D1688" s="3">
        <v>0</v>
      </c>
      <c r="E1688" s="3">
        <f>0</f>
        <v>0</v>
      </c>
      <c r="F1688" s="3">
        <f t="shared" si="189"/>
        <v>0</v>
      </c>
      <c r="G1688" t="str">
        <f>VLOOKUP(B1688,Nuclides!A:F,5,FALSE)</f>
        <v>Pt177</v>
      </c>
      <c r="H1688">
        <f>VLOOKUP(B1688,Nuclides!A:F,4,FALSE)</f>
        <v>10.6</v>
      </c>
      <c r="I1688" s="3" t="str">
        <f t="shared" si="190"/>
        <v>10.6s</v>
      </c>
      <c r="J1688" s="3">
        <f t="shared" si="191"/>
        <v>6.539124344905145E-2</v>
      </c>
      <c r="K1688" s="3">
        <f t="shared" si="192"/>
        <v>0</v>
      </c>
      <c r="L1688" s="3">
        <f t="shared" si="193"/>
        <v>0</v>
      </c>
      <c r="M1688" s="3" t="str">
        <f t="shared" si="194"/>
        <v>Pt177</v>
      </c>
      <c r="N1688" s="3">
        <f t="shared" si="195"/>
        <v>0</v>
      </c>
      <c r="O1688">
        <v>1683</v>
      </c>
    </row>
    <row r="1689" spans="2:15" hidden="1" x14ac:dyDescent="0.2">
      <c r="B1689" s="3">
        <v>78178</v>
      </c>
      <c r="C1689" s="3">
        <v>0</v>
      </c>
      <c r="D1689" s="3">
        <v>0</v>
      </c>
      <c r="E1689" s="3">
        <f>0</f>
        <v>0</v>
      </c>
      <c r="F1689" s="3">
        <f t="shared" si="189"/>
        <v>0</v>
      </c>
      <c r="G1689" t="str">
        <f>VLOOKUP(B1689,Nuclides!A:F,5,FALSE)</f>
        <v>Pt178</v>
      </c>
      <c r="H1689">
        <f>VLOOKUP(B1689,Nuclides!A:F,4,FALSE)</f>
        <v>20.7</v>
      </c>
      <c r="I1689" s="3" t="str">
        <f t="shared" si="190"/>
        <v>20.7s</v>
      </c>
      <c r="J1689" s="3">
        <f t="shared" si="191"/>
        <v>3.3485371041543255E-2</v>
      </c>
      <c r="K1689" s="3">
        <f t="shared" si="192"/>
        <v>0</v>
      </c>
      <c r="L1689" s="3">
        <f t="shared" si="193"/>
        <v>0</v>
      </c>
      <c r="M1689" s="3" t="str">
        <f t="shared" si="194"/>
        <v>Pt178</v>
      </c>
      <c r="N1689" s="3">
        <f t="shared" si="195"/>
        <v>0</v>
      </c>
      <c r="O1689">
        <v>1684</v>
      </c>
    </row>
    <row r="1690" spans="2:15" hidden="1" x14ac:dyDescent="0.2">
      <c r="B1690" s="3">
        <v>78179</v>
      </c>
      <c r="C1690" s="3">
        <v>0</v>
      </c>
      <c r="D1690" s="3">
        <v>0</v>
      </c>
      <c r="E1690" s="3">
        <f>0</f>
        <v>0</v>
      </c>
      <c r="F1690" s="3">
        <f t="shared" si="189"/>
        <v>0</v>
      </c>
      <c r="G1690" t="str">
        <f>VLOOKUP(B1690,Nuclides!A:F,5,FALSE)</f>
        <v>Pt179</v>
      </c>
      <c r="H1690">
        <f>VLOOKUP(B1690,Nuclides!A:F,4,FALSE)</f>
        <v>21.2</v>
      </c>
      <c r="I1690" s="3" t="str">
        <f t="shared" si="190"/>
        <v>21.2s</v>
      </c>
      <c r="J1690" s="3">
        <f t="shared" si="191"/>
        <v>3.2695621724525725E-2</v>
      </c>
      <c r="K1690" s="3">
        <f t="shared" si="192"/>
        <v>0</v>
      </c>
      <c r="L1690" s="3">
        <f t="shared" si="193"/>
        <v>0</v>
      </c>
      <c r="M1690" s="3" t="str">
        <f t="shared" si="194"/>
        <v>Pt179</v>
      </c>
      <c r="N1690" s="3">
        <f t="shared" si="195"/>
        <v>0</v>
      </c>
      <c r="O1690">
        <v>1685</v>
      </c>
    </row>
    <row r="1691" spans="2:15" hidden="1" x14ac:dyDescent="0.2">
      <c r="B1691" s="3">
        <v>78180</v>
      </c>
      <c r="C1691" s="3">
        <v>0</v>
      </c>
      <c r="D1691" s="3">
        <v>0</v>
      </c>
      <c r="E1691" s="3">
        <f>0</f>
        <v>0</v>
      </c>
      <c r="F1691" s="3">
        <f t="shared" si="189"/>
        <v>0</v>
      </c>
      <c r="G1691" t="str">
        <f>VLOOKUP(B1691,Nuclides!A:F,5,FALSE)</f>
        <v>Pt180</v>
      </c>
      <c r="H1691">
        <f>VLOOKUP(B1691,Nuclides!A:F,4,FALSE)</f>
        <v>56</v>
      </c>
      <c r="I1691" s="3" t="str">
        <f t="shared" si="190"/>
        <v>56s</v>
      </c>
      <c r="J1691" s="3">
        <f t="shared" si="191"/>
        <v>1.2377628224284737E-2</v>
      </c>
      <c r="K1691" s="3">
        <f t="shared" si="192"/>
        <v>0</v>
      </c>
      <c r="L1691" s="3">
        <f t="shared" si="193"/>
        <v>0</v>
      </c>
      <c r="M1691" s="3" t="str">
        <f t="shared" si="194"/>
        <v>Pt180</v>
      </c>
      <c r="N1691" s="3">
        <f t="shared" si="195"/>
        <v>0</v>
      </c>
      <c r="O1691">
        <v>1686</v>
      </c>
    </row>
    <row r="1692" spans="2:15" hidden="1" x14ac:dyDescent="0.2">
      <c r="B1692" s="3">
        <v>78181</v>
      </c>
      <c r="C1692" s="3">
        <v>0</v>
      </c>
      <c r="D1692" s="3">
        <v>0</v>
      </c>
      <c r="E1692" s="3">
        <f>0</f>
        <v>0</v>
      </c>
      <c r="F1692" s="3">
        <f t="shared" si="189"/>
        <v>0</v>
      </c>
      <c r="G1692" t="str">
        <f>VLOOKUP(B1692,Nuclides!A:F,5,FALSE)</f>
        <v>Pt181</v>
      </c>
      <c r="H1692">
        <f>VLOOKUP(B1692,Nuclides!A:F,4,FALSE)</f>
        <v>52</v>
      </c>
      <c r="I1692" s="3" t="str">
        <f t="shared" si="190"/>
        <v>52s</v>
      </c>
      <c r="J1692" s="3">
        <f t="shared" si="191"/>
        <v>1.332975347230664E-2</v>
      </c>
      <c r="K1692" s="3">
        <f t="shared" si="192"/>
        <v>0</v>
      </c>
      <c r="L1692" s="3">
        <f t="shared" si="193"/>
        <v>0</v>
      </c>
      <c r="M1692" s="3" t="str">
        <f t="shared" si="194"/>
        <v>Pt181</v>
      </c>
      <c r="N1692" s="3">
        <f t="shared" si="195"/>
        <v>0</v>
      </c>
      <c r="O1692">
        <v>1687</v>
      </c>
    </row>
    <row r="1693" spans="2:15" hidden="1" x14ac:dyDescent="0.2">
      <c r="B1693" s="3">
        <v>78182</v>
      </c>
      <c r="C1693" s="3">
        <v>0</v>
      </c>
      <c r="D1693" s="3">
        <v>0</v>
      </c>
      <c r="E1693" s="3">
        <f>0</f>
        <v>0</v>
      </c>
      <c r="F1693" s="3">
        <f t="shared" si="189"/>
        <v>0</v>
      </c>
      <c r="G1693" t="str">
        <f>VLOOKUP(B1693,Nuclides!A:F,5,FALSE)</f>
        <v>Pt182</v>
      </c>
      <c r="H1693">
        <f>VLOOKUP(B1693,Nuclides!A:F,4,FALSE)</f>
        <v>160.19999999999999</v>
      </c>
      <c r="I1693" s="3" t="str">
        <f t="shared" si="190"/>
        <v>2.67min</v>
      </c>
      <c r="J1693" s="3">
        <f t="shared" si="191"/>
        <v>4.3267614267162632E-3</v>
      </c>
      <c r="K1693" s="3">
        <f t="shared" si="192"/>
        <v>0</v>
      </c>
      <c r="L1693" s="3">
        <f t="shared" si="193"/>
        <v>0</v>
      </c>
      <c r="M1693" s="3" t="str">
        <f t="shared" si="194"/>
        <v>Pt182</v>
      </c>
      <c r="N1693" s="3">
        <f t="shared" si="195"/>
        <v>0</v>
      </c>
      <c r="O1693">
        <v>1688</v>
      </c>
    </row>
    <row r="1694" spans="2:15" hidden="1" x14ac:dyDescent="0.2">
      <c r="B1694" s="3">
        <v>78183</v>
      </c>
      <c r="C1694" s="3">
        <v>0</v>
      </c>
      <c r="D1694" s="3">
        <v>0</v>
      </c>
      <c r="E1694" s="3">
        <f>0</f>
        <v>0</v>
      </c>
      <c r="F1694" s="3">
        <f t="shared" si="189"/>
        <v>0</v>
      </c>
      <c r="G1694" t="str">
        <f>VLOOKUP(B1694,Nuclides!A:F,5,FALSE)</f>
        <v>Pt183</v>
      </c>
      <c r="H1694">
        <f>VLOOKUP(B1694,Nuclides!A:F,4,FALSE)</f>
        <v>43</v>
      </c>
      <c r="I1694" s="3" t="str">
        <f t="shared" si="190"/>
        <v>43s</v>
      </c>
      <c r="J1694" s="3">
        <f t="shared" si="191"/>
        <v>1.6119701873487099E-2</v>
      </c>
      <c r="K1694" s="3">
        <f t="shared" si="192"/>
        <v>0</v>
      </c>
      <c r="L1694" s="3">
        <f t="shared" si="193"/>
        <v>0</v>
      </c>
      <c r="M1694" s="3" t="str">
        <f t="shared" si="194"/>
        <v>Pt183</v>
      </c>
      <c r="N1694" s="3">
        <f t="shared" si="195"/>
        <v>0</v>
      </c>
      <c r="O1694">
        <v>1689</v>
      </c>
    </row>
    <row r="1695" spans="2:15" hidden="1" x14ac:dyDescent="0.2">
      <c r="B1695" s="3">
        <v>78184</v>
      </c>
      <c r="C1695" s="3">
        <v>0</v>
      </c>
      <c r="D1695" s="3">
        <v>0</v>
      </c>
      <c r="E1695" s="3">
        <f>0</f>
        <v>0</v>
      </c>
      <c r="F1695" s="3">
        <f t="shared" si="189"/>
        <v>0</v>
      </c>
      <c r="G1695" t="str">
        <f>VLOOKUP(B1695,Nuclides!A:F,5,FALSE)</f>
        <v>Pt184</v>
      </c>
      <c r="H1695">
        <f>VLOOKUP(B1695,Nuclides!A:F,4,FALSE)</f>
        <v>1038</v>
      </c>
      <c r="I1695" s="3" t="str">
        <f t="shared" si="190"/>
        <v>17.3min</v>
      </c>
      <c r="J1695" s="3">
        <f t="shared" si="191"/>
        <v>6.6777185025042904E-4</v>
      </c>
      <c r="K1695" s="3">
        <f t="shared" si="192"/>
        <v>0</v>
      </c>
      <c r="L1695" s="3">
        <f t="shared" si="193"/>
        <v>0</v>
      </c>
      <c r="M1695" s="3" t="str">
        <f t="shared" si="194"/>
        <v>Pt184</v>
      </c>
      <c r="N1695" s="3">
        <f t="shared" si="195"/>
        <v>0</v>
      </c>
      <c r="O1695">
        <v>1690</v>
      </c>
    </row>
    <row r="1696" spans="2:15" hidden="1" x14ac:dyDescent="0.2">
      <c r="B1696" s="3">
        <v>78185</v>
      </c>
      <c r="C1696" s="3">
        <v>0</v>
      </c>
      <c r="D1696" s="3">
        <v>0</v>
      </c>
      <c r="E1696" s="3">
        <f>0</f>
        <v>0</v>
      </c>
      <c r="F1696" s="3">
        <f t="shared" si="189"/>
        <v>0</v>
      </c>
      <c r="G1696" t="str">
        <f>VLOOKUP(B1696,Nuclides!A:F,5,FALSE)</f>
        <v>Pt185</v>
      </c>
      <c r="H1696">
        <f>VLOOKUP(B1696,Nuclides!A:F,4,FALSE)</f>
        <v>4254</v>
      </c>
      <c r="I1696" s="3" t="str">
        <f t="shared" si="190"/>
        <v>1.18h</v>
      </c>
      <c r="J1696" s="3">
        <f t="shared" si="191"/>
        <v>1.6294009886223443E-4</v>
      </c>
      <c r="K1696" s="3">
        <f t="shared" si="192"/>
        <v>0</v>
      </c>
      <c r="L1696" s="3">
        <f t="shared" si="193"/>
        <v>0</v>
      </c>
      <c r="M1696" s="3" t="str">
        <f t="shared" si="194"/>
        <v>Pt185</v>
      </c>
      <c r="N1696" s="3">
        <f t="shared" si="195"/>
        <v>0</v>
      </c>
      <c r="O1696">
        <v>1691</v>
      </c>
    </row>
    <row r="1697" spans="2:15" hidden="1" x14ac:dyDescent="0.2">
      <c r="B1697" s="3">
        <v>78186</v>
      </c>
      <c r="C1697" s="3">
        <v>0</v>
      </c>
      <c r="D1697" s="3">
        <v>0</v>
      </c>
      <c r="E1697" s="3">
        <f>0</f>
        <v>0</v>
      </c>
      <c r="F1697" s="3">
        <f t="shared" si="189"/>
        <v>0</v>
      </c>
      <c r="G1697" t="str">
        <f>VLOOKUP(B1697,Nuclides!A:F,5,FALSE)</f>
        <v>Pt186</v>
      </c>
      <c r="H1697">
        <f>VLOOKUP(B1697,Nuclides!A:F,4,FALSE)</f>
        <v>7488</v>
      </c>
      <c r="I1697" s="3" t="str">
        <f t="shared" si="190"/>
        <v>2.08h</v>
      </c>
      <c r="J1697" s="3">
        <f t="shared" si="191"/>
        <v>9.2567732446573888E-5</v>
      </c>
      <c r="K1697" s="3">
        <f t="shared" si="192"/>
        <v>0</v>
      </c>
      <c r="L1697" s="3">
        <f t="shared" si="193"/>
        <v>0</v>
      </c>
      <c r="M1697" s="3" t="str">
        <f t="shared" si="194"/>
        <v>Pt186</v>
      </c>
      <c r="N1697" s="3">
        <f t="shared" si="195"/>
        <v>0</v>
      </c>
      <c r="O1697">
        <v>1692</v>
      </c>
    </row>
    <row r="1698" spans="2:15" hidden="1" x14ac:dyDescent="0.2">
      <c r="B1698" s="3">
        <v>78187</v>
      </c>
      <c r="C1698" s="3">
        <v>0</v>
      </c>
      <c r="D1698" s="3">
        <v>0</v>
      </c>
      <c r="E1698" s="3">
        <f>0</f>
        <v>0</v>
      </c>
      <c r="F1698" s="3">
        <f t="shared" si="189"/>
        <v>0</v>
      </c>
      <c r="G1698" t="str">
        <f>VLOOKUP(B1698,Nuclides!A:F,5,FALSE)</f>
        <v>Pt187</v>
      </c>
      <c r="H1698">
        <f>VLOOKUP(B1698,Nuclides!A:F,4,FALSE)</f>
        <v>8460</v>
      </c>
      <c r="I1698" s="3" t="str">
        <f t="shared" si="190"/>
        <v>2.35h</v>
      </c>
      <c r="J1698" s="3">
        <f t="shared" si="191"/>
        <v>8.1932290846329226E-5</v>
      </c>
      <c r="K1698" s="3">
        <f t="shared" si="192"/>
        <v>0</v>
      </c>
      <c r="L1698" s="3">
        <f t="shared" si="193"/>
        <v>0</v>
      </c>
      <c r="M1698" s="3" t="str">
        <f t="shared" si="194"/>
        <v>Pt187</v>
      </c>
      <c r="N1698" s="3">
        <f t="shared" si="195"/>
        <v>0</v>
      </c>
      <c r="O1698">
        <v>1693</v>
      </c>
    </row>
    <row r="1699" spans="2:15" hidden="1" x14ac:dyDescent="0.2">
      <c r="B1699" s="3">
        <v>78188</v>
      </c>
      <c r="C1699" s="3">
        <v>0</v>
      </c>
      <c r="D1699" s="3">
        <v>0</v>
      </c>
      <c r="E1699" s="3">
        <f>0</f>
        <v>0</v>
      </c>
      <c r="F1699" s="3">
        <f t="shared" si="189"/>
        <v>0</v>
      </c>
      <c r="G1699" t="str">
        <f>VLOOKUP(B1699,Nuclides!A:F,5,FALSE)</f>
        <v>Pt188</v>
      </c>
      <c r="H1699">
        <f>VLOOKUP(B1699,Nuclides!A:F,4,FALSE)</f>
        <v>881279.99999999895</v>
      </c>
      <c r="I1699" s="3" t="str">
        <f t="shared" si="190"/>
        <v>10.2d</v>
      </c>
      <c r="J1699" s="3">
        <f t="shared" si="191"/>
        <v>7.8652321686631507E-7</v>
      </c>
      <c r="K1699" s="3">
        <f t="shared" si="192"/>
        <v>0</v>
      </c>
      <c r="L1699" s="3">
        <f t="shared" si="193"/>
        <v>0</v>
      </c>
      <c r="M1699" s="3" t="str">
        <f t="shared" si="194"/>
        <v>Pt188</v>
      </c>
      <c r="N1699" s="3">
        <f t="shared" si="195"/>
        <v>0</v>
      </c>
      <c r="O1699">
        <v>1694</v>
      </c>
    </row>
    <row r="1700" spans="2:15" hidden="1" x14ac:dyDescent="0.2">
      <c r="B1700" s="3">
        <v>78189</v>
      </c>
      <c r="C1700" s="3">
        <v>0</v>
      </c>
      <c r="D1700" s="3">
        <v>0</v>
      </c>
      <c r="E1700" s="3">
        <f>0</f>
        <v>0</v>
      </c>
      <c r="F1700" s="3">
        <f t="shared" si="189"/>
        <v>0</v>
      </c>
      <c r="G1700" t="str">
        <f>VLOOKUP(B1700,Nuclides!A:F,5,FALSE)</f>
        <v>Pt189</v>
      </c>
      <c r="H1700">
        <f>VLOOKUP(B1700,Nuclides!A:F,4,FALSE)</f>
        <v>39132</v>
      </c>
      <c r="I1700" s="3" t="str">
        <f t="shared" si="190"/>
        <v>10.87h</v>
      </c>
      <c r="J1700" s="3">
        <f t="shared" si="191"/>
        <v>1.7713052758866023E-5</v>
      </c>
      <c r="K1700" s="3">
        <f t="shared" si="192"/>
        <v>0</v>
      </c>
      <c r="L1700" s="3">
        <f t="shared" si="193"/>
        <v>0</v>
      </c>
      <c r="M1700" s="3" t="str">
        <f t="shared" si="194"/>
        <v>Pt189</v>
      </c>
      <c r="N1700" s="3">
        <f t="shared" si="195"/>
        <v>0</v>
      </c>
      <c r="O1700">
        <v>1695</v>
      </c>
    </row>
    <row r="1701" spans="2:15" hidden="1" x14ac:dyDescent="0.2">
      <c r="B1701" s="3">
        <v>78190</v>
      </c>
      <c r="C1701" s="3">
        <v>0</v>
      </c>
      <c r="D1701" s="3">
        <v>0</v>
      </c>
      <c r="E1701" s="3">
        <f>0</f>
        <v>0</v>
      </c>
      <c r="F1701" s="3">
        <f t="shared" si="189"/>
        <v>0</v>
      </c>
      <c r="G1701" t="str">
        <f>VLOOKUP(B1701,Nuclides!A:F,5,FALSE)</f>
        <v>Pt190</v>
      </c>
      <c r="H1701">
        <f>VLOOKUP(B1701,Nuclides!A:F,4,FALSE)</f>
        <v>2.051244E+19</v>
      </c>
      <c r="I1701" s="3" t="str">
        <f t="shared" si="190"/>
        <v>650445205479.45y</v>
      </c>
      <c r="J1701" s="3">
        <f t="shared" si="191"/>
        <v>3.3791551885584813E-20</v>
      </c>
      <c r="K1701" s="3">
        <f t="shared" si="192"/>
        <v>0</v>
      </c>
      <c r="L1701" s="3">
        <f t="shared" si="193"/>
        <v>0</v>
      </c>
      <c r="M1701" s="3" t="str">
        <f t="shared" si="194"/>
        <v>Pt190</v>
      </c>
      <c r="N1701" s="3">
        <f t="shared" si="195"/>
        <v>0</v>
      </c>
      <c r="O1701">
        <v>1696</v>
      </c>
    </row>
    <row r="1702" spans="2:15" hidden="1" x14ac:dyDescent="0.2">
      <c r="B1702" s="3">
        <v>78191</v>
      </c>
      <c r="C1702" s="3">
        <v>0</v>
      </c>
      <c r="D1702" s="3">
        <v>0</v>
      </c>
      <c r="E1702" s="3">
        <f>0</f>
        <v>0</v>
      </c>
      <c r="F1702" s="3">
        <f t="shared" si="189"/>
        <v>0</v>
      </c>
      <c r="G1702" t="str">
        <f>VLOOKUP(B1702,Nuclides!A:F,5,FALSE)</f>
        <v>Pt191</v>
      </c>
      <c r="H1702">
        <f>VLOOKUP(B1702,Nuclides!A:F,4,FALSE)</f>
        <v>244512</v>
      </c>
      <c r="I1702" s="3" t="str">
        <f t="shared" si="190"/>
        <v>2.83d</v>
      </c>
      <c r="J1702" s="3">
        <f t="shared" si="191"/>
        <v>2.8348186614969625E-6</v>
      </c>
      <c r="K1702" s="3">
        <f t="shared" si="192"/>
        <v>0</v>
      </c>
      <c r="L1702" s="3">
        <f t="shared" si="193"/>
        <v>0</v>
      </c>
      <c r="M1702" s="3" t="str">
        <f t="shared" si="194"/>
        <v>Pt191</v>
      </c>
      <c r="N1702" s="3">
        <f t="shared" si="195"/>
        <v>0</v>
      </c>
      <c r="O1702">
        <v>1697</v>
      </c>
    </row>
    <row r="1703" spans="2:15" hidden="1" x14ac:dyDescent="0.2">
      <c r="B1703" s="3">
        <v>78192</v>
      </c>
      <c r="C1703" s="3">
        <v>0</v>
      </c>
      <c r="D1703" s="3">
        <v>0</v>
      </c>
      <c r="E1703" s="3">
        <f>0</f>
        <v>0</v>
      </c>
      <c r="F1703" s="3">
        <f t="shared" si="189"/>
        <v>0</v>
      </c>
      <c r="G1703" t="str">
        <f>VLOOKUP(B1703,Nuclides!A:F,5,FALSE)</f>
        <v>Pt192</v>
      </c>
      <c r="H1703" t="str">
        <f>VLOOKUP(B1703,Nuclides!A:F,4,FALSE)</f>
        <v>STABLE</v>
      </c>
      <c r="I1703" s="3" t="str">
        <f t="shared" si="190"/>
        <v>STABLE</v>
      </c>
      <c r="J1703" s="3" t="e">
        <f t="shared" si="191"/>
        <v>#VALUE!</v>
      </c>
      <c r="K1703" s="3" t="e">
        <f t="shared" si="192"/>
        <v>#VALUE!</v>
      </c>
      <c r="L1703" s="3" t="e">
        <f t="shared" si="193"/>
        <v>#VALUE!</v>
      </c>
      <c r="M1703" s="3" t="str">
        <f t="shared" si="194"/>
        <v>Pt192</v>
      </c>
      <c r="N1703" s="3" t="e">
        <f t="shared" si="195"/>
        <v>#VALUE!</v>
      </c>
      <c r="O1703">
        <v>1698</v>
      </c>
    </row>
    <row r="1704" spans="2:15" hidden="1" x14ac:dyDescent="0.2">
      <c r="B1704" s="3">
        <v>78193</v>
      </c>
      <c r="C1704" s="3">
        <v>0</v>
      </c>
      <c r="D1704" s="3">
        <v>0</v>
      </c>
      <c r="E1704" s="3">
        <f>0</f>
        <v>0</v>
      </c>
      <c r="F1704" s="3">
        <f t="shared" si="189"/>
        <v>0</v>
      </c>
      <c r="G1704" t="str">
        <f>VLOOKUP(B1704,Nuclides!A:F,5,FALSE)</f>
        <v>Pt193</v>
      </c>
      <c r="H1704">
        <f>VLOOKUP(B1704,Nuclides!A:F,4,FALSE)</f>
        <v>1577880000</v>
      </c>
      <c r="I1704" s="3" t="str">
        <f t="shared" si="190"/>
        <v>50.03y</v>
      </c>
      <c r="J1704" s="3">
        <f t="shared" si="191"/>
        <v>4.3929017451260253E-10</v>
      </c>
      <c r="K1704" s="3">
        <f t="shared" si="192"/>
        <v>0</v>
      </c>
      <c r="L1704" s="3">
        <f t="shared" si="193"/>
        <v>0</v>
      </c>
      <c r="M1704" s="3" t="str">
        <f t="shared" si="194"/>
        <v>Pt193</v>
      </c>
      <c r="N1704" s="3">
        <f t="shared" si="195"/>
        <v>0</v>
      </c>
      <c r="O1704">
        <v>1699</v>
      </c>
    </row>
    <row r="1705" spans="2:15" hidden="1" x14ac:dyDescent="0.2">
      <c r="B1705" s="3">
        <v>78194</v>
      </c>
      <c r="C1705" s="3">
        <v>0</v>
      </c>
      <c r="D1705" s="3">
        <v>0</v>
      </c>
      <c r="E1705" s="3">
        <f>0</f>
        <v>0</v>
      </c>
      <c r="F1705" s="3">
        <f t="shared" si="189"/>
        <v>0</v>
      </c>
      <c r="G1705" t="str">
        <f>VLOOKUP(B1705,Nuclides!A:F,5,FALSE)</f>
        <v>Pt194</v>
      </c>
      <c r="H1705" t="str">
        <f>VLOOKUP(B1705,Nuclides!A:F,4,FALSE)</f>
        <v>STABLE</v>
      </c>
      <c r="I1705" s="3" t="str">
        <f t="shared" si="190"/>
        <v>STABLE</v>
      </c>
      <c r="J1705" s="3" t="e">
        <f t="shared" si="191"/>
        <v>#VALUE!</v>
      </c>
      <c r="K1705" s="3" t="e">
        <f t="shared" si="192"/>
        <v>#VALUE!</v>
      </c>
      <c r="L1705" s="3" t="e">
        <f t="shared" si="193"/>
        <v>#VALUE!</v>
      </c>
      <c r="M1705" s="3" t="str">
        <f t="shared" si="194"/>
        <v>Pt194</v>
      </c>
      <c r="N1705" s="3" t="e">
        <f t="shared" si="195"/>
        <v>#VALUE!</v>
      </c>
      <c r="O1705">
        <v>1700</v>
      </c>
    </row>
    <row r="1706" spans="2:15" hidden="1" x14ac:dyDescent="0.2">
      <c r="B1706" s="3">
        <v>78195</v>
      </c>
      <c r="C1706" s="3">
        <v>0</v>
      </c>
      <c r="D1706" s="3">
        <v>0</v>
      </c>
      <c r="E1706" s="3">
        <f>0</f>
        <v>0</v>
      </c>
      <c r="F1706" s="3">
        <f t="shared" si="189"/>
        <v>0</v>
      </c>
      <c r="G1706" t="str">
        <f>VLOOKUP(B1706,Nuclides!A:F,5,FALSE)</f>
        <v>Pt195</v>
      </c>
      <c r="H1706" t="str">
        <f>VLOOKUP(B1706,Nuclides!A:F,4,FALSE)</f>
        <v>STABLE</v>
      </c>
      <c r="I1706" s="3" t="str">
        <f t="shared" si="190"/>
        <v>STABLE</v>
      </c>
      <c r="J1706" s="3" t="e">
        <f t="shared" si="191"/>
        <v>#VALUE!</v>
      </c>
      <c r="K1706" s="3" t="e">
        <f t="shared" si="192"/>
        <v>#VALUE!</v>
      </c>
      <c r="L1706" s="3" t="e">
        <f t="shared" si="193"/>
        <v>#VALUE!</v>
      </c>
      <c r="M1706" s="3" t="str">
        <f t="shared" si="194"/>
        <v>Pt195</v>
      </c>
      <c r="N1706" s="3" t="e">
        <f t="shared" si="195"/>
        <v>#VALUE!</v>
      </c>
      <c r="O1706">
        <v>1701</v>
      </c>
    </row>
    <row r="1707" spans="2:15" hidden="1" x14ac:dyDescent="0.2">
      <c r="B1707" s="3">
        <v>78196</v>
      </c>
      <c r="C1707" s="3">
        <v>0</v>
      </c>
      <c r="D1707" s="3">
        <v>0</v>
      </c>
      <c r="E1707" s="3">
        <f>0</f>
        <v>0</v>
      </c>
      <c r="F1707" s="3">
        <f t="shared" si="189"/>
        <v>0</v>
      </c>
      <c r="G1707" t="str">
        <f>VLOOKUP(B1707,Nuclides!A:F,5,FALSE)</f>
        <v>Pt196</v>
      </c>
      <c r="H1707" t="str">
        <f>VLOOKUP(B1707,Nuclides!A:F,4,FALSE)</f>
        <v>STABLE</v>
      </c>
      <c r="I1707" s="3" t="str">
        <f t="shared" si="190"/>
        <v>STABLE</v>
      </c>
      <c r="J1707" s="3" t="e">
        <f t="shared" si="191"/>
        <v>#VALUE!</v>
      </c>
      <c r="K1707" s="3" t="e">
        <f t="shared" si="192"/>
        <v>#VALUE!</v>
      </c>
      <c r="L1707" s="3" t="e">
        <f t="shared" si="193"/>
        <v>#VALUE!</v>
      </c>
      <c r="M1707" s="3" t="str">
        <f t="shared" si="194"/>
        <v>Pt196</v>
      </c>
      <c r="N1707" s="3" t="e">
        <f t="shared" si="195"/>
        <v>#VALUE!</v>
      </c>
      <c r="O1707">
        <v>1702</v>
      </c>
    </row>
    <row r="1708" spans="2:15" hidden="1" x14ac:dyDescent="0.2">
      <c r="B1708" s="3">
        <v>78197</v>
      </c>
      <c r="C1708" s="3">
        <v>0</v>
      </c>
      <c r="D1708" s="3">
        <v>0</v>
      </c>
      <c r="E1708" s="3">
        <f>0</f>
        <v>0</v>
      </c>
      <c r="F1708" s="3">
        <f t="shared" si="189"/>
        <v>0</v>
      </c>
      <c r="G1708" t="str">
        <f>VLOOKUP(B1708,Nuclides!A:F,5,FALSE)</f>
        <v>Pt197</v>
      </c>
      <c r="H1708">
        <f>VLOOKUP(B1708,Nuclides!A:F,4,FALSE)</f>
        <v>71609.399999999994</v>
      </c>
      <c r="I1708" s="3" t="str">
        <f t="shared" si="190"/>
        <v>19.89h</v>
      </c>
      <c r="J1708" s="3">
        <f t="shared" si="191"/>
        <v>9.6795557644659135E-6</v>
      </c>
      <c r="K1708" s="3">
        <f t="shared" si="192"/>
        <v>0</v>
      </c>
      <c r="L1708" s="3">
        <f t="shared" si="193"/>
        <v>0</v>
      </c>
      <c r="M1708" s="3" t="str">
        <f t="shared" si="194"/>
        <v>Pt197</v>
      </c>
      <c r="N1708" s="3">
        <f t="shared" si="195"/>
        <v>0</v>
      </c>
      <c r="O1708">
        <v>1703</v>
      </c>
    </row>
    <row r="1709" spans="2:15" hidden="1" x14ac:dyDescent="0.2">
      <c r="B1709" s="3">
        <v>78198</v>
      </c>
      <c r="C1709" s="3">
        <v>0</v>
      </c>
      <c r="D1709" s="3">
        <v>0</v>
      </c>
      <c r="E1709" s="3">
        <f>0</f>
        <v>0</v>
      </c>
      <c r="F1709" s="3">
        <f t="shared" si="189"/>
        <v>0</v>
      </c>
      <c r="G1709" t="str">
        <f>VLOOKUP(B1709,Nuclides!A:F,5,FALSE)</f>
        <v>Pt198</v>
      </c>
      <c r="H1709" t="str">
        <f>VLOOKUP(B1709,Nuclides!A:F,4,FALSE)</f>
        <v>STABLE</v>
      </c>
      <c r="I1709" s="3" t="str">
        <f t="shared" si="190"/>
        <v>STABLE</v>
      </c>
      <c r="J1709" s="3" t="e">
        <f t="shared" si="191"/>
        <v>#VALUE!</v>
      </c>
      <c r="K1709" s="3" t="e">
        <f t="shared" si="192"/>
        <v>#VALUE!</v>
      </c>
      <c r="L1709" s="3" t="e">
        <f t="shared" si="193"/>
        <v>#VALUE!</v>
      </c>
      <c r="M1709" s="3" t="str">
        <f t="shared" si="194"/>
        <v>Pt198</v>
      </c>
      <c r="N1709" s="3" t="e">
        <f t="shared" si="195"/>
        <v>#VALUE!</v>
      </c>
      <c r="O1709">
        <v>1704</v>
      </c>
    </row>
    <row r="1710" spans="2:15" hidden="1" x14ac:dyDescent="0.2">
      <c r="B1710" s="3">
        <v>78199</v>
      </c>
      <c r="C1710" s="3">
        <v>0</v>
      </c>
      <c r="D1710" s="3">
        <v>0</v>
      </c>
      <c r="E1710" s="3">
        <f>0</f>
        <v>0</v>
      </c>
      <c r="F1710" s="3">
        <f t="shared" si="189"/>
        <v>0</v>
      </c>
      <c r="G1710" t="str">
        <f>VLOOKUP(B1710,Nuclides!A:F,5,FALSE)</f>
        <v>Pt199</v>
      </c>
      <c r="H1710">
        <f>VLOOKUP(B1710,Nuclides!A:F,4,FALSE)</f>
        <v>1848</v>
      </c>
      <c r="I1710" s="3" t="str">
        <f t="shared" si="190"/>
        <v>30.8min</v>
      </c>
      <c r="J1710" s="3">
        <f t="shared" si="191"/>
        <v>3.7507964316014353E-4</v>
      </c>
      <c r="K1710" s="3">
        <f t="shared" si="192"/>
        <v>0</v>
      </c>
      <c r="L1710" s="3">
        <f t="shared" si="193"/>
        <v>0</v>
      </c>
      <c r="M1710" s="3" t="str">
        <f t="shared" si="194"/>
        <v>Pt199</v>
      </c>
      <c r="N1710" s="3">
        <f t="shared" si="195"/>
        <v>0</v>
      </c>
      <c r="O1710">
        <v>1705</v>
      </c>
    </row>
    <row r="1711" spans="2:15" hidden="1" x14ac:dyDescent="0.2">
      <c r="B1711" s="3">
        <v>78200</v>
      </c>
      <c r="C1711" s="3">
        <v>0</v>
      </c>
      <c r="D1711" s="3">
        <v>0</v>
      </c>
      <c r="E1711" s="3">
        <f>0</f>
        <v>0</v>
      </c>
      <c r="F1711" s="3">
        <f t="shared" si="189"/>
        <v>0</v>
      </c>
      <c r="G1711" t="str">
        <f>VLOOKUP(B1711,Nuclides!A:F,5,FALSE)</f>
        <v>Pt200</v>
      </c>
      <c r="H1711">
        <f>VLOOKUP(B1711,Nuclides!A:F,4,FALSE)</f>
        <v>45360</v>
      </c>
      <c r="I1711" s="3" t="str">
        <f t="shared" si="190"/>
        <v>12.6h</v>
      </c>
      <c r="J1711" s="3">
        <f t="shared" si="191"/>
        <v>1.5281022499116961E-5</v>
      </c>
      <c r="K1711" s="3">
        <f t="shared" si="192"/>
        <v>0</v>
      </c>
      <c r="L1711" s="3">
        <f t="shared" si="193"/>
        <v>0</v>
      </c>
      <c r="M1711" s="3" t="str">
        <f t="shared" si="194"/>
        <v>Pt200</v>
      </c>
      <c r="N1711" s="3">
        <f t="shared" si="195"/>
        <v>0</v>
      </c>
      <c r="O1711">
        <v>1706</v>
      </c>
    </row>
    <row r="1712" spans="2:15" hidden="1" x14ac:dyDescent="0.2">
      <c r="B1712" s="3">
        <v>78201</v>
      </c>
      <c r="C1712" s="3">
        <v>0</v>
      </c>
      <c r="D1712" s="3">
        <v>0</v>
      </c>
      <c r="E1712" s="3">
        <f>0</f>
        <v>0</v>
      </c>
      <c r="F1712" s="3">
        <f t="shared" si="189"/>
        <v>0</v>
      </c>
      <c r="G1712" t="str">
        <f>VLOOKUP(B1712,Nuclides!A:F,5,FALSE)</f>
        <v>Pt201</v>
      </c>
      <c r="H1712">
        <f>VLOOKUP(B1712,Nuclides!A:F,4,FALSE)</f>
        <v>150</v>
      </c>
      <c r="I1712" s="3" t="str">
        <f t="shared" si="190"/>
        <v>2.5min</v>
      </c>
      <c r="J1712" s="3">
        <f t="shared" si="191"/>
        <v>4.6209812037329686E-3</v>
      </c>
      <c r="K1712" s="3">
        <f t="shared" si="192"/>
        <v>0</v>
      </c>
      <c r="L1712" s="3">
        <f t="shared" si="193"/>
        <v>0</v>
      </c>
      <c r="M1712" s="3" t="str">
        <f t="shared" si="194"/>
        <v>Pt201</v>
      </c>
      <c r="N1712" s="3">
        <f t="shared" si="195"/>
        <v>0</v>
      </c>
      <c r="O1712">
        <v>1707</v>
      </c>
    </row>
    <row r="1713" spans="2:15" hidden="1" x14ac:dyDescent="0.2">
      <c r="B1713" s="3">
        <v>79175</v>
      </c>
      <c r="C1713" s="3">
        <v>0</v>
      </c>
      <c r="D1713" s="3">
        <v>0</v>
      </c>
      <c r="E1713" s="3">
        <f>0</f>
        <v>0</v>
      </c>
      <c r="F1713" s="3">
        <f t="shared" si="189"/>
        <v>0</v>
      </c>
      <c r="G1713" t="e">
        <f>VLOOKUP(B1713,Nuclides!A:F,5,FALSE)</f>
        <v>#N/A</v>
      </c>
      <c r="H1713" t="e">
        <f>VLOOKUP(B1713,Nuclides!A:F,4,FALSE)</f>
        <v>#N/A</v>
      </c>
      <c r="I1713" s="3" t="e">
        <f t="shared" si="190"/>
        <v>#N/A</v>
      </c>
      <c r="J1713" s="3" t="e">
        <f t="shared" si="191"/>
        <v>#N/A</v>
      </c>
      <c r="K1713" s="3" t="e">
        <f t="shared" si="192"/>
        <v>#N/A</v>
      </c>
      <c r="L1713" s="3" t="e">
        <f t="shared" si="193"/>
        <v>#N/A</v>
      </c>
      <c r="M1713" s="3" t="e">
        <f t="shared" si="194"/>
        <v>#N/A</v>
      </c>
      <c r="N1713" s="3" t="e">
        <f t="shared" si="195"/>
        <v>#N/A</v>
      </c>
      <c r="O1713">
        <v>1708</v>
      </c>
    </row>
    <row r="1714" spans="2:15" hidden="1" x14ac:dyDescent="0.2">
      <c r="B1714" s="3">
        <v>79176</v>
      </c>
      <c r="C1714" s="3">
        <v>0</v>
      </c>
      <c r="D1714" s="3">
        <v>0</v>
      </c>
      <c r="E1714" s="3">
        <f>0</f>
        <v>0</v>
      </c>
      <c r="F1714" s="3">
        <f t="shared" si="189"/>
        <v>0</v>
      </c>
      <c r="G1714" t="str">
        <f>VLOOKUP(B1714,Nuclides!A:F,5,FALSE)</f>
        <v>Au176</v>
      </c>
      <c r="H1714">
        <f>VLOOKUP(B1714,Nuclides!A:F,4,FALSE)</f>
        <v>1.05</v>
      </c>
      <c r="I1714" s="3" t="str">
        <f t="shared" si="190"/>
        <v>1.05s</v>
      </c>
      <c r="J1714" s="3">
        <f t="shared" si="191"/>
        <v>0.6601401719618526</v>
      </c>
      <c r="K1714" s="3">
        <f t="shared" si="192"/>
        <v>0</v>
      </c>
      <c r="L1714" s="3">
        <f t="shared" si="193"/>
        <v>0</v>
      </c>
      <c r="M1714" s="3" t="str">
        <f t="shared" si="194"/>
        <v>Au176</v>
      </c>
      <c r="N1714" s="3">
        <f t="shared" si="195"/>
        <v>0</v>
      </c>
      <c r="O1714">
        <v>1709</v>
      </c>
    </row>
    <row r="1715" spans="2:15" hidden="1" x14ac:dyDescent="0.2">
      <c r="B1715" s="3">
        <v>79177</v>
      </c>
      <c r="C1715" s="3">
        <v>0</v>
      </c>
      <c r="D1715" s="3">
        <v>0</v>
      </c>
      <c r="E1715" s="3">
        <f>0</f>
        <v>0</v>
      </c>
      <c r="F1715" s="3">
        <f t="shared" si="189"/>
        <v>0</v>
      </c>
      <c r="G1715" t="str">
        <f>VLOOKUP(B1715,Nuclides!A:F,5,FALSE)</f>
        <v>Au177</v>
      </c>
      <c r="H1715">
        <f>VLOOKUP(B1715,Nuclides!A:F,4,FALSE)</f>
        <v>1.53</v>
      </c>
      <c r="I1715" s="3" t="str">
        <f t="shared" si="190"/>
        <v>1.53s</v>
      </c>
      <c r="J1715" s="3">
        <f t="shared" si="191"/>
        <v>0.45303737291499691</v>
      </c>
      <c r="K1715" s="3">
        <f t="shared" si="192"/>
        <v>0</v>
      </c>
      <c r="L1715" s="3">
        <f t="shared" si="193"/>
        <v>0</v>
      </c>
      <c r="M1715" s="3" t="str">
        <f t="shared" si="194"/>
        <v>Au177</v>
      </c>
      <c r="N1715" s="3">
        <f t="shared" si="195"/>
        <v>0</v>
      </c>
      <c r="O1715">
        <v>1710</v>
      </c>
    </row>
    <row r="1716" spans="2:15" hidden="1" x14ac:dyDescent="0.2">
      <c r="B1716" s="3">
        <v>79178</v>
      </c>
      <c r="C1716" s="3">
        <v>0</v>
      </c>
      <c r="D1716" s="3">
        <v>0</v>
      </c>
      <c r="E1716" s="3">
        <f>0</f>
        <v>0</v>
      </c>
      <c r="F1716" s="3">
        <f t="shared" si="189"/>
        <v>0</v>
      </c>
      <c r="G1716" t="str">
        <f>VLOOKUP(B1716,Nuclides!A:F,5,FALSE)</f>
        <v>Au178</v>
      </c>
      <c r="H1716">
        <f>VLOOKUP(B1716,Nuclides!A:F,4,FALSE)</f>
        <v>2.6</v>
      </c>
      <c r="I1716" s="3" t="str">
        <f t="shared" si="190"/>
        <v>2.6s</v>
      </c>
      <c r="J1716" s="3">
        <f t="shared" si="191"/>
        <v>0.26659506944613282</v>
      </c>
      <c r="K1716" s="3">
        <f t="shared" si="192"/>
        <v>0</v>
      </c>
      <c r="L1716" s="3">
        <f t="shared" si="193"/>
        <v>0</v>
      </c>
      <c r="M1716" s="3" t="str">
        <f t="shared" si="194"/>
        <v>Au178</v>
      </c>
      <c r="N1716" s="3">
        <f t="shared" si="195"/>
        <v>0</v>
      </c>
      <c r="O1716">
        <v>1711</v>
      </c>
    </row>
    <row r="1717" spans="2:15" hidden="1" x14ac:dyDescent="0.2">
      <c r="B1717" s="3">
        <v>79179</v>
      </c>
      <c r="C1717" s="3">
        <v>0</v>
      </c>
      <c r="D1717" s="3">
        <v>0</v>
      </c>
      <c r="E1717" s="3">
        <f>0</f>
        <v>0</v>
      </c>
      <c r="F1717" s="3">
        <f t="shared" si="189"/>
        <v>0</v>
      </c>
      <c r="G1717" t="str">
        <f>VLOOKUP(B1717,Nuclides!A:F,5,FALSE)</f>
        <v>Au179</v>
      </c>
      <c r="H1717">
        <f>VLOOKUP(B1717,Nuclides!A:F,4,FALSE)</f>
        <v>7.1</v>
      </c>
      <c r="I1717" s="3" t="str">
        <f t="shared" si="190"/>
        <v>7.1s</v>
      </c>
      <c r="J1717" s="3">
        <f t="shared" si="191"/>
        <v>9.7626363459147228E-2</v>
      </c>
      <c r="K1717" s="3">
        <f t="shared" si="192"/>
        <v>0</v>
      </c>
      <c r="L1717" s="3">
        <f t="shared" si="193"/>
        <v>0</v>
      </c>
      <c r="M1717" s="3" t="str">
        <f t="shared" si="194"/>
        <v>Au179</v>
      </c>
      <c r="N1717" s="3">
        <f t="shared" si="195"/>
        <v>0</v>
      </c>
      <c r="O1717">
        <v>1712</v>
      </c>
    </row>
    <row r="1718" spans="2:15" hidden="1" x14ac:dyDescent="0.2">
      <c r="B1718" s="3">
        <v>79180</v>
      </c>
      <c r="C1718" s="3">
        <v>0</v>
      </c>
      <c r="D1718" s="3">
        <v>0</v>
      </c>
      <c r="E1718" s="3">
        <f>0</f>
        <v>0</v>
      </c>
      <c r="F1718" s="3">
        <f t="shared" si="189"/>
        <v>0</v>
      </c>
      <c r="G1718" t="str">
        <f>VLOOKUP(B1718,Nuclides!A:F,5,FALSE)</f>
        <v>Au180</v>
      </c>
      <c r="H1718">
        <f>VLOOKUP(B1718,Nuclides!A:F,4,FALSE)</f>
        <v>8.4</v>
      </c>
      <c r="I1718" s="3" t="str">
        <f t="shared" si="190"/>
        <v>8.4s</v>
      </c>
      <c r="J1718" s="3">
        <f t="shared" si="191"/>
        <v>8.2517521495231574E-2</v>
      </c>
      <c r="K1718" s="3">
        <f t="shared" si="192"/>
        <v>0</v>
      </c>
      <c r="L1718" s="3">
        <f t="shared" si="193"/>
        <v>0</v>
      </c>
      <c r="M1718" s="3" t="str">
        <f t="shared" si="194"/>
        <v>Au180</v>
      </c>
      <c r="N1718" s="3">
        <f t="shared" si="195"/>
        <v>0</v>
      </c>
      <c r="O1718">
        <v>1713</v>
      </c>
    </row>
    <row r="1719" spans="2:15" hidden="1" x14ac:dyDescent="0.2">
      <c r="B1719" s="3">
        <v>79181</v>
      </c>
      <c r="C1719" s="3">
        <v>0</v>
      </c>
      <c r="D1719" s="3">
        <v>0</v>
      </c>
      <c r="E1719" s="3">
        <f>0</f>
        <v>0</v>
      </c>
      <c r="F1719" s="3">
        <f t="shared" si="189"/>
        <v>0</v>
      </c>
      <c r="G1719" t="str">
        <f>VLOOKUP(B1719,Nuclides!A:F,5,FALSE)</f>
        <v>Au181</v>
      </c>
      <c r="H1719">
        <f>VLOOKUP(B1719,Nuclides!A:F,4,FALSE)</f>
        <v>13.7</v>
      </c>
      <c r="I1719" s="3" t="str">
        <f t="shared" si="190"/>
        <v>13.7s</v>
      </c>
      <c r="J1719" s="3">
        <f t="shared" si="191"/>
        <v>5.0594684712404768E-2</v>
      </c>
      <c r="K1719" s="3">
        <f t="shared" si="192"/>
        <v>0</v>
      </c>
      <c r="L1719" s="3">
        <f t="shared" si="193"/>
        <v>0</v>
      </c>
      <c r="M1719" s="3" t="str">
        <f t="shared" si="194"/>
        <v>Au181</v>
      </c>
      <c r="N1719" s="3">
        <f t="shared" si="195"/>
        <v>0</v>
      </c>
      <c r="O1719">
        <v>1714</v>
      </c>
    </row>
    <row r="1720" spans="2:15" hidden="1" x14ac:dyDescent="0.2">
      <c r="B1720" s="3">
        <v>79182</v>
      </c>
      <c r="C1720" s="3">
        <v>0</v>
      </c>
      <c r="D1720" s="3">
        <v>0</v>
      </c>
      <c r="E1720" s="3">
        <f>0</f>
        <v>0</v>
      </c>
      <c r="F1720" s="3">
        <f t="shared" si="189"/>
        <v>0</v>
      </c>
      <c r="G1720" t="str">
        <f>VLOOKUP(B1720,Nuclides!A:F,5,FALSE)</f>
        <v>Au182</v>
      </c>
      <c r="H1720">
        <f>VLOOKUP(B1720,Nuclides!A:F,4,FALSE)</f>
        <v>15.5</v>
      </c>
      <c r="I1720" s="3" t="str">
        <f t="shared" si="190"/>
        <v>15.5s</v>
      </c>
      <c r="J1720" s="3">
        <f t="shared" si="191"/>
        <v>4.4719172939351307E-2</v>
      </c>
      <c r="K1720" s="3">
        <f t="shared" si="192"/>
        <v>0</v>
      </c>
      <c r="L1720" s="3">
        <f t="shared" si="193"/>
        <v>0</v>
      </c>
      <c r="M1720" s="3" t="str">
        <f t="shared" si="194"/>
        <v>Au182</v>
      </c>
      <c r="N1720" s="3">
        <f t="shared" si="195"/>
        <v>0</v>
      </c>
      <c r="O1720">
        <v>1715</v>
      </c>
    </row>
    <row r="1721" spans="2:15" hidden="1" x14ac:dyDescent="0.2">
      <c r="B1721" s="3">
        <v>79183</v>
      </c>
      <c r="C1721" s="3">
        <v>0</v>
      </c>
      <c r="D1721" s="3">
        <v>0</v>
      </c>
      <c r="E1721" s="3">
        <f>0</f>
        <v>0</v>
      </c>
      <c r="F1721" s="3">
        <f t="shared" si="189"/>
        <v>0</v>
      </c>
      <c r="G1721" t="str">
        <f>VLOOKUP(B1721,Nuclides!A:F,5,FALSE)</f>
        <v>Au183</v>
      </c>
      <c r="H1721">
        <f>VLOOKUP(B1721,Nuclides!A:F,4,FALSE)</f>
        <v>42.8</v>
      </c>
      <c r="I1721" s="3" t="str">
        <f t="shared" si="190"/>
        <v>42.8s</v>
      </c>
      <c r="J1721" s="3">
        <f t="shared" si="191"/>
        <v>1.6195027583176293E-2</v>
      </c>
      <c r="K1721" s="3">
        <f t="shared" si="192"/>
        <v>0</v>
      </c>
      <c r="L1721" s="3">
        <f t="shared" si="193"/>
        <v>0</v>
      </c>
      <c r="M1721" s="3" t="str">
        <f t="shared" si="194"/>
        <v>Au183</v>
      </c>
      <c r="N1721" s="3">
        <f t="shared" si="195"/>
        <v>0</v>
      </c>
      <c r="O1721">
        <v>1716</v>
      </c>
    </row>
    <row r="1722" spans="2:15" hidden="1" x14ac:dyDescent="0.2">
      <c r="B1722" s="3">
        <v>79184</v>
      </c>
      <c r="C1722" s="3">
        <v>0</v>
      </c>
      <c r="D1722" s="3">
        <v>0</v>
      </c>
      <c r="E1722" s="3">
        <f>0</f>
        <v>0</v>
      </c>
      <c r="F1722" s="3">
        <f t="shared" si="189"/>
        <v>0</v>
      </c>
      <c r="G1722" t="str">
        <f>VLOOKUP(B1722,Nuclides!A:F,5,FALSE)</f>
        <v>Au184</v>
      </c>
      <c r="H1722">
        <f>VLOOKUP(B1722,Nuclides!A:F,4,FALSE)</f>
        <v>20.6</v>
      </c>
      <c r="I1722" s="3" t="str">
        <f t="shared" si="190"/>
        <v>20.6s</v>
      </c>
      <c r="J1722" s="3">
        <f t="shared" si="191"/>
        <v>3.3647921386405107E-2</v>
      </c>
      <c r="K1722" s="3">
        <f t="shared" si="192"/>
        <v>0</v>
      </c>
      <c r="L1722" s="3">
        <f t="shared" si="193"/>
        <v>0</v>
      </c>
      <c r="M1722" s="3" t="str">
        <f t="shared" si="194"/>
        <v>Au184</v>
      </c>
      <c r="N1722" s="3">
        <f t="shared" si="195"/>
        <v>0</v>
      </c>
      <c r="O1722">
        <v>1717</v>
      </c>
    </row>
    <row r="1723" spans="2:15" hidden="1" x14ac:dyDescent="0.2">
      <c r="B1723" s="3">
        <v>79185</v>
      </c>
      <c r="C1723" s="3">
        <v>0</v>
      </c>
      <c r="D1723" s="3">
        <v>0</v>
      </c>
      <c r="E1723" s="3">
        <f>0</f>
        <v>0</v>
      </c>
      <c r="F1723" s="3">
        <f t="shared" si="189"/>
        <v>0</v>
      </c>
      <c r="G1723" t="str">
        <f>VLOOKUP(B1723,Nuclides!A:F,5,FALSE)</f>
        <v>Au185</v>
      </c>
      <c r="H1723">
        <f>VLOOKUP(B1723,Nuclides!A:F,4,FALSE)</f>
        <v>255</v>
      </c>
      <c r="I1723" s="3" t="str">
        <f t="shared" si="190"/>
        <v>4.25min</v>
      </c>
      <c r="J1723" s="3">
        <f t="shared" si="191"/>
        <v>2.7182242374899817E-3</v>
      </c>
      <c r="K1723" s="3">
        <f t="shared" si="192"/>
        <v>0</v>
      </c>
      <c r="L1723" s="3">
        <f t="shared" si="193"/>
        <v>0</v>
      </c>
      <c r="M1723" s="3" t="str">
        <f t="shared" si="194"/>
        <v>Au185</v>
      </c>
      <c r="N1723" s="3">
        <f t="shared" si="195"/>
        <v>0</v>
      </c>
      <c r="O1723">
        <v>1718</v>
      </c>
    </row>
    <row r="1724" spans="2:15" hidden="1" x14ac:dyDescent="0.2">
      <c r="B1724" s="3">
        <v>79186</v>
      </c>
      <c r="C1724" s="3">
        <v>0</v>
      </c>
      <c r="D1724" s="3">
        <v>0</v>
      </c>
      <c r="E1724" s="3">
        <f>0</f>
        <v>0</v>
      </c>
      <c r="F1724" s="3">
        <f t="shared" si="189"/>
        <v>0</v>
      </c>
      <c r="G1724" t="str">
        <f>VLOOKUP(B1724,Nuclides!A:F,5,FALSE)</f>
        <v>Au186</v>
      </c>
      <c r="H1724">
        <f>VLOOKUP(B1724,Nuclides!A:F,4,FALSE)</f>
        <v>642</v>
      </c>
      <c r="I1724" s="3" t="str">
        <f t="shared" si="190"/>
        <v>10.7min</v>
      </c>
      <c r="J1724" s="3">
        <f t="shared" si="191"/>
        <v>1.079668505545086E-3</v>
      </c>
      <c r="K1724" s="3">
        <f t="shared" si="192"/>
        <v>0</v>
      </c>
      <c r="L1724" s="3">
        <f t="shared" si="193"/>
        <v>0</v>
      </c>
      <c r="M1724" s="3" t="str">
        <f t="shared" si="194"/>
        <v>Au186</v>
      </c>
      <c r="N1724" s="3">
        <f t="shared" si="195"/>
        <v>0</v>
      </c>
      <c r="O1724">
        <v>1719</v>
      </c>
    </row>
    <row r="1725" spans="2:15" hidden="1" x14ac:dyDescent="0.2">
      <c r="B1725" s="3">
        <v>79187</v>
      </c>
      <c r="C1725" s="3">
        <v>0</v>
      </c>
      <c r="D1725" s="3">
        <v>0</v>
      </c>
      <c r="E1725" s="3">
        <f>0</f>
        <v>0</v>
      </c>
      <c r="F1725" s="3">
        <f t="shared" si="189"/>
        <v>0</v>
      </c>
      <c r="G1725" t="str">
        <f>VLOOKUP(B1725,Nuclides!A:F,5,FALSE)</f>
        <v>Au187</v>
      </c>
      <c r="H1725">
        <f>VLOOKUP(B1725,Nuclides!A:F,4,FALSE)</f>
        <v>504</v>
      </c>
      <c r="I1725" s="3" t="str">
        <f t="shared" si="190"/>
        <v>8.4min</v>
      </c>
      <c r="J1725" s="3">
        <f t="shared" si="191"/>
        <v>1.3752920249205263E-3</v>
      </c>
      <c r="K1725" s="3">
        <f t="shared" si="192"/>
        <v>0</v>
      </c>
      <c r="L1725" s="3">
        <f t="shared" si="193"/>
        <v>0</v>
      </c>
      <c r="M1725" s="3" t="str">
        <f t="shared" si="194"/>
        <v>Au187</v>
      </c>
      <c r="N1725" s="3">
        <f t="shared" si="195"/>
        <v>0</v>
      </c>
      <c r="O1725">
        <v>1720</v>
      </c>
    </row>
    <row r="1726" spans="2:15" hidden="1" x14ac:dyDescent="0.2">
      <c r="B1726" s="3">
        <v>79188</v>
      </c>
      <c r="C1726" s="3">
        <v>0</v>
      </c>
      <c r="D1726" s="3">
        <v>0</v>
      </c>
      <c r="E1726" s="3">
        <f>0</f>
        <v>0</v>
      </c>
      <c r="F1726" s="3">
        <f t="shared" si="189"/>
        <v>0</v>
      </c>
      <c r="G1726" t="str">
        <f>VLOOKUP(B1726,Nuclides!A:F,5,FALSE)</f>
        <v>Au188</v>
      </c>
      <c r="H1726">
        <f>VLOOKUP(B1726,Nuclides!A:F,4,FALSE)</f>
        <v>530.4</v>
      </c>
      <c r="I1726" s="3" t="str">
        <f t="shared" si="190"/>
        <v>8.84min</v>
      </c>
      <c r="J1726" s="3">
        <f t="shared" si="191"/>
        <v>1.3068385757163373E-3</v>
      </c>
      <c r="K1726" s="3">
        <f t="shared" si="192"/>
        <v>0</v>
      </c>
      <c r="L1726" s="3">
        <f t="shared" si="193"/>
        <v>0</v>
      </c>
      <c r="M1726" s="3" t="str">
        <f t="shared" si="194"/>
        <v>Au188</v>
      </c>
      <c r="N1726" s="3">
        <f t="shared" si="195"/>
        <v>0</v>
      </c>
      <c r="O1726">
        <v>1721</v>
      </c>
    </row>
    <row r="1727" spans="2:15" hidden="1" x14ac:dyDescent="0.2">
      <c r="B1727" s="3">
        <v>79189</v>
      </c>
      <c r="C1727" s="3">
        <v>0</v>
      </c>
      <c r="D1727" s="3">
        <v>0</v>
      </c>
      <c r="E1727" s="3">
        <f>0</f>
        <v>0</v>
      </c>
      <c r="F1727" s="3">
        <f t="shared" si="189"/>
        <v>0</v>
      </c>
      <c r="G1727" t="str">
        <f>VLOOKUP(B1727,Nuclides!A:F,5,FALSE)</f>
        <v>Au189</v>
      </c>
      <c r="H1727">
        <f>VLOOKUP(B1727,Nuclides!A:F,4,FALSE)</f>
        <v>1722</v>
      </c>
      <c r="I1727" s="3" t="str">
        <f t="shared" si="190"/>
        <v>28.7min</v>
      </c>
      <c r="J1727" s="3">
        <f t="shared" si="191"/>
        <v>4.0252449509869064E-4</v>
      </c>
      <c r="K1727" s="3">
        <f t="shared" si="192"/>
        <v>0</v>
      </c>
      <c r="L1727" s="3">
        <f t="shared" si="193"/>
        <v>0</v>
      </c>
      <c r="M1727" s="3" t="str">
        <f t="shared" si="194"/>
        <v>Au189</v>
      </c>
      <c r="N1727" s="3">
        <f t="shared" si="195"/>
        <v>0</v>
      </c>
      <c r="O1727">
        <v>1722</v>
      </c>
    </row>
    <row r="1728" spans="2:15" hidden="1" x14ac:dyDescent="0.2">
      <c r="B1728" s="3">
        <v>79190</v>
      </c>
      <c r="C1728" s="3">
        <v>0</v>
      </c>
      <c r="D1728" s="3">
        <v>0</v>
      </c>
      <c r="E1728" s="3">
        <f>0</f>
        <v>0</v>
      </c>
      <c r="F1728" s="3">
        <f t="shared" si="189"/>
        <v>0</v>
      </c>
      <c r="G1728" t="str">
        <f>VLOOKUP(B1728,Nuclides!A:F,5,FALSE)</f>
        <v>Au190</v>
      </c>
      <c r="H1728">
        <f>VLOOKUP(B1728,Nuclides!A:F,4,FALSE)</f>
        <v>2568</v>
      </c>
      <c r="I1728" s="3" t="str">
        <f t="shared" si="190"/>
        <v>42.8min</v>
      </c>
      <c r="J1728" s="3">
        <f t="shared" si="191"/>
        <v>2.6991712638627151E-4</v>
      </c>
      <c r="K1728" s="3">
        <f t="shared" si="192"/>
        <v>0</v>
      </c>
      <c r="L1728" s="3">
        <f t="shared" si="193"/>
        <v>0</v>
      </c>
      <c r="M1728" s="3" t="str">
        <f t="shared" si="194"/>
        <v>Au190</v>
      </c>
      <c r="N1728" s="3">
        <f t="shared" si="195"/>
        <v>0</v>
      </c>
      <c r="O1728">
        <v>1723</v>
      </c>
    </row>
    <row r="1729" spans="2:15" hidden="1" x14ac:dyDescent="0.2">
      <c r="B1729" s="3">
        <v>79191</v>
      </c>
      <c r="C1729" s="3">
        <v>0</v>
      </c>
      <c r="D1729" s="3">
        <v>0</v>
      </c>
      <c r="E1729" s="3">
        <f>0</f>
        <v>0</v>
      </c>
      <c r="F1729" s="3">
        <f t="shared" si="189"/>
        <v>0</v>
      </c>
      <c r="G1729" t="str">
        <f>VLOOKUP(B1729,Nuclides!A:F,5,FALSE)</f>
        <v>Au191</v>
      </c>
      <c r="H1729">
        <f>VLOOKUP(B1729,Nuclides!A:F,4,FALSE)</f>
        <v>11448</v>
      </c>
      <c r="I1729" s="3" t="str">
        <f t="shared" si="190"/>
        <v>3.18h</v>
      </c>
      <c r="J1729" s="3">
        <f t="shared" si="191"/>
        <v>6.0547447638010597E-5</v>
      </c>
      <c r="K1729" s="3">
        <f t="shared" si="192"/>
        <v>0</v>
      </c>
      <c r="L1729" s="3">
        <f t="shared" si="193"/>
        <v>0</v>
      </c>
      <c r="M1729" s="3" t="str">
        <f t="shared" si="194"/>
        <v>Au191</v>
      </c>
      <c r="N1729" s="3">
        <f t="shared" si="195"/>
        <v>0</v>
      </c>
      <c r="O1729">
        <v>1724</v>
      </c>
    </row>
    <row r="1730" spans="2:15" hidden="1" x14ac:dyDescent="0.2">
      <c r="B1730" s="3">
        <v>79192</v>
      </c>
      <c r="C1730" s="3">
        <v>0</v>
      </c>
      <c r="D1730" s="3">
        <v>0</v>
      </c>
      <c r="E1730" s="3">
        <f>0</f>
        <v>0</v>
      </c>
      <c r="F1730" s="3">
        <f t="shared" si="189"/>
        <v>0</v>
      </c>
      <c r="G1730" t="str">
        <f>VLOOKUP(B1730,Nuclides!A:F,5,FALSE)</f>
        <v>Au192</v>
      </c>
      <c r="H1730">
        <f>VLOOKUP(B1730,Nuclides!A:F,4,FALSE)</f>
        <v>17784</v>
      </c>
      <c r="I1730" s="3" t="str">
        <f t="shared" si="190"/>
        <v>4.94h</v>
      </c>
      <c r="J1730" s="3">
        <f t="shared" si="191"/>
        <v>3.8975887345925848E-5</v>
      </c>
      <c r="K1730" s="3">
        <f t="shared" si="192"/>
        <v>0</v>
      </c>
      <c r="L1730" s="3">
        <f t="shared" si="193"/>
        <v>0</v>
      </c>
      <c r="M1730" s="3" t="str">
        <f t="shared" si="194"/>
        <v>Au192</v>
      </c>
      <c r="N1730" s="3">
        <f t="shared" si="195"/>
        <v>0</v>
      </c>
      <c r="O1730">
        <v>1725</v>
      </c>
    </row>
    <row r="1731" spans="2:15" hidden="1" x14ac:dyDescent="0.2">
      <c r="B1731" s="3">
        <v>79193</v>
      </c>
      <c r="C1731" s="3">
        <v>0</v>
      </c>
      <c r="D1731" s="3">
        <v>0</v>
      </c>
      <c r="E1731" s="3">
        <f>0</f>
        <v>0</v>
      </c>
      <c r="F1731" s="3">
        <f t="shared" si="189"/>
        <v>0</v>
      </c>
      <c r="G1731" t="str">
        <f>VLOOKUP(B1731,Nuclides!A:F,5,FALSE)</f>
        <v>Au193</v>
      </c>
      <c r="H1731">
        <f>VLOOKUP(B1731,Nuclides!A:F,4,FALSE)</f>
        <v>63539.999999999898</v>
      </c>
      <c r="I1731" s="3" t="str">
        <f t="shared" si="190"/>
        <v>17.65h</v>
      </c>
      <c r="J1731" s="3">
        <f t="shared" si="191"/>
        <v>1.0908831925715242E-5</v>
      </c>
      <c r="K1731" s="3">
        <f t="shared" si="192"/>
        <v>0</v>
      </c>
      <c r="L1731" s="3">
        <f t="shared" si="193"/>
        <v>0</v>
      </c>
      <c r="M1731" s="3" t="str">
        <f t="shared" si="194"/>
        <v>Au193</v>
      </c>
      <c r="N1731" s="3">
        <f t="shared" si="195"/>
        <v>0</v>
      </c>
      <c r="O1731">
        <v>1726</v>
      </c>
    </row>
    <row r="1732" spans="2:15" hidden="1" x14ac:dyDescent="0.2">
      <c r="B1732" s="3">
        <v>79194</v>
      </c>
      <c r="C1732" s="3">
        <v>0</v>
      </c>
      <c r="D1732" s="3">
        <v>0</v>
      </c>
      <c r="E1732" s="3">
        <f>0</f>
        <v>0</v>
      </c>
      <c r="F1732" s="3">
        <f t="shared" si="189"/>
        <v>0</v>
      </c>
      <c r="G1732" t="str">
        <f>VLOOKUP(B1732,Nuclides!A:F,5,FALSE)</f>
        <v>Au194</v>
      </c>
      <c r="H1732">
        <f>VLOOKUP(B1732,Nuclides!A:F,4,FALSE)</f>
        <v>136872</v>
      </c>
      <c r="I1732" s="3" t="str">
        <f t="shared" si="190"/>
        <v>1.58d</v>
      </c>
      <c r="J1732" s="3">
        <f t="shared" si="191"/>
        <v>5.0641999865563832E-6</v>
      </c>
      <c r="K1732" s="3">
        <f t="shared" si="192"/>
        <v>0</v>
      </c>
      <c r="L1732" s="3">
        <f t="shared" si="193"/>
        <v>0</v>
      </c>
      <c r="M1732" s="3" t="str">
        <f t="shared" si="194"/>
        <v>Au194</v>
      </c>
      <c r="N1732" s="3">
        <f t="shared" si="195"/>
        <v>0</v>
      </c>
      <c r="O1732">
        <v>1727</v>
      </c>
    </row>
    <row r="1733" spans="2:15" hidden="1" x14ac:dyDescent="0.2">
      <c r="B1733" s="3">
        <v>79195</v>
      </c>
      <c r="C1733" s="3">
        <v>0</v>
      </c>
      <c r="D1733" s="3">
        <v>0</v>
      </c>
      <c r="E1733" s="3">
        <f>0</f>
        <v>0</v>
      </c>
      <c r="F1733" s="3">
        <f t="shared" si="189"/>
        <v>0</v>
      </c>
      <c r="G1733" t="str">
        <f>VLOOKUP(B1733,Nuclides!A:F,5,FALSE)</f>
        <v>Au195</v>
      </c>
      <c r="H1733">
        <f>VLOOKUP(B1733,Nuclides!A:F,4,FALSE)</f>
        <v>16071264</v>
      </c>
      <c r="I1733" s="3" t="str">
        <f t="shared" si="190"/>
        <v>186.01d</v>
      </c>
      <c r="J1733" s="3">
        <f t="shared" si="191"/>
        <v>4.3129599548607084E-8</v>
      </c>
      <c r="K1733" s="3">
        <f t="shared" si="192"/>
        <v>0</v>
      </c>
      <c r="L1733" s="3">
        <f t="shared" si="193"/>
        <v>0</v>
      </c>
      <c r="M1733" s="3" t="str">
        <f t="shared" si="194"/>
        <v>Au195</v>
      </c>
      <c r="N1733" s="3">
        <f t="shared" si="195"/>
        <v>0</v>
      </c>
      <c r="O1733">
        <v>1728</v>
      </c>
    </row>
    <row r="1734" spans="2:15" hidden="1" x14ac:dyDescent="0.2">
      <c r="B1734" s="3">
        <v>79196</v>
      </c>
      <c r="C1734" s="3">
        <v>0</v>
      </c>
      <c r="D1734" s="3">
        <v>0</v>
      </c>
      <c r="E1734" s="3">
        <f>0</f>
        <v>0</v>
      </c>
      <c r="F1734" s="3">
        <f t="shared" ref="F1734:F1772" si="196">SUM(C1734:E1734)</f>
        <v>0</v>
      </c>
      <c r="G1734" t="str">
        <f>VLOOKUP(B1734,Nuclides!A:F,5,FALSE)</f>
        <v>Au196</v>
      </c>
      <c r="H1734">
        <f>VLOOKUP(B1734,Nuclides!A:F,4,FALSE)</f>
        <v>532820.16</v>
      </c>
      <c r="I1734" s="3" t="str">
        <f t="shared" ref="I1734:I1772" si="197">IF(H1734="STABLE", "STABLE", IF(H1734&lt;60, H1734&amp;"s", IF(H1734&lt;3600, ROUND(H1734/60,2)&amp;"min", IF(H1734&lt;86400, ROUND(H1734/3600,2)&amp;"h", IF(H1734&lt;31536000, ROUND(H1734/86400,2)&amp;"d", ROUND(H1734/31536000,2)&amp;"y")))))</f>
        <v>6.17d</v>
      </c>
      <c r="J1734" s="3">
        <f t="shared" ref="J1734:J1772" si="198">LN(2)/H1734</f>
        <v>1.3009026921202555E-6</v>
      </c>
      <c r="K1734" s="3">
        <f t="shared" ref="K1734:K1772" si="199">10*F1734*(1-EXP(-J1734*600))*6240000000000</f>
        <v>0</v>
      </c>
      <c r="L1734" s="3">
        <f t="shared" ref="L1734:L1772" si="200">EXP(-J1734*30*60)*K1734</f>
        <v>0</v>
      </c>
      <c r="M1734" s="3" t="str">
        <f t="shared" ref="M1734:M1772" si="201">G1734</f>
        <v>Au196</v>
      </c>
      <c r="N1734" s="3">
        <f t="shared" ref="N1734:N1772" si="202">L1734</f>
        <v>0</v>
      </c>
      <c r="O1734">
        <v>1729</v>
      </c>
    </row>
    <row r="1735" spans="2:15" hidden="1" x14ac:dyDescent="0.2">
      <c r="B1735" s="3">
        <v>79197</v>
      </c>
      <c r="C1735" s="3">
        <v>0</v>
      </c>
      <c r="D1735" s="3">
        <v>0</v>
      </c>
      <c r="E1735" s="3">
        <f>0</f>
        <v>0</v>
      </c>
      <c r="F1735" s="3">
        <f t="shared" si="196"/>
        <v>0</v>
      </c>
      <c r="G1735" t="str">
        <f>VLOOKUP(B1735,Nuclides!A:F,5,FALSE)</f>
        <v>Au197</v>
      </c>
      <c r="H1735" t="str">
        <f>VLOOKUP(B1735,Nuclides!A:F,4,FALSE)</f>
        <v>STABLE</v>
      </c>
      <c r="I1735" s="3" t="str">
        <f t="shared" si="197"/>
        <v>STABLE</v>
      </c>
      <c r="J1735" s="3" t="e">
        <f t="shared" si="198"/>
        <v>#VALUE!</v>
      </c>
      <c r="K1735" s="3" t="e">
        <f t="shared" si="199"/>
        <v>#VALUE!</v>
      </c>
      <c r="L1735" s="3" t="e">
        <f t="shared" si="200"/>
        <v>#VALUE!</v>
      </c>
      <c r="M1735" s="3" t="str">
        <f t="shared" si="201"/>
        <v>Au197</v>
      </c>
      <c r="N1735" s="3" t="e">
        <f t="shared" si="202"/>
        <v>#VALUE!</v>
      </c>
      <c r="O1735">
        <v>1730</v>
      </c>
    </row>
    <row r="1736" spans="2:15" hidden="1" x14ac:dyDescent="0.2">
      <c r="B1736" s="3">
        <v>79198</v>
      </c>
      <c r="C1736" s="3">
        <v>0</v>
      </c>
      <c r="D1736" s="3">
        <v>0</v>
      </c>
      <c r="E1736" s="3">
        <f>0</f>
        <v>0</v>
      </c>
      <c r="F1736" s="3">
        <f t="shared" si="196"/>
        <v>0</v>
      </c>
      <c r="G1736" t="str">
        <f>VLOOKUP(B1736,Nuclides!A:F,5,FALSE)</f>
        <v>Au198</v>
      </c>
      <c r="H1736">
        <f>VLOOKUP(B1736,Nuclides!A:F,4,FALSE)</f>
        <v>232770.24</v>
      </c>
      <c r="I1736" s="3" t="str">
        <f t="shared" si="197"/>
        <v>2.69d</v>
      </c>
      <c r="J1736" s="3">
        <f t="shared" si="198"/>
        <v>2.9778170120026741E-6</v>
      </c>
      <c r="K1736" s="3">
        <f t="shared" si="199"/>
        <v>0</v>
      </c>
      <c r="L1736" s="3">
        <f t="shared" si="200"/>
        <v>0</v>
      </c>
      <c r="M1736" s="3" t="str">
        <f t="shared" si="201"/>
        <v>Au198</v>
      </c>
      <c r="N1736" s="3">
        <f t="shared" si="202"/>
        <v>0</v>
      </c>
      <c r="O1736">
        <v>1731</v>
      </c>
    </row>
    <row r="1737" spans="2:15" hidden="1" x14ac:dyDescent="0.2">
      <c r="B1737" s="3">
        <v>79199</v>
      </c>
      <c r="C1737" s="3">
        <v>0</v>
      </c>
      <c r="D1737" s="3">
        <v>0</v>
      </c>
      <c r="E1737" s="3">
        <f>0</f>
        <v>0</v>
      </c>
      <c r="F1737" s="3">
        <f t="shared" si="196"/>
        <v>0</v>
      </c>
      <c r="G1737" t="str">
        <f>VLOOKUP(B1737,Nuclides!A:F,5,FALSE)</f>
        <v>Au199</v>
      </c>
      <c r="H1737">
        <f>VLOOKUP(B1737,Nuclides!A:F,4,FALSE)</f>
        <v>271209.59999999998</v>
      </c>
      <c r="I1737" s="3" t="str">
        <f t="shared" si="197"/>
        <v>3.14d</v>
      </c>
      <c r="J1737" s="3">
        <f t="shared" si="198"/>
        <v>2.5557619662428812E-6</v>
      </c>
      <c r="K1737" s="3">
        <f t="shared" si="199"/>
        <v>0</v>
      </c>
      <c r="L1737" s="3">
        <f t="shared" si="200"/>
        <v>0</v>
      </c>
      <c r="M1737" s="3" t="str">
        <f t="shared" si="201"/>
        <v>Au199</v>
      </c>
      <c r="N1737" s="3">
        <f t="shared" si="202"/>
        <v>0</v>
      </c>
      <c r="O1737">
        <v>1732</v>
      </c>
    </row>
    <row r="1738" spans="2:15" hidden="1" x14ac:dyDescent="0.2">
      <c r="B1738" s="3">
        <v>79200</v>
      </c>
      <c r="C1738" s="3">
        <v>0</v>
      </c>
      <c r="D1738" s="3">
        <v>0</v>
      </c>
      <c r="E1738" s="3">
        <f>0</f>
        <v>0</v>
      </c>
      <c r="F1738" s="3">
        <f t="shared" si="196"/>
        <v>0</v>
      </c>
      <c r="G1738" t="str">
        <f>VLOOKUP(B1738,Nuclides!A:F,5,FALSE)</f>
        <v>Au200</v>
      </c>
      <c r="H1738">
        <f>VLOOKUP(B1738,Nuclides!A:F,4,FALSE)</f>
        <v>2904</v>
      </c>
      <c r="I1738" s="3" t="str">
        <f t="shared" si="197"/>
        <v>48.4min</v>
      </c>
      <c r="J1738" s="3">
        <f t="shared" si="198"/>
        <v>2.3868704564736408E-4</v>
      </c>
      <c r="K1738" s="3">
        <f t="shared" si="199"/>
        <v>0</v>
      </c>
      <c r="L1738" s="3">
        <f t="shared" si="200"/>
        <v>0</v>
      </c>
      <c r="M1738" s="3" t="str">
        <f t="shared" si="201"/>
        <v>Au200</v>
      </c>
      <c r="N1738" s="3">
        <f t="shared" si="202"/>
        <v>0</v>
      </c>
      <c r="O1738">
        <v>1733</v>
      </c>
    </row>
    <row r="1739" spans="2:15" hidden="1" x14ac:dyDescent="0.2">
      <c r="B1739" s="3">
        <v>79201</v>
      </c>
      <c r="C1739" s="3">
        <v>0</v>
      </c>
      <c r="D1739" s="3">
        <v>0</v>
      </c>
      <c r="E1739" s="3">
        <f>0</f>
        <v>0</v>
      </c>
      <c r="F1739" s="3">
        <f t="shared" si="196"/>
        <v>0</v>
      </c>
      <c r="G1739" t="str">
        <f>VLOOKUP(B1739,Nuclides!A:F,5,FALSE)</f>
        <v>Au201</v>
      </c>
      <c r="H1739">
        <f>VLOOKUP(B1739,Nuclides!A:F,4,FALSE)</f>
        <v>1560</v>
      </c>
      <c r="I1739" s="3" t="str">
        <f t="shared" si="197"/>
        <v>26min</v>
      </c>
      <c r="J1739" s="3">
        <f t="shared" si="198"/>
        <v>4.4432511574355469E-4</v>
      </c>
      <c r="K1739" s="3">
        <f t="shared" si="199"/>
        <v>0</v>
      </c>
      <c r="L1739" s="3">
        <f t="shared" si="200"/>
        <v>0</v>
      </c>
      <c r="M1739" s="3" t="str">
        <f t="shared" si="201"/>
        <v>Au201</v>
      </c>
      <c r="N1739" s="3">
        <f t="shared" si="202"/>
        <v>0</v>
      </c>
      <c r="O1739">
        <v>1734</v>
      </c>
    </row>
    <row r="1740" spans="2:15" hidden="1" x14ac:dyDescent="0.2">
      <c r="B1740" s="3">
        <v>79202</v>
      </c>
      <c r="C1740" s="3">
        <v>0</v>
      </c>
      <c r="D1740" s="3">
        <v>0</v>
      </c>
      <c r="E1740" s="3">
        <f>0</f>
        <v>0</v>
      </c>
      <c r="F1740" s="3">
        <f t="shared" si="196"/>
        <v>0</v>
      </c>
      <c r="G1740" t="str">
        <f>VLOOKUP(B1740,Nuclides!A:F,5,FALSE)</f>
        <v>Au202</v>
      </c>
      <c r="H1740">
        <f>VLOOKUP(B1740,Nuclides!A:F,4,FALSE)</f>
        <v>28.4</v>
      </c>
      <c r="I1740" s="3" t="str">
        <f t="shared" si="197"/>
        <v>28.4s</v>
      </c>
      <c r="J1740" s="3">
        <f t="shared" si="198"/>
        <v>2.4406590864786807E-2</v>
      </c>
      <c r="K1740" s="3">
        <f t="shared" si="199"/>
        <v>0</v>
      </c>
      <c r="L1740" s="3">
        <f t="shared" si="200"/>
        <v>0</v>
      </c>
      <c r="M1740" s="3" t="str">
        <f t="shared" si="201"/>
        <v>Au202</v>
      </c>
      <c r="N1740" s="3">
        <f t="shared" si="202"/>
        <v>0</v>
      </c>
      <c r="O1740">
        <v>1735</v>
      </c>
    </row>
    <row r="1741" spans="2:15" hidden="1" x14ac:dyDescent="0.2">
      <c r="B1741" s="3">
        <v>79203</v>
      </c>
      <c r="C1741" s="3">
        <v>0</v>
      </c>
      <c r="D1741" s="3">
        <v>0</v>
      </c>
      <c r="E1741" s="3">
        <f>0</f>
        <v>0</v>
      </c>
      <c r="F1741" s="3">
        <f t="shared" si="196"/>
        <v>0</v>
      </c>
      <c r="G1741" t="str">
        <f>VLOOKUP(B1741,Nuclides!A:F,5,FALSE)</f>
        <v>Au203</v>
      </c>
      <c r="H1741">
        <f>VLOOKUP(B1741,Nuclides!A:F,4,FALSE)</f>
        <v>60</v>
      </c>
      <c r="I1741" s="3" t="str">
        <f t="shared" si="197"/>
        <v>1min</v>
      </c>
      <c r="J1741" s="3">
        <f t="shared" si="198"/>
        <v>1.1552453009332421E-2</v>
      </c>
      <c r="K1741" s="3">
        <f t="shared" si="199"/>
        <v>0</v>
      </c>
      <c r="L1741" s="3">
        <f t="shared" si="200"/>
        <v>0</v>
      </c>
      <c r="M1741" s="3" t="str">
        <f t="shared" si="201"/>
        <v>Au203</v>
      </c>
      <c r="N1741" s="3">
        <f t="shared" si="202"/>
        <v>0</v>
      </c>
      <c r="O1741">
        <v>1736</v>
      </c>
    </row>
    <row r="1742" spans="2:15" hidden="1" x14ac:dyDescent="0.2">
      <c r="B1742" s="3">
        <v>79204</v>
      </c>
      <c r="C1742" s="3">
        <v>0</v>
      </c>
      <c r="D1742" s="3">
        <v>0</v>
      </c>
      <c r="E1742" s="3">
        <f>0</f>
        <v>0</v>
      </c>
      <c r="F1742" s="3">
        <f t="shared" si="196"/>
        <v>0</v>
      </c>
      <c r="G1742" t="str">
        <f>VLOOKUP(B1742,Nuclides!A:F,5,FALSE)</f>
        <v>Au204</v>
      </c>
      <c r="H1742">
        <f>VLOOKUP(B1742,Nuclides!A:F,4,FALSE)</f>
        <v>39.799999999999997</v>
      </c>
      <c r="I1742" s="3" t="str">
        <f t="shared" si="197"/>
        <v>39.8s</v>
      </c>
      <c r="J1742" s="3">
        <f t="shared" si="198"/>
        <v>1.7415758305526264E-2</v>
      </c>
      <c r="K1742" s="3">
        <f t="shared" si="199"/>
        <v>0</v>
      </c>
      <c r="L1742" s="3">
        <f t="shared" si="200"/>
        <v>0</v>
      </c>
      <c r="M1742" s="3" t="str">
        <f t="shared" si="201"/>
        <v>Au204</v>
      </c>
      <c r="N1742" s="3">
        <f t="shared" si="202"/>
        <v>0</v>
      </c>
      <c r="O1742">
        <v>1737</v>
      </c>
    </row>
    <row r="1743" spans="2:15" hidden="1" x14ac:dyDescent="0.2">
      <c r="B1743" s="3">
        <v>80177</v>
      </c>
      <c r="C1743" s="3">
        <v>0</v>
      </c>
      <c r="D1743" s="3">
        <v>0</v>
      </c>
      <c r="E1743" s="3">
        <f>0</f>
        <v>0</v>
      </c>
      <c r="F1743" s="3">
        <f t="shared" si="196"/>
        <v>0</v>
      </c>
      <c r="G1743" t="str">
        <f>VLOOKUP(B1743,Nuclides!A:F,5,FALSE)</f>
        <v>Hg177</v>
      </c>
      <c r="H1743">
        <f>VLOOKUP(B1743,Nuclides!A:F,4,FALSE)</f>
        <v>0.11799999999999999</v>
      </c>
      <c r="I1743" s="3" t="str">
        <f t="shared" si="197"/>
        <v>0.118s</v>
      </c>
      <c r="J1743" s="3">
        <f t="shared" si="198"/>
        <v>5.8741286488130964</v>
      </c>
      <c r="K1743" s="3">
        <f t="shared" si="199"/>
        <v>0</v>
      </c>
      <c r="L1743" s="3">
        <f t="shared" si="200"/>
        <v>0</v>
      </c>
      <c r="M1743" s="3" t="str">
        <f t="shared" si="201"/>
        <v>Hg177</v>
      </c>
      <c r="N1743" s="3">
        <f t="shared" si="202"/>
        <v>0</v>
      </c>
      <c r="O1743">
        <v>1738</v>
      </c>
    </row>
    <row r="1744" spans="2:15" hidden="1" x14ac:dyDescent="0.2">
      <c r="B1744" s="3">
        <v>80178</v>
      </c>
      <c r="C1744" s="3">
        <v>0</v>
      </c>
      <c r="D1744" s="3">
        <v>0</v>
      </c>
      <c r="E1744" s="3">
        <f>0</f>
        <v>0</v>
      </c>
      <c r="F1744" s="3">
        <f t="shared" si="196"/>
        <v>0</v>
      </c>
      <c r="G1744" t="str">
        <f>VLOOKUP(B1744,Nuclides!A:F,5,FALSE)</f>
        <v>Hg178</v>
      </c>
      <c r="H1744">
        <f>VLOOKUP(B1744,Nuclides!A:F,4,FALSE)</f>
        <v>0.26650000000000001</v>
      </c>
      <c r="I1744" s="3" t="str">
        <f t="shared" si="197"/>
        <v>0.2665s</v>
      </c>
      <c r="J1744" s="3">
        <f t="shared" si="198"/>
        <v>2.6009275067915394</v>
      </c>
      <c r="K1744" s="3">
        <f t="shared" si="199"/>
        <v>0</v>
      </c>
      <c r="L1744" s="3">
        <f t="shared" si="200"/>
        <v>0</v>
      </c>
      <c r="M1744" s="3" t="str">
        <f t="shared" si="201"/>
        <v>Hg178</v>
      </c>
      <c r="N1744" s="3">
        <f t="shared" si="202"/>
        <v>0</v>
      </c>
      <c r="O1744">
        <v>1739</v>
      </c>
    </row>
    <row r="1745" spans="2:15" hidden="1" x14ac:dyDescent="0.2">
      <c r="B1745" s="3">
        <v>80179</v>
      </c>
      <c r="C1745" s="3">
        <v>0</v>
      </c>
      <c r="D1745" s="3">
        <v>0</v>
      </c>
      <c r="E1745" s="3">
        <f>0</f>
        <v>0</v>
      </c>
      <c r="F1745" s="3">
        <f t="shared" si="196"/>
        <v>0</v>
      </c>
      <c r="G1745" t="str">
        <f>VLOOKUP(B1745,Nuclides!A:F,5,FALSE)</f>
        <v>Hg179</v>
      </c>
      <c r="H1745">
        <f>VLOOKUP(B1745,Nuclides!A:F,4,FALSE)</f>
        <v>1.05</v>
      </c>
      <c r="I1745" s="3" t="str">
        <f t="shared" si="197"/>
        <v>1.05s</v>
      </c>
      <c r="J1745" s="3">
        <f t="shared" si="198"/>
        <v>0.6601401719618526</v>
      </c>
      <c r="K1745" s="3">
        <f t="shared" si="199"/>
        <v>0</v>
      </c>
      <c r="L1745" s="3">
        <f t="shared" si="200"/>
        <v>0</v>
      </c>
      <c r="M1745" s="3" t="str">
        <f t="shared" si="201"/>
        <v>Hg179</v>
      </c>
      <c r="N1745" s="3">
        <f t="shared" si="202"/>
        <v>0</v>
      </c>
      <c r="O1745">
        <v>1740</v>
      </c>
    </row>
    <row r="1746" spans="2:15" hidden="1" x14ac:dyDescent="0.2">
      <c r="B1746" s="3">
        <v>80180</v>
      </c>
      <c r="C1746" s="3">
        <v>0</v>
      </c>
      <c r="D1746" s="3">
        <v>0</v>
      </c>
      <c r="E1746" s="3">
        <f>0</f>
        <v>0</v>
      </c>
      <c r="F1746" s="3">
        <f t="shared" si="196"/>
        <v>0</v>
      </c>
      <c r="G1746" t="str">
        <f>VLOOKUP(B1746,Nuclides!A:F,5,FALSE)</f>
        <v>Hg180</v>
      </c>
      <c r="H1746">
        <f>VLOOKUP(B1746,Nuclides!A:F,4,FALSE)</f>
        <v>2.59</v>
      </c>
      <c r="I1746" s="3" t="str">
        <f t="shared" si="197"/>
        <v>2.59s</v>
      </c>
      <c r="J1746" s="3">
        <f t="shared" si="198"/>
        <v>0.26762439403858895</v>
      </c>
      <c r="K1746" s="3">
        <f t="shared" si="199"/>
        <v>0</v>
      </c>
      <c r="L1746" s="3">
        <f t="shared" si="200"/>
        <v>0</v>
      </c>
      <c r="M1746" s="3" t="str">
        <f t="shared" si="201"/>
        <v>Hg180</v>
      </c>
      <c r="N1746" s="3">
        <f t="shared" si="202"/>
        <v>0</v>
      </c>
      <c r="O1746">
        <v>1741</v>
      </c>
    </row>
    <row r="1747" spans="2:15" hidden="1" x14ac:dyDescent="0.2">
      <c r="B1747" s="3">
        <v>80181</v>
      </c>
      <c r="C1747" s="3">
        <v>0</v>
      </c>
      <c r="D1747" s="3">
        <v>0</v>
      </c>
      <c r="E1747" s="3">
        <f>0</f>
        <v>0</v>
      </c>
      <c r="F1747" s="3">
        <f t="shared" si="196"/>
        <v>0</v>
      </c>
      <c r="G1747" t="str">
        <f>VLOOKUP(B1747,Nuclides!A:F,5,FALSE)</f>
        <v>Hg181</v>
      </c>
      <c r="H1747">
        <f>VLOOKUP(B1747,Nuclides!A:F,4,FALSE)</f>
        <v>3.6</v>
      </c>
      <c r="I1747" s="3" t="str">
        <f t="shared" si="197"/>
        <v>3.6s</v>
      </c>
      <c r="J1747" s="3">
        <f t="shared" si="198"/>
        <v>0.19254088348887369</v>
      </c>
      <c r="K1747" s="3">
        <f t="shared" si="199"/>
        <v>0</v>
      </c>
      <c r="L1747" s="3">
        <f t="shared" si="200"/>
        <v>0</v>
      </c>
      <c r="M1747" s="3" t="str">
        <f t="shared" si="201"/>
        <v>Hg181</v>
      </c>
      <c r="N1747" s="3">
        <f t="shared" si="202"/>
        <v>0</v>
      </c>
      <c r="O1747">
        <v>1742</v>
      </c>
    </row>
    <row r="1748" spans="2:15" hidden="1" x14ac:dyDescent="0.2">
      <c r="B1748" s="3">
        <v>80182</v>
      </c>
      <c r="C1748" s="3">
        <v>0</v>
      </c>
      <c r="D1748" s="3">
        <v>0</v>
      </c>
      <c r="E1748" s="3">
        <f>0</f>
        <v>0</v>
      </c>
      <c r="F1748" s="3">
        <f t="shared" si="196"/>
        <v>0</v>
      </c>
      <c r="G1748" t="str">
        <f>VLOOKUP(B1748,Nuclides!A:F,5,FALSE)</f>
        <v>Hg182</v>
      </c>
      <c r="H1748">
        <f>VLOOKUP(B1748,Nuclides!A:F,4,FALSE)</f>
        <v>10.83</v>
      </c>
      <c r="I1748" s="3" t="str">
        <f t="shared" si="197"/>
        <v>10.83s</v>
      </c>
      <c r="J1748" s="3">
        <f t="shared" si="198"/>
        <v>6.4002509746994021E-2</v>
      </c>
      <c r="K1748" s="3">
        <f t="shared" si="199"/>
        <v>0</v>
      </c>
      <c r="L1748" s="3">
        <f t="shared" si="200"/>
        <v>0</v>
      </c>
      <c r="M1748" s="3" t="str">
        <f t="shared" si="201"/>
        <v>Hg182</v>
      </c>
      <c r="N1748" s="3">
        <f t="shared" si="202"/>
        <v>0</v>
      </c>
      <c r="O1748">
        <v>1743</v>
      </c>
    </row>
    <row r="1749" spans="2:15" hidden="1" x14ac:dyDescent="0.2">
      <c r="B1749" s="3">
        <v>80183</v>
      </c>
      <c r="C1749" s="3">
        <v>0</v>
      </c>
      <c r="D1749" s="3">
        <v>0</v>
      </c>
      <c r="E1749" s="3">
        <f>0</f>
        <v>0</v>
      </c>
      <c r="F1749" s="3">
        <f t="shared" si="196"/>
        <v>0</v>
      </c>
      <c r="G1749" t="str">
        <f>VLOOKUP(B1749,Nuclides!A:F,5,FALSE)</f>
        <v>Hg183</v>
      </c>
      <c r="H1749">
        <f>VLOOKUP(B1749,Nuclides!A:F,4,FALSE)</f>
        <v>9.4</v>
      </c>
      <c r="I1749" s="3" t="str">
        <f t="shared" si="197"/>
        <v>9.4s</v>
      </c>
      <c r="J1749" s="3">
        <f t="shared" si="198"/>
        <v>7.3739061761696298E-2</v>
      </c>
      <c r="K1749" s="3">
        <f t="shared" si="199"/>
        <v>0</v>
      </c>
      <c r="L1749" s="3">
        <f t="shared" si="200"/>
        <v>0</v>
      </c>
      <c r="M1749" s="3" t="str">
        <f t="shared" si="201"/>
        <v>Hg183</v>
      </c>
      <c r="N1749" s="3">
        <f t="shared" si="202"/>
        <v>0</v>
      </c>
      <c r="O1749">
        <v>1744</v>
      </c>
    </row>
    <row r="1750" spans="2:15" hidden="1" x14ac:dyDescent="0.2">
      <c r="B1750" s="3">
        <v>80184</v>
      </c>
      <c r="C1750" s="3">
        <v>0</v>
      </c>
      <c r="D1750" s="3">
        <v>0</v>
      </c>
      <c r="E1750" s="3">
        <f>0</f>
        <v>0</v>
      </c>
      <c r="F1750" s="3">
        <f t="shared" si="196"/>
        <v>0</v>
      </c>
      <c r="G1750" t="str">
        <f>VLOOKUP(B1750,Nuclides!A:F,5,FALSE)</f>
        <v>Hg184</v>
      </c>
      <c r="H1750">
        <f>VLOOKUP(B1750,Nuclides!A:F,4,FALSE)</f>
        <v>30.87</v>
      </c>
      <c r="I1750" s="3" t="str">
        <f t="shared" si="197"/>
        <v>30.87s</v>
      </c>
      <c r="J1750" s="3">
        <f t="shared" si="198"/>
        <v>2.2453747345641244E-2</v>
      </c>
      <c r="K1750" s="3">
        <f t="shared" si="199"/>
        <v>0</v>
      </c>
      <c r="L1750" s="3">
        <f t="shared" si="200"/>
        <v>0</v>
      </c>
      <c r="M1750" s="3" t="str">
        <f t="shared" si="201"/>
        <v>Hg184</v>
      </c>
      <c r="N1750" s="3">
        <f t="shared" si="202"/>
        <v>0</v>
      </c>
      <c r="O1750">
        <v>1745</v>
      </c>
    </row>
    <row r="1751" spans="2:15" hidden="1" x14ac:dyDescent="0.2">
      <c r="B1751" s="3">
        <v>80185</v>
      </c>
      <c r="C1751" s="3">
        <v>0</v>
      </c>
      <c r="D1751" s="3">
        <v>0</v>
      </c>
      <c r="E1751" s="3">
        <f>0</f>
        <v>0</v>
      </c>
      <c r="F1751" s="3">
        <f t="shared" si="196"/>
        <v>0</v>
      </c>
      <c r="G1751" t="str">
        <f>VLOOKUP(B1751,Nuclides!A:F,5,FALSE)</f>
        <v>Hg185</v>
      </c>
      <c r="H1751">
        <f>VLOOKUP(B1751,Nuclides!A:F,4,FALSE)</f>
        <v>49.1</v>
      </c>
      <c r="I1751" s="3" t="str">
        <f t="shared" si="197"/>
        <v>49.1s</v>
      </c>
      <c r="J1751" s="3">
        <f t="shared" si="198"/>
        <v>1.4117050520569149E-2</v>
      </c>
      <c r="K1751" s="3">
        <f t="shared" si="199"/>
        <v>0</v>
      </c>
      <c r="L1751" s="3">
        <f t="shared" si="200"/>
        <v>0</v>
      </c>
      <c r="M1751" s="3" t="str">
        <f t="shared" si="201"/>
        <v>Hg185</v>
      </c>
      <c r="N1751" s="3">
        <f t="shared" si="202"/>
        <v>0</v>
      </c>
      <c r="O1751">
        <v>1746</v>
      </c>
    </row>
    <row r="1752" spans="2:15" hidden="1" x14ac:dyDescent="0.2">
      <c r="B1752" s="3">
        <v>80186</v>
      </c>
      <c r="C1752" s="3">
        <v>0</v>
      </c>
      <c r="D1752" s="3">
        <v>0</v>
      </c>
      <c r="E1752" s="3">
        <f>0</f>
        <v>0</v>
      </c>
      <c r="F1752" s="3">
        <f t="shared" si="196"/>
        <v>0</v>
      </c>
      <c r="G1752" t="str">
        <f>VLOOKUP(B1752,Nuclides!A:F,5,FALSE)</f>
        <v>Hg186</v>
      </c>
      <c r="H1752">
        <f>VLOOKUP(B1752,Nuclides!A:F,4,FALSE)</f>
        <v>82.8</v>
      </c>
      <c r="I1752" s="3" t="str">
        <f t="shared" si="197"/>
        <v>1.38min</v>
      </c>
      <c r="J1752" s="3">
        <f t="shared" si="198"/>
        <v>8.3713427603858137E-3</v>
      </c>
      <c r="K1752" s="3">
        <f t="shared" si="199"/>
        <v>0</v>
      </c>
      <c r="L1752" s="3">
        <f t="shared" si="200"/>
        <v>0</v>
      </c>
      <c r="M1752" s="3" t="str">
        <f t="shared" si="201"/>
        <v>Hg186</v>
      </c>
      <c r="N1752" s="3">
        <f t="shared" si="202"/>
        <v>0</v>
      </c>
      <c r="O1752">
        <v>1747</v>
      </c>
    </row>
    <row r="1753" spans="2:15" hidden="1" x14ac:dyDescent="0.2">
      <c r="B1753" s="3">
        <v>80187</v>
      </c>
      <c r="C1753" s="3">
        <v>0</v>
      </c>
      <c r="D1753" s="3">
        <v>0</v>
      </c>
      <c r="E1753" s="3">
        <f>0</f>
        <v>0</v>
      </c>
      <c r="F1753" s="3">
        <f t="shared" si="196"/>
        <v>0</v>
      </c>
      <c r="G1753" t="str">
        <f>VLOOKUP(B1753,Nuclides!A:F,5,FALSE)</f>
        <v>Hg187</v>
      </c>
      <c r="H1753">
        <f>VLOOKUP(B1753,Nuclides!A:F,4,FALSE)</f>
        <v>114</v>
      </c>
      <c r="I1753" s="3" t="str">
        <f t="shared" si="197"/>
        <v>1.9min</v>
      </c>
      <c r="J1753" s="3">
        <f t="shared" si="198"/>
        <v>6.0802384259644321E-3</v>
      </c>
      <c r="K1753" s="3">
        <f t="shared" si="199"/>
        <v>0</v>
      </c>
      <c r="L1753" s="3">
        <f t="shared" si="200"/>
        <v>0</v>
      </c>
      <c r="M1753" s="3" t="str">
        <f t="shared" si="201"/>
        <v>Hg187</v>
      </c>
      <c r="N1753" s="3">
        <f t="shared" si="202"/>
        <v>0</v>
      </c>
      <c r="O1753">
        <v>1748</v>
      </c>
    </row>
    <row r="1754" spans="2:15" hidden="1" x14ac:dyDescent="0.2">
      <c r="B1754" s="3">
        <v>80188</v>
      </c>
      <c r="C1754" s="3">
        <v>0</v>
      </c>
      <c r="D1754" s="3">
        <v>0</v>
      </c>
      <c r="E1754" s="3">
        <f>0</f>
        <v>0</v>
      </c>
      <c r="F1754" s="3">
        <f t="shared" si="196"/>
        <v>0</v>
      </c>
      <c r="G1754" t="str">
        <f>VLOOKUP(B1754,Nuclides!A:F,5,FALSE)</f>
        <v>Hg188</v>
      </c>
      <c r="H1754">
        <f>VLOOKUP(B1754,Nuclides!A:F,4,FALSE)</f>
        <v>195</v>
      </c>
      <c r="I1754" s="3" t="str">
        <f t="shared" si="197"/>
        <v>3.25min</v>
      </c>
      <c r="J1754" s="3">
        <f t="shared" si="198"/>
        <v>3.5546009259484375E-3</v>
      </c>
      <c r="K1754" s="3">
        <f t="shared" si="199"/>
        <v>0</v>
      </c>
      <c r="L1754" s="3">
        <f t="shared" si="200"/>
        <v>0</v>
      </c>
      <c r="M1754" s="3" t="str">
        <f t="shared" si="201"/>
        <v>Hg188</v>
      </c>
      <c r="N1754" s="3">
        <f t="shared" si="202"/>
        <v>0</v>
      </c>
      <c r="O1754">
        <v>1749</v>
      </c>
    </row>
    <row r="1755" spans="2:15" hidden="1" x14ac:dyDescent="0.2">
      <c r="B1755" s="3">
        <v>80189</v>
      </c>
      <c r="C1755" s="3">
        <v>0</v>
      </c>
      <c r="D1755" s="3">
        <v>0</v>
      </c>
      <c r="E1755" s="3">
        <f>0</f>
        <v>0</v>
      </c>
      <c r="F1755" s="3">
        <f t="shared" si="196"/>
        <v>0</v>
      </c>
      <c r="G1755" t="str">
        <f>VLOOKUP(B1755,Nuclides!A:F,5,FALSE)</f>
        <v>Hg189</v>
      </c>
      <c r="H1755">
        <f>VLOOKUP(B1755,Nuclides!A:F,4,FALSE)</f>
        <v>456</v>
      </c>
      <c r="I1755" s="3" t="str">
        <f t="shared" si="197"/>
        <v>7.6min</v>
      </c>
      <c r="J1755" s="3">
        <f t="shared" si="198"/>
        <v>1.520059606491108E-3</v>
      </c>
      <c r="K1755" s="3">
        <f t="shared" si="199"/>
        <v>0</v>
      </c>
      <c r="L1755" s="3">
        <f t="shared" si="200"/>
        <v>0</v>
      </c>
      <c r="M1755" s="3" t="str">
        <f t="shared" si="201"/>
        <v>Hg189</v>
      </c>
      <c r="N1755" s="3">
        <f t="shared" si="202"/>
        <v>0</v>
      </c>
      <c r="O1755">
        <v>1750</v>
      </c>
    </row>
    <row r="1756" spans="2:15" hidden="1" x14ac:dyDescent="0.2">
      <c r="B1756" s="3">
        <v>80190</v>
      </c>
      <c r="C1756" s="3">
        <v>0</v>
      </c>
      <c r="D1756" s="3">
        <v>0</v>
      </c>
      <c r="E1756" s="3">
        <f>0</f>
        <v>0</v>
      </c>
      <c r="F1756" s="3">
        <f t="shared" si="196"/>
        <v>0</v>
      </c>
      <c r="G1756" t="str">
        <f>VLOOKUP(B1756,Nuclides!A:F,5,FALSE)</f>
        <v>Hg190</v>
      </c>
      <c r="H1756">
        <f>VLOOKUP(B1756,Nuclides!A:F,4,FALSE)</f>
        <v>1200</v>
      </c>
      <c r="I1756" s="3" t="str">
        <f t="shared" si="197"/>
        <v>20min</v>
      </c>
      <c r="J1756" s="3">
        <f t="shared" si="198"/>
        <v>5.7762265046662107E-4</v>
      </c>
      <c r="K1756" s="3">
        <f t="shared" si="199"/>
        <v>0</v>
      </c>
      <c r="L1756" s="3">
        <f t="shared" si="200"/>
        <v>0</v>
      </c>
      <c r="M1756" s="3" t="str">
        <f t="shared" si="201"/>
        <v>Hg190</v>
      </c>
      <c r="N1756" s="3">
        <f t="shared" si="202"/>
        <v>0</v>
      </c>
      <c r="O1756">
        <v>1751</v>
      </c>
    </row>
    <row r="1757" spans="2:15" hidden="1" x14ac:dyDescent="0.2">
      <c r="B1757" s="3">
        <v>80191</v>
      </c>
      <c r="C1757" s="3">
        <v>0</v>
      </c>
      <c r="D1757" s="3">
        <v>0</v>
      </c>
      <c r="E1757" s="3">
        <f>0</f>
        <v>0</v>
      </c>
      <c r="F1757" s="3">
        <f t="shared" si="196"/>
        <v>0</v>
      </c>
      <c r="G1757" t="str">
        <f>VLOOKUP(B1757,Nuclides!A:F,5,FALSE)</f>
        <v>Hg191</v>
      </c>
      <c r="H1757">
        <f>VLOOKUP(B1757,Nuclides!A:F,4,FALSE)</f>
        <v>2940</v>
      </c>
      <c r="I1757" s="3" t="str">
        <f t="shared" si="197"/>
        <v>49min</v>
      </c>
      <c r="J1757" s="3">
        <f t="shared" si="198"/>
        <v>2.3576434712923309E-4</v>
      </c>
      <c r="K1757" s="3">
        <f t="shared" si="199"/>
        <v>0</v>
      </c>
      <c r="L1757" s="3">
        <f t="shared" si="200"/>
        <v>0</v>
      </c>
      <c r="M1757" s="3" t="str">
        <f t="shared" si="201"/>
        <v>Hg191</v>
      </c>
      <c r="N1757" s="3">
        <f t="shared" si="202"/>
        <v>0</v>
      </c>
      <c r="O1757">
        <v>1752</v>
      </c>
    </row>
    <row r="1758" spans="2:15" hidden="1" x14ac:dyDescent="0.2">
      <c r="B1758" s="3">
        <v>80192</v>
      </c>
      <c r="C1758" s="3">
        <v>0</v>
      </c>
      <c r="D1758" s="3">
        <v>0</v>
      </c>
      <c r="E1758" s="3">
        <f>0</f>
        <v>0</v>
      </c>
      <c r="F1758" s="3">
        <f t="shared" si="196"/>
        <v>0</v>
      </c>
      <c r="G1758" t="str">
        <f>VLOOKUP(B1758,Nuclides!A:F,5,FALSE)</f>
        <v>Hg192</v>
      </c>
      <c r="H1758">
        <f>VLOOKUP(B1758,Nuclides!A:F,4,FALSE)</f>
        <v>17460</v>
      </c>
      <c r="I1758" s="3" t="str">
        <f t="shared" si="197"/>
        <v>4.85h</v>
      </c>
      <c r="J1758" s="3">
        <f t="shared" si="198"/>
        <v>3.9699151234819319E-5</v>
      </c>
      <c r="K1758" s="3">
        <f t="shared" si="199"/>
        <v>0</v>
      </c>
      <c r="L1758" s="3">
        <f t="shared" si="200"/>
        <v>0</v>
      </c>
      <c r="M1758" s="3" t="str">
        <f t="shared" si="201"/>
        <v>Hg192</v>
      </c>
      <c r="N1758" s="3">
        <f t="shared" si="202"/>
        <v>0</v>
      </c>
      <c r="O1758">
        <v>1753</v>
      </c>
    </row>
    <row r="1759" spans="2:15" hidden="1" x14ac:dyDescent="0.2">
      <c r="B1759" s="3">
        <v>80193</v>
      </c>
      <c r="C1759" s="3">
        <v>0</v>
      </c>
      <c r="D1759" s="3">
        <v>0</v>
      </c>
      <c r="E1759" s="3">
        <f>0</f>
        <v>0</v>
      </c>
      <c r="F1759" s="3">
        <f t="shared" si="196"/>
        <v>0</v>
      </c>
      <c r="G1759" t="str">
        <f>VLOOKUP(B1759,Nuclides!A:F,5,FALSE)</f>
        <v>Hg193</v>
      </c>
      <c r="H1759">
        <f>VLOOKUP(B1759,Nuclides!A:F,4,FALSE)</f>
        <v>13680</v>
      </c>
      <c r="I1759" s="3" t="str">
        <f t="shared" si="197"/>
        <v>3.8h</v>
      </c>
      <c r="J1759" s="3">
        <f t="shared" si="198"/>
        <v>5.0668653549703603E-5</v>
      </c>
      <c r="K1759" s="3">
        <f t="shared" si="199"/>
        <v>0</v>
      </c>
      <c r="L1759" s="3">
        <f t="shared" si="200"/>
        <v>0</v>
      </c>
      <c r="M1759" s="3" t="str">
        <f t="shared" si="201"/>
        <v>Hg193</v>
      </c>
      <c r="N1759" s="3">
        <f t="shared" si="202"/>
        <v>0</v>
      </c>
      <c r="O1759">
        <v>1754</v>
      </c>
    </row>
    <row r="1760" spans="2:15" hidden="1" x14ac:dyDescent="0.2">
      <c r="B1760" s="3">
        <v>80194</v>
      </c>
      <c r="C1760" s="3">
        <v>0</v>
      </c>
      <c r="D1760" s="3">
        <v>0</v>
      </c>
      <c r="E1760" s="3">
        <f>0</f>
        <v>0</v>
      </c>
      <c r="F1760" s="3">
        <f t="shared" si="196"/>
        <v>0</v>
      </c>
      <c r="G1760" t="str">
        <f>VLOOKUP(B1760,Nuclides!A:F,5,FALSE)</f>
        <v>Hg194</v>
      </c>
      <c r="H1760">
        <f>VLOOKUP(B1760,Nuclides!A:F,4,FALSE)</f>
        <v>14011574400</v>
      </c>
      <c r="I1760" s="3" t="str">
        <f t="shared" si="197"/>
        <v>444.3y</v>
      </c>
      <c r="J1760" s="3">
        <f t="shared" si="198"/>
        <v>4.94696142469147E-11</v>
      </c>
      <c r="K1760" s="3">
        <f t="shared" si="199"/>
        <v>0</v>
      </c>
      <c r="L1760" s="3">
        <f t="shared" si="200"/>
        <v>0</v>
      </c>
      <c r="M1760" s="3" t="str">
        <f t="shared" si="201"/>
        <v>Hg194</v>
      </c>
      <c r="N1760" s="3">
        <f t="shared" si="202"/>
        <v>0</v>
      </c>
      <c r="O1760">
        <v>1755</v>
      </c>
    </row>
    <row r="1761" spans="2:15" hidden="1" x14ac:dyDescent="0.2">
      <c r="B1761" s="3">
        <v>80195</v>
      </c>
      <c r="C1761" s="3">
        <v>0</v>
      </c>
      <c r="D1761" s="3">
        <v>0</v>
      </c>
      <c r="E1761" s="3">
        <f>0</f>
        <v>0</v>
      </c>
      <c r="F1761" s="3">
        <f t="shared" si="196"/>
        <v>0</v>
      </c>
      <c r="G1761" t="str">
        <f>VLOOKUP(B1761,Nuclides!A:F,5,FALSE)</f>
        <v>Hg195</v>
      </c>
      <c r="H1761">
        <f>VLOOKUP(B1761,Nuclides!A:F,4,FALSE)</f>
        <v>37908</v>
      </c>
      <c r="I1761" s="3" t="str">
        <f t="shared" si="197"/>
        <v>10.53h</v>
      </c>
      <c r="J1761" s="3">
        <f t="shared" si="198"/>
        <v>1.8284984186977558E-5</v>
      </c>
      <c r="K1761" s="3">
        <f t="shared" si="199"/>
        <v>0</v>
      </c>
      <c r="L1761" s="3">
        <f t="shared" si="200"/>
        <v>0</v>
      </c>
      <c r="M1761" s="3" t="str">
        <f t="shared" si="201"/>
        <v>Hg195</v>
      </c>
      <c r="N1761" s="3">
        <f t="shared" si="202"/>
        <v>0</v>
      </c>
      <c r="O1761">
        <v>1756</v>
      </c>
    </row>
    <row r="1762" spans="2:15" hidden="1" x14ac:dyDescent="0.2">
      <c r="B1762" s="3">
        <v>80196</v>
      </c>
      <c r="C1762" s="3">
        <v>0</v>
      </c>
      <c r="D1762" s="3">
        <v>0</v>
      </c>
      <c r="E1762" s="3">
        <f>0</f>
        <v>0</v>
      </c>
      <c r="F1762" s="3">
        <f t="shared" si="196"/>
        <v>0</v>
      </c>
      <c r="G1762" t="str">
        <f>VLOOKUP(B1762,Nuclides!A:F,5,FALSE)</f>
        <v>Hg196</v>
      </c>
      <c r="H1762" t="str">
        <f>VLOOKUP(B1762,Nuclides!A:F,4,FALSE)</f>
        <v>STABLE</v>
      </c>
      <c r="I1762" s="3" t="str">
        <f t="shared" si="197"/>
        <v>STABLE</v>
      </c>
      <c r="J1762" s="3" t="e">
        <f t="shared" si="198"/>
        <v>#VALUE!</v>
      </c>
      <c r="K1762" s="3" t="e">
        <f t="shared" si="199"/>
        <v>#VALUE!</v>
      </c>
      <c r="L1762" s="3" t="e">
        <f t="shared" si="200"/>
        <v>#VALUE!</v>
      </c>
      <c r="M1762" s="3" t="str">
        <f t="shared" si="201"/>
        <v>Hg196</v>
      </c>
      <c r="N1762" s="3" t="e">
        <f t="shared" si="202"/>
        <v>#VALUE!</v>
      </c>
      <c r="O1762">
        <v>1757</v>
      </c>
    </row>
    <row r="1763" spans="2:15" hidden="1" x14ac:dyDescent="0.2">
      <c r="B1763" s="3">
        <v>80197</v>
      </c>
      <c r="C1763" s="3">
        <v>0</v>
      </c>
      <c r="D1763" s="3">
        <v>0</v>
      </c>
      <c r="E1763" s="3">
        <f>0</f>
        <v>0</v>
      </c>
      <c r="F1763" s="3">
        <f t="shared" si="196"/>
        <v>0</v>
      </c>
      <c r="G1763" t="str">
        <f>VLOOKUP(B1763,Nuclides!A:F,5,FALSE)</f>
        <v>Hg197</v>
      </c>
      <c r="H1763">
        <f>VLOOKUP(B1763,Nuclides!A:F,4,FALSE)</f>
        <v>230904</v>
      </c>
      <c r="I1763" s="3" t="str">
        <f t="shared" si="197"/>
        <v>2.67d</v>
      </c>
      <c r="J1763" s="3">
        <f t="shared" si="198"/>
        <v>3.0018846817722745E-6</v>
      </c>
      <c r="K1763" s="3">
        <f t="shared" si="199"/>
        <v>0</v>
      </c>
      <c r="L1763" s="3">
        <f t="shared" si="200"/>
        <v>0</v>
      </c>
      <c r="M1763" s="3" t="str">
        <f t="shared" si="201"/>
        <v>Hg197</v>
      </c>
      <c r="N1763" s="3">
        <f t="shared" si="202"/>
        <v>0</v>
      </c>
      <c r="O1763">
        <v>1758</v>
      </c>
    </row>
    <row r="1764" spans="2:15" hidden="1" x14ac:dyDescent="0.2">
      <c r="B1764" s="3">
        <v>80198</v>
      </c>
      <c r="C1764" s="3">
        <v>0</v>
      </c>
      <c r="D1764" s="3">
        <v>0</v>
      </c>
      <c r="E1764" s="3">
        <f>0</f>
        <v>0</v>
      </c>
      <c r="F1764" s="3">
        <f t="shared" si="196"/>
        <v>0</v>
      </c>
      <c r="G1764" t="str">
        <f>VLOOKUP(B1764,Nuclides!A:F,5,FALSE)</f>
        <v>Hg198</v>
      </c>
      <c r="H1764" t="str">
        <f>VLOOKUP(B1764,Nuclides!A:F,4,FALSE)</f>
        <v>STABLE</v>
      </c>
      <c r="I1764" s="3" t="str">
        <f t="shared" si="197"/>
        <v>STABLE</v>
      </c>
      <c r="J1764" s="3" t="e">
        <f t="shared" si="198"/>
        <v>#VALUE!</v>
      </c>
      <c r="K1764" s="3" t="e">
        <f t="shared" si="199"/>
        <v>#VALUE!</v>
      </c>
      <c r="L1764" s="3" t="e">
        <f t="shared" si="200"/>
        <v>#VALUE!</v>
      </c>
      <c r="M1764" s="3" t="str">
        <f t="shared" si="201"/>
        <v>Hg198</v>
      </c>
      <c r="N1764" s="3" t="e">
        <f t="shared" si="202"/>
        <v>#VALUE!</v>
      </c>
      <c r="O1764">
        <v>1759</v>
      </c>
    </row>
    <row r="1765" spans="2:15" hidden="1" x14ac:dyDescent="0.2">
      <c r="B1765" s="3">
        <v>80199</v>
      </c>
      <c r="C1765" s="3">
        <v>0</v>
      </c>
      <c r="D1765" s="3">
        <v>0</v>
      </c>
      <c r="E1765" s="3">
        <f>0</f>
        <v>0</v>
      </c>
      <c r="F1765" s="3">
        <f t="shared" si="196"/>
        <v>0</v>
      </c>
      <c r="G1765" t="str">
        <f>VLOOKUP(B1765,Nuclides!A:F,5,FALSE)</f>
        <v>Hg199</v>
      </c>
      <c r="H1765" t="str">
        <f>VLOOKUP(B1765,Nuclides!A:F,4,FALSE)</f>
        <v>STABLE</v>
      </c>
      <c r="I1765" s="3" t="str">
        <f t="shared" si="197"/>
        <v>STABLE</v>
      </c>
      <c r="J1765" s="3" t="e">
        <f t="shared" si="198"/>
        <v>#VALUE!</v>
      </c>
      <c r="K1765" s="3" t="e">
        <f t="shared" si="199"/>
        <v>#VALUE!</v>
      </c>
      <c r="L1765" s="3" t="e">
        <f t="shared" si="200"/>
        <v>#VALUE!</v>
      </c>
      <c r="M1765" s="3" t="str">
        <f t="shared" si="201"/>
        <v>Hg199</v>
      </c>
      <c r="N1765" s="3" t="e">
        <f t="shared" si="202"/>
        <v>#VALUE!</v>
      </c>
      <c r="O1765">
        <v>1760</v>
      </c>
    </row>
    <row r="1766" spans="2:15" hidden="1" x14ac:dyDescent="0.2">
      <c r="B1766" s="3">
        <v>80200</v>
      </c>
      <c r="C1766" s="3">
        <v>0</v>
      </c>
      <c r="D1766" s="3">
        <v>0</v>
      </c>
      <c r="E1766" s="3">
        <f>0</f>
        <v>0</v>
      </c>
      <c r="F1766" s="3">
        <f t="shared" si="196"/>
        <v>0</v>
      </c>
      <c r="G1766" t="str">
        <f>VLOOKUP(B1766,Nuclides!A:F,5,FALSE)</f>
        <v>Hg200</v>
      </c>
      <c r="H1766" t="str">
        <f>VLOOKUP(B1766,Nuclides!A:F,4,FALSE)</f>
        <v>STABLE</v>
      </c>
      <c r="I1766" s="3" t="str">
        <f t="shared" si="197"/>
        <v>STABLE</v>
      </c>
      <c r="J1766" s="3" t="e">
        <f t="shared" si="198"/>
        <v>#VALUE!</v>
      </c>
      <c r="K1766" s="3" t="e">
        <f t="shared" si="199"/>
        <v>#VALUE!</v>
      </c>
      <c r="L1766" s="3" t="e">
        <f t="shared" si="200"/>
        <v>#VALUE!</v>
      </c>
      <c r="M1766" s="3" t="str">
        <f t="shared" si="201"/>
        <v>Hg200</v>
      </c>
      <c r="N1766" s="3" t="e">
        <f t="shared" si="202"/>
        <v>#VALUE!</v>
      </c>
      <c r="O1766">
        <v>1761</v>
      </c>
    </row>
    <row r="1767" spans="2:15" hidden="1" x14ac:dyDescent="0.2">
      <c r="B1767" s="3">
        <v>80201</v>
      </c>
      <c r="C1767" s="3">
        <v>0</v>
      </c>
      <c r="D1767" s="3">
        <v>0</v>
      </c>
      <c r="E1767" s="3">
        <f>0</f>
        <v>0</v>
      </c>
      <c r="F1767" s="3">
        <f t="shared" si="196"/>
        <v>0</v>
      </c>
      <c r="G1767" t="str">
        <f>VLOOKUP(B1767,Nuclides!A:F,5,FALSE)</f>
        <v>Hg201</v>
      </c>
      <c r="H1767" t="str">
        <f>VLOOKUP(B1767,Nuclides!A:F,4,FALSE)</f>
        <v>STABLE</v>
      </c>
      <c r="I1767" s="3" t="str">
        <f t="shared" si="197"/>
        <v>STABLE</v>
      </c>
      <c r="J1767" s="3" t="e">
        <f t="shared" si="198"/>
        <v>#VALUE!</v>
      </c>
      <c r="K1767" s="3" t="e">
        <f t="shared" si="199"/>
        <v>#VALUE!</v>
      </c>
      <c r="L1767" s="3" t="e">
        <f t="shared" si="200"/>
        <v>#VALUE!</v>
      </c>
      <c r="M1767" s="3" t="str">
        <f t="shared" si="201"/>
        <v>Hg201</v>
      </c>
      <c r="N1767" s="3" t="e">
        <f t="shared" si="202"/>
        <v>#VALUE!</v>
      </c>
      <c r="O1767">
        <v>1762</v>
      </c>
    </row>
    <row r="1768" spans="2:15" hidden="1" x14ac:dyDescent="0.2">
      <c r="B1768" s="3">
        <v>80202</v>
      </c>
      <c r="C1768" s="3">
        <v>0</v>
      </c>
      <c r="D1768" s="3">
        <v>0</v>
      </c>
      <c r="E1768" s="3">
        <f>0</f>
        <v>0</v>
      </c>
      <c r="F1768" s="3">
        <f t="shared" si="196"/>
        <v>0</v>
      </c>
      <c r="G1768" t="str">
        <f>VLOOKUP(B1768,Nuclides!A:F,5,FALSE)</f>
        <v>Hg202</v>
      </c>
      <c r="H1768" t="str">
        <f>VLOOKUP(B1768,Nuclides!A:F,4,FALSE)</f>
        <v>STABLE</v>
      </c>
      <c r="I1768" s="3" t="str">
        <f t="shared" si="197"/>
        <v>STABLE</v>
      </c>
      <c r="J1768" s="3" t="e">
        <f t="shared" si="198"/>
        <v>#VALUE!</v>
      </c>
      <c r="K1768" s="3" t="e">
        <f t="shared" si="199"/>
        <v>#VALUE!</v>
      </c>
      <c r="L1768" s="3" t="e">
        <f t="shared" si="200"/>
        <v>#VALUE!</v>
      </c>
      <c r="M1768" s="3" t="str">
        <f t="shared" si="201"/>
        <v>Hg202</v>
      </c>
      <c r="N1768" s="3" t="e">
        <f t="shared" si="202"/>
        <v>#VALUE!</v>
      </c>
      <c r="O1768">
        <v>1763</v>
      </c>
    </row>
    <row r="1769" spans="2:15" hidden="1" x14ac:dyDescent="0.2">
      <c r="B1769" s="3">
        <v>80203</v>
      </c>
      <c r="C1769" s="3">
        <v>0</v>
      </c>
      <c r="D1769" s="3">
        <v>0</v>
      </c>
      <c r="E1769" s="3">
        <f>0</f>
        <v>0</v>
      </c>
      <c r="F1769" s="3">
        <f t="shared" si="196"/>
        <v>0</v>
      </c>
      <c r="G1769" t="str">
        <f>VLOOKUP(B1769,Nuclides!A:F,5,FALSE)</f>
        <v>Hg203</v>
      </c>
      <c r="H1769">
        <f>VLOOKUP(B1769,Nuclides!A:F,4,FALSE)</f>
        <v>4025721.6</v>
      </c>
      <c r="I1769" s="3" t="str">
        <f t="shared" si="197"/>
        <v>46.59d</v>
      </c>
      <c r="J1769" s="3">
        <f t="shared" si="198"/>
        <v>1.7217961136705163E-7</v>
      </c>
      <c r="K1769" s="3">
        <f t="shared" si="199"/>
        <v>0</v>
      </c>
      <c r="L1769" s="3">
        <f t="shared" si="200"/>
        <v>0</v>
      </c>
      <c r="M1769" s="3" t="str">
        <f t="shared" si="201"/>
        <v>Hg203</v>
      </c>
      <c r="N1769" s="3">
        <f t="shared" si="202"/>
        <v>0</v>
      </c>
      <c r="O1769">
        <v>1764</v>
      </c>
    </row>
    <row r="1770" spans="2:15" hidden="1" x14ac:dyDescent="0.2">
      <c r="B1770" s="3">
        <v>80204</v>
      </c>
      <c r="C1770" s="3">
        <v>0</v>
      </c>
      <c r="D1770" s="3">
        <v>0</v>
      </c>
      <c r="E1770" s="3">
        <f>0</f>
        <v>0</v>
      </c>
      <c r="F1770" s="3">
        <f t="shared" si="196"/>
        <v>0</v>
      </c>
      <c r="G1770" t="str">
        <f>VLOOKUP(B1770,Nuclides!A:F,5,FALSE)</f>
        <v>Hg204</v>
      </c>
      <c r="H1770" t="str">
        <f>VLOOKUP(B1770,Nuclides!A:F,4,FALSE)</f>
        <v>STABLE</v>
      </c>
      <c r="I1770" s="3" t="str">
        <f t="shared" si="197"/>
        <v>STABLE</v>
      </c>
      <c r="J1770" s="3" t="e">
        <f t="shared" si="198"/>
        <v>#VALUE!</v>
      </c>
      <c r="K1770" s="3" t="e">
        <f t="shared" si="199"/>
        <v>#VALUE!</v>
      </c>
      <c r="L1770" s="3" t="e">
        <f t="shared" si="200"/>
        <v>#VALUE!</v>
      </c>
      <c r="M1770" s="3" t="str">
        <f t="shared" si="201"/>
        <v>Hg204</v>
      </c>
      <c r="N1770" s="3" t="e">
        <f t="shared" si="202"/>
        <v>#VALUE!</v>
      </c>
      <c r="O1770">
        <v>1765</v>
      </c>
    </row>
    <row r="1771" spans="2:15" hidden="1" x14ac:dyDescent="0.2">
      <c r="B1771" s="3">
        <v>80205</v>
      </c>
      <c r="C1771" s="3">
        <v>0</v>
      </c>
      <c r="D1771" s="3">
        <v>0</v>
      </c>
      <c r="E1771" s="3">
        <f>0</f>
        <v>0</v>
      </c>
      <c r="F1771" s="3">
        <f t="shared" si="196"/>
        <v>0</v>
      </c>
      <c r="G1771" t="str">
        <f>VLOOKUP(B1771,Nuclides!A:F,5,FALSE)</f>
        <v>Hg205</v>
      </c>
      <c r="H1771">
        <f>VLOOKUP(B1771,Nuclides!A:F,4,FALSE)</f>
        <v>308.39999999999998</v>
      </c>
      <c r="I1771" s="3" t="str">
        <f t="shared" si="197"/>
        <v>5.14min</v>
      </c>
      <c r="J1771" s="3">
        <f t="shared" si="198"/>
        <v>2.2475589512319888E-3</v>
      </c>
      <c r="K1771" s="3">
        <f t="shared" si="199"/>
        <v>0</v>
      </c>
      <c r="L1771" s="3">
        <f t="shared" si="200"/>
        <v>0</v>
      </c>
      <c r="M1771" s="3" t="str">
        <f t="shared" si="201"/>
        <v>Hg205</v>
      </c>
      <c r="N1771" s="3">
        <f t="shared" si="202"/>
        <v>0</v>
      </c>
      <c r="O1771">
        <v>1766</v>
      </c>
    </row>
    <row r="1772" spans="2:15" hidden="1" x14ac:dyDescent="0.2">
      <c r="B1772" s="3">
        <v>80206</v>
      </c>
      <c r="C1772" s="3">
        <v>0</v>
      </c>
      <c r="D1772" s="3">
        <v>0</v>
      </c>
      <c r="E1772" s="3">
        <f>0</f>
        <v>0</v>
      </c>
      <c r="F1772" s="3">
        <f t="shared" si="196"/>
        <v>0</v>
      </c>
      <c r="G1772" t="str">
        <f>VLOOKUP(B1772,Nuclides!A:F,5,FALSE)</f>
        <v>Hg206</v>
      </c>
      <c r="H1772">
        <f>VLOOKUP(B1772,Nuclides!A:F,4,FALSE)</f>
        <v>499.2</v>
      </c>
      <c r="I1772" s="3" t="str">
        <f t="shared" si="197"/>
        <v>8.32min</v>
      </c>
      <c r="J1772" s="3">
        <f t="shared" si="198"/>
        <v>1.3885159866986083E-3</v>
      </c>
      <c r="K1772" s="3">
        <f t="shared" si="199"/>
        <v>0</v>
      </c>
      <c r="L1772" s="3">
        <f t="shared" si="200"/>
        <v>0</v>
      </c>
      <c r="M1772" s="3" t="str">
        <f t="shared" si="201"/>
        <v>Hg206</v>
      </c>
      <c r="N1772" s="3">
        <f t="shared" si="202"/>
        <v>0</v>
      </c>
      <c r="O1772">
        <v>1767</v>
      </c>
    </row>
  </sheetData>
  <autoFilter ref="L1:L1772" xr:uid="{51BCCE81-F6AB-4DCE-A26E-59113C7C53CD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00F8-ABC5-408A-820E-9B6CC520BA19}">
  <sheetPr filterMode="1"/>
  <dimension ref="B1:O1771"/>
  <sheetViews>
    <sheetView workbookViewId="0">
      <selection activeCell="M612" sqref="M612:O635"/>
    </sheetView>
  </sheetViews>
  <sheetFormatPr defaultRowHeight="14.25" x14ac:dyDescent="0.2"/>
  <sheetData>
    <row r="1" spans="2:15" x14ac:dyDescent="0.2">
      <c r="G1" s="4" t="s">
        <v>3166</v>
      </c>
      <c r="H1" s="5" t="s">
        <v>3164</v>
      </c>
      <c r="I1" s="5" t="s">
        <v>3164</v>
      </c>
      <c r="J1" s="4" t="s">
        <v>3165</v>
      </c>
      <c r="K1" s="4" t="s">
        <v>3174</v>
      </c>
      <c r="L1" s="4" t="s">
        <v>3167</v>
      </c>
      <c r="M1" s="4" t="s">
        <v>3166</v>
      </c>
    </row>
    <row r="2" spans="2:15" hidden="1" x14ac:dyDescent="0.2"/>
    <row r="3" spans="2:15" hidden="1" x14ac:dyDescent="0.2"/>
    <row r="4" spans="2:15" hidden="1" x14ac:dyDescent="0.2">
      <c r="B4" s="3">
        <v>1001</v>
      </c>
      <c r="C4" s="3">
        <v>0</v>
      </c>
      <c r="D4" s="3">
        <v>0</v>
      </c>
      <c r="E4" s="3">
        <f>0</f>
        <v>0</v>
      </c>
      <c r="F4" s="3">
        <f t="shared" ref="F4" si="0">SUM(C4:E4)</f>
        <v>0</v>
      </c>
      <c r="G4" t="str">
        <f>VLOOKUP(B4,Nuclides!A:F,5,FALSE)</f>
        <v>H1</v>
      </c>
      <c r="H4">
        <f>VLOOKUP(B4,Nuclides!A:F,4,FALSE)</f>
        <v>613.9</v>
      </c>
      <c r="I4" s="3" t="str">
        <f t="shared" ref="I4" si="1">IF(H4="STABLE", "STABLE", IF(H4&lt;60, H4&amp;"s", IF(H4&lt;3600, ROUND(H4/60,2)&amp;"min", IF(H4&lt;86400, ROUND(H4/3600,2)&amp;"h", IF(H4&lt;31536000, ROUND(H4/86400,2)&amp;"d", ROUND(H4/31536000,2)&amp;"y")))))</f>
        <v>10.23min</v>
      </c>
      <c r="J4" s="3">
        <f t="shared" ref="J4" si="2">LN(2)/H4</f>
        <v>1.1290880934353238E-3</v>
      </c>
      <c r="K4" s="3">
        <f t="shared" ref="K4" si="3">10*F4*(1-EXP(-J4*600))*6240000000000</f>
        <v>0</v>
      </c>
      <c r="L4" s="3">
        <f t="shared" ref="L4" si="4">EXP(-J4*30*60)*K4</f>
        <v>0</v>
      </c>
      <c r="M4" s="3" t="str">
        <f t="shared" ref="M4" si="5">G4</f>
        <v>H1</v>
      </c>
      <c r="N4" s="3">
        <f t="shared" ref="N4" si="6">L4</f>
        <v>0</v>
      </c>
      <c r="O4">
        <f>0</f>
        <v>0</v>
      </c>
    </row>
    <row r="5" spans="2:15" hidden="1" x14ac:dyDescent="0.2">
      <c r="B5" s="3">
        <v>1002</v>
      </c>
      <c r="C5" s="3">
        <v>0</v>
      </c>
      <c r="D5" s="3">
        <v>0</v>
      </c>
      <c r="E5" s="3">
        <f>0</f>
        <v>0</v>
      </c>
      <c r="F5" s="3">
        <f t="shared" ref="F5:F68" si="7">SUM(C5:E5)</f>
        <v>0</v>
      </c>
      <c r="G5" t="str">
        <f>VLOOKUP(B5,Nuclides!A:F,5,FALSE)</f>
        <v>H2</v>
      </c>
      <c r="H5" t="str">
        <f>VLOOKUP(B5,Nuclides!A:F,4,FALSE)</f>
        <v>STABLE</v>
      </c>
      <c r="I5" s="3" t="str">
        <f t="shared" ref="I5:I68" si="8">IF(H5="STABLE", "STABLE", IF(H5&lt;60, H5&amp;"s", IF(H5&lt;3600, ROUND(H5/60,2)&amp;"min", IF(H5&lt;86400, ROUND(H5/3600,2)&amp;"h", IF(H5&lt;31536000, ROUND(H5/86400,2)&amp;"d", ROUND(H5/31536000,2)&amp;"y")))))</f>
        <v>STABLE</v>
      </c>
      <c r="J5" s="3" t="e">
        <f t="shared" ref="J5:J68" si="9">LN(2)/H5</f>
        <v>#VALUE!</v>
      </c>
      <c r="K5" s="3" t="e">
        <f t="shared" ref="K5:K68" si="10">10*F5*(1-EXP(-J5*600))*6240000000000</f>
        <v>#VALUE!</v>
      </c>
      <c r="L5" s="3" t="e">
        <f t="shared" ref="L5:L68" si="11">EXP(-J5*30*60)*K5</f>
        <v>#VALUE!</v>
      </c>
      <c r="M5" s="3" t="str">
        <f t="shared" ref="M5:M68" si="12">G5</f>
        <v>H2</v>
      </c>
      <c r="N5" s="3" t="e">
        <f t="shared" ref="N5:N68" si="13">L5</f>
        <v>#VALUE!</v>
      </c>
      <c r="O5">
        <f>0</f>
        <v>0</v>
      </c>
    </row>
    <row r="6" spans="2:15" hidden="1" x14ac:dyDescent="0.2">
      <c r="B6" s="3">
        <v>1003</v>
      </c>
      <c r="C6" s="3">
        <v>0</v>
      </c>
      <c r="D6" s="3">
        <v>0</v>
      </c>
      <c r="E6" s="3">
        <f>0</f>
        <v>0</v>
      </c>
      <c r="F6" s="3">
        <f t="shared" si="7"/>
        <v>0</v>
      </c>
      <c r="G6" t="str">
        <f>VLOOKUP(B6,Nuclides!A:F,5,FALSE)</f>
        <v>H3</v>
      </c>
      <c r="H6">
        <f>VLOOKUP(B6,Nuclides!A:F,4,FALSE)</f>
        <v>388789632</v>
      </c>
      <c r="I6" s="3" t="str">
        <f t="shared" si="8"/>
        <v>12.33y</v>
      </c>
      <c r="J6" s="3">
        <f t="shared" si="9"/>
        <v>1.7828335004569908E-9</v>
      </c>
      <c r="K6" s="3">
        <f t="shared" si="10"/>
        <v>0</v>
      </c>
      <c r="L6" s="3">
        <f t="shared" si="11"/>
        <v>0</v>
      </c>
      <c r="M6" s="3" t="str">
        <f t="shared" si="12"/>
        <v>H3</v>
      </c>
      <c r="N6" s="3">
        <f t="shared" si="13"/>
        <v>0</v>
      </c>
      <c r="O6">
        <f>0</f>
        <v>0</v>
      </c>
    </row>
    <row r="7" spans="2:15" hidden="1" x14ac:dyDescent="0.2">
      <c r="B7" s="3">
        <v>2003</v>
      </c>
      <c r="C7" s="3">
        <v>0</v>
      </c>
      <c r="D7" s="3">
        <v>0</v>
      </c>
      <c r="E7" s="3">
        <f>0</f>
        <v>0</v>
      </c>
      <c r="F7" s="3">
        <f t="shared" si="7"/>
        <v>0</v>
      </c>
      <c r="G7" t="str">
        <f>VLOOKUP(B7,Nuclides!A:F,5,FALSE)</f>
        <v>He3</v>
      </c>
      <c r="H7" t="str">
        <f>VLOOKUP(B7,Nuclides!A:F,4,FALSE)</f>
        <v>STABLE</v>
      </c>
      <c r="I7" s="3" t="str">
        <f t="shared" si="8"/>
        <v>STABLE</v>
      </c>
      <c r="J7" s="3" t="e">
        <f t="shared" si="9"/>
        <v>#VALUE!</v>
      </c>
      <c r="K7" s="3" t="e">
        <f t="shared" si="10"/>
        <v>#VALUE!</v>
      </c>
      <c r="L7" s="3" t="e">
        <f t="shared" si="11"/>
        <v>#VALUE!</v>
      </c>
      <c r="M7" s="3" t="str">
        <f t="shared" si="12"/>
        <v>He3</v>
      </c>
      <c r="N7" s="3" t="e">
        <f t="shared" si="13"/>
        <v>#VALUE!</v>
      </c>
      <c r="O7">
        <f>0</f>
        <v>0</v>
      </c>
    </row>
    <row r="8" spans="2:15" hidden="1" x14ac:dyDescent="0.2">
      <c r="B8" s="3">
        <v>2004</v>
      </c>
      <c r="C8" s="3">
        <v>0</v>
      </c>
      <c r="D8" s="3">
        <v>0</v>
      </c>
      <c r="E8" s="3">
        <f>0</f>
        <v>0</v>
      </c>
      <c r="F8" s="3">
        <f t="shared" si="7"/>
        <v>0</v>
      </c>
      <c r="G8" t="str">
        <f>VLOOKUP(B8,Nuclides!A:F,5,FALSE)</f>
        <v>He4</v>
      </c>
      <c r="H8" t="str">
        <f>VLOOKUP(B8,Nuclides!A:F,4,FALSE)</f>
        <v>STABLE</v>
      </c>
      <c r="I8" s="3" t="str">
        <f t="shared" si="8"/>
        <v>STABLE</v>
      </c>
      <c r="J8" s="3" t="e">
        <f t="shared" si="9"/>
        <v>#VALUE!</v>
      </c>
      <c r="K8" s="3" t="e">
        <f t="shared" si="10"/>
        <v>#VALUE!</v>
      </c>
      <c r="L8" s="3" t="e">
        <f t="shared" si="11"/>
        <v>#VALUE!</v>
      </c>
      <c r="M8" s="3" t="str">
        <f t="shared" si="12"/>
        <v>He4</v>
      </c>
      <c r="N8" s="3" t="e">
        <f t="shared" si="13"/>
        <v>#VALUE!</v>
      </c>
      <c r="O8">
        <f>0</f>
        <v>0</v>
      </c>
    </row>
    <row r="9" spans="2:15" hidden="1" x14ac:dyDescent="0.2">
      <c r="B9" s="3">
        <v>2005</v>
      </c>
      <c r="C9" s="3">
        <v>0</v>
      </c>
      <c r="D9" s="3">
        <v>0</v>
      </c>
      <c r="E9" s="3">
        <f>0</f>
        <v>0</v>
      </c>
      <c r="F9" s="3">
        <f t="shared" si="7"/>
        <v>0</v>
      </c>
      <c r="G9" t="str">
        <f>VLOOKUP(B9,Nuclides!A:F,5,FALSE)</f>
        <v>He5</v>
      </c>
      <c r="H9">
        <f>VLOOKUP(B9,Nuclides!A:F,4,FALSE)</f>
        <v>7.5950000000000001E-22</v>
      </c>
      <c r="I9" s="3" t="str">
        <f t="shared" si="8"/>
        <v>7.595E-22s</v>
      </c>
      <c r="J9" s="3">
        <f t="shared" si="9"/>
        <v>9.1263618243574104E+20</v>
      </c>
      <c r="K9" s="3">
        <f t="shared" si="10"/>
        <v>0</v>
      </c>
      <c r="L9" s="3">
        <f t="shared" si="11"/>
        <v>0</v>
      </c>
      <c r="M9" s="3" t="str">
        <f t="shared" si="12"/>
        <v>He5</v>
      </c>
      <c r="N9" s="3">
        <f t="shared" si="13"/>
        <v>0</v>
      </c>
      <c r="O9">
        <f>0</f>
        <v>0</v>
      </c>
    </row>
    <row r="10" spans="2:15" hidden="1" x14ac:dyDescent="0.2">
      <c r="B10" s="3">
        <v>2006</v>
      </c>
      <c r="C10" s="3">
        <v>0</v>
      </c>
      <c r="D10" s="3">
        <v>0</v>
      </c>
      <c r="E10" s="3">
        <f>0</f>
        <v>0</v>
      </c>
      <c r="F10" s="3">
        <f t="shared" si="7"/>
        <v>0</v>
      </c>
      <c r="G10" t="str">
        <f>VLOOKUP(B10,Nuclides!A:F,5,FALSE)</f>
        <v>He6</v>
      </c>
      <c r="H10">
        <f>VLOOKUP(B10,Nuclides!A:F,4,FALSE)</f>
        <v>0.80669999999999997</v>
      </c>
      <c r="I10" s="3" t="str">
        <f t="shared" si="8"/>
        <v>0.8067s</v>
      </c>
      <c r="J10" s="3">
        <f t="shared" si="9"/>
        <v>0.85923785863387292</v>
      </c>
      <c r="K10" s="3">
        <f t="shared" si="10"/>
        <v>0</v>
      </c>
      <c r="L10" s="3">
        <f t="shared" si="11"/>
        <v>0</v>
      </c>
      <c r="M10" s="3" t="str">
        <f t="shared" si="12"/>
        <v>He6</v>
      </c>
      <c r="N10" s="3">
        <f t="shared" si="13"/>
        <v>0</v>
      </c>
      <c r="O10">
        <f>0</f>
        <v>0</v>
      </c>
    </row>
    <row r="11" spans="2:15" hidden="1" x14ac:dyDescent="0.2">
      <c r="B11" s="3">
        <v>2007</v>
      </c>
      <c r="C11" s="3">
        <v>0</v>
      </c>
      <c r="D11" s="3">
        <v>0</v>
      </c>
      <c r="E11" s="3">
        <f>0</f>
        <v>0</v>
      </c>
      <c r="F11" s="3">
        <f t="shared" si="7"/>
        <v>0</v>
      </c>
      <c r="G11" t="str">
        <f>VLOOKUP(B11,Nuclides!A:F,5,FALSE)</f>
        <v>He7</v>
      </c>
      <c r="H11">
        <f>VLOOKUP(B11,Nuclides!A:F,4,FALSE)</f>
        <v>3.0380000000000001E-21</v>
      </c>
      <c r="I11" s="3" t="str">
        <f t="shared" si="8"/>
        <v>3.038E-21s</v>
      </c>
      <c r="J11" s="3">
        <f t="shared" si="9"/>
        <v>2.2815904560893526E+20</v>
      </c>
      <c r="K11" s="3">
        <f t="shared" si="10"/>
        <v>0</v>
      </c>
      <c r="L11" s="3">
        <f t="shared" si="11"/>
        <v>0</v>
      </c>
      <c r="M11" s="3" t="str">
        <f t="shared" si="12"/>
        <v>He7</v>
      </c>
      <c r="N11" s="3">
        <f t="shared" si="13"/>
        <v>0</v>
      </c>
      <c r="O11">
        <f>0</f>
        <v>0</v>
      </c>
    </row>
    <row r="12" spans="2:15" hidden="1" x14ac:dyDescent="0.2">
      <c r="B12" s="3">
        <v>2008</v>
      </c>
      <c r="C12" s="3">
        <v>0</v>
      </c>
      <c r="D12" s="3">
        <v>0</v>
      </c>
      <c r="E12" s="3">
        <f>0</f>
        <v>0</v>
      </c>
      <c r="F12" s="3">
        <f t="shared" si="7"/>
        <v>0</v>
      </c>
      <c r="G12" t="str">
        <f>VLOOKUP(B12,Nuclides!A:F,5,FALSE)</f>
        <v>He8</v>
      </c>
      <c r="H12">
        <f>VLOOKUP(B12,Nuclides!A:F,4,FALSE)</f>
        <v>0.1191</v>
      </c>
      <c r="I12" s="3" t="str">
        <f t="shared" si="8"/>
        <v>0.1191s</v>
      </c>
      <c r="J12" s="3">
        <f t="shared" si="9"/>
        <v>5.8198755714521013</v>
      </c>
      <c r="K12" s="3">
        <f t="shared" si="10"/>
        <v>0</v>
      </c>
      <c r="L12" s="3">
        <f t="shared" si="11"/>
        <v>0</v>
      </c>
      <c r="M12" s="3" t="str">
        <f t="shared" si="12"/>
        <v>He8</v>
      </c>
      <c r="N12" s="3">
        <f t="shared" si="13"/>
        <v>0</v>
      </c>
      <c r="O12">
        <f>0</f>
        <v>0</v>
      </c>
    </row>
    <row r="13" spans="2:15" hidden="1" x14ac:dyDescent="0.2">
      <c r="B13" s="3">
        <v>3005</v>
      </c>
      <c r="C13" s="3">
        <v>0</v>
      </c>
      <c r="D13" s="3">
        <v>0</v>
      </c>
      <c r="E13" s="3">
        <f>0</f>
        <v>0</v>
      </c>
      <c r="F13" s="3">
        <f t="shared" si="7"/>
        <v>0</v>
      </c>
      <c r="G13" t="str">
        <f>VLOOKUP(B13,Nuclides!A:F,5,FALSE)</f>
        <v>Li5</v>
      </c>
      <c r="H13">
        <f>VLOOKUP(B13,Nuclides!A:F,4,FALSE)</f>
        <v>3.038E-22</v>
      </c>
      <c r="I13" s="3" t="str">
        <f t="shared" si="8"/>
        <v>3.038E-22s</v>
      </c>
      <c r="J13" s="3">
        <f t="shared" si="9"/>
        <v>2.2815904560893526E+21</v>
      </c>
      <c r="K13" s="3">
        <f t="shared" si="10"/>
        <v>0</v>
      </c>
      <c r="L13" s="3">
        <f t="shared" si="11"/>
        <v>0</v>
      </c>
      <c r="M13" s="3" t="str">
        <f t="shared" si="12"/>
        <v>Li5</v>
      </c>
      <c r="N13" s="3">
        <f t="shared" si="13"/>
        <v>0</v>
      </c>
      <c r="O13">
        <f>0</f>
        <v>0</v>
      </c>
    </row>
    <row r="14" spans="2:15" hidden="1" x14ac:dyDescent="0.2">
      <c r="B14" s="3">
        <v>3006</v>
      </c>
      <c r="C14" s="3">
        <v>0</v>
      </c>
      <c r="D14" s="3">
        <v>0</v>
      </c>
      <c r="E14" s="3">
        <f>0</f>
        <v>0</v>
      </c>
      <c r="F14" s="3">
        <f t="shared" si="7"/>
        <v>0</v>
      </c>
      <c r="G14" t="str">
        <f>VLOOKUP(B14,Nuclides!A:F,5,FALSE)</f>
        <v>Li6</v>
      </c>
      <c r="H14" t="str">
        <f>VLOOKUP(B14,Nuclides!A:F,4,FALSE)</f>
        <v>STABLE</v>
      </c>
      <c r="I14" s="3" t="str">
        <f t="shared" si="8"/>
        <v>STABLE</v>
      </c>
      <c r="J14" s="3" t="e">
        <f t="shared" si="9"/>
        <v>#VALUE!</v>
      </c>
      <c r="K14" s="3" t="e">
        <f t="shared" si="10"/>
        <v>#VALUE!</v>
      </c>
      <c r="L14" s="3" t="e">
        <f t="shared" si="11"/>
        <v>#VALUE!</v>
      </c>
      <c r="M14" s="3" t="str">
        <f t="shared" si="12"/>
        <v>Li6</v>
      </c>
      <c r="N14" s="3" t="e">
        <f t="shared" si="13"/>
        <v>#VALUE!</v>
      </c>
      <c r="O14">
        <f>0</f>
        <v>0</v>
      </c>
    </row>
    <row r="15" spans="2:15" hidden="1" x14ac:dyDescent="0.2">
      <c r="B15" s="3">
        <v>3007</v>
      </c>
      <c r="C15" s="3">
        <v>0</v>
      </c>
      <c r="D15" s="3">
        <v>0</v>
      </c>
      <c r="E15" s="3">
        <f>0</f>
        <v>0</v>
      </c>
      <c r="F15" s="3">
        <f t="shared" si="7"/>
        <v>0</v>
      </c>
      <c r="G15" t="str">
        <f>VLOOKUP(B15,Nuclides!A:F,5,FALSE)</f>
        <v>Li7</v>
      </c>
      <c r="H15" t="str">
        <f>VLOOKUP(B15,Nuclides!A:F,4,FALSE)</f>
        <v>STABLE</v>
      </c>
      <c r="I15" s="3" t="str">
        <f t="shared" si="8"/>
        <v>STABLE</v>
      </c>
      <c r="J15" s="3" t="e">
        <f t="shared" si="9"/>
        <v>#VALUE!</v>
      </c>
      <c r="K15" s="3" t="e">
        <f t="shared" si="10"/>
        <v>#VALUE!</v>
      </c>
      <c r="L15" s="3" t="e">
        <f t="shared" si="11"/>
        <v>#VALUE!</v>
      </c>
      <c r="M15" s="3" t="str">
        <f t="shared" si="12"/>
        <v>Li7</v>
      </c>
      <c r="N15" s="3" t="e">
        <f t="shared" si="13"/>
        <v>#VALUE!</v>
      </c>
      <c r="O15">
        <f>0</f>
        <v>0</v>
      </c>
    </row>
    <row r="16" spans="2:15" hidden="1" x14ac:dyDescent="0.2">
      <c r="B16" s="3">
        <v>3008</v>
      </c>
      <c r="C16" s="3">
        <v>0</v>
      </c>
      <c r="D16" s="3">
        <v>0</v>
      </c>
      <c r="E16" s="3">
        <f>0</f>
        <v>0</v>
      </c>
      <c r="F16" s="3">
        <f t="shared" si="7"/>
        <v>0</v>
      </c>
      <c r="G16" t="str">
        <f>VLOOKUP(B16,Nuclides!A:F,5,FALSE)</f>
        <v>Li8</v>
      </c>
      <c r="H16">
        <f>VLOOKUP(B16,Nuclides!A:F,4,FALSE)</f>
        <v>0.83989999999999998</v>
      </c>
      <c r="I16" s="3" t="str">
        <f t="shared" si="8"/>
        <v>0.8399s</v>
      </c>
      <c r="J16" s="3">
        <f t="shared" si="9"/>
        <v>0.82527346179300543</v>
      </c>
      <c r="K16" s="3">
        <f t="shared" si="10"/>
        <v>0</v>
      </c>
      <c r="L16" s="3">
        <f t="shared" si="11"/>
        <v>0</v>
      </c>
      <c r="M16" s="3" t="str">
        <f t="shared" si="12"/>
        <v>Li8</v>
      </c>
      <c r="N16" s="3">
        <f t="shared" si="13"/>
        <v>0</v>
      </c>
      <c r="O16">
        <f>0</f>
        <v>0</v>
      </c>
    </row>
    <row r="17" spans="2:15" hidden="1" x14ac:dyDescent="0.2">
      <c r="B17" s="3">
        <v>3009</v>
      </c>
      <c r="C17" s="3">
        <v>0</v>
      </c>
      <c r="D17" s="3">
        <v>0</v>
      </c>
      <c r="E17" s="3">
        <f>0</f>
        <v>0</v>
      </c>
      <c r="F17" s="3">
        <f t="shared" si="7"/>
        <v>0</v>
      </c>
      <c r="G17" t="str">
        <f>VLOOKUP(B17,Nuclides!A:F,5,FALSE)</f>
        <v>Li9</v>
      </c>
      <c r="H17">
        <f>VLOOKUP(B17,Nuclides!A:F,4,FALSE)</f>
        <v>0.17829999999999999</v>
      </c>
      <c r="I17" s="3" t="str">
        <f t="shared" si="8"/>
        <v>0.1783s</v>
      </c>
      <c r="J17" s="3">
        <f t="shared" si="9"/>
        <v>3.8875332616934681</v>
      </c>
      <c r="K17" s="3">
        <f t="shared" si="10"/>
        <v>0</v>
      </c>
      <c r="L17" s="3">
        <f t="shared" si="11"/>
        <v>0</v>
      </c>
      <c r="M17" s="3" t="str">
        <f t="shared" si="12"/>
        <v>Li9</v>
      </c>
      <c r="N17" s="3">
        <f t="shared" si="13"/>
        <v>0</v>
      </c>
      <c r="O17">
        <f>0</f>
        <v>0</v>
      </c>
    </row>
    <row r="18" spans="2:15" hidden="1" x14ac:dyDescent="0.2">
      <c r="B18" s="3">
        <v>3010</v>
      </c>
      <c r="C18" s="3">
        <v>0</v>
      </c>
      <c r="D18" s="3">
        <v>0</v>
      </c>
      <c r="E18" s="3">
        <f>0</f>
        <v>0</v>
      </c>
      <c r="F18" s="3">
        <f t="shared" si="7"/>
        <v>0</v>
      </c>
      <c r="G18" t="e">
        <f>VLOOKUP(B18,Nuclides!A:F,5,FALSE)</f>
        <v>#N/A</v>
      </c>
      <c r="H18" t="e">
        <f>VLOOKUP(B18,Nuclides!A:F,4,FALSE)</f>
        <v>#N/A</v>
      </c>
      <c r="I18" s="3" t="e">
        <f t="shared" si="8"/>
        <v>#N/A</v>
      </c>
      <c r="J18" s="3" t="e">
        <f t="shared" si="9"/>
        <v>#N/A</v>
      </c>
      <c r="K18" s="3" t="e">
        <f t="shared" si="10"/>
        <v>#N/A</v>
      </c>
      <c r="L18" s="3" t="e">
        <f t="shared" si="11"/>
        <v>#N/A</v>
      </c>
      <c r="M18" s="3" t="e">
        <f t="shared" si="12"/>
        <v>#N/A</v>
      </c>
      <c r="N18" s="3" t="e">
        <f t="shared" si="13"/>
        <v>#N/A</v>
      </c>
      <c r="O18">
        <f>0</f>
        <v>0</v>
      </c>
    </row>
    <row r="19" spans="2:15" hidden="1" x14ac:dyDescent="0.2">
      <c r="B19" s="3">
        <v>3011</v>
      </c>
      <c r="C19" s="3">
        <v>0</v>
      </c>
      <c r="D19" s="3">
        <v>0</v>
      </c>
      <c r="E19" s="3">
        <f>0</f>
        <v>0</v>
      </c>
      <c r="F19" s="3">
        <f t="shared" si="7"/>
        <v>0</v>
      </c>
      <c r="G19" t="str">
        <f>VLOOKUP(B19,Nuclides!A:F,5,FALSE)</f>
        <v>Li11</v>
      </c>
      <c r="H19">
        <f>VLOOKUP(B19,Nuclides!A:F,4,FALSE)</f>
        <v>8.7500000000000008E-3</v>
      </c>
      <c r="I19" s="3" t="str">
        <f t="shared" si="8"/>
        <v>0.00875s</v>
      </c>
      <c r="J19" s="3">
        <f t="shared" si="9"/>
        <v>79.216820635422309</v>
      </c>
      <c r="K19" s="3">
        <f t="shared" si="10"/>
        <v>0</v>
      </c>
      <c r="L19" s="3">
        <f t="shared" si="11"/>
        <v>0</v>
      </c>
      <c r="M19" s="3" t="str">
        <f t="shared" si="12"/>
        <v>Li11</v>
      </c>
      <c r="N19" s="3">
        <f t="shared" si="13"/>
        <v>0</v>
      </c>
      <c r="O19">
        <f>0</f>
        <v>0</v>
      </c>
    </row>
    <row r="20" spans="2:15" hidden="1" x14ac:dyDescent="0.2">
      <c r="B20" s="3">
        <v>4006</v>
      </c>
      <c r="C20" s="3">
        <v>0</v>
      </c>
      <c r="D20" s="3">
        <v>0</v>
      </c>
      <c r="E20" s="3">
        <f>0</f>
        <v>0</v>
      </c>
      <c r="F20" s="3">
        <f t="shared" si="7"/>
        <v>0</v>
      </c>
      <c r="G20" t="str">
        <f>VLOOKUP(B20,Nuclides!A:F,5,FALSE)</f>
        <v>Be6</v>
      </c>
      <c r="H20">
        <f>VLOOKUP(B20,Nuclides!A:F,4,FALSE)</f>
        <v>4.9532608695652102E-21</v>
      </c>
      <c r="I20" s="3" t="str">
        <f t="shared" si="8"/>
        <v>4.95326086956521E-21s</v>
      </c>
      <c r="J20" s="3">
        <f t="shared" si="9"/>
        <v>1.3993754797348048E+20</v>
      </c>
      <c r="K20" s="3">
        <f t="shared" si="10"/>
        <v>0</v>
      </c>
      <c r="L20" s="3">
        <f t="shared" si="11"/>
        <v>0</v>
      </c>
      <c r="M20" s="3" t="str">
        <f t="shared" si="12"/>
        <v>Be6</v>
      </c>
      <c r="N20" s="3">
        <f t="shared" si="13"/>
        <v>0</v>
      </c>
      <c r="O20">
        <f>0</f>
        <v>0</v>
      </c>
    </row>
    <row r="21" spans="2:15" hidden="1" x14ac:dyDescent="0.2">
      <c r="B21" s="3">
        <v>4007</v>
      </c>
      <c r="C21" s="3">
        <v>0</v>
      </c>
      <c r="D21" s="3">
        <v>0</v>
      </c>
      <c r="E21" s="3">
        <f>0</f>
        <v>0</v>
      </c>
      <c r="F21" s="3">
        <f t="shared" si="7"/>
        <v>0</v>
      </c>
      <c r="G21" t="str">
        <f>VLOOKUP(B21,Nuclides!A:F,5,FALSE)</f>
        <v>Be7</v>
      </c>
      <c r="H21">
        <f>VLOOKUP(B21,Nuclides!A:F,4,FALSE)</f>
        <v>4598208</v>
      </c>
      <c r="I21" s="3" t="str">
        <f t="shared" si="8"/>
        <v>53.22d</v>
      </c>
      <c r="J21" s="3">
        <f t="shared" si="9"/>
        <v>1.507428938751673E-7</v>
      </c>
      <c r="K21" s="3">
        <f t="shared" si="10"/>
        <v>0</v>
      </c>
      <c r="L21" s="3">
        <f t="shared" si="11"/>
        <v>0</v>
      </c>
      <c r="M21" s="3" t="str">
        <f t="shared" si="12"/>
        <v>Be7</v>
      </c>
      <c r="N21" s="3">
        <f t="shared" si="13"/>
        <v>0</v>
      </c>
      <c r="O21">
        <f>0</f>
        <v>0</v>
      </c>
    </row>
    <row r="22" spans="2:15" hidden="1" x14ac:dyDescent="0.2">
      <c r="B22" s="3">
        <v>4008</v>
      </c>
      <c r="C22" s="3">
        <v>0</v>
      </c>
      <c r="D22" s="3">
        <v>0</v>
      </c>
      <c r="E22" s="3">
        <f>0</f>
        <v>0</v>
      </c>
      <c r="F22" s="3">
        <f t="shared" si="7"/>
        <v>0</v>
      </c>
      <c r="G22" t="str">
        <f>VLOOKUP(B22,Nuclides!A:F,5,FALSE)</f>
        <v>Be8</v>
      </c>
      <c r="H22">
        <f>VLOOKUP(B22,Nuclides!A:F,4,FALSE)</f>
        <v>8.1813285457809601E-17</v>
      </c>
      <c r="I22" s="3" t="str">
        <f t="shared" si="8"/>
        <v>8.18132854578096E-17s</v>
      </c>
      <c r="J22" s="3">
        <f t="shared" si="9"/>
        <v>8472305893611805</v>
      </c>
      <c r="K22" s="3">
        <f t="shared" si="10"/>
        <v>0</v>
      </c>
      <c r="L22" s="3">
        <f t="shared" si="11"/>
        <v>0</v>
      </c>
      <c r="M22" s="3" t="str">
        <f t="shared" si="12"/>
        <v>Be8</v>
      </c>
      <c r="N22" s="3">
        <f t="shared" si="13"/>
        <v>0</v>
      </c>
      <c r="O22">
        <f>0</f>
        <v>0</v>
      </c>
    </row>
    <row r="23" spans="2:15" hidden="1" x14ac:dyDescent="0.2">
      <c r="B23" s="3">
        <v>4009</v>
      </c>
      <c r="C23" s="3">
        <v>0</v>
      </c>
      <c r="D23" s="3">
        <v>0</v>
      </c>
      <c r="E23" s="3">
        <f>0</f>
        <v>0</v>
      </c>
      <c r="F23" s="3">
        <f t="shared" si="7"/>
        <v>0</v>
      </c>
      <c r="G23" t="str">
        <f>VLOOKUP(B23,Nuclides!A:F,5,FALSE)</f>
        <v>Be9</v>
      </c>
      <c r="H23" t="str">
        <f>VLOOKUP(B23,Nuclides!A:F,4,FALSE)</f>
        <v>STABLE</v>
      </c>
      <c r="I23" s="3" t="str">
        <f t="shared" si="8"/>
        <v>STABLE</v>
      </c>
      <c r="J23" s="3" t="e">
        <f t="shared" si="9"/>
        <v>#VALUE!</v>
      </c>
      <c r="K23" s="3" t="e">
        <f t="shared" si="10"/>
        <v>#VALUE!</v>
      </c>
      <c r="L23" s="3" t="e">
        <f t="shared" si="11"/>
        <v>#VALUE!</v>
      </c>
      <c r="M23" s="3" t="str">
        <f t="shared" si="12"/>
        <v>Be9</v>
      </c>
      <c r="N23" s="3" t="e">
        <f t="shared" si="13"/>
        <v>#VALUE!</v>
      </c>
      <c r="O23">
        <f>0</f>
        <v>0</v>
      </c>
    </row>
    <row r="24" spans="2:15" hidden="1" x14ac:dyDescent="0.2">
      <c r="B24" s="3">
        <v>4010</v>
      </c>
      <c r="C24" s="3">
        <v>0</v>
      </c>
      <c r="D24" s="3">
        <v>0</v>
      </c>
      <c r="E24" s="3">
        <f>0</f>
        <v>0</v>
      </c>
      <c r="F24" s="3">
        <f t="shared" si="7"/>
        <v>0</v>
      </c>
      <c r="G24" t="str">
        <f>VLOOKUP(B24,Nuclides!A:F,5,FALSE)</f>
        <v>Be10</v>
      </c>
      <c r="H24">
        <f>VLOOKUP(B24,Nuclides!A:F,4,FALSE)</f>
        <v>47651976000000</v>
      </c>
      <c r="I24" s="3" t="str">
        <f t="shared" si="8"/>
        <v>1511034.25y</v>
      </c>
      <c r="J24" s="3">
        <f t="shared" si="9"/>
        <v>1.4546032268629223E-14</v>
      </c>
      <c r="K24" s="3">
        <f t="shared" si="10"/>
        <v>0</v>
      </c>
      <c r="L24" s="3">
        <f t="shared" si="11"/>
        <v>0</v>
      </c>
      <c r="M24" s="3" t="str">
        <f t="shared" si="12"/>
        <v>Be10</v>
      </c>
      <c r="N24" s="3">
        <f t="shared" si="13"/>
        <v>0</v>
      </c>
      <c r="O24">
        <f>0</f>
        <v>0</v>
      </c>
    </row>
    <row r="25" spans="2:15" hidden="1" x14ac:dyDescent="0.2">
      <c r="B25" s="3">
        <v>4011</v>
      </c>
      <c r="C25" s="3">
        <v>0</v>
      </c>
      <c r="D25" s="3">
        <v>0</v>
      </c>
      <c r="E25" s="3">
        <f>0</f>
        <v>0</v>
      </c>
      <c r="F25" s="3">
        <f t="shared" si="7"/>
        <v>0</v>
      </c>
      <c r="G25" t="str">
        <f>VLOOKUP(B25,Nuclides!A:F,5,FALSE)</f>
        <v>Be11</v>
      </c>
      <c r="H25">
        <f>VLOOKUP(B25,Nuclides!A:F,4,FALSE)</f>
        <v>13.76</v>
      </c>
      <c r="I25" s="3" t="str">
        <f t="shared" si="8"/>
        <v>13.76s</v>
      </c>
      <c r="J25" s="3">
        <f t="shared" si="9"/>
        <v>5.0374068354647188E-2</v>
      </c>
      <c r="K25" s="3">
        <f t="shared" si="10"/>
        <v>0</v>
      </c>
      <c r="L25" s="3">
        <f t="shared" si="11"/>
        <v>0</v>
      </c>
      <c r="M25" s="3" t="str">
        <f t="shared" si="12"/>
        <v>Be11</v>
      </c>
      <c r="N25" s="3">
        <f t="shared" si="13"/>
        <v>0</v>
      </c>
      <c r="O25">
        <f>0</f>
        <v>0</v>
      </c>
    </row>
    <row r="26" spans="2:15" hidden="1" x14ac:dyDescent="0.2">
      <c r="B26" s="3">
        <v>4012</v>
      </c>
      <c r="C26" s="3">
        <v>0</v>
      </c>
      <c r="D26" s="3">
        <v>0</v>
      </c>
      <c r="E26" s="3">
        <f>0</f>
        <v>0</v>
      </c>
      <c r="F26" s="3">
        <f t="shared" si="7"/>
        <v>0</v>
      </c>
      <c r="G26" t="str">
        <f>VLOOKUP(B26,Nuclides!A:F,5,FALSE)</f>
        <v>Be12</v>
      </c>
      <c r="H26">
        <f>VLOOKUP(B26,Nuclides!A:F,4,FALSE)</f>
        <v>2.147E-2</v>
      </c>
      <c r="I26" s="3" t="str">
        <f t="shared" si="8"/>
        <v>0.02147s</v>
      </c>
      <c r="J26" s="3">
        <f t="shared" si="9"/>
        <v>32.284451819280171</v>
      </c>
      <c r="K26" s="3">
        <f t="shared" si="10"/>
        <v>0</v>
      </c>
      <c r="L26" s="3">
        <f t="shared" si="11"/>
        <v>0</v>
      </c>
      <c r="M26" s="3" t="str">
        <f t="shared" si="12"/>
        <v>Be12</v>
      </c>
      <c r="N26" s="3">
        <f t="shared" si="13"/>
        <v>0</v>
      </c>
      <c r="O26">
        <f>0</f>
        <v>0</v>
      </c>
    </row>
    <row r="27" spans="2:15" hidden="1" x14ac:dyDescent="0.2">
      <c r="B27" s="3">
        <v>4013</v>
      </c>
      <c r="C27" s="3">
        <v>0</v>
      </c>
      <c r="D27" s="3">
        <v>0</v>
      </c>
      <c r="E27" s="3">
        <f>0</f>
        <v>0</v>
      </c>
      <c r="F27" s="3">
        <f t="shared" si="7"/>
        <v>0</v>
      </c>
      <c r="G27" t="str">
        <f>VLOOKUP(B27,Nuclides!A:F,5,FALSE)</f>
        <v>Be13</v>
      </c>
      <c r="H27">
        <f>VLOOKUP(B27,Nuclides!A:F,4,FALSE)</f>
        <v>2.7000000000000001E-21</v>
      </c>
      <c r="I27" s="3" t="str">
        <f t="shared" si="8"/>
        <v>2.7E-21s</v>
      </c>
      <c r="J27" s="3">
        <f t="shared" si="9"/>
        <v>2.567211779851649E+20</v>
      </c>
      <c r="K27" s="3">
        <f t="shared" si="10"/>
        <v>0</v>
      </c>
      <c r="L27" s="3">
        <f t="shared" si="11"/>
        <v>0</v>
      </c>
      <c r="M27" s="3" t="str">
        <f t="shared" si="12"/>
        <v>Be13</v>
      </c>
      <c r="N27" s="3">
        <f t="shared" si="13"/>
        <v>0</v>
      </c>
      <c r="O27">
        <f>0</f>
        <v>0</v>
      </c>
    </row>
    <row r="28" spans="2:15" hidden="1" x14ac:dyDescent="0.2">
      <c r="B28" s="3">
        <v>4014</v>
      </c>
      <c r="C28" s="3">
        <v>0</v>
      </c>
      <c r="D28" s="3">
        <v>0</v>
      </c>
      <c r="E28" s="3">
        <f>0</f>
        <v>0</v>
      </c>
      <c r="F28" s="3">
        <f t="shared" si="7"/>
        <v>0</v>
      </c>
      <c r="G28" t="str">
        <f>VLOOKUP(B28,Nuclides!A:F,5,FALSE)</f>
        <v>Be14</v>
      </c>
      <c r="H28">
        <f>VLOOKUP(B28,Nuclides!A:F,4,FALSE)</f>
        <v>4.3499999999999997E-3</v>
      </c>
      <c r="I28" s="3" t="str">
        <f t="shared" si="8"/>
        <v>0.00435s</v>
      </c>
      <c r="J28" s="3">
        <f t="shared" si="9"/>
        <v>159.34417943906789</v>
      </c>
      <c r="K28" s="3">
        <f t="shared" si="10"/>
        <v>0</v>
      </c>
      <c r="L28" s="3">
        <f t="shared" si="11"/>
        <v>0</v>
      </c>
      <c r="M28" s="3" t="str">
        <f t="shared" si="12"/>
        <v>Be14</v>
      </c>
      <c r="N28" s="3">
        <f t="shared" si="13"/>
        <v>0</v>
      </c>
      <c r="O28">
        <f>0</f>
        <v>0</v>
      </c>
    </row>
    <row r="29" spans="2:15" hidden="1" x14ac:dyDescent="0.2">
      <c r="B29" s="3">
        <v>5008</v>
      </c>
      <c r="C29" s="3">
        <v>0</v>
      </c>
      <c r="D29" s="3">
        <v>0</v>
      </c>
      <c r="E29" s="3">
        <f>0</f>
        <v>0</v>
      </c>
      <c r="F29" s="3">
        <f t="shared" si="7"/>
        <v>0</v>
      </c>
      <c r="G29" t="str">
        <f>VLOOKUP(B29,Nuclides!A:F,5,FALSE)</f>
        <v>B8</v>
      </c>
      <c r="H29">
        <f>VLOOKUP(B29,Nuclides!A:F,4,FALSE)</f>
        <v>0.77</v>
      </c>
      <c r="I29" s="3" t="str">
        <f t="shared" si="8"/>
        <v>0.77s</v>
      </c>
      <c r="J29" s="3">
        <f t="shared" si="9"/>
        <v>0.90019114358434449</v>
      </c>
      <c r="K29" s="3">
        <f t="shared" si="10"/>
        <v>0</v>
      </c>
      <c r="L29" s="3">
        <f t="shared" si="11"/>
        <v>0</v>
      </c>
      <c r="M29" s="3" t="str">
        <f t="shared" si="12"/>
        <v>B8</v>
      </c>
      <c r="N29" s="3">
        <f t="shared" si="13"/>
        <v>0</v>
      </c>
      <c r="O29">
        <f>0</f>
        <v>0</v>
      </c>
    </row>
    <row r="30" spans="2:15" hidden="1" x14ac:dyDescent="0.2">
      <c r="B30" s="3">
        <v>5009</v>
      </c>
      <c r="C30" s="3">
        <v>0</v>
      </c>
      <c r="D30" s="3">
        <v>0</v>
      </c>
      <c r="E30" s="3">
        <f>0</f>
        <v>0</v>
      </c>
      <c r="F30" s="3">
        <f t="shared" si="7"/>
        <v>0</v>
      </c>
      <c r="G30" t="str">
        <f>VLOOKUP(B30,Nuclides!A:F,5,FALSE)</f>
        <v>B9</v>
      </c>
      <c r="H30">
        <f>VLOOKUP(B30,Nuclides!A:F,4,FALSE)</f>
        <v>8.4388888888888803E-19</v>
      </c>
      <c r="I30" s="3" t="str">
        <f t="shared" si="8"/>
        <v>8.43888888888888E-19s</v>
      </c>
      <c r="J30" s="3">
        <f t="shared" si="9"/>
        <v>8.2137256419216768E+17</v>
      </c>
      <c r="K30" s="3">
        <f t="shared" si="10"/>
        <v>0</v>
      </c>
      <c r="L30" s="3">
        <f t="shared" si="11"/>
        <v>0</v>
      </c>
      <c r="M30" s="3" t="str">
        <f t="shared" si="12"/>
        <v>B9</v>
      </c>
      <c r="N30" s="3">
        <f t="shared" si="13"/>
        <v>0</v>
      </c>
      <c r="O30">
        <f>0</f>
        <v>0</v>
      </c>
    </row>
    <row r="31" spans="2:15" hidden="1" x14ac:dyDescent="0.2">
      <c r="B31" s="3">
        <v>5010</v>
      </c>
      <c r="C31" s="3">
        <v>0</v>
      </c>
      <c r="D31" s="3">
        <v>0</v>
      </c>
      <c r="E31" s="3">
        <f>0</f>
        <v>0</v>
      </c>
      <c r="F31" s="3">
        <f t="shared" si="7"/>
        <v>0</v>
      </c>
      <c r="G31" t="str">
        <f>VLOOKUP(B31,Nuclides!A:F,5,FALSE)</f>
        <v>B10</v>
      </c>
      <c r="H31" t="str">
        <f>VLOOKUP(B31,Nuclides!A:F,4,FALSE)</f>
        <v>STABLE</v>
      </c>
      <c r="I31" s="3" t="str">
        <f t="shared" si="8"/>
        <v>STABLE</v>
      </c>
      <c r="J31" s="3" t="e">
        <f t="shared" si="9"/>
        <v>#VALUE!</v>
      </c>
      <c r="K31" s="3" t="e">
        <f t="shared" si="10"/>
        <v>#VALUE!</v>
      </c>
      <c r="L31" s="3" t="e">
        <f t="shared" si="11"/>
        <v>#VALUE!</v>
      </c>
      <c r="M31" s="3" t="str">
        <f t="shared" si="12"/>
        <v>B10</v>
      </c>
      <c r="N31" s="3" t="e">
        <f t="shared" si="13"/>
        <v>#VALUE!</v>
      </c>
      <c r="O31">
        <f>0</f>
        <v>0</v>
      </c>
    </row>
    <row r="32" spans="2:15" hidden="1" x14ac:dyDescent="0.2">
      <c r="B32" s="3">
        <v>5011</v>
      </c>
      <c r="C32" s="3">
        <v>0</v>
      </c>
      <c r="D32" s="3">
        <v>0</v>
      </c>
      <c r="E32" s="3">
        <f>0</f>
        <v>0</v>
      </c>
      <c r="F32" s="3">
        <f t="shared" si="7"/>
        <v>0</v>
      </c>
      <c r="G32" t="str">
        <f>VLOOKUP(B32,Nuclides!A:F,5,FALSE)</f>
        <v>B11</v>
      </c>
      <c r="H32" t="str">
        <f>VLOOKUP(B32,Nuclides!A:F,4,FALSE)</f>
        <v>STABLE</v>
      </c>
      <c r="I32" s="3" t="str">
        <f t="shared" si="8"/>
        <v>STABLE</v>
      </c>
      <c r="J32" s="3" t="e">
        <f t="shared" si="9"/>
        <v>#VALUE!</v>
      </c>
      <c r="K32" s="3" t="e">
        <f t="shared" si="10"/>
        <v>#VALUE!</v>
      </c>
      <c r="L32" s="3" t="e">
        <f t="shared" si="11"/>
        <v>#VALUE!</v>
      </c>
      <c r="M32" s="3" t="str">
        <f t="shared" si="12"/>
        <v>B11</v>
      </c>
      <c r="N32" s="3" t="e">
        <f t="shared" si="13"/>
        <v>#VALUE!</v>
      </c>
      <c r="O32">
        <f>0</f>
        <v>0</v>
      </c>
    </row>
    <row r="33" spans="2:15" hidden="1" x14ac:dyDescent="0.2">
      <c r="B33" s="3">
        <v>5012</v>
      </c>
      <c r="C33" s="3">
        <v>0</v>
      </c>
      <c r="D33" s="3">
        <v>0</v>
      </c>
      <c r="E33" s="3">
        <f>0</f>
        <v>0</v>
      </c>
      <c r="F33" s="3">
        <f t="shared" si="7"/>
        <v>0</v>
      </c>
      <c r="G33" t="str">
        <f>VLOOKUP(B33,Nuclides!A:F,5,FALSE)</f>
        <v>B12</v>
      </c>
      <c r="H33">
        <f>VLOOKUP(B33,Nuclides!A:F,4,FALSE)</f>
        <v>2.0199999999999999E-2</v>
      </c>
      <c r="I33" s="3" t="str">
        <f t="shared" si="8"/>
        <v>0.0202s</v>
      </c>
      <c r="J33" s="3">
        <f t="shared" si="9"/>
        <v>34.314216859403231</v>
      </c>
      <c r="K33" s="3">
        <f t="shared" si="10"/>
        <v>0</v>
      </c>
      <c r="L33" s="3">
        <f t="shared" si="11"/>
        <v>0</v>
      </c>
      <c r="M33" s="3" t="str">
        <f t="shared" si="12"/>
        <v>B12</v>
      </c>
      <c r="N33" s="3">
        <f t="shared" si="13"/>
        <v>0</v>
      </c>
      <c r="O33">
        <f>0</f>
        <v>0</v>
      </c>
    </row>
    <row r="34" spans="2:15" hidden="1" x14ac:dyDescent="0.2">
      <c r="B34" s="3">
        <v>5013</v>
      </c>
      <c r="C34" s="3">
        <v>0</v>
      </c>
      <c r="D34" s="3">
        <v>0</v>
      </c>
      <c r="E34" s="3">
        <f>0</f>
        <v>0</v>
      </c>
      <c r="F34" s="3">
        <f t="shared" si="7"/>
        <v>0</v>
      </c>
      <c r="G34" t="str">
        <f>VLOOKUP(B34,Nuclides!A:F,5,FALSE)</f>
        <v>B13</v>
      </c>
      <c r="H34">
        <f>VLOOKUP(B34,Nuclides!A:F,4,FALSE)</f>
        <v>1.7329999999999901E-2</v>
      </c>
      <c r="I34" s="3" t="str">
        <f t="shared" si="8"/>
        <v>0.0173299999999999s</v>
      </c>
      <c r="J34" s="3">
        <f t="shared" si="9"/>
        <v>39.996952138485241</v>
      </c>
      <c r="K34" s="3">
        <f t="shared" si="10"/>
        <v>0</v>
      </c>
      <c r="L34" s="3">
        <f t="shared" si="11"/>
        <v>0</v>
      </c>
      <c r="M34" s="3" t="str">
        <f t="shared" si="12"/>
        <v>B13</v>
      </c>
      <c r="N34" s="3">
        <f t="shared" si="13"/>
        <v>0</v>
      </c>
      <c r="O34">
        <f>0</f>
        <v>0</v>
      </c>
    </row>
    <row r="35" spans="2:15" hidden="1" x14ac:dyDescent="0.2">
      <c r="B35" s="3">
        <v>5014</v>
      </c>
      <c r="C35" s="3">
        <v>0</v>
      </c>
      <c r="D35" s="3">
        <v>0</v>
      </c>
      <c r="E35" s="3">
        <f>0</f>
        <v>0</v>
      </c>
      <c r="F35" s="3">
        <f t="shared" si="7"/>
        <v>0</v>
      </c>
      <c r="G35" t="str">
        <f>VLOOKUP(B35,Nuclides!A:F,5,FALSE)</f>
        <v>B14</v>
      </c>
      <c r="H35">
        <f>VLOOKUP(B35,Nuclides!A:F,4,FALSE)</f>
        <v>1.2359999999999999E-2</v>
      </c>
      <c r="I35" s="3" t="str">
        <f t="shared" si="8"/>
        <v>0.01236s</v>
      </c>
      <c r="J35" s="3">
        <f t="shared" si="9"/>
        <v>56.079868977341853</v>
      </c>
      <c r="K35" s="3">
        <f t="shared" si="10"/>
        <v>0</v>
      </c>
      <c r="L35" s="3">
        <f t="shared" si="11"/>
        <v>0</v>
      </c>
      <c r="M35" s="3" t="str">
        <f t="shared" si="12"/>
        <v>B14</v>
      </c>
      <c r="N35" s="3">
        <f t="shared" si="13"/>
        <v>0</v>
      </c>
      <c r="O35">
        <f>0</f>
        <v>0</v>
      </c>
    </row>
    <row r="36" spans="2:15" hidden="1" x14ac:dyDescent="0.2">
      <c r="B36" s="3">
        <v>5015</v>
      </c>
      <c r="C36" s="3">
        <v>0</v>
      </c>
      <c r="D36" s="3">
        <v>0</v>
      </c>
      <c r="E36" s="3">
        <f>0</f>
        <v>0</v>
      </c>
      <c r="F36" s="3">
        <f t="shared" si="7"/>
        <v>0</v>
      </c>
      <c r="G36" t="str">
        <f>VLOOKUP(B36,Nuclides!A:F,5,FALSE)</f>
        <v>B15</v>
      </c>
      <c r="H36">
        <f>VLOOKUP(B36,Nuclides!A:F,4,FALSE)</f>
        <v>1.018E-2</v>
      </c>
      <c r="I36" s="3" t="str">
        <f t="shared" si="8"/>
        <v>0.01018s</v>
      </c>
      <c r="J36" s="3">
        <f t="shared" si="9"/>
        <v>68.089114003923896</v>
      </c>
      <c r="K36" s="3">
        <f t="shared" si="10"/>
        <v>0</v>
      </c>
      <c r="L36" s="3">
        <f t="shared" si="11"/>
        <v>0</v>
      </c>
      <c r="M36" s="3" t="str">
        <f t="shared" si="12"/>
        <v>B15</v>
      </c>
      <c r="N36" s="3">
        <f t="shared" si="13"/>
        <v>0</v>
      </c>
      <c r="O36">
        <f>0</f>
        <v>0</v>
      </c>
    </row>
    <row r="37" spans="2:15" hidden="1" x14ac:dyDescent="0.2">
      <c r="B37" s="3">
        <v>5016</v>
      </c>
      <c r="C37" s="3">
        <v>0</v>
      </c>
      <c r="D37" s="3">
        <v>0</v>
      </c>
      <c r="E37" s="3">
        <f>0</f>
        <v>0</v>
      </c>
      <c r="F37" s="3">
        <f t="shared" si="7"/>
        <v>0</v>
      </c>
      <c r="G37" t="e">
        <f>VLOOKUP(B37,Nuclides!A:F,5,FALSE)</f>
        <v>#N/A</v>
      </c>
      <c r="H37" t="e">
        <f>VLOOKUP(B37,Nuclides!A:F,4,FALSE)</f>
        <v>#N/A</v>
      </c>
      <c r="I37" s="3" t="e">
        <f t="shared" si="8"/>
        <v>#N/A</v>
      </c>
      <c r="J37" s="3" t="e">
        <f t="shared" si="9"/>
        <v>#N/A</v>
      </c>
      <c r="K37" s="3" t="e">
        <f t="shared" si="10"/>
        <v>#N/A</v>
      </c>
      <c r="L37" s="3" t="e">
        <f t="shared" si="11"/>
        <v>#N/A</v>
      </c>
      <c r="M37" s="3" t="e">
        <f t="shared" si="12"/>
        <v>#N/A</v>
      </c>
      <c r="N37" s="3" t="e">
        <f t="shared" si="13"/>
        <v>#N/A</v>
      </c>
      <c r="O37">
        <f>0</f>
        <v>0</v>
      </c>
    </row>
    <row r="38" spans="2:15" hidden="1" x14ac:dyDescent="0.2">
      <c r="B38" s="3">
        <v>5017</v>
      </c>
      <c r="C38" s="3">
        <v>0</v>
      </c>
      <c r="D38" s="3">
        <v>0</v>
      </c>
      <c r="E38" s="3">
        <f>0</f>
        <v>0</v>
      </c>
      <c r="F38" s="3">
        <f t="shared" si="7"/>
        <v>0</v>
      </c>
      <c r="G38" t="str">
        <f>VLOOKUP(B38,Nuclides!A:F,5,FALSE)</f>
        <v>B17</v>
      </c>
      <c r="H38">
        <f>VLOOKUP(B38,Nuclides!A:F,4,FALSE)</f>
        <v>5.0800000000000003E-3</v>
      </c>
      <c r="I38" s="3" t="str">
        <f t="shared" si="8"/>
        <v>0.00508s</v>
      </c>
      <c r="J38" s="3">
        <f t="shared" si="9"/>
        <v>136.446295385816</v>
      </c>
      <c r="K38" s="3">
        <f t="shared" si="10"/>
        <v>0</v>
      </c>
      <c r="L38" s="3">
        <f t="shared" si="11"/>
        <v>0</v>
      </c>
      <c r="M38" s="3" t="str">
        <f t="shared" si="12"/>
        <v>B17</v>
      </c>
      <c r="N38" s="3">
        <f t="shared" si="13"/>
        <v>0</v>
      </c>
      <c r="O38">
        <f>0</f>
        <v>0</v>
      </c>
    </row>
    <row r="39" spans="2:15" hidden="1" x14ac:dyDescent="0.2">
      <c r="B39" s="3">
        <v>6008</v>
      </c>
      <c r="C39" s="3">
        <v>0</v>
      </c>
      <c r="D39" s="3">
        <v>0</v>
      </c>
      <c r="E39" s="3">
        <f>0</f>
        <v>0</v>
      </c>
      <c r="F39" s="3">
        <f t="shared" si="7"/>
        <v>0</v>
      </c>
      <c r="G39" t="str">
        <f>VLOOKUP(B39,Nuclides!A:F,5,FALSE)</f>
        <v>C8</v>
      </c>
      <c r="H39">
        <f>VLOOKUP(B39,Nuclides!A:F,4,FALSE)</f>
        <v>1.9813043478260799E-21</v>
      </c>
      <c r="I39" s="3" t="str">
        <f t="shared" si="8"/>
        <v>1.98130434782608E-21s</v>
      </c>
      <c r="J39" s="3">
        <f t="shared" si="9"/>
        <v>3.4984386993370196E+20</v>
      </c>
      <c r="K39" s="3">
        <f t="shared" si="10"/>
        <v>0</v>
      </c>
      <c r="L39" s="3">
        <f t="shared" si="11"/>
        <v>0</v>
      </c>
      <c r="M39" s="3" t="str">
        <f t="shared" si="12"/>
        <v>C8</v>
      </c>
      <c r="N39" s="3">
        <f t="shared" si="13"/>
        <v>0</v>
      </c>
      <c r="O39">
        <f>0</f>
        <v>0</v>
      </c>
    </row>
    <row r="40" spans="2:15" hidden="1" x14ac:dyDescent="0.2">
      <c r="B40" s="3">
        <v>6009</v>
      </c>
      <c r="C40" s="3">
        <v>0</v>
      </c>
      <c r="D40" s="3">
        <v>0</v>
      </c>
      <c r="E40" s="3">
        <f>0</f>
        <v>0</v>
      </c>
      <c r="F40" s="3">
        <f t="shared" si="7"/>
        <v>0</v>
      </c>
      <c r="G40" t="str">
        <f>VLOOKUP(B40,Nuclides!A:F,5,FALSE)</f>
        <v>C9</v>
      </c>
      <c r="H40">
        <f>VLOOKUP(B40,Nuclides!A:F,4,FALSE)</f>
        <v>0.1265</v>
      </c>
      <c r="I40" s="3" t="str">
        <f t="shared" si="8"/>
        <v>0.1265s</v>
      </c>
      <c r="J40" s="3">
        <f t="shared" si="9"/>
        <v>5.4794243522525319</v>
      </c>
      <c r="K40" s="3">
        <f t="shared" si="10"/>
        <v>0</v>
      </c>
      <c r="L40" s="3">
        <f t="shared" si="11"/>
        <v>0</v>
      </c>
      <c r="M40" s="3" t="str">
        <f t="shared" si="12"/>
        <v>C9</v>
      </c>
      <c r="N40" s="3">
        <f t="shared" si="13"/>
        <v>0</v>
      </c>
      <c r="O40">
        <f>0</f>
        <v>0</v>
      </c>
    </row>
    <row r="41" spans="2:15" hidden="1" x14ac:dyDescent="0.2">
      <c r="B41" s="3">
        <v>6010</v>
      </c>
      <c r="C41" s="3">
        <v>0</v>
      </c>
      <c r="D41" s="3">
        <v>0</v>
      </c>
      <c r="E41" s="3">
        <f>0</f>
        <v>0</v>
      </c>
      <c r="F41" s="3">
        <f t="shared" si="7"/>
        <v>0</v>
      </c>
      <c r="G41" t="str">
        <f>VLOOKUP(B41,Nuclides!A:F,5,FALSE)</f>
        <v>C10</v>
      </c>
      <c r="H41">
        <f>VLOOKUP(B41,Nuclides!A:F,4,FALSE)</f>
        <v>19.308</v>
      </c>
      <c r="I41" s="3" t="str">
        <f t="shared" si="8"/>
        <v>19.308s</v>
      </c>
      <c r="J41" s="3">
        <f t="shared" si="9"/>
        <v>3.5899481073127473E-2</v>
      </c>
      <c r="K41" s="3">
        <f t="shared" si="10"/>
        <v>0</v>
      </c>
      <c r="L41" s="3">
        <f t="shared" si="11"/>
        <v>0</v>
      </c>
      <c r="M41" s="3" t="str">
        <f t="shared" si="12"/>
        <v>C10</v>
      </c>
      <c r="N41" s="3">
        <f t="shared" si="13"/>
        <v>0</v>
      </c>
      <c r="O41">
        <f>0</f>
        <v>0</v>
      </c>
    </row>
    <row r="42" spans="2:15" hidden="1" x14ac:dyDescent="0.2">
      <c r="B42" s="3">
        <v>6011</v>
      </c>
      <c r="C42" s="3">
        <v>0</v>
      </c>
      <c r="D42" s="3">
        <v>0</v>
      </c>
      <c r="E42" s="3">
        <f>0</f>
        <v>0</v>
      </c>
      <c r="F42" s="3">
        <f t="shared" si="7"/>
        <v>0</v>
      </c>
      <c r="G42" t="str">
        <f>VLOOKUP(B42,Nuclides!A:F,5,FALSE)</f>
        <v>C11</v>
      </c>
      <c r="H42">
        <f>VLOOKUP(B42,Nuclides!A:F,4,FALSE)</f>
        <v>1221.8399999999999</v>
      </c>
      <c r="I42" s="3" t="str">
        <f t="shared" si="8"/>
        <v>20.36min</v>
      </c>
      <c r="J42" s="3">
        <f t="shared" si="9"/>
        <v>5.6729782996132495E-4</v>
      </c>
      <c r="K42" s="3">
        <f t="shared" si="10"/>
        <v>0</v>
      </c>
      <c r="L42" s="3">
        <f t="shared" si="11"/>
        <v>0</v>
      </c>
      <c r="M42" s="3" t="str">
        <f t="shared" si="12"/>
        <v>C11</v>
      </c>
      <c r="N42" s="3">
        <f t="shared" si="13"/>
        <v>0</v>
      </c>
      <c r="O42">
        <f>0</f>
        <v>0</v>
      </c>
    </row>
    <row r="43" spans="2:15" hidden="1" x14ac:dyDescent="0.2">
      <c r="B43" s="3">
        <v>6012</v>
      </c>
      <c r="C43" s="3">
        <v>0</v>
      </c>
      <c r="D43" s="3">
        <v>0</v>
      </c>
      <c r="E43" s="3">
        <f>0</f>
        <v>0</v>
      </c>
      <c r="F43" s="3">
        <f t="shared" si="7"/>
        <v>0</v>
      </c>
      <c r="G43" t="str">
        <f>VLOOKUP(B43,Nuclides!A:F,5,FALSE)</f>
        <v>C12</v>
      </c>
      <c r="H43" t="str">
        <f>VLOOKUP(B43,Nuclides!A:F,4,FALSE)</f>
        <v>STABLE</v>
      </c>
      <c r="I43" s="3" t="str">
        <f t="shared" si="8"/>
        <v>STABLE</v>
      </c>
      <c r="J43" s="3" t="e">
        <f t="shared" si="9"/>
        <v>#VALUE!</v>
      </c>
      <c r="K43" s="3" t="e">
        <f t="shared" si="10"/>
        <v>#VALUE!</v>
      </c>
      <c r="L43" s="3" t="e">
        <f t="shared" si="11"/>
        <v>#VALUE!</v>
      </c>
      <c r="M43" s="3" t="str">
        <f t="shared" si="12"/>
        <v>C12</v>
      </c>
      <c r="N43" s="3" t="e">
        <f t="shared" si="13"/>
        <v>#VALUE!</v>
      </c>
      <c r="O43">
        <f>0</f>
        <v>0</v>
      </c>
    </row>
    <row r="44" spans="2:15" hidden="1" x14ac:dyDescent="0.2">
      <c r="B44" s="3">
        <v>6013</v>
      </c>
      <c r="C44" s="3">
        <v>0</v>
      </c>
      <c r="D44" s="3">
        <v>0</v>
      </c>
      <c r="E44" s="3">
        <f>0</f>
        <v>0</v>
      </c>
      <c r="F44" s="3">
        <f t="shared" si="7"/>
        <v>0</v>
      </c>
      <c r="G44" t="str">
        <f>VLOOKUP(B44,Nuclides!A:F,5,FALSE)</f>
        <v>C13</v>
      </c>
      <c r="H44" t="str">
        <f>VLOOKUP(B44,Nuclides!A:F,4,FALSE)</f>
        <v>STABLE</v>
      </c>
      <c r="I44" s="3" t="str">
        <f t="shared" si="8"/>
        <v>STABLE</v>
      </c>
      <c r="J44" s="3" t="e">
        <f t="shared" si="9"/>
        <v>#VALUE!</v>
      </c>
      <c r="K44" s="3" t="e">
        <f t="shared" si="10"/>
        <v>#VALUE!</v>
      </c>
      <c r="L44" s="3" t="e">
        <f t="shared" si="11"/>
        <v>#VALUE!</v>
      </c>
      <c r="M44" s="3" t="str">
        <f t="shared" si="12"/>
        <v>C13</v>
      </c>
      <c r="N44" s="3" t="e">
        <f t="shared" si="13"/>
        <v>#VALUE!</v>
      </c>
      <c r="O44">
        <f>0</f>
        <v>0</v>
      </c>
    </row>
    <row r="45" spans="2:15" hidden="1" x14ac:dyDescent="0.2">
      <c r="B45" s="3">
        <v>6014</v>
      </c>
      <c r="C45" s="3">
        <v>0</v>
      </c>
      <c r="D45" s="3">
        <v>0</v>
      </c>
      <c r="E45" s="3">
        <f>0</f>
        <v>0</v>
      </c>
      <c r="F45" s="3">
        <f t="shared" si="7"/>
        <v>0</v>
      </c>
      <c r="G45" t="str">
        <f>VLOOKUP(B45,Nuclides!A:F,5,FALSE)</f>
        <v>C14</v>
      </c>
      <c r="H45">
        <f>VLOOKUP(B45,Nuclides!A:F,4,FALSE)</f>
        <v>179878320000</v>
      </c>
      <c r="I45" s="3" t="str">
        <f t="shared" si="8"/>
        <v>5703.9y</v>
      </c>
      <c r="J45" s="3">
        <f t="shared" si="9"/>
        <v>3.8534225834438821E-12</v>
      </c>
      <c r="K45" s="3">
        <f t="shared" si="10"/>
        <v>0</v>
      </c>
      <c r="L45" s="3">
        <f t="shared" si="11"/>
        <v>0</v>
      </c>
      <c r="M45" s="3" t="str">
        <f t="shared" si="12"/>
        <v>C14</v>
      </c>
      <c r="N45" s="3">
        <f t="shared" si="13"/>
        <v>0</v>
      </c>
      <c r="O45">
        <f>0</f>
        <v>0</v>
      </c>
    </row>
    <row r="46" spans="2:15" hidden="1" x14ac:dyDescent="0.2">
      <c r="B46" s="3">
        <v>6015</v>
      </c>
      <c r="C46" s="3">
        <v>0</v>
      </c>
      <c r="D46" s="3">
        <v>0</v>
      </c>
      <c r="E46" s="3">
        <f>0</f>
        <v>0</v>
      </c>
      <c r="F46" s="3">
        <f t="shared" si="7"/>
        <v>0</v>
      </c>
      <c r="G46" t="str">
        <f>VLOOKUP(B46,Nuclides!A:F,5,FALSE)</f>
        <v>C15</v>
      </c>
      <c r="H46">
        <f>VLOOKUP(B46,Nuclides!A:F,4,FALSE)</f>
        <v>2.4489999999999998</v>
      </c>
      <c r="I46" s="3" t="str">
        <f t="shared" si="8"/>
        <v>2.449s</v>
      </c>
      <c r="J46" s="3">
        <f t="shared" si="9"/>
        <v>0.28303274012247664</v>
      </c>
      <c r="K46" s="3">
        <f t="shared" si="10"/>
        <v>0</v>
      </c>
      <c r="L46" s="3">
        <f t="shared" si="11"/>
        <v>0</v>
      </c>
      <c r="M46" s="3" t="str">
        <f t="shared" si="12"/>
        <v>C15</v>
      </c>
      <c r="N46" s="3">
        <f t="shared" si="13"/>
        <v>0</v>
      </c>
      <c r="O46">
        <f>0</f>
        <v>0</v>
      </c>
    </row>
    <row r="47" spans="2:15" hidden="1" x14ac:dyDescent="0.2">
      <c r="B47" s="3">
        <v>6016</v>
      </c>
      <c r="C47" s="3">
        <v>0</v>
      </c>
      <c r="D47" s="3">
        <v>0</v>
      </c>
      <c r="E47" s="3">
        <f>0</f>
        <v>0</v>
      </c>
      <c r="F47" s="3">
        <f t="shared" si="7"/>
        <v>0</v>
      </c>
      <c r="G47" t="str">
        <f>VLOOKUP(B47,Nuclides!A:F,5,FALSE)</f>
        <v>C16</v>
      </c>
      <c r="H47">
        <f>VLOOKUP(B47,Nuclides!A:F,4,FALSE)</f>
        <v>0.747</v>
      </c>
      <c r="I47" s="3" t="str">
        <f t="shared" si="8"/>
        <v>0.747s</v>
      </c>
      <c r="J47" s="3">
        <f t="shared" si="9"/>
        <v>0.92790787223553584</v>
      </c>
      <c r="K47" s="3">
        <f t="shared" si="10"/>
        <v>0</v>
      </c>
      <c r="L47" s="3">
        <f t="shared" si="11"/>
        <v>0</v>
      </c>
      <c r="M47" s="3" t="str">
        <f t="shared" si="12"/>
        <v>C16</v>
      </c>
      <c r="N47" s="3">
        <f t="shared" si="13"/>
        <v>0</v>
      </c>
      <c r="O47">
        <f>0</f>
        <v>0</v>
      </c>
    </row>
    <row r="48" spans="2:15" hidden="1" x14ac:dyDescent="0.2">
      <c r="B48" s="3">
        <v>6017</v>
      </c>
      <c r="C48" s="3">
        <v>0</v>
      </c>
      <c r="D48" s="3">
        <v>0</v>
      </c>
      <c r="E48" s="3">
        <f>0</f>
        <v>0</v>
      </c>
      <c r="F48" s="3">
        <f t="shared" si="7"/>
        <v>0</v>
      </c>
      <c r="G48" t="str">
        <f>VLOOKUP(B48,Nuclides!A:F,5,FALSE)</f>
        <v>C17</v>
      </c>
      <c r="H48">
        <f>VLOOKUP(B48,Nuclides!A:F,4,FALSE)</f>
        <v>0.191</v>
      </c>
      <c r="I48" s="3" t="str">
        <f t="shared" si="8"/>
        <v>0.191s</v>
      </c>
      <c r="J48" s="3">
        <f t="shared" si="9"/>
        <v>3.6290428301567816</v>
      </c>
      <c r="K48" s="3">
        <f t="shared" si="10"/>
        <v>0</v>
      </c>
      <c r="L48" s="3">
        <f t="shared" si="11"/>
        <v>0</v>
      </c>
      <c r="M48" s="3" t="str">
        <f t="shared" si="12"/>
        <v>C17</v>
      </c>
      <c r="N48" s="3">
        <f t="shared" si="13"/>
        <v>0</v>
      </c>
      <c r="O48">
        <f>0</f>
        <v>0</v>
      </c>
    </row>
    <row r="49" spans="2:15" hidden="1" x14ac:dyDescent="0.2">
      <c r="B49" s="3">
        <v>6018</v>
      </c>
      <c r="C49" s="3">
        <v>0</v>
      </c>
      <c r="D49" s="3">
        <v>0</v>
      </c>
      <c r="E49" s="3">
        <f>0</f>
        <v>0</v>
      </c>
      <c r="F49" s="3">
        <f t="shared" si="7"/>
        <v>0</v>
      </c>
      <c r="G49" t="str">
        <f>VLOOKUP(B49,Nuclides!A:F,5,FALSE)</f>
        <v>C18</v>
      </c>
      <c r="H49">
        <f>VLOOKUP(B49,Nuclides!A:F,4,FALSE)</f>
        <v>9.1999999999999998E-2</v>
      </c>
      <c r="I49" s="3" t="str">
        <f t="shared" si="8"/>
        <v>0.092s</v>
      </c>
      <c r="J49" s="3">
        <f t="shared" si="9"/>
        <v>7.5342084843472312</v>
      </c>
      <c r="K49" s="3">
        <f t="shared" si="10"/>
        <v>0</v>
      </c>
      <c r="L49" s="3">
        <f t="shared" si="11"/>
        <v>0</v>
      </c>
      <c r="M49" s="3" t="str">
        <f t="shared" si="12"/>
        <v>C18</v>
      </c>
      <c r="N49" s="3">
        <f t="shared" si="13"/>
        <v>0</v>
      </c>
      <c r="O49">
        <f>0</f>
        <v>0</v>
      </c>
    </row>
    <row r="50" spans="2:15" hidden="1" x14ac:dyDescent="0.2">
      <c r="B50" s="3">
        <v>6019</v>
      </c>
      <c r="C50" s="3">
        <v>0</v>
      </c>
      <c r="D50" s="3">
        <v>0</v>
      </c>
      <c r="E50" s="3">
        <f>0</f>
        <v>0</v>
      </c>
      <c r="F50" s="3">
        <f t="shared" si="7"/>
        <v>0</v>
      </c>
      <c r="G50" t="str">
        <f>VLOOKUP(B50,Nuclides!A:F,5,FALSE)</f>
        <v>C19</v>
      </c>
      <c r="H50">
        <f>VLOOKUP(B50,Nuclides!A:F,4,FALSE)</f>
        <v>4.6199999999999998E-2</v>
      </c>
      <c r="I50" s="3" t="str">
        <f t="shared" si="8"/>
        <v>0.0462s</v>
      </c>
      <c r="J50" s="3">
        <f t="shared" si="9"/>
        <v>15.003185726405743</v>
      </c>
      <c r="K50" s="3">
        <f t="shared" si="10"/>
        <v>0</v>
      </c>
      <c r="L50" s="3">
        <f t="shared" si="11"/>
        <v>0</v>
      </c>
      <c r="M50" s="3" t="str">
        <f t="shared" si="12"/>
        <v>C19</v>
      </c>
      <c r="N50" s="3">
        <f t="shared" si="13"/>
        <v>0</v>
      </c>
      <c r="O50">
        <f>0</f>
        <v>0</v>
      </c>
    </row>
    <row r="51" spans="2:15" hidden="1" x14ac:dyDescent="0.2">
      <c r="B51" s="3">
        <v>6020</v>
      </c>
      <c r="C51" s="3">
        <v>0</v>
      </c>
      <c r="D51" s="3">
        <v>0</v>
      </c>
      <c r="E51" s="3">
        <f>0</f>
        <v>0</v>
      </c>
      <c r="F51" s="3">
        <f t="shared" si="7"/>
        <v>0</v>
      </c>
      <c r="G51" t="str">
        <f>VLOOKUP(B51,Nuclides!A:F,5,FALSE)</f>
        <v>C20</v>
      </c>
      <c r="H51">
        <f>VLOOKUP(B51,Nuclides!A:F,4,FALSE)</f>
        <v>1.6199999999999999E-2</v>
      </c>
      <c r="I51" s="3" t="str">
        <f t="shared" si="8"/>
        <v>0.0162s</v>
      </c>
      <c r="J51" s="3">
        <f t="shared" si="9"/>
        <v>42.786862997527486</v>
      </c>
      <c r="K51" s="3">
        <f t="shared" si="10"/>
        <v>0</v>
      </c>
      <c r="L51" s="3">
        <f t="shared" si="11"/>
        <v>0</v>
      </c>
      <c r="M51" s="3" t="str">
        <f t="shared" si="12"/>
        <v>C20</v>
      </c>
      <c r="N51" s="3">
        <f t="shared" si="13"/>
        <v>0</v>
      </c>
      <c r="O51">
        <f>0</f>
        <v>0</v>
      </c>
    </row>
    <row r="52" spans="2:15" hidden="1" x14ac:dyDescent="0.2">
      <c r="B52" s="3">
        <v>7011</v>
      </c>
      <c r="C52" s="3">
        <v>0</v>
      </c>
      <c r="D52" s="3">
        <v>0</v>
      </c>
      <c r="E52" s="3">
        <f>0</f>
        <v>0</v>
      </c>
      <c r="F52" s="3">
        <f t="shared" si="7"/>
        <v>0</v>
      </c>
      <c r="G52" t="str">
        <f>VLOOKUP(B52,Nuclides!A:F,5,FALSE)</f>
        <v>N11</v>
      </c>
      <c r="H52">
        <f>VLOOKUP(B52,Nuclides!A:F,4,FALSE)</f>
        <v>5.4903614457831297E-22</v>
      </c>
      <c r="I52" s="3" t="str">
        <f t="shared" si="8"/>
        <v>5.49036144578313E-22s</v>
      </c>
      <c r="J52" s="3">
        <f t="shared" si="9"/>
        <v>1.2624800523694425E+21</v>
      </c>
      <c r="K52" s="3">
        <f t="shared" si="10"/>
        <v>0</v>
      </c>
      <c r="L52" s="3">
        <f t="shared" si="11"/>
        <v>0</v>
      </c>
      <c r="M52" s="3" t="str">
        <f t="shared" si="12"/>
        <v>N11</v>
      </c>
      <c r="N52" s="3">
        <f t="shared" si="13"/>
        <v>0</v>
      </c>
      <c r="O52">
        <f>0</f>
        <v>0</v>
      </c>
    </row>
    <row r="53" spans="2:15" hidden="1" x14ac:dyDescent="0.2">
      <c r="B53" s="3">
        <v>7012</v>
      </c>
      <c r="C53" s="3">
        <v>0</v>
      </c>
      <c r="D53" s="3">
        <v>0</v>
      </c>
      <c r="E53" s="3">
        <f>0</f>
        <v>0</v>
      </c>
      <c r="F53" s="3">
        <f t="shared" si="7"/>
        <v>0</v>
      </c>
      <c r="G53" t="str">
        <f>VLOOKUP(B53,Nuclides!A:F,5,FALSE)</f>
        <v>N12</v>
      </c>
      <c r="H53">
        <f>VLOOKUP(B53,Nuclides!A:F,4,FALSE)</f>
        <v>1.0999999999999999E-2</v>
      </c>
      <c r="I53" s="3" t="str">
        <f t="shared" si="8"/>
        <v>0.011s</v>
      </c>
      <c r="J53" s="3">
        <f t="shared" si="9"/>
        <v>63.013380050904118</v>
      </c>
      <c r="K53" s="3">
        <f t="shared" si="10"/>
        <v>0</v>
      </c>
      <c r="L53" s="3">
        <f t="shared" si="11"/>
        <v>0</v>
      </c>
      <c r="M53" s="3" t="str">
        <f t="shared" si="12"/>
        <v>N12</v>
      </c>
      <c r="N53" s="3">
        <f t="shared" si="13"/>
        <v>0</v>
      </c>
      <c r="O53">
        <f>0</f>
        <v>0</v>
      </c>
    </row>
    <row r="54" spans="2:15" hidden="1" x14ac:dyDescent="0.2">
      <c r="B54" s="3">
        <v>7013</v>
      </c>
      <c r="C54" s="3">
        <v>0</v>
      </c>
      <c r="D54" s="3">
        <v>0</v>
      </c>
      <c r="E54" s="3">
        <f>0</f>
        <v>0</v>
      </c>
      <c r="F54" s="3">
        <f t="shared" si="7"/>
        <v>0</v>
      </c>
      <c r="G54" t="str">
        <f>VLOOKUP(B54,Nuclides!A:F,5,FALSE)</f>
        <v>N13</v>
      </c>
      <c r="H54">
        <f>VLOOKUP(B54,Nuclides!A:F,4,FALSE)</f>
        <v>597.9</v>
      </c>
      <c r="I54" s="3" t="str">
        <f t="shared" si="8"/>
        <v>9.97min</v>
      </c>
      <c r="J54" s="3">
        <f t="shared" si="9"/>
        <v>1.1593028609465552E-3</v>
      </c>
      <c r="K54" s="3">
        <f t="shared" si="10"/>
        <v>0</v>
      </c>
      <c r="L54" s="3">
        <f t="shared" si="11"/>
        <v>0</v>
      </c>
      <c r="M54" s="3" t="str">
        <f t="shared" si="12"/>
        <v>N13</v>
      </c>
      <c r="N54" s="3">
        <f t="shared" si="13"/>
        <v>0</v>
      </c>
      <c r="O54">
        <f>0</f>
        <v>0</v>
      </c>
    </row>
    <row r="55" spans="2:15" hidden="1" x14ac:dyDescent="0.2">
      <c r="B55" s="3">
        <v>7014</v>
      </c>
      <c r="C55" s="3">
        <v>0</v>
      </c>
      <c r="D55" s="3">
        <v>0</v>
      </c>
      <c r="E55" s="3">
        <f>0</f>
        <v>0</v>
      </c>
      <c r="F55" s="3">
        <f t="shared" si="7"/>
        <v>0</v>
      </c>
      <c r="G55" t="str">
        <f>VLOOKUP(B55,Nuclides!A:F,5,FALSE)</f>
        <v>N14</v>
      </c>
      <c r="H55" t="str">
        <f>VLOOKUP(B55,Nuclides!A:F,4,FALSE)</f>
        <v>STABLE</v>
      </c>
      <c r="I55" s="3" t="str">
        <f t="shared" si="8"/>
        <v>STABLE</v>
      </c>
      <c r="J55" s="3" t="e">
        <f t="shared" si="9"/>
        <v>#VALUE!</v>
      </c>
      <c r="K55" s="3" t="e">
        <f t="shared" si="10"/>
        <v>#VALUE!</v>
      </c>
      <c r="L55" s="3" t="e">
        <f t="shared" si="11"/>
        <v>#VALUE!</v>
      </c>
      <c r="M55" s="3" t="str">
        <f t="shared" si="12"/>
        <v>N14</v>
      </c>
      <c r="N55" s="3" t="e">
        <f t="shared" si="13"/>
        <v>#VALUE!</v>
      </c>
      <c r="O55">
        <f>0</f>
        <v>0</v>
      </c>
    </row>
    <row r="56" spans="2:15" hidden="1" x14ac:dyDescent="0.2">
      <c r="B56" s="3">
        <v>7015</v>
      </c>
      <c r="C56" s="3">
        <v>0</v>
      </c>
      <c r="D56" s="3">
        <v>0</v>
      </c>
      <c r="E56" s="3">
        <f>0</f>
        <v>0</v>
      </c>
      <c r="F56" s="3">
        <f t="shared" si="7"/>
        <v>0</v>
      </c>
      <c r="G56" t="str">
        <f>VLOOKUP(B56,Nuclides!A:F,5,FALSE)</f>
        <v>N15</v>
      </c>
      <c r="H56" t="str">
        <f>VLOOKUP(B56,Nuclides!A:F,4,FALSE)</f>
        <v>STABLE</v>
      </c>
      <c r="I56" s="3" t="str">
        <f t="shared" si="8"/>
        <v>STABLE</v>
      </c>
      <c r="J56" s="3" t="e">
        <f t="shared" si="9"/>
        <v>#VALUE!</v>
      </c>
      <c r="K56" s="3" t="e">
        <f t="shared" si="10"/>
        <v>#VALUE!</v>
      </c>
      <c r="L56" s="3" t="e">
        <f t="shared" si="11"/>
        <v>#VALUE!</v>
      </c>
      <c r="M56" s="3" t="str">
        <f t="shared" si="12"/>
        <v>N15</v>
      </c>
      <c r="N56" s="3" t="e">
        <f t="shared" si="13"/>
        <v>#VALUE!</v>
      </c>
      <c r="O56">
        <f>0</f>
        <v>0</v>
      </c>
    </row>
    <row r="57" spans="2:15" hidden="1" x14ac:dyDescent="0.2">
      <c r="B57" s="3">
        <v>7016</v>
      </c>
      <c r="C57" s="3">
        <v>0</v>
      </c>
      <c r="D57" s="3">
        <v>0</v>
      </c>
      <c r="E57" s="3">
        <f>0</f>
        <v>0</v>
      </c>
      <c r="F57" s="3">
        <f t="shared" si="7"/>
        <v>0</v>
      </c>
      <c r="G57" t="str">
        <f>VLOOKUP(B57,Nuclides!A:F,5,FALSE)</f>
        <v>N16</v>
      </c>
      <c r="H57">
        <f>VLOOKUP(B57,Nuclides!A:F,4,FALSE)</f>
        <v>7.13</v>
      </c>
      <c r="I57" s="3" t="str">
        <f t="shared" si="8"/>
        <v>7.13s</v>
      </c>
      <c r="J57" s="3">
        <f t="shared" si="9"/>
        <v>9.7215593346415885E-2</v>
      </c>
      <c r="K57" s="3">
        <f t="shared" si="10"/>
        <v>0</v>
      </c>
      <c r="L57" s="3">
        <f t="shared" si="11"/>
        <v>0</v>
      </c>
      <c r="M57" s="3" t="str">
        <f t="shared" si="12"/>
        <v>N16</v>
      </c>
      <c r="N57" s="3">
        <f t="shared" si="13"/>
        <v>0</v>
      </c>
      <c r="O57">
        <f>0</f>
        <v>0</v>
      </c>
    </row>
    <row r="58" spans="2:15" hidden="1" x14ac:dyDescent="0.2">
      <c r="B58" s="3">
        <v>7017</v>
      </c>
      <c r="C58" s="3">
        <v>0</v>
      </c>
      <c r="D58" s="3">
        <v>0</v>
      </c>
      <c r="E58" s="3">
        <f>0</f>
        <v>0</v>
      </c>
      <c r="F58" s="3">
        <f t="shared" si="7"/>
        <v>0</v>
      </c>
      <c r="G58" t="str">
        <f>VLOOKUP(B58,Nuclides!A:F,5,FALSE)</f>
        <v>N17</v>
      </c>
      <c r="H58">
        <f>VLOOKUP(B58,Nuclides!A:F,4,FALSE)</f>
        <v>4.1710000000000003</v>
      </c>
      <c r="I58" s="3" t="str">
        <f t="shared" si="8"/>
        <v>4.171s</v>
      </c>
      <c r="J58" s="3">
        <f t="shared" si="9"/>
        <v>0.16618249354110412</v>
      </c>
      <c r="K58" s="3">
        <f t="shared" si="10"/>
        <v>0</v>
      </c>
      <c r="L58" s="3">
        <f t="shared" si="11"/>
        <v>0</v>
      </c>
      <c r="M58" s="3" t="str">
        <f t="shared" si="12"/>
        <v>N17</v>
      </c>
      <c r="N58" s="3">
        <f t="shared" si="13"/>
        <v>0</v>
      </c>
      <c r="O58">
        <f>0</f>
        <v>0</v>
      </c>
    </row>
    <row r="59" spans="2:15" hidden="1" x14ac:dyDescent="0.2">
      <c r="B59" s="3">
        <v>7018</v>
      </c>
      <c r="C59" s="3">
        <v>0</v>
      </c>
      <c r="D59" s="3">
        <v>0</v>
      </c>
      <c r="E59" s="3">
        <f>0</f>
        <v>0</v>
      </c>
      <c r="F59" s="3">
        <f t="shared" si="7"/>
        <v>0</v>
      </c>
      <c r="G59" t="str">
        <f>VLOOKUP(B59,Nuclides!A:F,5,FALSE)</f>
        <v>N18</v>
      </c>
      <c r="H59">
        <f>VLOOKUP(B59,Nuclides!A:F,4,FALSE)</f>
        <v>0.61899999999999999</v>
      </c>
      <c r="I59" s="3" t="str">
        <f t="shared" si="8"/>
        <v>0.619s</v>
      </c>
      <c r="J59" s="3">
        <f t="shared" si="9"/>
        <v>1.1197854290144511</v>
      </c>
      <c r="K59" s="3">
        <f t="shared" si="10"/>
        <v>0</v>
      </c>
      <c r="L59" s="3">
        <f t="shared" si="11"/>
        <v>0</v>
      </c>
      <c r="M59" s="3" t="str">
        <f t="shared" si="12"/>
        <v>N18</v>
      </c>
      <c r="N59" s="3">
        <f t="shared" si="13"/>
        <v>0</v>
      </c>
      <c r="O59">
        <f>0</f>
        <v>0</v>
      </c>
    </row>
    <row r="60" spans="2:15" hidden="1" x14ac:dyDescent="0.2">
      <c r="B60" s="3">
        <v>7019</v>
      </c>
      <c r="C60" s="3">
        <v>0</v>
      </c>
      <c r="D60" s="3">
        <v>0</v>
      </c>
      <c r="E60" s="3">
        <f>0</f>
        <v>0</v>
      </c>
      <c r="F60" s="3">
        <f t="shared" si="7"/>
        <v>0</v>
      </c>
      <c r="G60" t="str">
        <f>VLOOKUP(B60,Nuclides!A:F,5,FALSE)</f>
        <v>N19</v>
      </c>
      <c r="H60">
        <f>VLOOKUP(B60,Nuclides!A:F,4,FALSE)</f>
        <v>0.33600000000000002</v>
      </c>
      <c r="I60" s="3" t="str">
        <f t="shared" si="8"/>
        <v>0.336s</v>
      </c>
      <c r="J60" s="3">
        <f t="shared" si="9"/>
        <v>2.0629380373807895</v>
      </c>
      <c r="K60" s="3">
        <f t="shared" si="10"/>
        <v>0</v>
      </c>
      <c r="L60" s="3">
        <f t="shared" si="11"/>
        <v>0</v>
      </c>
      <c r="M60" s="3" t="str">
        <f t="shared" si="12"/>
        <v>N19</v>
      </c>
      <c r="N60" s="3">
        <f t="shared" si="13"/>
        <v>0</v>
      </c>
      <c r="O60">
        <f>0</f>
        <v>0</v>
      </c>
    </row>
    <row r="61" spans="2:15" hidden="1" x14ac:dyDescent="0.2">
      <c r="B61" s="3">
        <v>7020</v>
      </c>
      <c r="C61" s="3">
        <v>0</v>
      </c>
      <c r="D61" s="3">
        <v>0</v>
      </c>
      <c r="E61" s="3">
        <f>0</f>
        <v>0</v>
      </c>
      <c r="F61" s="3">
        <f t="shared" si="7"/>
        <v>0</v>
      </c>
      <c r="G61" t="str">
        <f>VLOOKUP(B61,Nuclides!A:F,5,FALSE)</f>
        <v>N20</v>
      </c>
      <c r="H61">
        <f>VLOOKUP(B61,Nuclides!A:F,4,FALSE)</f>
        <v>0.13600000000000001</v>
      </c>
      <c r="I61" s="3" t="str">
        <f t="shared" si="8"/>
        <v>0.136s</v>
      </c>
      <c r="J61" s="3">
        <f t="shared" si="9"/>
        <v>5.0966704452937153</v>
      </c>
      <c r="K61" s="3">
        <f t="shared" si="10"/>
        <v>0</v>
      </c>
      <c r="L61" s="3">
        <f t="shared" si="11"/>
        <v>0</v>
      </c>
      <c r="M61" s="3" t="str">
        <f t="shared" si="12"/>
        <v>N20</v>
      </c>
      <c r="N61" s="3">
        <f t="shared" si="13"/>
        <v>0</v>
      </c>
      <c r="O61">
        <f>0</f>
        <v>0</v>
      </c>
    </row>
    <row r="62" spans="2:15" hidden="1" x14ac:dyDescent="0.2">
      <c r="B62" s="3">
        <v>7021</v>
      </c>
      <c r="C62" s="3">
        <v>0</v>
      </c>
      <c r="D62" s="3">
        <v>0</v>
      </c>
      <c r="E62" s="3">
        <f>0</f>
        <v>0</v>
      </c>
      <c r="F62" s="3">
        <f t="shared" si="7"/>
        <v>0</v>
      </c>
      <c r="G62" t="str">
        <f>VLOOKUP(B62,Nuclides!A:F,5,FALSE)</f>
        <v>N21</v>
      </c>
      <c r="H62">
        <f>VLOOKUP(B62,Nuclides!A:F,4,FALSE)</f>
        <v>8.48E-2</v>
      </c>
      <c r="I62" s="3" t="str">
        <f t="shared" si="8"/>
        <v>0.0848s</v>
      </c>
      <c r="J62" s="3">
        <f t="shared" si="9"/>
        <v>8.1739054311314305</v>
      </c>
      <c r="K62" s="3">
        <f t="shared" si="10"/>
        <v>0</v>
      </c>
      <c r="L62" s="3">
        <f t="shared" si="11"/>
        <v>0</v>
      </c>
      <c r="M62" s="3" t="str">
        <f t="shared" si="12"/>
        <v>N21</v>
      </c>
      <c r="N62" s="3">
        <f t="shared" si="13"/>
        <v>0</v>
      </c>
      <c r="O62">
        <f>0</f>
        <v>0</v>
      </c>
    </row>
    <row r="63" spans="2:15" hidden="1" x14ac:dyDescent="0.2">
      <c r="B63" s="3">
        <v>7022</v>
      </c>
      <c r="C63" s="3">
        <v>0</v>
      </c>
      <c r="D63" s="3">
        <v>0</v>
      </c>
      <c r="E63" s="3">
        <f>0</f>
        <v>0</v>
      </c>
      <c r="F63" s="3">
        <f t="shared" si="7"/>
        <v>0</v>
      </c>
      <c r="G63" t="str">
        <f>VLOOKUP(B63,Nuclides!A:F,5,FALSE)</f>
        <v>N22</v>
      </c>
      <c r="H63">
        <f>VLOOKUP(B63,Nuclides!A:F,4,FALSE)</f>
        <v>1.95E-2</v>
      </c>
      <c r="I63" s="3" t="str">
        <f t="shared" si="8"/>
        <v>0.0195s</v>
      </c>
      <c r="J63" s="3">
        <f t="shared" si="9"/>
        <v>35.546009259484372</v>
      </c>
      <c r="K63" s="3">
        <f t="shared" si="10"/>
        <v>0</v>
      </c>
      <c r="L63" s="3">
        <f t="shared" si="11"/>
        <v>0</v>
      </c>
      <c r="M63" s="3" t="str">
        <f t="shared" si="12"/>
        <v>N22</v>
      </c>
      <c r="N63" s="3">
        <f t="shared" si="13"/>
        <v>0</v>
      </c>
      <c r="O63">
        <f>0</f>
        <v>0</v>
      </c>
    </row>
    <row r="64" spans="2:15" hidden="1" x14ac:dyDescent="0.2">
      <c r="B64" s="3">
        <v>7023</v>
      </c>
      <c r="C64" s="3">
        <v>0</v>
      </c>
      <c r="D64" s="3">
        <v>0</v>
      </c>
      <c r="E64" s="3">
        <f>0</f>
        <v>0</v>
      </c>
      <c r="F64" s="3">
        <f t="shared" si="7"/>
        <v>0</v>
      </c>
      <c r="G64" t="str">
        <f>VLOOKUP(B64,Nuclides!A:F,5,FALSE)</f>
        <v>N23</v>
      </c>
      <c r="H64">
        <f>VLOOKUP(B64,Nuclides!A:F,4,FALSE)</f>
        <v>1.41E-2</v>
      </c>
      <c r="I64" s="3" t="str">
        <f t="shared" si="8"/>
        <v>0.0141s</v>
      </c>
      <c r="J64" s="3">
        <f t="shared" si="9"/>
        <v>49.159374507797537</v>
      </c>
      <c r="K64" s="3">
        <f t="shared" si="10"/>
        <v>0</v>
      </c>
      <c r="L64" s="3">
        <f t="shared" si="11"/>
        <v>0</v>
      </c>
      <c r="M64" s="3" t="str">
        <f t="shared" si="12"/>
        <v>N23</v>
      </c>
      <c r="N64" s="3">
        <f t="shared" si="13"/>
        <v>0</v>
      </c>
      <c r="O64">
        <f>0</f>
        <v>0</v>
      </c>
    </row>
    <row r="65" spans="2:15" hidden="1" x14ac:dyDescent="0.2">
      <c r="B65" s="3">
        <v>8013</v>
      </c>
      <c r="C65" s="3">
        <v>0</v>
      </c>
      <c r="D65" s="3">
        <v>0</v>
      </c>
      <c r="E65" s="3">
        <f>0</f>
        <v>0</v>
      </c>
      <c r="F65" s="3">
        <f t="shared" si="7"/>
        <v>0</v>
      </c>
      <c r="G65" t="str">
        <f>VLOOKUP(B65,Nuclides!A:F,5,FALSE)</f>
        <v>O13</v>
      </c>
      <c r="H65">
        <f>VLOOKUP(B65,Nuclides!A:F,4,FALSE)</f>
        <v>8.5800000000000008E-3</v>
      </c>
      <c r="I65" s="3" t="str">
        <f t="shared" si="8"/>
        <v>0.00858s</v>
      </c>
      <c r="J65" s="3">
        <f t="shared" si="9"/>
        <v>80.786384680646293</v>
      </c>
      <c r="K65" s="3">
        <f t="shared" si="10"/>
        <v>0</v>
      </c>
      <c r="L65" s="3">
        <f t="shared" si="11"/>
        <v>0</v>
      </c>
      <c r="M65" s="3" t="str">
        <f t="shared" si="12"/>
        <v>O13</v>
      </c>
      <c r="N65" s="3">
        <f t="shared" si="13"/>
        <v>0</v>
      </c>
      <c r="O65">
        <f>0</f>
        <v>0</v>
      </c>
    </row>
    <row r="66" spans="2:15" hidden="1" x14ac:dyDescent="0.2">
      <c r="B66" s="3">
        <v>8014</v>
      </c>
      <c r="C66" s="3">
        <v>0</v>
      </c>
      <c r="D66" s="3">
        <v>0</v>
      </c>
      <c r="E66" s="3">
        <f>0</f>
        <v>0</v>
      </c>
      <c r="F66" s="3">
        <f t="shared" si="7"/>
        <v>0</v>
      </c>
      <c r="G66" t="str">
        <f>VLOOKUP(B66,Nuclides!A:F,5,FALSE)</f>
        <v>O14</v>
      </c>
      <c r="H66">
        <f>VLOOKUP(B66,Nuclides!A:F,4,FALSE)</f>
        <v>70.62</v>
      </c>
      <c r="I66" s="3" t="str">
        <f t="shared" si="8"/>
        <v>1.18min</v>
      </c>
      <c r="J66" s="3">
        <f t="shared" si="9"/>
        <v>9.8151682322280553E-3</v>
      </c>
      <c r="K66" s="3">
        <f t="shared" si="10"/>
        <v>0</v>
      </c>
      <c r="L66" s="3">
        <f t="shared" si="11"/>
        <v>0</v>
      </c>
      <c r="M66" s="3" t="str">
        <f t="shared" si="12"/>
        <v>O14</v>
      </c>
      <c r="N66" s="3">
        <f t="shared" si="13"/>
        <v>0</v>
      </c>
      <c r="O66">
        <f>0</f>
        <v>0</v>
      </c>
    </row>
    <row r="67" spans="2:15" hidden="1" x14ac:dyDescent="0.2">
      <c r="B67" s="3">
        <v>8015</v>
      </c>
      <c r="C67" s="3">
        <v>0</v>
      </c>
      <c r="D67" s="3">
        <v>0</v>
      </c>
      <c r="E67" s="3">
        <f>0</f>
        <v>0</v>
      </c>
      <c r="F67" s="3">
        <f t="shared" si="7"/>
        <v>0</v>
      </c>
      <c r="G67" t="str">
        <f>VLOOKUP(B67,Nuclides!A:F,5,FALSE)</f>
        <v>O15</v>
      </c>
      <c r="H67">
        <f>VLOOKUP(B67,Nuclides!A:F,4,FALSE)</f>
        <v>122.24</v>
      </c>
      <c r="I67" s="3" t="str">
        <f t="shared" si="8"/>
        <v>2.04min</v>
      </c>
      <c r="J67" s="3">
        <f t="shared" si="9"/>
        <v>5.6703794221199715E-3</v>
      </c>
      <c r="K67" s="3">
        <f t="shared" si="10"/>
        <v>0</v>
      </c>
      <c r="L67" s="3">
        <f t="shared" si="11"/>
        <v>0</v>
      </c>
      <c r="M67" s="3" t="str">
        <f t="shared" si="12"/>
        <v>O15</v>
      </c>
      <c r="N67" s="3">
        <f t="shared" si="13"/>
        <v>0</v>
      </c>
      <c r="O67">
        <f>0</f>
        <v>0</v>
      </c>
    </row>
    <row r="68" spans="2:15" hidden="1" x14ac:dyDescent="0.2">
      <c r="B68" s="3">
        <v>8016</v>
      </c>
      <c r="C68" s="3">
        <v>0</v>
      </c>
      <c r="D68" s="3">
        <v>0</v>
      </c>
      <c r="E68" s="3">
        <f>0</f>
        <v>0</v>
      </c>
      <c r="F68" s="3">
        <f t="shared" si="7"/>
        <v>0</v>
      </c>
      <c r="G68" t="str">
        <f>VLOOKUP(B68,Nuclides!A:F,5,FALSE)</f>
        <v>O16</v>
      </c>
      <c r="H68" t="str">
        <f>VLOOKUP(B68,Nuclides!A:F,4,FALSE)</f>
        <v>STABLE</v>
      </c>
      <c r="I68" s="3" t="str">
        <f t="shared" si="8"/>
        <v>STABLE</v>
      </c>
      <c r="J68" s="3" t="e">
        <f t="shared" si="9"/>
        <v>#VALUE!</v>
      </c>
      <c r="K68" s="3" t="e">
        <f t="shared" si="10"/>
        <v>#VALUE!</v>
      </c>
      <c r="L68" s="3" t="e">
        <f t="shared" si="11"/>
        <v>#VALUE!</v>
      </c>
      <c r="M68" s="3" t="str">
        <f t="shared" si="12"/>
        <v>O16</v>
      </c>
      <c r="N68" s="3" t="e">
        <f t="shared" si="13"/>
        <v>#VALUE!</v>
      </c>
      <c r="O68">
        <f>0</f>
        <v>0</v>
      </c>
    </row>
    <row r="69" spans="2:15" hidden="1" x14ac:dyDescent="0.2">
      <c r="B69" s="3">
        <v>8017</v>
      </c>
      <c r="C69" s="3">
        <v>0</v>
      </c>
      <c r="D69" s="3">
        <v>0</v>
      </c>
      <c r="E69" s="3">
        <f>0</f>
        <v>0</v>
      </c>
      <c r="F69" s="3">
        <f t="shared" ref="F69:F132" si="14">SUM(C69:E69)</f>
        <v>0</v>
      </c>
      <c r="G69" t="str">
        <f>VLOOKUP(B69,Nuclides!A:F,5,FALSE)</f>
        <v>O17</v>
      </c>
      <c r="H69" t="str">
        <f>VLOOKUP(B69,Nuclides!A:F,4,FALSE)</f>
        <v>STABLE</v>
      </c>
      <c r="I69" s="3" t="str">
        <f t="shared" ref="I69:I132" si="15">IF(H69="STABLE", "STABLE", IF(H69&lt;60, H69&amp;"s", IF(H69&lt;3600, ROUND(H69/60,2)&amp;"min", IF(H69&lt;86400, ROUND(H69/3600,2)&amp;"h", IF(H69&lt;31536000, ROUND(H69/86400,2)&amp;"d", ROUND(H69/31536000,2)&amp;"y")))))</f>
        <v>STABLE</v>
      </c>
      <c r="J69" s="3" t="e">
        <f t="shared" ref="J69:J132" si="16">LN(2)/H69</f>
        <v>#VALUE!</v>
      </c>
      <c r="K69" s="3" t="e">
        <f t="shared" ref="K69:K132" si="17">10*F69*(1-EXP(-J69*600))*6240000000000</f>
        <v>#VALUE!</v>
      </c>
      <c r="L69" s="3" t="e">
        <f t="shared" ref="L69:L132" si="18">EXP(-J69*30*60)*K69</f>
        <v>#VALUE!</v>
      </c>
      <c r="M69" s="3" t="str">
        <f t="shared" ref="M69:M132" si="19">G69</f>
        <v>O17</v>
      </c>
      <c r="N69" s="3" t="e">
        <f t="shared" ref="N69:N132" si="20">L69</f>
        <v>#VALUE!</v>
      </c>
      <c r="O69">
        <f>0</f>
        <v>0</v>
      </c>
    </row>
    <row r="70" spans="2:15" hidden="1" x14ac:dyDescent="0.2">
      <c r="B70" s="3">
        <v>8018</v>
      </c>
      <c r="C70" s="3">
        <v>0</v>
      </c>
      <c r="D70" s="3">
        <v>0</v>
      </c>
      <c r="E70" s="3">
        <f>0</f>
        <v>0</v>
      </c>
      <c r="F70" s="3">
        <f t="shared" si="14"/>
        <v>0</v>
      </c>
      <c r="G70" t="str">
        <f>VLOOKUP(B70,Nuclides!A:F,5,FALSE)</f>
        <v>O18</v>
      </c>
      <c r="H70" t="str">
        <f>VLOOKUP(B70,Nuclides!A:F,4,FALSE)</f>
        <v>STABLE</v>
      </c>
      <c r="I70" s="3" t="str">
        <f t="shared" si="15"/>
        <v>STABLE</v>
      </c>
      <c r="J70" s="3" t="e">
        <f t="shared" si="16"/>
        <v>#VALUE!</v>
      </c>
      <c r="K70" s="3" t="e">
        <f t="shared" si="17"/>
        <v>#VALUE!</v>
      </c>
      <c r="L70" s="3" t="e">
        <f t="shared" si="18"/>
        <v>#VALUE!</v>
      </c>
      <c r="M70" s="3" t="str">
        <f t="shared" si="19"/>
        <v>O18</v>
      </c>
      <c r="N70" s="3" t="e">
        <f t="shared" si="20"/>
        <v>#VALUE!</v>
      </c>
      <c r="O70">
        <f>0</f>
        <v>0</v>
      </c>
    </row>
    <row r="71" spans="2:15" hidden="1" x14ac:dyDescent="0.2">
      <c r="B71" s="3">
        <v>8019</v>
      </c>
      <c r="C71" s="3">
        <v>0</v>
      </c>
      <c r="D71" s="3">
        <v>0</v>
      </c>
      <c r="E71" s="3">
        <f>0</f>
        <v>0</v>
      </c>
      <c r="F71" s="3">
        <f t="shared" si="14"/>
        <v>0</v>
      </c>
      <c r="G71" t="str">
        <f>VLOOKUP(B71,Nuclides!A:F,5,FALSE)</f>
        <v>O19</v>
      </c>
      <c r="H71">
        <f>VLOOKUP(B71,Nuclides!A:F,4,FALSE)</f>
        <v>26.88</v>
      </c>
      <c r="I71" s="3" t="str">
        <f t="shared" si="15"/>
        <v>26.88s</v>
      </c>
      <c r="J71" s="3">
        <f t="shared" si="16"/>
        <v>2.578672546725987E-2</v>
      </c>
      <c r="K71" s="3">
        <f t="shared" si="17"/>
        <v>0</v>
      </c>
      <c r="L71" s="3">
        <f t="shared" si="18"/>
        <v>0</v>
      </c>
      <c r="M71" s="3" t="str">
        <f t="shared" si="19"/>
        <v>O19</v>
      </c>
      <c r="N71" s="3">
        <f t="shared" si="20"/>
        <v>0</v>
      </c>
      <c r="O71">
        <f>0</f>
        <v>0</v>
      </c>
    </row>
    <row r="72" spans="2:15" hidden="1" x14ac:dyDescent="0.2">
      <c r="B72" s="3">
        <v>8020</v>
      </c>
      <c r="C72" s="3">
        <v>0</v>
      </c>
      <c r="D72" s="3">
        <v>0</v>
      </c>
      <c r="E72" s="3">
        <f>0</f>
        <v>0</v>
      </c>
      <c r="F72" s="3">
        <f t="shared" si="14"/>
        <v>0</v>
      </c>
      <c r="G72" t="str">
        <f>VLOOKUP(B72,Nuclides!A:F,5,FALSE)</f>
        <v>O20</v>
      </c>
      <c r="H72">
        <f>VLOOKUP(B72,Nuclides!A:F,4,FALSE)</f>
        <v>13.51</v>
      </c>
      <c r="I72" s="3" t="str">
        <f t="shared" si="15"/>
        <v>13.51s</v>
      </c>
      <c r="J72" s="3">
        <f t="shared" si="16"/>
        <v>5.130623098149114E-2</v>
      </c>
      <c r="K72" s="3">
        <f t="shared" si="17"/>
        <v>0</v>
      </c>
      <c r="L72" s="3">
        <f t="shared" si="18"/>
        <v>0</v>
      </c>
      <c r="M72" s="3" t="str">
        <f t="shared" si="19"/>
        <v>O20</v>
      </c>
      <c r="N72" s="3">
        <f t="shared" si="20"/>
        <v>0</v>
      </c>
      <c r="O72">
        <f>0</f>
        <v>0</v>
      </c>
    </row>
    <row r="73" spans="2:15" hidden="1" x14ac:dyDescent="0.2">
      <c r="B73" s="3">
        <v>8021</v>
      </c>
      <c r="C73" s="3">
        <v>0</v>
      </c>
      <c r="D73" s="3">
        <v>0</v>
      </c>
      <c r="E73" s="3">
        <f>0</f>
        <v>0</v>
      </c>
      <c r="F73" s="3">
        <f t="shared" si="14"/>
        <v>0</v>
      </c>
      <c r="G73" t="str">
        <f>VLOOKUP(B73,Nuclides!A:F,5,FALSE)</f>
        <v>O21</v>
      </c>
      <c r="H73">
        <f>VLOOKUP(B73,Nuclides!A:F,4,FALSE)</f>
        <v>3.42</v>
      </c>
      <c r="I73" s="3" t="str">
        <f t="shared" si="15"/>
        <v>3.42s</v>
      </c>
      <c r="J73" s="3">
        <f t="shared" si="16"/>
        <v>0.20267461419881441</v>
      </c>
      <c r="K73" s="3">
        <f t="shared" si="17"/>
        <v>0</v>
      </c>
      <c r="L73" s="3">
        <f t="shared" si="18"/>
        <v>0</v>
      </c>
      <c r="M73" s="3" t="str">
        <f t="shared" si="19"/>
        <v>O21</v>
      </c>
      <c r="N73" s="3">
        <f t="shared" si="20"/>
        <v>0</v>
      </c>
      <c r="O73">
        <f>0</f>
        <v>0</v>
      </c>
    </row>
    <row r="74" spans="2:15" hidden="1" x14ac:dyDescent="0.2">
      <c r="B74" s="3">
        <v>8022</v>
      </c>
      <c r="C74" s="3">
        <v>0</v>
      </c>
      <c r="D74" s="3">
        <v>0</v>
      </c>
      <c r="E74" s="3">
        <f>0</f>
        <v>0</v>
      </c>
      <c r="F74" s="3">
        <f t="shared" si="14"/>
        <v>0</v>
      </c>
      <c r="G74" t="str">
        <f>VLOOKUP(B74,Nuclides!A:F,5,FALSE)</f>
        <v>O22</v>
      </c>
      <c r="H74">
        <f>VLOOKUP(B74,Nuclides!A:F,4,FALSE)</f>
        <v>2.25</v>
      </c>
      <c r="I74" s="3" t="str">
        <f t="shared" si="15"/>
        <v>2.25s</v>
      </c>
      <c r="J74" s="3">
        <f t="shared" si="16"/>
        <v>0.30806541358219791</v>
      </c>
      <c r="K74" s="3">
        <f t="shared" si="17"/>
        <v>0</v>
      </c>
      <c r="L74" s="3">
        <f t="shared" si="18"/>
        <v>0</v>
      </c>
      <c r="M74" s="3" t="str">
        <f t="shared" si="19"/>
        <v>O22</v>
      </c>
      <c r="N74" s="3">
        <f t="shared" si="20"/>
        <v>0</v>
      </c>
      <c r="O74">
        <f>0</f>
        <v>0</v>
      </c>
    </row>
    <row r="75" spans="2:15" hidden="1" x14ac:dyDescent="0.2">
      <c r="B75" s="3">
        <v>8023</v>
      </c>
      <c r="C75" s="3">
        <v>0</v>
      </c>
      <c r="D75" s="3">
        <v>0</v>
      </c>
      <c r="E75" s="3">
        <f>0</f>
        <v>0</v>
      </c>
      <c r="F75" s="3">
        <f t="shared" si="14"/>
        <v>0</v>
      </c>
      <c r="G75" t="str">
        <f>VLOOKUP(B75,Nuclides!A:F,5,FALSE)</f>
        <v>O23</v>
      </c>
      <c r="H75">
        <f>VLOOKUP(B75,Nuclides!A:F,4,FALSE)</f>
        <v>9.7000000000000003E-2</v>
      </c>
      <c r="I75" s="3" t="str">
        <f t="shared" si="15"/>
        <v>0.097s</v>
      </c>
      <c r="J75" s="3">
        <f t="shared" si="16"/>
        <v>7.1458472222674772</v>
      </c>
      <c r="K75" s="3">
        <f t="shared" si="17"/>
        <v>0</v>
      </c>
      <c r="L75" s="3">
        <f t="shared" si="18"/>
        <v>0</v>
      </c>
      <c r="M75" s="3" t="str">
        <f t="shared" si="19"/>
        <v>O23</v>
      </c>
      <c r="N75" s="3">
        <f t="shared" si="20"/>
        <v>0</v>
      </c>
      <c r="O75">
        <f>0</f>
        <v>0</v>
      </c>
    </row>
    <row r="76" spans="2:15" hidden="1" x14ac:dyDescent="0.2">
      <c r="B76" s="3">
        <v>8024</v>
      </c>
      <c r="C76" s="3">
        <v>0</v>
      </c>
      <c r="D76" s="3">
        <v>0</v>
      </c>
      <c r="E76" s="3">
        <f>0</f>
        <v>0</v>
      </c>
      <c r="F76" s="3">
        <f t="shared" si="14"/>
        <v>0</v>
      </c>
      <c r="G76" t="str">
        <f>VLOOKUP(B76,Nuclides!A:F,5,FALSE)</f>
        <v>O24</v>
      </c>
      <c r="H76">
        <f>VLOOKUP(B76,Nuclides!A:F,4,FALSE)</f>
        <v>7.1999999999999995E-2</v>
      </c>
      <c r="I76" s="3" t="str">
        <f t="shared" si="15"/>
        <v>0.072s</v>
      </c>
      <c r="J76" s="3">
        <f t="shared" si="16"/>
        <v>9.6270441744436859</v>
      </c>
      <c r="K76" s="3">
        <f t="shared" si="17"/>
        <v>0</v>
      </c>
      <c r="L76" s="3">
        <f t="shared" si="18"/>
        <v>0</v>
      </c>
      <c r="M76" s="3" t="str">
        <f t="shared" si="19"/>
        <v>O24</v>
      </c>
      <c r="N76" s="3">
        <f t="shared" si="20"/>
        <v>0</v>
      </c>
      <c r="O76">
        <f>0</f>
        <v>0</v>
      </c>
    </row>
    <row r="77" spans="2:15" hidden="1" x14ac:dyDescent="0.2">
      <c r="B77" s="3">
        <v>9015</v>
      </c>
      <c r="C77" s="3">
        <v>0</v>
      </c>
      <c r="D77" s="3">
        <v>0</v>
      </c>
      <c r="E77" s="3">
        <f>0</f>
        <v>0</v>
      </c>
      <c r="F77" s="3">
        <f t="shared" si="14"/>
        <v>0</v>
      </c>
      <c r="G77" t="str">
        <f>VLOOKUP(B77,Nuclides!A:F,5,FALSE)</f>
        <v>F15</v>
      </c>
      <c r="H77">
        <f>VLOOKUP(B77,Nuclides!A:F,4,FALSE)</f>
        <v>6.9045454545454504E-22</v>
      </c>
      <c r="I77" s="3" t="str">
        <f t="shared" si="15"/>
        <v>6.90454545454545E-22s</v>
      </c>
      <c r="J77" s="3">
        <f t="shared" si="16"/>
        <v>1.0038998006793157E+21</v>
      </c>
      <c r="K77" s="3">
        <f t="shared" si="17"/>
        <v>0</v>
      </c>
      <c r="L77" s="3">
        <f t="shared" si="18"/>
        <v>0</v>
      </c>
      <c r="M77" s="3" t="str">
        <f t="shared" si="19"/>
        <v>F15</v>
      </c>
      <c r="N77" s="3">
        <f t="shared" si="20"/>
        <v>0</v>
      </c>
      <c r="O77">
        <f>0</f>
        <v>0</v>
      </c>
    </row>
    <row r="78" spans="2:15" hidden="1" x14ac:dyDescent="0.2">
      <c r="B78" s="3">
        <v>9016</v>
      </c>
      <c r="C78" s="3">
        <v>0</v>
      </c>
      <c r="D78" s="3">
        <v>0</v>
      </c>
      <c r="E78" s="3">
        <f>0</f>
        <v>0</v>
      </c>
      <c r="F78" s="3">
        <f t="shared" si="14"/>
        <v>0</v>
      </c>
      <c r="G78" t="str">
        <f>VLOOKUP(B78,Nuclides!A:F,5,FALSE)</f>
        <v>F16</v>
      </c>
      <c r="H78">
        <f>VLOOKUP(B78,Nuclides!A:F,4,FALSE)</f>
        <v>1.13925E-20</v>
      </c>
      <c r="I78" s="3" t="str">
        <f t="shared" si="15"/>
        <v>1.13925E-20s</v>
      </c>
      <c r="J78" s="3">
        <f t="shared" si="16"/>
        <v>6.0842412162382733E+19</v>
      </c>
      <c r="K78" s="3">
        <f t="shared" si="17"/>
        <v>0</v>
      </c>
      <c r="L78" s="3">
        <f t="shared" si="18"/>
        <v>0</v>
      </c>
      <c r="M78" s="3" t="str">
        <f t="shared" si="19"/>
        <v>F16</v>
      </c>
      <c r="N78" s="3">
        <f t="shared" si="20"/>
        <v>0</v>
      </c>
      <c r="O78">
        <f>0</f>
        <v>0</v>
      </c>
    </row>
    <row r="79" spans="2:15" hidden="1" x14ac:dyDescent="0.2">
      <c r="B79" s="3">
        <v>9017</v>
      </c>
      <c r="C79" s="3">
        <v>0</v>
      </c>
      <c r="D79" s="3">
        <v>0</v>
      </c>
      <c r="E79" s="3">
        <f>0</f>
        <v>0</v>
      </c>
      <c r="F79" s="3">
        <f t="shared" si="14"/>
        <v>0</v>
      </c>
      <c r="G79" t="str">
        <f>VLOOKUP(B79,Nuclides!A:F,5,FALSE)</f>
        <v>F17</v>
      </c>
      <c r="H79">
        <f>VLOOKUP(B79,Nuclides!A:F,4,FALSE)</f>
        <v>64.489999999999995</v>
      </c>
      <c r="I79" s="3" t="str">
        <f t="shared" si="15"/>
        <v>1.07min</v>
      </c>
      <c r="J79" s="3">
        <f t="shared" si="16"/>
        <v>1.0748134293067845E-2</v>
      </c>
      <c r="K79" s="3">
        <f t="shared" si="17"/>
        <v>0</v>
      </c>
      <c r="L79" s="3">
        <f t="shared" si="18"/>
        <v>0</v>
      </c>
      <c r="M79" s="3" t="str">
        <f t="shared" si="19"/>
        <v>F17</v>
      </c>
      <c r="N79" s="3">
        <f t="shared" si="20"/>
        <v>0</v>
      </c>
      <c r="O79">
        <f>0</f>
        <v>0</v>
      </c>
    </row>
    <row r="80" spans="2:15" hidden="1" x14ac:dyDescent="0.2">
      <c r="B80" s="3">
        <v>9018</v>
      </c>
      <c r="C80" s="3">
        <v>0</v>
      </c>
      <c r="D80" s="3">
        <v>0</v>
      </c>
      <c r="E80" s="3">
        <f>0</f>
        <v>0</v>
      </c>
      <c r="F80" s="3">
        <f t="shared" si="14"/>
        <v>0</v>
      </c>
      <c r="G80" t="str">
        <f>VLOOKUP(B80,Nuclides!A:F,5,FALSE)</f>
        <v>F18</v>
      </c>
      <c r="H80">
        <f>VLOOKUP(B80,Nuclides!A:F,4,FALSE)</f>
        <v>6586.2</v>
      </c>
      <c r="I80" s="3" t="str">
        <f t="shared" si="15"/>
        <v>1.83h</v>
      </c>
      <c r="J80" s="3">
        <f t="shared" si="16"/>
        <v>1.0524235227596267E-4</v>
      </c>
      <c r="K80" s="3">
        <f t="shared" si="17"/>
        <v>0</v>
      </c>
      <c r="L80" s="3">
        <f t="shared" si="18"/>
        <v>0</v>
      </c>
      <c r="M80" s="3" t="str">
        <f t="shared" si="19"/>
        <v>F18</v>
      </c>
      <c r="N80" s="3">
        <f t="shared" si="20"/>
        <v>0</v>
      </c>
      <c r="O80">
        <f>0</f>
        <v>0</v>
      </c>
    </row>
    <row r="81" spans="2:15" hidden="1" x14ac:dyDescent="0.2">
      <c r="B81" s="3">
        <v>9019</v>
      </c>
      <c r="C81" s="3">
        <v>0</v>
      </c>
      <c r="D81" s="3">
        <v>0</v>
      </c>
      <c r="E81" s="3">
        <f>0</f>
        <v>0</v>
      </c>
      <c r="F81" s="3">
        <f t="shared" si="14"/>
        <v>0</v>
      </c>
      <c r="G81" t="str">
        <f>VLOOKUP(B81,Nuclides!A:F,5,FALSE)</f>
        <v>F19</v>
      </c>
      <c r="H81" t="str">
        <f>VLOOKUP(B81,Nuclides!A:F,4,FALSE)</f>
        <v>STABLE</v>
      </c>
      <c r="I81" s="3" t="str">
        <f t="shared" si="15"/>
        <v>STABLE</v>
      </c>
      <c r="J81" s="3" t="e">
        <f t="shared" si="16"/>
        <v>#VALUE!</v>
      </c>
      <c r="K81" s="3" t="e">
        <f t="shared" si="17"/>
        <v>#VALUE!</v>
      </c>
      <c r="L81" s="3" t="e">
        <f t="shared" si="18"/>
        <v>#VALUE!</v>
      </c>
      <c r="M81" s="3" t="str">
        <f t="shared" si="19"/>
        <v>F19</v>
      </c>
      <c r="N81" s="3" t="e">
        <f t="shared" si="20"/>
        <v>#VALUE!</v>
      </c>
      <c r="O81">
        <f>0</f>
        <v>0</v>
      </c>
    </row>
    <row r="82" spans="2:15" hidden="1" x14ac:dyDescent="0.2">
      <c r="B82" s="3">
        <v>9020</v>
      </c>
      <c r="C82" s="3">
        <v>0</v>
      </c>
      <c r="D82" s="3">
        <v>0</v>
      </c>
      <c r="E82" s="3">
        <f>0</f>
        <v>0</v>
      </c>
      <c r="F82" s="3">
        <f t="shared" si="14"/>
        <v>0</v>
      </c>
      <c r="G82" t="str">
        <f>VLOOKUP(B82,Nuclides!A:F,5,FALSE)</f>
        <v>F20</v>
      </c>
      <c r="H82">
        <f>VLOOKUP(B82,Nuclides!A:F,4,FALSE)</f>
        <v>11.07</v>
      </c>
      <c r="I82" s="3" t="str">
        <f t="shared" si="15"/>
        <v>11.07s</v>
      </c>
      <c r="J82" s="3">
        <f t="shared" si="16"/>
        <v>6.2614921459796316E-2</v>
      </c>
      <c r="K82" s="3">
        <f t="shared" si="17"/>
        <v>0</v>
      </c>
      <c r="L82" s="3">
        <f t="shared" si="18"/>
        <v>0</v>
      </c>
      <c r="M82" s="3" t="str">
        <f t="shared" si="19"/>
        <v>F20</v>
      </c>
      <c r="N82" s="3">
        <f t="shared" si="20"/>
        <v>0</v>
      </c>
      <c r="O82">
        <f>0</f>
        <v>0</v>
      </c>
    </row>
    <row r="83" spans="2:15" hidden="1" x14ac:dyDescent="0.2">
      <c r="B83" s="3">
        <v>9021</v>
      </c>
      <c r="C83" s="3">
        <v>0</v>
      </c>
      <c r="D83" s="3">
        <v>0</v>
      </c>
      <c r="E83" s="3">
        <f>0</f>
        <v>0</v>
      </c>
      <c r="F83" s="3">
        <f t="shared" si="14"/>
        <v>0</v>
      </c>
      <c r="G83" t="str">
        <f>VLOOKUP(B83,Nuclides!A:F,5,FALSE)</f>
        <v>F21</v>
      </c>
      <c r="H83">
        <f>VLOOKUP(B83,Nuclides!A:F,4,FALSE)</f>
        <v>4.1580000000000004</v>
      </c>
      <c r="I83" s="3" t="str">
        <f t="shared" si="15"/>
        <v>4.158s</v>
      </c>
      <c r="J83" s="3">
        <f t="shared" si="16"/>
        <v>0.16670206362673046</v>
      </c>
      <c r="K83" s="3">
        <f t="shared" si="17"/>
        <v>0</v>
      </c>
      <c r="L83" s="3">
        <f t="shared" si="18"/>
        <v>0</v>
      </c>
      <c r="M83" s="3" t="str">
        <f t="shared" si="19"/>
        <v>F21</v>
      </c>
      <c r="N83" s="3">
        <f t="shared" si="20"/>
        <v>0</v>
      </c>
      <c r="O83">
        <f>0</f>
        <v>0</v>
      </c>
    </row>
    <row r="84" spans="2:15" hidden="1" x14ac:dyDescent="0.2">
      <c r="B84" s="3">
        <v>9022</v>
      </c>
      <c r="C84" s="3">
        <v>0</v>
      </c>
      <c r="D84" s="3">
        <v>0</v>
      </c>
      <c r="E84" s="3">
        <f>0</f>
        <v>0</v>
      </c>
      <c r="F84" s="3">
        <f t="shared" si="14"/>
        <v>0</v>
      </c>
      <c r="G84" t="str">
        <f>VLOOKUP(B84,Nuclides!A:F,5,FALSE)</f>
        <v>F22</v>
      </c>
      <c r="H84">
        <f>VLOOKUP(B84,Nuclides!A:F,4,FALSE)</f>
        <v>4.2300000000000004</v>
      </c>
      <c r="I84" s="3" t="str">
        <f t="shared" si="15"/>
        <v>4.23s</v>
      </c>
      <c r="J84" s="3">
        <f t="shared" si="16"/>
        <v>0.16386458169265844</v>
      </c>
      <c r="K84" s="3">
        <f t="shared" si="17"/>
        <v>0</v>
      </c>
      <c r="L84" s="3">
        <f t="shared" si="18"/>
        <v>0</v>
      </c>
      <c r="M84" s="3" t="str">
        <f t="shared" si="19"/>
        <v>F22</v>
      </c>
      <c r="N84" s="3">
        <f t="shared" si="20"/>
        <v>0</v>
      </c>
      <c r="O84">
        <f>0</f>
        <v>0</v>
      </c>
    </row>
    <row r="85" spans="2:15" hidden="1" x14ac:dyDescent="0.2">
      <c r="B85" s="3">
        <v>9023</v>
      </c>
      <c r="C85" s="3">
        <v>0</v>
      </c>
      <c r="D85" s="3">
        <v>0</v>
      </c>
      <c r="E85" s="3">
        <f>0</f>
        <v>0</v>
      </c>
      <c r="F85" s="3">
        <f t="shared" si="14"/>
        <v>0</v>
      </c>
      <c r="G85" t="str">
        <f>VLOOKUP(B85,Nuclides!A:F,5,FALSE)</f>
        <v>F23</v>
      </c>
      <c r="H85">
        <f>VLOOKUP(B85,Nuclides!A:F,4,FALSE)</f>
        <v>2.23</v>
      </c>
      <c r="I85" s="3" t="str">
        <f t="shared" si="15"/>
        <v>2.23s</v>
      </c>
      <c r="J85" s="3">
        <f t="shared" si="16"/>
        <v>0.31082833208966154</v>
      </c>
      <c r="K85" s="3">
        <f t="shared" si="17"/>
        <v>0</v>
      </c>
      <c r="L85" s="3">
        <f t="shared" si="18"/>
        <v>0</v>
      </c>
      <c r="M85" s="3" t="str">
        <f t="shared" si="19"/>
        <v>F23</v>
      </c>
      <c r="N85" s="3">
        <f t="shared" si="20"/>
        <v>0</v>
      </c>
      <c r="O85">
        <f>0</f>
        <v>0</v>
      </c>
    </row>
    <row r="86" spans="2:15" hidden="1" x14ac:dyDescent="0.2">
      <c r="B86" s="3">
        <v>9024</v>
      </c>
      <c r="C86" s="3">
        <v>0</v>
      </c>
      <c r="D86" s="3">
        <v>0</v>
      </c>
      <c r="E86" s="3">
        <f>0</f>
        <v>0</v>
      </c>
      <c r="F86" s="3">
        <f t="shared" si="14"/>
        <v>0</v>
      </c>
      <c r="G86" t="str">
        <f>VLOOKUP(B86,Nuclides!A:F,5,FALSE)</f>
        <v>F24</v>
      </c>
      <c r="H86">
        <f>VLOOKUP(B86,Nuclides!A:F,4,FALSE)</f>
        <v>0.38200000000000001</v>
      </c>
      <c r="I86" s="3" t="str">
        <f t="shared" si="15"/>
        <v>0.382s</v>
      </c>
      <c r="J86" s="3">
        <f t="shared" si="16"/>
        <v>1.8145214150783908</v>
      </c>
      <c r="K86" s="3">
        <f t="shared" si="17"/>
        <v>0</v>
      </c>
      <c r="L86" s="3">
        <f t="shared" si="18"/>
        <v>0</v>
      </c>
      <c r="M86" s="3" t="str">
        <f t="shared" si="19"/>
        <v>F24</v>
      </c>
      <c r="N86" s="3">
        <f t="shared" si="20"/>
        <v>0</v>
      </c>
      <c r="O86">
        <f>0</f>
        <v>0</v>
      </c>
    </row>
    <row r="87" spans="2:15" hidden="1" x14ac:dyDescent="0.2">
      <c r="B87" s="3">
        <v>9025</v>
      </c>
      <c r="C87" s="3">
        <v>0</v>
      </c>
      <c r="D87" s="3">
        <v>0</v>
      </c>
      <c r="E87" s="3">
        <f>0</f>
        <v>0</v>
      </c>
      <c r="F87" s="3">
        <f t="shared" si="14"/>
        <v>0</v>
      </c>
      <c r="G87" t="str">
        <f>VLOOKUP(B87,Nuclides!A:F,5,FALSE)</f>
        <v>F25</v>
      </c>
      <c r="H87">
        <f>VLOOKUP(B87,Nuclides!A:F,4,FALSE)</f>
        <v>0.08</v>
      </c>
      <c r="I87" s="3" t="str">
        <f t="shared" si="15"/>
        <v>0.08s</v>
      </c>
      <c r="J87" s="3">
        <f t="shared" si="16"/>
        <v>8.6643397569993166</v>
      </c>
      <c r="K87" s="3">
        <f t="shared" si="17"/>
        <v>0</v>
      </c>
      <c r="L87" s="3">
        <f t="shared" si="18"/>
        <v>0</v>
      </c>
      <c r="M87" s="3" t="str">
        <f t="shared" si="19"/>
        <v>F25</v>
      </c>
      <c r="N87" s="3">
        <f t="shared" si="20"/>
        <v>0</v>
      </c>
      <c r="O87">
        <f>0</f>
        <v>0</v>
      </c>
    </row>
    <row r="88" spans="2:15" hidden="1" x14ac:dyDescent="0.2">
      <c r="B88" s="3">
        <v>9026</v>
      </c>
      <c r="C88" s="3">
        <v>0</v>
      </c>
      <c r="D88" s="3">
        <v>0</v>
      </c>
      <c r="E88" s="3">
        <f>0</f>
        <v>0</v>
      </c>
      <c r="F88" s="3">
        <f t="shared" si="14"/>
        <v>0</v>
      </c>
      <c r="G88" t="str">
        <f>VLOOKUP(B88,Nuclides!A:F,5,FALSE)</f>
        <v>F26</v>
      </c>
      <c r="H88">
        <f>VLOOKUP(B88,Nuclides!A:F,4,FALSE)</f>
        <v>8.1999999999999903E-3</v>
      </c>
      <c r="I88" s="3" t="str">
        <f t="shared" si="15"/>
        <v>0.00819999999999999s</v>
      </c>
      <c r="J88" s="3">
        <f t="shared" si="16"/>
        <v>84.530143970725135</v>
      </c>
      <c r="K88" s="3">
        <f t="shared" si="17"/>
        <v>0</v>
      </c>
      <c r="L88" s="3">
        <f t="shared" si="18"/>
        <v>0</v>
      </c>
      <c r="M88" s="3" t="str">
        <f t="shared" si="19"/>
        <v>F26</v>
      </c>
      <c r="N88" s="3">
        <f t="shared" si="20"/>
        <v>0</v>
      </c>
      <c r="O88">
        <f>0</f>
        <v>0</v>
      </c>
    </row>
    <row r="89" spans="2:15" hidden="1" x14ac:dyDescent="0.2">
      <c r="B89" s="3">
        <v>9027</v>
      </c>
      <c r="C89" s="3">
        <v>0</v>
      </c>
      <c r="D89" s="3">
        <v>0</v>
      </c>
      <c r="E89" s="3">
        <f>0</f>
        <v>0</v>
      </c>
      <c r="F89" s="3">
        <f t="shared" si="14"/>
        <v>0</v>
      </c>
      <c r="G89" t="str">
        <f>VLOOKUP(B89,Nuclides!A:F,5,FALSE)</f>
        <v>F27</v>
      </c>
      <c r="H89">
        <f>VLOOKUP(B89,Nuclides!A:F,4,FALSE)</f>
        <v>5.0000000000000001E-3</v>
      </c>
      <c r="I89" s="3" t="str">
        <f t="shared" si="15"/>
        <v>0.005s</v>
      </c>
      <c r="J89" s="3">
        <f t="shared" si="16"/>
        <v>138.62943611198907</v>
      </c>
      <c r="K89" s="3">
        <f t="shared" si="17"/>
        <v>0</v>
      </c>
      <c r="L89" s="3">
        <f t="shared" si="18"/>
        <v>0</v>
      </c>
      <c r="M89" s="3" t="str">
        <f t="shared" si="19"/>
        <v>F27</v>
      </c>
      <c r="N89" s="3">
        <f t="shared" si="20"/>
        <v>0</v>
      </c>
      <c r="O89">
        <f>0</f>
        <v>0</v>
      </c>
    </row>
    <row r="90" spans="2:15" hidden="1" x14ac:dyDescent="0.2">
      <c r="B90" s="3">
        <v>10017</v>
      </c>
      <c r="C90" s="3">
        <v>0</v>
      </c>
      <c r="D90" s="3">
        <v>0</v>
      </c>
      <c r="E90" s="3">
        <f>0</f>
        <v>0</v>
      </c>
      <c r="F90" s="3">
        <f t="shared" si="14"/>
        <v>0</v>
      </c>
      <c r="G90" t="str">
        <f>VLOOKUP(B90,Nuclides!A:F,5,FALSE)</f>
        <v>Ne17</v>
      </c>
      <c r="H90">
        <f>VLOOKUP(B90,Nuclides!A:F,4,FALSE)</f>
        <v>0.10920000000000001</v>
      </c>
      <c r="I90" s="3" t="str">
        <f t="shared" si="15"/>
        <v>0.1092s</v>
      </c>
      <c r="J90" s="3">
        <f t="shared" si="16"/>
        <v>6.3475016534793518</v>
      </c>
      <c r="K90" s="3">
        <f t="shared" si="17"/>
        <v>0</v>
      </c>
      <c r="L90" s="3">
        <f t="shared" si="18"/>
        <v>0</v>
      </c>
      <c r="M90" s="3" t="str">
        <f t="shared" si="19"/>
        <v>Ne17</v>
      </c>
      <c r="N90" s="3">
        <f t="shared" si="20"/>
        <v>0</v>
      </c>
      <c r="O90">
        <f>0</f>
        <v>0</v>
      </c>
    </row>
    <row r="91" spans="2:15" hidden="1" x14ac:dyDescent="0.2">
      <c r="B91" s="3">
        <v>10018</v>
      </c>
      <c r="C91" s="3">
        <v>0</v>
      </c>
      <c r="D91" s="3">
        <v>0</v>
      </c>
      <c r="E91" s="3">
        <f>0</f>
        <v>0</v>
      </c>
      <c r="F91" s="3">
        <f t="shared" si="14"/>
        <v>0</v>
      </c>
      <c r="G91" t="str">
        <f>VLOOKUP(B91,Nuclides!A:F,5,FALSE)</f>
        <v>Ne18</v>
      </c>
      <c r="H91">
        <f>VLOOKUP(B91,Nuclides!A:F,4,FALSE)</f>
        <v>1.667</v>
      </c>
      <c r="I91" s="3" t="str">
        <f t="shared" si="15"/>
        <v>1.667s</v>
      </c>
      <c r="J91" s="3">
        <f t="shared" si="16"/>
        <v>0.41580514730650586</v>
      </c>
      <c r="K91" s="3">
        <f t="shared" si="17"/>
        <v>0</v>
      </c>
      <c r="L91" s="3">
        <f t="shared" si="18"/>
        <v>0</v>
      </c>
      <c r="M91" s="3" t="str">
        <f t="shared" si="19"/>
        <v>Ne18</v>
      </c>
      <c r="N91" s="3">
        <f t="shared" si="20"/>
        <v>0</v>
      </c>
      <c r="O91">
        <f>0</f>
        <v>0</v>
      </c>
    </row>
    <row r="92" spans="2:15" hidden="1" x14ac:dyDescent="0.2">
      <c r="B92" s="3">
        <v>10019</v>
      </c>
      <c r="C92" s="3">
        <v>0</v>
      </c>
      <c r="D92" s="3">
        <v>0</v>
      </c>
      <c r="E92" s="3">
        <f>0</f>
        <v>0</v>
      </c>
      <c r="F92" s="3">
        <f t="shared" si="14"/>
        <v>0</v>
      </c>
      <c r="G92" t="str">
        <f>VLOOKUP(B92,Nuclides!A:F,5,FALSE)</f>
        <v>Ne19</v>
      </c>
      <c r="H92">
        <f>VLOOKUP(B92,Nuclides!A:F,4,FALSE)</f>
        <v>17.22</v>
      </c>
      <c r="I92" s="3" t="str">
        <f t="shared" si="15"/>
        <v>17.22s</v>
      </c>
      <c r="J92" s="3">
        <f t="shared" si="16"/>
        <v>4.0252449509869066E-2</v>
      </c>
      <c r="K92" s="3">
        <f t="shared" si="17"/>
        <v>0</v>
      </c>
      <c r="L92" s="3">
        <f t="shared" si="18"/>
        <v>0</v>
      </c>
      <c r="M92" s="3" t="str">
        <f t="shared" si="19"/>
        <v>Ne19</v>
      </c>
      <c r="N92" s="3">
        <f t="shared" si="20"/>
        <v>0</v>
      </c>
      <c r="O92">
        <f>0</f>
        <v>0</v>
      </c>
    </row>
    <row r="93" spans="2:15" hidden="1" x14ac:dyDescent="0.2">
      <c r="B93" s="3">
        <v>10020</v>
      </c>
      <c r="C93" s="3">
        <v>0</v>
      </c>
      <c r="D93" s="3">
        <v>0</v>
      </c>
      <c r="E93" s="3">
        <f>0</f>
        <v>0</v>
      </c>
      <c r="F93" s="3">
        <f t="shared" si="14"/>
        <v>0</v>
      </c>
      <c r="G93" t="str">
        <f>VLOOKUP(B93,Nuclides!A:F,5,FALSE)</f>
        <v>Ne20</v>
      </c>
      <c r="H93" t="str">
        <f>VLOOKUP(B93,Nuclides!A:F,4,FALSE)</f>
        <v>STABLE</v>
      </c>
      <c r="I93" s="3" t="str">
        <f t="shared" si="15"/>
        <v>STABLE</v>
      </c>
      <c r="J93" s="3" t="e">
        <f t="shared" si="16"/>
        <v>#VALUE!</v>
      </c>
      <c r="K93" s="3" t="e">
        <f t="shared" si="17"/>
        <v>#VALUE!</v>
      </c>
      <c r="L93" s="3" t="e">
        <f t="shared" si="18"/>
        <v>#VALUE!</v>
      </c>
      <c r="M93" s="3" t="str">
        <f t="shared" si="19"/>
        <v>Ne20</v>
      </c>
      <c r="N93" s="3" t="e">
        <f t="shared" si="20"/>
        <v>#VALUE!</v>
      </c>
      <c r="O93">
        <f>0</f>
        <v>0</v>
      </c>
    </row>
    <row r="94" spans="2:15" hidden="1" x14ac:dyDescent="0.2">
      <c r="B94" s="3">
        <v>10021</v>
      </c>
      <c r="C94" s="3">
        <v>0</v>
      </c>
      <c r="D94" s="3">
        <v>0</v>
      </c>
      <c r="E94" s="3">
        <f>0</f>
        <v>0</v>
      </c>
      <c r="F94" s="3">
        <f t="shared" si="14"/>
        <v>0</v>
      </c>
      <c r="G94" t="str">
        <f>VLOOKUP(B94,Nuclides!A:F,5,FALSE)</f>
        <v>Ne21</v>
      </c>
      <c r="H94" t="str">
        <f>VLOOKUP(B94,Nuclides!A:F,4,FALSE)</f>
        <v>STABLE</v>
      </c>
      <c r="I94" s="3" t="str">
        <f t="shared" si="15"/>
        <v>STABLE</v>
      </c>
      <c r="J94" s="3" t="e">
        <f t="shared" si="16"/>
        <v>#VALUE!</v>
      </c>
      <c r="K94" s="3" t="e">
        <f t="shared" si="17"/>
        <v>#VALUE!</v>
      </c>
      <c r="L94" s="3" t="e">
        <f t="shared" si="18"/>
        <v>#VALUE!</v>
      </c>
      <c r="M94" s="3" t="str">
        <f t="shared" si="19"/>
        <v>Ne21</v>
      </c>
      <c r="N94" s="3" t="e">
        <f t="shared" si="20"/>
        <v>#VALUE!</v>
      </c>
      <c r="O94">
        <f>0</f>
        <v>0</v>
      </c>
    </row>
    <row r="95" spans="2:15" hidden="1" x14ac:dyDescent="0.2">
      <c r="B95" s="3">
        <v>10022</v>
      </c>
      <c r="C95" s="3">
        <v>0</v>
      </c>
      <c r="D95" s="3">
        <v>0</v>
      </c>
      <c r="E95" s="3">
        <f>0</f>
        <v>0</v>
      </c>
      <c r="F95" s="3">
        <f t="shared" si="14"/>
        <v>0</v>
      </c>
      <c r="G95" t="str">
        <f>VLOOKUP(B95,Nuclides!A:F,5,FALSE)</f>
        <v>Ne22</v>
      </c>
      <c r="H95" t="str">
        <f>VLOOKUP(B95,Nuclides!A:F,4,FALSE)</f>
        <v>STABLE</v>
      </c>
      <c r="I95" s="3" t="str">
        <f t="shared" si="15"/>
        <v>STABLE</v>
      </c>
      <c r="J95" s="3" t="e">
        <f t="shared" si="16"/>
        <v>#VALUE!</v>
      </c>
      <c r="K95" s="3" t="e">
        <f t="shared" si="17"/>
        <v>#VALUE!</v>
      </c>
      <c r="L95" s="3" t="e">
        <f t="shared" si="18"/>
        <v>#VALUE!</v>
      </c>
      <c r="M95" s="3" t="str">
        <f t="shared" si="19"/>
        <v>Ne22</v>
      </c>
      <c r="N95" s="3" t="e">
        <f t="shared" si="20"/>
        <v>#VALUE!</v>
      </c>
      <c r="O95">
        <f>0</f>
        <v>0</v>
      </c>
    </row>
    <row r="96" spans="2:15" hidden="1" x14ac:dyDescent="0.2">
      <c r="B96" s="3">
        <v>10023</v>
      </c>
      <c r="C96" s="3">
        <v>0</v>
      </c>
      <c r="D96" s="3">
        <v>0</v>
      </c>
      <c r="E96" s="3">
        <f>0</f>
        <v>0</v>
      </c>
      <c r="F96" s="3">
        <f t="shared" si="14"/>
        <v>0</v>
      </c>
      <c r="G96" t="str">
        <f>VLOOKUP(B96,Nuclides!A:F,5,FALSE)</f>
        <v>Ne23</v>
      </c>
      <c r="H96">
        <f>VLOOKUP(B96,Nuclides!A:F,4,FALSE)</f>
        <v>37.24</v>
      </c>
      <c r="I96" s="3" t="str">
        <f t="shared" si="15"/>
        <v>37.24s</v>
      </c>
      <c r="J96" s="3">
        <f t="shared" si="16"/>
        <v>1.8612974773360505E-2</v>
      </c>
      <c r="K96" s="3">
        <f t="shared" si="17"/>
        <v>0</v>
      </c>
      <c r="L96" s="3">
        <f t="shared" si="18"/>
        <v>0</v>
      </c>
      <c r="M96" s="3" t="str">
        <f t="shared" si="19"/>
        <v>Ne23</v>
      </c>
      <c r="N96" s="3">
        <f t="shared" si="20"/>
        <v>0</v>
      </c>
      <c r="O96">
        <f>0</f>
        <v>0</v>
      </c>
    </row>
    <row r="97" spans="2:15" hidden="1" x14ac:dyDescent="0.2">
      <c r="B97" s="3">
        <v>10024</v>
      </c>
      <c r="C97" s="3">
        <v>0</v>
      </c>
      <c r="D97" s="3">
        <v>0</v>
      </c>
      <c r="E97" s="3">
        <f>0</f>
        <v>0</v>
      </c>
      <c r="F97" s="3">
        <f t="shared" si="14"/>
        <v>0</v>
      </c>
      <c r="G97" t="str">
        <f>VLOOKUP(B97,Nuclides!A:F,5,FALSE)</f>
        <v>Ne24</v>
      </c>
      <c r="H97">
        <f>VLOOKUP(B97,Nuclides!A:F,4,FALSE)</f>
        <v>202.79999999999899</v>
      </c>
      <c r="I97" s="3" t="str">
        <f t="shared" si="15"/>
        <v>3.38min</v>
      </c>
      <c r="J97" s="3">
        <f t="shared" si="16"/>
        <v>3.4178855057196682E-3</v>
      </c>
      <c r="K97" s="3">
        <f t="shared" si="17"/>
        <v>0</v>
      </c>
      <c r="L97" s="3">
        <f t="shared" si="18"/>
        <v>0</v>
      </c>
      <c r="M97" s="3" t="str">
        <f t="shared" si="19"/>
        <v>Ne24</v>
      </c>
      <c r="N97" s="3">
        <f t="shared" si="20"/>
        <v>0</v>
      </c>
      <c r="O97">
        <f>0</f>
        <v>0</v>
      </c>
    </row>
    <row r="98" spans="2:15" hidden="1" x14ac:dyDescent="0.2">
      <c r="B98" s="3">
        <v>10025</v>
      </c>
      <c r="C98" s="3">
        <v>0</v>
      </c>
      <c r="D98" s="3">
        <v>0</v>
      </c>
      <c r="E98" s="3">
        <f>0</f>
        <v>0</v>
      </c>
      <c r="F98" s="3">
        <f t="shared" si="14"/>
        <v>0</v>
      </c>
      <c r="G98" t="str">
        <f>VLOOKUP(B98,Nuclides!A:F,5,FALSE)</f>
        <v>Ne25</v>
      </c>
      <c r="H98">
        <f>VLOOKUP(B98,Nuclides!A:F,4,FALSE)</f>
        <v>0.60199999999999998</v>
      </c>
      <c r="I98" s="3" t="str">
        <f t="shared" si="15"/>
        <v>0.602s</v>
      </c>
      <c r="J98" s="3">
        <f t="shared" si="16"/>
        <v>1.15140727667765</v>
      </c>
      <c r="K98" s="3">
        <f t="shared" si="17"/>
        <v>0</v>
      </c>
      <c r="L98" s="3">
        <f t="shared" si="18"/>
        <v>0</v>
      </c>
      <c r="M98" s="3" t="str">
        <f t="shared" si="19"/>
        <v>Ne25</v>
      </c>
      <c r="N98" s="3">
        <f t="shared" si="20"/>
        <v>0</v>
      </c>
      <c r="O98">
        <f>0</f>
        <v>0</v>
      </c>
    </row>
    <row r="99" spans="2:15" hidden="1" x14ac:dyDescent="0.2">
      <c r="B99" s="3">
        <v>10026</v>
      </c>
      <c r="C99" s="3">
        <v>0</v>
      </c>
      <c r="D99" s="3">
        <v>0</v>
      </c>
      <c r="E99" s="3">
        <f>0</f>
        <v>0</v>
      </c>
      <c r="F99" s="3">
        <f t="shared" si="14"/>
        <v>0</v>
      </c>
      <c r="G99" t="str">
        <f>VLOOKUP(B99,Nuclides!A:F,5,FALSE)</f>
        <v>Ne26</v>
      </c>
      <c r="H99">
        <f>VLOOKUP(B99,Nuclides!A:F,4,FALSE)</f>
        <v>0.19700000000000001</v>
      </c>
      <c r="I99" s="3" t="str">
        <f t="shared" si="15"/>
        <v>0.197s</v>
      </c>
      <c r="J99" s="3">
        <f t="shared" si="16"/>
        <v>3.5185136069032752</v>
      </c>
      <c r="K99" s="3">
        <f t="shared" si="17"/>
        <v>0</v>
      </c>
      <c r="L99" s="3">
        <f t="shared" si="18"/>
        <v>0</v>
      </c>
      <c r="M99" s="3" t="str">
        <f t="shared" si="19"/>
        <v>Ne26</v>
      </c>
      <c r="N99" s="3">
        <f t="shared" si="20"/>
        <v>0</v>
      </c>
      <c r="O99">
        <f>0</f>
        <v>0</v>
      </c>
    </row>
    <row r="100" spans="2:15" hidden="1" x14ac:dyDescent="0.2">
      <c r="B100" s="3">
        <v>10027</v>
      </c>
      <c r="C100" s="3">
        <v>0</v>
      </c>
      <c r="D100" s="3">
        <v>0</v>
      </c>
      <c r="E100" s="3">
        <f>0</f>
        <v>0</v>
      </c>
      <c r="F100" s="3">
        <f t="shared" si="14"/>
        <v>0</v>
      </c>
      <c r="G100" t="str">
        <f>VLOOKUP(B100,Nuclides!A:F,5,FALSE)</f>
        <v>Ne27</v>
      </c>
      <c r="H100">
        <f>VLOOKUP(B100,Nuclides!A:F,4,FALSE)</f>
        <v>3.15E-2</v>
      </c>
      <c r="I100" s="3" t="str">
        <f t="shared" si="15"/>
        <v>0.0315s</v>
      </c>
      <c r="J100" s="3">
        <f t="shared" si="16"/>
        <v>22.00467239872842</v>
      </c>
      <c r="K100" s="3">
        <f t="shared" si="17"/>
        <v>0</v>
      </c>
      <c r="L100" s="3">
        <f t="shared" si="18"/>
        <v>0</v>
      </c>
      <c r="M100" s="3" t="str">
        <f t="shared" si="19"/>
        <v>Ne27</v>
      </c>
      <c r="N100" s="3">
        <f t="shared" si="20"/>
        <v>0</v>
      </c>
      <c r="O100">
        <f>0</f>
        <v>0</v>
      </c>
    </row>
    <row r="101" spans="2:15" hidden="1" x14ac:dyDescent="0.2">
      <c r="B101" s="3">
        <v>10028</v>
      </c>
      <c r="C101" s="3">
        <v>0</v>
      </c>
      <c r="D101" s="3">
        <v>0</v>
      </c>
      <c r="E101" s="3">
        <f>0</f>
        <v>0</v>
      </c>
      <c r="F101" s="3">
        <f t="shared" si="14"/>
        <v>0</v>
      </c>
      <c r="G101" t="str">
        <f>VLOOKUP(B101,Nuclides!A:F,5,FALSE)</f>
        <v>Ne28</v>
      </c>
      <c r="H101">
        <f>VLOOKUP(B101,Nuclides!A:F,4,FALSE)</f>
        <v>0.02</v>
      </c>
      <c r="I101" s="3" t="str">
        <f t="shared" si="15"/>
        <v>0.02s</v>
      </c>
      <c r="J101" s="3">
        <f t="shared" si="16"/>
        <v>34.657359027997266</v>
      </c>
      <c r="K101" s="3">
        <f t="shared" si="17"/>
        <v>0</v>
      </c>
      <c r="L101" s="3">
        <f t="shared" si="18"/>
        <v>0</v>
      </c>
      <c r="M101" s="3" t="str">
        <f t="shared" si="19"/>
        <v>Ne28</v>
      </c>
      <c r="N101" s="3">
        <f t="shared" si="20"/>
        <v>0</v>
      </c>
      <c r="O101">
        <f>0</f>
        <v>0</v>
      </c>
    </row>
    <row r="102" spans="2:15" hidden="1" x14ac:dyDescent="0.2">
      <c r="B102" s="3">
        <v>11019</v>
      </c>
      <c r="C102" s="3">
        <v>0</v>
      </c>
      <c r="D102" s="3">
        <v>0</v>
      </c>
      <c r="E102" s="3">
        <f>0</f>
        <v>0</v>
      </c>
      <c r="F102" s="3">
        <f t="shared" si="14"/>
        <v>0</v>
      </c>
      <c r="G102" t="e">
        <f>VLOOKUP(B102,Nuclides!A:F,5,FALSE)</f>
        <v>#N/A</v>
      </c>
      <c r="H102" t="e">
        <f>VLOOKUP(B102,Nuclides!A:F,4,FALSE)</f>
        <v>#N/A</v>
      </c>
      <c r="I102" s="3" t="e">
        <f t="shared" si="15"/>
        <v>#N/A</v>
      </c>
      <c r="J102" s="3" t="e">
        <f t="shared" si="16"/>
        <v>#N/A</v>
      </c>
      <c r="K102" s="3" t="e">
        <f t="shared" si="17"/>
        <v>#N/A</v>
      </c>
      <c r="L102" s="3" t="e">
        <f t="shared" si="18"/>
        <v>#N/A</v>
      </c>
      <c r="M102" s="3" t="e">
        <f t="shared" si="19"/>
        <v>#N/A</v>
      </c>
      <c r="N102" s="3" t="e">
        <f t="shared" si="20"/>
        <v>#N/A</v>
      </c>
      <c r="O102">
        <f>0</f>
        <v>0</v>
      </c>
    </row>
    <row r="103" spans="2:15" hidden="1" x14ac:dyDescent="0.2">
      <c r="B103" s="3">
        <v>11020</v>
      </c>
      <c r="C103" s="3">
        <v>0</v>
      </c>
      <c r="D103" s="3">
        <v>0</v>
      </c>
      <c r="E103" s="3">
        <f>0</f>
        <v>0</v>
      </c>
      <c r="F103" s="3">
        <f t="shared" si="14"/>
        <v>0</v>
      </c>
      <c r="G103" t="str">
        <f>VLOOKUP(B103,Nuclides!A:F,5,FALSE)</f>
        <v>Na20</v>
      </c>
      <c r="H103">
        <f>VLOOKUP(B103,Nuclides!A:F,4,FALSE)</f>
        <v>0.44789999999999902</v>
      </c>
      <c r="I103" s="3" t="str">
        <f t="shared" si="15"/>
        <v>0.447899999999999s</v>
      </c>
      <c r="J103" s="3">
        <f t="shared" si="16"/>
        <v>1.5475489630719956</v>
      </c>
      <c r="K103" s="3">
        <f t="shared" si="17"/>
        <v>0</v>
      </c>
      <c r="L103" s="3">
        <f t="shared" si="18"/>
        <v>0</v>
      </c>
      <c r="M103" s="3" t="str">
        <f t="shared" si="19"/>
        <v>Na20</v>
      </c>
      <c r="N103" s="3">
        <f t="shared" si="20"/>
        <v>0</v>
      </c>
      <c r="O103">
        <f>0</f>
        <v>0</v>
      </c>
    </row>
    <row r="104" spans="2:15" hidden="1" x14ac:dyDescent="0.2">
      <c r="B104" s="3">
        <v>11021</v>
      </c>
      <c r="C104" s="3">
        <v>0</v>
      </c>
      <c r="D104" s="3">
        <v>0</v>
      </c>
      <c r="E104" s="3">
        <f>0</f>
        <v>0</v>
      </c>
      <c r="F104" s="3">
        <f t="shared" si="14"/>
        <v>0</v>
      </c>
      <c r="G104" t="str">
        <f>VLOOKUP(B104,Nuclides!A:F,5,FALSE)</f>
        <v>Na21</v>
      </c>
      <c r="H104">
        <f>VLOOKUP(B104,Nuclides!A:F,4,FALSE)</f>
        <v>22.49</v>
      </c>
      <c r="I104" s="3" t="str">
        <f t="shared" si="15"/>
        <v>22.49s</v>
      </c>
      <c r="J104" s="3">
        <f t="shared" si="16"/>
        <v>3.0820239242327494E-2</v>
      </c>
      <c r="K104" s="3">
        <f t="shared" si="17"/>
        <v>0</v>
      </c>
      <c r="L104" s="3">
        <f t="shared" si="18"/>
        <v>0</v>
      </c>
      <c r="M104" s="3" t="str">
        <f t="shared" si="19"/>
        <v>Na21</v>
      </c>
      <c r="N104" s="3">
        <f t="shared" si="20"/>
        <v>0</v>
      </c>
      <c r="O104">
        <f>0</f>
        <v>0</v>
      </c>
    </row>
    <row r="105" spans="2:15" hidden="1" x14ac:dyDescent="0.2">
      <c r="B105" s="3">
        <v>11022</v>
      </c>
      <c r="C105" s="3">
        <v>0</v>
      </c>
      <c r="D105" s="3">
        <v>0</v>
      </c>
      <c r="E105" s="3">
        <f>0</f>
        <v>0</v>
      </c>
      <c r="F105" s="3">
        <f t="shared" si="14"/>
        <v>0</v>
      </c>
      <c r="G105" t="str">
        <f>VLOOKUP(B105,Nuclides!A:F,5,FALSE)</f>
        <v>Na22</v>
      </c>
      <c r="H105">
        <f>VLOOKUP(B105,Nuclides!A:F,4,FALSE)</f>
        <v>82106563.679999903</v>
      </c>
      <c r="I105" s="3" t="str">
        <f t="shared" si="15"/>
        <v>2.6y</v>
      </c>
      <c r="J105" s="3">
        <f t="shared" si="16"/>
        <v>8.4420434797563818E-9</v>
      </c>
      <c r="K105" s="3">
        <f t="shared" si="17"/>
        <v>0</v>
      </c>
      <c r="L105" s="3">
        <f t="shared" si="18"/>
        <v>0</v>
      </c>
      <c r="M105" s="3" t="str">
        <f t="shared" si="19"/>
        <v>Na22</v>
      </c>
      <c r="N105" s="3">
        <f t="shared" si="20"/>
        <v>0</v>
      </c>
      <c r="O105">
        <f>0</f>
        <v>0</v>
      </c>
    </row>
    <row r="106" spans="2:15" hidden="1" x14ac:dyDescent="0.2">
      <c r="B106" s="3">
        <v>11023</v>
      </c>
      <c r="C106" s="3">
        <v>0</v>
      </c>
      <c r="D106" s="3">
        <v>0</v>
      </c>
      <c r="E106" s="3">
        <f>0</f>
        <v>0</v>
      </c>
      <c r="F106" s="3">
        <f t="shared" si="14"/>
        <v>0</v>
      </c>
      <c r="G106" t="str">
        <f>VLOOKUP(B106,Nuclides!A:F,5,FALSE)</f>
        <v>Na23</v>
      </c>
      <c r="H106" t="str">
        <f>VLOOKUP(B106,Nuclides!A:F,4,FALSE)</f>
        <v>STABLE</v>
      </c>
      <c r="I106" s="3" t="str">
        <f t="shared" si="15"/>
        <v>STABLE</v>
      </c>
      <c r="J106" s="3" t="e">
        <f t="shared" si="16"/>
        <v>#VALUE!</v>
      </c>
      <c r="K106" s="3" t="e">
        <f t="shared" si="17"/>
        <v>#VALUE!</v>
      </c>
      <c r="L106" s="3" t="e">
        <f t="shared" si="18"/>
        <v>#VALUE!</v>
      </c>
      <c r="M106" s="3" t="str">
        <f t="shared" si="19"/>
        <v>Na23</v>
      </c>
      <c r="N106" s="3" t="e">
        <f t="shared" si="20"/>
        <v>#VALUE!</v>
      </c>
      <c r="O106">
        <f>0</f>
        <v>0</v>
      </c>
    </row>
    <row r="107" spans="2:15" hidden="1" x14ac:dyDescent="0.2">
      <c r="B107" s="3">
        <v>11024</v>
      </c>
      <c r="C107" s="3">
        <v>0</v>
      </c>
      <c r="D107" s="3">
        <v>0</v>
      </c>
      <c r="E107" s="3">
        <f>0</f>
        <v>0</v>
      </c>
      <c r="F107" s="3">
        <f t="shared" si="14"/>
        <v>0</v>
      </c>
      <c r="G107" t="str">
        <f>VLOOKUP(B107,Nuclides!A:F,5,FALSE)</f>
        <v>Na24</v>
      </c>
      <c r="H107">
        <f>VLOOKUP(B107,Nuclides!A:F,4,FALSE)</f>
        <v>53989.2</v>
      </c>
      <c r="I107" s="3" t="str">
        <f t="shared" si="15"/>
        <v>15h</v>
      </c>
      <c r="J107" s="3">
        <f t="shared" si="16"/>
        <v>1.2838626624583163E-5</v>
      </c>
      <c r="K107" s="3">
        <f t="shared" si="17"/>
        <v>0</v>
      </c>
      <c r="L107" s="3">
        <f t="shared" si="18"/>
        <v>0</v>
      </c>
      <c r="M107" s="3" t="str">
        <f t="shared" si="19"/>
        <v>Na24</v>
      </c>
      <c r="N107" s="3">
        <f t="shared" si="20"/>
        <v>0</v>
      </c>
      <c r="O107">
        <f>0</f>
        <v>0</v>
      </c>
    </row>
    <row r="108" spans="2:15" hidden="1" x14ac:dyDescent="0.2">
      <c r="B108" s="3">
        <v>11025</v>
      </c>
      <c r="C108" s="3">
        <v>0</v>
      </c>
      <c r="D108" s="3">
        <v>0</v>
      </c>
      <c r="E108" s="3">
        <f>0</f>
        <v>0</v>
      </c>
      <c r="F108" s="3">
        <f t="shared" si="14"/>
        <v>0</v>
      </c>
      <c r="G108" t="str">
        <f>VLOOKUP(B108,Nuclides!A:F,5,FALSE)</f>
        <v>Na25</v>
      </c>
      <c r="H108">
        <f>VLOOKUP(B108,Nuclides!A:F,4,FALSE)</f>
        <v>59.1</v>
      </c>
      <c r="I108" s="3" t="str">
        <f t="shared" si="15"/>
        <v>59.1s</v>
      </c>
      <c r="J108" s="3">
        <f t="shared" si="16"/>
        <v>1.1728378689677585E-2</v>
      </c>
      <c r="K108" s="3">
        <f t="shared" si="17"/>
        <v>0</v>
      </c>
      <c r="L108" s="3">
        <f t="shared" si="18"/>
        <v>0</v>
      </c>
      <c r="M108" s="3" t="str">
        <f t="shared" si="19"/>
        <v>Na25</v>
      </c>
      <c r="N108" s="3">
        <f t="shared" si="20"/>
        <v>0</v>
      </c>
      <c r="O108">
        <f>0</f>
        <v>0</v>
      </c>
    </row>
    <row r="109" spans="2:15" hidden="1" x14ac:dyDescent="0.2">
      <c r="B109" s="3">
        <v>11026</v>
      </c>
      <c r="C109" s="3">
        <v>0</v>
      </c>
      <c r="D109" s="3">
        <v>0</v>
      </c>
      <c r="E109" s="3">
        <f>0</f>
        <v>0</v>
      </c>
      <c r="F109" s="3">
        <f t="shared" si="14"/>
        <v>0</v>
      </c>
      <c r="G109" t="str">
        <f>VLOOKUP(B109,Nuclides!A:F,5,FALSE)</f>
        <v>Na26</v>
      </c>
      <c r="H109">
        <f>VLOOKUP(B109,Nuclides!A:F,4,FALSE)</f>
        <v>1.07128</v>
      </c>
      <c r="I109" s="3" t="str">
        <f t="shared" si="15"/>
        <v>1.07128s</v>
      </c>
      <c r="J109" s="3">
        <f t="shared" si="16"/>
        <v>0.64702708961237521</v>
      </c>
      <c r="K109" s="3">
        <f t="shared" si="17"/>
        <v>0</v>
      </c>
      <c r="L109" s="3">
        <f t="shared" si="18"/>
        <v>0</v>
      </c>
      <c r="M109" s="3" t="str">
        <f t="shared" si="19"/>
        <v>Na26</v>
      </c>
      <c r="N109" s="3">
        <f t="shared" si="20"/>
        <v>0</v>
      </c>
      <c r="O109">
        <f>0</f>
        <v>0</v>
      </c>
    </row>
    <row r="110" spans="2:15" hidden="1" x14ac:dyDescent="0.2">
      <c r="B110" s="3">
        <v>11027</v>
      </c>
      <c r="C110" s="3">
        <v>0</v>
      </c>
      <c r="D110" s="3">
        <v>0</v>
      </c>
      <c r="E110" s="3">
        <f>0</f>
        <v>0</v>
      </c>
      <c r="F110" s="3">
        <f t="shared" si="14"/>
        <v>0</v>
      </c>
      <c r="G110" t="str">
        <f>VLOOKUP(B110,Nuclides!A:F,5,FALSE)</f>
        <v>Na27</v>
      </c>
      <c r="H110">
        <f>VLOOKUP(B110,Nuclides!A:F,4,FALSE)</f>
        <v>0.30099999999999999</v>
      </c>
      <c r="I110" s="3" t="str">
        <f t="shared" si="15"/>
        <v>0.301s</v>
      </c>
      <c r="J110" s="3">
        <f t="shared" si="16"/>
        <v>2.3028145533552999</v>
      </c>
      <c r="K110" s="3">
        <f t="shared" si="17"/>
        <v>0</v>
      </c>
      <c r="L110" s="3">
        <f t="shared" si="18"/>
        <v>0</v>
      </c>
      <c r="M110" s="3" t="str">
        <f t="shared" si="19"/>
        <v>Na27</v>
      </c>
      <c r="N110" s="3">
        <f t="shared" si="20"/>
        <v>0</v>
      </c>
      <c r="O110">
        <f>0</f>
        <v>0</v>
      </c>
    </row>
    <row r="111" spans="2:15" hidden="1" x14ac:dyDescent="0.2">
      <c r="B111" s="3">
        <v>11028</v>
      </c>
      <c r="C111" s="3">
        <v>0</v>
      </c>
      <c r="D111" s="3">
        <v>0</v>
      </c>
      <c r="E111" s="3">
        <f>0</f>
        <v>0</v>
      </c>
      <c r="F111" s="3">
        <f t="shared" si="14"/>
        <v>0</v>
      </c>
      <c r="G111" t="str">
        <f>VLOOKUP(B111,Nuclides!A:F,5,FALSE)</f>
        <v>Na28</v>
      </c>
      <c r="H111">
        <f>VLOOKUP(B111,Nuclides!A:F,4,FALSE)</f>
        <v>3.0499999999999999E-2</v>
      </c>
      <c r="I111" s="3" t="str">
        <f t="shared" si="15"/>
        <v>0.0305s</v>
      </c>
      <c r="J111" s="3">
        <f t="shared" si="16"/>
        <v>22.726137067539192</v>
      </c>
      <c r="K111" s="3">
        <f t="shared" si="17"/>
        <v>0</v>
      </c>
      <c r="L111" s="3">
        <f t="shared" si="18"/>
        <v>0</v>
      </c>
      <c r="M111" s="3" t="str">
        <f t="shared" si="19"/>
        <v>Na28</v>
      </c>
      <c r="N111" s="3">
        <f t="shared" si="20"/>
        <v>0</v>
      </c>
      <c r="O111">
        <f>0</f>
        <v>0</v>
      </c>
    </row>
    <row r="112" spans="2:15" hidden="1" x14ac:dyDescent="0.2">
      <c r="B112" s="3">
        <v>11029</v>
      </c>
      <c r="C112" s="3">
        <v>0</v>
      </c>
      <c r="D112" s="3">
        <v>0</v>
      </c>
      <c r="E112" s="3">
        <f>0</f>
        <v>0</v>
      </c>
      <c r="F112" s="3">
        <f t="shared" si="14"/>
        <v>0</v>
      </c>
      <c r="G112" t="str">
        <f>VLOOKUP(B112,Nuclides!A:F,5,FALSE)</f>
        <v>Na29</v>
      </c>
      <c r="H112">
        <f>VLOOKUP(B112,Nuclides!A:F,4,FALSE)</f>
        <v>4.41E-2</v>
      </c>
      <c r="I112" s="3" t="str">
        <f t="shared" si="15"/>
        <v>0.0441s</v>
      </c>
      <c r="J112" s="3">
        <f t="shared" si="16"/>
        <v>15.717623141948872</v>
      </c>
      <c r="K112" s="3">
        <f t="shared" si="17"/>
        <v>0</v>
      </c>
      <c r="L112" s="3">
        <f t="shared" si="18"/>
        <v>0</v>
      </c>
      <c r="M112" s="3" t="str">
        <f t="shared" si="19"/>
        <v>Na29</v>
      </c>
      <c r="N112" s="3">
        <f t="shared" si="20"/>
        <v>0</v>
      </c>
      <c r="O112">
        <f>0</f>
        <v>0</v>
      </c>
    </row>
    <row r="113" spans="2:15" hidden="1" x14ac:dyDescent="0.2">
      <c r="B113" s="3">
        <v>11030</v>
      </c>
      <c r="C113" s="3">
        <v>0</v>
      </c>
      <c r="D113" s="3">
        <v>0</v>
      </c>
      <c r="E113" s="3">
        <f>0</f>
        <v>0</v>
      </c>
      <c r="F113" s="3">
        <f t="shared" si="14"/>
        <v>0</v>
      </c>
      <c r="G113" t="str">
        <f>VLOOKUP(B113,Nuclides!A:F,5,FALSE)</f>
        <v>Na30</v>
      </c>
      <c r="H113">
        <f>VLOOKUP(B113,Nuclides!A:F,4,FALSE)</f>
        <v>4.8000000000000001E-2</v>
      </c>
      <c r="I113" s="3" t="str">
        <f t="shared" si="15"/>
        <v>0.048s</v>
      </c>
      <c r="J113" s="3">
        <f t="shared" si="16"/>
        <v>14.440566261665527</v>
      </c>
      <c r="K113" s="3">
        <f t="shared" si="17"/>
        <v>0</v>
      </c>
      <c r="L113" s="3">
        <f t="shared" si="18"/>
        <v>0</v>
      </c>
      <c r="M113" s="3" t="str">
        <f t="shared" si="19"/>
        <v>Na30</v>
      </c>
      <c r="N113" s="3">
        <f t="shared" si="20"/>
        <v>0</v>
      </c>
      <c r="O113">
        <f>0</f>
        <v>0</v>
      </c>
    </row>
    <row r="114" spans="2:15" hidden="1" x14ac:dyDescent="0.2">
      <c r="B114" s="3">
        <v>11031</v>
      </c>
      <c r="C114" s="3">
        <v>0</v>
      </c>
      <c r="D114" s="3">
        <v>0</v>
      </c>
      <c r="E114" s="3">
        <f>0</f>
        <v>0</v>
      </c>
      <c r="F114" s="3">
        <f t="shared" si="14"/>
        <v>0</v>
      </c>
      <c r="G114" t="str">
        <f>VLOOKUP(B114,Nuclides!A:F,5,FALSE)</f>
        <v>Na31</v>
      </c>
      <c r="H114">
        <f>VLOOKUP(B114,Nuclides!A:F,4,FALSE)</f>
        <v>1.7399999999999999E-2</v>
      </c>
      <c r="I114" s="3" t="str">
        <f t="shared" si="15"/>
        <v>0.0174s</v>
      </c>
      <c r="J114" s="3">
        <f t="shared" si="16"/>
        <v>39.836044859766972</v>
      </c>
      <c r="K114" s="3">
        <f t="shared" si="17"/>
        <v>0</v>
      </c>
      <c r="L114" s="3">
        <f t="shared" si="18"/>
        <v>0</v>
      </c>
      <c r="M114" s="3" t="str">
        <f t="shared" si="19"/>
        <v>Na31</v>
      </c>
      <c r="N114" s="3">
        <f t="shared" si="20"/>
        <v>0</v>
      </c>
      <c r="O114">
        <f>0</f>
        <v>0</v>
      </c>
    </row>
    <row r="115" spans="2:15" hidden="1" x14ac:dyDescent="0.2">
      <c r="B115" s="3">
        <v>11032</v>
      </c>
      <c r="C115" s="3">
        <v>0</v>
      </c>
      <c r="D115" s="3">
        <v>0</v>
      </c>
      <c r="E115" s="3">
        <f>0</f>
        <v>0</v>
      </c>
      <c r="F115" s="3">
        <f t="shared" si="14"/>
        <v>0</v>
      </c>
      <c r="G115" t="str">
        <f>VLOOKUP(B115,Nuclides!A:F,5,FALSE)</f>
        <v>Na32</v>
      </c>
      <c r="H115">
        <f>VLOOKUP(B115,Nuclides!A:F,4,FALSE)</f>
        <v>1.32E-2</v>
      </c>
      <c r="I115" s="3" t="str">
        <f t="shared" si="15"/>
        <v>0.0132s</v>
      </c>
      <c r="J115" s="3">
        <f t="shared" si="16"/>
        <v>52.511150042420098</v>
      </c>
      <c r="K115" s="3">
        <f t="shared" si="17"/>
        <v>0</v>
      </c>
      <c r="L115" s="3">
        <f t="shared" si="18"/>
        <v>0</v>
      </c>
      <c r="M115" s="3" t="str">
        <f t="shared" si="19"/>
        <v>Na32</v>
      </c>
      <c r="N115" s="3">
        <f t="shared" si="20"/>
        <v>0</v>
      </c>
      <c r="O115">
        <f>0</f>
        <v>0</v>
      </c>
    </row>
    <row r="116" spans="2:15" hidden="1" x14ac:dyDescent="0.2">
      <c r="B116" s="3">
        <v>11033</v>
      </c>
      <c r="C116" s="3">
        <v>0</v>
      </c>
      <c r="D116" s="3">
        <v>0</v>
      </c>
      <c r="E116" s="3">
        <f>0</f>
        <v>0</v>
      </c>
      <c r="F116" s="3">
        <f t="shared" si="14"/>
        <v>0</v>
      </c>
      <c r="G116" t="str">
        <f>VLOOKUP(B116,Nuclides!A:F,5,FALSE)</f>
        <v>Na33</v>
      </c>
      <c r="H116">
        <f>VLOOKUP(B116,Nuclides!A:F,4,FALSE)</f>
        <v>8.0999999999999996E-3</v>
      </c>
      <c r="I116" s="3" t="str">
        <f t="shared" si="15"/>
        <v>0.0081s</v>
      </c>
      <c r="J116" s="3">
        <f t="shared" si="16"/>
        <v>85.573725995054971</v>
      </c>
      <c r="K116" s="3">
        <f t="shared" si="17"/>
        <v>0</v>
      </c>
      <c r="L116" s="3">
        <f t="shared" si="18"/>
        <v>0</v>
      </c>
      <c r="M116" s="3" t="str">
        <f t="shared" si="19"/>
        <v>Na33</v>
      </c>
      <c r="N116" s="3">
        <f t="shared" si="20"/>
        <v>0</v>
      </c>
      <c r="O116">
        <f>0</f>
        <v>0</v>
      </c>
    </row>
    <row r="117" spans="2:15" hidden="1" x14ac:dyDescent="0.2">
      <c r="B117" s="3">
        <v>11034</v>
      </c>
      <c r="C117" s="3">
        <v>0</v>
      </c>
      <c r="D117" s="3">
        <v>0</v>
      </c>
      <c r="E117" s="3">
        <f>0</f>
        <v>0</v>
      </c>
      <c r="F117" s="3">
        <f t="shared" si="14"/>
        <v>0</v>
      </c>
      <c r="G117" t="str">
        <f>VLOOKUP(B117,Nuclides!A:F,5,FALSE)</f>
        <v>Na34</v>
      </c>
      <c r="H117">
        <f>VLOOKUP(B117,Nuclides!A:F,4,FALSE)</f>
        <v>5.0000000000000001E-3</v>
      </c>
      <c r="I117" s="3" t="str">
        <f t="shared" si="15"/>
        <v>0.005s</v>
      </c>
      <c r="J117" s="3">
        <f t="shared" si="16"/>
        <v>138.62943611198907</v>
      </c>
      <c r="K117" s="3">
        <f t="shared" si="17"/>
        <v>0</v>
      </c>
      <c r="L117" s="3">
        <f t="shared" si="18"/>
        <v>0</v>
      </c>
      <c r="M117" s="3" t="str">
        <f t="shared" si="19"/>
        <v>Na34</v>
      </c>
      <c r="N117" s="3">
        <f t="shared" si="20"/>
        <v>0</v>
      </c>
      <c r="O117">
        <f>0</f>
        <v>0</v>
      </c>
    </row>
    <row r="118" spans="2:15" hidden="1" x14ac:dyDescent="0.2">
      <c r="B118" s="3">
        <v>11035</v>
      </c>
      <c r="C118" s="3">
        <v>0</v>
      </c>
      <c r="D118" s="3">
        <v>0</v>
      </c>
      <c r="E118" s="3">
        <f>0</f>
        <v>0</v>
      </c>
      <c r="F118" s="3">
        <f t="shared" si="14"/>
        <v>0</v>
      </c>
      <c r="G118" t="str">
        <f>VLOOKUP(B118,Nuclides!A:F,5,FALSE)</f>
        <v>Na35</v>
      </c>
      <c r="H118">
        <f>VLOOKUP(B118,Nuclides!A:F,4,FALSE)</f>
        <v>1.8E-3</v>
      </c>
      <c r="I118" s="3" t="str">
        <f t="shared" si="15"/>
        <v>0.0018s</v>
      </c>
      <c r="J118" s="3">
        <f t="shared" si="16"/>
        <v>385.08176697774741</v>
      </c>
      <c r="K118" s="3">
        <f t="shared" si="17"/>
        <v>0</v>
      </c>
      <c r="L118" s="3">
        <f t="shared" si="18"/>
        <v>0</v>
      </c>
      <c r="M118" s="3" t="str">
        <f t="shared" si="19"/>
        <v>Na35</v>
      </c>
      <c r="N118" s="3">
        <f t="shared" si="20"/>
        <v>0</v>
      </c>
      <c r="O118">
        <f>0</f>
        <v>0</v>
      </c>
    </row>
    <row r="119" spans="2:15" hidden="1" x14ac:dyDescent="0.2">
      <c r="B119" s="3">
        <v>12020</v>
      </c>
      <c r="C119" s="3">
        <v>0</v>
      </c>
      <c r="D119" s="3">
        <v>0</v>
      </c>
      <c r="E119" s="3">
        <f>0</f>
        <v>0</v>
      </c>
      <c r="F119" s="3">
        <f t="shared" si="14"/>
        <v>0</v>
      </c>
      <c r="G119" t="str">
        <f>VLOOKUP(B119,Nuclides!A:F,5,FALSE)</f>
        <v>Mg20</v>
      </c>
      <c r="H119">
        <f>VLOOKUP(B119,Nuclides!A:F,4,FALSE)</f>
        <v>9.0800000000000006E-2</v>
      </c>
      <c r="I119" s="3" t="str">
        <f t="shared" si="15"/>
        <v>0.0908s</v>
      </c>
      <c r="J119" s="3">
        <f t="shared" si="16"/>
        <v>7.6337795215852999</v>
      </c>
      <c r="K119" s="3">
        <f t="shared" si="17"/>
        <v>0</v>
      </c>
      <c r="L119" s="3">
        <f t="shared" si="18"/>
        <v>0</v>
      </c>
      <c r="M119" s="3" t="str">
        <f t="shared" si="19"/>
        <v>Mg20</v>
      </c>
      <c r="N119" s="3">
        <f t="shared" si="20"/>
        <v>0</v>
      </c>
      <c r="O119">
        <f>0</f>
        <v>0</v>
      </c>
    </row>
    <row r="120" spans="2:15" hidden="1" x14ac:dyDescent="0.2">
      <c r="B120" s="3">
        <v>12021</v>
      </c>
      <c r="C120" s="3">
        <v>0</v>
      </c>
      <c r="D120" s="3">
        <v>0</v>
      </c>
      <c r="E120" s="3">
        <f>0</f>
        <v>0</v>
      </c>
      <c r="F120" s="3">
        <f t="shared" si="14"/>
        <v>0</v>
      </c>
      <c r="G120" t="str">
        <f>VLOOKUP(B120,Nuclides!A:F,5,FALSE)</f>
        <v>Mg21</v>
      </c>
      <c r="H120">
        <f>VLOOKUP(B120,Nuclides!A:F,4,FALSE)</f>
        <v>0.122</v>
      </c>
      <c r="I120" s="3" t="str">
        <f t="shared" si="15"/>
        <v>0.122s</v>
      </c>
      <c r="J120" s="3">
        <f t="shared" si="16"/>
        <v>5.6815342668847979</v>
      </c>
      <c r="K120" s="3">
        <f t="shared" si="17"/>
        <v>0</v>
      </c>
      <c r="L120" s="3">
        <f t="shared" si="18"/>
        <v>0</v>
      </c>
      <c r="M120" s="3" t="str">
        <f t="shared" si="19"/>
        <v>Mg21</v>
      </c>
      <c r="N120" s="3">
        <f t="shared" si="20"/>
        <v>0</v>
      </c>
      <c r="O120">
        <f>0</f>
        <v>0</v>
      </c>
    </row>
    <row r="121" spans="2:15" hidden="1" x14ac:dyDescent="0.2">
      <c r="B121" s="3">
        <v>12022</v>
      </c>
      <c r="C121" s="3">
        <v>0</v>
      </c>
      <c r="D121" s="3">
        <v>0</v>
      </c>
      <c r="E121" s="3">
        <f>0</f>
        <v>0</v>
      </c>
      <c r="F121" s="3">
        <f t="shared" si="14"/>
        <v>0</v>
      </c>
      <c r="G121" t="str">
        <f>VLOOKUP(B121,Nuclides!A:F,5,FALSE)</f>
        <v>Mg22</v>
      </c>
      <c r="H121">
        <f>VLOOKUP(B121,Nuclides!A:F,4,FALSE)</f>
        <v>3.8755000000000002</v>
      </c>
      <c r="I121" s="3" t="str">
        <f t="shared" si="15"/>
        <v>3.8755s</v>
      </c>
      <c r="J121" s="3">
        <f t="shared" si="16"/>
        <v>0.17885361387174437</v>
      </c>
      <c r="K121" s="3">
        <f t="shared" si="17"/>
        <v>0</v>
      </c>
      <c r="L121" s="3">
        <f t="shared" si="18"/>
        <v>0</v>
      </c>
      <c r="M121" s="3" t="str">
        <f t="shared" si="19"/>
        <v>Mg22</v>
      </c>
      <c r="N121" s="3">
        <f t="shared" si="20"/>
        <v>0</v>
      </c>
      <c r="O121">
        <f>0</f>
        <v>0</v>
      </c>
    </row>
    <row r="122" spans="2:15" hidden="1" x14ac:dyDescent="0.2">
      <c r="B122" s="3">
        <v>12023</v>
      </c>
      <c r="C122" s="3">
        <v>0</v>
      </c>
      <c r="D122" s="3">
        <v>0</v>
      </c>
      <c r="E122" s="3">
        <f>0</f>
        <v>0</v>
      </c>
      <c r="F122" s="3">
        <f t="shared" si="14"/>
        <v>0</v>
      </c>
      <c r="G122" t="str">
        <f>VLOOKUP(B122,Nuclides!A:F,5,FALSE)</f>
        <v>Mg23</v>
      </c>
      <c r="H122">
        <f>VLOOKUP(B122,Nuclides!A:F,4,FALSE)</f>
        <v>11.317</v>
      </c>
      <c r="I122" s="3" t="str">
        <f t="shared" si="15"/>
        <v>11.317s</v>
      </c>
      <c r="J122" s="3">
        <f t="shared" si="16"/>
        <v>6.1248314973928186E-2</v>
      </c>
      <c r="K122" s="3">
        <f t="shared" si="17"/>
        <v>0</v>
      </c>
      <c r="L122" s="3">
        <f t="shared" si="18"/>
        <v>0</v>
      </c>
      <c r="M122" s="3" t="str">
        <f t="shared" si="19"/>
        <v>Mg23</v>
      </c>
      <c r="N122" s="3">
        <f t="shared" si="20"/>
        <v>0</v>
      </c>
      <c r="O122">
        <f>0</f>
        <v>0</v>
      </c>
    </row>
    <row r="123" spans="2:15" hidden="1" x14ac:dyDescent="0.2">
      <c r="B123" s="3">
        <v>12024</v>
      </c>
      <c r="C123" s="3">
        <v>0</v>
      </c>
      <c r="D123" s="3">
        <v>0</v>
      </c>
      <c r="E123" s="3">
        <f>0</f>
        <v>0</v>
      </c>
      <c r="F123" s="3">
        <f t="shared" si="14"/>
        <v>0</v>
      </c>
      <c r="G123" t="str">
        <f>VLOOKUP(B123,Nuclides!A:F,5,FALSE)</f>
        <v>Mg24</v>
      </c>
      <c r="H123" t="str">
        <f>VLOOKUP(B123,Nuclides!A:F,4,FALSE)</f>
        <v>STABLE</v>
      </c>
      <c r="I123" s="3" t="str">
        <f t="shared" si="15"/>
        <v>STABLE</v>
      </c>
      <c r="J123" s="3" t="e">
        <f t="shared" si="16"/>
        <v>#VALUE!</v>
      </c>
      <c r="K123" s="3" t="e">
        <f t="shared" si="17"/>
        <v>#VALUE!</v>
      </c>
      <c r="L123" s="3" t="e">
        <f t="shared" si="18"/>
        <v>#VALUE!</v>
      </c>
      <c r="M123" s="3" t="str">
        <f t="shared" si="19"/>
        <v>Mg24</v>
      </c>
      <c r="N123" s="3" t="e">
        <f t="shared" si="20"/>
        <v>#VALUE!</v>
      </c>
      <c r="O123">
        <f>0</f>
        <v>0</v>
      </c>
    </row>
    <row r="124" spans="2:15" hidden="1" x14ac:dyDescent="0.2">
      <c r="B124" s="3">
        <v>12025</v>
      </c>
      <c r="C124" s="3">
        <v>0</v>
      </c>
      <c r="D124" s="3">
        <v>0</v>
      </c>
      <c r="E124" s="3">
        <f>0</f>
        <v>0</v>
      </c>
      <c r="F124" s="3">
        <f t="shared" si="14"/>
        <v>0</v>
      </c>
      <c r="G124" t="str">
        <f>VLOOKUP(B124,Nuclides!A:F,5,FALSE)</f>
        <v>Mg25</v>
      </c>
      <c r="H124" t="str">
        <f>VLOOKUP(B124,Nuclides!A:F,4,FALSE)</f>
        <v>STABLE</v>
      </c>
      <c r="I124" s="3" t="str">
        <f t="shared" si="15"/>
        <v>STABLE</v>
      </c>
      <c r="J124" s="3" t="e">
        <f t="shared" si="16"/>
        <v>#VALUE!</v>
      </c>
      <c r="K124" s="3" t="e">
        <f t="shared" si="17"/>
        <v>#VALUE!</v>
      </c>
      <c r="L124" s="3" t="e">
        <f t="shared" si="18"/>
        <v>#VALUE!</v>
      </c>
      <c r="M124" s="3" t="str">
        <f t="shared" si="19"/>
        <v>Mg25</v>
      </c>
      <c r="N124" s="3" t="e">
        <f t="shared" si="20"/>
        <v>#VALUE!</v>
      </c>
      <c r="O124">
        <f>0</f>
        <v>0</v>
      </c>
    </row>
    <row r="125" spans="2:15" hidden="1" x14ac:dyDescent="0.2">
      <c r="B125" s="3">
        <v>12026</v>
      </c>
      <c r="C125" s="3">
        <v>0</v>
      </c>
      <c r="D125" s="3">
        <v>0</v>
      </c>
      <c r="E125" s="3">
        <f>0</f>
        <v>0</v>
      </c>
      <c r="F125" s="3">
        <f t="shared" si="14"/>
        <v>0</v>
      </c>
      <c r="G125" t="str">
        <f>VLOOKUP(B125,Nuclides!A:F,5,FALSE)</f>
        <v>Mg26</v>
      </c>
      <c r="H125" t="str">
        <f>VLOOKUP(B125,Nuclides!A:F,4,FALSE)</f>
        <v>STABLE</v>
      </c>
      <c r="I125" s="3" t="str">
        <f t="shared" si="15"/>
        <v>STABLE</v>
      </c>
      <c r="J125" s="3" t="e">
        <f t="shared" si="16"/>
        <v>#VALUE!</v>
      </c>
      <c r="K125" s="3" t="e">
        <f t="shared" si="17"/>
        <v>#VALUE!</v>
      </c>
      <c r="L125" s="3" t="e">
        <f t="shared" si="18"/>
        <v>#VALUE!</v>
      </c>
      <c r="M125" s="3" t="str">
        <f t="shared" si="19"/>
        <v>Mg26</v>
      </c>
      <c r="N125" s="3" t="e">
        <f t="shared" si="20"/>
        <v>#VALUE!</v>
      </c>
      <c r="O125">
        <f>0</f>
        <v>0</v>
      </c>
    </row>
    <row r="126" spans="2:15" hidden="1" x14ac:dyDescent="0.2">
      <c r="B126" s="3">
        <v>12027</v>
      </c>
      <c r="C126" s="3">
        <v>0</v>
      </c>
      <c r="D126" s="3">
        <v>0</v>
      </c>
      <c r="E126" s="3">
        <f>0</f>
        <v>0</v>
      </c>
      <c r="F126" s="3">
        <f t="shared" si="14"/>
        <v>0</v>
      </c>
      <c r="G126" t="str">
        <f>VLOOKUP(B126,Nuclides!A:F,5,FALSE)</f>
        <v>Mg27</v>
      </c>
      <c r="H126">
        <f>VLOOKUP(B126,Nuclides!A:F,4,FALSE)</f>
        <v>567.48</v>
      </c>
      <c r="I126" s="3" t="str">
        <f t="shared" si="15"/>
        <v>9.46min</v>
      </c>
      <c r="J126" s="3">
        <f t="shared" si="16"/>
        <v>1.2214477700710955E-3</v>
      </c>
      <c r="K126" s="3">
        <f t="shared" si="17"/>
        <v>0</v>
      </c>
      <c r="L126" s="3">
        <f t="shared" si="18"/>
        <v>0</v>
      </c>
      <c r="M126" s="3" t="str">
        <f t="shared" si="19"/>
        <v>Mg27</v>
      </c>
      <c r="N126" s="3">
        <f t="shared" si="20"/>
        <v>0</v>
      </c>
      <c r="O126">
        <f>0</f>
        <v>0</v>
      </c>
    </row>
    <row r="127" spans="2:15" hidden="1" x14ac:dyDescent="0.2">
      <c r="B127" s="3">
        <v>12028</v>
      </c>
      <c r="C127" s="3">
        <v>0</v>
      </c>
      <c r="D127" s="3">
        <v>0</v>
      </c>
      <c r="E127" s="3">
        <f>0</f>
        <v>0</v>
      </c>
      <c r="F127" s="3">
        <f t="shared" si="14"/>
        <v>0</v>
      </c>
      <c r="G127" t="str">
        <f>VLOOKUP(B127,Nuclides!A:F,5,FALSE)</f>
        <v>Mg28</v>
      </c>
      <c r="H127">
        <f>VLOOKUP(B127,Nuclides!A:F,4,FALSE)</f>
        <v>75294</v>
      </c>
      <c r="I127" s="3" t="str">
        <f t="shared" si="15"/>
        <v>20.92h</v>
      </c>
      <c r="J127" s="3">
        <f t="shared" si="16"/>
        <v>9.2058753759920479E-6</v>
      </c>
      <c r="K127" s="3">
        <f t="shared" si="17"/>
        <v>0</v>
      </c>
      <c r="L127" s="3">
        <f t="shared" si="18"/>
        <v>0</v>
      </c>
      <c r="M127" s="3" t="str">
        <f t="shared" si="19"/>
        <v>Mg28</v>
      </c>
      <c r="N127" s="3">
        <f t="shared" si="20"/>
        <v>0</v>
      </c>
      <c r="O127">
        <f>0</f>
        <v>0</v>
      </c>
    </row>
    <row r="128" spans="2:15" hidden="1" x14ac:dyDescent="0.2">
      <c r="B128" s="3">
        <v>12029</v>
      </c>
      <c r="C128" s="3">
        <v>0</v>
      </c>
      <c r="D128" s="3">
        <v>0</v>
      </c>
      <c r="E128" s="3">
        <f>0</f>
        <v>0</v>
      </c>
      <c r="F128" s="3">
        <f t="shared" si="14"/>
        <v>0</v>
      </c>
      <c r="G128" t="str">
        <f>VLOOKUP(B128,Nuclides!A:F,5,FALSE)</f>
        <v>Mg29</v>
      </c>
      <c r="H128">
        <f>VLOOKUP(B128,Nuclides!A:F,4,FALSE)</f>
        <v>1.3</v>
      </c>
      <c r="I128" s="3" t="str">
        <f t="shared" si="15"/>
        <v>1.3s</v>
      </c>
      <c r="J128" s="3">
        <f t="shared" si="16"/>
        <v>0.53319013889226563</v>
      </c>
      <c r="K128" s="3">
        <f t="shared" si="17"/>
        <v>0</v>
      </c>
      <c r="L128" s="3">
        <f t="shared" si="18"/>
        <v>0</v>
      </c>
      <c r="M128" s="3" t="str">
        <f t="shared" si="19"/>
        <v>Mg29</v>
      </c>
      <c r="N128" s="3">
        <f t="shared" si="20"/>
        <v>0</v>
      </c>
      <c r="O128">
        <f>0</f>
        <v>0</v>
      </c>
    </row>
    <row r="129" spans="2:15" hidden="1" x14ac:dyDescent="0.2">
      <c r="B129" s="3">
        <v>12030</v>
      </c>
      <c r="C129" s="3">
        <v>0</v>
      </c>
      <c r="D129" s="3">
        <v>0</v>
      </c>
      <c r="E129" s="3">
        <f>0</f>
        <v>0</v>
      </c>
      <c r="F129" s="3">
        <f t="shared" si="14"/>
        <v>0</v>
      </c>
      <c r="G129" t="str">
        <f>VLOOKUP(B129,Nuclides!A:F,5,FALSE)</f>
        <v>Mg30</v>
      </c>
      <c r="H129">
        <f>VLOOKUP(B129,Nuclides!A:F,4,FALSE)</f>
        <v>0.317</v>
      </c>
      <c r="I129" s="3" t="str">
        <f t="shared" si="15"/>
        <v>0.317s</v>
      </c>
      <c r="J129" s="3">
        <f t="shared" si="16"/>
        <v>2.186584165804244</v>
      </c>
      <c r="K129" s="3">
        <f t="shared" si="17"/>
        <v>0</v>
      </c>
      <c r="L129" s="3">
        <f t="shared" si="18"/>
        <v>0</v>
      </c>
      <c r="M129" s="3" t="str">
        <f t="shared" si="19"/>
        <v>Mg30</v>
      </c>
      <c r="N129" s="3">
        <f t="shared" si="20"/>
        <v>0</v>
      </c>
      <c r="O129">
        <f>0</f>
        <v>0</v>
      </c>
    </row>
    <row r="130" spans="2:15" hidden="1" x14ac:dyDescent="0.2">
      <c r="B130" s="3">
        <v>12031</v>
      </c>
      <c r="C130" s="3">
        <v>0</v>
      </c>
      <c r="D130" s="3">
        <v>0</v>
      </c>
      <c r="E130" s="3">
        <f>0</f>
        <v>0</v>
      </c>
      <c r="F130" s="3">
        <f t="shared" si="14"/>
        <v>0</v>
      </c>
      <c r="G130" t="str">
        <f>VLOOKUP(B130,Nuclides!A:F,5,FALSE)</f>
        <v>Mg31</v>
      </c>
      <c r="H130">
        <f>VLOOKUP(B130,Nuclides!A:F,4,FALSE)</f>
        <v>0.23599999999999999</v>
      </c>
      <c r="I130" s="3" t="str">
        <f t="shared" si="15"/>
        <v>0.236s</v>
      </c>
      <c r="J130" s="3">
        <f t="shared" si="16"/>
        <v>2.9370643244065482</v>
      </c>
      <c r="K130" s="3">
        <f t="shared" si="17"/>
        <v>0</v>
      </c>
      <c r="L130" s="3">
        <f t="shared" si="18"/>
        <v>0</v>
      </c>
      <c r="M130" s="3" t="str">
        <f t="shared" si="19"/>
        <v>Mg31</v>
      </c>
      <c r="N130" s="3">
        <f t="shared" si="20"/>
        <v>0</v>
      </c>
      <c r="O130">
        <f>0</f>
        <v>0</v>
      </c>
    </row>
    <row r="131" spans="2:15" hidden="1" x14ac:dyDescent="0.2">
      <c r="B131" s="3">
        <v>12032</v>
      </c>
      <c r="C131" s="3">
        <v>0</v>
      </c>
      <c r="D131" s="3">
        <v>0</v>
      </c>
      <c r="E131" s="3">
        <f>0</f>
        <v>0</v>
      </c>
      <c r="F131" s="3">
        <f t="shared" si="14"/>
        <v>0</v>
      </c>
      <c r="G131" t="str">
        <f>VLOOKUP(B131,Nuclides!A:F,5,FALSE)</f>
        <v>Mg32</v>
      </c>
      <c r="H131">
        <f>VLOOKUP(B131,Nuclides!A:F,4,FALSE)</f>
        <v>8.5999999999999993E-2</v>
      </c>
      <c r="I131" s="3" t="str">
        <f t="shared" si="15"/>
        <v>0.086s</v>
      </c>
      <c r="J131" s="3">
        <f t="shared" si="16"/>
        <v>8.0598509367435511</v>
      </c>
      <c r="K131" s="3">
        <f t="shared" si="17"/>
        <v>0</v>
      </c>
      <c r="L131" s="3">
        <f t="shared" si="18"/>
        <v>0</v>
      </c>
      <c r="M131" s="3" t="str">
        <f t="shared" si="19"/>
        <v>Mg32</v>
      </c>
      <c r="N131" s="3">
        <f t="shared" si="20"/>
        <v>0</v>
      </c>
      <c r="O131">
        <f>0</f>
        <v>0</v>
      </c>
    </row>
    <row r="132" spans="2:15" hidden="1" x14ac:dyDescent="0.2">
      <c r="B132" s="3">
        <v>12033</v>
      </c>
      <c r="C132" s="3">
        <v>0</v>
      </c>
      <c r="D132" s="3">
        <v>0</v>
      </c>
      <c r="E132" s="3">
        <f>0</f>
        <v>0</v>
      </c>
      <c r="F132" s="3">
        <f t="shared" si="14"/>
        <v>0</v>
      </c>
      <c r="G132" t="str">
        <f>VLOOKUP(B132,Nuclides!A:F,5,FALSE)</f>
        <v>Mg33</v>
      </c>
      <c r="H132">
        <f>VLOOKUP(B132,Nuclides!A:F,4,FALSE)</f>
        <v>8.9399999999999993E-2</v>
      </c>
      <c r="I132" s="3" t="str">
        <f t="shared" si="15"/>
        <v>0.0894s</v>
      </c>
      <c r="J132" s="3">
        <f t="shared" si="16"/>
        <v>7.7533241673371958</v>
      </c>
      <c r="K132" s="3">
        <f t="shared" si="17"/>
        <v>0</v>
      </c>
      <c r="L132" s="3">
        <f t="shared" si="18"/>
        <v>0</v>
      </c>
      <c r="M132" s="3" t="str">
        <f t="shared" si="19"/>
        <v>Mg33</v>
      </c>
      <c r="N132" s="3">
        <f t="shared" si="20"/>
        <v>0</v>
      </c>
      <c r="O132">
        <f>0</f>
        <v>0</v>
      </c>
    </row>
    <row r="133" spans="2:15" hidden="1" x14ac:dyDescent="0.2">
      <c r="B133" s="3">
        <v>12034</v>
      </c>
      <c r="C133" s="3">
        <v>0</v>
      </c>
      <c r="D133" s="3">
        <v>0</v>
      </c>
      <c r="E133" s="3">
        <f>0</f>
        <v>0</v>
      </c>
      <c r="F133" s="3">
        <f t="shared" ref="F133:F196" si="21">SUM(C133:E133)</f>
        <v>0</v>
      </c>
      <c r="G133" t="str">
        <f>VLOOKUP(B133,Nuclides!A:F,5,FALSE)</f>
        <v>Mg34</v>
      </c>
      <c r="H133">
        <f>VLOOKUP(B133,Nuclides!A:F,4,FALSE)</f>
        <v>0.02</v>
      </c>
      <c r="I133" s="3" t="str">
        <f t="shared" ref="I133:I196" si="22">IF(H133="STABLE", "STABLE", IF(H133&lt;60, H133&amp;"s", IF(H133&lt;3600, ROUND(H133/60,2)&amp;"min", IF(H133&lt;86400, ROUND(H133/3600,2)&amp;"h", IF(H133&lt;31536000, ROUND(H133/86400,2)&amp;"d", ROUND(H133/31536000,2)&amp;"y")))))</f>
        <v>0.02s</v>
      </c>
      <c r="J133" s="3">
        <f t="shared" ref="J133:J196" si="23">LN(2)/H133</f>
        <v>34.657359027997266</v>
      </c>
      <c r="K133" s="3">
        <f t="shared" ref="K133:K196" si="24">10*F133*(1-EXP(-J133*600))*6240000000000</f>
        <v>0</v>
      </c>
      <c r="L133" s="3">
        <f t="shared" ref="L133:L196" si="25">EXP(-J133*30*60)*K133</f>
        <v>0</v>
      </c>
      <c r="M133" s="3" t="str">
        <f t="shared" ref="M133:M196" si="26">G133</f>
        <v>Mg34</v>
      </c>
      <c r="N133" s="3">
        <f t="shared" ref="N133:N196" si="27">L133</f>
        <v>0</v>
      </c>
      <c r="O133">
        <f>0</f>
        <v>0</v>
      </c>
    </row>
    <row r="134" spans="2:15" hidden="1" x14ac:dyDescent="0.2">
      <c r="B134" s="3">
        <v>13022</v>
      </c>
      <c r="C134" s="3">
        <v>0</v>
      </c>
      <c r="D134" s="3">
        <v>0</v>
      </c>
      <c r="E134" s="3">
        <f>0</f>
        <v>0</v>
      </c>
      <c r="F134" s="3">
        <f t="shared" si="21"/>
        <v>0</v>
      </c>
      <c r="G134" t="str">
        <f>VLOOKUP(B134,Nuclides!A:F,5,FALSE)</f>
        <v>Al22</v>
      </c>
      <c r="H134">
        <f>VLOOKUP(B134,Nuclides!A:F,4,FALSE)</f>
        <v>9.11E-2</v>
      </c>
      <c r="I134" s="3" t="str">
        <f t="shared" si="22"/>
        <v>0.0911s</v>
      </c>
      <c r="J134" s="3">
        <f t="shared" si="23"/>
        <v>7.6086408403945693</v>
      </c>
      <c r="K134" s="3">
        <f t="shared" si="24"/>
        <v>0</v>
      </c>
      <c r="L134" s="3">
        <f t="shared" si="25"/>
        <v>0</v>
      </c>
      <c r="M134" s="3" t="str">
        <f t="shared" si="26"/>
        <v>Al22</v>
      </c>
      <c r="N134" s="3">
        <f t="shared" si="27"/>
        <v>0</v>
      </c>
      <c r="O134">
        <f>0</f>
        <v>0</v>
      </c>
    </row>
    <row r="135" spans="2:15" hidden="1" x14ac:dyDescent="0.2">
      <c r="B135" s="3">
        <v>13023</v>
      </c>
      <c r="C135" s="3">
        <v>0</v>
      </c>
      <c r="D135" s="3">
        <v>0</v>
      </c>
      <c r="E135" s="3">
        <f>0</f>
        <v>0</v>
      </c>
      <c r="F135" s="3">
        <f t="shared" si="21"/>
        <v>0</v>
      </c>
      <c r="G135" t="str">
        <f>VLOOKUP(B135,Nuclides!A:F,5,FALSE)</f>
        <v>Al23</v>
      </c>
      <c r="H135">
        <f>VLOOKUP(B135,Nuclides!A:F,4,FALSE)</f>
        <v>0.47</v>
      </c>
      <c r="I135" s="3" t="str">
        <f t="shared" si="22"/>
        <v>0.47s</v>
      </c>
      <c r="J135" s="3">
        <f t="shared" si="23"/>
        <v>1.4747812352339262</v>
      </c>
      <c r="K135" s="3">
        <f t="shared" si="24"/>
        <v>0</v>
      </c>
      <c r="L135" s="3">
        <f t="shared" si="25"/>
        <v>0</v>
      </c>
      <c r="M135" s="3" t="str">
        <f t="shared" si="26"/>
        <v>Al23</v>
      </c>
      <c r="N135" s="3">
        <f t="shared" si="27"/>
        <v>0</v>
      </c>
      <c r="O135">
        <f>0</f>
        <v>0</v>
      </c>
    </row>
    <row r="136" spans="2:15" hidden="1" x14ac:dyDescent="0.2">
      <c r="B136" s="3">
        <v>13024</v>
      </c>
      <c r="C136" s="3">
        <v>0</v>
      </c>
      <c r="D136" s="3">
        <v>0</v>
      </c>
      <c r="E136" s="3">
        <f>0</f>
        <v>0</v>
      </c>
      <c r="F136" s="3">
        <f t="shared" si="21"/>
        <v>0</v>
      </c>
      <c r="G136" t="str">
        <f>VLOOKUP(B136,Nuclides!A:F,5,FALSE)</f>
        <v>Al24</v>
      </c>
      <c r="H136">
        <f>VLOOKUP(B136,Nuclides!A:F,4,FALSE)</f>
        <v>2.0529999999999999</v>
      </c>
      <c r="I136" s="3" t="str">
        <f t="shared" si="22"/>
        <v>2.053s</v>
      </c>
      <c r="J136" s="3">
        <f t="shared" si="23"/>
        <v>0.33762648833898945</v>
      </c>
      <c r="K136" s="3">
        <f t="shared" si="24"/>
        <v>0</v>
      </c>
      <c r="L136" s="3">
        <f t="shared" si="25"/>
        <v>0</v>
      </c>
      <c r="M136" s="3" t="str">
        <f t="shared" si="26"/>
        <v>Al24</v>
      </c>
      <c r="N136" s="3">
        <f t="shared" si="27"/>
        <v>0</v>
      </c>
      <c r="O136">
        <f>0</f>
        <v>0</v>
      </c>
    </row>
    <row r="137" spans="2:15" hidden="1" x14ac:dyDescent="0.2">
      <c r="B137" s="3">
        <v>13025</v>
      </c>
      <c r="C137" s="3">
        <v>0</v>
      </c>
      <c r="D137" s="3">
        <v>0</v>
      </c>
      <c r="E137" s="3">
        <f>0</f>
        <v>0</v>
      </c>
      <c r="F137" s="3">
        <f t="shared" si="21"/>
        <v>0</v>
      </c>
      <c r="G137" t="str">
        <f>VLOOKUP(B137,Nuclides!A:F,5,FALSE)</f>
        <v>Al25</v>
      </c>
      <c r="H137">
        <f>VLOOKUP(B137,Nuclides!A:F,4,FALSE)</f>
        <v>7.1829999999999998</v>
      </c>
      <c r="I137" s="3" t="str">
        <f t="shared" si="22"/>
        <v>7.183s</v>
      </c>
      <c r="J137" s="3">
        <f t="shared" si="23"/>
        <v>9.6498284917157909E-2</v>
      </c>
      <c r="K137" s="3">
        <f t="shared" si="24"/>
        <v>0</v>
      </c>
      <c r="L137" s="3">
        <f t="shared" si="25"/>
        <v>0</v>
      </c>
      <c r="M137" s="3" t="str">
        <f t="shared" si="26"/>
        <v>Al25</v>
      </c>
      <c r="N137" s="3">
        <f t="shared" si="27"/>
        <v>0</v>
      </c>
      <c r="O137">
        <f>0</f>
        <v>0</v>
      </c>
    </row>
    <row r="138" spans="2:15" hidden="1" x14ac:dyDescent="0.2">
      <c r="B138" s="3">
        <v>13026</v>
      </c>
      <c r="C138" s="3">
        <v>0</v>
      </c>
      <c r="D138" s="3">
        <v>0</v>
      </c>
      <c r="E138" s="3">
        <f>0</f>
        <v>0</v>
      </c>
      <c r="F138" s="3">
        <f t="shared" si="21"/>
        <v>0</v>
      </c>
      <c r="G138" t="str">
        <f>VLOOKUP(B138,Nuclides!A:F,5,FALSE)</f>
        <v>Al26</v>
      </c>
      <c r="H138">
        <f>VLOOKUP(B138,Nuclides!A:F,4,FALSE)</f>
        <v>22626799200000</v>
      </c>
      <c r="I138" s="3" t="str">
        <f t="shared" si="22"/>
        <v>717491.1y</v>
      </c>
      <c r="J138" s="3">
        <f t="shared" si="23"/>
        <v>3.0633903383026675E-14</v>
      </c>
      <c r="K138" s="3">
        <f t="shared" si="24"/>
        <v>0</v>
      </c>
      <c r="L138" s="3">
        <f t="shared" si="25"/>
        <v>0</v>
      </c>
      <c r="M138" s="3" t="str">
        <f t="shared" si="26"/>
        <v>Al26</v>
      </c>
      <c r="N138" s="3">
        <f t="shared" si="27"/>
        <v>0</v>
      </c>
      <c r="O138">
        <f>0</f>
        <v>0</v>
      </c>
    </row>
    <row r="139" spans="2:15" hidden="1" x14ac:dyDescent="0.2">
      <c r="B139" s="3">
        <v>13027</v>
      </c>
      <c r="C139" s="3">
        <v>0</v>
      </c>
      <c r="D139" s="3">
        <v>0</v>
      </c>
      <c r="E139" s="3">
        <f>0</f>
        <v>0</v>
      </c>
      <c r="F139" s="3">
        <f t="shared" si="21"/>
        <v>0</v>
      </c>
      <c r="G139" t="str">
        <f>VLOOKUP(B139,Nuclides!A:F,5,FALSE)</f>
        <v>Al27</v>
      </c>
      <c r="H139" t="str">
        <f>VLOOKUP(B139,Nuclides!A:F,4,FALSE)</f>
        <v>STABLE</v>
      </c>
      <c r="I139" s="3" t="str">
        <f t="shared" si="22"/>
        <v>STABLE</v>
      </c>
      <c r="J139" s="3" t="e">
        <f t="shared" si="23"/>
        <v>#VALUE!</v>
      </c>
      <c r="K139" s="3" t="e">
        <f t="shared" si="24"/>
        <v>#VALUE!</v>
      </c>
      <c r="L139" s="3" t="e">
        <f t="shared" si="25"/>
        <v>#VALUE!</v>
      </c>
      <c r="M139" s="3" t="str">
        <f t="shared" si="26"/>
        <v>Al27</v>
      </c>
      <c r="N139" s="3" t="e">
        <f t="shared" si="27"/>
        <v>#VALUE!</v>
      </c>
      <c r="O139">
        <f>0</f>
        <v>0</v>
      </c>
    </row>
    <row r="140" spans="2:15" hidden="1" x14ac:dyDescent="0.2">
      <c r="B140" s="3">
        <v>13028</v>
      </c>
      <c r="C140" s="3">
        <v>0</v>
      </c>
      <c r="D140" s="3">
        <v>0</v>
      </c>
      <c r="E140" s="3">
        <f>0</f>
        <v>0</v>
      </c>
      <c r="F140" s="3">
        <f t="shared" si="21"/>
        <v>0</v>
      </c>
      <c r="G140" t="str">
        <f>VLOOKUP(B140,Nuclides!A:F,5,FALSE)</f>
        <v>Al28</v>
      </c>
      <c r="H140">
        <f>VLOOKUP(B140,Nuclides!A:F,4,FALSE)</f>
        <v>134.69999999999999</v>
      </c>
      <c r="I140" s="3" t="str">
        <f t="shared" si="22"/>
        <v>2.25min</v>
      </c>
      <c r="J140" s="3">
        <f t="shared" si="23"/>
        <v>5.1458588014843751E-3</v>
      </c>
      <c r="K140" s="3">
        <f t="shared" si="24"/>
        <v>0</v>
      </c>
      <c r="L140" s="3">
        <f t="shared" si="25"/>
        <v>0</v>
      </c>
      <c r="M140" s="3" t="str">
        <f t="shared" si="26"/>
        <v>Al28</v>
      </c>
      <c r="N140" s="3">
        <f t="shared" si="27"/>
        <v>0</v>
      </c>
      <c r="O140">
        <f>0</f>
        <v>0</v>
      </c>
    </row>
    <row r="141" spans="2:15" hidden="1" x14ac:dyDescent="0.2">
      <c r="B141" s="3">
        <v>13029</v>
      </c>
      <c r="C141" s="3">
        <v>0</v>
      </c>
      <c r="D141" s="3">
        <v>0</v>
      </c>
      <c r="E141" s="3">
        <f>0</f>
        <v>0</v>
      </c>
      <c r="F141" s="3">
        <f t="shared" si="21"/>
        <v>0</v>
      </c>
      <c r="G141" t="str">
        <f>VLOOKUP(B141,Nuclides!A:F,5,FALSE)</f>
        <v>Al29</v>
      </c>
      <c r="H141">
        <f>VLOOKUP(B141,Nuclides!A:F,4,FALSE)</f>
        <v>393.599999999999</v>
      </c>
      <c r="I141" s="3" t="str">
        <f t="shared" si="22"/>
        <v>6.56min</v>
      </c>
      <c r="J141" s="3">
        <f t="shared" si="23"/>
        <v>1.7610446660567759E-3</v>
      </c>
      <c r="K141" s="3">
        <f t="shared" si="24"/>
        <v>0</v>
      </c>
      <c r="L141" s="3">
        <f t="shared" si="25"/>
        <v>0</v>
      </c>
      <c r="M141" s="3" t="str">
        <f t="shared" si="26"/>
        <v>Al29</v>
      </c>
      <c r="N141" s="3">
        <f t="shared" si="27"/>
        <v>0</v>
      </c>
      <c r="O141">
        <f>0</f>
        <v>0</v>
      </c>
    </row>
    <row r="142" spans="2:15" hidden="1" x14ac:dyDescent="0.2">
      <c r="B142" s="3">
        <v>13030</v>
      </c>
      <c r="C142" s="3">
        <v>0</v>
      </c>
      <c r="D142" s="3">
        <v>0</v>
      </c>
      <c r="E142" s="3">
        <f>0</f>
        <v>0</v>
      </c>
      <c r="F142" s="3">
        <f t="shared" si="21"/>
        <v>0</v>
      </c>
      <c r="G142" t="str">
        <f>VLOOKUP(B142,Nuclides!A:F,5,FALSE)</f>
        <v>Al30</v>
      </c>
      <c r="H142">
        <f>VLOOKUP(B142,Nuclides!A:F,4,FALSE)</f>
        <v>3.62</v>
      </c>
      <c r="I142" s="3" t="str">
        <f t="shared" si="22"/>
        <v>3.62s</v>
      </c>
      <c r="J142" s="3">
        <f t="shared" si="23"/>
        <v>0.19147712170164233</v>
      </c>
      <c r="K142" s="3">
        <f t="shared" si="24"/>
        <v>0</v>
      </c>
      <c r="L142" s="3">
        <f t="shared" si="25"/>
        <v>0</v>
      </c>
      <c r="M142" s="3" t="str">
        <f t="shared" si="26"/>
        <v>Al30</v>
      </c>
      <c r="N142" s="3">
        <f t="shared" si="27"/>
        <v>0</v>
      </c>
      <c r="O142">
        <f>0</f>
        <v>0</v>
      </c>
    </row>
    <row r="143" spans="2:15" hidden="1" x14ac:dyDescent="0.2">
      <c r="B143" s="3">
        <v>13031</v>
      </c>
      <c r="C143" s="3">
        <v>0</v>
      </c>
      <c r="D143" s="3">
        <v>0</v>
      </c>
      <c r="E143" s="3">
        <f>0</f>
        <v>0</v>
      </c>
      <c r="F143" s="3">
        <f t="shared" si="21"/>
        <v>0</v>
      </c>
      <c r="G143" t="str">
        <f>VLOOKUP(B143,Nuclides!A:F,5,FALSE)</f>
        <v>Al31</v>
      </c>
      <c r="H143">
        <f>VLOOKUP(B143,Nuclides!A:F,4,FALSE)</f>
        <v>0.64400000000000002</v>
      </c>
      <c r="I143" s="3" t="str">
        <f t="shared" si="22"/>
        <v>0.644s</v>
      </c>
      <c r="J143" s="3">
        <f t="shared" si="23"/>
        <v>1.0763154977638902</v>
      </c>
      <c r="K143" s="3">
        <f t="shared" si="24"/>
        <v>0</v>
      </c>
      <c r="L143" s="3">
        <f t="shared" si="25"/>
        <v>0</v>
      </c>
      <c r="M143" s="3" t="str">
        <f t="shared" si="26"/>
        <v>Al31</v>
      </c>
      <c r="N143" s="3">
        <f t="shared" si="27"/>
        <v>0</v>
      </c>
      <c r="O143">
        <f>0</f>
        <v>0</v>
      </c>
    </row>
    <row r="144" spans="2:15" hidden="1" x14ac:dyDescent="0.2">
      <c r="B144" s="3">
        <v>13032</v>
      </c>
      <c r="C144" s="3">
        <v>0</v>
      </c>
      <c r="D144" s="3">
        <v>0</v>
      </c>
      <c r="E144" s="3">
        <f>0</f>
        <v>0</v>
      </c>
      <c r="F144" s="3">
        <f t="shared" si="21"/>
        <v>0</v>
      </c>
      <c r="G144" t="str">
        <f>VLOOKUP(B144,Nuclides!A:F,5,FALSE)</f>
        <v>Al32</v>
      </c>
      <c r="H144">
        <f>VLOOKUP(B144,Nuclides!A:F,4,FALSE)</f>
        <v>3.1899999999999998E-2</v>
      </c>
      <c r="I144" s="3" t="str">
        <f t="shared" si="22"/>
        <v>0.0319s</v>
      </c>
      <c r="J144" s="3">
        <f t="shared" si="23"/>
        <v>21.728751741691077</v>
      </c>
      <c r="K144" s="3">
        <f t="shared" si="24"/>
        <v>0</v>
      </c>
      <c r="L144" s="3">
        <f t="shared" si="25"/>
        <v>0</v>
      </c>
      <c r="M144" s="3" t="str">
        <f t="shared" si="26"/>
        <v>Al32</v>
      </c>
      <c r="N144" s="3">
        <f t="shared" si="27"/>
        <v>0</v>
      </c>
      <c r="O144">
        <f>0</f>
        <v>0</v>
      </c>
    </row>
    <row r="145" spans="2:15" hidden="1" x14ac:dyDescent="0.2">
      <c r="B145" s="3">
        <v>13033</v>
      </c>
      <c r="C145" s="3">
        <v>0</v>
      </c>
      <c r="D145" s="3">
        <v>0</v>
      </c>
      <c r="E145" s="3">
        <f>0</f>
        <v>0</v>
      </c>
      <c r="F145" s="3">
        <f t="shared" si="21"/>
        <v>0</v>
      </c>
      <c r="G145" t="str">
        <f>VLOOKUP(B145,Nuclides!A:F,5,FALSE)</f>
        <v>Al33</v>
      </c>
      <c r="H145">
        <f>VLOOKUP(B145,Nuclides!A:F,4,FALSE)</f>
        <v>4.1700000000000001E-2</v>
      </c>
      <c r="I145" s="3" t="str">
        <f t="shared" si="22"/>
        <v>0.0417s</v>
      </c>
      <c r="J145" s="3">
        <f t="shared" si="23"/>
        <v>16.622234545802044</v>
      </c>
      <c r="K145" s="3">
        <f t="shared" si="24"/>
        <v>0</v>
      </c>
      <c r="L145" s="3">
        <f t="shared" si="25"/>
        <v>0</v>
      </c>
      <c r="M145" s="3" t="str">
        <f t="shared" si="26"/>
        <v>Al33</v>
      </c>
      <c r="N145" s="3">
        <f t="shared" si="27"/>
        <v>0</v>
      </c>
      <c r="O145">
        <f>0</f>
        <v>0</v>
      </c>
    </row>
    <row r="146" spans="2:15" hidden="1" x14ac:dyDescent="0.2">
      <c r="B146" s="3">
        <v>13034</v>
      </c>
      <c r="C146" s="3">
        <v>0</v>
      </c>
      <c r="D146" s="3">
        <v>0</v>
      </c>
      <c r="E146" s="3">
        <f>0</f>
        <v>0</v>
      </c>
      <c r="F146" s="3">
        <f t="shared" si="21"/>
        <v>0</v>
      </c>
      <c r="G146" t="str">
        <f>VLOOKUP(B146,Nuclides!A:F,5,FALSE)</f>
        <v>Al34</v>
      </c>
      <c r="H146">
        <f>VLOOKUP(B146,Nuclides!A:F,4,FALSE)</f>
        <v>5.6299999999999899E-2</v>
      </c>
      <c r="I146" s="3" t="str">
        <f t="shared" si="22"/>
        <v>0.0562999999999999s</v>
      </c>
      <c r="J146" s="3">
        <f t="shared" si="23"/>
        <v>12.311672834102071</v>
      </c>
      <c r="K146" s="3">
        <f t="shared" si="24"/>
        <v>0</v>
      </c>
      <c r="L146" s="3">
        <f t="shared" si="25"/>
        <v>0</v>
      </c>
      <c r="M146" s="3" t="str">
        <f t="shared" si="26"/>
        <v>Al34</v>
      </c>
      <c r="N146" s="3">
        <f t="shared" si="27"/>
        <v>0</v>
      </c>
      <c r="O146">
        <f>0</f>
        <v>0</v>
      </c>
    </row>
    <row r="147" spans="2:15" hidden="1" x14ac:dyDescent="0.2">
      <c r="B147" s="3">
        <v>13035</v>
      </c>
      <c r="C147" s="3">
        <v>0</v>
      </c>
      <c r="D147" s="3">
        <v>0</v>
      </c>
      <c r="E147" s="3">
        <f>0</f>
        <v>0</v>
      </c>
      <c r="F147" s="3">
        <f t="shared" si="21"/>
        <v>0</v>
      </c>
      <c r="G147" t="str">
        <f>VLOOKUP(B147,Nuclides!A:F,5,FALSE)</f>
        <v>Al35</v>
      </c>
      <c r="H147">
        <f>VLOOKUP(B147,Nuclides!A:F,4,FALSE)</f>
        <v>3.7600000000000001E-2</v>
      </c>
      <c r="I147" s="3" t="str">
        <f t="shared" si="22"/>
        <v>0.0376s</v>
      </c>
      <c r="J147" s="3">
        <f t="shared" si="23"/>
        <v>18.434765440424076</v>
      </c>
      <c r="K147" s="3">
        <f t="shared" si="24"/>
        <v>0</v>
      </c>
      <c r="L147" s="3">
        <f t="shared" si="25"/>
        <v>0</v>
      </c>
      <c r="M147" s="3" t="str">
        <f t="shared" si="26"/>
        <v>Al35</v>
      </c>
      <c r="N147" s="3">
        <f t="shared" si="27"/>
        <v>0</v>
      </c>
      <c r="O147">
        <f>0</f>
        <v>0</v>
      </c>
    </row>
    <row r="148" spans="2:15" hidden="1" x14ac:dyDescent="0.2">
      <c r="B148" s="3">
        <v>14024</v>
      </c>
      <c r="C148" s="3">
        <v>0</v>
      </c>
      <c r="D148" s="3">
        <v>0</v>
      </c>
      <c r="E148" s="3">
        <f>0</f>
        <v>0</v>
      </c>
      <c r="F148" s="3">
        <f t="shared" si="21"/>
        <v>0</v>
      </c>
      <c r="G148" t="str">
        <f>VLOOKUP(B148,Nuclides!A:F,5,FALSE)</f>
        <v>Si24</v>
      </c>
      <c r="H148">
        <f>VLOOKUP(B148,Nuclides!A:F,4,FALSE)</f>
        <v>0.14050000000000001</v>
      </c>
      <c r="I148" s="3" t="str">
        <f t="shared" si="22"/>
        <v>0.1405s</v>
      </c>
      <c r="J148" s="3">
        <f t="shared" si="23"/>
        <v>4.9334318901063714</v>
      </c>
      <c r="K148" s="3">
        <f t="shared" si="24"/>
        <v>0</v>
      </c>
      <c r="L148" s="3">
        <f t="shared" si="25"/>
        <v>0</v>
      </c>
      <c r="M148" s="3" t="str">
        <f t="shared" si="26"/>
        <v>Si24</v>
      </c>
      <c r="N148" s="3">
        <f t="shared" si="27"/>
        <v>0</v>
      </c>
      <c r="O148">
        <f>0</f>
        <v>0</v>
      </c>
    </row>
    <row r="149" spans="2:15" hidden="1" x14ac:dyDescent="0.2">
      <c r="B149" s="3">
        <v>14025</v>
      </c>
      <c r="C149" s="3">
        <v>0</v>
      </c>
      <c r="D149" s="3">
        <v>0</v>
      </c>
      <c r="E149" s="3">
        <f>0</f>
        <v>0</v>
      </c>
      <c r="F149" s="3">
        <f t="shared" si="21"/>
        <v>0</v>
      </c>
      <c r="G149" t="str">
        <f>VLOOKUP(B149,Nuclides!A:F,5,FALSE)</f>
        <v>Si25</v>
      </c>
      <c r="H149">
        <f>VLOOKUP(B149,Nuclides!A:F,4,FALSE)</f>
        <v>0.22</v>
      </c>
      <c r="I149" s="3" t="str">
        <f t="shared" si="22"/>
        <v>0.22s</v>
      </c>
      <c r="J149" s="3">
        <f t="shared" si="23"/>
        <v>3.150669002545206</v>
      </c>
      <c r="K149" s="3">
        <f t="shared" si="24"/>
        <v>0</v>
      </c>
      <c r="L149" s="3">
        <f t="shared" si="25"/>
        <v>0</v>
      </c>
      <c r="M149" s="3" t="str">
        <f t="shared" si="26"/>
        <v>Si25</v>
      </c>
      <c r="N149" s="3">
        <f t="shared" si="27"/>
        <v>0</v>
      </c>
      <c r="O149">
        <f>0</f>
        <v>0</v>
      </c>
    </row>
    <row r="150" spans="2:15" hidden="1" x14ac:dyDescent="0.2">
      <c r="B150" s="3">
        <v>14026</v>
      </c>
      <c r="C150" s="3">
        <v>0</v>
      </c>
      <c r="D150" s="3">
        <v>0</v>
      </c>
      <c r="E150" s="3">
        <f>0</f>
        <v>0</v>
      </c>
      <c r="F150" s="3">
        <f t="shared" si="21"/>
        <v>0</v>
      </c>
      <c r="G150" t="str">
        <f>VLOOKUP(B150,Nuclides!A:F,5,FALSE)</f>
        <v>Si26</v>
      </c>
      <c r="H150">
        <f>VLOOKUP(B150,Nuclides!A:F,4,FALSE)</f>
        <v>2.2452999999999999</v>
      </c>
      <c r="I150" s="3" t="str">
        <f t="shared" si="22"/>
        <v>2.2453s</v>
      </c>
      <c r="J150" s="3">
        <f t="shared" si="23"/>
        <v>0.30871027504562659</v>
      </c>
      <c r="K150" s="3">
        <f t="shared" si="24"/>
        <v>0</v>
      </c>
      <c r="L150" s="3">
        <f t="shared" si="25"/>
        <v>0</v>
      </c>
      <c r="M150" s="3" t="str">
        <f t="shared" si="26"/>
        <v>Si26</v>
      </c>
      <c r="N150" s="3">
        <f t="shared" si="27"/>
        <v>0</v>
      </c>
      <c r="O150">
        <f>0</f>
        <v>0</v>
      </c>
    </row>
    <row r="151" spans="2:15" hidden="1" x14ac:dyDescent="0.2">
      <c r="B151" s="3">
        <v>14027</v>
      </c>
      <c r="C151" s="3">
        <v>0</v>
      </c>
      <c r="D151" s="3">
        <v>0</v>
      </c>
      <c r="E151" s="3">
        <f>0</f>
        <v>0</v>
      </c>
      <c r="F151" s="3">
        <f t="shared" si="21"/>
        <v>0</v>
      </c>
      <c r="G151" t="str">
        <f>VLOOKUP(B151,Nuclides!A:F,5,FALSE)</f>
        <v>Si27</v>
      </c>
      <c r="H151">
        <f>VLOOKUP(B151,Nuclides!A:F,4,FALSE)</f>
        <v>4.1500000000000004</v>
      </c>
      <c r="I151" s="3" t="str">
        <f t="shared" si="22"/>
        <v>4.15s</v>
      </c>
      <c r="J151" s="3">
        <f t="shared" si="23"/>
        <v>0.16702341700239645</v>
      </c>
      <c r="K151" s="3">
        <f t="shared" si="24"/>
        <v>0</v>
      </c>
      <c r="L151" s="3">
        <f t="shared" si="25"/>
        <v>0</v>
      </c>
      <c r="M151" s="3" t="str">
        <f t="shared" si="26"/>
        <v>Si27</v>
      </c>
      <c r="N151" s="3">
        <f t="shared" si="27"/>
        <v>0</v>
      </c>
      <c r="O151">
        <f>0</f>
        <v>0</v>
      </c>
    </row>
    <row r="152" spans="2:15" hidden="1" x14ac:dyDescent="0.2">
      <c r="B152" s="3">
        <v>14028</v>
      </c>
      <c r="C152" s="3">
        <v>0</v>
      </c>
      <c r="D152" s="3">
        <v>0</v>
      </c>
      <c r="E152" s="3">
        <f>0</f>
        <v>0</v>
      </c>
      <c r="F152" s="3">
        <f t="shared" si="21"/>
        <v>0</v>
      </c>
      <c r="G152" t="str">
        <f>VLOOKUP(B152,Nuclides!A:F,5,FALSE)</f>
        <v>Si28</v>
      </c>
      <c r="H152" t="str">
        <f>VLOOKUP(B152,Nuclides!A:F,4,FALSE)</f>
        <v>STABLE</v>
      </c>
      <c r="I152" s="3" t="str">
        <f t="shared" si="22"/>
        <v>STABLE</v>
      </c>
      <c r="J152" s="3" t="e">
        <f t="shared" si="23"/>
        <v>#VALUE!</v>
      </c>
      <c r="K152" s="3" t="e">
        <f t="shared" si="24"/>
        <v>#VALUE!</v>
      </c>
      <c r="L152" s="3" t="e">
        <f t="shared" si="25"/>
        <v>#VALUE!</v>
      </c>
      <c r="M152" s="3" t="str">
        <f t="shared" si="26"/>
        <v>Si28</v>
      </c>
      <c r="N152" s="3" t="e">
        <f t="shared" si="27"/>
        <v>#VALUE!</v>
      </c>
      <c r="O152">
        <f>0</f>
        <v>0</v>
      </c>
    </row>
    <row r="153" spans="2:15" hidden="1" x14ac:dyDescent="0.2">
      <c r="B153" s="3">
        <v>14029</v>
      </c>
      <c r="C153" s="3">
        <v>0</v>
      </c>
      <c r="D153" s="3">
        <v>0</v>
      </c>
      <c r="E153" s="3">
        <f>0</f>
        <v>0</v>
      </c>
      <c r="F153" s="3">
        <f t="shared" si="21"/>
        <v>0</v>
      </c>
      <c r="G153" t="str">
        <f>VLOOKUP(B153,Nuclides!A:F,5,FALSE)</f>
        <v>Si29</v>
      </c>
      <c r="H153" t="str">
        <f>VLOOKUP(B153,Nuclides!A:F,4,FALSE)</f>
        <v>STABLE</v>
      </c>
      <c r="I153" s="3" t="str">
        <f t="shared" si="22"/>
        <v>STABLE</v>
      </c>
      <c r="J153" s="3" t="e">
        <f t="shared" si="23"/>
        <v>#VALUE!</v>
      </c>
      <c r="K153" s="3" t="e">
        <f t="shared" si="24"/>
        <v>#VALUE!</v>
      </c>
      <c r="L153" s="3" t="e">
        <f t="shared" si="25"/>
        <v>#VALUE!</v>
      </c>
      <c r="M153" s="3" t="str">
        <f t="shared" si="26"/>
        <v>Si29</v>
      </c>
      <c r="N153" s="3" t="e">
        <f t="shared" si="27"/>
        <v>#VALUE!</v>
      </c>
      <c r="O153">
        <f>0</f>
        <v>0</v>
      </c>
    </row>
    <row r="154" spans="2:15" hidden="1" x14ac:dyDescent="0.2">
      <c r="B154" s="3">
        <v>14030</v>
      </c>
      <c r="C154" s="3">
        <v>0</v>
      </c>
      <c r="D154" s="3">
        <v>0</v>
      </c>
      <c r="E154" s="3">
        <f>0</f>
        <v>0</v>
      </c>
      <c r="F154" s="3">
        <f t="shared" si="21"/>
        <v>0</v>
      </c>
      <c r="G154" t="str">
        <f>VLOOKUP(B154,Nuclides!A:F,5,FALSE)</f>
        <v>Si30</v>
      </c>
      <c r="H154" t="str">
        <f>VLOOKUP(B154,Nuclides!A:F,4,FALSE)</f>
        <v>STABLE</v>
      </c>
      <c r="I154" s="3" t="str">
        <f t="shared" si="22"/>
        <v>STABLE</v>
      </c>
      <c r="J154" s="3" t="e">
        <f t="shared" si="23"/>
        <v>#VALUE!</v>
      </c>
      <c r="K154" s="3" t="e">
        <f t="shared" si="24"/>
        <v>#VALUE!</v>
      </c>
      <c r="L154" s="3" t="e">
        <f t="shared" si="25"/>
        <v>#VALUE!</v>
      </c>
      <c r="M154" s="3" t="str">
        <f t="shared" si="26"/>
        <v>Si30</v>
      </c>
      <c r="N154" s="3" t="e">
        <f t="shared" si="27"/>
        <v>#VALUE!</v>
      </c>
      <c r="O154">
        <f>0</f>
        <v>0</v>
      </c>
    </row>
    <row r="155" spans="2:15" hidden="1" x14ac:dyDescent="0.2">
      <c r="B155" s="3">
        <v>14031</v>
      </c>
      <c r="C155" s="3">
        <v>0</v>
      </c>
      <c r="D155" s="3">
        <v>0</v>
      </c>
      <c r="E155" s="3">
        <f>0</f>
        <v>0</v>
      </c>
      <c r="F155" s="3">
        <f t="shared" si="21"/>
        <v>0</v>
      </c>
      <c r="G155" t="str">
        <f>VLOOKUP(B155,Nuclides!A:F,5,FALSE)</f>
        <v>Si31</v>
      </c>
      <c r="H155">
        <f>VLOOKUP(B155,Nuclides!A:F,4,FALSE)</f>
        <v>9441.6</v>
      </c>
      <c r="I155" s="3" t="str">
        <f t="shared" si="22"/>
        <v>2.62h</v>
      </c>
      <c r="J155" s="3">
        <f t="shared" si="23"/>
        <v>7.3414165031344817E-5</v>
      </c>
      <c r="K155" s="3">
        <f t="shared" si="24"/>
        <v>0</v>
      </c>
      <c r="L155" s="3">
        <f t="shared" si="25"/>
        <v>0</v>
      </c>
      <c r="M155" s="3" t="str">
        <f t="shared" si="26"/>
        <v>Si31</v>
      </c>
      <c r="N155" s="3">
        <f t="shared" si="27"/>
        <v>0</v>
      </c>
      <c r="O155">
        <f>0</f>
        <v>0</v>
      </c>
    </row>
    <row r="156" spans="2:15" hidden="1" x14ac:dyDescent="0.2">
      <c r="B156" s="3">
        <v>14032</v>
      </c>
      <c r="C156" s="3">
        <v>0</v>
      </c>
      <c r="D156" s="3">
        <v>0</v>
      </c>
      <c r="E156" s="3">
        <f>0</f>
        <v>0</v>
      </c>
      <c r="F156" s="3">
        <f t="shared" si="21"/>
        <v>0</v>
      </c>
      <c r="G156" t="str">
        <f>VLOOKUP(B156,Nuclides!A:F,5,FALSE)</f>
        <v>Si32</v>
      </c>
      <c r="H156">
        <f>VLOOKUP(B156,Nuclides!A:F,4,FALSE)</f>
        <v>4828312800</v>
      </c>
      <c r="I156" s="3" t="str">
        <f t="shared" si="22"/>
        <v>153.1y</v>
      </c>
      <c r="J156" s="3">
        <f t="shared" si="23"/>
        <v>1.4355888055967404E-10</v>
      </c>
      <c r="K156" s="3">
        <f t="shared" si="24"/>
        <v>0</v>
      </c>
      <c r="L156" s="3">
        <f t="shared" si="25"/>
        <v>0</v>
      </c>
      <c r="M156" s="3" t="str">
        <f t="shared" si="26"/>
        <v>Si32</v>
      </c>
      <c r="N156" s="3">
        <f t="shared" si="27"/>
        <v>0</v>
      </c>
      <c r="O156">
        <f>0</f>
        <v>0</v>
      </c>
    </row>
    <row r="157" spans="2:15" hidden="1" x14ac:dyDescent="0.2">
      <c r="B157" s="3">
        <v>14033</v>
      </c>
      <c r="C157" s="3">
        <v>0</v>
      </c>
      <c r="D157" s="3">
        <v>0</v>
      </c>
      <c r="E157" s="3">
        <f>0</f>
        <v>0</v>
      </c>
      <c r="F157" s="3">
        <f t="shared" si="21"/>
        <v>0</v>
      </c>
      <c r="G157" t="str">
        <f>VLOOKUP(B157,Nuclides!A:F,5,FALSE)</f>
        <v>Si33</v>
      </c>
      <c r="H157">
        <f>VLOOKUP(B157,Nuclides!A:F,4,FALSE)</f>
        <v>6.11</v>
      </c>
      <c r="I157" s="3" t="str">
        <f t="shared" si="22"/>
        <v>6.11s</v>
      </c>
      <c r="J157" s="3">
        <f t="shared" si="23"/>
        <v>0.1134447104026097</v>
      </c>
      <c r="K157" s="3">
        <f t="shared" si="24"/>
        <v>0</v>
      </c>
      <c r="L157" s="3">
        <f t="shared" si="25"/>
        <v>0</v>
      </c>
      <c r="M157" s="3" t="str">
        <f t="shared" si="26"/>
        <v>Si33</v>
      </c>
      <c r="N157" s="3">
        <f t="shared" si="27"/>
        <v>0</v>
      </c>
      <c r="O157">
        <f>0</f>
        <v>0</v>
      </c>
    </row>
    <row r="158" spans="2:15" hidden="1" x14ac:dyDescent="0.2">
      <c r="B158" s="3">
        <v>14034</v>
      </c>
      <c r="C158" s="3">
        <v>0</v>
      </c>
      <c r="D158" s="3">
        <v>0</v>
      </c>
      <c r="E158" s="3">
        <f>0</f>
        <v>0</v>
      </c>
      <c r="F158" s="3">
        <f t="shared" si="21"/>
        <v>0</v>
      </c>
      <c r="G158" t="str">
        <f>VLOOKUP(B158,Nuclides!A:F,5,FALSE)</f>
        <v>Si34</v>
      </c>
      <c r="H158">
        <f>VLOOKUP(B158,Nuclides!A:F,4,FALSE)</f>
        <v>2.77</v>
      </c>
      <c r="I158" s="3" t="str">
        <f t="shared" si="22"/>
        <v>2.77s</v>
      </c>
      <c r="J158" s="3">
        <f t="shared" si="23"/>
        <v>0.25023363919131597</v>
      </c>
      <c r="K158" s="3">
        <f t="shared" si="24"/>
        <v>0</v>
      </c>
      <c r="L158" s="3">
        <f t="shared" si="25"/>
        <v>0</v>
      </c>
      <c r="M158" s="3" t="str">
        <f t="shared" si="26"/>
        <v>Si34</v>
      </c>
      <c r="N158" s="3">
        <f t="shared" si="27"/>
        <v>0</v>
      </c>
      <c r="O158">
        <f>0</f>
        <v>0</v>
      </c>
    </row>
    <row r="159" spans="2:15" hidden="1" x14ac:dyDescent="0.2">
      <c r="B159" s="3">
        <v>14035</v>
      </c>
      <c r="C159" s="3">
        <v>0</v>
      </c>
      <c r="D159" s="3">
        <v>0</v>
      </c>
      <c r="E159" s="3">
        <f>0</f>
        <v>0</v>
      </c>
      <c r="F159" s="3">
        <f t="shared" si="21"/>
        <v>0</v>
      </c>
      <c r="G159" t="str">
        <f>VLOOKUP(B159,Nuclides!A:F,5,FALSE)</f>
        <v>Si35</v>
      </c>
      <c r="H159">
        <f>VLOOKUP(B159,Nuclides!A:F,4,FALSE)</f>
        <v>0.78</v>
      </c>
      <c r="I159" s="3" t="str">
        <f t="shared" si="22"/>
        <v>0.78s</v>
      </c>
      <c r="J159" s="3">
        <f t="shared" si="23"/>
        <v>0.88865023148710931</v>
      </c>
      <c r="K159" s="3">
        <f t="shared" si="24"/>
        <v>0</v>
      </c>
      <c r="L159" s="3">
        <f t="shared" si="25"/>
        <v>0</v>
      </c>
      <c r="M159" s="3" t="str">
        <f t="shared" si="26"/>
        <v>Si35</v>
      </c>
      <c r="N159" s="3">
        <f t="shared" si="27"/>
        <v>0</v>
      </c>
      <c r="O159">
        <f>0</f>
        <v>0</v>
      </c>
    </row>
    <row r="160" spans="2:15" hidden="1" x14ac:dyDescent="0.2">
      <c r="B160" s="3">
        <v>14036</v>
      </c>
      <c r="C160" s="3">
        <v>0</v>
      </c>
      <c r="D160" s="3">
        <v>0</v>
      </c>
      <c r="E160" s="3">
        <f>0</f>
        <v>0</v>
      </c>
      <c r="F160" s="3">
        <f t="shared" si="21"/>
        <v>0</v>
      </c>
      <c r="G160" t="str">
        <f>VLOOKUP(B160,Nuclides!A:F,5,FALSE)</f>
        <v>Si36</v>
      </c>
      <c r="H160">
        <f>VLOOKUP(B160,Nuclides!A:F,4,FALSE)</f>
        <v>0.45</v>
      </c>
      <c r="I160" s="3" t="str">
        <f t="shared" si="22"/>
        <v>0.45s</v>
      </c>
      <c r="J160" s="3">
        <f t="shared" si="23"/>
        <v>1.5403270679109895</v>
      </c>
      <c r="K160" s="3">
        <f t="shared" si="24"/>
        <v>0</v>
      </c>
      <c r="L160" s="3">
        <f t="shared" si="25"/>
        <v>0</v>
      </c>
      <c r="M160" s="3" t="str">
        <f t="shared" si="26"/>
        <v>Si36</v>
      </c>
      <c r="N160" s="3">
        <f t="shared" si="27"/>
        <v>0</v>
      </c>
      <c r="O160">
        <f>0</f>
        <v>0</v>
      </c>
    </row>
    <row r="161" spans="2:15" hidden="1" x14ac:dyDescent="0.2">
      <c r="B161" s="3">
        <v>14037</v>
      </c>
      <c r="C161" s="3">
        <v>0</v>
      </c>
      <c r="D161" s="3">
        <v>0</v>
      </c>
      <c r="E161" s="3">
        <f>0</f>
        <v>0</v>
      </c>
      <c r="F161" s="3">
        <f t="shared" si="21"/>
        <v>0</v>
      </c>
      <c r="G161" t="str">
        <f>VLOOKUP(B161,Nuclides!A:F,5,FALSE)</f>
        <v>Si37</v>
      </c>
      <c r="H161">
        <f>VLOOKUP(B161,Nuclides!A:F,4,FALSE)</f>
        <v>0.09</v>
      </c>
      <c r="I161" s="3" t="str">
        <f t="shared" si="22"/>
        <v>0.09s</v>
      </c>
      <c r="J161" s="3">
        <f t="shared" si="23"/>
        <v>7.7016353395549482</v>
      </c>
      <c r="K161" s="3">
        <f t="shared" si="24"/>
        <v>0</v>
      </c>
      <c r="L161" s="3">
        <f t="shared" si="25"/>
        <v>0</v>
      </c>
      <c r="M161" s="3" t="str">
        <f t="shared" si="26"/>
        <v>Si37</v>
      </c>
      <c r="N161" s="3">
        <f t="shared" si="27"/>
        <v>0</v>
      </c>
      <c r="O161">
        <f>0</f>
        <v>0</v>
      </c>
    </row>
    <row r="162" spans="2:15" hidden="1" x14ac:dyDescent="0.2">
      <c r="B162" s="3">
        <v>14038</v>
      </c>
      <c r="C162" s="3">
        <v>0</v>
      </c>
      <c r="D162" s="3">
        <v>0</v>
      </c>
      <c r="E162" s="3">
        <f>0</f>
        <v>0</v>
      </c>
      <c r="F162" s="3">
        <f t="shared" si="21"/>
        <v>0</v>
      </c>
      <c r="G162" t="str">
        <f>VLOOKUP(B162,Nuclides!A:F,5,FALSE)</f>
        <v>Si38</v>
      </c>
      <c r="H162">
        <f>VLOOKUP(B162,Nuclides!A:F,4,FALSE)</f>
        <v>9.5000000000000001E-2</v>
      </c>
      <c r="I162" s="3" t="str">
        <f t="shared" si="22"/>
        <v>0.095s</v>
      </c>
      <c r="J162" s="3">
        <f t="shared" si="23"/>
        <v>7.2962861111573183</v>
      </c>
      <c r="K162" s="3">
        <f t="shared" si="24"/>
        <v>0</v>
      </c>
      <c r="L162" s="3">
        <f t="shared" si="25"/>
        <v>0</v>
      </c>
      <c r="M162" s="3" t="str">
        <f t="shared" si="26"/>
        <v>Si38</v>
      </c>
      <c r="N162" s="3">
        <f t="shared" si="27"/>
        <v>0</v>
      </c>
      <c r="O162">
        <f>0</f>
        <v>0</v>
      </c>
    </row>
    <row r="163" spans="2:15" hidden="1" x14ac:dyDescent="0.2">
      <c r="B163" s="3">
        <v>14039</v>
      </c>
      <c r="C163" s="3">
        <v>0</v>
      </c>
      <c r="D163" s="3">
        <v>0</v>
      </c>
      <c r="E163" s="3">
        <f>0</f>
        <v>0</v>
      </c>
      <c r="F163" s="3">
        <f t="shared" si="21"/>
        <v>0</v>
      </c>
      <c r="G163" t="str">
        <f>VLOOKUP(B163,Nuclides!A:F,5,FALSE)</f>
        <v>Si39</v>
      </c>
      <c r="H163">
        <f>VLOOKUP(B163,Nuclides!A:F,4,FALSE)</f>
        <v>4.7500000000000001E-2</v>
      </c>
      <c r="I163" s="3" t="str">
        <f t="shared" si="22"/>
        <v>0.0475s</v>
      </c>
      <c r="J163" s="3">
        <f t="shared" si="23"/>
        <v>14.592572222314637</v>
      </c>
      <c r="K163" s="3">
        <f t="shared" si="24"/>
        <v>0</v>
      </c>
      <c r="L163" s="3">
        <f t="shared" si="25"/>
        <v>0</v>
      </c>
      <c r="M163" s="3" t="str">
        <f t="shared" si="26"/>
        <v>Si39</v>
      </c>
      <c r="N163" s="3">
        <f t="shared" si="27"/>
        <v>0</v>
      </c>
      <c r="O163">
        <f>0</f>
        <v>0</v>
      </c>
    </row>
    <row r="164" spans="2:15" hidden="1" x14ac:dyDescent="0.2">
      <c r="B164" s="3">
        <v>15026</v>
      </c>
      <c r="C164" s="3">
        <v>0</v>
      </c>
      <c r="D164" s="3">
        <v>0</v>
      </c>
      <c r="E164" s="3">
        <f>0</f>
        <v>0</v>
      </c>
      <c r="F164" s="3">
        <f t="shared" si="21"/>
        <v>0</v>
      </c>
      <c r="G164" t="str">
        <f>VLOOKUP(B164,Nuclides!A:F,5,FALSE)</f>
        <v>P26</v>
      </c>
      <c r="H164">
        <f>VLOOKUP(B164,Nuclides!A:F,4,FALSE)</f>
        <v>4.3700000000000003E-2</v>
      </c>
      <c r="I164" s="3" t="str">
        <f t="shared" si="22"/>
        <v>0.0437s</v>
      </c>
      <c r="J164" s="3">
        <f t="shared" si="23"/>
        <v>15.86149154599417</v>
      </c>
      <c r="K164" s="3">
        <f t="shared" si="24"/>
        <v>0</v>
      </c>
      <c r="L164" s="3">
        <f t="shared" si="25"/>
        <v>0</v>
      </c>
      <c r="M164" s="3" t="str">
        <f t="shared" si="26"/>
        <v>P26</v>
      </c>
      <c r="N164" s="3">
        <f t="shared" si="27"/>
        <v>0</v>
      </c>
      <c r="O164">
        <f>0</f>
        <v>0</v>
      </c>
    </row>
    <row r="165" spans="2:15" hidden="1" x14ac:dyDescent="0.2">
      <c r="B165" s="3">
        <v>15027</v>
      </c>
      <c r="C165" s="3">
        <v>0</v>
      </c>
      <c r="D165" s="3">
        <v>0</v>
      </c>
      <c r="E165" s="3">
        <f>0</f>
        <v>0</v>
      </c>
      <c r="F165" s="3">
        <f t="shared" si="21"/>
        <v>0</v>
      </c>
      <c r="G165" t="str">
        <f>VLOOKUP(B165,Nuclides!A:F,5,FALSE)</f>
        <v>P27</v>
      </c>
      <c r="H165">
        <f>VLOOKUP(B165,Nuclides!A:F,4,FALSE)</f>
        <v>0.26</v>
      </c>
      <c r="I165" s="3" t="str">
        <f t="shared" si="22"/>
        <v>0.26s</v>
      </c>
      <c r="J165" s="3">
        <f t="shared" si="23"/>
        <v>2.665950694461328</v>
      </c>
      <c r="K165" s="3">
        <f t="shared" si="24"/>
        <v>0</v>
      </c>
      <c r="L165" s="3">
        <f t="shared" si="25"/>
        <v>0</v>
      </c>
      <c r="M165" s="3" t="str">
        <f t="shared" si="26"/>
        <v>P27</v>
      </c>
      <c r="N165" s="3">
        <f t="shared" si="27"/>
        <v>0</v>
      </c>
      <c r="O165">
        <f>0</f>
        <v>0</v>
      </c>
    </row>
    <row r="166" spans="2:15" hidden="1" x14ac:dyDescent="0.2">
      <c r="B166" s="3">
        <v>15028</v>
      </c>
      <c r="C166" s="3">
        <v>0</v>
      </c>
      <c r="D166" s="3">
        <v>0</v>
      </c>
      <c r="E166" s="3">
        <f>0</f>
        <v>0</v>
      </c>
      <c r="F166" s="3">
        <f t="shared" si="21"/>
        <v>0</v>
      </c>
      <c r="G166" t="str">
        <f>VLOOKUP(B166,Nuclides!A:F,5,FALSE)</f>
        <v>P28</v>
      </c>
      <c r="H166">
        <f>VLOOKUP(B166,Nuclides!A:F,4,FALSE)</f>
        <v>0.27029999999999998</v>
      </c>
      <c r="I166" s="3" t="str">
        <f t="shared" si="22"/>
        <v>0.2703s</v>
      </c>
      <c r="J166" s="3">
        <f t="shared" si="23"/>
        <v>2.5643624881980958</v>
      </c>
      <c r="K166" s="3">
        <f t="shared" si="24"/>
        <v>0</v>
      </c>
      <c r="L166" s="3">
        <f t="shared" si="25"/>
        <v>0</v>
      </c>
      <c r="M166" s="3" t="str">
        <f t="shared" si="26"/>
        <v>P28</v>
      </c>
      <c r="N166" s="3">
        <f t="shared" si="27"/>
        <v>0</v>
      </c>
      <c r="O166">
        <f>0</f>
        <v>0</v>
      </c>
    </row>
    <row r="167" spans="2:15" hidden="1" x14ac:dyDescent="0.2">
      <c r="B167" s="3">
        <v>15029</v>
      </c>
      <c r="C167" s="3">
        <v>0</v>
      </c>
      <c r="D167" s="3">
        <v>0</v>
      </c>
      <c r="E167" s="3">
        <f>0</f>
        <v>0</v>
      </c>
      <c r="F167" s="3">
        <f t="shared" si="21"/>
        <v>0</v>
      </c>
      <c r="G167" t="str">
        <f>VLOOKUP(B167,Nuclides!A:F,5,FALSE)</f>
        <v>P29</v>
      </c>
      <c r="H167">
        <f>VLOOKUP(B167,Nuclides!A:F,4,FALSE)</f>
        <v>4.1420000000000003</v>
      </c>
      <c r="I167" s="3" t="str">
        <f t="shared" si="22"/>
        <v>4.142s</v>
      </c>
      <c r="J167" s="3">
        <f t="shared" si="23"/>
        <v>0.16734601172379171</v>
      </c>
      <c r="K167" s="3">
        <f t="shared" si="24"/>
        <v>0</v>
      </c>
      <c r="L167" s="3">
        <f t="shared" si="25"/>
        <v>0</v>
      </c>
      <c r="M167" s="3" t="str">
        <f t="shared" si="26"/>
        <v>P29</v>
      </c>
      <c r="N167" s="3">
        <f t="shared" si="27"/>
        <v>0</v>
      </c>
      <c r="O167">
        <f>0</f>
        <v>0</v>
      </c>
    </row>
    <row r="168" spans="2:15" hidden="1" x14ac:dyDescent="0.2">
      <c r="B168" s="3">
        <v>15030</v>
      </c>
      <c r="C168" s="3">
        <v>0</v>
      </c>
      <c r="D168" s="3">
        <v>0</v>
      </c>
      <c r="E168" s="3">
        <f>0</f>
        <v>0</v>
      </c>
      <c r="F168" s="3">
        <f t="shared" si="21"/>
        <v>0</v>
      </c>
      <c r="G168" t="str">
        <f>VLOOKUP(B168,Nuclides!A:F,5,FALSE)</f>
        <v>P30</v>
      </c>
      <c r="H168">
        <f>VLOOKUP(B168,Nuclides!A:F,4,FALSE)</f>
        <v>149.88</v>
      </c>
      <c r="I168" s="3" t="str">
        <f t="shared" si="22"/>
        <v>2.5min</v>
      </c>
      <c r="J168" s="3">
        <f t="shared" si="23"/>
        <v>4.6246809484917625E-3</v>
      </c>
      <c r="K168" s="3">
        <f t="shared" si="24"/>
        <v>0</v>
      </c>
      <c r="L168" s="3">
        <f t="shared" si="25"/>
        <v>0</v>
      </c>
      <c r="M168" s="3" t="str">
        <f t="shared" si="26"/>
        <v>P30</v>
      </c>
      <c r="N168" s="3">
        <f t="shared" si="27"/>
        <v>0</v>
      </c>
      <c r="O168">
        <f>0</f>
        <v>0</v>
      </c>
    </row>
    <row r="169" spans="2:15" hidden="1" x14ac:dyDescent="0.2">
      <c r="B169" s="3">
        <v>15031</v>
      </c>
      <c r="C169" s="3">
        <v>0</v>
      </c>
      <c r="D169" s="3">
        <v>0</v>
      </c>
      <c r="E169" s="3">
        <f>0</f>
        <v>0</v>
      </c>
      <c r="F169" s="3">
        <f t="shared" si="21"/>
        <v>0</v>
      </c>
      <c r="G169" t="str">
        <f>VLOOKUP(B169,Nuclides!A:F,5,FALSE)</f>
        <v>P31</v>
      </c>
      <c r="H169" t="str">
        <f>VLOOKUP(B169,Nuclides!A:F,4,FALSE)</f>
        <v>STABLE</v>
      </c>
      <c r="I169" s="3" t="str">
        <f t="shared" si="22"/>
        <v>STABLE</v>
      </c>
      <c r="J169" s="3" t="e">
        <f t="shared" si="23"/>
        <v>#VALUE!</v>
      </c>
      <c r="K169" s="3" t="e">
        <f t="shared" si="24"/>
        <v>#VALUE!</v>
      </c>
      <c r="L169" s="3" t="e">
        <f t="shared" si="25"/>
        <v>#VALUE!</v>
      </c>
      <c r="M169" s="3" t="str">
        <f t="shared" si="26"/>
        <v>P31</v>
      </c>
      <c r="N169" s="3" t="e">
        <f t="shared" si="27"/>
        <v>#VALUE!</v>
      </c>
      <c r="O169">
        <f>0</f>
        <v>0</v>
      </c>
    </row>
    <row r="170" spans="2:15" hidden="1" x14ac:dyDescent="0.2">
      <c r="B170" s="3">
        <v>15032</v>
      </c>
      <c r="C170" s="3">
        <v>0</v>
      </c>
      <c r="D170" s="3">
        <v>0</v>
      </c>
      <c r="E170" s="3">
        <f>0</f>
        <v>0</v>
      </c>
      <c r="F170" s="3">
        <f t="shared" si="21"/>
        <v>0</v>
      </c>
      <c r="G170" t="str">
        <f>VLOOKUP(B170,Nuclides!A:F,5,FALSE)</f>
        <v>P32</v>
      </c>
      <c r="H170">
        <f>VLOOKUP(B170,Nuclides!A:F,4,FALSE)</f>
        <v>1232755.2</v>
      </c>
      <c r="I170" s="3" t="str">
        <f t="shared" si="22"/>
        <v>14.27d</v>
      </c>
      <c r="J170" s="3">
        <f t="shared" si="23"/>
        <v>5.6227479759156183E-7</v>
      </c>
      <c r="K170" s="3">
        <f t="shared" si="24"/>
        <v>0</v>
      </c>
      <c r="L170" s="3">
        <f t="shared" si="25"/>
        <v>0</v>
      </c>
      <c r="M170" s="3" t="str">
        <f t="shared" si="26"/>
        <v>P32</v>
      </c>
      <c r="N170" s="3">
        <f t="shared" si="27"/>
        <v>0</v>
      </c>
      <c r="O170">
        <f>0</f>
        <v>0</v>
      </c>
    </row>
    <row r="171" spans="2:15" hidden="1" x14ac:dyDescent="0.2">
      <c r="B171" s="3">
        <v>15033</v>
      </c>
      <c r="C171" s="3">
        <v>0</v>
      </c>
      <c r="D171" s="3">
        <v>0</v>
      </c>
      <c r="E171" s="3">
        <f>0</f>
        <v>0</v>
      </c>
      <c r="F171" s="3">
        <f t="shared" si="21"/>
        <v>0</v>
      </c>
      <c r="G171" t="str">
        <f>VLOOKUP(B171,Nuclides!A:F,5,FALSE)</f>
        <v>P33</v>
      </c>
      <c r="H171">
        <f>VLOOKUP(B171,Nuclides!A:F,4,FALSE)</f>
        <v>2190240</v>
      </c>
      <c r="I171" s="3" t="str">
        <f t="shared" si="22"/>
        <v>25.35d</v>
      </c>
      <c r="J171" s="3">
        <f t="shared" si="23"/>
        <v>3.1647088015922699E-7</v>
      </c>
      <c r="K171" s="3">
        <f t="shared" si="24"/>
        <v>0</v>
      </c>
      <c r="L171" s="3">
        <f t="shared" si="25"/>
        <v>0</v>
      </c>
      <c r="M171" s="3" t="str">
        <f t="shared" si="26"/>
        <v>P33</v>
      </c>
      <c r="N171" s="3">
        <f t="shared" si="27"/>
        <v>0</v>
      </c>
      <c r="O171">
        <f>0</f>
        <v>0</v>
      </c>
    </row>
    <row r="172" spans="2:15" hidden="1" x14ac:dyDescent="0.2">
      <c r="B172" s="3">
        <v>15034</v>
      </c>
      <c r="C172" s="3">
        <v>0</v>
      </c>
      <c r="D172" s="3">
        <v>0</v>
      </c>
      <c r="E172" s="3">
        <f>0</f>
        <v>0</v>
      </c>
      <c r="F172" s="3">
        <f t="shared" si="21"/>
        <v>0</v>
      </c>
      <c r="G172" t="str">
        <f>VLOOKUP(B172,Nuclides!A:F,5,FALSE)</f>
        <v>P34</v>
      </c>
      <c r="H172">
        <f>VLOOKUP(B172,Nuclides!A:F,4,FALSE)</f>
        <v>12.43</v>
      </c>
      <c r="I172" s="3" t="str">
        <f t="shared" si="22"/>
        <v>12.43s</v>
      </c>
      <c r="J172" s="3">
        <f t="shared" si="23"/>
        <v>5.5764053142393022E-2</v>
      </c>
      <c r="K172" s="3">
        <f t="shared" si="24"/>
        <v>0</v>
      </c>
      <c r="L172" s="3">
        <f t="shared" si="25"/>
        <v>0</v>
      </c>
      <c r="M172" s="3" t="str">
        <f t="shared" si="26"/>
        <v>P34</v>
      </c>
      <c r="N172" s="3">
        <f t="shared" si="27"/>
        <v>0</v>
      </c>
      <c r="O172">
        <f>0</f>
        <v>0</v>
      </c>
    </row>
    <row r="173" spans="2:15" hidden="1" x14ac:dyDescent="0.2">
      <c r="B173" s="3">
        <v>15035</v>
      </c>
      <c r="C173" s="3">
        <v>0</v>
      </c>
      <c r="D173" s="3">
        <v>0</v>
      </c>
      <c r="E173" s="3">
        <f>0</f>
        <v>0</v>
      </c>
      <c r="F173" s="3">
        <f t="shared" si="21"/>
        <v>0</v>
      </c>
      <c r="G173" t="str">
        <f>VLOOKUP(B173,Nuclides!A:F,5,FALSE)</f>
        <v>P35</v>
      </c>
      <c r="H173">
        <f>VLOOKUP(B173,Nuclides!A:F,4,FALSE)</f>
        <v>47.3</v>
      </c>
      <c r="I173" s="3" t="str">
        <f t="shared" si="22"/>
        <v>47.3s</v>
      </c>
      <c r="J173" s="3">
        <f t="shared" si="23"/>
        <v>1.4654274430442819E-2</v>
      </c>
      <c r="K173" s="3">
        <f t="shared" si="24"/>
        <v>0</v>
      </c>
      <c r="L173" s="3">
        <f t="shared" si="25"/>
        <v>0</v>
      </c>
      <c r="M173" s="3" t="str">
        <f t="shared" si="26"/>
        <v>P35</v>
      </c>
      <c r="N173" s="3">
        <f t="shared" si="27"/>
        <v>0</v>
      </c>
      <c r="O173">
        <f>0</f>
        <v>0</v>
      </c>
    </row>
    <row r="174" spans="2:15" hidden="1" x14ac:dyDescent="0.2">
      <c r="B174" s="3">
        <v>15036</v>
      </c>
      <c r="C174" s="3">
        <v>0</v>
      </c>
      <c r="D174" s="3">
        <v>0</v>
      </c>
      <c r="E174" s="3">
        <f>0</f>
        <v>0</v>
      </c>
      <c r="F174" s="3">
        <f t="shared" si="21"/>
        <v>0</v>
      </c>
      <c r="G174" t="str">
        <f>VLOOKUP(B174,Nuclides!A:F,5,FALSE)</f>
        <v>P36</v>
      </c>
      <c r="H174">
        <f>VLOOKUP(B174,Nuclides!A:F,4,FALSE)</f>
        <v>5.6</v>
      </c>
      <c r="I174" s="3" t="str">
        <f t="shared" si="22"/>
        <v>5.6s</v>
      </c>
      <c r="J174" s="3">
        <f t="shared" si="23"/>
        <v>0.12377628224284738</v>
      </c>
      <c r="K174" s="3">
        <f t="shared" si="24"/>
        <v>0</v>
      </c>
      <c r="L174" s="3">
        <f t="shared" si="25"/>
        <v>0</v>
      </c>
      <c r="M174" s="3" t="str">
        <f t="shared" si="26"/>
        <v>P36</v>
      </c>
      <c r="N174" s="3">
        <f t="shared" si="27"/>
        <v>0</v>
      </c>
      <c r="O174">
        <f>0</f>
        <v>0</v>
      </c>
    </row>
    <row r="175" spans="2:15" hidden="1" x14ac:dyDescent="0.2">
      <c r="B175" s="3">
        <v>15037</v>
      </c>
      <c r="C175" s="3">
        <v>0</v>
      </c>
      <c r="D175" s="3">
        <v>0</v>
      </c>
      <c r="E175" s="3">
        <f>0</f>
        <v>0</v>
      </c>
      <c r="F175" s="3">
        <f t="shared" si="21"/>
        <v>0</v>
      </c>
      <c r="G175" t="str">
        <f>VLOOKUP(B175,Nuclides!A:F,5,FALSE)</f>
        <v>P37</v>
      </c>
      <c r="H175">
        <f>VLOOKUP(B175,Nuclides!A:F,4,FALSE)</f>
        <v>2.31</v>
      </c>
      <c r="I175" s="3" t="str">
        <f t="shared" si="22"/>
        <v>2.31s</v>
      </c>
      <c r="J175" s="3">
        <f t="shared" si="23"/>
        <v>0.30006371452811481</v>
      </c>
      <c r="K175" s="3">
        <f t="shared" si="24"/>
        <v>0</v>
      </c>
      <c r="L175" s="3">
        <f t="shared" si="25"/>
        <v>0</v>
      </c>
      <c r="M175" s="3" t="str">
        <f t="shared" si="26"/>
        <v>P37</v>
      </c>
      <c r="N175" s="3">
        <f t="shared" si="27"/>
        <v>0</v>
      </c>
      <c r="O175">
        <f>0</f>
        <v>0</v>
      </c>
    </row>
    <row r="176" spans="2:15" hidden="1" x14ac:dyDescent="0.2">
      <c r="B176" s="3">
        <v>15038</v>
      </c>
      <c r="C176" s="3">
        <v>0</v>
      </c>
      <c r="D176" s="3">
        <v>0</v>
      </c>
      <c r="E176" s="3">
        <f>0</f>
        <v>0</v>
      </c>
      <c r="F176" s="3">
        <f t="shared" si="21"/>
        <v>0</v>
      </c>
      <c r="G176" t="str">
        <f>VLOOKUP(B176,Nuclides!A:F,5,FALSE)</f>
        <v>P38</v>
      </c>
      <c r="H176">
        <f>VLOOKUP(B176,Nuclides!A:F,4,FALSE)</f>
        <v>0.64</v>
      </c>
      <c r="I176" s="3" t="str">
        <f t="shared" si="22"/>
        <v>0.64s</v>
      </c>
      <c r="J176" s="3">
        <f t="shared" si="23"/>
        <v>1.0830424696249146</v>
      </c>
      <c r="K176" s="3">
        <f t="shared" si="24"/>
        <v>0</v>
      </c>
      <c r="L176" s="3">
        <f t="shared" si="25"/>
        <v>0</v>
      </c>
      <c r="M176" s="3" t="str">
        <f t="shared" si="26"/>
        <v>P38</v>
      </c>
      <c r="N176" s="3">
        <f t="shared" si="27"/>
        <v>0</v>
      </c>
      <c r="O176">
        <f>0</f>
        <v>0</v>
      </c>
    </row>
    <row r="177" spans="2:15" hidden="1" x14ac:dyDescent="0.2">
      <c r="B177" s="3">
        <v>15039</v>
      </c>
      <c r="C177" s="3">
        <v>0</v>
      </c>
      <c r="D177" s="3">
        <v>0</v>
      </c>
      <c r="E177" s="3">
        <f>0</f>
        <v>0</v>
      </c>
      <c r="F177" s="3">
        <f t="shared" si="21"/>
        <v>0</v>
      </c>
      <c r="G177" t="str">
        <f>VLOOKUP(B177,Nuclides!A:F,5,FALSE)</f>
        <v>P39</v>
      </c>
      <c r="H177">
        <f>VLOOKUP(B177,Nuclides!A:F,4,FALSE)</f>
        <v>0.28000000000000003</v>
      </c>
      <c r="I177" s="3" t="str">
        <f t="shared" si="22"/>
        <v>0.28s</v>
      </c>
      <c r="J177" s="3">
        <f t="shared" si="23"/>
        <v>2.4755256448569471</v>
      </c>
      <c r="K177" s="3">
        <f t="shared" si="24"/>
        <v>0</v>
      </c>
      <c r="L177" s="3">
        <f t="shared" si="25"/>
        <v>0</v>
      </c>
      <c r="M177" s="3" t="str">
        <f t="shared" si="26"/>
        <v>P39</v>
      </c>
      <c r="N177" s="3">
        <f t="shared" si="27"/>
        <v>0</v>
      </c>
      <c r="O177">
        <f>0</f>
        <v>0</v>
      </c>
    </row>
    <row r="178" spans="2:15" hidden="1" x14ac:dyDescent="0.2">
      <c r="B178" s="3">
        <v>15040</v>
      </c>
      <c r="C178" s="3">
        <v>0</v>
      </c>
      <c r="D178" s="3">
        <v>0</v>
      </c>
      <c r="E178" s="3">
        <f>0</f>
        <v>0</v>
      </c>
      <c r="F178" s="3">
        <f t="shared" si="21"/>
        <v>0</v>
      </c>
      <c r="G178" t="str">
        <f>VLOOKUP(B178,Nuclides!A:F,5,FALSE)</f>
        <v>P40</v>
      </c>
      <c r="H178">
        <f>VLOOKUP(B178,Nuclides!A:F,4,FALSE)</f>
        <v>0.15</v>
      </c>
      <c r="I178" s="3" t="str">
        <f t="shared" si="22"/>
        <v>0.15s</v>
      </c>
      <c r="J178" s="3">
        <f t="shared" si="23"/>
        <v>4.6209812037329687</v>
      </c>
      <c r="K178" s="3">
        <f t="shared" si="24"/>
        <v>0</v>
      </c>
      <c r="L178" s="3">
        <f t="shared" si="25"/>
        <v>0</v>
      </c>
      <c r="M178" s="3" t="str">
        <f t="shared" si="26"/>
        <v>P40</v>
      </c>
      <c r="N178" s="3">
        <f t="shared" si="27"/>
        <v>0</v>
      </c>
      <c r="O178">
        <f>0</f>
        <v>0</v>
      </c>
    </row>
    <row r="179" spans="2:15" hidden="1" x14ac:dyDescent="0.2">
      <c r="B179" s="3">
        <v>15041</v>
      </c>
      <c r="C179" s="3">
        <v>0</v>
      </c>
      <c r="D179" s="3">
        <v>0</v>
      </c>
      <c r="E179" s="3">
        <f>0</f>
        <v>0</v>
      </c>
      <c r="F179" s="3">
        <f t="shared" si="21"/>
        <v>0</v>
      </c>
      <c r="G179" t="str">
        <f>VLOOKUP(B179,Nuclides!A:F,5,FALSE)</f>
        <v>P41</v>
      </c>
      <c r="H179">
        <f>VLOOKUP(B179,Nuclides!A:F,4,FALSE)</f>
        <v>0.10100000000000001</v>
      </c>
      <c r="I179" s="3" t="str">
        <f t="shared" si="22"/>
        <v>0.101s</v>
      </c>
      <c r="J179" s="3">
        <f t="shared" si="23"/>
        <v>6.8628433718806461</v>
      </c>
      <c r="K179" s="3">
        <f t="shared" si="24"/>
        <v>0</v>
      </c>
      <c r="L179" s="3">
        <f t="shared" si="25"/>
        <v>0</v>
      </c>
      <c r="M179" s="3" t="str">
        <f t="shared" si="26"/>
        <v>P41</v>
      </c>
      <c r="N179" s="3">
        <f t="shared" si="27"/>
        <v>0</v>
      </c>
      <c r="O179">
        <f>0</f>
        <v>0</v>
      </c>
    </row>
    <row r="180" spans="2:15" hidden="1" x14ac:dyDescent="0.2">
      <c r="B180" s="3">
        <v>15042</v>
      </c>
      <c r="C180" s="3">
        <v>0</v>
      </c>
      <c r="D180" s="3">
        <v>0</v>
      </c>
      <c r="E180" s="3">
        <f>0</f>
        <v>0</v>
      </c>
      <c r="F180" s="3">
        <f t="shared" si="21"/>
        <v>0</v>
      </c>
      <c r="G180" t="str">
        <f>VLOOKUP(B180,Nuclides!A:F,5,FALSE)</f>
        <v>P42</v>
      </c>
      <c r="H180">
        <f>VLOOKUP(B180,Nuclides!A:F,4,FALSE)</f>
        <v>4.8500000000000001E-2</v>
      </c>
      <c r="I180" s="3" t="str">
        <f t="shared" si="22"/>
        <v>0.0485s</v>
      </c>
      <c r="J180" s="3">
        <f t="shared" si="23"/>
        <v>14.291694444534954</v>
      </c>
      <c r="K180" s="3">
        <f t="shared" si="24"/>
        <v>0</v>
      </c>
      <c r="L180" s="3">
        <f t="shared" si="25"/>
        <v>0</v>
      </c>
      <c r="M180" s="3" t="str">
        <f t="shared" si="26"/>
        <v>P42</v>
      </c>
      <c r="N180" s="3">
        <f t="shared" si="27"/>
        <v>0</v>
      </c>
      <c r="O180">
        <f>0</f>
        <v>0</v>
      </c>
    </row>
    <row r="181" spans="2:15" hidden="1" x14ac:dyDescent="0.2">
      <c r="B181" s="3">
        <v>16029</v>
      </c>
      <c r="C181" s="3">
        <v>0</v>
      </c>
      <c r="D181" s="3">
        <v>0</v>
      </c>
      <c r="E181" s="3">
        <f>0</f>
        <v>0</v>
      </c>
      <c r="F181" s="3">
        <f t="shared" si="21"/>
        <v>0</v>
      </c>
      <c r="G181" t="str">
        <f>VLOOKUP(B181,Nuclides!A:F,5,FALSE)</f>
        <v>S29</v>
      </c>
      <c r="H181">
        <f>VLOOKUP(B181,Nuclides!A:F,4,FALSE)</f>
        <v>0.188</v>
      </c>
      <c r="I181" s="3" t="str">
        <f t="shared" si="22"/>
        <v>0.188s</v>
      </c>
      <c r="J181" s="3">
        <f t="shared" si="23"/>
        <v>3.6869530880848154</v>
      </c>
      <c r="K181" s="3">
        <f t="shared" si="24"/>
        <v>0</v>
      </c>
      <c r="L181" s="3">
        <f t="shared" si="25"/>
        <v>0</v>
      </c>
      <c r="M181" s="3" t="str">
        <f t="shared" si="26"/>
        <v>S29</v>
      </c>
      <c r="N181" s="3">
        <f t="shared" si="27"/>
        <v>0</v>
      </c>
      <c r="O181">
        <f>0</f>
        <v>0</v>
      </c>
    </row>
    <row r="182" spans="2:15" hidden="1" x14ac:dyDescent="0.2">
      <c r="B182" s="3">
        <v>16030</v>
      </c>
      <c r="C182" s="3">
        <v>0</v>
      </c>
      <c r="D182" s="3">
        <v>0</v>
      </c>
      <c r="E182" s="3">
        <f>0</f>
        <v>0</v>
      </c>
      <c r="F182" s="3">
        <f t="shared" si="21"/>
        <v>0</v>
      </c>
      <c r="G182" t="str">
        <f>VLOOKUP(B182,Nuclides!A:F,5,FALSE)</f>
        <v>S30</v>
      </c>
      <c r="H182">
        <f>VLOOKUP(B182,Nuclides!A:F,4,FALSE)</f>
        <v>1.1779999999999999</v>
      </c>
      <c r="I182" s="3" t="str">
        <f t="shared" si="22"/>
        <v>1.178s</v>
      </c>
      <c r="J182" s="3">
        <f t="shared" si="23"/>
        <v>0.5884101702546225</v>
      </c>
      <c r="K182" s="3">
        <f t="shared" si="24"/>
        <v>0</v>
      </c>
      <c r="L182" s="3">
        <f t="shared" si="25"/>
        <v>0</v>
      </c>
      <c r="M182" s="3" t="str">
        <f t="shared" si="26"/>
        <v>S30</v>
      </c>
      <c r="N182" s="3">
        <f t="shared" si="27"/>
        <v>0</v>
      </c>
      <c r="O182">
        <f>0</f>
        <v>0</v>
      </c>
    </row>
    <row r="183" spans="2:15" hidden="1" x14ac:dyDescent="0.2">
      <c r="B183" s="3">
        <v>16031</v>
      </c>
      <c r="C183" s="3">
        <v>0</v>
      </c>
      <c r="D183" s="3">
        <v>0</v>
      </c>
      <c r="E183" s="3">
        <f>0</f>
        <v>0</v>
      </c>
      <c r="F183" s="3">
        <f t="shared" si="21"/>
        <v>0</v>
      </c>
      <c r="G183" t="str">
        <f>VLOOKUP(B183,Nuclides!A:F,5,FALSE)</f>
        <v>S31</v>
      </c>
      <c r="H183">
        <f>VLOOKUP(B183,Nuclides!A:F,4,FALSE)</f>
        <v>2.5533999999999999</v>
      </c>
      <c r="I183" s="3" t="str">
        <f t="shared" si="22"/>
        <v>2.5534s</v>
      </c>
      <c r="J183" s="3">
        <f t="shared" si="23"/>
        <v>0.27146047644706872</v>
      </c>
      <c r="K183" s="3">
        <f t="shared" si="24"/>
        <v>0</v>
      </c>
      <c r="L183" s="3">
        <f t="shared" si="25"/>
        <v>0</v>
      </c>
      <c r="M183" s="3" t="str">
        <f t="shared" si="26"/>
        <v>S31</v>
      </c>
      <c r="N183" s="3">
        <f t="shared" si="27"/>
        <v>0</v>
      </c>
      <c r="O183">
        <f>0</f>
        <v>0</v>
      </c>
    </row>
    <row r="184" spans="2:15" hidden="1" x14ac:dyDescent="0.2">
      <c r="B184" s="3">
        <v>16032</v>
      </c>
      <c r="C184" s="3">
        <v>0</v>
      </c>
      <c r="D184" s="3">
        <v>0</v>
      </c>
      <c r="E184" s="3">
        <f>0</f>
        <v>0</v>
      </c>
      <c r="F184" s="3">
        <f t="shared" si="21"/>
        <v>0</v>
      </c>
      <c r="G184" t="str">
        <f>VLOOKUP(B184,Nuclides!A:F,5,FALSE)</f>
        <v>S32</v>
      </c>
      <c r="H184" t="str">
        <f>VLOOKUP(B184,Nuclides!A:F,4,FALSE)</f>
        <v>STABLE</v>
      </c>
      <c r="I184" s="3" t="str">
        <f t="shared" si="22"/>
        <v>STABLE</v>
      </c>
      <c r="J184" s="3" t="e">
        <f t="shared" si="23"/>
        <v>#VALUE!</v>
      </c>
      <c r="K184" s="3" t="e">
        <f t="shared" si="24"/>
        <v>#VALUE!</v>
      </c>
      <c r="L184" s="3" t="e">
        <f t="shared" si="25"/>
        <v>#VALUE!</v>
      </c>
      <c r="M184" s="3" t="str">
        <f t="shared" si="26"/>
        <v>S32</v>
      </c>
      <c r="N184" s="3" t="e">
        <f t="shared" si="27"/>
        <v>#VALUE!</v>
      </c>
      <c r="O184">
        <f>0</f>
        <v>0</v>
      </c>
    </row>
    <row r="185" spans="2:15" hidden="1" x14ac:dyDescent="0.2">
      <c r="B185" s="3">
        <v>16033</v>
      </c>
      <c r="C185" s="3">
        <v>0</v>
      </c>
      <c r="D185" s="3">
        <v>0</v>
      </c>
      <c r="E185" s="3">
        <f>0</f>
        <v>0</v>
      </c>
      <c r="F185" s="3">
        <f t="shared" si="21"/>
        <v>0</v>
      </c>
      <c r="G185" t="str">
        <f>VLOOKUP(B185,Nuclides!A:F,5,FALSE)</f>
        <v>S33</v>
      </c>
      <c r="H185" t="str">
        <f>VLOOKUP(B185,Nuclides!A:F,4,FALSE)</f>
        <v>STABLE</v>
      </c>
      <c r="I185" s="3" t="str">
        <f t="shared" si="22"/>
        <v>STABLE</v>
      </c>
      <c r="J185" s="3" t="e">
        <f t="shared" si="23"/>
        <v>#VALUE!</v>
      </c>
      <c r="K185" s="3" t="e">
        <f t="shared" si="24"/>
        <v>#VALUE!</v>
      </c>
      <c r="L185" s="3" t="e">
        <f t="shared" si="25"/>
        <v>#VALUE!</v>
      </c>
      <c r="M185" s="3" t="str">
        <f t="shared" si="26"/>
        <v>S33</v>
      </c>
      <c r="N185" s="3" t="e">
        <f t="shared" si="27"/>
        <v>#VALUE!</v>
      </c>
      <c r="O185">
        <f>0</f>
        <v>0</v>
      </c>
    </row>
    <row r="186" spans="2:15" hidden="1" x14ac:dyDescent="0.2">
      <c r="B186" s="3">
        <v>16034</v>
      </c>
      <c r="C186" s="3">
        <v>0</v>
      </c>
      <c r="D186" s="3">
        <v>0</v>
      </c>
      <c r="E186" s="3">
        <f>0</f>
        <v>0</v>
      </c>
      <c r="F186" s="3">
        <f t="shared" si="21"/>
        <v>0</v>
      </c>
      <c r="G186" t="str">
        <f>VLOOKUP(B186,Nuclides!A:F,5,FALSE)</f>
        <v>S34</v>
      </c>
      <c r="H186" t="str">
        <f>VLOOKUP(B186,Nuclides!A:F,4,FALSE)</f>
        <v>STABLE</v>
      </c>
      <c r="I186" s="3" t="str">
        <f t="shared" si="22"/>
        <v>STABLE</v>
      </c>
      <c r="J186" s="3" t="e">
        <f t="shared" si="23"/>
        <v>#VALUE!</v>
      </c>
      <c r="K186" s="3" t="e">
        <f t="shared" si="24"/>
        <v>#VALUE!</v>
      </c>
      <c r="L186" s="3" t="e">
        <f t="shared" si="25"/>
        <v>#VALUE!</v>
      </c>
      <c r="M186" s="3" t="str">
        <f t="shared" si="26"/>
        <v>S34</v>
      </c>
      <c r="N186" s="3" t="e">
        <f t="shared" si="27"/>
        <v>#VALUE!</v>
      </c>
      <c r="O186">
        <f>0</f>
        <v>0</v>
      </c>
    </row>
    <row r="187" spans="2:15" hidden="1" x14ac:dyDescent="0.2">
      <c r="B187" s="3">
        <v>16035</v>
      </c>
      <c r="C187" s="3">
        <v>0</v>
      </c>
      <c r="D187" s="3">
        <v>0</v>
      </c>
      <c r="E187" s="3">
        <f>0</f>
        <v>0</v>
      </c>
      <c r="F187" s="3">
        <f t="shared" si="21"/>
        <v>0</v>
      </c>
      <c r="G187" t="str">
        <f>VLOOKUP(B187,Nuclides!A:F,5,FALSE)</f>
        <v>S35</v>
      </c>
      <c r="H187">
        <f>VLOOKUP(B187,Nuclides!A:F,4,FALSE)</f>
        <v>7548768</v>
      </c>
      <c r="I187" s="3" t="str">
        <f t="shared" si="22"/>
        <v>87.37d</v>
      </c>
      <c r="J187" s="3">
        <f t="shared" si="23"/>
        <v>9.1822557079505592E-8</v>
      </c>
      <c r="K187" s="3">
        <f t="shared" si="24"/>
        <v>0</v>
      </c>
      <c r="L187" s="3">
        <f t="shared" si="25"/>
        <v>0</v>
      </c>
      <c r="M187" s="3" t="str">
        <f t="shared" si="26"/>
        <v>S35</v>
      </c>
      <c r="N187" s="3">
        <f t="shared" si="27"/>
        <v>0</v>
      </c>
      <c r="O187">
        <f>0</f>
        <v>0</v>
      </c>
    </row>
    <row r="188" spans="2:15" hidden="1" x14ac:dyDescent="0.2">
      <c r="B188" s="3">
        <v>16036</v>
      </c>
      <c r="C188" s="3">
        <v>0</v>
      </c>
      <c r="D188" s="3">
        <v>0</v>
      </c>
      <c r="E188" s="3">
        <f>0</f>
        <v>0</v>
      </c>
      <c r="F188" s="3">
        <f t="shared" si="21"/>
        <v>0</v>
      </c>
      <c r="G188" t="str">
        <f>VLOOKUP(B188,Nuclides!A:F,5,FALSE)</f>
        <v>S36</v>
      </c>
      <c r="H188" t="str">
        <f>VLOOKUP(B188,Nuclides!A:F,4,FALSE)</f>
        <v>STABLE</v>
      </c>
      <c r="I188" s="3" t="str">
        <f t="shared" si="22"/>
        <v>STABLE</v>
      </c>
      <c r="J188" s="3" t="e">
        <f t="shared" si="23"/>
        <v>#VALUE!</v>
      </c>
      <c r="K188" s="3" t="e">
        <f t="shared" si="24"/>
        <v>#VALUE!</v>
      </c>
      <c r="L188" s="3" t="e">
        <f t="shared" si="25"/>
        <v>#VALUE!</v>
      </c>
      <c r="M188" s="3" t="str">
        <f t="shared" si="26"/>
        <v>S36</v>
      </c>
      <c r="N188" s="3" t="e">
        <f t="shared" si="27"/>
        <v>#VALUE!</v>
      </c>
      <c r="O188">
        <f>0</f>
        <v>0</v>
      </c>
    </row>
    <row r="189" spans="2:15" hidden="1" x14ac:dyDescent="0.2">
      <c r="B189" s="3">
        <v>16037</v>
      </c>
      <c r="C189" s="3">
        <v>0</v>
      </c>
      <c r="D189" s="3">
        <v>0</v>
      </c>
      <c r="E189" s="3">
        <f>0</f>
        <v>0</v>
      </c>
      <c r="F189" s="3">
        <f t="shared" si="21"/>
        <v>0</v>
      </c>
      <c r="G189" t="str">
        <f>VLOOKUP(B189,Nuclides!A:F,5,FALSE)</f>
        <v>S37</v>
      </c>
      <c r="H189">
        <f>VLOOKUP(B189,Nuclides!A:F,4,FALSE)</f>
        <v>303</v>
      </c>
      <c r="I189" s="3" t="str">
        <f t="shared" si="22"/>
        <v>5.05min</v>
      </c>
      <c r="J189" s="3">
        <f t="shared" si="23"/>
        <v>2.2876144572935488E-3</v>
      </c>
      <c r="K189" s="3">
        <f t="shared" si="24"/>
        <v>0</v>
      </c>
      <c r="L189" s="3">
        <f t="shared" si="25"/>
        <v>0</v>
      </c>
      <c r="M189" s="3" t="str">
        <f t="shared" si="26"/>
        <v>S37</v>
      </c>
      <c r="N189" s="3">
        <f t="shared" si="27"/>
        <v>0</v>
      </c>
      <c r="O189">
        <f>0</f>
        <v>0</v>
      </c>
    </row>
    <row r="190" spans="2:15" hidden="1" x14ac:dyDescent="0.2">
      <c r="B190" s="3">
        <v>16038</v>
      </c>
      <c r="C190" s="3">
        <v>0</v>
      </c>
      <c r="D190" s="3">
        <v>0</v>
      </c>
      <c r="E190" s="3">
        <f>0</f>
        <v>0</v>
      </c>
      <c r="F190" s="3">
        <f t="shared" si="21"/>
        <v>0</v>
      </c>
      <c r="G190" t="str">
        <f>VLOOKUP(B190,Nuclides!A:F,5,FALSE)</f>
        <v>S38</v>
      </c>
      <c r="H190">
        <f>VLOOKUP(B190,Nuclides!A:F,4,FALSE)</f>
        <v>10218</v>
      </c>
      <c r="I190" s="3" t="str">
        <f t="shared" si="22"/>
        <v>2.84h</v>
      </c>
      <c r="J190" s="3">
        <f t="shared" si="23"/>
        <v>6.7835895533367125E-5</v>
      </c>
      <c r="K190" s="3">
        <f t="shared" si="24"/>
        <v>0</v>
      </c>
      <c r="L190" s="3">
        <f t="shared" si="25"/>
        <v>0</v>
      </c>
      <c r="M190" s="3" t="str">
        <f t="shared" si="26"/>
        <v>S38</v>
      </c>
      <c r="N190" s="3">
        <f t="shared" si="27"/>
        <v>0</v>
      </c>
      <c r="O190">
        <f>0</f>
        <v>0</v>
      </c>
    </row>
    <row r="191" spans="2:15" hidden="1" x14ac:dyDescent="0.2">
      <c r="B191" s="3">
        <v>16039</v>
      </c>
      <c r="C191" s="3">
        <v>0</v>
      </c>
      <c r="D191" s="3">
        <v>0</v>
      </c>
      <c r="E191" s="3">
        <f>0</f>
        <v>0</v>
      </c>
      <c r="F191" s="3">
        <f t="shared" si="21"/>
        <v>0</v>
      </c>
      <c r="G191" t="str">
        <f>VLOOKUP(B191,Nuclides!A:F,5,FALSE)</f>
        <v>S39</v>
      </c>
      <c r="H191">
        <f>VLOOKUP(B191,Nuclides!A:F,4,FALSE)</f>
        <v>11.5</v>
      </c>
      <c r="I191" s="3" t="str">
        <f t="shared" si="22"/>
        <v>11.5s</v>
      </c>
      <c r="J191" s="3">
        <f t="shared" si="23"/>
        <v>6.027366787477785E-2</v>
      </c>
      <c r="K191" s="3">
        <f t="shared" si="24"/>
        <v>0</v>
      </c>
      <c r="L191" s="3">
        <f t="shared" si="25"/>
        <v>0</v>
      </c>
      <c r="M191" s="3" t="str">
        <f t="shared" si="26"/>
        <v>S39</v>
      </c>
      <c r="N191" s="3">
        <f t="shared" si="27"/>
        <v>0</v>
      </c>
      <c r="O191">
        <f>0</f>
        <v>0</v>
      </c>
    </row>
    <row r="192" spans="2:15" hidden="1" x14ac:dyDescent="0.2">
      <c r="B192" s="3">
        <v>16040</v>
      </c>
      <c r="C192" s="3">
        <v>0</v>
      </c>
      <c r="D192" s="3">
        <v>0</v>
      </c>
      <c r="E192" s="3">
        <f>0</f>
        <v>0</v>
      </c>
      <c r="F192" s="3">
        <f t="shared" si="21"/>
        <v>0</v>
      </c>
      <c r="G192" t="str">
        <f>VLOOKUP(B192,Nuclides!A:F,5,FALSE)</f>
        <v>S40</v>
      </c>
      <c r="H192">
        <f>VLOOKUP(B192,Nuclides!A:F,4,FALSE)</f>
        <v>8.8000000000000007</v>
      </c>
      <c r="I192" s="3" t="str">
        <f t="shared" si="22"/>
        <v>8.8s</v>
      </c>
      <c r="J192" s="3">
        <f t="shared" si="23"/>
        <v>7.8766725063630139E-2</v>
      </c>
      <c r="K192" s="3">
        <f t="shared" si="24"/>
        <v>0</v>
      </c>
      <c r="L192" s="3">
        <f t="shared" si="25"/>
        <v>0</v>
      </c>
      <c r="M192" s="3" t="str">
        <f t="shared" si="26"/>
        <v>S40</v>
      </c>
      <c r="N192" s="3">
        <f t="shared" si="27"/>
        <v>0</v>
      </c>
      <c r="O192">
        <f>0</f>
        <v>0</v>
      </c>
    </row>
    <row r="193" spans="2:15" hidden="1" x14ac:dyDescent="0.2">
      <c r="B193" s="3">
        <v>16041</v>
      </c>
      <c r="C193" s="3">
        <v>0</v>
      </c>
      <c r="D193" s="3">
        <v>0</v>
      </c>
      <c r="E193" s="3">
        <f>0</f>
        <v>0</v>
      </c>
      <c r="F193" s="3">
        <f t="shared" si="21"/>
        <v>0</v>
      </c>
      <c r="G193" t="str">
        <f>VLOOKUP(B193,Nuclides!A:F,5,FALSE)</f>
        <v>S41</v>
      </c>
      <c r="H193">
        <f>VLOOKUP(B193,Nuclides!A:F,4,FALSE)</f>
        <v>2.6</v>
      </c>
      <c r="I193" s="3" t="str">
        <f t="shared" si="22"/>
        <v>2.6s</v>
      </c>
      <c r="J193" s="3">
        <f t="shared" si="23"/>
        <v>0.26659506944613282</v>
      </c>
      <c r="K193" s="3">
        <f t="shared" si="24"/>
        <v>0</v>
      </c>
      <c r="L193" s="3">
        <f t="shared" si="25"/>
        <v>0</v>
      </c>
      <c r="M193" s="3" t="str">
        <f t="shared" si="26"/>
        <v>S41</v>
      </c>
      <c r="N193" s="3">
        <f t="shared" si="27"/>
        <v>0</v>
      </c>
      <c r="O193">
        <f>0</f>
        <v>0</v>
      </c>
    </row>
    <row r="194" spans="2:15" hidden="1" x14ac:dyDescent="0.2">
      <c r="B194" s="3">
        <v>16042</v>
      </c>
      <c r="C194" s="3">
        <v>0</v>
      </c>
      <c r="D194" s="3">
        <v>0</v>
      </c>
      <c r="E194" s="3">
        <f>0</f>
        <v>0</v>
      </c>
      <c r="F194" s="3">
        <f t="shared" si="21"/>
        <v>0</v>
      </c>
      <c r="G194" t="str">
        <f>VLOOKUP(B194,Nuclides!A:F,5,FALSE)</f>
        <v>S42</v>
      </c>
      <c r="H194">
        <f>VLOOKUP(B194,Nuclides!A:F,4,FALSE)</f>
        <v>1.03</v>
      </c>
      <c r="I194" s="3" t="str">
        <f t="shared" si="22"/>
        <v>1.03s</v>
      </c>
      <c r="J194" s="3">
        <f t="shared" si="23"/>
        <v>0.67295842772810222</v>
      </c>
      <c r="K194" s="3">
        <f t="shared" si="24"/>
        <v>0</v>
      </c>
      <c r="L194" s="3">
        <f t="shared" si="25"/>
        <v>0</v>
      </c>
      <c r="M194" s="3" t="str">
        <f t="shared" si="26"/>
        <v>S42</v>
      </c>
      <c r="N194" s="3">
        <f t="shared" si="27"/>
        <v>0</v>
      </c>
      <c r="O194">
        <f>0</f>
        <v>0</v>
      </c>
    </row>
    <row r="195" spans="2:15" hidden="1" x14ac:dyDescent="0.2">
      <c r="B195" s="3">
        <v>16043</v>
      </c>
      <c r="C195" s="3">
        <v>0</v>
      </c>
      <c r="D195" s="3">
        <v>0</v>
      </c>
      <c r="E195" s="3">
        <f>0</f>
        <v>0</v>
      </c>
      <c r="F195" s="3">
        <f t="shared" si="21"/>
        <v>0</v>
      </c>
      <c r="G195" t="str">
        <f>VLOOKUP(B195,Nuclides!A:F,5,FALSE)</f>
        <v>S43</v>
      </c>
      <c r="H195">
        <f>VLOOKUP(B195,Nuclides!A:F,4,FALSE)</f>
        <v>0.27300000000000002</v>
      </c>
      <c r="I195" s="3" t="str">
        <f t="shared" si="22"/>
        <v>0.273s</v>
      </c>
      <c r="J195" s="3">
        <f t="shared" si="23"/>
        <v>2.5390006613917406</v>
      </c>
      <c r="K195" s="3">
        <f t="shared" si="24"/>
        <v>0</v>
      </c>
      <c r="L195" s="3">
        <f t="shared" si="25"/>
        <v>0</v>
      </c>
      <c r="M195" s="3" t="str">
        <f t="shared" si="26"/>
        <v>S43</v>
      </c>
      <c r="N195" s="3">
        <f t="shared" si="27"/>
        <v>0</v>
      </c>
      <c r="O195">
        <f>0</f>
        <v>0</v>
      </c>
    </row>
    <row r="196" spans="2:15" hidden="1" x14ac:dyDescent="0.2">
      <c r="B196" s="3">
        <v>16044</v>
      </c>
      <c r="C196" s="3">
        <v>0</v>
      </c>
      <c r="D196" s="3">
        <v>0</v>
      </c>
      <c r="E196" s="3">
        <f>0</f>
        <v>0</v>
      </c>
      <c r="F196" s="3">
        <f t="shared" si="21"/>
        <v>0</v>
      </c>
      <c r="G196" t="str">
        <f>VLOOKUP(B196,Nuclides!A:F,5,FALSE)</f>
        <v>S44</v>
      </c>
      <c r="H196">
        <f>VLOOKUP(B196,Nuclides!A:F,4,FALSE)</f>
        <v>0.1</v>
      </c>
      <c r="I196" s="3" t="str">
        <f t="shared" si="22"/>
        <v>0.1s</v>
      </c>
      <c r="J196" s="3">
        <f t="shared" si="23"/>
        <v>6.9314718055994522</v>
      </c>
      <c r="K196" s="3">
        <f t="shared" si="24"/>
        <v>0</v>
      </c>
      <c r="L196" s="3">
        <f t="shared" si="25"/>
        <v>0</v>
      </c>
      <c r="M196" s="3" t="str">
        <f t="shared" si="26"/>
        <v>S44</v>
      </c>
      <c r="N196" s="3">
        <f t="shared" si="27"/>
        <v>0</v>
      </c>
      <c r="O196">
        <f>0</f>
        <v>0</v>
      </c>
    </row>
    <row r="197" spans="2:15" hidden="1" x14ac:dyDescent="0.2">
      <c r="B197" s="3">
        <v>17031</v>
      </c>
      <c r="C197" s="3">
        <v>0</v>
      </c>
      <c r="D197" s="3">
        <v>0</v>
      </c>
      <c r="E197" s="3">
        <f>0</f>
        <v>0</v>
      </c>
      <c r="F197" s="3">
        <f t="shared" ref="F197:F260" si="28">SUM(C197:E197)</f>
        <v>0</v>
      </c>
      <c r="G197" t="str">
        <f>VLOOKUP(B197,Nuclides!A:F,5,FALSE)</f>
        <v>Cl31</v>
      </c>
      <c r="H197">
        <f>VLOOKUP(B197,Nuclides!A:F,4,FALSE)</f>
        <v>0.19</v>
      </c>
      <c r="I197" s="3" t="str">
        <f t="shared" ref="I197:I260" si="29">IF(H197="STABLE", "STABLE", IF(H197&lt;60, H197&amp;"s", IF(H197&lt;3600, ROUND(H197/60,2)&amp;"min", IF(H197&lt;86400, ROUND(H197/3600,2)&amp;"h", IF(H197&lt;31536000, ROUND(H197/86400,2)&amp;"d", ROUND(H197/31536000,2)&amp;"y")))))</f>
        <v>0.19s</v>
      </c>
      <c r="J197" s="3">
        <f t="shared" ref="J197:J260" si="30">LN(2)/H197</f>
        <v>3.6481430555786591</v>
      </c>
      <c r="K197" s="3">
        <f t="shared" ref="K197:K260" si="31">10*F197*(1-EXP(-J197*600))*6240000000000</f>
        <v>0</v>
      </c>
      <c r="L197" s="3">
        <f t="shared" ref="L197:L260" si="32">EXP(-J197*30*60)*K197</f>
        <v>0</v>
      </c>
      <c r="M197" s="3" t="str">
        <f t="shared" ref="M197:M260" si="33">G197</f>
        <v>Cl31</v>
      </c>
      <c r="N197" s="3">
        <f t="shared" ref="N197:N260" si="34">L197</f>
        <v>0</v>
      </c>
      <c r="O197">
        <f>0</f>
        <v>0</v>
      </c>
    </row>
    <row r="198" spans="2:15" hidden="1" x14ac:dyDescent="0.2">
      <c r="B198" s="3">
        <v>17032</v>
      </c>
      <c r="C198" s="3">
        <v>0</v>
      </c>
      <c r="D198" s="3">
        <v>0</v>
      </c>
      <c r="E198" s="3">
        <f>0</f>
        <v>0</v>
      </c>
      <c r="F198" s="3">
        <f t="shared" si="28"/>
        <v>0</v>
      </c>
      <c r="G198" t="str">
        <f>VLOOKUP(B198,Nuclides!A:F,5,FALSE)</f>
        <v>Cl32</v>
      </c>
      <c r="H198">
        <f>VLOOKUP(B198,Nuclides!A:F,4,FALSE)</f>
        <v>0.29799999999999999</v>
      </c>
      <c r="I198" s="3" t="str">
        <f t="shared" si="29"/>
        <v>0.298s</v>
      </c>
      <c r="J198" s="3">
        <f t="shared" si="30"/>
        <v>2.325997250201159</v>
      </c>
      <c r="K198" s="3">
        <f t="shared" si="31"/>
        <v>0</v>
      </c>
      <c r="L198" s="3">
        <f t="shared" si="32"/>
        <v>0</v>
      </c>
      <c r="M198" s="3" t="str">
        <f t="shared" si="33"/>
        <v>Cl32</v>
      </c>
      <c r="N198" s="3">
        <f t="shared" si="34"/>
        <v>0</v>
      </c>
      <c r="O198">
        <f>0</f>
        <v>0</v>
      </c>
    </row>
    <row r="199" spans="2:15" hidden="1" x14ac:dyDescent="0.2">
      <c r="B199" s="3">
        <v>17033</v>
      </c>
      <c r="C199" s="3">
        <v>0</v>
      </c>
      <c r="D199" s="3">
        <v>0</v>
      </c>
      <c r="E199" s="3">
        <f>0</f>
        <v>0</v>
      </c>
      <c r="F199" s="3">
        <f t="shared" si="28"/>
        <v>0</v>
      </c>
      <c r="G199" t="str">
        <f>VLOOKUP(B199,Nuclides!A:F,5,FALSE)</f>
        <v>Cl33</v>
      </c>
      <c r="H199">
        <f>VLOOKUP(B199,Nuclides!A:F,4,FALSE)</f>
        <v>2.5110000000000001</v>
      </c>
      <c r="I199" s="3" t="str">
        <f t="shared" si="29"/>
        <v>2.511s</v>
      </c>
      <c r="J199" s="3">
        <f t="shared" si="30"/>
        <v>0.27604427740340315</v>
      </c>
      <c r="K199" s="3">
        <f t="shared" si="31"/>
        <v>0</v>
      </c>
      <c r="L199" s="3">
        <f t="shared" si="32"/>
        <v>0</v>
      </c>
      <c r="M199" s="3" t="str">
        <f t="shared" si="33"/>
        <v>Cl33</v>
      </c>
      <c r="N199" s="3">
        <f t="shared" si="34"/>
        <v>0</v>
      </c>
      <c r="O199">
        <f>0</f>
        <v>0</v>
      </c>
    </row>
    <row r="200" spans="2:15" hidden="1" x14ac:dyDescent="0.2">
      <c r="B200" s="3">
        <v>17034</v>
      </c>
      <c r="C200" s="3">
        <v>0</v>
      </c>
      <c r="D200" s="3">
        <v>0</v>
      </c>
      <c r="E200" s="3">
        <f>0</f>
        <v>0</v>
      </c>
      <c r="F200" s="3">
        <f t="shared" si="28"/>
        <v>0</v>
      </c>
      <c r="G200" t="str">
        <f>VLOOKUP(B200,Nuclides!A:F,5,FALSE)</f>
        <v>Cl34</v>
      </c>
      <c r="H200">
        <f>VLOOKUP(B200,Nuclides!A:F,4,FALSE)</f>
        <v>1.5264</v>
      </c>
      <c r="I200" s="3" t="str">
        <f t="shared" si="29"/>
        <v>1.5264s</v>
      </c>
      <c r="J200" s="3">
        <f t="shared" si="30"/>
        <v>0.45410585728507946</v>
      </c>
      <c r="K200" s="3">
        <f t="shared" si="31"/>
        <v>0</v>
      </c>
      <c r="L200" s="3">
        <f t="shared" si="32"/>
        <v>0</v>
      </c>
      <c r="M200" s="3" t="str">
        <f t="shared" si="33"/>
        <v>Cl34</v>
      </c>
      <c r="N200" s="3">
        <f t="shared" si="34"/>
        <v>0</v>
      </c>
      <c r="O200">
        <f>0</f>
        <v>0</v>
      </c>
    </row>
    <row r="201" spans="2:15" hidden="1" x14ac:dyDescent="0.2">
      <c r="B201" s="3">
        <v>17035</v>
      </c>
      <c r="C201" s="3">
        <v>0</v>
      </c>
      <c r="D201" s="3">
        <v>0</v>
      </c>
      <c r="E201" s="3">
        <f>0</f>
        <v>0</v>
      </c>
      <c r="F201" s="3">
        <f t="shared" si="28"/>
        <v>0</v>
      </c>
      <c r="G201" t="str">
        <f>VLOOKUP(B201,Nuclides!A:F,5,FALSE)</f>
        <v>Cl35</v>
      </c>
      <c r="H201" t="str">
        <f>VLOOKUP(B201,Nuclides!A:F,4,FALSE)</f>
        <v>STABLE</v>
      </c>
      <c r="I201" s="3" t="str">
        <f t="shared" si="29"/>
        <v>STABLE</v>
      </c>
      <c r="J201" s="3" t="e">
        <f t="shared" si="30"/>
        <v>#VALUE!</v>
      </c>
      <c r="K201" s="3" t="e">
        <f t="shared" si="31"/>
        <v>#VALUE!</v>
      </c>
      <c r="L201" s="3" t="e">
        <f t="shared" si="32"/>
        <v>#VALUE!</v>
      </c>
      <c r="M201" s="3" t="str">
        <f t="shared" si="33"/>
        <v>Cl35</v>
      </c>
      <c r="N201" s="3" t="e">
        <f t="shared" si="34"/>
        <v>#VALUE!</v>
      </c>
      <c r="O201">
        <f>0</f>
        <v>0</v>
      </c>
    </row>
    <row r="202" spans="2:15" hidden="1" x14ac:dyDescent="0.2">
      <c r="B202" s="3">
        <v>17036</v>
      </c>
      <c r="C202" s="3">
        <v>0</v>
      </c>
      <c r="D202" s="3">
        <v>0</v>
      </c>
      <c r="E202" s="3">
        <f>0</f>
        <v>0</v>
      </c>
      <c r="F202" s="3">
        <f t="shared" si="28"/>
        <v>0</v>
      </c>
      <c r="G202" t="str">
        <f>VLOOKUP(B202,Nuclides!A:F,5,FALSE)</f>
        <v>Cl36</v>
      </c>
      <c r="H202">
        <f>VLOOKUP(B202,Nuclides!A:F,4,FALSE)</f>
        <v>9498837600000</v>
      </c>
      <c r="I202" s="3" t="str">
        <f t="shared" si="29"/>
        <v>301206.16y</v>
      </c>
      <c r="J202" s="3">
        <f t="shared" si="30"/>
        <v>7.2971789786146596E-14</v>
      </c>
      <c r="K202" s="3">
        <f t="shared" si="31"/>
        <v>0</v>
      </c>
      <c r="L202" s="3">
        <f t="shared" si="32"/>
        <v>0</v>
      </c>
      <c r="M202" s="3" t="str">
        <f t="shared" si="33"/>
        <v>Cl36</v>
      </c>
      <c r="N202" s="3">
        <f t="shared" si="34"/>
        <v>0</v>
      </c>
      <c r="O202">
        <f>0</f>
        <v>0</v>
      </c>
    </row>
    <row r="203" spans="2:15" hidden="1" x14ac:dyDescent="0.2">
      <c r="B203" s="3">
        <v>17037</v>
      </c>
      <c r="C203" s="3">
        <v>0</v>
      </c>
      <c r="D203" s="3">
        <v>0</v>
      </c>
      <c r="E203" s="3">
        <f>0</f>
        <v>0</v>
      </c>
      <c r="F203" s="3">
        <f t="shared" si="28"/>
        <v>0</v>
      </c>
      <c r="G203" t="str">
        <f>VLOOKUP(B203,Nuclides!A:F,5,FALSE)</f>
        <v>Cl37</v>
      </c>
      <c r="H203" t="str">
        <f>VLOOKUP(B203,Nuclides!A:F,4,FALSE)</f>
        <v>STABLE</v>
      </c>
      <c r="I203" s="3" t="str">
        <f t="shared" si="29"/>
        <v>STABLE</v>
      </c>
      <c r="J203" s="3" t="e">
        <f t="shared" si="30"/>
        <v>#VALUE!</v>
      </c>
      <c r="K203" s="3" t="e">
        <f t="shared" si="31"/>
        <v>#VALUE!</v>
      </c>
      <c r="L203" s="3" t="e">
        <f t="shared" si="32"/>
        <v>#VALUE!</v>
      </c>
      <c r="M203" s="3" t="str">
        <f t="shared" si="33"/>
        <v>Cl37</v>
      </c>
      <c r="N203" s="3" t="e">
        <f t="shared" si="34"/>
        <v>#VALUE!</v>
      </c>
      <c r="O203">
        <f>0</f>
        <v>0</v>
      </c>
    </row>
    <row r="204" spans="2:15" hidden="1" x14ac:dyDescent="0.2">
      <c r="B204" s="3">
        <v>17038</v>
      </c>
      <c r="C204" s="3">
        <v>0</v>
      </c>
      <c r="D204" s="3">
        <v>0</v>
      </c>
      <c r="E204" s="3">
        <f>0</f>
        <v>0</v>
      </c>
      <c r="F204" s="3">
        <f t="shared" si="28"/>
        <v>0</v>
      </c>
      <c r="G204" t="str">
        <f>VLOOKUP(B204,Nuclides!A:F,5,FALSE)</f>
        <v>Cl38</v>
      </c>
      <c r="H204">
        <f>VLOOKUP(B204,Nuclides!A:F,4,FALSE)</f>
        <v>2234.4</v>
      </c>
      <c r="I204" s="3" t="str">
        <f t="shared" si="29"/>
        <v>37.24min</v>
      </c>
      <c r="J204" s="3">
        <f t="shared" si="30"/>
        <v>3.102162462226751E-4</v>
      </c>
      <c r="K204" s="3">
        <f t="shared" si="31"/>
        <v>0</v>
      </c>
      <c r="L204" s="3">
        <f t="shared" si="32"/>
        <v>0</v>
      </c>
      <c r="M204" s="3" t="str">
        <f t="shared" si="33"/>
        <v>Cl38</v>
      </c>
      <c r="N204" s="3">
        <f t="shared" si="34"/>
        <v>0</v>
      </c>
      <c r="O204">
        <f>0</f>
        <v>0</v>
      </c>
    </row>
    <row r="205" spans="2:15" hidden="1" x14ac:dyDescent="0.2">
      <c r="B205" s="3">
        <v>17039</v>
      </c>
      <c r="C205" s="3">
        <v>0</v>
      </c>
      <c r="D205" s="3">
        <v>0</v>
      </c>
      <c r="E205" s="3">
        <f>0</f>
        <v>0</v>
      </c>
      <c r="F205" s="3">
        <f t="shared" si="28"/>
        <v>0</v>
      </c>
      <c r="G205" t="str">
        <f>VLOOKUP(B205,Nuclides!A:F,5,FALSE)</f>
        <v>Cl39</v>
      </c>
      <c r="H205">
        <f>VLOOKUP(B205,Nuclides!A:F,4,FALSE)</f>
        <v>3372</v>
      </c>
      <c r="I205" s="3" t="str">
        <f t="shared" si="29"/>
        <v>56.2min</v>
      </c>
      <c r="J205" s="3">
        <f t="shared" si="30"/>
        <v>2.0555966208776551E-4</v>
      </c>
      <c r="K205" s="3">
        <f t="shared" si="31"/>
        <v>0</v>
      </c>
      <c r="L205" s="3">
        <f t="shared" si="32"/>
        <v>0</v>
      </c>
      <c r="M205" s="3" t="str">
        <f t="shared" si="33"/>
        <v>Cl39</v>
      </c>
      <c r="N205" s="3">
        <f t="shared" si="34"/>
        <v>0</v>
      </c>
      <c r="O205">
        <f>0</f>
        <v>0</v>
      </c>
    </row>
    <row r="206" spans="2:15" hidden="1" x14ac:dyDescent="0.2">
      <c r="B206" s="3">
        <v>17040</v>
      </c>
      <c r="C206" s="3">
        <v>0</v>
      </c>
      <c r="D206" s="3">
        <v>0</v>
      </c>
      <c r="E206" s="3">
        <f>0</f>
        <v>0</v>
      </c>
      <c r="F206" s="3">
        <f t="shared" si="28"/>
        <v>0</v>
      </c>
      <c r="G206" t="str">
        <f>VLOOKUP(B206,Nuclides!A:F,5,FALSE)</f>
        <v>Cl40</v>
      </c>
      <c r="H206">
        <f>VLOOKUP(B206,Nuclides!A:F,4,FALSE)</f>
        <v>81</v>
      </c>
      <c r="I206" s="3" t="str">
        <f t="shared" si="29"/>
        <v>1.35min</v>
      </c>
      <c r="J206" s="3">
        <f t="shared" si="30"/>
        <v>8.5573725995054979E-3</v>
      </c>
      <c r="K206" s="3">
        <f t="shared" si="31"/>
        <v>0</v>
      </c>
      <c r="L206" s="3">
        <f t="shared" si="32"/>
        <v>0</v>
      </c>
      <c r="M206" s="3" t="str">
        <f t="shared" si="33"/>
        <v>Cl40</v>
      </c>
      <c r="N206" s="3">
        <f t="shared" si="34"/>
        <v>0</v>
      </c>
      <c r="O206">
        <f>0</f>
        <v>0</v>
      </c>
    </row>
    <row r="207" spans="2:15" hidden="1" x14ac:dyDescent="0.2">
      <c r="B207" s="3">
        <v>17041</v>
      </c>
      <c r="C207" s="3">
        <v>0</v>
      </c>
      <c r="D207" s="3">
        <v>0</v>
      </c>
      <c r="E207" s="3">
        <f>0</f>
        <v>0</v>
      </c>
      <c r="F207" s="3">
        <f t="shared" si="28"/>
        <v>0</v>
      </c>
      <c r="G207" t="str">
        <f>VLOOKUP(B207,Nuclides!A:F,5,FALSE)</f>
        <v>Cl41</v>
      </c>
      <c r="H207">
        <f>VLOOKUP(B207,Nuclides!A:F,4,FALSE)</f>
        <v>38.4</v>
      </c>
      <c r="I207" s="3" t="str">
        <f t="shared" si="29"/>
        <v>38.4s</v>
      </c>
      <c r="J207" s="3">
        <f t="shared" si="30"/>
        <v>1.8050707827081909E-2</v>
      </c>
      <c r="K207" s="3">
        <f t="shared" si="31"/>
        <v>0</v>
      </c>
      <c r="L207" s="3">
        <f t="shared" si="32"/>
        <v>0</v>
      </c>
      <c r="M207" s="3" t="str">
        <f t="shared" si="33"/>
        <v>Cl41</v>
      </c>
      <c r="N207" s="3">
        <f t="shared" si="34"/>
        <v>0</v>
      </c>
      <c r="O207">
        <f>0</f>
        <v>0</v>
      </c>
    </row>
    <row r="208" spans="2:15" hidden="1" x14ac:dyDescent="0.2">
      <c r="B208" s="3">
        <v>17042</v>
      </c>
      <c r="C208" s="3">
        <v>0</v>
      </c>
      <c r="D208" s="3">
        <v>0</v>
      </c>
      <c r="E208" s="3">
        <f>0</f>
        <v>0</v>
      </c>
      <c r="F208" s="3">
        <f t="shared" si="28"/>
        <v>0</v>
      </c>
      <c r="G208" t="str">
        <f>VLOOKUP(B208,Nuclides!A:F,5,FALSE)</f>
        <v>Cl42</v>
      </c>
      <c r="H208">
        <f>VLOOKUP(B208,Nuclides!A:F,4,FALSE)</f>
        <v>6.8</v>
      </c>
      <c r="I208" s="3" t="str">
        <f t="shared" si="29"/>
        <v>6.8s</v>
      </c>
      <c r="J208" s="3">
        <f t="shared" si="30"/>
        <v>0.10193340890587431</v>
      </c>
      <c r="K208" s="3">
        <f t="shared" si="31"/>
        <v>0</v>
      </c>
      <c r="L208" s="3">
        <f t="shared" si="32"/>
        <v>0</v>
      </c>
      <c r="M208" s="3" t="str">
        <f t="shared" si="33"/>
        <v>Cl42</v>
      </c>
      <c r="N208" s="3">
        <f t="shared" si="34"/>
        <v>0</v>
      </c>
      <c r="O208">
        <f>0</f>
        <v>0</v>
      </c>
    </row>
    <row r="209" spans="2:15" hidden="1" x14ac:dyDescent="0.2">
      <c r="B209" s="3">
        <v>17043</v>
      </c>
      <c r="C209" s="3">
        <v>0</v>
      </c>
      <c r="D209" s="3">
        <v>0</v>
      </c>
      <c r="E209" s="3">
        <f>0</f>
        <v>0</v>
      </c>
      <c r="F209" s="3">
        <f t="shared" si="28"/>
        <v>0</v>
      </c>
      <c r="G209" t="str">
        <f>VLOOKUP(B209,Nuclides!A:F,5,FALSE)</f>
        <v>Cl43</v>
      </c>
      <c r="H209">
        <f>VLOOKUP(B209,Nuclides!A:F,4,FALSE)</f>
        <v>3.1749999999999998</v>
      </c>
      <c r="I209" s="3" t="str">
        <f t="shared" si="29"/>
        <v>3.175s</v>
      </c>
      <c r="J209" s="3">
        <f t="shared" si="30"/>
        <v>0.21831407261730562</v>
      </c>
      <c r="K209" s="3">
        <f t="shared" si="31"/>
        <v>0</v>
      </c>
      <c r="L209" s="3">
        <f t="shared" si="32"/>
        <v>0</v>
      </c>
      <c r="M209" s="3" t="str">
        <f t="shared" si="33"/>
        <v>Cl43</v>
      </c>
      <c r="N209" s="3">
        <f t="shared" si="34"/>
        <v>0</v>
      </c>
      <c r="O209">
        <f>0</f>
        <v>0</v>
      </c>
    </row>
    <row r="210" spans="2:15" hidden="1" x14ac:dyDescent="0.2">
      <c r="B210" s="3">
        <v>17044</v>
      </c>
      <c r="C210" s="3">
        <v>0</v>
      </c>
      <c r="D210" s="3">
        <v>0</v>
      </c>
      <c r="E210" s="3">
        <f>0</f>
        <v>0</v>
      </c>
      <c r="F210" s="3">
        <f t="shared" si="28"/>
        <v>0</v>
      </c>
      <c r="G210" t="str">
        <f>VLOOKUP(B210,Nuclides!A:F,5,FALSE)</f>
        <v>Cl44</v>
      </c>
      <c r="H210">
        <f>VLOOKUP(B210,Nuclides!A:F,4,FALSE)</f>
        <v>0.65</v>
      </c>
      <c r="I210" s="3" t="str">
        <f t="shared" si="29"/>
        <v>0.65s</v>
      </c>
      <c r="J210" s="3">
        <f t="shared" si="30"/>
        <v>1.0663802777845313</v>
      </c>
      <c r="K210" s="3">
        <f t="shared" si="31"/>
        <v>0</v>
      </c>
      <c r="L210" s="3">
        <f t="shared" si="32"/>
        <v>0</v>
      </c>
      <c r="M210" s="3" t="str">
        <f t="shared" si="33"/>
        <v>Cl44</v>
      </c>
      <c r="N210" s="3">
        <f t="shared" si="34"/>
        <v>0</v>
      </c>
      <c r="O210">
        <f>0</f>
        <v>0</v>
      </c>
    </row>
    <row r="211" spans="2:15" hidden="1" x14ac:dyDescent="0.2">
      <c r="B211" s="3">
        <v>17045</v>
      </c>
      <c r="C211" s="3">
        <v>0</v>
      </c>
      <c r="D211" s="3">
        <v>0</v>
      </c>
      <c r="E211" s="3">
        <f>0</f>
        <v>0</v>
      </c>
      <c r="F211" s="3">
        <f t="shared" si="28"/>
        <v>0</v>
      </c>
      <c r="G211" t="str">
        <f>VLOOKUP(B211,Nuclides!A:F,5,FALSE)</f>
        <v>Cl45</v>
      </c>
      <c r="H211">
        <f>VLOOKUP(B211,Nuclides!A:F,4,FALSE)</f>
        <v>0.4</v>
      </c>
      <c r="I211" s="3" t="str">
        <f t="shared" si="29"/>
        <v>0.4s</v>
      </c>
      <c r="J211" s="3">
        <f t="shared" si="30"/>
        <v>1.732867951399863</v>
      </c>
      <c r="K211" s="3">
        <f t="shared" si="31"/>
        <v>0</v>
      </c>
      <c r="L211" s="3">
        <f t="shared" si="32"/>
        <v>0</v>
      </c>
      <c r="M211" s="3" t="str">
        <f t="shared" si="33"/>
        <v>Cl45</v>
      </c>
      <c r="N211" s="3">
        <f t="shared" si="34"/>
        <v>0</v>
      </c>
      <c r="O211">
        <f>0</f>
        <v>0</v>
      </c>
    </row>
    <row r="212" spans="2:15" hidden="1" x14ac:dyDescent="0.2">
      <c r="B212" s="3">
        <v>18032</v>
      </c>
      <c r="C212" s="3">
        <v>0</v>
      </c>
      <c r="D212" s="3">
        <v>0</v>
      </c>
      <c r="E212" s="3">
        <f>0</f>
        <v>0</v>
      </c>
      <c r="F212" s="3">
        <f t="shared" si="28"/>
        <v>0</v>
      </c>
      <c r="G212" t="str">
        <f>VLOOKUP(B212,Nuclides!A:F,5,FALSE)</f>
        <v>Ar32</v>
      </c>
      <c r="H212">
        <f>VLOOKUP(B212,Nuclides!A:F,4,FALSE)</f>
        <v>9.8000000000000004E-2</v>
      </c>
      <c r="I212" s="3" t="str">
        <f t="shared" si="29"/>
        <v>0.098s</v>
      </c>
      <c r="J212" s="3">
        <f t="shared" si="30"/>
        <v>7.0729304138769926</v>
      </c>
      <c r="K212" s="3">
        <f t="shared" si="31"/>
        <v>0</v>
      </c>
      <c r="L212" s="3">
        <f t="shared" si="32"/>
        <v>0</v>
      </c>
      <c r="M212" s="3" t="str">
        <f t="shared" si="33"/>
        <v>Ar32</v>
      </c>
      <c r="N212" s="3">
        <f t="shared" si="34"/>
        <v>0</v>
      </c>
      <c r="O212">
        <f>0</f>
        <v>0</v>
      </c>
    </row>
    <row r="213" spans="2:15" hidden="1" x14ac:dyDescent="0.2">
      <c r="B213" s="3">
        <v>18033</v>
      </c>
      <c r="C213" s="3">
        <v>0</v>
      </c>
      <c r="D213" s="3">
        <v>0</v>
      </c>
      <c r="E213" s="3">
        <f>0</f>
        <v>0</v>
      </c>
      <c r="F213" s="3">
        <f t="shared" si="28"/>
        <v>0</v>
      </c>
      <c r="G213" t="str">
        <f>VLOOKUP(B213,Nuclides!A:F,5,FALSE)</f>
        <v>Ar33</v>
      </c>
      <c r="H213">
        <f>VLOOKUP(B213,Nuclides!A:F,4,FALSE)</f>
        <v>0.17299999999999999</v>
      </c>
      <c r="I213" s="3" t="str">
        <f t="shared" si="29"/>
        <v>0.173s</v>
      </c>
      <c r="J213" s="3">
        <f t="shared" si="30"/>
        <v>4.006631101502574</v>
      </c>
      <c r="K213" s="3">
        <f t="shared" si="31"/>
        <v>0</v>
      </c>
      <c r="L213" s="3">
        <f t="shared" si="32"/>
        <v>0</v>
      </c>
      <c r="M213" s="3" t="str">
        <f t="shared" si="33"/>
        <v>Ar33</v>
      </c>
      <c r="N213" s="3">
        <f t="shared" si="34"/>
        <v>0</v>
      </c>
      <c r="O213">
        <f>0</f>
        <v>0</v>
      </c>
    </row>
    <row r="214" spans="2:15" hidden="1" x14ac:dyDescent="0.2">
      <c r="B214" s="3">
        <v>18034</v>
      </c>
      <c r="C214" s="3">
        <v>0</v>
      </c>
      <c r="D214" s="3">
        <v>0</v>
      </c>
      <c r="E214" s="3">
        <f>0</f>
        <v>0</v>
      </c>
      <c r="F214" s="3">
        <f t="shared" si="28"/>
        <v>0</v>
      </c>
      <c r="G214" t="str">
        <f>VLOOKUP(B214,Nuclides!A:F,5,FALSE)</f>
        <v>Ar34</v>
      </c>
      <c r="H214">
        <f>VLOOKUP(B214,Nuclides!A:F,4,FALSE)</f>
        <v>0.84450000000000003</v>
      </c>
      <c r="I214" s="3" t="str">
        <f t="shared" si="29"/>
        <v>0.8445s</v>
      </c>
      <c r="J214" s="3">
        <f t="shared" si="30"/>
        <v>0.82077818894013643</v>
      </c>
      <c r="K214" s="3">
        <f t="shared" si="31"/>
        <v>0</v>
      </c>
      <c r="L214" s="3">
        <f t="shared" si="32"/>
        <v>0</v>
      </c>
      <c r="M214" s="3" t="str">
        <f t="shared" si="33"/>
        <v>Ar34</v>
      </c>
      <c r="N214" s="3">
        <f t="shared" si="34"/>
        <v>0</v>
      </c>
      <c r="O214">
        <f>0</f>
        <v>0</v>
      </c>
    </row>
    <row r="215" spans="2:15" hidden="1" x14ac:dyDescent="0.2">
      <c r="B215" s="3">
        <v>18035</v>
      </c>
      <c r="C215" s="3">
        <v>0</v>
      </c>
      <c r="D215" s="3">
        <v>0</v>
      </c>
      <c r="E215" s="3">
        <f>0</f>
        <v>0</v>
      </c>
      <c r="F215" s="3">
        <f t="shared" si="28"/>
        <v>0</v>
      </c>
      <c r="G215" t="str">
        <f>VLOOKUP(B215,Nuclides!A:F,5,FALSE)</f>
        <v>Ar35</v>
      </c>
      <c r="H215">
        <f>VLOOKUP(B215,Nuclides!A:F,4,FALSE)</f>
        <v>1.7756000000000001</v>
      </c>
      <c r="I215" s="3" t="str">
        <f t="shared" si="29"/>
        <v>1.7756s</v>
      </c>
      <c r="J215" s="3">
        <f t="shared" si="30"/>
        <v>0.39037349659830212</v>
      </c>
      <c r="K215" s="3">
        <f t="shared" si="31"/>
        <v>0</v>
      </c>
      <c r="L215" s="3">
        <f t="shared" si="32"/>
        <v>0</v>
      </c>
      <c r="M215" s="3" t="str">
        <f t="shared" si="33"/>
        <v>Ar35</v>
      </c>
      <c r="N215" s="3">
        <f t="shared" si="34"/>
        <v>0</v>
      </c>
      <c r="O215">
        <f>0</f>
        <v>0</v>
      </c>
    </row>
    <row r="216" spans="2:15" hidden="1" x14ac:dyDescent="0.2">
      <c r="B216" s="3">
        <v>18036</v>
      </c>
      <c r="C216" s="3">
        <v>0</v>
      </c>
      <c r="D216" s="3">
        <v>0</v>
      </c>
      <c r="E216" s="3">
        <f>0</f>
        <v>0</v>
      </c>
      <c r="F216" s="3">
        <f t="shared" si="28"/>
        <v>0</v>
      </c>
      <c r="G216" t="str">
        <f>VLOOKUP(B216,Nuclides!A:F,5,FALSE)</f>
        <v>Ar36</v>
      </c>
      <c r="H216" t="str">
        <f>VLOOKUP(B216,Nuclides!A:F,4,FALSE)</f>
        <v>STABLE</v>
      </c>
      <c r="I216" s="3" t="str">
        <f t="shared" si="29"/>
        <v>STABLE</v>
      </c>
      <c r="J216" s="3" t="e">
        <f t="shared" si="30"/>
        <v>#VALUE!</v>
      </c>
      <c r="K216" s="3" t="e">
        <f t="shared" si="31"/>
        <v>#VALUE!</v>
      </c>
      <c r="L216" s="3" t="e">
        <f t="shared" si="32"/>
        <v>#VALUE!</v>
      </c>
      <c r="M216" s="3" t="str">
        <f t="shared" si="33"/>
        <v>Ar36</v>
      </c>
      <c r="N216" s="3" t="e">
        <f t="shared" si="34"/>
        <v>#VALUE!</v>
      </c>
      <c r="O216">
        <f>0</f>
        <v>0</v>
      </c>
    </row>
    <row r="217" spans="2:15" hidden="1" x14ac:dyDescent="0.2">
      <c r="B217" s="3">
        <v>18037</v>
      </c>
      <c r="C217" s="3">
        <v>0</v>
      </c>
      <c r="D217" s="3">
        <v>0</v>
      </c>
      <c r="E217" s="3">
        <f>0</f>
        <v>0</v>
      </c>
      <c r="F217" s="3">
        <f t="shared" si="28"/>
        <v>0</v>
      </c>
      <c r="G217" t="str">
        <f>VLOOKUP(B217,Nuclides!A:F,5,FALSE)</f>
        <v>Ar37</v>
      </c>
      <c r="H217">
        <f>VLOOKUP(B217,Nuclides!A:F,4,FALSE)</f>
        <v>3027456</v>
      </c>
      <c r="I217" s="3" t="str">
        <f t="shared" si="29"/>
        <v>35.04d</v>
      </c>
      <c r="J217" s="3">
        <f t="shared" si="30"/>
        <v>2.2895367614259142E-7</v>
      </c>
      <c r="K217" s="3">
        <f t="shared" si="31"/>
        <v>0</v>
      </c>
      <c r="L217" s="3">
        <f t="shared" si="32"/>
        <v>0</v>
      </c>
      <c r="M217" s="3" t="str">
        <f t="shared" si="33"/>
        <v>Ar37</v>
      </c>
      <c r="N217" s="3">
        <f t="shared" si="34"/>
        <v>0</v>
      </c>
      <c r="O217">
        <f>0</f>
        <v>0</v>
      </c>
    </row>
    <row r="218" spans="2:15" hidden="1" x14ac:dyDescent="0.2">
      <c r="B218" s="3">
        <v>18038</v>
      </c>
      <c r="C218" s="3">
        <v>0</v>
      </c>
      <c r="D218" s="3">
        <v>0</v>
      </c>
      <c r="E218" s="3">
        <f>0</f>
        <v>0</v>
      </c>
      <c r="F218" s="3">
        <f t="shared" si="28"/>
        <v>0</v>
      </c>
      <c r="G218" t="str">
        <f>VLOOKUP(B218,Nuclides!A:F,5,FALSE)</f>
        <v>Ar38</v>
      </c>
      <c r="H218" t="str">
        <f>VLOOKUP(B218,Nuclides!A:F,4,FALSE)</f>
        <v>STABLE</v>
      </c>
      <c r="I218" s="3" t="str">
        <f t="shared" si="29"/>
        <v>STABLE</v>
      </c>
      <c r="J218" s="3" t="e">
        <f t="shared" si="30"/>
        <v>#VALUE!</v>
      </c>
      <c r="K218" s="3" t="e">
        <f t="shared" si="31"/>
        <v>#VALUE!</v>
      </c>
      <c r="L218" s="3" t="e">
        <f t="shared" si="32"/>
        <v>#VALUE!</v>
      </c>
      <c r="M218" s="3" t="str">
        <f t="shared" si="33"/>
        <v>Ar38</v>
      </c>
      <c r="N218" s="3" t="e">
        <f t="shared" si="34"/>
        <v>#VALUE!</v>
      </c>
      <c r="O218">
        <f>0</f>
        <v>0</v>
      </c>
    </row>
    <row r="219" spans="2:15" hidden="1" x14ac:dyDescent="0.2">
      <c r="B219" s="3">
        <v>18039</v>
      </c>
      <c r="C219" s="3">
        <v>0</v>
      </c>
      <c r="D219" s="3">
        <v>0</v>
      </c>
      <c r="E219" s="3">
        <f>0</f>
        <v>0</v>
      </c>
      <c r="F219" s="3">
        <f t="shared" si="28"/>
        <v>0</v>
      </c>
      <c r="G219" t="str">
        <f>VLOOKUP(B219,Nuclides!A:F,5,FALSE)</f>
        <v>Ar39</v>
      </c>
      <c r="H219">
        <f>VLOOKUP(B219,Nuclides!A:F,4,FALSE)</f>
        <v>8488994400</v>
      </c>
      <c r="I219" s="3" t="str">
        <f t="shared" si="29"/>
        <v>269.18y</v>
      </c>
      <c r="J219" s="3">
        <f t="shared" si="30"/>
        <v>8.1652448794164036E-11</v>
      </c>
      <c r="K219" s="3">
        <f t="shared" si="31"/>
        <v>0</v>
      </c>
      <c r="L219" s="3">
        <f t="shared" si="32"/>
        <v>0</v>
      </c>
      <c r="M219" s="3" t="str">
        <f t="shared" si="33"/>
        <v>Ar39</v>
      </c>
      <c r="N219" s="3">
        <f t="shared" si="34"/>
        <v>0</v>
      </c>
      <c r="O219">
        <f>0</f>
        <v>0</v>
      </c>
    </row>
    <row r="220" spans="2:15" hidden="1" x14ac:dyDescent="0.2">
      <c r="B220" s="3">
        <v>18040</v>
      </c>
      <c r="C220" s="3">
        <v>0</v>
      </c>
      <c r="D220" s="3">
        <v>0</v>
      </c>
      <c r="E220" s="3">
        <f>0</f>
        <v>0</v>
      </c>
      <c r="F220" s="3">
        <f t="shared" si="28"/>
        <v>0</v>
      </c>
      <c r="G220" t="str">
        <f>VLOOKUP(B220,Nuclides!A:F,5,FALSE)</f>
        <v>Ar40</v>
      </c>
      <c r="H220" t="str">
        <f>VLOOKUP(B220,Nuclides!A:F,4,FALSE)</f>
        <v>STABLE</v>
      </c>
      <c r="I220" s="3" t="str">
        <f t="shared" si="29"/>
        <v>STABLE</v>
      </c>
      <c r="J220" s="3" t="e">
        <f t="shared" si="30"/>
        <v>#VALUE!</v>
      </c>
      <c r="K220" s="3" t="e">
        <f t="shared" si="31"/>
        <v>#VALUE!</v>
      </c>
      <c r="L220" s="3" t="e">
        <f t="shared" si="32"/>
        <v>#VALUE!</v>
      </c>
      <c r="M220" s="3" t="str">
        <f t="shared" si="33"/>
        <v>Ar40</v>
      </c>
      <c r="N220" s="3" t="e">
        <f t="shared" si="34"/>
        <v>#VALUE!</v>
      </c>
      <c r="O220">
        <f>0</f>
        <v>0</v>
      </c>
    </row>
    <row r="221" spans="2:15" hidden="1" x14ac:dyDescent="0.2">
      <c r="B221" s="3">
        <v>18041</v>
      </c>
      <c r="C221" s="3">
        <v>0</v>
      </c>
      <c r="D221" s="3">
        <v>0</v>
      </c>
      <c r="E221" s="3">
        <f>0</f>
        <v>0</v>
      </c>
      <c r="F221" s="3">
        <f t="shared" si="28"/>
        <v>0</v>
      </c>
      <c r="G221" t="str">
        <f>VLOOKUP(B221,Nuclides!A:F,5,FALSE)</f>
        <v>Ar41</v>
      </c>
      <c r="H221">
        <f>VLOOKUP(B221,Nuclides!A:F,4,FALSE)</f>
        <v>6576.6</v>
      </c>
      <c r="I221" s="3" t="str">
        <f t="shared" si="29"/>
        <v>1.83h</v>
      </c>
      <c r="J221" s="3">
        <f t="shared" si="30"/>
        <v>1.053959767296088E-4</v>
      </c>
      <c r="K221" s="3">
        <f t="shared" si="31"/>
        <v>0</v>
      </c>
      <c r="L221" s="3">
        <f t="shared" si="32"/>
        <v>0</v>
      </c>
      <c r="M221" s="3" t="str">
        <f t="shared" si="33"/>
        <v>Ar41</v>
      </c>
      <c r="N221" s="3">
        <f t="shared" si="34"/>
        <v>0</v>
      </c>
      <c r="O221">
        <f>0</f>
        <v>0</v>
      </c>
    </row>
    <row r="222" spans="2:15" hidden="1" x14ac:dyDescent="0.2">
      <c r="B222" s="3">
        <v>18042</v>
      </c>
      <c r="C222" s="3">
        <v>0</v>
      </c>
      <c r="D222" s="3">
        <v>0</v>
      </c>
      <c r="E222" s="3">
        <f>0</f>
        <v>0</v>
      </c>
      <c r="F222" s="3">
        <f t="shared" si="28"/>
        <v>0</v>
      </c>
      <c r="G222" t="str">
        <f>VLOOKUP(B222,Nuclides!A:F,5,FALSE)</f>
        <v>Ar42</v>
      </c>
      <c r="H222">
        <f>VLOOKUP(B222,Nuclides!A:F,4,FALSE)</f>
        <v>1038245040</v>
      </c>
      <c r="I222" s="3" t="str">
        <f t="shared" si="29"/>
        <v>32.92y</v>
      </c>
      <c r="J222" s="3">
        <f t="shared" si="30"/>
        <v>6.6761424697963906E-10</v>
      </c>
      <c r="K222" s="3">
        <f t="shared" si="31"/>
        <v>0</v>
      </c>
      <c r="L222" s="3">
        <f t="shared" si="32"/>
        <v>0</v>
      </c>
      <c r="M222" s="3" t="str">
        <f t="shared" si="33"/>
        <v>Ar42</v>
      </c>
      <c r="N222" s="3">
        <f t="shared" si="34"/>
        <v>0</v>
      </c>
      <c r="O222">
        <f>0</f>
        <v>0</v>
      </c>
    </row>
    <row r="223" spans="2:15" hidden="1" x14ac:dyDescent="0.2">
      <c r="B223" s="3">
        <v>18043</v>
      </c>
      <c r="C223" s="3">
        <v>0</v>
      </c>
      <c r="D223" s="3">
        <v>0</v>
      </c>
      <c r="E223" s="3">
        <f>0</f>
        <v>0</v>
      </c>
      <c r="F223" s="3">
        <f t="shared" si="28"/>
        <v>0</v>
      </c>
      <c r="G223" t="str">
        <f>VLOOKUP(B223,Nuclides!A:F,5,FALSE)</f>
        <v>Ar43</v>
      </c>
      <c r="H223">
        <f>VLOOKUP(B223,Nuclides!A:F,4,FALSE)</f>
        <v>322.2</v>
      </c>
      <c r="I223" s="3" t="str">
        <f t="shared" si="29"/>
        <v>5.37min</v>
      </c>
      <c r="J223" s="3">
        <f t="shared" si="30"/>
        <v>2.1512947875851809E-3</v>
      </c>
      <c r="K223" s="3">
        <f t="shared" si="31"/>
        <v>0</v>
      </c>
      <c r="L223" s="3">
        <f t="shared" si="32"/>
        <v>0</v>
      </c>
      <c r="M223" s="3" t="str">
        <f t="shared" si="33"/>
        <v>Ar43</v>
      </c>
      <c r="N223" s="3">
        <f t="shared" si="34"/>
        <v>0</v>
      </c>
      <c r="O223">
        <f>0</f>
        <v>0</v>
      </c>
    </row>
    <row r="224" spans="2:15" hidden="1" x14ac:dyDescent="0.2">
      <c r="B224" s="3">
        <v>18044</v>
      </c>
      <c r="C224" s="3">
        <v>0</v>
      </c>
      <c r="D224" s="3">
        <v>0</v>
      </c>
      <c r="E224" s="3">
        <f>0</f>
        <v>0</v>
      </c>
      <c r="F224" s="3">
        <f t="shared" si="28"/>
        <v>0</v>
      </c>
      <c r="G224" t="str">
        <f>VLOOKUP(B224,Nuclides!A:F,5,FALSE)</f>
        <v>Ar44</v>
      </c>
      <c r="H224">
        <f>VLOOKUP(B224,Nuclides!A:F,4,FALSE)</f>
        <v>712.19999999999902</v>
      </c>
      <c r="I224" s="3" t="str">
        <f t="shared" si="29"/>
        <v>11.87min</v>
      </c>
      <c r="J224" s="3">
        <f t="shared" si="30"/>
        <v>9.7324793675926174E-4</v>
      </c>
      <c r="K224" s="3">
        <f t="shared" si="31"/>
        <v>0</v>
      </c>
      <c r="L224" s="3">
        <f t="shared" si="32"/>
        <v>0</v>
      </c>
      <c r="M224" s="3" t="str">
        <f t="shared" si="33"/>
        <v>Ar44</v>
      </c>
      <c r="N224" s="3">
        <f t="shared" si="34"/>
        <v>0</v>
      </c>
      <c r="O224">
        <f>0</f>
        <v>0</v>
      </c>
    </row>
    <row r="225" spans="2:15" hidden="1" x14ac:dyDescent="0.2">
      <c r="B225" s="3">
        <v>18045</v>
      </c>
      <c r="C225" s="3">
        <v>0</v>
      </c>
      <c r="D225" s="3">
        <v>0</v>
      </c>
      <c r="E225" s="3">
        <f>0</f>
        <v>0</v>
      </c>
      <c r="F225" s="3">
        <f t="shared" si="28"/>
        <v>0</v>
      </c>
      <c r="G225" t="str">
        <f>VLOOKUP(B225,Nuclides!A:F,5,FALSE)</f>
        <v>Ar45</v>
      </c>
      <c r="H225">
        <f>VLOOKUP(B225,Nuclides!A:F,4,FALSE)</f>
        <v>21.48</v>
      </c>
      <c r="I225" s="3" t="str">
        <f t="shared" si="29"/>
        <v>21.48s</v>
      </c>
      <c r="J225" s="3">
        <f t="shared" si="30"/>
        <v>3.2269421813777711E-2</v>
      </c>
      <c r="K225" s="3">
        <f t="shared" si="31"/>
        <v>0</v>
      </c>
      <c r="L225" s="3">
        <f t="shared" si="32"/>
        <v>0</v>
      </c>
      <c r="M225" s="3" t="str">
        <f t="shared" si="33"/>
        <v>Ar45</v>
      </c>
      <c r="N225" s="3">
        <f t="shared" si="34"/>
        <v>0</v>
      </c>
      <c r="O225">
        <f>0</f>
        <v>0</v>
      </c>
    </row>
    <row r="226" spans="2:15" hidden="1" x14ac:dyDescent="0.2">
      <c r="B226" s="3">
        <v>18046</v>
      </c>
      <c r="C226" s="3">
        <v>0</v>
      </c>
      <c r="D226" s="3">
        <v>0</v>
      </c>
      <c r="E226" s="3">
        <f>0</f>
        <v>0</v>
      </c>
      <c r="F226" s="3">
        <f t="shared" si="28"/>
        <v>0</v>
      </c>
      <c r="G226" t="str">
        <f>VLOOKUP(B226,Nuclides!A:F,5,FALSE)</f>
        <v>Ar46</v>
      </c>
      <c r="H226">
        <f>VLOOKUP(B226,Nuclides!A:F,4,FALSE)</f>
        <v>8.4</v>
      </c>
      <c r="I226" s="3" t="str">
        <f t="shared" si="29"/>
        <v>8.4s</v>
      </c>
      <c r="J226" s="3">
        <f t="shared" si="30"/>
        <v>8.2517521495231574E-2</v>
      </c>
      <c r="K226" s="3">
        <f t="shared" si="31"/>
        <v>0</v>
      </c>
      <c r="L226" s="3">
        <f t="shared" si="32"/>
        <v>0</v>
      </c>
      <c r="M226" s="3" t="str">
        <f t="shared" si="33"/>
        <v>Ar46</v>
      </c>
      <c r="N226" s="3">
        <f t="shared" si="34"/>
        <v>0</v>
      </c>
      <c r="O226">
        <f>0</f>
        <v>0</v>
      </c>
    </row>
    <row r="227" spans="2:15" hidden="1" x14ac:dyDescent="0.2">
      <c r="B227" s="3">
        <v>19035</v>
      </c>
      <c r="C227" s="3">
        <v>0</v>
      </c>
      <c r="D227" s="3">
        <v>0</v>
      </c>
      <c r="E227" s="3">
        <f>0</f>
        <v>0</v>
      </c>
      <c r="F227" s="3">
        <f t="shared" si="28"/>
        <v>0</v>
      </c>
      <c r="G227" t="str">
        <f>VLOOKUP(B227,Nuclides!A:F,5,FALSE)</f>
        <v>K35</v>
      </c>
      <c r="H227">
        <f>VLOOKUP(B227,Nuclides!A:F,4,FALSE)</f>
        <v>0.17799999999999999</v>
      </c>
      <c r="I227" s="3" t="str">
        <f t="shared" si="29"/>
        <v>0.178s</v>
      </c>
      <c r="J227" s="3">
        <f t="shared" si="30"/>
        <v>3.8940852840446367</v>
      </c>
      <c r="K227" s="3">
        <f t="shared" si="31"/>
        <v>0</v>
      </c>
      <c r="L227" s="3">
        <f t="shared" si="32"/>
        <v>0</v>
      </c>
      <c r="M227" s="3" t="str">
        <f t="shared" si="33"/>
        <v>K35</v>
      </c>
      <c r="N227" s="3">
        <f t="shared" si="34"/>
        <v>0</v>
      </c>
      <c r="O227">
        <f>0</f>
        <v>0</v>
      </c>
    </row>
    <row r="228" spans="2:15" hidden="1" x14ac:dyDescent="0.2">
      <c r="B228" s="3">
        <v>19036</v>
      </c>
      <c r="C228" s="3">
        <v>0</v>
      </c>
      <c r="D228" s="3">
        <v>0</v>
      </c>
      <c r="E228" s="3">
        <f>0</f>
        <v>0</v>
      </c>
      <c r="F228" s="3">
        <f t="shared" si="28"/>
        <v>0</v>
      </c>
      <c r="G228" t="str">
        <f>VLOOKUP(B228,Nuclides!A:F,5,FALSE)</f>
        <v>K36</v>
      </c>
      <c r="H228">
        <f>VLOOKUP(B228,Nuclides!A:F,4,FALSE)</f>
        <v>0.34200000000000003</v>
      </c>
      <c r="I228" s="3" t="str">
        <f t="shared" si="29"/>
        <v>0.342s</v>
      </c>
      <c r="J228" s="3">
        <f t="shared" si="30"/>
        <v>2.0267461419881441</v>
      </c>
      <c r="K228" s="3">
        <f t="shared" si="31"/>
        <v>0</v>
      </c>
      <c r="L228" s="3">
        <f t="shared" si="32"/>
        <v>0</v>
      </c>
      <c r="M228" s="3" t="str">
        <f t="shared" si="33"/>
        <v>K36</v>
      </c>
      <c r="N228" s="3">
        <f t="shared" si="34"/>
        <v>0</v>
      </c>
      <c r="O228">
        <f>0</f>
        <v>0</v>
      </c>
    </row>
    <row r="229" spans="2:15" hidden="1" x14ac:dyDescent="0.2">
      <c r="B229" s="3">
        <v>19037</v>
      </c>
      <c r="C229" s="3">
        <v>0</v>
      </c>
      <c r="D229" s="3">
        <v>0</v>
      </c>
      <c r="E229" s="3">
        <f>0</f>
        <v>0</v>
      </c>
      <c r="F229" s="3">
        <f t="shared" si="28"/>
        <v>0</v>
      </c>
      <c r="G229" t="str">
        <f>VLOOKUP(B229,Nuclides!A:F,5,FALSE)</f>
        <v>K37</v>
      </c>
      <c r="H229">
        <f>VLOOKUP(B229,Nuclides!A:F,4,FALSE)</f>
        <v>1.226</v>
      </c>
      <c r="I229" s="3" t="str">
        <f t="shared" si="29"/>
        <v>1.226s</v>
      </c>
      <c r="J229" s="3">
        <f t="shared" si="30"/>
        <v>0.56537290420876452</v>
      </c>
      <c r="K229" s="3">
        <f t="shared" si="31"/>
        <v>0</v>
      </c>
      <c r="L229" s="3">
        <f t="shared" si="32"/>
        <v>0</v>
      </c>
      <c r="M229" s="3" t="str">
        <f t="shared" si="33"/>
        <v>K37</v>
      </c>
      <c r="N229" s="3">
        <f t="shared" si="34"/>
        <v>0</v>
      </c>
      <c r="O229">
        <f>0</f>
        <v>0</v>
      </c>
    </row>
    <row r="230" spans="2:15" hidden="1" x14ac:dyDescent="0.2">
      <c r="B230" s="3">
        <v>19038</v>
      </c>
      <c r="C230" s="3">
        <v>0</v>
      </c>
      <c r="D230" s="3">
        <v>0</v>
      </c>
      <c r="E230" s="3">
        <f>0</f>
        <v>0</v>
      </c>
      <c r="F230" s="3">
        <f t="shared" si="28"/>
        <v>0</v>
      </c>
      <c r="G230" t="str">
        <f>VLOOKUP(B230,Nuclides!A:F,5,FALSE)</f>
        <v>K38</v>
      </c>
      <c r="H230">
        <f>VLOOKUP(B230,Nuclides!A:F,4,FALSE)</f>
        <v>458.16</v>
      </c>
      <c r="I230" s="3" t="str">
        <f t="shared" si="29"/>
        <v>7.64min</v>
      </c>
      <c r="J230" s="3">
        <f t="shared" si="30"/>
        <v>1.5128932699492433E-3</v>
      </c>
      <c r="K230" s="3">
        <f t="shared" si="31"/>
        <v>0</v>
      </c>
      <c r="L230" s="3">
        <f t="shared" si="32"/>
        <v>0</v>
      </c>
      <c r="M230" s="3" t="str">
        <f t="shared" si="33"/>
        <v>K38</v>
      </c>
      <c r="N230" s="3">
        <f t="shared" si="34"/>
        <v>0</v>
      </c>
      <c r="O230">
        <f>0</f>
        <v>0</v>
      </c>
    </row>
    <row r="231" spans="2:15" hidden="1" x14ac:dyDescent="0.2">
      <c r="B231" s="3">
        <v>19039</v>
      </c>
      <c r="C231" s="3">
        <v>0</v>
      </c>
      <c r="D231" s="3">
        <v>0</v>
      </c>
      <c r="E231" s="3">
        <f>0</f>
        <v>0</v>
      </c>
      <c r="F231" s="3">
        <f t="shared" si="28"/>
        <v>0</v>
      </c>
      <c r="G231" t="str">
        <f>VLOOKUP(B231,Nuclides!A:F,5,FALSE)</f>
        <v>K39</v>
      </c>
      <c r="H231" t="str">
        <f>VLOOKUP(B231,Nuclides!A:F,4,FALSE)</f>
        <v>STABLE</v>
      </c>
      <c r="I231" s="3" t="str">
        <f t="shared" si="29"/>
        <v>STABLE</v>
      </c>
      <c r="J231" s="3" t="e">
        <f t="shared" si="30"/>
        <v>#VALUE!</v>
      </c>
      <c r="K231" s="3" t="e">
        <f t="shared" si="31"/>
        <v>#VALUE!</v>
      </c>
      <c r="L231" s="3" t="e">
        <f t="shared" si="32"/>
        <v>#VALUE!</v>
      </c>
      <c r="M231" s="3" t="str">
        <f t="shared" si="33"/>
        <v>K39</v>
      </c>
      <c r="N231" s="3" t="e">
        <f t="shared" si="34"/>
        <v>#VALUE!</v>
      </c>
      <c r="O231">
        <f>0</f>
        <v>0</v>
      </c>
    </row>
    <row r="232" spans="2:15" hidden="1" x14ac:dyDescent="0.2">
      <c r="B232" s="3">
        <v>19040</v>
      </c>
      <c r="C232" s="3">
        <v>0</v>
      </c>
      <c r="D232" s="3">
        <v>0</v>
      </c>
      <c r="E232" s="3">
        <f>0</f>
        <v>0</v>
      </c>
      <c r="F232" s="3">
        <f t="shared" si="28"/>
        <v>0</v>
      </c>
      <c r="G232" t="str">
        <f>VLOOKUP(B232,Nuclides!A:F,5,FALSE)</f>
        <v>K40</v>
      </c>
      <c r="H232">
        <f>VLOOKUP(B232,Nuclides!A:F,4,FALSE)</f>
        <v>3.93838848E+16</v>
      </c>
      <c r="I232" s="3" t="str">
        <f t="shared" si="29"/>
        <v>1248854794.52y</v>
      </c>
      <c r="J232" s="3">
        <f t="shared" si="30"/>
        <v>1.7599766607075421E-17</v>
      </c>
      <c r="K232" s="3">
        <f t="shared" si="31"/>
        <v>0</v>
      </c>
      <c r="L232" s="3">
        <f t="shared" si="32"/>
        <v>0</v>
      </c>
      <c r="M232" s="3" t="str">
        <f t="shared" si="33"/>
        <v>K40</v>
      </c>
      <c r="N232" s="3">
        <f t="shared" si="34"/>
        <v>0</v>
      </c>
      <c r="O232">
        <f>0</f>
        <v>0</v>
      </c>
    </row>
    <row r="233" spans="2:15" hidden="1" x14ac:dyDescent="0.2">
      <c r="B233" s="3">
        <v>19041</v>
      </c>
      <c r="C233" s="3">
        <v>0</v>
      </c>
      <c r="D233" s="3">
        <v>0</v>
      </c>
      <c r="E233" s="3">
        <f>0</f>
        <v>0</v>
      </c>
      <c r="F233" s="3">
        <f t="shared" si="28"/>
        <v>0</v>
      </c>
      <c r="G233" t="str">
        <f>VLOOKUP(B233,Nuclides!A:F,5,FALSE)</f>
        <v>K41</v>
      </c>
      <c r="H233" t="str">
        <f>VLOOKUP(B233,Nuclides!A:F,4,FALSE)</f>
        <v>STABLE</v>
      </c>
      <c r="I233" s="3" t="str">
        <f t="shared" si="29"/>
        <v>STABLE</v>
      </c>
      <c r="J233" s="3" t="e">
        <f t="shared" si="30"/>
        <v>#VALUE!</v>
      </c>
      <c r="K233" s="3" t="e">
        <f t="shared" si="31"/>
        <v>#VALUE!</v>
      </c>
      <c r="L233" s="3" t="e">
        <f t="shared" si="32"/>
        <v>#VALUE!</v>
      </c>
      <c r="M233" s="3" t="str">
        <f t="shared" si="33"/>
        <v>K41</v>
      </c>
      <c r="N233" s="3" t="e">
        <f t="shared" si="34"/>
        <v>#VALUE!</v>
      </c>
      <c r="O233">
        <f>0</f>
        <v>0</v>
      </c>
    </row>
    <row r="234" spans="2:15" hidden="1" x14ac:dyDescent="0.2">
      <c r="B234" s="3">
        <v>19042</v>
      </c>
      <c r="C234" s="3">
        <v>0</v>
      </c>
      <c r="D234" s="3">
        <v>0</v>
      </c>
      <c r="E234" s="3">
        <f>0</f>
        <v>0</v>
      </c>
      <c r="F234" s="3">
        <f t="shared" si="28"/>
        <v>0</v>
      </c>
      <c r="G234" t="str">
        <f>VLOOKUP(B234,Nuclides!A:F,5,FALSE)</f>
        <v>K42</v>
      </c>
      <c r="H234">
        <f>VLOOKUP(B234,Nuclides!A:F,4,FALSE)</f>
        <v>44478</v>
      </c>
      <c r="I234" s="3" t="str">
        <f t="shared" si="29"/>
        <v>12.36h</v>
      </c>
      <c r="J234" s="3">
        <f t="shared" si="30"/>
        <v>1.5584045608164606E-5</v>
      </c>
      <c r="K234" s="3">
        <f t="shared" si="31"/>
        <v>0</v>
      </c>
      <c r="L234" s="3">
        <f t="shared" si="32"/>
        <v>0</v>
      </c>
      <c r="M234" s="3" t="str">
        <f t="shared" si="33"/>
        <v>K42</v>
      </c>
      <c r="N234" s="3">
        <f t="shared" si="34"/>
        <v>0</v>
      </c>
      <c r="O234">
        <f>0</f>
        <v>0</v>
      </c>
    </row>
    <row r="235" spans="2:15" hidden="1" x14ac:dyDescent="0.2">
      <c r="B235" s="3">
        <v>19043</v>
      </c>
      <c r="C235" s="3">
        <v>0</v>
      </c>
      <c r="D235" s="3">
        <v>0</v>
      </c>
      <c r="E235" s="3">
        <f>0</f>
        <v>0</v>
      </c>
      <c r="F235" s="3">
        <f t="shared" si="28"/>
        <v>0</v>
      </c>
      <c r="G235" t="str">
        <f>VLOOKUP(B235,Nuclides!A:F,5,FALSE)</f>
        <v>K43</v>
      </c>
      <c r="H235">
        <f>VLOOKUP(B235,Nuclides!A:F,4,FALSE)</f>
        <v>80280</v>
      </c>
      <c r="I235" s="3" t="str">
        <f t="shared" si="29"/>
        <v>22.3h</v>
      </c>
      <c r="J235" s="3">
        <f t="shared" si="30"/>
        <v>8.6341203358239325E-6</v>
      </c>
      <c r="K235" s="3">
        <f t="shared" si="31"/>
        <v>0</v>
      </c>
      <c r="L235" s="3">
        <f t="shared" si="32"/>
        <v>0</v>
      </c>
      <c r="M235" s="3" t="str">
        <f t="shared" si="33"/>
        <v>K43</v>
      </c>
      <c r="N235" s="3">
        <f t="shared" si="34"/>
        <v>0</v>
      </c>
      <c r="O235">
        <f>0</f>
        <v>0</v>
      </c>
    </row>
    <row r="236" spans="2:15" hidden="1" x14ac:dyDescent="0.2">
      <c r="B236" s="3">
        <v>19044</v>
      </c>
      <c r="C236" s="3">
        <v>0</v>
      </c>
      <c r="D236" s="3">
        <v>0</v>
      </c>
      <c r="E236" s="3">
        <f>0</f>
        <v>0</v>
      </c>
      <c r="F236" s="3">
        <f t="shared" si="28"/>
        <v>0</v>
      </c>
      <c r="G236" t="str">
        <f>VLOOKUP(B236,Nuclides!A:F,5,FALSE)</f>
        <v>K44</v>
      </c>
      <c r="H236">
        <f>VLOOKUP(B236,Nuclides!A:F,4,FALSE)</f>
        <v>1327.8</v>
      </c>
      <c r="I236" s="3" t="str">
        <f t="shared" si="29"/>
        <v>22.13min</v>
      </c>
      <c r="J236" s="3">
        <f t="shared" si="30"/>
        <v>5.2202679662595669E-4</v>
      </c>
      <c r="K236" s="3">
        <f t="shared" si="31"/>
        <v>0</v>
      </c>
      <c r="L236" s="3">
        <f t="shared" si="32"/>
        <v>0</v>
      </c>
      <c r="M236" s="3" t="str">
        <f t="shared" si="33"/>
        <v>K44</v>
      </c>
      <c r="N236" s="3">
        <f t="shared" si="34"/>
        <v>0</v>
      </c>
      <c r="O236">
        <f>0</f>
        <v>0</v>
      </c>
    </row>
    <row r="237" spans="2:15" hidden="1" x14ac:dyDescent="0.2">
      <c r="B237" s="3">
        <v>19045</v>
      </c>
      <c r="C237" s="3">
        <v>0</v>
      </c>
      <c r="D237" s="3">
        <v>0</v>
      </c>
      <c r="E237" s="3">
        <f>0</f>
        <v>0</v>
      </c>
      <c r="F237" s="3">
        <f t="shared" si="28"/>
        <v>0</v>
      </c>
      <c r="G237" t="str">
        <f>VLOOKUP(B237,Nuclides!A:F,5,FALSE)</f>
        <v>K45</v>
      </c>
      <c r="H237">
        <f>VLOOKUP(B237,Nuclides!A:F,4,FALSE)</f>
        <v>1068.5999999999999</v>
      </c>
      <c r="I237" s="3" t="str">
        <f t="shared" si="29"/>
        <v>17.81min</v>
      </c>
      <c r="J237" s="3">
        <f t="shared" si="30"/>
        <v>6.4864980400518931E-4</v>
      </c>
      <c r="K237" s="3">
        <f t="shared" si="31"/>
        <v>0</v>
      </c>
      <c r="L237" s="3">
        <f t="shared" si="32"/>
        <v>0</v>
      </c>
      <c r="M237" s="3" t="str">
        <f t="shared" si="33"/>
        <v>K45</v>
      </c>
      <c r="N237" s="3">
        <f t="shared" si="34"/>
        <v>0</v>
      </c>
      <c r="O237">
        <f>0</f>
        <v>0</v>
      </c>
    </row>
    <row r="238" spans="2:15" hidden="1" x14ac:dyDescent="0.2">
      <c r="B238" s="3">
        <v>19046</v>
      </c>
      <c r="C238" s="3">
        <v>0</v>
      </c>
      <c r="D238" s="3">
        <v>0</v>
      </c>
      <c r="E238" s="3">
        <f>0</f>
        <v>0</v>
      </c>
      <c r="F238" s="3">
        <f t="shared" si="28"/>
        <v>0</v>
      </c>
      <c r="G238" t="str">
        <f>VLOOKUP(B238,Nuclides!A:F,5,FALSE)</f>
        <v>K46</v>
      </c>
      <c r="H238">
        <f>VLOOKUP(B238,Nuclides!A:F,4,FALSE)</f>
        <v>105</v>
      </c>
      <c r="I238" s="3" t="str">
        <f t="shared" si="29"/>
        <v>1.75min</v>
      </c>
      <c r="J238" s="3">
        <f t="shared" si="30"/>
        <v>6.6014017196185269E-3</v>
      </c>
      <c r="K238" s="3">
        <f t="shared" si="31"/>
        <v>0</v>
      </c>
      <c r="L238" s="3">
        <f t="shared" si="32"/>
        <v>0</v>
      </c>
      <c r="M238" s="3" t="str">
        <f t="shared" si="33"/>
        <v>K46</v>
      </c>
      <c r="N238" s="3">
        <f t="shared" si="34"/>
        <v>0</v>
      </c>
      <c r="O238">
        <f>0</f>
        <v>0</v>
      </c>
    </row>
    <row r="239" spans="2:15" hidden="1" x14ac:dyDescent="0.2">
      <c r="B239" s="3">
        <v>19047</v>
      </c>
      <c r="C239" s="3">
        <v>0</v>
      </c>
      <c r="D239" s="3">
        <v>0</v>
      </c>
      <c r="E239" s="3">
        <f>0</f>
        <v>0</v>
      </c>
      <c r="F239" s="3">
        <f t="shared" si="28"/>
        <v>0</v>
      </c>
      <c r="G239" t="str">
        <f>VLOOKUP(B239,Nuclides!A:F,5,FALSE)</f>
        <v>K47</v>
      </c>
      <c r="H239">
        <f>VLOOKUP(B239,Nuclides!A:F,4,FALSE)</f>
        <v>17.5</v>
      </c>
      <c r="I239" s="3" t="str">
        <f t="shared" si="29"/>
        <v>17.5s</v>
      </c>
      <c r="J239" s="3">
        <f t="shared" si="30"/>
        <v>3.960841031771116E-2</v>
      </c>
      <c r="K239" s="3">
        <f t="shared" si="31"/>
        <v>0</v>
      </c>
      <c r="L239" s="3">
        <f t="shared" si="32"/>
        <v>0</v>
      </c>
      <c r="M239" s="3" t="str">
        <f t="shared" si="33"/>
        <v>K47</v>
      </c>
      <c r="N239" s="3">
        <f t="shared" si="34"/>
        <v>0</v>
      </c>
      <c r="O239">
        <f>0</f>
        <v>0</v>
      </c>
    </row>
    <row r="240" spans="2:15" hidden="1" x14ac:dyDescent="0.2">
      <c r="B240" s="3">
        <v>19048</v>
      </c>
      <c r="C240" s="3">
        <v>0</v>
      </c>
      <c r="D240" s="3">
        <v>0</v>
      </c>
      <c r="E240" s="3">
        <f>0</f>
        <v>0</v>
      </c>
      <c r="F240" s="3">
        <f t="shared" si="28"/>
        <v>0</v>
      </c>
      <c r="G240" t="str">
        <f>VLOOKUP(B240,Nuclides!A:F,5,FALSE)</f>
        <v>K48</v>
      </c>
      <c r="H240">
        <f>VLOOKUP(B240,Nuclides!A:F,4,FALSE)</f>
        <v>6.83</v>
      </c>
      <c r="I240" s="3" t="str">
        <f t="shared" si="29"/>
        <v>6.83s</v>
      </c>
      <c r="J240" s="3">
        <f t="shared" si="30"/>
        <v>0.10148567797363767</v>
      </c>
      <c r="K240" s="3">
        <f t="shared" si="31"/>
        <v>0</v>
      </c>
      <c r="L240" s="3">
        <f t="shared" si="32"/>
        <v>0</v>
      </c>
      <c r="M240" s="3" t="str">
        <f t="shared" si="33"/>
        <v>K48</v>
      </c>
      <c r="N240" s="3">
        <f t="shared" si="34"/>
        <v>0</v>
      </c>
      <c r="O240">
        <f>0</f>
        <v>0</v>
      </c>
    </row>
    <row r="241" spans="2:15" hidden="1" x14ac:dyDescent="0.2">
      <c r="B241" s="3">
        <v>19049</v>
      </c>
      <c r="C241" s="3">
        <v>0</v>
      </c>
      <c r="D241" s="3">
        <v>0</v>
      </c>
      <c r="E241" s="3">
        <f>0</f>
        <v>0</v>
      </c>
      <c r="F241" s="3">
        <f t="shared" si="28"/>
        <v>0</v>
      </c>
      <c r="G241" t="str">
        <f>VLOOKUP(B241,Nuclides!A:F,5,FALSE)</f>
        <v>K49</v>
      </c>
      <c r="H241">
        <f>VLOOKUP(B241,Nuclides!A:F,4,FALSE)</f>
        <v>1.2629999999999999</v>
      </c>
      <c r="I241" s="3" t="str">
        <f t="shared" si="29"/>
        <v>1.263s</v>
      </c>
      <c r="J241" s="3">
        <f t="shared" si="30"/>
        <v>0.54881011920819112</v>
      </c>
      <c r="K241" s="3">
        <f t="shared" si="31"/>
        <v>0</v>
      </c>
      <c r="L241" s="3">
        <f t="shared" si="32"/>
        <v>0</v>
      </c>
      <c r="M241" s="3" t="str">
        <f t="shared" si="33"/>
        <v>K49</v>
      </c>
      <c r="N241" s="3">
        <f t="shared" si="34"/>
        <v>0</v>
      </c>
      <c r="O241">
        <f>0</f>
        <v>0</v>
      </c>
    </row>
    <row r="242" spans="2:15" hidden="1" x14ac:dyDescent="0.2">
      <c r="B242" s="3">
        <v>19050</v>
      </c>
      <c r="C242" s="3">
        <v>0</v>
      </c>
      <c r="D242" s="3">
        <v>0</v>
      </c>
      <c r="E242" s="3">
        <f>0</f>
        <v>0</v>
      </c>
      <c r="F242" s="3">
        <f t="shared" si="28"/>
        <v>0</v>
      </c>
      <c r="G242" t="str">
        <f>VLOOKUP(B242,Nuclides!A:F,5,FALSE)</f>
        <v>K50</v>
      </c>
      <c r="H242">
        <f>VLOOKUP(B242,Nuclides!A:F,4,FALSE)</f>
        <v>0.47199999999999998</v>
      </c>
      <c r="I242" s="3" t="str">
        <f t="shared" si="29"/>
        <v>0.472s</v>
      </c>
      <c r="J242" s="3">
        <f t="shared" si="30"/>
        <v>1.4685321622032741</v>
      </c>
      <c r="K242" s="3">
        <f t="shared" si="31"/>
        <v>0</v>
      </c>
      <c r="L242" s="3">
        <f t="shared" si="32"/>
        <v>0</v>
      </c>
      <c r="M242" s="3" t="str">
        <f t="shared" si="33"/>
        <v>K50</v>
      </c>
      <c r="N242" s="3">
        <f t="shared" si="34"/>
        <v>0</v>
      </c>
      <c r="O242">
        <f>0</f>
        <v>0</v>
      </c>
    </row>
    <row r="243" spans="2:15" hidden="1" x14ac:dyDescent="0.2">
      <c r="B243" s="3">
        <v>19051</v>
      </c>
      <c r="C243" s="3">
        <v>0</v>
      </c>
      <c r="D243" s="3">
        <v>0</v>
      </c>
      <c r="E243" s="3">
        <f>0</f>
        <v>0</v>
      </c>
      <c r="F243" s="3">
        <f t="shared" si="28"/>
        <v>0</v>
      </c>
      <c r="G243" t="str">
        <f>VLOOKUP(B243,Nuclides!A:F,5,FALSE)</f>
        <v>K51</v>
      </c>
      <c r="H243">
        <f>VLOOKUP(B243,Nuclides!A:F,4,FALSE)</f>
        <v>0.36499999999999999</v>
      </c>
      <c r="I243" s="3" t="str">
        <f t="shared" si="29"/>
        <v>0.365s</v>
      </c>
      <c r="J243" s="3">
        <f t="shared" si="30"/>
        <v>1.8990333713971104</v>
      </c>
      <c r="K243" s="3">
        <f t="shared" si="31"/>
        <v>0</v>
      </c>
      <c r="L243" s="3">
        <f t="shared" si="32"/>
        <v>0</v>
      </c>
      <c r="M243" s="3" t="str">
        <f t="shared" si="33"/>
        <v>K51</v>
      </c>
      <c r="N243" s="3">
        <f t="shared" si="34"/>
        <v>0</v>
      </c>
      <c r="O243">
        <f>0</f>
        <v>0</v>
      </c>
    </row>
    <row r="244" spans="2:15" hidden="1" x14ac:dyDescent="0.2">
      <c r="B244" s="3">
        <v>20036</v>
      </c>
      <c r="C244" s="3">
        <v>0</v>
      </c>
      <c r="D244" s="3">
        <v>0</v>
      </c>
      <c r="E244" s="3">
        <f>0</f>
        <v>0</v>
      </c>
      <c r="F244" s="3">
        <f t="shared" si="28"/>
        <v>0</v>
      </c>
      <c r="G244" t="str">
        <f>VLOOKUP(B244,Nuclides!A:F,5,FALSE)</f>
        <v>Ca36</v>
      </c>
      <c r="H244">
        <f>VLOOKUP(B244,Nuclides!A:F,4,FALSE)</f>
        <v>0.10199999999999999</v>
      </c>
      <c r="I244" s="3" t="str">
        <f t="shared" si="29"/>
        <v>0.102s</v>
      </c>
      <c r="J244" s="3">
        <f t="shared" si="30"/>
        <v>6.7955605937249546</v>
      </c>
      <c r="K244" s="3">
        <f t="shared" si="31"/>
        <v>0</v>
      </c>
      <c r="L244" s="3">
        <f t="shared" si="32"/>
        <v>0</v>
      </c>
      <c r="M244" s="3" t="str">
        <f t="shared" si="33"/>
        <v>Ca36</v>
      </c>
      <c r="N244" s="3">
        <f t="shared" si="34"/>
        <v>0</v>
      </c>
      <c r="O244">
        <f>0</f>
        <v>0</v>
      </c>
    </row>
    <row r="245" spans="2:15" hidden="1" x14ac:dyDescent="0.2">
      <c r="B245" s="3">
        <v>20037</v>
      </c>
      <c r="C245" s="3">
        <v>0</v>
      </c>
      <c r="D245" s="3">
        <v>0</v>
      </c>
      <c r="E245" s="3">
        <f>0</f>
        <v>0</v>
      </c>
      <c r="F245" s="3">
        <f t="shared" si="28"/>
        <v>0</v>
      </c>
      <c r="G245" t="str">
        <f>VLOOKUP(B245,Nuclides!A:F,5,FALSE)</f>
        <v>Ca37</v>
      </c>
      <c r="H245">
        <f>VLOOKUP(B245,Nuclides!A:F,4,FALSE)</f>
        <v>0.18110000000000001</v>
      </c>
      <c r="I245" s="3" t="str">
        <f t="shared" si="29"/>
        <v>0.1811s</v>
      </c>
      <c r="J245" s="3">
        <f t="shared" si="30"/>
        <v>3.8274278330201286</v>
      </c>
      <c r="K245" s="3">
        <f t="shared" si="31"/>
        <v>0</v>
      </c>
      <c r="L245" s="3">
        <f t="shared" si="32"/>
        <v>0</v>
      </c>
      <c r="M245" s="3" t="str">
        <f t="shared" si="33"/>
        <v>Ca37</v>
      </c>
      <c r="N245" s="3">
        <f t="shared" si="34"/>
        <v>0</v>
      </c>
      <c r="O245">
        <f>0</f>
        <v>0</v>
      </c>
    </row>
    <row r="246" spans="2:15" hidden="1" x14ac:dyDescent="0.2">
      <c r="B246" s="3">
        <v>20038</v>
      </c>
      <c r="C246" s="3">
        <v>0</v>
      </c>
      <c r="D246" s="3">
        <v>0</v>
      </c>
      <c r="E246" s="3">
        <f>0</f>
        <v>0</v>
      </c>
      <c r="F246" s="3">
        <f t="shared" si="28"/>
        <v>0</v>
      </c>
      <c r="G246" t="str">
        <f>VLOOKUP(B246,Nuclides!A:F,5,FALSE)</f>
        <v>Ca38</v>
      </c>
      <c r="H246">
        <f>VLOOKUP(B246,Nuclides!A:F,4,FALSE)</f>
        <v>0.44</v>
      </c>
      <c r="I246" s="3" t="str">
        <f t="shared" si="29"/>
        <v>0.44s</v>
      </c>
      <c r="J246" s="3">
        <f t="shared" si="30"/>
        <v>1.575334501272603</v>
      </c>
      <c r="K246" s="3">
        <f t="shared" si="31"/>
        <v>0</v>
      </c>
      <c r="L246" s="3">
        <f t="shared" si="32"/>
        <v>0</v>
      </c>
      <c r="M246" s="3" t="str">
        <f t="shared" si="33"/>
        <v>Ca38</v>
      </c>
      <c r="N246" s="3">
        <f t="shared" si="34"/>
        <v>0</v>
      </c>
      <c r="O246">
        <f>0</f>
        <v>0</v>
      </c>
    </row>
    <row r="247" spans="2:15" hidden="1" x14ac:dyDescent="0.2">
      <c r="B247" s="3">
        <v>20039</v>
      </c>
      <c r="C247" s="3">
        <v>0</v>
      </c>
      <c r="D247" s="3">
        <v>0</v>
      </c>
      <c r="E247" s="3">
        <f>0</f>
        <v>0</v>
      </c>
      <c r="F247" s="3">
        <f t="shared" si="28"/>
        <v>0</v>
      </c>
      <c r="G247" t="str">
        <f>VLOOKUP(B247,Nuclides!A:F,5,FALSE)</f>
        <v>Ca39</v>
      </c>
      <c r="H247">
        <f>VLOOKUP(B247,Nuclides!A:F,4,FALSE)</f>
        <v>0.85960000000000003</v>
      </c>
      <c r="I247" s="3" t="str">
        <f t="shared" si="29"/>
        <v>0.8596s</v>
      </c>
      <c r="J247" s="3">
        <f t="shared" si="30"/>
        <v>0.80636014490454311</v>
      </c>
      <c r="K247" s="3">
        <f t="shared" si="31"/>
        <v>0</v>
      </c>
      <c r="L247" s="3">
        <f t="shared" si="32"/>
        <v>0</v>
      </c>
      <c r="M247" s="3" t="str">
        <f t="shared" si="33"/>
        <v>Ca39</v>
      </c>
      <c r="N247" s="3">
        <f t="shared" si="34"/>
        <v>0</v>
      </c>
      <c r="O247">
        <f>0</f>
        <v>0</v>
      </c>
    </row>
    <row r="248" spans="2:15" hidden="1" x14ac:dyDescent="0.2">
      <c r="B248" s="3">
        <v>20040</v>
      </c>
      <c r="C248" s="3">
        <v>0</v>
      </c>
      <c r="D248" s="3">
        <v>0</v>
      </c>
      <c r="E248" s="3">
        <f>0</f>
        <v>0</v>
      </c>
      <c r="F248" s="3">
        <f t="shared" si="28"/>
        <v>0</v>
      </c>
      <c r="G248" t="str">
        <f>VLOOKUP(B248,Nuclides!A:F,5,FALSE)</f>
        <v>Ca40</v>
      </c>
      <c r="H248">
        <f>VLOOKUP(B248,Nuclides!A:F,4,FALSE)</f>
        <v>9.4672799999999999E+28</v>
      </c>
      <c r="I248" s="3" t="str">
        <f t="shared" si="29"/>
        <v>3.00205479452055E+21y</v>
      </c>
      <c r="J248" s="3">
        <f t="shared" si="30"/>
        <v>7.3215029085433761E-30</v>
      </c>
      <c r="K248" s="3">
        <f t="shared" si="31"/>
        <v>0</v>
      </c>
      <c r="L248" s="3">
        <f t="shared" si="32"/>
        <v>0</v>
      </c>
      <c r="M248" s="3" t="str">
        <f t="shared" si="33"/>
        <v>Ca40</v>
      </c>
      <c r="N248" s="3">
        <f t="shared" si="34"/>
        <v>0</v>
      </c>
      <c r="O248">
        <f>0</f>
        <v>0</v>
      </c>
    </row>
    <row r="249" spans="2:15" hidden="1" x14ac:dyDescent="0.2">
      <c r="B249" s="3">
        <v>20041</v>
      </c>
      <c r="C249" s="3">
        <v>0</v>
      </c>
      <c r="D249" s="3">
        <v>0</v>
      </c>
      <c r="E249" s="3">
        <f>0</f>
        <v>0</v>
      </c>
      <c r="F249" s="3">
        <f t="shared" si="28"/>
        <v>0</v>
      </c>
      <c r="G249" t="str">
        <f>VLOOKUP(B249,Nuclides!A:F,5,FALSE)</f>
        <v>Ca41</v>
      </c>
      <c r="H249">
        <f>VLOOKUP(B249,Nuclides!A:F,4,FALSE)</f>
        <v>3136825440000</v>
      </c>
      <c r="I249" s="3" t="str">
        <f t="shared" si="29"/>
        <v>99468.08y</v>
      </c>
      <c r="J249" s="3">
        <f t="shared" si="30"/>
        <v>2.2097091273269745E-13</v>
      </c>
      <c r="K249" s="3">
        <f t="shared" si="31"/>
        <v>0</v>
      </c>
      <c r="L249" s="3">
        <f t="shared" si="32"/>
        <v>0</v>
      </c>
      <c r="M249" s="3" t="str">
        <f t="shared" si="33"/>
        <v>Ca41</v>
      </c>
      <c r="N249" s="3">
        <f t="shared" si="34"/>
        <v>0</v>
      </c>
      <c r="O249">
        <f>0</f>
        <v>0</v>
      </c>
    </row>
    <row r="250" spans="2:15" hidden="1" x14ac:dyDescent="0.2">
      <c r="B250" s="3">
        <v>20042</v>
      </c>
      <c r="C250" s="3">
        <v>0</v>
      </c>
      <c r="D250" s="3">
        <v>0</v>
      </c>
      <c r="E250" s="3">
        <f>0</f>
        <v>0</v>
      </c>
      <c r="F250" s="3">
        <f t="shared" si="28"/>
        <v>0</v>
      </c>
      <c r="G250" t="str">
        <f>VLOOKUP(B250,Nuclides!A:F,5,FALSE)</f>
        <v>Ca42</v>
      </c>
      <c r="H250" t="str">
        <f>VLOOKUP(B250,Nuclides!A:F,4,FALSE)</f>
        <v>STABLE</v>
      </c>
      <c r="I250" s="3" t="str">
        <f t="shared" si="29"/>
        <v>STABLE</v>
      </c>
      <c r="J250" s="3" t="e">
        <f t="shared" si="30"/>
        <v>#VALUE!</v>
      </c>
      <c r="K250" s="3" t="e">
        <f t="shared" si="31"/>
        <v>#VALUE!</v>
      </c>
      <c r="L250" s="3" t="e">
        <f t="shared" si="32"/>
        <v>#VALUE!</v>
      </c>
      <c r="M250" s="3" t="str">
        <f t="shared" si="33"/>
        <v>Ca42</v>
      </c>
      <c r="N250" s="3" t="e">
        <f t="shared" si="34"/>
        <v>#VALUE!</v>
      </c>
      <c r="O250">
        <f>0</f>
        <v>0</v>
      </c>
    </row>
    <row r="251" spans="2:15" hidden="1" x14ac:dyDescent="0.2">
      <c r="B251" s="3">
        <v>20043</v>
      </c>
      <c r="C251" s="3">
        <v>0</v>
      </c>
      <c r="D251" s="3">
        <v>0</v>
      </c>
      <c r="E251" s="3">
        <f>0</f>
        <v>0</v>
      </c>
      <c r="F251" s="3">
        <f t="shared" si="28"/>
        <v>0</v>
      </c>
      <c r="G251" t="str">
        <f>VLOOKUP(B251,Nuclides!A:F,5,FALSE)</f>
        <v>Ca43</v>
      </c>
      <c r="H251" t="str">
        <f>VLOOKUP(B251,Nuclides!A:F,4,FALSE)</f>
        <v>STABLE</v>
      </c>
      <c r="I251" s="3" t="str">
        <f t="shared" si="29"/>
        <v>STABLE</v>
      </c>
      <c r="J251" s="3" t="e">
        <f t="shared" si="30"/>
        <v>#VALUE!</v>
      </c>
      <c r="K251" s="3" t="e">
        <f t="shared" si="31"/>
        <v>#VALUE!</v>
      </c>
      <c r="L251" s="3" t="e">
        <f t="shared" si="32"/>
        <v>#VALUE!</v>
      </c>
      <c r="M251" s="3" t="str">
        <f t="shared" si="33"/>
        <v>Ca43</v>
      </c>
      <c r="N251" s="3" t="e">
        <f t="shared" si="34"/>
        <v>#VALUE!</v>
      </c>
      <c r="O251">
        <f>0</f>
        <v>0</v>
      </c>
    </row>
    <row r="252" spans="2:15" hidden="1" x14ac:dyDescent="0.2">
      <c r="B252" s="3">
        <v>20044</v>
      </c>
      <c r="C252" s="3">
        <v>0</v>
      </c>
      <c r="D252" s="3">
        <v>0</v>
      </c>
      <c r="E252" s="3">
        <f>0</f>
        <v>0</v>
      </c>
      <c r="F252" s="3">
        <f t="shared" si="28"/>
        <v>0</v>
      </c>
      <c r="G252" t="str">
        <f>VLOOKUP(B252,Nuclides!A:F,5,FALSE)</f>
        <v>Ca44</v>
      </c>
      <c r="H252" t="str">
        <f>VLOOKUP(B252,Nuclides!A:F,4,FALSE)</f>
        <v>STABLE</v>
      </c>
      <c r="I252" s="3" t="str">
        <f t="shared" si="29"/>
        <v>STABLE</v>
      </c>
      <c r="J252" s="3" t="e">
        <f t="shared" si="30"/>
        <v>#VALUE!</v>
      </c>
      <c r="K252" s="3" t="e">
        <f t="shared" si="31"/>
        <v>#VALUE!</v>
      </c>
      <c r="L252" s="3" t="e">
        <f t="shared" si="32"/>
        <v>#VALUE!</v>
      </c>
      <c r="M252" s="3" t="str">
        <f t="shared" si="33"/>
        <v>Ca44</v>
      </c>
      <c r="N252" s="3" t="e">
        <f t="shared" si="34"/>
        <v>#VALUE!</v>
      </c>
      <c r="O252">
        <f>0</f>
        <v>0</v>
      </c>
    </row>
    <row r="253" spans="2:15" hidden="1" x14ac:dyDescent="0.2">
      <c r="B253" s="3">
        <v>20045</v>
      </c>
      <c r="C253" s="3">
        <v>0</v>
      </c>
      <c r="D253" s="3">
        <v>0</v>
      </c>
      <c r="E253" s="3">
        <f>0</f>
        <v>0</v>
      </c>
      <c r="F253" s="3">
        <f t="shared" si="28"/>
        <v>0</v>
      </c>
      <c r="G253" t="str">
        <f>VLOOKUP(B253,Nuclides!A:F,5,FALSE)</f>
        <v>Ca45</v>
      </c>
      <c r="H253">
        <f>VLOOKUP(B253,Nuclides!A:F,4,FALSE)</f>
        <v>14049504</v>
      </c>
      <c r="I253" s="3" t="str">
        <f t="shared" si="29"/>
        <v>162.61d</v>
      </c>
      <c r="J253" s="3">
        <f t="shared" si="30"/>
        <v>4.9336060586903655E-8</v>
      </c>
      <c r="K253" s="3">
        <f t="shared" si="31"/>
        <v>0</v>
      </c>
      <c r="L253" s="3">
        <f t="shared" si="32"/>
        <v>0</v>
      </c>
      <c r="M253" s="3" t="str">
        <f t="shared" si="33"/>
        <v>Ca45</v>
      </c>
      <c r="N253" s="3">
        <f t="shared" si="34"/>
        <v>0</v>
      </c>
      <c r="O253">
        <f>0</f>
        <v>0</v>
      </c>
    </row>
    <row r="254" spans="2:15" hidden="1" x14ac:dyDescent="0.2">
      <c r="B254" s="3">
        <v>20046</v>
      </c>
      <c r="C254" s="3">
        <v>0</v>
      </c>
      <c r="D254" s="3">
        <v>0</v>
      </c>
      <c r="E254" s="3">
        <f>0</f>
        <v>0</v>
      </c>
      <c r="F254" s="3">
        <f t="shared" si="28"/>
        <v>0</v>
      </c>
      <c r="G254" t="str">
        <f>VLOOKUP(B254,Nuclides!A:F,5,FALSE)</f>
        <v>Ca46</v>
      </c>
      <c r="H254">
        <f>VLOOKUP(B254,Nuclides!A:F,4,FALSE)</f>
        <v>8.8361279999999998E+22</v>
      </c>
      <c r="I254" s="3" t="str">
        <f t="shared" si="29"/>
        <v>2801917808219180y</v>
      </c>
      <c r="J254" s="3">
        <f t="shared" si="30"/>
        <v>7.844467402010759E-24</v>
      </c>
      <c r="K254" s="3">
        <f t="shared" si="31"/>
        <v>0</v>
      </c>
      <c r="L254" s="3">
        <f t="shared" si="32"/>
        <v>0</v>
      </c>
      <c r="M254" s="3" t="str">
        <f t="shared" si="33"/>
        <v>Ca46</v>
      </c>
      <c r="N254" s="3">
        <f t="shared" si="34"/>
        <v>0</v>
      </c>
      <c r="O254">
        <f>0</f>
        <v>0</v>
      </c>
    </row>
    <row r="255" spans="2:15" hidden="1" x14ac:dyDescent="0.2">
      <c r="B255" s="3">
        <v>20047</v>
      </c>
      <c r="C255" s="3">
        <v>0</v>
      </c>
      <c r="D255" s="3">
        <v>0</v>
      </c>
      <c r="E255" s="3">
        <f>0</f>
        <v>0</v>
      </c>
      <c r="F255" s="3">
        <f t="shared" si="28"/>
        <v>0</v>
      </c>
      <c r="G255" t="str">
        <f>VLOOKUP(B255,Nuclides!A:F,5,FALSE)</f>
        <v>Ca47</v>
      </c>
      <c r="H255">
        <f>VLOOKUP(B255,Nuclides!A:F,4,FALSE)</f>
        <v>391910.39999999898</v>
      </c>
      <c r="I255" s="3" t="str">
        <f t="shared" si="29"/>
        <v>4.54d</v>
      </c>
      <c r="J255" s="3">
        <f t="shared" si="30"/>
        <v>1.7686368633237268E-6</v>
      </c>
      <c r="K255" s="3">
        <f t="shared" si="31"/>
        <v>0</v>
      </c>
      <c r="L255" s="3">
        <f t="shared" si="32"/>
        <v>0</v>
      </c>
      <c r="M255" s="3" t="str">
        <f t="shared" si="33"/>
        <v>Ca47</v>
      </c>
      <c r="N255" s="3">
        <f t="shared" si="34"/>
        <v>0</v>
      </c>
      <c r="O255">
        <f>0</f>
        <v>0</v>
      </c>
    </row>
    <row r="256" spans="2:15" hidden="1" x14ac:dyDescent="0.2">
      <c r="B256" s="3">
        <v>20048</v>
      </c>
      <c r="C256" s="3">
        <v>0</v>
      </c>
      <c r="D256" s="3">
        <v>0</v>
      </c>
      <c r="E256" s="3">
        <f>0</f>
        <v>0</v>
      </c>
      <c r="F256" s="3">
        <f t="shared" si="28"/>
        <v>0</v>
      </c>
      <c r="G256" t="str">
        <f>VLOOKUP(B256,Nuclides!A:F,5,FALSE)</f>
        <v>Ca48</v>
      </c>
      <c r="H256">
        <f>VLOOKUP(B256,Nuclides!A:F,4,FALSE)</f>
        <v>1.8303407999999899E+30</v>
      </c>
      <c r="I256" s="3" t="str">
        <f t="shared" si="29"/>
        <v>5.80397260273969E+22y</v>
      </c>
      <c r="J256" s="3">
        <f t="shared" si="30"/>
        <v>3.7869842630396979E-31</v>
      </c>
      <c r="K256" s="3">
        <f t="shared" si="31"/>
        <v>0</v>
      </c>
      <c r="L256" s="3">
        <f t="shared" si="32"/>
        <v>0</v>
      </c>
      <c r="M256" s="3" t="str">
        <f t="shared" si="33"/>
        <v>Ca48</v>
      </c>
      <c r="N256" s="3">
        <f t="shared" si="34"/>
        <v>0</v>
      </c>
      <c r="O256">
        <f>0</f>
        <v>0</v>
      </c>
    </row>
    <row r="257" spans="2:15" hidden="1" x14ac:dyDescent="0.2">
      <c r="B257" s="3">
        <v>20049</v>
      </c>
      <c r="C257" s="3">
        <v>0</v>
      </c>
      <c r="D257" s="3">
        <v>0</v>
      </c>
      <c r="E257" s="3">
        <f>0</f>
        <v>0</v>
      </c>
      <c r="F257" s="3">
        <f t="shared" si="28"/>
        <v>0</v>
      </c>
      <c r="G257" t="str">
        <f>VLOOKUP(B257,Nuclides!A:F,5,FALSE)</f>
        <v>Ca49</v>
      </c>
      <c r="H257">
        <f>VLOOKUP(B257,Nuclides!A:F,4,FALSE)</f>
        <v>523.08000000000004</v>
      </c>
      <c r="I257" s="3" t="str">
        <f t="shared" si="29"/>
        <v>8.72min</v>
      </c>
      <c r="J257" s="3">
        <f t="shared" si="30"/>
        <v>1.3251265209144783E-3</v>
      </c>
      <c r="K257" s="3">
        <f t="shared" si="31"/>
        <v>0</v>
      </c>
      <c r="L257" s="3">
        <f t="shared" si="32"/>
        <v>0</v>
      </c>
      <c r="M257" s="3" t="str">
        <f t="shared" si="33"/>
        <v>Ca49</v>
      </c>
      <c r="N257" s="3">
        <f t="shared" si="34"/>
        <v>0</v>
      </c>
      <c r="O257">
        <f>0</f>
        <v>0</v>
      </c>
    </row>
    <row r="258" spans="2:15" hidden="1" x14ac:dyDescent="0.2">
      <c r="B258" s="3">
        <v>20050</v>
      </c>
      <c r="C258" s="3">
        <v>0</v>
      </c>
      <c r="D258" s="3">
        <v>0</v>
      </c>
      <c r="E258" s="3">
        <f>0</f>
        <v>0</v>
      </c>
      <c r="F258" s="3">
        <f t="shared" si="28"/>
        <v>0</v>
      </c>
      <c r="G258" t="str">
        <f>VLOOKUP(B258,Nuclides!A:F,5,FALSE)</f>
        <v>Ca50</v>
      </c>
      <c r="H258">
        <f>VLOOKUP(B258,Nuclides!A:F,4,FALSE)</f>
        <v>13.9</v>
      </c>
      <c r="I258" s="3" t="str">
        <f t="shared" si="29"/>
        <v>13.9s</v>
      </c>
      <c r="J258" s="3">
        <f t="shared" si="30"/>
        <v>4.9866703637406133E-2</v>
      </c>
      <c r="K258" s="3">
        <f t="shared" si="31"/>
        <v>0</v>
      </c>
      <c r="L258" s="3">
        <f t="shared" si="32"/>
        <v>0</v>
      </c>
      <c r="M258" s="3" t="str">
        <f t="shared" si="33"/>
        <v>Ca50</v>
      </c>
      <c r="N258" s="3">
        <f t="shared" si="34"/>
        <v>0</v>
      </c>
      <c r="O258">
        <f>0</f>
        <v>0</v>
      </c>
    </row>
    <row r="259" spans="2:15" hidden="1" x14ac:dyDescent="0.2">
      <c r="B259" s="3">
        <v>20051</v>
      </c>
      <c r="C259" s="3">
        <v>0</v>
      </c>
      <c r="D259" s="3">
        <v>0</v>
      </c>
      <c r="E259" s="3">
        <f>0</f>
        <v>0</v>
      </c>
      <c r="F259" s="3">
        <f t="shared" si="28"/>
        <v>0</v>
      </c>
      <c r="G259" t="str">
        <f>VLOOKUP(B259,Nuclides!A:F,5,FALSE)</f>
        <v>Ca51</v>
      </c>
      <c r="H259">
        <f>VLOOKUP(B259,Nuclides!A:F,4,FALSE)</f>
        <v>10</v>
      </c>
      <c r="I259" s="3" t="str">
        <f t="shared" si="29"/>
        <v>10s</v>
      </c>
      <c r="J259" s="3">
        <f t="shared" si="30"/>
        <v>6.9314718055994526E-2</v>
      </c>
      <c r="K259" s="3">
        <f t="shared" si="31"/>
        <v>0</v>
      </c>
      <c r="L259" s="3">
        <f t="shared" si="32"/>
        <v>0</v>
      </c>
      <c r="M259" s="3" t="str">
        <f t="shared" si="33"/>
        <v>Ca51</v>
      </c>
      <c r="N259" s="3">
        <f t="shared" si="34"/>
        <v>0</v>
      </c>
      <c r="O259">
        <f>0</f>
        <v>0</v>
      </c>
    </row>
    <row r="260" spans="2:15" hidden="1" x14ac:dyDescent="0.2">
      <c r="B260" s="3">
        <v>21040</v>
      </c>
      <c r="C260" s="3">
        <v>0</v>
      </c>
      <c r="D260" s="3">
        <v>0</v>
      </c>
      <c r="E260" s="3">
        <f>0</f>
        <v>0</v>
      </c>
      <c r="F260" s="3">
        <f t="shared" si="28"/>
        <v>0</v>
      </c>
      <c r="G260" t="str">
        <f>VLOOKUP(B260,Nuclides!A:F,5,FALSE)</f>
        <v>Sc40</v>
      </c>
      <c r="H260">
        <f>VLOOKUP(B260,Nuclides!A:F,4,FALSE)</f>
        <v>0.18229999999999999</v>
      </c>
      <c r="I260" s="3" t="str">
        <f t="shared" si="29"/>
        <v>0.1823s</v>
      </c>
      <c r="J260" s="3">
        <f t="shared" si="30"/>
        <v>3.8022335741083122</v>
      </c>
      <c r="K260" s="3">
        <f t="shared" si="31"/>
        <v>0</v>
      </c>
      <c r="L260" s="3">
        <f t="shared" si="32"/>
        <v>0</v>
      </c>
      <c r="M260" s="3" t="str">
        <f t="shared" si="33"/>
        <v>Sc40</v>
      </c>
      <c r="N260" s="3">
        <f t="shared" si="34"/>
        <v>0</v>
      </c>
      <c r="O260">
        <f>0</f>
        <v>0</v>
      </c>
    </row>
    <row r="261" spans="2:15" hidden="1" x14ac:dyDescent="0.2">
      <c r="B261" s="3">
        <v>21041</v>
      </c>
      <c r="C261" s="3">
        <v>0</v>
      </c>
      <c r="D261" s="3">
        <v>0</v>
      </c>
      <c r="E261" s="3">
        <f>0</f>
        <v>0</v>
      </c>
      <c r="F261" s="3">
        <f t="shared" ref="F261:F324" si="35">SUM(C261:E261)</f>
        <v>0</v>
      </c>
      <c r="G261" t="str">
        <f>VLOOKUP(B261,Nuclides!A:F,5,FALSE)</f>
        <v>Sc41</v>
      </c>
      <c r="H261">
        <f>VLOOKUP(B261,Nuclides!A:F,4,FALSE)</f>
        <v>0.59629999999999905</v>
      </c>
      <c r="I261" s="3" t="str">
        <f t="shared" ref="I261:I324" si="36">IF(H261="STABLE", "STABLE", IF(H261&lt;60, H261&amp;"s", IF(H261&lt;3600, ROUND(H261/60,2)&amp;"min", IF(H261&lt;86400, ROUND(H261/3600,2)&amp;"h", IF(H261&lt;31536000, ROUND(H261/86400,2)&amp;"d", ROUND(H261/31536000,2)&amp;"y")))))</f>
        <v>0.596299999999999s</v>
      </c>
      <c r="J261" s="3">
        <f t="shared" ref="J261:J324" si="37">LN(2)/H261</f>
        <v>1.1624135176252663</v>
      </c>
      <c r="K261" s="3">
        <f t="shared" ref="K261:K324" si="38">10*F261*(1-EXP(-J261*600))*6240000000000</f>
        <v>0</v>
      </c>
      <c r="L261" s="3">
        <f t="shared" ref="L261:L324" si="39">EXP(-J261*30*60)*K261</f>
        <v>0</v>
      </c>
      <c r="M261" s="3" t="str">
        <f t="shared" ref="M261:M324" si="40">G261</f>
        <v>Sc41</v>
      </c>
      <c r="N261" s="3">
        <f t="shared" ref="N261:N324" si="41">L261</f>
        <v>0</v>
      </c>
      <c r="O261">
        <f>0</f>
        <v>0</v>
      </c>
    </row>
    <row r="262" spans="2:15" hidden="1" x14ac:dyDescent="0.2">
      <c r="B262" s="3">
        <v>21042</v>
      </c>
      <c r="C262" s="3">
        <v>0</v>
      </c>
      <c r="D262" s="3">
        <v>0</v>
      </c>
      <c r="E262" s="3">
        <f>0</f>
        <v>0</v>
      </c>
      <c r="F262" s="3">
        <f t="shared" si="35"/>
        <v>0</v>
      </c>
      <c r="G262" t="str">
        <f>VLOOKUP(B262,Nuclides!A:F,5,FALSE)</f>
        <v>Sc42</v>
      </c>
      <c r="H262">
        <f>VLOOKUP(B262,Nuclides!A:F,4,FALSE)</f>
        <v>0.68069999999999997</v>
      </c>
      <c r="I262" s="3" t="str">
        <f t="shared" si="36"/>
        <v>0.6807s</v>
      </c>
      <c r="J262" s="3">
        <f t="shared" si="37"/>
        <v>1.0182858536211918</v>
      </c>
      <c r="K262" s="3">
        <f t="shared" si="38"/>
        <v>0</v>
      </c>
      <c r="L262" s="3">
        <f t="shared" si="39"/>
        <v>0</v>
      </c>
      <c r="M262" s="3" t="str">
        <f t="shared" si="40"/>
        <v>Sc42</v>
      </c>
      <c r="N262" s="3">
        <f t="shared" si="41"/>
        <v>0</v>
      </c>
      <c r="O262">
        <f>0</f>
        <v>0</v>
      </c>
    </row>
    <row r="263" spans="2:15" hidden="1" x14ac:dyDescent="0.2">
      <c r="B263" s="3">
        <v>21043</v>
      </c>
      <c r="C263" s="3">
        <v>0</v>
      </c>
      <c r="D263" s="3">
        <v>0</v>
      </c>
      <c r="E263" s="3">
        <f>0</f>
        <v>0</v>
      </c>
      <c r="F263" s="3">
        <f t="shared" si="35"/>
        <v>0</v>
      </c>
      <c r="G263" t="str">
        <f>VLOOKUP(B263,Nuclides!A:F,5,FALSE)</f>
        <v>Sc43</v>
      </c>
      <c r="H263">
        <f>VLOOKUP(B263,Nuclides!A:F,4,FALSE)</f>
        <v>14007.6</v>
      </c>
      <c r="I263" s="3" t="str">
        <f t="shared" si="36"/>
        <v>3.89h</v>
      </c>
      <c r="J263" s="3">
        <f t="shared" si="37"/>
        <v>4.9483650344095011E-5</v>
      </c>
      <c r="K263" s="3">
        <f t="shared" si="38"/>
        <v>0</v>
      </c>
      <c r="L263" s="3">
        <f t="shared" si="39"/>
        <v>0</v>
      </c>
      <c r="M263" s="3" t="str">
        <f t="shared" si="40"/>
        <v>Sc43</v>
      </c>
      <c r="N263" s="3">
        <f t="shared" si="41"/>
        <v>0</v>
      </c>
      <c r="O263">
        <f>0</f>
        <v>0</v>
      </c>
    </row>
    <row r="264" spans="2:15" hidden="1" x14ac:dyDescent="0.2">
      <c r="B264" s="3">
        <v>21044</v>
      </c>
      <c r="C264" s="3">
        <v>0</v>
      </c>
      <c r="D264" s="3">
        <v>0</v>
      </c>
      <c r="E264" s="3">
        <f>0</f>
        <v>0</v>
      </c>
      <c r="F264" s="3">
        <f t="shared" si="35"/>
        <v>0</v>
      </c>
      <c r="G264" t="str">
        <f>VLOOKUP(B264,Nuclides!A:F,5,FALSE)</f>
        <v>Sc44</v>
      </c>
      <c r="H264">
        <f>VLOOKUP(B264,Nuclides!A:F,4,FALSE)</f>
        <v>14292</v>
      </c>
      <c r="I264" s="3" t="str">
        <f t="shared" si="36"/>
        <v>3.97h</v>
      </c>
      <c r="J264" s="3">
        <f t="shared" si="37"/>
        <v>4.8498963095434182E-5</v>
      </c>
      <c r="K264" s="3">
        <f t="shared" si="38"/>
        <v>0</v>
      </c>
      <c r="L264" s="3">
        <f t="shared" si="39"/>
        <v>0</v>
      </c>
      <c r="M264" s="3" t="str">
        <f t="shared" si="40"/>
        <v>Sc44</v>
      </c>
      <c r="N264" s="3">
        <f t="shared" si="41"/>
        <v>0</v>
      </c>
      <c r="O264">
        <f>0</f>
        <v>0</v>
      </c>
    </row>
    <row r="265" spans="2:15" hidden="1" x14ac:dyDescent="0.2">
      <c r="B265" s="3">
        <v>21045</v>
      </c>
      <c r="C265" s="3">
        <v>0</v>
      </c>
      <c r="D265" s="3">
        <v>0</v>
      </c>
      <c r="E265" s="3">
        <f>0</f>
        <v>0</v>
      </c>
      <c r="F265" s="3">
        <f t="shared" si="35"/>
        <v>0</v>
      </c>
      <c r="G265" t="str">
        <f>VLOOKUP(B265,Nuclides!A:F,5,FALSE)</f>
        <v>Sc45</v>
      </c>
      <c r="H265" t="str">
        <f>VLOOKUP(B265,Nuclides!A:F,4,FALSE)</f>
        <v>STABLE</v>
      </c>
      <c r="I265" s="3" t="str">
        <f t="shared" si="36"/>
        <v>STABLE</v>
      </c>
      <c r="J265" s="3" t="e">
        <f t="shared" si="37"/>
        <v>#VALUE!</v>
      </c>
      <c r="K265" s="3" t="e">
        <f t="shared" si="38"/>
        <v>#VALUE!</v>
      </c>
      <c r="L265" s="3" t="e">
        <f t="shared" si="39"/>
        <v>#VALUE!</v>
      </c>
      <c r="M265" s="3" t="str">
        <f t="shared" si="40"/>
        <v>Sc45</v>
      </c>
      <c r="N265" s="3" t="e">
        <f t="shared" si="41"/>
        <v>#VALUE!</v>
      </c>
      <c r="O265">
        <f>0</f>
        <v>0</v>
      </c>
    </row>
    <row r="266" spans="2:15" hidden="1" x14ac:dyDescent="0.2">
      <c r="B266" s="3">
        <v>21046</v>
      </c>
      <c r="C266" s="3">
        <v>0</v>
      </c>
      <c r="D266" s="3">
        <v>0</v>
      </c>
      <c r="E266" s="3">
        <f>0</f>
        <v>0</v>
      </c>
      <c r="F266" s="3">
        <f t="shared" si="35"/>
        <v>0</v>
      </c>
      <c r="G266" t="str">
        <f>VLOOKUP(B266,Nuclides!A:F,5,FALSE)</f>
        <v>Sc46</v>
      </c>
      <c r="H266">
        <f>VLOOKUP(B266,Nuclides!A:F,4,FALSE)</f>
        <v>7239456</v>
      </c>
      <c r="I266" s="3" t="str">
        <f t="shared" si="36"/>
        <v>83.79d</v>
      </c>
      <c r="J266" s="3">
        <f t="shared" si="37"/>
        <v>9.5745755006998491E-8</v>
      </c>
      <c r="K266" s="3">
        <f t="shared" si="38"/>
        <v>0</v>
      </c>
      <c r="L266" s="3">
        <f t="shared" si="39"/>
        <v>0</v>
      </c>
      <c r="M266" s="3" t="str">
        <f t="shared" si="40"/>
        <v>Sc46</v>
      </c>
      <c r="N266" s="3">
        <f t="shared" si="41"/>
        <v>0</v>
      </c>
      <c r="O266">
        <f>0</f>
        <v>0</v>
      </c>
    </row>
    <row r="267" spans="2:15" hidden="1" x14ac:dyDescent="0.2">
      <c r="B267" s="3">
        <v>21047</v>
      </c>
      <c r="C267" s="3">
        <v>0</v>
      </c>
      <c r="D267" s="3">
        <v>0</v>
      </c>
      <c r="E267" s="3">
        <f>0</f>
        <v>0</v>
      </c>
      <c r="F267" s="3">
        <f t="shared" si="35"/>
        <v>0</v>
      </c>
      <c r="G267" t="str">
        <f>VLOOKUP(B267,Nuclides!A:F,5,FALSE)</f>
        <v>Sc47</v>
      </c>
      <c r="H267">
        <f>VLOOKUP(B267,Nuclides!A:F,4,FALSE)</f>
        <v>289370.88</v>
      </c>
      <c r="I267" s="3" t="str">
        <f t="shared" si="36"/>
        <v>3.35d</v>
      </c>
      <c r="J267" s="3">
        <f t="shared" si="37"/>
        <v>2.3953591341324507E-6</v>
      </c>
      <c r="K267" s="3">
        <f t="shared" si="38"/>
        <v>0</v>
      </c>
      <c r="L267" s="3">
        <f t="shared" si="39"/>
        <v>0</v>
      </c>
      <c r="M267" s="3" t="str">
        <f t="shared" si="40"/>
        <v>Sc47</v>
      </c>
      <c r="N267" s="3">
        <f t="shared" si="41"/>
        <v>0</v>
      </c>
      <c r="O267">
        <f>0</f>
        <v>0</v>
      </c>
    </row>
    <row r="268" spans="2:15" hidden="1" x14ac:dyDescent="0.2">
      <c r="B268" s="3">
        <v>21048</v>
      </c>
      <c r="C268" s="3">
        <v>0</v>
      </c>
      <c r="D268" s="3">
        <v>0</v>
      </c>
      <c r="E268" s="3">
        <f>0</f>
        <v>0</v>
      </c>
      <c r="F268" s="3">
        <f t="shared" si="35"/>
        <v>0</v>
      </c>
      <c r="G268" t="str">
        <f>VLOOKUP(B268,Nuclides!A:F,5,FALSE)</f>
        <v>Sc48</v>
      </c>
      <c r="H268">
        <f>VLOOKUP(B268,Nuclides!A:F,4,FALSE)</f>
        <v>157212</v>
      </c>
      <c r="I268" s="3" t="str">
        <f t="shared" si="36"/>
        <v>1.82d</v>
      </c>
      <c r="J268" s="3">
        <f t="shared" si="37"/>
        <v>4.4089966450394709E-6</v>
      </c>
      <c r="K268" s="3">
        <f t="shared" si="38"/>
        <v>0</v>
      </c>
      <c r="L268" s="3">
        <f t="shared" si="39"/>
        <v>0</v>
      </c>
      <c r="M268" s="3" t="str">
        <f t="shared" si="40"/>
        <v>Sc48</v>
      </c>
      <c r="N268" s="3">
        <f t="shared" si="41"/>
        <v>0</v>
      </c>
      <c r="O268">
        <f>0</f>
        <v>0</v>
      </c>
    </row>
    <row r="269" spans="2:15" hidden="1" x14ac:dyDescent="0.2">
      <c r="B269" s="3">
        <v>21049</v>
      </c>
      <c r="C269" s="3">
        <v>0</v>
      </c>
      <c r="D269" s="3">
        <v>0</v>
      </c>
      <c r="E269" s="3">
        <f>0</f>
        <v>0</v>
      </c>
      <c r="F269" s="3">
        <f t="shared" si="35"/>
        <v>0</v>
      </c>
      <c r="G269" t="str">
        <f>VLOOKUP(B269,Nuclides!A:F,5,FALSE)</f>
        <v>Sc49</v>
      </c>
      <c r="H269">
        <f>VLOOKUP(B269,Nuclides!A:F,4,FALSE)</f>
        <v>3430.8</v>
      </c>
      <c r="I269" s="3" t="str">
        <f t="shared" si="36"/>
        <v>57.18min</v>
      </c>
      <c r="J269" s="3">
        <f t="shared" si="37"/>
        <v>2.0203660387080135E-4</v>
      </c>
      <c r="K269" s="3">
        <f t="shared" si="38"/>
        <v>0</v>
      </c>
      <c r="L269" s="3">
        <f t="shared" si="39"/>
        <v>0</v>
      </c>
      <c r="M269" s="3" t="str">
        <f t="shared" si="40"/>
        <v>Sc49</v>
      </c>
      <c r="N269" s="3">
        <f t="shared" si="41"/>
        <v>0</v>
      </c>
      <c r="O269">
        <f>0</f>
        <v>0</v>
      </c>
    </row>
    <row r="270" spans="2:15" hidden="1" x14ac:dyDescent="0.2">
      <c r="B270" s="3">
        <v>21050</v>
      </c>
      <c r="C270" s="3">
        <v>0</v>
      </c>
      <c r="D270" s="3">
        <v>0</v>
      </c>
      <c r="E270" s="3">
        <f>0</f>
        <v>0</v>
      </c>
      <c r="F270" s="3">
        <f t="shared" si="35"/>
        <v>0</v>
      </c>
      <c r="G270" t="str">
        <f>VLOOKUP(B270,Nuclides!A:F,5,FALSE)</f>
        <v>Sc50</v>
      </c>
      <c r="H270">
        <f>VLOOKUP(B270,Nuclides!A:F,4,FALSE)</f>
        <v>102.5</v>
      </c>
      <c r="I270" s="3" t="str">
        <f t="shared" si="36"/>
        <v>1.71min</v>
      </c>
      <c r="J270" s="3">
        <f t="shared" si="37"/>
        <v>6.7624115176580027E-3</v>
      </c>
      <c r="K270" s="3">
        <f t="shared" si="38"/>
        <v>0</v>
      </c>
      <c r="L270" s="3">
        <f t="shared" si="39"/>
        <v>0</v>
      </c>
      <c r="M270" s="3" t="str">
        <f t="shared" si="40"/>
        <v>Sc50</v>
      </c>
      <c r="N270" s="3">
        <f t="shared" si="41"/>
        <v>0</v>
      </c>
      <c r="O270">
        <f>0</f>
        <v>0</v>
      </c>
    </row>
    <row r="271" spans="2:15" hidden="1" x14ac:dyDescent="0.2">
      <c r="B271" s="3">
        <v>21051</v>
      </c>
      <c r="C271" s="3">
        <v>0</v>
      </c>
      <c r="D271" s="3">
        <v>0</v>
      </c>
      <c r="E271" s="3">
        <f>0</f>
        <v>0</v>
      </c>
      <c r="F271" s="3">
        <f t="shared" si="35"/>
        <v>0</v>
      </c>
      <c r="G271" t="str">
        <f>VLOOKUP(B271,Nuclides!A:F,5,FALSE)</f>
        <v>Sc51</v>
      </c>
      <c r="H271">
        <f>VLOOKUP(B271,Nuclides!A:F,4,FALSE)</f>
        <v>12.4</v>
      </c>
      <c r="I271" s="3" t="str">
        <f t="shared" si="36"/>
        <v>12.4s</v>
      </c>
      <c r="J271" s="3">
        <f t="shared" si="37"/>
        <v>5.5898966174189137E-2</v>
      </c>
      <c r="K271" s="3">
        <f t="shared" si="38"/>
        <v>0</v>
      </c>
      <c r="L271" s="3">
        <f t="shared" si="39"/>
        <v>0</v>
      </c>
      <c r="M271" s="3" t="str">
        <f t="shared" si="40"/>
        <v>Sc51</v>
      </c>
      <c r="N271" s="3">
        <f t="shared" si="41"/>
        <v>0</v>
      </c>
      <c r="O271">
        <f>0</f>
        <v>0</v>
      </c>
    </row>
    <row r="272" spans="2:15" hidden="1" x14ac:dyDescent="0.2">
      <c r="B272" s="3">
        <v>22041</v>
      </c>
      <c r="C272" s="3">
        <v>0</v>
      </c>
      <c r="D272" s="3">
        <v>0</v>
      </c>
      <c r="E272" s="3">
        <f>0</f>
        <v>0</v>
      </c>
      <c r="F272" s="3">
        <f t="shared" si="35"/>
        <v>0</v>
      </c>
      <c r="G272" t="str">
        <f>VLOOKUP(B272,Nuclides!A:F,5,FALSE)</f>
        <v>Ti41</v>
      </c>
      <c r="H272">
        <f>VLOOKUP(B272,Nuclides!A:F,4,FALSE)</f>
        <v>8.1900000000000001E-2</v>
      </c>
      <c r="I272" s="3" t="str">
        <f t="shared" si="36"/>
        <v>0.0819s</v>
      </c>
      <c r="J272" s="3">
        <f t="shared" si="37"/>
        <v>8.4633355379724691</v>
      </c>
      <c r="K272" s="3">
        <f t="shared" si="38"/>
        <v>0</v>
      </c>
      <c r="L272" s="3">
        <f t="shared" si="39"/>
        <v>0</v>
      </c>
      <c r="M272" s="3" t="str">
        <f t="shared" si="40"/>
        <v>Ti41</v>
      </c>
      <c r="N272" s="3">
        <f t="shared" si="41"/>
        <v>0</v>
      </c>
      <c r="O272">
        <f>0</f>
        <v>0</v>
      </c>
    </row>
    <row r="273" spans="2:15" hidden="1" x14ac:dyDescent="0.2">
      <c r="B273" s="3">
        <v>22042</v>
      </c>
      <c r="C273" s="3">
        <v>0</v>
      </c>
      <c r="D273" s="3">
        <v>0</v>
      </c>
      <c r="E273" s="3">
        <f>0</f>
        <v>0</v>
      </c>
      <c r="F273" s="3">
        <f t="shared" si="35"/>
        <v>0</v>
      </c>
      <c r="G273" t="str">
        <f>VLOOKUP(B273,Nuclides!A:F,5,FALSE)</f>
        <v>Ti42</v>
      </c>
      <c r="H273">
        <f>VLOOKUP(B273,Nuclides!A:F,4,FALSE)</f>
        <v>0.20865</v>
      </c>
      <c r="I273" s="3" t="str">
        <f t="shared" si="36"/>
        <v>0.20865s</v>
      </c>
      <c r="J273" s="3">
        <f t="shared" si="37"/>
        <v>3.3220569401387263</v>
      </c>
      <c r="K273" s="3">
        <f t="shared" si="38"/>
        <v>0</v>
      </c>
      <c r="L273" s="3">
        <f t="shared" si="39"/>
        <v>0</v>
      </c>
      <c r="M273" s="3" t="str">
        <f t="shared" si="40"/>
        <v>Ti42</v>
      </c>
      <c r="N273" s="3">
        <f t="shared" si="41"/>
        <v>0</v>
      </c>
      <c r="O273">
        <f>0</f>
        <v>0</v>
      </c>
    </row>
    <row r="274" spans="2:15" hidden="1" x14ac:dyDescent="0.2">
      <c r="B274" s="3">
        <v>22043</v>
      </c>
      <c r="C274" s="3">
        <v>0</v>
      </c>
      <c r="D274" s="3">
        <v>0</v>
      </c>
      <c r="E274" s="3">
        <f>0</f>
        <v>0</v>
      </c>
      <c r="F274" s="3">
        <f t="shared" si="35"/>
        <v>0</v>
      </c>
      <c r="G274" t="str">
        <f>VLOOKUP(B274,Nuclides!A:F,5,FALSE)</f>
        <v>Ti43</v>
      </c>
      <c r="H274">
        <f>VLOOKUP(B274,Nuclides!A:F,4,FALSE)</f>
        <v>0.50900000000000001</v>
      </c>
      <c r="I274" s="3" t="str">
        <f t="shared" si="36"/>
        <v>0.509s</v>
      </c>
      <c r="J274" s="3">
        <f t="shared" si="37"/>
        <v>1.361782280078478</v>
      </c>
      <c r="K274" s="3">
        <f t="shared" si="38"/>
        <v>0</v>
      </c>
      <c r="L274" s="3">
        <f t="shared" si="39"/>
        <v>0</v>
      </c>
      <c r="M274" s="3" t="str">
        <f t="shared" si="40"/>
        <v>Ti43</v>
      </c>
      <c r="N274" s="3">
        <f t="shared" si="41"/>
        <v>0</v>
      </c>
      <c r="O274">
        <f>0</f>
        <v>0</v>
      </c>
    </row>
    <row r="275" spans="2:15" hidden="1" x14ac:dyDescent="0.2">
      <c r="B275" s="3">
        <v>22044</v>
      </c>
      <c r="C275" s="3">
        <v>0</v>
      </c>
      <c r="D275" s="3">
        <v>0</v>
      </c>
      <c r="E275" s="3">
        <f>0</f>
        <v>0</v>
      </c>
      <c r="F275" s="3">
        <f t="shared" si="35"/>
        <v>0</v>
      </c>
      <c r="G275" t="str">
        <f>VLOOKUP(B275,Nuclides!A:F,5,FALSE)</f>
        <v>Ti44</v>
      </c>
      <c r="H275">
        <f>VLOOKUP(B275,Nuclides!A:F,4,FALSE)</f>
        <v>1893456000</v>
      </c>
      <c r="I275" s="3" t="str">
        <f t="shared" si="36"/>
        <v>60.04y</v>
      </c>
      <c r="J275" s="3">
        <f t="shared" si="37"/>
        <v>3.6607514542716876E-10</v>
      </c>
      <c r="K275" s="3">
        <f t="shared" si="38"/>
        <v>0</v>
      </c>
      <c r="L275" s="3">
        <f t="shared" si="39"/>
        <v>0</v>
      </c>
      <c r="M275" s="3" t="str">
        <f t="shared" si="40"/>
        <v>Ti44</v>
      </c>
      <c r="N275" s="3">
        <f t="shared" si="41"/>
        <v>0</v>
      </c>
      <c r="O275">
        <f>0</f>
        <v>0</v>
      </c>
    </row>
    <row r="276" spans="2:15" hidden="1" x14ac:dyDescent="0.2">
      <c r="B276" s="3">
        <v>22045</v>
      </c>
      <c r="C276" s="3">
        <v>0</v>
      </c>
      <c r="D276" s="3">
        <v>0</v>
      </c>
      <c r="E276" s="3">
        <f>0</f>
        <v>0</v>
      </c>
      <c r="F276" s="3">
        <f t="shared" si="35"/>
        <v>0</v>
      </c>
      <c r="G276" t="str">
        <f>VLOOKUP(B276,Nuclides!A:F,5,FALSE)</f>
        <v>Ti45</v>
      </c>
      <c r="H276">
        <f>VLOOKUP(B276,Nuclides!A:F,4,FALSE)</f>
        <v>11088</v>
      </c>
      <c r="I276" s="3" t="str">
        <f t="shared" si="36"/>
        <v>3.08h</v>
      </c>
      <c r="J276" s="3">
        <f t="shared" si="37"/>
        <v>6.2513273860023921E-5</v>
      </c>
      <c r="K276" s="3">
        <f t="shared" si="38"/>
        <v>0</v>
      </c>
      <c r="L276" s="3">
        <f t="shared" si="39"/>
        <v>0</v>
      </c>
      <c r="M276" s="3" t="str">
        <f t="shared" si="40"/>
        <v>Ti45</v>
      </c>
      <c r="N276" s="3">
        <f t="shared" si="41"/>
        <v>0</v>
      </c>
      <c r="O276">
        <f>0</f>
        <v>0</v>
      </c>
    </row>
    <row r="277" spans="2:15" hidden="1" x14ac:dyDescent="0.2">
      <c r="B277" s="3">
        <v>22046</v>
      </c>
      <c r="C277" s="3">
        <v>0</v>
      </c>
      <c r="D277" s="3">
        <v>0</v>
      </c>
      <c r="E277" s="3">
        <f>0</f>
        <v>0</v>
      </c>
      <c r="F277" s="3">
        <f t="shared" si="35"/>
        <v>0</v>
      </c>
      <c r="G277" t="str">
        <f>VLOOKUP(B277,Nuclides!A:F,5,FALSE)</f>
        <v>Ti46</v>
      </c>
      <c r="H277" t="str">
        <f>VLOOKUP(B277,Nuclides!A:F,4,FALSE)</f>
        <v>STABLE</v>
      </c>
      <c r="I277" s="3" t="str">
        <f t="shared" si="36"/>
        <v>STABLE</v>
      </c>
      <c r="J277" s="3" t="e">
        <f t="shared" si="37"/>
        <v>#VALUE!</v>
      </c>
      <c r="K277" s="3" t="e">
        <f t="shared" si="38"/>
        <v>#VALUE!</v>
      </c>
      <c r="L277" s="3" t="e">
        <f t="shared" si="39"/>
        <v>#VALUE!</v>
      </c>
      <c r="M277" s="3" t="str">
        <f t="shared" si="40"/>
        <v>Ti46</v>
      </c>
      <c r="N277" s="3" t="e">
        <f t="shared" si="41"/>
        <v>#VALUE!</v>
      </c>
      <c r="O277">
        <f>0</f>
        <v>0</v>
      </c>
    </row>
    <row r="278" spans="2:15" hidden="1" x14ac:dyDescent="0.2">
      <c r="B278" s="3">
        <v>22047</v>
      </c>
      <c r="C278" s="3">
        <v>0</v>
      </c>
      <c r="D278" s="3">
        <v>0</v>
      </c>
      <c r="E278" s="3">
        <f>0</f>
        <v>0</v>
      </c>
      <c r="F278" s="3">
        <f t="shared" si="35"/>
        <v>0</v>
      </c>
      <c r="G278" t="str">
        <f>VLOOKUP(B278,Nuclides!A:F,5,FALSE)</f>
        <v>Ti47</v>
      </c>
      <c r="H278" t="str">
        <f>VLOOKUP(B278,Nuclides!A:F,4,FALSE)</f>
        <v>STABLE</v>
      </c>
      <c r="I278" s="3" t="str">
        <f t="shared" si="36"/>
        <v>STABLE</v>
      </c>
      <c r="J278" s="3" t="e">
        <f t="shared" si="37"/>
        <v>#VALUE!</v>
      </c>
      <c r="K278" s="3" t="e">
        <f t="shared" si="38"/>
        <v>#VALUE!</v>
      </c>
      <c r="L278" s="3" t="e">
        <f t="shared" si="39"/>
        <v>#VALUE!</v>
      </c>
      <c r="M278" s="3" t="str">
        <f t="shared" si="40"/>
        <v>Ti47</v>
      </c>
      <c r="N278" s="3" t="e">
        <f t="shared" si="41"/>
        <v>#VALUE!</v>
      </c>
      <c r="O278">
        <f>0</f>
        <v>0</v>
      </c>
    </row>
    <row r="279" spans="2:15" hidden="1" x14ac:dyDescent="0.2">
      <c r="B279" s="3">
        <v>22048</v>
      </c>
      <c r="C279" s="3">
        <v>0</v>
      </c>
      <c r="D279" s="3">
        <v>0</v>
      </c>
      <c r="E279" s="3">
        <f>0</f>
        <v>0</v>
      </c>
      <c r="F279" s="3">
        <f t="shared" si="35"/>
        <v>0</v>
      </c>
      <c r="G279" t="str">
        <f>VLOOKUP(B279,Nuclides!A:F,5,FALSE)</f>
        <v>Ti48</v>
      </c>
      <c r="H279" t="str">
        <f>VLOOKUP(B279,Nuclides!A:F,4,FALSE)</f>
        <v>STABLE</v>
      </c>
      <c r="I279" s="3" t="str">
        <f t="shared" si="36"/>
        <v>STABLE</v>
      </c>
      <c r="J279" s="3" t="e">
        <f t="shared" si="37"/>
        <v>#VALUE!</v>
      </c>
      <c r="K279" s="3" t="e">
        <f t="shared" si="38"/>
        <v>#VALUE!</v>
      </c>
      <c r="L279" s="3" t="e">
        <f t="shared" si="39"/>
        <v>#VALUE!</v>
      </c>
      <c r="M279" s="3" t="str">
        <f t="shared" si="40"/>
        <v>Ti48</v>
      </c>
      <c r="N279" s="3" t="e">
        <f t="shared" si="41"/>
        <v>#VALUE!</v>
      </c>
      <c r="O279">
        <f>0</f>
        <v>0</v>
      </c>
    </row>
    <row r="280" spans="2:15" hidden="1" x14ac:dyDescent="0.2">
      <c r="B280" s="3">
        <v>22049</v>
      </c>
      <c r="C280" s="3">
        <v>0</v>
      </c>
      <c r="D280" s="3">
        <v>0</v>
      </c>
      <c r="E280" s="3">
        <f>0</f>
        <v>0</v>
      </c>
      <c r="F280" s="3">
        <f t="shared" si="35"/>
        <v>0</v>
      </c>
      <c r="G280" t="str">
        <f>VLOOKUP(B280,Nuclides!A:F,5,FALSE)</f>
        <v>Ti49</v>
      </c>
      <c r="H280" t="str">
        <f>VLOOKUP(B280,Nuclides!A:F,4,FALSE)</f>
        <v>STABLE</v>
      </c>
      <c r="I280" s="3" t="str">
        <f t="shared" si="36"/>
        <v>STABLE</v>
      </c>
      <c r="J280" s="3" t="e">
        <f t="shared" si="37"/>
        <v>#VALUE!</v>
      </c>
      <c r="K280" s="3" t="e">
        <f t="shared" si="38"/>
        <v>#VALUE!</v>
      </c>
      <c r="L280" s="3" t="e">
        <f t="shared" si="39"/>
        <v>#VALUE!</v>
      </c>
      <c r="M280" s="3" t="str">
        <f t="shared" si="40"/>
        <v>Ti49</v>
      </c>
      <c r="N280" s="3" t="e">
        <f t="shared" si="41"/>
        <v>#VALUE!</v>
      </c>
      <c r="O280">
        <f>0</f>
        <v>0</v>
      </c>
    </row>
    <row r="281" spans="2:15" hidden="1" x14ac:dyDescent="0.2">
      <c r="B281" s="3">
        <v>22050</v>
      </c>
      <c r="C281" s="3">
        <v>0</v>
      </c>
      <c r="D281" s="3">
        <v>0</v>
      </c>
      <c r="E281" s="3">
        <f>0</f>
        <v>0</v>
      </c>
      <c r="F281" s="3">
        <f t="shared" si="35"/>
        <v>0</v>
      </c>
      <c r="G281" t="str">
        <f>VLOOKUP(B281,Nuclides!A:F,5,FALSE)</f>
        <v>Ti50</v>
      </c>
      <c r="H281" t="str">
        <f>VLOOKUP(B281,Nuclides!A:F,4,FALSE)</f>
        <v>STABLE</v>
      </c>
      <c r="I281" s="3" t="str">
        <f t="shared" si="36"/>
        <v>STABLE</v>
      </c>
      <c r="J281" s="3" t="e">
        <f t="shared" si="37"/>
        <v>#VALUE!</v>
      </c>
      <c r="K281" s="3" t="e">
        <f t="shared" si="38"/>
        <v>#VALUE!</v>
      </c>
      <c r="L281" s="3" t="e">
        <f t="shared" si="39"/>
        <v>#VALUE!</v>
      </c>
      <c r="M281" s="3" t="str">
        <f t="shared" si="40"/>
        <v>Ti50</v>
      </c>
      <c r="N281" s="3" t="e">
        <f t="shared" si="41"/>
        <v>#VALUE!</v>
      </c>
      <c r="O281">
        <f>0</f>
        <v>0</v>
      </c>
    </row>
    <row r="282" spans="2:15" hidden="1" x14ac:dyDescent="0.2">
      <c r="B282" s="3">
        <v>22051</v>
      </c>
      <c r="C282" s="3">
        <v>0</v>
      </c>
      <c r="D282" s="3">
        <v>0</v>
      </c>
      <c r="E282" s="3">
        <f>0</f>
        <v>0</v>
      </c>
      <c r="F282" s="3">
        <f t="shared" si="35"/>
        <v>0</v>
      </c>
      <c r="G282" t="str">
        <f>VLOOKUP(B282,Nuclides!A:F,5,FALSE)</f>
        <v>Ti51</v>
      </c>
      <c r="H282">
        <f>VLOOKUP(B282,Nuclides!A:F,4,FALSE)</f>
        <v>345.599999999999</v>
      </c>
      <c r="I282" s="3" t="str">
        <f t="shared" si="36"/>
        <v>5.76min</v>
      </c>
      <c r="J282" s="3">
        <f t="shared" si="37"/>
        <v>2.0056342030091065E-3</v>
      </c>
      <c r="K282" s="3">
        <f t="shared" si="38"/>
        <v>0</v>
      </c>
      <c r="L282" s="3">
        <f t="shared" si="39"/>
        <v>0</v>
      </c>
      <c r="M282" s="3" t="str">
        <f t="shared" si="40"/>
        <v>Ti51</v>
      </c>
      <c r="N282" s="3">
        <f t="shared" si="41"/>
        <v>0</v>
      </c>
      <c r="O282">
        <f>0</f>
        <v>0</v>
      </c>
    </row>
    <row r="283" spans="2:15" hidden="1" x14ac:dyDescent="0.2">
      <c r="B283" s="3">
        <v>22052</v>
      </c>
      <c r="C283" s="3">
        <v>0</v>
      </c>
      <c r="D283" s="3">
        <v>0</v>
      </c>
      <c r="E283" s="3">
        <f>0</f>
        <v>0</v>
      </c>
      <c r="F283" s="3">
        <f t="shared" si="35"/>
        <v>0</v>
      </c>
      <c r="G283" t="str">
        <f>VLOOKUP(B283,Nuclides!A:F,5,FALSE)</f>
        <v>Ti52</v>
      </c>
      <c r="H283">
        <f>VLOOKUP(B283,Nuclides!A:F,4,FALSE)</f>
        <v>102</v>
      </c>
      <c r="I283" s="3" t="str">
        <f t="shared" si="36"/>
        <v>1.7min</v>
      </c>
      <c r="J283" s="3">
        <f t="shared" si="37"/>
        <v>6.7955605937249537E-3</v>
      </c>
      <c r="K283" s="3">
        <f t="shared" si="38"/>
        <v>0</v>
      </c>
      <c r="L283" s="3">
        <f t="shared" si="39"/>
        <v>0</v>
      </c>
      <c r="M283" s="3" t="str">
        <f t="shared" si="40"/>
        <v>Ti52</v>
      </c>
      <c r="N283" s="3">
        <f t="shared" si="41"/>
        <v>0</v>
      </c>
      <c r="O283">
        <f>0</f>
        <v>0</v>
      </c>
    </row>
    <row r="284" spans="2:15" hidden="1" x14ac:dyDescent="0.2">
      <c r="B284" s="3">
        <v>22053</v>
      </c>
      <c r="C284" s="3">
        <v>0</v>
      </c>
      <c r="D284" s="3">
        <v>0</v>
      </c>
      <c r="E284" s="3">
        <f>0</f>
        <v>0</v>
      </c>
      <c r="F284" s="3">
        <f t="shared" si="35"/>
        <v>0</v>
      </c>
      <c r="G284" t="str">
        <f>VLOOKUP(B284,Nuclides!A:F,5,FALSE)</f>
        <v>Ti53</v>
      </c>
      <c r="H284">
        <f>VLOOKUP(B284,Nuclides!A:F,4,FALSE)</f>
        <v>32.700000000000003</v>
      </c>
      <c r="I284" s="3" t="str">
        <f t="shared" si="36"/>
        <v>32.7s</v>
      </c>
      <c r="J284" s="3">
        <f t="shared" si="37"/>
        <v>2.1197161485013615E-2</v>
      </c>
      <c r="K284" s="3">
        <f t="shared" si="38"/>
        <v>0</v>
      </c>
      <c r="L284" s="3">
        <f t="shared" si="39"/>
        <v>0</v>
      </c>
      <c r="M284" s="3" t="str">
        <f t="shared" si="40"/>
        <v>Ti53</v>
      </c>
      <c r="N284" s="3">
        <f t="shared" si="41"/>
        <v>0</v>
      </c>
      <c r="O284">
        <f>0</f>
        <v>0</v>
      </c>
    </row>
    <row r="285" spans="2:15" hidden="1" x14ac:dyDescent="0.2">
      <c r="B285" s="3">
        <v>22054</v>
      </c>
      <c r="C285" s="3">
        <v>0</v>
      </c>
      <c r="D285" s="3">
        <v>0</v>
      </c>
      <c r="E285" s="3">
        <f>0</f>
        <v>0</v>
      </c>
      <c r="F285" s="3">
        <f t="shared" si="35"/>
        <v>0</v>
      </c>
      <c r="G285" t="str">
        <f>VLOOKUP(B285,Nuclides!A:F,5,FALSE)</f>
        <v>Ti54</v>
      </c>
      <c r="H285">
        <f>VLOOKUP(B285,Nuclides!A:F,4,FALSE)</f>
        <v>2.1</v>
      </c>
      <c r="I285" s="3" t="str">
        <f t="shared" si="36"/>
        <v>2.1s</v>
      </c>
      <c r="J285" s="3">
        <f t="shared" si="37"/>
        <v>0.3300700859809263</v>
      </c>
      <c r="K285" s="3">
        <f t="shared" si="38"/>
        <v>0</v>
      </c>
      <c r="L285" s="3">
        <f t="shared" si="39"/>
        <v>0</v>
      </c>
      <c r="M285" s="3" t="str">
        <f t="shared" si="40"/>
        <v>Ti54</v>
      </c>
      <c r="N285" s="3">
        <f t="shared" si="41"/>
        <v>0</v>
      </c>
      <c r="O285">
        <f>0</f>
        <v>0</v>
      </c>
    </row>
    <row r="286" spans="2:15" hidden="1" x14ac:dyDescent="0.2">
      <c r="B286" s="3">
        <v>23044</v>
      </c>
      <c r="C286" s="3">
        <v>0</v>
      </c>
      <c r="D286" s="3">
        <v>0</v>
      </c>
      <c r="E286" s="3">
        <f>0</f>
        <v>0</v>
      </c>
      <c r="F286" s="3">
        <f t="shared" si="35"/>
        <v>0</v>
      </c>
      <c r="G286" t="str">
        <f>VLOOKUP(B286,Nuclides!A:F,5,FALSE)</f>
        <v>V44</v>
      </c>
      <c r="H286">
        <f>VLOOKUP(B286,Nuclides!A:F,4,FALSE)</f>
        <v>0.111</v>
      </c>
      <c r="I286" s="3" t="str">
        <f t="shared" si="36"/>
        <v>0.111s</v>
      </c>
      <c r="J286" s="3">
        <f t="shared" si="37"/>
        <v>6.2445691942337413</v>
      </c>
      <c r="K286" s="3">
        <f t="shared" si="38"/>
        <v>0</v>
      </c>
      <c r="L286" s="3">
        <f t="shared" si="39"/>
        <v>0</v>
      </c>
      <c r="M286" s="3" t="str">
        <f t="shared" si="40"/>
        <v>V44</v>
      </c>
      <c r="N286" s="3">
        <f t="shared" si="41"/>
        <v>0</v>
      </c>
      <c r="O286">
        <f>0</f>
        <v>0</v>
      </c>
    </row>
    <row r="287" spans="2:15" hidden="1" x14ac:dyDescent="0.2">
      <c r="B287" s="3">
        <v>23045</v>
      </c>
      <c r="C287" s="3">
        <v>0</v>
      </c>
      <c r="D287" s="3">
        <v>0</v>
      </c>
      <c r="E287" s="3">
        <f>0</f>
        <v>0</v>
      </c>
      <c r="F287" s="3">
        <f t="shared" si="35"/>
        <v>0</v>
      </c>
      <c r="G287" t="str">
        <f>VLOOKUP(B287,Nuclides!A:F,5,FALSE)</f>
        <v>V45</v>
      </c>
      <c r="H287">
        <f>VLOOKUP(B287,Nuclides!A:F,4,FALSE)</f>
        <v>0.54700000000000004</v>
      </c>
      <c r="I287" s="3" t="str">
        <f t="shared" si="36"/>
        <v>0.547s</v>
      </c>
      <c r="J287" s="3">
        <f t="shared" si="37"/>
        <v>1.2671794891406678</v>
      </c>
      <c r="K287" s="3">
        <f t="shared" si="38"/>
        <v>0</v>
      </c>
      <c r="L287" s="3">
        <f t="shared" si="39"/>
        <v>0</v>
      </c>
      <c r="M287" s="3" t="str">
        <f t="shared" si="40"/>
        <v>V45</v>
      </c>
      <c r="N287" s="3">
        <f t="shared" si="41"/>
        <v>0</v>
      </c>
      <c r="O287">
        <f>0</f>
        <v>0</v>
      </c>
    </row>
    <row r="288" spans="2:15" hidden="1" x14ac:dyDescent="0.2">
      <c r="B288" s="3">
        <v>23046</v>
      </c>
      <c r="C288" s="3">
        <v>0</v>
      </c>
      <c r="D288" s="3">
        <v>0</v>
      </c>
      <c r="E288" s="3">
        <f>0</f>
        <v>0</v>
      </c>
      <c r="F288" s="3">
        <f t="shared" si="35"/>
        <v>0</v>
      </c>
      <c r="G288" t="str">
        <f>VLOOKUP(B288,Nuclides!A:F,5,FALSE)</f>
        <v>V46</v>
      </c>
      <c r="H288">
        <f>VLOOKUP(B288,Nuclides!A:F,4,FALSE)</f>
        <v>0.42249999999999999</v>
      </c>
      <c r="I288" s="3" t="str">
        <f t="shared" si="36"/>
        <v>0.4225s</v>
      </c>
      <c r="J288" s="3">
        <f t="shared" si="37"/>
        <v>1.6405850427454327</v>
      </c>
      <c r="K288" s="3">
        <f t="shared" si="38"/>
        <v>0</v>
      </c>
      <c r="L288" s="3">
        <f t="shared" si="39"/>
        <v>0</v>
      </c>
      <c r="M288" s="3" t="str">
        <f t="shared" si="40"/>
        <v>V46</v>
      </c>
      <c r="N288" s="3">
        <f t="shared" si="41"/>
        <v>0</v>
      </c>
      <c r="O288">
        <f>0</f>
        <v>0</v>
      </c>
    </row>
    <row r="289" spans="2:15" hidden="1" x14ac:dyDescent="0.2">
      <c r="B289" s="3">
        <v>23047</v>
      </c>
      <c r="C289" s="3">
        <v>0</v>
      </c>
      <c r="D289" s="3">
        <v>0</v>
      </c>
      <c r="E289" s="3">
        <f>0</f>
        <v>0</v>
      </c>
      <c r="F289" s="3">
        <f t="shared" si="35"/>
        <v>0</v>
      </c>
      <c r="G289" t="str">
        <f>VLOOKUP(B289,Nuclides!A:F,5,FALSE)</f>
        <v>V47</v>
      </c>
      <c r="H289">
        <f>VLOOKUP(B289,Nuclides!A:F,4,FALSE)</f>
        <v>1956</v>
      </c>
      <c r="I289" s="3" t="str">
        <f t="shared" si="36"/>
        <v>32.6min</v>
      </c>
      <c r="J289" s="3">
        <f t="shared" si="37"/>
        <v>3.5436972421265094E-4</v>
      </c>
      <c r="K289" s="3">
        <f t="shared" si="38"/>
        <v>0</v>
      </c>
      <c r="L289" s="3">
        <f t="shared" si="39"/>
        <v>0</v>
      </c>
      <c r="M289" s="3" t="str">
        <f t="shared" si="40"/>
        <v>V47</v>
      </c>
      <c r="N289" s="3">
        <f t="shared" si="41"/>
        <v>0</v>
      </c>
      <c r="O289">
        <f>0</f>
        <v>0</v>
      </c>
    </row>
    <row r="290" spans="2:15" hidden="1" x14ac:dyDescent="0.2">
      <c r="B290" s="3">
        <v>23048</v>
      </c>
      <c r="C290" s="3">
        <v>0</v>
      </c>
      <c r="D290" s="3">
        <v>0</v>
      </c>
      <c r="E290" s="3">
        <f>0</f>
        <v>0</v>
      </c>
      <c r="F290" s="3">
        <f t="shared" si="35"/>
        <v>0</v>
      </c>
      <c r="G290" t="str">
        <f>VLOOKUP(B290,Nuclides!A:F,5,FALSE)</f>
        <v>V48</v>
      </c>
      <c r="H290">
        <f>VLOOKUP(B290,Nuclides!A:F,4,FALSE)</f>
        <v>1380110.4</v>
      </c>
      <c r="I290" s="3" t="str">
        <f t="shared" si="36"/>
        <v>15.97d</v>
      </c>
      <c r="J290" s="3">
        <f t="shared" si="37"/>
        <v>5.0224038639223745E-7</v>
      </c>
      <c r="K290" s="3">
        <f t="shared" si="38"/>
        <v>0</v>
      </c>
      <c r="L290" s="3">
        <f t="shared" si="39"/>
        <v>0</v>
      </c>
      <c r="M290" s="3" t="str">
        <f t="shared" si="40"/>
        <v>V48</v>
      </c>
      <c r="N290" s="3">
        <f t="shared" si="41"/>
        <v>0</v>
      </c>
      <c r="O290">
        <f>0</f>
        <v>0</v>
      </c>
    </row>
    <row r="291" spans="2:15" hidden="1" x14ac:dyDescent="0.2">
      <c r="B291" s="3">
        <v>23049</v>
      </c>
      <c r="C291" s="3">
        <v>0</v>
      </c>
      <c r="D291" s="3">
        <v>0</v>
      </c>
      <c r="E291" s="3">
        <f>0</f>
        <v>0</v>
      </c>
      <c r="F291" s="3">
        <f t="shared" si="35"/>
        <v>0</v>
      </c>
      <c r="G291" t="str">
        <f>VLOOKUP(B291,Nuclides!A:F,5,FALSE)</f>
        <v>V49</v>
      </c>
      <c r="H291">
        <f>VLOOKUP(B291,Nuclides!A:F,4,FALSE)</f>
        <v>28512000</v>
      </c>
      <c r="I291" s="3" t="str">
        <f t="shared" si="36"/>
        <v>330d</v>
      </c>
      <c r="J291" s="3">
        <f t="shared" si="37"/>
        <v>2.4310717612231527E-8</v>
      </c>
      <c r="K291" s="3">
        <f t="shared" si="38"/>
        <v>0</v>
      </c>
      <c r="L291" s="3">
        <f t="shared" si="39"/>
        <v>0</v>
      </c>
      <c r="M291" s="3" t="str">
        <f t="shared" si="40"/>
        <v>V49</v>
      </c>
      <c r="N291" s="3">
        <f t="shared" si="41"/>
        <v>0</v>
      </c>
      <c r="O291">
        <f>0</f>
        <v>0</v>
      </c>
    </row>
    <row r="292" spans="2:15" hidden="1" x14ac:dyDescent="0.2">
      <c r="B292" s="3">
        <v>23050</v>
      </c>
      <c r="C292" s="3">
        <v>0</v>
      </c>
      <c r="D292" s="3">
        <v>0</v>
      </c>
      <c r="E292" s="3">
        <f>0</f>
        <v>0</v>
      </c>
      <c r="F292" s="3">
        <f t="shared" si="35"/>
        <v>0</v>
      </c>
      <c r="G292" t="str">
        <f>VLOOKUP(B292,Nuclides!A:F,5,FALSE)</f>
        <v>V50</v>
      </c>
      <c r="H292">
        <f>VLOOKUP(B292,Nuclides!A:F,4,FALSE)</f>
        <v>6.6270959999999998E+24</v>
      </c>
      <c r="I292" s="3" t="str">
        <f t="shared" si="36"/>
        <v>210143835616438000y</v>
      </c>
      <c r="J292" s="3">
        <f t="shared" si="37"/>
        <v>1.045928986934768E-25</v>
      </c>
      <c r="K292" s="3">
        <f t="shared" si="38"/>
        <v>0</v>
      </c>
      <c r="L292" s="3">
        <f t="shared" si="39"/>
        <v>0</v>
      </c>
      <c r="M292" s="3" t="str">
        <f t="shared" si="40"/>
        <v>V50</v>
      </c>
      <c r="N292" s="3">
        <f t="shared" si="41"/>
        <v>0</v>
      </c>
      <c r="O292">
        <f>0</f>
        <v>0</v>
      </c>
    </row>
    <row r="293" spans="2:15" hidden="1" x14ac:dyDescent="0.2">
      <c r="B293" s="3">
        <v>23051</v>
      </c>
      <c r="C293" s="3">
        <v>0</v>
      </c>
      <c r="D293" s="3">
        <v>0</v>
      </c>
      <c r="E293" s="3">
        <f>0</f>
        <v>0</v>
      </c>
      <c r="F293" s="3">
        <f t="shared" si="35"/>
        <v>0</v>
      </c>
      <c r="G293" t="str">
        <f>VLOOKUP(B293,Nuclides!A:F,5,FALSE)</f>
        <v>V51</v>
      </c>
      <c r="H293" t="str">
        <f>VLOOKUP(B293,Nuclides!A:F,4,FALSE)</f>
        <v>STABLE</v>
      </c>
      <c r="I293" s="3" t="str">
        <f t="shared" si="36"/>
        <v>STABLE</v>
      </c>
      <c r="J293" s="3" t="e">
        <f t="shared" si="37"/>
        <v>#VALUE!</v>
      </c>
      <c r="K293" s="3" t="e">
        <f t="shared" si="38"/>
        <v>#VALUE!</v>
      </c>
      <c r="L293" s="3" t="e">
        <f t="shared" si="39"/>
        <v>#VALUE!</v>
      </c>
      <c r="M293" s="3" t="str">
        <f t="shared" si="40"/>
        <v>V51</v>
      </c>
      <c r="N293" s="3" t="e">
        <f t="shared" si="41"/>
        <v>#VALUE!</v>
      </c>
      <c r="O293">
        <f>0</f>
        <v>0</v>
      </c>
    </row>
    <row r="294" spans="2:15" hidden="1" x14ac:dyDescent="0.2">
      <c r="B294" s="3">
        <v>23052</v>
      </c>
      <c r="C294" s="3">
        <v>0</v>
      </c>
      <c r="D294" s="3">
        <v>0</v>
      </c>
      <c r="E294" s="3">
        <f>0</f>
        <v>0</v>
      </c>
      <c r="F294" s="3">
        <f t="shared" si="35"/>
        <v>0</v>
      </c>
      <c r="G294" t="str">
        <f>VLOOKUP(B294,Nuclides!A:F,5,FALSE)</f>
        <v>V52</v>
      </c>
      <c r="H294">
        <f>VLOOKUP(B294,Nuclides!A:F,4,FALSE)</f>
        <v>224.57999999999899</v>
      </c>
      <c r="I294" s="3" t="str">
        <f t="shared" si="36"/>
        <v>3.74min</v>
      </c>
      <c r="J294" s="3">
        <f t="shared" si="37"/>
        <v>3.08641544465201E-3</v>
      </c>
      <c r="K294" s="3">
        <f t="shared" si="38"/>
        <v>0</v>
      </c>
      <c r="L294" s="3">
        <f t="shared" si="39"/>
        <v>0</v>
      </c>
      <c r="M294" s="3" t="str">
        <f t="shared" si="40"/>
        <v>V52</v>
      </c>
      <c r="N294" s="3">
        <f t="shared" si="41"/>
        <v>0</v>
      </c>
      <c r="O294">
        <f>0</f>
        <v>0</v>
      </c>
    </row>
    <row r="295" spans="2:15" hidden="1" x14ac:dyDescent="0.2">
      <c r="B295" s="3">
        <v>23053</v>
      </c>
      <c r="C295" s="3">
        <v>0</v>
      </c>
      <c r="D295" s="3">
        <v>0</v>
      </c>
      <c r="E295" s="3">
        <f>0</f>
        <v>0</v>
      </c>
      <c r="F295" s="3">
        <f t="shared" si="35"/>
        <v>0</v>
      </c>
      <c r="G295" t="str">
        <f>VLOOKUP(B295,Nuclides!A:F,5,FALSE)</f>
        <v>V53</v>
      </c>
      <c r="H295">
        <f>VLOOKUP(B295,Nuclides!A:F,4,FALSE)</f>
        <v>92.58</v>
      </c>
      <c r="I295" s="3" t="str">
        <f t="shared" si="36"/>
        <v>1.54min</v>
      </c>
      <c r="J295" s="3">
        <f t="shared" si="37"/>
        <v>7.4870077831059112E-3</v>
      </c>
      <c r="K295" s="3">
        <f t="shared" si="38"/>
        <v>0</v>
      </c>
      <c r="L295" s="3">
        <f t="shared" si="39"/>
        <v>0</v>
      </c>
      <c r="M295" s="3" t="str">
        <f t="shared" si="40"/>
        <v>V53</v>
      </c>
      <c r="N295" s="3">
        <f t="shared" si="41"/>
        <v>0</v>
      </c>
      <c r="O295">
        <f>0</f>
        <v>0</v>
      </c>
    </row>
    <row r="296" spans="2:15" hidden="1" x14ac:dyDescent="0.2">
      <c r="B296" s="3">
        <v>23054</v>
      </c>
      <c r="C296" s="3">
        <v>0</v>
      </c>
      <c r="D296" s="3">
        <v>0</v>
      </c>
      <c r="E296" s="3">
        <f>0</f>
        <v>0</v>
      </c>
      <c r="F296" s="3">
        <f t="shared" si="35"/>
        <v>0</v>
      </c>
      <c r="G296" t="str">
        <f>VLOOKUP(B296,Nuclides!A:F,5,FALSE)</f>
        <v>V54</v>
      </c>
      <c r="H296">
        <f>VLOOKUP(B296,Nuclides!A:F,4,FALSE)</f>
        <v>49.8</v>
      </c>
      <c r="I296" s="3" t="str">
        <f t="shared" si="36"/>
        <v>49.8s</v>
      </c>
      <c r="J296" s="3">
        <f t="shared" si="37"/>
        <v>1.3918618083533039E-2</v>
      </c>
      <c r="K296" s="3">
        <f t="shared" si="38"/>
        <v>0</v>
      </c>
      <c r="L296" s="3">
        <f t="shared" si="39"/>
        <v>0</v>
      </c>
      <c r="M296" s="3" t="str">
        <f t="shared" si="40"/>
        <v>V54</v>
      </c>
      <c r="N296" s="3">
        <f t="shared" si="41"/>
        <v>0</v>
      </c>
      <c r="O296">
        <f>0</f>
        <v>0</v>
      </c>
    </row>
    <row r="297" spans="2:15" hidden="1" x14ac:dyDescent="0.2">
      <c r="B297" s="3">
        <v>23055</v>
      </c>
      <c r="C297" s="3">
        <v>0</v>
      </c>
      <c r="D297" s="3">
        <v>0</v>
      </c>
      <c r="E297" s="3">
        <f>0</f>
        <v>0</v>
      </c>
      <c r="F297" s="3">
        <f t="shared" si="35"/>
        <v>0</v>
      </c>
      <c r="G297" t="str">
        <f>VLOOKUP(B297,Nuclides!A:F,5,FALSE)</f>
        <v>V55</v>
      </c>
      <c r="H297">
        <f>VLOOKUP(B297,Nuclides!A:F,4,FALSE)</f>
        <v>6.54</v>
      </c>
      <c r="I297" s="3" t="str">
        <f t="shared" si="36"/>
        <v>6.54s</v>
      </c>
      <c r="J297" s="3">
        <f t="shared" si="37"/>
        <v>0.10598580742506808</v>
      </c>
      <c r="K297" s="3">
        <f t="shared" si="38"/>
        <v>0</v>
      </c>
      <c r="L297" s="3">
        <f t="shared" si="39"/>
        <v>0</v>
      </c>
      <c r="M297" s="3" t="str">
        <f t="shared" si="40"/>
        <v>V55</v>
      </c>
      <c r="N297" s="3">
        <f t="shared" si="41"/>
        <v>0</v>
      </c>
      <c r="O297">
        <f>0</f>
        <v>0</v>
      </c>
    </row>
    <row r="298" spans="2:15" hidden="1" x14ac:dyDescent="0.2">
      <c r="B298" s="3">
        <v>23056</v>
      </c>
      <c r="C298" s="3">
        <v>0</v>
      </c>
      <c r="D298" s="3">
        <v>0</v>
      </c>
      <c r="E298" s="3">
        <f>0</f>
        <v>0</v>
      </c>
      <c r="F298" s="3">
        <f t="shared" si="35"/>
        <v>0</v>
      </c>
      <c r="G298" t="str">
        <f>VLOOKUP(B298,Nuclides!A:F,5,FALSE)</f>
        <v>V56</v>
      </c>
      <c r="H298">
        <f>VLOOKUP(B298,Nuclides!A:F,4,FALSE)</f>
        <v>0.216</v>
      </c>
      <c r="I298" s="3" t="str">
        <f t="shared" si="36"/>
        <v>0.216s</v>
      </c>
      <c r="J298" s="3">
        <f t="shared" si="37"/>
        <v>3.2090147248145615</v>
      </c>
      <c r="K298" s="3">
        <f t="shared" si="38"/>
        <v>0</v>
      </c>
      <c r="L298" s="3">
        <f t="shared" si="39"/>
        <v>0</v>
      </c>
      <c r="M298" s="3" t="str">
        <f t="shared" si="40"/>
        <v>V56</v>
      </c>
      <c r="N298" s="3">
        <f t="shared" si="41"/>
        <v>0</v>
      </c>
      <c r="O298">
        <f>0</f>
        <v>0</v>
      </c>
    </row>
    <row r="299" spans="2:15" hidden="1" x14ac:dyDescent="0.2">
      <c r="B299" s="3">
        <v>24045</v>
      </c>
      <c r="C299" s="3">
        <v>0</v>
      </c>
      <c r="D299" s="3">
        <v>0</v>
      </c>
      <c r="E299" s="3">
        <f>0</f>
        <v>0</v>
      </c>
      <c r="F299" s="3">
        <f t="shared" si="35"/>
        <v>0</v>
      </c>
      <c r="G299" t="str">
        <f>VLOOKUP(B299,Nuclides!A:F,5,FALSE)</f>
        <v>Cr45</v>
      </c>
      <c r="H299">
        <f>VLOOKUP(B299,Nuclides!A:F,4,FALSE)</f>
        <v>6.0900000000000003E-2</v>
      </c>
      <c r="I299" s="3" t="str">
        <f t="shared" si="36"/>
        <v>0.0609s</v>
      </c>
      <c r="J299" s="3">
        <f t="shared" si="37"/>
        <v>11.381727102790563</v>
      </c>
      <c r="K299" s="3">
        <f t="shared" si="38"/>
        <v>0</v>
      </c>
      <c r="L299" s="3">
        <f t="shared" si="39"/>
        <v>0</v>
      </c>
      <c r="M299" s="3" t="str">
        <f t="shared" si="40"/>
        <v>Cr45</v>
      </c>
      <c r="N299" s="3">
        <f t="shared" si="41"/>
        <v>0</v>
      </c>
      <c r="O299">
        <f>0</f>
        <v>0</v>
      </c>
    </row>
    <row r="300" spans="2:15" hidden="1" x14ac:dyDescent="0.2">
      <c r="B300" s="3">
        <v>24046</v>
      </c>
      <c r="C300" s="3">
        <v>0</v>
      </c>
      <c r="D300" s="3">
        <v>0</v>
      </c>
      <c r="E300" s="3">
        <f>0</f>
        <v>0</v>
      </c>
      <c r="F300" s="3">
        <f t="shared" si="35"/>
        <v>0</v>
      </c>
      <c r="G300" t="str">
        <f>VLOOKUP(B300,Nuclides!A:F,5,FALSE)</f>
        <v>Cr46</v>
      </c>
      <c r="H300">
        <f>VLOOKUP(B300,Nuclides!A:F,4,FALSE)</f>
        <v>0.26</v>
      </c>
      <c r="I300" s="3" t="str">
        <f t="shared" si="36"/>
        <v>0.26s</v>
      </c>
      <c r="J300" s="3">
        <f t="shared" si="37"/>
        <v>2.665950694461328</v>
      </c>
      <c r="K300" s="3">
        <f t="shared" si="38"/>
        <v>0</v>
      </c>
      <c r="L300" s="3">
        <f t="shared" si="39"/>
        <v>0</v>
      </c>
      <c r="M300" s="3" t="str">
        <f t="shared" si="40"/>
        <v>Cr46</v>
      </c>
      <c r="N300" s="3">
        <f t="shared" si="41"/>
        <v>0</v>
      </c>
      <c r="O300">
        <f>0</f>
        <v>0</v>
      </c>
    </row>
    <row r="301" spans="2:15" hidden="1" x14ac:dyDescent="0.2">
      <c r="B301" s="3">
        <v>24047</v>
      </c>
      <c r="C301" s="3">
        <v>0</v>
      </c>
      <c r="D301" s="3">
        <v>0</v>
      </c>
      <c r="E301" s="3">
        <f>0</f>
        <v>0</v>
      </c>
      <c r="F301" s="3">
        <f t="shared" si="35"/>
        <v>0</v>
      </c>
      <c r="G301" t="str">
        <f>VLOOKUP(B301,Nuclides!A:F,5,FALSE)</f>
        <v>Cr47</v>
      </c>
      <c r="H301">
        <f>VLOOKUP(B301,Nuclides!A:F,4,FALSE)</f>
        <v>0.5</v>
      </c>
      <c r="I301" s="3" t="str">
        <f t="shared" si="36"/>
        <v>0.5s</v>
      </c>
      <c r="J301" s="3">
        <f t="shared" si="37"/>
        <v>1.3862943611198906</v>
      </c>
      <c r="K301" s="3">
        <f t="shared" si="38"/>
        <v>0</v>
      </c>
      <c r="L301" s="3">
        <f t="shared" si="39"/>
        <v>0</v>
      </c>
      <c r="M301" s="3" t="str">
        <f t="shared" si="40"/>
        <v>Cr47</v>
      </c>
      <c r="N301" s="3">
        <f t="shared" si="41"/>
        <v>0</v>
      </c>
      <c r="O301">
        <f>0</f>
        <v>0</v>
      </c>
    </row>
    <row r="302" spans="2:15" hidden="1" x14ac:dyDescent="0.2">
      <c r="B302" s="3">
        <v>24048</v>
      </c>
      <c r="C302" s="3">
        <v>0</v>
      </c>
      <c r="D302" s="3">
        <v>0</v>
      </c>
      <c r="E302" s="3">
        <f>0</f>
        <v>0</v>
      </c>
      <c r="F302" s="3">
        <f t="shared" si="35"/>
        <v>0</v>
      </c>
      <c r="G302" t="str">
        <f>VLOOKUP(B302,Nuclides!A:F,5,FALSE)</f>
        <v>Cr48</v>
      </c>
      <c r="H302">
        <f>VLOOKUP(B302,Nuclides!A:F,4,FALSE)</f>
        <v>77616</v>
      </c>
      <c r="I302" s="3" t="str">
        <f t="shared" si="36"/>
        <v>21.56h</v>
      </c>
      <c r="J302" s="3">
        <f t="shared" si="37"/>
        <v>8.9304676942891324E-6</v>
      </c>
      <c r="K302" s="3">
        <f t="shared" si="38"/>
        <v>0</v>
      </c>
      <c r="L302" s="3">
        <f t="shared" si="39"/>
        <v>0</v>
      </c>
      <c r="M302" s="3" t="str">
        <f t="shared" si="40"/>
        <v>Cr48</v>
      </c>
      <c r="N302" s="3">
        <f t="shared" si="41"/>
        <v>0</v>
      </c>
      <c r="O302">
        <f>0</f>
        <v>0</v>
      </c>
    </row>
    <row r="303" spans="2:15" hidden="1" x14ac:dyDescent="0.2">
      <c r="B303" s="3">
        <v>24049</v>
      </c>
      <c r="C303" s="3">
        <v>0</v>
      </c>
      <c r="D303" s="3">
        <v>0</v>
      </c>
      <c r="E303" s="3">
        <f>0</f>
        <v>0</v>
      </c>
      <c r="F303" s="3">
        <f t="shared" si="35"/>
        <v>0</v>
      </c>
      <c r="G303" t="str">
        <f>VLOOKUP(B303,Nuclides!A:F,5,FALSE)</f>
        <v>Cr49</v>
      </c>
      <c r="H303">
        <f>VLOOKUP(B303,Nuclides!A:F,4,FALSE)</f>
        <v>2538</v>
      </c>
      <c r="I303" s="3" t="str">
        <f t="shared" si="36"/>
        <v>42.3min</v>
      </c>
      <c r="J303" s="3">
        <f t="shared" si="37"/>
        <v>2.7310763615443075E-4</v>
      </c>
      <c r="K303" s="3">
        <f t="shared" si="38"/>
        <v>0</v>
      </c>
      <c r="L303" s="3">
        <f t="shared" si="39"/>
        <v>0</v>
      </c>
      <c r="M303" s="3" t="str">
        <f t="shared" si="40"/>
        <v>Cr49</v>
      </c>
      <c r="N303" s="3">
        <f t="shared" si="41"/>
        <v>0</v>
      </c>
      <c r="O303">
        <f>0</f>
        <v>0</v>
      </c>
    </row>
    <row r="304" spans="2:15" hidden="1" x14ac:dyDescent="0.2">
      <c r="B304" s="3">
        <v>24050</v>
      </c>
      <c r="C304" s="3">
        <v>0</v>
      </c>
      <c r="D304" s="3">
        <v>0</v>
      </c>
      <c r="E304" s="3">
        <f>0</f>
        <v>0</v>
      </c>
      <c r="F304" s="3">
        <f t="shared" si="35"/>
        <v>0</v>
      </c>
      <c r="G304" t="str">
        <f>VLOOKUP(B304,Nuclides!A:F,5,FALSE)</f>
        <v>Cr50</v>
      </c>
      <c r="H304">
        <f>VLOOKUP(B304,Nuclides!A:F,4,FALSE)</f>
        <v>4.1024880000000004E+25</v>
      </c>
      <c r="I304" s="3" t="str">
        <f t="shared" si="36"/>
        <v>1300890410958900000y</v>
      </c>
      <c r="J304" s="3">
        <f t="shared" si="37"/>
        <v>1.6895775942792405E-26</v>
      </c>
      <c r="K304" s="3">
        <f t="shared" si="38"/>
        <v>0</v>
      </c>
      <c r="L304" s="3">
        <f t="shared" si="39"/>
        <v>0</v>
      </c>
      <c r="M304" s="3" t="str">
        <f t="shared" si="40"/>
        <v>Cr50</v>
      </c>
      <c r="N304" s="3">
        <f t="shared" si="41"/>
        <v>0</v>
      </c>
      <c r="O304">
        <f>0</f>
        <v>0</v>
      </c>
    </row>
    <row r="305" spans="2:15" hidden="1" x14ac:dyDescent="0.2">
      <c r="B305" s="3">
        <v>24051</v>
      </c>
      <c r="C305" s="3">
        <v>0</v>
      </c>
      <c r="D305" s="3">
        <v>0</v>
      </c>
      <c r="E305" s="3">
        <f>0</f>
        <v>0</v>
      </c>
      <c r="F305" s="3">
        <f t="shared" si="35"/>
        <v>0</v>
      </c>
      <c r="G305" t="str">
        <f>VLOOKUP(B305,Nuclides!A:F,5,FALSE)</f>
        <v>Cr51</v>
      </c>
      <c r="H305">
        <f>VLOOKUP(B305,Nuclides!A:F,4,FALSE)</f>
        <v>2393496</v>
      </c>
      <c r="I305" s="3" t="str">
        <f t="shared" si="36"/>
        <v>27.7d</v>
      </c>
      <c r="J305" s="3">
        <f t="shared" si="37"/>
        <v>2.8959613074763664E-7</v>
      </c>
      <c r="K305" s="3">
        <f t="shared" si="38"/>
        <v>0</v>
      </c>
      <c r="L305" s="3">
        <f t="shared" si="39"/>
        <v>0</v>
      </c>
      <c r="M305" s="3" t="str">
        <f t="shared" si="40"/>
        <v>Cr51</v>
      </c>
      <c r="N305" s="3">
        <f t="shared" si="41"/>
        <v>0</v>
      </c>
      <c r="O305">
        <f>0</f>
        <v>0</v>
      </c>
    </row>
    <row r="306" spans="2:15" hidden="1" x14ac:dyDescent="0.2">
      <c r="B306" s="3">
        <v>24052</v>
      </c>
      <c r="C306" s="3">
        <v>0</v>
      </c>
      <c r="D306" s="3">
        <v>0</v>
      </c>
      <c r="E306" s="3">
        <f>0</f>
        <v>0</v>
      </c>
      <c r="F306" s="3">
        <f t="shared" si="35"/>
        <v>0</v>
      </c>
      <c r="G306" t="str">
        <f>VLOOKUP(B306,Nuclides!A:F,5,FALSE)</f>
        <v>Cr52</v>
      </c>
      <c r="H306" t="str">
        <f>VLOOKUP(B306,Nuclides!A:F,4,FALSE)</f>
        <v>STABLE</v>
      </c>
      <c r="I306" s="3" t="str">
        <f t="shared" si="36"/>
        <v>STABLE</v>
      </c>
      <c r="J306" s="3" t="e">
        <f t="shared" si="37"/>
        <v>#VALUE!</v>
      </c>
      <c r="K306" s="3" t="e">
        <f t="shared" si="38"/>
        <v>#VALUE!</v>
      </c>
      <c r="L306" s="3" t="e">
        <f t="shared" si="39"/>
        <v>#VALUE!</v>
      </c>
      <c r="M306" s="3" t="str">
        <f t="shared" si="40"/>
        <v>Cr52</v>
      </c>
      <c r="N306" s="3" t="e">
        <f t="shared" si="41"/>
        <v>#VALUE!</v>
      </c>
      <c r="O306">
        <f>0</f>
        <v>0</v>
      </c>
    </row>
    <row r="307" spans="2:15" hidden="1" x14ac:dyDescent="0.2">
      <c r="B307" s="3">
        <v>24053</v>
      </c>
      <c r="C307" s="3">
        <v>0</v>
      </c>
      <c r="D307" s="3">
        <v>0</v>
      </c>
      <c r="E307" s="3">
        <f>0</f>
        <v>0</v>
      </c>
      <c r="F307" s="3">
        <f t="shared" si="35"/>
        <v>0</v>
      </c>
      <c r="G307" t="str">
        <f>VLOOKUP(B307,Nuclides!A:F,5,FALSE)</f>
        <v>Cr53</v>
      </c>
      <c r="H307" t="str">
        <f>VLOOKUP(B307,Nuclides!A:F,4,FALSE)</f>
        <v>STABLE</v>
      </c>
      <c r="I307" s="3" t="str">
        <f t="shared" si="36"/>
        <v>STABLE</v>
      </c>
      <c r="J307" s="3" t="e">
        <f t="shared" si="37"/>
        <v>#VALUE!</v>
      </c>
      <c r="K307" s="3" t="e">
        <f t="shared" si="38"/>
        <v>#VALUE!</v>
      </c>
      <c r="L307" s="3" t="e">
        <f t="shared" si="39"/>
        <v>#VALUE!</v>
      </c>
      <c r="M307" s="3" t="str">
        <f t="shared" si="40"/>
        <v>Cr53</v>
      </c>
      <c r="N307" s="3" t="e">
        <f t="shared" si="41"/>
        <v>#VALUE!</v>
      </c>
      <c r="O307">
        <f>0</f>
        <v>0</v>
      </c>
    </row>
    <row r="308" spans="2:15" hidden="1" x14ac:dyDescent="0.2">
      <c r="B308" s="3">
        <v>24054</v>
      </c>
      <c r="C308" s="3">
        <v>0</v>
      </c>
      <c r="D308" s="3">
        <v>0</v>
      </c>
      <c r="E308" s="3">
        <f>0</f>
        <v>0</v>
      </c>
      <c r="F308" s="3">
        <f t="shared" si="35"/>
        <v>0</v>
      </c>
      <c r="G308" t="str">
        <f>VLOOKUP(B308,Nuclides!A:F,5,FALSE)</f>
        <v>Cr54</v>
      </c>
      <c r="H308" t="str">
        <f>VLOOKUP(B308,Nuclides!A:F,4,FALSE)</f>
        <v>STABLE</v>
      </c>
      <c r="I308" s="3" t="str">
        <f t="shared" si="36"/>
        <v>STABLE</v>
      </c>
      <c r="J308" s="3" t="e">
        <f t="shared" si="37"/>
        <v>#VALUE!</v>
      </c>
      <c r="K308" s="3" t="e">
        <f t="shared" si="38"/>
        <v>#VALUE!</v>
      </c>
      <c r="L308" s="3" t="e">
        <f t="shared" si="39"/>
        <v>#VALUE!</v>
      </c>
      <c r="M308" s="3" t="str">
        <f t="shared" si="40"/>
        <v>Cr54</v>
      </c>
      <c r="N308" s="3" t="e">
        <f t="shared" si="41"/>
        <v>#VALUE!</v>
      </c>
      <c r="O308">
        <f>0</f>
        <v>0</v>
      </c>
    </row>
    <row r="309" spans="2:15" hidden="1" x14ac:dyDescent="0.2">
      <c r="B309" s="3">
        <v>24055</v>
      </c>
      <c r="C309" s="3">
        <v>0</v>
      </c>
      <c r="D309" s="3">
        <v>0</v>
      </c>
      <c r="E309" s="3">
        <f>0</f>
        <v>0</v>
      </c>
      <c r="F309" s="3">
        <f t="shared" si="35"/>
        <v>0</v>
      </c>
      <c r="G309" t="str">
        <f>VLOOKUP(B309,Nuclides!A:F,5,FALSE)</f>
        <v>Cr55</v>
      </c>
      <c r="H309">
        <f>VLOOKUP(B309,Nuclides!A:F,4,FALSE)</f>
        <v>209.82</v>
      </c>
      <c r="I309" s="3" t="str">
        <f t="shared" si="36"/>
        <v>3.5min</v>
      </c>
      <c r="J309" s="3">
        <f t="shared" si="37"/>
        <v>3.3035324590598861E-3</v>
      </c>
      <c r="K309" s="3">
        <f t="shared" si="38"/>
        <v>0</v>
      </c>
      <c r="L309" s="3">
        <f t="shared" si="39"/>
        <v>0</v>
      </c>
      <c r="M309" s="3" t="str">
        <f t="shared" si="40"/>
        <v>Cr55</v>
      </c>
      <c r="N309" s="3">
        <f t="shared" si="41"/>
        <v>0</v>
      </c>
      <c r="O309">
        <f>0</f>
        <v>0</v>
      </c>
    </row>
    <row r="310" spans="2:15" hidden="1" x14ac:dyDescent="0.2">
      <c r="B310" s="3">
        <v>24056</v>
      </c>
      <c r="C310" s="3">
        <v>0</v>
      </c>
      <c r="D310" s="3">
        <v>0</v>
      </c>
      <c r="E310" s="3">
        <f>0</f>
        <v>0</v>
      </c>
      <c r="F310" s="3">
        <f t="shared" si="35"/>
        <v>0</v>
      </c>
      <c r="G310" t="str">
        <f>VLOOKUP(B310,Nuclides!A:F,5,FALSE)</f>
        <v>Cr56</v>
      </c>
      <c r="H310">
        <f>VLOOKUP(B310,Nuclides!A:F,4,FALSE)</f>
        <v>356.4</v>
      </c>
      <c r="I310" s="3" t="str">
        <f t="shared" si="36"/>
        <v>5.94min</v>
      </c>
      <c r="J310" s="3">
        <f t="shared" si="37"/>
        <v>1.9448574089785222E-3</v>
      </c>
      <c r="K310" s="3">
        <f t="shared" si="38"/>
        <v>0</v>
      </c>
      <c r="L310" s="3">
        <f t="shared" si="39"/>
        <v>0</v>
      </c>
      <c r="M310" s="3" t="str">
        <f t="shared" si="40"/>
        <v>Cr56</v>
      </c>
      <c r="N310" s="3">
        <f t="shared" si="41"/>
        <v>0</v>
      </c>
      <c r="O310">
        <f>0</f>
        <v>0</v>
      </c>
    </row>
    <row r="311" spans="2:15" hidden="1" x14ac:dyDescent="0.2">
      <c r="B311" s="3">
        <v>24057</v>
      </c>
      <c r="C311" s="3">
        <v>0</v>
      </c>
      <c r="D311" s="3">
        <v>0</v>
      </c>
      <c r="E311" s="3">
        <f>0</f>
        <v>0</v>
      </c>
      <c r="F311" s="3">
        <f t="shared" si="35"/>
        <v>0</v>
      </c>
      <c r="G311" t="str">
        <f>VLOOKUP(B311,Nuclides!A:F,5,FALSE)</f>
        <v>Cr57</v>
      </c>
      <c r="H311">
        <f>VLOOKUP(B311,Nuclides!A:F,4,FALSE)</f>
        <v>21.1</v>
      </c>
      <c r="I311" s="3" t="str">
        <f t="shared" si="36"/>
        <v>21.1s</v>
      </c>
      <c r="J311" s="3">
        <f t="shared" si="37"/>
        <v>3.2850577277722524E-2</v>
      </c>
      <c r="K311" s="3">
        <f t="shared" si="38"/>
        <v>0</v>
      </c>
      <c r="L311" s="3">
        <f t="shared" si="39"/>
        <v>0</v>
      </c>
      <c r="M311" s="3" t="str">
        <f t="shared" si="40"/>
        <v>Cr57</v>
      </c>
      <c r="N311" s="3">
        <f t="shared" si="41"/>
        <v>0</v>
      </c>
      <c r="O311">
        <f>0</f>
        <v>0</v>
      </c>
    </row>
    <row r="312" spans="2:15" hidden="1" x14ac:dyDescent="0.2">
      <c r="B312" s="3">
        <v>24058</v>
      </c>
      <c r="C312" s="3">
        <v>0</v>
      </c>
      <c r="D312" s="3">
        <v>0</v>
      </c>
      <c r="E312" s="3">
        <f>0</f>
        <v>0</v>
      </c>
      <c r="F312" s="3">
        <f t="shared" si="35"/>
        <v>0</v>
      </c>
      <c r="G312" t="str">
        <f>VLOOKUP(B312,Nuclides!A:F,5,FALSE)</f>
        <v>Cr58</v>
      </c>
      <c r="H312">
        <f>VLOOKUP(B312,Nuclides!A:F,4,FALSE)</f>
        <v>7</v>
      </c>
      <c r="I312" s="3" t="str">
        <f t="shared" si="36"/>
        <v>7s</v>
      </c>
      <c r="J312" s="3">
        <f t="shared" si="37"/>
        <v>9.9021025794277892E-2</v>
      </c>
      <c r="K312" s="3">
        <f t="shared" si="38"/>
        <v>0</v>
      </c>
      <c r="L312" s="3">
        <f t="shared" si="39"/>
        <v>0</v>
      </c>
      <c r="M312" s="3" t="str">
        <f t="shared" si="40"/>
        <v>Cr58</v>
      </c>
      <c r="N312" s="3">
        <f t="shared" si="41"/>
        <v>0</v>
      </c>
      <c r="O312">
        <f>0</f>
        <v>0</v>
      </c>
    </row>
    <row r="313" spans="2:15" hidden="1" x14ac:dyDescent="0.2">
      <c r="B313" s="3">
        <v>24059</v>
      </c>
      <c r="C313" s="3">
        <v>0</v>
      </c>
      <c r="D313" s="3">
        <v>0</v>
      </c>
      <c r="E313" s="3">
        <f>0</f>
        <v>0</v>
      </c>
      <c r="F313" s="3">
        <f t="shared" si="35"/>
        <v>0</v>
      </c>
      <c r="G313" t="str">
        <f>VLOOKUP(B313,Nuclides!A:F,5,FALSE)</f>
        <v>Cr59</v>
      </c>
      <c r="H313">
        <f>VLOOKUP(B313,Nuclides!A:F,4,FALSE)</f>
        <v>1.05</v>
      </c>
      <c r="I313" s="3" t="str">
        <f t="shared" si="36"/>
        <v>1.05s</v>
      </c>
      <c r="J313" s="3">
        <f t="shared" si="37"/>
        <v>0.6601401719618526</v>
      </c>
      <c r="K313" s="3">
        <f t="shared" si="38"/>
        <v>0</v>
      </c>
      <c r="L313" s="3">
        <f t="shared" si="39"/>
        <v>0</v>
      </c>
      <c r="M313" s="3" t="str">
        <f t="shared" si="40"/>
        <v>Cr59</v>
      </c>
      <c r="N313" s="3">
        <f t="shared" si="41"/>
        <v>0</v>
      </c>
      <c r="O313">
        <f>0</f>
        <v>0</v>
      </c>
    </row>
    <row r="314" spans="2:15" hidden="1" x14ac:dyDescent="0.2">
      <c r="B314" s="3">
        <v>25049</v>
      </c>
      <c r="C314" s="3">
        <v>0</v>
      </c>
      <c r="D314" s="3">
        <v>0</v>
      </c>
      <c r="E314" s="3">
        <f>0</f>
        <v>0</v>
      </c>
      <c r="F314" s="3">
        <f t="shared" si="35"/>
        <v>0</v>
      </c>
      <c r="G314" t="str">
        <f>VLOOKUP(B314,Nuclides!A:F,5,FALSE)</f>
        <v>Mn49</v>
      </c>
      <c r="H314">
        <f>VLOOKUP(B314,Nuclides!A:F,4,FALSE)</f>
        <v>0.38200000000000001</v>
      </c>
      <c r="I314" s="3" t="str">
        <f t="shared" si="36"/>
        <v>0.382s</v>
      </c>
      <c r="J314" s="3">
        <f t="shared" si="37"/>
        <v>1.8145214150783908</v>
      </c>
      <c r="K314" s="3">
        <f t="shared" si="38"/>
        <v>0</v>
      </c>
      <c r="L314" s="3">
        <f t="shared" si="39"/>
        <v>0</v>
      </c>
      <c r="M314" s="3" t="str">
        <f t="shared" si="40"/>
        <v>Mn49</v>
      </c>
      <c r="N314" s="3">
        <f t="shared" si="41"/>
        <v>0</v>
      </c>
      <c r="O314">
        <f>0</f>
        <v>0</v>
      </c>
    </row>
    <row r="315" spans="2:15" hidden="1" x14ac:dyDescent="0.2">
      <c r="B315" s="3">
        <v>25050</v>
      </c>
      <c r="C315" s="3">
        <v>0</v>
      </c>
      <c r="D315" s="3">
        <v>0</v>
      </c>
      <c r="E315" s="3">
        <f>0</f>
        <v>0</v>
      </c>
      <c r="F315" s="3">
        <f t="shared" si="35"/>
        <v>0</v>
      </c>
      <c r="G315" t="str">
        <f>VLOOKUP(B315,Nuclides!A:F,5,FALSE)</f>
        <v>Mn50</v>
      </c>
      <c r="H315">
        <f>VLOOKUP(B315,Nuclides!A:F,4,FALSE)</f>
        <v>0.28319</v>
      </c>
      <c r="I315" s="3" t="str">
        <f t="shared" si="36"/>
        <v>0.28319s</v>
      </c>
      <c r="J315" s="3">
        <f t="shared" si="37"/>
        <v>2.4476400316393421</v>
      </c>
      <c r="K315" s="3">
        <f t="shared" si="38"/>
        <v>0</v>
      </c>
      <c r="L315" s="3">
        <f t="shared" si="39"/>
        <v>0</v>
      </c>
      <c r="M315" s="3" t="str">
        <f t="shared" si="40"/>
        <v>Mn50</v>
      </c>
      <c r="N315" s="3">
        <f t="shared" si="41"/>
        <v>0</v>
      </c>
      <c r="O315">
        <f>0</f>
        <v>0</v>
      </c>
    </row>
    <row r="316" spans="2:15" hidden="1" x14ac:dyDescent="0.2">
      <c r="B316" s="3">
        <v>25051</v>
      </c>
      <c r="C316" s="3">
        <v>0</v>
      </c>
      <c r="D316" s="3">
        <v>0</v>
      </c>
      <c r="E316" s="3">
        <f>0</f>
        <v>0</v>
      </c>
      <c r="F316" s="3">
        <f t="shared" si="35"/>
        <v>0</v>
      </c>
      <c r="G316" t="str">
        <f>VLOOKUP(B316,Nuclides!A:F,5,FALSE)</f>
        <v>Mn51</v>
      </c>
      <c r="H316">
        <f>VLOOKUP(B316,Nuclides!A:F,4,FALSE)</f>
        <v>2772</v>
      </c>
      <c r="I316" s="3" t="str">
        <f t="shared" si="36"/>
        <v>46.2min</v>
      </c>
      <c r="J316" s="3">
        <f t="shared" si="37"/>
        <v>2.5005309544009569E-4</v>
      </c>
      <c r="K316" s="3">
        <f t="shared" si="38"/>
        <v>0</v>
      </c>
      <c r="L316" s="3">
        <f t="shared" si="39"/>
        <v>0</v>
      </c>
      <c r="M316" s="3" t="str">
        <f t="shared" si="40"/>
        <v>Mn51</v>
      </c>
      <c r="N316" s="3">
        <f t="shared" si="41"/>
        <v>0</v>
      </c>
      <c r="O316">
        <f>0</f>
        <v>0</v>
      </c>
    </row>
    <row r="317" spans="2:15" hidden="1" x14ac:dyDescent="0.2">
      <c r="B317" s="3">
        <v>25052</v>
      </c>
      <c r="C317" s="3">
        <v>0</v>
      </c>
      <c r="D317" s="3">
        <v>0</v>
      </c>
      <c r="E317" s="3">
        <f>0</f>
        <v>0</v>
      </c>
      <c r="F317" s="3">
        <f t="shared" si="35"/>
        <v>0</v>
      </c>
      <c r="G317" t="str">
        <f>VLOOKUP(B317,Nuclides!A:F,5,FALSE)</f>
        <v>Mn52</v>
      </c>
      <c r="H317">
        <f>VLOOKUP(B317,Nuclides!A:F,4,FALSE)</f>
        <v>483062.4</v>
      </c>
      <c r="I317" s="3" t="str">
        <f t="shared" si="36"/>
        <v>5.59d</v>
      </c>
      <c r="J317" s="3">
        <f t="shared" si="37"/>
        <v>1.4349019517146133E-6</v>
      </c>
      <c r="K317" s="3">
        <f t="shared" si="38"/>
        <v>0</v>
      </c>
      <c r="L317" s="3">
        <f t="shared" si="39"/>
        <v>0</v>
      </c>
      <c r="M317" s="3" t="str">
        <f t="shared" si="40"/>
        <v>Mn52</v>
      </c>
      <c r="N317" s="3">
        <f t="shared" si="41"/>
        <v>0</v>
      </c>
      <c r="O317">
        <f>0</f>
        <v>0</v>
      </c>
    </row>
    <row r="318" spans="2:15" hidden="1" x14ac:dyDescent="0.2">
      <c r="B318" s="3">
        <v>25053</v>
      </c>
      <c r="C318" s="3">
        <v>0</v>
      </c>
      <c r="D318" s="3">
        <v>0</v>
      </c>
      <c r="E318" s="3">
        <f>0</f>
        <v>0</v>
      </c>
      <c r="F318" s="3">
        <f t="shared" si="35"/>
        <v>0</v>
      </c>
      <c r="G318" t="str">
        <f>VLOOKUP(B318,Nuclides!A:F,5,FALSE)</f>
        <v>Mn53</v>
      </c>
      <c r="H318">
        <f>VLOOKUP(B318,Nuclides!A:F,4,FALSE)</f>
        <v>118025424000000</v>
      </c>
      <c r="I318" s="3" t="str">
        <f t="shared" si="36"/>
        <v>3742561.64y</v>
      </c>
      <c r="J318" s="3">
        <f t="shared" si="37"/>
        <v>5.8728632956230289E-15</v>
      </c>
      <c r="K318" s="3">
        <f t="shared" si="38"/>
        <v>0</v>
      </c>
      <c r="L318" s="3">
        <f t="shared" si="39"/>
        <v>0</v>
      </c>
      <c r="M318" s="3" t="str">
        <f t="shared" si="40"/>
        <v>Mn53</v>
      </c>
      <c r="N318" s="3">
        <f t="shared" si="41"/>
        <v>0</v>
      </c>
      <c r="O318">
        <f>0</f>
        <v>0</v>
      </c>
    </row>
    <row r="319" spans="2:15" hidden="1" x14ac:dyDescent="0.2">
      <c r="B319" s="3">
        <v>25054</v>
      </c>
      <c r="C319" s="3">
        <v>0</v>
      </c>
      <c r="D319" s="3">
        <v>0</v>
      </c>
      <c r="E319" s="3">
        <f>0</f>
        <v>0</v>
      </c>
      <c r="F319" s="3">
        <f t="shared" si="35"/>
        <v>0</v>
      </c>
      <c r="G319" t="str">
        <f>VLOOKUP(B319,Nuclides!A:F,5,FALSE)</f>
        <v>Mn54</v>
      </c>
      <c r="H319">
        <f>VLOOKUP(B319,Nuclides!A:F,4,FALSE)</f>
        <v>26974080</v>
      </c>
      <c r="I319" s="3" t="str">
        <f t="shared" si="36"/>
        <v>312.2d</v>
      </c>
      <c r="J319" s="3">
        <f t="shared" si="37"/>
        <v>2.5696786713761703E-8</v>
      </c>
      <c r="K319" s="3">
        <f t="shared" si="38"/>
        <v>0</v>
      </c>
      <c r="L319" s="3">
        <f t="shared" si="39"/>
        <v>0</v>
      </c>
      <c r="M319" s="3" t="str">
        <f t="shared" si="40"/>
        <v>Mn54</v>
      </c>
      <c r="N319" s="3">
        <f t="shared" si="41"/>
        <v>0</v>
      </c>
      <c r="O319">
        <f>0</f>
        <v>0</v>
      </c>
    </row>
    <row r="320" spans="2:15" hidden="1" x14ac:dyDescent="0.2">
      <c r="B320" s="3">
        <v>25055</v>
      </c>
      <c r="C320" s="3">
        <v>0</v>
      </c>
      <c r="D320" s="3">
        <v>0</v>
      </c>
      <c r="E320" s="3">
        <f>0</f>
        <v>0</v>
      </c>
      <c r="F320" s="3">
        <f t="shared" si="35"/>
        <v>0</v>
      </c>
      <c r="G320" t="str">
        <f>VLOOKUP(B320,Nuclides!A:F,5,FALSE)</f>
        <v>Mn55</v>
      </c>
      <c r="H320" t="str">
        <f>VLOOKUP(B320,Nuclides!A:F,4,FALSE)</f>
        <v>STABLE</v>
      </c>
      <c r="I320" s="3" t="str">
        <f t="shared" si="36"/>
        <v>STABLE</v>
      </c>
      <c r="J320" s="3" t="e">
        <f t="shared" si="37"/>
        <v>#VALUE!</v>
      </c>
      <c r="K320" s="3" t="e">
        <f t="shared" si="38"/>
        <v>#VALUE!</v>
      </c>
      <c r="L320" s="3" t="e">
        <f t="shared" si="39"/>
        <v>#VALUE!</v>
      </c>
      <c r="M320" s="3" t="str">
        <f t="shared" si="40"/>
        <v>Mn55</v>
      </c>
      <c r="N320" s="3" t="e">
        <f t="shared" si="41"/>
        <v>#VALUE!</v>
      </c>
      <c r="O320">
        <f>0</f>
        <v>0</v>
      </c>
    </row>
    <row r="321" spans="2:15" hidden="1" x14ac:dyDescent="0.2">
      <c r="B321" s="3">
        <v>25056</v>
      </c>
      <c r="C321" s="3">
        <v>0</v>
      </c>
      <c r="D321" s="3">
        <v>0</v>
      </c>
      <c r="E321" s="3">
        <f>0</f>
        <v>0</v>
      </c>
      <c r="F321" s="3">
        <f t="shared" si="35"/>
        <v>0</v>
      </c>
      <c r="G321" t="str">
        <f>VLOOKUP(B321,Nuclides!A:F,5,FALSE)</f>
        <v>Mn56</v>
      </c>
      <c r="H321">
        <f>VLOOKUP(B321,Nuclides!A:F,4,FALSE)</f>
        <v>9284.03999999999</v>
      </c>
      <c r="I321" s="3" t="str">
        <f t="shared" si="36"/>
        <v>2.58h</v>
      </c>
      <c r="J321" s="3">
        <f t="shared" si="37"/>
        <v>7.4660081231871686E-5</v>
      </c>
      <c r="K321" s="3">
        <f t="shared" si="38"/>
        <v>0</v>
      </c>
      <c r="L321" s="3">
        <f t="shared" si="39"/>
        <v>0</v>
      </c>
      <c r="M321" s="3" t="str">
        <f t="shared" si="40"/>
        <v>Mn56</v>
      </c>
      <c r="N321" s="3">
        <f t="shared" si="41"/>
        <v>0</v>
      </c>
      <c r="O321">
        <f>0</f>
        <v>0</v>
      </c>
    </row>
    <row r="322" spans="2:15" hidden="1" x14ac:dyDescent="0.2">
      <c r="B322" s="3">
        <v>25057</v>
      </c>
      <c r="C322" s="3">
        <v>0</v>
      </c>
      <c r="D322" s="3">
        <v>0</v>
      </c>
      <c r="E322" s="3">
        <f>0</f>
        <v>0</v>
      </c>
      <c r="F322" s="3">
        <f t="shared" si="35"/>
        <v>0</v>
      </c>
      <c r="G322" t="str">
        <f>VLOOKUP(B322,Nuclides!A:F,5,FALSE)</f>
        <v>Mn57</v>
      </c>
      <c r="H322">
        <f>VLOOKUP(B322,Nuclides!A:F,4,FALSE)</f>
        <v>85.4</v>
      </c>
      <c r="I322" s="3" t="str">
        <f t="shared" si="36"/>
        <v>1.42min</v>
      </c>
      <c r="J322" s="3">
        <f t="shared" si="37"/>
        <v>8.1164775241211393E-3</v>
      </c>
      <c r="K322" s="3">
        <f t="shared" si="38"/>
        <v>0</v>
      </c>
      <c r="L322" s="3">
        <f t="shared" si="39"/>
        <v>0</v>
      </c>
      <c r="M322" s="3" t="str">
        <f t="shared" si="40"/>
        <v>Mn57</v>
      </c>
      <c r="N322" s="3">
        <f t="shared" si="41"/>
        <v>0</v>
      </c>
      <c r="O322">
        <f>0</f>
        <v>0</v>
      </c>
    </row>
    <row r="323" spans="2:15" hidden="1" x14ac:dyDescent="0.2">
      <c r="B323" s="3">
        <v>25058</v>
      </c>
      <c r="C323" s="3">
        <v>0</v>
      </c>
      <c r="D323" s="3">
        <v>0</v>
      </c>
      <c r="E323" s="3">
        <f>0</f>
        <v>0</v>
      </c>
      <c r="F323" s="3">
        <f t="shared" si="35"/>
        <v>0</v>
      </c>
      <c r="G323" t="str">
        <f>VLOOKUP(B323,Nuclides!A:F,5,FALSE)</f>
        <v>Mn58</v>
      </c>
      <c r="H323">
        <f>VLOOKUP(B323,Nuclides!A:F,4,FALSE)</f>
        <v>3</v>
      </c>
      <c r="I323" s="3" t="str">
        <f t="shared" si="36"/>
        <v>3s</v>
      </c>
      <c r="J323" s="3">
        <f t="shared" si="37"/>
        <v>0.23104906018664842</v>
      </c>
      <c r="K323" s="3">
        <f t="shared" si="38"/>
        <v>0</v>
      </c>
      <c r="L323" s="3">
        <f t="shared" si="39"/>
        <v>0</v>
      </c>
      <c r="M323" s="3" t="str">
        <f t="shared" si="40"/>
        <v>Mn58</v>
      </c>
      <c r="N323" s="3">
        <f t="shared" si="41"/>
        <v>0</v>
      </c>
      <c r="O323">
        <f>0</f>
        <v>0</v>
      </c>
    </row>
    <row r="324" spans="2:15" hidden="1" x14ac:dyDescent="0.2">
      <c r="B324" s="3">
        <v>25059</v>
      </c>
      <c r="C324" s="3">
        <v>0</v>
      </c>
      <c r="D324" s="3">
        <v>0</v>
      </c>
      <c r="E324" s="3">
        <f>0</f>
        <v>0</v>
      </c>
      <c r="F324" s="3">
        <f t="shared" si="35"/>
        <v>0</v>
      </c>
      <c r="G324" t="str">
        <f>VLOOKUP(B324,Nuclides!A:F,5,FALSE)</f>
        <v>Mn59</v>
      </c>
      <c r="H324">
        <f>VLOOKUP(B324,Nuclides!A:F,4,FALSE)</f>
        <v>4.59</v>
      </c>
      <c r="I324" s="3" t="str">
        <f t="shared" si="36"/>
        <v>4.59s</v>
      </c>
      <c r="J324" s="3">
        <f t="shared" si="37"/>
        <v>0.15101245763833232</v>
      </c>
      <c r="K324" s="3">
        <f t="shared" si="38"/>
        <v>0</v>
      </c>
      <c r="L324" s="3">
        <f t="shared" si="39"/>
        <v>0</v>
      </c>
      <c r="M324" s="3" t="str">
        <f t="shared" si="40"/>
        <v>Mn59</v>
      </c>
      <c r="N324" s="3">
        <f t="shared" si="41"/>
        <v>0</v>
      </c>
      <c r="O324">
        <f>0</f>
        <v>0</v>
      </c>
    </row>
    <row r="325" spans="2:15" hidden="1" x14ac:dyDescent="0.2">
      <c r="B325" s="3">
        <v>25060</v>
      </c>
      <c r="C325" s="3">
        <v>0</v>
      </c>
      <c r="D325" s="3">
        <v>0</v>
      </c>
      <c r="E325" s="3">
        <f>0</f>
        <v>0</v>
      </c>
      <c r="F325" s="3">
        <f t="shared" ref="F325:F388" si="42">SUM(C325:E325)</f>
        <v>0</v>
      </c>
      <c r="G325" t="str">
        <f>VLOOKUP(B325,Nuclides!A:F,5,FALSE)</f>
        <v>Mn60</v>
      </c>
      <c r="H325">
        <f>VLOOKUP(B325,Nuclides!A:F,4,FALSE)</f>
        <v>0.28000000000000003</v>
      </c>
      <c r="I325" s="3" t="str">
        <f t="shared" ref="I325:I388" si="43">IF(H325="STABLE", "STABLE", IF(H325&lt;60, H325&amp;"s", IF(H325&lt;3600, ROUND(H325/60,2)&amp;"min", IF(H325&lt;86400, ROUND(H325/3600,2)&amp;"h", IF(H325&lt;31536000, ROUND(H325/86400,2)&amp;"d", ROUND(H325/31536000,2)&amp;"y")))))</f>
        <v>0.28s</v>
      </c>
      <c r="J325" s="3">
        <f t="shared" ref="J325:J388" si="44">LN(2)/H325</f>
        <v>2.4755256448569471</v>
      </c>
      <c r="K325" s="3">
        <f t="shared" ref="K325:K388" si="45">10*F325*(1-EXP(-J325*600))*6240000000000</f>
        <v>0</v>
      </c>
      <c r="L325" s="3">
        <f t="shared" ref="L325:L388" si="46">EXP(-J325*30*60)*K325</f>
        <v>0</v>
      </c>
      <c r="M325" s="3" t="str">
        <f t="shared" ref="M325:M388" si="47">G325</f>
        <v>Mn60</v>
      </c>
      <c r="N325" s="3">
        <f t="shared" ref="N325:N388" si="48">L325</f>
        <v>0</v>
      </c>
      <c r="O325">
        <f>0</f>
        <v>0</v>
      </c>
    </row>
    <row r="326" spans="2:15" hidden="1" x14ac:dyDescent="0.2">
      <c r="B326" s="3">
        <v>25061</v>
      </c>
      <c r="C326" s="3">
        <v>0</v>
      </c>
      <c r="D326" s="3">
        <v>0</v>
      </c>
      <c r="E326" s="3">
        <f>0</f>
        <v>0</v>
      </c>
      <c r="F326" s="3">
        <f t="shared" si="42"/>
        <v>0</v>
      </c>
      <c r="G326" t="str">
        <f>VLOOKUP(B326,Nuclides!A:F,5,FALSE)</f>
        <v>Mn61</v>
      </c>
      <c r="H326">
        <f>VLOOKUP(B326,Nuclides!A:F,4,FALSE)</f>
        <v>0.70899999999999996</v>
      </c>
      <c r="I326" s="3" t="str">
        <f t="shared" si="43"/>
        <v>0.709s</v>
      </c>
      <c r="J326" s="3">
        <f t="shared" si="44"/>
        <v>0.97764059317340668</v>
      </c>
      <c r="K326" s="3">
        <f t="shared" si="45"/>
        <v>0</v>
      </c>
      <c r="L326" s="3">
        <f t="shared" si="46"/>
        <v>0</v>
      </c>
      <c r="M326" s="3" t="str">
        <f t="shared" si="47"/>
        <v>Mn61</v>
      </c>
      <c r="N326" s="3">
        <f t="shared" si="48"/>
        <v>0</v>
      </c>
      <c r="O326">
        <f>0</f>
        <v>0</v>
      </c>
    </row>
    <row r="327" spans="2:15" hidden="1" x14ac:dyDescent="0.2">
      <c r="B327" s="3">
        <v>25062</v>
      </c>
      <c r="C327" s="3">
        <v>0</v>
      </c>
      <c r="D327" s="3">
        <v>0</v>
      </c>
      <c r="E327" s="3">
        <f>0</f>
        <v>0</v>
      </c>
      <c r="F327" s="3">
        <f t="shared" si="42"/>
        <v>0</v>
      </c>
      <c r="G327" t="str">
        <f>VLOOKUP(B327,Nuclides!A:F,5,FALSE)</f>
        <v>Mn62</v>
      </c>
      <c r="H327">
        <f>VLOOKUP(B327,Nuclides!A:F,4,FALSE)</f>
        <v>9.1999999999999998E-2</v>
      </c>
      <c r="I327" s="3" t="str">
        <f t="shared" si="43"/>
        <v>0.092s</v>
      </c>
      <c r="J327" s="3">
        <f t="shared" si="44"/>
        <v>7.5342084843472312</v>
      </c>
      <c r="K327" s="3">
        <f t="shared" si="45"/>
        <v>0</v>
      </c>
      <c r="L327" s="3">
        <f t="shared" si="46"/>
        <v>0</v>
      </c>
      <c r="M327" s="3" t="str">
        <f t="shared" si="47"/>
        <v>Mn62</v>
      </c>
      <c r="N327" s="3">
        <f t="shared" si="48"/>
        <v>0</v>
      </c>
      <c r="O327">
        <f>0</f>
        <v>0</v>
      </c>
    </row>
    <row r="328" spans="2:15" hidden="1" x14ac:dyDescent="0.2">
      <c r="B328" s="3">
        <v>26049</v>
      </c>
      <c r="C328" s="3">
        <v>0</v>
      </c>
      <c r="D328" s="3">
        <v>0</v>
      </c>
      <c r="E328" s="3">
        <f>0</f>
        <v>0</v>
      </c>
      <c r="F328" s="3">
        <f t="shared" si="42"/>
        <v>0</v>
      </c>
      <c r="G328" t="str">
        <f>VLOOKUP(B328,Nuclides!A:F,5,FALSE)</f>
        <v>Fe49</v>
      </c>
      <c r="H328">
        <f>VLOOKUP(B328,Nuclides!A:F,4,FALSE)</f>
        <v>6.4699999999999994E-2</v>
      </c>
      <c r="I328" s="3" t="str">
        <f t="shared" si="43"/>
        <v>0.0647s</v>
      </c>
      <c r="J328" s="3">
        <f t="shared" si="44"/>
        <v>10.713248540339187</v>
      </c>
      <c r="K328" s="3">
        <f t="shared" si="45"/>
        <v>0</v>
      </c>
      <c r="L328" s="3">
        <f t="shared" si="46"/>
        <v>0</v>
      </c>
      <c r="M328" s="3" t="str">
        <f t="shared" si="47"/>
        <v>Fe49</v>
      </c>
      <c r="N328" s="3">
        <f t="shared" si="48"/>
        <v>0</v>
      </c>
      <c r="O328">
        <f>0</f>
        <v>0</v>
      </c>
    </row>
    <row r="329" spans="2:15" hidden="1" x14ac:dyDescent="0.2">
      <c r="B329" s="3">
        <v>26050</v>
      </c>
      <c r="C329" s="3">
        <v>0</v>
      </c>
      <c r="D329" s="3">
        <v>0</v>
      </c>
      <c r="E329" s="3">
        <f>0</f>
        <v>0</v>
      </c>
      <c r="F329" s="3">
        <f t="shared" si="42"/>
        <v>0</v>
      </c>
      <c r="G329" t="str">
        <f>VLOOKUP(B329,Nuclides!A:F,5,FALSE)</f>
        <v>Fe50</v>
      </c>
      <c r="H329">
        <f>VLOOKUP(B329,Nuclides!A:F,4,FALSE)</f>
        <v>0.155</v>
      </c>
      <c r="I329" s="3" t="str">
        <f t="shared" si="43"/>
        <v>0.155s</v>
      </c>
      <c r="J329" s="3">
        <f t="shared" si="44"/>
        <v>4.4719172939351308</v>
      </c>
      <c r="K329" s="3">
        <f t="shared" si="45"/>
        <v>0</v>
      </c>
      <c r="L329" s="3">
        <f t="shared" si="46"/>
        <v>0</v>
      </c>
      <c r="M329" s="3" t="str">
        <f t="shared" si="47"/>
        <v>Fe50</v>
      </c>
      <c r="N329" s="3">
        <f t="shared" si="48"/>
        <v>0</v>
      </c>
      <c r="O329">
        <f>0</f>
        <v>0</v>
      </c>
    </row>
    <row r="330" spans="2:15" hidden="1" x14ac:dyDescent="0.2">
      <c r="B330" s="3">
        <v>26051</v>
      </c>
      <c r="C330" s="3">
        <v>0</v>
      </c>
      <c r="D330" s="3">
        <v>0</v>
      </c>
      <c r="E330" s="3">
        <f>0</f>
        <v>0</v>
      </c>
      <c r="F330" s="3">
        <f t="shared" si="42"/>
        <v>0</v>
      </c>
      <c r="G330" t="str">
        <f>VLOOKUP(B330,Nuclides!A:F,5,FALSE)</f>
        <v>Fe51</v>
      </c>
      <c r="H330">
        <f>VLOOKUP(B330,Nuclides!A:F,4,FALSE)</f>
        <v>0.30499999999999999</v>
      </c>
      <c r="I330" s="3" t="str">
        <f t="shared" si="43"/>
        <v>0.305s</v>
      </c>
      <c r="J330" s="3">
        <f t="shared" si="44"/>
        <v>2.2726137067539192</v>
      </c>
      <c r="K330" s="3">
        <f t="shared" si="45"/>
        <v>0</v>
      </c>
      <c r="L330" s="3">
        <f t="shared" si="46"/>
        <v>0</v>
      </c>
      <c r="M330" s="3" t="str">
        <f t="shared" si="47"/>
        <v>Fe51</v>
      </c>
      <c r="N330" s="3">
        <f t="shared" si="48"/>
        <v>0</v>
      </c>
      <c r="O330">
        <f>0</f>
        <v>0</v>
      </c>
    </row>
    <row r="331" spans="2:15" hidden="1" x14ac:dyDescent="0.2">
      <c r="B331" s="3">
        <v>26052</v>
      </c>
      <c r="C331" s="3">
        <v>0</v>
      </c>
      <c r="D331" s="3">
        <v>0</v>
      </c>
      <c r="E331" s="3">
        <f>0</f>
        <v>0</v>
      </c>
      <c r="F331" s="3">
        <f t="shared" si="42"/>
        <v>0</v>
      </c>
      <c r="G331" t="str">
        <f>VLOOKUP(B331,Nuclides!A:F,5,FALSE)</f>
        <v>Fe52</v>
      </c>
      <c r="H331">
        <f>VLOOKUP(B331,Nuclides!A:F,4,FALSE)</f>
        <v>29790</v>
      </c>
      <c r="I331" s="3" t="str">
        <f t="shared" si="43"/>
        <v>8.28h</v>
      </c>
      <c r="J331" s="3">
        <f t="shared" si="44"/>
        <v>2.3267780482039118E-5</v>
      </c>
      <c r="K331" s="3">
        <f t="shared" si="45"/>
        <v>0</v>
      </c>
      <c r="L331" s="3">
        <f t="shared" si="46"/>
        <v>0</v>
      </c>
      <c r="M331" s="3" t="str">
        <f t="shared" si="47"/>
        <v>Fe52</v>
      </c>
      <c r="N331" s="3">
        <f t="shared" si="48"/>
        <v>0</v>
      </c>
      <c r="O331">
        <f>0</f>
        <v>0</v>
      </c>
    </row>
    <row r="332" spans="2:15" hidden="1" x14ac:dyDescent="0.2">
      <c r="B332" s="3">
        <v>26053</v>
      </c>
      <c r="C332" s="3">
        <v>0</v>
      </c>
      <c r="D332" s="3">
        <v>0</v>
      </c>
      <c r="E332" s="3">
        <f>0</f>
        <v>0</v>
      </c>
      <c r="F332" s="3">
        <f t="shared" si="42"/>
        <v>0</v>
      </c>
      <c r="G332" t="str">
        <f>VLOOKUP(B332,Nuclides!A:F,5,FALSE)</f>
        <v>Fe53</v>
      </c>
      <c r="H332">
        <f>VLOOKUP(B332,Nuclides!A:F,4,FALSE)</f>
        <v>510.599999999999</v>
      </c>
      <c r="I332" s="3" t="str">
        <f t="shared" si="43"/>
        <v>8.51min</v>
      </c>
      <c r="J332" s="3">
        <f t="shared" si="44"/>
        <v>1.357515042224729E-3</v>
      </c>
      <c r="K332" s="3">
        <f t="shared" si="45"/>
        <v>0</v>
      </c>
      <c r="L332" s="3">
        <f t="shared" si="46"/>
        <v>0</v>
      </c>
      <c r="M332" s="3" t="str">
        <f t="shared" si="47"/>
        <v>Fe53</v>
      </c>
      <c r="N332" s="3">
        <f t="shared" si="48"/>
        <v>0</v>
      </c>
      <c r="O332">
        <f>0</f>
        <v>0</v>
      </c>
    </row>
    <row r="333" spans="2:15" hidden="1" x14ac:dyDescent="0.2">
      <c r="B333" s="3">
        <v>26054</v>
      </c>
      <c r="C333" s="3">
        <v>0</v>
      </c>
      <c r="D333" s="3">
        <v>0</v>
      </c>
      <c r="E333" s="3">
        <f>0</f>
        <v>0</v>
      </c>
      <c r="F333" s="3">
        <f t="shared" si="42"/>
        <v>0</v>
      </c>
      <c r="G333" t="str">
        <f>VLOOKUP(B333,Nuclides!A:F,5,FALSE)</f>
        <v>Fe54</v>
      </c>
      <c r="H333" t="str">
        <f>VLOOKUP(B333,Nuclides!A:F,4,FALSE)</f>
        <v>STABLE</v>
      </c>
      <c r="I333" s="3" t="str">
        <f t="shared" si="43"/>
        <v>STABLE</v>
      </c>
      <c r="J333" s="3" t="e">
        <f t="shared" si="44"/>
        <v>#VALUE!</v>
      </c>
      <c r="K333" s="3" t="e">
        <f t="shared" si="45"/>
        <v>#VALUE!</v>
      </c>
      <c r="L333" s="3" t="e">
        <f t="shared" si="46"/>
        <v>#VALUE!</v>
      </c>
      <c r="M333" s="3" t="str">
        <f t="shared" si="47"/>
        <v>Fe54</v>
      </c>
      <c r="N333" s="3" t="e">
        <f t="shared" si="48"/>
        <v>#VALUE!</v>
      </c>
      <c r="O333">
        <f>0</f>
        <v>0</v>
      </c>
    </row>
    <row r="334" spans="2:15" hidden="1" x14ac:dyDescent="0.2">
      <c r="B334" s="3">
        <v>26055</v>
      </c>
      <c r="C334" s="3">
        <v>0</v>
      </c>
      <c r="D334" s="3">
        <v>0</v>
      </c>
      <c r="E334" s="3">
        <f>0</f>
        <v>0</v>
      </c>
      <c r="F334" s="3">
        <f t="shared" si="42"/>
        <v>0</v>
      </c>
      <c r="G334" t="str">
        <f>VLOOKUP(B334,Nuclides!A:F,5,FALSE)</f>
        <v>Fe55</v>
      </c>
      <c r="H334">
        <f>VLOOKUP(B334,Nuclides!A:F,4,FALSE)</f>
        <v>86594054.400000006</v>
      </c>
      <c r="I334" s="3" t="str">
        <f t="shared" si="43"/>
        <v>2.75y</v>
      </c>
      <c r="J334" s="3">
        <f t="shared" si="44"/>
        <v>8.0045585734803657E-9</v>
      </c>
      <c r="K334" s="3">
        <f t="shared" si="45"/>
        <v>0</v>
      </c>
      <c r="L334" s="3">
        <f t="shared" si="46"/>
        <v>0</v>
      </c>
      <c r="M334" s="3" t="str">
        <f t="shared" si="47"/>
        <v>Fe55</v>
      </c>
      <c r="N334" s="3">
        <f t="shared" si="48"/>
        <v>0</v>
      </c>
      <c r="O334">
        <f>0</f>
        <v>0</v>
      </c>
    </row>
    <row r="335" spans="2:15" hidden="1" x14ac:dyDescent="0.2">
      <c r="B335" s="3">
        <v>26056</v>
      </c>
      <c r="C335" s="3">
        <v>0</v>
      </c>
      <c r="D335" s="3">
        <v>0</v>
      </c>
      <c r="E335" s="3">
        <f>0</f>
        <v>0</v>
      </c>
      <c r="F335" s="3">
        <f t="shared" si="42"/>
        <v>0</v>
      </c>
      <c r="G335" t="str">
        <f>VLOOKUP(B335,Nuclides!A:F,5,FALSE)</f>
        <v>Fe56</v>
      </c>
      <c r="H335" t="str">
        <f>VLOOKUP(B335,Nuclides!A:F,4,FALSE)</f>
        <v>STABLE</v>
      </c>
      <c r="I335" s="3" t="str">
        <f t="shared" si="43"/>
        <v>STABLE</v>
      </c>
      <c r="J335" s="3" t="e">
        <f t="shared" si="44"/>
        <v>#VALUE!</v>
      </c>
      <c r="K335" s="3" t="e">
        <f t="shared" si="45"/>
        <v>#VALUE!</v>
      </c>
      <c r="L335" s="3" t="e">
        <f t="shared" si="46"/>
        <v>#VALUE!</v>
      </c>
      <c r="M335" s="3" t="str">
        <f t="shared" si="47"/>
        <v>Fe56</v>
      </c>
      <c r="N335" s="3" t="e">
        <f t="shared" si="48"/>
        <v>#VALUE!</v>
      </c>
      <c r="O335">
        <f>0</f>
        <v>0</v>
      </c>
    </row>
    <row r="336" spans="2:15" hidden="1" x14ac:dyDescent="0.2">
      <c r="B336" s="3">
        <v>26057</v>
      </c>
      <c r="C336" s="3">
        <v>0</v>
      </c>
      <c r="D336" s="3">
        <v>0</v>
      </c>
      <c r="E336" s="3">
        <f>0</f>
        <v>0</v>
      </c>
      <c r="F336" s="3">
        <f t="shared" si="42"/>
        <v>0</v>
      </c>
      <c r="G336" t="str">
        <f>VLOOKUP(B336,Nuclides!A:F,5,FALSE)</f>
        <v>Fe57</v>
      </c>
      <c r="H336" t="str">
        <f>VLOOKUP(B336,Nuclides!A:F,4,FALSE)</f>
        <v>STABLE</v>
      </c>
      <c r="I336" s="3" t="str">
        <f t="shared" si="43"/>
        <v>STABLE</v>
      </c>
      <c r="J336" s="3" t="e">
        <f t="shared" si="44"/>
        <v>#VALUE!</v>
      </c>
      <c r="K336" s="3" t="e">
        <f t="shared" si="45"/>
        <v>#VALUE!</v>
      </c>
      <c r="L336" s="3" t="e">
        <f t="shared" si="46"/>
        <v>#VALUE!</v>
      </c>
      <c r="M336" s="3" t="str">
        <f t="shared" si="47"/>
        <v>Fe57</v>
      </c>
      <c r="N336" s="3" t="e">
        <f t="shared" si="48"/>
        <v>#VALUE!</v>
      </c>
      <c r="O336">
        <f>0</f>
        <v>0</v>
      </c>
    </row>
    <row r="337" spans="2:15" hidden="1" x14ac:dyDescent="0.2">
      <c r="B337" s="3">
        <v>26058</v>
      </c>
      <c r="C337" s="3">
        <v>0</v>
      </c>
      <c r="D337" s="3">
        <v>0</v>
      </c>
      <c r="E337" s="3">
        <f>0</f>
        <v>0</v>
      </c>
      <c r="F337" s="3">
        <f t="shared" si="42"/>
        <v>0</v>
      </c>
      <c r="G337" t="str">
        <f>VLOOKUP(B337,Nuclides!A:F,5,FALSE)</f>
        <v>Fe58</v>
      </c>
      <c r="H337" t="str">
        <f>VLOOKUP(B337,Nuclides!A:F,4,FALSE)</f>
        <v>STABLE</v>
      </c>
      <c r="I337" s="3" t="str">
        <f t="shared" si="43"/>
        <v>STABLE</v>
      </c>
      <c r="J337" s="3" t="e">
        <f t="shared" si="44"/>
        <v>#VALUE!</v>
      </c>
      <c r="K337" s="3" t="e">
        <f t="shared" si="45"/>
        <v>#VALUE!</v>
      </c>
      <c r="L337" s="3" t="e">
        <f t="shared" si="46"/>
        <v>#VALUE!</v>
      </c>
      <c r="M337" s="3" t="str">
        <f t="shared" si="47"/>
        <v>Fe58</v>
      </c>
      <c r="N337" s="3" t="e">
        <f t="shared" si="48"/>
        <v>#VALUE!</v>
      </c>
      <c r="O337">
        <f>0</f>
        <v>0</v>
      </c>
    </row>
    <row r="338" spans="2:15" hidden="1" x14ac:dyDescent="0.2">
      <c r="B338" s="3">
        <v>26059</v>
      </c>
      <c r="C338" s="3">
        <v>0</v>
      </c>
      <c r="D338" s="3">
        <v>0</v>
      </c>
      <c r="E338" s="3">
        <f>0</f>
        <v>0</v>
      </c>
      <c r="F338" s="3">
        <f t="shared" si="42"/>
        <v>0</v>
      </c>
      <c r="G338" t="str">
        <f>VLOOKUP(B338,Nuclides!A:F,5,FALSE)</f>
        <v>Fe59</v>
      </c>
      <c r="H338">
        <f>VLOOKUP(B338,Nuclides!A:F,4,FALSE)</f>
        <v>3844368</v>
      </c>
      <c r="I338" s="3" t="str">
        <f t="shared" si="43"/>
        <v>44.5d</v>
      </c>
      <c r="J338" s="3">
        <f t="shared" si="44"/>
        <v>1.80301984763151E-7</v>
      </c>
      <c r="K338" s="3">
        <f t="shared" si="45"/>
        <v>0</v>
      </c>
      <c r="L338" s="3">
        <f t="shared" si="46"/>
        <v>0</v>
      </c>
      <c r="M338" s="3" t="str">
        <f t="shared" si="47"/>
        <v>Fe59</v>
      </c>
      <c r="N338" s="3">
        <f t="shared" si="48"/>
        <v>0</v>
      </c>
      <c r="O338">
        <f>0</f>
        <v>0</v>
      </c>
    </row>
    <row r="339" spans="2:15" hidden="1" x14ac:dyDescent="0.2">
      <c r="B339" s="3">
        <v>26060</v>
      </c>
      <c r="C339" s="3">
        <v>0</v>
      </c>
      <c r="D339" s="3">
        <v>0</v>
      </c>
      <c r="E339" s="3">
        <f>0</f>
        <v>0</v>
      </c>
      <c r="F339" s="3">
        <f t="shared" si="42"/>
        <v>0</v>
      </c>
      <c r="G339" t="str">
        <f>VLOOKUP(B339,Nuclides!A:F,5,FALSE)</f>
        <v>Fe60</v>
      </c>
      <c r="H339">
        <f>VLOOKUP(B339,Nuclides!A:F,4,FALSE)</f>
        <v>82680912000000</v>
      </c>
      <c r="I339" s="3" t="str">
        <f t="shared" si="43"/>
        <v>2621794.52y</v>
      </c>
      <c r="J339" s="3">
        <f t="shared" si="44"/>
        <v>8.3834002769580637E-15</v>
      </c>
      <c r="K339" s="3">
        <f t="shared" si="45"/>
        <v>0</v>
      </c>
      <c r="L339" s="3">
        <f t="shared" si="46"/>
        <v>0</v>
      </c>
      <c r="M339" s="3" t="str">
        <f t="shared" si="47"/>
        <v>Fe60</v>
      </c>
      <c r="N339" s="3">
        <f t="shared" si="48"/>
        <v>0</v>
      </c>
      <c r="O339">
        <f>0</f>
        <v>0</v>
      </c>
    </row>
    <row r="340" spans="2:15" hidden="1" x14ac:dyDescent="0.2">
      <c r="B340" s="3">
        <v>26061</v>
      </c>
      <c r="C340" s="3">
        <v>0</v>
      </c>
      <c r="D340" s="3">
        <v>0</v>
      </c>
      <c r="E340" s="3">
        <f>0</f>
        <v>0</v>
      </c>
      <c r="F340" s="3">
        <f t="shared" si="42"/>
        <v>0</v>
      </c>
      <c r="G340" t="str">
        <f>VLOOKUP(B340,Nuclides!A:F,5,FALSE)</f>
        <v>Fe61</v>
      </c>
      <c r="H340">
        <f>VLOOKUP(B340,Nuclides!A:F,4,FALSE)</f>
        <v>358.8</v>
      </c>
      <c r="I340" s="3" t="str">
        <f t="shared" si="43"/>
        <v>5.98min</v>
      </c>
      <c r="J340" s="3">
        <f t="shared" si="44"/>
        <v>1.9318483293198029E-3</v>
      </c>
      <c r="K340" s="3">
        <f t="shared" si="45"/>
        <v>0</v>
      </c>
      <c r="L340" s="3">
        <f t="shared" si="46"/>
        <v>0</v>
      </c>
      <c r="M340" s="3" t="str">
        <f t="shared" si="47"/>
        <v>Fe61</v>
      </c>
      <c r="N340" s="3">
        <f t="shared" si="48"/>
        <v>0</v>
      </c>
      <c r="O340">
        <f>0</f>
        <v>0</v>
      </c>
    </row>
    <row r="341" spans="2:15" hidden="1" x14ac:dyDescent="0.2">
      <c r="B341" s="3">
        <v>26062</v>
      </c>
      <c r="C341" s="3">
        <v>0</v>
      </c>
      <c r="D341" s="3">
        <v>0</v>
      </c>
      <c r="E341" s="3">
        <f>0</f>
        <v>0</v>
      </c>
      <c r="F341" s="3">
        <f t="shared" si="42"/>
        <v>0</v>
      </c>
      <c r="G341" t="str">
        <f>VLOOKUP(B341,Nuclides!A:F,5,FALSE)</f>
        <v>Fe62</v>
      </c>
      <c r="H341">
        <f>VLOOKUP(B341,Nuclides!A:F,4,FALSE)</f>
        <v>68</v>
      </c>
      <c r="I341" s="3" t="str">
        <f t="shared" si="43"/>
        <v>1.13min</v>
      </c>
      <c r="J341" s="3">
        <f t="shared" si="44"/>
        <v>1.0193340890587431E-2</v>
      </c>
      <c r="K341" s="3">
        <f t="shared" si="45"/>
        <v>0</v>
      </c>
      <c r="L341" s="3">
        <f t="shared" si="46"/>
        <v>0</v>
      </c>
      <c r="M341" s="3" t="str">
        <f t="shared" si="47"/>
        <v>Fe62</v>
      </c>
      <c r="N341" s="3">
        <f t="shared" si="48"/>
        <v>0</v>
      </c>
      <c r="O341">
        <f>0</f>
        <v>0</v>
      </c>
    </row>
    <row r="342" spans="2:15" hidden="1" x14ac:dyDescent="0.2">
      <c r="B342" s="3">
        <v>26063</v>
      </c>
      <c r="C342" s="3">
        <v>0</v>
      </c>
      <c r="D342" s="3">
        <v>0</v>
      </c>
      <c r="E342" s="3">
        <f>0</f>
        <v>0</v>
      </c>
      <c r="F342" s="3">
        <f t="shared" si="42"/>
        <v>0</v>
      </c>
      <c r="G342" t="str">
        <f>VLOOKUP(B342,Nuclides!A:F,5,FALSE)</f>
        <v>Fe63</v>
      </c>
      <c r="H342">
        <f>VLOOKUP(B342,Nuclides!A:F,4,FALSE)</f>
        <v>6.1</v>
      </c>
      <c r="I342" s="3" t="str">
        <f t="shared" si="43"/>
        <v>6.1s</v>
      </c>
      <c r="J342" s="3">
        <f t="shared" si="44"/>
        <v>0.11363068533769595</v>
      </c>
      <c r="K342" s="3">
        <f t="shared" si="45"/>
        <v>0</v>
      </c>
      <c r="L342" s="3">
        <f t="shared" si="46"/>
        <v>0</v>
      </c>
      <c r="M342" s="3" t="str">
        <f t="shared" si="47"/>
        <v>Fe63</v>
      </c>
      <c r="N342" s="3">
        <f t="shared" si="48"/>
        <v>0</v>
      </c>
      <c r="O342">
        <f>0</f>
        <v>0</v>
      </c>
    </row>
    <row r="343" spans="2:15" hidden="1" x14ac:dyDescent="0.2">
      <c r="B343" s="3">
        <v>26064</v>
      </c>
      <c r="C343" s="3">
        <v>0</v>
      </c>
      <c r="D343" s="3">
        <v>0</v>
      </c>
      <c r="E343" s="3">
        <f>0</f>
        <v>0</v>
      </c>
      <c r="F343" s="3">
        <f t="shared" si="42"/>
        <v>0</v>
      </c>
      <c r="G343" t="str">
        <f>VLOOKUP(B343,Nuclides!A:F,5,FALSE)</f>
        <v>Fe64</v>
      </c>
      <c r="H343">
        <f>VLOOKUP(B343,Nuclides!A:F,4,FALSE)</f>
        <v>2</v>
      </c>
      <c r="I343" s="3" t="str">
        <f t="shared" si="43"/>
        <v>2s</v>
      </c>
      <c r="J343" s="3">
        <f t="shared" si="44"/>
        <v>0.34657359027997264</v>
      </c>
      <c r="K343" s="3">
        <f t="shared" si="45"/>
        <v>0</v>
      </c>
      <c r="L343" s="3">
        <f t="shared" si="46"/>
        <v>0</v>
      </c>
      <c r="M343" s="3" t="str">
        <f t="shared" si="47"/>
        <v>Fe64</v>
      </c>
      <c r="N343" s="3">
        <f t="shared" si="48"/>
        <v>0</v>
      </c>
      <c r="O343">
        <f>0</f>
        <v>0</v>
      </c>
    </row>
    <row r="344" spans="2:15" hidden="1" x14ac:dyDescent="0.2">
      <c r="B344" s="3">
        <v>27053</v>
      </c>
      <c r="C344" s="3">
        <v>0</v>
      </c>
      <c r="D344" s="3">
        <v>0</v>
      </c>
      <c r="E344" s="3">
        <f>0</f>
        <v>0</v>
      </c>
      <c r="F344" s="3">
        <f t="shared" si="42"/>
        <v>0</v>
      </c>
      <c r="G344" t="str">
        <f>VLOOKUP(B344,Nuclides!A:F,5,FALSE)</f>
        <v>Co53</v>
      </c>
      <c r="H344">
        <f>VLOOKUP(B344,Nuclides!A:F,4,FALSE)</f>
        <v>0.24</v>
      </c>
      <c r="I344" s="3" t="str">
        <f t="shared" si="43"/>
        <v>0.24s</v>
      </c>
      <c r="J344" s="3">
        <f t="shared" si="44"/>
        <v>2.8881132523331057</v>
      </c>
      <c r="K344" s="3">
        <f t="shared" si="45"/>
        <v>0</v>
      </c>
      <c r="L344" s="3">
        <f t="shared" si="46"/>
        <v>0</v>
      </c>
      <c r="M344" s="3" t="str">
        <f t="shared" si="47"/>
        <v>Co53</v>
      </c>
      <c r="N344" s="3">
        <f t="shared" si="48"/>
        <v>0</v>
      </c>
      <c r="O344">
        <f>0</f>
        <v>0</v>
      </c>
    </row>
    <row r="345" spans="2:15" hidden="1" x14ac:dyDescent="0.2">
      <c r="B345" s="3">
        <v>27054</v>
      </c>
      <c r="C345" s="3">
        <v>0</v>
      </c>
      <c r="D345" s="3">
        <v>0</v>
      </c>
      <c r="E345" s="3">
        <f>0</f>
        <v>0</v>
      </c>
      <c r="F345" s="3">
        <f t="shared" si="42"/>
        <v>0</v>
      </c>
      <c r="G345" t="str">
        <f>VLOOKUP(B345,Nuclides!A:F,5,FALSE)</f>
        <v>Co54</v>
      </c>
      <c r="H345">
        <f>VLOOKUP(B345,Nuclides!A:F,4,FALSE)</f>
        <v>0.193</v>
      </c>
      <c r="I345" s="3" t="str">
        <f t="shared" si="43"/>
        <v>0.193s</v>
      </c>
      <c r="J345" s="3">
        <f t="shared" si="44"/>
        <v>3.5914361687043797</v>
      </c>
      <c r="K345" s="3">
        <f t="shared" si="45"/>
        <v>0</v>
      </c>
      <c r="L345" s="3">
        <f t="shared" si="46"/>
        <v>0</v>
      </c>
      <c r="M345" s="3" t="str">
        <f t="shared" si="47"/>
        <v>Co54</v>
      </c>
      <c r="N345" s="3">
        <f t="shared" si="48"/>
        <v>0</v>
      </c>
      <c r="O345">
        <f>0</f>
        <v>0</v>
      </c>
    </row>
    <row r="346" spans="2:15" hidden="1" x14ac:dyDescent="0.2">
      <c r="B346" s="3">
        <v>27055</v>
      </c>
      <c r="C346" s="3">
        <v>0</v>
      </c>
      <c r="D346" s="3">
        <v>0</v>
      </c>
      <c r="E346" s="3">
        <f>0</f>
        <v>0</v>
      </c>
      <c r="F346" s="3">
        <f t="shared" si="42"/>
        <v>0</v>
      </c>
      <c r="G346" t="str">
        <f>VLOOKUP(B346,Nuclides!A:F,5,FALSE)</f>
        <v>Co55</v>
      </c>
      <c r="H346">
        <f>VLOOKUP(B346,Nuclides!A:F,4,FALSE)</f>
        <v>63108</v>
      </c>
      <c r="I346" s="3" t="str">
        <f t="shared" si="43"/>
        <v>17.53h</v>
      </c>
      <c r="J346" s="3">
        <f t="shared" si="44"/>
        <v>1.0983507329656229E-5</v>
      </c>
      <c r="K346" s="3">
        <f t="shared" si="45"/>
        <v>0</v>
      </c>
      <c r="L346" s="3">
        <f t="shared" si="46"/>
        <v>0</v>
      </c>
      <c r="M346" s="3" t="str">
        <f t="shared" si="47"/>
        <v>Co55</v>
      </c>
      <c r="N346" s="3">
        <f t="shared" si="48"/>
        <v>0</v>
      </c>
      <c r="O346">
        <f>0</f>
        <v>0</v>
      </c>
    </row>
    <row r="347" spans="2:15" hidden="1" x14ac:dyDescent="0.2">
      <c r="B347" s="3">
        <v>27056</v>
      </c>
      <c r="C347" s="3">
        <v>0</v>
      </c>
      <c r="D347" s="3">
        <v>0</v>
      </c>
      <c r="E347" s="3">
        <f>0</f>
        <v>0</v>
      </c>
      <c r="F347" s="3">
        <f t="shared" si="42"/>
        <v>0</v>
      </c>
      <c r="G347" t="str">
        <f>VLOOKUP(B347,Nuclides!A:F,5,FALSE)</f>
        <v>Co56</v>
      </c>
      <c r="H347">
        <f>VLOOKUP(B347,Nuclides!A:F,4,FALSE)</f>
        <v>6673190.4000000004</v>
      </c>
      <c r="I347" s="3" t="str">
        <f t="shared" si="43"/>
        <v>77.24d</v>
      </c>
      <c r="J347" s="3">
        <f t="shared" si="44"/>
        <v>1.0387043363245641E-7</v>
      </c>
      <c r="K347" s="3">
        <f t="shared" si="45"/>
        <v>0</v>
      </c>
      <c r="L347" s="3">
        <f t="shared" si="46"/>
        <v>0</v>
      </c>
      <c r="M347" s="3" t="str">
        <f t="shared" si="47"/>
        <v>Co56</v>
      </c>
      <c r="N347" s="3">
        <f t="shared" si="48"/>
        <v>0</v>
      </c>
      <c r="O347">
        <f>0</f>
        <v>0</v>
      </c>
    </row>
    <row r="348" spans="2:15" hidden="1" x14ac:dyDescent="0.2">
      <c r="B348" s="3">
        <v>27057</v>
      </c>
      <c r="C348" s="3">
        <v>0</v>
      </c>
      <c r="D348" s="3">
        <v>0</v>
      </c>
      <c r="E348" s="3">
        <f>0</f>
        <v>0</v>
      </c>
      <c r="F348" s="3">
        <f t="shared" si="42"/>
        <v>0</v>
      </c>
      <c r="G348" t="str">
        <f>VLOOKUP(B348,Nuclides!A:F,5,FALSE)</f>
        <v>Co57</v>
      </c>
      <c r="H348">
        <f>VLOOKUP(B348,Nuclides!A:F,4,FALSE)</f>
        <v>23478336</v>
      </c>
      <c r="I348" s="3" t="str">
        <f t="shared" si="43"/>
        <v>271.74d</v>
      </c>
      <c r="J348" s="3">
        <f t="shared" si="44"/>
        <v>2.9522840995202781E-8</v>
      </c>
      <c r="K348" s="3">
        <f t="shared" si="45"/>
        <v>0</v>
      </c>
      <c r="L348" s="3">
        <f t="shared" si="46"/>
        <v>0</v>
      </c>
      <c r="M348" s="3" t="str">
        <f t="shared" si="47"/>
        <v>Co57</v>
      </c>
      <c r="N348" s="3">
        <f t="shared" si="48"/>
        <v>0</v>
      </c>
      <c r="O348">
        <f>0</f>
        <v>0</v>
      </c>
    </row>
    <row r="349" spans="2:15" hidden="1" x14ac:dyDescent="0.2">
      <c r="B349" s="3">
        <v>27058</v>
      </c>
      <c r="C349" s="3">
        <v>0</v>
      </c>
      <c r="D349" s="3">
        <v>0</v>
      </c>
      <c r="E349" s="3">
        <f>0</f>
        <v>0</v>
      </c>
      <c r="F349" s="3">
        <f t="shared" si="42"/>
        <v>0</v>
      </c>
      <c r="G349" t="str">
        <f>VLOOKUP(B349,Nuclides!A:F,5,FALSE)</f>
        <v>Co58</v>
      </c>
      <c r="H349">
        <f>VLOOKUP(B349,Nuclides!A:F,4,FALSE)</f>
        <v>6122304</v>
      </c>
      <c r="I349" s="3" t="str">
        <f t="shared" si="43"/>
        <v>70.86d</v>
      </c>
      <c r="J349" s="3">
        <f t="shared" si="44"/>
        <v>1.1321672046339831E-7</v>
      </c>
      <c r="K349" s="3">
        <f t="shared" si="45"/>
        <v>0</v>
      </c>
      <c r="L349" s="3">
        <f t="shared" si="46"/>
        <v>0</v>
      </c>
      <c r="M349" s="3" t="str">
        <f t="shared" si="47"/>
        <v>Co58</v>
      </c>
      <c r="N349" s="3">
        <f t="shared" si="48"/>
        <v>0</v>
      </c>
      <c r="O349">
        <f>0</f>
        <v>0</v>
      </c>
    </row>
    <row r="350" spans="2:15" hidden="1" x14ac:dyDescent="0.2">
      <c r="B350" s="3">
        <v>27059</v>
      </c>
      <c r="C350" s="3">
        <v>0</v>
      </c>
      <c r="D350" s="3">
        <v>0</v>
      </c>
      <c r="E350" s="3">
        <f>0</f>
        <v>0</v>
      </c>
      <c r="F350" s="3">
        <f t="shared" si="42"/>
        <v>0</v>
      </c>
      <c r="G350" t="str">
        <f>VLOOKUP(B350,Nuclides!A:F,5,FALSE)</f>
        <v>Co59</v>
      </c>
      <c r="H350" t="str">
        <f>VLOOKUP(B350,Nuclides!A:F,4,FALSE)</f>
        <v>STABLE</v>
      </c>
      <c r="I350" s="3" t="str">
        <f t="shared" si="43"/>
        <v>STABLE</v>
      </c>
      <c r="J350" s="3" t="e">
        <f t="shared" si="44"/>
        <v>#VALUE!</v>
      </c>
      <c r="K350" s="3" t="e">
        <f t="shared" si="45"/>
        <v>#VALUE!</v>
      </c>
      <c r="L350" s="3" t="e">
        <f t="shared" si="46"/>
        <v>#VALUE!</v>
      </c>
      <c r="M350" s="3" t="str">
        <f t="shared" si="47"/>
        <v>Co59</v>
      </c>
      <c r="N350" s="3" t="e">
        <f t="shared" si="48"/>
        <v>#VALUE!</v>
      </c>
      <c r="O350">
        <f>0</f>
        <v>0</v>
      </c>
    </row>
    <row r="351" spans="2:15" hidden="1" x14ac:dyDescent="0.2">
      <c r="B351" s="3">
        <v>27060</v>
      </c>
      <c r="C351" s="3">
        <v>0</v>
      </c>
      <c r="D351" s="3">
        <v>0</v>
      </c>
      <c r="E351" s="3">
        <f>0</f>
        <v>0</v>
      </c>
      <c r="F351" s="3">
        <f t="shared" si="42"/>
        <v>0</v>
      </c>
      <c r="G351" t="str">
        <f>VLOOKUP(B351,Nuclides!A:F,5,FALSE)</f>
        <v>Co60</v>
      </c>
      <c r="H351">
        <f>VLOOKUP(B351,Nuclides!A:F,4,FALSE)</f>
        <v>166344192</v>
      </c>
      <c r="I351" s="3" t="str">
        <f t="shared" si="43"/>
        <v>5.27y</v>
      </c>
      <c r="J351" s="3">
        <f t="shared" si="44"/>
        <v>4.166945489506152E-9</v>
      </c>
      <c r="K351" s="3">
        <f t="shared" si="45"/>
        <v>0</v>
      </c>
      <c r="L351" s="3">
        <f t="shared" si="46"/>
        <v>0</v>
      </c>
      <c r="M351" s="3" t="str">
        <f t="shared" si="47"/>
        <v>Co60</v>
      </c>
      <c r="N351" s="3">
        <f t="shared" si="48"/>
        <v>0</v>
      </c>
      <c r="O351">
        <f>0</f>
        <v>0</v>
      </c>
    </row>
    <row r="352" spans="2:15" hidden="1" x14ac:dyDescent="0.2">
      <c r="B352" s="3">
        <v>27061</v>
      </c>
      <c r="C352" s="3">
        <v>0</v>
      </c>
      <c r="D352" s="3">
        <v>0</v>
      </c>
      <c r="E352" s="3">
        <f>0</f>
        <v>0</v>
      </c>
      <c r="F352" s="3">
        <f t="shared" si="42"/>
        <v>0</v>
      </c>
      <c r="G352" t="str">
        <f>VLOOKUP(B352,Nuclides!A:F,5,FALSE)</f>
        <v>Co61</v>
      </c>
      <c r="H352">
        <f>VLOOKUP(B352,Nuclides!A:F,4,FALSE)</f>
        <v>5936.4</v>
      </c>
      <c r="I352" s="3" t="str">
        <f t="shared" si="43"/>
        <v>1.65h</v>
      </c>
      <c r="J352" s="3">
        <f t="shared" si="44"/>
        <v>1.1676220951417447E-4</v>
      </c>
      <c r="K352" s="3">
        <f t="shared" si="45"/>
        <v>0</v>
      </c>
      <c r="L352" s="3">
        <f t="shared" si="46"/>
        <v>0</v>
      </c>
      <c r="M352" s="3" t="str">
        <f t="shared" si="47"/>
        <v>Co61</v>
      </c>
      <c r="N352" s="3">
        <f t="shared" si="48"/>
        <v>0</v>
      </c>
      <c r="O352">
        <f>0</f>
        <v>0</v>
      </c>
    </row>
    <row r="353" spans="2:15" hidden="1" x14ac:dyDescent="0.2">
      <c r="B353" s="3">
        <v>27062</v>
      </c>
      <c r="C353" s="3">
        <v>0</v>
      </c>
      <c r="D353" s="3">
        <v>0</v>
      </c>
      <c r="E353" s="3">
        <f>0</f>
        <v>0</v>
      </c>
      <c r="F353" s="3">
        <f t="shared" si="42"/>
        <v>0</v>
      </c>
      <c r="G353" t="str">
        <f>VLOOKUP(B353,Nuclides!A:F,5,FALSE)</f>
        <v>Co62</v>
      </c>
      <c r="H353">
        <f>VLOOKUP(B353,Nuclides!A:F,4,FALSE)</f>
        <v>90</v>
      </c>
      <c r="I353" s="3" t="str">
        <f t="shared" si="43"/>
        <v>1.5min</v>
      </c>
      <c r="J353" s="3">
        <f t="shared" si="44"/>
        <v>7.7016353395549476E-3</v>
      </c>
      <c r="K353" s="3">
        <f t="shared" si="45"/>
        <v>0</v>
      </c>
      <c r="L353" s="3">
        <f t="shared" si="46"/>
        <v>0</v>
      </c>
      <c r="M353" s="3" t="str">
        <f t="shared" si="47"/>
        <v>Co62</v>
      </c>
      <c r="N353" s="3">
        <f t="shared" si="48"/>
        <v>0</v>
      </c>
      <c r="O353">
        <f>0</f>
        <v>0</v>
      </c>
    </row>
    <row r="354" spans="2:15" hidden="1" x14ac:dyDescent="0.2">
      <c r="B354" s="3">
        <v>27063</v>
      </c>
      <c r="C354" s="3">
        <v>0</v>
      </c>
      <c r="D354" s="3">
        <v>0</v>
      </c>
      <c r="E354" s="3">
        <f>0</f>
        <v>0</v>
      </c>
      <c r="F354" s="3">
        <f t="shared" si="42"/>
        <v>0</v>
      </c>
      <c r="G354" t="str">
        <f>VLOOKUP(B354,Nuclides!A:F,5,FALSE)</f>
        <v>Co63</v>
      </c>
      <c r="H354">
        <f>VLOOKUP(B354,Nuclides!A:F,4,FALSE)</f>
        <v>27.4</v>
      </c>
      <c r="I354" s="3" t="str">
        <f t="shared" si="43"/>
        <v>27.4s</v>
      </c>
      <c r="J354" s="3">
        <f t="shared" si="44"/>
        <v>2.5297342356202384E-2</v>
      </c>
      <c r="K354" s="3">
        <f t="shared" si="45"/>
        <v>0</v>
      </c>
      <c r="L354" s="3">
        <f t="shared" si="46"/>
        <v>0</v>
      </c>
      <c r="M354" s="3" t="str">
        <f t="shared" si="47"/>
        <v>Co63</v>
      </c>
      <c r="N354" s="3">
        <f t="shared" si="48"/>
        <v>0</v>
      </c>
      <c r="O354">
        <f>0</f>
        <v>0</v>
      </c>
    </row>
    <row r="355" spans="2:15" hidden="1" x14ac:dyDescent="0.2">
      <c r="B355" s="3">
        <v>27064</v>
      </c>
      <c r="C355" s="3">
        <v>0</v>
      </c>
      <c r="D355" s="3">
        <v>0</v>
      </c>
      <c r="E355" s="3">
        <f>0</f>
        <v>0</v>
      </c>
      <c r="F355" s="3">
        <f t="shared" si="42"/>
        <v>0</v>
      </c>
      <c r="G355" t="str">
        <f>VLOOKUP(B355,Nuclides!A:F,5,FALSE)</f>
        <v>Co64</v>
      </c>
      <c r="H355">
        <f>VLOOKUP(B355,Nuclides!A:F,4,FALSE)</f>
        <v>0.3</v>
      </c>
      <c r="I355" s="3" t="str">
        <f t="shared" si="43"/>
        <v>0.3s</v>
      </c>
      <c r="J355" s="3">
        <f t="shared" si="44"/>
        <v>2.3104906018664844</v>
      </c>
      <c r="K355" s="3">
        <f t="shared" si="45"/>
        <v>0</v>
      </c>
      <c r="L355" s="3">
        <f t="shared" si="46"/>
        <v>0</v>
      </c>
      <c r="M355" s="3" t="str">
        <f t="shared" si="47"/>
        <v>Co64</v>
      </c>
      <c r="N355" s="3">
        <f t="shared" si="48"/>
        <v>0</v>
      </c>
      <c r="O355">
        <f>0</f>
        <v>0</v>
      </c>
    </row>
    <row r="356" spans="2:15" hidden="1" x14ac:dyDescent="0.2">
      <c r="B356" s="3">
        <v>28053</v>
      </c>
      <c r="C356" s="3">
        <v>0</v>
      </c>
      <c r="D356" s="3">
        <v>0</v>
      </c>
      <c r="E356" s="3">
        <f>0</f>
        <v>0</v>
      </c>
      <c r="F356" s="3">
        <f t="shared" si="42"/>
        <v>0</v>
      </c>
      <c r="G356" t="str">
        <f>VLOOKUP(B356,Nuclides!A:F,5,FALSE)</f>
        <v>Ni53</v>
      </c>
      <c r="H356">
        <f>VLOOKUP(B356,Nuclides!A:F,4,FALSE)</f>
        <v>5.5199999999999999E-2</v>
      </c>
      <c r="I356" s="3" t="str">
        <f t="shared" si="43"/>
        <v>0.0552s</v>
      </c>
      <c r="J356" s="3">
        <f t="shared" si="44"/>
        <v>12.557014140578719</v>
      </c>
      <c r="K356" s="3">
        <f t="shared" si="45"/>
        <v>0</v>
      </c>
      <c r="L356" s="3">
        <f t="shared" si="46"/>
        <v>0</v>
      </c>
      <c r="M356" s="3" t="str">
        <f t="shared" si="47"/>
        <v>Ni53</v>
      </c>
      <c r="N356" s="3">
        <f t="shared" si="48"/>
        <v>0</v>
      </c>
      <c r="O356">
        <f>0</f>
        <v>0</v>
      </c>
    </row>
    <row r="357" spans="2:15" hidden="1" x14ac:dyDescent="0.2">
      <c r="B357" s="3">
        <v>28054</v>
      </c>
      <c r="C357" s="3">
        <v>0</v>
      </c>
      <c r="D357" s="3">
        <v>0</v>
      </c>
      <c r="E357" s="3">
        <f>0</f>
        <v>0</v>
      </c>
      <c r="F357" s="3">
        <f t="shared" si="42"/>
        <v>0</v>
      </c>
      <c r="G357" t="str">
        <f>VLOOKUP(B357,Nuclides!A:F,5,FALSE)</f>
        <v>Ni54</v>
      </c>
      <c r="H357">
        <f>VLOOKUP(B357,Nuclides!A:F,4,FALSE)</f>
        <v>0.1142</v>
      </c>
      <c r="I357" s="3" t="str">
        <f t="shared" si="43"/>
        <v>0.1142s</v>
      </c>
      <c r="J357" s="3">
        <f t="shared" si="44"/>
        <v>6.0695900224163335</v>
      </c>
      <c r="K357" s="3">
        <f t="shared" si="45"/>
        <v>0</v>
      </c>
      <c r="L357" s="3">
        <f t="shared" si="46"/>
        <v>0</v>
      </c>
      <c r="M357" s="3" t="str">
        <f t="shared" si="47"/>
        <v>Ni54</v>
      </c>
      <c r="N357" s="3">
        <f t="shared" si="48"/>
        <v>0</v>
      </c>
      <c r="O357">
        <f>0</f>
        <v>0</v>
      </c>
    </row>
    <row r="358" spans="2:15" hidden="1" x14ac:dyDescent="0.2">
      <c r="B358" s="3">
        <v>28055</v>
      </c>
      <c r="C358" s="3">
        <v>0</v>
      </c>
      <c r="D358" s="3">
        <v>0</v>
      </c>
      <c r="E358" s="3">
        <f>0</f>
        <v>0</v>
      </c>
      <c r="F358" s="3">
        <f t="shared" si="42"/>
        <v>0</v>
      </c>
      <c r="G358" t="str">
        <f>VLOOKUP(B358,Nuclides!A:F,5,FALSE)</f>
        <v>Ni55</v>
      </c>
      <c r="H358">
        <f>VLOOKUP(B358,Nuclides!A:F,4,FALSE)</f>
        <v>0.20469999999999999</v>
      </c>
      <c r="I358" s="3" t="str">
        <f t="shared" si="43"/>
        <v>0.2047s</v>
      </c>
      <c r="J358" s="3">
        <f t="shared" si="44"/>
        <v>3.3861611165605536</v>
      </c>
      <c r="K358" s="3">
        <f t="shared" si="45"/>
        <v>0</v>
      </c>
      <c r="L358" s="3">
        <f t="shared" si="46"/>
        <v>0</v>
      </c>
      <c r="M358" s="3" t="str">
        <f t="shared" si="47"/>
        <v>Ni55</v>
      </c>
      <c r="N358" s="3">
        <f t="shared" si="48"/>
        <v>0</v>
      </c>
      <c r="O358">
        <f>0</f>
        <v>0</v>
      </c>
    </row>
    <row r="359" spans="2:15" hidden="1" x14ac:dyDescent="0.2">
      <c r="B359" s="3">
        <v>28056</v>
      </c>
      <c r="C359" s="3">
        <v>0</v>
      </c>
      <c r="D359" s="3">
        <v>0</v>
      </c>
      <c r="E359" s="3">
        <f>0</f>
        <v>0</v>
      </c>
      <c r="F359" s="3">
        <f t="shared" si="42"/>
        <v>0</v>
      </c>
      <c r="G359" t="str">
        <f>VLOOKUP(B359,Nuclides!A:F,5,FALSE)</f>
        <v>Ni56</v>
      </c>
      <c r="H359">
        <f>VLOOKUP(B359,Nuclides!A:F,4,FALSE)</f>
        <v>524880</v>
      </c>
      <c r="I359" s="3" t="str">
        <f t="shared" si="43"/>
        <v>6.08d</v>
      </c>
      <c r="J359" s="3">
        <f t="shared" si="44"/>
        <v>1.3205821912817126E-6</v>
      </c>
      <c r="K359" s="3">
        <f t="shared" si="45"/>
        <v>0</v>
      </c>
      <c r="L359" s="3">
        <f t="shared" si="46"/>
        <v>0</v>
      </c>
      <c r="M359" s="3" t="str">
        <f t="shared" si="47"/>
        <v>Ni56</v>
      </c>
      <c r="N359" s="3">
        <f t="shared" si="48"/>
        <v>0</v>
      </c>
      <c r="O359">
        <f>0</f>
        <v>0</v>
      </c>
    </row>
    <row r="360" spans="2:15" hidden="1" x14ac:dyDescent="0.2">
      <c r="B360" s="3">
        <v>28057</v>
      </c>
      <c r="C360" s="3">
        <v>0</v>
      </c>
      <c r="D360" s="3">
        <v>0</v>
      </c>
      <c r="E360" s="3">
        <f>0</f>
        <v>0</v>
      </c>
      <c r="F360" s="3">
        <f t="shared" si="42"/>
        <v>0</v>
      </c>
      <c r="G360" t="str">
        <f>VLOOKUP(B360,Nuclides!A:F,5,FALSE)</f>
        <v>Ni57</v>
      </c>
      <c r="H360">
        <f>VLOOKUP(B360,Nuclides!A:F,4,FALSE)</f>
        <v>128160</v>
      </c>
      <c r="I360" s="3" t="str">
        <f t="shared" si="43"/>
        <v>1.48d</v>
      </c>
      <c r="J360" s="3">
        <f t="shared" si="44"/>
        <v>5.4084517833953281E-6</v>
      </c>
      <c r="K360" s="3">
        <f t="shared" si="45"/>
        <v>0</v>
      </c>
      <c r="L360" s="3">
        <f t="shared" si="46"/>
        <v>0</v>
      </c>
      <c r="M360" s="3" t="str">
        <f t="shared" si="47"/>
        <v>Ni57</v>
      </c>
      <c r="N360" s="3">
        <f t="shared" si="48"/>
        <v>0</v>
      </c>
      <c r="O360">
        <f>0</f>
        <v>0</v>
      </c>
    </row>
    <row r="361" spans="2:15" hidden="1" x14ac:dyDescent="0.2">
      <c r="B361" s="3">
        <v>28058</v>
      </c>
      <c r="C361" s="3">
        <v>0</v>
      </c>
      <c r="D361" s="3">
        <v>0</v>
      </c>
      <c r="E361" s="3">
        <f>0</f>
        <v>0</v>
      </c>
      <c r="F361" s="3">
        <f t="shared" si="42"/>
        <v>0</v>
      </c>
      <c r="G361" t="str">
        <f>VLOOKUP(B361,Nuclides!A:F,5,FALSE)</f>
        <v>Ni58</v>
      </c>
      <c r="H361" t="str">
        <f>VLOOKUP(B361,Nuclides!A:F,4,FALSE)</f>
        <v>STABLE</v>
      </c>
      <c r="I361" s="3" t="str">
        <f t="shared" si="43"/>
        <v>STABLE</v>
      </c>
      <c r="J361" s="3" t="e">
        <f t="shared" si="44"/>
        <v>#VALUE!</v>
      </c>
      <c r="K361" s="3" t="e">
        <f t="shared" si="45"/>
        <v>#VALUE!</v>
      </c>
      <c r="L361" s="3" t="e">
        <f t="shared" si="46"/>
        <v>#VALUE!</v>
      </c>
      <c r="M361" s="3" t="str">
        <f t="shared" si="47"/>
        <v>Ni58</v>
      </c>
      <c r="N361" s="3" t="e">
        <f t="shared" si="48"/>
        <v>#VALUE!</v>
      </c>
      <c r="O361">
        <f>0</f>
        <v>0</v>
      </c>
    </row>
    <row r="362" spans="2:15" hidden="1" x14ac:dyDescent="0.2">
      <c r="B362" s="3">
        <v>28059</v>
      </c>
      <c r="C362" s="3">
        <v>0</v>
      </c>
      <c r="D362" s="3">
        <v>0</v>
      </c>
      <c r="E362" s="3">
        <f>0</f>
        <v>0</v>
      </c>
      <c r="F362" s="3">
        <f t="shared" si="42"/>
        <v>0</v>
      </c>
      <c r="G362" t="str">
        <f>VLOOKUP(B362,Nuclides!A:F,5,FALSE)</f>
        <v>Ni59</v>
      </c>
      <c r="H362">
        <f>VLOOKUP(B362,Nuclides!A:F,4,FALSE)</f>
        <v>2398377600000</v>
      </c>
      <c r="I362" s="3" t="str">
        <f t="shared" si="43"/>
        <v>76052.05y</v>
      </c>
      <c r="J362" s="3">
        <f t="shared" si="44"/>
        <v>2.8900669375829115E-13</v>
      </c>
      <c r="K362" s="3">
        <f t="shared" si="45"/>
        <v>0</v>
      </c>
      <c r="L362" s="3">
        <f t="shared" si="46"/>
        <v>0</v>
      </c>
      <c r="M362" s="3" t="str">
        <f t="shared" si="47"/>
        <v>Ni59</v>
      </c>
      <c r="N362" s="3">
        <f t="shared" si="48"/>
        <v>0</v>
      </c>
      <c r="O362">
        <f>0</f>
        <v>0</v>
      </c>
    </row>
    <row r="363" spans="2:15" hidden="1" x14ac:dyDescent="0.2">
      <c r="B363" s="3">
        <v>28060</v>
      </c>
      <c r="C363" s="3">
        <v>0</v>
      </c>
      <c r="D363" s="3">
        <v>0</v>
      </c>
      <c r="E363" s="3">
        <f>0</f>
        <v>0</v>
      </c>
      <c r="F363" s="3">
        <f t="shared" si="42"/>
        <v>0</v>
      </c>
      <c r="G363" t="str">
        <f>VLOOKUP(B363,Nuclides!A:F,5,FALSE)</f>
        <v>Ni60</v>
      </c>
      <c r="H363" t="str">
        <f>VLOOKUP(B363,Nuclides!A:F,4,FALSE)</f>
        <v>STABLE</v>
      </c>
      <c r="I363" s="3" t="str">
        <f t="shared" si="43"/>
        <v>STABLE</v>
      </c>
      <c r="J363" s="3" t="e">
        <f t="shared" si="44"/>
        <v>#VALUE!</v>
      </c>
      <c r="K363" s="3" t="e">
        <f t="shared" si="45"/>
        <v>#VALUE!</v>
      </c>
      <c r="L363" s="3" t="e">
        <f t="shared" si="46"/>
        <v>#VALUE!</v>
      </c>
      <c r="M363" s="3" t="str">
        <f t="shared" si="47"/>
        <v>Ni60</v>
      </c>
      <c r="N363" s="3" t="e">
        <f t="shared" si="48"/>
        <v>#VALUE!</v>
      </c>
      <c r="O363">
        <f>0</f>
        <v>0</v>
      </c>
    </row>
    <row r="364" spans="2:15" hidden="1" x14ac:dyDescent="0.2">
      <c r="B364" s="3">
        <v>28061</v>
      </c>
      <c r="C364" s="3">
        <v>0</v>
      </c>
      <c r="D364" s="3">
        <v>0</v>
      </c>
      <c r="E364" s="3">
        <f>0</f>
        <v>0</v>
      </c>
      <c r="F364" s="3">
        <f t="shared" si="42"/>
        <v>0</v>
      </c>
      <c r="G364" t="str">
        <f>VLOOKUP(B364,Nuclides!A:F,5,FALSE)</f>
        <v>Ni61</v>
      </c>
      <c r="H364" t="str">
        <f>VLOOKUP(B364,Nuclides!A:F,4,FALSE)</f>
        <v>STABLE</v>
      </c>
      <c r="I364" s="3" t="str">
        <f t="shared" si="43"/>
        <v>STABLE</v>
      </c>
      <c r="J364" s="3" t="e">
        <f t="shared" si="44"/>
        <v>#VALUE!</v>
      </c>
      <c r="K364" s="3" t="e">
        <f t="shared" si="45"/>
        <v>#VALUE!</v>
      </c>
      <c r="L364" s="3" t="e">
        <f t="shared" si="46"/>
        <v>#VALUE!</v>
      </c>
      <c r="M364" s="3" t="str">
        <f t="shared" si="47"/>
        <v>Ni61</v>
      </c>
      <c r="N364" s="3" t="e">
        <f t="shared" si="48"/>
        <v>#VALUE!</v>
      </c>
      <c r="O364">
        <f>0</f>
        <v>0</v>
      </c>
    </row>
    <row r="365" spans="2:15" hidden="1" x14ac:dyDescent="0.2">
      <c r="B365" s="3">
        <v>28062</v>
      </c>
      <c r="C365" s="3">
        <v>0</v>
      </c>
      <c r="D365" s="3">
        <v>0</v>
      </c>
      <c r="E365" s="3">
        <f>0</f>
        <v>0</v>
      </c>
      <c r="F365" s="3">
        <f t="shared" si="42"/>
        <v>0</v>
      </c>
      <c r="G365" t="str">
        <f>VLOOKUP(B365,Nuclides!A:F,5,FALSE)</f>
        <v>Ni62</v>
      </c>
      <c r="H365" t="str">
        <f>VLOOKUP(B365,Nuclides!A:F,4,FALSE)</f>
        <v>STABLE</v>
      </c>
      <c r="I365" s="3" t="str">
        <f t="shared" si="43"/>
        <v>STABLE</v>
      </c>
      <c r="J365" s="3" t="e">
        <f t="shared" si="44"/>
        <v>#VALUE!</v>
      </c>
      <c r="K365" s="3" t="e">
        <f t="shared" si="45"/>
        <v>#VALUE!</v>
      </c>
      <c r="L365" s="3" t="e">
        <f t="shared" si="46"/>
        <v>#VALUE!</v>
      </c>
      <c r="M365" s="3" t="str">
        <f t="shared" si="47"/>
        <v>Ni62</v>
      </c>
      <c r="N365" s="3" t="e">
        <f t="shared" si="48"/>
        <v>#VALUE!</v>
      </c>
      <c r="O365">
        <f>0</f>
        <v>0</v>
      </c>
    </row>
    <row r="366" spans="2:15" hidden="1" x14ac:dyDescent="0.2">
      <c r="B366" s="3">
        <v>28063</v>
      </c>
      <c r="C366" s="3">
        <v>0</v>
      </c>
      <c r="D366" s="3">
        <v>0</v>
      </c>
      <c r="E366" s="3">
        <f>0</f>
        <v>0</v>
      </c>
      <c r="F366" s="3">
        <f t="shared" si="42"/>
        <v>0</v>
      </c>
      <c r="G366" t="str">
        <f>VLOOKUP(B366,Nuclides!A:F,5,FALSE)</f>
        <v>Ni63</v>
      </c>
      <c r="H366">
        <f>VLOOKUP(B366,Nuclides!A:F,4,FALSE)</f>
        <v>3193629120</v>
      </c>
      <c r="I366" s="3" t="str">
        <f t="shared" si="43"/>
        <v>101.27y</v>
      </c>
      <c r="J366" s="3">
        <f t="shared" si="44"/>
        <v>2.1704060005563365E-10</v>
      </c>
      <c r="K366" s="3">
        <f t="shared" si="45"/>
        <v>0</v>
      </c>
      <c r="L366" s="3">
        <f t="shared" si="46"/>
        <v>0</v>
      </c>
      <c r="M366" s="3" t="str">
        <f t="shared" si="47"/>
        <v>Ni63</v>
      </c>
      <c r="N366" s="3">
        <f t="shared" si="48"/>
        <v>0</v>
      </c>
      <c r="O366">
        <f>0</f>
        <v>0</v>
      </c>
    </row>
    <row r="367" spans="2:15" hidden="1" x14ac:dyDescent="0.2">
      <c r="B367" s="3">
        <v>28064</v>
      </c>
      <c r="C367" s="3">
        <v>0</v>
      </c>
      <c r="D367" s="3">
        <v>0</v>
      </c>
      <c r="E367" s="3">
        <f>0</f>
        <v>0</v>
      </c>
      <c r="F367" s="3">
        <f t="shared" si="42"/>
        <v>0</v>
      </c>
      <c r="G367" t="str">
        <f>VLOOKUP(B367,Nuclides!A:F,5,FALSE)</f>
        <v>Ni64</v>
      </c>
      <c r="H367" t="str">
        <f>VLOOKUP(B367,Nuclides!A:F,4,FALSE)</f>
        <v>STABLE</v>
      </c>
      <c r="I367" s="3" t="str">
        <f t="shared" si="43"/>
        <v>STABLE</v>
      </c>
      <c r="J367" s="3" t="e">
        <f t="shared" si="44"/>
        <v>#VALUE!</v>
      </c>
      <c r="K367" s="3" t="e">
        <f t="shared" si="45"/>
        <v>#VALUE!</v>
      </c>
      <c r="L367" s="3" t="e">
        <f t="shared" si="46"/>
        <v>#VALUE!</v>
      </c>
      <c r="M367" s="3" t="str">
        <f t="shared" si="47"/>
        <v>Ni64</v>
      </c>
      <c r="N367" s="3" t="e">
        <f t="shared" si="48"/>
        <v>#VALUE!</v>
      </c>
      <c r="O367">
        <f>0</f>
        <v>0</v>
      </c>
    </row>
    <row r="368" spans="2:15" hidden="1" x14ac:dyDescent="0.2">
      <c r="B368" s="3">
        <v>28065</v>
      </c>
      <c r="C368" s="3">
        <v>0</v>
      </c>
      <c r="D368" s="3">
        <v>0</v>
      </c>
      <c r="E368" s="3">
        <f>0</f>
        <v>0</v>
      </c>
      <c r="F368" s="3">
        <f t="shared" si="42"/>
        <v>0</v>
      </c>
      <c r="G368" t="str">
        <f>VLOOKUP(B368,Nuclides!A:F,5,FALSE)</f>
        <v>Ni65</v>
      </c>
      <c r="H368">
        <f>VLOOKUP(B368,Nuclides!A:F,4,FALSE)</f>
        <v>9063</v>
      </c>
      <c r="I368" s="3" t="str">
        <f t="shared" si="43"/>
        <v>2.52h</v>
      </c>
      <c r="J368" s="3">
        <f t="shared" si="44"/>
        <v>7.6480986490118651E-5</v>
      </c>
      <c r="K368" s="3">
        <f t="shared" si="45"/>
        <v>0</v>
      </c>
      <c r="L368" s="3">
        <f t="shared" si="46"/>
        <v>0</v>
      </c>
      <c r="M368" s="3" t="str">
        <f t="shared" si="47"/>
        <v>Ni65</v>
      </c>
      <c r="N368" s="3">
        <f t="shared" si="48"/>
        <v>0</v>
      </c>
      <c r="O368">
        <f>0</f>
        <v>0</v>
      </c>
    </row>
    <row r="369" spans="2:15" hidden="1" x14ac:dyDescent="0.2">
      <c r="B369" s="3">
        <v>28066</v>
      </c>
      <c r="C369" s="3">
        <v>0</v>
      </c>
      <c r="D369" s="3">
        <v>0</v>
      </c>
      <c r="E369" s="3">
        <f>0</f>
        <v>0</v>
      </c>
      <c r="F369" s="3">
        <f t="shared" si="42"/>
        <v>0</v>
      </c>
      <c r="G369" t="str">
        <f>VLOOKUP(B369,Nuclides!A:F,5,FALSE)</f>
        <v>Ni66</v>
      </c>
      <c r="H369">
        <f>VLOOKUP(B369,Nuclides!A:F,4,FALSE)</f>
        <v>196560</v>
      </c>
      <c r="I369" s="3" t="str">
        <f t="shared" si="43"/>
        <v>2.28d</v>
      </c>
      <c r="J369" s="3">
        <f t="shared" si="44"/>
        <v>3.526389807488529E-6</v>
      </c>
      <c r="K369" s="3">
        <f t="shared" si="45"/>
        <v>0</v>
      </c>
      <c r="L369" s="3">
        <f t="shared" si="46"/>
        <v>0</v>
      </c>
      <c r="M369" s="3" t="str">
        <f t="shared" si="47"/>
        <v>Ni66</v>
      </c>
      <c r="N369" s="3">
        <f t="shared" si="48"/>
        <v>0</v>
      </c>
      <c r="O369">
        <f>0</f>
        <v>0</v>
      </c>
    </row>
    <row r="370" spans="2:15" hidden="1" x14ac:dyDescent="0.2">
      <c r="B370" s="3">
        <v>28067</v>
      </c>
      <c r="C370" s="3">
        <v>0</v>
      </c>
      <c r="D370" s="3">
        <v>0</v>
      </c>
      <c r="E370" s="3">
        <f>0</f>
        <v>0</v>
      </c>
      <c r="F370" s="3">
        <f t="shared" si="42"/>
        <v>0</v>
      </c>
      <c r="G370" t="str">
        <f>VLOOKUP(B370,Nuclides!A:F,5,FALSE)</f>
        <v>Ni67</v>
      </c>
      <c r="H370">
        <f>VLOOKUP(B370,Nuclides!A:F,4,FALSE)</f>
        <v>21</v>
      </c>
      <c r="I370" s="3" t="str">
        <f t="shared" si="43"/>
        <v>21s</v>
      </c>
      <c r="J370" s="3">
        <f t="shared" si="44"/>
        <v>3.3007008598092635E-2</v>
      </c>
      <c r="K370" s="3">
        <f t="shared" si="45"/>
        <v>0</v>
      </c>
      <c r="L370" s="3">
        <f t="shared" si="46"/>
        <v>0</v>
      </c>
      <c r="M370" s="3" t="str">
        <f t="shared" si="47"/>
        <v>Ni67</v>
      </c>
      <c r="N370" s="3">
        <f t="shared" si="48"/>
        <v>0</v>
      </c>
      <c r="O370">
        <f>0</f>
        <v>0</v>
      </c>
    </row>
    <row r="371" spans="2:15" hidden="1" x14ac:dyDescent="0.2">
      <c r="B371" s="3">
        <v>28068</v>
      </c>
      <c r="C371" s="3">
        <v>0</v>
      </c>
      <c r="D371" s="3">
        <v>0</v>
      </c>
      <c r="E371" s="3">
        <f>0</f>
        <v>0</v>
      </c>
      <c r="F371" s="3">
        <f t="shared" si="42"/>
        <v>0</v>
      </c>
      <c r="G371" t="str">
        <f>VLOOKUP(B371,Nuclides!A:F,5,FALSE)</f>
        <v>Ni68</v>
      </c>
      <c r="H371">
        <f>VLOOKUP(B371,Nuclides!A:F,4,FALSE)</f>
        <v>29</v>
      </c>
      <c r="I371" s="3" t="str">
        <f t="shared" si="43"/>
        <v>29s</v>
      </c>
      <c r="J371" s="3">
        <f t="shared" si="44"/>
        <v>2.3901626915860182E-2</v>
      </c>
      <c r="K371" s="3">
        <f t="shared" si="45"/>
        <v>0</v>
      </c>
      <c r="L371" s="3">
        <f t="shared" si="46"/>
        <v>0</v>
      </c>
      <c r="M371" s="3" t="str">
        <f t="shared" si="47"/>
        <v>Ni68</v>
      </c>
      <c r="N371" s="3">
        <f t="shared" si="48"/>
        <v>0</v>
      </c>
      <c r="O371">
        <f>0</f>
        <v>0</v>
      </c>
    </row>
    <row r="372" spans="2:15" hidden="1" x14ac:dyDescent="0.2">
      <c r="B372" s="3">
        <v>29057</v>
      </c>
      <c r="C372" s="3">
        <v>0</v>
      </c>
      <c r="D372" s="3">
        <v>0</v>
      </c>
      <c r="E372" s="3">
        <f>0</f>
        <v>0</v>
      </c>
      <c r="F372" s="3">
        <f t="shared" si="42"/>
        <v>0</v>
      </c>
      <c r="G372" t="str">
        <f>VLOOKUP(B372,Nuclides!A:F,5,FALSE)</f>
        <v>Cu57</v>
      </c>
      <c r="H372">
        <f>VLOOKUP(B372,Nuclides!A:F,4,FALSE)</f>
        <v>0.1963</v>
      </c>
      <c r="I372" s="3" t="str">
        <f t="shared" si="43"/>
        <v>0.1963s</v>
      </c>
      <c r="J372" s="3">
        <f t="shared" si="44"/>
        <v>3.5310605224653351</v>
      </c>
      <c r="K372" s="3">
        <f t="shared" si="45"/>
        <v>0</v>
      </c>
      <c r="L372" s="3">
        <f t="shared" si="46"/>
        <v>0</v>
      </c>
      <c r="M372" s="3" t="str">
        <f t="shared" si="47"/>
        <v>Cu57</v>
      </c>
      <c r="N372" s="3">
        <f t="shared" si="48"/>
        <v>0</v>
      </c>
      <c r="O372">
        <f>0</f>
        <v>0</v>
      </c>
    </row>
    <row r="373" spans="2:15" hidden="1" x14ac:dyDescent="0.2">
      <c r="B373" s="3">
        <v>29058</v>
      </c>
      <c r="C373" s="3">
        <v>0</v>
      </c>
      <c r="D373" s="3">
        <v>0</v>
      </c>
      <c r="E373" s="3">
        <f>0</f>
        <v>0</v>
      </c>
      <c r="F373" s="3">
        <f t="shared" si="42"/>
        <v>0</v>
      </c>
      <c r="G373" t="str">
        <f>VLOOKUP(B373,Nuclides!A:F,5,FALSE)</f>
        <v>Cu58</v>
      </c>
      <c r="H373">
        <f>VLOOKUP(B373,Nuclides!A:F,4,FALSE)</f>
        <v>3.2040000000000002</v>
      </c>
      <c r="I373" s="3" t="str">
        <f t="shared" si="43"/>
        <v>3.204s</v>
      </c>
      <c r="J373" s="3">
        <f t="shared" si="44"/>
        <v>0.21633807133581312</v>
      </c>
      <c r="K373" s="3">
        <f t="shared" si="45"/>
        <v>0</v>
      </c>
      <c r="L373" s="3">
        <f t="shared" si="46"/>
        <v>0</v>
      </c>
      <c r="M373" s="3" t="str">
        <f t="shared" si="47"/>
        <v>Cu58</v>
      </c>
      <c r="N373" s="3">
        <f t="shared" si="48"/>
        <v>0</v>
      </c>
      <c r="O373">
        <f>0</f>
        <v>0</v>
      </c>
    </row>
    <row r="374" spans="2:15" hidden="1" x14ac:dyDescent="0.2">
      <c r="B374" s="3">
        <v>29059</v>
      </c>
      <c r="C374" s="3">
        <v>0</v>
      </c>
      <c r="D374" s="3">
        <v>0</v>
      </c>
      <c r="E374" s="3">
        <f>0</f>
        <v>0</v>
      </c>
      <c r="F374" s="3">
        <f t="shared" si="42"/>
        <v>0</v>
      </c>
      <c r="G374" t="str">
        <f>VLOOKUP(B374,Nuclides!A:F,5,FALSE)</f>
        <v>Cu59</v>
      </c>
      <c r="H374">
        <f>VLOOKUP(B374,Nuclides!A:F,4,FALSE)</f>
        <v>81.5</v>
      </c>
      <c r="I374" s="3" t="str">
        <f t="shared" si="43"/>
        <v>1.36min</v>
      </c>
      <c r="J374" s="3">
        <f t="shared" si="44"/>
        <v>8.504873381103624E-3</v>
      </c>
      <c r="K374" s="3">
        <f t="shared" si="45"/>
        <v>0</v>
      </c>
      <c r="L374" s="3">
        <f t="shared" si="46"/>
        <v>0</v>
      </c>
      <c r="M374" s="3" t="str">
        <f t="shared" si="47"/>
        <v>Cu59</v>
      </c>
      <c r="N374" s="3">
        <f t="shared" si="48"/>
        <v>0</v>
      </c>
      <c r="O374">
        <f>0</f>
        <v>0</v>
      </c>
    </row>
    <row r="375" spans="2:15" hidden="1" x14ac:dyDescent="0.2">
      <c r="B375" s="3">
        <v>29060</v>
      </c>
      <c r="C375" s="3">
        <v>0</v>
      </c>
      <c r="D375" s="3">
        <v>0</v>
      </c>
      <c r="E375" s="3">
        <f>0</f>
        <v>0</v>
      </c>
      <c r="F375" s="3">
        <f t="shared" si="42"/>
        <v>0</v>
      </c>
      <c r="G375" t="str">
        <f>VLOOKUP(B375,Nuclides!A:F,5,FALSE)</f>
        <v>Cu60</v>
      </c>
      <c r="H375">
        <f>VLOOKUP(B375,Nuclides!A:F,4,FALSE)</f>
        <v>1422</v>
      </c>
      <c r="I375" s="3" t="str">
        <f t="shared" si="43"/>
        <v>23.7min</v>
      </c>
      <c r="J375" s="3">
        <f t="shared" si="44"/>
        <v>4.8744527465537644E-4</v>
      </c>
      <c r="K375" s="3">
        <f t="shared" si="45"/>
        <v>0</v>
      </c>
      <c r="L375" s="3">
        <f t="shared" si="46"/>
        <v>0</v>
      </c>
      <c r="M375" s="3" t="str">
        <f t="shared" si="47"/>
        <v>Cu60</v>
      </c>
      <c r="N375" s="3">
        <f t="shared" si="48"/>
        <v>0</v>
      </c>
      <c r="O375">
        <f>0</f>
        <v>0</v>
      </c>
    </row>
    <row r="376" spans="2:15" hidden="1" x14ac:dyDescent="0.2">
      <c r="B376" s="3">
        <v>29061</v>
      </c>
      <c r="C376" s="3">
        <v>0</v>
      </c>
      <c r="D376" s="3">
        <v>0</v>
      </c>
      <c r="E376" s="3">
        <f>0</f>
        <v>0</v>
      </c>
      <c r="F376" s="3">
        <f t="shared" si="42"/>
        <v>0</v>
      </c>
      <c r="G376" t="str">
        <f>VLOOKUP(B376,Nuclides!A:F,5,FALSE)</f>
        <v>Cu61</v>
      </c>
      <c r="H376">
        <f>VLOOKUP(B376,Nuclides!A:F,4,FALSE)</f>
        <v>12020.4</v>
      </c>
      <c r="I376" s="3" t="str">
        <f t="shared" si="43"/>
        <v>3.34h</v>
      </c>
      <c r="J376" s="3">
        <f t="shared" si="44"/>
        <v>5.7664235845724375E-5</v>
      </c>
      <c r="K376" s="3">
        <f t="shared" si="45"/>
        <v>0</v>
      </c>
      <c r="L376" s="3">
        <f t="shared" si="46"/>
        <v>0</v>
      </c>
      <c r="M376" s="3" t="str">
        <f t="shared" si="47"/>
        <v>Cu61</v>
      </c>
      <c r="N376" s="3">
        <f t="shared" si="48"/>
        <v>0</v>
      </c>
      <c r="O376">
        <f>0</f>
        <v>0</v>
      </c>
    </row>
    <row r="377" spans="2:15" hidden="1" x14ac:dyDescent="0.2">
      <c r="B377" s="3">
        <v>29062</v>
      </c>
      <c r="C377" s="3">
        <v>0</v>
      </c>
      <c r="D377" s="3">
        <v>0</v>
      </c>
      <c r="E377" s="3">
        <f>0</f>
        <v>0</v>
      </c>
      <c r="F377" s="3">
        <f t="shared" si="42"/>
        <v>0</v>
      </c>
      <c r="G377" t="str">
        <f>VLOOKUP(B377,Nuclides!A:F,5,FALSE)</f>
        <v>Cu62</v>
      </c>
      <c r="H377">
        <f>VLOOKUP(B377,Nuclides!A:F,4,FALSE)</f>
        <v>580.38</v>
      </c>
      <c r="I377" s="3" t="str">
        <f t="shared" si="43"/>
        <v>9.67min</v>
      </c>
      <c r="J377" s="3">
        <f t="shared" si="44"/>
        <v>1.1942988741168636E-3</v>
      </c>
      <c r="K377" s="3">
        <f t="shared" si="45"/>
        <v>0</v>
      </c>
      <c r="L377" s="3">
        <f t="shared" si="46"/>
        <v>0</v>
      </c>
      <c r="M377" s="3" t="str">
        <f t="shared" si="47"/>
        <v>Cu62</v>
      </c>
      <c r="N377" s="3">
        <f t="shared" si="48"/>
        <v>0</v>
      </c>
      <c r="O377">
        <f>0</f>
        <v>0</v>
      </c>
    </row>
    <row r="378" spans="2:15" hidden="1" x14ac:dyDescent="0.2">
      <c r="B378" s="3">
        <v>29063</v>
      </c>
      <c r="C378" s="3">
        <v>0</v>
      </c>
      <c r="D378" s="3">
        <v>0</v>
      </c>
      <c r="E378" s="3">
        <f>0</f>
        <v>0</v>
      </c>
      <c r="F378" s="3">
        <f t="shared" si="42"/>
        <v>0</v>
      </c>
      <c r="G378" t="str">
        <f>VLOOKUP(B378,Nuclides!A:F,5,FALSE)</f>
        <v>Cu63</v>
      </c>
      <c r="H378" t="str">
        <f>VLOOKUP(B378,Nuclides!A:F,4,FALSE)</f>
        <v>STABLE</v>
      </c>
      <c r="I378" s="3" t="str">
        <f t="shared" si="43"/>
        <v>STABLE</v>
      </c>
      <c r="J378" s="3" t="e">
        <f t="shared" si="44"/>
        <v>#VALUE!</v>
      </c>
      <c r="K378" s="3" t="e">
        <f t="shared" si="45"/>
        <v>#VALUE!</v>
      </c>
      <c r="L378" s="3" t="e">
        <f t="shared" si="46"/>
        <v>#VALUE!</v>
      </c>
      <c r="M378" s="3" t="str">
        <f t="shared" si="47"/>
        <v>Cu63</v>
      </c>
      <c r="N378" s="3" t="e">
        <f t="shared" si="48"/>
        <v>#VALUE!</v>
      </c>
      <c r="O378">
        <f>0</f>
        <v>0</v>
      </c>
    </row>
    <row r="379" spans="2:15" hidden="1" x14ac:dyDescent="0.2">
      <c r="B379" s="3">
        <v>29064</v>
      </c>
      <c r="C379" s="3">
        <v>0</v>
      </c>
      <c r="D379" s="3">
        <v>0</v>
      </c>
      <c r="E379" s="3">
        <f>0</f>
        <v>0</v>
      </c>
      <c r="F379" s="3">
        <f t="shared" si="42"/>
        <v>0</v>
      </c>
      <c r="G379" t="str">
        <f>VLOOKUP(B379,Nuclides!A:F,5,FALSE)</f>
        <v>Cu64</v>
      </c>
      <c r="H379">
        <f>VLOOKUP(B379,Nuclides!A:F,4,FALSE)</f>
        <v>45723.6</v>
      </c>
      <c r="I379" s="3" t="str">
        <f t="shared" si="43"/>
        <v>12.7h</v>
      </c>
      <c r="J379" s="3">
        <f t="shared" si="44"/>
        <v>1.5159505825436871E-5</v>
      </c>
      <c r="K379" s="3">
        <f t="shared" si="45"/>
        <v>0</v>
      </c>
      <c r="L379" s="3">
        <f t="shared" si="46"/>
        <v>0</v>
      </c>
      <c r="M379" s="3" t="str">
        <f t="shared" si="47"/>
        <v>Cu64</v>
      </c>
      <c r="N379" s="3">
        <f t="shared" si="48"/>
        <v>0</v>
      </c>
      <c r="O379">
        <f>0</f>
        <v>0</v>
      </c>
    </row>
    <row r="380" spans="2:15" hidden="1" x14ac:dyDescent="0.2">
      <c r="B380" s="3">
        <v>29065</v>
      </c>
      <c r="C380" s="3">
        <v>0</v>
      </c>
      <c r="D380" s="3">
        <v>0</v>
      </c>
      <c r="E380" s="3">
        <f>0</f>
        <v>0</v>
      </c>
      <c r="F380" s="3">
        <f t="shared" si="42"/>
        <v>0</v>
      </c>
      <c r="G380" t="str">
        <f>VLOOKUP(B380,Nuclides!A:F,5,FALSE)</f>
        <v>Cu65</v>
      </c>
      <c r="H380" t="str">
        <f>VLOOKUP(B380,Nuclides!A:F,4,FALSE)</f>
        <v>STABLE</v>
      </c>
      <c r="I380" s="3" t="str">
        <f t="shared" si="43"/>
        <v>STABLE</v>
      </c>
      <c r="J380" s="3" t="e">
        <f t="shared" si="44"/>
        <v>#VALUE!</v>
      </c>
      <c r="K380" s="3" t="e">
        <f t="shared" si="45"/>
        <v>#VALUE!</v>
      </c>
      <c r="L380" s="3" t="e">
        <f t="shared" si="46"/>
        <v>#VALUE!</v>
      </c>
      <c r="M380" s="3" t="str">
        <f t="shared" si="47"/>
        <v>Cu65</v>
      </c>
      <c r="N380" s="3" t="e">
        <f t="shared" si="48"/>
        <v>#VALUE!</v>
      </c>
      <c r="O380">
        <f>0</f>
        <v>0</v>
      </c>
    </row>
    <row r="381" spans="2:15" hidden="1" x14ac:dyDescent="0.2">
      <c r="B381" s="3">
        <v>29066</v>
      </c>
      <c r="C381" s="3">
        <v>0</v>
      </c>
      <c r="D381" s="3">
        <v>0</v>
      </c>
      <c r="E381" s="3">
        <f>0</f>
        <v>0</v>
      </c>
      <c r="F381" s="3">
        <f t="shared" si="42"/>
        <v>0</v>
      </c>
      <c r="G381" t="str">
        <f>VLOOKUP(B381,Nuclides!A:F,5,FALSE)</f>
        <v>Cu66</v>
      </c>
      <c r="H381">
        <f>VLOOKUP(B381,Nuclides!A:F,4,FALSE)</f>
        <v>307.2</v>
      </c>
      <c r="I381" s="3" t="str">
        <f t="shared" si="43"/>
        <v>5.12min</v>
      </c>
      <c r="J381" s="3">
        <f t="shared" si="44"/>
        <v>2.2563384783852386E-3</v>
      </c>
      <c r="K381" s="3">
        <f t="shared" si="45"/>
        <v>0</v>
      </c>
      <c r="L381" s="3">
        <f t="shared" si="46"/>
        <v>0</v>
      </c>
      <c r="M381" s="3" t="str">
        <f t="shared" si="47"/>
        <v>Cu66</v>
      </c>
      <c r="N381" s="3">
        <f t="shared" si="48"/>
        <v>0</v>
      </c>
      <c r="O381">
        <f>0</f>
        <v>0</v>
      </c>
    </row>
    <row r="382" spans="2:15" hidden="1" x14ac:dyDescent="0.2">
      <c r="B382" s="3">
        <v>29067</v>
      </c>
      <c r="C382" s="3">
        <v>0</v>
      </c>
      <c r="D382" s="3">
        <v>0</v>
      </c>
      <c r="E382" s="3">
        <f>0</f>
        <v>0</v>
      </c>
      <c r="F382" s="3">
        <f t="shared" si="42"/>
        <v>0</v>
      </c>
      <c r="G382" t="str">
        <f>VLOOKUP(B382,Nuclides!A:F,5,FALSE)</f>
        <v>Cu67</v>
      </c>
      <c r="H382">
        <f>VLOOKUP(B382,Nuclides!A:F,4,FALSE)</f>
        <v>222588</v>
      </c>
      <c r="I382" s="3" t="str">
        <f t="shared" si="43"/>
        <v>2.58d</v>
      </c>
      <c r="J382" s="3">
        <f t="shared" si="44"/>
        <v>3.1140366082625535E-6</v>
      </c>
      <c r="K382" s="3">
        <f t="shared" si="45"/>
        <v>0</v>
      </c>
      <c r="L382" s="3">
        <f t="shared" si="46"/>
        <v>0</v>
      </c>
      <c r="M382" s="3" t="str">
        <f t="shared" si="47"/>
        <v>Cu67</v>
      </c>
      <c r="N382" s="3">
        <f t="shared" si="48"/>
        <v>0</v>
      </c>
      <c r="O382">
        <f>0</f>
        <v>0</v>
      </c>
    </row>
    <row r="383" spans="2:15" hidden="1" x14ac:dyDescent="0.2">
      <c r="B383" s="3">
        <v>29068</v>
      </c>
      <c r="C383" s="3">
        <v>0</v>
      </c>
      <c r="D383" s="3">
        <v>0</v>
      </c>
      <c r="E383" s="3">
        <f>0</f>
        <v>0</v>
      </c>
      <c r="F383" s="3">
        <f t="shared" si="42"/>
        <v>0</v>
      </c>
      <c r="G383" t="str">
        <f>VLOOKUP(B383,Nuclides!A:F,5,FALSE)</f>
        <v>Cu68</v>
      </c>
      <c r="H383">
        <f>VLOOKUP(B383,Nuclides!A:F,4,FALSE)</f>
        <v>30.9</v>
      </c>
      <c r="I383" s="3" t="str">
        <f t="shared" si="43"/>
        <v>30.9s</v>
      </c>
      <c r="J383" s="3">
        <f t="shared" si="44"/>
        <v>2.2431947590936741E-2</v>
      </c>
      <c r="K383" s="3">
        <f t="shared" si="45"/>
        <v>0</v>
      </c>
      <c r="L383" s="3">
        <f t="shared" si="46"/>
        <v>0</v>
      </c>
      <c r="M383" s="3" t="str">
        <f t="shared" si="47"/>
        <v>Cu68</v>
      </c>
      <c r="N383" s="3">
        <f t="shared" si="48"/>
        <v>0</v>
      </c>
      <c r="O383">
        <f>0</f>
        <v>0</v>
      </c>
    </row>
    <row r="384" spans="2:15" hidden="1" x14ac:dyDescent="0.2">
      <c r="B384" s="3">
        <v>29069</v>
      </c>
      <c r="C384" s="3">
        <v>0</v>
      </c>
      <c r="D384" s="3">
        <v>0</v>
      </c>
      <c r="E384" s="3">
        <f>0</f>
        <v>0</v>
      </c>
      <c r="F384" s="3">
        <f t="shared" si="42"/>
        <v>0</v>
      </c>
      <c r="G384" t="str">
        <f>VLOOKUP(B384,Nuclides!A:F,5,FALSE)</f>
        <v>Cu69</v>
      </c>
      <c r="H384">
        <f>VLOOKUP(B384,Nuclides!A:F,4,FALSE)</f>
        <v>171</v>
      </c>
      <c r="I384" s="3" t="str">
        <f t="shared" si="43"/>
        <v>2.85min</v>
      </c>
      <c r="J384" s="3">
        <f t="shared" si="44"/>
        <v>4.0534922839762884E-3</v>
      </c>
      <c r="K384" s="3">
        <f t="shared" si="45"/>
        <v>0</v>
      </c>
      <c r="L384" s="3">
        <f t="shared" si="46"/>
        <v>0</v>
      </c>
      <c r="M384" s="3" t="str">
        <f t="shared" si="47"/>
        <v>Cu69</v>
      </c>
      <c r="N384" s="3">
        <f t="shared" si="48"/>
        <v>0</v>
      </c>
      <c r="O384">
        <f>0</f>
        <v>0</v>
      </c>
    </row>
    <row r="385" spans="2:15" hidden="1" x14ac:dyDescent="0.2">
      <c r="B385" s="3">
        <v>29070</v>
      </c>
      <c r="C385" s="3">
        <v>0</v>
      </c>
      <c r="D385" s="3">
        <v>0</v>
      </c>
      <c r="E385" s="3">
        <f>0</f>
        <v>0</v>
      </c>
      <c r="F385" s="3">
        <f t="shared" si="42"/>
        <v>0</v>
      </c>
      <c r="G385" t="str">
        <f>VLOOKUP(B385,Nuclides!A:F,5,FALSE)</f>
        <v>Cu70</v>
      </c>
      <c r="H385">
        <f>VLOOKUP(B385,Nuclides!A:F,4,FALSE)</f>
        <v>44.5</v>
      </c>
      <c r="I385" s="3" t="str">
        <f t="shared" si="43"/>
        <v>44.5s</v>
      </c>
      <c r="J385" s="3">
        <f t="shared" si="44"/>
        <v>1.5576341136178546E-2</v>
      </c>
      <c r="K385" s="3">
        <f t="shared" si="45"/>
        <v>0</v>
      </c>
      <c r="L385" s="3">
        <f t="shared" si="46"/>
        <v>0</v>
      </c>
      <c r="M385" s="3" t="str">
        <f t="shared" si="47"/>
        <v>Cu70</v>
      </c>
      <c r="N385" s="3">
        <f t="shared" si="48"/>
        <v>0</v>
      </c>
      <c r="O385">
        <f>0</f>
        <v>0</v>
      </c>
    </row>
    <row r="386" spans="2:15" hidden="1" x14ac:dyDescent="0.2">
      <c r="B386" s="3">
        <v>29071</v>
      </c>
      <c r="C386" s="3">
        <v>0</v>
      </c>
      <c r="D386" s="3">
        <v>0</v>
      </c>
      <c r="E386" s="3">
        <f>0</f>
        <v>0</v>
      </c>
      <c r="F386" s="3">
        <f t="shared" si="42"/>
        <v>0</v>
      </c>
      <c r="G386" t="str">
        <f>VLOOKUP(B386,Nuclides!A:F,5,FALSE)</f>
        <v>Cu71</v>
      </c>
      <c r="H386">
        <f>VLOOKUP(B386,Nuclides!A:F,4,FALSE)</f>
        <v>19.399999999999999</v>
      </c>
      <c r="I386" s="3" t="str">
        <f t="shared" si="43"/>
        <v>19.4s</v>
      </c>
      <c r="J386" s="3">
        <f t="shared" si="44"/>
        <v>3.5729236111337388E-2</v>
      </c>
      <c r="K386" s="3">
        <f t="shared" si="45"/>
        <v>0</v>
      </c>
      <c r="L386" s="3">
        <f t="shared" si="46"/>
        <v>0</v>
      </c>
      <c r="M386" s="3" t="str">
        <f t="shared" si="47"/>
        <v>Cu71</v>
      </c>
      <c r="N386" s="3">
        <f t="shared" si="48"/>
        <v>0</v>
      </c>
      <c r="O386">
        <f>0</f>
        <v>0</v>
      </c>
    </row>
    <row r="387" spans="2:15" hidden="1" x14ac:dyDescent="0.2">
      <c r="B387" s="3">
        <v>29072</v>
      </c>
      <c r="C387" s="3">
        <v>0</v>
      </c>
      <c r="D387" s="3">
        <v>0</v>
      </c>
      <c r="E387" s="3">
        <f>0</f>
        <v>0</v>
      </c>
      <c r="F387" s="3">
        <f t="shared" si="42"/>
        <v>0</v>
      </c>
      <c r="G387" t="str">
        <f>VLOOKUP(B387,Nuclides!A:F,5,FALSE)</f>
        <v>Cu72</v>
      </c>
      <c r="H387">
        <f>VLOOKUP(B387,Nuclides!A:F,4,FALSE)</f>
        <v>6.63</v>
      </c>
      <c r="I387" s="3" t="str">
        <f t="shared" si="43"/>
        <v>6.63s</v>
      </c>
      <c r="J387" s="3">
        <f t="shared" si="44"/>
        <v>0.10454708605730699</v>
      </c>
      <c r="K387" s="3">
        <f t="shared" si="45"/>
        <v>0</v>
      </c>
      <c r="L387" s="3">
        <f t="shared" si="46"/>
        <v>0</v>
      </c>
      <c r="M387" s="3" t="str">
        <f t="shared" si="47"/>
        <v>Cu72</v>
      </c>
      <c r="N387" s="3">
        <f t="shared" si="48"/>
        <v>0</v>
      </c>
      <c r="O387">
        <f>0</f>
        <v>0</v>
      </c>
    </row>
    <row r="388" spans="2:15" hidden="1" x14ac:dyDescent="0.2">
      <c r="B388" s="3">
        <v>29073</v>
      </c>
      <c r="C388" s="3">
        <v>0</v>
      </c>
      <c r="D388" s="3">
        <v>0</v>
      </c>
      <c r="E388" s="3">
        <f>0</f>
        <v>0</v>
      </c>
      <c r="F388" s="3">
        <f t="shared" si="42"/>
        <v>0</v>
      </c>
      <c r="G388" t="str">
        <f>VLOOKUP(B388,Nuclides!A:F,5,FALSE)</f>
        <v>Cu73</v>
      </c>
      <c r="H388">
        <f>VLOOKUP(B388,Nuclides!A:F,4,FALSE)</f>
        <v>4.2</v>
      </c>
      <c r="I388" s="3" t="str">
        <f t="shared" si="43"/>
        <v>4.2s</v>
      </c>
      <c r="J388" s="3">
        <f t="shared" si="44"/>
        <v>0.16503504299046315</v>
      </c>
      <c r="K388" s="3">
        <f t="shared" si="45"/>
        <v>0</v>
      </c>
      <c r="L388" s="3">
        <f t="shared" si="46"/>
        <v>0</v>
      </c>
      <c r="M388" s="3" t="str">
        <f t="shared" si="47"/>
        <v>Cu73</v>
      </c>
      <c r="N388" s="3">
        <f t="shared" si="48"/>
        <v>0</v>
      </c>
      <c r="O388">
        <f>0</f>
        <v>0</v>
      </c>
    </row>
    <row r="389" spans="2:15" hidden="1" x14ac:dyDescent="0.2">
      <c r="B389" s="3">
        <v>30057</v>
      </c>
      <c r="C389" s="3">
        <v>0</v>
      </c>
      <c r="D389" s="3">
        <v>0</v>
      </c>
      <c r="E389" s="3">
        <f>0</f>
        <v>0</v>
      </c>
      <c r="F389" s="3">
        <f t="shared" ref="F389:F452" si="49">SUM(C389:E389)</f>
        <v>0</v>
      </c>
      <c r="G389" t="str">
        <f>VLOOKUP(B389,Nuclides!A:F,5,FALSE)</f>
        <v>Zn57</v>
      </c>
      <c r="H389">
        <f>VLOOKUP(B389,Nuclides!A:F,4,FALSE)</f>
        <v>3.7999999999999999E-2</v>
      </c>
      <c r="I389" s="3" t="str">
        <f t="shared" ref="I389:I452" si="50">IF(H389="STABLE", "STABLE", IF(H389&lt;60, H389&amp;"s", IF(H389&lt;3600, ROUND(H389/60,2)&amp;"min", IF(H389&lt;86400, ROUND(H389/3600,2)&amp;"h", IF(H389&lt;31536000, ROUND(H389/86400,2)&amp;"d", ROUND(H389/31536000,2)&amp;"y")))))</f>
        <v>0.038s</v>
      </c>
      <c r="J389" s="3">
        <f t="shared" ref="J389:J452" si="51">LN(2)/H389</f>
        <v>18.240715277893297</v>
      </c>
      <c r="K389" s="3">
        <f t="shared" ref="K389:K452" si="52">10*F389*(1-EXP(-J389*600))*6240000000000</f>
        <v>0</v>
      </c>
      <c r="L389" s="3">
        <f t="shared" ref="L389:L452" si="53">EXP(-J389*30*60)*K389</f>
        <v>0</v>
      </c>
      <c r="M389" s="3" t="str">
        <f t="shared" ref="M389:M452" si="54">G389</f>
        <v>Zn57</v>
      </c>
      <c r="N389" s="3">
        <f t="shared" ref="N389:N452" si="55">L389</f>
        <v>0</v>
      </c>
      <c r="O389">
        <f>0</f>
        <v>0</v>
      </c>
    </row>
    <row r="390" spans="2:15" hidden="1" x14ac:dyDescent="0.2">
      <c r="B390" s="3">
        <v>30058</v>
      </c>
      <c r="C390" s="3">
        <v>0</v>
      </c>
      <c r="D390" s="3">
        <v>0</v>
      </c>
      <c r="E390" s="3">
        <f>0</f>
        <v>0</v>
      </c>
      <c r="F390" s="3">
        <f t="shared" si="49"/>
        <v>0</v>
      </c>
      <c r="G390" t="str">
        <f>VLOOKUP(B390,Nuclides!A:F,5,FALSE)</f>
        <v>Zn58</v>
      </c>
      <c r="H390">
        <f>VLOOKUP(B390,Nuclides!A:F,4,FALSE)</f>
        <v>8.5999999999999993E-2</v>
      </c>
      <c r="I390" s="3" t="str">
        <f t="shared" si="50"/>
        <v>0.086s</v>
      </c>
      <c r="J390" s="3">
        <f t="shared" si="51"/>
        <v>8.0598509367435511</v>
      </c>
      <c r="K390" s="3">
        <f t="shared" si="52"/>
        <v>0</v>
      </c>
      <c r="L390" s="3">
        <f t="shared" si="53"/>
        <v>0</v>
      </c>
      <c r="M390" s="3" t="str">
        <f t="shared" si="54"/>
        <v>Zn58</v>
      </c>
      <c r="N390" s="3">
        <f t="shared" si="55"/>
        <v>0</v>
      </c>
      <c r="O390">
        <f>0</f>
        <v>0</v>
      </c>
    </row>
    <row r="391" spans="2:15" hidden="1" x14ac:dyDescent="0.2">
      <c r="B391" s="3">
        <v>30059</v>
      </c>
      <c r="C391" s="3">
        <v>0</v>
      </c>
      <c r="D391" s="3">
        <v>0</v>
      </c>
      <c r="E391" s="3">
        <f>0</f>
        <v>0</v>
      </c>
      <c r="F391" s="3">
        <f t="shared" si="49"/>
        <v>0</v>
      </c>
      <c r="G391" t="str">
        <f>VLOOKUP(B391,Nuclides!A:F,5,FALSE)</f>
        <v>Zn59</v>
      </c>
      <c r="H391">
        <f>VLOOKUP(B391,Nuclides!A:F,4,FALSE)</f>
        <v>0.182</v>
      </c>
      <c r="I391" s="3" t="str">
        <f t="shared" si="50"/>
        <v>0.182s</v>
      </c>
      <c r="J391" s="3">
        <f t="shared" si="51"/>
        <v>3.8085009920876116</v>
      </c>
      <c r="K391" s="3">
        <f t="shared" si="52"/>
        <v>0</v>
      </c>
      <c r="L391" s="3">
        <f t="shared" si="53"/>
        <v>0</v>
      </c>
      <c r="M391" s="3" t="str">
        <f t="shared" si="54"/>
        <v>Zn59</v>
      </c>
      <c r="N391" s="3">
        <f t="shared" si="55"/>
        <v>0</v>
      </c>
      <c r="O391">
        <f>0</f>
        <v>0</v>
      </c>
    </row>
    <row r="392" spans="2:15" hidden="1" x14ac:dyDescent="0.2">
      <c r="B392" s="3">
        <v>30060</v>
      </c>
      <c r="C392" s="3">
        <v>0</v>
      </c>
      <c r="D392" s="3">
        <v>0</v>
      </c>
      <c r="E392" s="3">
        <f>0</f>
        <v>0</v>
      </c>
      <c r="F392" s="3">
        <f t="shared" si="49"/>
        <v>0</v>
      </c>
      <c r="G392" t="str">
        <f>VLOOKUP(B392,Nuclides!A:F,5,FALSE)</f>
        <v>Zn60</v>
      </c>
      <c r="H392">
        <f>VLOOKUP(B392,Nuclides!A:F,4,FALSE)</f>
        <v>142.79999999999899</v>
      </c>
      <c r="I392" s="3" t="str">
        <f t="shared" si="50"/>
        <v>2.38min</v>
      </c>
      <c r="J392" s="3">
        <f t="shared" si="51"/>
        <v>4.8539718526607158E-3</v>
      </c>
      <c r="K392" s="3">
        <f t="shared" si="52"/>
        <v>0</v>
      </c>
      <c r="L392" s="3">
        <f t="shared" si="53"/>
        <v>0</v>
      </c>
      <c r="M392" s="3" t="str">
        <f t="shared" si="54"/>
        <v>Zn60</v>
      </c>
      <c r="N392" s="3">
        <f t="shared" si="55"/>
        <v>0</v>
      </c>
      <c r="O392">
        <f>0</f>
        <v>0</v>
      </c>
    </row>
    <row r="393" spans="2:15" hidden="1" x14ac:dyDescent="0.2">
      <c r="B393" s="3">
        <v>30061</v>
      </c>
      <c r="C393" s="3">
        <v>0</v>
      </c>
      <c r="D393" s="3">
        <v>0</v>
      </c>
      <c r="E393" s="3">
        <f>0</f>
        <v>0</v>
      </c>
      <c r="F393" s="3">
        <f t="shared" si="49"/>
        <v>0</v>
      </c>
      <c r="G393" t="str">
        <f>VLOOKUP(B393,Nuclides!A:F,5,FALSE)</f>
        <v>Zn61</v>
      </c>
      <c r="H393">
        <f>VLOOKUP(B393,Nuclides!A:F,4,FALSE)</f>
        <v>89.1</v>
      </c>
      <c r="I393" s="3" t="str">
        <f t="shared" si="50"/>
        <v>1.49min</v>
      </c>
      <c r="J393" s="3">
        <f t="shared" si="51"/>
        <v>7.7794296359140888E-3</v>
      </c>
      <c r="K393" s="3">
        <f t="shared" si="52"/>
        <v>0</v>
      </c>
      <c r="L393" s="3">
        <f t="shared" si="53"/>
        <v>0</v>
      </c>
      <c r="M393" s="3" t="str">
        <f t="shared" si="54"/>
        <v>Zn61</v>
      </c>
      <c r="N393" s="3">
        <f t="shared" si="55"/>
        <v>0</v>
      </c>
      <c r="O393">
        <f>0</f>
        <v>0</v>
      </c>
    </row>
    <row r="394" spans="2:15" hidden="1" x14ac:dyDescent="0.2">
      <c r="B394" s="3">
        <v>30062</v>
      </c>
      <c r="C394" s="3">
        <v>0</v>
      </c>
      <c r="D394" s="3">
        <v>0</v>
      </c>
      <c r="E394" s="3">
        <f>0</f>
        <v>0</v>
      </c>
      <c r="F394" s="3">
        <f t="shared" si="49"/>
        <v>0</v>
      </c>
      <c r="G394" t="str">
        <f>VLOOKUP(B394,Nuclides!A:F,5,FALSE)</f>
        <v>Zn62</v>
      </c>
      <c r="H394">
        <f>VLOOKUP(B394,Nuclides!A:F,4,FALSE)</f>
        <v>33069.599999999999</v>
      </c>
      <c r="I394" s="3" t="str">
        <f t="shared" si="50"/>
        <v>9.19h</v>
      </c>
      <c r="J394" s="3">
        <f t="shared" si="51"/>
        <v>2.0960252938044166E-5</v>
      </c>
      <c r="K394" s="3">
        <f t="shared" si="52"/>
        <v>0</v>
      </c>
      <c r="L394" s="3">
        <f t="shared" si="53"/>
        <v>0</v>
      </c>
      <c r="M394" s="3" t="str">
        <f t="shared" si="54"/>
        <v>Zn62</v>
      </c>
      <c r="N394" s="3">
        <f t="shared" si="55"/>
        <v>0</v>
      </c>
      <c r="O394">
        <f>0</f>
        <v>0</v>
      </c>
    </row>
    <row r="395" spans="2:15" hidden="1" x14ac:dyDescent="0.2">
      <c r="B395" s="3">
        <v>30063</v>
      </c>
      <c r="C395" s="3">
        <v>0</v>
      </c>
      <c r="D395" s="3">
        <v>0</v>
      </c>
      <c r="E395" s="3">
        <f>0</f>
        <v>0</v>
      </c>
      <c r="F395" s="3">
        <f t="shared" si="49"/>
        <v>0</v>
      </c>
      <c r="G395" t="str">
        <f>VLOOKUP(B395,Nuclides!A:F,5,FALSE)</f>
        <v>Zn63</v>
      </c>
      <c r="H395">
        <f>VLOOKUP(B395,Nuclides!A:F,4,FALSE)</f>
        <v>2308.1999999999998</v>
      </c>
      <c r="I395" s="3" t="str">
        <f t="shared" si="50"/>
        <v>38.47min</v>
      </c>
      <c r="J395" s="3">
        <f t="shared" si="51"/>
        <v>3.002977127458389E-4</v>
      </c>
      <c r="K395" s="3">
        <f t="shared" si="52"/>
        <v>0</v>
      </c>
      <c r="L395" s="3">
        <f t="shared" si="53"/>
        <v>0</v>
      </c>
      <c r="M395" s="3" t="str">
        <f t="shared" si="54"/>
        <v>Zn63</v>
      </c>
      <c r="N395" s="3">
        <f t="shared" si="55"/>
        <v>0</v>
      </c>
      <c r="O395">
        <f>0</f>
        <v>0</v>
      </c>
    </row>
    <row r="396" spans="2:15" hidden="1" x14ac:dyDescent="0.2">
      <c r="B396" s="3">
        <v>30064</v>
      </c>
      <c r="C396" s="3">
        <v>0</v>
      </c>
      <c r="D396" s="3">
        <v>0</v>
      </c>
      <c r="E396" s="3">
        <f>0</f>
        <v>0</v>
      </c>
      <c r="F396" s="3">
        <f t="shared" si="49"/>
        <v>0</v>
      </c>
      <c r="G396" t="str">
        <f>VLOOKUP(B396,Nuclides!A:F,5,FALSE)</f>
        <v>Zn64</v>
      </c>
      <c r="H396">
        <f>VLOOKUP(B396,Nuclides!A:F,4,FALSE)</f>
        <v>2.209032E+28</v>
      </c>
      <c r="I396" s="3" t="str">
        <f t="shared" si="50"/>
        <v>7.00479452054795E+20y</v>
      </c>
      <c r="J396" s="3">
        <f t="shared" si="51"/>
        <v>3.1377869608043038E-29</v>
      </c>
      <c r="K396" s="3">
        <f t="shared" si="52"/>
        <v>0</v>
      </c>
      <c r="L396" s="3">
        <f t="shared" si="53"/>
        <v>0</v>
      </c>
      <c r="M396" s="3" t="str">
        <f t="shared" si="54"/>
        <v>Zn64</v>
      </c>
      <c r="N396" s="3">
        <f t="shared" si="55"/>
        <v>0</v>
      </c>
      <c r="O396">
        <f>0</f>
        <v>0</v>
      </c>
    </row>
    <row r="397" spans="2:15" hidden="1" x14ac:dyDescent="0.2">
      <c r="B397" s="3">
        <v>30065</v>
      </c>
      <c r="C397" s="3">
        <v>0</v>
      </c>
      <c r="D397" s="3">
        <v>0</v>
      </c>
      <c r="E397" s="3">
        <f>0</f>
        <v>0</v>
      </c>
      <c r="F397" s="3">
        <f t="shared" si="49"/>
        <v>0</v>
      </c>
      <c r="G397" t="str">
        <f>VLOOKUP(B397,Nuclides!A:F,5,FALSE)</f>
        <v>Zn65</v>
      </c>
      <c r="H397">
        <f>VLOOKUP(B397,Nuclides!A:F,4,FALSE)</f>
        <v>21075552</v>
      </c>
      <c r="I397" s="3" t="str">
        <f t="shared" si="50"/>
        <v>243.93d</v>
      </c>
      <c r="J397" s="3">
        <f t="shared" si="51"/>
        <v>3.2888684507999854E-8</v>
      </c>
      <c r="K397" s="3">
        <f t="shared" si="52"/>
        <v>0</v>
      </c>
      <c r="L397" s="3">
        <f t="shared" si="53"/>
        <v>0</v>
      </c>
      <c r="M397" s="3" t="str">
        <f t="shared" si="54"/>
        <v>Zn65</v>
      </c>
      <c r="N397" s="3">
        <f t="shared" si="55"/>
        <v>0</v>
      </c>
      <c r="O397">
        <f>0</f>
        <v>0</v>
      </c>
    </row>
    <row r="398" spans="2:15" hidden="1" x14ac:dyDescent="0.2">
      <c r="B398" s="3">
        <v>30066</v>
      </c>
      <c r="C398" s="3">
        <v>0</v>
      </c>
      <c r="D398" s="3">
        <v>0</v>
      </c>
      <c r="E398" s="3">
        <f>0</f>
        <v>0</v>
      </c>
      <c r="F398" s="3">
        <f t="shared" si="49"/>
        <v>0</v>
      </c>
      <c r="G398" t="str">
        <f>VLOOKUP(B398,Nuclides!A:F,5,FALSE)</f>
        <v>Zn66</v>
      </c>
      <c r="H398" t="str">
        <f>VLOOKUP(B398,Nuclides!A:F,4,FALSE)</f>
        <v>STABLE</v>
      </c>
      <c r="I398" s="3" t="str">
        <f t="shared" si="50"/>
        <v>STABLE</v>
      </c>
      <c r="J398" s="3" t="e">
        <f t="shared" si="51"/>
        <v>#VALUE!</v>
      </c>
      <c r="K398" s="3" t="e">
        <f t="shared" si="52"/>
        <v>#VALUE!</v>
      </c>
      <c r="L398" s="3" t="e">
        <f t="shared" si="53"/>
        <v>#VALUE!</v>
      </c>
      <c r="M398" s="3" t="str">
        <f t="shared" si="54"/>
        <v>Zn66</v>
      </c>
      <c r="N398" s="3" t="e">
        <f t="shared" si="55"/>
        <v>#VALUE!</v>
      </c>
      <c r="O398">
        <f>0</f>
        <v>0</v>
      </c>
    </row>
    <row r="399" spans="2:15" hidden="1" x14ac:dyDescent="0.2">
      <c r="B399" s="3">
        <v>30067</v>
      </c>
      <c r="C399" s="3">
        <v>0</v>
      </c>
      <c r="D399" s="3">
        <v>0</v>
      </c>
      <c r="E399" s="3">
        <f>0</f>
        <v>0</v>
      </c>
      <c r="F399" s="3">
        <f t="shared" si="49"/>
        <v>0</v>
      </c>
      <c r="G399" t="str">
        <f>VLOOKUP(B399,Nuclides!A:F,5,FALSE)</f>
        <v>Zn67</v>
      </c>
      <c r="H399" t="str">
        <f>VLOOKUP(B399,Nuclides!A:F,4,FALSE)</f>
        <v>STABLE</v>
      </c>
      <c r="I399" s="3" t="str">
        <f t="shared" si="50"/>
        <v>STABLE</v>
      </c>
      <c r="J399" s="3" t="e">
        <f t="shared" si="51"/>
        <v>#VALUE!</v>
      </c>
      <c r="K399" s="3" t="e">
        <f t="shared" si="52"/>
        <v>#VALUE!</v>
      </c>
      <c r="L399" s="3" t="e">
        <f t="shared" si="53"/>
        <v>#VALUE!</v>
      </c>
      <c r="M399" s="3" t="str">
        <f t="shared" si="54"/>
        <v>Zn67</v>
      </c>
      <c r="N399" s="3" t="e">
        <f t="shared" si="55"/>
        <v>#VALUE!</v>
      </c>
      <c r="O399">
        <f>0</f>
        <v>0</v>
      </c>
    </row>
    <row r="400" spans="2:15" hidden="1" x14ac:dyDescent="0.2">
      <c r="B400" s="3">
        <v>30068</v>
      </c>
      <c r="C400" s="3">
        <v>0</v>
      </c>
      <c r="D400" s="3">
        <v>0</v>
      </c>
      <c r="E400" s="3">
        <f>0</f>
        <v>0</v>
      </c>
      <c r="F400" s="3">
        <f t="shared" si="49"/>
        <v>0</v>
      </c>
      <c r="G400" t="str">
        <f>VLOOKUP(B400,Nuclides!A:F,5,FALSE)</f>
        <v>Zn68</v>
      </c>
      <c r="H400" t="str">
        <f>VLOOKUP(B400,Nuclides!A:F,4,FALSE)</f>
        <v>STABLE</v>
      </c>
      <c r="I400" s="3" t="str">
        <f t="shared" si="50"/>
        <v>STABLE</v>
      </c>
      <c r="J400" s="3" t="e">
        <f t="shared" si="51"/>
        <v>#VALUE!</v>
      </c>
      <c r="K400" s="3" t="e">
        <f t="shared" si="52"/>
        <v>#VALUE!</v>
      </c>
      <c r="L400" s="3" t="e">
        <f t="shared" si="53"/>
        <v>#VALUE!</v>
      </c>
      <c r="M400" s="3" t="str">
        <f t="shared" si="54"/>
        <v>Zn68</v>
      </c>
      <c r="N400" s="3" t="e">
        <f t="shared" si="55"/>
        <v>#VALUE!</v>
      </c>
      <c r="O400">
        <f>0</f>
        <v>0</v>
      </c>
    </row>
    <row r="401" spans="2:15" hidden="1" x14ac:dyDescent="0.2">
      <c r="B401" s="3">
        <v>30069</v>
      </c>
      <c r="C401" s="3">
        <v>0</v>
      </c>
      <c r="D401" s="3">
        <v>0</v>
      </c>
      <c r="E401" s="3">
        <f>0</f>
        <v>0</v>
      </c>
      <c r="F401" s="3">
        <f t="shared" si="49"/>
        <v>0</v>
      </c>
      <c r="G401" t="str">
        <f>VLOOKUP(B401,Nuclides!A:F,5,FALSE)</f>
        <v>Zn69</v>
      </c>
      <c r="H401">
        <f>VLOOKUP(B401,Nuclides!A:F,4,FALSE)</f>
        <v>3384</v>
      </c>
      <c r="I401" s="3" t="str">
        <f t="shared" si="50"/>
        <v>56.4min</v>
      </c>
      <c r="J401" s="3">
        <f t="shared" si="51"/>
        <v>2.0483072711582307E-4</v>
      </c>
      <c r="K401" s="3">
        <f t="shared" si="52"/>
        <v>0</v>
      </c>
      <c r="L401" s="3">
        <f t="shared" si="53"/>
        <v>0</v>
      </c>
      <c r="M401" s="3" t="str">
        <f t="shared" si="54"/>
        <v>Zn69</v>
      </c>
      <c r="N401" s="3">
        <f t="shared" si="55"/>
        <v>0</v>
      </c>
      <c r="O401">
        <f>0</f>
        <v>0</v>
      </c>
    </row>
    <row r="402" spans="2:15" hidden="1" x14ac:dyDescent="0.2">
      <c r="B402" s="3">
        <v>30070</v>
      </c>
      <c r="C402" s="3">
        <v>0</v>
      </c>
      <c r="D402" s="3">
        <v>0</v>
      </c>
      <c r="E402" s="3">
        <f>0</f>
        <v>0</v>
      </c>
      <c r="F402" s="3">
        <f t="shared" si="49"/>
        <v>0</v>
      </c>
      <c r="G402" t="str">
        <f>VLOOKUP(B402,Nuclides!A:F,5,FALSE)</f>
        <v>Zn70</v>
      </c>
      <c r="H402">
        <f>VLOOKUP(B402,Nuclides!A:F,4,FALSE)</f>
        <v>7.2582480000000003E+24</v>
      </c>
      <c r="I402" s="3" t="str">
        <f t="shared" si="50"/>
        <v>230157534246575000y</v>
      </c>
      <c r="J402" s="3">
        <f t="shared" si="51"/>
        <v>9.5497864024478805E-26</v>
      </c>
      <c r="K402" s="3">
        <f t="shared" si="52"/>
        <v>0</v>
      </c>
      <c r="L402" s="3">
        <f t="shared" si="53"/>
        <v>0</v>
      </c>
      <c r="M402" s="3" t="str">
        <f t="shared" si="54"/>
        <v>Zn70</v>
      </c>
      <c r="N402" s="3">
        <f t="shared" si="55"/>
        <v>0</v>
      </c>
      <c r="O402">
        <f>0</f>
        <v>0</v>
      </c>
    </row>
    <row r="403" spans="2:15" hidden="1" x14ac:dyDescent="0.2">
      <c r="B403" s="3">
        <v>30071</v>
      </c>
      <c r="C403" s="3">
        <v>0</v>
      </c>
      <c r="D403" s="3">
        <v>0</v>
      </c>
      <c r="E403" s="3">
        <f>0</f>
        <v>0</v>
      </c>
      <c r="F403" s="3">
        <f t="shared" si="49"/>
        <v>0</v>
      </c>
      <c r="G403" t="str">
        <f>VLOOKUP(B403,Nuclides!A:F,5,FALSE)</f>
        <v>Zn71</v>
      </c>
      <c r="H403">
        <f>VLOOKUP(B403,Nuclides!A:F,4,FALSE)</f>
        <v>147</v>
      </c>
      <c r="I403" s="3" t="str">
        <f t="shared" si="50"/>
        <v>2.45min</v>
      </c>
      <c r="J403" s="3">
        <f t="shared" si="51"/>
        <v>4.7152869425846622E-3</v>
      </c>
      <c r="K403" s="3">
        <f t="shared" si="52"/>
        <v>0</v>
      </c>
      <c r="L403" s="3">
        <f t="shared" si="53"/>
        <v>0</v>
      </c>
      <c r="M403" s="3" t="str">
        <f t="shared" si="54"/>
        <v>Zn71</v>
      </c>
      <c r="N403" s="3">
        <f t="shared" si="55"/>
        <v>0</v>
      </c>
      <c r="O403">
        <f>0</f>
        <v>0</v>
      </c>
    </row>
    <row r="404" spans="2:15" hidden="1" x14ac:dyDescent="0.2">
      <c r="B404" s="3">
        <v>30072</v>
      </c>
      <c r="C404" s="3">
        <v>0</v>
      </c>
      <c r="D404" s="3">
        <v>0</v>
      </c>
      <c r="E404" s="3">
        <f>0</f>
        <v>0</v>
      </c>
      <c r="F404" s="3">
        <f t="shared" si="49"/>
        <v>0</v>
      </c>
      <c r="G404" t="str">
        <f>VLOOKUP(B404,Nuclides!A:F,5,FALSE)</f>
        <v>Zn72</v>
      </c>
      <c r="H404">
        <f>VLOOKUP(B404,Nuclides!A:F,4,FALSE)</f>
        <v>167400</v>
      </c>
      <c r="I404" s="3" t="str">
        <f t="shared" si="50"/>
        <v>1.94d</v>
      </c>
      <c r="J404" s="3">
        <f t="shared" si="51"/>
        <v>4.1406641610510472E-6</v>
      </c>
      <c r="K404" s="3">
        <f t="shared" si="52"/>
        <v>0</v>
      </c>
      <c r="L404" s="3">
        <f t="shared" si="53"/>
        <v>0</v>
      </c>
      <c r="M404" s="3" t="str">
        <f t="shared" si="54"/>
        <v>Zn72</v>
      </c>
      <c r="N404" s="3">
        <f t="shared" si="55"/>
        <v>0</v>
      </c>
      <c r="O404">
        <f>0</f>
        <v>0</v>
      </c>
    </row>
    <row r="405" spans="2:15" hidden="1" x14ac:dyDescent="0.2">
      <c r="B405" s="3">
        <v>30073</v>
      </c>
      <c r="C405" s="3">
        <v>0</v>
      </c>
      <c r="D405" s="3">
        <v>0</v>
      </c>
      <c r="E405" s="3">
        <f>0</f>
        <v>0</v>
      </c>
      <c r="F405" s="3">
        <f t="shared" si="49"/>
        <v>0</v>
      </c>
      <c r="G405" t="str">
        <f>VLOOKUP(B405,Nuclides!A:F,5,FALSE)</f>
        <v>Zn73</v>
      </c>
      <c r="H405">
        <f>VLOOKUP(B405,Nuclides!A:F,4,FALSE)</f>
        <v>23.5</v>
      </c>
      <c r="I405" s="3" t="str">
        <f t="shared" si="50"/>
        <v>23.5s</v>
      </c>
      <c r="J405" s="3">
        <f t="shared" si="51"/>
        <v>2.9495624704678522E-2</v>
      </c>
      <c r="K405" s="3">
        <f t="shared" si="52"/>
        <v>0</v>
      </c>
      <c r="L405" s="3">
        <f t="shared" si="53"/>
        <v>0</v>
      </c>
      <c r="M405" s="3" t="str">
        <f t="shared" si="54"/>
        <v>Zn73</v>
      </c>
      <c r="N405" s="3">
        <f t="shared" si="55"/>
        <v>0</v>
      </c>
      <c r="O405">
        <f>0</f>
        <v>0</v>
      </c>
    </row>
    <row r="406" spans="2:15" hidden="1" x14ac:dyDescent="0.2">
      <c r="B406" s="3">
        <v>30074</v>
      </c>
      <c r="C406" s="3">
        <v>0</v>
      </c>
      <c r="D406" s="3">
        <v>0</v>
      </c>
      <c r="E406" s="3">
        <f>0</f>
        <v>0</v>
      </c>
      <c r="F406" s="3">
        <f t="shared" si="49"/>
        <v>0</v>
      </c>
      <c r="G406" t="str">
        <f>VLOOKUP(B406,Nuclides!A:F,5,FALSE)</f>
        <v>Zn74</v>
      </c>
      <c r="H406">
        <f>VLOOKUP(B406,Nuclides!A:F,4,FALSE)</f>
        <v>95.6</v>
      </c>
      <c r="I406" s="3" t="str">
        <f t="shared" si="50"/>
        <v>1.59min</v>
      </c>
      <c r="J406" s="3">
        <f t="shared" si="51"/>
        <v>7.2504935205015206E-3</v>
      </c>
      <c r="K406" s="3">
        <f t="shared" si="52"/>
        <v>0</v>
      </c>
      <c r="L406" s="3">
        <f t="shared" si="53"/>
        <v>0</v>
      </c>
      <c r="M406" s="3" t="str">
        <f t="shared" si="54"/>
        <v>Zn74</v>
      </c>
      <c r="N406" s="3">
        <f t="shared" si="55"/>
        <v>0</v>
      </c>
      <c r="O406">
        <f>0</f>
        <v>0</v>
      </c>
    </row>
    <row r="407" spans="2:15" hidden="1" x14ac:dyDescent="0.2">
      <c r="B407" s="3">
        <v>30075</v>
      </c>
      <c r="C407" s="3">
        <v>0</v>
      </c>
      <c r="D407" s="3">
        <v>0</v>
      </c>
      <c r="E407" s="3">
        <f>0</f>
        <v>0</v>
      </c>
      <c r="F407" s="3">
        <f t="shared" si="49"/>
        <v>0</v>
      </c>
      <c r="G407" t="str">
        <f>VLOOKUP(B407,Nuclides!A:F,5,FALSE)</f>
        <v>Zn75</v>
      </c>
      <c r="H407">
        <f>VLOOKUP(B407,Nuclides!A:F,4,FALSE)</f>
        <v>10.199999999999999</v>
      </c>
      <c r="I407" s="3" t="str">
        <f t="shared" si="50"/>
        <v>10.2s</v>
      </c>
      <c r="J407" s="3">
        <f t="shared" si="51"/>
        <v>6.7955605937249544E-2</v>
      </c>
      <c r="K407" s="3">
        <f t="shared" si="52"/>
        <v>0</v>
      </c>
      <c r="L407" s="3">
        <f t="shared" si="53"/>
        <v>0</v>
      </c>
      <c r="M407" s="3" t="str">
        <f t="shared" si="54"/>
        <v>Zn75</v>
      </c>
      <c r="N407" s="3">
        <f t="shared" si="55"/>
        <v>0</v>
      </c>
      <c r="O407">
        <f>0</f>
        <v>0</v>
      </c>
    </row>
    <row r="408" spans="2:15" hidden="1" x14ac:dyDescent="0.2">
      <c r="B408" s="3">
        <v>30076</v>
      </c>
      <c r="C408" s="3">
        <v>0</v>
      </c>
      <c r="D408" s="3">
        <v>0</v>
      </c>
      <c r="E408" s="3">
        <f>0</f>
        <v>0</v>
      </c>
      <c r="F408" s="3">
        <f t="shared" si="49"/>
        <v>0</v>
      </c>
      <c r="G408" t="str">
        <f>VLOOKUP(B408,Nuclides!A:F,5,FALSE)</f>
        <v>Zn76</v>
      </c>
      <c r="H408">
        <f>VLOOKUP(B408,Nuclides!A:F,4,FALSE)</f>
        <v>5.7</v>
      </c>
      <c r="I408" s="3" t="str">
        <f t="shared" si="50"/>
        <v>5.7s</v>
      </c>
      <c r="J408" s="3">
        <f t="shared" si="51"/>
        <v>0.12160476851928864</v>
      </c>
      <c r="K408" s="3">
        <f t="shared" si="52"/>
        <v>0</v>
      </c>
      <c r="L408" s="3">
        <f t="shared" si="53"/>
        <v>0</v>
      </c>
      <c r="M408" s="3" t="str">
        <f t="shared" si="54"/>
        <v>Zn76</v>
      </c>
      <c r="N408" s="3">
        <f t="shared" si="55"/>
        <v>0</v>
      </c>
      <c r="O408">
        <f>0</f>
        <v>0</v>
      </c>
    </row>
    <row r="409" spans="2:15" hidden="1" x14ac:dyDescent="0.2">
      <c r="B409" s="3">
        <v>30077</v>
      </c>
      <c r="C409" s="3">
        <v>0</v>
      </c>
      <c r="D409" s="3">
        <v>0</v>
      </c>
      <c r="E409" s="3">
        <f>0</f>
        <v>0</v>
      </c>
      <c r="F409" s="3">
        <f t="shared" si="49"/>
        <v>0</v>
      </c>
      <c r="G409" t="str">
        <f>VLOOKUP(B409,Nuclides!A:F,5,FALSE)</f>
        <v>Zn77</v>
      </c>
      <c r="H409">
        <f>VLOOKUP(B409,Nuclides!A:F,4,FALSE)</f>
        <v>2.08</v>
      </c>
      <c r="I409" s="3" t="str">
        <f t="shared" si="50"/>
        <v>2.08s</v>
      </c>
      <c r="J409" s="3">
        <f t="shared" si="51"/>
        <v>0.33324383680766601</v>
      </c>
      <c r="K409" s="3">
        <f t="shared" si="52"/>
        <v>0</v>
      </c>
      <c r="L409" s="3">
        <f t="shared" si="53"/>
        <v>0</v>
      </c>
      <c r="M409" s="3" t="str">
        <f t="shared" si="54"/>
        <v>Zn77</v>
      </c>
      <c r="N409" s="3">
        <f t="shared" si="55"/>
        <v>0</v>
      </c>
      <c r="O409">
        <f>0</f>
        <v>0</v>
      </c>
    </row>
    <row r="410" spans="2:15" hidden="1" x14ac:dyDescent="0.2">
      <c r="B410" s="3">
        <v>30078</v>
      </c>
      <c r="C410" s="3">
        <v>0</v>
      </c>
      <c r="D410" s="3">
        <v>0</v>
      </c>
      <c r="E410" s="3">
        <f>0</f>
        <v>0</v>
      </c>
      <c r="F410" s="3">
        <f t="shared" si="49"/>
        <v>0</v>
      </c>
      <c r="G410" t="str">
        <f>VLOOKUP(B410,Nuclides!A:F,5,FALSE)</f>
        <v>Zn78</v>
      </c>
      <c r="H410">
        <f>VLOOKUP(B410,Nuclides!A:F,4,FALSE)</f>
        <v>1.47</v>
      </c>
      <c r="I410" s="3" t="str">
        <f t="shared" si="50"/>
        <v>1.47s</v>
      </c>
      <c r="J410" s="3">
        <f t="shared" si="51"/>
        <v>0.47152869425846616</v>
      </c>
      <c r="K410" s="3">
        <f t="shared" si="52"/>
        <v>0</v>
      </c>
      <c r="L410" s="3">
        <f t="shared" si="53"/>
        <v>0</v>
      </c>
      <c r="M410" s="3" t="str">
        <f t="shared" si="54"/>
        <v>Zn78</v>
      </c>
      <c r="N410" s="3">
        <f t="shared" si="55"/>
        <v>0</v>
      </c>
      <c r="O410">
        <f>0</f>
        <v>0</v>
      </c>
    </row>
    <row r="411" spans="2:15" hidden="1" x14ac:dyDescent="0.2">
      <c r="B411" s="3">
        <v>31062</v>
      </c>
      <c r="C411" s="3">
        <v>0</v>
      </c>
      <c r="D411" s="3">
        <v>0</v>
      </c>
      <c r="E411" s="3">
        <f>0</f>
        <v>0</v>
      </c>
      <c r="F411" s="3">
        <f t="shared" si="49"/>
        <v>0</v>
      </c>
      <c r="G411" t="str">
        <f>VLOOKUP(B411,Nuclides!A:F,5,FALSE)</f>
        <v>Ga62</v>
      </c>
      <c r="H411">
        <f>VLOOKUP(B411,Nuclides!A:F,4,FALSE)</f>
        <v>0.116121</v>
      </c>
      <c r="I411" s="3" t="str">
        <f t="shared" si="50"/>
        <v>0.116121s</v>
      </c>
      <c r="J411" s="3">
        <f t="shared" si="51"/>
        <v>5.9691802564561556</v>
      </c>
      <c r="K411" s="3">
        <f t="shared" si="52"/>
        <v>0</v>
      </c>
      <c r="L411" s="3">
        <f t="shared" si="53"/>
        <v>0</v>
      </c>
      <c r="M411" s="3" t="str">
        <f t="shared" si="54"/>
        <v>Ga62</v>
      </c>
      <c r="N411" s="3">
        <f t="shared" si="55"/>
        <v>0</v>
      </c>
      <c r="O411">
        <f>0</f>
        <v>0</v>
      </c>
    </row>
    <row r="412" spans="2:15" hidden="1" x14ac:dyDescent="0.2">
      <c r="B412" s="3">
        <v>31063</v>
      </c>
      <c r="C412" s="3">
        <v>0</v>
      </c>
      <c r="D412" s="3">
        <v>0</v>
      </c>
      <c r="E412" s="3">
        <f>0</f>
        <v>0</v>
      </c>
      <c r="F412" s="3">
        <f t="shared" si="49"/>
        <v>0</v>
      </c>
      <c r="G412" t="str">
        <f>VLOOKUP(B412,Nuclides!A:F,5,FALSE)</f>
        <v>Ga63</v>
      </c>
      <c r="H412">
        <f>VLOOKUP(B412,Nuclides!A:F,4,FALSE)</f>
        <v>32.4</v>
      </c>
      <c r="I412" s="3" t="str">
        <f t="shared" si="50"/>
        <v>32.4s</v>
      </c>
      <c r="J412" s="3">
        <f t="shared" si="51"/>
        <v>2.1393431498763743E-2</v>
      </c>
      <c r="K412" s="3">
        <f t="shared" si="52"/>
        <v>0</v>
      </c>
      <c r="L412" s="3">
        <f t="shared" si="53"/>
        <v>0</v>
      </c>
      <c r="M412" s="3" t="str">
        <f t="shared" si="54"/>
        <v>Ga63</v>
      </c>
      <c r="N412" s="3">
        <f t="shared" si="55"/>
        <v>0</v>
      </c>
      <c r="O412">
        <f>0</f>
        <v>0</v>
      </c>
    </row>
    <row r="413" spans="2:15" hidden="1" x14ac:dyDescent="0.2">
      <c r="B413" s="3">
        <v>31064</v>
      </c>
      <c r="C413" s="3">
        <v>0</v>
      </c>
      <c r="D413" s="3">
        <v>0</v>
      </c>
      <c r="E413" s="3">
        <f>0</f>
        <v>0</v>
      </c>
      <c r="F413" s="3">
        <f t="shared" si="49"/>
        <v>0</v>
      </c>
      <c r="G413" t="str">
        <f>VLOOKUP(B413,Nuclides!A:F,5,FALSE)</f>
        <v>Ga64</v>
      </c>
      <c r="H413">
        <f>VLOOKUP(B413,Nuclides!A:F,4,FALSE)</f>
        <v>157.61999999999901</v>
      </c>
      <c r="I413" s="3" t="str">
        <f t="shared" si="50"/>
        <v>2.63min</v>
      </c>
      <c r="J413" s="3">
        <f t="shared" si="51"/>
        <v>4.3975839396012536E-3</v>
      </c>
      <c r="K413" s="3">
        <f t="shared" si="52"/>
        <v>0</v>
      </c>
      <c r="L413" s="3">
        <f t="shared" si="53"/>
        <v>0</v>
      </c>
      <c r="M413" s="3" t="str">
        <f t="shared" si="54"/>
        <v>Ga64</v>
      </c>
      <c r="N413" s="3">
        <f t="shared" si="55"/>
        <v>0</v>
      </c>
      <c r="O413">
        <f>0</f>
        <v>0</v>
      </c>
    </row>
    <row r="414" spans="2:15" hidden="1" x14ac:dyDescent="0.2">
      <c r="B414" s="3">
        <v>31065</v>
      </c>
      <c r="C414" s="3">
        <v>0</v>
      </c>
      <c r="D414" s="3">
        <v>0</v>
      </c>
      <c r="E414" s="3">
        <f>0</f>
        <v>0</v>
      </c>
      <c r="F414" s="3">
        <f t="shared" si="49"/>
        <v>0</v>
      </c>
      <c r="G414" t="str">
        <f>VLOOKUP(B414,Nuclides!A:F,5,FALSE)</f>
        <v>Ga65</v>
      </c>
      <c r="H414">
        <f>VLOOKUP(B414,Nuclides!A:F,4,FALSE)</f>
        <v>912</v>
      </c>
      <c r="I414" s="3" t="str">
        <f t="shared" si="50"/>
        <v>15.2min</v>
      </c>
      <c r="J414" s="3">
        <f t="shared" si="51"/>
        <v>7.6002980324555401E-4</v>
      </c>
      <c r="K414" s="3">
        <f t="shared" si="52"/>
        <v>0</v>
      </c>
      <c r="L414" s="3">
        <f t="shared" si="53"/>
        <v>0</v>
      </c>
      <c r="M414" s="3" t="str">
        <f t="shared" si="54"/>
        <v>Ga65</v>
      </c>
      <c r="N414" s="3">
        <f t="shared" si="55"/>
        <v>0</v>
      </c>
      <c r="O414">
        <f>0</f>
        <v>0</v>
      </c>
    </row>
    <row r="415" spans="2:15" hidden="1" x14ac:dyDescent="0.2">
      <c r="B415" s="3">
        <v>31066</v>
      </c>
      <c r="C415" s="3">
        <v>0</v>
      </c>
      <c r="D415" s="3">
        <v>0</v>
      </c>
      <c r="E415" s="3">
        <f>0</f>
        <v>0</v>
      </c>
      <c r="F415" s="3">
        <f t="shared" si="49"/>
        <v>0</v>
      </c>
      <c r="G415" t="str">
        <f>VLOOKUP(B415,Nuclides!A:F,5,FALSE)</f>
        <v>Ga66</v>
      </c>
      <c r="H415">
        <f>VLOOKUP(B415,Nuclides!A:F,4,FALSE)</f>
        <v>34164</v>
      </c>
      <c r="I415" s="3" t="str">
        <f t="shared" si="50"/>
        <v>9.49h</v>
      </c>
      <c r="J415" s="3">
        <f t="shared" si="51"/>
        <v>2.0288818070481948E-5</v>
      </c>
      <c r="K415" s="3">
        <f t="shared" si="52"/>
        <v>0</v>
      </c>
      <c r="L415" s="3">
        <f t="shared" si="53"/>
        <v>0</v>
      </c>
      <c r="M415" s="3" t="str">
        <f t="shared" si="54"/>
        <v>Ga66</v>
      </c>
      <c r="N415" s="3">
        <f t="shared" si="55"/>
        <v>0</v>
      </c>
      <c r="O415">
        <f>0</f>
        <v>0</v>
      </c>
    </row>
    <row r="416" spans="2:15" hidden="1" x14ac:dyDescent="0.2">
      <c r="B416" s="3">
        <v>31067</v>
      </c>
      <c r="C416" s="3">
        <v>0</v>
      </c>
      <c r="D416" s="3">
        <v>0</v>
      </c>
      <c r="E416" s="3">
        <f>0</f>
        <v>0</v>
      </c>
      <c r="F416" s="3">
        <f t="shared" si="49"/>
        <v>0</v>
      </c>
      <c r="G416" t="str">
        <f>VLOOKUP(B416,Nuclides!A:F,5,FALSE)</f>
        <v>Ga67</v>
      </c>
      <c r="H416">
        <f>VLOOKUP(B416,Nuclides!A:F,4,FALSE)</f>
        <v>281810.88</v>
      </c>
      <c r="I416" s="3" t="str">
        <f t="shared" si="50"/>
        <v>3.26d</v>
      </c>
      <c r="J416" s="3">
        <f t="shared" si="51"/>
        <v>2.4596182395794844E-6</v>
      </c>
      <c r="K416" s="3">
        <f t="shared" si="52"/>
        <v>0</v>
      </c>
      <c r="L416" s="3">
        <f t="shared" si="53"/>
        <v>0</v>
      </c>
      <c r="M416" s="3" t="str">
        <f t="shared" si="54"/>
        <v>Ga67</v>
      </c>
      <c r="N416" s="3">
        <f t="shared" si="55"/>
        <v>0</v>
      </c>
      <c r="O416">
        <f>0</f>
        <v>0</v>
      </c>
    </row>
    <row r="417" spans="2:15" hidden="1" x14ac:dyDescent="0.2">
      <c r="B417" s="3">
        <v>31068</v>
      </c>
      <c r="C417" s="3">
        <v>0</v>
      </c>
      <c r="D417" s="3">
        <v>0</v>
      </c>
      <c r="E417" s="3">
        <f>0</f>
        <v>0</v>
      </c>
      <c r="F417" s="3">
        <f t="shared" si="49"/>
        <v>0</v>
      </c>
      <c r="G417" t="str">
        <f>VLOOKUP(B417,Nuclides!A:F,5,FALSE)</f>
        <v>Ga68</v>
      </c>
      <c r="H417">
        <f>VLOOKUP(B417,Nuclides!A:F,4,FALSE)</f>
        <v>4062.5999999999899</v>
      </c>
      <c r="I417" s="3" t="str">
        <f t="shared" si="50"/>
        <v>1.13h</v>
      </c>
      <c r="J417" s="3">
        <f t="shared" si="51"/>
        <v>1.7061664465119555E-4</v>
      </c>
      <c r="K417" s="3">
        <f t="shared" si="52"/>
        <v>0</v>
      </c>
      <c r="L417" s="3">
        <f t="shared" si="53"/>
        <v>0</v>
      </c>
      <c r="M417" s="3" t="str">
        <f t="shared" si="54"/>
        <v>Ga68</v>
      </c>
      <c r="N417" s="3">
        <f t="shared" si="55"/>
        <v>0</v>
      </c>
      <c r="O417">
        <f>0</f>
        <v>0</v>
      </c>
    </row>
    <row r="418" spans="2:15" hidden="1" x14ac:dyDescent="0.2">
      <c r="B418" s="3">
        <v>31069</v>
      </c>
      <c r="C418" s="3">
        <v>0</v>
      </c>
      <c r="D418" s="3">
        <v>0</v>
      </c>
      <c r="E418" s="3">
        <f>0</f>
        <v>0</v>
      </c>
      <c r="F418" s="3">
        <f t="shared" si="49"/>
        <v>0</v>
      </c>
      <c r="G418" t="str">
        <f>VLOOKUP(B418,Nuclides!A:F,5,FALSE)</f>
        <v>Ga69</v>
      </c>
      <c r="H418" t="str">
        <f>VLOOKUP(B418,Nuclides!A:F,4,FALSE)</f>
        <v>STABLE</v>
      </c>
      <c r="I418" s="3" t="str">
        <f t="shared" si="50"/>
        <v>STABLE</v>
      </c>
      <c r="J418" s="3" t="e">
        <f t="shared" si="51"/>
        <v>#VALUE!</v>
      </c>
      <c r="K418" s="3" t="e">
        <f t="shared" si="52"/>
        <v>#VALUE!</v>
      </c>
      <c r="L418" s="3" t="e">
        <f t="shared" si="53"/>
        <v>#VALUE!</v>
      </c>
      <c r="M418" s="3" t="str">
        <f t="shared" si="54"/>
        <v>Ga69</v>
      </c>
      <c r="N418" s="3" t="e">
        <f t="shared" si="55"/>
        <v>#VALUE!</v>
      </c>
      <c r="O418">
        <f>0</f>
        <v>0</v>
      </c>
    </row>
    <row r="419" spans="2:15" hidden="1" x14ac:dyDescent="0.2">
      <c r="B419" s="3">
        <v>31070</v>
      </c>
      <c r="C419" s="3">
        <v>0</v>
      </c>
      <c r="D419" s="3">
        <v>0</v>
      </c>
      <c r="E419" s="3">
        <f>0</f>
        <v>0</v>
      </c>
      <c r="F419" s="3">
        <f t="shared" si="49"/>
        <v>0</v>
      </c>
      <c r="G419" t="str">
        <f>VLOOKUP(B419,Nuclides!A:F,5,FALSE)</f>
        <v>Ga70</v>
      </c>
      <c r="H419">
        <f>VLOOKUP(B419,Nuclides!A:F,4,FALSE)</f>
        <v>1268.4000000000001</v>
      </c>
      <c r="I419" s="3" t="str">
        <f t="shared" si="50"/>
        <v>21.14min</v>
      </c>
      <c r="J419" s="3">
        <f t="shared" si="51"/>
        <v>5.4647365228630181E-4</v>
      </c>
      <c r="K419" s="3">
        <f t="shared" si="52"/>
        <v>0</v>
      </c>
      <c r="L419" s="3">
        <f t="shared" si="53"/>
        <v>0</v>
      </c>
      <c r="M419" s="3" t="str">
        <f t="shared" si="54"/>
        <v>Ga70</v>
      </c>
      <c r="N419" s="3">
        <f t="shared" si="55"/>
        <v>0</v>
      </c>
      <c r="O419">
        <f>0</f>
        <v>0</v>
      </c>
    </row>
    <row r="420" spans="2:15" hidden="1" x14ac:dyDescent="0.2">
      <c r="B420" s="3">
        <v>31071</v>
      </c>
      <c r="C420" s="3">
        <v>0</v>
      </c>
      <c r="D420" s="3">
        <v>0</v>
      </c>
      <c r="E420" s="3">
        <f>0</f>
        <v>0</v>
      </c>
      <c r="F420" s="3">
        <f t="shared" si="49"/>
        <v>0</v>
      </c>
      <c r="G420" t="str">
        <f>VLOOKUP(B420,Nuclides!A:F,5,FALSE)</f>
        <v>Ga71</v>
      </c>
      <c r="H420" t="str">
        <f>VLOOKUP(B420,Nuclides!A:F,4,FALSE)</f>
        <v>STABLE</v>
      </c>
      <c r="I420" s="3" t="str">
        <f t="shared" si="50"/>
        <v>STABLE</v>
      </c>
      <c r="J420" s="3" t="e">
        <f t="shared" si="51"/>
        <v>#VALUE!</v>
      </c>
      <c r="K420" s="3" t="e">
        <f t="shared" si="52"/>
        <v>#VALUE!</v>
      </c>
      <c r="L420" s="3" t="e">
        <f t="shared" si="53"/>
        <v>#VALUE!</v>
      </c>
      <c r="M420" s="3" t="str">
        <f t="shared" si="54"/>
        <v>Ga71</v>
      </c>
      <c r="N420" s="3" t="e">
        <f t="shared" si="55"/>
        <v>#VALUE!</v>
      </c>
      <c r="O420">
        <f>0</f>
        <v>0</v>
      </c>
    </row>
    <row r="421" spans="2:15" hidden="1" x14ac:dyDescent="0.2">
      <c r="B421" s="3">
        <v>31072</v>
      </c>
      <c r="C421" s="3">
        <v>0</v>
      </c>
      <c r="D421" s="3">
        <v>0</v>
      </c>
      <c r="E421" s="3">
        <f>0</f>
        <v>0</v>
      </c>
      <c r="F421" s="3">
        <f t="shared" si="49"/>
        <v>0</v>
      </c>
      <c r="G421" t="str">
        <f>VLOOKUP(B421,Nuclides!A:F,5,FALSE)</f>
        <v>Ga72</v>
      </c>
      <c r="H421">
        <f>VLOOKUP(B421,Nuclides!A:F,4,FALSE)</f>
        <v>50760</v>
      </c>
      <c r="I421" s="3" t="str">
        <f t="shared" si="50"/>
        <v>14.1h</v>
      </c>
      <c r="J421" s="3">
        <f t="shared" si="51"/>
        <v>1.3655381807721538E-5</v>
      </c>
      <c r="K421" s="3">
        <f t="shared" si="52"/>
        <v>0</v>
      </c>
      <c r="L421" s="3">
        <f t="shared" si="53"/>
        <v>0</v>
      </c>
      <c r="M421" s="3" t="str">
        <f t="shared" si="54"/>
        <v>Ga72</v>
      </c>
      <c r="N421" s="3">
        <f t="shared" si="55"/>
        <v>0</v>
      </c>
      <c r="O421">
        <f>0</f>
        <v>0</v>
      </c>
    </row>
    <row r="422" spans="2:15" hidden="1" x14ac:dyDescent="0.2">
      <c r="B422" s="3">
        <v>31073</v>
      </c>
      <c r="C422" s="3">
        <v>0</v>
      </c>
      <c r="D422" s="3">
        <v>0</v>
      </c>
      <c r="E422" s="3">
        <f>0</f>
        <v>0</v>
      </c>
      <c r="F422" s="3">
        <f t="shared" si="49"/>
        <v>0</v>
      </c>
      <c r="G422" t="str">
        <f>VLOOKUP(B422,Nuclides!A:F,5,FALSE)</f>
        <v>Ga73</v>
      </c>
      <c r="H422">
        <f>VLOOKUP(B422,Nuclides!A:F,4,FALSE)</f>
        <v>17496</v>
      </c>
      <c r="I422" s="3" t="str">
        <f t="shared" si="50"/>
        <v>4.86h</v>
      </c>
      <c r="J422" s="3">
        <f t="shared" si="51"/>
        <v>3.9617465738451376E-5</v>
      </c>
      <c r="K422" s="3">
        <f t="shared" si="52"/>
        <v>0</v>
      </c>
      <c r="L422" s="3">
        <f t="shared" si="53"/>
        <v>0</v>
      </c>
      <c r="M422" s="3" t="str">
        <f t="shared" si="54"/>
        <v>Ga73</v>
      </c>
      <c r="N422" s="3">
        <f t="shared" si="55"/>
        <v>0</v>
      </c>
      <c r="O422">
        <f>0</f>
        <v>0</v>
      </c>
    </row>
    <row r="423" spans="2:15" hidden="1" x14ac:dyDescent="0.2">
      <c r="B423" s="3">
        <v>31074</v>
      </c>
      <c r="C423" s="3">
        <v>0</v>
      </c>
      <c r="D423" s="3">
        <v>0</v>
      </c>
      <c r="E423" s="3">
        <f>0</f>
        <v>0</v>
      </c>
      <c r="F423" s="3">
        <f t="shared" si="49"/>
        <v>0</v>
      </c>
      <c r="G423" t="str">
        <f>VLOOKUP(B423,Nuclides!A:F,5,FALSE)</f>
        <v>Ga74</v>
      </c>
      <c r="H423">
        <f>VLOOKUP(B423,Nuclides!A:F,4,FALSE)</f>
        <v>487.19999999999902</v>
      </c>
      <c r="I423" s="3" t="str">
        <f t="shared" si="50"/>
        <v>8.12min</v>
      </c>
      <c r="J423" s="3">
        <f t="shared" si="51"/>
        <v>1.4227158878488233E-3</v>
      </c>
      <c r="K423" s="3">
        <f t="shared" si="52"/>
        <v>0</v>
      </c>
      <c r="L423" s="3">
        <f t="shared" si="53"/>
        <v>0</v>
      </c>
      <c r="M423" s="3" t="str">
        <f t="shared" si="54"/>
        <v>Ga74</v>
      </c>
      <c r="N423" s="3">
        <f t="shared" si="55"/>
        <v>0</v>
      </c>
      <c r="O423">
        <f>0</f>
        <v>0</v>
      </c>
    </row>
    <row r="424" spans="2:15" hidden="1" x14ac:dyDescent="0.2">
      <c r="B424" s="3">
        <v>31075</v>
      </c>
      <c r="C424" s="3">
        <v>0</v>
      </c>
      <c r="D424" s="3">
        <v>0</v>
      </c>
      <c r="E424" s="3">
        <f>0</f>
        <v>0</v>
      </c>
      <c r="F424" s="3">
        <f t="shared" si="49"/>
        <v>0</v>
      </c>
      <c r="G424" t="str">
        <f>VLOOKUP(B424,Nuclides!A:F,5,FALSE)</f>
        <v>Ga75</v>
      </c>
      <c r="H424">
        <f>VLOOKUP(B424,Nuclides!A:F,4,FALSE)</f>
        <v>126</v>
      </c>
      <c r="I424" s="3" t="str">
        <f t="shared" si="50"/>
        <v>2.1min</v>
      </c>
      <c r="J424" s="3">
        <f t="shared" si="51"/>
        <v>5.5011680996821053E-3</v>
      </c>
      <c r="K424" s="3">
        <f t="shared" si="52"/>
        <v>0</v>
      </c>
      <c r="L424" s="3">
        <f t="shared" si="53"/>
        <v>0</v>
      </c>
      <c r="M424" s="3" t="str">
        <f t="shared" si="54"/>
        <v>Ga75</v>
      </c>
      <c r="N424" s="3">
        <f t="shared" si="55"/>
        <v>0</v>
      </c>
      <c r="O424">
        <f>0</f>
        <v>0</v>
      </c>
    </row>
    <row r="425" spans="2:15" hidden="1" x14ac:dyDescent="0.2">
      <c r="B425" s="3">
        <v>31076</v>
      </c>
      <c r="C425" s="3">
        <v>0</v>
      </c>
      <c r="D425" s="3">
        <v>0</v>
      </c>
      <c r="E425" s="3">
        <f>0</f>
        <v>0</v>
      </c>
      <c r="F425" s="3">
        <f t="shared" si="49"/>
        <v>0</v>
      </c>
      <c r="G425" t="str">
        <f>VLOOKUP(B425,Nuclides!A:F,5,FALSE)</f>
        <v>Ga76</v>
      </c>
      <c r="H425">
        <f>VLOOKUP(B425,Nuclides!A:F,4,FALSE)</f>
        <v>32.6</v>
      </c>
      <c r="I425" s="3" t="str">
        <f t="shared" si="50"/>
        <v>32.6s</v>
      </c>
      <c r="J425" s="3">
        <f t="shared" si="51"/>
        <v>2.1262183452759056E-2</v>
      </c>
      <c r="K425" s="3">
        <f t="shared" si="52"/>
        <v>0</v>
      </c>
      <c r="L425" s="3">
        <f t="shared" si="53"/>
        <v>0</v>
      </c>
      <c r="M425" s="3" t="str">
        <f t="shared" si="54"/>
        <v>Ga76</v>
      </c>
      <c r="N425" s="3">
        <f t="shared" si="55"/>
        <v>0</v>
      </c>
      <c r="O425">
        <f>0</f>
        <v>0</v>
      </c>
    </row>
    <row r="426" spans="2:15" hidden="1" x14ac:dyDescent="0.2">
      <c r="B426" s="3">
        <v>31077</v>
      </c>
      <c r="C426" s="3">
        <v>0</v>
      </c>
      <c r="D426" s="3">
        <v>0</v>
      </c>
      <c r="E426" s="3">
        <f>0</f>
        <v>0</v>
      </c>
      <c r="F426" s="3">
        <f t="shared" si="49"/>
        <v>0</v>
      </c>
      <c r="G426" t="str">
        <f>VLOOKUP(B426,Nuclides!A:F,5,FALSE)</f>
        <v>Ga77</v>
      </c>
      <c r="H426">
        <f>VLOOKUP(B426,Nuclides!A:F,4,FALSE)</f>
        <v>13.2</v>
      </c>
      <c r="I426" s="3" t="str">
        <f t="shared" si="50"/>
        <v>13.2s</v>
      </c>
      <c r="J426" s="3">
        <f t="shared" si="51"/>
        <v>5.2511150042420102E-2</v>
      </c>
      <c r="K426" s="3">
        <f t="shared" si="52"/>
        <v>0</v>
      </c>
      <c r="L426" s="3">
        <f t="shared" si="53"/>
        <v>0</v>
      </c>
      <c r="M426" s="3" t="str">
        <f t="shared" si="54"/>
        <v>Ga77</v>
      </c>
      <c r="N426" s="3">
        <f t="shared" si="55"/>
        <v>0</v>
      </c>
      <c r="O426">
        <f>0</f>
        <v>0</v>
      </c>
    </row>
    <row r="427" spans="2:15" hidden="1" x14ac:dyDescent="0.2">
      <c r="B427" s="3">
        <v>31078</v>
      </c>
      <c r="C427" s="3">
        <v>0</v>
      </c>
      <c r="D427" s="3">
        <v>0</v>
      </c>
      <c r="E427" s="3">
        <f>0</f>
        <v>0</v>
      </c>
      <c r="F427" s="3">
        <f t="shared" si="49"/>
        <v>0</v>
      </c>
      <c r="G427" t="str">
        <f>VLOOKUP(B427,Nuclides!A:F,5,FALSE)</f>
        <v>Ga78</v>
      </c>
      <c r="H427">
        <f>VLOOKUP(B427,Nuclides!A:F,4,FALSE)</f>
        <v>5.09</v>
      </c>
      <c r="I427" s="3" t="str">
        <f t="shared" si="50"/>
        <v>5.09s</v>
      </c>
      <c r="J427" s="3">
        <f t="shared" si="51"/>
        <v>0.13617822800784779</v>
      </c>
      <c r="K427" s="3">
        <f t="shared" si="52"/>
        <v>0</v>
      </c>
      <c r="L427" s="3">
        <f t="shared" si="53"/>
        <v>0</v>
      </c>
      <c r="M427" s="3" t="str">
        <f t="shared" si="54"/>
        <v>Ga78</v>
      </c>
      <c r="N427" s="3">
        <f t="shared" si="55"/>
        <v>0</v>
      </c>
      <c r="O427">
        <f>0</f>
        <v>0</v>
      </c>
    </row>
    <row r="428" spans="2:15" hidden="1" x14ac:dyDescent="0.2">
      <c r="B428" s="3">
        <v>31079</v>
      </c>
      <c r="C428" s="3">
        <v>0</v>
      </c>
      <c r="D428" s="3">
        <v>0</v>
      </c>
      <c r="E428" s="3">
        <f>0</f>
        <v>0</v>
      </c>
      <c r="F428" s="3">
        <f t="shared" si="49"/>
        <v>0</v>
      </c>
      <c r="G428" t="str">
        <f>VLOOKUP(B428,Nuclides!A:F,5,FALSE)</f>
        <v>Ga79</v>
      </c>
      <c r="H428">
        <f>VLOOKUP(B428,Nuclides!A:F,4,FALSE)</f>
        <v>2.847</v>
      </c>
      <c r="I428" s="3" t="str">
        <f t="shared" si="50"/>
        <v>2.847s</v>
      </c>
      <c r="J428" s="3">
        <f t="shared" si="51"/>
        <v>0.24346581684578339</v>
      </c>
      <c r="K428" s="3">
        <f t="shared" si="52"/>
        <v>0</v>
      </c>
      <c r="L428" s="3">
        <f t="shared" si="53"/>
        <v>0</v>
      </c>
      <c r="M428" s="3" t="str">
        <f t="shared" si="54"/>
        <v>Ga79</v>
      </c>
      <c r="N428" s="3">
        <f t="shared" si="55"/>
        <v>0</v>
      </c>
      <c r="O428">
        <f>0</f>
        <v>0</v>
      </c>
    </row>
    <row r="429" spans="2:15" hidden="1" x14ac:dyDescent="0.2">
      <c r="B429" s="3">
        <v>31080</v>
      </c>
      <c r="C429" s="3">
        <v>0</v>
      </c>
      <c r="D429" s="3">
        <v>0</v>
      </c>
      <c r="E429" s="3">
        <f>0</f>
        <v>0</v>
      </c>
      <c r="F429" s="3">
        <f t="shared" si="49"/>
        <v>0</v>
      </c>
      <c r="G429" t="str">
        <f>VLOOKUP(B429,Nuclides!A:F,5,FALSE)</f>
        <v>Ga80</v>
      </c>
      <c r="H429">
        <f>VLOOKUP(B429,Nuclides!A:F,4,FALSE)</f>
        <v>1.9</v>
      </c>
      <c r="I429" s="3" t="str">
        <f t="shared" si="50"/>
        <v>1.9s</v>
      </c>
      <c r="J429" s="3">
        <f t="shared" si="51"/>
        <v>0.36481430555786598</v>
      </c>
      <c r="K429" s="3">
        <f t="shared" si="52"/>
        <v>0</v>
      </c>
      <c r="L429" s="3">
        <f t="shared" si="53"/>
        <v>0</v>
      </c>
      <c r="M429" s="3" t="str">
        <f t="shared" si="54"/>
        <v>Ga80</v>
      </c>
      <c r="N429" s="3">
        <f t="shared" si="55"/>
        <v>0</v>
      </c>
      <c r="O429">
        <f>0</f>
        <v>0</v>
      </c>
    </row>
    <row r="430" spans="2:15" hidden="1" x14ac:dyDescent="0.2">
      <c r="B430" s="3">
        <v>31081</v>
      </c>
      <c r="C430" s="3">
        <v>0</v>
      </c>
      <c r="D430" s="3">
        <v>0</v>
      </c>
      <c r="E430" s="3">
        <f>0</f>
        <v>0</v>
      </c>
      <c r="F430" s="3">
        <f t="shared" si="49"/>
        <v>0</v>
      </c>
      <c r="G430" t="str">
        <f>VLOOKUP(B430,Nuclides!A:F,5,FALSE)</f>
        <v>Ga81</v>
      </c>
      <c r="H430">
        <f>VLOOKUP(B430,Nuclides!A:F,4,FALSE)</f>
        <v>1.2170000000000001</v>
      </c>
      <c r="I430" s="3" t="str">
        <f t="shared" si="50"/>
        <v>1.217s</v>
      </c>
      <c r="J430" s="3">
        <f t="shared" si="51"/>
        <v>0.56955396923578083</v>
      </c>
      <c r="K430" s="3">
        <f t="shared" si="52"/>
        <v>0</v>
      </c>
      <c r="L430" s="3">
        <f t="shared" si="53"/>
        <v>0</v>
      </c>
      <c r="M430" s="3" t="str">
        <f t="shared" si="54"/>
        <v>Ga81</v>
      </c>
      <c r="N430" s="3">
        <f t="shared" si="55"/>
        <v>0</v>
      </c>
      <c r="O430">
        <f>0</f>
        <v>0</v>
      </c>
    </row>
    <row r="431" spans="2:15" hidden="1" x14ac:dyDescent="0.2">
      <c r="B431" s="3">
        <v>31082</v>
      </c>
      <c r="C431" s="3">
        <v>0</v>
      </c>
      <c r="D431" s="3">
        <v>0</v>
      </c>
      <c r="E431" s="3">
        <f>0</f>
        <v>0</v>
      </c>
      <c r="F431" s="3">
        <f t="shared" si="49"/>
        <v>0</v>
      </c>
      <c r="G431" t="str">
        <f>VLOOKUP(B431,Nuclides!A:F,5,FALSE)</f>
        <v>Ga82</v>
      </c>
      <c r="H431">
        <f>VLOOKUP(B431,Nuclides!A:F,4,FALSE)</f>
        <v>0.59899999999999998</v>
      </c>
      <c r="I431" s="3" t="str">
        <f t="shared" si="50"/>
        <v>0.599s</v>
      </c>
      <c r="J431" s="3">
        <f t="shared" si="51"/>
        <v>1.1571739241401424</v>
      </c>
      <c r="K431" s="3">
        <f t="shared" si="52"/>
        <v>0</v>
      </c>
      <c r="L431" s="3">
        <f t="shared" si="53"/>
        <v>0</v>
      </c>
      <c r="M431" s="3" t="str">
        <f t="shared" si="54"/>
        <v>Ga82</v>
      </c>
      <c r="N431" s="3">
        <f t="shared" si="55"/>
        <v>0</v>
      </c>
      <c r="O431">
        <f>0</f>
        <v>0</v>
      </c>
    </row>
    <row r="432" spans="2:15" hidden="1" x14ac:dyDescent="0.2">
      <c r="B432" s="3">
        <v>31083</v>
      </c>
      <c r="C432" s="3">
        <v>0</v>
      </c>
      <c r="D432" s="3">
        <v>0</v>
      </c>
      <c r="E432" s="3">
        <f>0</f>
        <v>0</v>
      </c>
      <c r="F432" s="3">
        <f t="shared" si="49"/>
        <v>0</v>
      </c>
      <c r="G432" t="str">
        <f>VLOOKUP(B432,Nuclides!A:F,5,FALSE)</f>
        <v>Ga83</v>
      </c>
      <c r="H432">
        <f>VLOOKUP(B432,Nuclides!A:F,4,FALSE)</f>
        <v>0.30809999999999998</v>
      </c>
      <c r="I432" s="3" t="str">
        <f t="shared" si="50"/>
        <v>0.3081s</v>
      </c>
      <c r="J432" s="3">
        <f t="shared" si="51"/>
        <v>2.2497474214863531</v>
      </c>
      <c r="K432" s="3">
        <f t="shared" si="52"/>
        <v>0</v>
      </c>
      <c r="L432" s="3">
        <f t="shared" si="53"/>
        <v>0</v>
      </c>
      <c r="M432" s="3" t="str">
        <f t="shared" si="54"/>
        <v>Ga83</v>
      </c>
      <c r="N432" s="3">
        <f t="shared" si="55"/>
        <v>0</v>
      </c>
      <c r="O432">
        <f>0</f>
        <v>0</v>
      </c>
    </row>
    <row r="433" spans="2:15" hidden="1" x14ac:dyDescent="0.2">
      <c r="B433" s="3">
        <v>32061</v>
      </c>
      <c r="C433" s="3">
        <v>0</v>
      </c>
      <c r="D433" s="3">
        <v>0</v>
      </c>
      <c r="E433" s="3">
        <f>0</f>
        <v>0</v>
      </c>
      <c r="F433" s="3">
        <f t="shared" si="49"/>
        <v>0</v>
      </c>
      <c r="G433" t="str">
        <f>VLOOKUP(B433,Nuclides!A:F,5,FALSE)</f>
        <v>Ge61</v>
      </c>
      <c r="H433">
        <f>VLOOKUP(B433,Nuclides!A:F,4,FALSE)</f>
        <v>4.3999999999999997E-2</v>
      </c>
      <c r="I433" s="3" t="str">
        <f t="shared" si="50"/>
        <v>0.044s</v>
      </c>
      <c r="J433" s="3">
        <f t="shared" si="51"/>
        <v>15.753345012726029</v>
      </c>
      <c r="K433" s="3">
        <f t="shared" si="52"/>
        <v>0</v>
      </c>
      <c r="L433" s="3">
        <f t="shared" si="53"/>
        <v>0</v>
      </c>
      <c r="M433" s="3" t="str">
        <f t="shared" si="54"/>
        <v>Ge61</v>
      </c>
      <c r="N433" s="3">
        <f t="shared" si="55"/>
        <v>0</v>
      </c>
      <c r="O433">
        <f>0</f>
        <v>0</v>
      </c>
    </row>
    <row r="434" spans="2:15" hidden="1" x14ac:dyDescent="0.2">
      <c r="B434" s="3">
        <v>32062</v>
      </c>
      <c r="C434" s="3">
        <v>0</v>
      </c>
      <c r="D434" s="3">
        <v>0</v>
      </c>
      <c r="E434" s="3">
        <f>0</f>
        <v>0</v>
      </c>
      <c r="F434" s="3">
        <f t="shared" si="49"/>
        <v>0</v>
      </c>
      <c r="G434" t="str">
        <f>VLOOKUP(B434,Nuclides!A:F,5,FALSE)</f>
        <v>Ge62</v>
      </c>
      <c r="H434">
        <f>VLOOKUP(B434,Nuclides!A:F,4,FALSE)</f>
        <v>0.129</v>
      </c>
      <c r="I434" s="3" t="str">
        <f t="shared" si="50"/>
        <v>0.129s</v>
      </c>
      <c r="J434" s="3">
        <f t="shared" si="51"/>
        <v>5.3732339578290329</v>
      </c>
      <c r="K434" s="3">
        <f t="shared" si="52"/>
        <v>0</v>
      </c>
      <c r="L434" s="3">
        <f t="shared" si="53"/>
        <v>0</v>
      </c>
      <c r="M434" s="3" t="str">
        <f t="shared" si="54"/>
        <v>Ge62</v>
      </c>
      <c r="N434" s="3">
        <f t="shared" si="55"/>
        <v>0</v>
      </c>
      <c r="O434">
        <f>0</f>
        <v>0</v>
      </c>
    </row>
    <row r="435" spans="2:15" hidden="1" x14ac:dyDescent="0.2">
      <c r="B435" s="3">
        <v>32063</v>
      </c>
      <c r="C435" s="3">
        <v>0</v>
      </c>
      <c r="D435" s="3">
        <v>0</v>
      </c>
      <c r="E435" s="3">
        <f>0</f>
        <v>0</v>
      </c>
      <c r="F435" s="3">
        <f t="shared" si="49"/>
        <v>0</v>
      </c>
      <c r="G435" t="str">
        <f>VLOOKUP(B435,Nuclides!A:F,5,FALSE)</f>
        <v>Ge63</v>
      </c>
      <c r="H435">
        <f>VLOOKUP(B435,Nuclides!A:F,4,FALSE)</f>
        <v>0.15</v>
      </c>
      <c r="I435" s="3" t="str">
        <f t="shared" si="50"/>
        <v>0.15s</v>
      </c>
      <c r="J435" s="3">
        <f t="shared" si="51"/>
        <v>4.6209812037329687</v>
      </c>
      <c r="K435" s="3">
        <f t="shared" si="52"/>
        <v>0</v>
      </c>
      <c r="L435" s="3">
        <f t="shared" si="53"/>
        <v>0</v>
      </c>
      <c r="M435" s="3" t="str">
        <f t="shared" si="54"/>
        <v>Ge63</v>
      </c>
      <c r="N435" s="3">
        <f t="shared" si="55"/>
        <v>0</v>
      </c>
      <c r="O435">
        <f>0</f>
        <v>0</v>
      </c>
    </row>
    <row r="436" spans="2:15" hidden="1" x14ac:dyDescent="0.2">
      <c r="B436" s="3">
        <v>32064</v>
      </c>
      <c r="C436" s="3">
        <v>0</v>
      </c>
      <c r="D436" s="3">
        <v>0</v>
      </c>
      <c r="E436" s="3">
        <f>0</f>
        <v>0</v>
      </c>
      <c r="F436" s="3">
        <f t="shared" si="49"/>
        <v>0</v>
      </c>
      <c r="G436" t="str">
        <f>VLOOKUP(B436,Nuclides!A:F,5,FALSE)</f>
        <v>Ge64</v>
      </c>
      <c r="H436">
        <f>VLOOKUP(B436,Nuclides!A:F,4,FALSE)</f>
        <v>63.7</v>
      </c>
      <c r="I436" s="3" t="str">
        <f t="shared" si="50"/>
        <v>1.06min</v>
      </c>
      <c r="J436" s="3">
        <f t="shared" si="51"/>
        <v>1.0881431405964604E-2</v>
      </c>
      <c r="K436" s="3">
        <f t="shared" si="52"/>
        <v>0</v>
      </c>
      <c r="L436" s="3">
        <f t="shared" si="53"/>
        <v>0</v>
      </c>
      <c r="M436" s="3" t="str">
        <f t="shared" si="54"/>
        <v>Ge64</v>
      </c>
      <c r="N436" s="3">
        <f t="shared" si="55"/>
        <v>0</v>
      </c>
      <c r="O436">
        <f>0</f>
        <v>0</v>
      </c>
    </row>
    <row r="437" spans="2:15" hidden="1" x14ac:dyDescent="0.2">
      <c r="B437" s="3">
        <v>32065</v>
      </c>
      <c r="C437" s="3">
        <v>0</v>
      </c>
      <c r="D437" s="3">
        <v>0</v>
      </c>
      <c r="E437" s="3">
        <f>0</f>
        <v>0</v>
      </c>
      <c r="F437" s="3">
        <f t="shared" si="49"/>
        <v>0</v>
      </c>
      <c r="G437" t="str">
        <f>VLOOKUP(B437,Nuclides!A:F,5,FALSE)</f>
        <v>Ge65</v>
      </c>
      <c r="H437">
        <f>VLOOKUP(B437,Nuclides!A:F,4,FALSE)</f>
        <v>30.9</v>
      </c>
      <c r="I437" s="3" t="str">
        <f t="shared" si="50"/>
        <v>30.9s</v>
      </c>
      <c r="J437" s="3">
        <f t="shared" si="51"/>
        <v>2.2431947590936741E-2</v>
      </c>
      <c r="K437" s="3">
        <f t="shared" si="52"/>
        <v>0</v>
      </c>
      <c r="L437" s="3">
        <f t="shared" si="53"/>
        <v>0</v>
      </c>
      <c r="M437" s="3" t="str">
        <f t="shared" si="54"/>
        <v>Ge65</v>
      </c>
      <c r="N437" s="3">
        <f t="shared" si="55"/>
        <v>0</v>
      </c>
      <c r="O437">
        <f>0</f>
        <v>0</v>
      </c>
    </row>
    <row r="438" spans="2:15" hidden="1" x14ac:dyDescent="0.2">
      <c r="B438" s="3">
        <v>32066</v>
      </c>
      <c r="C438" s="3">
        <v>0</v>
      </c>
      <c r="D438" s="3">
        <v>0</v>
      </c>
      <c r="E438" s="3">
        <f>0</f>
        <v>0</v>
      </c>
      <c r="F438" s="3">
        <f t="shared" si="49"/>
        <v>0</v>
      </c>
      <c r="G438" t="str">
        <f>VLOOKUP(B438,Nuclides!A:F,5,FALSE)</f>
        <v>Ge66</v>
      </c>
      <c r="H438">
        <f>VLOOKUP(B438,Nuclides!A:F,4,FALSE)</f>
        <v>8135.99999999999</v>
      </c>
      <c r="I438" s="3" t="str">
        <f t="shared" si="50"/>
        <v>2.26h</v>
      </c>
      <c r="J438" s="3">
        <f t="shared" si="51"/>
        <v>8.519508118976723E-5</v>
      </c>
      <c r="K438" s="3">
        <f t="shared" si="52"/>
        <v>0</v>
      </c>
      <c r="L438" s="3">
        <f t="shared" si="53"/>
        <v>0</v>
      </c>
      <c r="M438" s="3" t="str">
        <f t="shared" si="54"/>
        <v>Ge66</v>
      </c>
      <c r="N438" s="3">
        <f t="shared" si="55"/>
        <v>0</v>
      </c>
      <c r="O438">
        <f>0</f>
        <v>0</v>
      </c>
    </row>
    <row r="439" spans="2:15" hidden="1" x14ac:dyDescent="0.2">
      <c r="B439" s="3">
        <v>32067</v>
      </c>
      <c r="C439" s="3">
        <v>0</v>
      </c>
      <c r="D439" s="3">
        <v>0</v>
      </c>
      <c r="E439" s="3">
        <f>0</f>
        <v>0</v>
      </c>
      <c r="F439" s="3">
        <f t="shared" si="49"/>
        <v>0</v>
      </c>
      <c r="G439" t="str">
        <f>VLOOKUP(B439,Nuclides!A:F,5,FALSE)</f>
        <v>Ge67</v>
      </c>
      <c r="H439">
        <f>VLOOKUP(B439,Nuclides!A:F,4,FALSE)</f>
        <v>1134</v>
      </c>
      <c r="I439" s="3" t="str">
        <f t="shared" si="50"/>
        <v>18.9min</v>
      </c>
      <c r="J439" s="3">
        <f t="shared" si="51"/>
        <v>6.1124089996467839E-4</v>
      </c>
      <c r="K439" s="3">
        <f t="shared" si="52"/>
        <v>0</v>
      </c>
      <c r="L439" s="3">
        <f t="shared" si="53"/>
        <v>0</v>
      </c>
      <c r="M439" s="3" t="str">
        <f t="shared" si="54"/>
        <v>Ge67</v>
      </c>
      <c r="N439" s="3">
        <f t="shared" si="55"/>
        <v>0</v>
      </c>
      <c r="O439">
        <f>0</f>
        <v>0</v>
      </c>
    </row>
    <row r="440" spans="2:15" hidden="1" x14ac:dyDescent="0.2">
      <c r="B440" s="3">
        <v>32068</v>
      </c>
      <c r="C440" s="3">
        <v>0</v>
      </c>
      <c r="D440" s="3">
        <v>0</v>
      </c>
      <c r="E440" s="3">
        <f>0</f>
        <v>0</v>
      </c>
      <c r="F440" s="3">
        <f t="shared" si="49"/>
        <v>0</v>
      </c>
      <c r="G440" t="str">
        <f>VLOOKUP(B440,Nuclides!A:F,5,FALSE)</f>
        <v>Ge68</v>
      </c>
      <c r="H440">
        <f>VLOOKUP(B440,Nuclides!A:F,4,FALSE)</f>
        <v>23408352</v>
      </c>
      <c r="I440" s="3" t="str">
        <f t="shared" si="50"/>
        <v>270.93d</v>
      </c>
      <c r="J440" s="3">
        <f t="shared" si="51"/>
        <v>2.9611105496018911E-8</v>
      </c>
      <c r="K440" s="3">
        <f t="shared" si="52"/>
        <v>0</v>
      </c>
      <c r="L440" s="3">
        <f t="shared" si="53"/>
        <v>0</v>
      </c>
      <c r="M440" s="3" t="str">
        <f t="shared" si="54"/>
        <v>Ge68</v>
      </c>
      <c r="N440" s="3">
        <f t="shared" si="55"/>
        <v>0</v>
      </c>
      <c r="O440">
        <f>0</f>
        <v>0</v>
      </c>
    </row>
    <row r="441" spans="2:15" hidden="1" x14ac:dyDescent="0.2">
      <c r="B441" s="3">
        <v>32069</v>
      </c>
      <c r="C441" s="3">
        <v>0</v>
      </c>
      <c r="D441" s="3">
        <v>0</v>
      </c>
      <c r="E441" s="3">
        <f>0</f>
        <v>0</v>
      </c>
      <c r="F441" s="3">
        <f t="shared" si="49"/>
        <v>0</v>
      </c>
      <c r="G441" t="str">
        <f>VLOOKUP(B441,Nuclides!A:F,5,FALSE)</f>
        <v>Ge69</v>
      </c>
      <c r="H441">
        <f>VLOOKUP(B441,Nuclides!A:F,4,FALSE)</f>
        <v>140580</v>
      </c>
      <c r="I441" s="3" t="str">
        <f t="shared" si="50"/>
        <v>1.63d</v>
      </c>
      <c r="J441" s="3">
        <f t="shared" si="51"/>
        <v>4.930624417128648E-6</v>
      </c>
      <c r="K441" s="3">
        <f t="shared" si="52"/>
        <v>0</v>
      </c>
      <c r="L441" s="3">
        <f t="shared" si="53"/>
        <v>0</v>
      </c>
      <c r="M441" s="3" t="str">
        <f t="shared" si="54"/>
        <v>Ge69</v>
      </c>
      <c r="N441" s="3">
        <f t="shared" si="55"/>
        <v>0</v>
      </c>
      <c r="O441">
        <f>0</f>
        <v>0</v>
      </c>
    </row>
    <row r="442" spans="2:15" hidden="1" x14ac:dyDescent="0.2">
      <c r="B442" s="3">
        <v>32070</v>
      </c>
      <c r="C442" s="3">
        <v>0</v>
      </c>
      <c r="D442" s="3">
        <v>0</v>
      </c>
      <c r="E442" s="3">
        <f>0</f>
        <v>0</v>
      </c>
      <c r="F442" s="3">
        <f t="shared" si="49"/>
        <v>0</v>
      </c>
      <c r="G442" t="str">
        <f>VLOOKUP(B442,Nuclides!A:F,5,FALSE)</f>
        <v>Ge70</v>
      </c>
      <c r="H442" t="str">
        <f>VLOOKUP(B442,Nuclides!A:F,4,FALSE)</f>
        <v>STABLE</v>
      </c>
      <c r="I442" s="3" t="str">
        <f t="shared" si="50"/>
        <v>STABLE</v>
      </c>
      <c r="J442" s="3" t="e">
        <f t="shared" si="51"/>
        <v>#VALUE!</v>
      </c>
      <c r="K442" s="3" t="e">
        <f t="shared" si="52"/>
        <v>#VALUE!</v>
      </c>
      <c r="L442" s="3" t="e">
        <f t="shared" si="53"/>
        <v>#VALUE!</v>
      </c>
      <c r="M442" s="3" t="str">
        <f t="shared" si="54"/>
        <v>Ge70</v>
      </c>
      <c r="N442" s="3" t="e">
        <f t="shared" si="55"/>
        <v>#VALUE!</v>
      </c>
      <c r="O442">
        <f>0</f>
        <v>0</v>
      </c>
    </row>
    <row r="443" spans="2:15" hidden="1" x14ac:dyDescent="0.2">
      <c r="B443" s="3">
        <v>32071</v>
      </c>
      <c r="C443" s="3">
        <v>0</v>
      </c>
      <c r="D443" s="3">
        <v>0</v>
      </c>
      <c r="E443" s="3">
        <f>0</f>
        <v>0</v>
      </c>
      <c r="F443" s="3">
        <f t="shared" si="49"/>
        <v>0</v>
      </c>
      <c r="G443" t="str">
        <f>VLOOKUP(B443,Nuclides!A:F,5,FALSE)</f>
        <v>Ge71</v>
      </c>
      <c r="H443">
        <f>VLOOKUP(B443,Nuclides!A:F,4,FALSE)</f>
        <v>987552</v>
      </c>
      <c r="I443" s="3" t="str">
        <f t="shared" si="50"/>
        <v>11.43d</v>
      </c>
      <c r="J443" s="3">
        <f t="shared" si="51"/>
        <v>7.0188423552374482E-7</v>
      </c>
      <c r="K443" s="3">
        <f t="shared" si="52"/>
        <v>0</v>
      </c>
      <c r="L443" s="3">
        <f t="shared" si="53"/>
        <v>0</v>
      </c>
      <c r="M443" s="3" t="str">
        <f t="shared" si="54"/>
        <v>Ge71</v>
      </c>
      <c r="N443" s="3">
        <f t="shared" si="55"/>
        <v>0</v>
      </c>
      <c r="O443">
        <f>0</f>
        <v>0</v>
      </c>
    </row>
    <row r="444" spans="2:15" hidden="1" x14ac:dyDescent="0.2">
      <c r="B444" s="3">
        <v>32072</v>
      </c>
      <c r="C444" s="3">
        <v>0</v>
      </c>
      <c r="D444" s="3">
        <v>0</v>
      </c>
      <c r="E444" s="3">
        <f>0</f>
        <v>0</v>
      </c>
      <c r="F444" s="3">
        <f t="shared" si="49"/>
        <v>0</v>
      </c>
      <c r="G444" t="str">
        <f>VLOOKUP(B444,Nuclides!A:F,5,FALSE)</f>
        <v>Ge72</v>
      </c>
      <c r="H444" t="str">
        <f>VLOOKUP(B444,Nuclides!A:F,4,FALSE)</f>
        <v>STABLE</v>
      </c>
      <c r="I444" s="3" t="str">
        <f t="shared" si="50"/>
        <v>STABLE</v>
      </c>
      <c r="J444" s="3" t="e">
        <f t="shared" si="51"/>
        <v>#VALUE!</v>
      </c>
      <c r="K444" s="3" t="e">
        <f t="shared" si="52"/>
        <v>#VALUE!</v>
      </c>
      <c r="L444" s="3" t="e">
        <f t="shared" si="53"/>
        <v>#VALUE!</v>
      </c>
      <c r="M444" s="3" t="str">
        <f t="shared" si="54"/>
        <v>Ge72</v>
      </c>
      <c r="N444" s="3" t="e">
        <f t="shared" si="55"/>
        <v>#VALUE!</v>
      </c>
      <c r="O444">
        <f>0</f>
        <v>0</v>
      </c>
    </row>
    <row r="445" spans="2:15" hidden="1" x14ac:dyDescent="0.2">
      <c r="B445" s="3">
        <v>32073</v>
      </c>
      <c r="C445" s="3">
        <v>0</v>
      </c>
      <c r="D445" s="3">
        <v>0</v>
      </c>
      <c r="E445" s="3">
        <f>0</f>
        <v>0</v>
      </c>
      <c r="F445" s="3">
        <f t="shared" si="49"/>
        <v>0</v>
      </c>
      <c r="G445" t="str">
        <f>VLOOKUP(B445,Nuclides!A:F,5,FALSE)</f>
        <v>Ge73</v>
      </c>
      <c r="H445" t="str">
        <f>VLOOKUP(B445,Nuclides!A:F,4,FALSE)</f>
        <v>STABLE</v>
      </c>
      <c r="I445" s="3" t="str">
        <f t="shared" si="50"/>
        <v>STABLE</v>
      </c>
      <c r="J445" s="3" t="e">
        <f t="shared" si="51"/>
        <v>#VALUE!</v>
      </c>
      <c r="K445" s="3" t="e">
        <f t="shared" si="52"/>
        <v>#VALUE!</v>
      </c>
      <c r="L445" s="3" t="e">
        <f t="shared" si="53"/>
        <v>#VALUE!</v>
      </c>
      <c r="M445" s="3" t="str">
        <f t="shared" si="54"/>
        <v>Ge73</v>
      </c>
      <c r="N445" s="3" t="e">
        <f t="shared" si="55"/>
        <v>#VALUE!</v>
      </c>
      <c r="O445">
        <f>0</f>
        <v>0</v>
      </c>
    </row>
    <row r="446" spans="2:15" hidden="1" x14ac:dyDescent="0.2">
      <c r="B446" s="3">
        <v>32074</v>
      </c>
      <c r="C446" s="3">
        <v>0</v>
      </c>
      <c r="D446" s="3">
        <v>0</v>
      </c>
      <c r="E446" s="3">
        <f>0</f>
        <v>0</v>
      </c>
      <c r="F446" s="3">
        <f t="shared" si="49"/>
        <v>0</v>
      </c>
      <c r="G446" t="str">
        <f>VLOOKUP(B446,Nuclides!A:F,5,FALSE)</f>
        <v>Ge74</v>
      </c>
      <c r="H446" t="str">
        <f>VLOOKUP(B446,Nuclides!A:F,4,FALSE)</f>
        <v>STABLE</v>
      </c>
      <c r="I446" s="3" t="str">
        <f t="shared" si="50"/>
        <v>STABLE</v>
      </c>
      <c r="J446" s="3" t="e">
        <f t="shared" si="51"/>
        <v>#VALUE!</v>
      </c>
      <c r="K446" s="3" t="e">
        <f t="shared" si="52"/>
        <v>#VALUE!</v>
      </c>
      <c r="L446" s="3" t="e">
        <f t="shared" si="53"/>
        <v>#VALUE!</v>
      </c>
      <c r="M446" s="3" t="str">
        <f t="shared" si="54"/>
        <v>Ge74</v>
      </c>
      <c r="N446" s="3" t="e">
        <f t="shared" si="55"/>
        <v>#VALUE!</v>
      </c>
      <c r="O446">
        <f>0</f>
        <v>0</v>
      </c>
    </row>
    <row r="447" spans="2:15" hidden="1" x14ac:dyDescent="0.2">
      <c r="B447" s="3">
        <v>32075</v>
      </c>
      <c r="C447" s="3">
        <v>0</v>
      </c>
      <c r="D447" s="3">
        <v>0</v>
      </c>
      <c r="E447" s="3">
        <f>0</f>
        <v>0</v>
      </c>
      <c r="F447" s="3">
        <f t="shared" si="49"/>
        <v>0</v>
      </c>
      <c r="G447" t="str">
        <f>VLOOKUP(B447,Nuclides!A:F,5,FALSE)</f>
        <v>Ge75</v>
      </c>
      <c r="H447">
        <f>VLOOKUP(B447,Nuclides!A:F,4,FALSE)</f>
        <v>4966.8</v>
      </c>
      <c r="I447" s="3" t="str">
        <f t="shared" si="50"/>
        <v>1.38h</v>
      </c>
      <c r="J447" s="3">
        <f t="shared" si="51"/>
        <v>1.3955608853989394E-4</v>
      </c>
      <c r="K447" s="3">
        <f t="shared" si="52"/>
        <v>0</v>
      </c>
      <c r="L447" s="3">
        <f t="shared" si="53"/>
        <v>0</v>
      </c>
      <c r="M447" s="3" t="str">
        <f t="shared" si="54"/>
        <v>Ge75</v>
      </c>
      <c r="N447" s="3">
        <f t="shared" si="55"/>
        <v>0</v>
      </c>
      <c r="O447">
        <f>0</f>
        <v>0</v>
      </c>
    </row>
    <row r="448" spans="2:15" hidden="1" x14ac:dyDescent="0.2">
      <c r="B448" s="3">
        <v>32076</v>
      </c>
      <c r="C448" s="3">
        <v>0</v>
      </c>
      <c r="D448" s="3">
        <v>0</v>
      </c>
      <c r="E448" s="3">
        <f>0</f>
        <v>0</v>
      </c>
      <c r="F448" s="3">
        <f t="shared" si="49"/>
        <v>0</v>
      </c>
      <c r="G448" t="str">
        <f>VLOOKUP(B448,Nuclides!A:F,5,FALSE)</f>
        <v>Ge76</v>
      </c>
      <c r="H448" t="str">
        <f>VLOOKUP(B448,Nuclides!A:F,4,FALSE)</f>
        <v>STABLE</v>
      </c>
      <c r="I448" s="3" t="str">
        <f t="shared" si="50"/>
        <v>STABLE</v>
      </c>
      <c r="J448" s="3" t="e">
        <f t="shared" si="51"/>
        <v>#VALUE!</v>
      </c>
      <c r="K448" s="3" t="e">
        <f t="shared" si="52"/>
        <v>#VALUE!</v>
      </c>
      <c r="L448" s="3" t="e">
        <f t="shared" si="53"/>
        <v>#VALUE!</v>
      </c>
      <c r="M448" s="3" t="str">
        <f t="shared" si="54"/>
        <v>Ge76</v>
      </c>
      <c r="N448" s="3" t="e">
        <f t="shared" si="55"/>
        <v>#VALUE!</v>
      </c>
      <c r="O448">
        <f>0</f>
        <v>0</v>
      </c>
    </row>
    <row r="449" spans="2:15" hidden="1" x14ac:dyDescent="0.2">
      <c r="B449" s="3">
        <v>32077</v>
      </c>
      <c r="C449" s="3">
        <v>0</v>
      </c>
      <c r="D449" s="3">
        <v>0</v>
      </c>
      <c r="E449" s="3">
        <f>0</f>
        <v>0</v>
      </c>
      <c r="F449" s="3">
        <f t="shared" si="49"/>
        <v>0</v>
      </c>
      <c r="G449" t="str">
        <f>VLOOKUP(B449,Nuclides!A:F,5,FALSE)</f>
        <v>Ge77</v>
      </c>
      <c r="H449">
        <f>VLOOKUP(B449,Nuclides!A:F,4,FALSE)</f>
        <v>40680</v>
      </c>
      <c r="I449" s="3" t="str">
        <f t="shared" si="50"/>
        <v>11.3h</v>
      </c>
      <c r="J449" s="3">
        <f t="shared" si="51"/>
        <v>1.7039016237953423E-5</v>
      </c>
      <c r="K449" s="3">
        <f t="shared" si="52"/>
        <v>0</v>
      </c>
      <c r="L449" s="3">
        <f t="shared" si="53"/>
        <v>0</v>
      </c>
      <c r="M449" s="3" t="str">
        <f t="shared" si="54"/>
        <v>Ge77</v>
      </c>
      <c r="N449" s="3">
        <f t="shared" si="55"/>
        <v>0</v>
      </c>
      <c r="O449">
        <f>0</f>
        <v>0</v>
      </c>
    </row>
    <row r="450" spans="2:15" hidden="1" x14ac:dyDescent="0.2">
      <c r="B450" s="3">
        <v>32078</v>
      </c>
      <c r="C450" s="3">
        <v>0</v>
      </c>
      <c r="D450" s="3">
        <v>0</v>
      </c>
      <c r="E450" s="3">
        <f>0</f>
        <v>0</v>
      </c>
      <c r="F450" s="3">
        <f t="shared" si="49"/>
        <v>0</v>
      </c>
      <c r="G450" t="str">
        <f>VLOOKUP(B450,Nuclides!A:F,5,FALSE)</f>
        <v>Ge78</v>
      </c>
      <c r="H450">
        <f>VLOOKUP(B450,Nuclides!A:F,4,FALSE)</f>
        <v>5280</v>
      </c>
      <c r="I450" s="3" t="str">
        <f t="shared" si="50"/>
        <v>1.47h</v>
      </c>
      <c r="J450" s="3">
        <f t="shared" si="51"/>
        <v>1.3127787510605024E-4</v>
      </c>
      <c r="K450" s="3">
        <f t="shared" si="52"/>
        <v>0</v>
      </c>
      <c r="L450" s="3">
        <f t="shared" si="53"/>
        <v>0</v>
      </c>
      <c r="M450" s="3" t="str">
        <f t="shared" si="54"/>
        <v>Ge78</v>
      </c>
      <c r="N450" s="3">
        <f t="shared" si="55"/>
        <v>0</v>
      </c>
      <c r="O450">
        <f>0</f>
        <v>0</v>
      </c>
    </row>
    <row r="451" spans="2:15" hidden="1" x14ac:dyDescent="0.2">
      <c r="B451" s="3">
        <v>32079</v>
      </c>
      <c r="C451" s="3">
        <v>0</v>
      </c>
      <c r="D451" s="3">
        <v>0</v>
      </c>
      <c r="E451" s="3">
        <f>0</f>
        <v>0</v>
      </c>
      <c r="F451" s="3">
        <f t="shared" si="49"/>
        <v>0</v>
      </c>
      <c r="G451" t="str">
        <f>VLOOKUP(B451,Nuclides!A:F,5,FALSE)</f>
        <v>Ge79</v>
      </c>
      <c r="H451">
        <f>VLOOKUP(B451,Nuclides!A:F,4,FALSE)</f>
        <v>18.98</v>
      </c>
      <c r="I451" s="3" t="str">
        <f t="shared" si="50"/>
        <v>18.98s</v>
      </c>
      <c r="J451" s="3">
        <f t="shared" si="51"/>
        <v>3.651987252686751E-2</v>
      </c>
      <c r="K451" s="3">
        <f t="shared" si="52"/>
        <v>0</v>
      </c>
      <c r="L451" s="3">
        <f t="shared" si="53"/>
        <v>0</v>
      </c>
      <c r="M451" s="3" t="str">
        <f t="shared" si="54"/>
        <v>Ge79</v>
      </c>
      <c r="N451" s="3">
        <f t="shared" si="55"/>
        <v>0</v>
      </c>
      <c r="O451">
        <f>0</f>
        <v>0</v>
      </c>
    </row>
    <row r="452" spans="2:15" hidden="1" x14ac:dyDescent="0.2">
      <c r="B452" s="3">
        <v>32080</v>
      </c>
      <c r="C452" s="3">
        <v>0</v>
      </c>
      <c r="D452" s="3">
        <v>0</v>
      </c>
      <c r="E452" s="3">
        <f>0</f>
        <v>0</v>
      </c>
      <c r="F452" s="3">
        <f t="shared" si="49"/>
        <v>0</v>
      </c>
      <c r="G452" t="str">
        <f>VLOOKUP(B452,Nuclides!A:F,5,FALSE)</f>
        <v>Ge80</v>
      </c>
      <c r="H452">
        <f>VLOOKUP(B452,Nuclides!A:F,4,FALSE)</f>
        <v>29.5</v>
      </c>
      <c r="I452" s="3" t="str">
        <f t="shared" si="50"/>
        <v>29.5s</v>
      </c>
      <c r="J452" s="3">
        <f t="shared" si="51"/>
        <v>2.3496514595252382E-2</v>
      </c>
      <c r="K452" s="3">
        <f t="shared" si="52"/>
        <v>0</v>
      </c>
      <c r="L452" s="3">
        <f t="shared" si="53"/>
        <v>0</v>
      </c>
      <c r="M452" s="3" t="str">
        <f t="shared" si="54"/>
        <v>Ge80</v>
      </c>
      <c r="N452" s="3">
        <f t="shared" si="55"/>
        <v>0</v>
      </c>
      <c r="O452">
        <f>0</f>
        <v>0</v>
      </c>
    </row>
    <row r="453" spans="2:15" hidden="1" x14ac:dyDescent="0.2">
      <c r="B453" s="3">
        <v>32081</v>
      </c>
      <c r="C453" s="3">
        <v>0</v>
      </c>
      <c r="D453" s="3">
        <v>0</v>
      </c>
      <c r="E453" s="3">
        <f>0</f>
        <v>0</v>
      </c>
      <c r="F453" s="3">
        <f t="shared" ref="F453:F516" si="56">SUM(C453:E453)</f>
        <v>0</v>
      </c>
      <c r="G453" t="str">
        <f>VLOOKUP(B453,Nuclides!A:F,5,FALSE)</f>
        <v>Ge81</v>
      </c>
      <c r="H453">
        <f>VLOOKUP(B453,Nuclides!A:F,4,FALSE)</f>
        <v>7.6</v>
      </c>
      <c r="I453" s="3" t="str">
        <f t="shared" ref="I453:I516" si="57">IF(H453="STABLE", "STABLE", IF(H453&lt;60, H453&amp;"s", IF(H453&lt;3600, ROUND(H453/60,2)&amp;"min", IF(H453&lt;86400, ROUND(H453/3600,2)&amp;"h", IF(H453&lt;31536000, ROUND(H453/86400,2)&amp;"d", ROUND(H453/31536000,2)&amp;"y")))))</f>
        <v>7.6s</v>
      </c>
      <c r="J453" s="3">
        <f t="shared" ref="J453:J516" si="58">LN(2)/H453</f>
        <v>9.1203576389466495E-2</v>
      </c>
      <c r="K453" s="3">
        <f t="shared" ref="K453:K516" si="59">10*F453*(1-EXP(-J453*600))*6240000000000</f>
        <v>0</v>
      </c>
      <c r="L453" s="3">
        <f t="shared" ref="L453:L516" si="60">EXP(-J453*30*60)*K453</f>
        <v>0</v>
      </c>
      <c r="M453" s="3" t="str">
        <f t="shared" ref="M453:M516" si="61">G453</f>
        <v>Ge81</v>
      </c>
      <c r="N453" s="3">
        <f t="shared" ref="N453:N516" si="62">L453</f>
        <v>0</v>
      </c>
      <c r="O453">
        <f>0</f>
        <v>0</v>
      </c>
    </row>
    <row r="454" spans="2:15" hidden="1" x14ac:dyDescent="0.2">
      <c r="B454" s="3">
        <v>32082</v>
      </c>
      <c r="C454" s="3">
        <v>0</v>
      </c>
      <c r="D454" s="3">
        <v>0</v>
      </c>
      <c r="E454" s="3">
        <f>0</f>
        <v>0</v>
      </c>
      <c r="F454" s="3">
        <f t="shared" si="56"/>
        <v>0</v>
      </c>
      <c r="G454" t="str">
        <f>VLOOKUP(B454,Nuclides!A:F,5,FALSE)</f>
        <v>Ge82</v>
      </c>
      <c r="H454">
        <f>VLOOKUP(B454,Nuclides!A:F,4,FALSE)</f>
        <v>4.5599999999999996</v>
      </c>
      <c r="I454" s="3" t="str">
        <f t="shared" si="57"/>
        <v>4.56s</v>
      </c>
      <c r="J454" s="3">
        <f t="shared" si="58"/>
        <v>0.15200596064911082</v>
      </c>
      <c r="K454" s="3">
        <f t="shared" si="59"/>
        <v>0</v>
      </c>
      <c r="L454" s="3">
        <f t="shared" si="60"/>
        <v>0</v>
      </c>
      <c r="M454" s="3" t="str">
        <f t="shared" si="61"/>
        <v>Ge82</v>
      </c>
      <c r="N454" s="3">
        <f t="shared" si="62"/>
        <v>0</v>
      </c>
      <c r="O454">
        <f>0</f>
        <v>0</v>
      </c>
    </row>
    <row r="455" spans="2:15" hidden="1" x14ac:dyDescent="0.2">
      <c r="B455" s="3">
        <v>32083</v>
      </c>
      <c r="C455" s="3">
        <v>0</v>
      </c>
      <c r="D455" s="3">
        <v>0</v>
      </c>
      <c r="E455" s="3">
        <f>0</f>
        <v>0</v>
      </c>
      <c r="F455" s="3">
        <f t="shared" si="56"/>
        <v>0</v>
      </c>
      <c r="G455" t="str">
        <f>VLOOKUP(B455,Nuclides!A:F,5,FALSE)</f>
        <v>Ge83</v>
      </c>
      <c r="H455">
        <f>VLOOKUP(B455,Nuclides!A:F,4,FALSE)</f>
        <v>1.85</v>
      </c>
      <c r="I455" s="3" t="str">
        <f t="shared" si="57"/>
        <v>1.85s</v>
      </c>
      <c r="J455" s="3">
        <f t="shared" si="58"/>
        <v>0.37467415165402446</v>
      </c>
      <c r="K455" s="3">
        <f t="shared" si="59"/>
        <v>0</v>
      </c>
      <c r="L455" s="3">
        <f t="shared" si="60"/>
        <v>0</v>
      </c>
      <c r="M455" s="3" t="str">
        <f t="shared" si="61"/>
        <v>Ge83</v>
      </c>
      <c r="N455" s="3">
        <f t="shared" si="62"/>
        <v>0</v>
      </c>
      <c r="O455">
        <f>0</f>
        <v>0</v>
      </c>
    </row>
    <row r="456" spans="2:15" hidden="1" x14ac:dyDescent="0.2">
      <c r="B456" s="3">
        <v>32084</v>
      </c>
      <c r="C456" s="3">
        <v>0</v>
      </c>
      <c r="D456" s="3">
        <v>0</v>
      </c>
      <c r="E456" s="3">
        <f>0</f>
        <v>0</v>
      </c>
      <c r="F456" s="3">
        <f t="shared" si="56"/>
        <v>0</v>
      </c>
      <c r="G456" t="str">
        <f>VLOOKUP(B456,Nuclides!A:F,5,FALSE)</f>
        <v>Ge84</v>
      </c>
      <c r="H456">
        <f>VLOOKUP(B456,Nuclides!A:F,4,FALSE)</f>
        <v>0.95399999999999996</v>
      </c>
      <c r="I456" s="3" t="str">
        <f t="shared" si="57"/>
        <v>0.954s</v>
      </c>
      <c r="J456" s="3">
        <f t="shared" si="58"/>
        <v>0.72656937165612712</v>
      </c>
      <c r="K456" s="3">
        <f t="shared" si="59"/>
        <v>0</v>
      </c>
      <c r="L456" s="3">
        <f t="shared" si="60"/>
        <v>0</v>
      </c>
      <c r="M456" s="3" t="str">
        <f t="shared" si="61"/>
        <v>Ge84</v>
      </c>
      <c r="N456" s="3">
        <f t="shared" si="62"/>
        <v>0</v>
      </c>
      <c r="O456">
        <f>0</f>
        <v>0</v>
      </c>
    </row>
    <row r="457" spans="2:15" hidden="1" x14ac:dyDescent="0.2">
      <c r="B457" s="3">
        <v>33066</v>
      </c>
      <c r="C457" s="3">
        <v>0</v>
      </c>
      <c r="D457" s="3">
        <v>0</v>
      </c>
      <c r="E457" s="3">
        <f>0</f>
        <v>0</v>
      </c>
      <c r="F457" s="3">
        <f t="shared" si="56"/>
        <v>0</v>
      </c>
      <c r="G457" t="str">
        <f>VLOOKUP(B457,Nuclides!A:F,5,FALSE)</f>
        <v>As66</v>
      </c>
      <c r="H457">
        <f>VLOOKUP(B457,Nuclides!A:F,4,FALSE)</f>
        <v>9.5769999999999994E-2</v>
      </c>
      <c r="I457" s="3" t="str">
        <f t="shared" si="57"/>
        <v>0.09577s</v>
      </c>
      <c r="J457" s="3">
        <f t="shared" si="58"/>
        <v>7.2376232699169396</v>
      </c>
      <c r="K457" s="3">
        <f t="shared" si="59"/>
        <v>0</v>
      </c>
      <c r="L457" s="3">
        <f t="shared" si="60"/>
        <v>0</v>
      </c>
      <c r="M457" s="3" t="str">
        <f t="shared" si="61"/>
        <v>As66</v>
      </c>
      <c r="N457" s="3">
        <f t="shared" si="62"/>
        <v>0</v>
      </c>
      <c r="O457">
        <f>0</f>
        <v>0</v>
      </c>
    </row>
    <row r="458" spans="2:15" hidden="1" x14ac:dyDescent="0.2">
      <c r="B458" s="3">
        <v>33067</v>
      </c>
      <c r="C458" s="3">
        <v>0</v>
      </c>
      <c r="D458" s="3">
        <v>0</v>
      </c>
      <c r="E458" s="3">
        <f>0</f>
        <v>0</v>
      </c>
      <c r="F458" s="3">
        <f t="shared" si="56"/>
        <v>0</v>
      </c>
      <c r="G458" t="str">
        <f>VLOOKUP(B458,Nuclides!A:F,5,FALSE)</f>
        <v>As67</v>
      </c>
      <c r="H458">
        <f>VLOOKUP(B458,Nuclides!A:F,4,FALSE)</f>
        <v>42.5</v>
      </c>
      <c r="I458" s="3" t="str">
        <f t="shared" si="57"/>
        <v>42.5s</v>
      </c>
      <c r="J458" s="3">
        <f t="shared" si="58"/>
        <v>1.6309345424939888E-2</v>
      </c>
      <c r="K458" s="3">
        <f t="shared" si="59"/>
        <v>0</v>
      </c>
      <c r="L458" s="3">
        <f t="shared" si="60"/>
        <v>0</v>
      </c>
      <c r="M458" s="3" t="str">
        <f t="shared" si="61"/>
        <v>As67</v>
      </c>
      <c r="N458" s="3">
        <f t="shared" si="62"/>
        <v>0</v>
      </c>
      <c r="O458">
        <f>0</f>
        <v>0</v>
      </c>
    </row>
    <row r="459" spans="2:15" hidden="1" x14ac:dyDescent="0.2">
      <c r="B459" s="3">
        <v>33068</v>
      </c>
      <c r="C459" s="3">
        <v>0</v>
      </c>
      <c r="D459" s="3">
        <v>0</v>
      </c>
      <c r="E459" s="3">
        <f>0</f>
        <v>0</v>
      </c>
      <c r="F459" s="3">
        <f t="shared" si="56"/>
        <v>0</v>
      </c>
      <c r="G459" t="str">
        <f>VLOOKUP(B459,Nuclides!A:F,5,FALSE)</f>
        <v>As68</v>
      </c>
      <c r="H459">
        <f>VLOOKUP(B459,Nuclides!A:F,4,FALSE)</f>
        <v>151.6</v>
      </c>
      <c r="I459" s="3" t="str">
        <f t="shared" si="57"/>
        <v>2.53min</v>
      </c>
      <c r="J459" s="3">
        <f t="shared" si="58"/>
        <v>4.5722109535616447E-3</v>
      </c>
      <c r="K459" s="3">
        <f t="shared" si="59"/>
        <v>0</v>
      </c>
      <c r="L459" s="3">
        <f t="shared" si="60"/>
        <v>0</v>
      </c>
      <c r="M459" s="3" t="str">
        <f t="shared" si="61"/>
        <v>As68</v>
      </c>
      <c r="N459" s="3">
        <f t="shared" si="62"/>
        <v>0</v>
      </c>
      <c r="O459">
        <f>0</f>
        <v>0</v>
      </c>
    </row>
    <row r="460" spans="2:15" hidden="1" x14ac:dyDescent="0.2">
      <c r="B460" s="3">
        <v>33069</v>
      </c>
      <c r="C460" s="3">
        <v>0</v>
      </c>
      <c r="D460" s="3">
        <v>0</v>
      </c>
      <c r="E460" s="3">
        <f>0</f>
        <v>0</v>
      </c>
      <c r="F460" s="3">
        <f t="shared" si="56"/>
        <v>0</v>
      </c>
      <c r="G460" t="str">
        <f>VLOOKUP(B460,Nuclides!A:F,5,FALSE)</f>
        <v>As69</v>
      </c>
      <c r="H460">
        <f>VLOOKUP(B460,Nuclides!A:F,4,FALSE)</f>
        <v>912</v>
      </c>
      <c r="I460" s="3" t="str">
        <f t="shared" si="57"/>
        <v>15.2min</v>
      </c>
      <c r="J460" s="3">
        <f t="shared" si="58"/>
        <v>7.6002980324555401E-4</v>
      </c>
      <c r="K460" s="3">
        <f t="shared" si="59"/>
        <v>0</v>
      </c>
      <c r="L460" s="3">
        <f t="shared" si="60"/>
        <v>0</v>
      </c>
      <c r="M460" s="3" t="str">
        <f t="shared" si="61"/>
        <v>As69</v>
      </c>
      <c r="N460" s="3">
        <f t="shared" si="62"/>
        <v>0</v>
      </c>
      <c r="O460">
        <f>0</f>
        <v>0</v>
      </c>
    </row>
    <row r="461" spans="2:15" hidden="1" x14ac:dyDescent="0.2">
      <c r="B461" s="3">
        <v>33070</v>
      </c>
      <c r="C461" s="3">
        <v>0</v>
      </c>
      <c r="D461" s="3">
        <v>0</v>
      </c>
      <c r="E461" s="3">
        <f>0</f>
        <v>0</v>
      </c>
      <c r="F461" s="3">
        <f t="shared" si="56"/>
        <v>0</v>
      </c>
      <c r="G461" t="str">
        <f>VLOOKUP(B461,Nuclides!A:F,5,FALSE)</f>
        <v>As70</v>
      </c>
      <c r="H461">
        <f>VLOOKUP(B461,Nuclides!A:F,4,FALSE)</f>
        <v>3156</v>
      </c>
      <c r="I461" s="3" t="str">
        <f t="shared" si="57"/>
        <v>52.6min</v>
      </c>
      <c r="J461" s="3">
        <f t="shared" si="58"/>
        <v>2.196283842078407E-4</v>
      </c>
      <c r="K461" s="3">
        <f t="shared" si="59"/>
        <v>0</v>
      </c>
      <c r="L461" s="3">
        <f t="shared" si="60"/>
        <v>0</v>
      </c>
      <c r="M461" s="3" t="str">
        <f t="shared" si="61"/>
        <v>As70</v>
      </c>
      <c r="N461" s="3">
        <f t="shared" si="62"/>
        <v>0</v>
      </c>
      <c r="O461">
        <f>0</f>
        <v>0</v>
      </c>
    </row>
    <row r="462" spans="2:15" hidden="1" x14ac:dyDescent="0.2">
      <c r="B462" s="3">
        <v>33071</v>
      </c>
      <c r="C462" s="3">
        <v>0</v>
      </c>
      <c r="D462" s="3">
        <v>0</v>
      </c>
      <c r="E462" s="3">
        <f>0</f>
        <v>0</v>
      </c>
      <c r="F462" s="3">
        <f t="shared" si="56"/>
        <v>0</v>
      </c>
      <c r="G462" t="str">
        <f>VLOOKUP(B462,Nuclides!A:F,5,FALSE)</f>
        <v>As71</v>
      </c>
      <c r="H462">
        <f>VLOOKUP(B462,Nuclides!A:F,4,FALSE)</f>
        <v>235080</v>
      </c>
      <c r="I462" s="3" t="str">
        <f t="shared" si="57"/>
        <v>2.72d</v>
      </c>
      <c r="J462" s="3">
        <f t="shared" si="58"/>
        <v>2.9485587058020475E-6</v>
      </c>
      <c r="K462" s="3">
        <f t="shared" si="59"/>
        <v>0</v>
      </c>
      <c r="L462" s="3">
        <f t="shared" si="60"/>
        <v>0</v>
      </c>
      <c r="M462" s="3" t="str">
        <f t="shared" si="61"/>
        <v>As71</v>
      </c>
      <c r="N462" s="3">
        <f t="shared" si="62"/>
        <v>0</v>
      </c>
      <c r="O462">
        <f>0</f>
        <v>0</v>
      </c>
    </row>
    <row r="463" spans="2:15" hidden="1" x14ac:dyDescent="0.2">
      <c r="B463" s="3">
        <v>33072</v>
      </c>
      <c r="C463" s="3">
        <v>0</v>
      </c>
      <c r="D463" s="3">
        <v>0</v>
      </c>
      <c r="E463" s="3">
        <f>0</f>
        <v>0</v>
      </c>
      <c r="F463" s="3">
        <f t="shared" si="56"/>
        <v>0</v>
      </c>
      <c r="G463" t="str">
        <f>VLOOKUP(B463,Nuclides!A:F,5,FALSE)</f>
        <v>As72</v>
      </c>
      <c r="H463">
        <f>VLOOKUP(B463,Nuclides!A:F,4,FALSE)</f>
        <v>93600</v>
      </c>
      <c r="I463" s="3" t="str">
        <f t="shared" si="57"/>
        <v>1.08d</v>
      </c>
      <c r="J463" s="3">
        <f t="shared" si="58"/>
        <v>7.4054185957259116E-6</v>
      </c>
      <c r="K463" s="3">
        <f t="shared" si="59"/>
        <v>0</v>
      </c>
      <c r="L463" s="3">
        <f t="shared" si="60"/>
        <v>0</v>
      </c>
      <c r="M463" s="3" t="str">
        <f t="shared" si="61"/>
        <v>As72</v>
      </c>
      <c r="N463" s="3">
        <f t="shared" si="62"/>
        <v>0</v>
      </c>
      <c r="O463">
        <f>0</f>
        <v>0</v>
      </c>
    </row>
    <row r="464" spans="2:15" hidden="1" x14ac:dyDescent="0.2">
      <c r="B464" s="3">
        <v>33073</v>
      </c>
      <c r="C464" s="3">
        <v>0</v>
      </c>
      <c r="D464" s="3">
        <v>0</v>
      </c>
      <c r="E464" s="3">
        <f>0</f>
        <v>0</v>
      </c>
      <c r="F464" s="3">
        <f t="shared" si="56"/>
        <v>0</v>
      </c>
      <c r="G464" t="str">
        <f>VLOOKUP(B464,Nuclides!A:F,5,FALSE)</f>
        <v>As73</v>
      </c>
      <c r="H464">
        <f>VLOOKUP(B464,Nuclides!A:F,4,FALSE)</f>
        <v>6937920</v>
      </c>
      <c r="I464" s="3" t="str">
        <f t="shared" si="57"/>
        <v>80.3d</v>
      </c>
      <c r="J464" s="3">
        <f t="shared" si="58"/>
        <v>9.9907058680403535E-8</v>
      </c>
      <c r="K464" s="3">
        <f t="shared" si="59"/>
        <v>0</v>
      </c>
      <c r="L464" s="3">
        <f t="shared" si="60"/>
        <v>0</v>
      </c>
      <c r="M464" s="3" t="str">
        <f t="shared" si="61"/>
        <v>As73</v>
      </c>
      <c r="N464" s="3">
        <f t="shared" si="62"/>
        <v>0</v>
      </c>
      <c r="O464">
        <f>0</f>
        <v>0</v>
      </c>
    </row>
    <row r="465" spans="2:15" hidden="1" x14ac:dyDescent="0.2">
      <c r="B465" s="3">
        <v>33074</v>
      </c>
      <c r="C465" s="3">
        <v>0</v>
      </c>
      <c r="D465" s="3">
        <v>0</v>
      </c>
      <c r="E465" s="3">
        <f>0</f>
        <v>0</v>
      </c>
      <c r="F465" s="3">
        <f t="shared" si="56"/>
        <v>0</v>
      </c>
      <c r="G465" t="str">
        <f>VLOOKUP(B465,Nuclides!A:F,5,FALSE)</f>
        <v>As74</v>
      </c>
      <c r="H465">
        <f>VLOOKUP(B465,Nuclides!A:F,4,FALSE)</f>
        <v>1535328</v>
      </c>
      <c r="I465" s="3" t="str">
        <f t="shared" si="57"/>
        <v>17.77d</v>
      </c>
      <c r="J465" s="3">
        <f t="shared" si="58"/>
        <v>4.5146521170716959E-7</v>
      </c>
      <c r="K465" s="3">
        <f t="shared" si="59"/>
        <v>0</v>
      </c>
      <c r="L465" s="3">
        <f t="shared" si="60"/>
        <v>0</v>
      </c>
      <c r="M465" s="3" t="str">
        <f t="shared" si="61"/>
        <v>As74</v>
      </c>
      <c r="N465" s="3">
        <f t="shared" si="62"/>
        <v>0</v>
      </c>
      <c r="O465">
        <f>0</f>
        <v>0</v>
      </c>
    </row>
    <row r="466" spans="2:15" hidden="1" x14ac:dyDescent="0.2">
      <c r="B466" s="3">
        <v>33075</v>
      </c>
      <c r="C466" s="3">
        <v>0</v>
      </c>
      <c r="D466" s="3">
        <v>0</v>
      </c>
      <c r="E466" s="3">
        <f>0</f>
        <v>0</v>
      </c>
      <c r="F466" s="3">
        <f t="shared" si="56"/>
        <v>0</v>
      </c>
      <c r="G466" t="str">
        <f>VLOOKUP(B466,Nuclides!A:F,5,FALSE)</f>
        <v>As75</v>
      </c>
      <c r="H466" t="str">
        <f>VLOOKUP(B466,Nuclides!A:F,4,FALSE)</f>
        <v>STABLE</v>
      </c>
      <c r="I466" s="3" t="str">
        <f t="shared" si="57"/>
        <v>STABLE</v>
      </c>
      <c r="J466" s="3" t="e">
        <f t="shared" si="58"/>
        <v>#VALUE!</v>
      </c>
      <c r="K466" s="3" t="e">
        <f t="shared" si="59"/>
        <v>#VALUE!</v>
      </c>
      <c r="L466" s="3" t="e">
        <f t="shared" si="60"/>
        <v>#VALUE!</v>
      </c>
      <c r="M466" s="3" t="str">
        <f t="shared" si="61"/>
        <v>As75</v>
      </c>
      <c r="N466" s="3" t="e">
        <f t="shared" si="62"/>
        <v>#VALUE!</v>
      </c>
      <c r="O466">
        <f>0</f>
        <v>0</v>
      </c>
    </row>
    <row r="467" spans="2:15" hidden="1" x14ac:dyDescent="0.2">
      <c r="B467" s="3">
        <v>33076</v>
      </c>
      <c r="C467" s="3">
        <v>0</v>
      </c>
      <c r="D467" s="3">
        <v>0</v>
      </c>
      <c r="E467" s="3">
        <f>0</f>
        <v>0</v>
      </c>
      <c r="F467" s="3">
        <f t="shared" si="56"/>
        <v>0</v>
      </c>
      <c r="G467" t="str">
        <f>VLOOKUP(B467,Nuclides!A:F,5,FALSE)</f>
        <v>As76</v>
      </c>
      <c r="H467">
        <f>VLOOKUP(B467,Nuclides!A:F,4,FALSE)</f>
        <v>94538.880000000005</v>
      </c>
      <c r="I467" s="3" t="str">
        <f t="shared" si="57"/>
        <v>1.09d</v>
      </c>
      <c r="J467" s="3">
        <f t="shared" si="58"/>
        <v>7.3318742570246785E-6</v>
      </c>
      <c r="K467" s="3">
        <f t="shared" si="59"/>
        <v>0</v>
      </c>
      <c r="L467" s="3">
        <f t="shared" si="60"/>
        <v>0</v>
      </c>
      <c r="M467" s="3" t="str">
        <f t="shared" si="61"/>
        <v>As76</v>
      </c>
      <c r="N467" s="3">
        <f t="shared" si="62"/>
        <v>0</v>
      </c>
      <c r="O467">
        <f>0</f>
        <v>0</v>
      </c>
    </row>
    <row r="468" spans="2:15" hidden="1" x14ac:dyDescent="0.2">
      <c r="B468" s="3">
        <v>33077</v>
      </c>
      <c r="C468" s="3">
        <v>0</v>
      </c>
      <c r="D468" s="3">
        <v>0</v>
      </c>
      <c r="E468" s="3">
        <f>0</f>
        <v>0</v>
      </c>
      <c r="F468" s="3">
        <f t="shared" si="56"/>
        <v>0</v>
      </c>
      <c r="G468" t="str">
        <f>VLOOKUP(B468,Nuclides!A:F,5,FALSE)</f>
        <v>As77</v>
      </c>
      <c r="H468">
        <f>VLOOKUP(B468,Nuclides!A:F,4,FALSE)</f>
        <v>139788</v>
      </c>
      <c r="I468" s="3" t="str">
        <f t="shared" si="57"/>
        <v>1.62d</v>
      </c>
      <c r="J468" s="3">
        <f t="shared" si="58"/>
        <v>4.958559966234192E-6</v>
      </c>
      <c r="K468" s="3">
        <f t="shared" si="59"/>
        <v>0</v>
      </c>
      <c r="L468" s="3">
        <f t="shared" si="60"/>
        <v>0</v>
      </c>
      <c r="M468" s="3" t="str">
        <f t="shared" si="61"/>
        <v>As77</v>
      </c>
      <c r="N468" s="3">
        <f t="shared" si="62"/>
        <v>0</v>
      </c>
      <c r="O468">
        <f>0</f>
        <v>0</v>
      </c>
    </row>
    <row r="469" spans="2:15" hidden="1" x14ac:dyDescent="0.2">
      <c r="B469" s="3">
        <v>33078</v>
      </c>
      <c r="C469" s="3">
        <v>0</v>
      </c>
      <c r="D469" s="3">
        <v>0</v>
      </c>
      <c r="E469" s="3">
        <f>0</f>
        <v>0</v>
      </c>
      <c r="F469" s="3">
        <f t="shared" si="56"/>
        <v>0</v>
      </c>
      <c r="G469" t="str">
        <f>VLOOKUP(B469,Nuclides!A:F,5,FALSE)</f>
        <v>As78</v>
      </c>
      <c r="H469">
        <f>VLOOKUP(B469,Nuclides!A:F,4,FALSE)</f>
        <v>5442</v>
      </c>
      <c r="I469" s="3" t="str">
        <f t="shared" si="57"/>
        <v>1.51h</v>
      </c>
      <c r="J469" s="3">
        <f t="shared" si="58"/>
        <v>1.2736993395074335E-4</v>
      </c>
      <c r="K469" s="3">
        <f t="shared" si="59"/>
        <v>0</v>
      </c>
      <c r="L469" s="3">
        <f t="shared" si="60"/>
        <v>0</v>
      </c>
      <c r="M469" s="3" t="str">
        <f t="shared" si="61"/>
        <v>As78</v>
      </c>
      <c r="N469" s="3">
        <f t="shared" si="62"/>
        <v>0</v>
      </c>
      <c r="O469">
        <f>0</f>
        <v>0</v>
      </c>
    </row>
    <row r="470" spans="2:15" hidden="1" x14ac:dyDescent="0.2">
      <c r="B470" s="3">
        <v>33079</v>
      </c>
      <c r="C470" s="3">
        <v>0</v>
      </c>
      <c r="D470" s="3">
        <v>0</v>
      </c>
      <c r="E470" s="3">
        <f>0</f>
        <v>0</v>
      </c>
      <c r="F470" s="3">
        <f t="shared" si="56"/>
        <v>0</v>
      </c>
      <c r="G470" t="str">
        <f>VLOOKUP(B470,Nuclides!A:F,5,FALSE)</f>
        <v>As79</v>
      </c>
      <c r="H470">
        <f>VLOOKUP(B470,Nuclides!A:F,4,FALSE)</f>
        <v>540.6</v>
      </c>
      <c r="I470" s="3" t="str">
        <f t="shared" si="57"/>
        <v>9.01min</v>
      </c>
      <c r="J470" s="3">
        <f t="shared" si="58"/>
        <v>1.2821812440990479E-3</v>
      </c>
      <c r="K470" s="3">
        <f t="shared" si="59"/>
        <v>0</v>
      </c>
      <c r="L470" s="3">
        <f t="shared" si="60"/>
        <v>0</v>
      </c>
      <c r="M470" s="3" t="str">
        <f t="shared" si="61"/>
        <v>As79</v>
      </c>
      <c r="N470" s="3">
        <f t="shared" si="62"/>
        <v>0</v>
      </c>
      <c r="O470">
        <f>0</f>
        <v>0</v>
      </c>
    </row>
    <row r="471" spans="2:15" hidden="1" x14ac:dyDescent="0.2">
      <c r="B471" s="3">
        <v>33080</v>
      </c>
      <c r="C471" s="3">
        <v>0</v>
      </c>
      <c r="D471" s="3">
        <v>0</v>
      </c>
      <c r="E471" s="3">
        <f>0</f>
        <v>0</v>
      </c>
      <c r="F471" s="3">
        <f t="shared" si="56"/>
        <v>0</v>
      </c>
      <c r="G471" t="str">
        <f>VLOOKUP(B471,Nuclides!A:F,5,FALSE)</f>
        <v>As80</v>
      </c>
      <c r="H471">
        <f>VLOOKUP(B471,Nuclides!A:F,4,FALSE)</f>
        <v>15.2</v>
      </c>
      <c r="I471" s="3" t="str">
        <f t="shared" si="57"/>
        <v>15.2s</v>
      </c>
      <c r="J471" s="3">
        <f t="shared" si="58"/>
        <v>4.5601788194733248E-2</v>
      </c>
      <c r="K471" s="3">
        <f t="shared" si="59"/>
        <v>0</v>
      </c>
      <c r="L471" s="3">
        <f t="shared" si="60"/>
        <v>0</v>
      </c>
      <c r="M471" s="3" t="str">
        <f t="shared" si="61"/>
        <v>As80</v>
      </c>
      <c r="N471" s="3">
        <f t="shared" si="62"/>
        <v>0</v>
      </c>
      <c r="O471">
        <f>0</f>
        <v>0</v>
      </c>
    </row>
    <row r="472" spans="2:15" hidden="1" x14ac:dyDescent="0.2">
      <c r="B472" s="3">
        <v>33081</v>
      </c>
      <c r="C472" s="3">
        <v>0</v>
      </c>
      <c r="D472" s="3">
        <v>0</v>
      </c>
      <c r="E472" s="3">
        <f>0</f>
        <v>0</v>
      </c>
      <c r="F472" s="3">
        <f t="shared" si="56"/>
        <v>0</v>
      </c>
      <c r="G472" t="str">
        <f>VLOOKUP(B472,Nuclides!A:F,5,FALSE)</f>
        <v>As81</v>
      </c>
      <c r="H472">
        <f>VLOOKUP(B472,Nuclides!A:F,4,FALSE)</f>
        <v>33.299999999999997</v>
      </c>
      <c r="I472" s="3" t="str">
        <f t="shared" si="57"/>
        <v>33.3s</v>
      </c>
      <c r="J472" s="3">
        <f t="shared" si="58"/>
        <v>2.0815230647445806E-2</v>
      </c>
      <c r="K472" s="3">
        <f t="shared" si="59"/>
        <v>0</v>
      </c>
      <c r="L472" s="3">
        <f t="shared" si="60"/>
        <v>0</v>
      </c>
      <c r="M472" s="3" t="str">
        <f t="shared" si="61"/>
        <v>As81</v>
      </c>
      <c r="N472" s="3">
        <f t="shared" si="62"/>
        <v>0</v>
      </c>
      <c r="O472">
        <f>0</f>
        <v>0</v>
      </c>
    </row>
    <row r="473" spans="2:15" hidden="1" x14ac:dyDescent="0.2">
      <c r="B473" s="3">
        <v>33082</v>
      </c>
      <c r="C473" s="3">
        <v>0</v>
      </c>
      <c r="D473" s="3">
        <v>0</v>
      </c>
      <c r="E473" s="3">
        <f>0</f>
        <v>0</v>
      </c>
      <c r="F473" s="3">
        <f t="shared" si="56"/>
        <v>0</v>
      </c>
      <c r="G473" t="str">
        <f>VLOOKUP(B473,Nuclides!A:F,5,FALSE)</f>
        <v>As82</v>
      </c>
      <c r="H473">
        <f>VLOOKUP(B473,Nuclides!A:F,4,FALSE)</f>
        <v>19.100000000000001</v>
      </c>
      <c r="I473" s="3" t="str">
        <f t="shared" si="57"/>
        <v>19.1s</v>
      </c>
      <c r="J473" s="3">
        <f t="shared" si="58"/>
        <v>3.6290428301567812E-2</v>
      </c>
      <c r="K473" s="3">
        <f t="shared" si="59"/>
        <v>0</v>
      </c>
      <c r="L473" s="3">
        <f t="shared" si="60"/>
        <v>0</v>
      </c>
      <c r="M473" s="3" t="str">
        <f t="shared" si="61"/>
        <v>As82</v>
      </c>
      <c r="N473" s="3">
        <f t="shared" si="62"/>
        <v>0</v>
      </c>
      <c r="O473">
        <f>0</f>
        <v>0</v>
      </c>
    </row>
    <row r="474" spans="2:15" hidden="1" x14ac:dyDescent="0.2">
      <c r="B474" s="3">
        <v>33083</v>
      </c>
      <c r="C474" s="3">
        <v>0</v>
      </c>
      <c r="D474" s="3">
        <v>0</v>
      </c>
      <c r="E474" s="3">
        <f>0</f>
        <v>0</v>
      </c>
      <c r="F474" s="3">
        <f t="shared" si="56"/>
        <v>0</v>
      </c>
      <c r="G474" t="str">
        <f>VLOOKUP(B474,Nuclides!A:F,5,FALSE)</f>
        <v>As83</v>
      </c>
      <c r="H474">
        <f>VLOOKUP(B474,Nuclides!A:F,4,FALSE)</f>
        <v>13.4</v>
      </c>
      <c r="I474" s="3" t="str">
        <f t="shared" si="57"/>
        <v>13.4s</v>
      </c>
      <c r="J474" s="3">
        <f t="shared" si="58"/>
        <v>5.1727401534324272E-2</v>
      </c>
      <c r="K474" s="3">
        <f t="shared" si="59"/>
        <v>0</v>
      </c>
      <c r="L474" s="3">
        <f t="shared" si="60"/>
        <v>0</v>
      </c>
      <c r="M474" s="3" t="str">
        <f t="shared" si="61"/>
        <v>As83</v>
      </c>
      <c r="N474" s="3">
        <f t="shared" si="62"/>
        <v>0</v>
      </c>
      <c r="O474">
        <f>0</f>
        <v>0</v>
      </c>
    </row>
    <row r="475" spans="2:15" hidden="1" x14ac:dyDescent="0.2">
      <c r="B475" s="3">
        <v>33084</v>
      </c>
      <c r="C475" s="3">
        <v>0</v>
      </c>
      <c r="D475" s="3">
        <v>0</v>
      </c>
      <c r="E475" s="3">
        <f>0</f>
        <v>0</v>
      </c>
      <c r="F475" s="3">
        <f t="shared" si="56"/>
        <v>0</v>
      </c>
      <c r="G475" t="str">
        <f>VLOOKUP(B475,Nuclides!A:F,5,FALSE)</f>
        <v>As84</v>
      </c>
      <c r="H475">
        <f>VLOOKUP(B475,Nuclides!A:F,4,FALSE)</f>
        <v>4.0199999999999996</v>
      </c>
      <c r="I475" s="3" t="str">
        <f t="shared" si="57"/>
        <v>4.02s</v>
      </c>
      <c r="J475" s="3">
        <f t="shared" si="58"/>
        <v>0.17242467178108092</v>
      </c>
      <c r="K475" s="3">
        <f t="shared" si="59"/>
        <v>0</v>
      </c>
      <c r="L475" s="3">
        <f t="shared" si="60"/>
        <v>0</v>
      </c>
      <c r="M475" s="3" t="str">
        <f t="shared" si="61"/>
        <v>As84</v>
      </c>
      <c r="N475" s="3">
        <f t="shared" si="62"/>
        <v>0</v>
      </c>
      <c r="O475">
        <f>0</f>
        <v>0</v>
      </c>
    </row>
    <row r="476" spans="2:15" hidden="1" x14ac:dyDescent="0.2">
      <c r="B476" s="3">
        <v>33085</v>
      </c>
      <c r="C476" s="3">
        <v>0</v>
      </c>
      <c r="D476" s="3">
        <v>0</v>
      </c>
      <c r="E476" s="3">
        <f>0</f>
        <v>0</v>
      </c>
      <c r="F476" s="3">
        <f t="shared" si="56"/>
        <v>0</v>
      </c>
      <c r="G476" t="str">
        <f>VLOOKUP(B476,Nuclides!A:F,5,FALSE)</f>
        <v>As85</v>
      </c>
      <c r="H476">
        <f>VLOOKUP(B476,Nuclides!A:F,4,FALSE)</f>
        <v>2.0209999999999999</v>
      </c>
      <c r="I476" s="3" t="str">
        <f t="shared" si="57"/>
        <v>2.021s</v>
      </c>
      <c r="J476" s="3">
        <f t="shared" si="58"/>
        <v>0.34297238028695959</v>
      </c>
      <c r="K476" s="3">
        <f t="shared" si="59"/>
        <v>0</v>
      </c>
      <c r="L476" s="3">
        <f t="shared" si="60"/>
        <v>0</v>
      </c>
      <c r="M476" s="3" t="str">
        <f t="shared" si="61"/>
        <v>As85</v>
      </c>
      <c r="N476" s="3">
        <f t="shared" si="62"/>
        <v>0</v>
      </c>
      <c r="O476">
        <f>0</f>
        <v>0</v>
      </c>
    </row>
    <row r="477" spans="2:15" hidden="1" x14ac:dyDescent="0.2">
      <c r="B477" s="3">
        <v>33086</v>
      </c>
      <c r="C477" s="3">
        <v>0</v>
      </c>
      <c r="D477" s="3">
        <v>0</v>
      </c>
      <c r="E477" s="3">
        <f>0</f>
        <v>0</v>
      </c>
      <c r="F477" s="3">
        <f t="shared" si="56"/>
        <v>0</v>
      </c>
      <c r="G477" t="str">
        <f>VLOOKUP(B477,Nuclides!A:F,5,FALSE)</f>
        <v>As86</v>
      </c>
      <c r="H477">
        <f>VLOOKUP(B477,Nuclides!A:F,4,FALSE)</f>
        <v>0.94499999999999995</v>
      </c>
      <c r="I477" s="3" t="str">
        <f t="shared" si="57"/>
        <v>0.945s</v>
      </c>
      <c r="J477" s="3">
        <f t="shared" si="58"/>
        <v>0.73348907995761414</v>
      </c>
      <c r="K477" s="3">
        <f t="shared" si="59"/>
        <v>0</v>
      </c>
      <c r="L477" s="3">
        <f t="shared" si="60"/>
        <v>0</v>
      </c>
      <c r="M477" s="3" t="str">
        <f t="shared" si="61"/>
        <v>As86</v>
      </c>
      <c r="N477" s="3">
        <f t="shared" si="62"/>
        <v>0</v>
      </c>
      <c r="O477">
        <f>0</f>
        <v>0</v>
      </c>
    </row>
    <row r="478" spans="2:15" hidden="1" x14ac:dyDescent="0.2">
      <c r="B478" s="3">
        <v>33087</v>
      </c>
      <c r="C478" s="3">
        <v>0</v>
      </c>
      <c r="D478" s="3">
        <v>0</v>
      </c>
      <c r="E478" s="3">
        <f>0</f>
        <v>0</v>
      </c>
      <c r="F478" s="3">
        <f t="shared" si="56"/>
        <v>0</v>
      </c>
      <c r="G478" t="str">
        <f>VLOOKUP(B478,Nuclides!A:F,5,FALSE)</f>
        <v>As87</v>
      </c>
      <c r="H478">
        <f>VLOOKUP(B478,Nuclides!A:F,4,FALSE)</f>
        <v>0.48399999999999999</v>
      </c>
      <c r="I478" s="3" t="str">
        <f t="shared" si="57"/>
        <v>0.484s</v>
      </c>
      <c r="J478" s="3">
        <f t="shared" si="58"/>
        <v>1.4321222738841846</v>
      </c>
      <c r="K478" s="3">
        <f t="shared" si="59"/>
        <v>0</v>
      </c>
      <c r="L478" s="3">
        <f t="shared" si="60"/>
        <v>0</v>
      </c>
      <c r="M478" s="3" t="str">
        <f t="shared" si="61"/>
        <v>As87</v>
      </c>
      <c r="N478" s="3">
        <f t="shared" si="62"/>
        <v>0</v>
      </c>
      <c r="O478">
        <f>0</f>
        <v>0</v>
      </c>
    </row>
    <row r="479" spans="2:15" hidden="1" x14ac:dyDescent="0.2">
      <c r="B479" s="3">
        <v>34068</v>
      </c>
      <c r="C479" s="3">
        <v>0</v>
      </c>
      <c r="D479" s="3">
        <v>0</v>
      </c>
      <c r="E479" s="3">
        <f>0</f>
        <v>0</v>
      </c>
      <c r="F479" s="3">
        <f t="shared" si="56"/>
        <v>0</v>
      </c>
      <c r="G479" t="str">
        <f>VLOOKUP(B479,Nuclides!A:F,5,FALSE)</f>
        <v>Se68</v>
      </c>
      <c r="H479">
        <f>VLOOKUP(B479,Nuclides!A:F,4,FALSE)</f>
        <v>35.5</v>
      </c>
      <c r="I479" s="3" t="str">
        <f t="shared" si="57"/>
        <v>35.5s</v>
      </c>
      <c r="J479" s="3">
        <f t="shared" si="58"/>
        <v>1.9525272691829444E-2</v>
      </c>
      <c r="K479" s="3">
        <f t="shared" si="59"/>
        <v>0</v>
      </c>
      <c r="L479" s="3">
        <f t="shared" si="60"/>
        <v>0</v>
      </c>
      <c r="M479" s="3" t="str">
        <f t="shared" si="61"/>
        <v>Se68</v>
      </c>
      <c r="N479" s="3">
        <f t="shared" si="62"/>
        <v>0</v>
      </c>
      <c r="O479">
        <f>0</f>
        <v>0</v>
      </c>
    </row>
    <row r="480" spans="2:15" hidden="1" x14ac:dyDescent="0.2">
      <c r="B480" s="3">
        <v>34069</v>
      </c>
      <c r="C480" s="3">
        <v>0</v>
      </c>
      <c r="D480" s="3">
        <v>0</v>
      </c>
      <c r="E480" s="3">
        <f>0</f>
        <v>0</v>
      </c>
      <c r="F480" s="3">
        <f t="shared" si="56"/>
        <v>0</v>
      </c>
      <c r="G480" t="str">
        <f>VLOOKUP(B480,Nuclides!A:F,5,FALSE)</f>
        <v>Se69</v>
      </c>
      <c r="H480">
        <f>VLOOKUP(B480,Nuclides!A:F,4,FALSE)</f>
        <v>27.4</v>
      </c>
      <c r="I480" s="3" t="str">
        <f t="shared" si="57"/>
        <v>27.4s</v>
      </c>
      <c r="J480" s="3">
        <f t="shared" si="58"/>
        <v>2.5297342356202384E-2</v>
      </c>
      <c r="K480" s="3">
        <f t="shared" si="59"/>
        <v>0</v>
      </c>
      <c r="L480" s="3">
        <f t="shared" si="60"/>
        <v>0</v>
      </c>
      <c r="M480" s="3" t="str">
        <f t="shared" si="61"/>
        <v>Se69</v>
      </c>
      <c r="N480" s="3">
        <f t="shared" si="62"/>
        <v>0</v>
      </c>
      <c r="O480">
        <f>0</f>
        <v>0</v>
      </c>
    </row>
    <row r="481" spans="2:15" hidden="1" x14ac:dyDescent="0.2">
      <c r="B481" s="3">
        <v>34070</v>
      </c>
      <c r="C481" s="3">
        <v>0</v>
      </c>
      <c r="D481" s="3">
        <v>0</v>
      </c>
      <c r="E481" s="3">
        <f>0</f>
        <v>0</v>
      </c>
      <c r="F481" s="3">
        <f t="shared" si="56"/>
        <v>0</v>
      </c>
      <c r="G481" t="str">
        <f>VLOOKUP(B481,Nuclides!A:F,5,FALSE)</f>
        <v>Se70</v>
      </c>
      <c r="H481">
        <f>VLOOKUP(B481,Nuclides!A:F,4,FALSE)</f>
        <v>2466</v>
      </c>
      <c r="I481" s="3" t="str">
        <f t="shared" si="57"/>
        <v>41.1min</v>
      </c>
      <c r="J481" s="3">
        <f t="shared" si="58"/>
        <v>2.8108158173558204E-4</v>
      </c>
      <c r="K481" s="3">
        <f t="shared" si="59"/>
        <v>0</v>
      </c>
      <c r="L481" s="3">
        <f t="shared" si="60"/>
        <v>0</v>
      </c>
      <c r="M481" s="3" t="str">
        <f t="shared" si="61"/>
        <v>Se70</v>
      </c>
      <c r="N481" s="3">
        <f t="shared" si="62"/>
        <v>0</v>
      </c>
      <c r="O481">
        <f>0</f>
        <v>0</v>
      </c>
    </row>
    <row r="482" spans="2:15" hidden="1" x14ac:dyDescent="0.2">
      <c r="B482" s="3">
        <v>34071</v>
      </c>
      <c r="C482" s="3">
        <v>0</v>
      </c>
      <c r="D482" s="3">
        <v>0</v>
      </c>
      <c r="E482" s="3">
        <f>0</f>
        <v>0</v>
      </c>
      <c r="F482" s="3">
        <f t="shared" si="56"/>
        <v>0</v>
      </c>
      <c r="G482" t="str">
        <f>VLOOKUP(B482,Nuclides!A:F,5,FALSE)</f>
        <v>Se71</v>
      </c>
      <c r="H482">
        <f>VLOOKUP(B482,Nuclides!A:F,4,FALSE)</f>
        <v>284.39999999999998</v>
      </c>
      <c r="I482" s="3" t="str">
        <f t="shared" si="57"/>
        <v>4.74min</v>
      </c>
      <c r="J482" s="3">
        <f t="shared" si="58"/>
        <v>2.4372263732768823E-3</v>
      </c>
      <c r="K482" s="3">
        <f t="shared" si="59"/>
        <v>0</v>
      </c>
      <c r="L482" s="3">
        <f t="shared" si="60"/>
        <v>0</v>
      </c>
      <c r="M482" s="3" t="str">
        <f t="shared" si="61"/>
        <v>Se71</v>
      </c>
      <c r="N482" s="3">
        <f t="shared" si="62"/>
        <v>0</v>
      </c>
      <c r="O482">
        <f>0</f>
        <v>0</v>
      </c>
    </row>
    <row r="483" spans="2:15" hidden="1" x14ac:dyDescent="0.2">
      <c r="B483" s="3">
        <v>34072</v>
      </c>
      <c r="C483" s="3">
        <v>0</v>
      </c>
      <c r="D483" s="3">
        <v>0</v>
      </c>
      <c r="E483" s="3">
        <f>0</f>
        <v>0</v>
      </c>
      <c r="F483" s="3">
        <f t="shared" si="56"/>
        <v>0</v>
      </c>
      <c r="G483" t="str">
        <f>VLOOKUP(B483,Nuclides!A:F,5,FALSE)</f>
        <v>Se72</v>
      </c>
      <c r="H483">
        <f>VLOOKUP(B483,Nuclides!A:F,4,FALSE)</f>
        <v>725760</v>
      </c>
      <c r="I483" s="3" t="str">
        <f t="shared" si="57"/>
        <v>8.4d</v>
      </c>
      <c r="J483" s="3">
        <f t="shared" si="58"/>
        <v>9.5506390619481007E-7</v>
      </c>
      <c r="K483" s="3">
        <f t="shared" si="59"/>
        <v>0</v>
      </c>
      <c r="L483" s="3">
        <f t="shared" si="60"/>
        <v>0</v>
      </c>
      <c r="M483" s="3" t="str">
        <f t="shared" si="61"/>
        <v>Se72</v>
      </c>
      <c r="N483" s="3">
        <f t="shared" si="62"/>
        <v>0</v>
      </c>
      <c r="O483">
        <f>0</f>
        <v>0</v>
      </c>
    </row>
    <row r="484" spans="2:15" hidden="1" x14ac:dyDescent="0.2">
      <c r="B484" s="3">
        <v>34073</v>
      </c>
      <c r="C484" s="3">
        <v>0</v>
      </c>
      <c r="D484" s="3">
        <v>0</v>
      </c>
      <c r="E484" s="3">
        <f>0</f>
        <v>0</v>
      </c>
      <c r="F484" s="3">
        <f t="shared" si="56"/>
        <v>0</v>
      </c>
      <c r="G484" t="str">
        <f>VLOOKUP(B484,Nuclides!A:F,5,FALSE)</f>
        <v>Se73</v>
      </c>
      <c r="H484">
        <f>VLOOKUP(B484,Nuclides!A:F,4,FALSE)</f>
        <v>25740</v>
      </c>
      <c r="I484" s="3" t="str">
        <f t="shared" si="57"/>
        <v>7.15h</v>
      </c>
      <c r="J484" s="3">
        <f t="shared" si="58"/>
        <v>2.6928794893548767E-5</v>
      </c>
      <c r="K484" s="3">
        <f t="shared" si="59"/>
        <v>0</v>
      </c>
      <c r="L484" s="3">
        <f t="shared" si="60"/>
        <v>0</v>
      </c>
      <c r="M484" s="3" t="str">
        <f t="shared" si="61"/>
        <v>Se73</v>
      </c>
      <c r="N484" s="3">
        <f t="shared" si="62"/>
        <v>0</v>
      </c>
      <c r="O484">
        <f>0</f>
        <v>0</v>
      </c>
    </row>
    <row r="485" spans="2:15" hidden="1" x14ac:dyDescent="0.2">
      <c r="B485" s="3">
        <v>34074</v>
      </c>
      <c r="C485" s="3">
        <v>0</v>
      </c>
      <c r="D485" s="3">
        <v>0</v>
      </c>
      <c r="E485" s="3">
        <f>0</f>
        <v>0</v>
      </c>
      <c r="F485" s="3">
        <f t="shared" si="56"/>
        <v>0</v>
      </c>
      <c r="G485" t="str">
        <f>VLOOKUP(B485,Nuclides!A:F,5,FALSE)</f>
        <v>Se74</v>
      </c>
      <c r="H485" t="str">
        <f>VLOOKUP(B485,Nuclides!A:F,4,FALSE)</f>
        <v>STABLE</v>
      </c>
      <c r="I485" s="3" t="str">
        <f t="shared" si="57"/>
        <v>STABLE</v>
      </c>
      <c r="J485" s="3" t="e">
        <f t="shared" si="58"/>
        <v>#VALUE!</v>
      </c>
      <c r="K485" s="3" t="e">
        <f t="shared" si="59"/>
        <v>#VALUE!</v>
      </c>
      <c r="L485" s="3" t="e">
        <f t="shared" si="60"/>
        <v>#VALUE!</v>
      </c>
      <c r="M485" s="3" t="str">
        <f t="shared" si="61"/>
        <v>Se74</v>
      </c>
      <c r="N485" s="3" t="e">
        <f t="shared" si="62"/>
        <v>#VALUE!</v>
      </c>
      <c r="O485">
        <f>0</f>
        <v>0</v>
      </c>
    </row>
    <row r="486" spans="2:15" hidden="1" x14ac:dyDescent="0.2">
      <c r="B486" s="3">
        <v>34075</v>
      </c>
      <c r="C486" s="3">
        <v>0</v>
      </c>
      <c r="D486" s="3">
        <v>0</v>
      </c>
      <c r="E486" s="3">
        <f>0</f>
        <v>0</v>
      </c>
      <c r="F486" s="3">
        <f t="shared" si="56"/>
        <v>0</v>
      </c>
      <c r="G486" t="str">
        <f>VLOOKUP(B486,Nuclides!A:F,5,FALSE)</f>
        <v>Se75</v>
      </c>
      <c r="H486">
        <f>VLOOKUP(B486,Nuclides!A:F,4,FALSE)</f>
        <v>10348992</v>
      </c>
      <c r="I486" s="3" t="str">
        <f t="shared" si="57"/>
        <v>119.78d</v>
      </c>
      <c r="J486" s="3">
        <f t="shared" si="58"/>
        <v>6.6977265086294909E-8</v>
      </c>
      <c r="K486" s="3">
        <f t="shared" si="59"/>
        <v>0</v>
      </c>
      <c r="L486" s="3">
        <f t="shared" si="60"/>
        <v>0</v>
      </c>
      <c r="M486" s="3" t="str">
        <f t="shared" si="61"/>
        <v>Se75</v>
      </c>
      <c r="N486" s="3">
        <f t="shared" si="62"/>
        <v>0</v>
      </c>
      <c r="O486">
        <f>0</f>
        <v>0</v>
      </c>
    </row>
    <row r="487" spans="2:15" hidden="1" x14ac:dyDescent="0.2">
      <c r="B487" s="3">
        <v>34076</v>
      </c>
      <c r="C487" s="3">
        <v>0</v>
      </c>
      <c r="D487" s="3">
        <v>0</v>
      </c>
      <c r="E487" s="3">
        <f>0</f>
        <v>0</v>
      </c>
      <c r="F487" s="3">
        <f t="shared" si="56"/>
        <v>0</v>
      </c>
      <c r="G487" t="str">
        <f>VLOOKUP(B487,Nuclides!A:F,5,FALSE)</f>
        <v>Se76</v>
      </c>
      <c r="H487" t="str">
        <f>VLOOKUP(B487,Nuclides!A:F,4,FALSE)</f>
        <v>STABLE</v>
      </c>
      <c r="I487" s="3" t="str">
        <f t="shared" si="57"/>
        <v>STABLE</v>
      </c>
      <c r="J487" s="3" t="e">
        <f t="shared" si="58"/>
        <v>#VALUE!</v>
      </c>
      <c r="K487" s="3" t="e">
        <f t="shared" si="59"/>
        <v>#VALUE!</v>
      </c>
      <c r="L487" s="3" t="e">
        <f t="shared" si="60"/>
        <v>#VALUE!</v>
      </c>
      <c r="M487" s="3" t="str">
        <f t="shared" si="61"/>
        <v>Se76</v>
      </c>
      <c r="N487" s="3" t="e">
        <f t="shared" si="62"/>
        <v>#VALUE!</v>
      </c>
      <c r="O487">
        <f>0</f>
        <v>0</v>
      </c>
    </row>
    <row r="488" spans="2:15" hidden="1" x14ac:dyDescent="0.2">
      <c r="B488" s="3">
        <v>34077</v>
      </c>
      <c r="C488" s="3">
        <v>0</v>
      </c>
      <c r="D488" s="3">
        <v>0</v>
      </c>
      <c r="E488" s="3">
        <f>0</f>
        <v>0</v>
      </c>
      <c r="F488" s="3">
        <f t="shared" si="56"/>
        <v>0</v>
      </c>
      <c r="G488" t="str">
        <f>VLOOKUP(B488,Nuclides!A:F,5,FALSE)</f>
        <v>Se77</v>
      </c>
      <c r="H488" t="str">
        <f>VLOOKUP(B488,Nuclides!A:F,4,FALSE)</f>
        <v>STABLE</v>
      </c>
      <c r="I488" s="3" t="str">
        <f t="shared" si="57"/>
        <v>STABLE</v>
      </c>
      <c r="J488" s="3" t="e">
        <f t="shared" si="58"/>
        <v>#VALUE!</v>
      </c>
      <c r="K488" s="3" t="e">
        <f t="shared" si="59"/>
        <v>#VALUE!</v>
      </c>
      <c r="L488" s="3" t="e">
        <f t="shared" si="60"/>
        <v>#VALUE!</v>
      </c>
      <c r="M488" s="3" t="str">
        <f t="shared" si="61"/>
        <v>Se77</v>
      </c>
      <c r="N488" s="3" t="e">
        <f t="shared" si="62"/>
        <v>#VALUE!</v>
      </c>
      <c r="O488">
        <f>0</f>
        <v>0</v>
      </c>
    </row>
    <row r="489" spans="2:15" hidden="1" x14ac:dyDescent="0.2">
      <c r="B489" s="3">
        <v>34078</v>
      </c>
      <c r="C489" s="3">
        <v>0</v>
      </c>
      <c r="D489" s="3">
        <v>0</v>
      </c>
      <c r="E489" s="3">
        <f>0</f>
        <v>0</v>
      </c>
      <c r="F489" s="3">
        <f t="shared" si="56"/>
        <v>0</v>
      </c>
      <c r="G489" t="str">
        <f>VLOOKUP(B489,Nuclides!A:F,5,FALSE)</f>
        <v>Se78</v>
      </c>
      <c r="H489" t="str">
        <f>VLOOKUP(B489,Nuclides!A:F,4,FALSE)</f>
        <v>STABLE</v>
      </c>
      <c r="I489" s="3" t="str">
        <f t="shared" si="57"/>
        <v>STABLE</v>
      </c>
      <c r="J489" s="3" t="e">
        <f t="shared" si="58"/>
        <v>#VALUE!</v>
      </c>
      <c r="K489" s="3" t="e">
        <f t="shared" si="59"/>
        <v>#VALUE!</v>
      </c>
      <c r="L489" s="3" t="e">
        <f t="shared" si="60"/>
        <v>#VALUE!</v>
      </c>
      <c r="M489" s="3" t="str">
        <f t="shared" si="61"/>
        <v>Se78</v>
      </c>
      <c r="N489" s="3" t="e">
        <f t="shared" si="62"/>
        <v>#VALUE!</v>
      </c>
      <c r="O489">
        <f>0</f>
        <v>0</v>
      </c>
    </row>
    <row r="490" spans="2:15" hidden="1" x14ac:dyDescent="0.2">
      <c r="B490" s="3">
        <v>34079</v>
      </c>
      <c r="C490" s="3">
        <v>0</v>
      </c>
      <c r="D490" s="3">
        <v>0</v>
      </c>
      <c r="E490" s="3">
        <f>0</f>
        <v>0</v>
      </c>
      <c r="F490" s="3">
        <f t="shared" si="56"/>
        <v>0</v>
      </c>
      <c r="G490" t="str">
        <f>VLOOKUP(B490,Nuclides!A:F,5,FALSE)</f>
        <v>Se79</v>
      </c>
      <c r="H490">
        <f>VLOOKUP(B490,Nuclides!A:F,4,FALSE)</f>
        <v>10287777600000</v>
      </c>
      <c r="I490" s="3" t="str">
        <f t="shared" si="57"/>
        <v>326223.29y</v>
      </c>
      <c r="J490" s="3">
        <f t="shared" si="58"/>
        <v>6.7375793636902231E-14</v>
      </c>
      <c r="K490" s="3">
        <f t="shared" si="59"/>
        <v>0</v>
      </c>
      <c r="L490" s="3">
        <f t="shared" si="60"/>
        <v>0</v>
      </c>
      <c r="M490" s="3" t="str">
        <f t="shared" si="61"/>
        <v>Se79</v>
      </c>
      <c r="N490" s="3">
        <f t="shared" si="62"/>
        <v>0</v>
      </c>
      <c r="O490">
        <f>0</f>
        <v>0</v>
      </c>
    </row>
    <row r="491" spans="2:15" hidden="1" x14ac:dyDescent="0.2">
      <c r="B491" s="3">
        <v>34080</v>
      </c>
      <c r="C491" s="3">
        <v>0</v>
      </c>
      <c r="D491" s="3">
        <v>0</v>
      </c>
      <c r="E491" s="3">
        <f>0</f>
        <v>0</v>
      </c>
      <c r="F491" s="3">
        <f t="shared" si="56"/>
        <v>0</v>
      </c>
      <c r="G491" t="str">
        <f>VLOOKUP(B491,Nuclides!A:F,5,FALSE)</f>
        <v>Se80</v>
      </c>
      <c r="H491" t="str">
        <f>VLOOKUP(B491,Nuclides!A:F,4,FALSE)</f>
        <v>STABLE</v>
      </c>
      <c r="I491" s="3" t="str">
        <f t="shared" si="57"/>
        <v>STABLE</v>
      </c>
      <c r="J491" s="3" t="e">
        <f t="shared" si="58"/>
        <v>#VALUE!</v>
      </c>
      <c r="K491" s="3" t="e">
        <f t="shared" si="59"/>
        <v>#VALUE!</v>
      </c>
      <c r="L491" s="3" t="e">
        <f t="shared" si="60"/>
        <v>#VALUE!</v>
      </c>
      <c r="M491" s="3" t="str">
        <f t="shared" si="61"/>
        <v>Se80</v>
      </c>
      <c r="N491" s="3" t="e">
        <f t="shared" si="62"/>
        <v>#VALUE!</v>
      </c>
      <c r="O491">
        <f>0</f>
        <v>0</v>
      </c>
    </row>
    <row r="492" spans="2:15" hidden="1" x14ac:dyDescent="0.2">
      <c r="B492" s="3">
        <v>34081</v>
      </c>
      <c r="C492" s="3">
        <v>0</v>
      </c>
      <c r="D492" s="3">
        <v>0</v>
      </c>
      <c r="E492" s="3">
        <f>0</f>
        <v>0</v>
      </c>
      <c r="F492" s="3">
        <f t="shared" si="56"/>
        <v>0</v>
      </c>
      <c r="G492" t="str">
        <f>VLOOKUP(B492,Nuclides!A:F,5,FALSE)</f>
        <v>Se81</v>
      </c>
      <c r="H492">
        <f>VLOOKUP(B492,Nuclides!A:F,4,FALSE)</f>
        <v>1107</v>
      </c>
      <c r="I492" s="3" t="str">
        <f t="shared" si="57"/>
        <v>18.45min</v>
      </c>
      <c r="J492" s="3">
        <f t="shared" si="58"/>
        <v>6.261492145979632E-4</v>
      </c>
      <c r="K492" s="3">
        <f t="shared" si="59"/>
        <v>0</v>
      </c>
      <c r="L492" s="3">
        <f t="shared" si="60"/>
        <v>0</v>
      </c>
      <c r="M492" s="3" t="str">
        <f t="shared" si="61"/>
        <v>Se81</v>
      </c>
      <c r="N492" s="3">
        <f t="shared" si="62"/>
        <v>0</v>
      </c>
      <c r="O492">
        <f>0</f>
        <v>0</v>
      </c>
    </row>
    <row r="493" spans="2:15" hidden="1" x14ac:dyDescent="0.2">
      <c r="B493" s="3">
        <v>34082</v>
      </c>
      <c r="C493" s="3">
        <v>0</v>
      </c>
      <c r="D493" s="3">
        <v>0</v>
      </c>
      <c r="E493" s="3">
        <f>0</f>
        <v>0</v>
      </c>
      <c r="F493" s="3">
        <f t="shared" si="56"/>
        <v>0</v>
      </c>
      <c r="G493" t="str">
        <f>VLOOKUP(B493,Nuclides!A:F,5,FALSE)</f>
        <v>Se82</v>
      </c>
      <c r="H493" t="str">
        <f>VLOOKUP(B493,Nuclides!A:F,4,FALSE)</f>
        <v>STABLE</v>
      </c>
      <c r="I493" s="3" t="str">
        <f t="shared" si="57"/>
        <v>STABLE</v>
      </c>
      <c r="J493" s="3" t="e">
        <f t="shared" si="58"/>
        <v>#VALUE!</v>
      </c>
      <c r="K493" s="3" t="e">
        <f t="shared" si="59"/>
        <v>#VALUE!</v>
      </c>
      <c r="L493" s="3" t="e">
        <f t="shared" si="60"/>
        <v>#VALUE!</v>
      </c>
      <c r="M493" s="3" t="str">
        <f t="shared" si="61"/>
        <v>Se82</v>
      </c>
      <c r="N493" s="3" t="e">
        <f t="shared" si="62"/>
        <v>#VALUE!</v>
      </c>
      <c r="O493">
        <f>0</f>
        <v>0</v>
      </c>
    </row>
    <row r="494" spans="2:15" hidden="1" x14ac:dyDescent="0.2">
      <c r="B494" s="3">
        <v>34083</v>
      </c>
      <c r="C494" s="3">
        <v>0</v>
      </c>
      <c r="D494" s="3">
        <v>0</v>
      </c>
      <c r="E494" s="3">
        <f>0</f>
        <v>0</v>
      </c>
      <c r="F494" s="3">
        <f t="shared" si="56"/>
        <v>0</v>
      </c>
      <c r="G494" t="str">
        <f>VLOOKUP(B494,Nuclides!A:F,5,FALSE)</f>
        <v>Se83</v>
      </c>
      <c r="H494">
        <f>VLOOKUP(B494,Nuclides!A:F,4,FALSE)</f>
        <v>1335</v>
      </c>
      <c r="I494" s="3" t="str">
        <f t="shared" si="57"/>
        <v>22.25min</v>
      </c>
      <c r="J494" s="3">
        <f t="shared" si="58"/>
        <v>5.192113712059515E-4</v>
      </c>
      <c r="K494" s="3">
        <f t="shared" si="59"/>
        <v>0</v>
      </c>
      <c r="L494" s="3">
        <f t="shared" si="60"/>
        <v>0</v>
      </c>
      <c r="M494" s="3" t="str">
        <f t="shared" si="61"/>
        <v>Se83</v>
      </c>
      <c r="N494" s="3">
        <f t="shared" si="62"/>
        <v>0</v>
      </c>
      <c r="O494">
        <f>0</f>
        <v>0</v>
      </c>
    </row>
    <row r="495" spans="2:15" hidden="1" x14ac:dyDescent="0.2">
      <c r="B495" s="3">
        <v>34084</v>
      </c>
      <c r="C495" s="3">
        <v>0</v>
      </c>
      <c r="D495" s="3">
        <v>0</v>
      </c>
      <c r="E495" s="3">
        <f>0</f>
        <v>0</v>
      </c>
      <c r="F495" s="3">
        <f t="shared" si="56"/>
        <v>0</v>
      </c>
      <c r="G495" t="str">
        <f>VLOOKUP(B495,Nuclides!A:F,5,FALSE)</f>
        <v>Se84</v>
      </c>
      <c r="H495">
        <f>VLOOKUP(B495,Nuclides!A:F,4,FALSE)</f>
        <v>195.6</v>
      </c>
      <c r="I495" s="3" t="str">
        <f t="shared" si="57"/>
        <v>3.26min</v>
      </c>
      <c r="J495" s="3">
        <f t="shared" si="58"/>
        <v>3.5436972421265095E-3</v>
      </c>
      <c r="K495" s="3">
        <f t="shared" si="59"/>
        <v>0</v>
      </c>
      <c r="L495" s="3">
        <f t="shared" si="60"/>
        <v>0</v>
      </c>
      <c r="M495" s="3" t="str">
        <f t="shared" si="61"/>
        <v>Se84</v>
      </c>
      <c r="N495" s="3">
        <f t="shared" si="62"/>
        <v>0</v>
      </c>
      <c r="O495">
        <f>0</f>
        <v>0</v>
      </c>
    </row>
    <row r="496" spans="2:15" hidden="1" x14ac:dyDescent="0.2">
      <c r="B496" s="3">
        <v>34085</v>
      </c>
      <c r="C496" s="3">
        <v>0</v>
      </c>
      <c r="D496" s="3">
        <v>0</v>
      </c>
      <c r="E496" s="3">
        <f>0</f>
        <v>0</v>
      </c>
      <c r="F496" s="3">
        <f t="shared" si="56"/>
        <v>0</v>
      </c>
      <c r="G496" t="str">
        <f>VLOOKUP(B496,Nuclides!A:F,5,FALSE)</f>
        <v>Se85</v>
      </c>
      <c r="H496">
        <f>VLOOKUP(B496,Nuclides!A:F,4,FALSE)</f>
        <v>32.9</v>
      </c>
      <c r="I496" s="3" t="str">
        <f t="shared" si="57"/>
        <v>32.9s</v>
      </c>
      <c r="J496" s="3">
        <f t="shared" si="58"/>
        <v>2.106830336048466E-2</v>
      </c>
      <c r="K496" s="3">
        <f t="shared" si="59"/>
        <v>0</v>
      </c>
      <c r="L496" s="3">
        <f t="shared" si="60"/>
        <v>0</v>
      </c>
      <c r="M496" s="3" t="str">
        <f t="shared" si="61"/>
        <v>Se85</v>
      </c>
      <c r="N496" s="3">
        <f t="shared" si="62"/>
        <v>0</v>
      </c>
      <c r="O496">
        <f>0</f>
        <v>0</v>
      </c>
    </row>
    <row r="497" spans="2:15" hidden="1" x14ac:dyDescent="0.2">
      <c r="B497" s="3">
        <v>34086</v>
      </c>
      <c r="C497" s="3">
        <v>0</v>
      </c>
      <c r="D497" s="3">
        <v>0</v>
      </c>
      <c r="E497" s="3">
        <f>0</f>
        <v>0</v>
      </c>
      <c r="F497" s="3">
        <f t="shared" si="56"/>
        <v>0</v>
      </c>
      <c r="G497" t="str">
        <f>VLOOKUP(B497,Nuclides!A:F,5,FALSE)</f>
        <v>Se86</v>
      </c>
      <c r="H497">
        <f>VLOOKUP(B497,Nuclides!A:F,4,FALSE)</f>
        <v>14.3</v>
      </c>
      <c r="I497" s="3" t="str">
        <f t="shared" si="57"/>
        <v>14.3s</v>
      </c>
      <c r="J497" s="3">
        <f t="shared" si="58"/>
        <v>4.8471830808387781E-2</v>
      </c>
      <c r="K497" s="3">
        <f t="shared" si="59"/>
        <v>0</v>
      </c>
      <c r="L497" s="3">
        <f t="shared" si="60"/>
        <v>0</v>
      </c>
      <c r="M497" s="3" t="str">
        <f t="shared" si="61"/>
        <v>Se86</v>
      </c>
      <c r="N497" s="3">
        <f t="shared" si="62"/>
        <v>0</v>
      </c>
      <c r="O497">
        <f>0</f>
        <v>0</v>
      </c>
    </row>
    <row r="498" spans="2:15" hidden="1" x14ac:dyDescent="0.2">
      <c r="B498" s="3">
        <v>34087</v>
      </c>
      <c r="C498" s="3">
        <v>0</v>
      </c>
      <c r="D498" s="3">
        <v>0</v>
      </c>
      <c r="E498" s="3">
        <f>0</f>
        <v>0</v>
      </c>
      <c r="F498" s="3">
        <f t="shared" si="56"/>
        <v>0</v>
      </c>
      <c r="G498" t="str">
        <f>VLOOKUP(B498,Nuclides!A:F,5,FALSE)</f>
        <v>Se87</v>
      </c>
      <c r="H498">
        <f>VLOOKUP(B498,Nuclides!A:F,4,FALSE)</f>
        <v>5.5</v>
      </c>
      <c r="I498" s="3" t="str">
        <f t="shared" si="57"/>
        <v>5.5s</v>
      </c>
      <c r="J498" s="3">
        <f t="shared" si="58"/>
        <v>0.12602676010180824</v>
      </c>
      <c r="K498" s="3">
        <f t="shared" si="59"/>
        <v>0</v>
      </c>
      <c r="L498" s="3">
        <f t="shared" si="60"/>
        <v>0</v>
      </c>
      <c r="M498" s="3" t="str">
        <f t="shared" si="61"/>
        <v>Se87</v>
      </c>
      <c r="N498" s="3">
        <f t="shared" si="62"/>
        <v>0</v>
      </c>
      <c r="O498">
        <f>0</f>
        <v>0</v>
      </c>
    </row>
    <row r="499" spans="2:15" hidden="1" x14ac:dyDescent="0.2">
      <c r="B499" s="3">
        <v>34088</v>
      </c>
      <c r="C499" s="3">
        <v>0</v>
      </c>
      <c r="D499" s="3">
        <v>0</v>
      </c>
      <c r="E499" s="3">
        <f>0</f>
        <v>0</v>
      </c>
      <c r="F499" s="3">
        <f t="shared" si="56"/>
        <v>0</v>
      </c>
      <c r="G499" t="str">
        <f>VLOOKUP(B499,Nuclides!A:F,5,FALSE)</f>
        <v>Se88</v>
      </c>
      <c r="H499">
        <f>VLOOKUP(B499,Nuclides!A:F,4,FALSE)</f>
        <v>1.53</v>
      </c>
      <c r="I499" s="3" t="str">
        <f t="shared" si="57"/>
        <v>1.53s</v>
      </c>
      <c r="J499" s="3">
        <f t="shared" si="58"/>
        <v>0.45303737291499691</v>
      </c>
      <c r="K499" s="3">
        <f t="shared" si="59"/>
        <v>0</v>
      </c>
      <c r="L499" s="3">
        <f t="shared" si="60"/>
        <v>0</v>
      </c>
      <c r="M499" s="3" t="str">
        <f t="shared" si="61"/>
        <v>Se88</v>
      </c>
      <c r="N499" s="3">
        <f t="shared" si="62"/>
        <v>0</v>
      </c>
      <c r="O499">
        <f>0</f>
        <v>0</v>
      </c>
    </row>
    <row r="500" spans="2:15" hidden="1" x14ac:dyDescent="0.2">
      <c r="B500" s="3">
        <v>34089</v>
      </c>
      <c r="C500" s="3">
        <v>0</v>
      </c>
      <c r="D500" s="3">
        <v>0</v>
      </c>
      <c r="E500" s="3">
        <f>0</f>
        <v>0</v>
      </c>
      <c r="F500" s="3">
        <f t="shared" si="56"/>
        <v>0</v>
      </c>
      <c r="G500" t="str">
        <f>VLOOKUP(B500,Nuclides!A:F,5,FALSE)</f>
        <v>Se89</v>
      </c>
      <c r="H500">
        <f>VLOOKUP(B500,Nuclides!A:F,4,FALSE)</f>
        <v>0.43</v>
      </c>
      <c r="I500" s="3" t="str">
        <f t="shared" si="57"/>
        <v>0.43s</v>
      </c>
      <c r="J500" s="3">
        <f t="shared" si="58"/>
        <v>1.61197018734871</v>
      </c>
      <c r="K500" s="3">
        <f t="shared" si="59"/>
        <v>0</v>
      </c>
      <c r="L500" s="3">
        <f t="shared" si="60"/>
        <v>0</v>
      </c>
      <c r="M500" s="3" t="str">
        <f t="shared" si="61"/>
        <v>Se89</v>
      </c>
      <c r="N500" s="3">
        <f t="shared" si="62"/>
        <v>0</v>
      </c>
      <c r="O500">
        <f>0</f>
        <v>0</v>
      </c>
    </row>
    <row r="501" spans="2:15" hidden="1" x14ac:dyDescent="0.2">
      <c r="B501" s="3">
        <v>34090</v>
      </c>
      <c r="C501" s="3">
        <v>0</v>
      </c>
      <c r="D501" s="3">
        <v>0</v>
      </c>
      <c r="E501" s="3">
        <f>0</f>
        <v>0</v>
      </c>
      <c r="F501" s="3">
        <f t="shared" si="56"/>
        <v>0</v>
      </c>
      <c r="G501" t="str">
        <f>VLOOKUP(B501,Nuclides!A:F,5,FALSE)</f>
        <v>Se90</v>
      </c>
      <c r="H501">
        <f>VLOOKUP(B501,Nuclides!A:F,4,FALSE)</f>
        <v>0.19500000000000001</v>
      </c>
      <c r="I501" s="3" t="str">
        <f t="shared" si="57"/>
        <v>0.195s</v>
      </c>
      <c r="J501" s="3">
        <f t="shared" si="58"/>
        <v>3.5546009259484372</v>
      </c>
      <c r="K501" s="3">
        <f t="shared" si="59"/>
        <v>0</v>
      </c>
      <c r="L501" s="3">
        <f t="shared" si="60"/>
        <v>0</v>
      </c>
      <c r="M501" s="3" t="str">
        <f t="shared" si="61"/>
        <v>Se90</v>
      </c>
      <c r="N501" s="3">
        <f t="shared" si="62"/>
        <v>0</v>
      </c>
      <c r="O501">
        <f>0</f>
        <v>0</v>
      </c>
    </row>
    <row r="502" spans="2:15" hidden="1" x14ac:dyDescent="0.2">
      <c r="B502" s="3">
        <v>34091</v>
      </c>
      <c r="C502" s="3">
        <v>0</v>
      </c>
      <c r="D502" s="3">
        <v>0</v>
      </c>
      <c r="E502" s="3">
        <f>0</f>
        <v>0</v>
      </c>
      <c r="F502" s="3">
        <f t="shared" si="56"/>
        <v>0</v>
      </c>
      <c r="G502" t="str">
        <f>VLOOKUP(B502,Nuclides!A:F,5,FALSE)</f>
        <v>Se91</v>
      </c>
      <c r="H502">
        <f>VLOOKUP(B502,Nuclides!A:F,4,FALSE)</f>
        <v>0.27</v>
      </c>
      <c r="I502" s="3" t="str">
        <f t="shared" si="57"/>
        <v>0.27s</v>
      </c>
      <c r="J502" s="3">
        <f t="shared" si="58"/>
        <v>2.5672117798516489</v>
      </c>
      <c r="K502" s="3">
        <f t="shared" si="59"/>
        <v>0</v>
      </c>
      <c r="L502" s="3">
        <f t="shared" si="60"/>
        <v>0</v>
      </c>
      <c r="M502" s="3" t="str">
        <f t="shared" si="61"/>
        <v>Se91</v>
      </c>
      <c r="N502" s="3">
        <f t="shared" si="62"/>
        <v>0</v>
      </c>
      <c r="O502">
        <f>0</f>
        <v>0</v>
      </c>
    </row>
    <row r="503" spans="2:15" hidden="1" x14ac:dyDescent="0.2">
      <c r="B503" s="3">
        <v>35070</v>
      </c>
      <c r="C503" s="3">
        <v>0</v>
      </c>
      <c r="D503" s="3">
        <v>0</v>
      </c>
      <c r="E503" s="3">
        <f>0</f>
        <v>0</v>
      </c>
      <c r="F503" s="3">
        <f t="shared" si="56"/>
        <v>0</v>
      </c>
      <c r="G503" t="str">
        <f>VLOOKUP(B503,Nuclides!A:F,5,FALSE)</f>
        <v>Br70</v>
      </c>
      <c r="H503">
        <f>VLOOKUP(B503,Nuclides!A:F,4,FALSE)</f>
        <v>7.9099999999999906E-2</v>
      </c>
      <c r="I503" s="3" t="str">
        <f t="shared" si="57"/>
        <v>0.0790999999999999s</v>
      </c>
      <c r="J503" s="3">
        <f t="shared" si="58"/>
        <v>8.7629226366617718</v>
      </c>
      <c r="K503" s="3">
        <f t="shared" si="59"/>
        <v>0</v>
      </c>
      <c r="L503" s="3">
        <f t="shared" si="60"/>
        <v>0</v>
      </c>
      <c r="M503" s="3" t="str">
        <f t="shared" si="61"/>
        <v>Br70</v>
      </c>
      <c r="N503" s="3">
        <f t="shared" si="62"/>
        <v>0</v>
      </c>
      <c r="O503">
        <f>0</f>
        <v>0</v>
      </c>
    </row>
    <row r="504" spans="2:15" hidden="1" x14ac:dyDescent="0.2">
      <c r="B504" s="3">
        <v>35071</v>
      </c>
      <c r="C504" s="3">
        <v>0</v>
      </c>
      <c r="D504" s="3">
        <v>0</v>
      </c>
      <c r="E504" s="3">
        <f>0</f>
        <v>0</v>
      </c>
      <c r="F504" s="3">
        <f t="shared" si="56"/>
        <v>0</v>
      </c>
      <c r="G504" t="str">
        <f>VLOOKUP(B504,Nuclides!A:F,5,FALSE)</f>
        <v>Br71</v>
      </c>
      <c r="H504">
        <f>VLOOKUP(B504,Nuclides!A:F,4,FALSE)</f>
        <v>21.4</v>
      </c>
      <c r="I504" s="3" t="str">
        <f t="shared" si="57"/>
        <v>21.4s</v>
      </c>
      <c r="J504" s="3">
        <f t="shared" si="58"/>
        <v>3.2390055166352585E-2</v>
      </c>
      <c r="K504" s="3">
        <f t="shared" si="59"/>
        <v>0</v>
      </c>
      <c r="L504" s="3">
        <f t="shared" si="60"/>
        <v>0</v>
      </c>
      <c r="M504" s="3" t="str">
        <f t="shared" si="61"/>
        <v>Br71</v>
      </c>
      <c r="N504" s="3">
        <f t="shared" si="62"/>
        <v>0</v>
      </c>
      <c r="O504">
        <f>0</f>
        <v>0</v>
      </c>
    </row>
    <row r="505" spans="2:15" hidden="1" x14ac:dyDescent="0.2">
      <c r="B505" s="3">
        <v>35072</v>
      </c>
      <c r="C505" s="3">
        <v>0</v>
      </c>
      <c r="D505" s="3">
        <v>0</v>
      </c>
      <c r="E505" s="3">
        <f>0</f>
        <v>0</v>
      </c>
      <c r="F505" s="3">
        <f t="shared" si="56"/>
        <v>0</v>
      </c>
      <c r="G505" t="str">
        <f>VLOOKUP(B505,Nuclides!A:F,5,FALSE)</f>
        <v>Br72</v>
      </c>
      <c r="H505">
        <f>VLOOKUP(B505,Nuclides!A:F,4,FALSE)</f>
        <v>78.599999999999994</v>
      </c>
      <c r="I505" s="3" t="str">
        <f t="shared" si="57"/>
        <v>1.31min</v>
      </c>
      <c r="J505" s="3">
        <f t="shared" si="58"/>
        <v>8.818666419337727E-3</v>
      </c>
      <c r="K505" s="3">
        <f t="shared" si="59"/>
        <v>0</v>
      </c>
      <c r="L505" s="3">
        <f t="shared" si="60"/>
        <v>0</v>
      </c>
      <c r="M505" s="3" t="str">
        <f t="shared" si="61"/>
        <v>Br72</v>
      </c>
      <c r="N505" s="3">
        <f t="shared" si="62"/>
        <v>0</v>
      </c>
      <c r="O505">
        <f>0</f>
        <v>0</v>
      </c>
    </row>
    <row r="506" spans="2:15" hidden="1" x14ac:dyDescent="0.2">
      <c r="B506" s="3">
        <v>35073</v>
      </c>
      <c r="C506" s="3">
        <v>0</v>
      </c>
      <c r="D506" s="3">
        <v>0</v>
      </c>
      <c r="E506" s="3">
        <f>0</f>
        <v>0</v>
      </c>
      <c r="F506" s="3">
        <f t="shared" si="56"/>
        <v>0</v>
      </c>
      <c r="G506" t="str">
        <f>VLOOKUP(B506,Nuclides!A:F,5,FALSE)</f>
        <v>Br73</v>
      </c>
      <c r="H506">
        <f>VLOOKUP(B506,Nuclides!A:F,4,FALSE)</f>
        <v>204</v>
      </c>
      <c r="I506" s="3" t="str">
        <f t="shared" si="57"/>
        <v>3.4min</v>
      </c>
      <c r="J506" s="3">
        <f t="shared" si="58"/>
        <v>3.3977802968624769E-3</v>
      </c>
      <c r="K506" s="3">
        <f t="shared" si="59"/>
        <v>0</v>
      </c>
      <c r="L506" s="3">
        <f t="shared" si="60"/>
        <v>0</v>
      </c>
      <c r="M506" s="3" t="str">
        <f t="shared" si="61"/>
        <v>Br73</v>
      </c>
      <c r="N506" s="3">
        <f t="shared" si="62"/>
        <v>0</v>
      </c>
      <c r="O506">
        <f>0</f>
        <v>0</v>
      </c>
    </row>
    <row r="507" spans="2:15" hidden="1" x14ac:dyDescent="0.2">
      <c r="B507" s="3">
        <v>35074</v>
      </c>
      <c r="C507" s="3">
        <v>0</v>
      </c>
      <c r="D507" s="3">
        <v>0</v>
      </c>
      <c r="E507" s="3">
        <f>0</f>
        <v>0</v>
      </c>
      <c r="F507" s="3">
        <f t="shared" si="56"/>
        <v>0</v>
      </c>
      <c r="G507" t="str">
        <f>VLOOKUP(B507,Nuclides!A:F,5,FALSE)</f>
        <v>Br74</v>
      </c>
      <c r="H507">
        <f>VLOOKUP(B507,Nuclides!A:F,4,FALSE)</f>
        <v>1524</v>
      </c>
      <c r="I507" s="3" t="str">
        <f t="shared" si="57"/>
        <v>25.4min</v>
      </c>
      <c r="J507" s="3">
        <f t="shared" si="58"/>
        <v>4.5482098461938666E-4</v>
      </c>
      <c r="K507" s="3">
        <f t="shared" si="59"/>
        <v>0</v>
      </c>
      <c r="L507" s="3">
        <f t="shared" si="60"/>
        <v>0</v>
      </c>
      <c r="M507" s="3" t="str">
        <f t="shared" si="61"/>
        <v>Br74</v>
      </c>
      <c r="N507" s="3">
        <f t="shared" si="62"/>
        <v>0</v>
      </c>
      <c r="O507">
        <f>0</f>
        <v>0</v>
      </c>
    </row>
    <row r="508" spans="2:15" hidden="1" x14ac:dyDescent="0.2">
      <c r="B508" s="3">
        <v>35075</v>
      </c>
      <c r="C508" s="3">
        <v>0</v>
      </c>
      <c r="D508" s="3">
        <v>0</v>
      </c>
      <c r="E508" s="3">
        <f>0</f>
        <v>0</v>
      </c>
      <c r="F508" s="3">
        <f t="shared" si="56"/>
        <v>0</v>
      </c>
      <c r="G508" t="str">
        <f>VLOOKUP(B508,Nuclides!A:F,5,FALSE)</f>
        <v>Br75</v>
      </c>
      <c r="H508">
        <f>VLOOKUP(B508,Nuclides!A:F,4,FALSE)</f>
        <v>5802</v>
      </c>
      <c r="I508" s="3" t="str">
        <f t="shared" si="57"/>
        <v>1.61h</v>
      </c>
      <c r="J508" s="3">
        <f t="shared" si="58"/>
        <v>1.1946693908306538E-4</v>
      </c>
      <c r="K508" s="3">
        <f t="shared" si="59"/>
        <v>0</v>
      </c>
      <c r="L508" s="3">
        <f t="shared" si="60"/>
        <v>0</v>
      </c>
      <c r="M508" s="3" t="str">
        <f t="shared" si="61"/>
        <v>Br75</v>
      </c>
      <c r="N508" s="3">
        <f t="shared" si="62"/>
        <v>0</v>
      </c>
      <c r="O508">
        <f>0</f>
        <v>0</v>
      </c>
    </row>
    <row r="509" spans="2:15" hidden="1" x14ac:dyDescent="0.2">
      <c r="B509" s="3">
        <v>35076</v>
      </c>
      <c r="C509" s="3">
        <v>0</v>
      </c>
      <c r="D509" s="3">
        <v>0</v>
      </c>
      <c r="E509" s="3">
        <f>0</f>
        <v>0</v>
      </c>
      <c r="F509" s="3">
        <f t="shared" si="56"/>
        <v>0</v>
      </c>
      <c r="G509" t="str">
        <f>VLOOKUP(B509,Nuclides!A:F,5,FALSE)</f>
        <v>Br76</v>
      </c>
      <c r="H509">
        <f>VLOOKUP(B509,Nuclides!A:F,4,FALSE)</f>
        <v>58320</v>
      </c>
      <c r="I509" s="3" t="str">
        <f t="shared" si="57"/>
        <v>16.2h</v>
      </c>
      <c r="J509" s="3">
        <f t="shared" si="58"/>
        <v>1.1885239721535413E-5</v>
      </c>
      <c r="K509" s="3">
        <f t="shared" si="59"/>
        <v>0</v>
      </c>
      <c r="L509" s="3">
        <f t="shared" si="60"/>
        <v>0</v>
      </c>
      <c r="M509" s="3" t="str">
        <f t="shared" si="61"/>
        <v>Br76</v>
      </c>
      <c r="N509" s="3">
        <f t="shared" si="62"/>
        <v>0</v>
      </c>
      <c r="O509">
        <f>0</f>
        <v>0</v>
      </c>
    </row>
    <row r="510" spans="2:15" hidden="1" x14ac:dyDescent="0.2">
      <c r="B510" s="3">
        <v>35077</v>
      </c>
      <c r="C510" s="3">
        <v>0</v>
      </c>
      <c r="D510" s="3">
        <v>0</v>
      </c>
      <c r="E510" s="3">
        <f>0</f>
        <v>0</v>
      </c>
      <c r="F510" s="3">
        <f t="shared" si="56"/>
        <v>0</v>
      </c>
      <c r="G510" t="str">
        <f>VLOOKUP(B510,Nuclides!A:F,5,FALSE)</f>
        <v>Br77</v>
      </c>
      <c r="H510">
        <f>VLOOKUP(B510,Nuclides!A:F,4,FALSE)</f>
        <v>205329.6</v>
      </c>
      <c r="I510" s="3" t="str">
        <f t="shared" si="57"/>
        <v>2.38d</v>
      </c>
      <c r="J510" s="3">
        <f t="shared" si="58"/>
        <v>3.3757781662261325E-6</v>
      </c>
      <c r="K510" s="3">
        <f t="shared" si="59"/>
        <v>0</v>
      </c>
      <c r="L510" s="3">
        <f t="shared" si="60"/>
        <v>0</v>
      </c>
      <c r="M510" s="3" t="str">
        <f t="shared" si="61"/>
        <v>Br77</v>
      </c>
      <c r="N510" s="3">
        <f t="shared" si="62"/>
        <v>0</v>
      </c>
      <c r="O510">
        <f>0</f>
        <v>0</v>
      </c>
    </row>
    <row r="511" spans="2:15" hidden="1" x14ac:dyDescent="0.2">
      <c r="B511" s="3">
        <v>35078</v>
      </c>
      <c r="C511" s="3">
        <v>0</v>
      </c>
      <c r="D511" s="3">
        <v>0</v>
      </c>
      <c r="E511" s="3">
        <f>0</f>
        <v>0</v>
      </c>
      <c r="F511" s="3">
        <f t="shared" si="56"/>
        <v>0</v>
      </c>
      <c r="G511" t="str">
        <f>VLOOKUP(B511,Nuclides!A:F,5,FALSE)</f>
        <v>Br78</v>
      </c>
      <c r="H511">
        <f>VLOOKUP(B511,Nuclides!A:F,4,FALSE)</f>
        <v>387</v>
      </c>
      <c r="I511" s="3" t="str">
        <f t="shared" si="57"/>
        <v>6.45min</v>
      </c>
      <c r="J511" s="3">
        <f t="shared" si="58"/>
        <v>1.7910779859430111E-3</v>
      </c>
      <c r="K511" s="3">
        <f t="shared" si="59"/>
        <v>0</v>
      </c>
      <c r="L511" s="3">
        <f t="shared" si="60"/>
        <v>0</v>
      </c>
      <c r="M511" s="3" t="str">
        <f t="shared" si="61"/>
        <v>Br78</v>
      </c>
      <c r="N511" s="3">
        <f t="shared" si="62"/>
        <v>0</v>
      </c>
      <c r="O511">
        <f>0</f>
        <v>0</v>
      </c>
    </row>
    <row r="512" spans="2:15" hidden="1" x14ac:dyDescent="0.2">
      <c r="B512" s="3">
        <v>35079</v>
      </c>
      <c r="C512" s="3">
        <v>0</v>
      </c>
      <c r="D512" s="3">
        <v>0</v>
      </c>
      <c r="E512" s="3">
        <f>0</f>
        <v>0</v>
      </c>
      <c r="F512" s="3">
        <f t="shared" si="56"/>
        <v>0</v>
      </c>
      <c r="G512" t="str">
        <f>VLOOKUP(B512,Nuclides!A:F,5,FALSE)</f>
        <v>Br79</v>
      </c>
      <c r="H512" t="str">
        <f>VLOOKUP(B512,Nuclides!A:F,4,FALSE)</f>
        <v>STABLE</v>
      </c>
      <c r="I512" s="3" t="str">
        <f t="shared" si="57"/>
        <v>STABLE</v>
      </c>
      <c r="J512" s="3" t="e">
        <f t="shared" si="58"/>
        <v>#VALUE!</v>
      </c>
      <c r="K512" s="3" t="e">
        <f t="shared" si="59"/>
        <v>#VALUE!</v>
      </c>
      <c r="L512" s="3" t="e">
        <f t="shared" si="60"/>
        <v>#VALUE!</v>
      </c>
      <c r="M512" s="3" t="str">
        <f t="shared" si="61"/>
        <v>Br79</v>
      </c>
      <c r="N512" s="3" t="e">
        <f t="shared" si="62"/>
        <v>#VALUE!</v>
      </c>
      <c r="O512">
        <f>0</f>
        <v>0</v>
      </c>
    </row>
    <row r="513" spans="2:15" hidden="1" x14ac:dyDescent="0.2">
      <c r="B513" s="3">
        <v>35080</v>
      </c>
      <c r="C513" s="3">
        <v>0</v>
      </c>
      <c r="D513" s="3">
        <v>0</v>
      </c>
      <c r="E513" s="3">
        <f>0</f>
        <v>0</v>
      </c>
      <c r="F513" s="3">
        <f t="shared" si="56"/>
        <v>0</v>
      </c>
      <c r="G513" t="str">
        <f>VLOOKUP(B513,Nuclides!A:F,5,FALSE)</f>
        <v>Br80</v>
      </c>
      <c r="H513">
        <f>VLOOKUP(B513,Nuclides!A:F,4,FALSE)</f>
        <v>1060.8</v>
      </c>
      <c r="I513" s="3" t="str">
        <f t="shared" si="57"/>
        <v>17.68min</v>
      </c>
      <c r="J513" s="3">
        <f t="shared" si="58"/>
        <v>6.5341928785816864E-4</v>
      </c>
      <c r="K513" s="3">
        <f t="shared" si="59"/>
        <v>0</v>
      </c>
      <c r="L513" s="3">
        <f t="shared" si="60"/>
        <v>0</v>
      </c>
      <c r="M513" s="3" t="str">
        <f t="shared" si="61"/>
        <v>Br80</v>
      </c>
      <c r="N513" s="3">
        <f t="shared" si="62"/>
        <v>0</v>
      </c>
      <c r="O513">
        <f>0</f>
        <v>0</v>
      </c>
    </row>
    <row r="514" spans="2:15" hidden="1" x14ac:dyDescent="0.2">
      <c r="B514" s="3">
        <v>35081</v>
      </c>
      <c r="C514" s="3">
        <v>0</v>
      </c>
      <c r="D514" s="3">
        <v>0</v>
      </c>
      <c r="E514" s="3">
        <f>0</f>
        <v>0</v>
      </c>
      <c r="F514" s="3">
        <f t="shared" si="56"/>
        <v>0</v>
      </c>
      <c r="G514" t="str">
        <f>VLOOKUP(B514,Nuclides!A:F,5,FALSE)</f>
        <v>Br81</v>
      </c>
      <c r="H514" t="str">
        <f>VLOOKUP(B514,Nuclides!A:F,4,FALSE)</f>
        <v>STABLE</v>
      </c>
      <c r="I514" s="3" t="str">
        <f t="shared" si="57"/>
        <v>STABLE</v>
      </c>
      <c r="J514" s="3" t="e">
        <f t="shared" si="58"/>
        <v>#VALUE!</v>
      </c>
      <c r="K514" s="3" t="e">
        <f t="shared" si="59"/>
        <v>#VALUE!</v>
      </c>
      <c r="L514" s="3" t="e">
        <f t="shared" si="60"/>
        <v>#VALUE!</v>
      </c>
      <c r="M514" s="3" t="str">
        <f t="shared" si="61"/>
        <v>Br81</v>
      </c>
      <c r="N514" s="3" t="e">
        <f t="shared" si="62"/>
        <v>#VALUE!</v>
      </c>
      <c r="O514">
        <f>0</f>
        <v>0</v>
      </c>
    </row>
    <row r="515" spans="2:15" hidden="1" x14ac:dyDescent="0.2">
      <c r="B515" s="3">
        <v>35082</v>
      </c>
      <c r="C515" s="3">
        <v>0</v>
      </c>
      <c r="D515" s="3">
        <v>0</v>
      </c>
      <c r="E515" s="3">
        <f>0</f>
        <v>0</v>
      </c>
      <c r="F515" s="3">
        <f t="shared" si="56"/>
        <v>0</v>
      </c>
      <c r="G515" t="str">
        <f>VLOOKUP(B515,Nuclides!A:F,5,FALSE)</f>
        <v>Br82</v>
      </c>
      <c r="H515">
        <f>VLOOKUP(B515,Nuclides!A:F,4,FALSE)</f>
        <v>127015.19999999899</v>
      </c>
      <c r="I515" s="3" t="str">
        <f t="shared" si="57"/>
        <v>1.47d</v>
      </c>
      <c r="J515" s="3">
        <f t="shared" si="58"/>
        <v>5.4571986703949669E-6</v>
      </c>
      <c r="K515" s="3">
        <f t="shared" si="59"/>
        <v>0</v>
      </c>
      <c r="L515" s="3">
        <f t="shared" si="60"/>
        <v>0</v>
      </c>
      <c r="M515" s="3" t="str">
        <f t="shared" si="61"/>
        <v>Br82</v>
      </c>
      <c r="N515" s="3">
        <f t="shared" si="62"/>
        <v>0</v>
      </c>
      <c r="O515">
        <f>0</f>
        <v>0</v>
      </c>
    </row>
    <row r="516" spans="2:15" hidden="1" x14ac:dyDescent="0.2">
      <c r="B516" s="3">
        <v>35083</v>
      </c>
      <c r="C516" s="3">
        <v>0</v>
      </c>
      <c r="D516" s="3">
        <v>0</v>
      </c>
      <c r="E516" s="3">
        <f>0</f>
        <v>0</v>
      </c>
      <c r="F516" s="3">
        <f t="shared" si="56"/>
        <v>0</v>
      </c>
      <c r="G516" t="str">
        <f>VLOOKUP(B516,Nuclides!A:F,5,FALSE)</f>
        <v>Br83</v>
      </c>
      <c r="H516">
        <f>VLOOKUP(B516,Nuclides!A:F,4,FALSE)</f>
        <v>8546.4</v>
      </c>
      <c r="I516" s="3" t="str">
        <f t="shared" si="57"/>
        <v>2.37h</v>
      </c>
      <c r="J516" s="3">
        <f t="shared" si="58"/>
        <v>8.1103994729938379E-5</v>
      </c>
      <c r="K516" s="3">
        <f t="shared" si="59"/>
        <v>0</v>
      </c>
      <c r="L516" s="3">
        <f t="shared" si="60"/>
        <v>0</v>
      </c>
      <c r="M516" s="3" t="str">
        <f t="shared" si="61"/>
        <v>Br83</v>
      </c>
      <c r="N516" s="3">
        <f t="shared" si="62"/>
        <v>0</v>
      </c>
      <c r="O516">
        <f>0</f>
        <v>0</v>
      </c>
    </row>
    <row r="517" spans="2:15" hidden="1" x14ac:dyDescent="0.2">
      <c r="B517" s="3">
        <v>35084</v>
      </c>
      <c r="C517" s="3">
        <v>0</v>
      </c>
      <c r="D517" s="3">
        <v>0</v>
      </c>
      <c r="E517" s="3">
        <f>0</f>
        <v>0</v>
      </c>
      <c r="F517" s="3">
        <f t="shared" ref="F517:F580" si="63">SUM(C517:E517)</f>
        <v>0</v>
      </c>
      <c r="G517" t="str">
        <f>VLOOKUP(B517,Nuclides!A:F,5,FALSE)</f>
        <v>Br84</v>
      </c>
      <c r="H517">
        <f>VLOOKUP(B517,Nuclides!A:F,4,FALSE)</f>
        <v>1905.6</v>
      </c>
      <c r="I517" s="3" t="str">
        <f t="shared" ref="I517:I580" si="64">IF(H517="STABLE", "STABLE", IF(H517&lt;60, H517&amp;"s", IF(H517&lt;3600, ROUND(H517/60,2)&amp;"min", IF(H517&lt;86400, ROUND(H517/3600,2)&amp;"h", IF(H517&lt;31536000, ROUND(H517/86400,2)&amp;"d", ROUND(H517/31536000,2)&amp;"y")))))</f>
        <v>31.76min</v>
      </c>
      <c r="J517" s="3">
        <f t="shared" ref="J517:J580" si="65">LN(2)/H517</f>
        <v>3.6374222321575639E-4</v>
      </c>
      <c r="K517" s="3">
        <f t="shared" ref="K517:K580" si="66">10*F517*(1-EXP(-J517*600))*6240000000000</f>
        <v>0</v>
      </c>
      <c r="L517" s="3">
        <f t="shared" ref="L517:L580" si="67">EXP(-J517*30*60)*K517</f>
        <v>0</v>
      </c>
      <c r="M517" s="3" t="str">
        <f t="shared" ref="M517:M580" si="68">G517</f>
        <v>Br84</v>
      </c>
      <c r="N517" s="3">
        <f t="shared" ref="N517:N580" si="69">L517</f>
        <v>0</v>
      </c>
      <c r="O517">
        <f>0</f>
        <v>0</v>
      </c>
    </row>
    <row r="518" spans="2:15" hidden="1" x14ac:dyDescent="0.2">
      <c r="B518" s="3">
        <v>35085</v>
      </c>
      <c r="C518" s="3">
        <v>0</v>
      </c>
      <c r="D518" s="3">
        <v>0</v>
      </c>
      <c r="E518" s="3">
        <f>0</f>
        <v>0</v>
      </c>
      <c r="F518" s="3">
        <f t="shared" si="63"/>
        <v>0</v>
      </c>
      <c r="G518" t="str">
        <f>VLOOKUP(B518,Nuclides!A:F,5,FALSE)</f>
        <v>Br85</v>
      </c>
      <c r="H518">
        <f>VLOOKUP(B518,Nuclides!A:F,4,FALSE)</f>
        <v>174</v>
      </c>
      <c r="I518" s="3" t="str">
        <f t="shared" si="64"/>
        <v>2.9min</v>
      </c>
      <c r="J518" s="3">
        <f t="shared" si="65"/>
        <v>3.9836044859766972E-3</v>
      </c>
      <c r="K518" s="3">
        <f t="shared" si="66"/>
        <v>0</v>
      </c>
      <c r="L518" s="3">
        <f t="shared" si="67"/>
        <v>0</v>
      </c>
      <c r="M518" s="3" t="str">
        <f t="shared" si="68"/>
        <v>Br85</v>
      </c>
      <c r="N518" s="3">
        <f t="shared" si="69"/>
        <v>0</v>
      </c>
      <c r="O518">
        <f>0</f>
        <v>0</v>
      </c>
    </row>
    <row r="519" spans="2:15" hidden="1" x14ac:dyDescent="0.2">
      <c r="B519" s="3">
        <v>35086</v>
      </c>
      <c r="C519" s="3">
        <v>0</v>
      </c>
      <c r="D519" s="3">
        <v>0</v>
      </c>
      <c r="E519" s="3">
        <f>0</f>
        <v>0</v>
      </c>
      <c r="F519" s="3">
        <f t="shared" si="63"/>
        <v>0</v>
      </c>
      <c r="G519" t="str">
        <f>VLOOKUP(B519,Nuclides!A:F,5,FALSE)</f>
        <v>Br86</v>
      </c>
      <c r="H519">
        <f>VLOOKUP(B519,Nuclides!A:F,4,FALSE)</f>
        <v>55.1</v>
      </c>
      <c r="I519" s="3" t="str">
        <f t="shared" si="64"/>
        <v>55.1s</v>
      </c>
      <c r="J519" s="3">
        <f t="shared" si="65"/>
        <v>1.2579803639926411E-2</v>
      </c>
      <c r="K519" s="3">
        <f t="shared" si="66"/>
        <v>0</v>
      </c>
      <c r="L519" s="3">
        <f t="shared" si="67"/>
        <v>0</v>
      </c>
      <c r="M519" s="3" t="str">
        <f t="shared" si="68"/>
        <v>Br86</v>
      </c>
      <c r="N519" s="3">
        <f t="shared" si="69"/>
        <v>0</v>
      </c>
      <c r="O519">
        <f>0</f>
        <v>0</v>
      </c>
    </row>
    <row r="520" spans="2:15" hidden="1" x14ac:dyDescent="0.2">
      <c r="B520" s="3">
        <v>35087</v>
      </c>
      <c r="C520" s="3">
        <v>0</v>
      </c>
      <c r="D520" s="3">
        <v>0</v>
      </c>
      <c r="E520" s="3">
        <f>0</f>
        <v>0</v>
      </c>
      <c r="F520" s="3">
        <f t="shared" si="63"/>
        <v>0</v>
      </c>
      <c r="G520" t="str">
        <f>VLOOKUP(B520,Nuclides!A:F,5,FALSE)</f>
        <v>Br87</v>
      </c>
      <c r="H520">
        <f>VLOOKUP(B520,Nuclides!A:F,4,FALSE)</f>
        <v>55.65</v>
      </c>
      <c r="I520" s="3" t="str">
        <f t="shared" si="64"/>
        <v>55.65s</v>
      </c>
      <c r="J520" s="3">
        <f t="shared" si="65"/>
        <v>1.2455474942676466E-2</v>
      </c>
      <c r="K520" s="3">
        <f t="shared" si="66"/>
        <v>0</v>
      </c>
      <c r="L520" s="3">
        <f t="shared" si="67"/>
        <v>0</v>
      </c>
      <c r="M520" s="3" t="str">
        <f t="shared" si="68"/>
        <v>Br87</v>
      </c>
      <c r="N520" s="3">
        <f t="shared" si="69"/>
        <v>0</v>
      </c>
      <c r="O520">
        <f>0</f>
        <v>0</v>
      </c>
    </row>
    <row r="521" spans="2:15" hidden="1" x14ac:dyDescent="0.2">
      <c r="B521" s="3">
        <v>35088</v>
      </c>
      <c r="C521" s="3">
        <v>0</v>
      </c>
      <c r="D521" s="3">
        <v>0</v>
      </c>
      <c r="E521" s="3">
        <f>0</f>
        <v>0</v>
      </c>
      <c r="F521" s="3">
        <f t="shared" si="63"/>
        <v>0</v>
      </c>
      <c r="G521" t="str">
        <f>VLOOKUP(B521,Nuclides!A:F,5,FALSE)</f>
        <v>Br88</v>
      </c>
      <c r="H521">
        <f>VLOOKUP(B521,Nuclides!A:F,4,FALSE)</f>
        <v>16.34</v>
      </c>
      <c r="I521" s="3" t="str">
        <f t="shared" si="64"/>
        <v>16.34s</v>
      </c>
      <c r="J521" s="3">
        <f t="shared" si="65"/>
        <v>4.242026808812395E-2</v>
      </c>
      <c r="K521" s="3">
        <f t="shared" si="66"/>
        <v>0</v>
      </c>
      <c r="L521" s="3">
        <f t="shared" si="67"/>
        <v>0</v>
      </c>
      <c r="M521" s="3" t="str">
        <f t="shared" si="68"/>
        <v>Br88</v>
      </c>
      <c r="N521" s="3">
        <f t="shared" si="69"/>
        <v>0</v>
      </c>
      <c r="O521">
        <f>0</f>
        <v>0</v>
      </c>
    </row>
    <row r="522" spans="2:15" hidden="1" x14ac:dyDescent="0.2">
      <c r="B522" s="3">
        <v>35089</v>
      </c>
      <c r="C522" s="3">
        <v>0</v>
      </c>
      <c r="D522" s="3">
        <v>0</v>
      </c>
      <c r="E522" s="3">
        <f>0</f>
        <v>0</v>
      </c>
      <c r="F522" s="3">
        <f t="shared" si="63"/>
        <v>0</v>
      </c>
      <c r="G522" t="str">
        <f>VLOOKUP(B522,Nuclides!A:F,5,FALSE)</f>
        <v>Br89</v>
      </c>
      <c r="H522">
        <f>VLOOKUP(B522,Nuclides!A:F,4,FALSE)</f>
        <v>4.3570000000000002</v>
      </c>
      <c r="I522" s="3" t="str">
        <f t="shared" si="64"/>
        <v>4.357s</v>
      </c>
      <c r="J522" s="3">
        <f t="shared" si="65"/>
        <v>0.15908817547852772</v>
      </c>
      <c r="K522" s="3">
        <f t="shared" si="66"/>
        <v>0</v>
      </c>
      <c r="L522" s="3">
        <f t="shared" si="67"/>
        <v>0</v>
      </c>
      <c r="M522" s="3" t="str">
        <f t="shared" si="68"/>
        <v>Br89</v>
      </c>
      <c r="N522" s="3">
        <f t="shared" si="69"/>
        <v>0</v>
      </c>
      <c r="O522">
        <f>0</f>
        <v>0</v>
      </c>
    </row>
    <row r="523" spans="2:15" hidden="1" x14ac:dyDescent="0.2">
      <c r="B523" s="3">
        <v>35090</v>
      </c>
      <c r="C523" s="3">
        <v>0</v>
      </c>
      <c r="D523" s="3">
        <v>0</v>
      </c>
      <c r="E523" s="3">
        <f>0</f>
        <v>0</v>
      </c>
      <c r="F523" s="3">
        <f t="shared" si="63"/>
        <v>0</v>
      </c>
      <c r="G523" t="str">
        <f>VLOOKUP(B523,Nuclides!A:F,5,FALSE)</f>
        <v>Br90</v>
      </c>
      <c r="H523">
        <f>VLOOKUP(B523,Nuclides!A:F,4,FALSE)</f>
        <v>1.92</v>
      </c>
      <c r="I523" s="3" t="str">
        <f t="shared" si="64"/>
        <v>1.92s</v>
      </c>
      <c r="J523" s="3">
        <f t="shared" si="65"/>
        <v>0.36101415654163821</v>
      </c>
      <c r="K523" s="3">
        <f t="shared" si="66"/>
        <v>0</v>
      </c>
      <c r="L523" s="3">
        <f t="shared" si="67"/>
        <v>0</v>
      </c>
      <c r="M523" s="3" t="str">
        <f t="shared" si="68"/>
        <v>Br90</v>
      </c>
      <c r="N523" s="3">
        <f t="shared" si="69"/>
        <v>0</v>
      </c>
      <c r="O523">
        <f>0</f>
        <v>0</v>
      </c>
    </row>
    <row r="524" spans="2:15" hidden="1" x14ac:dyDescent="0.2">
      <c r="B524" s="3">
        <v>35091</v>
      </c>
      <c r="C524" s="3">
        <v>0</v>
      </c>
      <c r="D524" s="3">
        <v>0</v>
      </c>
      <c r="E524" s="3">
        <f>0</f>
        <v>0</v>
      </c>
      <c r="F524" s="3">
        <f t="shared" si="63"/>
        <v>0</v>
      </c>
      <c r="G524" t="str">
        <f>VLOOKUP(B524,Nuclides!A:F,5,FALSE)</f>
        <v>Br91</v>
      </c>
      <c r="H524">
        <f>VLOOKUP(B524,Nuclides!A:F,4,FALSE)</f>
        <v>0.54300000000000004</v>
      </c>
      <c r="I524" s="3" t="str">
        <f t="shared" si="64"/>
        <v>0.543s</v>
      </c>
      <c r="J524" s="3">
        <f t="shared" si="65"/>
        <v>1.2765141446776156</v>
      </c>
      <c r="K524" s="3">
        <f t="shared" si="66"/>
        <v>0</v>
      </c>
      <c r="L524" s="3">
        <f t="shared" si="67"/>
        <v>0</v>
      </c>
      <c r="M524" s="3" t="str">
        <f t="shared" si="68"/>
        <v>Br91</v>
      </c>
      <c r="N524" s="3">
        <f t="shared" si="69"/>
        <v>0</v>
      </c>
      <c r="O524">
        <f>0</f>
        <v>0</v>
      </c>
    </row>
    <row r="525" spans="2:15" hidden="1" x14ac:dyDescent="0.2">
      <c r="B525" s="3">
        <v>35092</v>
      </c>
      <c r="C525" s="3">
        <v>0</v>
      </c>
      <c r="D525" s="3">
        <v>0</v>
      </c>
      <c r="E525" s="3">
        <f>0</f>
        <v>0</v>
      </c>
      <c r="F525" s="3">
        <f t="shared" si="63"/>
        <v>0</v>
      </c>
      <c r="G525" t="str">
        <f>VLOOKUP(B525,Nuclides!A:F,5,FALSE)</f>
        <v>Br92</v>
      </c>
      <c r="H525">
        <f>VLOOKUP(B525,Nuclides!A:F,4,FALSE)</f>
        <v>0.314</v>
      </c>
      <c r="I525" s="3" t="str">
        <f t="shared" si="64"/>
        <v>0.314s</v>
      </c>
      <c r="J525" s="3">
        <f t="shared" si="65"/>
        <v>2.2074750973246666</v>
      </c>
      <c r="K525" s="3">
        <f t="shared" si="66"/>
        <v>0</v>
      </c>
      <c r="L525" s="3">
        <f t="shared" si="67"/>
        <v>0</v>
      </c>
      <c r="M525" s="3" t="str">
        <f t="shared" si="68"/>
        <v>Br92</v>
      </c>
      <c r="N525" s="3">
        <f t="shared" si="69"/>
        <v>0</v>
      </c>
      <c r="O525">
        <f>0</f>
        <v>0</v>
      </c>
    </row>
    <row r="526" spans="2:15" hidden="1" x14ac:dyDescent="0.2">
      <c r="B526" s="3">
        <v>36071</v>
      </c>
      <c r="C526" s="3">
        <v>0</v>
      </c>
      <c r="D526" s="3">
        <v>0</v>
      </c>
      <c r="E526" s="3">
        <f>0</f>
        <v>0</v>
      </c>
      <c r="F526" s="3">
        <f t="shared" si="63"/>
        <v>0</v>
      </c>
      <c r="G526" t="str">
        <f>VLOOKUP(B526,Nuclides!A:F,5,FALSE)</f>
        <v>Kr71</v>
      </c>
      <c r="H526">
        <f>VLOOKUP(B526,Nuclides!A:F,4,FALSE)</f>
        <v>0.1</v>
      </c>
      <c r="I526" s="3" t="str">
        <f t="shared" si="64"/>
        <v>0.1s</v>
      </c>
      <c r="J526" s="3">
        <f t="shared" si="65"/>
        <v>6.9314718055994522</v>
      </c>
      <c r="K526" s="3">
        <f t="shared" si="66"/>
        <v>0</v>
      </c>
      <c r="L526" s="3">
        <f t="shared" si="67"/>
        <v>0</v>
      </c>
      <c r="M526" s="3" t="str">
        <f t="shared" si="68"/>
        <v>Kr71</v>
      </c>
      <c r="N526" s="3">
        <f t="shared" si="69"/>
        <v>0</v>
      </c>
      <c r="O526">
        <f>0</f>
        <v>0</v>
      </c>
    </row>
    <row r="527" spans="2:15" hidden="1" x14ac:dyDescent="0.2">
      <c r="B527" s="3">
        <v>36072</v>
      </c>
      <c r="C527" s="3">
        <v>0</v>
      </c>
      <c r="D527" s="3">
        <v>0</v>
      </c>
      <c r="E527" s="3">
        <f>0</f>
        <v>0</v>
      </c>
      <c r="F527" s="3">
        <f t="shared" si="63"/>
        <v>0</v>
      </c>
      <c r="G527" t="str">
        <f>VLOOKUP(B527,Nuclides!A:F,5,FALSE)</f>
        <v>Kr72</v>
      </c>
      <c r="H527">
        <f>VLOOKUP(B527,Nuclides!A:F,4,FALSE)</f>
        <v>17.100000000000001</v>
      </c>
      <c r="I527" s="3" t="str">
        <f t="shared" si="64"/>
        <v>17.1s</v>
      </c>
      <c r="J527" s="3">
        <f t="shared" si="65"/>
        <v>4.0534922839762878E-2</v>
      </c>
      <c r="K527" s="3">
        <f t="shared" si="66"/>
        <v>0</v>
      </c>
      <c r="L527" s="3">
        <f t="shared" si="67"/>
        <v>0</v>
      </c>
      <c r="M527" s="3" t="str">
        <f t="shared" si="68"/>
        <v>Kr72</v>
      </c>
      <c r="N527" s="3">
        <f t="shared" si="69"/>
        <v>0</v>
      </c>
      <c r="O527">
        <f>0</f>
        <v>0</v>
      </c>
    </row>
    <row r="528" spans="2:15" hidden="1" x14ac:dyDescent="0.2">
      <c r="B528" s="3">
        <v>36073</v>
      </c>
      <c r="C528" s="3">
        <v>0</v>
      </c>
      <c r="D528" s="3">
        <v>0</v>
      </c>
      <c r="E528" s="3">
        <f>0</f>
        <v>0</v>
      </c>
      <c r="F528" s="3">
        <f t="shared" si="63"/>
        <v>0</v>
      </c>
      <c r="G528" t="str">
        <f>VLOOKUP(B528,Nuclides!A:F,5,FALSE)</f>
        <v>Kr73</v>
      </c>
      <c r="H528">
        <f>VLOOKUP(B528,Nuclides!A:F,4,FALSE)</f>
        <v>27.3</v>
      </c>
      <c r="I528" s="3" t="str">
        <f t="shared" si="64"/>
        <v>27.3s</v>
      </c>
      <c r="J528" s="3">
        <f t="shared" si="65"/>
        <v>2.539000661391741E-2</v>
      </c>
      <c r="K528" s="3">
        <f t="shared" si="66"/>
        <v>0</v>
      </c>
      <c r="L528" s="3">
        <f t="shared" si="67"/>
        <v>0</v>
      </c>
      <c r="M528" s="3" t="str">
        <f t="shared" si="68"/>
        <v>Kr73</v>
      </c>
      <c r="N528" s="3">
        <f t="shared" si="69"/>
        <v>0</v>
      </c>
      <c r="O528">
        <f>0</f>
        <v>0</v>
      </c>
    </row>
    <row r="529" spans="2:15" hidden="1" x14ac:dyDescent="0.2">
      <c r="B529" s="3">
        <v>36074</v>
      </c>
      <c r="C529" s="3">
        <v>0</v>
      </c>
      <c r="D529" s="3">
        <v>0</v>
      </c>
      <c r="E529" s="3">
        <f>0</f>
        <v>0</v>
      </c>
      <c r="F529" s="3">
        <f t="shared" si="63"/>
        <v>0</v>
      </c>
      <c r="G529" t="str">
        <f>VLOOKUP(B529,Nuclides!A:F,5,FALSE)</f>
        <v>Kr74</v>
      </c>
      <c r="H529">
        <f>VLOOKUP(B529,Nuclides!A:F,4,FALSE)</f>
        <v>690</v>
      </c>
      <c r="I529" s="3" t="str">
        <f t="shared" si="64"/>
        <v>11.5min</v>
      </c>
      <c r="J529" s="3">
        <f t="shared" si="65"/>
        <v>1.0045611312462974E-3</v>
      </c>
      <c r="K529" s="3">
        <f t="shared" si="66"/>
        <v>0</v>
      </c>
      <c r="L529" s="3">
        <f t="shared" si="67"/>
        <v>0</v>
      </c>
      <c r="M529" s="3" t="str">
        <f t="shared" si="68"/>
        <v>Kr74</v>
      </c>
      <c r="N529" s="3">
        <f t="shared" si="69"/>
        <v>0</v>
      </c>
      <c r="O529">
        <f>0</f>
        <v>0</v>
      </c>
    </row>
    <row r="530" spans="2:15" hidden="1" x14ac:dyDescent="0.2">
      <c r="B530" s="3">
        <v>36075</v>
      </c>
      <c r="C530" s="3">
        <v>0</v>
      </c>
      <c r="D530" s="3">
        <v>0</v>
      </c>
      <c r="E530" s="3">
        <f>0</f>
        <v>0</v>
      </c>
      <c r="F530" s="3">
        <f t="shared" si="63"/>
        <v>0</v>
      </c>
      <c r="G530" t="str">
        <f>VLOOKUP(B530,Nuclides!A:F,5,FALSE)</f>
        <v>Kr75</v>
      </c>
      <c r="H530">
        <f>VLOOKUP(B530,Nuclides!A:F,4,FALSE)</f>
        <v>276</v>
      </c>
      <c r="I530" s="3" t="str">
        <f t="shared" si="64"/>
        <v>4.6min</v>
      </c>
      <c r="J530" s="3">
        <f t="shared" si="65"/>
        <v>2.5114028281157438E-3</v>
      </c>
      <c r="K530" s="3">
        <f t="shared" si="66"/>
        <v>0</v>
      </c>
      <c r="L530" s="3">
        <f t="shared" si="67"/>
        <v>0</v>
      </c>
      <c r="M530" s="3" t="str">
        <f t="shared" si="68"/>
        <v>Kr75</v>
      </c>
      <c r="N530" s="3">
        <f t="shared" si="69"/>
        <v>0</v>
      </c>
      <c r="O530">
        <f>0</f>
        <v>0</v>
      </c>
    </row>
    <row r="531" spans="2:15" hidden="1" x14ac:dyDescent="0.2">
      <c r="B531" s="3">
        <v>36076</v>
      </c>
      <c r="C531" s="3">
        <v>0</v>
      </c>
      <c r="D531" s="3">
        <v>0</v>
      </c>
      <c r="E531" s="3">
        <f>0</f>
        <v>0</v>
      </c>
      <c r="F531" s="3">
        <f t="shared" si="63"/>
        <v>0</v>
      </c>
      <c r="G531" t="str">
        <f>VLOOKUP(B531,Nuclides!A:F,5,FALSE)</f>
        <v>Kr76</v>
      </c>
      <c r="H531">
        <f>VLOOKUP(B531,Nuclides!A:F,4,FALSE)</f>
        <v>53280</v>
      </c>
      <c r="I531" s="3" t="str">
        <f t="shared" si="64"/>
        <v>14.8h</v>
      </c>
      <c r="J531" s="3">
        <f t="shared" si="65"/>
        <v>1.3009519154653629E-5</v>
      </c>
      <c r="K531" s="3">
        <f t="shared" si="66"/>
        <v>0</v>
      </c>
      <c r="L531" s="3">
        <f t="shared" si="67"/>
        <v>0</v>
      </c>
      <c r="M531" s="3" t="str">
        <f t="shared" si="68"/>
        <v>Kr76</v>
      </c>
      <c r="N531" s="3">
        <f t="shared" si="69"/>
        <v>0</v>
      </c>
      <c r="O531">
        <f>0</f>
        <v>0</v>
      </c>
    </row>
    <row r="532" spans="2:15" hidden="1" x14ac:dyDescent="0.2">
      <c r="B532" s="3">
        <v>36077</v>
      </c>
      <c r="C532" s="3">
        <v>0</v>
      </c>
      <c r="D532" s="3">
        <v>0</v>
      </c>
      <c r="E532" s="3">
        <f>0</f>
        <v>0</v>
      </c>
      <c r="F532" s="3">
        <f t="shared" si="63"/>
        <v>0</v>
      </c>
      <c r="G532" t="str">
        <f>VLOOKUP(B532,Nuclides!A:F,5,FALSE)</f>
        <v>Kr77</v>
      </c>
      <c r="H532">
        <f>VLOOKUP(B532,Nuclides!A:F,4,FALSE)</f>
        <v>4464</v>
      </c>
      <c r="I532" s="3" t="str">
        <f t="shared" si="64"/>
        <v>1.24h</v>
      </c>
      <c r="J532" s="3">
        <f t="shared" si="65"/>
        <v>1.5527490603941426E-4</v>
      </c>
      <c r="K532" s="3">
        <f t="shared" si="66"/>
        <v>0</v>
      </c>
      <c r="L532" s="3">
        <f t="shared" si="67"/>
        <v>0</v>
      </c>
      <c r="M532" s="3" t="str">
        <f t="shared" si="68"/>
        <v>Kr77</v>
      </c>
      <c r="N532" s="3">
        <f t="shared" si="69"/>
        <v>0</v>
      </c>
      <c r="O532">
        <f>0</f>
        <v>0</v>
      </c>
    </row>
    <row r="533" spans="2:15" hidden="1" x14ac:dyDescent="0.2">
      <c r="B533" s="3">
        <v>36078</v>
      </c>
      <c r="C533" s="3">
        <v>0</v>
      </c>
      <c r="D533" s="3">
        <v>0</v>
      </c>
      <c r="E533" s="3">
        <f>0</f>
        <v>0</v>
      </c>
      <c r="F533" s="3">
        <f t="shared" si="63"/>
        <v>0</v>
      </c>
      <c r="G533" t="str">
        <f>VLOOKUP(B533,Nuclides!A:F,5,FALSE)</f>
        <v>Kr78</v>
      </c>
      <c r="H533">
        <f>VLOOKUP(B533,Nuclides!A:F,4,FALSE)</f>
        <v>4.73364E+28</v>
      </c>
      <c r="I533" s="3" t="str">
        <f t="shared" si="64"/>
        <v>1.50102739726027E+21y</v>
      </c>
      <c r="J533" s="3">
        <f t="shared" si="65"/>
        <v>1.4643005817086752E-29</v>
      </c>
      <c r="K533" s="3">
        <f t="shared" si="66"/>
        <v>0</v>
      </c>
      <c r="L533" s="3">
        <f t="shared" si="67"/>
        <v>0</v>
      </c>
      <c r="M533" s="3" t="str">
        <f t="shared" si="68"/>
        <v>Kr78</v>
      </c>
      <c r="N533" s="3">
        <f t="shared" si="69"/>
        <v>0</v>
      </c>
      <c r="O533">
        <f>0</f>
        <v>0</v>
      </c>
    </row>
    <row r="534" spans="2:15" hidden="1" x14ac:dyDescent="0.2">
      <c r="B534" s="3">
        <v>36079</v>
      </c>
      <c r="C534" s="3">
        <v>0</v>
      </c>
      <c r="D534" s="3">
        <v>0</v>
      </c>
      <c r="E534" s="3">
        <f>0</f>
        <v>0</v>
      </c>
      <c r="F534" s="3">
        <f t="shared" si="63"/>
        <v>0</v>
      </c>
      <c r="G534" t="str">
        <f>VLOOKUP(B534,Nuclides!A:F,5,FALSE)</f>
        <v>Kr79</v>
      </c>
      <c r="H534">
        <f>VLOOKUP(B534,Nuclides!A:F,4,FALSE)</f>
        <v>126144</v>
      </c>
      <c r="I534" s="3" t="str">
        <f t="shared" si="64"/>
        <v>1.46d</v>
      </c>
      <c r="J534" s="3">
        <f t="shared" si="65"/>
        <v>5.4948882274221945E-6</v>
      </c>
      <c r="K534" s="3">
        <f t="shared" si="66"/>
        <v>0</v>
      </c>
      <c r="L534" s="3">
        <f t="shared" si="67"/>
        <v>0</v>
      </c>
      <c r="M534" s="3" t="str">
        <f t="shared" si="68"/>
        <v>Kr79</v>
      </c>
      <c r="N534" s="3">
        <f t="shared" si="69"/>
        <v>0</v>
      </c>
      <c r="O534">
        <f>0</f>
        <v>0</v>
      </c>
    </row>
    <row r="535" spans="2:15" hidden="1" x14ac:dyDescent="0.2">
      <c r="B535" s="3">
        <v>36080</v>
      </c>
      <c r="C535" s="3">
        <v>0</v>
      </c>
      <c r="D535" s="3">
        <v>0</v>
      </c>
      <c r="E535" s="3">
        <f>0</f>
        <v>0</v>
      </c>
      <c r="F535" s="3">
        <f t="shared" si="63"/>
        <v>0</v>
      </c>
      <c r="G535" t="str">
        <f>VLOOKUP(B535,Nuclides!A:F,5,FALSE)</f>
        <v>Kr80</v>
      </c>
      <c r="H535" t="str">
        <f>VLOOKUP(B535,Nuclides!A:F,4,FALSE)</f>
        <v>STABLE</v>
      </c>
      <c r="I535" s="3" t="str">
        <f t="shared" si="64"/>
        <v>STABLE</v>
      </c>
      <c r="J535" s="3" t="e">
        <f t="shared" si="65"/>
        <v>#VALUE!</v>
      </c>
      <c r="K535" s="3" t="e">
        <f t="shared" si="66"/>
        <v>#VALUE!</v>
      </c>
      <c r="L535" s="3" t="e">
        <f t="shared" si="67"/>
        <v>#VALUE!</v>
      </c>
      <c r="M535" s="3" t="str">
        <f t="shared" si="68"/>
        <v>Kr80</v>
      </c>
      <c r="N535" s="3" t="e">
        <f t="shared" si="69"/>
        <v>#VALUE!</v>
      </c>
      <c r="O535">
        <f>0</f>
        <v>0</v>
      </c>
    </row>
    <row r="536" spans="2:15" hidden="1" x14ac:dyDescent="0.2">
      <c r="B536" s="3">
        <v>36081</v>
      </c>
      <c r="C536" s="3">
        <v>0</v>
      </c>
      <c r="D536" s="3">
        <v>0</v>
      </c>
      <c r="E536" s="3">
        <f>0</f>
        <v>0</v>
      </c>
      <c r="F536" s="3">
        <f t="shared" si="63"/>
        <v>0</v>
      </c>
      <c r="G536" t="str">
        <f>VLOOKUP(B536,Nuclides!A:F,5,FALSE)</f>
        <v>Kr81</v>
      </c>
      <c r="H536">
        <f>VLOOKUP(B536,Nuclides!A:F,4,FALSE)</f>
        <v>7226690400000</v>
      </c>
      <c r="I536" s="3" t="str">
        <f t="shared" si="64"/>
        <v>229156.85y</v>
      </c>
      <c r="J536" s="3">
        <f t="shared" si="65"/>
        <v>9.5914885264760377E-14</v>
      </c>
      <c r="K536" s="3">
        <f t="shared" si="66"/>
        <v>0</v>
      </c>
      <c r="L536" s="3">
        <f t="shared" si="67"/>
        <v>0</v>
      </c>
      <c r="M536" s="3" t="str">
        <f t="shared" si="68"/>
        <v>Kr81</v>
      </c>
      <c r="N536" s="3">
        <f t="shared" si="69"/>
        <v>0</v>
      </c>
      <c r="O536">
        <f>0</f>
        <v>0</v>
      </c>
    </row>
    <row r="537" spans="2:15" hidden="1" x14ac:dyDescent="0.2">
      <c r="B537" s="3">
        <v>36082</v>
      </c>
      <c r="C537" s="3">
        <v>0</v>
      </c>
      <c r="D537" s="3">
        <v>0</v>
      </c>
      <c r="E537" s="3">
        <f>0</f>
        <v>0</v>
      </c>
      <c r="F537" s="3">
        <f t="shared" si="63"/>
        <v>0</v>
      </c>
      <c r="G537" t="str">
        <f>VLOOKUP(B537,Nuclides!A:F,5,FALSE)</f>
        <v>Kr82</v>
      </c>
      <c r="H537" t="str">
        <f>VLOOKUP(B537,Nuclides!A:F,4,FALSE)</f>
        <v>STABLE</v>
      </c>
      <c r="I537" s="3" t="str">
        <f t="shared" si="64"/>
        <v>STABLE</v>
      </c>
      <c r="J537" s="3" t="e">
        <f t="shared" si="65"/>
        <v>#VALUE!</v>
      </c>
      <c r="K537" s="3" t="e">
        <f t="shared" si="66"/>
        <v>#VALUE!</v>
      </c>
      <c r="L537" s="3" t="e">
        <f t="shared" si="67"/>
        <v>#VALUE!</v>
      </c>
      <c r="M537" s="3" t="str">
        <f t="shared" si="68"/>
        <v>Kr82</v>
      </c>
      <c r="N537" s="3" t="e">
        <f t="shared" si="69"/>
        <v>#VALUE!</v>
      </c>
      <c r="O537">
        <f>0</f>
        <v>0</v>
      </c>
    </row>
    <row r="538" spans="2:15" hidden="1" x14ac:dyDescent="0.2">
      <c r="B538" s="3">
        <v>36083</v>
      </c>
      <c r="C538" s="3">
        <v>0</v>
      </c>
      <c r="D538" s="3">
        <v>0</v>
      </c>
      <c r="E538" s="3">
        <f>0</f>
        <v>0</v>
      </c>
      <c r="F538" s="3">
        <f t="shared" si="63"/>
        <v>0</v>
      </c>
      <c r="G538" t="str">
        <f>VLOOKUP(B538,Nuclides!A:F,5,FALSE)</f>
        <v>Kr83</v>
      </c>
      <c r="H538" t="str">
        <f>VLOOKUP(B538,Nuclides!A:F,4,FALSE)</f>
        <v>STABLE</v>
      </c>
      <c r="I538" s="3" t="str">
        <f t="shared" si="64"/>
        <v>STABLE</v>
      </c>
      <c r="J538" s="3" t="e">
        <f t="shared" si="65"/>
        <v>#VALUE!</v>
      </c>
      <c r="K538" s="3" t="e">
        <f t="shared" si="66"/>
        <v>#VALUE!</v>
      </c>
      <c r="L538" s="3" t="e">
        <f t="shared" si="67"/>
        <v>#VALUE!</v>
      </c>
      <c r="M538" s="3" t="str">
        <f t="shared" si="68"/>
        <v>Kr83</v>
      </c>
      <c r="N538" s="3" t="e">
        <f t="shared" si="69"/>
        <v>#VALUE!</v>
      </c>
      <c r="O538">
        <f>0</f>
        <v>0</v>
      </c>
    </row>
    <row r="539" spans="2:15" hidden="1" x14ac:dyDescent="0.2">
      <c r="B539" s="3">
        <v>36084</v>
      </c>
      <c r="C539" s="3">
        <v>0</v>
      </c>
      <c r="D539" s="3">
        <v>0</v>
      </c>
      <c r="E539" s="3">
        <f>0</f>
        <v>0</v>
      </c>
      <c r="F539" s="3">
        <f t="shared" si="63"/>
        <v>0</v>
      </c>
      <c r="G539" t="str">
        <f>VLOOKUP(B539,Nuclides!A:F,5,FALSE)</f>
        <v>Kr84</v>
      </c>
      <c r="H539" t="str">
        <f>VLOOKUP(B539,Nuclides!A:F,4,FALSE)</f>
        <v>STABLE</v>
      </c>
      <c r="I539" s="3" t="str">
        <f t="shared" si="64"/>
        <v>STABLE</v>
      </c>
      <c r="J539" s="3" t="e">
        <f t="shared" si="65"/>
        <v>#VALUE!</v>
      </c>
      <c r="K539" s="3" t="e">
        <f t="shared" si="66"/>
        <v>#VALUE!</v>
      </c>
      <c r="L539" s="3" t="e">
        <f t="shared" si="67"/>
        <v>#VALUE!</v>
      </c>
      <c r="M539" s="3" t="str">
        <f t="shared" si="68"/>
        <v>Kr84</v>
      </c>
      <c r="N539" s="3" t="e">
        <f t="shared" si="69"/>
        <v>#VALUE!</v>
      </c>
      <c r="O539">
        <f>0</f>
        <v>0</v>
      </c>
    </row>
    <row r="540" spans="2:15" hidden="1" x14ac:dyDescent="0.2">
      <c r="B540" s="3">
        <v>36085</v>
      </c>
      <c r="C540" s="3">
        <v>0</v>
      </c>
      <c r="D540" s="3">
        <v>0</v>
      </c>
      <c r="E540" s="3">
        <f>0</f>
        <v>0</v>
      </c>
      <c r="F540" s="3">
        <f t="shared" si="63"/>
        <v>0</v>
      </c>
      <c r="G540" t="str">
        <f>VLOOKUP(B540,Nuclides!A:F,5,FALSE)</f>
        <v>Kr85</v>
      </c>
      <c r="H540">
        <f>VLOOKUP(B540,Nuclides!A:F,4,FALSE)</f>
        <v>338897066.39999998</v>
      </c>
      <c r="I540" s="3" t="str">
        <f t="shared" si="64"/>
        <v>10.75y</v>
      </c>
      <c r="J540" s="3">
        <f t="shared" si="65"/>
        <v>2.045302982179917E-9</v>
      </c>
      <c r="K540" s="3">
        <f t="shared" si="66"/>
        <v>0</v>
      </c>
      <c r="L540" s="3">
        <f t="shared" si="67"/>
        <v>0</v>
      </c>
      <c r="M540" s="3" t="str">
        <f t="shared" si="68"/>
        <v>Kr85</v>
      </c>
      <c r="N540" s="3">
        <f t="shared" si="69"/>
        <v>0</v>
      </c>
      <c r="O540">
        <f>0</f>
        <v>0</v>
      </c>
    </row>
    <row r="541" spans="2:15" hidden="1" x14ac:dyDescent="0.2">
      <c r="B541" s="3">
        <v>36086</v>
      </c>
      <c r="C541" s="3">
        <v>0</v>
      </c>
      <c r="D541" s="3">
        <v>0</v>
      </c>
      <c r="E541" s="3">
        <f>0</f>
        <v>0</v>
      </c>
      <c r="F541" s="3">
        <f t="shared" si="63"/>
        <v>0</v>
      </c>
      <c r="G541" t="str">
        <f>VLOOKUP(B541,Nuclides!A:F,5,FALSE)</f>
        <v>Kr86</v>
      </c>
      <c r="H541" t="str">
        <f>VLOOKUP(B541,Nuclides!A:F,4,FALSE)</f>
        <v>STABLE</v>
      </c>
      <c r="I541" s="3" t="str">
        <f t="shared" si="64"/>
        <v>STABLE</v>
      </c>
      <c r="J541" s="3" t="e">
        <f t="shared" si="65"/>
        <v>#VALUE!</v>
      </c>
      <c r="K541" s="3" t="e">
        <f t="shared" si="66"/>
        <v>#VALUE!</v>
      </c>
      <c r="L541" s="3" t="e">
        <f t="shared" si="67"/>
        <v>#VALUE!</v>
      </c>
      <c r="M541" s="3" t="str">
        <f t="shared" si="68"/>
        <v>Kr86</v>
      </c>
      <c r="N541" s="3" t="e">
        <f t="shared" si="69"/>
        <v>#VALUE!</v>
      </c>
      <c r="O541">
        <f>0</f>
        <v>0</v>
      </c>
    </row>
    <row r="542" spans="2:15" hidden="1" x14ac:dyDescent="0.2">
      <c r="B542" s="3">
        <v>36087</v>
      </c>
      <c r="C542" s="3">
        <v>0</v>
      </c>
      <c r="D542" s="3">
        <v>0</v>
      </c>
      <c r="E542" s="3">
        <f>0</f>
        <v>0</v>
      </c>
      <c r="F542" s="3">
        <f t="shared" si="63"/>
        <v>0</v>
      </c>
      <c r="G542" t="str">
        <f>VLOOKUP(B542,Nuclides!A:F,5,FALSE)</f>
        <v>Kr87</v>
      </c>
      <c r="H542">
        <f>VLOOKUP(B542,Nuclides!A:F,4,FALSE)</f>
        <v>4578</v>
      </c>
      <c r="I542" s="3" t="str">
        <f t="shared" si="64"/>
        <v>1.27h</v>
      </c>
      <c r="J542" s="3">
        <f t="shared" si="65"/>
        <v>1.5140829632152584E-4</v>
      </c>
      <c r="K542" s="3">
        <f t="shared" si="66"/>
        <v>0</v>
      </c>
      <c r="L542" s="3">
        <f t="shared" si="67"/>
        <v>0</v>
      </c>
      <c r="M542" s="3" t="str">
        <f t="shared" si="68"/>
        <v>Kr87</v>
      </c>
      <c r="N542" s="3">
        <f t="shared" si="69"/>
        <v>0</v>
      </c>
      <c r="O542">
        <f>0</f>
        <v>0</v>
      </c>
    </row>
    <row r="543" spans="2:15" hidden="1" x14ac:dyDescent="0.2">
      <c r="B543" s="3">
        <v>36088</v>
      </c>
      <c r="C543" s="3">
        <v>0</v>
      </c>
      <c r="D543" s="3">
        <v>0</v>
      </c>
      <c r="E543" s="3">
        <f>0</f>
        <v>0</v>
      </c>
      <c r="F543" s="3">
        <f t="shared" si="63"/>
        <v>0</v>
      </c>
      <c r="G543" t="str">
        <f>VLOOKUP(B543,Nuclides!A:F,5,FALSE)</f>
        <v>Kr88</v>
      </c>
      <c r="H543">
        <f>VLOOKUP(B543,Nuclides!A:F,4,FALSE)</f>
        <v>10170</v>
      </c>
      <c r="I543" s="3" t="str">
        <f t="shared" si="64"/>
        <v>2.83h</v>
      </c>
      <c r="J543" s="3">
        <f t="shared" si="65"/>
        <v>6.8156064951813692E-5</v>
      </c>
      <c r="K543" s="3">
        <f t="shared" si="66"/>
        <v>0</v>
      </c>
      <c r="L543" s="3">
        <f t="shared" si="67"/>
        <v>0</v>
      </c>
      <c r="M543" s="3" t="str">
        <f t="shared" si="68"/>
        <v>Kr88</v>
      </c>
      <c r="N543" s="3">
        <f t="shared" si="69"/>
        <v>0</v>
      </c>
      <c r="O543">
        <f>0</f>
        <v>0</v>
      </c>
    </row>
    <row r="544" spans="2:15" hidden="1" x14ac:dyDescent="0.2">
      <c r="B544" s="3">
        <v>36089</v>
      </c>
      <c r="C544" s="3">
        <v>0</v>
      </c>
      <c r="D544" s="3">
        <v>0</v>
      </c>
      <c r="E544" s="3">
        <f>0</f>
        <v>0</v>
      </c>
      <c r="F544" s="3">
        <f t="shared" si="63"/>
        <v>0</v>
      </c>
      <c r="G544" t="str">
        <f>VLOOKUP(B544,Nuclides!A:F,5,FALSE)</f>
        <v>Kr89</v>
      </c>
      <c r="H544">
        <f>VLOOKUP(B544,Nuclides!A:F,4,FALSE)</f>
        <v>189</v>
      </c>
      <c r="I544" s="3" t="str">
        <f t="shared" si="64"/>
        <v>3.15min</v>
      </c>
      <c r="J544" s="3">
        <f t="shared" si="65"/>
        <v>3.6674453997880704E-3</v>
      </c>
      <c r="K544" s="3">
        <f t="shared" si="66"/>
        <v>0</v>
      </c>
      <c r="L544" s="3">
        <f t="shared" si="67"/>
        <v>0</v>
      </c>
      <c r="M544" s="3" t="str">
        <f t="shared" si="68"/>
        <v>Kr89</v>
      </c>
      <c r="N544" s="3">
        <f t="shared" si="69"/>
        <v>0</v>
      </c>
      <c r="O544">
        <f>0</f>
        <v>0</v>
      </c>
    </row>
    <row r="545" spans="2:15" hidden="1" x14ac:dyDescent="0.2">
      <c r="B545" s="3">
        <v>36090</v>
      </c>
      <c r="C545" s="3">
        <v>0</v>
      </c>
      <c r="D545" s="3">
        <v>0</v>
      </c>
      <c r="E545" s="3">
        <f>0</f>
        <v>0</v>
      </c>
      <c r="F545" s="3">
        <f t="shared" si="63"/>
        <v>0</v>
      </c>
      <c r="G545" t="str">
        <f>VLOOKUP(B545,Nuclides!A:F,5,FALSE)</f>
        <v>Kr90</v>
      </c>
      <c r="H545">
        <f>VLOOKUP(B545,Nuclides!A:F,4,FALSE)</f>
        <v>32.32</v>
      </c>
      <c r="I545" s="3" t="str">
        <f t="shared" si="64"/>
        <v>32.32s</v>
      </c>
      <c r="J545" s="3">
        <f t="shared" si="65"/>
        <v>2.1446385537127018E-2</v>
      </c>
      <c r="K545" s="3">
        <f t="shared" si="66"/>
        <v>0</v>
      </c>
      <c r="L545" s="3">
        <f t="shared" si="67"/>
        <v>0</v>
      </c>
      <c r="M545" s="3" t="str">
        <f t="shared" si="68"/>
        <v>Kr90</v>
      </c>
      <c r="N545" s="3">
        <f t="shared" si="69"/>
        <v>0</v>
      </c>
      <c r="O545">
        <f>0</f>
        <v>0</v>
      </c>
    </row>
    <row r="546" spans="2:15" hidden="1" x14ac:dyDescent="0.2">
      <c r="B546" s="3">
        <v>36091</v>
      </c>
      <c r="C546" s="3">
        <v>0</v>
      </c>
      <c r="D546" s="3">
        <v>0</v>
      </c>
      <c r="E546" s="3">
        <f>0</f>
        <v>0</v>
      </c>
      <c r="F546" s="3">
        <f t="shared" si="63"/>
        <v>0</v>
      </c>
      <c r="G546" t="str">
        <f>VLOOKUP(B546,Nuclides!A:F,5,FALSE)</f>
        <v>Kr91</v>
      </c>
      <c r="H546">
        <f>VLOOKUP(B546,Nuclides!A:F,4,FALSE)</f>
        <v>8.57</v>
      </c>
      <c r="I546" s="3" t="str">
        <f t="shared" si="64"/>
        <v>8.57s</v>
      </c>
      <c r="J546" s="3">
        <f t="shared" si="65"/>
        <v>8.0880651173855928E-2</v>
      </c>
      <c r="K546" s="3">
        <f t="shared" si="66"/>
        <v>0</v>
      </c>
      <c r="L546" s="3">
        <f t="shared" si="67"/>
        <v>0</v>
      </c>
      <c r="M546" s="3" t="str">
        <f t="shared" si="68"/>
        <v>Kr91</v>
      </c>
      <c r="N546" s="3">
        <f t="shared" si="69"/>
        <v>0</v>
      </c>
      <c r="O546">
        <f>0</f>
        <v>0</v>
      </c>
    </row>
    <row r="547" spans="2:15" hidden="1" x14ac:dyDescent="0.2">
      <c r="B547" s="3">
        <v>36092</v>
      </c>
      <c r="C547" s="3">
        <v>0</v>
      </c>
      <c r="D547" s="3">
        <v>0</v>
      </c>
      <c r="E547" s="3">
        <f>0</f>
        <v>0</v>
      </c>
      <c r="F547" s="3">
        <f t="shared" si="63"/>
        <v>0</v>
      </c>
      <c r="G547" t="str">
        <f>VLOOKUP(B547,Nuclides!A:F,5,FALSE)</f>
        <v>Kr92</v>
      </c>
      <c r="H547">
        <f>VLOOKUP(B547,Nuclides!A:F,4,FALSE)</f>
        <v>1.84</v>
      </c>
      <c r="I547" s="3" t="str">
        <f t="shared" si="64"/>
        <v>1.84s</v>
      </c>
      <c r="J547" s="3">
        <f t="shared" si="65"/>
        <v>0.37671042421736156</v>
      </c>
      <c r="K547" s="3">
        <f t="shared" si="66"/>
        <v>0</v>
      </c>
      <c r="L547" s="3">
        <f t="shared" si="67"/>
        <v>0</v>
      </c>
      <c r="M547" s="3" t="str">
        <f t="shared" si="68"/>
        <v>Kr92</v>
      </c>
      <c r="N547" s="3">
        <f t="shared" si="69"/>
        <v>0</v>
      </c>
      <c r="O547">
        <f>0</f>
        <v>0</v>
      </c>
    </row>
    <row r="548" spans="2:15" hidden="1" x14ac:dyDescent="0.2">
      <c r="B548" s="3">
        <v>36093</v>
      </c>
      <c r="C548" s="3">
        <v>0</v>
      </c>
      <c r="D548" s="3">
        <v>0</v>
      </c>
      <c r="E548" s="3">
        <f>0</f>
        <v>0</v>
      </c>
      <c r="F548" s="3">
        <f t="shared" si="63"/>
        <v>0</v>
      </c>
      <c r="G548" t="str">
        <f>VLOOKUP(B548,Nuclides!A:F,5,FALSE)</f>
        <v>Kr93</v>
      </c>
      <c r="H548">
        <f>VLOOKUP(B548,Nuclides!A:F,4,FALSE)</f>
        <v>1.286</v>
      </c>
      <c r="I548" s="3" t="str">
        <f t="shared" si="64"/>
        <v>1.286s</v>
      </c>
      <c r="J548" s="3">
        <f t="shared" si="65"/>
        <v>0.53899469716947535</v>
      </c>
      <c r="K548" s="3">
        <f t="shared" si="66"/>
        <v>0</v>
      </c>
      <c r="L548" s="3">
        <f t="shared" si="67"/>
        <v>0</v>
      </c>
      <c r="M548" s="3" t="str">
        <f t="shared" si="68"/>
        <v>Kr93</v>
      </c>
      <c r="N548" s="3">
        <f t="shared" si="69"/>
        <v>0</v>
      </c>
      <c r="O548">
        <f>0</f>
        <v>0</v>
      </c>
    </row>
    <row r="549" spans="2:15" hidden="1" x14ac:dyDescent="0.2">
      <c r="B549" s="3">
        <v>36094</v>
      </c>
      <c r="C549" s="3">
        <v>0</v>
      </c>
      <c r="D549" s="3">
        <v>0</v>
      </c>
      <c r="E549" s="3">
        <f>0</f>
        <v>0</v>
      </c>
      <c r="F549" s="3">
        <f t="shared" si="63"/>
        <v>0</v>
      </c>
      <c r="G549" t="str">
        <f>VLOOKUP(B549,Nuclides!A:F,5,FALSE)</f>
        <v>Kr94</v>
      </c>
      <c r="H549">
        <f>VLOOKUP(B549,Nuclides!A:F,4,FALSE)</f>
        <v>0.21199999999999999</v>
      </c>
      <c r="I549" s="3" t="str">
        <f t="shared" si="64"/>
        <v>0.212s</v>
      </c>
      <c r="J549" s="3">
        <f t="shared" si="65"/>
        <v>3.2695621724525723</v>
      </c>
      <c r="K549" s="3">
        <f t="shared" si="66"/>
        <v>0</v>
      </c>
      <c r="L549" s="3">
        <f t="shared" si="67"/>
        <v>0</v>
      </c>
      <c r="M549" s="3" t="str">
        <f t="shared" si="68"/>
        <v>Kr94</v>
      </c>
      <c r="N549" s="3">
        <f t="shared" si="69"/>
        <v>0</v>
      </c>
      <c r="O549">
        <f>0</f>
        <v>0</v>
      </c>
    </row>
    <row r="550" spans="2:15" hidden="1" x14ac:dyDescent="0.2">
      <c r="B550" s="3">
        <v>36095</v>
      </c>
      <c r="C550" s="3">
        <v>0</v>
      </c>
      <c r="D550" s="3">
        <v>0</v>
      </c>
      <c r="E550" s="3">
        <f>0</f>
        <v>0</v>
      </c>
      <c r="F550" s="3">
        <f t="shared" si="63"/>
        <v>0</v>
      </c>
      <c r="G550" t="str">
        <f>VLOOKUP(B550,Nuclides!A:F,5,FALSE)</f>
        <v>Kr95</v>
      </c>
      <c r="H550">
        <f>VLOOKUP(B550,Nuclides!A:F,4,FALSE)</f>
        <v>0.114</v>
      </c>
      <c r="I550" s="3" t="str">
        <f t="shared" si="64"/>
        <v>0.114s</v>
      </c>
      <c r="J550" s="3">
        <f t="shared" si="65"/>
        <v>6.0802384259644322</v>
      </c>
      <c r="K550" s="3">
        <f t="shared" si="66"/>
        <v>0</v>
      </c>
      <c r="L550" s="3">
        <f t="shared" si="67"/>
        <v>0</v>
      </c>
      <c r="M550" s="3" t="str">
        <f t="shared" si="68"/>
        <v>Kr95</v>
      </c>
      <c r="N550" s="3">
        <f t="shared" si="69"/>
        <v>0</v>
      </c>
      <c r="O550">
        <f>0</f>
        <v>0</v>
      </c>
    </row>
    <row r="551" spans="2:15" hidden="1" x14ac:dyDescent="0.2">
      <c r="B551" s="3">
        <v>36096</v>
      </c>
      <c r="C551" s="3">
        <v>0</v>
      </c>
      <c r="D551" s="3">
        <v>0</v>
      </c>
      <c r="E551" s="3">
        <f>0</f>
        <v>0</v>
      </c>
      <c r="F551" s="3">
        <f t="shared" si="63"/>
        <v>0</v>
      </c>
      <c r="G551" t="str">
        <f>VLOOKUP(B551,Nuclides!A:F,5,FALSE)</f>
        <v>Kr96</v>
      </c>
      <c r="H551">
        <f>VLOOKUP(B551,Nuclides!A:F,4,FALSE)</f>
        <v>0.08</v>
      </c>
      <c r="I551" s="3" t="str">
        <f t="shared" si="64"/>
        <v>0.08s</v>
      </c>
      <c r="J551" s="3">
        <f t="shared" si="65"/>
        <v>8.6643397569993166</v>
      </c>
      <c r="K551" s="3">
        <f t="shared" si="66"/>
        <v>0</v>
      </c>
      <c r="L551" s="3">
        <f t="shared" si="67"/>
        <v>0</v>
      </c>
      <c r="M551" s="3" t="str">
        <f t="shared" si="68"/>
        <v>Kr96</v>
      </c>
      <c r="N551" s="3">
        <f t="shared" si="69"/>
        <v>0</v>
      </c>
      <c r="O551">
        <f>0</f>
        <v>0</v>
      </c>
    </row>
    <row r="552" spans="2:15" hidden="1" x14ac:dyDescent="0.2">
      <c r="B552" s="3">
        <v>36097</v>
      </c>
      <c r="C552" s="3">
        <v>0</v>
      </c>
      <c r="D552" s="3">
        <v>0</v>
      </c>
      <c r="E552" s="3">
        <f>0</f>
        <v>0</v>
      </c>
      <c r="F552" s="3">
        <f t="shared" si="63"/>
        <v>0</v>
      </c>
      <c r="G552" t="str">
        <f>VLOOKUP(B552,Nuclides!A:F,5,FALSE)</f>
        <v>Kr97</v>
      </c>
      <c r="H552">
        <f>VLOOKUP(B552,Nuclides!A:F,4,FALSE)</f>
        <v>6.3E-2</v>
      </c>
      <c r="I552" s="3" t="str">
        <f t="shared" si="64"/>
        <v>0.063s</v>
      </c>
      <c r="J552" s="3">
        <f t="shared" si="65"/>
        <v>11.00233619936421</v>
      </c>
      <c r="K552" s="3">
        <f t="shared" si="66"/>
        <v>0</v>
      </c>
      <c r="L552" s="3">
        <f t="shared" si="67"/>
        <v>0</v>
      </c>
      <c r="M552" s="3" t="str">
        <f t="shared" si="68"/>
        <v>Kr97</v>
      </c>
      <c r="N552" s="3">
        <f t="shared" si="69"/>
        <v>0</v>
      </c>
      <c r="O552">
        <f>0</f>
        <v>0</v>
      </c>
    </row>
    <row r="553" spans="2:15" hidden="1" x14ac:dyDescent="0.2">
      <c r="B553" s="3">
        <v>37074</v>
      </c>
      <c r="C553" s="3">
        <v>0</v>
      </c>
      <c r="D553" s="3">
        <v>0</v>
      </c>
      <c r="E553" s="3">
        <f>0</f>
        <v>0</v>
      </c>
      <c r="F553" s="3">
        <f t="shared" si="63"/>
        <v>0</v>
      </c>
      <c r="G553" t="str">
        <f>VLOOKUP(B553,Nuclides!A:F,5,FALSE)</f>
        <v>Rb74</v>
      </c>
      <c r="H553">
        <f>VLOOKUP(B553,Nuclides!A:F,4,FALSE)</f>
        <v>6.4899999999999999E-2</v>
      </c>
      <c r="I553" s="3" t="str">
        <f t="shared" si="64"/>
        <v>0.0649s</v>
      </c>
      <c r="J553" s="3">
        <f t="shared" si="65"/>
        <v>10.680233906932902</v>
      </c>
      <c r="K553" s="3">
        <f t="shared" si="66"/>
        <v>0</v>
      </c>
      <c r="L553" s="3">
        <f t="shared" si="67"/>
        <v>0</v>
      </c>
      <c r="M553" s="3" t="str">
        <f t="shared" si="68"/>
        <v>Rb74</v>
      </c>
      <c r="N553" s="3">
        <f t="shared" si="69"/>
        <v>0</v>
      </c>
      <c r="O553">
        <f>0</f>
        <v>0</v>
      </c>
    </row>
    <row r="554" spans="2:15" hidden="1" x14ac:dyDescent="0.2">
      <c r="B554" s="3">
        <v>37075</v>
      </c>
      <c r="C554" s="3">
        <v>0</v>
      </c>
      <c r="D554" s="3">
        <v>0</v>
      </c>
      <c r="E554" s="3">
        <f>0</f>
        <v>0</v>
      </c>
      <c r="F554" s="3">
        <f t="shared" si="63"/>
        <v>0</v>
      </c>
      <c r="G554" t="str">
        <f>VLOOKUP(B554,Nuclides!A:F,5,FALSE)</f>
        <v>Rb75</v>
      </c>
      <c r="H554">
        <f>VLOOKUP(B554,Nuclides!A:F,4,FALSE)</f>
        <v>19</v>
      </c>
      <c r="I554" s="3" t="str">
        <f t="shared" si="64"/>
        <v>19s</v>
      </c>
      <c r="J554" s="3">
        <f t="shared" si="65"/>
        <v>3.6481430555786593E-2</v>
      </c>
      <c r="K554" s="3">
        <f t="shared" si="66"/>
        <v>0</v>
      </c>
      <c r="L554" s="3">
        <f t="shared" si="67"/>
        <v>0</v>
      </c>
      <c r="M554" s="3" t="str">
        <f t="shared" si="68"/>
        <v>Rb75</v>
      </c>
      <c r="N554" s="3">
        <f t="shared" si="69"/>
        <v>0</v>
      </c>
      <c r="O554">
        <f>0</f>
        <v>0</v>
      </c>
    </row>
    <row r="555" spans="2:15" hidden="1" x14ac:dyDescent="0.2">
      <c r="B555" s="3">
        <v>37076</v>
      </c>
      <c r="C555" s="3">
        <v>0</v>
      </c>
      <c r="D555" s="3">
        <v>0</v>
      </c>
      <c r="E555" s="3">
        <f>0</f>
        <v>0</v>
      </c>
      <c r="F555" s="3">
        <f t="shared" si="63"/>
        <v>0</v>
      </c>
      <c r="G555" t="str">
        <f>VLOOKUP(B555,Nuclides!A:F,5,FALSE)</f>
        <v>Rb76</v>
      </c>
      <c r="H555">
        <f>VLOOKUP(B555,Nuclides!A:F,4,FALSE)</f>
        <v>36.5</v>
      </c>
      <c r="I555" s="3" t="str">
        <f t="shared" si="64"/>
        <v>36.5s</v>
      </c>
      <c r="J555" s="3">
        <f t="shared" si="65"/>
        <v>1.8990333713971103E-2</v>
      </c>
      <c r="K555" s="3">
        <f t="shared" si="66"/>
        <v>0</v>
      </c>
      <c r="L555" s="3">
        <f t="shared" si="67"/>
        <v>0</v>
      </c>
      <c r="M555" s="3" t="str">
        <f t="shared" si="68"/>
        <v>Rb76</v>
      </c>
      <c r="N555" s="3">
        <f t="shared" si="69"/>
        <v>0</v>
      </c>
      <c r="O555">
        <f>0</f>
        <v>0</v>
      </c>
    </row>
    <row r="556" spans="2:15" hidden="1" x14ac:dyDescent="0.2">
      <c r="B556" s="3">
        <v>37077</v>
      </c>
      <c r="C556" s="3">
        <v>0</v>
      </c>
      <c r="D556" s="3">
        <v>0</v>
      </c>
      <c r="E556" s="3">
        <f>0</f>
        <v>0</v>
      </c>
      <c r="F556" s="3">
        <f t="shared" si="63"/>
        <v>0</v>
      </c>
      <c r="G556" t="str">
        <f>VLOOKUP(B556,Nuclides!A:F,5,FALSE)</f>
        <v>Rb77</v>
      </c>
      <c r="H556">
        <f>VLOOKUP(B556,Nuclides!A:F,4,FALSE)</f>
        <v>226.2</v>
      </c>
      <c r="I556" s="3" t="str">
        <f t="shared" si="64"/>
        <v>3.77min</v>
      </c>
      <c r="J556" s="3">
        <f t="shared" si="65"/>
        <v>3.0643111430589979E-3</v>
      </c>
      <c r="K556" s="3">
        <f t="shared" si="66"/>
        <v>0</v>
      </c>
      <c r="L556" s="3">
        <f t="shared" si="67"/>
        <v>0</v>
      </c>
      <c r="M556" s="3" t="str">
        <f t="shared" si="68"/>
        <v>Rb77</v>
      </c>
      <c r="N556" s="3">
        <f t="shared" si="69"/>
        <v>0</v>
      </c>
      <c r="O556">
        <f>0</f>
        <v>0</v>
      </c>
    </row>
    <row r="557" spans="2:15" hidden="1" x14ac:dyDescent="0.2">
      <c r="B557" s="3">
        <v>37078</v>
      </c>
      <c r="C557" s="3">
        <v>0</v>
      </c>
      <c r="D557" s="3">
        <v>0</v>
      </c>
      <c r="E557" s="3">
        <f>0</f>
        <v>0</v>
      </c>
      <c r="F557" s="3">
        <f t="shared" si="63"/>
        <v>0</v>
      </c>
      <c r="G557" t="str">
        <f>VLOOKUP(B557,Nuclides!A:F,5,FALSE)</f>
        <v>Rb78</v>
      </c>
      <c r="H557">
        <f>VLOOKUP(B557,Nuclides!A:F,4,FALSE)</f>
        <v>1059.5999999999999</v>
      </c>
      <c r="I557" s="3" t="str">
        <f t="shared" si="64"/>
        <v>17.66min</v>
      </c>
      <c r="J557" s="3">
        <f t="shared" si="65"/>
        <v>6.5415928705166604E-4</v>
      </c>
      <c r="K557" s="3">
        <f t="shared" si="66"/>
        <v>0</v>
      </c>
      <c r="L557" s="3">
        <f t="shared" si="67"/>
        <v>0</v>
      </c>
      <c r="M557" s="3" t="str">
        <f t="shared" si="68"/>
        <v>Rb78</v>
      </c>
      <c r="N557" s="3">
        <f t="shared" si="69"/>
        <v>0</v>
      </c>
      <c r="O557">
        <f>0</f>
        <v>0</v>
      </c>
    </row>
    <row r="558" spans="2:15" hidden="1" x14ac:dyDescent="0.2">
      <c r="B558" s="3">
        <v>37079</v>
      </c>
      <c r="C558" s="3">
        <v>0</v>
      </c>
      <c r="D558" s="3">
        <v>0</v>
      </c>
      <c r="E558" s="3">
        <f>0</f>
        <v>0</v>
      </c>
      <c r="F558" s="3">
        <f t="shared" si="63"/>
        <v>0</v>
      </c>
      <c r="G558" t="str">
        <f>VLOOKUP(B558,Nuclides!A:F,5,FALSE)</f>
        <v>Rb79</v>
      </c>
      <c r="H558">
        <f>VLOOKUP(B558,Nuclides!A:F,4,FALSE)</f>
        <v>1374</v>
      </c>
      <c r="I558" s="3" t="str">
        <f t="shared" si="64"/>
        <v>22.9min</v>
      </c>
      <c r="J558" s="3">
        <f t="shared" si="65"/>
        <v>5.0447393053853367E-4</v>
      </c>
      <c r="K558" s="3">
        <f t="shared" si="66"/>
        <v>0</v>
      </c>
      <c r="L558" s="3">
        <f t="shared" si="67"/>
        <v>0</v>
      </c>
      <c r="M558" s="3" t="str">
        <f t="shared" si="68"/>
        <v>Rb79</v>
      </c>
      <c r="N558" s="3">
        <f t="shared" si="69"/>
        <v>0</v>
      </c>
      <c r="O558">
        <f>0</f>
        <v>0</v>
      </c>
    </row>
    <row r="559" spans="2:15" hidden="1" x14ac:dyDescent="0.2">
      <c r="B559" s="3">
        <v>37080</v>
      </c>
      <c r="C559" s="3">
        <v>0</v>
      </c>
      <c r="D559" s="3">
        <v>0</v>
      </c>
      <c r="E559" s="3">
        <f>0</f>
        <v>0</v>
      </c>
      <c r="F559" s="3">
        <f t="shared" si="63"/>
        <v>0</v>
      </c>
      <c r="G559" t="str">
        <f>VLOOKUP(B559,Nuclides!A:F,5,FALSE)</f>
        <v>Rb80</v>
      </c>
      <c r="H559">
        <f>VLOOKUP(B559,Nuclides!A:F,4,FALSE)</f>
        <v>33.4</v>
      </c>
      <c r="I559" s="3" t="str">
        <f t="shared" si="64"/>
        <v>33.4s</v>
      </c>
      <c r="J559" s="3">
        <f t="shared" si="65"/>
        <v>2.0752909597603154E-2</v>
      </c>
      <c r="K559" s="3">
        <f t="shared" si="66"/>
        <v>0</v>
      </c>
      <c r="L559" s="3">
        <f t="shared" si="67"/>
        <v>0</v>
      </c>
      <c r="M559" s="3" t="str">
        <f t="shared" si="68"/>
        <v>Rb80</v>
      </c>
      <c r="N559" s="3">
        <f t="shared" si="69"/>
        <v>0</v>
      </c>
      <c r="O559">
        <f>0</f>
        <v>0</v>
      </c>
    </row>
    <row r="560" spans="2:15" hidden="1" x14ac:dyDescent="0.2">
      <c r="B560" s="3">
        <v>37081</v>
      </c>
      <c r="C560" s="3">
        <v>0</v>
      </c>
      <c r="D560" s="3">
        <v>0</v>
      </c>
      <c r="E560" s="3">
        <f>0</f>
        <v>0</v>
      </c>
      <c r="F560" s="3">
        <f t="shared" si="63"/>
        <v>0</v>
      </c>
      <c r="G560" t="str">
        <f>VLOOKUP(B560,Nuclides!A:F,5,FALSE)</f>
        <v>Rb81</v>
      </c>
      <c r="H560">
        <f>VLOOKUP(B560,Nuclides!A:F,4,FALSE)</f>
        <v>16459.2</v>
      </c>
      <c r="I560" s="3" t="str">
        <f t="shared" si="64"/>
        <v>4.57h</v>
      </c>
      <c r="J560" s="3">
        <f t="shared" si="65"/>
        <v>4.2113054131424693E-5</v>
      </c>
      <c r="K560" s="3">
        <f t="shared" si="66"/>
        <v>0</v>
      </c>
      <c r="L560" s="3">
        <f t="shared" si="67"/>
        <v>0</v>
      </c>
      <c r="M560" s="3" t="str">
        <f t="shared" si="68"/>
        <v>Rb81</v>
      </c>
      <c r="N560" s="3">
        <f t="shared" si="69"/>
        <v>0</v>
      </c>
      <c r="O560">
        <f>0</f>
        <v>0</v>
      </c>
    </row>
    <row r="561" spans="2:15" hidden="1" x14ac:dyDescent="0.2">
      <c r="B561" s="3">
        <v>37082</v>
      </c>
      <c r="C561" s="3">
        <v>0</v>
      </c>
      <c r="D561" s="3">
        <v>0</v>
      </c>
      <c r="E561" s="3">
        <f>0</f>
        <v>0</v>
      </c>
      <c r="F561" s="3">
        <f t="shared" si="63"/>
        <v>0</v>
      </c>
      <c r="G561" t="str">
        <f>VLOOKUP(B561,Nuclides!A:F,5,FALSE)</f>
        <v>Rb82</v>
      </c>
      <c r="H561">
        <f>VLOOKUP(B561,Nuclides!A:F,4,FALSE)</f>
        <v>75.45</v>
      </c>
      <c r="I561" s="3" t="str">
        <f t="shared" si="64"/>
        <v>1.26min</v>
      </c>
      <c r="J561" s="3">
        <f t="shared" si="65"/>
        <v>9.1868413593100759E-3</v>
      </c>
      <c r="K561" s="3">
        <f t="shared" si="66"/>
        <v>0</v>
      </c>
      <c r="L561" s="3">
        <f t="shared" si="67"/>
        <v>0</v>
      </c>
      <c r="M561" s="3" t="str">
        <f t="shared" si="68"/>
        <v>Rb82</v>
      </c>
      <c r="N561" s="3">
        <f t="shared" si="69"/>
        <v>0</v>
      </c>
      <c r="O561">
        <f>0</f>
        <v>0</v>
      </c>
    </row>
    <row r="562" spans="2:15" hidden="1" x14ac:dyDescent="0.2">
      <c r="B562" s="3">
        <v>37083</v>
      </c>
      <c r="C562" s="3">
        <v>0</v>
      </c>
      <c r="D562" s="3">
        <v>0</v>
      </c>
      <c r="E562" s="3">
        <f>0</f>
        <v>0</v>
      </c>
      <c r="F562" s="3">
        <f t="shared" si="63"/>
        <v>0</v>
      </c>
      <c r="G562" t="str">
        <f>VLOOKUP(B562,Nuclides!A:F,5,FALSE)</f>
        <v>Rb83</v>
      </c>
      <c r="H562">
        <f>VLOOKUP(B562,Nuclides!A:F,4,FALSE)</f>
        <v>7447680</v>
      </c>
      <c r="I562" s="3" t="str">
        <f t="shared" si="64"/>
        <v>86.2d</v>
      </c>
      <c r="J562" s="3">
        <f t="shared" si="65"/>
        <v>9.3068872529424639E-8</v>
      </c>
      <c r="K562" s="3">
        <f t="shared" si="66"/>
        <v>0</v>
      </c>
      <c r="L562" s="3">
        <f t="shared" si="67"/>
        <v>0</v>
      </c>
      <c r="M562" s="3" t="str">
        <f t="shared" si="68"/>
        <v>Rb83</v>
      </c>
      <c r="N562" s="3">
        <f t="shared" si="69"/>
        <v>0</v>
      </c>
      <c r="O562">
        <f>0</f>
        <v>0</v>
      </c>
    </row>
    <row r="563" spans="2:15" hidden="1" x14ac:dyDescent="0.2">
      <c r="B563" s="3">
        <v>37084</v>
      </c>
      <c r="C563" s="3">
        <v>0</v>
      </c>
      <c r="D563" s="3">
        <v>0</v>
      </c>
      <c r="E563" s="3">
        <f>0</f>
        <v>0</v>
      </c>
      <c r="F563" s="3">
        <f t="shared" si="63"/>
        <v>0</v>
      </c>
      <c r="G563" t="str">
        <f>VLOOKUP(B563,Nuclides!A:F,5,FALSE)</f>
        <v>Rb84</v>
      </c>
      <c r="H563">
        <f>VLOOKUP(B563,Nuclides!A:F,4,FALSE)</f>
        <v>2835648</v>
      </c>
      <c r="I563" s="3" t="str">
        <f t="shared" si="64"/>
        <v>32.82d</v>
      </c>
      <c r="J563" s="3">
        <f t="shared" si="65"/>
        <v>2.4444048787435723E-7</v>
      </c>
      <c r="K563" s="3">
        <f t="shared" si="66"/>
        <v>0</v>
      </c>
      <c r="L563" s="3">
        <f t="shared" si="67"/>
        <v>0</v>
      </c>
      <c r="M563" s="3" t="str">
        <f t="shared" si="68"/>
        <v>Rb84</v>
      </c>
      <c r="N563" s="3">
        <f t="shared" si="69"/>
        <v>0</v>
      </c>
      <c r="O563">
        <f>0</f>
        <v>0</v>
      </c>
    </row>
    <row r="564" spans="2:15" hidden="1" x14ac:dyDescent="0.2">
      <c r="B564" s="3">
        <v>37085</v>
      </c>
      <c r="C564" s="3">
        <v>0</v>
      </c>
      <c r="D564" s="3">
        <v>0</v>
      </c>
      <c r="E564" s="3">
        <f>0</f>
        <v>0</v>
      </c>
      <c r="F564" s="3">
        <f t="shared" si="63"/>
        <v>0</v>
      </c>
      <c r="G564" t="str">
        <f>VLOOKUP(B564,Nuclides!A:F,5,FALSE)</f>
        <v>Rb85</v>
      </c>
      <c r="H564" t="str">
        <f>VLOOKUP(B564,Nuclides!A:F,4,FALSE)</f>
        <v>STABLE</v>
      </c>
      <c r="I564" s="3" t="str">
        <f t="shared" si="64"/>
        <v>STABLE</v>
      </c>
      <c r="J564" s="3" t="e">
        <f t="shared" si="65"/>
        <v>#VALUE!</v>
      </c>
      <c r="K564" s="3" t="e">
        <f t="shared" si="66"/>
        <v>#VALUE!</v>
      </c>
      <c r="L564" s="3" t="e">
        <f t="shared" si="67"/>
        <v>#VALUE!</v>
      </c>
      <c r="M564" s="3" t="str">
        <f t="shared" si="68"/>
        <v>Rb85</v>
      </c>
      <c r="N564" s="3" t="e">
        <f t="shared" si="69"/>
        <v>#VALUE!</v>
      </c>
      <c r="O564">
        <f>0</f>
        <v>0</v>
      </c>
    </row>
    <row r="565" spans="2:15" hidden="1" x14ac:dyDescent="0.2">
      <c r="B565" s="3">
        <v>37086</v>
      </c>
      <c r="C565" s="3">
        <v>0</v>
      </c>
      <c r="D565" s="3">
        <v>0</v>
      </c>
      <c r="E565" s="3">
        <f>0</f>
        <v>0</v>
      </c>
      <c r="F565" s="3">
        <f t="shared" si="63"/>
        <v>0</v>
      </c>
      <c r="G565" t="str">
        <f>VLOOKUP(B565,Nuclides!A:F,5,FALSE)</f>
        <v>Rb86</v>
      </c>
      <c r="H565">
        <f>VLOOKUP(B565,Nuclides!A:F,4,FALSE)</f>
        <v>1610668.8</v>
      </c>
      <c r="I565" s="3" t="str">
        <f t="shared" si="64"/>
        <v>18.64d</v>
      </c>
      <c r="J565" s="3">
        <f t="shared" si="65"/>
        <v>4.3034743117886513E-7</v>
      </c>
      <c r="K565" s="3">
        <f t="shared" si="66"/>
        <v>0</v>
      </c>
      <c r="L565" s="3">
        <f t="shared" si="67"/>
        <v>0</v>
      </c>
      <c r="M565" s="3" t="str">
        <f t="shared" si="68"/>
        <v>Rb86</v>
      </c>
      <c r="N565" s="3">
        <f t="shared" si="69"/>
        <v>0</v>
      </c>
      <c r="O565">
        <f>0</f>
        <v>0</v>
      </c>
    </row>
    <row r="566" spans="2:15" hidden="1" x14ac:dyDescent="0.2">
      <c r="B566" s="3">
        <v>37087</v>
      </c>
      <c r="C566" s="3">
        <v>0</v>
      </c>
      <c r="D566" s="3">
        <v>0</v>
      </c>
      <c r="E566" s="3">
        <f>0</f>
        <v>0</v>
      </c>
      <c r="F566" s="3">
        <f t="shared" si="63"/>
        <v>0</v>
      </c>
      <c r="G566" t="str">
        <f>VLOOKUP(B566,Nuclides!A:F,5,FALSE)</f>
        <v>Rb87</v>
      </c>
      <c r="H566">
        <f>VLOOKUP(B566,Nuclides!A:F,4,FALSE)</f>
        <v>1.56841272E+18</v>
      </c>
      <c r="I566" s="3" t="str">
        <f t="shared" si="64"/>
        <v>49734041095.89y</v>
      </c>
      <c r="J566" s="3">
        <f t="shared" si="65"/>
        <v>4.419418254653949E-19</v>
      </c>
      <c r="K566" s="3">
        <f t="shared" si="66"/>
        <v>0</v>
      </c>
      <c r="L566" s="3">
        <f t="shared" si="67"/>
        <v>0</v>
      </c>
      <c r="M566" s="3" t="str">
        <f t="shared" si="68"/>
        <v>Rb87</v>
      </c>
      <c r="N566" s="3">
        <f t="shared" si="69"/>
        <v>0</v>
      </c>
      <c r="O566">
        <f>0</f>
        <v>0</v>
      </c>
    </row>
    <row r="567" spans="2:15" hidden="1" x14ac:dyDescent="0.2">
      <c r="B567" s="3">
        <v>37088</v>
      </c>
      <c r="C567" s="3">
        <v>0</v>
      </c>
      <c r="D567" s="3">
        <v>0</v>
      </c>
      <c r="E567" s="3">
        <f>0</f>
        <v>0</v>
      </c>
      <c r="F567" s="3">
        <f t="shared" si="63"/>
        <v>0</v>
      </c>
      <c r="G567" t="str">
        <f>VLOOKUP(B567,Nuclides!A:F,5,FALSE)</f>
        <v>Rb88</v>
      </c>
      <c r="H567">
        <f>VLOOKUP(B567,Nuclides!A:F,4,FALSE)</f>
        <v>1066.3799999999901</v>
      </c>
      <c r="I567" s="3" t="str">
        <f t="shared" si="64"/>
        <v>17.77min</v>
      </c>
      <c r="J567" s="3">
        <f t="shared" si="65"/>
        <v>6.5000016932045964E-4</v>
      </c>
      <c r="K567" s="3">
        <f t="shared" si="66"/>
        <v>0</v>
      </c>
      <c r="L567" s="3">
        <f t="shared" si="67"/>
        <v>0</v>
      </c>
      <c r="M567" s="3" t="str">
        <f t="shared" si="68"/>
        <v>Rb88</v>
      </c>
      <c r="N567" s="3">
        <f t="shared" si="69"/>
        <v>0</v>
      </c>
      <c r="O567">
        <f>0</f>
        <v>0</v>
      </c>
    </row>
    <row r="568" spans="2:15" hidden="1" x14ac:dyDescent="0.2">
      <c r="B568" s="3">
        <v>37089</v>
      </c>
      <c r="C568" s="3">
        <v>0</v>
      </c>
      <c r="D568" s="3">
        <v>0</v>
      </c>
      <c r="E568" s="3">
        <f>0</f>
        <v>0</v>
      </c>
      <c r="F568" s="3">
        <f t="shared" si="63"/>
        <v>0</v>
      </c>
      <c r="G568" t="str">
        <f>VLOOKUP(B568,Nuclides!A:F,5,FALSE)</f>
        <v>Rb89</v>
      </c>
      <c r="H568">
        <f>VLOOKUP(B568,Nuclides!A:F,4,FALSE)</f>
        <v>919.2</v>
      </c>
      <c r="I568" s="3" t="str">
        <f t="shared" si="64"/>
        <v>15.32min</v>
      </c>
      <c r="J568" s="3">
        <f t="shared" si="65"/>
        <v>7.5407656718880028E-4</v>
      </c>
      <c r="K568" s="3">
        <f t="shared" si="66"/>
        <v>0</v>
      </c>
      <c r="L568" s="3">
        <f t="shared" si="67"/>
        <v>0</v>
      </c>
      <c r="M568" s="3" t="str">
        <f t="shared" si="68"/>
        <v>Rb89</v>
      </c>
      <c r="N568" s="3">
        <f t="shared" si="69"/>
        <v>0</v>
      </c>
      <c r="O568">
        <f>0</f>
        <v>0</v>
      </c>
    </row>
    <row r="569" spans="2:15" hidden="1" x14ac:dyDescent="0.2">
      <c r="B569" s="3">
        <v>37090</v>
      </c>
      <c r="C569" s="3">
        <v>0</v>
      </c>
      <c r="D569" s="3">
        <v>0</v>
      </c>
      <c r="E569" s="3">
        <f>0</f>
        <v>0</v>
      </c>
      <c r="F569" s="3">
        <f t="shared" si="63"/>
        <v>0</v>
      </c>
      <c r="G569" t="str">
        <f>VLOOKUP(B569,Nuclides!A:F,5,FALSE)</f>
        <v>Rb90</v>
      </c>
      <c r="H569">
        <f>VLOOKUP(B569,Nuclides!A:F,4,FALSE)</f>
        <v>158</v>
      </c>
      <c r="I569" s="3" t="str">
        <f t="shared" si="64"/>
        <v>2.63min</v>
      </c>
      <c r="J569" s="3">
        <f t="shared" si="65"/>
        <v>4.3870074718983876E-3</v>
      </c>
      <c r="K569" s="3">
        <f t="shared" si="66"/>
        <v>0</v>
      </c>
      <c r="L569" s="3">
        <f t="shared" si="67"/>
        <v>0</v>
      </c>
      <c r="M569" s="3" t="str">
        <f t="shared" si="68"/>
        <v>Rb90</v>
      </c>
      <c r="N569" s="3">
        <f t="shared" si="69"/>
        <v>0</v>
      </c>
      <c r="O569">
        <f>0</f>
        <v>0</v>
      </c>
    </row>
    <row r="570" spans="2:15" hidden="1" x14ac:dyDescent="0.2">
      <c r="B570" s="3">
        <v>37091</v>
      </c>
      <c r="C570" s="3">
        <v>0</v>
      </c>
      <c r="D570" s="3">
        <v>0</v>
      </c>
      <c r="E570" s="3">
        <f>0</f>
        <v>0</v>
      </c>
      <c r="F570" s="3">
        <f t="shared" si="63"/>
        <v>0</v>
      </c>
      <c r="G570" t="str">
        <f>VLOOKUP(B570,Nuclides!A:F,5,FALSE)</f>
        <v>Rb91</v>
      </c>
      <c r="H570">
        <f>VLOOKUP(B570,Nuclides!A:F,4,FALSE)</f>
        <v>58.2</v>
      </c>
      <c r="I570" s="3" t="str">
        <f t="shared" si="64"/>
        <v>58.2s</v>
      </c>
      <c r="J570" s="3">
        <f t="shared" si="65"/>
        <v>1.1909745370445795E-2</v>
      </c>
      <c r="K570" s="3">
        <f t="shared" si="66"/>
        <v>0</v>
      </c>
      <c r="L570" s="3">
        <f t="shared" si="67"/>
        <v>0</v>
      </c>
      <c r="M570" s="3" t="str">
        <f t="shared" si="68"/>
        <v>Rb91</v>
      </c>
      <c r="N570" s="3">
        <f t="shared" si="69"/>
        <v>0</v>
      </c>
      <c r="O570">
        <f>0</f>
        <v>0</v>
      </c>
    </row>
    <row r="571" spans="2:15" hidden="1" x14ac:dyDescent="0.2">
      <c r="B571" s="3">
        <v>37092</v>
      </c>
      <c r="C571" s="3">
        <v>0</v>
      </c>
      <c r="D571" s="3">
        <v>0</v>
      </c>
      <c r="E571" s="3">
        <f>0</f>
        <v>0</v>
      </c>
      <c r="F571" s="3">
        <f t="shared" si="63"/>
        <v>0</v>
      </c>
      <c r="G571" t="str">
        <f>VLOOKUP(B571,Nuclides!A:F,5,FALSE)</f>
        <v>Rb92</v>
      </c>
      <c r="H571">
        <f>VLOOKUP(B571,Nuclides!A:F,4,FALSE)</f>
        <v>4.492</v>
      </c>
      <c r="I571" s="3" t="str">
        <f t="shared" si="64"/>
        <v>4.492s</v>
      </c>
      <c r="J571" s="3">
        <f t="shared" si="65"/>
        <v>0.15430703040070021</v>
      </c>
      <c r="K571" s="3">
        <f t="shared" si="66"/>
        <v>0</v>
      </c>
      <c r="L571" s="3">
        <f t="shared" si="67"/>
        <v>0</v>
      </c>
      <c r="M571" s="3" t="str">
        <f t="shared" si="68"/>
        <v>Rb92</v>
      </c>
      <c r="N571" s="3">
        <f t="shared" si="69"/>
        <v>0</v>
      </c>
      <c r="O571">
        <f>0</f>
        <v>0</v>
      </c>
    </row>
    <row r="572" spans="2:15" hidden="1" x14ac:dyDescent="0.2">
      <c r="B572" s="3">
        <v>37093</v>
      </c>
      <c r="C572" s="3">
        <v>0</v>
      </c>
      <c r="D572" s="3">
        <v>0</v>
      </c>
      <c r="E572" s="3">
        <f>0</f>
        <v>0</v>
      </c>
      <c r="F572" s="3">
        <f t="shared" si="63"/>
        <v>0</v>
      </c>
      <c r="G572" t="str">
        <f>VLOOKUP(B572,Nuclides!A:F,5,FALSE)</f>
        <v>Rb93</v>
      </c>
      <c r="H572">
        <f>VLOOKUP(B572,Nuclides!A:F,4,FALSE)</f>
        <v>5.84</v>
      </c>
      <c r="I572" s="3" t="str">
        <f t="shared" si="64"/>
        <v>5.84s</v>
      </c>
      <c r="J572" s="3">
        <f t="shared" si="65"/>
        <v>0.1186895857123194</v>
      </c>
      <c r="K572" s="3">
        <f t="shared" si="66"/>
        <v>0</v>
      </c>
      <c r="L572" s="3">
        <f t="shared" si="67"/>
        <v>0</v>
      </c>
      <c r="M572" s="3" t="str">
        <f t="shared" si="68"/>
        <v>Rb93</v>
      </c>
      <c r="N572" s="3">
        <f t="shared" si="69"/>
        <v>0</v>
      </c>
      <c r="O572">
        <f>0</f>
        <v>0</v>
      </c>
    </row>
    <row r="573" spans="2:15" hidden="1" x14ac:dyDescent="0.2">
      <c r="B573" s="3">
        <v>37094</v>
      </c>
      <c r="C573" s="3">
        <v>0</v>
      </c>
      <c r="D573" s="3">
        <v>0</v>
      </c>
      <c r="E573" s="3">
        <f>0</f>
        <v>0</v>
      </c>
      <c r="F573" s="3">
        <f t="shared" si="63"/>
        <v>0</v>
      </c>
      <c r="G573" t="str">
        <f>VLOOKUP(B573,Nuclides!A:F,5,FALSE)</f>
        <v>Rb94</v>
      </c>
      <c r="H573">
        <f>VLOOKUP(B573,Nuclides!A:F,4,FALSE)</f>
        <v>2.702</v>
      </c>
      <c r="I573" s="3" t="str">
        <f t="shared" si="64"/>
        <v>2.702s</v>
      </c>
      <c r="J573" s="3">
        <f t="shared" si="65"/>
        <v>0.25653115490745571</v>
      </c>
      <c r="K573" s="3">
        <f t="shared" si="66"/>
        <v>0</v>
      </c>
      <c r="L573" s="3">
        <f t="shared" si="67"/>
        <v>0</v>
      </c>
      <c r="M573" s="3" t="str">
        <f t="shared" si="68"/>
        <v>Rb94</v>
      </c>
      <c r="N573" s="3">
        <f t="shared" si="69"/>
        <v>0</v>
      </c>
      <c r="O573">
        <f>0</f>
        <v>0</v>
      </c>
    </row>
    <row r="574" spans="2:15" hidden="1" x14ac:dyDescent="0.2">
      <c r="B574" s="3">
        <v>37095</v>
      </c>
      <c r="C574" s="3">
        <v>0</v>
      </c>
      <c r="D574" s="3">
        <v>0</v>
      </c>
      <c r="E574" s="3">
        <f>0</f>
        <v>0</v>
      </c>
      <c r="F574" s="3">
        <f t="shared" si="63"/>
        <v>0</v>
      </c>
      <c r="G574" t="str">
        <f>VLOOKUP(B574,Nuclides!A:F,5,FALSE)</f>
        <v>Rb95</v>
      </c>
      <c r="H574">
        <f>VLOOKUP(B574,Nuclides!A:F,4,FALSE)</f>
        <v>0.37769999999999998</v>
      </c>
      <c r="I574" s="3" t="str">
        <f t="shared" si="64"/>
        <v>0.3777s</v>
      </c>
      <c r="J574" s="3">
        <f t="shared" si="65"/>
        <v>1.8351791913157143</v>
      </c>
      <c r="K574" s="3">
        <f t="shared" si="66"/>
        <v>0</v>
      </c>
      <c r="L574" s="3">
        <f t="shared" si="67"/>
        <v>0</v>
      </c>
      <c r="M574" s="3" t="str">
        <f t="shared" si="68"/>
        <v>Rb95</v>
      </c>
      <c r="N574" s="3">
        <f t="shared" si="69"/>
        <v>0</v>
      </c>
      <c r="O574">
        <f>0</f>
        <v>0</v>
      </c>
    </row>
    <row r="575" spans="2:15" hidden="1" x14ac:dyDescent="0.2">
      <c r="B575" s="3">
        <v>37096</v>
      </c>
      <c r="C575" s="3">
        <v>0</v>
      </c>
      <c r="D575" s="3">
        <v>0</v>
      </c>
      <c r="E575" s="3">
        <f>0</f>
        <v>0</v>
      </c>
      <c r="F575" s="3">
        <f t="shared" si="63"/>
        <v>0</v>
      </c>
      <c r="G575" t="str">
        <f>VLOOKUP(B575,Nuclides!A:F,5,FALSE)</f>
        <v>Rb96</v>
      </c>
      <c r="H575">
        <f>VLOOKUP(B575,Nuclides!A:F,4,FALSE)</f>
        <v>0.20300000000000001</v>
      </c>
      <c r="I575" s="3" t="str">
        <f t="shared" si="64"/>
        <v>0.203s</v>
      </c>
      <c r="J575" s="3">
        <f t="shared" si="65"/>
        <v>3.4145181308371688</v>
      </c>
      <c r="K575" s="3">
        <f t="shared" si="66"/>
        <v>0</v>
      </c>
      <c r="L575" s="3">
        <f t="shared" si="67"/>
        <v>0</v>
      </c>
      <c r="M575" s="3" t="str">
        <f t="shared" si="68"/>
        <v>Rb96</v>
      </c>
      <c r="N575" s="3">
        <f t="shared" si="69"/>
        <v>0</v>
      </c>
      <c r="O575">
        <f>0</f>
        <v>0</v>
      </c>
    </row>
    <row r="576" spans="2:15" hidden="1" x14ac:dyDescent="0.2">
      <c r="B576" s="3">
        <v>37097</v>
      </c>
      <c r="C576" s="3">
        <v>0</v>
      </c>
      <c r="D576" s="3">
        <v>0</v>
      </c>
      <c r="E576" s="3">
        <f>0</f>
        <v>0</v>
      </c>
      <c r="F576" s="3">
        <f t="shared" si="63"/>
        <v>0</v>
      </c>
      <c r="G576" t="str">
        <f>VLOOKUP(B576,Nuclides!A:F,5,FALSE)</f>
        <v>Rb97</v>
      </c>
      <c r="H576">
        <f>VLOOKUP(B576,Nuclides!A:F,4,FALSE)</f>
        <v>0.1691</v>
      </c>
      <c r="I576" s="3" t="str">
        <f t="shared" si="64"/>
        <v>0.1691s</v>
      </c>
      <c r="J576" s="3">
        <f t="shared" si="65"/>
        <v>4.0990371410996174</v>
      </c>
      <c r="K576" s="3">
        <f t="shared" si="66"/>
        <v>0</v>
      </c>
      <c r="L576" s="3">
        <f t="shared" si="67"/>
        <v>0</v>
      </c>
      <c r="M576" s="3" t="str">
        <f t="shared" si="68"/>
        <v>Rb97</v>
      </c>
      <c r="N576" s="3">
        <f t="shared" si="69"/>
        <v>0</v>
      </c>
      <c r="O576">
        <f>0</f>
        <v>0</v>
      </c>
    </row>
    <row r="577" spans="2:15" hidden="1" x14ac:dyDescent="0.2">
      <c r="B577" s="3">
        <v>37098</v>
      </c>
      <c r="C577" s="3">
        <v>0</v>
      </c>
      <c r="D577" s="3">
        <v>0</v>
      </c>
      <c r="E577" s="3">
        <f>0</f>
        <v>0</v>
      </c>
      <c r="F577" s="3">
        <f t="shared" si="63"/>
        <v>0</v>
      </c>
      <c r="G577" t="str">
        <f>VLOOKUP(B577,Nuclides!A:F,5,FALSE)</f>
        <v>Rb98</v>
      </c>
      <c r="H577">
        <f>VLOOKUP(B577,Nuclides!A:F,4,FALSE)</f>
        <v>0.10199999999999999</v>
      </c>
      <c r="I577" s="3" t="str">
        <f t="shared" si="64"/>
        <v>0.102s</v>
      </c>
      <c r="J577" s="3">
        <f t="shared" si="65"/>
        <v>6.7955605937249546</v>
      </c>
      <c r="K577" s="3">
        <f t="shared" si="66"/>
        <v>0</v>
      </c>
      <c r="L577" s="3">
        <f t="shared" si="67"/>
        <v>0</v>
      </c>
      <c r="M577" s="3" t="str">
        <f t="shared" si="68"/>
        <v>Rb98</v>
      </c>
      <c r="N577" s="3">
        <f t="shared" si="69"/>
        <v>0</v>
      </c>
      <c r="O577">
        <f>0</f>
        <v>0</v>
      </c>
    </row>
    <row r="578" spans="2:15" hidden="1" x14ac:dyDescent="0.2">
      <c r="B578" s="3">
        <v>37099</v>
      </c>
      <c r="C578" s="3">
        <v>0</v>
      </c>
      <c r="D578" s="3">
        <v>0</v>
      </c>
      <c r="E578" s="3">
        <f>0</f>
        <v>0</v>
      </c>
      <c r="F578" s="3">
        <f t="shared" si="63"/>
        <v>0</v>
      </c>
      <c r="G578" t="str">
        <f>VLOOKUP(B578,Nuclides!A:F,5,FALSE)</f>
        <v>Rb99</v>
      </c>
      <c r="H578">
        <f>VLOOKUP(B578,Nuclides!A:F,4,FALSE)</f>
        <v>5.3999999999999999E-2</v>
      </c>
      <c r="I578" s="3" t="str">
        <f t="shared" si="64"/>
        <v>0.054s</v>
      </c>
      <c r="J578" s="3">
        <f t="shared" si="65"/>
        <v>12.836058899258246</v>
      </c>
      <c r="K578" s="3">
        <f t="shared" si="66"/>
        <v>0</v>
      </c>
      <c r="L578" s="3">
        <f t="shared" si="67"/>
        <v>0</v>
      </c>
      <c r="M578" s="3" t="str">
        <f t="shared" si="68"/>
        <v>Rb99</v>
      </c>
      <c r="N578" s="3">
        <f t="shared" si="69"/>
        <v>0</v>
      </c>
      <c r="O578">
        <f>0</f>
        <v>0</v>
      </c>
    </row>
    <row r="579" spans="2:15" hidden="1" x14ac:dyDescent="0.2">
      <c r="B579" s="3">
        <v>37100</v>
      </c>
      <c r="C579" s="3">
        <v>0</v>
      </c>
      <c r="D579" s="3">
        <v>0</v>
      </c>
      <c r="E579" s="3">
        <f>0</f>
        <v>0</v>
      </c>
      <c r="F579" s="3">
        <f t="shared" si="63"/>
        <v>0</v>
      </c>
      <c r="G579" t="str">
        <f>VLOOKUP(B579,Nuclides!A:F,5,FALSE)</f>
        <v>Rb100</v>
      </c>
      <c r="H579">
        <f>VLOOKUP(B579,Nuclides!A:F,4,FALSE)</f>
        <v>5.0999999999999997E-2</v>
      </c>
      <c r="I579" s="3" t="str">
        <f t="shared" si="64"/>
        <v>0.051s</v>
      </c>
      <c r="J579" s="3">
        <f t="shared" si="65"/>
        <v>13.591121187449909</v>
      </c>
      <c r="K579" s="3">
        <f t="shared" si="66"/>
        <v>0</v>
      </c>
      <c r="L579" s="3">
        <f t="shared" si="67"/>
        <v>0</v>
      </c>
      <c r="M579" s="3" t="str">
        <f t="shared" si="68"/>
        <v>Rb100</v>
      </c>
      <c r="N579" s="3">
        <f t="shared" si="69"/>
        <v>0</v>
      </c>
      <c r="O579">
        <f>0</f>
        <v>0</v>
      </c>
    </row>
    <row r="580" spans="2:15" hidden="1" x14ac:dyDescent="0.2">
      <c r="B580" s="3">
        <v>38077</v>
      </c>
      <c r="C580" s="3">
        <v>0</v>
      </c>
      <c r="D580" s="3">
        <v>0</v>
      </c>
      <c r="E580" s="3">
        <f>0</f>
        <v>0</v>
      </c>
      <c r="F580" s="3">
        <f t="shared" si="63"/>
        <v>0</v>
      </c>
      <c r="G580" t="str">
        <f>VLOOKUP(B580,Nuclides!A:F,5,FALSE)</f>
        <v>Sr77</v>
      </c>
      <c r="H580">
        <f>VLOOKUP(B580,Nuclides!A:F,4,FALSE)</f>
        <v>9</v>
      </c>
      <c r="I580" s="3" t="str">
        <f t="shared" si="64"/>
        <v>9s</v>
      </c>
      <c r="J580" s="3">
        <f t="shared" si="65"/>
        <v>7.7016353395549478E-2</v>
      </c>
      <c r="K580" s="3">
        <f t="shared" si="66"/>
        <v>0</v>
      </c>
      <c r="L580" s="3">
        <f t="shared" si="67"/>
        <v>0</v>
      </c>
      <c r="M580" s="3" t="str">
        <f t="shared" si="68"/>
        <v>Sr77</v>
      </c>
      <c r="N580" s="3">
        <f t="shared" si="69"/>
        <v>0</v>
      </c>
      <c r="O580">
        <f>0</f>
        <v>0</v>
      </c>
    </row>
    <row r="581" spans="2:15" hidden="1" x14ac:dyDescent="0.2">
      <c r="B581" s="3">
        <v>38078</v>
      </c>
      <c r="C581" s="3">
        <v>0</v>
      </c>
      <c r="D581" s="3">
        <v>0</v>
      </c>
      <c r="E581" s="3">
        <f>0</f>
        <v>0</v>
      </c>
      <c r="F581" s="3">
        <f t="shared" ref="F581:F644" si="70">SUM(C581:E581)</f>
        <v>0</v>
      </c>
      <c r="G581" t="str">
        <f>VLOOKUP(B581,Nuclides!A:F,5,FALSE)</f>
        <v>Sr78</v>
      </c>
      <c r="H581">
        <f>VLOOKUP(B581,Nuclides!A:F,4,FALSE)</f>
        <v>160</v>
      </c>
      <c r="I581" s="3" t="str">
        <f t="shared" ref="I581:I644" si="71">IF(H581="STABLE", "STABLE", IF(H581&lt;60, H581&amp;"s", IF(H581&lt;3600, ROUND(H581/60,2)&amp;"min", IF(H581&lt;86400, ROUND(H581/3600,2)&amp;"h", IF(H581&lt;31536000, ROUND(H581/86400,2)&amp;"d", ROUND(H581/31536000,2)&amp;"y")))))</f>
        <v>2.67min</v>
      </c>
      <c r="J581" s="3">
        <f t="shared" ref="J581:J644" si="72">LN(2)/H581</f>
        <v>4.3321698784996579E-3</v>
      </c>
      <c r="K581" s="3">
        <f t="shared" ref="K581:K644" si="73">10*F581*(1-EXP(-J581*600))*6240000000000</f>
        <v>0</v>
      </c>
      <c r="L581" s="3">
        <f t="shared" ref="L581:L644" si="74">EXP(-J581*30*60)*K581</f>
        <v>0</v>
      </c>
      <c r="M581" s="3" t="str">
        <f t="shared" ref="M581:M644" si="75">G581</f>
        <v>Sr78</v>
      </c>
      <c r="N581" s="3">
        <f t="shared" ref="N581:N644" si="76">L581</f>
        <v>0</v>
      </c>
      <c r="O581">
        <f>0</f>
        <v>0</v>
      </c>
    </row>
    <row r="582" spans="2:15" hidden="1" x14ac:dyDescent="0.2">
      <c r="B582" s="3">
        <v>38079</v>
      </c>
      <c r="C582" s="3">
        <v>0</v>
      </c>
      <c r="D582" s="3">
        <v>0</v>
      </c>
      <c r="E582" s="3">
        <f>0</f>
        <v>0</v>
      </c>
      <c r="F582" s="3">
        <f t="shared" si="70"/>
        <v>0</v>
      </c>
      <c r="G582" t="str">
        <f>VLOOKUP(B582,Nuclides!A:F,5,FALSE)</f>
        <v>Sr79</v>
      </c>
      <c r="H582">
        <f>VLOOKUP(B582,Nuclides!A:F,4,FALSE)</f>
        <v>135</v>
      </c>
      <c r="I582" s="3" t="str">
        <f t="shared" si="71"/>
        <v>2.25min</v>
      </c>
      <c r="J582" s="3">
        <f t="shared" si="72"/>
        <v>5.1344235597032984E-3</v>
      </c>
      <c r="K582" s="3">
        <f t="shared" si="73"/>
        <v>0</v>
      </c>
      <c r="L582" s="3">
        <f t="shared" si="74"/>
        <v>0</v>
      </c>
      <c r="M582" s="3" t="str">
        <f t="shared" si="75"/>
        <v>Sr79</v>
      </c>
      <c r="N582" s="3">
        <f t="shared" si="76"/>
        <v>0</v>
      </c>
      <c r="O582">
        <f>0</f>
        <v>0</v>
      </c>
    </row>
    <row r="583" spans="2:15" hidden="1" x14ac:dyDescent="0.2">
      <c r="B583" s="3">
        <v>38080</v>
      </c>
      <c r="C583" s="3">
        <v>0</v>
      </c>
      <c r="D583" s="3">
        <v>0</v>
      </c>
      <c r="E583" s="3">
        <f>0</f>
        <v>0</v>
      </c>
      <c r="F583" s="3">
        <f t="shared" si="70"/>
        <v>0</v>
      </c>
      <c r="G583" t="str">
        <f>VLOOKUP(B583,Nuclides!A:F,5,FALSE)</f>
        <v>Sr80</v>
      </c>
      <c r="H583">
        <f>VLOOKUP(B583,Nuclides!A:F,4,FALSE)</f>
        <v>6378</v>
      </c>
      <c r="I583" s="3" t="str">
        <f t="shared" si="71"/>
        <v>1.77h</v>
      </c>
      <c r="J583" s="3">
        <f t="shared" si="72"/>
        <v>1.0867782699277912E-4</v>
      </c>
      <c r="K583" s="3">
        <f t="shared" si="73"/>
        <v>0</v>
      </c>
      <c r="L583" s="3">
        <f t="shared" si="74"/>
        <v>0</v>
      </c>
      <c r="M583" s="3" t="str">
        <f t="shared" si="75"/>
        <v>Sr80</v>
      </c>
      <c r="N583" s="3">
        <f t="shared" si="76"/>
        <v>0</v>
      </c>
      <c r="O583">
        <f>0</f>
        <v>0</v>
      </c>
    </row>
    <row r="584" spans="2:15" hidden="1" x14ac:dyDescent="0.2">
      <c r="B584" s="3">
        <v>38081</v>
      </c>
      <c r="C584" s="3">
        <v>0</v>
      </c>
      <c r="D584" s="3">
        <v>0</v>
      </c>
      <c r="E584" s="3">
        <f>0</f>
        <v>0</v>
      </c>
      <c r="F584" s="3">
        <f t="shared" si="70"/>
        <v>0</v>
      </c>
      <c r="G584" t="str">
        <f>VLOOKUP(B584,Nuclides!A:F,5,FALSE)</f>
        <v>Sr81</v>
      </c>
      <c r="H584">
        <f>VLOOKUP(B584,Nuclides!A:F,4,FALSE)</f>
        <v>1338</v>
      </c>
      <c r="I584" s="3" t="str">
        <f t="shared" si="71"/>
        <v>22.3min</v>
      </c>
      <c r="J584" s="3">
        <f t="shared" si="72"/>
        <v>5.1804722014943589E-4</v>
      </c>
      <c r="K584" s="3">
        <f t="shared" si="73"/>
        <v>0</v>
      </c>
      <c r="L584" s="3">
        <f t="shared" si="74"/>
        <v>0</v>
      </c>
      <c r="M584" s="3" t="str">
        <f t="shared" si="75"/>
        <v>Sr81</v>
      </c>
      <c r="N584" s="3">
        <f t="shared" si="76"/>
        <v>0</v>
      </c>
      <c r="O584">
        <f>0</f>
        <v>0</v>
      </c>
    </row>
    <row r="585" spans="2:15" hidden="1" x14ac:dyDescent="0.2">
      <c r="B585" s="3">
        <v>38082</v>
      </c>
      <c r="C585" s="3">
        <v>0</v>
      </c>
      <c r="D585" s="3">
        <v>0</v>
      </c>
      <c r="E585" s="3">
        <f>0</f>
        <v>0</v>
      </c>
      <c r="F585" s="3">
        <f t="shared" si="70"/>
        <v>0</v>
      </c>
      <c r="G585" t="str">
        <f>VLOOKUP(B585,Nuclides!A:F,5,FALSE)</f>
        <v>Sr82</v>
      </c>
      <c r="H585">
        <f>VLOOKUP(B585,Nuclides!A:F,4,FALSE)</f>
        <v>2189376</v>
      </c>
      <c r="I585" s="3" t="str">
        <f t="shared" si="71"/>
        <v>25.34d</v>
      </c>
      <c r="J585" s="3">
        <f t="shared" si="72"/>
        <v>3.165957700093293E-7</v>
      </c>
      <c r="K585" s="3">
        <f t="shared" si="73"/>
        <v>0</v>
      </c>
      <c r="L585" s="3">
        <f t="shared" si="74"/>
        <v>0</v>
      </c>
      <c r="M585" s="3" t="str">
        <f t="shared" si="75"/>
        <v>Sr82</v>
      </c>
      <c r="N585" s="3">
        <f t="shared" si="76"/>
        <v>0</v>
      </c>
      <c r="O585">
        <f>0</f>
        <v>0</v>
      </c>
    </row>
    <row r="586" spans="2:15" hidden="1" x14ac:dyDescent="0.2">
      <c r="B586" s="3">
        <v>38083</v>
      </c>
      <c r="C586" s="3">
        <v>0</v>
      </c>
      <c r="D586" s="3">
        <v>0</v>
      </c>
      <c r="E586" s="3">
        <f>0</f>
        <v>0</v>
      </c>
      <c r="F586" s="3">
        <f t="shared" si="70"/>
        <v>0</v>
      </c>
      <c r="G586" t="str">
        <f>VLOOKUP(B586,Nuclides!A:F,5,FALSE)</f>
        <v>Sr83</v>
      </c>
      <c r="H586">
        <f>VLOOKUP(B586,Nuclides!A:F,4,FALSE)</f>
        <v>116675.999999999</v>
      </c>
      <c r="I586" s="3" t="str">
        <f t="shared" si="71"/>
        <v>1.35d</v>
      </c>
      <c r="J586" s="3">
        <f t="shared" si="72"/>
        <v>5.9407862847539446E-6</v>
      </c>
      <c r="K586" s="3">
        <f t="shared" si="73"/>
        <v>0</v>
      </c>
      <c r="L586" s="3">
        <f t="shared" si="74"/>
        <v>0</v>
      </c>
      <c r="M586" s="3" t="str">
        <f t="shared" si="75"/>
        <v>Sr83</v>
      </c>
      <c r="N586" s="3">
        <f t="shared" si="76"/>
        <v>0</v>
      </c>
      <c r="O586">
        <f>0</f>
        <v>0</v>
      </c>
    </row>
    <row r="587" spans="2:15" hidden="1" x14ac:dyDescent="0.2">
      <c r="B587" s="3">
        <v>38084</v>
      </c>
      <c r="C587" s="3">
        <v>0</v>
      </c>
      <c r="D587" s="3">
        <v>0</v>
      </c>
      <c r="E587" s="3">
        <f>0</f>
        <v>0</v>
      </c>
      <c r="F587" s="3">
        <f t="shared" si="70"/>
        <v>0</v>
      </c>
      <c r="G587" t="str">
        <f>VLOOKUP(B587,Nuclides!A:F,5,FALSE)</f>
        <v>Sr84</v>
      </c>
      <c r="H587" t="str">
        <f>VLOOKUP(B587,Nuclides!A:F,4,FALSE)</f>
        <v>STABLE</v>
      </c>
      <c r="I587" s="3" t="str">
        <f t="shared" si="71"/>
        <v>STABLE</v>
      </c>
      <c r="J587" s="3" t="e">
        <f t="shared" si="72"/>
        <v>#VALUE!</v>
      </c>
      <c r="K587" s="3" t="e">
        <f t="shared" si="73"/>
        <v>#VALUE!</v>
      </c>
      <c r="L587" s="3" t="e">
        <f t="shared" si="74"/>
        <v>#VALUE!</v>
      </c>
      <c r="M587" s="3" t="str">
        <f t="shared" si="75"/>
        <v>Sr84</v>
      </c>
      <c r="N587" s="3" t="e">
        <f t="shared" si="76"/>
        <v>#VALUE!</v>
      </c>
      <c r="O587">
        <f>0</f>
        <v>0</v>
      </c>
    </row>
    <row r="588" spans="2:15" hidden="1" x14ac:dyDescent="0.2">
      <c r="B588" s="3">
        <v>38085</v>
      </c>
      <c r="C588" s="3">
        <v>0</v>
      </c>
      <c r="D588" s="3">
        <v>0</v>
      </c>
      <c r="E588" s="3">
        <f>0</f>
        <v>0</v>
      </c>
      <c r="F588" s="3">
        <f t="shared" si="70"/>
        <v>0</v>
      </c>
      <c r="G588" t="str">
        <f>VLOOKUP(B588,Nuclides!A:F,5,FALSE)</f>
        <v>Sr85</v>
      </c>
      <c r="H588">
        <f>VLOOKUP(B588,Nuclides!A:F,4,FALSE)</f>
        <v>5602953.5999999996</v>
      </c>
      <c r="I588" s="3" t="str">
        <f t="shared" si="71"/>
        <v>64.85d</v>
      </c>
      <c r="J588" s="3">
        <f t="shared" si="72"/>
        <v>1.2371103350917369E-7</v>
      </c>
      <c r="K588" s="3">
        <f t="shared" si="73"/>
        <v>0</v>
      </c>
      <c r="L588" s="3">
        <f t="shared" si="74"/>
        <v>0</v>
      </c>
      <c r="M588" s="3" t="str">
        <f t="shared" si="75"/>
        <v>Sr85</v>
      </c>
      <c r="N588" s="3">
        <f t="shared" si="76"/>
        <v>0</v>
      </c>
      <c r="O588">
        <f>0</f>
        <v>0</v>
      </c>
    </row>
    <row r="589" spans="2:15" hidden="1" x14ac:dyDescent="0.2">
      <c r="B589" s="3">
        <v>38086</v>
      </c>
      <c r="C589" s="3">
        <v>2.9999999999999999E-7</v>
      </c>
      <c r="D589" s="3">
        <v>0</v>
      </c>
      <c r="E589" s="3">
        <f>0</f>
        <v>0</v>
      </c>
      <c r="F589" s="3">
        <f t="shared" si="70"/>
        <v>2.9999999999999999E-7</v>
      </c>
      <c r="G589" t="str">
        <f>VLOOKUP(B589,Nuclides!A:F,5,FALSE)</f>
        <v>Sr86</v>
      </c>
      <c r="H589" t="str">
        <f>VLOOKUP(B589,Nuclides!A:F,4,FALSE)</f>
        <v>STABLE</v>
      </c>
      <c r="I589" s="3" t="str">
        <f t="shared" si="71"/>
        <v>STABLE</v>
      </c>
      <c r="J589" s="3" t="e">
        <f t="shared" si="72"/>
        <v>#VALUE!</v>
      </c>
      <c r="K589" s="3" t="e">
        <f t="shared" si="73"/>
        <v>#VALUE!</v>
      </c>
      <c r="L589" s="3" t="e">
        <f t="shared" si="74"/>
        <v>#VALUE!</v>
      </c>
      <c r="M589" s="3" t="str">
        <f t="shared" si="75"/>
        <v>Sr86</v>
      </c>
      <c r="N589" s="3" t="e">
        <f t="shared" si="76"/>
        <v>#VALUE!</v>
      </c>
      <c r="O589">
        <f>0</f>
        <v>0</v>
      </c>
    </row>
    <row r="590" spans="2:15" hidden="1" x14ac:dyDescent="0.2">
      <c r="B590" s="3">
        <v>38087</v>
      </c>
      <c r="C590" s="3">
        <v>0</v>
      </c>
      <c r="D590" s="3">
        <v>0</v>
      </c>
      <c r="E590" s="3">
        <f>0</f>
        <v>0</v>
      </c>
      <c r="F590" s="3">
        <f t="shared" si="70"/>
        <v>0</v>
      </c>
      <c r="G590" t="str">
        <f>VLOOKUP(B590,Nuclides!A:F,5,FALSE)</f>
        <v>Sr87</v>
      </c>
      <c r="H590" t="str">
        <f>VLOOKUP(B590,Nuclides!A:F,4,FALSE)</f>
        <v>STABLE</v>
      </c>
      <c r="I590" s="3" t="str">
        <f t="shared" si="71"/>
        <v>STABLE</v>
      </c>
      <c r="J590" s="3" t="e">
        <f t="shared" si="72"/>
        <v>#VALUE!</v>
      </c>
      <c r="K590" s="3" t="e">
        <f t="shared" si="73"/>
        <v>#VALUE!</v>
      </c>
      <c r="L590" s="3" t="e">
        <f t="shared" si="74"/>
        <v>#VALUE!</v>
      </c>
      <c r="M590" s="3" t="str">
        <f t="shared" si="75"/>
        <v>Sr87</v>
      </c>
      <c r="N590" s="3" t="e">
        <f t="shared" si="76"/>
        <v>#VALUE!</v>
      </c>
      <c r="O590">
        <f>0</f>
        <v>0</v>
      </c>
    </row>
    <row r="591" spans="2:15" hidden="1" x14ac:dyDescent="0.2">
      <c r="B591" s="3">
        <v>38088</v>
      </c>
      <c r="C591" s="3">
        <v>0</v>
      </c>
      <c r="D591" s="3">
        <v>0</v>
      </c>
      <c r="E591" s="3">
        <f>0</f>
        <v>0</v>
      </c>
      <c r="F591" s="3">
        <f t="shared" si="70"/>
        <v>0</v>
      </c>
      <c r="G591" t="str">
        <f>VLOOKUP(B591,Nuclides!A:F,5,FALSE)</f>
        <v>Sr88</v>
      </c>
      <c r="H591" t="str">
        <f>VLOOKUP(B591,Nuclides!A:F,4,FALSE)</f>
        <v>STABLE</v>
      </c>
      <c r="I591" s="3" t="str">
        <f t="shared" si="71"/>
        <v>STABLE</v>
      </c>
      <c r="J591" s="3" t="e">
        <f t="shared" si="72"/>
        <v>#VALUE!</v>
      </c>
      <c r="K591" s="3" t="e">
        <f t="shared" si="73"/>
        <v>#VALUE!</v>
      </c>
      <c r="L591" s="3" t="e">
        <f t="shared" si="74"/>
        <v>#VALUE!</v>
      </c>
      <c r="M591" s="3" t="str">
        <f t="shared" si="75"/>
        <v>Sr88</v>
      </c>
      <c r="N591" s="3" t="e">
        <f t="shared" si="76"/>
        <v>#VALUE!</v>
      </c>
      <c r="O591">
        <f>0</f>
        <v>0</v>
      </c>
    </row>
    <row r="592" spans="2:15" hidden="1" x14ac:dyDescent="0.2">
      <c r="B592" s="3">
        <v>38089</v>
      </c>
      <c r="C592" s="3">
        <v>0</v>
      </c>
      <c r="D592" s="3">
        <v>0</v>
      </c>
      <c r="E592" s="3">
        <f>0</f>
        <v>0</v>
      </c>
      <c r="F592" s="3">
        <f t="shared" si="70"/>
        <v>0</v>
      </c>
      <c r="G592" t="str">
        <f>VLOOKUP(B592,Nuclides!A:F,5,FALSE)</f>
        <v>Sr89</v>
      </c>
      <c r="H592">
        <f>VLOOKUP(B592,Nuclides!A:F,4,FALSE)</f>
        <v>4368643.2</v>
      </c>
      <c r="I592" s="3" t="str">
        <f t="shared" si="71"/>
        <v>50.56d</v>
      </c>
      <c r="J592" s="3">
        <f t="shared" si="72"/>
        <v>1.5866417760094148E-7</v>
      </c>
      <c r="K592" s="3">
        <f t="shared" si="73"/>
        <v>0</v>
      </c>
      <c r="L592" s="3">
        <f t="shared" si="74"/>
        <v>0</v>
      </c>
      <c r="M592" s="3" t="str">
        <f t="shared" si="75"/>
        <v>Sr89</v>
      </c>
      <c r="N592" s="3">
        <f t="shared" si="76"/>
        <v>0</v>
      </c>
      <c r="O592">
        <f>0</f>
        <v>0</v>
      </c>
    </row>
    <row r="593" spans="2:15" hidden="1" x14ac:dyDescent="0.2">
      <c r="B593" s="3">
        <v>38090</v>
      </c>
      <c r="C593" s="3">
        <v>0</v>
      </c>
      <c r="D593" s="3">
        <v>0</v>
      </c>
      <c r="E593" s="3">
        <f>0</f>
        <v>0</v>
      </c>
      <c r="F593" s="3">
        <f t="shared" si="70"/>
        <v>0</v>
      </c>
      <c r="G593" t="str">
        <f>VLOOKUP(B593,Nuclides!A:F,5,FALSE)</f>
        <v>Sr90</v>
      </c>
      <c r="H593">
        <f>VLOOKUP(B593,Nuclides!A:F,4,FALSE)</f>
        <v>912014640</v>
      </c>
      <c r="I593" s="3" t="str">
        <f t="shared" si="71"/>
        <v>28.92y</v>
      </c>
      <c r="J593" s="3">
        <f t="shared" si="72"/>
        <v>7.6001760296298017E-10</v>
      </c>
      <c r="K593" s="3">
        <f t="shared" si="73"/>
        <v>0</v>
      </c>
      <c r="L593" s="3">
        <f t="shared" si="74"/>
        <v>0</v>
      </c>
      <c r="M593" s="3" t="str">
        <f t="shared" si="75"/>
        <v>Sr90</v>
      </c>
      <c r="N593" s="3">
        <f t="shared" si="76"/>
        <v>0</v>
      </c>
      <c r="O593">
        <f>0</f>
        <v>0</v>
      </c>
    </row>
    <row r="594" spans="2:15" hidden="1" x14ac:dyDescent="0.2">
      <c r="B594" s="3">
        <v>38091</v>
      </c>
      <c r="C594" s="3">
        <v>0</v>
      </c>
      <c r="D594" s="3">
        <v>0</v>
      </c>
      <c r="E594" s="3">
        <f>0</f>
        <v>0</v>
      </c>
      <c r="F594" s="3">
        <f t="shared" si="70"/>
        <v>0</v>
      </c>
      <c r="G594" t="str">
        <f>VLOOKUP(B594,Nuclides!A:F,5,FALSE)</f>
        <v>Sr91</v>
      </c>
      <c r="H594">
        <f>VLOOKUP(B594,Nuclides!A:F,4,FALSE)</f>
        <v>34740</v>
      </c>
      <c r="I594" s="3" t="str">
        <f t="shared" si="71"/>
        <v>9.65h</v>
      </c>
      <c r="J594" s="3">
        <f t="shared" si="72"/>
        <v>1.9952423159468777E-5</v>
      </c>
      <c r="K594" s="3">
        <f t="shared" si="73"/>
        <v>0</v>
      </c>
      <c r="L594" s="3">
        <f t="shared" si="74"/>
        <v>0</v>
      </c>
      <c r="M594" s="3" t="str">
        <f t="shared" si="75"/>
        <v>Sr91</v>
      </c>
      <c r="N594" s="3">
        <f t="shared" si="76"/>
        <v>0</v>
      </c>
      <c r="O594">
        <f>0</f>
        <v>0</v>
      </c>
    </row>
    <row r="595" spans="2:15" hidden="1" x14ac:dyDescent="0.2">
      <c r="B595" s="3">
        <v>38092</v>
      </c>
      <c r="C595" s="3">
        <v>0</v>
      </c>
      <c r="D595" s="3">
        <v>0</v>
      </c>
      <c r="E595" s="3">
        <f>0</f>
        <v>0</v>
      </c>
      <c r="F595" s="3">
        <f t="shared" si="70"/>
        <v>0</v>
      </c>
      <c r="G595" t="str">
        <f>VLOOKUP(B595,Nuclides!A:F,5,FALSE)</f>
        <v>Sr92</v>
      </c>
      <c r="H595">
        <f>VLOOKUP(B595,Nuclides!A:F,4,FALSE)</f>
        <v>9399.6</v>
      </c>
      <c r="I595" s="3" t="str">
        <f t="shared" si="71"/>
        <v>2.61h</v>
      </c>
      <c r="J595" s="3">
        <f t="shared" si="72"/>
        <v>7.3742199727642167E-5</v>
      </c>
      <c r="K595" s="3">
        <f t="shared" si="73"/>
        <v>0</v>
      </c>
      <c r="L595" s="3">
        <f t="shared" si="74"/>
        <v>0</v>
      </c>
      <c r="M595" s="3" t="str">
        <f t="shared" si="75"/>
        <v>Sr92</v>
      </c>
      <c r="N595" s="3">
        <f t="shared" si="76"/>
        <v>0</v>
      </c>
      <c r="O595">
        <f>0</f>
        <v>0</v>
      </c>
    </row>
    <row r="596" spans="2:15" hidden="1" x14ac:dyDescent="0.2">
      <c r="B596" s="3">
        <v>38093</v>
      </c>
      <c r="C596" s="3">
        <v>0</v>
      </c>
      <c r="D596" s="3">
        <v>0</v>
      </c>
      <c r="E596" s="3">
        <f>0</f>
        <v>0</v>
      </c>
      <c r="F596" s="3">
        <f t="shared" si="70"/>
        <v>0</v>
      </c>
      <c r="G596" t="str">
        <f>VLOOKUP(B596,Nuclides!A:F,5,FALSE)</f>
        <v>Sr93</v>
      </c>
      <c r="H596">
        <f>VLOOKUP(B596,Nuclides!A:F,4,FALSE)</f>
        <v>445.79999999999899</v>
      </c>
      <c r="I596" s="3" t="str">
        <f t="shared" si="71"/>
        <v>7.43min</v>
      </c>
      <c r="J596" s="3">
        <f t="shared" si="72"/>
        <v>1.5548388976221329E-3</v>
      </c>
      <c r="K596" s="3">
        <f t="shared" si="73"/>
        <v>0</v>
      </c>
      <c r="L596" s="3">
        <f t="shared" si="74"/>
        <v>0</v>
      </c>
      <c r="M596" s="3" t="str">
        <f t="shared" si="75"/>
        <v>Sr93</v>
      </c>
      <c r="N596" s="3">
        <f t="shared" si="76"/>
        <v>0</v>
      </c>
      <c r="O596">
        <f>0</f>
        <v>0</v>
      </c>
    </row>
    <row r="597" spans="2:15" hidden="1" x14ac:dyDescent="0.2">
      <c r="B597" s="3">
        <v>38094</v>
      </c>
      <c r="C597" s="3">
        <v>0</v>
      </c>
      <c r="D597" s="3">
        <v>0</v>
      </c>
      <c r="E597" s="3">
        <f>0</f>
        <v>0</v>
      </c>
      <c r="F597" s="3">
        <f t="shared" si="70"/>
        <v>0</v>
      </c>
      <c r="G597" t="str">
        <f>VLOOKUP(B597,Nuclides!A:F,5,FALSE)</f>
        <v>Sr94</v>
      </c>
      <c r="H597">
        <f>VLOOKUP(B597,Nuclides!A:F,4,FALSE)</f>
        <v>75.3</v>
      </c>
      <c r="I597" s="3" t="str">
        <f t="shared" si="71"/>
        <v>1.26min</v>
      </c>
      <c r="J597" s="3">
        <f t="shared" si="72"/>
        <v>9.2051418401055147E-3</v>
      </c>
      <c r="K597" s="3">
        <f t="shared" si="73"/>
        <v>0</v>
      </c>
      <c r="L597" s="3">
        <f t="shared" si="74"/>
        <v>0</v>
      </c>
      <c r="M597" s="3" t="str">
        <f t="shared" si="75"/>
        <v>Sr94</v>
      </c>
      <c r="N597" s="3">
        <f t="shared" si="76"/>
        <v>0</v>
      </c>
      <c r="O597">
        <f>0</f>
        <v>0</v>
      </c>
    </row>
    <row r="598" spans="2:15" hidden="1" x14ac:dyDescent="0.2">
      <c r="B598" s="3">
        <v>38095</v>
      </c>
      <c r="C598" s="3">
        <v>0</v>
      </c>
      <c r="D598" s="3">
        <v>0</v>
      </c>
      <c r="E598" s="3">
        <f>0</f>
        <v>0</v>
      </c>
      <c r="F598" s="3">
        <f t="shared" si="70"/>
        <v>0</v>
      </c>
      <c r="G598" t="str">
        <f>VLOOKUP(B598,Nuclides!A:F,5,FALSE)</f>
        <v>Sr95</v>
      </c>
      <c r="H598">
        <f>VLOOKUP(B598,Nuclides!A:F,4,FALSE)</f>
        <v>23.9</v>
      </c>
      <c r="I598" s="3" t="str">
        <f t="shared" si="71"/>
        <v>23.9s</v>
      </c>
      <c r="J598" s="3">
        <f t="shared" si="72"/>
        <v>2.9001974082006082E-2</v>
      </c>
      <c r="K598" s="3">
        <f t="shared" si="73"/>
        <v>0</v>
      </c>
      <c r="L598" s="3">
        <f t="shared" si="74"/>
        <v>0</v>
      </c>
      <c r="M598" s="3" t="str">
        <f t="shared" si="75"/>
        <v>Sr95</v>
      </c>
      <c r="N598" s="3">
        <f t="shared" si="76"/>
        <v>0</v>
      </c>
      <c r="O598">
        <f>0</f>
        <v>0</v>
      </c>
    </row>
    <row r="599" spans="2:15" hidden="1" x14ac:dyDescent="0.2">
      <c r="B599" s="3">
        <v>38096</v>
      </c>
      <c r="C599" s="3">
        <v>0</v>
      </c>
      <c r="D599" s="3">
        <v>0</v>
      </c>
      <c r="E599" s="3">
        <f>0</f>
        <v>0</v>
      </c>
      <c r="F599" s="3">
        <f t="shared" si="70"/>
        <v>0</v>
      </c>
      <c r="G599" t="str">
        <f>VLOOKUP(B599,Nuclides!A:F,5,FALSE)</f>
        <v>Sr96</v>
      </c>
      <c r="H599">
        <f>VLOOKUP(B599,Nuclides!A:F,4,FALSE)</f>
        <v>1.07</v>
      </c>
      <c r="I599" s="3" t="str">
        <f t="shared" si="71"/>
        <v>1.07s</v>
      </c>
      <c r="J599" s="3">
        <f t="shared" si="72"/>
        <v>0.64780110332705165</v>
      </c>
      <c r="K599" s="3">
        <f t="shared" si="73"/>
        <v>0</v>
      </c>
      <c r="L599" s="3">
        <f t="shared" si="74"/>
        <v>0</v>
      </c>
      <c r="M599" s="3" t="str">
        <f t="shared" si="75"/>
        <v>Sr96</v>
      </c>
      <c r="N599" s="3">
        <f t="shared" si="76"/>
        <v>0</v>
      </c>
      <c r="O599">
        <f>0</f>
        <v>0</v>
      </c>
    </row>
    <row r="600" spans="2:15" hidden="1" x14ac:dyDescent="0.2">
      <c r="B600" s="3">
        <v>38097</v>
      </c>
      <c r="C600" s="3">
        <v>0</v>
      </c>
      <c r="D600" s="3">
        <v>0</v>
      </c>
      <c r="E600" s="3">
        <f>0</f>
        <v>0</v>
      </c>
      <c r="F600" s="3">
        <f t="shared" si="70"/>
        <v>0</v>
      </c>
      <c r="G600" t="str">
        <f>VLOOKUP(B600,Nuclides!A:F,5,FALSE)</f>
        <v>Sr97</v>
      </c>
      <c r="H600">
        <f>VLOOKUP(B600,Nuclides!A:F,4,FALSE)</f>
        <v>0.42899999999999999</v>
      </c>
      <c r="I600" s="3" t="str">
        <f t="shared" si="71"/>
        <v>0.429s</v>
      </c>
      <c r="J600" s="3">
        <f t="shared" si="72"/>
        <v>1.6157276936129261</v>
      </c>
      <c r="K600" s="3">
        <f t="shared" si="73"/>
        <v>0</v>
      </c>
      <c r="L600" s="3">
        <f t="shared" si="74"/>
        <v>0</v>
      </c>
      <c r="M600" s="3" t="str">
        <f t="shared" si="75"/>
        <v>Sr97</v>
      </c>
      <c r="N600" s="3">
        <f t="shared" si="76"/>
        <v>0</v>
      </c>
      <c r="O600">
        <f>0</f>
        <v>0</v>
      </c>
    </row>
    <row r="601" spans="2:15" hidden="1" x14ac:dyDescent="0.2">
      <c r="B601" s="3">
        <v>38098</v>
      </c>
      <c r="C601" s="3">
        <v>0</v>
      </c>
      <c r="D601" s="3">
        <v>0</v>
      </c>
      <c r="E601" s="3">
        <f>0</f>
        <v>0</v>
      </c>
      <c r="F601" s="3">
        <f t="shared" si="70"/>
        <v>0</v>
      </c>
      <c r="G601" t="str">
        <f>VLOOKUP(B601,Nuclides!A:F,5,FALSE)</f>
        <v>Sr98</v>
      </c>
      <c r="H601">
        <f>VLOOKUP(B601,Nuclides!A:F,4,FALSE)</f>
        <v>0.65300000000000002</v>
      </c>
      <c r="I601" s="3" t="str">
        <f t="shared" si="71"/>
        <v>0.653s</v>
      </c>
      <c r="J601" s="3">
        <f t="shared" si="72"/>
        <v>1.0614811340887369</v>
      </c>
      <c r="K601" s="3">
        <f t="shared" si="73"/>
        <v>0</v>
      </c>
      <c r="L601" s="3">
        <f t="shared" si="74"/>
        <v>0</v>
      </c>
      <c r="M601" s="3" t="str">
        <f t="shared" si="75"/>
        <v>Sr98</v>
      </c>
      <c r="N601" s="3">
        <f t="shared" si="76"/>
        <v>0</v>
      </c>
      <c r="O601">
        <f>0</f>
        <v>0</v>
      </c>
    </row>
    <row r="602" spans="2:15" hidden="1" x14ac:dyDescent="0.2">
      <c r="B602" s="3">
        <v>38099</v>
      </c>
      <c r="C602" s="3">
        <v>0</v>
      </c>
      <c r="D602" s="3">
        <v>0</v>
      </c>
      <c r="E602" s="3">
        <f>0</f>
        <v>0</v>
      </c>
      <c r="F602" s="3">
        <f t="shared" si="70"/>
        <v>0</v>
      </c>
      <c r="G602" t="str">
        <f>VLOOKUP(B602,Nuclides!A:F,5,FALSE)</f>
        <v>Sr99</v>
      </c>
      <c r="H602">
        <f>VLOOKUP(B602,Nuclides!A:F,4,FALSE)</f>
        <v>0.26900000000000002</v>
      </c>
      <c r="I602" s="3" t="str">
        <f t="shared" si="71"/>
        <v>0.269s</v>
      </c>
      <c r="J602" s="3">
        <f t="shared" si="72"/>
        <v>2.5767553180667111</v>
      </c>
      <c r="K602" s="3">
        <f t="shared" si="73"/>
        <v>0</v>
      </c>
      <c r="L602" s="3">
        <f t="shared" si="74"/>
        <v>0</v>
      </c>
      <c r="M602" s="3" t="str">
        <f t="shared" si="75"/>
        <v>Sr99</v>
      </c>
      <c r="N602" s="3">
        <f t="shared" si="76"/>
        <v>0</v>
      </c>
      <c r="O602">
        <f>0</f>
        <v>0</v>
      </c>
    </row>
    <row r="603" spans="2:15" hidden="1" x14ac:dyDescent="0.2">
      <c r="B603" s="3">
        <v>38100</v>
      </c>
      <c r="C603" s="3">
        <v>0</v>
      </c>
      <c r="D603" s="3">
        <v>0</v>
      </c>
      <c r="E603" s="3">
        <f>0</f>
        <v>0</v>
      </c>
      <c r="F603" s="3">
        <f t="shared" si="70"/>
        <v>0</v>
      </c>
      <c r="G603" t="str">
        <f>VLOOKUP(B603,Nuclides!A:F,5,FALSE)</f>
        <v>Sr100</v>
      </c>
      <c r="H603">
        <f>VLOOKUP(B603,Nuclides!A:F,4,FALSE)</f>
        <v>0.20200000000000001</v>
      </c>
      <c r="I603" s="3" t="str">
        <f t="shared" si="71"/>
        <v>0.202s</v>
      </c>
      <c r="J603" s="3">
        <f t="shared" si="72"/>
        <v>3.431421685940323</v>
      </c>
      <c r="K603" s="3">
        <f t="shared" si="73"/>
        <v>0</v>
      </c>
      <c r="L603" s="3">
        <f t="shared" si="74"/>
        <v>0</v>
      </c>
      <c r="M603" s="3" t="str">
        <f t="shared" si="75"/>
        <v>Sr100</v>
      </c>
      <c r="N603" s="3">
        <f t="shared" si="76"/>
        <v>0</v>
      </c>
      <c r="O603">
        <f>0</f>
        <v>0</v>
      </c>
    </row>
    <row r="604" spans="2:15" hidden="1" x14ac:dyDescent="0.2">
      <c r="B604" s="3">
        <v>39080</v>
      </c>
      <c r="C604" s="3">
        <v>0</v>
      </c>
      <c r="D604" s="3">
        <v>0</v>
      </c>
      <c r="E604" s="3">
        <f>0</f>
        <v>0</v>
      </c>
      <c r="F604" s="3">
        <f t="shared" si="70"/>
        <v>0</v>
      </c>
      <c r="G604" t="str">
        <f>VLOOKUP(B604,Nuclides!A:F,5,FALSE)</f>
        <v>Y80</v>
      </c>
      <c r="H604">
        <f>VLOOKUP(B604,Nuclides!A:F,4,FALSE)</f>
        <v>30.1</v>
      </c>
      <c r="I604" s="3" t="str">
        <f t="shared" si="71"/>
        <v>30.1s</v>
      </c>
      <c r="J604" s="3">
        <f t="shared" si="72"/>
        <v>2.3028145533552997E-2</v>
      </c>
      <c r="K604" s="3">
        <f t="shared" si="73"/>
        <v>0</v>
      </c>
      <c r="L604" s="3">
        <f t="shared" si="74"/>
        <v>0</v>
      </c>
      <c r="M604" s="3" t="str">
        <f t="shared" si="75"/>
        <v>Y80</v>
      </c>
      <c r="N604" s="3">
        <f t="shared" si="76"/>
        <v>0</v>
      </c>
      <c r="O604">
        <f>0</f>
        <v>0</v>
      </c>
    </row>
    <row r="605" spans="2:15" hidden="1" x14ac:dyDescent="0.2">
      <c r="B605" s="3">
        <v>39081</v>
      </c>
      <c r="C605" s="3">
        <v>0</v>
      </c>
      <c r="D605" s="3">
        <v>0</v>
      </c>
      <c r="E605" s="3">
        <f>0</f>
        <v>0</v>
      </c>
      <c r="F605" s="3">
        <f t="shared" si="70"/>
        <v>0</v>
      </c>
      <c r="G605" t="str">
        <f>VLOOKUP(B605,Nuclides!A:F,5,FALSE)</f>
        <v>Y81</v>
      </c>
      <c r="H605">
        <f>VLOOKUP(B605,Nuclides!A:F,4,FALSE)</f>
        <v>70.400000000000006</v>
      </c>
      <c r="I605" s="3" t="str">
        <f t="shared" si="71"/>
        <v>1.17min</v>
      </c>
      <c r="J605" s="3">
        <f t="shared" si="72"/>
        <v>9.8458406329537673E-3</v>
      </c>
      <c r="K605" s="3">
        <f t="shared" si="73"/>
        <v>0</v>
      </c>
      <c r="L605" s="3">
        <f t="shared" si="74"/>
        <v>0</v>
      </c>
      <c r="M605" s="3" t="str">
        <f t="shared" si="75"/>
        <v>Y81</v>
      </c>
      <c r="N605" s="3">
        <f t="shared" si="76"/>
        <v>0</v>
      </c>
      <c r="O605">
        <f>0</f>
        <v>0</v>
      </c>
    </row>
    <row r="606" spans="2:15" hidden="1" x14ac:dyDescent="0.2">
      <c r="B606" s="3">
        <v>39082</v>
      </c>
      <c r="C606" s="3">
        <v>0</v>
      </c>
      <c r="D606" s="3">
        <v>0</v>
      </c>
      <c r="E606" s="3">
        <f>0</f>
        <v>0</v>
      </c>
      <c r="F606" s="3">
        <f t="shared" si="70"/>
        <v>0</v>
      </c>
      <c r="G606" t="str">
        <f>VLOOKUP(B606,Nuclides!A:F,5,FALSE)</f>
        <v>Y82</v>
      </c>
      <c r="H606">
        <f>VLOOKUP(B606,Nuclides!A:F,4,FALSE)</f>
        <v>8.3000000000000007</v>
      </c>
      <c r="I606" s="3" t="str">
        <f t="shared" si="71"/>
        <v>8.3s</v>
      </c>
      <c r="J606" s="3">
        <f t="shared" si="72"/>
        <v>8.3511708501198226E-2</v>
      </c>
      <c r="K606" s="3">
        <f t="shared" si="73"/>
        <v>0</v>
      </c>
      <c r="L606" s="3">
        <f t="shared" si="74"/>
        <v>0</v>
      </c>
      <c r="M606" s="3" t="str">
        <f t="shared" si="75"/>
        <v>Y82</v>
      </c>
      <c r="N606" s="3">
        <f t="shared" si="76"/>
        <v>0</v>
      </c>
      <c r="O606">
        <f>0</f>
        <v>0</v>
      </c>
    </row>
    <row r="607" spans="2:15" hidden="1" x14ac:dyDescent="0.2">
      <c r="B607" s="3">
        <v>39083</v>
      </c>
      <c r="C607" s="3">
        <v>0</v>
      </c>
      <c r="D607" s="3">
        <v>0</v>
      </c>
      <c r="E607" s="3">
        <f>0</f>
        <v>0</v>
      </c>
      <c r="F607" s="3">
        <f t="shared" si="70"/>
        <v>0</v>
      </c>
      <c r="G607" t="str">
        <f>VLOOKUP(B607,Nuclides!A:F,5,FALSE)</f>
        <v>Y83</v>
      </c>
      <c r="H607">
        <f>VLOOKUP(B607,Nuclides!A:F,4,FALSE)</f>
        <v>424.8</v>
      </c>
      <c r="I607" s="3" t="str">
        <f t="shared" si="71"/>
        <v>7.08min</v>
      </c>
      <c r="J607" s="3">
        <f t="shared" si="72"/>
        <v>1.6317024024480821E-3</v>
      </c>
      <c r="K607" s="3">
        <f t="shared" si="73"/>
        <v>0</v>
      </c>
      <c r="L607" s="3">
        <f t="shared" si="74"/>
        <v>0</v>
      </c>
      <c r="M607" s="3" t="str">
        <f t="shared" si="75"/>
        <v>Y83</v>
      </c>
      <c r="N607" s="3">
        <f t="shared" si="76"/>
        <v>0</v>
      </c>
      <c r="O607">
        <f>0</f>
        <v>0</v>
      </c>
    </row>
    <row r="608" spans="2:15" hidden="1" x14ac:dyDescent="0.2">
      <c r="B608" s="3">
        <v>39084</v>
      </c>
      <c r="C608" s="3">
        <v>0</v>
      </c>
      <c r="D608" s="3">
        <v>0</v>
      </c>
      <c r="E608" s="3">
        <f>0</f>
        <v>0</v>
      </c>
      <c r="F608" s="3">
        <f t="shared" si="70"/>
        <v>0</v>
      </c>
      <c r="G608" t="str">
        <f>VLOOKUP(B608,Nuclides!A:F,5,FALSE)</f>
        <v>Y84</v>
      </c>
      <c r="H608">
        <f>VLOOKUP(B608,Nuclides!A:F,4,FALSE)</f>
        <v>2370</v>
      </c>
      <c r="I608" s="3" t="str">
        <f t="shared" si="71"/>
        <v>39.5min</v>
      </c>
      <c r="J608" s="3">
        <f t="shared" si="72"/>
        <v>2.9246716479322586E-4</v>
      </c>
      <c r="K608" s="3">
        <f t="shared" si="73"/>
        <v>0</v>
      </c>
      <c r="L608" s="3">
        <f t="shared" si="74"/>
        <v>0</v>
      </c>
      <c r="M608" s="3" t="str">
        <f t="shared" si="75"/>
        <v>Y84</v>
      </c>
      <c r="N608" s="3">
        <f t="shared" si="76"/>
        <v>0</v>
      </c>
      <c r="O608">
        <f>0</f>
        <v>0</v>
      </c>
    </row>
    <row r="609" spans="2:15" hidden="1" x14ac:dyDescent="0.2">
      <c r="B609" s="3">
        <v>39085</v>
      </c>
      <c r="C609" s="3">
        <v>0</v>
      </c>
      <c r="D609" s="3">
        <v>0</v>
      </c>
      <c r="E609" s="3">
        <f>0</f>
        <v>0</v>
      </c>
      <c r="F609" s="3">
        <f t="shared" si="70"/>
        <v>0</v>
      </c>
      <c r="G609" t="str">
        <f>VLOOKUP(B609,Nuclides!A:F,5,FALSE)</f>
        <v>Y85</v>
      </c>
      <c r="H609">
        <f>VLOOKUP(B609,Nuclides!A:F,4,FALSE)</f>
        <v>9648</v>
      </c>
      <c r="I609" s="3" t="str">
        <f t="shared" si="71"/>
        <v>2.68h</v>
      </c>
      <c r="J609" s="3">
        <f t="shared" si="72"/>
        <v>7.184361324211705E-5</v>
      </c>
      <c r="K609" s="3">
        <f t="shared" si="73"/>
        <v>0</v>
      </c>
      <c r="L609" s="3">
        <f t="shared" si="74"/>
        <v>0</v>
      </c>
      <c r="M609" s="3" t="str">
        <f t="shared" si="75"/>
        <v>Y85</v>
      </c>
      <c r="N609" s="3">
        <f t="shared" si="76"/>
        <v>0</v>
      </c>
      <c r="O609">
        <f>0</f>
        <v>0</v>
      </c>
    </row>
    <row r="610" spans="2:15" hidden="1" x14ac:dyDescent="0.2">
      <c r="B610" s="3">
        <v>39086</v>
      </c>
      <c r="C610" s="3">
        <v>0</v>
      </c>
      <c r="D610" s="3">
        <v>0</v>
      </c>
      <c r="E610" s="3">
        <f>0</f>
        <v>0</v>
      </c>
      <c r="F610" s="3">
        <f t="shared" si="70"/>
        <v>0</v>
      </c>
      <c r="G610" t="str">
        <f>VLOOKUP(B610,Nuclides!A:F,5,FALSE)</f>
        <v>Y86</v>
      </c>
      <c r="H610">
        <f>VLOOKUP(B610,Nuclides!A:F,4,FALSE)</f>
        <v>53064</v>
      </c>
      <c r="I610" s="3" t="str">
        <f t="shared" si="71"/>
        <v>14.74h</v>
      </c>
      <c r="J610" s="3">
        <f t="shared" si="72"/>
        <v>1.3062475134930372E-5</v>
      </c>
      <c r="K610" s="3">
        <f t="shared" si="73"/>
        <v>0</v>
      </c>
      <c r="L610" s="3">
        <f t="shared" si="74"/>
        <v>0</v>
      </c>
      <c r="M610" s="3" t="str">
        <f t="shared" si="75"/>
        <v>Y86</v>
      </c>
      <c r="N610" s="3">
        <f t="shared" si="76"/>
        <v>0</v>
      </c>
      <c r="O610">
        <f>0</f>
        <v>0</v>
      </c>
    </row>
    <row r="611" spans="2:15" hidden="1" x14ac:dyDescent="0.2">
      <c r="B611" s="3">
        <v>39087</v>
      </c>
      <c r="C611" s="3">
        <v>0</v>
      </c>
      <c r="D611" s="3">
        <v>0</v>
      </c>
      <c r="E611" s="3">
        <f>0</f>
        <v>0</v>
      </c>
      <c r="F611" s="3">
        <f t="shared" si="70"/>
        <v>0</v>
      </c>
      <c r="G611" t="str">
        <f>VLOOKUP(B611,Nuclides!A:F,5,FALSE)</f>
        <v>Y87</v>
      </c>
      <c r="H611">
        <f>VLOOKUP(B611,Nuclides!A:F,4,FALSE)</f>
        <v>287280</v>
      </c>
      <c r="I611" s="3" t="str">
        <f t="shared" si="71"/>
        <v>3.33d</v>
      </c>
      <c r="J611" s="3">
        <f t="shared" si="72"/>
        <v>2.4127930261763619E-6</v>
      </c>
      <c r="K611" s="3">
        <f t="shared" si="73"/>
        <v>0</v>
      </c>
      <c r="L611" s="3">
        <f t="shared" si="74"/>
        <v>0</v>
      </c>
      <c r="M611" s="3" t="str">
        <f t="shared" si="75"/>
        <v>Y87</v>
      </c>
      <c r="N611" s="3">
        <f t="shared" si="76"/>
        <v>0</v>
      </c>
      <c r="O611">
        <f>0</f>
        <v>0</v>
      </c>
    </row>
    <row r="612" spans="2:15" x14ac:dyDescent="0.2">
      <c r="B612" s="3">
        <v>39088</v>
      </c>
      <c r="C612" s="3">
        <v>9.9999999999999995E-8</v>
      </c>
      <c r="D612" s="3">
        <v>0</v>
      </c>
      <c r="E612" s="3">
        <f>0</f>
        <v>0</v>
      </c>
      <c r="F612" s="3">
        <f t="shared" si="70"/>
        <v>9.9999999999999995E-8</v>
      </c>
      <c r="G612" t="str">
        <f>VLOOKUP(B612,Nuclides!A:F,5,FALSE)</f>
        <v>Y88</v>
      </c>
      <c r="H612">
        <f>VLOOKUP(B612,Nuclides!A:F,4,FALSE)</f>
        <v>9212486.4000000004</v>
      </c>
      <c r="I612" s="3" t="str">
        <f t="shared" si="71"/>
        <v>106.63d</v>
      </c>
      <c r="J612" s="3">
        <f t="shared" si="72"/>
        <v>7.5239967850584322E-8</v>
      </c>
      <c r="K612" s="3">
        <f t="shared" si="73"/>
        <v>281.69208123381748</v>
      </c>
      <c r="L612" s="3">
        <f t="shared" si="74"/>
        <v>281.6539337114279</v>
      </c>
      <c r="M612" s="3" t="str">
        <f t="shared" si="75"/>
        <v>Y88</v>
      </c>
      <c r="N612" s="3">
        <f t="shared" si="76"/>
        <v>281.6539337114279</v>
      </c>
      <c r="O612">
        <f>0</f>
        <v>0</v>
      </c>
    </row>
    <row r="613" spans="2:15" hidden="1" x14ac:dyDescent="0.2">
      <c r="B613" s="3">
        <v>39089</v>
      </c>
      <c r="C613" s="3">
        <v>1.766E-3</v>
      </c>
      <c r="D613" s="3">
        <v>4.8999999999999997E-6</v>
      </c>
      <c r="E613" s="3">
        <f>0</f>
        <v>0</v>
      </c>
      <c r="F613" s="3">
        <f t="shared" si="70"/>
        <v>1.7708999999999999E-3</v>
      </c>
      <c r="G613" t="str">
        <f>VLOOKUP(B613,Nuclides!A:F,5,FALSE)</f>
        <v>Y89</v>
      </c>
      <c r="H613" t="str">
        <f>VLOOKUP(B613,Nuclides!A:F,4,FALSE)</f>
        <v>STABLE</v>
      </c>
      <c r="I613" s="3" t="str">
        <f t="shared" si="71"/>
        <v>STABLE</v>
      </c>
      <c r="J613" s="3" t="e">
        <f t="shared" si="72"/>
        <v>#VALUE!</v>
      </c>
      <c r="K613" s="3" t="e">
        <f t="shared" si="73"/>
        <v>#VALUE!</v>
      </c>
      <c r="L613" s="3" t="e">
        <f t="shared" si="74"/>
        <v>#VALUE!</v>
      </c>
      <c r="M613" s="3" t="str">
        <f t="shared" si="75"/>
        <v>Y89</v>
      </c>
      <c r="N613" s="3" t="e">
        <f t="shared" si="76"/>
        <v>#VALUE!</v>
      </c>
      <c r="O613">
        <f>0</f>
        <v>0</v>
      </c>
    </row>
    <row r="614" spans="2:15" x14ac:dyDescent="0.2">
      <c r="B614" s="3">
        <v>39090</v>
      </c>
      <c r="C614" s="3">
        <v>0</v>
      </c>
      <c r="D614" s="3">
        <v>1.9999999999999999E-7</v>
      </c>
      <c r="E614" s="3">
        <f>0</f>
        <v>0</v>
      </c>
      <c r="F614" s="3">
        <f t="shared" si="70"/>
        <v>1.9999999999999999E-7</v>
      </c>
      <c r="G614" t="str">
        <f>VLOOKUP(B614,Nuclides!A:F,5,FALSE)</f>
        <v>Y90</v>
      </c>
      <c r="H614">
        <f>VLOOKUP(B614,Nuclides!A:F,4,FALSE)</f>
        <v>230590.8</v>
      </c>
      <c r="I614" s="3" t="str">
        <f t="shared" si="71"/>
        <v>2.67d</v>
      </c>
      <c r="J614" s="3">
        <f t="shared" si="72"/>
        <v>3.0059619922388289E-6</v>
      </c>
      <c r="K614" s="3">
        <f t="shared" si="73"/>
        <v>22488.357557445546</v>
      </c>
      <c r="L614" s="3">
        <f t="shared" si="74"/>
        <v>22367.007682744807</v>
      </c>
      <c r="M614" s="3" t="str">
        <f t="shared" si="75"/>
        <v>Y90</v>
      </c>
      <c r="N614" s="3">
        <f t="shared" si="76"/>
        <v>22367.007682744807</v>
      </c>
      <c r="O614">
        <f>0</f>
        <v>0</v>
      </c>
    </row>
    <row r="615" spans="2:15" hidden="1" x14ac:dyDescent="0.2">
      <c r="B615" s="3">
        <v>39091</v>
      </c>
      <c r="C615" s="3">
        <v>0</v>
      </c>
      <c r="D615" s="3">
        <v>0</v>
      </c>
      <c r="E615" s="3">
        <f>0</f>
        <v>0</v>
      </c>
      <c r="F615" s="3">
        <f t="shared" si="70"/>
        <v>0</v>
      </c>
      <c r="G615" t="str">
        <f>VLOOKUP(B615,Nuclides!A:F,5,FALSE)</f>
        <v>Y91</v>
      </c>
      <c r="H615">
        <f>VLOOKUP(B615,Nuclides!A:F,4,FALSE)</f>
        <v>5055264</v>
      </c>
      <c r="I615" s="3" t="str">
        <f t="shared" si="71"/>
        <v>58.51d</v>
      </c>
      <c r="J615" s="3">
        <f t="shared" si="72"/>
        <v>1.3711394312145624E-7</v>
      </c>
      <c r="K615" s="3">
        <f t="shared" si="73"/>
        <v>0</v>
      </c>
      <c r="L615" s="3">
        <f t="shared" si="74"/>
        <v>0</v>
      </c>
      <c r="M615" s="3" t="str">
        <f t="shared" si="75"/>
        <v>Y91</v>
      </c>
      <c r="N615" s="3">
        <f t="shared" si="76"/>
        <v>0</v>
      </c>
      <c r="O615">
        <f>0</f>
        <v>0</v>
      </c>
    </row>
    <row r="616" spans="2:15" hidden="1" x14ac:dyDescent="0.2">
      <c r="B616" s="3">
        <v>39092</v>
      </c>
      <c r="C616" s="3">
        <v>0</v>
      </c>
      <c r="D616" s="3">
        <v>0</v>
      </c>
      <c r="E616" s="3">
        <f>0</f>
        <v>0</v>
      </c>
      <c r="F616" s="3">
        <f t="shared" si="70"/>
        <v>0</v>
      </c>
      <c r="G616" t="str">
        <f>VLOOKUP(B616,Nuclides!A:F,5,FALSE)</f>
        <v>Y92</v>
      </c>
      <c r="H616">
        <f>VLOOKUP(B616,Nuclides!A:F,4,FALSE)</f>
        <v>12744</v>
      </c>
      <c r="I616" s="3" t="str">
        <f t="shared" si="71"/>
        <v>3.54h</v>
      </c>
      <c r="J616" s="3">
        <f t="shared" si="72"/>
        <v>5.4390080081602739E-5</v>
      </c>
      <c r="K616" s="3">
        <f t="shared" si="73"/>
        <v>0</v>
      </c>
      <c r="L616" s="3">
        <f t="shared" si="74"/>
        <v>0</v>
      </c>
      <c r="M616" s="3" t="str">
        <f t="shared" si="75"/>
        <v>Y92</v>
      </c>
      <c r="N616" s="3">
        <f t="shared" si="76"/>
        <v>0</v>
      </c>
      <c r="O616">
        <f>0</f>
        <v>0</v>
      </c>
    </row>
    <row r="617" spans="2:15" hidden="1" x14ac:dyDescent="0.2">
      <c r="B617" s="3">
        <v>39093</v>
      </c>
      <c r="C617" s="3">
        <v>0</v>
      </c>
      <c r="D617" s="3">
        <v>0</v>
      </c>
      <c r="E617" s="3">
        <f>0</f>
        <v>0</v>
      </c>
      <c r="F617" s="3">
        <f t="shared" si="70"/>
        <v>0</v>
      </c>
      <c r="G617" t="str">
        <f>VLOOKUP(B617,Nuclides!A:F,5,FALSE)</f>
        <v>Y93</v>
      </c>
      <c r="H617">
        <f>VLOOKUP(B617,Nuclides!A:F,4,FALSE)</f>
        <v>36648</v>
      </c>
      <c r="I617" s="3" t="str">
        <f t="shared" si="71"/>
        <v>10.18h</v>
      </c>
      <c r="J617" s="3">
        <f t="shared" si="72"/>
        <v>1.891364277886775E-5</v>
      </c>
      <c r="K617" s="3">
        <f t="shared" si="73"/>
        <v>0</v>
      </c>
      <c r="L617" s="3">
        <f t="shared" si="74"/>
        <v>0</v>
      </c>
      <c r="M617" s="3" t="str">
        <f t="shared" si="75"/>
        <v>Y93</v>
      </c>
      <c r="N617" s="3">
        <f t="shared" si="76"/>
        <v>0</v>
      </c>
      <c r="O617">
        <f>0</f>
        <v>0</v>
      </c>
    </row>
    <row r="618" spans="2:15" hidden="1" x14ac:dyDescent="0.2">
      <c r="B618" s="3">
        <v>39094</v>
      </c>
      <c r="C618" s="3">
        <v>0</v>
      </c>
      <c r="D618" s="3">
        <v>0</v>
      </c>
      <c r="E618" s="3">
        <f>0</f>
        <v>0</v>
      </c>
      <c r="F618" s="3">
        <f t="shared" si="70"/>
        <v>0</v>
      </c>
      <c r="G618" t="str">
        <f>VLOOKUP(B618,Nuclides!A:F,5,FALSE)</f>
        <v>Y94</v>
      </c>
      <c r="H618">
        <f>VLOOKUP(B618,Nuclides!A:F,4,FALSE)</f>
        <v>1122</v>
      </c>
      <c r="I618" s="3" t="str">
        <f t="shared" si="71"/>
        <v>18.7min</v>
      </c>
      <c r="J618" s="3">
        <f t="shared" si="72"/>
        <v>6.1777823579317766E-4</v>
      </c>
      <c r="K618" s="3">
        <f t="shared" si="73"/>
        <v>0</v>
      </c>
      <c r="L618" s="3">
        <f t="shared" si="74"/>
        <v>0</v>
      </c>
      <c r="M618" s="3" t="str">
        <f t="shared" si="75"/>
        <v>Y94</v>
      </c>
      <c r="N618" s="3">
        <f t="shared" si="76"/>
        <v>0</v>
      </c>
      <c r="O618">
        <f>0</f>
        <v>0</v>
      </c>
    </row>
    <row r="619" spans="2:15" hidden="1" x14ac:dyDescent="0.2">
      <c r="B619" s="3">
        <v>39095</v>
      </c>
      <c r="C619" s="3">
        <v>0</v>
      </c>
      <c r="D619" s="3">
        <v>0</v>
      </c>
      <c r="E619" s="3">
        <f>0</f>
        <v>0</v>
      </c>
      <c r="F619" s="3">
        <f t="shared" si="70"/>
        <v>0</v>
      </c>
      <c r="G619" t="str">
        <f>VLOOKUP(B619,Nuclides!A:F,5,FALSE)</f>
        <v>Y95</v>
      </c>
      <c r="H619">
        <f>VLOOKUP(B619,Nuclides!A:F,4,FALSE)</f>
        <v>618</v>
      </c>
      <c r="I619" s="3" t="str">
        <f t="shared" si="71"/>
        <v>10.3min</v>
      </c>
      <c r="J619" s="3">
        <f t="shared" si="72"/>
        <v>1.1215973795468371E-3</v>
      </c>
      <c r="K619" s="3">
        <f t="shared" si="73"/>
        <v>0</v>
      </c>
      <c r="L619" s="3">
        <f t="shared" si="74"/>
        <v>0</v>
      </c>
      <c r="M619" s="3" t="str">
        <f t="shared" si="75"/>
        <v>Y95</v>
      </c>
      <c r="N619" s="3">
        <f t="shared" si="76"/>
        <v>0</v>
      </c>
      <c r="O619">
        <f>0</f>
        <v>0</v>
      </c>
    </row>
    <row r="620" spans="2:15" hidden="1" x14ac:dyDescent="0.2">
      <c r="B620" s="3">
        <v>39096</v>
      </c>
      <c r="C620" s="3">
        <v>0</v>
      </c>
      <c r="D620" s="3">
        <v>0</v>
      </c>
      <c r="E620" s="3">
        <f>0</f>
        <v>0</v>
      </c>
      <c r="F620" s="3">
        <f t="shared" si="70"/>
        <v>0</v>
      </c>
      <c r="G620" t="str">
        <f>VLOOKUP(B620,Nuclides!A:F,5,FALSE)</f>
        <v>Y96</v>
      </c>
      <c r="H620">
        <f>VLOOKUP(B620,Nuclides!A:F,4,FALSE)</f>
        <v>5.34</v>
      </c>
      <c r="I620" s="3" t="str">
        <f t="shared" si="71"/>
        <v>5.34s</v>
      </c>
      <c r="J620" s="3">
        <f t="shared" si="72"/>
        <v>0.12980284280148788</v>
      </c>
      <c r="K620" s="3">
        <f t="shared" si="73"/>
        <v>0</v>
      </c>
      <c r="L620" s="3">
        <f t="shared" si="74"/>
        <v>0</v>
      </c>
      <c r="M620" s="3" t="str">
        <f t="shared" si="75"/>
        <v>Y96</v>
      </c>
      <c r="N620" s="3">
        <f t="shared" si="76"/>
        <v>0</v>
      </c>
      <c r="O620">
        <f>0</f>
        <v>0</v>
      </c>
    </row>
    <row r="621" spans="2:15" hidden="1" x14ac:dyDescent="0.2">
      <c r="B621" s="3">
        <v>39097</v>
      </c>
      <c r="C621" s="3">
        <v>0</v>
      </c>
      <c r="D621" s="3">
        <v>0</v>
      </c>
      <c r="E621" s="3">
        <f>0</f>
        <v>0</v>
      </c>
      <c r="F621" s="3">
        <f t="shared" si="70"/>
        <v>0</v>
      </c>
      <c r="G621" t="str">
        <f>VLOOKUP(B621,Nuclides!A:F,5,FALSE)</f>
        <v>Y97</v>
      </c>
      <c r="H621">
        <f>VLOOKUP(B621,Nuclides!A:F,4,FALSE)</f>
        <v>3.75</v>
      </c>
      <c r="I621" s="3" t="str">
        <f t="shared" si="71"/>
        <v>3.75s</v>
      </c>
      <c r="J621" s="3">
        <f t="shared" si="72"/>
        <v>0.18483924814931874</v>
      </c>
      <c r="K621" s="3">
        <f t="shared" si="73"/>
        <v>0</v>
      </c>
      <c r="L621" s="3">
        <f t="shared" si="74"/>
        <v>0</v>
      </c>
      <c r="M621" s="3" t="str">
        <f t="shared" si="75"/>
        <v>Y97</v>
      </c>
      <c r="N621" s="3">
        <f t="shared" si="76"/>
        <v>0</v>
      </c>
      <c r="O621">
        <f>0</f>
        <v>0</v>
      </c>
    </row>
    <row r="622" spans="2:15" hidden="1" x14ac:dyDescent="0.2">
      <c r="B622" s="3">
        <v>39098</v>
      </c>
      <c r="C622" s="3">
        <v>0</v>
      </c>
      <c r="D622" s="3">
        <v>0</v>
      </c>
      <c r="E622" s="3">
        <f>0</f>
        <v>0</v>
      </c>
      <c r="F622" s="3">
        <f t="shared" si="70"/>
        <v>0</v>
      </c>
      <c r="G622" t="str">
        <f>VLOOKUP(B622,Nuclides!A:F,5,FALSE)</f>
        <v>Y98</v>
      </c>
      <c r="H622">
        <f>VLOOKUP(B622,Nuclides!A:F,4,FALSE)</f>
        <v>0.54800000000000004</v>
      </c>
      <c r="I622" s="3" t="str">
        <f t="shared" si="71"/>
        <v>0.548s</v>
      </c>
      <c r="J622" s="3">
        <f t="shared" si="72"/>
        <v>1.264867117810119</v>
      </c>
      <c r="K622" s="3">
        <f t="shared" si="73"/>
        <v>0</v>
      </c>
      <c r="L622" s="3">
        <f t="shared" si="74"/>
        <v>0</v>
      </c>
      <c r="M622" s="3" t="str">
        <f t="shared" si="75"/>
        <v>Y98</v>
      </c>
      <c r="N622" s="3">
        <f t="shared" si="76"/>
        <v>0</v>
      </c>
      <c r="O622">
        <f>0</f>
        <v>0</v>
      </c>
    </row>
    <row r="623" spans="2:15" hidden="1" x14ac:dyDescent="0.2">
      <c r="B623" s="3">
        <v>39099</v>
      </c>
      <c r="C623" s="3">
        <v>0</v>
      </c>
      <c r="D623" s="3">
        <v>0</v>
      </c>
      <c r="E623" s="3">
        <f>0</f>
        <v>0</v>
      </c>
      <c r="F623" s="3">
        <f t="shared" si="70"/>
        <v>0</v>
      </c>
      <c r="G623" t="str">
        <f>VLOOKUP(B623,Nuclides!A:F,5,FALSE)</f>
        <v>Y99</v>
      </c>
      <c r="H623">
        <f>VLOOKUP(B623,Nuclides!A:F,4,FALSE)</f>
        <v>1.484</v>
      </c>
      <c r="I623" s="3" t="str">
        <f t="shared" si="71"/>
        <v>1.484s</v>
      </c>
      <c r="J623" s="3">
        <f t="shared" si="72"/>
        <v>0.46708031035036746</v>
      </c>
      <c r="K623" s="3">
        <f t="shared" si="73"/>
        <v>0</v>
      </c>
      <c r="L623" s="3">
        <f t="shared" si="74"/>
        <v>0</v>
      </c>
      <c r="M623" s="3" t="str">
        <f t="shared" si="75"/>
        <v>Y99</v>
      </c>
      <c r="N623" s="3">
        <f t="shared" si="76"/>
        <v>0</v>
      </c>
      <c r="O623">
        <f>0</f>
        <v>0</v>
      </c>
    </row>
    <row r="624" spans="2:15" hidden="1" x14ac:dyDescent="0.2">
      <c r="B624" s="3">
        <v>39100</v>
      </c>
      <c r="C624" s="3">
        <v>0</v>
      </c>
      <c r="D624" s="3">
        <v>0</v>
      </c>
      <c r="E624" s="3">
        <f>0</f>
        <v>0</v>
      </c>
      <c r="F624" s="3">
        <f t="shared" si="70"/>
        <v>0</v>
      </c>
      <c r="G624" t="str">
        <f>VLOOKUP(B624,Nuclides!A:F,5,FALSE)</f>
        <v>Y100</v>
      </c>
      <c r="H624">
        <f>VLOOKUP(B624,Nuclides!A:F,4,FALSE)</f>
        <v>0.73499999999999999</v>
      </c>
      <c r="I624" s="3" t="str">
        <f t="shared" si="71"/>
        <v>0.735s</v>
      </c>
      <c r="J624" s="3">
        <f t="shared" si="72"/>
        <v>0.94305738851693233</v>
      </c>
      <c r="K624" s="3">
        <f t="shared" si="73"/>
        <v>0</v>
      </c>
      <c r="L624" s="3">
        <f t="shared" si="74"/>
        <v>0</v>
      </c>
      <c r="M624" s="3" t="str">
        <f t="shared" si="75"/>
        <v>Y100</v>
      </c>
      <c r="N624" s="3">
        <f t="shared" si="76"/>
        <v>0</v>
      </c>
      <c r="O624">
        <f>0</f>
        <v>0</v>
      </c>
    </row>
    <row r="625" spans="2:15" hidden="1" x14ac:dyDescent="0.2">
      <c r="B625" s="3">
        <v>39101</v>
      </c>
      <c r="C625" s="3">
        <v>0</v>
      </c>
      <c r="D625" s="3">
        <v>0</v>
      </c>
      <c r="E625" s="3">
        <f>0</f>
        <v>0</v>
      </c>
      <c r="F625" s="3">
        <f t="shared" si="70"/>
        <v>0</v>
      </c>
      <c r="G625" t="str">
        <f>VLOOKUP(B625,Nuclides!A:F,5,FALSE)</f>
        <v>Y101</v>
      </c>
      <c r="H625">
        <f>VLOOKUP(B625,Nuclides!A:F,4,FALSE)</f>
        <v>0.45</v>
      </c>
      <c r="I625" s="3" t="str">
        <f t="shared" si="71"/>
        <v>0.45s</v>
      </c>
      <c r="J625" s="3">
        <f t="shared" si="72"/>
        <v>1.5403270679109895</v>
      </c>
      <c r="K625" s="3">
        <f t="shared" si="73"/>
        <v>0</v>
      </c>
      <c r="L625" s="3">
        <f t="shared" si="74"/>
        <v>0</v>
      </c>
      <c r="M625" s="3" t="str">
        <f t="shared" si="75"/>
        <v>Y101</v>
      </c>
      <c r="N625" s="3">
        <f t="shared" si="76"/>
        <v>0</v>
      </c>
      <c r="O625">
        <f>0</f>
        <v>0</v>
      </c>
    </row>
    <row r="626" spans="2:15" hidden="1" x14ac:dyDescent="0.2">
      <c r="B626" s="3">
        <v>39102</v>
      </c>
      <c r="C626" s="3">
        <v>0</v>
      </c>
      <c r="D626" s="3">
        <v>0</v>
      </c>
      <c r="E626" s="3">
        <f>0</f>
        <v>0</v>
      </c>
      <c r="F626" s="3">
        <f t="shared" si="70"/>
        <v>0</v>
      </c>
      <c r="G626" t="str">
        <f>VLOOKUP(B626,Nuclides!A:F,5,FALSE)</f>
        <v>Y102</v>
      </c>
      <c r="H626">
        <f>VLOOKUP(B626,Nuclides!A:F,4,FALSE)</f>
        <v>0.36</v>
      </c>
      <c r="I626" s="3" t="str">
        <f t="shared" si="71"/>
        <v>0.36s</v>
      </c>
      <c r="J626" s="3">
        <f t="shared" si="72"/>
        <v>1.925408834888737</v>
      </c>
      <c r="K626" s="3">
        <f t="shared" si="73"/>
        <v>0</v>
      </c>
      <c r="L626" s="3">
        <f t="shared" si="74"/>
        <v>0</v>
      </c>
      <c r="M626" s="3" t="str">
        <f t="shared" si="75"/>
        <v>Y102</v>
      </c>
      <c r="N626" s="3">
        <f t="shared" si="76"/>
        <v>0</v>
      </c>
      <c r="O626">
        <f>0</f>
        <v>0</v>
      </c>
    </row>
    <row r="627" spans="2:15" hidden="1" x14ac:dyDescent="0.2">
      <c r="B627" s="3">
        <v>40081</v>
      </c>
      <c r="C627" s="3">
        <v>0</v>
      </c>
      <c r="D627" s="3">
        <v>0</v>
      </c>
      <c r="E627" s="3">
        <f>0</f>
        <v>0</v>
      </c>
      <c r="F627" s="3">
        <f t="shared" si="70"/>
        <v>0</v>
      </c>
      <c r="G627" t="str">
        <f>VLOOKUP(B627,Nuclides!A:F,5,FALSE)</f>
        <v>Zr81</v>
      </c>
      <c r="H627">
        <f>VLOOKUP(B627,Nuclides!A:F,4,FALSE)</f>
        <v>5.5</v>
      </c>
      <c r="I627" s="3" t="str">
        <f t="shared" si="71"/>
        <v>5.5s</v>
      </c>
      <c r="J627" s="3">
        <f t="shared" si="72"/>
        <v>0.12602676010180824</v>
      </c>
      <c r="K627" s="3">
        <f t="shared" si="73"/>
        <v>0</v>
      </c>
      <c r="L627" s="3">
        <f t="shared" si="74"/>
        <v>0</v>
      </c>
      <c r="M627" s="3" t="str">
        <f t="shared" si="75"/>
        <v>Zr81</v>
      </c>
      <c r="N627" s="3">
        <f t="shared" si="76"/>
        <v>0</v>
      </c>
      <c r="O627">
        <f>0</f>
        <v>0</v>
      </c>
    </row>
    <row r="628" spans="2:15" hidden="1" x14ac:dyDescent="0.2">
      <c r="B628" s="3">
        <v>40082</v>
      </c>
      <c r="C628" s="3">
        <v>0</v>
      </c>
      <c r="D628" s="3">
        <v>0</v>
      </c>
      <c r="E628" s="3">
        <f>0</f>
        <v>0</v>
      </c>
      <c r="F628" s="3">
        <f t="shared" si="70"/>
        <v>0</v>
      </c>
      <c r="G628" t="str">
        <f>VLOOKUP(B628,Nuclides!A:F,5,FALSE)</f>
        <v>Zr82</v>
      </c>
      <c r="H628">
        <f>VLOOKUP(B628,Nuclides!A:F,4,FALSE)</f>
        <v>32</v>
      </c>
      <c r="I628" s="3" t="str">
        <f t="shared" si="71"/>
        <v>32s</v>
      </c>
      <c r="J628" s="3">
        <f t="shared" si="72"/>
        <v>2.166084939249829E-2</v>
      </c>
      <c r="K628" s="3">
        <f t="shared" si="73"/>
        <v>0</v>
      </c>
      <c r="L628" s="3">
        <f t="shared" si="74"/>
        <v>0</v>
      </c>
      <c r="M628" s="3" t="str">
        <f t="shared" si="75"/>
        <v>Zr82</v>
      </c>
      <c r="N628" s="3">
        <f t="shared" si="76"/>
        <v>0</v>
      </c>
      <c r="O628">
        <f>0</f>
        <v>0</v>
      </c>
    </row>
    <row r="629" spans="2:15" hidden="1" x14ac:dyDescent="0.2">
      <c r="B629" s="3">
        <v>40083</v>
      </c>
      <c r="C629" s="3">
        <v>0</v>
      </c>
      <c r="D629" s="3">
        <v>0</v>
      </c>
      <c r="E629" s="3">
        <f>0</f>
        <v>0</v>
      </c>
      <c r="F629" s="3">
        <f t="shared" si="70"/>
        <v>0</v>
      </c>
      <c r="G629" t="str">
        <f>VLOOKUP(B629,Nuclides!A:F,5,FALSE)</f>
        <v>Zr83</v>
      </c>
      <c r="H629">
        <f>VLOOKUP(B629,Nuclides!A:F,4,FALSE)</f>
        <v>42</v>
      </c>
      <c r="I629" s="3" t="str">
        <f t="shared" si="71"/>
        <v>42s</v>
      </c>
      <c r="J629" s="3">
        <f t="shared" si="72"/>
        <v>1.6503504299046318E-2</v>
      </c>
      <c r="K629" s="3">
        <f t="shared" si="73"/>
        <v>0</v>
      </c>
      <c r="L629" s="3">
        <f t="shared" si="74"/>
        <v>0</v>
      </c>
      <c r="M629" s="3" t="str">
        <f t="shared" si="75"/>
        <v>Zr83</v>
      </c>
      <c r="N629" s="3">
        <f t="shared" si="76"/>
        <v>0</v>
      </c>
      <c r="O629">
        <f>0</f>
        <v>0</v>
      </c>
    </row>
    <row r="630" spans="2:15" hidden="1" x14ac:dyDescent="0.2">
      <c r="B630" s="3">
        <v>40084</v>
      </c>
      <c r="C630" s="3">
        <v>0</v>
      </c>
      <c r="D630" s="3">
        <v>0</v>
      </c>
      <c r="E630" s="3">
        <f>0</f>
        <v>0</v>
      </c>
      <c r="F630" s="3">
        <f t="shared" si="70"/>
        <v>0</v>
      </c>
      <c r="G630" t="str">
        <f>VLOOKUP(B630,Nuclides!A:F,5,FALSE)</f>
        <v>Zr84</v>
      </c>
      <c r="H630">
        <f>VLOOKUP(B630,Nuclides!A:F,4,FALSE)</f>
        <v>1548</v>
      </c>
      <c r="I630" s="3" t="str">
        <f t="shared" si="71"/>
        <v>25.8min</v>
      </c>
      <c r="J630" s="3">
        <f t="shared" si="72"/>
        <v>4.4776949648575278E-4</v>
      </c>
      <c r="K630" s="3">
        <f t="shared" si="73"/>
        <v>0</v>
      </c>
      <c r="L630" s="3">
        <f t="shared" si="74"/>
        <v>0</v>
      </c>
      <c r="M630" s="3" t="str">
        <f t="shared" si="75"/>
        <v>Zr84</v>
      </c>
      <c r="N630" s="3">
        <f t="shared" si="76"/>
        <v>0</v>
      </c>
      <c r="O630">
        <f>0</f>
        <v>0</v>
      </c>
    </row>
    <row r="631" spans="2:15" hidden="1" x14ac:dyDescent="0.2">
      <c r="B631" s="3">
        <v>40085</v>
      </c>
      <c r="C631" s="3">
        <v>0</v>
      </c>
      <c r="D631" s="3">
        <v>0</v>
      </c>
      <c r="E631" s="3">
        <f>0</f>
        <v>0</v>
      </c>
      <c r="F631" s="3">
        <f t="shared" si="70"/>
        <v>0</v>
      </c>
      <c r="G631" t="str">
        <f>VLOOKUP(B631,Nuclides!A:F,5,FALSE)</f>
        <v>Zr85</v>
      </c>
      <c r="H631">
        <f>VLOOKUP(B631,Nuclides!A:F,4,FALSE)</f>
        <v>471.6</v>
      </c>
      <c r="I631" s="3" t="str">
        <f t="shared" si="71"/>
        <v>7.86min</v>
      </c>
      <c r="J631" s="3">
        <f t="shared" si="72"/>
        <v>1.4697777365562876E-3</v>
      </c>
      <c r="K631" s="3">
        <f t="shared" si="73"/>
        <v>0</v>
      </c>
      <c r="L631" s="3">
        <f t="shared" si="74"/>
        <v>0</v>
      </c>
      <c r="M631" s="3" t="str">
        <f t="shared" si="75"/>
        <v>Zr85</v>
      </c>
      <c r="N631" s="3">
        <f t="shared" si="76"/>
        <v>0</v>
      </c>
      <c r="O631">
        <f>0</f>
        <v>0</v>
      </c>
    </row>
    <row r="632" spans="2:15" hidden="1" x14ac:dyDescent="0.2">
      <c r="B632" s="3">
        <v>40086</v>
      </c>
      <c r="C632" s="3">
        <v>0</v>
      </c>
      <c r="D632" s="3">
        <v>0</v>
      </c>
      <c r="E632" s="3">
        <f>0</f>
        <v>0</v>
      </c>
      <c r="F632" s="3">
        <f t="shared" si="70"/>
        <v>0</v>
      </c>
      <c r="G632" t="str">
        <f>VLOOKUP(B632,Nuclides!A:F,5,FALSE)</f>
        <v>Zr86</v>
      </c>
      <c r="H632">
        <f>VLOOKUP(B632,Nuclides!A:F,4,FALSE)</f>
        <v>59400</v>
      </c>
      <c r="I632" s="3" t="str">
        <f t="shared" si="71"/>
        <v>16.5h</v>
      </c>
      <c r="J632" s="3">
        <f t="shared" si="72"/>
        <v>1.1669144453871133E-5</v>
      </c>
      <c r="K632" s="3">
        <f t="shared" si="73"/>
        <v>0</v>
      </c>
      <c r="L632" s="3">
        <f t="shared" si="74"/>
        <v>0</v>
      </c>
      <c r="M632" s="3" t="str">
        <f t="shared" si="75"/>
        <v>Zr86</v>
      </c>
      <c r="N632" s="3">
        <f t="shared" si="76"/>
        <v>0</v>
      </c>
      <c r="O632">
        <f>0</f>
        <v>0</v>
      </c>
    </row>
    <row r="633" spans="2:15" hidden="1" x14ac:dyDescent="0.2">
      <c r="B633" s="3">
        <v>40087</v>
      </c>
      <c r="C633" s="3">
        <v>0</v>
      </c>
      <c r="D633" s="3">
        <v>0</v>
      </c>
      <c r="E633" s="3">
        <f>0</f>
        <v>0</v>
      </c>
      <c r="F633" s="3">
        <f t="shared" si="70"/>
        <v>0</v>
      </c>
      <c r="G633" t="str">
        <f>VLOOKUP(B633,Nuclides!A:F,5,FALSE)</f>
        <v>Zr87</v>
      </c>
      <c r="H633">
        <f>VLOOKUP(B633,Nuclides!A:F,4,FALSE)</f>
        <v>6048</v>
      </c>
      <c r="I633" s="3" t="str">
        <f t="shared" si="71"/>
        <v>1.68h</v>
      </c>
      <c r="J633" s="3">
        <f t="shared" si="72"/>
        <v>1.146076687433772E-4</v>
      </c>
      <c r="K633" s="3">
        <f t="shared" si="73"/>
        <v>0</v>
      </c>
      <c r="L633" s="3">
        <f t="shared" si="74"/>
        <v>0</v>
      </c>
      <c r="M633" s="3" t="str">
        <f t="shared" si="75"/>
        <v>Zr87</v>
      </c>
      <c r="N633" s="3">
        <f t="shared" si="76"/>
        <v>0</v>
      </c>
      <c r="O633">
        <f>0</f>
        <v>0</v>
      </c>
    </row>
    <row r="634" spans="2:15" x14ac:dyDescent="0.2">
      <c r="B634" s="3">
        <v>40088</v>
      </c>
      <c r="C634" s="3">
        <v>9.9999999999999995E-8</v>
      </c>
      <c r="D634" s="3">
        <v>0</v>
      </c>
      <c r="E634" s="3">
        <f>0</f>
        <v>0</v>
      </c>
      <c r="F634" s="3">
        <f t="shared" si="70"/>
        <v>9.9999999999999995E-8</v>
      </c>
      <c r="G634" t="str">
        <f>VLOOKUP(B634,Nuclides!A:F,5,FALSE)</f>
        <v>Zr88</v>
      </c>
      <c r="H634">
        <f>VLOOKUP(B634,Nuclides!A:F,4,FALSE)</f>
        <v>7205760</v>
      </c>
      <c r="I634" s="3" t="str">
        <f t="shared" si="71"/>
        <v>83.4d</v>
      </c>
      <c r="J634" s="3">
        <f t="shared" si="72"/>
        <v>9.6193486954872943E-8</v>
      </c>
      <c r="K634" s="3">
        <f t="shared" si="73"/>
        <v>360.13802217913945</v>
      </c>
      <c r="L634" s="3">
        <f t="shared" si="74"/>
        <v>360.07567029950627</v>
      </c>
      <c r="M634" s="3" t="str">
        <f t="shared" si="75"/>
        <v>Zr88</v>
      </c>
      <c r="N634" s="3">
        <f t="shared" si="76"/>
        <v>360.07567029950627</v>
      </c>
      <c r="O634">
        <f>0</f>
        <v>0</v>
      </c>
    </row>
    <row r="635" spans="2:15" x14ac:dyDescent="0.2">
      <c r="B635" s="3">
        <v>40089</v>
      </c>
      <c r="C635" s="3">
        <v>2.4664999999999999E-3</v>
      </c>
      <c r="D635" s="3">
        <v>3.4000000000000001E-6</v>
      </c>
      <c r="E635" s="3">
        <f>0</f>
        <v>0</v>
      </c>
      <c r="F635" s="3">
        <f t="shared" si="70"/>
        <v>2.4699000000000001E-3</v>
      </c>
      <c r="G635" t="str">
        <f>VLOOKUP(B635,Nuclides!A:F,5,FALSE)</f>
        <v>Zr89</v>
      </c>
      <c r="H635">
        <f>VLOOKUP(B635,Nuclides!A:F,4,FALSE)</f>
        <v>282276</v>
      </c>
      <c r="I635" s="3" t="str">
        <f t="shared" si="71"/>
        <v>3.27d</v>
      </c>
      <c r="J635" s="3">
        <f t="shared" si="72"/>
        <v>2.4555654060562899E-6</v>
      </c>
      <c r="K635" s="3">
        <f t="shared" si="73"/>
        <v>226906441.17767251</v>
      </c>
      <c r="L635" s="3">
        <f t="shared" si="74"/>
        <v>225905723.90766361</v>
      </c>
      <c r="M635" s="3" t="str">
        <f t="shared" si="75"/>
        <v>Zr89</v>
      </c>
      <c r="N635" s="3">
        <f t="shared" si="76"/>
        <v>225905723.90766361</v>
      </c>
      <c r="O635">
        <f>0</f>
        <v>0</v>
      </c>
    </row>
    <row r="636" spans="2:15" hidden="1" x14ac:dyDescent="0.2">
      <c r="B636" s="3">
        <v>40090</v>
      </c>
      <c r="C636" s="3">
        <v>1.016E-4</v>
      </c>
      <c r="D636" s="3">
        <v>1.0900000000000001E-5</v>
      </c>
      <c r="E636" s="3">
        <f>0</f>
        <v>0</v>
      </c>
      <c r="F636" s="3">
        <f t="shared" si="70"/>
        <v>1.125E-4</v>
      </c>
      <c r="G636" t="str">
        <f>VLOOKUP(B636,Nuclides!A:F,5,FALSE)</f>
        <v>Zr90</v>
      </c>
      <c r="H636" t="str">
        <f>VLOOKUP(B636,Nuclides!A:F,4,FALSE)</f>
        <v>STABLE</v>
      </c>
      <c r="I636" s="3" t="str">
        <f t="shared" si="71"/>
        <v>STABLE</v>
      </c>
      <c r="J636" s="3" t="e">
        <f t="shared" si="72"/>
        <v>#VALUE!</v>
      </c>
      <c r="K636" s="3" t="e">
        <f t="shared" si="73"/>
        <v>#VALUE!</v>
      </c>
      <c r="L636" s="3" t="e">
        <f t="shared" si="74"/>
        <v>#VALUE!</v>
      </c>
      <c r="M636" s="3" t="str">
        <f t="shared" si="75"/>
        <v>Zr90</v>
      </c>
      <c r="N636" s="3" t="e">
        <f t="shared" si="76"/>
        <v>#VALUE!</v>
      </c>
      <c r="O636">
        <f>0</f>
        <v>0</v>
      </c>
    </row>
    <row r="637" spans="2:15" hidden="1" x14ac:dyDescent="0.2">
      <c r="B637" s="3">
        <v>40091</v>
      </c>
      <c r="C637" s="3">
        <v>0</v>
      </c>
      <c r="D637" s="3">
        <v>0</v>
      </c>
      <c r="E637" s="3">
        <f>0</f>
        <v>0</v>
      </c>
      <c r="F637" s="3">
        <f t="shared" si="70"/>
        <v>0</v>
      </c>
      <c r="G637" t="str">
        <f>VLOOKUP(B637,Nuclides!A:F,5,FALSE)</f>
        <v>Zr91</v>
      </c>
      <c r="H637" t="str">
        <f>VLOOKUP(B637,Nuclides!A:F,4,FALSE)</f>
        <v>STABLE</v>
      </c>
      <c r="I637" s="3" t="str">
        <f t="shared" si="71"/>
        <v>STABLE</v>
      </c>
      <c r="J637" s="3" t="e">
        <f t="shared" si="72"/>
        <v>#VALUE!</v>
      </c>
      <c r="K637" s="3" t="e">
        <f t="shared" si="73"/>
        <v>#VALUE!</v>
      </c>
      <c r="L637" s="3" t="e">
        <f t="shared" si="74"/>
        <v>#VALUE!</v>
      </c>
      <c r="M637" s="3" t="str">
        <f t="shared" si="75"/>
        <v>Zr91</v>
      </c>
      <c r="N637" s="3" t="e">
        <f t="shared" si="76"/>
        <v>#VALUE!</v>
      </c>
      <c r="O637">
        <f>0</f>
        <v>0</v>
      </c>
    </row>
    <row r="638" spans="2:15" hidden="1" x14ac:dyDescent="0.2">
      <c r="B638" s="3">
        <v>40092</v>
      </c>
      <c r="C638" s="3">
        <v>0</v>
      </c>
      <c r="D638" s="3">
        <v>0</v>
      </c>
      <c r="E638" s="3">
        <f>0</f>
        <v>0</v>
      </c>
      <c r="F638" s="3">
        <f t="shared" si="70"/>
        <v>0</v>
      </c>
      <c r="G638" t="str">
        <f>VLOOKUP(B638,Nuclides!A:F,5,FALSE)</f>
        <v>Zr92</v>
      </c>
      <c r="H638" t="str">
        <f>VLOOKUP(B638,Nuclides!A:F,4,FALSE)</f>
        <v>STABLE</v>
      </c>
      <c r="I638" s="3" t="str">
        <f t="shared" si="71"/>
        <v>STABLE</v>
      </c>
      <c r="J638" s="3" t="e">
        <f t="shared" si="72"/>
        <v>#VALUE!</v>
      </c>
      <c r="K638" s="3" t="e">
        <f t="shared" si="73"/>
        <v>#VALUE!</v>
      </c>
      <c r="L638" s="3" t="e">
        <f t="shared" si="74"/>
        <v>#VALUE!</v>
      </c>
      <c r="M638" s="3" t="str">
        <f t="shared" si="75"/>
        <v>Zr92</v>
      </c>
      <c r="N638" s="3" t="e">
        <f t="shared" si="76"/>
        <v>#VALUE!</v>
      </c>
      <c r="O638">
        <f>0</f>
        <v>0</v>
      </c>
    </row>
    <row r="639" spans="2:15" hidden="1" x14ac:dyDescent="0.2">
      <c r="B639" s="3">
        <v>40093</v>
      </c>
      <c r="C639" s="3">
        <v>0</v>
      </c>
      <c r="D639" s="3">
        <v>0</v>
      </c>
      <c r="E639" s="3">
        <f>0</f>
        <v>0</v>
      </c>
      <c r="F639" s="3">
        <f t="shared" si="70"/>
        <v>0</v>
      </c>
      <c r="G639" t="str">
        <f>VLOOKUP(B639,Nuclides!A:F,5,FALSE)</f>
        <v>Zr93</v>
      </c>
      <c r="H639">
        <f>VLOOKUP(B639,Nuclides!A:F,4,FALSE)</f>
        <v>50807736000000</v>
      </c>
      <c r="I639" s="3" t="str">
        <f t="shared" si="71"/>
        <v>1611102.74y</v>
      </c>
      <c r="J639" s="3">
        <f t="shared" si="72"/>
        <v>1.3642552003496973E-14</v>
      </c>
      <c r="K639" s="3">
        <f t="shared" si="73"/>
        <v>0</v>
      </c>
      <c r="L639" s="3">
        <f t="shared" si="74"/>
        <v>0</v>
      </c>
      <c r="M639" s="3" t="str">
        <f t="shared" si="75"/>
        <v>Zr93</v>
      </c>
      <c r="N639" s="3">
        <f t="shared" si="76"/>
        <v>0</v>
      </c>
      <c r="O639">
        <f>0</f>
        <v>0</v>
      </c>
    </row>
    <row r="640" spans="2:15" hidden="1" x14ac:dyDescent="0.2">
      <c r="B640" s="3">
        <v>40094</v>
      </c>
      <c r="C640" s="3">
        <v>0</v>
      </c>
      <c r="D640" s="3">
        <v>0</v>
      </c>
      <c r="E640" s="3">
        <f>0</f>
        <v>0</v>
      </c>
      <c r="F640" s="3">
        <f t="shared" si="70"/>
        <v>0</v>
      </c>
      <c r="G640" t="str">
        <f>VLOOKUP(B640,Nuclides!A:F,5,FALSE)</f>
        <v>Zr94</v>
      </c>
      <c r="H640" t="str">
        <f>VLOOKUP(B640,Nuclides!A:F,4,FALSE)</f>
        <v>STABLE</v>
      </c>
      <c r="I640" s="3" t="str">
        <f t="shared" si="71"/>
        <v>STABLE</v>
      </c>
      <c r="J640" s="3" t="e">
        <f t="shared" si="72"/>
        <v>#VALUE!</v>
      </c>
      <c r="K640" s="3" t="e">
        <f t="shared" si="73"/>
        <v>#VALUE!</v>
      </c>
      <c r="L640" s="3" t="e">
        <f t="shared" si="74"/>
        <v>#VALUE!</v>
      </c>
      <c r="M640" s="3" t="str">
        <f t="shared" si="75"/>
        <v>Zr94</v>
      </c>
      <c r="N640" s="3" t="e">
        <f t="shared" si="76"/>
        <v>#VALUE!</v>
      </c>
      <c r="O640">
        <f>0</f>
        <v>0</v>
      </c>
    </row>
    <row r="641" spans="2:15" hidden="1" x14ac:dyDescent="0.2">
      <c r="B641" s="3">
        <v>40095</v>
      </c>
      <c r="C641" s="3">
        <v>0</v>
      </c>
      <c r="D641" s="3">
        <v>0</v>
      </c>
      <c r="E641" s="3">
        <f>0</f>
        <v>0</v>
      </c>
      <c r="F641" s="3">
        <f t="shared" si="70"/>
        <v>0</v>
      </c>
      <c r="G641" t="str">
        <f>VLOOKUP(B641,Nuclides!A:F,5,FALSE)</f>
        <v>Zr95</v>
      </c>
      <c r="H641">
        <f>VLOOKUP(B641,Nuclides!A:F,4,FALSE)</f>
        <v>5532364.7999999998</v>
      </c>
      <c r="I641" s="3" t="str">
        <f t="shared" si="71"/>
        <v>64.03d</v>
      </c>
      <c r="J641" s="3">
        <f t="shared" si="72"/>
        <v>1.2528949294159802E-7</v>
      </c>
      <c r="K641" s="3">
        <f t="shared" si="73"/>
        <v>0</v>
      </c>
      <c r="L641" s="3">
        <f t="shared" si="74"/>
        <v>0</v>
      </c>
      <c r="M641" s="3" t="str">
        <f t="shared" si="75"/>
        <v>Zr95</v>
      </c>
      <c r="N641" s="3">
        <f t="shared" si="76"/>
        <v>0</v>
      </c>
      <c r="O641">
        <f>0</f>
        <v>0</v>
      </c>
    </row>
    <row r="642" spans="2:15" hidden="1" x14ac:dyDescent="0.2">
      <c r="B642" s="3">
        <v>40096</v>
      </c>
      <c r="C642" s="3">
        <v>0</v>
      </c>
      <c r="D642" s="3">
        <v>0</v>
      </c>
      <c r="E642" s="3">
        <f>0</f>
        <v>0</v>
      </c>
      <c r="F642" s="3">
        <f t="shared" si="70"/>
        <v>0</v>
      </c>
      <c r="G642" t="str">
        <f>VLOOKUP(B642,Nuclides!A:F,5,FALSE)</f>
        <v>Zr96</v>
      </c>
      <c r="H642">
        <f>VLOOKUP(B642,Nuclides!A:F,4,FALSE)</f>
        <v>7.4160360000000004E+26</v>
      </c>
      <c r="I642" s="3" t="str">
        <f t="shared" si="71"/>
        <v>23516095890411000000y</v>
      </c>
      <c r="J642" s="3">
        <f t="shared" si="72"/>
        <v>9.3465994577149465E-28</v>
      </c>
      <c r="K642" s="3">
        <f t="shared" si="73"/>
        <v>0</v>
      </c>
      <c r="L642" s="3">
        <f t="shared" si="74"/>
        <v>0</v>
      </c>
      <c r="M642" s="3" t="str">
        <f t="shared" si="75"/>
        <v>Zr96</v>
      </c>
      <c r="N642" s="3">
        <f t="shared" si="76"/>
        <v>0</v>
      </c>
      <c r="O642">
        <f>0</f>
        <v>0</v>
      </c>
    </row>
    <row r="643" spans="2:15" hidden="1" x14ac:dyDescent="0.2">
      <c r="B643" s="3">
        <v>40097</v>
      </c>
      <c r="C643" s="3">
        <v>0</v>
      </c>
      <c r="D643" s="3">
        <v>0</v>
      </c>
      <c r="E643" s="3">
        <f>0</f>
        <v>0</v>
      </c>
      <c r="F643" s="3">
        <f t="shared" si="70"/>
        <v>0</v>
      </c>
      <c r="G643" t="str">
        <f>VLOOKUP(B643,Nuclides!A:F,5,FALSE)</f>
        <v>Zr97</v>
      </c>
      <c r="H643">
        <f>VLOOKUP(B643,Nuclides!A:F,4,FALSE)</f>
        <v>60296.3999999999</v>
      </c>
      <c r="I643" s="3" t="str">
        <f t="shared" si="71"/>
        <v>16.75h</v>
      </c>
      <c r="J643" s="3">
        <f t="shared" si="72"/>
        <v>1.149566442706275E-5</v>
      </c>
      <c r="K643" s="3">
        <f t="shared" si="73"/>
        <v>0</v>
      </c>
      <c r="L643" s="3">
        <f t="shared" si="74"/>
        <v>0</v>
      </c>
      <c r="M643" s="3" t="str">
        <f t="shared" si="75"/>
        <v>Zr97</v>
      </c>
      <c r="N643" s="3">
        <f t="shared" si="76"/>
        <v>0</v>
      </c>
      <c r="O643">
        <f>0</f>
        <v>0</v>
      </c>
    </row>
    <row r="644" spans="2:15" hidden="1" x14ac:dyDescent="0.2">
      <c r="B644" s="3">
        <v>40098</v>
      </c>
      <c r="C644" s="3">
        <v>0</v>
      </c>
      <c r="D644" s="3">
        <v>0</v>
      </c>
      <c r="E644" s="3">
        <f>0</f>
        <v>0</v>
      </c>
      <c r="F644" s="3">
        <f t="shared" si="70"/>
        <v>0</v>
      </c>
      <c r="G644" t="str">
        <f>VLOOKUP(B644,Nuclides!A:F,5,FALSE)</f>
        <v>Zr98</v>
      </c>
      <c r="H644">
        <f>VLOOKUP(B644,Nuclides!A:F,4,FALSE)</f>
        <v>30.7</v>
      </c>
      <c r="I644" s="3" t="str">
        <f t="shared" si="71"/>
        <v>30.7s</v>
      </c>
      <c r="J644" s="3">
        <f t="shared" si="72"/>
        <v>2.2578084057327207E-2</v>
      </c>
      <c r="K644" s="3">
        <f t="shared" si="73"/>
        <v>0</v>
      </c>
      <c r="L644" s="3">
        <f t="shared" si="74"/>
        <v>0</v>
      </c>
      <c r="M644" s="3" t="str">
        <f t="shared" si="75"/>
        <v>Zr98</v>
      </c>
      <c r="N644" s="3">
        <f t="shared" si="76"/>
        <v>0</v>
      </c>
      <c r="O644">
        <f>0</f>
        <v>0</v>
      </c>
    </row>
    <row r="645" spans="2:15" hidden="1" x14ac:dyDescent="0.2">
      <c r="B645" s="3">
        <v>40099</v>
      </c>
      <c r="C645" s="3">
        <v>0</v>
      </c>
      <c r="D645" s="3">
        <v>0</v>
      </c>
      <c r="E645" s="3">
        <f>0</f>
        <v>0</v>
      </c>
      <c r="F645" s="3">
        <f t="shared" ref="F645:F708" si="77">SUM(C645:E645)</f>
        <v>0</v>
      </c>
      <c r="G645" t="str">
        <f>VLOOKUP(B645,Nuclides!A:F,5,FALSE)</f>
        <v>Zr99</v>
      </c>
      <c r="H645">
        <f>VLOOKUP(B645,Nuclides!A:F,4,FALSE)</f>
        <v>2.1</v>
      </c>
      <c r="I645" s="3" t="str">
        <f t="shared" ref="I645:I708" si="78">IF(H645="STABLE", "STABLE", IF(H645&lt;60, H645&amp;"s", IF(H645&lt;3600, ROUND(H645/60,2)&amp;"min", IF(H645&lt;86400, ROUND(H645/3600,2)&amp;"h", IF(H645&lt;31536000, ROUND(H645/86400,2)&amp;"d", ROUND(H645/31536000,2)&amp;"y")))))</f>
        <v>2.1s</v>
      </c>
      <c r="J645" s="3">
        <f t="shared" ref="J645:J708" si="79">LN(2)/H645</f>
        <v>0.3300700859809263</v>
      </c>
      <c r="K645" s="3">
        <f t="shared" ref="K645:K708" si="80">10*F645*(1-EXP(-J645*600))*6240000000000</f>
        <v>0</v>
      </c>
      <c r="L645" s="3">
        <f t="shared" ref="L645:L708" si="81">EXP(-J645*30*60)*K645</f>
        <v>0</v>
      </c>
      <c r="M645" s="3" t="str">
        <f t="shared" ref="M645:M708" si="82">G645</f>
        <v>Zr99</v>
      </c>
      <c r="N645" s="3">
        <f t="shared" ref="N645:N708" si="83">L645</f>
        <v>0</v>
      </c>
      <c r="O645">
        <f>0</f>
        <v>0</v>
      </c>
    </row>
    <row r="646" spans="2:15" hidden="1" x14ac:dyDescent="0.2">
      <c r="B646" s="3">
        <v>40100</v>
      </c>
      <c r="C646" s="3">
        <v>0</v>
      </c>
      <c r="D646" s="3">
        <v>0</v>
      </c>
      <c r="E646" s="3">
        <f>0</f>
        <v>0</v>
      </c>
      <c r="F646" s="3">
        <f t="shared" si="77"/>
        <v>0</v>
      </c>
      <c r="G646" t="str">
        <f>VLOOKUP(B646,Nuclides!A:F,5,FALSE)</f>
        <v>Zr100</v>
      </c>
      <c r="H646">
        <f>VLOOKUP(B646,Nuclides!A:F,4,FALSE)</f>
        <v>7.1</v>
      </c>
      <c r="I646" s="3" t="str">
        <f t="shared" si="78"/>
        <v>7.1s</v>
      </c>
      <c r="J646" s="3">
        <f t="shared" si="79"/>
        <v>9.7626363459147228E-2</v>
      </c>
      <c r="K646" s="3">
        <f t="shared" si="80"/>
        <v>0</v>
      </c>
      <c r="L646" s="3">
        <f t="shared" si="81"/>
        <v>0</v>
      </c>
      <c r="M646" s="3" t="str">
        <f t="shared" si="82"/>
        <v>Zr100</v>
      </c>
      <c r="N646" s="3">
        <f t="shared" si="83"/>
        <v>0</v>
      </c>
      <c r="O646">
        <f>0</f>
        <v>0</v>
      </c>
    </row>
    <row r="647" spans="2:15" hidden="1" x14ac:dyDescent="0.2">
      <c r="B647" s="3">
        <v>40101</v>
      </c>
      <c r="C647" s="3">
        <v>0</v>
      </c>
      <c r="D647" s="3">
        <v>0</v>
      </c>
      <c r="E647" s="3">
        <f>0</f>
        <v>0</v>
      </c>
      <c r="F647" s="3">
        <f t="shared" si="77"/>
        <v>0</v>
      </c>
      <c r="G647" t="str">
        <f>VLOOKUP(B647,Nuclides!A:F,5,FALSE)</f>
        <v>Zr101</v>
      </c>
      <c r="H647">
        <f>VLOOKUP(B647,Nuclides!A:F,4,FALSE)</f>
        <v>2.2999999999999998</v>
      </c>
      <c r="I647" s="3" t="str">
        <f t="shared" si="78"/>
        <v>2.3s</v>
      </c>
      <c r="J647" s="3">
        <f t="shared" si="79"/>
        <v>0.30136833937388929</v>
      </c>
      <c r="K647" s="3">
        <f t="shared" si="80"/>
        <v>0</v>
      </c>
      <c r="L647" s="3">
        <f t="shared" si="81"/>
        <v>0</v>
      </c>
      <c r="M647" s="3" t="str">
        <f t="shared" si="82"/>
        <v>Zr101</v>
      </c>
      <c r="N647" s="3">
        <f t="shared" si="83"/>
        <v>0</v>
      </c>
      <c r="O647">
        <f>0</f>
        <v>0</v>
      </c>
    </row>
    <row r="648" spans="2:15" hidden="1" x14ac:dyDescent="0.2">
      <c r="B648" s="3">
        <v>40102</v>
      </c>
      <c r="C648" s="3">
        <v>0</v>
      </c>
      <c r="D648" s="3">
        <v>0</v>
      </c>
      <c r="E648" s="3">
        <f>0</f>
        <v>0</v>
      </c>
      <c r="F648" s="3">
        <f t="shared" si="77"/>
        <v>0</v>
      </c>
      <c r="G648" t="str">
        <f>VLOOKUP(B648,Nuclides!A:F,5,FALSE)</f>
        <v>Zr102</v>
      </c>
      <c r="H648">
        <f>VLOOKUP(B648,Nuclides!A:F,4,FALSE)</f>
        <v>2.9</v>
      </c>
      <c r="I648" s="3" t="str">
        <f t="shared" si="78"/>
        <v>2.9s</v>
      </c>
      <c r="J648" s="3">
        <f t="shared" si="79"/>
        <v>0.23901626915860183</v>
      </c>
      <c r="K648" s="3">
        <f t="shared" si="80"/>
        <v>0</v>
      </c>
      <c r="L648" s="3">
        <f t="shared" si="81"/>
        <v>0</v>
      </c>
      <c r="M648" s="3" t="str">
        <f t="shared" si="82"/>
        <v>Zr102</v>
      </c>
      <c r="N648" s="3">
        <f t="shared" si="83"/>
        <v>0</v>
      </c>
      <c r="O648">
        <f>0</f>
        <v>0</v>
      </c>
    </row>
    <row r="649" spans="2:15" hidden="1" x14ac:dyDescent="0.2">
      <c r="B649" s="3">
        <v>41084</v>
      </c>
      <c r="C649" s="3">
        <v>0</v>
      </c>
      <c r="D649" s="3">
        <v>0</v>
      </c>
      <c r="E649" s="3">
        <f>0</f>
        <v>0</v>
      </c>
      <c r="F649" s="3">
        <f t="shared" si="77"/>
        <v>0</v>
      </c>
      <c r="G649" t="str">
        <f>VLOOKUP(B649,Nuclides!A:F,5,FALSE)</f>
        <v>Nb84</v>
      </c>
      <c r="H649">
        <f>VLOOKUP(B649,Nuclides!A:F,4,FALSE)</f>
        <v>9.8000000000000007</v>
      </c>
      <c r="I649" s="3" t="str">
        <f t="shared" si="78"/>
        <v>9.8s</v>
      </c>
      <c r="J649" s="3">
        <f t="shared" si="79"/>
        <v>7.0729304138769919E-2</v>
      </c>
      <c r="K649" s="3">
        <f t="shared" si="80"/>
        <v>0</v>
      </c>
      <c r="L649" s="3">
        <f t="shared" si="81"/>
        <v>0</v>
      </c>
      <c r="M649" s="3" t="str">
        <f t="shared" si="82"/>
        <v>Nb84</v>
      </c>
      <c r="N649" s="3">
        <f t="shared" si="83"/>
        <v>0</v>
      </c>
      <c r="O649">
        <f>0</f>
        <v>0</v>
      </c>
    </row>
    <row r="650" spans="2:15" hidden="1" x14ac:dyDescent="0.2">
      <c r="B650" s="3">
        <v>41085</v>
      </c>
      <c r="C650" s="3">
        <v>0</v>
      </c>
      <c r="D650" s="3">
        <v>0</v>
      </c>
      <c r="E650" s="3">
        <f>0</f>
        <v>0</v>
      </c>
      <c r="F650" s="3">
        <f t="shared" si="77"/>
        <v>0</v>
      </c>
      <c r="G650" t="str">
        <f>VLOOKUP(B650,Nuclides!A:F,5,FALSE)</f>
        <v>Nb85</v>
      </c>
      <c r="H650">
        <f>VLOOKUP(B650,Nuclides!A:F,4,FALSE)</f>
        <v>20.5</v>
      </c>
      <c r="I650" s="3" t="str">
        <f t="shared" si="78"/>
        <v>20.5s</v>
      </c>
      <c r="J650" s="3">
        <f t="shared" si="79"/>
        <v>3.3812057588290013E-2</v>
      </c>
      <c r="K650" s="3">
        <f t="shared" si="80"/>
        <v>0</v>
      </c>
      <c r="L650" s="3">
        <f t="shared" si="81"/>
        <v>0</v>
      </c>
      <c r="M650" s="3" t="str">
        <f t="shared" si="82"/>
        <v>Nb85</v>
      </c>
      <c r="N650" s="3">
        <f t="shared" si="83"/>
        <v>0</v>
      </c>
      <c r="O650">
        <f>0</f>
        <v>0</v>
      </c>
    </row>
    <row r="651" spans="2:15" hidden="1" x14ac:dyDescent="0.2">
      <c r="B651" s="3">
        <v>41086</v>
      </c>
      <c r="C651" s="3">
        <v>0</v>
      </c>
      <c r="D651" s="3">
        <v>0</v>
      </c>
      <c r="E651" s="3">
        <f>0</f>
        <v>0</v>
      </c>
      <c r="F651" s="3">
        <f t="shared" si="77"/>
        <v>0</v>
      </c>
      <c r="G651" t="str">
        <f>VLOOKUP(B651,Nuclides!A:F,5,FALSE)</f>
        <v>Nb86</v>
      </c>
      <c r="H651">
        <f>VLOOKUP(B651,Nuclides!A:F,4,FALSE)</f>
        <v>88</v>
      </c>
      <c r="I651" s="3" t="str">
        <f t="shared" si="78"/>
        <v>1.47min</v>
      </c>
      <c r="J651" s="3">
        <f t="shared" si="79"/>
        <v>7.8766725063630152E-3</v>
      </c>
      <c r="K651" s="3">
        <f t="shared" si="80"/>
        <v>0</v>
      </c>
      <c r="L651" s="3">
        <f t="shared" si="81"/>
        <v>0</v>
      </c>
      <c r="M651" s="3" t="str">
        <f t="shared" si="82"/>
        <v>Nb86</v>
      </c>
      <c r="N651" s="3">
        <f t="shared" si="83"/>
        <v>0</v>
      </c>
      <c r="O651">
        <f>0</f>
        <v>0</v>
      </c>
    </row>
    <row r="652" spans="2:15" hidden="1" x14ac:dyDescent="0.2">
      <c r="B652" s="3">
        <v>41087</v>
      </c>
      <c r="C652" s="3">
        <v>0</v>
      </c>
      <c r="D652" s="3">
        <v>0</v>
      </c>
      <c r="E652" s="3">
        <f>0</f>
        <v>0</v>
      </c>
      <c r="F652" s="3">
        <f t="shared" si="77"/>
        <v>0</v>
      </c>
      <c r="G652" t="str">
        <f>VLOOKUP(B652,Nuclides!A:F,5,FALSE)</f>
        <v>Nb87</v>
      </c>
      <c r="H652">
        <f>VLOOKUP(B652,Nuclides!A:F,4,FALSE)</f>
        <v>222</v>
      </c>
      <c r="I652" s="3" t="str">
        <f t="shared" si="78"/>
        <v>3.7min</v>
      </c>
      <c r="J652" s="3">
        <f t="shared" si="79"/>
        <v>3.1222845971168706E-3</v>
      </c>
      <c r="K652" s="3">
        <f t="shared" si="80"/>
        <v>0</v>
      </c>
      <c r="L652" s="3">
        <f t="shared" si="81"/>
        <v>0</v>
      </c>
      <c r="M652" s="3" t="str">
        <f t="shared" si="82"/>
        <v>Nb87</v>
      </c>
      <c r="N652" s="3">
        <f t="shared" si="83"/>
        <v>0</v>
      </c>
      <c r="O652">
        <f>0</f>
        <v>0</v>
      </c>
    </row>
    <row r="653" spans="2:15" hidden="1" x14ac:dyDescent="0.2">
      <c r="B653" s="3">
        <v>41088</v>
      </c>
      <c r="C653" s="3">
        <v>0</v>
      </c>
      <c r="D653" s="3">
        <v>0</v>
      </c>
      <c r="E653" s="3">
        <f>0</f>
        <v>0</v>
      </c>
      <c r="F653" s="3">
        <f t="shared" si="77"/>
        <v>0</v>
      </c>
      <c r="G653" t="str">
        <f>VLOOKUP(B653,Nuclides!A:F,5,FALSE)</f>
        <v>Nb88</v>
      </c>
      <c r="H653">
        <f>VLOOKUP(B653,Nuclides!A:F,4,FALSE)</f>
        <v>873</v>
      </c>
      <c r="I653" s="3" t="str">
        <f t="shared" si="78"/>
        <v>14.55min</v>
      </c>
      <c r="J653" s="3">
        <f t="shared" si="79"/>
        <v>7.9398302469638638E-4</v>
      </c>
      <c r="K653" s="3">
        <f t="shared" si="80"/>
        <v>0</v>
      </c>
      <c r="L653" s="3">
        <f t="shared" si="81"/>
        <v>0</v>
      </c>
      <c r="M653" s="3" t="str">
        <f t="shared" si="82"/>
        <v>Nb88</v>
      </c>
      <c r="N653" s="3">
        <f t="shared" si="83"/>
        <v>0</v>
      </c>
      <c r="O653">
        <f>0</f>
        <v>0</v>
      </c>
    </row>
    <row r="654" spans="2:15" hidden="1" x14ac:dyDescent="0.2">
      <c r="B654" s="3">
        <v>41089</v>
      </c>
      <c r="C654" s="3">
        <v>0</v>
      </c>
      <c r="D654" s="3">
        <v>0</v>
      </c>
      <c r="E654" s="3">
        <f>0</f>
        <v>0</v>
      </c>
      <c r="F654" s="3">
        <f t="shared" si="77"/>
        <v>0</v>
      </c>
      <c r="G654" t="str">
        <f>VLOOKUP(B654,Nuclides!A:F,5,FALSE)</f>
        <v>Nb89</v>
      </c>
      <c r="H654">
        <f>VLOOKUP(B654,Nuclides!A:F,4,FALSE)</f>
        <v>7307.99999999999</v>
      </c>
      <c r="I654" s="3" t="str">
        <f t="shared" si="78"/>
        <v>2.03h</v>
      </c>
      <c r="J654" s="3">
        <f t="shared" si="79"/>
        <v>9.4847725856588155E-5</v>
      </c>
      <c r="K654" s="3">
        <f t="shared" si="80"/>
        <v>0</v>
      </c>
      <c r="L654" s="3">
        <f t="shared" si="81"/>
        <v>0</v>
      </c>
      <c r="M654" s="3" t="str">
        <f t="shared" si="82"/>
        <v>Nb89</v>
      </c>
      <c r="N654" s="3">
        <f t="shared" si="83"/>
        <v>0</v>
      </c>
      <c r="O654">
        <f>0</f>
        <v>0</v>
      </c>
    </row>
    <row r="655" spans="2:15" hidden="1" x14ac:dyDescent="0.2">
      <c r="B655" s="3">
        <v>41090</v>
      </c>
      <c r="C655" s="3">
        <v>0</v>
      </c>
      <c r="D655" s="3">
        <v>0</v>
      </c>
      <c r="E655" s="3">
        <f>0</f>
        <v>0</v>
      </c>
      <c r="F655" s="3">
        <f t="shared" si="77"/>
        <v>0</v>
      </c>
      <c r="G655" t="str">
        <f>VLOOKUP(B655,Nuclides!A:F,5,FALSE)</f>
        <v>Nb90</v>
      </c>
      <c r="H655">
        <f>VLOOKUP(B655,Nuclides!A:F,4,FALSE)</f>
        <v>52560</v>
      </c>
      <c r="I655" s="3" t="str">
        <f t="shared" si="78"/>
        <v>14.6h</v>
      </c>
      <c r="J655" s="3">
        <f t="shared" si="79"/>
        <v>1.3187731745813266E-5</v>
      </c>
      <c r="K655" s="3">
        <f t="shared" si="80"/>
        <v>0</v>
      </c>
      <c r="L655" s="3">
        <f t="shared" si="81"/>
        <v>0</v>
      </c>
      <c r="M655" s="3" t="str">
        <f t="shared" si="82"/>
        <v>Nb90</v>
      </c>
      <c r="N655" s="3">
        <f t="shared" si="83"/>
        <v>0</v>
      </c>
      <c r="O655">
        <f>0</f>
        <v>0</v>
      </c>
    </row>
    <row r="656" spans="2:15" hidden="1" x14ac:dyDescent="0.2">
      <c r="B656" s="3">
        <v>41091</v>
      </c>
      <c r="C656" s="3">
        <v>0</v>
      </c>
      <c r="D656" s="3">
        <v>0</v>
      </c>
      <c r="E656" s="3">
        <f>0</f>
        <v>0</v>
      </c>
      <c r="F656" s="3">
        <f t="shared" si="77"/>
        <v>0</v>
      </c>
      <c r="G656" t="str">
        <f>VLOOKUP(B656,Nuclides!A:F,5,FALSE)</f>
        <v>Nb91</v>
      </c>
      <c r="H656">
        <f>VLOOKUP(B656,Nuclides!A:F,4,FALSE)</f>
        <v>21459168000</v>
      </c>
      <c r="I656" s="3" t="str">
        <f t="shared" si="78"/>
        <v>680.47y</v>
      </c>
      <c r="J656" s="3">
        <f t="shared" si="79"/>
        <v>3.2300748125926655E-11</v>
      </c>
      <c r="K656" s="3">
        <f t="shared" si="80"/>
        <v>0</v>
      </c>
      <c r="L656" s="3">
        <f t="shared" si="81"/>
        <v>0</v>
      </c>
      <c r="M656" s="3" t="str">
        <f t="shared" si="82"/>
        <v>Nb91</v>
      </c>
      <c r="N656" s="3">
        <f t="shared" si="83"/>
        <v>0</v>
      </c>
      <c r="O656">
        <f>0</f>
        <v>0</v>
      </c>
    </row>
    <row r="657" spans="2:15" hidden="1" x14ac:dyDescent="0.2">
      <c r="B657" s="3">
        <v>41092</v>
      </c>
      <c r="C657" s="3">
        <v>0</v>
      </c>
      <c r="D657" s="3">
        <v>0</v>
      </c>
      <c r="E657" s="3">
        <f>0</f>
        <v>0</v>
      </c>
      <c r="F657" s="3">
        <f t="shared" si="77"/>
        <v>0</v>
      </c>
      <c r="G657" t="str">
        <f>VLOOKUP(B657,Nuclides!A:F,5,FALSE)</f>
        <v>Nb92</v>
      </c>
      <c r="H657">
        <f>VLOOKUP(B657,Nuclides!A:F,4,FALSE)</f>
        <v>1095048720000000</v>
      </c>
      <c r="I657" s="3" t="str">
        <f t="shared" si="78"/>
        <v>34723767.12y</v>
      </c>
      <c r="J657" s="3">
        <f t="shared" si="79"/>
        <v>6.3298296039279903E-16</v>
      </c>
      <c r="K657" s="3">
        <f t="shared" si="80"/>
        <v>0</v>
      </c>
      <c r="L657" s="3">
        <f t="shared" si="81"/>
        <v>0</v>
      </c>
      <c r="M657" s="3" t="str">
        <f t="shared" si="82"/>
        <v>Nb92</v>
      </c>
      <c r="N657" s="3">
        <f t="shared" si="83"/>
        <v>0</v>
      </c>
      <c r="O657">
        <f>0</f>
        <v>0</v>
      </c>
    </row>
    <row r="658" spans="2:15" hidden="1" x14ac:dyDescent="0.2">
      <c r="B658" s="3">
        <v>41093</v>
      </c>
      <c r="C658" s="3">
        <v>0</v>
      </c>
      <c r="D658" s="3">
        <v>0</v>
      </c>
      <c r="E658" s="3">
        <f>0</f>
        <v>0</v>
      </c>
      <c r="F658" s="3">
        <f t="shared" si="77"/>
        <v>0</v>
      </c>
      <c r="G658" t="str">
        <f>VLOOKUP(B658,Nuclides!A:F,5,FALSE)</f>
        <v>Nb93</v>
      </c>
      <c r="H658" t="str">
        <f>VLOOKUP(B658,Nuclides!A:F,4,FALSE)</f>
        <v>STABLE</v>
      </c>
      <c r="I658" s="3" t="str">
        <f t="shared" si="78"/>
        <v>STABLE</v>
      </c>
      <c r="J658" s="3" t="e">
        <f t="shared" si="79"/>
        <v>#VALUE!</v>
      </c>
      <c r="K658" s="3" t="e">
        <f t="shared" si="80"/>
        <v>#VALUE!</v>
      </c>
      <c r="L658" s="3" t="e">
        <f t="shared" si="81"/>
        <v>#VALUE!</v>
      </c>
      <c r="M658" s="3" t="str">
        <f t="shared" si="82"/>
        <v>Nb93</v>
      </c>
      <c r="N658" s="3" t="e">
        <f t="shared" si="83"/>
        <v>#VALUE!</v>
      </c>
      <c r="O658">
        <f>0</f>
        <v>0</v>
      </c>
    </row>
    <row r="659" spans="2:15" hidden="1" x14ac:dyDescent="0.2">
      <c r="B659" s="3">
        <v>41094</v>
      </c>
      <c r="C659" s="3">
        <v>0</v>
      </c>
      <c r="D659" s="3">
        <v>0</v>
      </c>
      <c r="E659" s="3">
        <f>0</f>
        <v>0</v>
      </c>
      <c r="F659" s="3">
        <f t="shared" si="77"/>
        <v>0</v>
      </c>
      <c r="G659" t="str">
        <f>VLOOKUP(B659,Nuclides!A:F,5,FALSE)</f>
        <v>Nb94</v>
      </c>
      <c r="H659">
        <f>VLOOKUP(B659,Nuclides!A:F,4,FALSE)</f>
        <v>640619280000</v>
      </c>
      <c r="I659" s="3" t="str">
        <f t="shared" si="78"/>
        <v>20313.9y</v>
      </c>
      <c r="J659" s="3">
        <f t="shared" si="79"/>
        <v>1.0819955037256219E-12</v>
      </c>
      <c r="K659" s="3">
        <f t="shared" si="80"/>
        <v>0</v>
      </c>
      <c r="L659" s="3">
        <f t="shared" si="81"/>
        <v>0</v>
      </c>
      <c r="M659" s="3" t="str">
        <f t="shared" si="82"/>
        <v>Nb94</v>
      </c>
      <c r="N659" s="3">
        <f t="shared" si="83"/>
        <v>0</v>
      </c>
      <c r="O659">
        <f>0</f>
        <v>0</v>
      </c>
    </row>
    <row r="660" spans="2:15" hidden="1" x14ac:dyDescent="0.2">
      <c r="B660" s="3">
        <v>41095</v>
      </c>
      <c r="C660" s="3">
        <v>0</v>
      </c>
      <c r="D660" s="3">
        <v>0</v>
      </c>
      <c r="E660" s="3">
        <f>0</f>
        <v>0</v>
      </c>
      <c r="F660" s="3">
        <f t="shared" si="77"/>
        <v>0</v>
      </c>
      <c r="G660" t="str">
        <f>VLOOKUP(B660,Nuclides!A:F,5,FALSE)</f>
        <v>Nb95</v>
      </c>
      <c r="H660">
        <f>VLOOKUP(B660,Nuclides!A:F,4,FALSE)</f>
        <v>3023222.4</v>
      </c>
      <c r="I660" s="3" t="str">
        <f t="shared" si="78"/>
        <v>34.99d</v>
      </c>
      <c r="J660" s="3">
        <f t="shared" si="79"/>
        <v>2.2927429373371449E-7</v>
      </c>
      <c r="K660" s="3">
        <f t="shared" si="80"/>
        <v>0</v>
      </c>
      <c r="L660" s="3">
        <f t="shared" si="81"/>
        <v>0</v>
      </c>
      <c r="M660" s="3" t="str">
        <f t="shared" si="82"/>
        <v>Nb95</v>
      </c>
      <c r="N660" s="3">
        <f t="shared" si="83"/>
        <v>0</v>
      </c>
      <c r="O660">
        <f>0</f>
        <v>0</v>
      </c>
    </row>
    <row r="661" spans="2:15" hidden="1" x14ac:dyDescent="0.2">
      <c r="B661" s="3">
        <v>41096</v>
      </c>
      <c r="C661" s="3">
        <v>0</v>
      </c>
      <c r="D661" s="3">
        <v>0</v>
      </c>
      <c r="E661" s="3">
        <f>0</f>
        <v>0</v>
      </c>
      <c r="F661" s="3">
        <f t="shared" si="77"/>
        <v>0</v>
      </c>
      <c r="G661" t="str">
        <f>VLOOKUP(B661,Nuclides!A:F,5,FALSE)</f>
        <v>Nb96</v>
      </c>
      <c r="H661">
        <f>VLOOKUP(B661,Nuclides!A:F,4,FALSE)</f>
        <v>84060</v>
      </c>
      <c r="I661" s="3" t="str">
        <f t="shared" si="78"/>
        <v>23.35h</v>
      </c>
      <c r="J661" s="3">
        <f t="shared" si="79"/>
        <v>8.2458622479175036E-6</v>
      </c>
      <c r="K661" s="3">
        <f t="shared" si="80"/>
        <v>0</v>
      </c>
      <c r="L661" s="3">
        <f t="shared" si="81"/>
        <v>0</v>
      </c>
      <c r="M661" s="3" t="str">
        <f t="shared" si="82"/>
        <v>Nb96</v>
      </c>
      <c r="N661" s="3">
        <f t="shared" si="83"/>
        <v>0</v>
      </c>
      <c r="O661">
        <f>0</f>
        <v>0</v>
      </c>
    </row>
    <row r="662" spans="2:15" hidden="1" x14ac:dyDescent="0.2">
      <c r="B662" s="3">
        <v>41097</v>
      </c>
      <c r="C662" s="3">
        <v>0</v>
      </c>
      <c r="D662" s="3">
        <v>0</v>
      </c>
      <c r="E662" s="3">
        <f>0</f>
        <v>0</v>
      </c>
      <c r="F662" s="3">
        <f t="shared" si="77"/>
        <v>0</v>
      </c>
      <c r="G662" t="str">
        <f>VLOOKUP(B662,Nuclides!A:F,5,FALSE)</f>
        <v>Nb97</v>
      </c>
      <c r="H662">
        <f>VLOOKUP(B662,Nuclides!A:F,4,FALSE)</f>
        <v>4326</v>
      </c>
      <c r="I662" s="3" t="str">
        <f t="shared" si="78"/>
        <v>1.2h</v>
      </c>
      <c r="J662" s="3">
        <f t="shared" si="79"/>
        <v>1.6022819707811958E-4</v>
      </c>
      <c r="K662" s="3">
        <f t="shared" si="80"/>
        <v>0</v>
      </c>
      <c r="L662" s="3">
        <f t="shared" si="81"/>
        <v>0</v>
      </c>
      <c r="M662" s="3" t="str">
        <f t="shared" si="82"/>
        <v>Nb97</v>
      </c>
      <c r="N662" s="3">
        <f t="shared" si="83"/>
        <v>0</v>
      </c>
      <c r="O662">
        <f>0</f>
        <v>0</v>
      </c>
    </row>
    <row r="663" spans="2:15" hidden="1" x14ac:dyDescent="0.2">
      <c r="B663" s="3">
        <v>41098</v>
      </c>
      <c r="C663" s="3">
        <v>0</v>
      </c>
      <c r="D663" s="3">
        <v>0</v>
      </c>
      <c r="E663" s="3">
        <f>0</f>
        <v>0</v>
      </c>
      <c r="F663" s="3">
        <f t="shared" si="77"/>
        <v>0</v>
      </c>
      <c r="G663" t="str">
        <f>VLOOKUP(B663,Nuclides!A:F,5,FALSE)</f>
        <v>Nb98</v>
      </c>
      <c r="H663">
        <f>VLOOKUP(B663,Nuclides!A:F,4,FALSE)</f>
        <v>2.86</v>
      </c>
      <c r="I663" s="3" t="str">
        <f t="shared" si="78"/>
        <v>2.86s</v>
      </c>
      <c r="J663" s="3">
        <f t="shared" si="79"/>
        <v>0.24235915404193892</v>
      </c>
      <c r="K663" s="3">
        <f t="shared" si="80"/>
        <v>0</v>
      </c>
      <c r="L663" s="3">
        <f t="shared" si="81"/>
        <v>0</v>
      </c>
      <c r="M663" s="3" t="str">
        <f t="shared" si="82"/>
        <v>Nb98</v>
      </c>
      <c r="N663" s="3">
        <f t="shared" si="83"/>
        <v>0</v>
      </c>
      <c r="O663">
        <f>0</f>
        <v>0</v>
      </c>
    </row>
    <row r="664" spans="2:15" hidden="1" x14ac:dyDescent="0.2">
      <c r="B664" s="3">
        <v>41099</v>
      </c>
      <c r="C664" s="3">
        <v>0</v>
      </c>
      <c r="D664" s="3">
        <v>0</v>
      </c>
      <c r="E664" s="3">
        <f>0</f>
        <v>0</v>
      </c>
      <c r="F664" s="3">
        <f t="shared" si="77"/>
        <v>0</v>
      </c>
      <c r="G664" t="str">
        <f>VLOOKUP(B664,Nuclides!A:F,5,FALSE)</f>
        <v>Nb99</v>
      </c>
      <c r="H664">
        <f>VLOOKUP(B664,Nuclides!A:F,4,FALSE)</f>
        <v>15</v>
      </c>
      <c r="I664" s="3" t="str">
        <f t="shared" si="78"/>
        <v>15s</v>
      </c>
      <c r="J664" s="3">
        <f t="shared" si="79"/>
        <v>4.6209812037329684E-2</v>
      </c>
      <c r="K664" s="3">
        <f t="shared" si="80"/>
        <v>0</v>
      </c>
      <c r="L664" s="3">
        <f t="shared" si="81"/>
        <v>0</v>
      </c>
      <c r="M664" s="3" t="str">
        <f t="shared" si="82"/>
        <v>Nb99</v>
      </c>
      <c r="N664" s="3">
        <f t="shared" si="83"/>
        <v>0</v>
      </c>
      <c r="O664">
        <f>0</f>
        <v>0</v>
      </c>
    </row>
    <row r="665" spans="2:15" hidden="1" x14ac:dyDescent="0.2">
      <c r="B665" s="3">
        <v>41100</v>
      </c>
      <c r="C665" s="3">
        <v>0</v>
      </c>
      <c r="D665" s="3">
        <v>0</v>
      </c>
      <c r="E665" s="3">
        <f>0</f>
        <v>0</v>
      </c>
      <c r="F665" s="3">
        <f t="shared" si="77"/>
        <v>0</v>
      </c>
      <c r="G665" t="str">
        <f>VLOOKUP(B665,Nuclides!A:F,5,FALSE)</f>
        <v>Nb100</v>
      </c>
      <c r="H665">
        <f>VLOOKUP(B665,Nuclides!A:F,4,FALSE)</f>
        <v>1.5</v>
      </c>
      <c r="I665" s="3" t="str">
        <f t="shared" si="78"/>
        <v>1.5s</v>
      </c>
      <c r="J665" s="3">
        <f t="shared" si="79"/>
        <v>0.46209812037329684</v>
      </c>
      <c r="K665" s="3">
        <f t="shared" si="80"/>
        <v>0</v>
      </c>
      <c r="L665" s="3">
        <f t="shared" si="81"/>
        <v>0</v>
      </c>
      <c r="M665" s="3" t="str">
        <f t="shared" si="82"/>
        <v>Nb100</v>
      </c>
      <c r="N665" s="3">
        <f t="shared" si="83"/>
        <v>0</v>
      </c>
      <c r="O665">
        <f>0</f>
        <v>0</v>
      </c>
    </row>
    <row r="666" spans="2:15" hidden="1" x14ac:dyDescent="0.2">
      <c r="B666" s="3">
        <v>41101</v>
      </c>
      <c r="C666" s="3">
        <v>0</v>
      </c>
      <c r="D666" s="3">
        <v>0</v>
      </c>
      <c r="E666" s="3">
        <f>0</f>
        <v>0</v>
      </c>
      <c r="F666" s="3">
        <f t="shared" si="77"/>
        <v>0</v>
      </c>
      <c r="G666" t="str">
        <f>VLOOKUP(B666,Nuclides!A:F,5,FALSE)</f>
        <v>Nb101</v>
      </c>
      <c r="H666">
        <f>VLOOKUP(B666,Nuclides!A:F,4,FALSE)</f>
        <v>7.1</v>
      </c>
      <c r="I666" s="3" t="str">
        <f t="shared" si="78"/>
        <v>7.1s</v>
      </c>
      <c r="J666" s="3">
        <f t="shared" si="79"/>
        <v>9.7626363459147228E-2</v>
      </c>
      <c r="K666" s="3">
        <f t="shared" si="80"/>
        <v>0</v>
      </c>
      <c r="L666" s="3">
        <f t="shared" si="81"/>
        <v>0</v>
      </c>
      <c r="M666" s="3" t="str">
        <f t="shared" si="82"/>
        <v>Nb101</v>
      </c>
      <c r="N666" s="3">
        <f t="shared" si="83"/>
        <v>0</v>
      </c>
      <c r="O666">
        <f>0</f>
        <v>0</v>
      </c>
    </row>
    <row r="667" spans="2:15" hidden="1" x14ac:dyDescent="0.2">
      <c r="B667" s="3">
        <v>41102</v>
      </c>
      <c r="C667" s="3">
        <v>0</v>
      </c>
      <c r="D667" s="3">
        <v>0</v>
      </c>
      <c r="E667" s="3">
        <f>0</f>
        <v>0</v>
      </c>
      <c r="F667" s="3">
        <f t="shared" si="77"/>
        <v>0</v>
      </c>
      <c r="G667" t="str">
        <f>VLOOKUP(B667,Nuclides!A:F,5,FALSE)</f>
        <v>Nb102</v>
      </c>
      <c r="H667">
        <f>VLOOKUP(B667,Nuclides!A:F,4,FALSE)</f>
        <v>4.3</v>
      </c>
      <c r="I667" s="3" t="str">
        <f t="shared" si="78"/>
        <v>4.3s</v>
      </c>
      <c r="J667" s="3">
        <f t="shared" si="79"/>
        <v>0.16119701873487099</v>
      </c>
      <c r="K667" s="3">
        <f t="shared" si="80"/>
        <v>0</v>
      </c>
      <c r="L667" s="3">
        <f t="shared" si="81"/>
        <v>0</v>
      </c>
      <c r="M667" s="3" t="str">
        <f t="shared" si="82"/>
        <v>Nb102</v>
      </c>
      <c r="N667" s="3">
        <f t="shared" si="83"/>
        <v>0</v>
      </c>
      <c r="O667">
        <f>0</f>
        <v>0</v>
      </c>
    </row>
    <row r="668" spans="2:15" hidden="1" x14ac:dyDescent="0.2">
      <c r="B668" s="3">
        <v>41103</v>
      </c>
      <c r="C668" s="3">
        <v>0</v>
      </c>
      <c r="D668" s="3">
        <v>0</v>
      </c>
      <c r="E668" s="3">
        <f>0</f>
        <v>0</v>
      </c>
      <c r="F668" s="3">
        <f t="shared" si="77"/>
        <v>0</v>
      </c>
      <c r="G668" t="str">
        <f>VLOOKUP(B668,Nuclides!A:F,5,FALSE)</f>
        <v>Nb103</v>
      </c>
      <c r="H668">
        <f>VLOOKUP(B668,Nuclides!A:F,4,FALSE)</f>
        <v>1.5</v>
      </c>
      <c r="I668" s="3" t="str">
        <f t="shared" si="78"/>
        <v>1.5s</v>
      </c>
      <c r="J668" s="3">
        <f t="shared" si="79"/>
        <v>0.46209812037329684</v>
      </c>
      <c r="K668" s="3">
        <f t="shared" si="80"/>
        <v>0</v>
      </c>
      <c r="L668" s="3">
        <f t="shared" si="81"/>
        <v>0</v>
      </c>
      <c r="M668" s="3" t="str">
        <f t="shared" si="82"/>
        <v>Nb103</v>
      </c>
      <c r="N668" s="3">
        <f t="shared" si="83"/>
        <v>0</v>
      </c>
      <c r="O668">
        <f>0</f>
        <v>0</v>
      </c>
    </row>
    <row r="669" spans="2:15" hidden="1" x14ac:dyDescent="0.2">
      <c r="B669" s="3">
        <v>41104</v>
      </c>
      <c r="C669" s="3">
        <v>0</v>
      </c>
      <c r="D669" s="3">
        <v>0</v>
      </c>
      <c r="E669" s="3">
        <f>0</f>
        <v>0</v>
      </c>
      <c r="F669" s="3">
        <f t="shared" si="77"/>
        <v>0</v>
      </c>
      <c r="G669" t="str">
        <f>VLOOKUP(B669,Nuclides!A:F,5,FALSE)</f>
        <v>Nb104</v>
      </c>
      <c r="H669">
        <f>VLOOKUP(B669,Nuclides!A:F,4,FALSE)</f>
        <v>4.9000000000000004</v>
      </c>
      <c r="I669" s="3" t="str">
        <f t="shared" si="78"/>
        <v>4.9s</v>
      </c>
      <c r="J669" s="3">
        <f t="shared" si="79"/>
        <v>0.14145860827753984</v>
      </c>
      <c r="K669" s="3">
        <f t="shared" si="80"/>
        <v>0</v>
      </c>
      <c r="L669" s="3">
        <f t="shared" si="81"/>
        <v>0</v>
      </c>
      <c r="M669" s="3" t="str">
        <f t="shared" si="82"/>
        <v>Nb104</v>
      </c>
      <c r="N669" s="3">
        <f t="shared" si="83"/>
        <v>0</v>
      </c>
      <c r="O669">
        <f>0</f>
        <v>0</v>
      </c>
    </row>
    <row r="670" spans="2:15" hidden="1" x14ac:dyDescent="0.2">
      <c r="B670" s="3">
        <v>41105</v>
      </c>
      <c r="C670" s="3">
        <v>0</v>
      </c>
      <c r="D670" s="3">
        <v>0</v>
      </c>
      <c r="E670" s="3">
        <f>0</f>
        <v>0</v>
      </c>
      <c r="F670" s="3">
        <f t="shared" si="77"/>
        <v>0</v>
      </c>
      <c r="G670" t="str">
        <f>VLOOKUP(B670,Nuclides!A:F,5,FALSE)</f>
        <v>Nb105</v>
      </c>
      <c r="H670">
        <f>VLOOKUP(B670,Nuclides!A:F,4,FALSE)</f>
        <v>2.95</v>
      </c>
      <c r="I670" s="3" t="str">
        <f t="shared" si="78"/>
        <v>2.95s</v>
      </c>
      <c r="J670" s="3">
        <f t="shared" si="79"/>
        <v>0.23496514595252382</v>
      </c>
      <c r="K670" s="3">
        <f t="shared" si="80"/>
        <v>0</v>
      </c>
      <c r="L670" s="3">
        <f t="shared" si="81"/>
        <v>0</v>
      </c>
      <c r="M670" s="3" t="str">
        <f t="shared" si="82"/>
        <v>Nb105</v>
      </c>
      <c r="N670" s="3">
        <f t="shared" si="83"/>
        <v>0</v>
      </c>
      <c r="O670">
        <f>0</f>
        <v>0</v>
      </c>
    </row>
    <row r="671" spans="2:15" hidden="1" x14ac:dyDescent="0.2">
      <c r="B671" s="3">
        <v>41106</v>
      </c>
      <c r="C671" s="3">
        <v>0</v>
      </c>
      <c r="D671" s="3">
        <v>0</v>
      </c>
      <c r="E671" s="3">
        <f>0</f>
        <v>0</v>
      </c>
      <c r="F671" s="3">
        <f t="shared" si="77"/>
        <v>0</v>
      </c>
      <c r="G671" t="str">
        <f>VLOOKUP(B671,Nuclides!A:F,5,FALSE)</f>
        <v>Nb106</v>
      </c>
      <c r="H671">
        <f>VLOOKUP(B671,Nuclides!A:F,4,FALSE)</f>
        <v>1.02</v>
      </c>
      <c r="I671" s="3" t="str">
        <f t="shared" si="78"/>
        <v>1.02s</v>
      </c>
      <c r="J671" s="3">
        <f t="shared" si="79"/>
        <v>0.67955605937249541</v>
      </c>
      <c r="K671" s="3">
        <f t="shared" si="80"/>
        <v>0</v>
      </c>
      <c r="L671" s="3">
        <f t="shared" si="81"/>
        <v>0</v>
      </c>
      <c r="M671" s="3" t="str">
        <f t="shared" si="82"/>
        <v>Nb106</v>
      </c>
      <c r="N671" s="3">
        <f t="shared" si="83"/>
        <v>0</v>
      </c>
      <c r="O671">
        <f>0</f>
        <v>0</v>
      </c>
    </row>
    <row r="672" spans="2:15" hidden="1" x14ac:dyDescent="0.2">
      <c r="B672" s="3">
        <v>42087</v>
      </c>
      <c r="C672" s="3">
        <v>0</v>
      </c>
      <c r="D672" s="3">
        <v>0</v>
      </c>
      <c r="E672" s="3">
        <f>0</f>
        <v>0</v>
      </c>
      <c r="F672" s="3">
        <f t="shared" si="77"/>
        <v>0</v>
      </c>
      <c r="G672" t="str">
        <f>VLOOKUP(B672,Nuclides!A:F,5,FALSE)</f>
        <v>Mo87</v>
      </c>
      <c r="H672">
        <f>VLOOKUP(B672,Nuclides!A:F,4,FALSE)</f>
        <v>14.02</v>
      </c>
      <c r="I672" s="3" t="str">
        <f t="shared" si="78"/>
        <v>14.02s</v>
      </c>
      <c r="J672" s="3">
        <f t="shared" si="79"/>
        <v>4.9439884490723632E-2</v>
      </c>
      <c r="K672" s="3">
        <f t="shared" si="80"/>
        <v>0</v>
      </c>
      <c r="L672" s="3">
        <f t="shared" si="81"/>
        <v>0</v>
      </c>
      <c r="M672" s="3" t="str">
        <f t="shared" si="82"/>
        <v>Mo87</v>
      </c>
      <c r="N672" s="3">
        <f t="shared" si="83"/>
        <v>0</v>
      </c>
      <c r="O672">
        <f>0</f>
        <v>0</v>
      </c>
    </row>
    <row r="673" spans="2:15" hidden="1" x14ac:dyDescent="0.2">
      <c r="B673" s="3">
        <v>42088</v>
      </c>
      <c r="C673" s="3">
        <v>0</v>
      </c>
      <c r="D673" s="3">
        <v>0</v>
      </c>
      <c r="E673" s="3">
        <f>0</f>
        <v>0</v>
      </c>
      <c r="F673" s="3">
        <f t="shared" si="77"/>
        <v>0</v>
      </c>
      <c r="G673" t="str">
        <f>VLOOKUP(B673,Nuclides!A:F,5,FALSE)</f>
        <v>Mo88</v>
      </c>
      <c r="H673">
        <f>VLOOKUP(B673,Nuclides!A:F,4,FALSE)</f>
        <v>480</v>
      </c>
      <c r="I673" s="3" t="str">
        <f t="shared" si="78"/>
        <v>8min</v>
      </c>
      <c r="J673" s="3">
        <f t="shared" si="79"/>
        <v>1.4440566261665526E-3</v>
      </c>
      <c r="K673" s="3">
        <f t="shared" si="80"/>
        <v>0</v>
      </c>
      <c r="L673" s="3">
        <f t="shared" si="81"/>
        <v>0</v>
      </c>
      <c r="M673" s="3" t="str">
        <f t="shared" si="82"/>
        <v>Mo88</v>
      </c>
      <c r="N673" s="3">
        <f t="shared" si="83"/>
        <v>0</v>
      </c>
      <c r="O673">
        <f>0</f>
        <v>0</v>
      </c>
    </row>
    <row r="674" spans="2:15" hidden="1" x14ac:dyDescent="0.2">
      <c r="B674" s="3">
        <v>42089</v>
      </c>
      <c r="C674" s="3">
        <v>0</v>
      </c>
      <c r="D674" s="3">
        <v>0</v>
      </c>
      <c r="E674" s="3">
        <f>0</f>
        <v>0</v>
      </c>
      <c r="F674" s="3">
        <f t="shared" si="77"/>
        <v>0</v>
      </c>
      <c r="G674" t="str">
        <f>VLOOKUP(B674,Nuclides!A:F,5,FALSE)</f>
        <v>Mo89</v>
      </c>
      <c r="H674">
        <f>VLOOKUP(B674,Nuclides!A:F,4,FALSE)</f>
        <v>126.6</v>
      </c>
      <c r="I674" s="3" t="str">
        <f t="shared" si="78"/>
        <v>2.11min</v>
      </c>
      <c r="J674" s="3">
        <f t="shared" si="79"/>
        <v>5.4750962129537541E-3</v>
      </c>
      <c r="K674" s="3">
        <f t="shared" si="80"/>
        <v>0</v>
      </c>
      <c r="L674" s="3">
        <f t="shared" si="81"/>
        <v>0</v>
      </c>
      <c r="M674" s="3" t="str">
        <f t="shared" si="82"/>
        <v>Mo89</v>
      </c>
      <c r="N674" s="3">
        <f t="shared" si="83"/>
        <v>0</v>
      </c>
      <c r="O674">
        <f>0</f>
        <v>0</v>
      </c>
    </row>
    <row r="675" spans="2:15" hidden="1" x14ac:dyDescent="0.2">
      <c r="B675" s="3">
        <v>42090</v>
      </c>
      <c r="C675" s="3">
        <v>0</v>
      </c>
      <c r="D675" s="3">
        <v>0</v>
      </c>
      <c r="E675" s="3">
        <f>0</f>
        <v>0</v>
      </c>
      <c r="F675" s="3">
        <f t="shared" si="77"/>
        <v>0</v>
      </c>
      <c r="G675" t="str">
        <f>VLOOKUP(B675,Nuclides!A:F,5,FALSE)</f>
        <v>Mo90</v>
      </c>
      <c r="H675">
        <f>VLOOKUP(B675,Nuclides!A:F,4,FALSE)</f>
        <v>20016</v>
      </c>
      <c r="I675" s="3" t="str">
        <f t="shared" si="78"/>
        <v>5.56h</v>
      </c>
      <c r="J675" s="3">
        <f t="shared" si="79"/>
        <v>3.4629655303754263E-5</v>
      </c>
      <c r="K675" s="3">
        <f t="shared" si="80"/>
        <v>0</v>
      </c>
      <c r="L675" s="3">
        <f t="shared" si="81"/>
        <v>0</v>
      </c>
      <c r="M675" s="3" t="str">
        <f t="shared" si="82"/>
        <v>Mo90</v>
      </c>
      <c r="N675" s="3">
        <f t="shared" si="83"/>
        <v>0</v>
      </c>
      <c r="O675">
        <f>0</f>
        <v>0</v>
      </c>
    </row>
    <row r="676" spans="2:15" hidden="1" x14ac:dyDescent="0.2">
      <c r="B676" s="3">
        <v>42091</v>
      </c>
      <c r="C676" s="3">
        <v>0</v>
      </c>
      <c r="D676" s="3">
        <v>0</v>
      </c>
      <c r="E676" s="3">
        <f>0</f>
        <v>0</v>
      </c>
      <c r="F676" s="3">
        <f t="shared" si="77"/>
        <v>0</v>
      </c>
      <c r="G676" t="str">
        <f>VLOOKUP(B676,Nuclides!A:F,5,FALSE)</f>
        <v>Mo91</v>
      </c>
      <c r="H676">
        <f>VLOOKUP(B676,Nuclides!A:F,4,FALSE)</f>
        <v>929.4</v>
      </c>
      <c r="I676" s="3" t="str">
        <f t="shared" si="78"/>
        <v>15.49min</v>
      </c>
      <c r="J676" s="3">
        <f t="shared" si="79"/>
        <v>7.4580071073805177E-4</v>
      </c>
      <c r="K676" s="3">
        <f t="shared" si="80"/>
        <v>0</v>
      </c>
      <c r="L676" s="3">
        <f t="shared" si="81"/>
        <v>0</v>
      </c>
      <c r="M676" s="3" t="str">
        <f t="shared" si="82"/>
        <v>Mo91</v>
      </c>
      <c r="N676" s="3">
        <f t="shared" si="83"/>
        <v>0</v>
      </c>
      <c r="O676">
        <f>0</f>
        <v>0</v>
      </c>
    </row>
    <row r="677" spans="2:15" hidden="1" x14ac:dyDescent="0.2">
      <c r="B677" s="3">
        <v>42092</v>
      </c>
      <c r="C677" s="3">
        <v>0</v>
      </c>
      <c r="D677" s="3">
        <v>0</v>
      </c>
      <c r="E677" s="3">
        <f>0</f>
        <v>0</v>
      </c>
      <c r="F677" s="3">
        <f t="shared" si="77"/>
        <v>0</v>
      </c>
      <c r="G677" t="str">
        <f>VLOOKUP(B677,Nuclides!A:F,5,FALSE)</f>
        <v>Mo92</v>
      </c>
      <c r="H677" t="str">
        <f>VLOOKUP(B677,Nuclides!A:F,4,FALSE)</f>
        <v>STABLE</v>
      </c>
      <c r="I677" s="3" t="str">
        <f t="shared" si="78"/>
        <v>STABLE</v>
      </c>
      <c r="J677" s="3" t="e">
        <f t="shared" si="79"/>
        <v>#VALUE!</v>
      </c>
      <c r="K677" s="3" t="e">
        <f t="shared" si="80"/>
        <v>#VALUE!</v>
      </c>
      <c r="L677" s="3" t="e">
        <f t="shared" si="81"/>
        <v>#VALUE!</v>
      </c>
      <c r="M677" s="3" t="str">
        <f t="shared" si="82"/>
        <v>Mo92</v>
      </c>
      <c r="N677" s="3" t="e">
        <f t="shared" si="83"/>
        <v>#VALUE!</v>
      </c>
      <c r="O677">
        <f>0</f>
        <v>0</v>
      </c>
    </row>
    <row r="678" spans="2:15" hidden="1" x14ac:dyDescent="0.2">
      <c r="B678" s="3">
        <v>42093</v>
      </c>
      <c r="C678" s="3">
        <v>0</v>
      </c>
      <c r="D678" s="3">
        <v>0</v>
      </c>
      <c r="E678" s="3">
        <f>0</f>
        <v>0</v>
      </c>
      <c r="F678" s="3">
        <f t="shared" si="77"/>
        <v>0</v>
      </c>
      <c r="G678" t="str">
        <f>VLOOKUP(B678,Nuclides!A:F,5,FALSE)</f>
        <v>Mo93</v>
      </c>
      <c r="H678">
        <f>VLOOKUP(B678,Nuclides!A:F,4,FALSE)</f>
        <v>126230400000</v>
      </c>
      <c r="I678" s="3" t="str">
        <f t="shared" si="78"/>
        <v>4002.74y</v>
      </c>
      <c r="J678" s="3">
        <f t="shared" si="79"/>
        <v>5.4911271814075315E-12</v>
      </c>
      <c r="K678" s="3">
        <f t="shared" si="80"/>
        <v>0</v>
      </c>
      <c r="L678" s="3">
        <f t="shared" si="81"/>
        <v>0</v>
      </c>
      <c r="M678" s="3" t="str">
        <f t="shared" si="82"/>
        <v>Mo93</v>
      </c>
      <c r="N678" s="3">
        <f t="shared" si="83"/>
        <v>0</v>
      </c>
      <c r="O678">
        <f>0</f>
        <v>0</v>
      </c>
    </row>
    <row r="679" spans="2:15" hidden="1" x14ac:dyDescent="0.2">
      <c r="B679" s="3">
        <v>42094</v>
      </c>
      <c r="C679" s="3">
        <v>0</v>
      </c>
      <c r="D679" s="3">
        <v>0</v>
      </c>
      <c r="E679" s="3">
        <f>0</f>
        <v>0</v>
      </c>
      <c r="F679" s="3">
        <f t="shared" si="77"/>
        <v>0</v>
      </c>
      <c r="G679" t="str">
        <f>VLOOKUP(B679,Nuclides!A:F,5,FALSE)</f>
        <v>Mo94</v>
      </c>
      <c r="H679" t="str">
        <f>VLOOKUP(B679,Nuclides!A:F,4,FALSE)</f>
        <v>STABLE</v>
      </c>
      <c r="I679" s="3" t="str">
        <f t="shared" si="78"/>
        <v>STABLE</v>
      </c>
      <c r="J679" s="3" t="e">
        <f t="shared" si="79"/>
        <v>#VALUE!</v>
      </c>
      <c r="K679" s="3" t="e">
        <f t="shared" si="80"/>
        <v>#VALUE!</v>
      </c>
      <c r="L679" s="3" t="e">
        <f t="shared" si="81"/>
        <v>#VALUE!</v>
      </c>
      <c r="M679" s="3" t="str">
        <f t="shared" si="82"/>
        <v>Mo94</v>
      </c>
      <c r="N679" s="3" t="e">
        <f t="shared" si="83"/>
        <v>#VALUE!</v>
      </c>
      <c r="O679">
        <f>0</f>
        <v>0</v>
      </c>
    </row>
    <row r="680" spans="2:15" hidden="1" x14ac:dyDescent="0.2">
      <c r="B680" s="3">
        <v>42095</v>
      </c>
      <c r="C680" s="3">
        <v>0</v>
      </c>
      <c r="D680" s="3">
        <v>0</v>
      </c>
      <c r="E680" s="3">
        <f>0</f>
        <v>0</v>
      </c>
      <c r="F680" s="3">
        <f t="shared" si="77"/>
        <v>0</v>
      </c>
      <c r="G680" t="str">
        <f>VLOOKUP(B680,Nuclides!A:F,5,FALSE)</f>
        <v>Mo95</v>
      </c>
      <c r="H680" t="str">
        <f>VLOOKUP(B680,Nuclides!A:F,4,FALSE)</f>
        <v>STABLE</v>
      </c>
      <c r="I680" s="3" t="str">
        <f t="shared" si="78"/>
        <v>STABLE</v>
      </c>
      <c r="J680" s="3" t="e">
        <f t="shared" si="79"/>
        <v>#VALUE!</v>
      </c>
      <c r="K680" s="3" t="e">
        <f t="shared" si="80"/>
        <v>#VALUE!</v>
      </c>
      <c r="L680" s="3" t="e">
        <f t="shared" si="81"/>
        <v>#VALUE!</v>
      </c>
      <c r="M680" s="3" t="str">
        <f t="shared" si="82"/>
        <v>Mo95</v>
      </c>
      <c r="N680" s="3" t="e">
        <f t="shared" si="83"/>
        <v>#VALUE!</v>
      </c>
      <c r="O680">
        <f>0</f>
        <v>0</v>
      </c>
    </row>
    <row r="681" spans="2:15" hidden="1" x14ac:dyDescent="0.2">
      <c r="B681" s="3">
        <v>42096</v>
      </c>
      <c r="C681" s="3">
        <v>0</v>
      </c>
      <c r="D681" s="3">
        <v>0</v>
      </c>
      <c r="E681" s="3">
        <f>0</f>
        <v>0</v>
      </c>
      <c r="F681" s="3">
        <f t="shared" si="77"/>
        <v>0</v>
      </c>
      <c r="G681" t="str">
        <f>VLOOKUP(B681,Nuclides!A:F,5,FALSE)</f>
        <v>Mo96</v>
      </c>
      <c r="H681" t="str">
        <f>VLOOKUP(B681,Nuclides!A:F,4,FALSE)</f>
        <v>STABLE</v>
      </c>
      <c r="I681" s="3" t="str">
        <f t="shared" si="78"/>
        <v>STABLE</v>
      </c>
      <c r="J681" s="3" t="e">
        <f t="shared" si="79"/>
        <v>#VALUE!</v>
      </c>
      <c r="K681" s="3" t="e">
        <f t="shared" si="80"/>
        <v>#VALUE!</v>
      </c>
      <c r="L681" s="3" t="e">
        <f t="shared" si="81"/>
        <v>#VALUE!</v>
      </c>
      <c r="M681" s="3" t="str">
        <f t="shared" si="82"/>
        <v>Mo96</v>
      </c>
      <c r="N681" s="3" t="e">
        <f t="shared" si="83"/>
        <v>#VALUE!</v>
      </c>
      <c r="O681">
        <f>0</f>
        <v>0</v>
      </c>
    </row>
    <row r="682" spans="2:15" hidden="1" x14ac:dyDescent="0.2">
      <c r="B682" s="3">
        <v>42097</v>
      </c>
      <c r="C682" s="3">
        <v>0</v>
      </c>
      <c r="D682" s="3">
        <v>0</v>
      </c>
      <c r="E682" s="3">
        <f>0</f>
        <v>0</v>
      </c>
      <c r="F682" s="3">
        <f t="shared" si="77"/>
        <v>0</v>
      </c>
      <c r="G682" t="str">
        <f>VLOOKUP(B682,Nuclides!A:F,5,FALSE)</f>
        <v>Mo97</v>
      </c>
      <c r="H682" t="str">
        <f>VLOOKUP(B682,Nuclides!A:F,4,FALSE)</f>
        <v>STABLE</v>
      </c>
      <c r="I682" s="3" t="str">
        <f t="shared" si="78"/>
        <v>STABLE</v>
      </c>
      <c r="J682" s="3" t="e">
        <f t="shared" si="79"/>
        <v>#VALUE!</v>
      </c>
      <c r="K682" s="3" t="e">
        <f t="shared" si="80"/>
        <v>#VALUE!</v>
      </c>
      <c r="L682" s="3" t="e">
        <f t="shared" si="81"/>
        <v>#VALUE!</v>
      </c>
      <c r="M682" s="3" t="str">
        <f t="shared" si="82"/>
        <v>Mo97</v>
      </c>
      <c r="N682" s="3" t="e">
        <f t="shared" si="83"/>
        <v>#VALUE!</v>
      </c>
      <c r="O682">
        <f>0</f>
        <v>0</v>
      </c>
    </row>
    <row r="683" spans="2:15" hidden="1" x14ac:dyDescent="0.2">
      <c r="B683" s="3">
        <v>42098</v>
      </c>
      <c r="C683" s="3">
        <v>0</v>
      </c>
      <c r="D683" s="3">
        <v>0</v>
      </c>
      <c r="E683" s="3">
        <f>0</f>
        <v>0</v>
      </c>
      <c r="F683" s="3">
        <f t="shared" si="77"/>
        <v>0</v>
      </c>
      <c r="G683" t="str">
        <f>VLOOKUP(B683,Nuclides!A:F,5,FALSE)</f>
        <v>Mo98</v>
      </c>
      <c r="H683" t="str">
        <f>VLOOKUP(B683,Nuclides!A:F,4,FALSE)</f>
        <v>STABLE</v>
      </c>
      <c r="I683" s="3" t="str">
        <f t="shared" si="78"/>
        <v>STABLE</v>
      </c>
      <c r="J683" s="3" t="e">
        <f t="shared" si="79"/>
        <v>#VALUE!</v>
      </c>
      <c r="K683" s="3" t="e">
        <f t="shared" si="80"/>
        <v>#VALUE!</v>
      </c>
      <c r="L683" s="3" t="e">
        <f t="shared" si="81"/>
        <v>#VALUE!</v>
      </c>
      <c r="M683" s="3" t="str">
        <f t="shared" si="82"/>
        <v>Mo98</v>
      </c>
      <c r="N683" s="3" t="e">
        <f t="shared" si="83"/>
        <v>#VALUE!</v>
      </c>
      <c r="O683">
        <f>0</f>
        <v>0</v>
      </c>
    </row>
    <row r="684" spans="2:15" hidden="1" x14ac:dyDescent="0.2">
      <c r="B684" s="3">
        <v>42099</v>
      </c>
      <c r="C684" s="3">
        <v>0</v>
      </c>
      <c r="D684" s="3">
        <v>0</v>
      </c>
      <c r="E684" s="3">
        <f>0</f>
        <v>0</v>
      </c>
      <c r="F684" s="3">
        <f t="shared" si="77"/>
        <v>0</v>
      </c>
      <c r="G684" t="str">
        <f>VLOOKUP(B684,Nuclides!A:F,5,FALSE)</f>
        <v>Mo99</v>
      </c>
      <c r="H684">
        <f>VLOOKUP(B684,Nuclides!A:F,4,FALSE)</f>
        <v>237513.60000000001</v>
      </c>
      <c r="I684" s="3" t="str">
        <f t="shared" si="78"/>
        <v>2.75d</v>
      </c>
      <c r="J684" s="3">
        <f t="shared" si="79"/>
        <v>2.9183473306789393E-6</v>
      </c>
      <c r="K684" s="3">
        <f t="shared" si="80"/>
        <v>0</v>
      </c>
      <c r="L684" s="3">
        <f t="shared" si="81"/>
        <v>0</v>
      </c>
      <c r="M684" s="3" t="str">
        <f t="shared" si="82"/>
        <v>Mo99</v>
      </c>
      <c r="N684" s="3">
        <f t="shared" si="83"/>
        <v>0</v>
      </c>
      <c r="O684">
        <f>0</f>
        <v>0</v>
      </c>
    </row>
    <row r="685" spans="2:15" hidden="1" x14ac:dyDescent="0.2">
      <c r="B685" s="3">
        <v>42100</v>
      </c>
      <c r="C685" s="3">
        <v>0</v>
      </c>
      <c r="D685" s="3">
        <v>0</v>
      </c>
      <c r="E685" s="3">
        <f>0</f>
        <v>0</v>
      </c>
      <c r="F685" s="3">
        <f t="shared" si="77"/>
        <v>0</v>
      </c>
      <c r="G685" t="str">
        <f>VLOOKUP(B685,Nuclides!A:F,5,FALSE)</f>
        <v>Mo100</v>
      </c>
      <c r="H685">
        <f>VLOOKUP(B685,Nuclides!A:F,4,FALSE)</f>
        <v>2.3037048000000002E+26</v>
      </c>
      <c r="I685" s="3" t="str">
        <f t="shared" si="78"/>
        <v>7305000000000000000y</v>
      </c>
      <c r="J685" s="3">
        <f t="shared" si="79"/>
        <v>3.0088368117301542E-27</v>
      </c>
      <c r="K685" s="3">
        <f t="shared" si="80"/>
        <v>0</v>
      </c>
      <c r="L685" s="3">
        <f t="shared" si="81"/>
        <v>0</v>
      </c>
      <c r="M685" s="3" t="str">
        <f t="shared" si="82"/>
        <v>Mo100</v>
      </c>
      <c r="N685" s="3">
        <f t="shared" si="83"/>
        <v>0</v>
      </c>
      <c r="O685">
        <f>0</f>
        <v>0</v>
      </c>
    </row>
    <row r="686" spans="2:15" hidden="1" x14ac:dyDescent="0.2">
      <c r="B686" s="3">
        <v>42101</v>
      </c>
      <c r="C686" s="3">
        <v>0</v>
      </c>
      <c r="D686" s="3">
        <v>0</v>
      </c>
      <c r="E686" s="3">
        <f>0</f>
        <v>0</v>
      </c>
      <c r="F686" s="3">
        <f t="shared" si="77"/>
        <v>0</v>
      </c>
      <c r="G686" t="str">
        <f>VLOOKUP(B686,Nuclides!A:F,5,FALSE)</f>
        <v>Mo101</v>
      </c>
      <c r="H686">
        <f>VLOOKUP(B686,Nuclides!A:F,4,FALSE)</f>
        <v>876.599999999999</v>
      </c>
      <c r="I686" s="3" t="str">
        <f t="shared" si="78"/>
        <v>14.61min</v>
      </c>
      <c r="J686" s="3">
        <f t="shared" si="79"/>
        <v>7.9072231412268543E-4</v>
      </c>
      <c r="K686" s="3">
        <f t="shared" si="80"/>
        <v>0</v>
      </c>
      <c r="L686" s="3">
        <f t="shared" si="81"/>
        <v>0</v>
      </c>
      <c r="M686" s="3" t="str">
        <f t="shared" si="82"/>
        <v>Mo101</v>
      </c>
      <c r="N686" s="3">
        <f t="shared" si="83"/>
        <v>0</v>
      </c>
      <c r="O686">
        <f>0</f>
        <v>0</v>
      </c>
    </row>
    <row r="687" spans="2:15" hidden="1" x14ac:dyDescent="0.2">
      <c r="B687" s="3">
        <v>42102</v>
      </c>
      <c r="C687" s="3">
        <v>0</v>
      </c>
      <c r="D687" s="3">
        <v>0</v>
      </c>
      <c r="E687" s="3">
        <f>0</f>
        <v>0</v>
      </c>
      <c r="F687" s="3">
        <f t="shared" si="77"/>
        <v>0</v>
      </c>
      <c r="G687" t="str">
        <f>VLOOKUP(B687,Nuclides!A:F,5,FALSE)</f>
        <v>Mo102</v>
      </c>
      <c r="H687">
        <f>VLOOKUP(B687,Nuclides!A:F,4,FALSE)</f>
        <v>678</v>
      </c>
      <c r="I687" s="3" t="str">
        <f t="shared" si="78"/>
        <v>11.3min</v>
      </c>
      <c r="J687" s="3">
        <f t="shared" si="79"/>
        <v>1.0223409742772054E-3</v>
      </c>
      <c r="K687" s="3">
        <f t="shared" si="80"/>
        <v>0</v>
      </c>
      <c r="L687" s="3">
        <f t="shared" si="81"/>
        <v>0</v>
      </c>
      <c r="M687" s="3" t="str">
        <f t="shared" si="82"/>
        <v>Mo102</v>
      </c>
      <c r="N687" s="3">
        <f t="shared" si="83"/>
        <v>0</v>
      </c>
      <c r="O687">
        <f>0</f>
        <v>0</v>
      </c>
    </row>
    <row r="688" spans="2:15" hidden="1" x14ac:dyDescent="0.2">
      <c r="B688" s="3">
        <v>42103</v>
      </c>
      <c r="C688" s="3">
        <v>0</v>
      </c>
      <c r="D688" s="3">
        <v>0</v>
      </c>
      <c r="E688" s="3">
        <f>0</f>
        <v>0</v>
      </c>
      <c r="F688" s="3">
        <f t="shared" si="77"/>
        <v>0</v>
      </c>
      <c r="G688" t="str">
        <f>VLOOKUP(B688,Nuclides!A:F,5,FALSE)</f>
        <v>Mo103</v>
      </c>
      <c r="H688">
        <f>VLOOKUP(B688,Nuclides!A:F,4,FALSE)</f>
        <v>67.5</v>
      </c>
      <c r="I688" s="3" t="str">
        <f t="shared" si="78"/>
        <v>1.13min</v>
      </c>
      <c r="J688" s="3">
        <f t="shared" si="79"/>
        <v>1.0268847119406597E-2</v>
      </c>
      <c r="K688" s="3">
        <f t="shared" si="80"/>
        <v>0</v>
      </c>
      <c r="L688" s="3">
        <f t="shared" si="81"/>
        <v>0</v>
      </c>
      <c r="M688" s="3" t="str">
        <f t="shared" si="82"/>
        <v>Mo103</v>
      </c>
      <c r="N688" s="3">
        <f t="shared" si="83"/>
        <v>0</v>
      </c>
      <c r="O688">
        <f>0</f>
        <v>0</v>
      </c>
    </row>
    <row r="689" spans="2:15" hidden="1" x14ac:dyDescent="0.2">
      <c r="B689" s="3">
        <v>42104</v>
      </c>
      <c r="C689" s="3">
        <v>0</v>
      </c>
      <c r="D689" s="3">
        <v>0</v>
      </c>
      <c r="E689" s="3">
        <f>0</f>
        <v>0</v>
      </c>
      <c r="F689" s="3">
        <f t="shared" si="77"/>
        <v>0</v>
      </c>
      <c r="G689" t="str">
        <f>VLOOKUP(B689,Nuclides!A:F,5,FALSE)</f>
        <v>Mo104</v>
      </c>
      <c r="H689">
        <f>VLOOKUP(B689,Nuclides!A:F,4,FALSE)</f>
        <v>60</v>
      </c>
      <c r="I689" s="3" t="str">
        <f t="shared" si="78"/>
        <v>1min</v>
      </c>
      <c r="J689" s="3">
        <f t="shared" si="79"/>
        <v>1.1552453009332421E-2</v>
      </c>
      <c r="K689" s="3">
        <f t="shared" si="80"/>
        <v>0</v>
      </c>
      <c r="L689" s="3">
        <f t="shared" si="81"/>
        <v>0</v>
      </c>
      <c r="M689" s="3" t="str">
        <f t="shared" si="82"/>
        <v>Mo104</v>
      </c>
      <c r="N689" s="3">
        <f t="shared" si="83"/>
        <v>0</v>
      </c>
      <c r="O689">
        <f>0</f>
        <v>0</v>
      </c>
    </row>
    <row r="690" spans="2:15" hidden="1" x14ac:dyDescent="0.2">
      <c r="B690" s="3">
        <v>42105</v>
      </c>
      <c r="C690" s="3">
        <v>0</v>
      </c>
      <c r="D690" s="3">
        <v>0</v>
      </c>
      <c r="E690" s="3">
        <f>0</f>
        <v>0</v>
      </c>
      <c r="F690" s="3">
        <f t="shared" si="77"/>
        <v>0</v>
      </c>
      <c r="G690" t="str">
        <f>VLOOKUP(B690,Nuclides!A:F,5,FALSE)</f>
        <v>Mo105</v>
      </c>
      <c r="H690">
        <f>VLOOKUP(B690,Nuclides!A:F,4,FALSE)</f>
        <v>35.6</v>
      </c>
      <c r="I690" s="3" t="str">
        <f t="shared" si="78"/>
        <v>35.6s</v>
      </c>
      <c r="J690" s="3">
        <f t="shared" si="79"/>
        <v>1.9470426420223182E-2</v>
      </c>
      <c r="K690" s="3">
        <f t="shared" si="80"/>
        <v>0</v>
      </c>
      <c r="L690" s="3">
        <f t="shared" si="81"/>
        <v>0</v>
      </c>
      <c r="M690" s="3" t="str">
        <f t="shared" si="82"/>
        <v>Mo105</v>
      </c>
      <c r="N690" s="3">
        <f t="shared" si="83"/>
        <v>0</v>
      </c>
      <c r="O690">
        <f>0</f>
        <v>0</v>
      </c>
    </row>
    <row r="691" spans="2:15" hidden="1" x14ac:dyDescent="0.2">
      <c r="B691" s="3">
        <v>42106</v>
      </c>
      <c r="C691" s="3">
        <v>0</v>
      </c>
      <c r="D691" s="3">
        <v>0</v>
      </c>
      <c r="E691" s="3">
        <f>0</f>
        <v>0</v>
      </c>
      <c r="F691" s="3">
        <f t="shared" si="77"/>
        <v>0</v>
      </c>
      <c r="G691" t="str">
        <f>VLOOKUP(B691,Nuclides!A:F,5,FALSE)</f>
        <v>Mo106</v>
      </c>
      <c r="H691">
        <f>VLOOKUP(B691,Nuclides!A:F,4,FALSE)</f>
        <v>8.73</v>
      </c>
      <c r="I691" s="3" t="str">
        <f t="shared" si="78"/>
        <v>8.73s</v>
      </c>
      <c r="J691" s="3">
        <f t="shared" si="79"/>
        <v>7.9398302469638637E-2</v>
      </c>
      <c r="K691" s="3">
        <f t="shared" si="80"/>
        <v>0</v>
      </c>
      <c r="L691" s="3">
        <f t="shared" si="81"/>
        <v>0</v>
      </c>
      <c r="M691" s="3" t="str">
        <f t="shared" si="82"/>
        <v>Mo106</v>
      </c>
      <c r="N691" s="3">
        <f t="shared" si="83"/>
        <v>0</v>
      </c>
      <c r="O691">
        <f>0</f>
        <v>0</v>
      </c>
    </row>
    <row r="692" spans="2:15" hidden="1" x14ac:dyDescent="0.2">
      <c r="B692" s="3">
        <v>42107</v>
      </c>
      <c r="C692" s="3">
        <v>0</v>
      </c>
      <c r="D692" s="3">
        <v>0</v>
      </c>
      <c r="E692" s="3">
        <f>0</f>
        <v>0</v>
      </c>
      <c r="F692" s="3">
        <f t="shared" si="77"/>
        <v>0</v>
      </c>
      <c r="G692" t="str">
        <f>VLOOKUP(B692,Nuclides!A:F,5,FALSE)</f>
        <v>Mo107</v>
      </c>
      <c r="H692">
        <f>VLOOKUP(B692,Nuclides!A:F,4,FALSE)</f>
        <v>3.5</v>
      </c>
      <c r="I692" s="3" t="str">
        <f t="shared" si="78"/>
        <v>3.5s</v>
      </c>
      <c r="J692" s="3">
        <f t="shared" si="79"/>
        <v>0.19804205158855578</v>
      </c>
      <c r="K692" s="3">
        <f t="shared" si="80"/>
        <v>0</v>
      </c>
      <c r="L692" s="3">
        <f t="shared" si="81"/>
        <v>0</v>
      </c>
      <c r="M692" s="3" t="str">
        <f t="shared" si="82"/>
        <v>Mo107</v>
      </c>
      <c r="N692" s="3">
        <f t="shared" si="83"/>
        <v>0</v>
      </c>
      <c r="O692">
        <f>0</f>
        <v>0</v>
      </c>
    </row>
    <row r="693" spans="2:15" hidden="1" x14ac:dyDescent="0.2">
      <c r="B693" s="3">
        <v>42108</v>
      </c>
      <c r="C693" s="3">
        <v>0</v>
      </c>
      <c r="D693" s="3">
        <v>0</v>
      </c>
      <c r="E693" s="3">
        <f>0</f>
        <v>0</v>
      </c>
      <c r="F693" s="3">
        <f t="shared" si="77"/>
        <v>0</v>
      </c>
      <c r="G693" t="str">
        <f>VLOOKUP(B693,Nuclides!A:F,5,FALSE)</f>
        <v>Mo108</v>
      </c>
      <c r="H693">
        <f>VLOOKUP(B693,Nuclides!A:F,4,FALSE)</f>
        <v>1.0900000000000001</v>
      </c>
      <c r="I693" s="3" t="str">
        <f t="shared" si="78"/>
        <v>1.09s</v>
      </c>
      <c r="J693" s="3">
        <f t="shared" si="79"/>
        <v>0.63591484455040848</v>
      </c>
      <c r="K693" s="3">
        <f t="shared" si="80"/>
        <v>0</v>
      </c>
      <c r="L693" s="3">
        <f t="shared" si="81"/>
        <v>0</v>
      </c>
      <c r="M693" s="3" t="str">
        <f t="shared" si="82"/>
        <v>Mo108</v>
      </c>
      <c r="N693" s="3">
        <f t="shared" si="83"/>
        <v>0</v>
      </c>
      <c r="O693">
        <f>0</f>
        <v>0</v>
      </c>
    </row>
    <row r="694" spans="2:15" hidden="1" x14ac:dyDescent="0.2">
      <c r="B694" s="3">
        <v>43090</v>
      </c>
      <c r="C694" s="3">
        <v>0</v>
      </c>
      <c r="D694" s="3">
        <v>0</v>
      </c>
      <c r="E694" s="3">
        <f>0</f>
        <v>0</v>
      </c>
      <c r="F694" s="3">
        <f t="shared" si="77"/>
        <v>0</v>
      </c>
      <c r="G694" t="str">
        <f>VLOOKUP(B694,Nuclides!A:F,5,FALSE)</f>
        <v>Tc90</v>
      </c>
      <c r="H694">
        <f>VLOOKUP(B694,Nuclides!A:F,4,FALSE)</f>
        <v>8.6999999999999993</v>
      </c>
      <c r="I694" s="3" t="str">
        <f t="shared" si="78"/>
        <v>8.7s</v>
      </c>
      <c r="J694" s="3">
        <f t="shared" si="79"/>
        <v>7.9672089719533948E-2</v>
      </c>
      <c r="K694" s="3">
        <f t="shared" si="80"/>
        <v>0</v>
      </c>
      <c r="L694" s="3">
        <f t="shared" si="81"/>
        <v>0</v>
      </c>
      <c r="M694" s="3" t="str">
        <f t="shared" si="82"/>
        <v>Tc90</v>
      </c>
      <c r="N694" s="3">
        <f t="shared" si="83"/>
        <v>0</v>
      </c>
      <c r="O694">
        <f>0</f>
        <v>0</v>
      </c>
    </row>
    <row r="695" spans="2:15" hidden="1" x14ac:dyDescent="0.2">
      <c r="B695" s="3">
        <v>43091</v>
      </c>
      <c r="C695" s="3">
        <v>0</v>
      </c>
      <c r="D695" s="3">
        <v>0</v>
      </c>
      <c r="E695" s="3">
        <f>0</f>
        <v>0</v>
      </c>
      <c r="F695" s="3">
        <f t="shared" si="77"/>
        <v>0</v>
      </c>
      <c r="G695" t="str">
        <f>VLOOKUP(B695,Nuclides!A:F,5,FALSE)</f>
        <v>Tc91</v>
      </c>
      <c r="H695">
        <f>VLOOKUP(B695,Nuclides!A:F,4,FALSE)</f>
        <v>188.4</v>
      </c>
      <c r="I695" s="3" t="str">
        <f t="shared" si="78"/>
        <v>3.14min</v>
      </c>
      <c r="J695" s="3">
        <f t="shared" si="79"/>
        <v>3.6791251622077773E-3</v>
      </c>
      <c r="K695" s="3">
        <f t="shared" si="80"/>
        <v>0</v>
      </c>
      <c r="L695" s="3">
        <f t="shared" si="81"/>
        <v>0</v>
      </c>
      <c r="M695" s="3" t="str">
        <f t="shared" si="82"/>
        <v>Tc91</v>
      </c>
      <c r="N695" s="3">
        <f t="shared" si="83"/>
        <v>0</v>
      </c>
      <c r="O695">
        <f>0</f>
        <v>0</v>
      </c>
    </row>
    <row r="696" spans="2:15" hidden="1" x14ac:dyDescent="0.2">
      <c r="B696" s="3">
        <v>43092</v>
      </c>
      <c r="C696" s="3">
        <v>0</v>
      </c>
      <c r="D696" s="3">
        <v>0</v>
      </c>
      <c r="E696" s="3">
        <f>0</f>
        <v>0</v>
      </c>
      <c r="F696" s="3">
        <f t="shared" si="77"/>
        <v>0</v>
      </c>
      <c r="G696" t="str">
        <f>VLOOKUP(B696,Nuclides!A:F,5,FALSE)</f>
        <v>Tc92</v>
      </c>
      <c r="H696">
        <f>VLOOKUP(B696,Nuclides!A:F,4,FALSE)</f>
        <v>255</v>
      </c>
      <c r="I696" s="3" t="str">
        <f t="shared" si="78"/>
        <v>4.25min</v>
      </c>
      <c r="J696" s="3">
        <f t="shared" si="79"/>
        <v>2.7182242374899817E-3</v>
      </c>
      <c r="K696" s="3">
        <f t="shared" si="80"/>
        <v>0</v>
      </c>
      <c r="L696" s="3">
        <f t="shared" si="81"/>
        <v>0</v>
      </c>
      <c r="M696" s="3" t="str">
        <f t="shared" si="82"/>
        <v>Tc92</v>
      </c>
      <c r="N696" s="3">
        <f t="shared" si="83"/>
        <v>0</v>
      </c>
      <c r="O696">
        <f>0</f>
        <v>0</v>
      </c>
    </row>
    <row r="697" spans="2:15" hidden="1" x14ac:dyDescent="0.2">
      <c r="B697" s="3">
        <v>43093</v>
      </c>
      <c r="C697" s="3">
        <v>0</v>
      </c>
      <c r="D697" s="3">
        <v>0</v>
      </c>
      <c r="E697" s="3">
        <f>0</f>
        <v>0</v>
      </c>
      <c r="F697" s="3">
        <f t="shared" si="77"/>
        <v>0</v>
      </c>
      <c r="G697" t="str">
        <f>VLOOKUP(B697,Nuclides!A:F,5,FALSE)</f>
        <v>Tc93</v>
      </c>
      <c r="H697">
        <f>VLOOKUP(B697,Nuclides!A:F,4,FALSE)</f>
        <v>9900</v>
      </c>
      <c r="I697" s="3" t="str">
        <f t="shared" si="78"/>
        <v>2.75h</v>
      </c>
      <c r="J697" s="3">
        <f t="shared" si="79"/>
        <v>7.0014866723226796E-5</v>
      </c>
      <c r="K697" s="3">
        <f t="shared" si="80"/>
        <v>0</v>
      </c>
      <c r="L697" s="3">
        <f t="shared" si="81"/>
        <v>0</v>
      </c>
      <c r="M697" s="3" t="str">
        <f t="shared" si="82"/>
        <v>Tc93</v>
      </c>
      <c r="N697" s="3">
        <f t="shared" si="83"/>
        <v>0</v>
      </c>
      <c r="O697">
        <f>0</f>
        <v>0</v>
      </c>
    </row>
    <row r="698" spans="2:15" hidden="1" x14ac:dyDescent="0.2">
      <c r="B698" s="3">
        <v>43094</v>
      </c>
      <c r="C698" s="3">
        <v>0</v>
      </c>
      <c r="D698" s="3">
        <v>0</v>
      </c>
      <c r="E698" s="3">
        <f>0</f>
        <v>0</v>
      </c>
      <c r="F698" s="3">
        <f t="shared" si="77"/>
        <v>0</v>
      </c>
      <c r="G698" t="str">
        <f>VLOOKUP(B698,Nuclides!A:F,5,FALSE)</f>
        <v>Tc94</v>
      </c>
      <c r="H698">
        <f>VLOOKUP(B698,Nuclides!A:F,4,FALSE)</f>
        <v>17580</v>
      </c>
      <c r="I698" s="3" t="str">
        <f t="shared" si="78"/>
        <v>4.88h</v>
      </c>
      <c r="J698" s="3">
        <f t="shared" si="79"/>
        <v>3.9428167267346149E-5</v>
      </c>
      <c r="K698" s="3">
        <f t="shared" si="80"/>
        <v>0</v>
      </c>
      <c r="L698" s="3">
        <f t="shared" si="81"/>
        <v>0</v>
      </c>
      <c r="M698" s="3" t="str">
        <f t="shared" si="82"/>
        <v>Tc94</v>
      </c>
      <c r="N698" s="3">
        <f t="shared" si="83"/>
        <v>0</v>
      </c>
      <c r="O698">
        <f>0</f>
        <v>0</v>
      </c>
    </row>
    <row r="699" spans="2:15" hidden="1" x14ac:dyDescent="0.2">
      <c r="B699" s="3">
        <v>43095</v>
      </c>
      <c r="C699" s="3">
        <v>0</v>
      </c>
      <c r="D699" s="3">
        <v>0</v>
      </c>
      <c r="E699" s="3">
        <f>0</f>
        <v>0</v>
      </c>
      <c r="F699" s="3">
        <f t="shared" si="77"/>
        <v>0</v>
      </c>
      <c r="G699" t="str">
        <f>VLOOKUP(B699,Nuclides!A:F,5,FALSE)</f>
        <v>Tc95</v>
      </c>
      <c r="H699">
        <f>VLOOKUP(B699,Nuclides!A:F,4,FALSE)</f>
        <v>72000</v>
      </c>
      <c r="I699" s="3" t="str">
        <f t="shared" si="78"/>
        <v>20h</v>
      </c>
      <c r="J699" s="3">
        <f t="shared" si="79"/>
        <v>9.6270441744436842E-6</v>
      </c>
      <c r="K699" s="3">
        <f t="shared" si="80"/>
        <v>0</v>
      </c>
      <c r="L699" s="3">
        <f t="shared" si="81"/>
        <v>0</v>
      </c>
      <c r="M699" s="3" t="str">
        <f t="shared" si="82"/>
        <v>Tc95</v>
      </c>
      <c r="N699" s="3">
        <f t="shared" si="83"/>
        <v>0</v>
      </c>
      <c r="O699">
        <f>0</f>
        <v>0</v>
      </c>
    </row>
    <row r="700" spans="2:15" hidden="1" x14ac:dyDescent="0.2">
      <c r="B700" s="3">
        <v>43096</v>
      </c>
      <c r="C700" s="3">
        <v>0</v>
      </c>
      <c r="D700" s="3">
        <v>0</v>
      </c>
      <c r="E700" s="3">
        <f>0</f>
        <v>0</v>
      </c>
      <c r="F700" s="3">
        <f t="shared" si="77"/>
        <v>0</v>
      </c>
      <c r="G700" t="str">
        <f>VLOOKUP(B700,Nuclides!A:F,5,FALSE)</f>
        <v>Tc96</v>
      </c>
      <c r="H700">
        <f>VLOOKUP(B700,Nuclides!A:F,4,FALSE)</f>
        <v>369792</v>
      </c>
      <c r="I700" s="3" t="str">
        <f t="shared" si="78"/>
        <v>4.28d</v>
      </c>
      <c r="J700" s="3">
        <f t="shared" si="79"/>
        <v>1.8744244887935522E-6</v>
      </c>
      <c r="K700" s="3">
        <f t="shared" si="80"/>
        <v>0</v>
      </c>
      <c r="L700" s="3">
        <f t="shared" si="81"/>
        <v>0</v>
      </c>
      <c r="M700" s="3" t="str">
        <f t="shared" si="82"/>
        <v>Tc96</v>
      </c>
      <c r="N700" s="3">
        <f t="shared" si="83"/>
        <v>0</v>
      </c>
      <c r="O700">
        <f>0</f>
        <v>0</v>
      </c>
    </row>
    <row r="701" spans="2:15" hidden="1" x14ac:dyDescent="0.2">
      <c r="B701" s="3">
        <v>43097</v>
      </c>
      <c r="C701" s="3">
        <v>0</v>
      </c>
      <c r="D701" s="3">
        <v>0</v>
      </c>
      <c r="E701" s="3">
        <f>0</f>
        <v>0</v>
      </c>
      <c r="F701" s="3">
        <f t="shared" si="77"/>
        <v>0</v>
      </c>
      <c r="G701" t="str">
        <f>VLOOKUP(B701,Nuclides!A:F,5,FALSE)</f>
        <v>Tc97</v>
      </c>
      <c r="H701">
        <f>VLOOKUP(B701,Nuclides!A:F,4,FALSE)</f>
        <v>132857496000000</v>
      </c>
      <c r="I701" s="3" t="str">
        <f t="shared" si="78"/>
        <v>4212883.56y</v>
      </c>
      <c r="J701" s="3">
        <f t="shared" si="79"/>
        <v>5.2172229752090563E-15</v>
      </c>
      <c r="K701" s="3">
        <f t="shared" si="80"/>
        <v>0</v>
      </c>
      <c r="L701" s="3">
        <f t="shared" si="81"/>
        <v>0</v>
      </c>
      <c r="M701" s="3" t="str">
        <f t="shared" si="82"/>
        <v>Tc97</v>
      </c>
      <c r="N701" s="3">
        <f t="shared" si="83"/>
        <v>0</v>
      </c>
      <c r="O701">
        <f>0</f>
        <v>0</v>
      </c>
    </row>
    <row r="702" spans="2:15" hidden="1" x14ac:dyDescent="0.2">
      <c r="B702" s="3">
        <v>43098</v>
      </c>
      <c r="C702" s="3">
        <v>0</v>
      </c>
      <c r="D702" s="3">
        <v>0</v>
      </c>
      <c r="E702" s="3">
        <f>0</f>
        <v>0</v>
      </c>
      <c r="F702" s="3">
        <f t="shared" si="77"/>
        <v>0</v>
      </c>
      <c r="G702" t="str">
        <f>VLOOKUP(B702,Nuclides!A:F,5,FALSE)</f>
        <v>Tc98</v>
      </c>
      <c r="H702">
        <f>VLOOKUP(B702,Nuclides!A:F,4,FALSE)</f>
        <v>132541920000000</v>
      </c>
      <c r="I702" s="3" t="str">
        <f t="shared" si="78"/>
        <v>4202876.71y</v>
      </c>
      <c r="J702" s="3">
        <f t="shared" si="79"/>
        <v>5.2296449346738394E-15</v>
      </c>
      <c r="K702" s="3">
        <f t="shared" si="80"/>
        <v>0</v>
      </c>
      <c r="L702" s="3">
        <f t="shared" si="81"/>
        <v>0</v>
      </c>
      <c r="M702" s="3" t="str">
        <f t="shared" si="82"/>
        <v>Tc98</v>
      </c>
      <c r="N702" s="3">
        <f t="shared" si="83"/>
        <v>0</v>
      </c>
      <c r="O702">
        <f>0</f>
        <v>0</v>
      </c>
    </row>
    <row r="703" spans="2:15" hidden="1" x14ac:dyDescent="0.2">
      <c r="B703" s="3">
        <v>43099</v>
      </c>
      <c r="C703" s="3">
        <v>0</v>
      </c>
      <c r="D703" s="3">
        <v>0</v>
      </c>
      <c r="E703" s="3">
        <f>0</f>
        <v>0</v>
      </c>
      <c r="F703" s="3">
        <f t="shared" si="77"/>
        <v>0</v>
      </c>
      <c r="G703" t="str">
        <f>VLOOKUP(B703,Nuclides!A:F,5,FALSE)</f>
        <v>Tc99</v>
      </c>
      <c r="H703">
        <f>VLOOKUP(B703,Nuclides!A:F,4,FALSE)</f>
        <v>6661809360000</v>
      </c>
      <c r="I703" s="3" t="str">
        <f t="shared" si="78"/>
        <v>211244.59y</v>
      </c>
      <c r="J703" s="3">
        <f t="shared" si="79"/>
        <v>1.040478859575089E-13</v>
      </c>
      <c r="K703" s="3">
        <f t="shared" si="80"/>
        <v>0</v>
      </c>
      <c r="L703" s="3">
        <f t="shared" si="81"/>
        <v>0</v>
      </c>
      <c r="M703" s="3" t="str">
        <f t="shared" si="82"/>
        <v>Tc99</v>
      </c>
      <c r="N703" s="3">
        <f t="shared" si="83"/>
        <v>0</v>
      </c>
      <c r="O703">
        <f>0</f>
        <v>0</v>
      </c>
    </row>
    <row r="704" spans="2:15" hidden="1" x14ac:dyDescent="0.2">
      <c r="B704" s="3">
        <v>43100</v>
      </c>
      <c r="C704" s="3">
        <v>0</v>
      </c>
      <c r="D704" s="3">
        <v>0</v>
      </c>
      <c r="E704" s="3">
        <f>0</f>
        <v>0</v>
      </c>
      <c r="F704" s="3">
        <f t="shared" si="77"/>
        <v>0</v>
      </c>
      <c r="G704" t="str">
        <f>VLOOKUP(B704,Nuclides!A:F,5,FALSE)</f>
        <v>Tc100</v>
      </c>
      <c r="H704">
        <f>VLOOKUP(B704,Nuclides!A:F,4,FALSE)</f>
        <v>15.46</v>
      </c>
      <c r="I704" s="3" t="str">
        <f t="shared" si="78"/>
        <v>15.46s</v>
      </c>
      <c r="J704" s="3">
        <f t="shared" si="79"/>
        <v>4.4834875844757129E-2</v>
      </c>
      <c r="K704" s="3">
        <f t="shared" si="80"/>
        <v>0</v>
      </c>
      <c r="L704" s="3">
        <f t="shared" si="81"/>
        <v>0</v>
      </c>
      <c r="M704" s="3" t="str">
        <f t="shared" si="82"/>
        <v>Tc100</v>
      </c>
      <c r="N704" s="3">
        <f t="shared" si="83"/>
        <v>0</v>
      </c>
      <c r="O704">
        <f>0</f>
        <v>0</v>
      </c>
    </row>
    <row r="705" spans="2:15" hidden="1" x14ac:dyDescent="0.2">
      <c r="B705" s="3">
        <v>43101</v>
      </c>
      <c r="C705" s="3">
        <v>0</v>
      </c>
      <c r="D705" s="3">
        <v>0</v>
      </c>
      <c r="E705" s="3">
        <f>0</f>
        <v>0</v>
      </c>
      <c r="F705" s="3">
        <f t="shared" si="77"/>
        <v>0</v>
      </c>
      <c r="G705" t="str">
        <f>VLOOKUP(B705,Nuclides!A:F,5,FALSE)</f>
        <v>Tc101</v>
      </c>
      <c r="H705">
        <f>VLOOKUP(B705,Nuclides!A:F,4,FALSE)</f>
        <v>841.19999999999902</v>
      </c>
      <c r="I705" s="3" t="str">
        <f t="shared" si="78"/>
        <v>14.02min</v>
      </c>
      <c r="J705" s="3">
        <f t="shared" si="79"/>
        <v>8.239980748453948E-4</v>
      </c>
      <c r="K705" s="3">
        <f t="shared" si="80"/>
        <v>0</v>
      </c>
      <c r="L705" s="3">
        <f t="shared" si="81"/>
        <v>0</v>
      </c>
      <c r="M705" s="3" t="str">
        <f t="shared" si="82"/>
        <v>Tc101</v>
      </c>
      <c r="N705" s="3">
        <f t="shared" si="83"/>
        <v>0</v>
      </c>
      <c r="O705">
        <f>0</f>
        <v>0</v>
      </c>
    </row>
    <row r="706" spans="2:15" hidden="1" x14ac:dyDescent="0.2">
      <c r="B706" s="3">
        <v>43102</v>
      </c>
      <c r="C706" s="3">
        <v>0</v>
      </c>
      <c r="D706" s="3">
        <v>0</v>
      </c>
      <c r="E706" s="3">
        <f>0</f>
        <v>0</v>
      </c>
      <c r="F706" s="3">
        <f t="shared" si="77"/>
        <v>0</v>
      </c>
      <c r="G706" t="str">
        <f>VLOOKUP(B706,Nuclides!A:F,5,FALSE)</f>
        <v>Tc102</v>
      </c>
      <c r="H706">
        <f>VLOOKUP(B706,Nuclides!A:F,4,FALSE)</f>
        <v>5.28</v>
      </c>
      <c r="I706" s="3" t="str">
        <f t="shared" si="78"/>
        <v>5.28s</v>
      </c>
      <c r="J706" s="3">
        <f t="shared" si="79"/>
        <v>0.13127787510605024</v>
      </c>
      <c r="K706" s="3">
        <f t="shared" si="80"/>
        <v>0</v>
      </c>
      <c r="L706" s="3">
        <f t="shared" si="81"/>
        <v>0</v>
      </c>
      <c r="M706" s="3" t="str">
        <f t="shared" si="82"/>
        <v>Tc102</v>
      </c>
      <c r="N706" s="3">
        <f t="shared" si="83"/>
        <v>0</v>
      </c>
      <c r="O706">
        <f>0</f>
        <v>0</v>
      </c>
    </row>
    <row r="707" spans="2:15" hidden="1" x14ac:dyDescent="0.2">
      <c r="B707" s="3">
        <v>43103</v>
      </c>
      <c r="C707" s="3">
        <v>0</v>
      </c>
      <c r="D707" s="3">
        <v>0</v>
      </c>
      <c r="E707" s="3">
        <f>0</f>
        <v>0</v>
      </c>
      <c r="F707" s="3">
        <f t="shared" si="77"/>
        <v>0</v>
      </c>
      <c r="G707" t="str">
        <f>VLOOKUP(B707,Nuclides!A:F,5,FALSE)</f>
        <v>Tc103</v>
      </c>
      <c r="H707">
        <f>VLOOKUP(B707,Nuclides!A:F,4,FALSE)</f>
        <v>54.2</v>
      </c>
      <c r="I707" s="3" t="str">
        <f t="shared" si="78"/>
        <v>54.2s</v>
      </c>
      <c r="J707" s="3">
        <f t="shared" si="79"/>
        <v>1.2788693368264673E-2</v>
      </c>
      <c r="K707" s="3">
        <f t="shared" si="80"/>
        <v>0</v>
      </c>
      <c r="L707" s="3">
        <f t="shared" si="81"/>
        <v>0</v>
      </c>
      <c r="M707" s="3" t="str">
        <f t="shared" si="82"/>
        <v>Tc103</v>
      </c>
      <c r="N707" s="3">
        <f t="shared" si="83"/>
        <v>0</v>
      </c>
      <c r="O707">
        <f>0</f>
        <v>0</v>
      </c>
    </row>
    <row r="708" spans="2:15" hidden="1" x14ac:dyDescent="0.2">
      <c r="B708" s="3">
        <v>43104</v>
      </c>
      <c r="C708" s="3">
        <v>0</v>
      </c>
      <c r="D708" s="3">
        <v>0</v>
      </c>
      <c r="E708" s="3">
        <f>0</f>
        <v>0</v>
      </c>
      <c r="F708" s="3">
        <f t="shared" si="77"/>
        <v>0</v>
      </c>
      <c r="G708" t="str">
        <f>VLOOKUP(B708,Nuclides!A:F,5,FALSE)</f>
        <v>Tc104</v>
      </c>
      <c r="H708">
        <f>VLOOKUP(B708,Nuclides!A:F,4,FALSE)</f>
        <v>1098</v>
      </c>
      <c r="I708" s="3" t="str">
        <f t="shared" si="78"/>
        <v>18.3min</v>
      </c>
      <c r="J708" s="3">
        <f t="shared" si="79"/>
        <v>6.3128158520942197E-4</v>
      </c>
      <c r="K708" s="3">
        <f t="shared" si="80"/>
        <v>0</v>
      </c>
      <c r="L708" s="3">
        <f t="shared" si="81"/>
        <v>0</v>
      </c>
      <c r="M708" s="3" t="str">
        <f t="shared" si="82"/>
        <v>Tc104</v>
      </c>
      <c r="N708" s="3">
        <f t="shared" si="83"/>
        <v>0</v>
      </c>
      <c r="O708">
        <f>0</f>
        <v>0</v>
      </c>
    </row>
    <row r="709" spans="2:15" hidden="1" x14ac:dyDescent="0.2">
      <c r="B709" s="3">
        <v>43105</v>
      </c>
      <c r="C709" s="3">
        <v>0</v>
      </c>
      <c r="D709" s="3">
        <v>0</v>
      </c>
      <c r="E709" s="3">
        <f>0</f>
        <v>0</v>
      </c>
      <c r="F709" s="3">
        <f t="shared" ref="F709:F772" si="84">SUM(C709:E709)</f>
        <v>0</v>
      </c>
      <c r="G709" t="str">
        <f>VLOOKUP(B709,Nuclides!A:F,5,FALSE)</f>
        <v>Tc105</v>
      </c>
      <c r="H709">
        <f>VLOOKUP(B709,Nuclides!A:F,4,FALSE)</f>
        <v>456</v>
      </c>
      <c r="I709" s="3" t="str">
        <f t="shared" ref="I709:I772" si="85">IF(H709="STABLE", "STABLE", IF(H709&lt;60, H709&amp;"s", IF(H709&lt;3600, ROUND(H709/60,2)&amp;"min", IF(H709&lt;86400, ROUND(H709/3600,2)&amp;"h", IF(H709&lt;31536000, ROUND(H709/86400,2)&amp;"d", ROUND(H709/31536000,2)&amp;"y")))))</f>
        <v>7.6min</v>
      </c>
      <c r="J709" s="3">
        <f t="shared" ref="J709:J772" si="86">LN(2)/H709</f>
        <v>1.520059606491108E-3</v>
      </c>
      <c r="K709" s="3">
        <f t="shared" ref="K709:K772" si="87">10*F709*(1-EXP(-J709*600))*6240000000000</f>
        <v>0</v>
      </c>
      <c r="L709" s="3">
        <f t="shared" ref="L709:L772" si="88">EXP(-J709*30*60)*K709</f>
        <v>0</v>
      </c>
      <c r="M709" s="3" t="str">
        <f t="shared" ref="M709:M772" si="89">G709</f>
        <v>Tc105</v>
      </c>
      <c r="N709" s="3">
        <f t="shared" ref="N709:N772" si="90">L709</f>
        <v>0</v>
      </c>
      <c r="O709">
        <f>0</f>
        <v>0</v>
      </c>
    </row>
    <row r="710" spans="2:15" hidden="1" x14ac:dyDescent="0.2">
      <c r="B710" s="3">
        <v>43106</v>
      </c>
      <c r="C710" s="3">
        <v>0</v>
      </c>
      <c r="D710" s="3">
        <v>0</v>
      </c>
      <c r="E710" s="3">
        <f>0</f>
        <v>0</v>
      </c>
      <c r="F710" s="3">
        <f t="shared" si="84"/>
        <v>0</v>
      </c>
      <c r="G710" t="str">
        <f>VLOOKUP(B710,Nuclides!A:F,5,FALSE)</f>
        <v>Tc106</v>
      </c>
      <c r="H710">
        <f>VLOOKUP(B710,Nuclides!A:F,4,FALSE)</f>
        <v>35.6</v>
      </c>
      <c r="I710" s="3" t="str">
        <f t="shared" si="85"/>
        <v>35.6s</v>
      </c>
      <c r="J710" s="3">
        <f t="shared" si="86"/>
        <v>1.9470426420223182E-2</v>
      </c>
      <c r="K710" s="3">
        <f t="shared" si="87"/>
        <v>0</v>
      </c>
      <c r="L710" s="3">
        <f t="shared" si="88"/>
        <v>0</v>
      </c>
      <c r="M710" s="3" t="str">
        <f t="shared" si="89"/>
        <v>Tc106</v>
      </c>
      <c r="N710" s="3">
        <f t="shared" si="90"/>
        <v>0</v>
      </c>
      <c r="O710">
        <f>0</f>
        <v>0</v>
      </c>
    </row>
    <row r="711" spans="2:15" hidden="1" x14ac:dyDescent="0.2">
      <c r="B711" s="3">
        <v>43107</v>
      </c>
      <c r="C711" s="3">
        <v>0</v>
      </c>
      <c r="D711" s="3">
        <v>0</v>
      </c>
      <c r="E711" s="3">
        <f>0</f>
        <v>0</v>
      </c>
      <c r="F711" s="3">
        <f t="shared" si="84"/>
        <v>0</v>
      </c>
      <c r="G711" t="str">
        <f>VLOOKUP(B711,Nuclides!A:F,5,FALSE)</f>
        <v>Tc107</v>
      </c>
      <c r="H711">
        <f>VLOOKUP(B711,Nuclides!A:F,4,FALSE)</f>
        <v>21.2</v>
      </c>
      <c r="I711" s="3" t="str">
        <f t="shared" si="85"/>
        <v>21.2s</v>
      </c>
      <c r="J711" s="3">
        <f t="shared" si="86"/>
        <v>3.2695621724525725E-2</v>
      </c>
      <c r="K711" s="3">
        <f t="shared" si="87"/>
        <v>0</v>
      </c>
      <c r="L711" s="3">
        <f t="shared" si="88"/>
        <v>0</v>
      </c>
      <c r="M711" s="3" t="str">
        <f t="shared" si="89"/>
        <v>Tc107</v>
      </c>
      <c r="N711" s="3">
        <f t="shared" si="90"/>
        <v>0</v>
      </c>
      <c r="O711">
        <f>0</f>
        <v>0</v>
      </c>
    </row>
    <row r="712" spans="2:15" hidden="1" x14ac:dyDescent="0.2">
      <c r="B712" s="3">
        <v>43108</v>
      </c>
      <c r="C712" s="3">
        <v>0</v>
      </c>
      <c r="D712" s="3">
        <v>0</v>
      </c>
      <c r="E712" s="3">
        <f>0</f>
        <v>0</v>
      </c>
      <c r="F712" s="3">
        <f t="shared" si="84"/>
        <v>0</v>
      </c>
      <c r="G712" t="str">
        <f>VLOOKUP(B712,Nuclides!A:F,5,FALSE)</f>
        <v>Tc108</v>
      </c>
      <c r="H712">
        <f>VLOOKUP(B712,Nuclides!A:F,4,FALSE)</f>
        <v>5.17</v>
      </c>
      <c r="I712" s="3" t="str">
        <f t="shared" si="85"/>
        <v>5.17s</v>
      </c>
      <c r="J712" s="3">
        <f t="shared" si="86"/>
        <v>0.13407102138490237</v>
      </c>
      <c r="K712" s="3">
        <f t="shared" si="87"/>
        <v>0</v>
      </c>
      <c r="L712" s="3">
        <f t="shared" si="88"/>
        <v>0</v>
      </c>
      <c r="M712" s="3" t="str">
        <f t="shared" si="89"/>
        <v>Tc108</v>
      </c>
      <c r="N712" s="3">
        <f t="shared" si="90"/>
        <v>0</v>
      </c>
      <c r="O712">
        <f>0</f>
        <v>0</v>
      </c>
    </row>
    <row r="713" spans="2:15" hidden="1" x14ac:dyDescent="0.2">
      <c r="B713" s="3">
        <v>43109</v>
      </c>
      <c r="C713" s="3">
        <v>0</v>
      </c>
      <c r="D713" s="3">
        <v>0</v>
      </c>
      <c r="E713" s="3">
        <f>0</f>
        <v>0</v>
      </c>
      <c r="F713" s="3">
        <f t="shared" si="84"/>
        <v>0</v>
      </c>
      <c r="G713" t="str">
        <f>VLOOKUP(B713,Nuclides!A:F,5,FALSE)</f>
        <v>Tc109</v>
      </c>
      <c r="H713">
        <f>VLOOKUP(B713,Nuclides!A:F,4,FALSE)</f>
        <v>0.86</v>
      </c>
      <c r="I713" s="3" t="str">
        <f t="shared" si="85"/>
        <v>0.86s</v>
      </c>
      <c r="J713" s="3">
        <f t="shared" si="86"/>
        <v>0.805985093674355</v>
      </c>
      <c r="K713" s="3">
        <f t="shared" si="87"/>
        <v>0</v>
      </c>
      <c r="L713" s="3">
        <f t="shared" si="88"/>
        <v>0</v>
      </c>
      <c r="M713" s="3" t="str">
        <f t="shared" si="89"/>
        <v>Tc109</v>
      </c>
      <c r="N713" s="3">
        <f t="shared" si="90"/>
        <v>0</v>
      </c>
      <c r="O713">
        <f>0</f>
        <v>0</v>
      </c>
    </row>
    <row r="714" spans="2:15" hidden="1" x14ac:dyDescent="0.2">
      <c r="B714" s="3">
        <v>43110</v>
      </c>
      <c r="C714" s="3">
        <v>0</v>
      </c>
      <c r="D714" s="3">
        <v>0</v>
      </c>
      <c r="E714" s="3">
        <f>0</f>
        <v>0</v>
      </c>
      <c r="F714" s="3">
        <f t="shared" si="84"/>
        <v>0</v>
      </c>
      <c r="G714" t="str">
        <f>VLOOKUP(B714,Nuclides!A:F,5,FALSE)</f>
        <v>Tc110</v>
      </c>
      <c r="H714">
        <f>VLOOKUP(B714,Nuclides!A:F,4,FALSE)</f>
        <v>0.92</v>
      </c>
      <c r="I714" s="3" t="str">
        <f t="shared" si="85"/>
        <v>0.92s</v>
      </c>
      <c r="J714" s="3">
        <f t="shared" si="86"/>
        <v>0.75342084843472312</v>
      </c>
      <c r="K714" s="3">
        <f t="shared" si="87"/>
        <v>0</v>
      </c>
      <c r="L714" s="3">
        <f t="shared" si="88"/>
        <v>0</v>
      </c>
      <c r="M714" s="3" t="str">
        <f t="shared" si="89"/>
        <v>Tc110</v>
      </c>
      <c r="N714" s="3">
        <f t="shared" si="90"/>
        <v>0</v>
      </c>
      <c r="O714">
        <f>0</f>
        <v>0</v>
      </c>
    </row>
    <row r="715" spans="2:15" hidden="1" x14ac:dyDescent="0.2">
      <c r="B715" s="3">
        <v>44092</v>
      </c>
      <c r="C715" s="3">
        <v>0</v>
      </c>
      <c r="D715" s="3">
        <v>0</v>
      </c>
      <c r="E715" s="3">
        <f>0</f>
        <v>0</v>
      </c>
      <c r="F715" s="3">
        <f t="shared" si="84"/>
        <v>0</v>
      </c>
      <c r="G715" t="str">
        <f>VLOOKUP(B715,Nuclides!A:F,5,FALSE)</f>
        <v>Ru92</v>
      </c>
      <c r="H715">
        <f>VLOOKUP(B715,Nuclides!A:F,4,FALSE)</f>
        <v>219</v>
      </c>
      <c r="I715" s="3" t="str">
        <f t="shared" si="85"/>
        <v>3.65min</v>
      </c>
      <c r="J715" s="3">
        <f t="shared" si="86"/>
        <v>3.1650556189951841E-3</v>
      </c>
      <c r="K715" s="3">
        <f t="shared" si="87"/>
        <v>0</v>
      </c>
      <c r="L715" s="3">
        <f t="shared" si="88"/>
        <v>0</v>
      </c>
      <c r="M715" s="3" t="str">
        <f t="shared" si="89"/>
        <v>Ru92</v>
      </c>
      <c r="N715" s="3">
        <f t="shared" si="90"/>
        <v>0</v>
      </c>
      <c r="O715">
        <f>0</f>
        <v>0</v>
      </c>
    </row>
    <row r="716" spans="2:15" hidden="1" x14ac:dyDescent="0.2">
      <c r="B716" s="3">
        <v>44093</v>
      </c>
      <c r="C716" s="3">
        <v>0</v>
      </c>
      <c r="D716" s="3">
        <v>0</v>
      </c>
      <c r="E716" s="3">
        <f>0</f>
        <v>0</v>
      </c>
      <c r="F716" s="3">
        <f t="shared" si="84"/>
        <v>0</v>
      </c>
      <c r="G716" t="str">
        <f>VLOOKUP(B716,Nuclides!A:F,5,FALSE)</f>
        <v>Ru93</v>
      </c>
      <c r="H716">
        <f>VLOOKUP(B716,Nuclides!A:F,4,FALSE)</f>
        <v>59.7</v>
      </c>
      <c r="I716" s="3" t="str">
        <f t="shared" si="85"/>
        <v>59.7s</v>
      </c>
      <c r="J716" s="3">
        <f t="shared" si="86"/>
        <v>1.1610505537017509E-2</v>
      </c>
      <c r="K716" s="3">
        <f t="shared" si="87"/>
        <v>0</v>
      </c>
      <c r="L716" s="3">
        <f t="shared" si="88"/>
        <v>0</v>
      </c>
      <c r="M716" s="3" t="str">
        <f t="shared" si="89"/>
        <v>Ru93</v>
      </c>
      <c r="N716" s="3">
        <f t="shared" si="90"/>
        <v>0</v>
      </c>
      <c r="O716">
        <f>0</f>
        <v>0</v>
      </c>
    </row>
    <row r="717" spans="2:15" hidden="1" x14ac:dyDescent="0.2">
      <c r="B717" s="3">
        <v>44094</v>
      </c>
      <c r="C717" s="3">
        <v>0</v>
      </c>
      <c r="D717" s="3">
        <v>0</v>
      </c>
      <c r="E717" s="3">
        <f>0</f>
        <v>0</v>
      </c>
      <c r="F717" s="3">
        <f t="shared" si="84"/>
        <v>0</v>
      </c>
      <c r="G717" t="str">
        <f>VLOOKUP(B717,Nuclides!A:F,5,FALSE)</f>
        <v>Ru94</v>
      </c>
      <c r="H717">
        <f>VLOOKUP(B717,Nuclides!A:F,4,FALSE)</f>
        <v>3108</v>
      </c>
      <c r="I717" s="3" t="str">
        <f t="shared" si="85"/>
        <v>51.8min</v>
      </c>
      <c r="J717" s="3">
        <f t="shared" si="86"/>
        <v>2.2302032836549077E-4</v>
      </c>
      <c r="K717" s="3">
        <f t="shared" si="87"/>
        <v>0</v>
      </c>
      <c r="L717" s="3">
        <f t="shared" si="88"/>
        <v>0</v>
      </c>
      <c r="M717" s="3" t="str">
        <f t="shared" si="89"/>
        <v>Ru94</v>
      </c>
      <c r="N717" s="3">
        <f t="shared" si="90"/>
        <v>0</v>
      </c>
      <c r="O717">
        <f>0</f>
        <v>0</v>
      </c>
    </row>
    <row r="718" spans="2:15" hidden="1" x14ac:dyDescent="0.2">
      <c r="B718" s="3">
        <v>44095</v>
      </c>
      <c r="C718" s="3">
        <v>0</v>
      </c>
      <c r="D718" s="3">
        <v>0</v>
      </c>
      <c r="E718" s="3">
        <f>0</f>
        <v>0</v>
      </c>
      <c r="F718" s="3">
        <f t="shared" si="84"/>
        <v>0</v>
      </c>
      <c r="G718" t="str">
        <f>VLOOKUP(B718,Nuclides!A:F,5,FALSE)</f>
        <v>Ru95</v>
      </c>
      <c r="H718">
        <f>VLOOKUP(B718,Nuclides!A:F,4,FALSE)</f>
        <v>5914.8</v>
      </c>
      <c r="I718" s="3" t="str">
        <f t="shared" si="85"/>
        <v>1.64h</v>
      </c>
      <c r="J718" s="3">
        <f t="shared" si="86"/>
        <v>1.171886083316334E-4</v>
      </c>
      <c r="K718" s="3">
        <f t="shared" si="87"/>
        <v>0</v>
      </c>
      <c r="L718" s="3">
        <f t="shared" si="88"/>
        <v>0</v>
      </c>
      <c r="M718" s="3" t="str">
        <f t="shared" si="89"/>
        <v>Ru95</v>
      </c>
      <c r="N718" s="3">
        <f t="shared" si="90"/>
        <v>0</v>
      </c>
      <c r="O718">
        <f>0</f>
        <v>0</v>
      </c>
    </row>
    <row r="719" spans="2:15" hidden="1" x14ac:dyDescent="0.2">
      <c r="B719" s="3">
        <v>44096</v>
      </c>
      <c r="C719" s="3">
        <v>0</v>
      </c>
      <c r="D719" s="3">
        <v>0</v>
      </c>
      <c r="E719" s="3">
        <f>0</f>
        <v>0</v>
      </c>
      <c r="F719" s="3">
        <f t="shared" si="84"/>
        <v>0</v>
      </c>
      <c r="G719" t="str">
        <f>VLOOKUP(B719,Nuclides!A:F,5,FALSE)</f>
        <v>Ru96</v>
      </c>
      <c r="H719" t="str">
        <f>VLOOKUP(B719,Nuclides!A:F,4,FALSE)</f>
        <v>STABLE</v>
      </c>
      <c r="I719" s="3" t="str">
        <f t="shared" si="85"/>
        <v>STABLE</v>
      </c>
      <c r="J719" s="3" t="e">
        <f t="shared" si="86"/>
        <v>#VALUE!</v>
      </c>
      <c r="K719" s="3" t="e">
        <f t="shared" si="87"/>
        <v>#VALUE!</v>
      </c>
      <c r="L719" s="3" t="e">
        <f t="shared" si="88"/>
        <v>#VALUE!</v>
      </c>
      <c r="M719" s="3" t="str">
        <f t="shared" si="89"/>
        <v>Ru96</v>
      </c>
      <c r="N719" s="3" t="e">
        <f t="shared" si="90"/>
        <v>#VALUE!</v>
      </c>
      <c r="O719">
        <f>0</f>
        <v>0</v>
      </c>
    </row>
    <row r="720" spans="2:15" hidden="1" x14ac:dyDescent="0.2">
      <c r="B720" s="3">
        <v>44097</v>
      </c>
      <c r="C720" s="3">
        <v>0</v>
      </c>
      <c r="D720" s="3">
        <v>0</v>
      </c>
      <c r="E720" s="3">
        <f>0</f>
        <v>0</v>
      </c>
      <c r="F720" s="3">
        <f t="shared" si="84"/>
        <v>0</v>
      </c>
      <c r="G720" t="str">
        <f>VLOOKUP(B720,Nuclides!A:F,5,FALSE)</f>
        <v>Ru97</v>
      </c>
      <c r="H720">
        <f>VLOOKUP(B720,Nuclides!A:F,4,FALSE)</f>
        <v>244512</v>
      </c>
      <c r="I720" s="3" t="str">
        <f t="shared" si="85"/>
        <v>2.83d</v>
      </c>
      <c r="J720" s="3">
        <f t="shared" si="86"/>
        <v>2.8348186614969625E-6</v>
      </c>
      <c r="K720" s="3">
        <f t="shared" si="87"/>
        <v>0</v>
      </c>
      <c r="L720" s="3">
        <f t="shared" si="88"/>
        <v>0</v>
      </c>
      <c r="M720" s="3" t="str">
        <f t="shared" si="89"/>
        <v>Ru97</v>
      </c>
      <c r="N720" s="3">
        <f t="shared" si="90"/>
        <v>0</v>
      </c>
      <c r="O720">
        <f>0</f>
        <v>0</v>
      </c>
    </row>
    <row r="721" spans="2:15" hidden="1" x14ac:dyDescent="0.2">
      <c r="B721" s="3">
        <v>44098</v>
      </c>
      <c r="C721" s="3">
        <v>0</v>
      </c>
      <c r="D721" s="3">
        <v>0</v>
      </c>
      <c r="E721" s="3">
        <f>0</f>
        <v>0</v>
      </c>
      <c r="F721" s="3">
        <f t="shared" si="84"/>
        <v>0</v>
      </c>
      <c r="G721" t="str">
        <f>VLOOKUP(B721,Nuclides!A:F,5,FALSE)</f>
        <v>Ru98</v>
      </c>
      <c r="H721" t="str">
        <f>VLOOKUP(B721,Nuclides!A:F,4,FALSE)</f>
        <v>STABLE</v>
      </c>
      <c r="I721" s="3" t="str">
        <f t="shared" si="85"/>
        <v>STABLE</v>
      </c>
      <c r="J721" s="3" t="e">
        <f t="shared" si="86"/>
        <v>#VALUE!</v>
      </c>
      <c r="K721" s="3" t="e">
        <f t="shared" si="87"/>
        <v>#VALUE!</v>
      </c>
      <c r="L721" s="3" t="e">
        <f t="shared" si="88"/>
        <v>#VALUE!</v>
      </c>
      <c r="M721" s="3" t="str">
        <f t="shared" si="89"/>
        <v>Ru98</v>
      </c>
      <c r="N721" s="3" t="e">
        <f t="shared" si="90"/>
        <v>#VALUE!</v>
      </c>
      <c r="O721">
        <f>0</f>
        <v>0</v>
      </c>
    </row>
    <row r="722" spans="2:15" hidden="1" x14ac:dyDescent="0.2">
      <c r="B722" s="3">
        <v>44099</v>
      </c>
      <c r="C722" s="3">
        <v>0</v>
      </c>
      <c r="D722" s="3">
        <v>0</v>
      </c>
      <c r="E722" s="3">
        <f>0</f>
        <v>0</v>
      </c>
      <c r="F722" s="3">
        <f t="shared" si="84"/>
        <v>0</v>
      </c>
      <c r="G722" t="str">
        <f>VLOOKUP(B722,Nuclides!A:F,5,FALSE)</f>
        <v>Ru99</v>
      </c>
      <c r="H722" t="str">
        <f>VLOOKUP(B722,Nuclides!A:F,4,FALSE)</f>
        <v>STABLE</v>
      </c>
      <c r="I722" s="3" t="str">
        <f t="shared" si="85"/>
        <v>STABLE</v>
      </c>
      <c r="J722" s="3" t="e">
        <f t="shared" si="86"/>
        <v>#VALUE!</v>
      </c>
      <c r="K722" s="3" t="e">
        <f t="shared" si="87"/>
        <v>#VALUE!</v>
      </c>
      <c r="L722" s="3" t="e">
        <f t="shared" si="88"/>
        <v>#VALUE!</v>
      </c>
      <c r="M722" s="3" t="str">
        <f t="shared" si="89"/>
        <v>Ru99</v>
      </c>
      <c r="N722" s="3" t="e">
        <f t="shared" si="90"/>
        <v>#VALUE!</v>
      </c>
      <c r="O722">
        <f>0</f>
        <v>0</v>
      </c>
    </row>
    <row r="723" spans="2:15" hidden="1" x14ac:dyDescent="0.2">
      <c r="B723" s="3">
        <v>44100</v>
      </c>
      <c r="C723" s="3">
        <v>0</v>
      </c>
      <c r="D723" s="3">
        <v>0</v>
      </c>
      <c r="E723" s="3">
        <f>0</f>
        <v>0</v>
      </c>
      <c r="F723" s="3">
        <f t="shared" si="84"/>
        <v>0</v>
      </c>
      <c r="G723" t="str">
        <f>VLOOKUP(B723,Nuclides!A:F,5,FALSE)</f>
        <v>Ru100</v>
      </c>
      <c r="H723" t="str">
        <f>VLOOKUP(B723,Nuclides!A:F,4,FALSE)</f>
        <v>STABLE</v>
      </c>
      <c r="I723" s="3" t="str">
        <f t="shared" si="85"/>
        <v>STABLE</v>
      </c>
      <c r="J723" s="3" t="e">
        <f t="shared" si="86"/>
        <v>#VALUE!</v>
      </c>
      <c r="K723" s="3" t="e">
        <f t="shared" si="87"/>
        <v>#VALUE!</v>
      </c>
      <c r="L723" s="3" t="e">
        <f t="shared" si="88"/>
        <v>#VALUE!</v>
      </c>
      <c r="M723" s="3" t="str">
        <f t="shared" si="89"/>
        <v>Ru100</v>
      </c>
      <c r="N723" s="3" t="e">
        <f t="shared" si="90"/>
        <v>#VALUE!</v>
      </c>
      <c r="O723">
        <f>0</f>
        <v>0</v>
      </c>
    </row>
    <row r="724" spans="2:15" hidden="1" x14ac:dyDescent="0.2">
      <c r="B724" s="3">
        <v>44101</v>
      </c>
      <c r="C724" s="3">
        <v>0</v>
      </c>
      <c r="D724" s="3">
        <v>0</v>
      </c>
      <c r="E724" s="3">
        <f>0</f>
        <v>0</v>
      </c>
      <c r="F724" s="3">
        <f t="shared" si="84"/>
        <v>0</v>
      </c>
      <c r="G724" t="str">
        <f>VLOOKUP(B724,Nuclides!A:F,5,FALSE)</f>
        <v>Ru101</v>
      </c>
      <c r="H724" t="str">
        <f>VLOOKUP(B724,Nuclides!A:F,4,FALSE)</f>
        <v>STABLE</v>
      </c>
      <c r="I724" s="3" t="str">
        <f t="shared" si="85"/>
        <v>STABLE</v>
      </c>
      <c r="J724" s="3" t="e">
        <f t="shared" si="86"/>
        <v>#VALUE!</v>
      </c>
      <c r="K724" s="3" t="e">
        <f t="shared" si="87"/>
        <v>#VALUE!</v>
      </c>
      <c r="L724" s="3" t="e">
        <f t="shared" si="88"/>
        <v>#VALUE!</v>
      </c>
      <c r="M724" s="3" t="str">
        <f t="shared" si="89"/>
        <v>Ru101</v>
      </c>
      <c r="N724" s="3" t="e">
        <f t="shared" si="90"/>
        <v>#VALUE!</v>
      </c>
      <c r="O724">
        <f>0</f>
        <v>0</v>
      </c>
    </row>
    <row r="725" spans="2:15" hidden="1" x14ac:dyDescent="0.2">
      <c r="B725" s="3">
        <v>44102</v>
      </c>
      <c r="C725" s="3">
        <v>0</v>
      </c>
      <c r="D725" s="3">
        <v>0</v>
      </c>
      <c r="E725" s="3">
        <f>0</f>
        <v>0</v>
      </c>
      <c r="F725" s="3">
        <f t="shared" si="84"/>
        <v>0</v>
      </c>
      <c r="G725" t="str">
        <f>VLOOKUP(B725,Nuclides!A:F,5,FALSE)</f>
        <v>Ru102</v>
      </c>
      <c r="H725" t="str">
        <f>VLOOKUP(B725,Nuclides!A:F,4,FALSE)</f>
        <v>STABLE</v>
      </c>
      <c r="I725" s="3" t="str">
        <f t="shared" si="85"/>
        <v>STABLE</v>
      </c>
      <c r="J725" s="3" t="e">
        <f t="shared" si="86"/>
        <v>#VALUE!</v>
      </c>
      <c r="K725" s="3" t="e">
        <f t="shared" si="87"/>
        <v>#VALUE!</v>
      </c>
      <c r="L725" s="3" t="e">
        <f t="shared" si="88"/>
        <v>#VALUE!</v>
      </c>
      <c r="M725" s="3" t="str">
        <f t="shared" si="89"/>
        <v>Ru102</v>
      </c>
      <c r="N725" s="3" t="e">
        <f t="shared" si="90"/>
        <v>#VALUE!</v>
      </c>
      <c r="O725">
        <f>0</f>
        <v>0</v>
      </c>
    </row>
    <row r="726" spans="2:15" hidden="1" x14ac:dyDescent="0.2">
      <c r="B726" s="3">
        <v>44103</v>
      </c>
      <c r="C726" s="3">
        <v>0</v>
      </c>
      <c r="D726" s="3">
        <v>0</v>
      </c>
      <c r="E726" s="3">
        <f>0</f>
        <v>0</v>
      </c>
      <c r="F726" s="3">
        <f t="shared" si="84"/>
        <v>0</v>
      </c>
      <c r="G726" t="str">
        <f>VLOOKUP(B726,Nuclides!A:F,5,FALSE)</f>
        <v>Ru103</v>
      </c>
      <c r="H726">
        <f>VLOOKUP(B726,Nuclides!A:F,4,FALSE)</f>
        <v>3390940.8</v>
      </c>
      <c r="I726" s="3" t="str">
        <f t="shared" si="85"/>
        <v>39.25d</v>
      </c>
      <c r="J726" s="3">
        <f t="shared" si="86"/>
        <v>2.0441146615120656E-7</v>
      </c>
      <c r="K726" s="3">
        <f t="shared" si="87"/>
        <v>0</v>
      </c>
      <c r="L726" s="3">
        <f t="shared" si="88"/>
        <v>0</v>
      </c>
      <c r="M726" s="3" t="str">
        <f t="shared" si="89"/>
        <v>Ru103</v>
      </c>
      <c r="N726" s="3">
        <f t="shared" si="90"/>
        <v>0</v>
      </c>
      <c r="O726">
        <f>0</f>
        <v>0</v>
      </c>
    </row>
    <row r="727" spans="2:15" hidden="1" x14ac:dyDescent="0.2">
      <c r="B727" s="3">
        <v>44104</v>
      </c>
      <c r="C727" s="3">
        <v>0</v>
      </c>
      <c r="D727" s="3">
        <v>0</v>
      </c>
      <c r="E727" s="3">
        <f>0</f>
        <v>0</v>
      </c>
      <c r="F727" s="3">
        <f t="shared" si="84"/>
        <v>0</v>
      </c>
      <c r="G727" t="str">
        <f>VLOOKUP(B727,Nuclides!A:F,5,FALSE)</f>
        <v>Ru104</v>
      </c>
      <c r="H727" t="str">
        <f>VLOOKUP(B727,Nuclides!A:F,4,FALSE)</f>
        <v>STABLE</v>
      </c>
      <c r="I727" s="3" t="str">
        <f t="shared" si="85"/>
        <v>STABLE</v>
      </c>
      <c r="J727" s="3" t="e">
        <f t="shared" si="86"/>
        <v>#VALUE!</v>
      </c>
      <c r="K727" s="3" t="e">
        <f t="shared" si="87"/>
        <v>#VALUE!</v>
      </c>
      <c r="L727" s="3" t="e">
        <f t="shared" si="88"/>
        <v>#VALUE!</v>
      </c>
      <c r="M727" s="3" t="str">
        <f t="shared" si="89"/>
        <v>Ru104</v>
      </c>
      <c r="N727" s="3" t="e">
        <f t="shared" si="90"/>
        <v>#VALUE!</v>
      </c>
      <c r="O727">
        <f>0</f>
        <v>0</v>
      </c>
    </row>
    <row r="728" spans="2:15" hidden="1" x14ac:dyDescent="0.2">
      <c r="B728" s="3">
        <v>44105</v>
      </c>
      <c r="C728" s="3">
        <v>0</v>
      </c>
      <c r="D728" s="3">
        <v>0</v>
      </c>
      <c r="E728" s="3">
        <f>0</f>
        <v>0</v>
      </c>
      <c r="F728" s="3">
        <f t="shared" si="84"/>
        <v>0</v>
      </c>
      <c r="G728" t="str">
        <f>VLOOKUP(B728,Nuclides!A:F,5,FALSE)</f>
        <v>Ru105</v>
      </c>
      <c r="H728">
        <f>VLOOKUP(B728,Nuclides!A:F,4,FALSE)</f>
        <v>15984</v>
      </c>
      <c r="I728" s="3" t="str">
        <f t="shared" si="85"/>
        <v>4.44h</v>
      </c>
      <c r="J728" s="3">
        <f t="shared" si="86"/>
        <v>4.3365063848845423E-5</v>
      </c>
      <c r="K728" s="3">
        <f t="shared" si="87"/>
        <v>0</v>
      </c>
      <c r="L728" s="3">
        <f t="shared" si="88"/>
        <v>0</v>
      </c>
      <c r="M728" s="3" t="str">
        <f t="shared" si="89"/>
        <v>Ru105</v>
      </c>
      <c r="N728" s="3">
        <f t="shared" si="90"/>
        <v>0</v>
      </c>
      <c r="O728">
        <f>0</f>
        <v>0</v>
      </c>
    </row>
    <row r="729" spans="2:15" hidden="1" x14ac:dyDescent="0.2">
      <c r="B729" s="3">
        <v>44106</v>
      </c>
      <c r="C729" s="3">
        <v>0</v>
      </c>
      <c r="D729" s="3">
        <v>0</v>
      </c>
      <c r="E729" s="3">
        <f>0</f>
        <v>0</v>
      </c>
      <c r="F729" s="3">
        <f t="shared" si="84"/>
        <v>0</v>
      </c>
      <c r="G729" t="str">
        <f>VLOOKUP(B729,Nuclides!A:F,5,FALSE)</f>
        <v>Ru106</v>
      </c>
      <c r="H729">
        <f>VLOOKUP(B729,Nuclides!A:F,4,FALSE)</f>
        <v>32123520</v>
      </c>
      <c r="I729" s="3" t="str">
        <f t="shared" si="85"/>
        <v>1.02y</v>
      </c>
      <c r="J729" s="3">
        <f t="shared" si="86"/>
        <v>2.1577560010856383E-8</v>
      </c>
      <c r="K729" s="3">
        <f t="shared" si="87"/>
        <v>0</v>
      </c>
      <c r="L729" s="3">
        <f t="shared" si="88"/>
        <v>0</v>
      </c>
      <c r="M729" s="3" t="str">
        <f t="shared" si="89"/>
        <v>Ru106</v>
      </c>
      <c r="N729" s="3">
        <f t="shared" si="90"/>
        <v>0</v>
      </c>
      <c r="O729">
        <f>0</f>
        <v>0</v>
      </c>
    </row>
    <row r="730" spans="2:15" hidden="1" x14ac:dyDescent="0.2">
      <c r="B730" s="3">
        <v>44107</v>
      </c>
      <c r="C730" s="3">
        <v>0</v>
      </c>
      <c r="D730" s="3">
        <v>0</v>
      </c>
      <c r="E730" s="3">
        <f>0</f>
        <v>0</v>
      </c>
      <c r="F730" s="3">
        <f t="shared" si="84"/>
        <v>0</v>
      </c>
      <c r="G730" t="str">
        <f>VLOOKUP(B730,Nuclides!A:F,5,FALSE)</f>
        <v>Ru107</v>
      </c>
      <c r="H730">
        <f>VLOOKUP(B730,Nuclides!A:F,4,FALSE)</f>
        <v>225</v>
      </c>
      <c r="I730" s="3" t="str">
        <f t="shared" si="85"/>
        <v>3.75min</v>
      </c>
      <c r="J730" s="3">
        <f t="shared" si="86"/>
        <v>3.080654135821979E-3</v>
      </c>
      <c r="K730" s="3">
        <f t="shared" si="87"/>
        <v>0</v>
      </c>
      <c r="L730" s="3">
        <f t="shared" si="88"/>
        <v>0</v>
      </c>
      <c r="M730" s="3" t="str">
        <f t="shared" si="89"/>
        <v>Ru107</v>
      </c>
      <c r="N730" s="3">
        <f t="shared" si="90"/>
        <v>0</v>
      </c>
      <c r="O730">
        <f>0</f>
        <v>0</v>
      </c>
    </row>
    <row r="731" spans="2:15" hidden="1" x14ac:dyDescent="0.2">
      <c r="B731" s="3">
        <v>44108</v>
      </c>
      <c r="C731" s="3">
        <v>0</v>
      </c>
      <c r="D731" s="3">
        <v>0</v>
      </c>
      <c r="E731" s="3">
        <f>0</f>
        <v>0</v>
      </c>
      <c r="F731" s="3">
        <f t="shared" si="84"/>
        <v>0</v>
      </c>
      <c r="G731" t="str">
        <f>VLOOKUP(B731,Nuclides!A:F,5,FALSE)</f>
        <v>Ru108</v>
      </c>
      <c r="H731">
        <f>VLOOKUP(B731,Nuclides!A:F,4,FALSE)</f>
        <v>273</v>
      </c>
      <c r="I731" s="3" t="str">
        <f t="shared" si="85"/>
        <v>4.55min</v>
      </c>
      <c r="J731" s="3">
        <f t="shared" si="86"/>
        <v>2.5390006613917409E-3</v>
      </c>
      <c r="K731" s="3">
        <f t="shared" si="87"/>
        <v>0</v>
      </c>
      <c r="L731" s="3">
        <f t="shared" si="88"/>
        <v>0</v>
      </c>
      <c r="M731" s="3" t="str">
        <f t="shared" si="89"/>
        <v>Ru108</v>
      </c>
      <c r="N731" s="3">
        <f t="shared" si="90"/>
        <v>0</v>
      </c>
      <c r="O731">
        <f>0</f>
        <v>0</v>
      </c>
    </row>
    <row r="732" spans="2:15" hidden="1" x14ac:dyDescent="0.2">
      <c r="B732" s="3">
        <v>44109</v>
      </c>
      <c r="C732" s="3">
        <v>0</v>
      </c>
      <c r="D732" s="3">
        <v>0</v>
      </c>
      <c r="E732" s="3">
        <f>0</f>
        <v>0</v>
      </c>
      <c r="F732" s="3">
        <f t="shared" si="84"/>
        <v>0</v>
      </c>
      <c r="G732" t="str">
        <f>VLOOKUP(B732,Nuclides!A:F,5,FALSE)</f>
        <v>Ru109</v>
      </c>
      <c r="H732">
        <f>VLOOKUP(B732,Nuclides!A:F,4,FALSE)</f>
        <v>34.5</v>
      </c>
      <c r="I732" s="3" t="str">
        <f t="shared" si="85"/>
        <v>34.5s</v>
      </c>
      <c r="J732" s="3">
        <f t="shared" si="86"/>
        <v>2.009122262492595E-2</v>
      </c>
      <c r="K732" s="3">
        <f t="shared" si="87"/>
        <v>0</v>
      </c>
      <c r="L732" s="3">
        <f t="shared" si="88"/>
        <v>0</v>
      </c>
      <c r="M732" s="3" t="str">
        <f t="shared" si="89"/>
        <v>Ru109</v>
      </c>
      <c r="N732" s="3">
        <f t="shared" si="90"/>
        <v>0</v>
      </c>
      <c r="O732">
        <f>0</f>
        <v>0</v>
      </c>
    </row>
    <row r="733" spans="2:15" hidden="1" x14ac:dyDescent="0.2">
      <c r="B733" s="3">
        <v>44110</v>
      </c>
      <c r="C733" s="3">
        <v>0</v>
      </c>
      <c r="D733" s="3">
        <v>0</v>
      </c>
      <c r="E733" s="3">
        <f>0</f>
        <v>0</v>
      </c>
      <c r="F733" s="3">
        <f t="shared" si="84"/>
        <v>0</v>
      </c>
      <c r="G733" t="str">
        <f>VLOOKUP(B733,Nuclides!A:F,5,FALSE)</f>
        <v>Ru110</v>
      </c>
      <c r="H733">
        <f>VLOOKUP(B733,Nuclides!A:F,4,FALSE)</f>
        <v>11.6</v>
      </c>
      <c r="I733" s="3" t="str">
        <f t="shared" si="85"/>
        <v>11.6s</v>
      </c>
      <c r="J733" s="3">
        <f t="shared" si="86"/>
        <v>5.9754067289650457E-2</v>
      </c>
      <c r="K733" s="3">
        <f t="shared" si="87"/>
        <v>0</v>
      </c>
      <c r="L733" s="3">
        <f t="shared" si="88"/>
        <v>0</v>
      </c>
      <c r="M733" s="3" t="str">
        <f t="shared" si="89"/>
        <v>Ru110</v>
      </c>
      <c r="N733" s="3">
        <f t="shared" si="90"/>
        <v>0</v>
      </c>
      <c r="O733">
        <f>0</f>
        <v>0</v>
      </c>
    </row>
    <row r="734" spans="2:15" hidden="1" x14ac:dyDescent="0.2">
      <c r="B734" s="3">
        <v>44111</v>
      </c>
      <c r="C734" s="3">
        <v>0</v>
      </c>
      <c r="D734" s="3">
        <v>0</v>
      </c>
      <c r="E734" s="3">
        <f>0</f>
        <v>0</v>
      </c>
      <c r="F734" s="3">
        <f t="shared" si="84"/>
        <v>0</v>
      </c>
      <c r="G734" t="str">
        <f>VLOOKUP(B734,Nuclides!A:F,5,FALSE)</f>
        <v>Ru111</v>
      </c>
      <c r="H734">
        <f>VLOOKUP(B734,Nuclides!A:F,4,FALSE)</f>
        <v>2.12</v>
      </c>
      <c r="I734" s="3" t="str">
        <f t="shared" si="85"/>
        <v>2.12s</v>
      </c>
      <c r="J734" s="3">
        <f t="shared" si="86"/>
        <v>0.3269562172452572</v>
      </c>
      <c r="K734" s="3">
        <f t="shared" si="87"/>
        <v>0</v>
      </c>
      <c r="L734" s="3">
        <f t="shared" si="88"/>
        <v>0</v>
      </c>
      <c r="M734" s="3" t="str">
        <f t="shared" si="89"/>
        <v>Ru111</v>
      </c>
      <c r="N734" s="3">
        <f t="shared" si="90"/>
        <v>0</v>
      </c>
      <c r="O734">
        <f>0</f>
        <v>0</v>
      </c>
    </row>
    <row r="735" spans="2:15" hidden="1" x14ac:dyDescent="0.2">
      <c r="B735" s="3">
        <v>44112</v>
      </c>
      <c r="C735" s="3">
        <v>0</v>
      </c>
      <c r="D735" s="3">
        <v>0</v>
      </c>
      <c r="E735" s="3">
        <f>0</f>
        <v>0</v>
      </c>
      <c r="F735" s="3">
        <f t="shared" si="84"/>
        <v>0</v>
      </c>
      <c r="G735" t="str">
        <f>VLOOKUP(B735,Nuclides!A:F,5,FALSE)</f>
        <v>Ru112</v>
      </c>
      <c r="H735">
        <f>VLOOKUP(B735,Nuclides!A:F,4,FALSE)</f>
        <v>1.75</v>
      </c>
      <c r="I735" s="3" t="str">
        <f t="shared" si="85"/>
        <v>1.75s</v>
      </c>
      <c r="J735" s="3">
        <f t="shared" si="86"/>
        <v>0.39608410317711157</v>
      </c>
      <c r="K735" s="3">
        <f t="shared" si="87"/>
        <v>0</v>
      </c>
      <c r="L735" s="3">
        <f t="shared" si="88"/>
        <v>0</v>
      </c>
      <c r="M735" s="3" t="str">
        <f t="shared" si="89"/>
        <v>Ru112</v>
      </c>
      <c r="N735" s="3">
        <f t="shared" si="90"/>
        <v>0</v>
      </c>
      <c r="O735">
        <f>0</f>
        <v>0</v>
      </c>
    </row>
    <row r="736" spans="2:15" hidden="1" x14ac:dyDescent="0.2">
      <c r="B736" s="3">
        <v>44113</v>
      </c>
      <c r="C736" s="3">
        <v>0</v>
      </c>
      <c r="D736" s="3">
        <v>0</v>
      </c>
      <c r="E736" s="3">
        <f>0</f>
        <v>0</v>
      </c>
      <c r="F736" s="3">
        <f t="shared" si="84"/>
        <v>0</v>
      </c>
      <c r="G736" t="str">
        <f>VLOOKUP(B736,Nuclides!A:F,5,FALSE)</f>
        <v>Ru113</v>
      </c>
      <c r="H736">
        <f>VLOOKUP(B736,Nuclides!A:F,4,FALSE)</f>
        <v>0.8</v>
      </c>
      <c r="I736" s="3" t="str">
        <f t="shared" si="85"/>
        <v>0.8s</v>
      </c>
      <c r="J736" s="3">
        <f t="shared" si="86"/>
        <v>0.86643397569993152</v>
      </c>
      <c r="K736" s="3">
        <f t="shared" si="87"/>
        <v>0</v>
      </c>
      <c r="L736" s="3">
        <f t="shared" si="88"/>
        <v>0</v>
      </c>
      <c r="M736" s="3" t="str">
        <f t="shared" si="89"/>
        <v>Ru113</v>
      </c>
      <c r="N736" s="3">
        <f t="shared" si="90"/>
        <v>0</v>
      </c>
      <c r="O736">
        <f>0</f>
        <v>0</v>
      </c>
    </row>
    <row r="737" spans="2:15" hidden="1" x14ac:dyDescent="0.2">
      <c r="B737" s="3">
        <v>45094</v>
      </c>
      <c r="C737" s="3">
        <v>0</v>
      </c>
      <c r="D737" s="3">
        <v>0</v>
      </c>
      <c r="E737" s="3">
        <f>0</f>
        <v>0</v>
      </c>
      <c r="F737" s="3">
        <f t="shared" si="84"/>
        <v>0</v>
      </c>
      <c r="G737" t="str">
        <f>VLOOKUP(B737,Nuclides!A:F,5,FALSE)</f>
        <v>Rh94</v>
      </c>
      <c r="H737">
        <f>VLOOKUP(B737,Nuclides!A:F,4,FALSE)</f>
        <v>66</v>
      </c>
      <c r="I737" s="3" t="str">
        <f t="shared" si="85"/>
        <v>1.1min</v>
      </c>
      <c r="J737" s="3">
        <f t="shared" si="86"/>
        <v>1.050223000848402E-2</v>
      </c>
      <c r="K737" s="3">
        <f t="shared" si="87"/>
        <v>0</v>
      </c>
      <c r="L737" s="3">
        <f t="shared" si="88"/>
        <v>0</v>
      </c>
      <c r="M737" s="3" t="str">
        <f t="shared" si="89"/>
        <v>Rh94</v>
      </c>
      <c r="N737" s="3">
        <f t="shared" si="90"/>
        <v>0</v>
      </c>
      <c r="O737">
        <f>0</f>
        <v>0</v>
      </c>
    </row>
    <row r="738" spans="2:15" hidden="1" x14ac:dyDescent="0.2">
      <c r="B738" s="3">
        <v>45095</v>
      </c>
      <c r="C738" s="3">
        <v>0</v>
      </c>
      <c r="D738" s="3">
        <v>0</v>
      </c>
      <c r="E738" s="3">
        <f>0</f>
        <v>0</v>
      </c>
      <c r="F738" s="3">
        <f t="shared" si="84"/>
        <v>0</v>
      </c>
      <c r="G738" t="str">
        <f>VLOOKUP(B738,Nuclides!A:F,5,FALSE)</f>
        <v>Rh95</v>
      </c>
      <c r="H738">
        <f>VLOOKUP(B738,Nuclides!A:F,4,FALSE)</f>
        <v>301.2</v>
      </c>
      <c r="I738" s="3" t="str">
        <f t="shared" si="85"/>
        <v>5.02min</v>
      </c>
      <c r="J738" s="3">
        <f t="shared" si="86"/>
        <v>2.3012854600263787E-3</v>
      </c>
      <c r="K738" s="3">
        <f t="shared" si="87"/>
        <v>0</v>
      </c>
      <c r="L738" s="3">
        <f t="shared" si="88"/>
        <v>0</v>
      </c>
      <c r="M738" s="3" t="str">
        <f t="shared" si="89"/>
        <v>Rh95</v>
      </c>
      <c r="N738" s="3">
        <f t="shared" si="90"/>
        <v>0</v>
      </c>
      <c r="O738">
        <f>0</f>
        <v>0</v>
      </c>
    </row>
    <row r="739" spans="2:15" hidden="1" x14ac:dyDescent="0.2">
      <c r="B739" s="3">
        <v>45096</v>
      </c>
      <c r="C739" s="3">
        <v>0</v>
      </c>
      <c r="D739" s="3">
        <v>0</v>
      </c>
      <c r="E739" s="3">
        <f>0</f>
        <v>0</v>
      </c>
      <c r="F739" s="3">
        <f t="shared" si="84"/>
        <v>0</v>
      </c>
      <c r="G739" t="str">
        <f>VLOOKUP(B739,Nuclides!A:F,5,FALSE)</f>
        <v>Rh96</v>
      </c>
      <c r="H739">
        <f>VLOOKUP(B739,Nuclides!A:F,4,FALSE)</f>
        <v>594</v>
      </c>
      <c r="I739" s="3" t="str">
        <f t="shared" si="85"/>
        <v>9.9min</v>
      </c>
      <c r="J739" s="3">
        <f t="shared" si="86"/>
        <v>1.1669144453871133E-3</v>
      </c>
      <c r="K739" s="3">
        <f t="shared" si="87"/>
        <v>0</v>
      </c>
      <c r="L739" s="3">
        <f t="shared" si="88"/>
        <v>0</v>
      </c>
      <c r="M739" s="3" t="str">
        <f t="shared" si="89"/>
        <v>Rh96</v>
      </c>
      <c r="N739" s="3">
        <f t="shared" si="90"/>
        <v>0</v>
      </c>
      <c r="O739">
        <f>0</f>
        <v>0</v>
      </c>
    </row>
    <row r="740" spans="2:15" hidden="1" x14ac:dyDescent="0.2">
      <c r="B740" s="3">
        <v>45097</v>
      </c>
      <c r="C740" s="3">
        <v>0</v>
      </c>
      <c r="D740" s="3">
        <v>0</v>
      </c>
      <c r="E740" s="3">
        <f>0</f>
        <v>0</v>
      </c>
      <c r="F740" s="3">
        <f t="shared" si="84"/>
        <v>0</v>
      </c>
      <c r="G740" t="str">
        <f>VLOOKUP(B740,Nuclides!A:F,5,FALSE)</f>
        <v>Rh97</v>
      </c>
      <c r="H740">
        <f>VLOOKUP(B740,Nuclides!A:F,4,FALSE)</f>
        <v>1842</v>
      </c>
      <c r="I740" s="3" t="str">
        <f t="shared" si="85"/>
        <v>30.7min</v>
      </c>
      <c r="J740" s="3">
        <f t="shared" si="86"/>
        <v>3.7630140095545346E-4</v>
      </c>
      <c r="K740" s="3">
        <f t="shared" si="87"/>
        <v>0</v>
      </c>
      <c r="L740" s="3">
        <f t="shared" si="88"/>
        <v>0</v>
      </c>
      <c r="M740" s="3" t="str">
        <f t="shared" si="89"/>
        <v>Rh97</v>
      </c>
      <c r="N740" s="3">
        <f t="shared" si="90"/>
        <v>0</v>
      </c>
      <c r="O740">
        <f>0</f>
        <v>0</v>
      </c>
    </row>
    <row r="741" spans="2:15" hidden="1" x14ac:dyDescent="0.2">
      <c r="B741" s="3">
        <v>45098</v>
      </c>
      <c r="C741" s="3">
        <v>0</v>
      </c>
      <c r="D741" s="3">
        <v>0</v>
      </c>
      <c r="E741" s="3">
        <f>0</f>
        <v>0</v>
      </c>
      <c r="F741" s="3">
        <f t="shared" si="84"/>
        <v>0</v>
      </c>
      <c r="G741" t="str">
        <f>VLOOKUP(B741,Nuclides!A:F,5,FALSE)</f>
        <v>Rh98</v>
      </c>
      <c r="H741">
        <f>VLOOKUP(B741,Nuclides!A:F,4,FALSE)</f>
        <v>523.20000000000005</v>
      </c>
      <c r="I741" s="3" t="str">
        <f t="shared" si="85"/>
        <v>8.72min</v>
      </c>
      <c r="J741" s="3">
        <f t="shared" si="86"/>
        <v>1.3248225928133509E-3</v>
      </c>
      <c r="K741" s="3">
        <f t="shared" si="87"/>
        <v>0</v>
      </c>
      <c r="L741" s="3">
        <f t="shared" si="88"/>
        <v>0</v>
      </c>
      <c r="M741" s="3" t="str">
        <f t="shared" si="89"/>
        <v>Rh98</v>
      </c>
      <c r="N741" s="3">
        <f t="shared" si="90"/>
        <v>0</v>
      </c>
      <c r="O741">
        <f>0</f>
        <v>0</v>
      </c>
    </row>
    <row r="742" spans="2:15" hidden="1" x14ac:dyDescent="0.2">
      <c r="B742" s="3">
        <v>45099</v>
      </c>
      <c r="C742" s="3">
        <v>0</v>
      </c>
      <c r="D742" s="3">
        <v>0</v>
      </c>
      <c r="E742" s="3">
        <f>0</f>
        <v>0</v>
      </c>
      <c r="F742" s="3">
        <f t="shared" si="84"/>
        <v>0</v>
      </c>
      <c r="G742" t="str">
        <f>VLOOKUP(B742,Nuclides!A:F,5,FALSE)</f>
        <v>Rh99</v>
      </c>
      <c r="H742">
        <f>VLOOKUP(B742,Nuclides!A:F,4,FALSE)</f>
        <v>1391040</v>
      </c>
      <c r="I742" s="3" t="str">
        <f t="shared" si="85"/>
        <v>16.1d</v>
      </c>
      <c r="J742" s="3">
        <f t="shared" si="86"/>
        <v>4.9829421192772694E-7</v>
      </c>
      <c r="K742" s="3">
        <f t="shared" si="87"/>
        <v>0</v>
      </c>
      <c r="L742" s="3">
        <f t="shared" si="88"/>
        <v>0</v>
      </c>
      <c r="M742" s="3" t="str">
        <f t="shared" si="89"/>
        <v>Rh99</v>
      </c>
      <c r="N742" s="3">
        <f t="shared" si="90"/>
        <v>0</v>
      </c>
      <c r="O742">
        <f>0</f>
        <v>0</v>
      </c>
    </row>
    <row r="743" spans="2:15" hidden="1" x14ac:dyDescent="0.2">
      <c r="B743" s="3">
        <v>45100</v>
      </c>
      <c r="C743" s="3">
        <v>0</v>
      </c>
      <c r="D743" s="3">
        <v>0</v>
      </c>
      <c r="E743" s="3">
        <f>0</f>
        <v>0</v>
      </c>
      <c r="F743" s="3">
        <f t="shared" si="84"/>
        <v>0</v>
      </c>
      <c r="G743" t="str">
        <f>VLOOKUP(B743,Nuclides!A:F,5,FALSE)</f>
        <v>Rh100</v>
      </c>
      <c r="H743">
        <f>VLOOKUP(B743,Nuclides!A:F,4,FALSE)</f>
        <v>74880</v>
      </c>
      <c r="I743" s="3" t="str">
        <f t="shared" si="85"/>
        <v>20.8h</v>
      </c>
      <c r="J743" s="3">
        <f t="shared" si="86"/>
        <v>9.2567732446573882E-6</v>
      </c>
      <c r="K743" s="3">
        <f t="shared" si="87"/>
        <v>0</v>
      </c>
      <c r="L743" s="3">
        <f t="shared" si="88"/>
        <v>0</v>
      </c>
      <c r="M743" s="3" t="str">
        <f t="shared" si="89"/>
        <v>Rh100</v>
      </c>
      <c r="N743" s="3">
        <f t="shared" si="90"/>
        <v>0</v>
      </c>
      <c r="O743">
        <f>0</f>
        <v>0</v>
      </c>
    </row>
    <row r="744" spans="2:15" hidden="1" x14ac:dyDescent="0.2">
      <c r="B744" s="3">
        <v>45101</v>
      </c>
      <c r="C744" s="3">
        <v>0</v>
      </c>
      <c r="D744" s="3">
        <v>0</v>
      </c>
      <c r="E744" s="3">
        <f>0</f>
        <v>0</v>
      </c>
      <c r="F744" s="3">
        <f t="shared" si="84"/>
        <v>0</v>
      </c>
      <c r="G744" t="str">
        <f>VLOOKUP(B744,Nuclides!A:F,5,FALSE)</f>
        <v>Rh101</v>
      </c>
      <c r="H744">
        <f>VLOOKUP(B744,Nuclides!A:F,4,FALSE)</f>
        <v>104140080</v>
      </c>
      <c r="I744" s="3" t="str">
        <f t="shared" si="85"/>
        <v>3.3y</v>
      </c>
      <c r="J744" s="3">
        <f t="shared" si="86"/>
        <v>6.6559117350394321E-9</v>
      </c>
      <c r="K744" s="3">
        <f t="shared" si="87"/>
        <v>0</v>
      </c>
      <c r="L744" s="3">
        <f t="shared" si="88"/>
        <v>0</v>
      </c>
      <c r="M744" s="3" t="str">
        <f t="shared" si="89"/>
        <v>Rh101</v>
      </c>
      <c r="N744" s="3">
        <f t="shared" si="90"/>
        <v>0</v>
      </c>
      <c r="O744">
        <f>0</f>
        <v>0</v>
      </c>
    </row>
    <row r="745" spans="2:15" hidden="1" x14ac:dyDescent="0.2">
      <c r="B745" s="3">
        <v>45102</v>
      </c>
      <c r="C745" s="3">
        <v>0</v>
      </c>
      <c r="D745" s="3">
        <v>0</v>
      </c>
      <c r="E745" s="3">
        <f>0</f>
        <v>0</v>
      </c>
      <c r="F745" s="3">
        <f t="shared" si="84"/>
        <v>0</v>
      </c>
      <c r="G745" t="str">
        <f>VLOOKUP(B745,Nuclides!A:F,5,FALSE)</f>
        <v>Rh102</v>
      </c>
      <c r="H745">
        <f>VLOOKUP(B745,Nuclides!A:F,4,FALSE)</f>
        <v>17910720</v>
      </c>
      <c r="I745" s="3" t="str">
        <f t="shared" si="85"/>
        <v>207.3d</v>
      </c>
      <c r="J745" s="3">
        <f t="shared" si="86"/>
        <v>3.8700129339297656E-8</v>
      </c>
      <c r="K745" s="3">
        <f t="shared" si="87"/>
        <v>0</v>
      </c>
      <c r="L745" s="3">
        <f t="shared" si="88"/>
        <v>0</v>
      </c>
      <c r="M745" s="3" t="str">
        <f t="shared" si="89"/>
        <v>Rh102</v>
      </c>
      <c r="N745" s="3">
        <f t="shared" si="90"/>
        <v>0</v>
      </c>
      <c r="O745">
        <f>0</f>
        <v>0</v>
      </c>
    </row>
    <row r="746" spans="2:15" hidden="1" x14ac:dyDescent="0.2">
      <c r="B746" s="3">
        <v>45103</v>
      </c>
      <c r="C746" s="3">
        <v>0</v>
      </c>
      <c r="D746" s="3">
        <v>0</v>
      </c>
      <c r="E746" s="3">
        <f>0</f>
        <v>0</v>
      </c>
      <c r="F746" s="3">
        <f t="shared" si="84"/>
        <v>0</v>
      </c>
      <c r="G746" t="str">
        <f>VLOOKUP(B746,Nuclides!A:F,5,FALSE)</f>
        <v>Rh103</v>
      </c>
      <c r="H746" t="str">
        <f>VLOOKUP(B746,Nuclides!A:F,4,FALSE)</f>
        <v>STABLE</v>
      </c>
      <c r="I746" s="3" t="str">
        <f t="shared" si="85"/>
        <v>STABLE</v>
      </c>
      <c r="J746" s="3" t="e">
        <f t="shared" si="86"/>
        <v>#VALUE!</v>
      </c>
      <c r="K746" s="3" t="e">
        <f t="shared" si="87"/>
        <v>#VALUE!</v>
      </c>
      <c r="L746" s="3" t="e">
        <f t="shared" si="88"/>
        <v>#VALUE!</v>
      </c>
      <c r="M746" s="3" t="str">
        <f t="shared" si="89"/>
        <v>Rh103</v>
      </c>
      <c r="N746" s="3" t="e">
        <f t="shared" si="90"/>
        <v>#VALUE!</v>
      </c>
      <c r="O746">
        <f>0</f>
        <v>0</v>
      </c>
    </row>
    <row r="747" spans="2:15" hidden="1" x14ac:dyDescent="0.2">
      <c r="B747" s="3">
        <v>45104</v>
      </c>
      <c r="C747" s="3">
        <v>0</v>
      </c>
      <c r="D747" s="3">
        <v>0</v>
      </c>
      <c r="E747" s="3">
        <f>0</f>
        <v>0</v>
      </c>
      <c r="F747" s="3">
        <f t="shared" si="84"/>
        <v>0</v>
      </c>
      <c r="G747" t="str">
        <f>VLOOKUP(B747,Nuclides!A:F,5,FALSE)</f>
        <v>Rh104</v>
      </c>
      <c r="H747">
        <f>VLOOKUP(B747,Nuclides!A:F,4,FALSE)</f>
        <v>42.3</v>
      </c>
      <c r="I747" s="3" t="str">
        <f t="shared" si="85"/>
        <v>42.3s</v>
      </c>
      <c r="J747" s="3">
        <f t="shared" si="86"/>
        <v>1.6386458169265847E-2</v>
      </c>
      <c r="K747" s="3">
        <f t="shared" si="87"/>
        <v>0</v>
      </c>
      <c r="L747" s="3">
        <f t="shared" si="88"/>
        <v>0</v>
      </c>
      <c r="M747" s="3" t="str">
        <f t="shared" si="89"/>
        <v>Rh104</v>
      </c>
      <c r="N747" s="3">
        <f t="shared" si="90"/>
        <v>0</v>
      </c>
      <c r="O747">
        <f>0</f>
        <v>0</v>
      </c>
    </row>
    <row r="748" spans="2:15" hidden="1" x14ac:dyDescent="0.2">
      <c r="B748" s="3">
        <v>45105</v>
      </c>
      <c r="C748" s="3">
        <v>0</v>
      </c>
      <c r="D748" s="3">
        <v>0</v>
      </c>
      <c r="E748" s="3">
        <f>0</f>
        <v>0</v>
      </c>
      <c r="F748" s="3">
        <f t="shared" si="84"/>
        <v>0</v>
      </c>
      <c r="G748" t="str">
        <f>VLOOKUP(B748,Nuclides!A:F,5,FALSE)</f>
        <v>Rh105</v>
      </c>
      <c r="H748">
        <f>VLOOKUP(B748,Nuclides!A:F,4,FALSE)</f>
        <v>127296</v>
      </c>
      <c r="I748" s="3" t="str">
        <f t="shared" si="85"/>
        <v>1.47d</v>
      </c>
      <c r="J748" s="3">
        <f t="shared" si="86"/>
        <v>5.4451607321514057E-6</v>
      </c>
      <c r="K748" s="3">
        <f t="shared" si="87"/>
        <v>0</v>
      </c>
      <c r="L748" s="3">
        <f t="shared" si="88"/>
        <v>0</v>
      </c>
      <c r="M748" s="3" t="str">
        <f t="shared" si="89"/>
        <v>Rh105</v>
      </c>
      <c r="N748" s="3">
        <f t="shared" si="90"/>
        <v>0</v>
      </c>
      <c r="O748">
        <f>0</f>
        <v>0</v>
      </c>
    </row>
    <row r="749" spans="2:15" hidden="1" x14ac:dyDescent="0.2">
      <c r="B749" s="3">
        <v>45106</v>
      </c>
      <c r="C749" s="3">
        <v>0</v>
      </c>
      <c r="D749" s="3">
        <v>0</v>
      </c>
      <c r="E749" s="3">
        <f>0</f>
        <v>0</v>
      </c>
      <c r="F749" s="3">
        <f t="shared" si="84"/>
        <v>0</v>
      </c>
      <c r="G749" t="str">
        <f>VLOOKUP(B749,Nuclides!A:F,5,FALSE)</f>
        <v>Rh106</v>
      </c>
      <c r="H749">
        <f>VLOOKUP(B749,Nuclides!A:F,4,FALSE)</f>
        <v>30.07</v>
      </c>
      <c r="I749" s="3" t="str">
        <f t="shared" si="85"/>
        <v>30.07s</v>
      </c>
      <c r="J749" s="3">
        <f t="shared" si="86"/>
        <v>2.3051120071830571E-2</v>
      </c>
      <c r="K749" s="3">
        <f t="shared" si="87"/>
        <v>0</v>
      </c>
      <c r="L749" s="3">
        <f t="shared" si="88"/>
        <v>0</v>
      </c>
      <c r="M749" s="3" t="str">
        <f t="shared" si="89"/>
        <v>Rh106</v>
      </c>
      <c r="N749" s="3">
        <f t="shared" si="90"/>
        <v>0</v>
      </c>
      <c r="O749">
        <f>0</f>
        <v>0</v>
      </c>
    </row>
    <row r="750" spans="2:15" hidden="1" x14ac:dyDescent="0.2">
      <c r="B750" s="3">
        <v>45107</v>
      </c>
      <c r="C750" s="3">
        <v>0</v>
      </c>
      <c r="D750" s="3">
        <v>0</v>
      </c>
      <c r="E750" s="3">
        <f>0</f>
        <v>0</v>
      </c>
      <c r="F750" s="3">
        <f t="shared" si="84"/>
        <v>0</v>
      </c>
      <c r="G750" t="str">
        <f>VLOOKUP(B750,Nuclides!A:F,5,FALSE)</f>
        <v>Rh107</v>
      </c>
      <c r="H750">
        <f>VLOOKUP(B750,Nuclides!A:F,4,FALSE)</f>
        <v>1302</v>
      </c>
      <c r="I750" s="3" t="str">
        <f t="shared" si="85"/>
        <v>21.7min</v>
      </c>
      <c r="J750" s="3">
        <f t="shared" si="86"/>
        <v>5.3237110642084893E-4</v>
      </c>
      <c r="K750" s="3">
        <f t="shared" si="87"/>
        <v>0</v>
      </c>
      <c r="L750" s="3">
        <f t="shared" si="88"/>
        <v>0</v>
      </c>
      <c r="M750" s="3" t="str">
        <f t="shared" si="89"/>
        <v>Rh107</v>
      </c>
      <c r="N750" s="3">
        <f t="shared" si="90"/>
        <v>0</v>
      </c>
      <c r="O750">
        <f>0</f>
        <v>0</v>
      </c>
    </row>
    <row r="751" spans="2:15" hidden="1" x14ac:dyDescent="0.2">
      <c r="B751" s="3">
        <v>45108</v>
      </c>
      <c r="C751" s="3">
        <v>0</v>
      </c>
      <c r="D751" s="3">
        <v>0</v>
      </c>
      <c r="E751" s="3">
        <f>0</f>
        <v>0</v>
      </c>
      <c r="F751" s="3">
        <f t="shared" si="84"/>
        <v>0</v>
      </c>
      <c r="G751" t="str">
        <f>VLOOKUP(B751,Nuclides!A:F,5,FALSE)</f>
        <v>Rh108</v>
      </c>
      <c r="H751">
        <f>VLOOKUP(B751,Nuclides!A:F,4,FALSE)</f>
        <v>16.8</v>
      </c>
      <c r="I751" s="3" t="str">
        <f t="shared" si="85"/>
        <v>16.8s</v>
      </c>
      <c r="J751" s="3">
        <f t="shared" si="86"/>
        <v>4.1258760747615787E-2</v>
      </c>
      <c r="K751" s="3">
        <f t="shared" si="87"/>
        <v>0</v>
      </c>
      <c r="L751" s="3">
        <f t="shared" si="88"/>
        <v>0</v>
      </c>
      <c r="M751" s="3" t="str">
        <f t="shared" si="89"/>
        <v>Rh108</v>
      </c>
      <c r="N751" s="3">
        <f t="shared" si="90"/>
        <v>0</v>
      </c>
      <c r="O751">
        <f>0</f>
        <v>0</v>
      </c>
    </row>
    <row r="752" spans="2:15" hidden="1" x14ac:dyDescent="0.2">
      <c r="B752" s="3">
        <v>45109</v>
      </c>
      <c r="C752" s="3">
        <v>0</v>
      </c>
      <c r="D752" s="3">
        <v>0</v>
      </c>
      <c r="E752" s="3">
        <f>0</f>
        <v>0</v>
      </c>
      <c r="F752" s="3">
        <f t="shared" si="84"/>
        <v>0</v>
      </c>
      <c r="G752" t="str">
        <f>VLOOKUP(B752,Nuclides!A:F,5,FALSE)</f>
        <v>Rh109</v>
      </c>
      <c r="H752">
        <f>VLOOKUP(B752,Nuclides!A:F,4,FALSE)</f>
        <v>80</v>
      </c>
      <c r="I752" s="3" t="str">
        <f t="shared" si="85"/>
        <v>1.33min</v>
      </c>
      <c r="J752" s="3">
        <f t="shared" si="86"/>
        <v>8.6643397569993157E-3</v>
      </c>
      <c r="K752" s="3">
        <f t="shared" si="87"/>
        <v>0</v>
      </c>
      <c r="L752" s="3">
        <f t="shared" si="88"/>
        <v>0</v>
      </c>
      <c r="M752" s="3" t="str">
        <f t="shared" si="89"/>
        <v>Rh109</v>
      </c>
      <c r="N752" s="3">
        <f t="shared" si="90"/>
        <v>0</v>
      </c>
      <c r="O752">
        <f>0</f>
        <v>0</v>
      </c>
    </row>
    <row r="753" spans="2:15" hidden="1" x14ac:dyDescent="0.2">
      <c r="B753" s="3">
        <v>45110</v>
      </c>
      <c r="C753" s="3">
        <v>0</v>
      </c>
      <c r="D753" s="3">
        <v>0</v>
      </c>
      <c r="E753" s="3">
        <f>0</f>
        <v>0</v>
      </c>
      <c r="F753" s="3">
        <f t="shared" si="84"/>
        <v>0</v>
      </c>
      <c r="G753" t="str">
        <f>VLOOKUP(B753,Nuclides!A:F,5,FALSE)</f>
        <v>Rh110</v>
      </c>
      <c r="H753">
        <f>VLOOKUP(B753,Nuclides!A:F,4,FALSE)</f>
        <v>28.5</v>
      </c>
      <c r="I753" s="3" t="str">
        <f t="shared" si="85"/>
        <v>28.5s</v>
      </c>
      <c r="J753" s="3">
        <f t="shared" si="86"/>
        <v>2.4320953703857728E-2</v>
      </c>
      <c r="K753" s="3">
        <f t="shared" si="87"/>
        <v>0</v>
      </c>
      <c r="L753" s="3">
        <f t="shared" si="88"/>
        <v>0</v>
      </c>
      <c r="M753" s="3" t="str">
        <f t="shared" si="89"/>
        <v>Rh110</v>
      </c>
      <c r="N753" s="3">
        <f t="shared" si="90"/>
        <v>0</v>
      </c>
      <c r="O753">
        <f>0</f>
        <v>0</v>
      </c>
    </row>
    <row r="754" spans="2:15" hidden="1" x14ac:dyDescent="0.2">
      <c r="B754" s="3">
        <v>45111</v>
      </c>
      <c r="C754" s="3">
        <v>0</v>
      </c>
      <c r="D754" s="3">
        <v>0</v>
      </c>
      <c r="E754" s="3">
        <f>0</f>
        <v>0</v>
      </c>
      <c r="F754" s="3">
        <f t="shared" si="84"/>
        <v>0</v>
      </c>
      <c r="G754" t="str">
        <f>VLOOKUP(B754,Nuclides!A:F,5,FALSE)</f>
        <v>Rh111</v>
      </c>
      <c r="H754">
        <f>VLOOKUP(B754,Nuclides!A:F,4,FALSE)</f>
        <v>11</v>
      </c>
      <c r="I754" s="3" t="str">
        <f t="shared" si="85"/>
        <v>11s</v>
      </c>
      <c r="J754" s="3">
        <f t="shared" si="86"/>
        <v>6.3013380050904122E-2</v>
      </c>
      <c r="K754" s="3">
        <f t="shared" si="87"/>
        <v>0</v>
      </c>
      <c r="L754" s="3">
        <f t="shared" si="88"/>
        <v>0</v>
      </c>
      <c r="M754" s="3" t="str">
        <f t="shared" si="89"/>
        <v>Rh111</v>
      </c>
      <c r="N754" s="3">
        <f t="shared" si="90"/>
        <v>0</v>
      </c>
      <c r="O754">
        <f>0</f>
        <v>0</v>
      </c>
    </row>
    <row r="755" spans="2:15" hidden="1" x14ac:dyDescent="0.2">
      <c r="B755" s="3">
        <v>45112</v>
      </c>
      <c r="C755" s="3">
        <v>0</v>
      </c>
      <c r="D755" s="3">
        <v>0</v>
      </c>
      <c r="E755" s="3">
        <f>0</f>
        <v>0</v>
      </c>
      <c r="F755" s="3">
        <f t="shared" si="84"/>
        <v>0</v>
      </c>
      <c r="G755" t="str">
        <f>VLOOKUP(B755,Nuclides!A:F,5,FALSE)</f>
        <v>Rh112</v>
      </c>
      <c r="H755">
        <f>VLOOKUP(B755,Nuclides!A:F,4,FALSE)</f>
        <v>3.6</v>
      </c>
      <c r="I755" s="3" t="str">
        <f t="shared" si="85"/>
        <v>3.6s</v>
      </c>
      <c r="J755" s="3">
        <f t="shared" si="86"/>
        <v>0.19254088348887369</v>
      </c>
      <c r="K755" s="3">
        <f t="shared" si="87"/>
        <v>0</v>
      </c>
      <c r="L755" s="3">
        <f t="shared" si="88"/>
        <v>0</v>
      </c>
      <c r="M755" s="3" t="str">
        <f t="shared" si="89"/>
        <v>Rh112</v>
      </c>
      <c r="N755" s="3">
        <f t="shared" si="90"/>
        <v>0</v>
      </c>
      <c r="O755">
        <f>0</f>
        <v>0</v>
      </c>
    </row>
    <row r="756" spans="2:15" hidden="1" x14ac:dyDescent="0.2">
      <c r="B756" s="3">
        <v>45113</v>
      </c>
      <c r="C756" s="3">
        <v>0</v>
      </c>
      <c r="D756" s="3">
        <v>0</v>
      </c>
      <c r="E756" s="3">
        <f>0</f>
        <v>0</v>
      </c>
      <c r="F756" s="3">
        <f t="shared" si="84"/>
        <v>0</v>
      </c>
      <c r="G756" t="str">
        <f>VLOOKUP(B756,Nuclides!A:F,5,FALSE)</f>
        <v>Rh113</v>
      </c>
      <c r="H756">
        <f>VLOOKUP(B756,Nuclides!A:F,4,FALSE)</f>
        <v>2.8</v>
      </c>
      <c r="I756" s="3" t="str">
        <f t="shared" si="85"/>
        <v>2.8s</v>
      </c>
      <c r="J756" s="3">
        <f t="shared" si="86"/>
        <v>0.24755256448569476</v>
      </c>
      <c r="K756" s="3">
        <f t="shared" si="87"/>
        <v>0</v>
      </c>
      <c r="L756" s="3">
        <f t="shared" si="88"/>
        <v>0</v>
      </c>
      <c r="M756" s="3" t="str">
        <f t="shared" si="89"/>
        <v>Rh113</v>
      </c>
      <c r="N756" s="3">
        <f t="shared" si="90"/>
        <v>0</v>
      </c>
      <c r="O756">
        <f>0</f>
        <v>0</v>
      </c>
    </row>
    <row r="757" spans="2:15" hidden="1" x14ac:dyDescent="0.2">
      <c r="B757" s="3">
        <v>45114</v>
      </c>
      <c r="C757" s="3">
        <v>0</v>
      </c>
      <c r="D757" s="3">
        <v>0</v>
      </c>
      <c r="E757" s="3">
        <f>0</f>
        <v>0</v>
      </c>
      <c r="F757" s="3">
        <f t="shared" si="84"/>
        <v>0</v>
      </c>
      <c r="G757" t="str">
        <f>VLOOKUP(B757,Nuclides!A:F,5,FALSE)</f>
        <v>Rh114</v>
      </c>
      <c r="H757">
        <f>VLOOKUP(B757,Nuclides!A:F,4,FALSE)</f>
        <v>1.85</v>
      </c>
      <c r="I757" s="3" t="str">
        <f t="shared" si="85"/>
        <v>1.85s</v>
      </c>
      <c r="J757" s="3">
        <f t="shared" si="86"/>
        <v>0.37467415165402446</v>
      </c>
      <c r="K757" s="3">
        <f t="shared" si="87"/>
        <v>0</v>
      </c>
      <c r="L757" s="3">
        <f t="shared" si="88"/>
        <v>0</v>
      </c>
      <c r="M757" s="3" t="str">
        <f t="shared" si="89"/>
        <v>Rh114</v>
      </c>
      <c r="N757" s="3">
        <f t="shared" si="90"/>
        <v>0</v>
      </c>
      <c r="O757">
        <f>0</f>
        <v>0</v>
      </c>
    </row>
    <row r="758" spans="2:15" hidden="1" x14ac:dyDescent="0.2">
      <c r="B758" s="3">
        <v>46096</v>
      </c>
      <c r="C758" s="3">
        <v>0</v>
      </c>
      <c r="D758" s="3">
        <v>0</v>
      </c>
      <c r="E758" s="3">
        <f>0</f>
        <v>0</v>
      </c>
      <c r="F758" s="3">
        <f t="shared" si="84"/>
        <v>0</v>
      </c>
      <c r="G758" t="str">
        <f>VLOOKUP(B758,Nuclides!A:F,5,FALSE)</f>
        <v>Pd96</v>
      </c>
      <c r="H758">
        <f>VLOOKUP(B758,Nuclides!A:F,4,FALSE)</f>
        <v>122</v>
      </c>
      <c r="I758" s="3" t="str">
        <f t="shared" si="85"/>
        <v>2.03min</v>
      </c>
      <c r="J758" s="3">
        <f t="shared" si="86"/>
        <v>5.6815342668847975E-3</v>
      </c>
      <c r="K758" s="3">
        <f t="shared" si="87"/>
        <v>0</v>
      </c>
      <c r="L758" s="3">
        <f t="shared" si="88"/>
        <v>0</v>
      </c>
      <c r="M758" s="3" t="str">
        <f t="shared" si="89"/>
        <v>Pd96</v>
      </c>
      <c r="N758" s="3">
        <f t="shared" si="90"/>
        <v>0</v>
      </c>
      <c r="O758">
        <f>0</f>
        <v>0</v>
      </c>
    </row>
    <row r="759" spans="2:15" hidden="1" x14ac:dyDescent="0.2">
      <c r="B759" s="3">
        <v>46097</v>
      </c>
      <c r="C759" s="3">
        <v>0</v>
      </c>
      <c r="D759" s="3">
        <v>0</v>
      </c>
      <c r="E759" s="3">
        <f>0</f>
        <v>0</v>
      </c>
      <c r="F759" s="3">
        <f t="shared" si="84"/>
        <v>0</v>
      </c>
      <c r="G759" t="str">
        <f>VLOOKUP(B759,Nuclides!A:F,5,FALSE)</f>
        <v>Pd97</v>
      </c>
      <c r="H759">
        <f>VLOOKUP(B759,Nuclides!A:F,4,FALSE)</f>
        <v>186</v>
      </c>
      <c r="I759" s="3" t="str">
        <f t="shared" si="85"/>
        <v>3.1min</v>
      </c>
      <c r="J759" s="3">
        <f t="shared" si="86"/>
        <v>3.7265977449459425E-3</v>
      </c>
      <c r="K759" s="3">
        <f t="shared" si="87"/>
        <v>0</v>
      </c>
      <c r="L759" s="3">
        <f t="shared" si="88"/>
        <v>0</v>
      </c>
      <c r="M759" s="3" t="str">
        <f t="shared" si="89"/>
        <v>Pd97</v>
      </c>
      <c r="N759" s="3">
        <f t="shared" si="90"/>
        <v>0</v>
      </c>
      <c r="O759">
        <f>0</f>
        <v>0</v>
      </c>
    </row>
    <row r="760" spans="2:15" hidden="1" x14ac:dyDescent="0.2">
      <c r="B760" s="3">
        <v>46098</v>
      </c>
      <c r="C760" s="3">
        <v>0</v>
      </c>
      <c r="D760" s="3">
        <v>0</v>
      </c>
      <c r="E760" s="3">
        <f>0</f>
        <v>0</v>
      </c>
      <c r="F760" s="3">
        <f t="shared" si="84"/>
        <v>0</v>
      </c>
      <c r="G760" t="str">
        <f>VLOOKUP(B760,Nuclides!A:F,5,FALSE)</f>
        <v>Pd98</v>
      </c>
      <c r="H760">
        <f>VLOOKUP(B760,Nuclides!A:F,4,FALSE)</f>
        <v>1062</v>
      </c>
      <c r="I760" s="3" t="str">
        <f t="shared" si="85"/>
        <v>17.7min</v>
      </c>
      <c r="J760" s="3">
        <f t="shared" si="86"/>
        <v>6.5268096097923281E-4</v>
      </c>
      <c r="K760" s="3">
        <f t="shared" si="87"/>
        <v>0</v>
      </c>
      <c r="L760" s="3">
        <f t="shared" si="88"/>
        <v>0</v>
      </c>
      <c r="M760" s="3" t="str">
        <f t="shared" si="89"/>
        <v>Pd98</v>
      </c>
      <c r="N760" s="3">
        <f t="shared" si="90"/>
        <v>0</v>
      </c>
      <c r="O760">
        <f>0</f>
        <v>0</v>
      </c>
    </row>
    <row r="761" spans="2:15" hidden="1" x14ac:dyDescent="0.2">
      <c r="B761" s="3">
        <v>46099</v>
      </c>
      <c r="C761" s="3">
        <v>0</v>
      </c>
      <c r="D761" s="3">
        <v>0</v>
      </c>
      <c r="E761" s="3">
        <f>0</f>
        <v>0</v>
      </c>
      <c r="F761" s="3">
        <f t="shared" si="84"/>
        <v>0</v>
      </c>
      <c r="G761" t="str">
        <f>VLOOKUP(B761,Nuclides!A:F,5,FALSE)</f>
        <v>Pd99</v>
      </c>
      <c r="H761">
        <f>VLOOKUP(B761,Nuclides!A:F,4,FALSE)</f>
        <v>1284</v>
      </c>
      <c r="I761" s="3" t="str">
        <f t="shared" si="85"/>
        <v>21.4min</v>
      </c>
      <c r="J761" s="3">
        <f t="shared" si="86"/>
        <v>5.3983425277254302E-4</v>
      </c>
      <c r="K761" s="3">
        <f t="shared" si="87"/>
        <v>0</v>
      </c>
      <c r="L761" s="3">
        <f t="shared" si="88"/>
        <v>0</v>
      </c>
      <c r="M761" s="3" t="str">
        <f t="shared" si="89"/>
        <v>Pd99</v>
      </c>
      <c r="N761" s="3">
        <f t="shared" si="90"/>
        <v>0</v>
      </c>
      <c r="O761">
        <f>0</f>
        <v>0</v>
      </c>
    </row>
    <row r="762" spans="2:15" hidden="1" x14ac:dyDescent="0.2">
      <c r="B762" s="3">
        <v>46100</v>
      </c>
      <c r="C762" s="3">
        <v>0</v>
      </c>
      <c r="D762" s="3">
        <v>0</v>
      </c>
      <c r="E762" s="3">
        <f>0</f>
        <v>0</v>
      </c>
      <c r="F762" s="3">
        <f t="shared" si="84"/>
        <v>0</v>
      </c>
      <c r="G762" t="str">
        <f>VLOOKUP(B762,Nuclides!A:F,5,FALSE)</f>
        <v>Pd100</v>
      </c>
      <c r="H762">
        <f>VLOOKUP(B762,Nuclides!A:F,4,FALSE)</f>
        <v>313632</v>
      </c>
      <c r="I762" s="3" t="str">
        <f t="shared" si="85"/>
        <v>3.63d</v>
      </c>
      <c r="J762" s="3">
        <f t="shared" si="86"/>
        <v>2.2100652374755931E-6</v>
      </c>
      <c r="K762" s="3">
        <f t="shared" si="87"/>
        <v>0</v>
      </c>
      <c r="L762" s="3">
        <f t="shared" si="88"/>
        <v>0</v>
      </c>
      <c r="M762" s="3" t="str">
        <f t="shared" si="89"/>
        <v>Pd100</v>
      </c>
      <c r="N762" s="3">
        <f t="shared" si="90"/>
        <v>0</v>
      </c>
      <c r="O762">
        <f>0</f>
        <v>0</v>
      </c>
    </row>
    <row r="763" spans="2:15" hidden="1" x14ac:dyDescent="0.2">
      <c r="B763" s="3">
        <v>46101</v>
      </c>
      <c r="C763" s="3">
        <v>0</v>
      </c>
      <c r="D763" s="3">
        <v>0</v>
      </c>
      <c r="E763" s="3">
        <f>0</f>
        <v>0</v>
      </c>
      <c r="F763" s="3">
        <f t="shared" si="84"/>
        <v>0</v>
      </c>
      <c r="G763" t="str">
        <f>VLOOKUP(B763,Nuclides!A:F,5,FALSE)</f>
        <v>Pd101</v>
      </c>
      <c r="H763">
        <f>VLOOKUP(B763,Nuclides!A:F,4,FALSE)</f>
        <v>30492</v>
      </c>
      <c r="I763" s="3" t="str">
        <f t="shared" si="85"/>
        <v>8.47h</v>
      </c>
      <c r="J763" s="3">
        <f t="shared" si="86"/>
        <v>2.2732099585463247E-5</v>
      </c>
      <c r="K763" s="3">
        <f t="shared" si="87"/>
        <v>0</v>
      </c>
      <c r="L763" s="3">
        <f t="shared" si="88"/>
        <v>0</v>
      </c>
      <c r="M763" s="3" t="str">
        <f t="shared" si="89"/>
        <v>Pd101</v>
      </c>
      <c r="N763" s="3">
        <f t="shared" si="90"/>
        <v>0</v>
      </c>
      <c r="O763">
        <f>0</f>
        <v>0</v>
      </c>
    </row>
    <row r="764" spans="2:15" hidden="1" x14ac:dyDescent="0.2">
      <c r="B764" s="3">
        <v>46102</v>
      </c>
      <c r="C764" s="3">
        <v>0</v>
      </c>
      <c r="D764" s="3">
        <v>0</v>
      </c>
      <c r="E764" s="3">
        <f>0</f>
        <v>0</v>
      </c>
      <c r="F764" s="3">
        <f t="shared" si="84"/>
        <v>0</v>
      </c>
      <c r="G764" t="str">
        <f>VLOOKUP(B764,Nuclides!A:F,5,FALSE)</f>
        <v>Pd102</v>
      </c>
      <c r="H764" t="str">
        <f>VLOOKUP(B764,Nuclides!A:F,4,FALSE)</f>
        <v>STABLE</v>
      </c>
      <c r="I764" s="3" t="str">
        <f t="shared" si="85"/>
        <v>STABLE</v>
      </c>
      <c r="J764" s="3" t="e">
        <f t="shared" si="86"/>
        <v>#VALUE!</v>
      </c>
      <c r="K764" s="3" t="e">
        <f t="shared" si="87"/>
        <v>#VALUE!</v>
      </c>
      <c r="L764" s="3" t="e">
        <f t="shared" si="88"/>
        <v>#VALUE!</v>
      </c>
      <c r="M764" s="3" t="str">
        <f t="shared" si="89"/>
        <v>Pd102</v>
      </c>
      <c r="N764" s="3" t="e">
        <f t="shared" si="90"/>
        <v>#VALUE!</v>
      </c>
      <c r="O764">
        <f>0</f>
        <v>0</v>
      </c>
    </row>
    <row r="765" spans="2:15" hidden="1" x14ac:dyDescent="0.2">
      <c r="B765" s="3">
        <v>46103</v>
      </c>
      <c r="C765" s="3">
        <v>0</v>
      </c>
      <c r="D765" s="3">
        <v>0</v>
      </c>
      <c r="E765" s="3">
        <f>0</f>
        <v>0</v>
      </c>
      <c r="F765" s="3">
        <f t="shared" si="84"/>
        <v>0</v>
      </c>
      <c r="G765" t="str">
        <f>VLOOKUP(B765,Nuclides!A:F,5,FALSE)</f>
        <v>Pd103</v>
      </c>
      <c r="H765">
        <f>VLOOKUP(B765,Nuclides!A:F,4,FALSE)</f>
        <v>1468022.4</v>
      </c>
      <c r="I765" s="3" t="str">
        <f t="shared" si="85"/>
        <v>16.99d</v>
      </c>
      <c r="J765" s="3">
        <f t="shared" si="86"/>
        <v>4.7216389924291711E-7</v>
      </c>
      <c r="K765" s="3">
        <f t="shared" si="87"/>
        <v>0</v>
      </c>
      <c r="L765" s="3">
        <f t="shared" si="88"/>
        <v>0</v>
      </c>
      <c r="M765" s="3" t="str">
        <f t="shared" si="89"/>
        <v>Pd103</v>
      </c>
      <c r="N765" s="3">
        <f t="shared" si="90"/>
        <v>0</v>
      </c>
      <c r="O765">
        <f>0</f>
        <v>0</v>
      </c>
    </row>
    <row r="766" spans="2:15" hidden="1" x14ac:dyDescent="0.2">
      <c r="B766" s="3">
        <v>46104</v>
      </c>
      <c r="C766" s="3">
        <v>0</v>
      </c>
      <c r="D766" s="3">
        <v>0</v>
      </c>
      <c r="E766" s="3">
        <f>0</f>
        <v>0</v>
      </c>
      <c r="F766" s="3">
        <f t="shared" si="84"/>
        <v>0</v>
      </c>
      <c r="G766" t="str">
        <f>VLOOKUP(B766,Nuclides!A:F,5,FALSE)</f>
        <v>Pd104</v>
      </c>
      <c r="H766" t="str">
        <f>VLOOKUP(B766,Nuclides!A:F,4,FALSE)</f>
        <v>STABLE</v>
      </c>
      <c r="I766" s="3" t="str">
        <f t="shared" si="85"/>
        <v>STABLE</v>
      </c>
      <c r="J766" s="3" t="e">
        <f t="shared" si="86"/>
        <v>#VALUE!</v>
      </c>
      <c r="K766" s="3" t="e">
        <f t="shared" si="87"/>
        <v>#VALUE!</v>
      </c>
      <c r="L766" s="3" t="e">
        <f t="shared" si="88"/>
        <v>#VALUE!</v>
      </c>
      <c r="M766" s="3" t="str">
        <f t="shared" si="89"/>
        <v>Pd104</v>
      </c>
      <c r="N766" s="3" t="e">
        <f t="shared" si="90"/>
        <v>#VALUE!</v>
      </c>
      <c r="O766">
        <f>0</f>
        <v>0</v>
      </c>
    </row>
    <row r="767" spans="2:15" hidden="1" x14ac:dyDescent="0.2">
      <c r="B767" s="3">
        <v>46105</v>
      </c>
      <c r="C767" s="3">
        <v>0</v>
      </c>
      <c r="D767" s="3">
        <v>0</v>
      </c>
      <c r="E767" s="3">
        <f>0</f>
        <v>0</v>
      </c>
      <c r="F767" s="3">
        <f t="shared" si="84"/>
        <v>0</v>
      </c>
      <c r="G767" t="str">
        <f>VLOOKUP(B767,Nuclides!A:F,5,FALSE)</f>
        <v>Pd105</v>
      </c>
      <c r="H767" t="str">
        <f>VLOOKUP(B767,Nuclides!A:F,4,FALSE)</f>
        <v>STABLE</v>
      </c>
      <c r="I767" s="3" t="str">
        <f t="shared" si="85"/>
        <v>STABLE</v>
      </c>
      <c r="J767" s="3" t="e">
        <f t="shared" si="86"/>
        <v>#VALUE!</v>
      </c>
      <c r="K767" s="3" t="e">
        <f t="shared" si="87"/>
        <v>#VALUE!</v>
      </c>
      <c r="L767" s="3" t="e">
        <f t="shared" si="88"/>
        <v>#VALUE!</v>
      </c>
      <c r="M767" s="3" t="str">
        <f t="shared" si="89"/>
        <v>Pd105</v>
      </c>
      <c r="N767" s="3" t="e">
        <f t="shared" si="90"/>
        <v>#VALUE!</v>
      </c>
      <c r="O767">
        <f>0</f>
        <v>0</v>
      </c>
    </row>
    <row r="768" spans="2:15" hidden="1" x14ac:dyDescent="0.2">
      <c r="B768" s="3">
        <v>46106</v>
      </c>
      <c r="C768" s="3">
        <v>0</v>
      </c>
      <c r="D768" s="3">
        <v>0</v>
      </c>
      <c r="E768" s="3">
        <f>0</f>
        <v>0</v>
      </c>
      <c r="F768" s="3">
        <f t="shared" si="84"/>
        <v>0</v>
      </c>
      <c r="G768" t="str">
        <f>VLOOKUP(B768,Nuclides!A:F,5,FALSE)</f>
        <v>Pd106</v>
      </c>
      <c r="H768" t="str">
        <f>VLOOKUP(B768,Nuclides!A:F,4,FALSE)</f>
        <v>STABLE</v>
      </c>
      <c r="I768" s="3" t="str">
        <f t="shared" si="85"/>
        <v>STABLE</v>
      </c>
      <c r="J768" s="3" t="e">
        <f t="shared" si="86"/>
        <v>#VALUE!</v>
      </c>
      <c r="K768" s="3" t="e">
        <f t="shared" si="87"/>
        <v>#VALUE!</v>
      </c>
      <c r="L768" s="3" t="e">
        <f t="shared" si="88"/>
        <v>#VALUE!</v>
      </c>
      <c r="M768" s="3" t="str">
        <f t="shared" si="89"/>
        <v>Pd106</v>
      </c>
      <c r="N768" s="3" t="e">
        <f t="shared" si="90"/>
        <v>#VALUE!</v>
      </c>
      <c r="O768">
        <f>0</f>
        <v>0</v>
      </c>
    </row>
    <row r="769" spans="2:15" hidden="1" x14ac:dyDescent="0.2">
      <c r="B769" s="3">
        <v>46107</v>
      </c>
      <c r="C769" s="3">
        <v>0</v>
      </c>
      <c r="D769" s="3">
        <v>0</v>
      </c>
      <c r="E769" s="3">
        <f>0</f>
        <v>0</v>
      </c>
      <c r="F769" s="3">
        <f t="shared" si="84"/>
        <v>0</v>
      </c>
      <c r="G769" t="str">
        <f>VLOOKUP(B769,Nuclides!A:F,5,FALSE)</f>
        <v>Pd107</v>
      </c>
      <c r="H769">
        <f>VLOOKUP(B769,Nuclides!A:F,4,FALSE)</f>
        <v>205124400000000</v>
      </c>
      <c r="I769" s="3" t="str">
        <f t="shared" si="85"/>
        <v>6504452.05y</v>
      </c>
      <c r="J769" s="3">
        <f t="shared" si="86"/>
        <v>3.3791551885584809E-15</v>
      </c>
      <c r="K769" s="3">
        <f t="shared" si="87"/>
        <v>0</v>
      </c>
      <c r="L769" s="3">
        <f t="shared" si="88"/>
        <v>0</v>
      </c>
      <c r="M769" s="3" t="str">
        <f t="shared" si="89"/>
        <v>Pd107</v>
      </c>
      <c r="N769" s="3">
        <f t="shared" si="90"/>
        <v>0</v>
      </c>
      <c r="O769">
        <f>0</f>
        <v>0</v>
      </c>
    </row>
    <row r="770" spans="2:15" hidden="1" x14ac:dyDescent="0.2">
      <c r="B770" s="3">
        <v>46108</v>
      </c>
      <c r="C770" s="3">
        <v>0</v>
      </c>
      <c r="D770" s="3">
        <v>0</v>
      </c>
      <c r="E770" s="3">
        <f>0</f>
        <v>0</v>
      </c>
      <c r="F770" s="3">
        <f t="shared" si="84"/>
        <v>0</v>
      </c>
      <c r="G770" t="str">
        <f>VLOOKUP(B770,Nuclides!A:F,5,FALSE)</f>
        <v>Pd108</v>
      </c>
      <c r="H770" t="str">
        <f>VLOOKUP(B770,Nuclides!A:F,4,FALSE)</f>
        <v>STABLE</v>
      </c>
      <c r="I770" s="3" t="str">
        <f t="shared" si="85"/>
        <v>STABLE</v>
      </c>
      <c r="J770" s="3" t="e">
        <f t="shared" si="86"/>
        <v>#VALUE!</v>
      </c>
      <c r="K770" s="3" t="e">
        <f t="shared" si="87"/>
        <v>#VALUE!</v>
      </c>
      <c r="L770" s="3" t="e">
        <f t="shared" si="88"/>
        <v>#VALUE!</v>
      </c>
      <c r="M770" s="3" t="str">
        <f t="shared" si="89"/>
        <v>Pd108</v>
      </c>
      <c r="N770" s="3" t="e">
        <f t="shared" si="90"/>
        <v>#VALUE!</v>
      </c>
      <c r="O770">
        <f>0</f>
        <v>0</v>
      </c>
    </row>
    <row r="771" spans="2:15" hidden="1" x14ac:dyDescent="0.2">
      <c r="B771" s="3">
        <v>46109</v>
      </c>
      <c r="C771" s="3">
        <v>0</v>
      </c>
      <c r="D771" s="3">
        <v>0</v>
      </c>
      <c r="E771" s="3">
        <f>0</f>
        <v>0</v>
      </c>
      <c r="F771" s="3">
        <f t="shared" si="84"/>
        <v>0</v>
      </c>
      <c r="G771" t="str">
        <f>VLOOKUP(B771,Nuclides!A:F,5,FALSE)</f>
        <v>Pd109</v>
      </c>
      <c r="H771">
        <f>VLOOKUP(B771,Nuclides!A:F,4,FALSE)</f>
        <v>49324.32</v>
      </c>
      <c r="I771" s="3" t="str">
        <f t="shared" si="85"/>
        <v>13.7h</v>
      </c>
      <c r="J771" s="3">
        <f t="shared" si="86"/>
        <v>1.4052848180369142E-5</v>
      </c>
      <c r="K771" s="3">
        <f t="shared" si="87"/>
        <v>0</v>
      </c>
      <c r="L771" s="3">
        <f t="shared" si="88"/>
        <v>0</v>
      </c>
      <c r="M771" s="3" t="str">
        <f t="shared" si="89"/>
        <v>Pd109</v>
      </c>
      <c r="N771" s="3">
        <f t="shared" si="90"/>
        <v>0</v>
      </c>
      <c r="O771">
        <f>0</f>
        <v>0</v>
      </c>
    </row>
    <row r="772" spans="2:15" hidden="1" x14ac:dyDescent="0.2">
      <c r="B772" s="3">
        <v>46110</v>
      </c>
      <c r="C772" s="3">
        <v>0</v>
      </c>
      <c r="D772" s="3">
        <v>0</v>
      </c>
      <c r="E772" s="3">
        <f>0</f>
        <v>0</v>
      </c>
      <c r="F772" s="3">
        <f t="shared" si="84"/>
        <v>0</v>
      </c>
      <c r="G772" t="str">
        <f>VLOOKUP(B772,Nuclides!A:F,5,FALSE)</f>
        <v>Pd110</v>
      </c>
      <c r="H772" t="str">
        <f>VLOOKUP(B772,Nuclides!A:F,4,FALSE)</f>
        <v>STABLE</v>
      </c>
      <c r="I772" s="3" t="str">
        <f t="shared" si="85"/>
        <v>STABLE</v>
      </c>
      <c r="J772" s="3" t="e">
        <f t="shared" si="86"/>
        <v>#VALUE!</v>
      </c>
      <c r="K772" s="3" t="e">
        <f t="shared" si="87"/>
        <v>#VALUE!</v>
      </c>
      <c r="L772" s="3" t="e">
        <f t="shared" si="88"/>
        <v>#VALUE!</v>
      </c>
      <c r="M772" s="3" t="str">
        <f t="shared" si="89"/>
        <v>Pd110</v>
      </c>
      <c r="N772" s="3" t="e">
        <f t="shared" si="90"/>
        <v>#VALUE!</v>
      </c>
      <c r="O772">
        <f>0</f>
        <v>0</v>
      </c>
    </row>
    <row r="773" spans="2:15" hidden="1" x14ac:dyDescent="0.2">
      <c r="B773" s="3">
        <v>46111</v>
      </c>
      <c r="C773" s="3">
        <v>0</v>
      </c>
      <c r="D773" s="3">
        <v>0</v>
      </c>
      <c r="E773" s="3">
        <f>0</f>
        <v>0</v>
      </c>
      <c r="F773" s="3">
        <f t="shared" ref="F773:F836" si="91">SUM(C773:E773)</f>
        <v>0</v>
      </c>
      <c r="G773" t="str">
        <f>VLOOKUP(B773,Nuclides!A:F,5,FALSE)</f>
        <v>Pd111</v>
      </c>
      <c r="H773">
        <f>VLOOKUP(B773,Nuclides!A:F,4,FALSE)</f>
        <v>1404</v>
      </c>
      <c r="I773" s="3" t="str">
        <f t="shared" ref="I773:I836" si="92">IF(H773="STABLE", "STABLE", IF(H773&lt;60, H773&amp;"s", IF(H773&lt;3600, ROUND(H773/60,2)&amp;"min", IF(H773&lt;86400, ROUND(H773/3600,2)&amp;"h", IF(H773&lt;31536000, ROUND(H773/86400,2)&amp;"d", ROUND(H773/31536000,2)&amp;"y")))))</f>
        <v>23.4min</v>
      </c>
      <c r="J773" s="3">
        <f t="shared" ref="J773:J836" si="93">LN(2)/H773</f>
        <v>4.9369457304839404E-4</v>
      </c>
      <c r="K773" s="3">
        <f t="shared" ref="K773:K836" si="94">10*F773*(1-EXP(-J773*600))*6240000000000</f>
        <v>0</v>
      </c>
      <c r="L773" s="3">
        <f t="shared" ref="L773:L836" si="95">EXP(-J773*30*60)*K773</f>
        <v>0</v>
      </c>
      <c r="M773" s="3" t="str">
        <f t="shared" ref="M773:M836" si="96">G773</f>
        <v>Pd111</v>
      </c>
      <c r="N773" s="3">
        <f t="shared" ref="N773:N836" si="97">L773</f>
        <v>0</v>
      </c>
      <c r="O773">
        <f>0</f>
        <v>0</v>
      </c>
    </row>
    <row r="774" spans="2:15" hidden="1" x14ac:dyDescent="0.2">
      <c r="B774" s="3">
        <v>46112</v>
      </c>
      <c r="C774" s="3">
        <v>0</v>
      </c>
      <c r="D774" s="3">
        <v>0</v>
      </c>
      <c r="E774" s="3">
        <f>0</f>
        <v>0</v>
      </c>
      <c r="F774" s="3">
        <f t="shared" si="91"/>
        <v>0</v>
      </c>
      <c r="G774" t="str">
        <f>VLOOKUP(B774,Nuclides!A:F,5,FALSE)</f>
        <v>Pd112</v>
      </c>
      <c r="H774">
        <f>VLOOKUP(B774,Nuclides!A:F,4,FALSE)</f>
        <v>75744</v>
      </c>
      <c r="I774" s="3" t="str">
        <f t="shared" si="92"/>
        <v>21.04h</v>
      </c>
      <c r="J774" s="3">
        <f t="shared" si="93"/>
        <v>9.151182675326696E-6</v>
      </c>
      <c r="K774" s="3">
        <f t="shared" si="94"/>
        <v>0</v>
      </c>
      <c r="L774" s="3">
        <f t="shared" si="95"/>
        <v>0</v>
      </c>
      <c r="M774" s="3" t="str">
        <f t="shared" si="96"/>
        <v>Pd112</v>
      </c>
      <c r="N774" s="3">
        <f t="shared" si="97"/>
        <v>0</v>
      </c>
      <c r="O774">
        <f>0</f>
        <v>0</v>
      </c>
    </row>
    <row r="775" spans="2:15" hidden="1" x14ac:dyDescent="0.2">
      <c r="B775" s="3">
        <v>46113</v>
      </c>
      <c r="C775" s="3">
        <v>0</v>
      </c>
      <c r="D775" s="3">
        <v>0</v>
      </c>
      <c r="E775" s="3">
        <f>0</f>
        <v>0</v>
      </c>
      <c r="F775" s="3">
        <f t="shared" si="91"/>
        <v>0</v>
      </c>
      <c r="G775" t="str">
        <f>VLOOKUP(B775,Nuclides!A:F,5,FALSE)</f>
        <v>Pd113</v>
      </c>
      <c r="H775">
        <f>VLOOKUP(B775,Nuclides!A:F,4,FALSE)</f>
        <v>93</v>
      </c>
      <c r="I775" s="3" t="str">
        <f t="shared" si="92"/>
        <v>1.55min</v>
      </c>
      <c r="J775" s="3">
        <f t="shared" si="93"/>
        <v>7.453195489891885E-3</v>
      </c>
      <c r="K775" s="3">
        <f t="shared" si="94"/>
        <v>0</v>
      </c>
      <c r="L775" s="3">
        <f t="shared" si="95"/>
        <v>0</v>
      </c>
      <c r="M775" s="3" t="str">
        <f t="shared" si="96"/>
        <v>Pd113</v>
      </c>
      <c r="N775" s="3">
        <f t="shared" si="97"/>
        <v>0</v>
      </c>
      <c r="O775">
        <f>0</f>
        <v>0</v>
      </c>
    </row>
    <row r="776" spans="2:15" hidden="1" x14ac:dyDescent="0.2">
      <c r="B776" s="3">
        <v>46114</v>
      </c>
      <c r="C776" s="3">
        <v>0</v>
      </c>
      <c r="D776" s="3">
        <v>0</v>
      </c>
      <c r="E776" s="3">
        <f>0</f>
        <v>0</v>
      </c>
      <c r="F776" s="3">
        <f t="shared" si="91"/>
        <v>0</v>
      </c>
      <c r="G776" t="str">
        <f>VLOOKUP(B776,Nuclides!A:F,5,FALSE)</f>
        <v>Pd114</v>
      </c>
      <c r="H776">
        <f>VLOOKUP(B776,Nuclides!A:F,4,FALSE)</f>
        <v>145.19999999999999</v>
      </c>
      <c r="I776" s="3" t="str">
        <f t="shared" si="92"/>
        <v>2.42min</v>
      </c>
      <c r="J776" s="3">
        <f t="shared" si="93"/>
        <v>4.7737409129472823E-3</v>
      </c>
      <c r="K776" s="3">
        <f t="shared" si="94"/>
        <v>0</v>
      </c>
      <c r="L776" s="3">
        <f t="shared" si="95"/>
        <v>0</v>
      </c>
      <c r="M776" s="3" t="str">
        <f t="shared" si="96"/>
        <v>Pd114</v>
      </c>
      <c r="N776" s="3">
        <f t="shared" si="97"/>
        <v>0</v>
      </c>
      <c r="O776">
        <f>0</f>
        <v>0</v>
      </c>
    </row>
    <row r="777" spans="2:15" hidden="1" x14ac:dyDescent="0.2">
      <c r="B777" s="3">
        <v>46115</v>
      </c>
      <c r="C777" s="3">
        <v>0</v>
      </c>
      <c r="D777" s="3">
        <v>0</v>
      </c>
      <c r="E777" s="3">
        <f>0</f>
        <v>0</v>
      </c>
      <c r="F777" s="3">
        <f t="shared" si="91"/>
        <v>0</v>
      </c>
      <c r="G777" t="str">
        <f>VLOOKUP(B777,Nuclides!A:F,5,FALSE)</f>
        <v>Pd115</v>
      </c>
      <c r="H777">
        <f>VLOOKUP(B777,Nuclides!A:F,4,FALSE)</f>
        <v>25</v>
      </c>
      <c r="I777" s="3" t="str">
        <f t="shared" si="92"/>
        <v>25s</v>
      </c>
      <c r="J777" s="3">
        <f t="shared" si="93"/>
        <v>2.7725887222397813E-2</v>
      </c>
      <c r="K777" s="3">
        <f t="shared" si="94"/>
        <v>0</v>
      </c>
      <c r="L777" s="3">
        <f t="shared" si="95"/>
        <v>0</v>
      </c>
      <c r="M777" s="3" t="str">
        <f t="shared" si="96"/>
        <v>Pd115</v>
      </c>
      <c r="N777" s="3">
        <f t="shared" si="97"/>
        <v>0</v>
      </c>
      <c r="O777">
        <f>0</f>
        <v>0</v>
      </c>
    </row>
    <row r="778" spans="2:15" hidden="1" x14ac:dyDescent="0.2">
      <c r="B778" s="3">
        <v>46116</v>
      </c>
      <c r="C778" s="3">
        <v>0</v>
      </c>
      <c r="D778" s="3">
        <v>0</v>
      </c>
      <c r="E778" s="3">
        <f>0</f>
        <v>0</v>
      </c>
      <c r="F778" s="3">
        <f t="shared" si="91"/>
        <v>0</v>
      </c>
      <c r="G778" t="str">
        <f>VLOOKUP(B778,Nuclides!A:F,5,FALSE)</f>
        <v>Pd116</v>
      </c>
      <c r="H778">
        <f>VLOOKUP(B778,Nuclides!A:F,4,FALSE)</f>
        <v>11.8</v>
      </c>
      <c r="I778" s="3" t="str">
        <f t="shared" si="92"/>
        <v>11.8s</v>
      </c>
      <c r="J778" s="3">
        <f t="shared" si="93"/>
        <v>5.8741286488130956E-2</v>
      </c>
      <c r="K778" s="3">
        <f t="shared" si="94"/>
        <v>0</v>
      </c>
      <c r="L778" s="3">
        <f t="shared" si="95"/>
        <v>0</v>
      </c>
      <c r="M778" s="3" t="str">
        <f t="shared" si="96"/>
        <v>Pd116</v>
      </c>
      <c r="N778" s="3">
        <f t="shared" si="97"/>
        <v>0</v>
      </c>
      <c r="O778">
        <f>0</f>
        <v>0</v>
      </c>
    </row>
    <row r="779" spans="2:15" hidden="1" x14ac:dyDescent="0.2">
      <c r="B779" s="3">
        <v>46117</v>
      </c>
      <c r="C779" s="3">
        <v>0</v>
      </c>
      <c r="D779" s="3">
        <v>0</v>
      </c>
      <c r="E779" s="3">
        <f>0</f>
        <v>0</v>
      </c>
      <c r="F779" s="3">
        <f t="shared" si="91"/>
        <v>0</v>
      </c>
      <c r="G779" t="str">
        <f>VLOOKUP(B779,Nuclides!A:F,5,FALSE)</f>
        <v>Pd117</v>
      </c>
      <c r="H779">
        <f>VLOOKUP(B779,Nuclides!A:F,4,FALSE)</f>
        <v>4.3</v>
      </c>
      <c r="I779" s="3" t="str">
        <f t="shared" si="92"/>
        <v>4.3s</v>
      </c>
      <c r="J779" s="3">
        <f t="shared" si="93"/>
        <v>0.16119701873487099</v>
      </c>
      <c r="K779" s="3">
        <f t="shared" si="94"/>
        <v>0</v>
      </c>
      <c r="L779" s="3">
        <f t="shared" si="95"/>
        <v>0</v>
      </c>
      <c r="M779" s="3" t="str">
        <f t="shared" si="96"/>
        <v>Pd117</v>
      </c>
      <c r="N779" s="3">
        <f t="shared" si="97"/>
        <v>0</v>
      </c>
      <c r="O779">
        <f>0</f>
        <v>0</v>
      </c>
    </row>
    <row r="780" spans="2:15" hidden="1" x14ac:dyDescent="0.2">
      <c r="B780" s="3">
        <v>46118</v>
      </c>
      <c r="C780" s="3">
        <v>0</v>
      </c>
      <c r="D780" s="3">
        <v>0</v>
      </c>
      <c r="E780" s="3">
        <f>0</f>
        <v>0</v>
      </c>
      <c r="F780" s="3">
        <f t="shared" si="91"/>
        <v>0</v>
      </c>
      <c r="G780" t="str">
        <f>VLOOKUP(B780,Nuclides!A:F,5,FALSE)</f>
        <v>Pd118</v>
      </c>
      <c r="H780">
        <f>VLOOKUP(B780,Nuclides!A:F,4,FALSE)</f>
        <v>1.9</v>
      </c>
      <c r="I780" s="3" t="str">
        <f t="shared" si="92"/>
        <v>1.9s</v>
      </c>
      <c r="J780" s="3">
        <f t="shared" si="93"/>
        <v>0.36481430555786598</v>
      </c>
      <c r="K780" s="3">
        <f t="shared" si="94"/>
        <v>0</v>
      </c>
      <c r="L780" s="3">
        <f t="shared" si="95"/>
        <v>0</v>
      </c>
      <c r="M780" s="3" t="str">
        <f t="shared" si="96"/>
        <v>Pd118</v>
      </c>
      <c r="N780" s="3">
        <f t="shared" si="97"/>
        <v>0</v>
      </c>
      <c r="O780">
        <f>0</f>
        <v>0</v>
      </c>
    </row>
    <row r="781" spans="2:15" hidden="1" x14ac:dyDescent="0.2">
      <c r="B781" s="3">
        <v>47096</v>
      </c>
      <c r="C781" s="3">
        <v>0</v>
      </c>
      <c r="D781" s="3">
        <v>0</v>
      </c>
      <c r="E781" s="3">
        <f>0</f>
        <v>0</v>
      </c>
      <c r="F781" s="3">
        <f t="shared" si="91"/>
        <v>0</v>
      </c>
      <c r="G781" t="str">
        <f>VLOOKUP(B781,Nuclides!A:F,5,FALSE)</f>
        <v>Ag96</v>
      </c>
      <c r="H781">
        <f>VLOOKUP(B781,Nuclides!A:F,4,FALSE)</f>
        <v>4.4000000000000004</v>
      </c>
      <c r="I781" s="3" t="str">
        <f t="shared" si="92"/>
        <v>4.4s</v>
      </c>
      <c r="J781" s="3">
        <f t="shared" si="93"/>
        <v>0.15753345012726028</v>
      </c>
      <c r="K781" s="3">
        <f t="shared" si="94"/>
        <v>0</v>
      </c>
      <c r="L781" s="3">
        <f t="shared" si="95"/>
        <v>0</v>
      </c>
      <c r="M781" s="3" t="str">
        <f t="shared" si="96"/>
        <v>Ag96</v>
      </c>
      <c r="N781" s="3">
        <f t="shared" si="97"/>
        <v>0</v>
      </c>
      <c r="O781">
        <f>0</f>
        <v>0</v>
      </c>
    </row>
    <row r="782" spans="2:15" hidden="1" x14ac:dyDescent="0.2">
      <c r="B782" s="3">
        <v>47097</v>
      </c>
      <c r="C782" s="3">
        <v>0</v>
      </c>
      <c r="D782" s="3">
        <v>0</v>
      </c>
      <c r="E782" s="3">
        <f>0</f>
        <v>0</v>
      </c>
      <c r="F782" s="3">
        <f t="shared" si="91"/>
        <v>0</v>
      </c>
      <c r="G782" t="str">
        <f>VLOOKUP(B782,Nuclides!A:F,5,FALSE)</f>
        <v>Ag97</v>
      </c>
      <c r="H782">
        <f>VLOOKUP(B782,Nuclides!A:F,4,FALSE)</f>
        <v>25.5</v>
      </c>
      <c r="I782" s="3" t="str">
        <f t="shared" si="92"/>
        <v>25.5s</v>
      </c>
      <c r="J782" s="3">
        <f t="shared" si="93"/>
        <v>2.7182242374899815E-2</v>
      </c>
      <c r="K782" s="3">
        <f t="shared" si="94"/>
        <v>0</v>
      </c>
      <c r="L782" s="3">
        <f t="shared" si="95"/>
        <v>0</v>
      </c>
      <c r="M782" s="3" t="str">
        <f t="shared" si="96"/>
        <v>Ag97</v>
      </c>
      <c r="N782" s="3">
        <f t="shared" si="97"/>
        <v>0</v>
      </c>
      <c r="O782">
        <f>0</f>
        <v>0</v>
      </c>
    </row>
    <row r="783" spans="2:15" hidden="1" x14ac:dyDescent="0.2">
      <c r="B783" s="3">
        <v>47098</v>
      </c>
      <c r="C783" s="3">
        <v>0</v>
      </c>
      <c r="D783" s="3">
        <v>0</v>
      </c>
      <c r="E783" s="3">
        <f>0</f>
        <v>0</v>
      </c>
      <c r="F783" s="3">
        <f t="shared" si="91"/>
        <v>0</v>
      </c>
      <c r="G783" t="str">
        <f>VLOOKUP(B783,Nuclides!A:F,5,FALSE)</f>
        <v>Ag98</v>
      </c>
      <c r="H783">
        <f>VLOOKUP(B783,Nuclides!A:F,4,FALSE)</f>
        <v>47.5</v>
      </c>
      <c r="I783" s="3" t="str">
        <f t="shared" si="92"/>
        <v>47.5s</v>
      </c>
      <c r="J783" s="3">
        <f t="shared" si="93"/>
        <v>1.4592572222314637E-2</v>
      </c>
      <c r="K783" s="3">
        <f t="shared" si="94"/>
        <v>0</v>
      </c>
      <c r="L783" s="3">
        <f t="shared" si="95"/>
        <v>0</v>
      </c>
      <c r="M783" s="3" t="str">
        <f t="shared" si="96"/>
        <v>Ag98</v>
      </c>
      <c r="N783" s="3">
        <f t="shared" si="97"/>
        <v>0</v>
      </c>
      <c r="O783">
        <f>0</f>
        <v>0</v>
      </c>
    </row>
    <row r="784" spans="2:15" hidden="1" x14ac:dyDescent="0.2">
      <c r="B784" s="3">
        <v>47099</v>
      </c>
      <c r="C784" s="3">
        <v>0</v>
      </c>
      <c r="D784" s="3">
        <v>0</v>
      </c>
      <c r="E784" s="3">
        <f>0</f>
        <v>0</v>
      </c>
      <c r="F784" s="3">
        <f t="shared" si="91"/>
        <v>0</v>
      </c>
      <c r="G784" t="str">
        <f>VLOOKUP(B784,Nuclides!A:F,5,FALSE)</f>
        <v>Ag99</v>
      </c>
      <c r="H784">
        <f>VLOOKUP(B784,Nuclides!A:F,4,FALSE)</f>
        <v>124</v>
      </c>
      <c r="I784" s="3" t="str">
        <f t="shared" si="92"/>
        <v>2.07min</v>
      </c>
      <c r="J784" s="3">
        <f t="shared" si="93"/>
        <v>5.5898966174189133E-3</v>
      </c>
      <c r="K784" s="3">
        <f t="shared" si="94"/>
        <v>0</v>
      </c>
      <c r="L784" s="3">
        <f t="shared" si="95"/>
        <v>0</v>
      </c>
      <c r="M784" s="3" t="str">
        <f t="shared" si="96"/>
        <v>Ag99</v>
      </c>
      <c r="N784" s="3">
        <f t="shared" si="97"/>
        <v>0</v>
      </c>
      <c r="O784">
        <f>0</f>
        <v>0</v>
      </c>
    </row>
    <row r="785" spans="2:15" hidden="1" x14ac:dyDescent="0.2">
      <c r="B785" s="3">
        <v>47100</v>
      </c>
      <c r="C785" s="3">
        <v>0</v>
      </c>
      <c r="D785" s="3">
        <v>0</v>
      </c>
      <c r="E785" s="3">
        <f>0</f>
        <v>0</v>
      </c>
      <c r="F785" s="3">
        <f t="shared" si="91"/>
        <v>0</v>
      </c>
      <c r="G785" t="str">
        <f>VLOOKUP(B785,Nuclides!A:F,5,FALSE)</f>
        <v>Ag100</v>
      </c>
      <c r="H785">
        <f>VLOOKUP(B785,Nuclides!A:F,4,FALSE)</f>
        <v>120.6</v>
      </c>
      <c r="I785" s="3" t="str">
        <f t="shared" si="92"/>
        <v>2.01min</v>
      </c>
      <c r="J785" s="3">
        <f t="shared" si="93"/>
        <v>5.7474890593693642E-3</v>
      </c>
      <c r="K785" s="3">
        <f t="shared" si="94"/>
        <v>0</v>
      </c>
      <c r="L785" s="3">
        <f t="shared" si="95"/>
        <v>0</v>
      </c>
      <c r="M785" s="3" t="str">
        <f t="shared" si="96"/>
        <v>Ag100</v>
      </c>
      <c r="N785" s="3">
        <f t="shared" si="97"/>
        <v>0</v>
      </c>
      <c r="O785">
        <f>0</f>
        <v>0</v>
      </c>
    </row>
    <row r="786" spans="2:15" hidden="1" x14ac:dyDescent="0.2">
      <c r="B786" s="3">
        <v>47101</v>
      </c>
      <c r="C786" s="3">
        <v>0</v>
      </c>
      <c r="D786" s="3">
        <v>0</v>
      </c>
      <c r="E786" s="3">
        <f>0</f>
        <v>0</v>
      </c>
      <c r="F786" s="3">
        <f t="shared" si="91"/>
        <v>0</v>
      </c>
      <c r="G786" t="str">
        <f>VLOOKUP(B786,Nuclides!A:F,5,FALSE)</f>
        <v>Ag101</v>
      </c>
      <c r="H786">
        <f>VLOOKUP(B786,Nuclides!A:F,4,FALSE)</f>
        <v>666</v>
      </c>
      <c r="I786" s="3" t="str">
        <f t="shared" si="92"/>
        <v>11.1min</v>
      </c>
      <c r="J786" s="3">
        <f t="shared" si="93"/>
        <v>1.0407615323722902E-3</v>
      </c>
      <c r="K786" s="3">
        <f t="shared" si="94"/>
        <v>0</v>
      </c>
      <c r="L786" s="3">
        <f t="shared" si="95"/>
        <v>0</v>
      </c>
      <c r="M786" s="3" t="str">
        <f t="shared" si="96"/>
        <v>Ag101</v>
      </c>
      <c r="N786" s="3">
        <f t="shared" si="97"/>
        <v>0</v>
      </c>
      <c r="O786">
        <f>0</f>
        <v>0</v>
      </c>
    </row>
    <row r="787" spans="2:15" hidden="1" x14ac:dyDescent="0.2">
      <c r="B787" s="3">
        <v>47102</v>
      </c>
      <c r="C787" s="3">
        <v>0</v>
      </c>
      <c r="D787" s="3">
        <v>0</v>
      </c>
      <c r="E787" s="3">
        <f>0</f>
        <v>0</v>
      </c>
      <c r="F787" s="3">
        <f t="shared" si="91"/>
        <v>0</v>
      </c>
      <c r="G787" t="str">
        <f>VLOOKUP(B787,Nuclides!A:F,5,FALSE)</f>
        <v>Ag102</v>
      </c>
      <c r="H787">
        <f>VLOOKUP(B787,Nuclides!A:F,4,FALSE)</f>
        <v>774</v>
      </c>
      <c r="I787" s="3" t="str">
        <f t="shared" si="92"/>
        <v>12.9min</v>
      </c>
      <c r="J787" s="3">
        <f t="shared" si="93"/>
        <v>8.9553899297150556E-4</v>
      </c>
      <c r="K787" s="3">
        <f t="shared" si="94"/>
        <v>0</v>
      </c>
      <c r="L787" s="3">
        <f t="shared" si="95"/>
        <v>0</v>
      </c>
      <c r="M787" s="3" t="str">
        <f t="shared" si="96"/>
        <v>Ag102</v>
      </c>
      <c r="N787" s="3">
        <f t="shared" si="97"/>
        <v>0</v>
      </c>
      <c r="O787">
        <f>0</f>
        <v>0</v>
      </c>
    </row>
    <row r="788" spans="2:15" hidden="1" x14ac:dyDescent="0.2">
      <c r="B788" s="3">
        <v>47103</v>
      </c>
      <c r="C788" s="3">
        <v>0</v>
      </c>
      <c r="D788" s="3">
        <v>0</v>
      </c>
      <c r="E788" s="3">
        <f>0</f>
        <v>0</v>
      </c>
      <c r="F788" s="3">
        <f t="shared" si="91"/>
        <v>0</v>
      </c>
      <c r="G788" t="str">
        <f>VLOOKUP(B788,Nuclides!A:F,5,FALSE)</f>
        <v>Ag103</v>
      </c>
      <c r="H788">
        <f>VLOOKUP(B788,Nuclides!A:F,4,FALSE)</f>
        <v>3942</v>
      </c>
      <c r="I788" s="3" t="str">
        <f t="shared" si="92"/>
        <v>1.1h</v>
      </c>
      <c r="J788" s="3">
        <f t="shared" si="93"/>
        <v>1.7583642327751023E-4</v>
      </c>
      <c r="K788" s="3">
        <f t="shared" si="94"/>
        <v>0</v>
      </c>
      <c r="L788" s="3">
        <f t="shared" si="95"/>
        <v>0</v>
      </c>
      <c r="M788" s="3" t="str">
        <f t="shared" si="96"/>
        <v>Ag103</v>
      </c>
      <c r="N788" s="3">
        <f t="shared" si="97"/>
        <v>0</v>
      </c>
      <c r="O788">
        <f>0</f>
        <v>0</v>
      </c>
    </row>
    <row r="789" spans="2:15" hidden="1" x14ac:dyDescent="0.2">
      <c r="B789" s="3">
        <v>47104</v>
      </c>
      <c r="C789" s="3">
        <v>0</v>
      </c>
      <c r="D789" s="3">
        <v>0</v>
      </c>
      <c r="E789" s="3">
        <f>0</f>
        <v>0</v>
      </c>
      <c r="F789" s="3">
        <f t="shared" si="91"/>
        <v>0</v>
      </c>
      <c r="G789" t="str">
        <f>VLOOKUP(B789,Nuclides!A:F,5,FALSE)</f>
        <v>Ag104</v>
      </c>
      <c r="H789">
        <f>VLOOKUP(B789,Nuclides!A:F,4,FALSE)</f>
        <v>4152</v>
      </c>
      <c r="I789" s="3" t="str">
        <f t="shared" si="92"/>
        <v>1.15h</v>
      </c>
      <c r="J789" s="3">
        <f t="shared" si="93"/>
        <v>1.6694296256260726E-4</v>
      </c>
      <c r="K789" s="3">
        <f t="shared" si="94"/>
        <v>0</v>
      </c>
      <c r="L789" s="3">
        <f t="shared" si="95"/>
        <v>0</v>
      </c>
      <c r="M789" s="3" t="str">
        <f t="shared" si="96"/>
        <v>Ag104</v>
      </c>
      <c r="N789" s="3">
        <f t="shared" si="97"/>
        <v>0</v>
      </c>
      <c r="O789">
        <f>0</f>
        <v>0</v>
      </c>
    </row>
    <row r="790" spans="2:15" hidden="1" x14ac:dyDescent="0.2">
      <c r="B790" s="3">
        <v>47105</v>
      </c>
      <c r="C790" s="3">
        <v>0</v>
      </c>
      <c r="D790" s="3">
        <v>0</v>
      </c>
      <c r="E790" s="3">
        <f>0</f>
        <v>0</v>
      </c>
      <c r="F790" s="3">
        <f t="shared" si="91"/>
        <v>0</v>
      </c>
      <c r="G790" t="str">
        <f>VLOOKUP(B790,Nuclides!A:F,5,FALSE)</f>
        <v>Ag105</v>
      </c>
      <c r="H790">
        <f>VLOOKUP(B790,Nuclides!A:F,4,FALSE)</f>
        <v>3567456</v>
      </c>
      <c r="I790" s="3" t="str">
        <f t="shared" si="92"/>
        <v>41.29d</v>
      </c>
      <c r="J790" s="3">
        <f t="shared" si="93"/>
        <v>1.9429733136440794E-7</v>
      </c>
      <c r="K790" s="3">
        <f t="shared" si="94"/>
        <v>0</v>
      </c>
      <c r="L790" s="3">
        <f t="shared" si="95"/>
        <v>0</v>
      </c>
      <c r="M790" s="3" t="str">
        <f t="shared" si="96"/>
        <v>Ag105</v>
      </c>
      <c r="N790" s="3">
        <f t="shared" si="97"/>
        <v>0</v>
      </c>
      <c r="O790">
        <f>0</f>
        <v>0</v>
      </c>
    </row>
    <row r="791" spans="2:15" hidden="1" x14ac:dyDescent="0.2">
      <c r="B791" s="3">
        <v>47106</v>
      </c>
      <c r="C791" s="3">
        <v>0</v>
      </c>
      <c r="D791" s="3">
        <v>0</v>
      </c>
      <c r="E791" s="3">
        <f>0</f>
        <v>0</v>
      </c>
      <c r="F791" s="3">
        <f t="shared" si="91"/>
        <v>0</v>
      </c>
      <c r="G791" t="str">
        <f>VLOOKUP(B791,Nuclides!A:F,5,FALSE)</f>
        <v>Ag106</v>
      </c>
      <c r="H791">
        <f>VLOOKUP(B791,Nuclides!A:F,4,FALSE)</f>
        <v>1437.6</v>
      </c>
      <c r="I791" s="3" t="str">
        <f t="shared" si="92"/>
        <v>23.96min</v>
      </c>
      <c r="J791" s="3">
        <f t="shared" si="93"/>
        <v>4.8215580172505934E-4</v>
      </c>
      <c r="K791" s="3">
        <f t="shared" si="94"/>
        <v>0</v>
      </c>
      <c r="L791" s="3">
        <f t="shared" si="95"/>
        <v>0</v>
      </c>
      <c r="M791" s="3" t="str">
        <f t="shared" si="96"/>
        <v>Ag106</v>
      </c>
      <c r="N791" s="3">
        <f t="shared" si="97"/>
        <v>0</v>
      </c>
      <c r="O791">
        <f>0</f>
        <v>0</v>
      </c>
    </row>
    <row r="792" spans="2:15" hidden="1" x14ac:dyDescent="0.2">
      <c r="B792" s="3">
        <v>47107</v>
      </c>
      <c r="C792" s="3">
        <v>0</v>
      </c>
      <c r="D792" s="3">
        <v>0</v>
      </c>
      <c r="E792" s="3">
        <f>0</f>
        <v>0</v>
      </c>
      <c r="F792" s="3">
        <f t="shared" si="91"/>
        <v>0</v>
      </c>
      <c r="G792" t="str">
        <f>VLOOKUP(B792,Nuclides!A:F,5,FALSE)</f>
        <v>Ag107</v>
      </c>
      <c r="H792" t="str">
        <f>VLOOKUP(B792,Nuclides!A:F,4,FALSE)</f>
        <v>STABLE</v>
      </c>
      <c r="I792" s="3" t="str">
        <f t="shared" si="92"/>
        <v>STABLE</v>
      </c>
      <c r="J792" s="3" t="e">
        <f t="shared" si="93"/>
        <v>#VALUE!</v>
      </c>
      <c r="K792" s="3" t="e">
        <f t="shared" si="94"/>
        <v>#VALUE!</v>
      </c>
      <c r="L792" s="3" t="e">
        <f t="shared" si="95"/>
        <v>#VALUE!</v>
      </c>
      <c r="M792" s="3" t="str">
        <f t="shared" si="96"/>
        <v>Ag107</v>
      </c>
      <c r="N792" s="3" t="e">
        <f t="shared" si="97"/>
        <v>#VALUE!</v>
      </c>
      <c r="O792">
        <f>0</f>
        <v>0</v>
      </c>
    </row>
    <row r="793" spans="2:15" hidden="1" x14ac:dyDescent="0.2">
      <c r="B793" s="3">
        <v>47108</v>
      </c>
      <c r="C793" s="3">
        <v>0</v>
      </c>
      <c r="D793" s="3">
        <v>0</v>
      </c>
      <c r="E793" s="3">
        <f>0</f>
        <v>0</v>
      </c>
      <c r="F793" s="3">
        <f t="shared" si="91"/>
        <v>0</v>
      </c>
      <c r="G793" t="str">
        <f>VLOOKUP(B793,Nuclides!A:F,5,FALSE)</f>
        <v>Ag108</v>
      </c>
      <c r="H793">
        <f>VLOOKUP(B793,Nuclides!A:F,4,FALSE)</f>
        <v>142.91999999999999</v>
      </c>
      <c r="I793" s="3" t="str">
        <f t="shared" si="92"/>
        <v>2.38min</v>
      </c>
      <c r="J793" s="3">
        <f t="shared" si="93"/>
        <v>4.849896309543418E-3</v>
      </c>
      <c r="K793" s="3">
        <f t="shared" si="94"/>
        <v>0</v>
      </c>
      <c r="L793" s="3">
        <f t="shared" si="95"/>
        <v>0</v>
      </c>
      <c r="M793" s="3" t="str">
        <f t="shared" si="96"/>
        <v>Ag108</v>
      </c>
      <c r="N793" s="3">
        <f t="shared" si="97"/>
        <v>0</v>
      </c>
      <c r="O793">
        <f>0</f>
        <v>0</v>
      </c>
    </row>
    <row r="794" spans="2:15" hidden="1" x14ac:dyDescent="0.2">
      <c r="B794" s="3">
        <v>47109</v>
      </c>
      <c r="C794" s="3">
        <v>0</v>
      </c>
      <c r="D794" s="3">
        <v>0</v>
      </c>
      <c r="E794" s="3">
        <f>0</f>
        <v>0</v>
      </c>
      <c r="F794" s="3">
        <f t="shared" si="91"/>
        <v>0</v>
      </c>
      <c r="G794" t="str">
        <f>VLOOKUP(B794,Nuclides!A:F,5,FALSE)</f>
        <v>Ag109</v>
      </c>
      <c r="H794" t="str">
        <f>VLOOKUP(B794,Nuclides!A:F,4,FALSE)</f>
        <v>STABLE</v>
      </c>
      <c r="I794" s="3" t="str">
        <f t="shared" si="92"/>
        <v>STABLE</v>
      </c>
      <c r="J794" s="3" t="e">
        <f t="shared" si="93"/>
        <v>#VALUE!</v>
      </c>
      <c r="K794" s="3" t="e">
        <f t="shared" si="94"/>
        <v>#VALUE!</v>
      </c>
      <c r="L794" s="3" t="e">
        <f t="shared" si="95"/>
        <v>#VALUE!</v>
      </c>
      <c r="M794" s="3" t="str">
        <f t="shared" si="96"/>
        <v>Ag109</v>
      </c>
      <c r="N794" s="3" t="e">
        <f t="shared" si="97"/>
        <v>#VALUE!</v>
      </c>
      <c r="O794">
        <f>0</f>
        <v>0</v>
      </c>
    </row>
    <row r="795" spans="2:15" hidden="1" x14ac:dyDescent="0.2">
      <c r="B795" s="3">
        <v>47110</v>
      </c>
      <c r="C795" s="3">
        <v>0</v>
      </c>
      <c r="D795" s="3">
        <v>0</v>
      </c>
      <c r="E795" s="3">
        <f>0</f>
        <v>0</v>
      </c>
      <c r="F795" s="3">
        <f t="shared" si="91"/>
        <v>0</v>
      </c>
      <c r="G795" t="str">
        <f>VLOOKUP(B795,Nuclides!A:F,5,FALSE)</f>
        <v>Ag110</v>
      </c>
      <c r="H795">
        <f>VLOOKUP(B795,Nuclides!A:F,4,FALSE)</f>
        <v>24.6</v>
      </c>
      <c r="I795" s="3" t="str">
        <f t="shared" si="92"/>
        <v>24.6s</v>
      </c>
      <c r="J795" s="3">
        <f t="shared" si="93"/>
        <v>2.8176714656908342E-2</v>
      </c>
      <c r="K795" s="3">
        <f t="shared" si="94"/>
        <v>0</v>
      </c>
      <c r="L795" s="3">
        <f t="shared" si="95"/>
        <v>0</v>
      </c>
      <c r="M795" s="3" t="str">
        <f t="shared" si="96"/>
        <v>Ag110</v>
      </c>
      <c r="N795" s="3">
        <f t="shared" si="97"/>
        <v>0</v>
      </c>
      <c r="O795">
        <f>0</f>
        <v>0</v>
      </c>
    </row>
    <row r="796" spans="2:15" hidden="1" x14ac:dyDescent="0.2">
      <c r="B796" s="3">
        <v>47111</v>
      </c>
      <c r="C796" s="3">
        <v>0</v>
      </c>
      <c r="D796" s="3">
        <v>0</v>
      </c>
      <c r="E796" s="3">
        <f>0</f>
        <v>0</v>
      </c>
      <c r="F796" s="3">
        <f t="shared" si="91"/>
        <v>0</v>
      </c>
      <c r="G796" t="str">
        <f>VLOOKUP(B796,Nuclides!A:F,5,FALSE)</f>
        <v>Ag111</v>
      </c>
      <c r="H796">
        <f>VLOOKUP(B796,Nuclides!A:F,4,FALSE)</f>
        <v>643680</v>
      </c>
      <c r="I796" s="3" t="str">
        <f t="shared" si="92"/>
        <v>7.45d</v>
      </c>
      <c r="J796" s="3">
        <f t="shared" si="93"/>
        <v>1.0768505787968328E-6</v>
      </c>
      <c r="K796" s="3">
        <f t="shared" si="94"/>
        <v>0</v>
      </c>
      <c r="L796" s="3">
        <f t="shared" si="95"/>
        <v>0</v>
      </c>
      <c r="M796" s="3" t="str">
        <f t="shared" si="96"/>
        <v>Ag111</v>
      </c>
      <c r="N796" s="3">
        <f t="shared" si="97"/>
        <v>0</v>
      </c>
      <c r="O796">
        <f>0</f>
        <v>0</v>
      </c>
    </row>
    <row r="797" spans="2:15" hidden="1" x14ac:dyDescent="0.2">
      <c r="B797" s="3">
        <v>47112</v>
      </c>
      <c r="C797" s="3">
        <v>0</v>
      </c>
      <c r="D797" s="3">
        <v>0</v>
      </c>
      <c r="E797" s="3">
        <f>0</f>
        <v>0</v>
      </c>
      <c r="F797" s="3">
        <f t="shared" si="91"/>
        <v>0</v>
      </c>
      <c r="G797" t="str">
        <f>VLOOKUP(B797,Nuclides!A:F,5,FALSE)</f>
        <v>Ag112</v>
      </c>
      <c r="H797">
        <f>VLOOKUP(B797,Nuclides!A:F,4,FALSE)</f>
        <v>11268</v>
      </c>
      <c r="I797" s="3" t="str">
        <f t="shared" si="92"/>
        <v>3.13h</v>
      </c>
      <c r="J797" s="3">
        <f t="shared" si="93"/>
        <v>6.1514659261620983E-5</v>
      </c>
      <c r="K797" s="3">
        <f t="shared" si="94"/>
        <v>0</v>
      </c>
      <c r="L797" s="3">
        <f t="shared" si="95"/>
        <v>0</v>
      </c>
      <c r="M797" s="3" t="str">
        <f t="shared" si="96"/>
        <v>Ag112</v>
      </c>
      <c r="N797" s="3">
        <f t="shared" si="97"/>
        <v>0</v>
      </c>
      <c r="O797">
        <f>0</f>
        <v>0</v>
      </c>
    </row>
    <row r="798" spans="2:15" hidden="1" x14ac:dyDescent="0.2">
      <c r="B798" s="3">
        <v>47113</v>
      </c>
      <c r="C798" s="3">
        <v>0</v>
      </c>
      <c r="D798" s="3">
        <v>0</v>
      </c>
      <c r="E798" s="3">
        <f>0</f>
        <v>0</v>
      </c>
      <c r="F798" s="3">
        <f t="shared" si="91"/>
        <v>0</v>
      </c>
      <c r="G798" t="str">
        <f>VLOOKUP(B798,Nuclides!A:F,5,FALSE)</f>
        <v>Ag113</v>
      </c>
      <c r="H798">
        <f>VLOOKUP(B798,Nuclides!A:F,4,FALSE)</f>
        <v>19332</v>
      </c>
      <c r="I798" s="3" t="str">
        <f t="shared" si="92"/>
        <v>5.37h</v>
      </c>
      <c r="J798" s="3">
        <f t="shared" si="93"/>
        <v>3.5854913126419684E-5</v>
      </c>
      <c r="K798" s="3">
        <f t="shared" si="94"/>
        <v>0</v>
      </c>
      <c r="L798" s="3">
        <f t="shared" si="95"/>
        <v>0</v>
      </c>
      <c r="M798" s="3" t="str">
        <f t="shared" si="96"/>
        <v>Ag113</v>
      </c>
      <c r="N798" s="3">
        <f t="shared" si="97"/>
        <v>0</v>
      </c>
      <c r="O798">
        <f>0</f>
        <v>0</v>
      </c>
    </row>
    <row r="799" spans="2:15" hidden="1" x14ac:dyDescent="0.2">
      <c r="B799" s="3">
        <v>47114</v>
      </c>
      <c r="C799" s="3">
        <v>0</v>
      </c>
      <c r="D799" s="3">
        <v>0</v>
      </c>
      <c r="E799" s="3">
        <f>0</f>
        <v>0</v>
      </c>
      <c r="F799" s="3">
        <f t="shared" si="91"/>
        <v>0</v>
      </c>
      <c r="G799" t="str">
        <f>VLOOKUP(B799,Nuclides!A:F,5,FALSE)</f>
        <v>Ag114</v>
      </c>
      <c r="H799">
        <f>VLOOKUP(B799,Nuclides!A:F,4,FALSE)</f>
        <v>4.5999999999999996</v>
      </c>
      <c r="I799" s="3" t="str">
        <f t="shared" si="92"/>
        <v>4.6s</v>
      </c>
      <c r="J799" s="3">
        <f t="shared" si="93"/>
        <v>0.15068416968694465</v>
      </c>
      <c r="K799" s="3">
        <f t="shared" si="94"/>
        <v>0</v>
      </c>
      <c r="L799" s="3">
        <f t="shared" si="95"/>
        <v>0</v>
      </c>
      <c r="M799" s="3" t="str">
        <f t="shared" si="96"/>
        <v>Ag114</v>
      </c>
      <c r="N799" s="3">
        <f t="shared" si="97"/>
        <v>0</v>
      </c>
      <c r="O799">
        <f>0</f>
        <v>0</v>
      </c>
    </row>
    <row r="800" spans="2:15" hidden="1" x14ac:dyDescent="0.2">
      <c r="B800" s="3">
        <v>47115</v>
      </c>
      <c r="C800" s="3">
        <v>0</v>
      </c>
      <c r="D800" s="3">
        <v>0</v>
      </c>
      <c r="E800" s="3">
        <f>0</f>
        <v>0</v>
      </c>
      <c r="F800" s="3">
        <f t="shared" si="91"/>
        <v>0</v>
      </c>
      <c r="G800" t="str">
        <f>VLOOKUP(B800,Nuclides!A:F,5,FALSE)</f>
        <v>Ag115</v>
      </c>
      <c r="H800">
        <f>VLOOKUP(B800,Nuclides!A:F,4,FALSE)</f>
        <v>1200</v>
      </c>
      <c r="I800" s="3" t="str">
        <f t="shared" si="92"/>
        <v>20min</v>
      </c>
      <c r="J800" s="3">
        <f t="shared" si="93"/>
        <v>5.7762265046662107E-4</v>
      </c>
      <c r="K800" s="3">
        <f t="shared" si="94"/>
        <v>0</v>
      </c>
      <c r="L800" s="3">
        <f t="shared" si="95"/>
        <v>0</v>
      </c>
      <c r="M800" s="3" t="str">
        <f t="shared" si="96"/>
        <v>Ag115</v>
      </c>
      <c r="N800" s="3">
        <f t="shared" si="97"/>
        <v>0</v>
      </c>
      <c r="O800">
        <f>0</f>
        <v>0</v>
      </c>
    </row>
    <row r="801" spans="2:15" hidden="1" x14ac:dyDescent="0.2">
      <c r="B801" s="3">
        <v>47116</v>
      </c>
      <c r="C801" s="3">
        <v>0</v>
      </c>
      <c r="D801" s="3">
        <v>0</v>
      </c>
      <c r="E801" s="3">
        <f>0</f>
        <v>0</v>
      </c>
      <c r="F801" s="3">
        <f t="shared" si="91"/>
        <v>0</v>
      </c>
      <c r="G801" t="str">
        <f>VLOOKUP(B801,Nuclides!A:F,5,FALSE)</f>
        <v>Ag116</v>
      </c>
      <c r="H801">
        <f>VLOOKUP(B801,Nuclides!A:F,4,FALSE)</f>
        <v>237</v>
      </c>
      <c r="I801" s="3" t="str">
        <f t="shared" si="92"/>
        <v>3.95min</v>
      </c>
      <c r="J801" s="3">
        <f t="shared" si="93"/>
        <v>2.9246716479322584E-3</v>
      </c>
      <c r="K801" s="3">
        <f t="shared" si="94"/>
        <v>0</v>
      </c>
      <c r="L801" s="3">
        <f t="shared" si="95"/>
        <v>0</v>
      </c>
      <c r="M801" s="3" t="str">
        <f t="shared" si="96"/>
        <v>Ag116</v>
      </c>
      <c r="N801" s="3">
        <f t="shared" si="97"/>
        <v>0</v>
      </c>
      <c r="O801">
        <f>0</f>
        <v>0</v>
      </c>
    </row>
    <row r="802" spans="2:15" hidden="1" x14ac:dyDescent="0.2">
      <c r="B802" s="3">
        <v>47117</v>
      </c>
      <c r="C802" s="3">
        <v>0</v>
      </c>
      <c r="D802" s="3">
        <v>0</v>
      </c>
      <c r="E802" s="3">
        <f>0</f>
        <v>0</v>
      </c>
      <c r="F802" s="3">
        <f t="shared" si="91"/>
        <v>0</v>
      </c>
      <c r="G802" t="str">
        <f>VLOOKUP(B802,Nuclides!A:F,5,FALSE)</f>
        <v>Ag117</v>
      </c>
      <c r="H802">
        <f>VLOOKUP(B802,Nuclides!A:F,4,FALSE)</f>
        <v>72.8</v>
      </c>
      <c r="I802" s="3" t="str">
        <f t="shared" si="92"/>
        <v>1.21min</v>
      </c>
      <c r="J802" s="3">
        <f t="shared" si="93"/>
        <v>9.5212524802190286E-3</v>
      </c>
      <c r="K802" s="3">
        <f t="shared" si="94"/>
        <v>0</v>
      </c>
      <c r="L802" s="3">
        <f t="shared" si="95"/>
        <v>0</v>
      </c>
      <c r="M802" s="3" t="str">
        <f t="shared" si="96"/>
        <v>Ag117</v>
      </c>
      <c r="N802" s="3">
        <f t="shared" si="97"/>
        <v>0</v>
      </c>
      <c r="O802">
        <f>0</f>
        <v>0</v>
      </c>
    </row>
    <row r="803" spans="2:15" hidden="1" x14ac:dyDescent="0.2">
      <c r="B803" s="3">
        <v>47118</v>
      </c>
      <c r="C803" s="3">
        <v>0</v>
      </c>
      <c r="D803" s="3">
        <v>0</v>
      </c>
      <c r="E803" s="3">
        <f>0</f>
        <v>0</v>
      </c>
      <c r="F803" s="3">
        <f t="shared" si="91"/>
        <v>0</v>
      </c>
      <c r="G803" t="str">
        <f>VLOOKUP(B803,Nuclides!A:F,5,FALSE)</f>
        <v>Ag118</v>
      </c>
      <c r="H803">
        <f>VLOOKUP(B803,Nuclides!A:F,4,FALSE)</f>
        <v>3.76</v>
      </c>
      <c r="I803" s="3" t="str">
        <f t="shared" si="92"/>
        <v>3.76s</v>
      </c>
      <c r="J803" s="3">
        <f t="shared" si="93"/>
        <v>0.18434765440424078</v>
      </c>
      <c r="K803" s="3">
        <f t="shared" si="94"/>
        <v>0</v>
      </c>
      <c r="L803" s="3">
        <f t="shared" si="95"/>
        <v>0</v>
      </c>
      <c r="M803" s="3" t="str">
        <f t="shared" si="96"/>
        <v>Ag118</v>
      </c>
      <c r="N803" s="3">
        <f t="shared" si="97"/>
        <v>0</v>
      </c>
      <c r="O803">
        <f>0</f>
        <v>0</v>
      </c>
    </row>
    <row r="804" spans="2:15" hidden="1" x14ac:dyDescent="0.2">
      <c r="B804" s="3">
        <v>47119</v>
      </c>
      <c r="C804" s="3">
        <v>0</v>
      </c>
      <c r="D804" s="3">
        <v>0</v>
      </c>
      <c r="E804" s="3">
        <f>0</f>
        <v>0</v>
      </c>
      <c r="F804" s="3">
        <f t="shared" si="91"/>
        <v>0</v>
      </c>
      <c r="G804" t="str">
        <f>VLOOKUP(B804,Nuclides!A:F,5,FALSE)</f>
        <v>Ag119</v>
      </c>
      <c r="H804">
        <f>VLOOKUP(B804,Nuclides!A:F,4,FALSE)</f>
        <v>6</v>
      </c>
      <c r="I804" s="3" t="str">
        <f t="shared" si="92"/>
        <v>6s</v>
      </c>
      <c r="J804" s="3">
        <f t="shared" si="93"/>
        <v>0.11552453009332421</v>
      </c>
      <c r="K804" s="3">
        <f t="shared" si="94"/>
        <v>0</v>
      </c>
      <c r="L804" s="3">
        <f t="shared" si="95"/>
        <v>0</v>
      </c>
      <c r="M804" s="3" t="str">
        <f t="shared" si="96"/>
        <v>Ag119</v>
      </c>
      <c r="N804" s="3">
        <f t="shared" si="97"/>
        <v>0</v>
      </c>
      <c r="O804">
        <f>0</f>
        <v>0</v>
      </c>
    </row>
    <row r="805" spans="2:15" hidden="1" x14ac:dyDescent="0.2">
      <c r="B805" s="3">
        <v>47120</v>
      </c>
      <c r="C805" s="3">
        <v>0</v>
      </c>
      <c r="D805" s="3">
        <v>0</v>
      </c>
      <c r="E805" s="3">
        <f>0</f>
        <v>0</v>
      </c>
      <c r="F805" s="3">
        <f t="shared" si="91"/>
        <v>0</v>
      </c>
      <c r="G805" t="str">
        <f>VLOOKUP(B805,Nuclides!A:F,5,FALSE)</f>
        <v>Ag120</v>
      </c>
      <c r="H805">
        <f>VLOOKUP(B805,Nuclides!A:F,4,FALSE)</f>
        <v>1.23</v>
      </c>
      <c r="I805" s="3" t="str">
        <f t="shared" si="92"/>
        <v>1.23s</v>
      </c>
      <c r="J805" s="3">
        <f t="shared" si="93"/>
        <v>0.56353429313816694</v>
      </c>
      <c r="K805" s="3">
        <f t="shared" si="94"/>
        <v>0</v>
      </c>
      <c r="L805" s="3">
        <f t="shared" si="95"/>
        <v>0</v>
      </c>
      <c r="M805" s="3" t="str">
        <f t="shared" si="96"/>
        <v>Ag120</v>
      </c>
      <c r="N805" s="3">
        <f t="shared" si="97"/>
        <v>0</v>
      </c>
      <c r="O805">
        <f>0</f>
        <v>0</v>
      </c>
    </row>
    <row r="806" spans="2:15" hidden="1" x14ac:dyDescent="0.2">
      <c r="B806" s="3">
        <v>47121</v>
      </c>
      <c r="C806" s="3">
        <v>0</v>
      </c>
      <c r="D806" s="3">
        <v>0</v>
      </c>
      <c r="E806" s="3">
        <f>0</f>
        <v>0</v>
      </c>
      <c r="F806" s="3">
        <f t="shared" si="91"/>
        <v>0</v>
      </c>
      <c r="G806" t="str">
        <f>VLOOKUP(B806,Nuclides!A:F,5,FALSE)</f>
        <v>Ag121</v>
      </c>
      <c r="H806">
        <f>VLOOKUP(B806,Nuclides!A:F,4,FALSE)</f>
        <v>0.78</v>
      </c>
      <c r="I806" s="3" t="str">
        <f t="shared" si="92"/>
        <v>0.78s</v>
      </c>
      <c r="J806" s="3">
        <f t="shared" si="93"/>
        <v>0.88865023148710931</v>
      </c>
      <c r="K806" s="3">
        <f t="shared" si="94"/>
        <v>0</v>
      </c>
      <c r="L806" s="3">
        <f t="shared" si="95"/>
        <v>0</v>
      </c>
      <c r="M806" s="3" t="str">
        <f t="shared" si="96"/>
        <v>Ag121</v>
      </c>
      <c r="N806" s="3">
        <f t="shared" si="97"/>
        <v>0</v>
      </c>
      <c r="O806">
        <f>0</f>
        <v>0</v>
      </c>
    </row>
    <row r="807" spans="2:15" hidden="1" x14ac:dyDescent="0.2">
      <c r="B807" s="3">
        <v>47122</v>
      </c>
      <c r="C807" s="3">
        <v>0</v>
      </c>
      <c r="D807" s="3">
        <v>0</v>
      </c>
      <c r="E807" s="3">
        <f>0</f>
        <v>0</v>
      </c>
      <c r="F807" s="3">
        <f t="shared" si="91"/>
        <v>0</v>
      </c>
      <c r="G807" t="str">
        <f>VLOOKUP(B807,Nuclides!A:F,5,FALSE)</f>
        <v>Ag122</v>
      </c>
      <c r="H807">
        <f>VLOOKUP(B807,Nuclides!A:F,4,FALSE)</f>
        <v>0.52900000000000003</v>
      </c>
      <c r="I807" s="3" t="str">
        <f t="shared" si="92"/>
        <v>0.529s</v>
      </c>
      <c r="J807" s="3">
        <f t="shared" si="93"/>
        <v>1.3102971277125619</v>
      </c>
      <c r="K807" s="3">
        <f t="shared" si="94"/>
        <v>0</v>
      </c>
      <c r="L807" s="3">
        <f t="shared" si="95"/>
        <v>0</v>
      </c>
      <c r="M807" s="3" t="str">
        <f t="shared" si="96"/>
        <v>Ag122</v>
      </c>
      <c r="N807" s="3">
        <f t="shared" si="97"/>
        <v>0</v>
      </c>
      <c r="O807">
        <f>0</f>
        <v>0</v>
      </c>
    </row>
    <row r="808" spans="2:15" hidden="1" x14ac:dyDescent="0.2">
      <c r="B808" s="3">
        <v>47123</v>
      </c>
      <c r="C808" s="3">
        <v>0</v>
      </c>
      <c r="D808" s="3">
        <v>0</v>
      </c>
      <c r="E808" s="3">
        <f>0</f>
        <v>0</v>
      </c>
      <c r="F808" s="3">
        <f t="shared" si="91"/>
        <v>0</v>
      </c>
      <c r="G808" t="str">
        <f>VLOOKUP(B808,Nuclides!A:F,5,FALSE)</f>
        <v>Ag123</v>
      </c>
      <c r="H808">
        <f>VLOOKUP(B808,Nuclides!A:F,4,FALSE)</f>
        <v>0.3</v>
      </c>
      <c r="I808" s="3" t="str">
        <f t="shared" si="92"/>
        <v>0.3s</v>
      </c>
      <c r="J808" s="3">
        <f t="shared" si="93"/>
        <v>2.3104906018664844</v>
      </c>
      <c r="K808" s="3">
        <f t="shared" si="94"/>
        <v>0</v>
      </c>
      <c r="L808" s="3">
        <f t="shared" si="95"/>
        <v>0</v>
      </c>
      <c r="M808" s="3" t="str">
        <f t="shared" si="96"/>
        <v>Ag123</v>
      </c>
      <c r="N808" s="3">
        <f t="shared" si="97"/>
        <v>0</v>
      </c>
      <c r="O808">
        <f>0</f>
        <v>0</v>
      </c>
    </row>
    <row r="809" spans="2:15" hidden="1" x14ac:dyDescent="0.2">
      <c r="B809" s="3">
        <v>48097</v>
      </c>
      <c r="C809" s="3">
        <v>0</v>
      </c>
      <c r="D809" s="3">
        <v>0</v>
      </c>
      <c r="E809" s="3">
        <f>0</f>
        <v>0</v>
      </c>
      <c r="F809" s="3">
        <f t="shared" si="91"/>
        <v>0</v>
      </c>
      <c r="G809" t="str">
        <f>VLOOKUP(B809,Nuclides!A:F,5,FALSE)</f>
        <v>Cd97</v>
      </c>
      <c r="H809">
        <f>VLOOKUP(B809,Nuclides!A:F,4,FALSE)</f>
        <v>1.1000000000000001</v>
      </c>
      <c r="I809" s="3" t="str">
        <f t="shared" si="92"/>
        <v>1.1s</v>
      </c>
      <c r="J809" s="3">
        <f t="shared" si="93"/>
        <v>0.63013380050904111</v>
      </c>
      <c r="K809" s="3">
        <f t="shared" si="94"/>
        <v>0</v>
      </c>
      <c r="L809" s="3">
        <f t="shared" si="95"/>
        <v>0</v>
      </c>
      <c r="M809" s="3" t="str">
        <f t="shared" si="96"/>
        <v>Cd97</v>
      </c>
      <c r="N809" s="3">
        <f t="shared" si="97"/>
        <v>0</v>
      </c>
      <c r="O809">
        <f>0</f>
        <v>0</v>
      </c>
    </row>
    <row r="810" spans="2:15" hidden="1" x14ac:dyDescent="0.2">
      <c r="B810" s="3">
        <v>48098</v>
      </c>
      <c r="C810" s="3">
        <v>0</v>
      </c>
      <c r="D810" s="3">
        <v>0</v>
      </c>
      <c r="E810" s="3">
        <f>0</f>
        <v>0</v>
      </c>
      <c r="F810" s="3">
        <f t="shared" si="91"/>
        <v>0</v>
      </c>
      <c r="G810" t="str">
        <f>VLOOKUP(B810,Nuclides!A:F,5,FALSE)</f>
        <v>Cd98</v>
      </c>
      <c r="H810">
        <f>VLOOKUP(B810,Nuclides!A:F,4,FALSE)</f>
        <v>9.1999999999999993</v>
      </c>
      <c r="I810" s="3" t="str">
        <f t="shared" si="92"/>
        <v>9.2s</v>
      </c>
      <c r="J810" s="3">
        <f t="shared" si="93"/>
        <v>7.5342084843472323E-2</v>
      </c>
      <c r="K810" s="3">
        <f t="shared" si="94"/>
        <v>0</v>
      </c>
      <c r="L810" s="3">
        <f t="shared" si="95"/>
        <v>0</v>
      </c>
      <c r="M810" s="3" t="str">
        <f t="shared" si="96"/>
        <v>Cd98</v>
      </c>
      <c r="N810" s="3">
        <f t="shared" si="97"/>
        <v>0</v>
      </c>
      <c r="O810">
        <f>0</f>
        <v>0</v>
      </c>
    </row>
    <row r="811" spans="2:15" hidden="1" x14ac:dyDescent="0.2">
      <c r="B811" s="3">
        <v>48099</v>
      </c>
      <c r="C811" s="3">
        <v>0</v>
      </c>
      <c r="D811" s="3">
        <v>0</v>
      </c>
      <c r="E811" s="3">
        <f>0</f>
        <v>0</v>
      </c>
      <c r="F811" s="3">
        <f t="shared" si="91"/>
        <v>0</v>
      </c>
      <c r="G811" t="str">
        <f>VLOOKUP(B811,Nuclides!A:F,5,FALSE)</f>
        <v>Cd99</v>
      </c>
      <c r="H811">
        <f>VLOOKUP(B811,Nuclides!A:F,4,FALSE)</f>
        <v>16</v>
      </c>
      <c r="I811" s="3" t="str">
        <f t="shared" si="92"/>
        <v>16s</v>
      </c>
      <c r="J811" s="3">
        <f t="shared" si="93"/>
        <v>4.332169878499658E-2</v>
      </c>
      <c r="K811" s="3">
        <f t="shared" si="94"/>
        <v>0</v>
      </c>
      <c r="L811" s="3">
        <f t="shared" si="95"/>
        <v>0</v>
      </c>
      <c r="M811" s="3" t="str">
        <f t="shared" si="96"/>
        <v>Cd99</v>
      </c>
      <c r="N811" s="3">
        <f t="shared" si="97"/>
        <v>0</v>
      </c>
      <c r="O811">
        <f>0</f>
        <v>0</v>
      </c>
    </row>
    <row r="812" spans="2:15" hidden="1" x14ac:dyDescent="0.2">
      <c r="B812" s="3">
        <v>48100</v>
      </c>
      <c r="C812" s="3">
        <v>0</v>
      </c>
      <c r="D812" s="3">
        <v>0</v>
      </c>
      <c r="E812" s="3">
        <f>0</f>
        <v>0</v>
      </c>
      <c r="F812" s="3">
        <f t="shared" si="91"/>
        <v>0</v>
      </c>
      <c r="G812" t="str">
        <f>VLOOKUP(B812,Nuclides!A:F,5,FALSE)</f>
        <v>Cd100</v>
      </c>
      <c r="H812">
        <f>VLOOKUP(B812,Nuclides!A:F,4,FALSE)</f>
        <v>49.1</v>
      </c>
      <c r="I812" s="3" t="str">
        <f t="shared" si="92"/>
        <v>49.1s</v>
      </c>
      <c r="J812" s="3">
        <f t="shared" si="93"/>
        <v>1.4117050520569149E-2</v>
      </c>
      <c r="K812" s="3">
        <f t="shared" si="94"/>
        <v>0</v>
      </c>
      <c r="L812" s="3">
        <f t="shared" si="95"/>
        <v>0</v>
      </c>
      <c r="M812" s="3" t="str">
        <f t="shared" si="96"/>
        <v>Cd100</v>
      </c>
      <c r="N812" s="3">
        <f t="shared" si="97"/>
        <v>0</v>
      </c>
      <c r="O812">
        <f>0</f>
        <v>0</v>
      </c>
    </row>
    <row r="813" spans="2:15" hidden="1" x14ac:dyDescent="0.2">
      <c r="B813" s="3">
        <v>48101</v>
      </c>
      <c r="C813" s="3">
        <v>0</v>
      </c>
      <c r="D813" s="3">
        <v>0</v>
      </c>
      <c r="E813" s="3">
        <f>0</f>
        <v>0</v>
      </c>
      <c r="F813" s="3">
        <f t="shared" si="91"/>
        <v>0</v>
      </c>
      <c r="G813" t="str">
        <f>VLOOKUP(B813,Nuclides!A:F,5,FALSE)</f>
        <v>Cd101</v>
      </c>
      <c r="H813">
        <f>VLOOKUP(B813,Nuclides!A:F,4,FALSE)</f>
        <v>81.599999999999994</v>
      </c>
      <c r="I813" s="3" t="str">
        <f t="shared" si="92"/>
        <v>1.36min</v>
      </c>
      <c r="J813" s="3">
        <f t="shared" si="93"/>
        <v>8.494450742156193E-3</v>
      </c>
      <c r="K813" s="3">
        <f t="shared" si="94"/>
        <v>0</v>
      </c>
      <c r="L813" s="3">
        <f t="shared" si="95"/>
        <v>0</v>
      </c>
      <c r="M813" s="3" t="str">
        <f t="shared" si="96"/>
        <v>Cd101</v>
      </c>
      <c r="N813" s="3">
        <f t="shared" si="97"/>
        <v>0</v>
      </c>
      <c r="O813">
        <f>0</f>
        <v>0</v>
      </c>
    </row>
    <row r="814" spans="2:15" hidden="1" x14ac:dyDescent="0.2">
      <c r="B814" s="3">
        <v>48102</v>
      </c>
      <c r="C814" s="3">
        <v>0</v>
      </c>
      <c r="D814" s="3">
        <v>0</v>
      </c>
      <c r="E814" s="3">
        <f>0</f>
        <v>0</v>
      </c>
      <c r="F814" s="3">
        <f t="shared" si="91"/>
        <v>0</v>
      </c>
      <c r="G814" t="str">
        <f>VLOOKUP(B814,Nuclides!A:F,5,FALSE)</f>
        <v>Cd102</v>
      </c>
      <c r="H814">
        <f>VLOOKUP(B814,Nuclides!A:F,4,FALSE)</f>
        <v>330</v>
      </c>
      <c r="I814" s="3" t="str">
        <f t="shared" si="92"/>
        <v>5.5min</v>
      </c>
      <c r="J814" s="3">
        <f t="shared" si="93"/>
        <v>2.1004460016968039E-3</v>
      </c>
      <c r="K814" s="3">
        <f t="shared" si="94"/>
        <v>0</v>
      </c>
      <c r="L814" s="3">
        <f t="shared" si="95"/>
        <v>0</v>
      </c>
      <c r="M814" s="3" t="str">
        <f t="shared" si="96"/>
        <v>Cd102</v>
      </c>
      <c r="N814" s="3">
        <f t="shared" si="97"/>
        <v>0</v>
      </c>
      <c r="O814">
        <f>0</f>
        <v>0</v>
      </c>
    </row>
    <row r="815" spans="2:15" hidden="1" x14ac:dyDescent="0.2">
      <c r="B815" s="3">
        <v>48103</v>
      </c>
      <c r="C815" s="3">
        <v>0</v>
      </c>
      <c r="D815" s="3">
        <v>0</v>
      </c>
      <c r="E815" s="3">
        <f>0</f>
        <v>0</v>
      </c>
      <c r="F815" s="3">
        <f t="shared" si="91"/>
        <v>0</v>
      </c>
      <c r="G815" t="str">
        <f>VLOOKUP(B815,Nuclides!A:F,5,FALSE)</f>
        <v>Cd103</v>
      </c>
      <c r="H815">
        <f>VLOOKUP(B815,Nuclides!A:F,4,FALSE)</f>
        <v>438</v>
      </c>
      <c r="I815" s="3" t="str">
        <f t="shared" si="92"/>
        <v>7.3min</v>
      </c>
      <c r="J815" s="3">
        <f t="shared" si="93"/>
        <v>1.582527809497592E-3</v>
      </c>
      <c r="K815" s="3">
        <f t="shared" si="94"/>
        <v>0</v>
      </c>
      <c r="L815" s="3">
        <f t="shared" si="95"/>
        <v>0</v>
      </c>
      <c r="M815" s="3" t="str">
        <f t="shared" si="96"/>
        <v>Cd103</v>
      </c>
      <c r="N815" s="3">
        <f t="shared" si="97"/>
        <v>0</v>
      </c>
      <c r="O815">
        <f>0</f>
        <v>0</v>
      </c>
    </row>
    <row r="816" spans="2:15" hidden="1" x14ac:dyDescent="0.2">
      <c r="B816" s="3">
        <v>48104</v>
      </c>
      <c r="C816" s="3">
        <v>0</v>
      </c>
      <c r="D816" s="3">
        <v>0</v>
      </c>
      <c r="E816" s="3">
        <f>0</f>
        <v>0</v>
      </c>
      <c r="F816" s="3">
        <f t="shared" si="91"/>
        <v>0</v>
      </c>
      <c r="G816" t="str">
        <f>VLOOKUP(B816,Nuclides!A:F,5,FALSE)</f>
        <v>Cd104</v>
      </c>
      <c r="H816">
        <f>VLOOKUP(B816,Nuclides!A:F,4,FALSE)</f>
        <v>3462</v>
      </c>
      <c r="I816" s="3" t="str">
        <f t="shared" si="92"/>
        <v>57.7min</v>
      </c>
      <c r="J816" s="3">
        <f t="shared" si="93"/>
        <v>2.002158233853106E-4</v>
      </c>
      <c r="K816" s="3">
        <f t="shared" si="94"/>
        <v>0</v>
      </c>
      <c r="L816" s="3">
        <f t="shared" si="95"/>
        <v>0</v>
      </c>
      <c r="M816" s="3" t="str">
        <f t="shared" si="96"/>
        <v>Cd104</v>
      </c>
      <c r="N816" s="3">
        <f t="shared" si="97"/>
        <v>0</v>
      </c>
      <c r="O816">
        <f>0</f>
        <v>0</v>
      </c>
    </row>
    <row r="817" spans="2:15" hidden="1" x14ac:dyDescent="0.2">
      <c r="B817" s="3">
        <v>48105</v>
      </c>
      <c r="C817" s="3">
        <v>0</v>
      </c>
      <c r="D817" s="3">
        <v>0</v>
      </c>
      <c r="E817" s="3">
        <f>0</f>
        <v>0</v>
      </c>
      <c r="F817" s="3">
        <f t="shared" si="91"/>
        <v>0</v>
      </c>
      <c r="G817" t="str">
        <f>VLOOKUP(B817,Nuclides!A:F,5,FALSE)</f>
        <v>Cd105</v>
      </c>
      <c r="H817">
        <f>VLOOKUP(B817,Nuclides!A:F,4,FALSE)</f>
        <v>3330</v>
      </c>
      <c r="I817" s="3" t="str">
        <f t="shared" si="92"/>
        <v>55.5min</v>
      </c>
      <c r="J817" s="3">
        <f t="shared" si="93"/>
        <v>2.0815230647445806E-4</v>
      </c>
      <c r="K817" s="3">
        <f t="shared" si="94"/>
        <v>0</v>
      </c>
      <c r="L817" s="3">
        <f t="shared" si="95"/>
        <v>0</v>
      </c>
      <c r="M817" s="3" t="str">
        <f t="shared" si="96"/>
        <v>Cd105</v>
      </c>
      <c r="N817" s="3">
        <f t="shared" si="97"/>
        <v>0</v>
      </c>
      <c r="O817">
        <f>0</f>
        <v>0</v>
      </c>
    </row>
    <row r="818" spans="2:15" hidden="1" x14ac:dyDescent="0.2">
      <c r="B818" s="3">
        <v>48106</v>
      </c>
      <c r="C818" s="3">
        <v>0</v>
      </c>
      <c r="D818" s="3">
        <v>0</v>
      </c>
      <c r="E818" s="3">
        <f>0</f>
        <v>0</v>
      </c>
      <c r="F818" s="3">
        <f t="shared" si="91"/>
        <v>0</v>
      </c>
      <c r="G818" t="str">
        <f>VLOOKUP(B818,Nuclides!A:F,5,FALSE)</f>
        <v>Cd106</v>
      </c>
      <c r="H818">
        <f>VLOOKUP(B818,Nuclides!A:F,4,FALSE)</f>
        <v>1.1360736E+28</v>
      </c>
      <c r="I818" s="3" t="str">
        <f t="shared" si="92"/>
        <v>3.60246575342466E+20y</v>
      </c>
      <c r="J818" s="3">
        <f t="shared" si="93"/>
        <v>6.1012524237861461E-29</v>
      </c>
      <c r="K818" s="3">
        <f t="shared" si="94"/>
        <v>0</v>
      </c>
      <c r="L818" s="3">
        <f t="shared" si="95"/>
        <v>0</v>
      </c>
      <c r="M818" s="3" t="str">
        <f t="shared" si="96"/>
        <v>Cd106</v>
      </c>
      <c r="N818" s="3">
        <f t="shared" si="97"/>
        <v>0</v>
      </c>
      <c r="O818">
        <f>0</f>
        <v>0</v>
      </c>
    </row>
    <row r="819" spans="2:15" hidden="1" x14ac:dyDescent="0.2">
      <c r="B819" s="3">
        <v>48107</v>
      </c>
      <c r="C819" s="3">
        <v>0</v>
      </c>
      <c r="D819" s="3">
        <v>0</v>
      </c>
      <c r="E819" s="3">
        <f>0</f>
        <v>0</v>
      </c>
      <c r="F819" s="3">
        <f t="shared" si="91"/>
        <v>0</v>
      </c>
      <c r="G819" t="str">
        <f>VLOOKUP(B819,Nuclides!A:F,5,FALSE)</f>
        <v>Cd107</v>
      </c>
      <c r="H819">
        <f>VLOOKUP(B819,Nuclides!A:F,4,FALSE)</f>
        <v>23400</v>
      </c>
      <c r="I819" s="3" t="str">
        <f t="shared" si="92"/>
        <v>6.5h</v>
      </c>
      <c r="J819" s="3">
        <f t="shared" si="93"/>
        <v>2.9621674382903646E-5</v>
      </c>
      <c r="K819" s="3">
        <f t="shared" si="94"/>
        <v>0</v>
      </c>
      <c r="L819" s="3">
        <f t="shared" si="95"/>
        <v>0</v>
      </c>
      <c r="M819" s="3" t="str">
        <f t="shared" si="96"/>
        <v>Cd107</v>
      </c>
      <c r="N819" s="3">
        <f t="shared" si="97"/>
        <v>0</v>
      </c>
      <c r="O819">
        <f>0</f>
        <v>0</v>
      </c>
    </row>
    <row r="820" spans="2:15" hidden="1" x14ac:dyDescent="0.2">
      <c r="B820" s="3">
        <v>48108</v>
      </c>
      <c r="C820" s="3">
        <v>0</v>
      </c>
      <c r="D820" s="3">
        <v>0</v>
      </c>
      <c r="E820" s="3">
        <f>0</f>
        <v>0</v>
      </c>
      <c r="F820" s="3">
        <f t="shared" si="91"/>
        <v>0</v>
      </c>
      <c r="G820" t="str">
        <f>VLOOKUP(B820,Nuclides!A:F,5,FALSE)</f>
        <v>Cd108</v>
      </c>
      <c r="H820">
        <f>VLOOKUP(B820,Nuclides!A:F,4,FALSE)</f>
        <v>5.9959439999999997E+25</v>
      </c>
      <c r="I820" s="3" t="str">
        <f t="shared" si="92"/>
        <v>1901301369863010000y</v>
      </c>
      <c r="J820" s="3">
        <f t="shared" si="93"/>
        <v>1.1560267750331646E-26</v>
      </c>
      <c r="K820" s="3">
        <f t="shared" si="94"/>
        <v>0</v>
      </c>
      <c r="L820" s="3">
        <f t="shared" si="95"/>
        <v>0</v>
      </c>
      <c r="M820" s="3" t="str">
        <f t="shared" si="96"/>
        <v>Cd108</v>
      </c>
      <c r="N820" s="3">
        <f t="shared" si="97"/>
        <v>0</v>
      </c>
      <c r="O820">
        <f>0</f>
        <v>0</v>
      </c>
    </row>
    <row r="821" spans="2:15" hidden="1" x14ac:dyDescent="0.2">
      <c r="B821" s="3">
        <v>48109</v>
      </c>
      <c r="C821" s="3">
        <v>0</v>
      </c>
      <c r="D821" s="3">
        <v>0</v>
      </c>
      <c r="E821" s="3">
        <f>0</f>
        <v>0</v>
      </c>
      <c r="F821" s="3">
        <f t="shared" si="91"/>
        <v>0</v>
      </c>
      <c r="G821" t="str">
        <f>VLOOKUP(B821,Nuclides!A:F,5,FALSE)</f>
        <v>Cd109</v>
      </c>
      <c r="H821">
        <f>VLOOKUP(B821,Nuclides!A:F,4,FALSE)</f>
        <v>39864960</v>
      </c>
      <c r="I821" s="3" t="str">
        <f t="shared" si="92"/>
        <v>1.26y</v>
      </c>
      <c r="J821" s="3">
        <f t="shared" si="93"/>
        <v>1.7387379306537502E-8</v>
      </c>
      <c r="K821" s="3">
        <f t="shared" si="94"/>
        <v>0</v>
      </c>
      <c r="L821" s="3">
        <f t="shared" si="95"/>
        <v>0</v>
      </c>
      <c r="M821" s="3" t="str">
        <f t="shared" si="96"/>
        <v>Cd109</v>
      </c>
      <c r="N821" s="3">
        <f t="shared" si="97"/>
        <v>0</v>
      </c>
      <c r="O821">
        <f>0</f>
        <v>0</v>
      </c>
    </row>
    <row r="822" spans="2:15" hidden="1" x14ac:dyDescent="0.2">
      <c r="B822" s="3">
        <v>48110</v>
      </c>
      <c r="C822" s="3">
        <v>0</v>
      </c>
      <c r="D822" s="3">
        <v>0</v>
      </c>
      <c r="E822" s="3">
        <f>0</f>
        <v>0</v>
      </c>
      <c r="F822" s="3">
        <f t="shared" si="91"/>
        <v>0</v>
      </c>
      <c r="G822" t="str">
        <f>VLOOKUP(B822,Nuclides!A:F,5,FALSE)</f>
        <v>Cd110</v>
      </c>
      <c r="H822" t="str">
        <f>VLOOKUP(B822,Nuclides!A:F,4,FALSE)</f>
        <v>STABLE</v>
      </c>
      <c r="I822" s="3" t="str">
        <f t="shared" si="92"/>
        <v>STABLE</v>
      </c>
      <c r="J822" s="3" t="e">
        <f t="shared" si="93"/>
        <v>#VALUE!</v>
      </c>
      <c r="K822" s="3" t="e">
        <f t="shared" si="94"/>
        <v>#VALUE!</v>
      </c>
      <c r="L822" s="3" t="e">
        <f t="shared" si="95"/>
        <v>#VALUE!</v>
      </c>
      <c r="M822" s="3" t="str">
        <f t="shared" si="96"/>
        <v>Cd110</v>
      </c>
      <c r="N822" s="3" t="e">
        <f t="shared" si="97"/>
        <v>#VALUE!</v>
      </c>
      <c r="O822">
        <f>0</f>
        <v>0</v>
      </c>
    </row>
    <row r="823" spans="2:15" hidden="1" x14ac:dyDescent="0.2">
      <c r="B823" s="3">
        <v>48111</v>
      </c>
      <c r="C823" s="3">
        <v>0</v>
      </c>
      <c r="D823" s="3">
        <v>0</v>
      </c>
      <c r="E823" s="3">
        <f>0</f>
        <v>0</v>
      </c>
      <c r="F823" s="3">
        <f t="shared" si="91"/>
        <v>0</v>
      </c>
      <c r="G823" t="str">
        <f>VLOOKUP(B823,Nuclides!A:F,5,FALSE)</f>
        <v>Cd111</v>
      </c>
      <c r="H823" t="str">
        <f>VLOOKUP(B823,Nuclides!A:F,4,FALSE)</f>
        <v>STABLE</v>
      </c>
      <c r="I823" s="3" t="str">
        <f t="shared" si="92"/>
        <v>STABLE</v>
      </c>
      <c r="J823" s="3" t="e">
        <f t="shared" si="93"/>
        <v>#VALUE!</v>
      </c>
      <c r="K823" s="3" t="e">
        <f t="shared" si="94"/>
        <v>#VALUE!</v>
      </c>
      <c r="L823" s="3" t="e">
        <f t="shared" si="95"/>
        <v>#VALUE!</v>
      </c>
      <c r="M823" s="3" t="str">
        <f t="shared" si="96"/>
        <v>Cd111</v>
      </c>
      <c r="N823" s="3" t="e">
        <f t="shared" si="97"/>
        <v>#VALUE!</v>
      </c>
      <c r="O823">
        <f>0</f>
        <v>0</v>
      </c>
    </row>
    <row r="824" spans="2:15" hidden="1" x14ac:dyDescent="0.2">
      <c r="B824" s="3">
        <v>48112</v>
      </c>
      <c r="C824" s="3">
        <v>0</v>
      </c>
      <c r="D824" s="3">
        <v>0</v>
      </c>
      <c r="E824" s="3">
        <f>0</f>
        <v>0</v>
      </c>
      <c r="F824" s="3">
        <f t="shared" si="91"/>
        <v>0</v>
      </c>
      <c r="G824" t="str">
        <f>VLOOKUP(B824,Nuclides!A:F,5,FALSE)</f>
        <v>Cd112</v>
      </c>
      <c r="H824" t="str">
        <f>VLOOKUP(B824,Nuclides!A:F,4,FALSE)</f>
        <v>STABLE</v>
      </c>
      <c r="I824" s="3" t="str">
        <f t="shared" si="92"/>
        <v>STABLE</v>
      </c>
      <c r="J824" s="3" t="e">
        <f t="shared" si="93"/>
        <v>#VALUE!</v>
      </c>
      <c r="K824" s="3" t="e">
        <f t="shared" si="94"/>
        <v>#VALUE!</v>
      </c>
      <c r="L824" s="3" t="e">
        <f t="shared" si="95"/>
        <v>#VALUE!</v>
      </c>
      <c r="M824" s="3" t="str">
        <f t="shared" si="96"/>
        <v>Cd112</v>
      </c>
      <c r="N824" s="3" t="e">
        <f t="shared" si="97"/>
        <v>#VALUE!</v>
      </c>
      <c r="O824">
        <f>0</f>
        <v>0</v>
      </c>
    </row>
    <row r="825" spans="2:15" hidden="1" x14ac:dyDescent="0.2">
      <c r="B825" s="3">
        <v>48113</v>
      </c>
      <c r="C825" s="3">
        <v>0</v>
      </c>
      <c r="D825" s="3">
        <v>0</v>
      </c>
      <c r="E825" s="3">
        <f>0</f>
        <v>0</v>
      </c>
      <c r="F825" s="3">
        <f t="shared" si="91"/>
        <v>0</v>
      </c>
      <c r="G825" t="str">
        <f>VLOOKUP(B825,Nuclides!A:F,5,FALSE)</f>
        <v>Cd113</v>
      </c>
      <c r="H825">
        <f>VLOOKUP(B825,Nuclides!A:F,4,FALSE)</f>
        <v>2.5246080000000001E+23</v>
      </c>
      <c r="I825" s="3" t="str">
        <f t="shared" si="92"/>
        <v>8005479452054790y</v>
      </c>
      <c r="J825" s="3">
        <f t="shared" si="93"/>
        <v>2.7455635907037657E-24</v>
      </c>
      <c r="K825" s="3">
        <f t="shared" si="94"/>
        <v>0</v>
      </c>
      <c r="L825" s="3">
        <f t="shared" si="95"/>
        <v>0</v>
      </c>
      <c r="M825" s="3" t="str">
        <f t="shared" si="96"/>
        <v>Cd113</v>
      </c>
      <c r="N825" s="3">
        <f t="shared" si="97"/>
        <v>0</v>
      </c>
      <c r="O825">
        <f>0</f>
        <v>0</v>
      </c>
    </row>
    <row r="826" spans="2:15" hidden="1" x14ac:dyDescent="0.2">
      <c r="B826" s="3">
        <v>48114</v>
      </c>
      <c r="C826" s="3">
        <v>0</v>
      </c>
      <c r="D826" s="3">
        <v>0</v>
      </c>
      <c r="E826" s="3">
        <f>0</f>
        <v>0</v>
      </c>
      <c r="F826" s="3">
        <f t="shared" si="91"/>
        <v>0</v>
      </c>
      <c r="G826" t="str">
        <f>VLOOKUP(B826,Nuclides!A:F,5,FALSE)</f>
        <v>Cd114</v>
      </c>
      <c r="H826">
        <f>VLOOKUP(B826,Nuclides!A:F,4,FALSE)</f>
        <v>6.627096E+25</v>
      </c>
      <c r="I826" s="3" t="str">
        <f t="shared" si="92"/>
        <v>2101438356164380000y</v>
      </c>
      <c r="J826" s="3">
        <f t="shared" si="93"/>
        <v>1.045928986934768E-26</v>
      </c>
      <c r="K826" s="3">
        <f t="shared" si="94"/>
        <v>0</v>
      </c>
      <c r="L826" s="3">
        <f t="shared" si="95"/>
        <v>0</v>
      </c>
      <c r="M826" s="3" t="str">
        <f t="shared" si="96"/>
        <v>Cd114</v>
      </c>
      <c r="N826" s="3">
        <f t="shared" si="97"/>
        <v>0</v>
      </c>
      <c r="O826">
        <f>0</f>
        <v>0</v>
      </c>
    </row>
    <row r="827" spans="2:15" hidden="1" x14ac:dyDescent="0.2">
      <c r="B827" s="3">
        <v>48115</v>
      </c>
      <c r="C827" s="3">
        <v>0</v>
      </c>
      <c r="D827" s="3">
        <v>0</v>
      </c>
      <c r="E827" s="3">
        <f>0</f>
        <v>0</v>
      </c>
      <c r="F827" s="3">
        <f t="shared" si="91"/>
        <v>0</v>
      </c>
      <c r="G827" t="str">
        <f>VLOOKUP(B827,Nuclides!A:F,5,FALSE)</f>
        <v>Cd115</v>
      </c>
      <c r="H827">
        <f>VLOOKUP(B827,Nuclides!A:F,4,FALSE)</f>
        <v>192456</v>
      </c>
      <c r="I827" s="3" t="str">
        <f t="shared" si="92"/>
        <v>2.23d</v>
      </c>
      <c r="J827" s="3">
        <f t="shared" si="93"/>
        <v>3.6015877944046708E-6</v>
      </c>
      <c r="K827" s="3">
        <f t="shared" si="94"/>
        <v>0</v>
      </c>
      <c r="L827" s="3">
        <f t="shared" si="95"/>
        <v>0</v>
      </c>
      <c r="M827" s="3" t="str">
        <f t="shared" si="96"/>
        <v>Cd115</v>
      </c>
      <c r="N827" s="3">
        <f t="shared" si="97"/>
        <v>0</v>
      </c>
      <c r="O827">
        <f>0</f>
        <v>0</v>
      </c>
    </row>
    <row r="828" spans="2:15" hidden="1" x14ac:dyDescent="0.2">
      <c r="B828" s="3">
        <v>48116</v>
      </c>
      <c r="C828" s="3">
        <v>0</v>
      </c>
      <c r="D828" s="3">
        <v>0</v>
      </c>
      <c r="E828" s="3">
        <f>0</f>
        <v>0</v>
      </c>
      <c r="F828" s="3">
        <f t="shared" si="91"/>
        <v>0</v>
      </c>
      <c r="G828" t="str">
        <f>VLOOKUP(B828,Nuclides!A:F,5,FALSE)</f>
        <v>Cd116</v>
      </c>
      <c r="H828">
        <f>VLOOKUP(B828,Nuclides!A:F,4,FALSE)</f>
        <v>1.0414008E+27</v>
      </c>
      <c r="I828" s="3" t="str">
        <f t="shared" si="92"/>
        <v>33022602739726000000y</v>
      </c>
      <c r="J828" s="3">
        <f t="shared" si="93"/>
        <v>6.6559117350394328E-28</v>
      </c>
      <c r="K828" s="3">
        <f t="shared" si="94"/>
        <v>0</v>
      </c>
      <c r="L828" s="3">
        <f t="shared" si="95"/>
        <v>0</v>
      </c>
      <c r="M828" s="3" t="str">
        <f t="shared" si="96"/>
        <v>Cd116</v>
      </c>
      <c r="N828" s="3">
        <f t="shared" si="97"/>
        <v>0</v>
      </c>
      <c r="O828">
        <f>0</f>
        <v>0</v>
      </c>
    </row>
    <row r="829" spans="2:15" hidden="1" x14ac:dyDescent="0.2">
      <c r="B829" s="3">
        <v>48117</v>
      </c>
      <c r="C829" s="3">
        <v>0</v>
      </c>
      <c r="D829" s="3">
        <v>0</v>
      </c>
      <c r="E829" s="3">
        <f>0</f>
        <v>0</v>
      </c>
      <c r="F829" s="3">
        <f t="shared" si="91"/>
        <v>0</v>
      </c>
      <c r="G829" t="str">
        <f>VLOOKUP(B829,Nuclides!A:F,5,FALSE)</f>
        <v>Cd117</v>
      </c>
      <c r="H829">
        <f>VLOOKUP(B829,Nuclides!A:F,4,FALSE)</f>
        <v>8964</v>
      </c>
      <c r="I829" s="3" t="str">
        <f t="shared" si="92"/>
        <v>2.49h</v>
      </c>
      <c r="J829" s="3">
        <f t="shared" si="93"/>
        <v>7.7325656019627993E-5</v>
      </c>
      <c r="K829" s="3">
        <f t="shared" si="94"/>
        <v>0</v>
      </c>
      <c r="L829" s="3">
        <f t="shared" si="95"/>
        <v>0</v>
      </c>
      <c r="M829" s="3" t="str">
        <f t="shared" si="96"/>
        <v>Cd117</v>
      </c>
      <c r="N829" s="3">
        <f t="shared" si="97"/>
        <v>0</v>
      </c>
      <c r="O829">
        <f>0</f>
        <v>0</v>
      </c>
    </row>
    <row r="830" spans="2:15" hidden="1" x14ac:dyDescent="0.2">
      <c r="B830" s="3">
        <v>48118</v>
      </c>
      <c r="C830" s="3">
        <v>0</v>
      </c>
      <c r="D830" s="3">
        <v>0</v>
      </c>
      <c r="E830" s="3">
        <f>0</f>
        <v>0</v>
      </c>
      <c r="F830" s="3">
        <f t="shared" si="91"/>
        <v>0</v>
      </c>
      <c r="G830" t="str">
        <f>VLOOKUP(B830,Nuclides!A:F,5,FALSE)</f>
        <v>Cd118</v>
      </c>
      <c r="H830">
        <f>VLOOKUP(B830,Nuclides!A:F,4,FALSE)</f>
        <v>3018</v>
      </c>
      <c r="I830" s="3" t="str">
        <f t="shared" si="92"/>
        <v>50.3min</v>
      </c>
      <c r="J830" s="3">
        <f t="shared" si="93"/>
        <v>2.2967103398275192E-4</v>
      </c>
      <c r="K830" s="3">
        <f t="shared" si="94"/>
        <v>0</v>
      </c>
      <c r="L830" s="3">
        <f t="shared" si="95"/>
        <v>0</v>
      </c>
      <c r="M830" s="3" t="str">
        <f t="shared" si="96"/>
        <v>Cd118</v>
      </c>
      <c r="N830" s="3">
        <f t="shared" si="97"/>
        <v>0</v>
      </c>
      <c r="O830">
        <f>0</f>
        <v>0</v>
      </c>
    </row>
    <row r="831" spans="2:15" hidden="1" x14ac:dyDescent="0.2">
      <c r="B831" s="3">
        <v>48119</v>
      </c>
      <c r="C831" s="3">
        <v>0</v>
      </c>
      <c r="D831" s="3">
        <v>0</v>
      </c>
      <c r="E831" s="3">
        <f>0</f>
        <v>0</v>
      </c>
      <c r="F831" s="3">
        <f t="shared" si="91"/>
        <v>0</v>
      </c>
      <c r="G831" t="str">
        <f>VLOOKUP(B831,Nuclides!A:F,5,FALSE)</f>
        <v>Cd119</v>
      </c>
      <c r="H831">
        <f>VLOOKUP(B831,Nuclides!A:F,4,FALSE)</f>
        <v>161.4</v>
      </c>
      <c r="I831" s="3" t="str">
        <f t="shared" si="92"/>
        <v>2.69min</v>
      </c>
      <c r="J831" s="3">
        <f t="shared" si="93"/>
        <v>4.2945921967778517E-3</v>
      </c>
      <c r="K831" s="3">
        <f t="shared" si="94"/>
        <v>0</v>
      </c>
      <c r="L831" s="3">
        <f t="shared" si="95"/>
        <v>0</v>
      </c>
      <c r="M831" s="3" t="str">
        <f t="shared" si="96"/>
        <v>Cd119</v>
      </c>
      <c r="N831" s="3">
        <f t="shared" si="97"/>
        <v>0</v>
      </c>
      <c r="O831">
        <f>0</f>
        <v>0</v>
      </c>
    </row>
    <row r="832" spans="2:15" hidden="1" x14ac:dyDescent="0.2">
      <c r="B832" s="3">
        <v>48120</v>
      </c>
      <c r="C832" s="3">
        <v>0</v>
      </c>
      <c r="D832" s="3">
        <v>0</v>
      </c>
      <c r="E832" s="3">
        <f>0</f>
        <v>0</v>
      </c>
      <c r="F832" s="3">
        <f t="shared" si="91"/>
        <v>0</v>
      </c>
      <c r="G832" t="str">
        <f>VLOOKUP(B832,Nuclides!A:F,5,FALSE)</f>
        <v>Cd120</v>
      </c>
      <c r="H832">
        <f>VLOOKUP(B832,Nuclides!A:F,4,FALSE)</f>
        <v>50.8</v>
      </c>
      <c r="I832" s="3" t="str">
        <f t="shared" si="92"/>
        <v>50.8s</v>
      </c>
      <c r="J832" s="3">
        <f t="shared" si="93"/>
        <v>1.3644629538581601E-2</v>
      </c>
      <c r="K832" s="3">
        <f t="shared" si="94"/>
        <v>0</v>
      </c>
      <c r="L832" s="3">
        <f t="shared" si="95"/>
        <v>0</v>
      </c>
      <c r="M832" s="3" t="str">
        <f t="shared" si="96"/>
        <v>Cd120</v>
      </c>
      <c r="N832" s="3">
        <f t="shared" si="97"/>
        <v>0</v>
      </c>
      <c r="O832">
        <f>0</f>
        <v>0</v>
      </c>
    </row>
    <row r="833" spans="2:15" hidden="1" x14ac:dyDescent="0.2">
      <c r="B833" s="3">
        <v>48121</v>
      </c>
      <c r="C833" s="3">
        <v>0</v>
      </c>
      <c r="D833" s="3">
        <v>0</v>
      </c>
      <c r="E833" s="3">
        <f>0</f>
        <v>0</v>
      </c>
      <c r="F833" s="3">
        <f t="shared" si="91"/>
        <v>0</v>
      </c>
      <c r="G833" t="str">
        <f>VLOOKUP(B833,Nuclides!A:F,5,FALSE)</f>
        <v>Cd121</v>
      </c>
      <c r="H833">
        <f>VLOOKUP(B833,Nuclides!A:F,4,FALSE)</f>
        <v>13.5</v>
      </c>
      <c r="I833" s="3" t="str">
        <f t="shared" si="92"/>
        <v>13.5s</v>
      </c>
      <c r="J833" s="3">
        <f t="shared" si="93"/>
        <v>5.1344235597032988E-2</v>
      </c>
      <c r="K833" s="3">
        <f t="shared" si="94"/>
        <v>0</v>
      </c>
      <c r="L833" s="3">
        <f t="shared" si="95"/>
        <v>0</v>
      </c>
      <c r="M833" s="3" t="str">
        <f t="shared" si="96"/>
        <v>Cd121</v>
      </c>
      <c r="N833" s="3">
        <f t="shared" si="97"/>
        <v>0</v>
      </c>
      <c r="O833">
        <f>0</f>
        <v>0</v>
      </c>
    </row>
    <row r="834" spans="2:15" hidden="1" x14ac:dyDescent="0.2">
      <c r="B834" s="3">
        <v>48122</v>
      </c>
      <c r="C834" s="3">
        <v>0</v>
      </c>
      <c r="D834" s="3">
        <v>0</v>
      </c>
      <c r="E834" s="3">
        <f>0</f>
        <v>0</v>
      </c>
      <c r="F834" s="3">
        <f t="shared" si="91"/>
        <v>0</v>
      </c>
      <c r="G834" t="str">
        <f>VLOOKUP(B834,Nuclides!A:F,5,FALSE)</f>
        <v>Cd122</v>
      </c>
      <c r="H834">
        <f>VLOOKUP(B834,Nuclides!A:F,4,FALSE)</f>
        <v>5.24</v>
      </c>
      <c r="I834" s="3" t="str">
        <f t="shared" si="92"/>
        <v>5.24s</v>
      </c>
      <c r="J834" s="3">
        <f t="shared" si="93"/>
        <v>0.1322799962900659</v>
      </c>
      <c r="K834" s="3">
        <f t="shared" si="94"/>
        <v>0</v>
      </c>
      <c r="L834" s="3">
        <f t="shared" si="95"/>
        <v>0</v>
      </c>
      <c r="M834" s="3" t="str">
        <f t="shared" si="96"/>
        <v>Cd122</v>
      </c>
      <c r="N834" s="3">
        <f t="shared" si="97"/>
        <v>0</v>
      </c>
      <c r="O834">
        <f>0</f>
        <v>0</v>
      </c>
    </row>
    <row r="835" spans="2:15" hidden="1" x14ac:dyDescent="0.2">
      <c r="B835" s="3">
        <v>48123</v>
      </c>
      <c r="C835" s="3">
        <v>0</v>
      </c>
      <c r="D835" s="3">
        <v>0</v>
      </c>
      <c r="E835" s="3">
        <f>0</f>
        <v>0</v>
      </c>
      <c r="F835" s="3">
        <f t="shared" si="91"/>
        <v>0</v>
      </c>
      <c r="G835" t="str">
        <f>VLOOKUP(B835,Nuclides!A:F,5,FALSE)</f>
        <v>Cd123</v>
      </c>
      <c r="H835">
        <f>VLOOKUP(B835,Nuclides!A:F,4,FALSE)</f>
        <v>2.1</v>
      </c>
      <c r="I835" s="3" t="str">
        <f t="shared" si="92"/>
        <v>2.1s</v>
      </c>
      <c r="J835" s="3">
        <f t="shared" si="93"/>
        <v>0.3300700859809263</v>
      </c>
      <c r="K835" s="3">
        <f t="shared" si="94"/>
        <v>0</v>
      </c>
      <c r="L835" s="3">
        <f t="shared" si="95"/>
        <v>0</v>
      </c>
      <c r="M835" s="3" t="str">
        <f t="shared" si="96"/>
        <v>Cd123</v>
      </c>
      <c r="N835" s="3">
        <f t="shared" si="97"/>
        <v>0</v>
      </c>
      <c r="O835">
        <f>0</f>
        <v>0</v>
      </c>
    </row>
    <row r="836" spans="2:15" hidden="1" x14ac:dyDescent="0.2">
      <c r="B836" s="3">
        <v>48124</v>
      </c>
      <c r="C836" s="3">
        <v>0</v>
      </c>
      <c r="D836" s="3">
        <v>0</v>
      </c>
      <c r="E836" s="3">
        <f>0</f>
        <v>0</v>
      </c>
      <c r="F836" s="3">
        <f t="shared" si="91"/>
        <v>0</v>
      </c>
      <c r="G836" t="str">
        <f>VLOOKUP(B836,Nuclides!A:F,5,FALSE)</f>
        <v>Cd124</v>
      </c>
      <c r="H836">
        <f>VLOOKUP(B836,Nuclides!A:F,4,FALSE)</f>
        <v>1.25</v>
      </c>
      <c r="I836" s="3" t="str">
        <f t="shared" si="92"/>
        <v>1.25s</v>
      </c>
      <c r="J836" s="3">
        <f t="shared" si="93"/>
        <v>0.55451774444795621</v>
      </c>
      <c r="K836" s="3">
        <f t="shared" si="94"/>
        <v>0</v>
      </c>
      <c r="L836" s="3">
        <f t="shared" si="95"/>
        <v>0</v>
      </c>
      <c r="M836" s="3" t="str">
        <f t="shared" si="96"/>
        <v>Cd124</v>
      </c>
      <c r="N836" s="3">
        <f t="shared" si="97"/>
        <v>0</v>
      </c>
      <c r="O836">
        <f>0</f>
        <v>0</v>
      </c>
    </row>
    <row r="837" spans="2:15" hidden="1" x14ac:dyDescent="0.2">
      <c r="B837" s="3">
        <v>48125</v>
      </c>
      <c r="C837" s="3">
        <v>0</v>
      </c>
      <c r="D837" s="3">
        <v>0</v>
      </c>
      <c r="E837" s="3">
        <f>0</f>
        <v>0</v>
      </c>
      <c r="F837" s="3">
        <f t="shared" ref="F837:F900" si="98">SUM(C837:E837)</f>
        <v>0</v>
      </c>
      <c r="G837" t="str">
        <f>VLOOKUP(B837,Nuclides!A:F,5,FALSE)</f>
        <v>Cd125</v>
      </c>
      <c r="H837">
        <f>VLOOKUP(B837,Nuclides!A:F,4,FALSE)</f>
        <v>0.68</v>
      </c>
      <c r="I837" s="3" t="str">
        <f t="shared" ref="I837:I900" si="99">IF(H837="STABLE", "STABLE", IF(H837&lt;60, H837&amp;"s", IF(H837&lt;3600, ROUND(H837/60,2)&amp;"min", IF(H837&lt;86400, ROUND(H837/3600,2)&amp;"h", IF(H837&lt;31536000, ROUND(H837/86400,2)&amp;"d", ROUND(H837/31536000,2)&amp;"y")))))</f>
        <v>0.68s</v>
      </c>
      <c r="J837" s="3">
        <f t="shared" ref="J837:J900" si="100">LN(2)/H837</f>
        <v>1.019334089058743</v>
      </c>
      <c r="K837" s="3">
        <f t="shared" ref="K837:K900" si="101">10*F837*(1-EXP(-J837*600))*6240000000000</f>
        <v>0</v>
      </c>
      <c r="L837" s="3">
        <f t="shared" ref="L837:L900" si="102">EXP(-J837*30*60)*K837</f>
        <v>0</v>
      </c>
      <c r="M837" s="3" t="str">
        <f t="shared" ref="M837:M900" si="103">G837</f>
        <v>Cd125</v>
      </c>
      <c r="N837" s="3">
        <f t="shared" ref="N837:N900" si="104">L837</f>
        <v>0</v>
      </c>
      <c r="O837">
        <f>0</f>
        <v>0</v>
      </c>
    </row>
    <row r="838" spans="2:15" hidden="1" x14ac:dyDescent="0.2">
      <c r="B838" s="3">
        <v>48126</v>
      </c>
      <c r="C838" s="3">
        <v>0</v>
      </c>
      <c r="D838" s="3">
        <v>0</v>
      </c>
      <c r="E838" s="3">
        <f>0</f>
        <v>0</v>
      </c>
      <c r="F838" s="3">
        <f t="shared" si="98"/>
        <v>0</v>
      </c>
      <c r="G838" t="str">
        <f>VLOOKUP(B838,Nuclides!A:F,5,FALSE)</f>
        <v>Cd126</v>
      </c>
      <c r="H838">
        <f>VLOOKUP(B838,Nuclides!A:F,4,FALSE)</f>
        <v>0.51500000000000001</v>
      </c>
      <c r="I838" s="3" t="str">
        <f t="shared" si="99"/>
        <v>0.515s</v>
      </c>
      <c r="J838" s="3">
        <f t="shared" si="100"/>
        <v>1.3459168554562044</v>
      </c>
      <c r="K838" s="3">
        <f t="shared" si="101"/>
        <v>0</v>
      </c>
      <c r="L838" s="3">
        <f t="shared" si="102"/>
        <v>0</v>
      </c>
      <c r="M838" s="3" t="str">
        <f t="shared" si="103"/>
        <v>Cd126</v>
      </c>
      <c r="N838" s="3">
        <f t="shared" si="104"/>
        <v>0</v>
      </c>
      <c r="O838">
        <f>0</f>
        <v>0</v>
      </c>
    </row>
    <row r="839" spans="2:15" hidden="1" x14ac:dyDescent="0.2">
      <c r="B839" s="3">
        <v>49100</v>
      </c>
      <c r="C839" s="3">
        <v>0</v>
      </c>
      <c r="D839" s="3">
        <v>0</v>
      </c>
      <c r="E839" s="3">
        <f>0</f>
        <v>0</v>
      </c>
      <c r="F839" s="3">
        <f t="shared" si="98"/>
        <v>0</v>
      </c>
      <c r="G839" t="str">
        <f>VLOOKUP(B839,Nuclides!A:F,5,FALSE)</f>
        <v>In100</v>
      </c>
      <c r="H839">
        <f>VLOOKUP(B839,Nuclides!A:F,4,FALSE)</f>
        <v>5.8</v>
      </c>
      <c r="I839" s="3" t="str">
        <f t="shared" si="99"/>
        <v>5.8s</v>
      </c>
      <c r="J839" s="3">
        <f t="shared" si="100"/>
        <v>0.11950813457930091</v>
      </c>
      <c r="K839" s="3">
        <f t="shared" si="101"/>
        <v>0</v>
      </c>
      <c r="L839" s="3">
        <f t="shared" si="102"/>
        <v>0</v>
      </c>
      <c r="M839" s="3" t="str">
        <f t="shared" si="103"/>
        <v>In100</v>
      </c>
      <c r="N839" s="3">
        <f t="shared" si="104"/>
        <v>0</v>
      </c>
      <c r="O839">
        <f>0</f>
        <v>0</v>
      </c>
    </row>
    <row r="840" spans="2:15" hidden="1" x14ac:dyDescent="0.2">
      <c r="B840" s="3">
        <v>49101</v>
      </c>
      <c r="C840" s="3">
        <v>0</v>
      </c>
      <c r="D840" s="3">
        <v>0</v>
      </c>
      <c r="E840" s="3">
        <f>0</f>
        <v>0</v>
      </c>
      <c r="F840" s="3">
        <f t="shared" si="98"/>
        <v>0</v>
      </c>
      <c r="G840" t="str">
        <f>VLOOKUP(B840,Nuclides!A:F,5,FALSE)</f>
        <v>In101</v>
      </c>
      <c r="H840">
        <f>VLOOKUP(B840,Nuclides!A:F,4,FALSE)</f>
        <v>15.1</v>
      </c>
      <c r="I840" s="3" t="str">
        <f t="shared" si="99"/>
        <v>15.1s</v>
      </c>
      <c r="J840" s="3">
        <f t="shared" si="100"/>
        <v>4.5903786792049359E-2</v>
      </c>
      <c r="K840" s="3">
        <f t="shared" si="101"/>
        <v>0</v>
      </c>
      <c r="L840" s="3">
        <f t="shared" si="102"/>
        <v>0</v>
      </c>
      <c r="M840" s="3" t="str">
        <f t="shared" si="103"/>
        <v>In101</v>
      </c>
      <c r="N840" s="3">
        <f t="shared" si="104"/>
        <v>0</v>
      </c>
      <c r="O840">
        <f>0</f>
        <v>0</v>
      </c>
    </row>
    <row r="841" spans="2:15" hidden="1" x14ac:dyDescent="0.2">
      <c r="B841" s="3">
        <v>49102</v>
      </c>
      <c r="C841" s="3">
        <v>0</v>
      </c>
      <c r="D841" s="3">
        <v>0</v>
      </c>
      <c r="E841" s="3">
        <f>0</f>
        <v>0</v>
      </c>
      <c r="F841" s="3">
        <f t="shared" si="98"/>
        <v>0</v>
      </c>
      <c r="G841" t="str">
        <f>VLOOKUP(B841,Nuclides!A:F,5,FALSE)</f>
        <v>In102</v>
      </c>
      <c r="H841">
        <f>VLOOKUP(B841,Nuclides!A:F,4,FALSE)</f>
        <v>23.3</v>
      </c>
      <c r="I841" s="3" t="str">
        <f t="shared" si="99"/>
        <v>23.3s</v>
      </c>
      <c r="J841" s="3">
        <f t="shared" si="100"/>
        <v>2.9748806032615677E-2</v>
      </c>
      <c r="K841" s="3">
        <f t="shared" si="101"/>
        <v>0</v>
      </c>
      <c r="L841" s="3">
        <f t="shared" si="102"/>
        <v>0</v>
      </c>
      <c r="M841" s="3" t="str">
        <f t="shared" si="103"/>
        <v>In102</v>
      </c>
      <c r="N841" s="3">
        <f t="shared" si="104"/>
        <v>0</v>
      </c>
      <c r="O841">
        <f>0</f>
        <v>0</v>
      </c>
    </row>
    <row r="842" spans="2:15" hidden="1" x14ac:dyDescent="0.2">
      <c r="B842" s="3">
        <v>49103</v>
      </c>
      <c r="C842" s="3">
        <v>0</v>
      </c>
      <c r="D842" s="3">
        <v>0</v>
      </c>
      <c r="E842" s="3">
        <f>0</f>
        <v>0</v>
      </c>
      <c r="F842" s="3">
        <f t="shared" si="98"/>
        <v>0</v>
      </c>
      <c r="G842" t="str">
        <f>VLOOKUP(B842,Nuclides!A:F,5,FALSE)</f>
        <v>In103</v>
      </c>
      <c r="H842">
        <f>VLOOKUP(B842,Nuclides!A:F,4,FALSE)</f>
        <v>65</v>
      </c>
      <c r="I842" s="3" t="str">
        <f t="shared" si="99"/>
        <v>1.08min</v>
      </c>
      <c r="J842" s="3">
        <f t="shared" si="100"/>
        <v>1.0663802777845312E-2</v>
      </c>
      <c r="K842" s="3">
        <f t="shared" si="101"/>
        <v>0</v>
      </c>
      <c r="L842" s="3">
        <f t="shared" si="102"/>
        <v>0</v>
      </c>
      <c r="M842" s="3" t="str">
        <f t="shared" si="103"/>
        <v>In103</v>
      </c>
      <c r="N842" s="3">
        <f t="shared" si="104"/>
        <v>0</v>
      </c>
      <c r="O842">
        <f>0</f>
        <v>0</v>
      </c>
    </row>
    <row r="843" spans="2:15" hidden="1" x14ac:dyDescent="0.2">
      <c r="B843" s="3">
        <v>49104</v>
      </c>
      <c r="C843" s="3">
        <v>0</v>
      </c>
      <c r="D843" s="3">
        <v>0</v>
      </c>
      <c r="E843" s="3">
        <f>0</f>
        <v>0</v>
      </c>
      <c r="F843" s="3">
        <f t="shared" si="98"/>
        <v>0</v>
      </c>
      <c r="G843" t="str">
        <f>VLOOKUP(B843,Nuclides!A:F,5,FALSE)</f>
        <v>In104</v>
      </c>
      <c r="H843">
        <f>VLOOKUP(B843,Nuclides!A:F,4,FALSE)</f>
        <v>108</v>
      </c>
      <c r="I843" s="3" t="str">
        <f t="shared" si="99"/>
        <v>1.8min</v>
      </c>
      <c r="J843" s="3">
        <f t="shared" si="100"/>
        <v>6.4180294496291234E-3</v>
      </c>
      <c r="K843" s="3">
        <f t="shared" si="101"/>
        <v>0</v>
      </c>
      <c r="L843" s="3">
        <f t="shared" si="102"/>
        <v>0</v>
      </c>
      <c r="M843" s="3" t="str">
        <f t="shared" si="103"/>
        <v>In104</v>
      </c>
      <c r="N843" s="3">
        <f t="shared" si="104"/>
        <v>0</v>
      </c>
      <c r="O843">
        <f>0</f>
        <v>0</v>
      </c>
    </row>
    <row r="844" spans="2:15" hidden="1" x14ac:dyDescent="0.2">
      <c r="B844" s="3">
        <v>49105</v>
      </c>
      <c r="C844" s="3">
        <v>0</v>
      </c>
      <c r="D844" s="3">
        <v>0</v>
      </c>
      <c r="E844" s="3">
        <f>0</f>
        <v>0</v>
      </c>
      <c r="F844" s="3">
        <f t="shared" si="98"/>
        <v>0</v>
      </c>
      <c r="G844" t="str">
        <f>VLOOKUP(B844,Nuclides!A:F,5,FALSE)</f>
        <v>In105</v>
      </c>
      <c r="H844">
        <f>VLOOKUP(B844,Nuclides!A:F,4,FALSE)</f>
        <v>304.2</v>
      </c>
      <c r="I844" s="3" t="str">
        <f t="shared" si="99"/>
        <v>5.07min</v>
      </c>
      <c r="J844" s="3">
        <f t="shared" si="100"/>
        <v>2.2785903371464341E-3</v>
      </c>
      <c r="K844" s="3">
        <f t="shared" si="101"/>
        <v>0</v>
      </c>
      <c r="L844" s="3">
        <f t="shared" si="102"/>
        <v>0</v>
      </c>
      <c r="M844" s="3" t="str">
        <f t="shared" si="103"/>
        <v>In105</v>
      </c>
      <c r="N844" s="3">
        <f t="shared" si="104"/>
        <v>0</v>
      </c>
      <c r="O844">
        <f>0</f>
        <v>0</v>
      </c>
    </row>
    <row r="845" spans="2:15" hidden="1" x14ac:dyDescent="0.2">
      <c r="B845" s="3">
        <v>49106</v>
      </c>
      <c r="C845" s="3">
        <v>0</v>
      </c>
      <c r="D845" s="3">
        <v>0</v>
      </c>
      <c r="E845" s="3">
        <f>0</f>
        <v>0</v>
      </c>
      <c r="F845" s="3">
        <f t="shared" si="98"/>
        <v>0</v>
      </c>
      <c r="G845" t="str">
        <f>VLOOKUP(B845,Nuclides!A:F,5,FALSE)</f>
        <v>In106</v>
      </c>
      <c r="H845">
        <f>VLOOKUP(B845,Nuclides!A:F,4,FALSE)</f>
        <v>372</v>
      </c>
      <c r="I845" s="3" t="str">
        <f t="shared" si="99"/>
        <v>6.2min</v>
      </c>
      <c r="J845" s="3">
        <f t="shared" si="100"/>
        <v>1.8632988724729713E-3</v>
      </c>
      <c r="K845" s="3">
        <f t="shared" si="101"/>
        <v>0</v>
      </c>
      <c r="L845" s="3">
        <f t="shared" si="102"/>
        <v>0</v>
      </c>
      <c r="M845" s="3" t="str">
        <f t="shared" si="103"/>
        <v>In106</v>
      </c>
      <c r="N845" s="3">
        <f t="shared" si="104"/>
        <v>0</v>
      </c>
      <c r="O845">
        <f>0</f>
        <v>0</v>
      </c>
    </row>
    <row r="846" spans="2:15" hidden="1" x14ac:dyDescent="0.2">
      <c r="B846" s="3">
        <v>49107</v>
      </c>
      <c r="C846" s="3">
        <v>0</v>
      </c>
      <c r="D846" s="3">
        <v>0</v>
      </c>
      <c r="E846" s="3">
        <f>0</f>
        <v>0</v>
      </c>
      <c r="F846" s="3">
        <f t="shared" si="98"/>
        <v>0</v>
      </c>
      <c r="G846" t="str">
        <f>VLOOKUP(B846,Nuclides!A:F,5,FALSE)</f>
        <v>In107</v>
      </c>
      <c r="H846">
        <f>VLOOKUP(B846,Nuclides!A:F,4,FALSE)</f>
        <v>1944</v>
      </c>
      <c r="I846" s="3" t="str">
        <f t="shared" si="99"/>
        <v>32.4min</v>
      </c>
      <c r="J846" s="3">
        <f t="shared" si="100"/>
        <v>3.5655719164606238E-4</v>
      </c>
      <c r="K846" s="3">
        <f t="shared" si="101"/>
        <v>0</v>
      </c>
      <c r="L846" s="3">
        <f t="shared" si="102"/>
        <v>0</v>
      </c>
      <c r="M846" s="3" t="str">
        <f t="shared" si="103"/>
        <v>In107</v>
      </c>
      <c r="N846" s="3">
        <f t="shared" si="104"/>
        <v>0</v>
      </c>
      <c r="O846">
        <f>0</f>
        <v>0</v>
      </c>
    </row>
    <row r="847" spans="2:15" hidden="1" x14ac:dyDescent="0.2">
      <c r="B847" s="3">
        <v>49108</v>
      </c>
      <c r="C847" s="3">
        <v>0</v>
      </c>
      <c r="D847" s="3">
        <v>0</v>
      </c>
      <c r="E847" s="3">
        <f>0</f>
        <v>0</v>
      </c>
      <c r="F847" s="3">
        <f t="shared" si="98"/>
        <v>0</v>
      </c>
      <c r="G847" t="str">
        <f>VLOOKUP(B847,Nuclides!A:F,5,FALSE)</f>
        <v>In108</v>
      </c>
      <c r="H847">
        <f>VLOOKUP(B847,Nuclides!A:F,4,FALSE)</f>
        <v>3480</v>
      </c>
      <c r="I847" s="3" t="str">
        <f t="shared" si="99"/>
        <v>58min</v>
      </c>
      <c r="J847" s="3">
        <f t="shared" si="100"/>
        <v>1.9918022429883485E-4</v>
      </c>
      <c r="K847" s="3">
        <f t="shared" si="101"/>
        <v>0</v>
      </c>
      <c r="L847" s="3">
        <f t="shared" si="102"/>
        <v>0</v>
      </c>
      <c r="M847" s="3" t="str">
        <f t="shared" si="103"/>
        <v>In108</v>
      </c>
      <c r="N847" s="3">
        <f t="shared" si="104"/>
        <v>0</v>
      </c>
      <c r="O847">
        <f>0</f>
        <v>0</v>
      </c>
    </row>
    <row r="848" spans="2:15" hidden="1" x14ac:dyDescent="0.2">
      <c r="B848" s="3">
        <v>49109</v>
      </c>
      <c r="C848" s="3">
        <v>0</v>
      </c>
      <c r="D848" s="3">
        <v>0</v>
      </c>
      <c r="E848" s="3">
        <f>0</f>
        <v>0</v>
      </c>
      <c r="F848" s="3">
        <f t="shared" si="98"/>
        <v>0</v>
      </c>
      <c r="G848" t="str">
        <f>VLOOKUP(B848,Nuclides!A:F,5,FALSE)</f>
        <v>In109</v>
      </c>
      <c r="H848">
        <f>VLOOKUP(B848,Nuclides!A:F,4,FALSE)</f>
        <v>15001.199999999901</v>
      </c>
      <c r="I848" s="3" t="str">
        <f t="shared" si="99"/>
        <v>4.17h</v>
      </c>
      <c r="J848" s="3">
        <f t="shared" si="100"/>
        <v>4.6206115548086146E-5</v>
      </c>
      <c r="K848" s="3">
        <f t="shared" si="101"/>
        <v>0</v>
      </c>
      <c r="L848" s="3">
        <f t="shared" si="102"/>
        <v>0</v>
      </c>
      <c r="M848" s="3" t="str">
        <f t="shared" si="103"/>
        <v>In109</v>
      </c>
      <c r="N848" s="3">
        <f t="shared" si="104"/>
        <v>0</v>
      </c>
      <c r="O848">
        <f>0</f>
        <v>0</v>
      </c>
    </row>
    <row r="849" spans="2:15" hidden="1" x14ac:dyDescent="0.2">
      <c r="B849" s="3">
        <v>49110</v>
      </c>
      <c r="C849" s="3">
        <v>0</v>
      </c>
      <c r="D849" s="3">
        <v>0</v>
      </c>
      <c r="E849" s="3">
        <f>0</f>
        <v>0</v>
      </c>
      <c r="F849" s="3">
        <f t="shared" si="98"/>
        <v>0</v>
      </c>
      <c r="G849" t="str">
        <f>VLOOKUP(B849,Nuclides!A:F,5,FALSE)</f>
        <v>In110</v>
      </c>
      <c r="H849">
        <f>VLOOKUP(B849,Nuclides!A:F,4,FALSE)</f>
        <v>17640</v>
      </c>
      <c r="I849" s="3" t="str">
        <f t="shared" si="99"/>
        <v>4.9h</v>
      </c>
      <c r="J849" s="3">
        <f t="shared" si="100"/>
        <v>3.9294057854872179E-5</v>
      </c>
      <c r="K849" s="3">
        <f t="shared" si="101"/>
        <v>0</v>
      </c>
      <c r="L849" s="3">
        <f t="shared" si="102"/>
        <v>0</v>
      </c>
      <c r="M849" s="3" t="str">
        <f t="shared" si="103"/>
        <v>In110</v>
      </c>
      <c r="N849" s="3">
        <f t="shared" si="104"/>
        <v>0</v>
      </c>
      <c r="O849">
        <f>0</f>
        <v>0</v>
      </c>
    </row>
    <row r="850" spans="2:15" hidden="1" x14ac:dyDescent="0.2">
      <c r="B850" s="3">
        <v>49111</v>
      </c>
      <c r="C850" s="3">
        <v>0</v>
      </c>
      <c r="D850" s="3">
        <v>0</v>
      </c>
      <c r="E850" s="3">
        <f>0</f>
        <v>0</v>
      </c>
      <c r="F850" s="3">
        <f t="shared" si="98"/>
        <v>0</v>
      </c>
      <c r="G850" t="str">
        <f>VLOOKUP(B850,Nuclides!A:F,5,FALSE)</f>
        <v>In111</v>
      </c>
      <c r="H850">
        <f>VLOOKUP(B850,Nuclides!A:F,4,FALSE)</f>
        <v>242326.08</v>
      </c>
      <c r="I850" s="3" t="str">
        <f t="shared" si="99"/>
        <v>2.8d</v>
      </c>
      <c r="J850" s="3">
        <f t="shared" si="100"/>
        <v>2.8603903490699198E-6</v>
      </c>
      <c r="K850" s="3">
        <f t="shared" si="101"/>
        <v>0</v>
      </c>
      <c r="L850" s="3">
        <f t="shared" si="102"/>
        <v>0</v>
      </c>
      <c r="M850" s="3" t="str">
        <f t="shared" si="103"/>
        <v>In111</v>
      </c>
      <c r="N850" s="3">
        <f t="shared" si="104"/>
        <v>0</v>
      </c>
      <c r="O850">
        <f>0</f>
        <v>0</v>
      </c>
    </row>
    <row r="851" spans="2:15" hidden="1" x14ac:dyDescent="0.2">
      <c r="B851" s="3">
        <v>49112</v>
      </c>
      <c r="C851" s="3">
        <v>0</v>
      </c>
      <c r="D851" s="3">
        <v>0</v>
      </c>
      <c r="E851" s="3">
        <f>0</f>
        <v>0</v>
      </c>
      <c r="F851" s="3">
        <f t="shared" si="98"/>
        <v>0</v>
      </c>
      <c r="G851" t="str">
        <f>VLOOKUP(B851,Nuclides!A:F,5,FALSE)</f>
        <v>In112</v>
      </c>
      <c r="H851">
        <f>VLOOKUP(B851,Nuclides!A:F,4,FALSE)</f>
        <v>892.8</v>
      </c>
      <c r="I851" s="3" t="str">
        <f t="shared" si="99"/>
        <v>14.88min</v>
      </c>
      <c r="J851" s="3">
        <f t="shared" si="100"/>
        <v>7.7637453019707139E-4</v>
      </c>
      <c r="K851" s="3">
        <f t="shared" si="101"/>
        <v>0</v>
      </c>
      <c r="L851" s="3">
        <f t="shared" si="102"/>
        <v>0</v>
      </c>
      <c r="M851" s="3" t="str">
        <f t="shared" si="103"/>
        <v>In112</v>
      </c>
      <c r="N851" s="3">
        <f t="shared" si="104"/>
        <v>0</v>
      </c>
      <c r="O851">
        <f>0</f>
        <v>0</v>
      </c>
    </row>
    <row r="852" spans="2:15" hidden="1" x14ac:dyDescent="0.2">
      <c r="B852" s="3">
        <v>49113</v>
      </c>
      <c r="C852" s="3">
        <v>0</v>
      </c>
      <c r="D852" s="3">
        <v>0</v>
      </c>
      <c r="E852" s="3">
        <f>0</f>
        <v>0</v>
      </c>
      <c r="F852" s="3">
        <f t="shared" si="98"/>
        <v>0</v>
      </c>
      <c r="G852" t="str">
        <f>VLOOKUP(B852,Nuclides!A:F,5,FALSE)</f>
        <v>In113</v>
      </c>
      <c r="H852" t="str">
        <f>VLOOKUP(B852,Nuclides!A:F,4,FALSE)</f>
        <v>STABLE</v>
      </c>
      <c r="I852" s="3" t="str">
        <f t="shared" si="99"/>
        <v>STABLE</v>
      </c>
      <c r="J852" s="3" t="e">
        <f t="shared" si="100"/>
        <v>#VALUE!</v>
      </c>
      <c r="K852" s="3" t="e">
        <f t="shared" si="101"/>
        <v>#VALUE!</v>
      </c>
      <c r="L852" s="3" t="e">
        <f t="shared" si="102"/>
        <v>#VALUE!</v>
      </c>
      <c r="M852" s="3" t="str">
        <f t="shared" si="103"/>
        <v>In113</v>
      </c>
      <c r="N852" s="3" t="e">
        <f t="shared" si="104"/>
        <v>#VALUE!</v>
      </c>
      <c r="O852">
        <f>0</f>
        <v>0</v>
      </c>
    </row>
    <row r="853" spans="2:15" hidden="1" x14ac:dyDescent="0.2">
      <c r="B853" s="3">
        <v>49114</v>
      </c>
      <c r="C853" s="3">
        <v>0</v>
      </c>
      <c r="D853" s="3">
        <v>0</v>
      </c>
      <c r="E853" s="3">
        <f>0</f>
        <v>0</v>
      </c>
      <c r="F853" s="3">
        <f t="shared" si="98"/>
        <v>0</v>
      </c>
      <c r="G853" t="str">
        <f>VLOOKUP(B853,Nuclides!A:F,5,FALSE)</f>
        <v>In114</v>
      </c>
      <c r="H853">
        <f>VLOOKUP(B853,Nuclides!A:F,4,FALSE)</f>
        <v>71.900000000000006</v>
      </c>
      <c r="I853" s="3" t="str">
        <f t="shared" si="99"/>
        <v>1.2min</v>
      </c>
      <c r="J853" s="3">
        <f t="shared" si="100"/>
        <v>9.6404336656459692E-3</v>
      </c>
      <c r="K853" s="3">
        <f t="shared" si="101"/>
        <v>0</v>
      </c>
      <c r="L853" s="3">
        <f t="shared" si="102"/>
        <v>0</v>
      </c>
      <c r="M853" s="3" t="str">
        <f t="shared" si="103"/>
        <v>In114</v>
      </c>
      <c r="N853" s="3">
        <f t="shared" si="104"/>
        <v>0</v>
      </c>
      <c r="O853">
        <f>0</f>
        <v>0</v>
      </c>
    </row>
    <row r="854" spans="2:15" hidden="1" x14ac:dyDescent="0.2">
      <c r="B854" s="3">
        <v>49115</v>
      </c>
      <c r="C854" s="3">
        <v>0</v>
      </c>
      <c r="D854" s="3">
        <v>0</v>
      </c>
      <c r="E854" s="3">
        <f>0</f>
        <v>0</v>
      </c>
      <c r="F854" s="3">
        <f t="shared" si="98"/>
        <v>0</v>
      </c>
      <c r="G854" t="str">
        <f>VLOOKUP(B854,Nuclides!A:F,5,FALSE)</f>
        <v>In115</v>
      </c>
      <c r="H854">
        <f>VLOOKUP(B854,Nuclides!A:F,4,FALSE)</f>
        <v>1.3916901599999999E+22</v>
      </c>
      <c r="I854" s="3" t="str">
        <f t="shared" si="99"/>
        <v>441302054794520y</v>
      </c>
      <c r="J854" s="3">
        <f t="shared" si="100"/>
        <v>4.980614223498895E-23</v>
      </c>
      <c r="K854" s="3">
        <f t="shared" si="101"/>
        <v>0</v>
      </c>
      <c r="L854" s="3">
        <f t="shared" si="102"/>
        <v>0</v>
      </c>
      <c r="M854" s="3" t="str">
        <f t="shared" si="103"/>
        <v>In115</v>
      </c>
      <c r="N854" s="3">
        <f t="shared" si="104"/>
        <v>0</v>
      </c>
      <c r="O854">
        <f>0</f>
        <v>0</v>
      </c>
    </row>
    <row r="855" spans="2:15" hidden="1" x14ac:dyDescent="0.2">
      <c r="B855" s="3">
        <v>49116</v>
      </c>
      <c r="C855" s="3">
        <v>0</v>
      </c>
      <c r="D855" s="3">
        <v>0</v>
      </c>
      <c r="E855" s="3">
        <f>0</f>
        <v>0</v>
      </c>
      <c r="F855" s="3">
        <f t="shared" si="98"/>
        <v>0</v>
      </c>
      <c r="G855" t="str">
        <f>VLOOKUP(B855,Nuclides!A:F,5,FALSE)</f>
        <v>In116</v>
      </c>
      <c r="H855">
        <f>VLOOKUP(B855,Nuclides!A:F,4,FALSE)</f>
        <v>14.1</v>
      </c>
      <c r="I855" s="3" t="str">
        <f t="shared" si="99"/>
        <v>14.1s</v>
      </c>
      <c r="J855" s="3">
        <f t="shared" si="100"/>
        <v>4.9159374507797539E-2</v>
      </c>
      <c r="K855" s="3">
        <f t="shared" si="101"/>
        <v>0</v>
      </c>
      <c r="L855" s="3">
        <f t="shared" si="102"/>
        <v>0</v>
      </c>
      <c r="M855" s="3" t="str">
        <f t="shared" si="103"/>
        <v>In116</v>
      </c>
      <c r="N855" s="3">
        <f t="shared" si="104"/>
        <v>0</v>
      </c>
      <c r="O855">
        <f>0</f>
        <v>0</v>
      </c>
    </row>
    <row r="856" spans="2:15" hidden="1" x14ac:dyDescent="0.2">
      <c r="B856" s="3">
        <v>49117</v>
      </c>
      <c r="C856" s="3">
        <v>0</v>
      </c>
      <c r="D856" s="3">
        <v>0</v>
      </c>
      <c r="E856" s="3">
        <f>0</f>
        <v>0</v>
      </c>
      <c r="F856" s="3">
        <f t="shared" si="98"/>
        <v>0</v>
      </c>
      <c r="G856" t="str">
        <f>VLOOKUP(B856,Nuclides!A:F,5,FALSE)</f>
        <v>In117</v>
      </c>
      <c r="H856">
        <f>VLOOKUP(B856,Nuclides!A:F,4,FALSE)</f>
        <v>2592</v>
      </c>
      <c r="I856" s="3" t="str">
        <f t="shared" si="99"/>
        <v>43.2min</v>
      </c>
      <c r="J856" s="3">
        <f t="shared" si="100"/>
        <v>2.6741789373454681E-4</v>
      </c>
      <c r="K856" s="3">
        <f t="shared" si="101"/>
        <v>0</v>
      </c>
      <c r="L856" s="3">
        <f t="shared" si="102"/>
        <v>0</v>
      </c>
      <c r="M856" s="3" t="str">
        <f t="shared" si="103"/>
        <v>In117</v>
      </c>
      <c r="N856" s="3">
        <f t="shared" si="104"/>
        <v>0</v>
      </c>
      <c r="O856">
        <f>0</f>
        <v>0</v>
      </c>
    </row>
    <row r="857" spans="2:15" hidden="1" x14ac:dyDescent="0.2">
      <c r="B857" s="3">
        <v>49118</v>
      </c>
      <c r="C857" s="3">
        <v>0</v>
      </c>
      <c r="D857" s="3">
        <v>0</v>
      </c>
      <c r="E857" s="3">
        <f>0</f>
        <v>0</v>
      </c>
      <c r="F857" s="3">
        <f t="shared" si="98"/>
        <v>0</v>
      </c>
      <c r="G857" t="str">
        <f>VLOOKUP(B857,Nuclides!A:F,5,FALSE)</f>
        <v>In118</v>
      </c>
      <c r="H857">
        <f>VLOOKUP(B857,Nuclides!A:F,4,FALSE)</f>
        <v>5</v>
      </c>
      <c r="I857" s="3" t="str">
        <f t="shared" si="99"/>
        <v>5s</v>
      </c>
      <c r="J857" s="3">
        <f t="shared" si="100"/>
        <v>0.13862943611198905</v>
      </c>
      <c r="K857" s="3">
        <f t="shared" si="101"/>
        <v>0</v>
      </c>
      <c r="L857" s="3">
        <f t="shared" si="102"/>
        <v>0</v>
      </c>
      <c r="M857" s="3" t="str">
        <f t="shared" si="103"/>
        <v>In118</v>
      </c>
      <c r="N857" s="3">
        <f t="shared" si="104"/>
        <v>0</v>
      </c>
      <c r="O857">
        <f>0</f>
        <v>0</v>
      </c>
    </row>
    <row r="858" spans="2:15" hidden="1" x14ac:dyDescent="0.2">
      <c r="B858" s="3">
        <v>49119</v>
      </c>
      <c r="C858" s="3">
        <v>0</v>
      </c>
      <c r="D858" s="3">
        <v>0</v>
      </c>
      <c r="E858" s="3">
        <f>0</f>
        <v>0</v>
      </c>
      <c r="F858" s="3">
        <f t="shared" si="98"/>
        <v>0</v>
      </c>
      <c r="G858" t="str">
        <f>VLOOKUP(B858,Nuclides!A:F,5,FALSE)</f>
        <v>In119</v>
      </c>
      <c r="H858">
        <f>VLOOKUP(B858,Nuclides!A:F,4,FALSE)</f>
        <v>144</v>
      </c>
      <c r="I858" s="3" t="str">
        <f t="shared" si="99"/>
        <v>2.4min</v>
      </c>
      <c r="J858" s="3">
        <f t="shared" si="100"/>
        <v>4.8135220872218424E-3</v>
      </c>
      <c r="K858" s="3">
        <f t="shared" si="101"/>
        <v>0</v>
      </c>
      <c r="L858" s="3">
        <f t="shared" si="102"/>
        <v>0</v>
      </c>
      <c r="M858" s="3" t="str">
        <f t="shared" si="103"/>
        <v>In119</v>
      </c>
      <c r="N858" s="3">
        <f t="shared" si="104"/>
        <v>0</v>
      </c>
      <c r="O858">
        <f>0</f>
        <v>0</v>
      </c>
    </row>
    <row r="859" spans="2:15" hidden="1" x14ac:dyDescent="0.2">
      <c r="B859" s="3">
        <v>49120</v>
      </c>
      <c r="C859" s="3">
        <v>0</v>
      </c>
      <c r="D859" s="3">
        <v>0</v>
      </c>
      <c r="E859" s="3">
        <f>0</f>
        <v>0</v>
      </c>
      <c r="F859" s="3">
        <f t="shared" si="98"/>
        <v>0</v>
      </c>
      <c r="G859" t="str">
        <f>VLOOKUP(B859,Nuclides!A:F,5,FALSE)</f>
        <v>In120</v>
      </c>
      <c r="H859">
        <f>VLOOKUP(B859,Nuclides!A:F,4,FALSE)</f>
        <v>3.08</v>
      </c>
      <c r="I859" s="3" t="str">
        <f t="shared" si="99"/>
        <v>3.08s</v>
      </c>
      <c r="J859" s="3">
        <f t="shared" si="100"/>
        <v>0.22504778589608612</v>
      </c>
      <c r="K859" s="3">
        <f t="shared" si="101"/>
        <v>0</v>
      </c>
      <c r="L859" s="3">
        <f t="shared" si="102"/>
        <v>0</v>
      </c>
      <c r="M859" s="3" t="str">
        <f t="shared" si="103"/>
        <v>In120</v>
      </c>
      <c r="N859" s="3">
        <f t="shared" si="104"/>
        <v>0</v>
      </c>
      <c r="O859">
        <f>0</f>
        <v>0</v>
      </c>
    </row>
    <row r="860" spans="2:15" hidden="1" x14ac:dyDescent="0.2">
      <c r="B860" s="3">
        <v>49121</v>
      </c>
      <c r="C860" s="3">
        <v>0</v>
      </c>
      <c r="D860" s="3">
        <v>0</v>
      </c>
      <c r="E860" s="3">
        <f>0</f>
        <v>0</v>
      </c>
      <c r="F860" s="3">
        <f t="shared" si="98"/>
        <v>0</v>
      </c>
      <c r="G860" t="str">
        <f>VLOOKUP(B860,Nuclides!A:F,5,FALSE)</f>
        <v>In121</v>
      </c>
      <c r="H860">
        <f>VLOOKUP(B860,Nuclides!A:F,4,FALSE)</f>
        <v>23.1</v>
      </c>
      <c r="I860" s="3" t="str">
        <f t="shared" si="99"/>
        <v>23.1s</v>
      </c>
      <c r="J860" s="3">
        <f t="shared" si="100"/>
        <v>3.0006371452811483E-2</v>
      </c>
      <c r="K860" s="3">
        <f t="shared" si="101"/>
        <v>0</v>
      </c>
      <c r="L860" s="3">
        <f t="shared" si="102"/>
        <v>0</v>
      </c>
      <c r="M860" s="3" t="str">
        <f t="shared" si="103"/>
        <v>In121</v>
      </c>
      <c r="N860" s="3">
        <f t="shared" si="104"/>
        <v>0</v>
      </c>
      <c r="O860">
        <f>0</f>
        <v>0</v>
      </c>
    </row>
    <row r="861" spans="2:15" hidden="1" x14ac:dyDescent="0.2">
      <c r="B861" s="3">
        <v>49122</v>
      </c>
      <c r="C861" s="3">
        <v>0</v>
      </c>
      <c r="D861" s="3">
        <v>0</v>
      </c>
      <c r="E861" s="3">
        <f>0</f>
        <v>0</v>
      </c>
      <c r="F861" s="3">
        <f t="shared" si="98"/>
        <v>0</v>
      </c>
      <c r="G861" t="str">
        <f>VLOOKUP(B861,Nuclides!A:F,5,FALSE)</f>
        <v>In122</v>
      </c>
      <c r="H861">
        <f>VLOOKUP(B861,Nuclides!A:F,4,FALSE)</f>
        <v>1.5</v>
      </c>
      <c r="I861" s="3" t="str">
        <f t="shared" si="99"/>
        <v>1.5s</v>
      </c>
      <c r="J861" s="3">
        <f t="shared" si="100"/>
        <v>0.46209812037329684</v>
      </c>
      <c r="K861" s="3">
        <f t="shared" si="101"/>
        <v>0</v>
      </c>
      <c r="L861" s="3">
        <f t="shared" si="102"/>
        <v>0</v>
      </c>
      <c r="M861" s="3" t="str">
        <f t="shared" si="103"/>
        <v>In122</v>
      </c>
      <c r="N861" s="3">
        <f t="shared" si="104"/>
        <v>0</v>
      </c>
      <c r="O861">
        <f>0</f>
        <v>0</v>
      </c>
    </row>
    <row r="862" spans="2:15" hidden="1" x14ac:dyDescent="0.2">
      <c r="B862" s="3">
        <v>49123</v>
      </c>
      <c r="C862" s="3">
        <v>0</v>
      </c>
      <c r="D862" s="3">
        <v>0</v>
      </c>
      <c r="E862" s="3">
        <f>0</f>
        <v>0</v>
      </c>
      <c r="F862" s="3">
        <f t="shared" si="98"/>
        <v>0</v>
      </c>
      <c r="G862" t="str">
        <f>VLOOKUP(B862,Nuclides!A:F,5,FALSE)</f>
        <v>In123</v>
      </c>
      <c r="H862">
        <f>VLOOKUP(B862,Nuclides!A:F,4,FALSE)</f>
        <v>6.17</v>
      </c>
      <c r="I862" s="3" t="str">
        <f t="shared" si="99"/>
        <v>6.17s</v>
      </c>
      <c r="J862" s="3">
        <f t="shared" si="100"/>
        <v>0.11234152035007217</v>
      </c>
      <c r="K862" s="3">
        <f t="shared" si="101"/>
        <v>0</v>
      </c>
      <c r="L862" s="3">
        <f t="shared" si="102"/>
        <v>0</v>
      </c>
      <c r="M862" s="3" t="str">
        <f t="shared" si="103"/>
        <v>In123</v>
      </c>
      <c r="N862" s="3">
        <f t="shared" si="104"/>
        <v>0</v>
      </c>
      <c r="O862">
        <f>0</f>
        <v>0</v>
      </c>
    </row>
    <row r="863" spans="2:15" hidden="1" x14ac:dyDescent="0.2">
      <c r="B863" s="3">
        <v>49124</v>
      </c>
      <c r="C863" s="3">
        <v>0</v>
      </c>
      <c r="D863" s="3">
        <v>0</v>
      </c>
      <c r="E863" s="3">
        <f>0</f>
        <v>0</v>
      </c>
      <c r="F863" s="3">
        <f t="shared" si="98"/>
        <v>0</v>
      </c>
      <c r="G863" t="str">
        <f>VLOOKUP(B863,Nuclides!A:F,5,FALSE)</f>
        <v>In124</v>
      </c>
      <c r="H863">
        <f>VLOOKUP(B863,Nuclides!A:F,4,FALSE)</f>
        <v>3.12</v>
      </c>
      <c r="I863" s="3" t="str">
        <f t="shared" si="99"/>
        <v>3.12s</v>
      </c>
      <c r="J863" s="3">
        <f t="shared" si="100"/>
        <v>0.22216255787177733</v>
      </c>
      <c r="K863" s="3">
        <f t="shared" si="101"/>
        <v>0</v>
      </c>
      <c r="L863" s="3">
        <f t="shared" si="102"/>
        <v>0</v>
      </c>
      <c r="M863" s="3" t="str">
        <f t="shared" si="103"/>
        <v>In124</v>
      </c>
      <c r="N863" s="3">
        <f t="shared" si="104"/>
        <v>0</v>
      </c>
      <c r="O863">
        <f>0</f>
        <v>0</v>
      </c>
    </row>
    <row r="864" spans="2:15" hidden="1" x14ac:dyDescent="0.2">
      <c r="B864" s="3">
        <v>49125</v>
      </c>
      <c r="C864" s="3">
        <v>0</v>
      </c>
      <c r="D864" s="3">
        <v>0</v>
      </c>
      <c r="E864" s="3">
        <f>0</f>
        <v>0</v>
      </c>
      <c r="F864" s="3">
        <f t="shared" si="98"/>
        <v>0</v>
      </c>
      <c r="G864" t="str">
        <f>VLOOKUP(B864,Nuclides!A:F,5,FALSE)</f>
        <v>In125</v>
      </c>
      <c r="H864">
        <f>VLOOKUP(B864,Nuclides!A:F,4,FALSE)</f>
        <v>2.36</v>
      </c>
      <c r="I864" s="3" t="str">
        <f t="shared" si="99"/>
        <v>2.36s</v>
      </c>
      <c r="J864" s="3">
        <f t="shared" si="100"/>
        <v>0.29370643244065481</v>
      </c>
      <c r="K864" s="3">
        <f t="shared" si="101"/>
        <v>0</v>
      </c>
      <c r="L864" s="3">
        <f t="shared" si="102"/>
        <v>0</v>
      </c>
      <c r="M864" s="3" t="str">
        <f t="shared" si="103"/>
        <v>In125</v>
      </c>
      <c r="N864" s="3">
        <f t="shared" si="104"/>
        <v>0</v>
      </c>
      <c r="O864">
        <f>0</f>
        <v>0</v>
      </c>
    </row>
    <row r="865" spans="2:15" hidden="1" x14ac:dyDescent="0.2">
      <c r="B865" s="3">
        <v>49126</v>
      </c>
      <c r="C865" s="3">
        <v>0</v>
      </c>
      <c r="D865" s="3">
        <v>0</v>
      </c>
      <c r="E865" s="3">
        <f>0</f>
        <v>0</v>
      </c>
      <c r="F865" s="3">
        <f t="shared" si="98"/>
        <v>0</v>
      </c>
      <c r="G865" t="str">
        <f>VLOOKUP(B865,Nuclides!A:F,5,FALSE)</f>
        <v>In126</v>
      </c>
      <c r="H865">
        <f>VLOOKUP(B865,Nuclides!A:F,4,FALSE)</f>
        <v>1.53</v>
      </c>
      <c r="I865" s="3" t="str">
        <f t="shared" si="99"/>
        <v>1.53s</v>
      </c>
      <c r="J865" s="3">
        <f t="shared" si="100"/>
        <v>0.45303737291499691</v>
      </c>
      <c r="K865" s="3">
        <f t="shared" si="101"/>
        <v>0</v>
      </c>
      <c r="L865" s="3">
        <f t="shared" si="102"/>
        <v>0</v>
      </c>
      <c r="M865" s="3" t="str">
        <f t="shared" si="103"/>
        <v>In126</v>
      </c>
      <c r="N865" s="3">
        <f t="shared" si="104"/>
        <v>0</v>
      </c>
      <c r="O865">
        <f>0</f>
        <v>0</v>
      </c>
    </row>
    <row r="866" spans="2:15" hidden="1" x14ac:dyDescent="0.2">
      <c r="B866" s="3">
        <v>49127</v>
      </c>
      <c r="C866" s="3">
        <v>0</v>
      </c>
      <c r="D866" s="3">
        <v>0</v>
      </c>
      <c r="E866" s="3">
        <f>0</f>
        <v>0</v>
      </c>
      <c r="F866" s="3">
        <f t="shared" si="98"/>
        <v>0</v>
      </c>
      <c r="G866" t="str">
        <f>VLOOKUP(B866,Nuclides!A:F,5,FALSE)</f>
        <v>In127</v>
      </c>
      <c r="H866">
        <f>VLOOKUP(B866,Nuclides!A:F,4,FALSE)</f>
        <v>1.0900000000000001</v>
      </c>
      <c r="I866" s="3" t="str">
        <f t="shared" si="99"/>
        <v>1.09s</v>
      </c>
      <c r="J866" s="3">
        <f t="shared" si="100"/>
        <v>0.63591484455040848</v>
      </c>
      <c r="K866" s="3">
        <f t="shared" si="101"/>
        <v>0</v>
      </c>
      <c r="L866" s="3">
        <f t="shared" si="102"/>
        <v>0</v>
      </c>
      <c r="M866" s="3" t="str">
        <f t="shared" si="103"/>
        <v>In127</v>
      </c>
      <c r="N866" s="3">
        <f t="shared" si="104"/>
        <v>0</v>
      </c>
      <c r="O866">
        <f>0</f>
        <v>0</v>
      </c>
    </row>
    <row r="867" spans="2:15" hidden="1" x14ac:dyDescent="0.2">
      <c r="B867" s="3">
        <v>49128</v>
      </c>
      <c r="C867" s="3">
        <v>0</v>
      </c>
      <c r="D867" s="3">
        <v>0</v>
      </c>
      <c r="E867" s="3">
        <f>0</f>
        <v>0</v>
      </c>
      <c r="F867" s="3">
        <f t="shared" si="98"/>
        <v>0</v>
      </c>
      <c r="G867" t="str">
        <f>VLOOKUP(B867,Nuclides!A:F,5,FALSE)</f>
        <v>In128</v>
      </c>
      <c r="H867">
        <f>VLOOKUP(B867,Nuclides!A:F,4,FALSE)</f>
        <v>0.84</v>
      </c>
      <c r="I867" s="3" t="str">
        <f t="shared" si="99"/>
        <v>0.84s</v>
      </c>
      <c r="J867" s="3">
        <f t="shared" si="100"/>
        <v>0.82517521495231583</v>
      </c>
      <c r="K867" s="3">
        <f t="shared" si="101"/>
        <v>0</v>
      </c>
      <c r="L867" s="3">
        <f t="shared" si="102"/>
        <v>0</v>
      </c>
      <c r="M867" s="3" t="str">
        <f t="shared" si="103"/>
        <v>In128</v>
      </c>
      <c r="N867" s="3">
        <f t="shared" si="104"/>
        <v>0</v>
      </c>
      <c r="O867">
        <f>0</f>
        <v>0</v>
      </c>
    </row>
    <row r="868" spans="2:15" hidden="1" x14ac:dyDescent="0.2">
      <c r="B868" s="3">
        <v>49129</v>
      </c>
      <c r="C868" s="3">
        <v>0</v>
      </c>
      <c r="D868" s="3">
        <v>0</v>
      </c>
      <c r="E868" s="3">
        <f>0</f>
        <v>0</v>
      </c>
      <c r="F868" s="3">
        <f t="shared" si="98"/>
        <v>0</v>
      </c>
      <c r="G868" t="str">
        <f>VLOOKUP(B868,Nuclides!A:F,5,FALSE)</f>
        <v>In129</v>
      </c>
      <c r="H868">
        <f>VLOOKUP(B868,Nuclides!A:F,4,FALSE)</f>
        <v>0.61099999999999999</v>
      </c>
      <c r="I868" s="3" t="str">
        <f t="shared" si="99"/>
        <v>0.611s</v>
      </c>
      <c r="J868" s="3">
        <f t="shared" si="100"/>
        <v>1.1344471040260971</v>
      </c>
      <c r="K868" s="3">
        <f t="shared" si="101"/>
        <v>0</v>
      </c>
      <c r="L868" s="3">
        <f t="shared" si="102"/>
        <v>0</v>
      </c>
      <c r="M868" s="3" t="str">
        <f t="shared" si="103"/>
        <v>In129</v>
      </c>
      <c r="N868" s="3">
        <f t="shared" si="104"/>
        <v>0</v>
      </c>
      <c r="O868">
        <f>0</f>
        <v>0</v>
      </c>
    </row>
    <row r="869" spans="2:15" hidden="1" x14ac:dyDescent="0.2">
      <c r="B869" s="3">
        <v>49130</v>
      </c>
      <c r="C869" s="3">
        <v>0</v>
      </c>
      <c r="D869" s="3">
        <v>0</v>
      </c>
      <c r="E869" s="3">
        <f>0</f>
        <v>0</v>
      </c>
      <c r="F869" s="3">
        <f t="shared" si="98"/>
        <v>0</v>
      </c>
      <c r="G869" t="str">
        <f>VLOOKUP(B869,Nuclides!A:F,5,FALSE)</f>
        <v>In130</v>
      </c>
      <c r="H869">
        <f>VLOOKUP(B869,Nuclides!A:F,4,FALSE)</f>
        <v>0.28999999999999998</v>
      </c>
      <c r="I869" s="3" t="str">
        <f t="shared" si="99"/>
        <v>0.29s</v>
      </c>
      <c r="J869" s="3">
        <f t="shared" si="100"/>
        <v>2.3901626915860184</v>
      </c>
      <c r="K869" s="3">
        <f t="shared" si="101"/>
        <v>0</v>
      </c>
      <c r="L869" s="3">
        <f t="shared" si="102"/>
        <v>0</v>
      </c>
      <c r="M869" s="3" t="str">
        <f t="shared" si="103"/>
        <v>In130</v>
      </c>
      <c r="N869" s="3">
        <f t="shared" si="104"/>
        <v>0</v>
      </c>
      <c r="O869">
        <f>0</f>
        <v>0</v>
      </c>
    </row>
    <row r="870" spans="2:15" hidden="1" x14ac:dyDescent="0.2">
      <c r="B870" s="3">
        <v>49131</v>
      </c>
      <c r="C870" s="3">
        <v>0</v>
      </c>
      <c r="D870" s="3">
        <v>0</v>
      </c>
      <c r="E870" s="3">
        <f>0</f>
        <v>0</v>
      </c>
      <c r="F870" s="3">
        <f t="shared" si="98"/>
        <v>0</v>
      </c>
      <c r="G870" t="str">
        <f>VLOOKUP(B870,Nuclides!A:F,5,FALSE)</f>
        <v>In131</v>
      </c>
      <c r="H870">
        <f>VLOOKUP(B870,Nuclides!A:F,4,FALSE)</f>
        <v>0.28000000000000003</v>
      </c>
      <c r="I870" s="3" t="str">
        <f t="shared" si="99"/>
        <v>0.28s</v>
      </c>
      <c r="J870" s="3">
        <f t="shared" si="100"/>
        <v>2.4755256448569471</v>
      </c>
      <c r="K870" s="3">
        <f t="shared" si="101"/>
        <v>0</v>
      </c>
      <c r="L870" s="3">
        <f t="shared" si="102"/>
        <v>0</v>
      </c>
      <c r="M870" s="3" t="str">
        <f t="shared" si="103"/>
        <v>In131</v>
      </c>
      <c r="N870" s="3">
        <f t="shared" si="104"/>
        <v>0</v>
      </c>
      <c r="O870">
        <f>0</f>
        <v>0</v>
      </c>
    </row>
    <row r="871" spans="2:15" hidden="1" x14ac:dyDescent="0.2">
      <c r="B871" s="3">
        <v>49132</v>
      </c>
      <c r="C871" s="3">
        <v>0</v>
      </c>
      <c r="D871" s="3">
        <v>0</v>
      </c>
      <c r="E871" s="3">
        <f>0</f>
        <v>0</v>
      </c>
      <c r="F871" s="3">
        <f t="shared" si="98"/>
        <v>0</v>
      </c>
      <c r="G871" t="str">
        <f>VLOOKUP(B871,Nuclides!A:F,5,FALSE)</f>
        <v>In132</v>
      </c>
      <c r="H871">
        <f>VLOOKUP(B871,Nuclides!A:F,4,FALSE)</f>
        <v>0.20699999999999999</v>
      </c>
      <c r="I871" s="3" t="str">
        <f t="shared" si="99"/>
        <v>0.207s</v>
      </c>
      <c r="J871" s="3">
        <f t="shared" si="100"/>
        <v>3.348537104154325</v>
      </c>
      <c r="K871" s="3">
        <f t="shared" si="101"/>
        <v>0</v>
      </c>
      <c r="L871" s="3">
        <f t="shared" si="102"/>
        <v>0</v>
      </c>
      <c r="M871" s="3" t="str">
        <f t="shared" si="103"/>
        <v>In132</v>
      </c>
      <c r="N871" s="3">
        <f t="shared" si="104"/>
        <v>0</v>
      </c>
      <c r="O871">
        <f>0</f>
        <v>0</v>
      </c>
    </row>
    <row r="872" spans="2:15" hidden="1" x14ac:dyDescent="0.2">
      <c r="B872" s="3">
        <v>50103</v>
      </c>
      <c r="C872" s="3">
        <v>0</v>
      </c>
      <c r="D872" s="3">
        <v>0</v>
      </c>
      <c r="E872" s="3">
        <f>0</f>
        <v>0</v>
      </c>
      <c r="F872" s="3">
        <f t="shared" si="98"/>
        <v>0</v>
      </c>
      <c r="G872" t="str">
        <f>VLOOKUP(B872,Nuclides!A:F,5,FALSE)</f>
        <v>Sn103</v>
      </c>
      <c r="H872">
        <f>VLOOKUP(B872,Nuclides!A:F,4,FALSE)</f>
        <v>7</v>
      </c>
      <c r="I872" s="3" t="str">
        <f t="shared" si="99"/>
        <v>7s</v>
      </c>
      <c r="J872" s="3">
        <f t="shared" si="100"/>
        <v>9.9021025794277892E-2</v>
      </c>
      <c r="K872" s="3">
        <f t="shared" si="101"/>
        <v>0</v>
      </c>
      <c r="L872" s="3">
        <f t="shared" si="102"/>
        <v>0</v>
      </c>
      <c r="M872" s="3" t="str">
        <f t="shared" si="103"/>
        <v>Sn103</v>
      </c>
      <c r="N872" s="3">
        <f t="shared" si="104"/>
        <v>0</v>
      </c>
      <c r="O872">
        <f>0</f>
        <v>0</v>
      </c>
    </row>
    <row r="873" spans="2:15" hidden="1" x14ac:dyDescent="0.2">
      <c r="B873" s="3">
        <v>50104</v>
      </c>
      <c r="C873" s="3">
        <v>0</v>
      </c>
      <c r="D873" s="3">
        <v>0</v>
      </c>
      <c r="E873" s="3">
        <f>0</f>
        <v>0</v>
      </c>
      <c r="F873" s="3">
        <f t="shared" si="98"/>
        <v>0</v>
      </c>
      <c r="G873" t="str">
        <f>VLOOKUP(B873,Nuclides!A:F,5,FALSE)</f>
        <v>Sn104</v>
      </c>
      <c r="H873">
        <f>VLOOKUP(B873,Nuclides!A:F,4,FALSE)</f>
        <v>20.8</v>
      </c>
      <c r="I873" s="3" t="str">
        <f t="shared" si="99"/>
        <v>20.8s</v>
      </c>
      <c r="J873" s="3">
        <f t="shared" si="100"/>
        <v>3.3324383680766602E-2</v>
      </c>
      <c r="K873" s="3">
        <f t="shared" si="101"/>
        <v>0</v>
      </c>
      <c r="L873" s="3">
        <f t="shared" si="102"/>
        <v>0</v>
      </c>
      <c r="M873" s="3" t="str">
        <f t="shared" si="103"/>
        <v>Sn104</v>
      </c>
      <c r="N873" s="3">
        <f t="shared" si="104"/>
        <v>0</v>
      </c>
      <c r="O873">
        <f>0</f>
        <v>0</v>
      </c>
    </row>
    <row r="874" spans="2:15" hidden="1" x14ac:dyDescent="0.2">
      <c r="B874" s="3">
        <v>50105</v>
      </c>
      <c r="C874" s="3">
        <v>0</v>
      </c>
      <c r="D874" s="3">
        <v>0</v>
      </c>
      <c r="E874" s="3">
        <f>0</f>
        <v>0</v>
      </c>
      <c r="F874" s="3">
        <f t="shared" si="98"/>
        <v>0</v>
      </c>
      <c r="G874" t="str">
        <f>VLOOKUP(B874,Nuclides!A:F,5,FALSE)</f>
        <v>Sn105</v>
      </c>
      <c r="H874">
        <f>VLOOKUP(B874,Nuclides!A:F,4,FALSE)</f>
        <v>32.700000000000003</v>
      </c>
      <c r="I874" s="3" t="str">
        <f t="shared" si="99"/>
        <v>32.7s</v>
      </c>
      <c r="J874" s="3">
        <f t="shared" si="100"/>
        <v>2.1197161485013615E-2</v>
      </c>
      <c r="K874" s="3">
        <f t="shared" si="101"/>
        <v>0</v>
      </c>
      <c r="L874" s="3">
        <f t="shared" si="102"/>
        <v>0</v>
      </c>
      <c r="M874" s="3" t="str">
        <f t="shared" si="103"/>
        <v>Sn105</v>
      </c>
      <c r="N874" s="3">
        <f t="shared" si="104"/>
        <v>0</v>
      </c>
      <c r="O874">
        <f>0</f>
        <v>0</v>
      </c>
    </row>
    <row r="875" spans="2:15" hidden="1" x14ac:dyDescent="0.2">
      <c r="B875" s="3">
        <v>50106</v>
      </c>
      <c r="C875" s="3">
        <v>0</v>
      </c>
      <c r="D875" s="3">
        <v>0</v>
      </c>
      <c r="E875" s="3">
        <f>0</f>
        <v>0</v>
      </c>
      <c r="F875" s="3">
        <f t="shared" si="98"/>
        <v>0</v>
      </c>
      <c r="G875" t="str">
        <f>VLOOKUP(B875,Nuclides!A:F,5,FALSE)</f>
        <v>Sn106</v>
      </c>
      <c r="H875">
        <f>VLOOKUP(B875,Nuclides!A:F,4,FALSE)</f>
        <v>115</v>
      </c>
      <c r="I875" s="3" t="str">
        <f t="shared" si="99"/>
        <v>1.92min</v>
      </c>
      <c r="J875" s="3">
        <f t="shared" si="100"/>
        <v>6.0273667874777854E-3</v>
      </c>
      <c r="K875" s="3">
        <f t="shared" si="101"/>
        <v>0</v>
      </c>
      <c r="L875" s="3">
        <f t="shared" si="102"/>
        <v>0</v>
      </c>
      <c r="M875" s="3" t="str">
        <f t="shared" si="103"/>
        <v>Sn106</v>
      </c>
      <c r="N875" s="3">
        <f t="shared" si="104"/>
        <v>0</v>
      </c>
      <c r="O875">
        <f>0</f>
        <v>0</v>
      </c>
    </row>
    <row r="876" spans="2:15" hidden="1" x14ac:dyDescent="0.2">
      <c r="B876" s="3">
        <v>50107</v>
      </c>
      <c r="C876" s="3">
        <v>0</v>
      </c>
      <c r="D876" s="3">
        <v>0</v>
      </c>
      <c r="E876" s="3">
        <f>0</f>
        <v>0</v>
      </c>
      <c r="F876" s="3">
        <f t="shared" si="98"/>
        <v>0</v>
      </c>
      <c r="G876" t="str">
        <f>VLOOKUP(B876,Nuclides!A:F,5,FALSE)</f>
        <v>Sn107</v>
      </c>
      <c r="H876">
        <f>VLOOKUP(B876,Nuclides!A:F,4,FALSE)</f>
        <v>174</v>
      </c>
      <c r="I876" s="3" t="str">
        <f t="shared" si="99"/>
        <v>2.9min</v>
      </c>
      <c r="J876" s="3">
        <f t="shared" si="100"/>
        <v>3.9836044859766972E-3</v>
      </c>
      <c r="K876" s="3">
        <f t="shared" si="101"/>
        <v>0</v>
      </c>
      <c r="L876" s="3">
        <f t="shared" si="102"/>
        <v>0</v>
      </c>
      <c r="M876" s="3" t="str">
        <f t="shared" si="103"/>
        <v>Sn107</v>
      </c>
      <c r="N876" s="3">
        <f t="shared" si="104"/>
        <v>0</v>
      </c>
      <c r="O876">
        <f>0</f>
        <v>0</v>
      </c>
    </row>
    <row r="877" spans="2:15" hidden="1" x14ac:dyDescent="0.2">
      <c r="B877" s="3">
        <v>50108</v>
      </c>
      <c r="C877" s="3">
        <v>0</v>
      </c>
      <c r="D877" s="3">
        <v>0</v>
      </c>
      <c r="E877" s="3">
        <f>0</f>
        <v>0</v>
      </c>
      <c r="F877" s="3">
        <f t="shared" si="98"/>
        <v>0</v>
      </c>
      <c r="G877" t="str">
        <f>VLOOKUP(B877,Nuclides!A:F,5,FALSE)</f>
        <v>Sn108</v>
      </c>
      <c r="H877">
        <f>VLOOKUP(B877,Nuclides!A:F,4,FALSE)</f>
        <v>618</v>
      </c>
      <c r="I877" s="3" t="str">
        <f t="shared" si="99"/>
        <v>10.3min</v>
      </c>
      <c r="J877" s="3">
        <f t="shared" si="100"/>
        <v>1.1215973795468371E-3</v>
      </c>
      <c r="K877" s="3">
        <f t="shared" si="101"/>
        <v>0</v>
      </c>
      <c r="L877" s="3">
        <f t="shared" si="102"/>
        <v>0</v>
      </c>
      <c r="M877" s="3" t="str">
        <f t="shared" si="103"/>
        <v>Sn108</v>
      </c>
      <c r="N877" s="3">
        <f t="shared" si="104"/>
        <v>0</v>
      </c>
      <c r="O877">
        <f>0</f>
        <v>0</v>
      </c>
    </row>
    <row r="878" spans="2:15" hidden="1" x14ac:dyDescent="0.2">
      <c r="B878" s="3">
        <v>50109</v>
      </c>
      <c r="C878" s="3">
        <v>0</v>
      </c>
      <c r="D878" s="3">
        <v>0</v>
      </c>
      <c r="E878" s="3">
        <f>0</f>
        <v>0</v>
      </c>
      <c r="F878" s="3">
        <f t="shared" si="98"/>
        <v>0</v>
      </c>
      <c r="G878" t="str">
        <f>VLOOKUP(B878,Nuclides!A:F,5,FALSE)</f>
        <v>Sn109</v>
      </c>
      <c r="H878">
        <f>VLOOKUP(B878,Nuclides!A:F,4,FALSE)</f>
        <v>1080</v>
      </c>
      <c r="I878" s="3" t="str">
        <f t="shared" si="99"/>
        <v>18min</v>
      </c>
      <c r="J878" s="3">
        <f t="shared" si="100"/>
        <v>6.418029449629123E-4</v>
      </c>
      <c r="K878" s="3">
        <f t="shared" si="101"/>
        <v>0</v>
      </c>
      <c r="L878" s="3">
        <f t="shared" si="102"/>
        <v>0</v>
      </c>
      <c r="M878" s="3" t="str">
        <f t="shared" si="103"/>
        <v>Sn109</v>
      </c>
      <c r="N878" s="3">
        <f t="shared" si="104"/>
        <v>0</v>
      </c>
      <c r="O878">
        <f>0</f>
        <v>0</v>
      </c>
    </row>
    <row r="879" spans="2:15" hidden="1" x14ac:dyDescent="0.2">
      <c r="B879" s="3">
        <v>50110</v>
      </c>
      <c r="C879" s="3">
        <v>0</v>
      </c>
      <c r="D879" s="3">
        <v>0</v>
      </c>
      <c r="E879" s="3">
        <f>0</f>
        <v>0</v>
      </c>
      <c r="F879" s="3">
        <f t="shared" si="98"/>
        <v>0</v>
      </c>
      <c r="G879" t="str">
        <f>VLOOKUP(B879,Nuclides!A:F,5,FALSE)</f>
        <v>Sn110</v>
      </c>
      <c r="H879">
        <f>VLOOKUP(B879,Nuclides!A:F,4,FALSE)</f>
        <v>14796</v>
      </c>
      <c r="I879" s="3" t="str">
        <f t="shared" si="99"/>
        <v>4.11h</v>
      </c>
      <c r="J879" s="3">
        <f t="shared" si="100"/>
        <v>4.6846930289263672E-5</v>
      </c>
      <c r="K879" s="3">
        <f t="shared" si="101"/>
        <v>0</v>
      </c>
      <c r="L879" s="3">
        <f t="shared" si="102"/>
        <v>0</v>
      </c>
      <c r="M879" s="3" t="str">
        <f t="shared" si="103"/>
        <v>Sn110</v>
      </c>
      <c r="N879" s="3">
        <f t="shared" si="104"/>
        <v>0</v>
      </c>
      <c r="O879">
        <f>0</f>
        <v>0</v>
      </c>
    </row>
    <row r="880" spans="2:15" hidden="1" x14ac:dyDescent="0.2">
      <c r="B880" s="3">
        <v>50111</v>
      </c>
      <c r="C880" s="3">
        <v>0</v>
      </c>
      <c r="D880" s="3">
        <v>0</v>
      </c>
      <c r="E880" s="3">
        <f>0</f>
        <v>0</v>
      </c>
      <c r="F880" s="3">
        <f t="shared" si="98"/>
        <v>0</v>
      </c>
      <c r="G880" t="str">
        <f>VLOOKUP(B880,Nuclides!A:F,5,FALSE)</f>
        <v>Sn111</v>
      </c>
      <c r="H880">
        <f>VLOOKUP(B880,Nuclides!A:F,4,FALSE)</f>
        <v>2118</v>
      </c>
      <c r="I880" s="3" t="str">
        <f t="shared" si="99"/>
        <v>35.3min</v>
      </c>
      <c r="J880" s="3">
        <f t="shared" si="100"/>
        <v>3.2726495777145672E-4</v>
      </c>
      <c r="K880" s="3">
        <f t="shared" si="101"/>
        <v>0</v>
      </c>
      <c r="L880" s="3">
        <f t="shared" si="102"/>
        <v>0</v>
      </c>
      <c r="M880" s="3" t="str">
        <f t="shared" si="103"/>
        <v>Sn111</v>
      </c>
      <c r="N880" s="3">
        <f t="shared" si="104"/>
        <v>0</v>
      </c>
      <c r="O880">
        <f>0</f>
        <v>0</v>
      </c>
    </row>
    <row r="881" spans="2:15" hidden="1" x14ac:dyDescent="0.2">
      <c r="B881" s="3">
        <v>50112</v>
      </c>
      <c r="C881" s="3">
        <v>0</v>
      </c>
      <c r="D881" s="3">
        <v>0</v>
      </c>
      <c r="E881" s="3">
        <f>0</f>
        <v>0</v>
      </c>
      <c r="F881" s="3">
        <f t="shared" si="98"/>
        <v>0</v>
      </c>
      <c r="G881" t="e">
        <f>VLOOKUP(B881,Nuclides!A:F,5,FALSE)</f>
        <v>#N/A</v>
      </c>
      <c r="H881" t="e">
        <f>VLOOKUP(B881,Nuclides!A:F,4,FALSE)</f>
        <v>#N/A</v>
      </c>
      <c r="I881" s="3" t="e">
        <f t="shared" si="99"/>
        <v>#N/A</v>
      </c>
      <c r="J881" s="3" t="e">
        <f t="shared" si="100"/>
        <v>#N/A</v>
      </c>
      <c r="K881" s="3" t="e">
        <f t="shared" si="101"/>
        <v>#N/A</v>
      </c>
      <c r="L881" s="3" t="e">
        <f t="shared" si="102"/>
        <v>#N/A</v>
      </c>
      <c r="M881" s="3" t="e">
        <f t="shared" si="103"/>
        <v>#N/A</v>
      </c>
      <c r="N881" s="3" t="e">
        <f t="shared" si="104"/>
        <v>#N/A</v>
      </c>
      <c r="O881">
        <f>0</f>
        <v>0</v>
      </c>
    </row>
    <row r="882" spans="2:15" hidden="1" x14ac:dyDescent="0.2">
      <c r="B882" s="3">
        <v>50113</v>
      </c>
      <c r="C882" s="3">
        <v>0</v>
      </c>
      <c r="D882" s="3">
        <v>0</v>
      </c>
      <c r="E882" s="3">
        <f>0</f>
        <v>0</v>
      </c>
      <c r="F882" s="3">
        <f t="shared" si="98"/>
        <v>0</v>
      </c>
      <c r="G882" t="str">
        <f>VLOOKUP(B882,Nuclides!A:F,5,FALSE)</f>
        <v>Sn113</v>
      </c>
      <c r="H882">
        <f>VLOOKUP(B882,Nuclides!A:F,4,FALSE)</f>
        <v>9943776</v>
      </c>
      <c r="I882" s="3" t="str">
        <f t="shared" si="99"/>
        <v>115.09d</v>
      </c>
      <c r="J882" s="3">
        <f t="shared" si="100"/>
        <v>6.9706636649894903E-8</v>
      </c>
      <c r="K882" s="3">
        <f t="shared" si="101"/>
        <v>0</v>
      </c>
      <c r="L882" s="3">
        <f t="shared" si="102"/>
        <v>0</v>
      </c>
      <c r="M882" s="3" t="str">
        <f t="shared" si="103"/>
        <v>Sn113</v>
      </c>
      <c r="N882" s="3">
        <f t="shared" si="104"/>
        <v>0</v>
      </c>
      <c r="O882">
        <f>0</f>
        <v>0</v>
      </c>
    </row>
    <row r="883" spans="2:15" hidden="1" x14ac:dyDescent="0.2">
      <c r="B883" s="3">
        <v>50114</v>
      </c>
      <c r="C883" s="3">
        <v>0</v>
      </c>
      <c r="D883" s="3">
        <v>0</v>
      </c>
      <c r="E883" s="3">
        <f>0</f>
        <v>0</v>
      </c>
      <c r="F883" s="3">
        <f t="shared" si="98"/>
        <v>0</v>
      </c>
      <c r="G883" t="str">
        <f>VLOOKUP(B883,Nuclides!A:F,5,FALSE)</f>
        <v>Sn114</v>
      </c>
      <c r="H883" t="str">
        <f>VLOOKUP(B883,Nuclides!A:F,4,FALSE)</f>
        <v>STABLE</v>
      </c>
      <c r="I883" s="3" t="str">
        <f t="shared" si="99"/>
        <v>STABLE</v>
      </c>
      <c r="J883" s="3" t="e">
        <f t="shared" si="100"/>
        <v>#VALUE!</v>
      </c>
      <c r="K883" s="3" t="e">
        <f t="shared" si="101"/>
        <v>#VALUE!</v>
      </c>
      <c r="L883" s="3" t="e">
        <f t="shared" si="102"/>
        <v>#VALUE!</v>
      </c>
      <c r="M883" s="3" t="str">
        <f t="shared" si="103"/>
        <v>Sn114</v>
      </c>
      <c r="N883" s="3" t="e">
        <f t="shared" si="104"/>
        <v>#VALUE!</v>
      </c>
      <c r="O883">
        <f>0</f>
        <v>0</v>
      </c>
    </row>
    <row r="884" spans="2:15" hidden="1" x14ac:dyDescent="0.2">
      <c r="B884" s="3">
        <v>50115</v>
      </c>
      <c r="C884" s="3">
        <v>0</v>
      </c>
      <c r="D884" s="3">
        <v>0</v>
      </c>
      <c r="E884" s="3">
        <f>0</f>
        <v>0</v>
      </c>
      <c r="F884" s="3">
        <f t="shared" si="98"/>
        <v>0</v>
      </c>
      <c r="G884" t="str">
        <f>VLOOKUP(B884,Nuclides!A:F,5,FALSE)</f>
        <v>Sn115</v>
      </c>
      <c r="H884" t="str">
        <f>VLOOKUP(B884,Nuclides!A:F,4,FALSE)</f>
        <v>STABLE</v>
      </c>
      <c r="I884" s="3" t="str">
        <f t="shared" si="99"/>
        <v>STABLE</v>
      </c>
      <c r="J884" s="3" t="e">
        <f t="shared" si="100"/>
        <v>#VALUE!</v>
      </c>
      <c r="K884" s="3" t="e">
        <f t="shared" si="101"/>
        <v>#VALUE!</v>
      </c>
      <c r="L884" s="3" t="e">
        <f t="shared" si="102"/>
        <v>#VALUE!</v>
      </c>
      <c r="M884" s="3" t="str">
        <f t="shared" si="103"/>
        <v>Sn115</v>
      </c>
      <c r="N884" s="3" t="e">
        <f t="shared" si="104"/>
        <v>#VALUE!</v>
      </c>
      <c r="O884">
        <f>0</f>
        <v>0</v>
      </c>
    </row>
    <row r="885" spans="2:15" hidden="1" x14ac:dyDescent="0.2">
      <c r="B885" s="3">
        <v>50116</v>
      </c>
      <c r="C885" s="3">
        <v>0</v>
      </c>
      <c r="D885" s="3">
        <v>0</v>
      </c>
      <c r="E885" s="3">
        <f>0</f>
        <v>0</v>
      </c>
      <c r="F885" s="3">
        <f t="shared" si="98"/>
        <v>0</v>
      </c>
      <c r="G885" t="str">
        <f>VLOOKUP(B885,Nuclides!A:F,5,FALSE)</f>
        <v>Sn116</v>
      </c>
      <c r="H885" t="str">
        <f>VLOOKUP(B885,Nuclides!A:F,4,FALSE)</f>
        <v>STABLE</v>
      </c>
      <c r="I885" s="3" t="str">
        <f t="shared" si="99"/>
        <v>STABLE</v>
      </c>
      <c r="J885" s="3" t="e">
        <f t="shared" si="100"/>
        <v>#VALUE!</v>
      </c>
      <c r="K885" s="3" t="e">
        <f t="shared" si="101"/>
        <v>#VALUE!</v>
      </c>
      <c r="L885" s="3" t="e">
        <f t="shared" si="102"/>
        <v>#VALUE!</v>
      </c>
      <c r="M885" s="3" t="str">
        <f t="shared" si="103"/>
        <v>Sn116</v>
      </c>
      <c r="N885" s="3" t="e">
        <f t="shared" si="104"/>
        <v>#VALUE!</v>
      </c>
      <c r="O885">
        <f>0</f>
        <v>0</v>
      </c>
    </row>
    <row r="886" spans="2:15" hidden="1" x14ac:dyDescent="0.2">
      <c r="B886" s="3">
        <v>50117</v>
      </c>
      <c r="C886" s="3">
        <v>0</v>
      </c>
      <c r="D886" s="3">
        <v>0</v>
      </c>
      <c r="E886" s="3">
        <f>0</f>
        <v>0</v>
      </c>
      <c r="F886" s="3">
        <f t="shared" si="98"/>
        <v>0</v>
      </c>
      <c r="G886" t="str">
        <f>VLOOKUP(B886,Nuclides!A:F,5,FALSE)</f>
        <v>Sn117</v>
      </c>
      <c r="H886" t="str">
        <f>VLOOKUP(B886,Nuclides!A:F,4,FALSE)</f>
        <v>STABLE</v>
      </c>
      <c r="I886" s="3" t="str">
        <f t="shared" si="99"/>
        <v>STABLE</v>
      </c>
      <c r="J886" s="3" t="e">
        <f t="shared" si="100"/>
        <v>#VALUE!</v>
      </c>
      <c r="K886" s="3" t="e">
        <f t="shared" si="101"/>
        <v>#VALUE!</v>
      </c>
      <c r="L886" s="3" t="e">
        <f t="shared" si="102"/>
        <v>#VALUE!</v>
      </c>
      <c r="M886" s="3" t="str">
        <f t="shared" si="103"/>
        <v>Sn117</v>
      </c>
      <c r="N886" s="3" t="e">
        <f t="shared" si="104"/>
        <v>#VALUE!</v>
      </c>
      <c r="O886">
        <f>0</f>
        <v>0</v>
      </c>
    </row>
    <row r="887" spans="2:15" hidden="1" x14ac:dyDescent="0.2">
      <c r="B887" s="3">
        <v>50118</v>
      </c>
      <c r="C887" s="3">
        <v>0</v>
      </c>
      <c r="D887" s="3">
        <v>0</v>
      </c>
      <c r="E887" s="3">
        <f>0</f>
        <v>0</v>
      </c>
      <c r="F887" s="3">
        <f t="shared" si="98"/>
        <v>0</v>
      </c>
      <c r="G887" t="str">
        <f>VLOOKUP(B887,Nuclides!A:F,5,FALSE)</f>
        <v>Sn118</v>
      </c>
      <c r="H887" t="str">
        <f>VLOOKUP(B887,Nuclides!A:F,4,FALSE)</f>
        <v>STABLE</v>
      </c>
      <c r="I887" s="3" t="str">
        <f t="shared" si="99"/>
        <v>STABLE</v>
      </c>
      <c r="J887" s="3" t="e">
        <f t="shared" si="100"/>
        <v>#VALUE!</v>
      </c>
      <c r="K887" s="3" t="e">
        <f t="shared" si="101"/>
        <v>#VALUE!</v>
      </c>
      <c r="L887" s="3" t="e">
        <f t="shared" si="102"/>
        <v>#VALUE!</v>
      </c>
      <c r="M887" s="3" t="str">
        <f t="shared" si="103"/>
        <v>Sn118</v>
      </c>
      <c r="N887" s="3" t="e">
        <f t="shared" si="104"/>
        <v>#VALUE!</v>
      </c>
      <c r="O887">
        <f>0</f>
        <v>0</v>
      </c>
    </row>
    <row r="888" spans="2:15" hidden="1" x14ac:dyDescent="0.2">
      <c r="B888" s="3">
        <v>50119</v>
      </c>
      <c r="C888" s="3">
        <v>0</v>
      </c>
      <c r="D888" s="3">
        <v>0</v>
      </c>
      <c r="E888" s="3">
        <f>0</f>
        <v>0</v>
      </c>
      <c r="F888" s="3">
        <f t="shared" si="98"/>
        <v>0</v>
      </c>
      <c r="G888" t="str">
        <f>VLOOKUP(B888,Nuclides!A:F,5,FALSE)</f>
        <v>Sn119</v>
      </c>
      <c r="H888" t="str">
        <f>VLOOKUP(B888,Nuclides!A:F,4,FALSE)</f>
        <v>STABLE</v>
      </c>
      <c r="I888" s="3" t="str">
        <f t="shared" si="99"/>
        <v>STABLE</v>
      </c>
      <c r="J888" s="3" t="e">
        <f t="shared" si="100"/>
        <v>#VALUE!</v>
      </c>
      <c r="K888" s="3" t="e">
        <f t="shared" si="101"/>
        <v>#VALUE!</v>
      </c>
      <c r="L888" s="3" t="e">
        <f t="shared" si="102"/>
        <v>#VALUE!</v>
      </c>
      <c r="M888" s="3" t="str">
        <f t="shared" si="103"/>
        <v>Sn119</v>
      </c>
      <c r="N888" s="3" t="e">
        <f t="shared" si="104"/>
        <v>#VALUE!</v>
      </c>
      <c r="O888">
        <f>0</f>
        <v>0</v>
      </c>
    </row>
    <row r="889" spans="2:15" hidden="1" x14ac:dyDescent="0.2">
      <c r="B889" s="3">
        <v>50120</v>
      </c>
      <c r="C889" s="3">
        <v>0</v>
      </c>
      <c r="D889" s="3">
        <v>0</v>
      </c>
      <c r="E889" s="3">
        <f>0</f>
        <v>0</v>
      </c>
      <c r="F889" s="3">
        <f t="shared" si="98"/>
        <v>0</v>
      </c>
      <c r="G889" t="str">
        <f>VLOOKUP(B889,Nuclides!A:F,5,FALSE)</f>
        <v>Sn120</v>
      </c>
      <c r="H889" t="str">
        <f>VLOOKUP(B889,Nuclides!A:F,4,FALSE)</f>
        <v>STABLE</v>
      </c>
      <c r="I889" s="3" t="str">
        <f t="shared" si="99"/>
        <v>STABLE</v>
      </c>
      <c r="J889" s="3" t="e">
        <f t="shared" si="100"/>
        <v>#VALUE!</v>
      </c>
      <c r="K889" s="3" t="e">
        <f t="shared" si="101"/>
        <v>#VALUE!</v>
      </c>
      <c r="L889" s="3" t="e">
        <f t="shared" si="102"/>
        <v>#VALUE!</v>
      </c>
      <c r="M889" s="3" t="str">
        <f t="shared" si="103"/>
        <v>Sn120</v>
      </c>
      <c r="N889" s="3" t="e">
        <f t="shared" si="104"/>
        <v>#VALUE!</v>
      </c>
      <c r="O889">
        <f>0</f>
        <v>0</v>
      </c>
    </row>
    <row r="890" spans="2:15" hidden="1" x14ac:dyDescent="0.2">
      <c r="B890" s="3">
        <v>50121</v>
      </c>
      <c r="C890" s="3">
        <v>0</v>
      </c>
      <c r="D890" s="3">
        <v>0</v>
      </c>
      <c r="E890" s="3">
        <f>0</f>
        <v>0</v>
      </c>
      <c r="F890" s="3">
        <f t="shared" si="98"/>
        <v>0</v>
      </c>
      <c r="G890" t="str">
        <f>VLOOKUP(B890,Nuclides!A:F,5,FALSE)</f>
        <v>Sn121</v>
      </c>
      <c r="H890">
        <f>VLOOKUP(B890,Nuclides!A:F,4,FALSE)</f>
        <v>97308</v>
      </c>
      <c r="I890" s="3" t="str">
        <f t="shared" si="99"/>
        <v>1.13d</v>
      </c>
      <c r="J890" s="3">
        <f t="shared" si="100"/>
        <v>7.1232291338835997E-6</v>
      </c>
      <c r="K890" s="3">
        <f t="shared" si="101"/>
        <v>0</v>
      </c>
      <c r="L890" s="3">
        <f t="shared" si="102"/>
        <v>0</v>
      </c>
      <c r="M890" s="3" t="str">
        <f t="shared" si="103"/>
        <v>Sn121</v>
      </c>
      <c r="N890" s="3">
        <f t="shared" si="104"/>
        <v>0</v>
      </c>
      <c r="O890">
        <f>0</f>
        <v>0</v>
      </c>
    </row>
    <row r="891" spans="2:15" hidden="1" x14ac:dyDescent="0.2">
      <c r="B891" s="3">
        <v>50122</v>
      </c>
      <c r="C891" s="3">
        <v>0</v>
      </c>
      <c r="D891" s="3">
        <v>0</v>
      </c>
      <c r="E891" s="3">
        <f>0</f>
        <v>0</v>
      </c>
      <c r="F891" s="3">
        <f t="shared" si="98"/>
        <v>0</v>
      </c>
      <c r="G891" t="str">
        <f>VLOOKUP(B891,Nuclides!A:F,5,FALSE)</f>
        <v>Sn122</v>
      </c>
      <c r="H891" t="str">
        <f>VLOOKUP(B891,Nuclides!A:F,4,FALSE)</f>
        <v>STABLE</v>
      </c>
      <c r="I891" s="3" t="str">
        <f t="shared" si="99"/>
        <v>STABLE</v>
      </c>
      <c r="J891" s="3" t="e">
        <f t="shared" si="100"/>
        <v>#VALUE!</v>
      </c>
      <c r="K891" s="3" t="e">
        <f t="shared" si="101"/>
        <v>#VALUE!</v>
      </c>
      <c r="L891" s="3" t="e">
        <f t="shared" si="102"/>
        <v>#VALUE!</v>
      </c>
      <c r="M891" s="3" t="str">
        <f t="shared" si="103"/>
        <v>Sn122</v>
      </c>
      <c r="N891" s="3" t="e">
        <f t="shared" si="104"/>
        <v>#VALUE!</v>
      </c>
      <c r="O891">
        <f>0</f>
        <v>0</v>
      </c>
    </row>
    <row r="892" spans="2:15" hidden="1" x14ac:dyDescent="0.2">
      <c r="B892" s="3">
        <v>50123</v>
      </c>
      <c r="C892" s="3">
        <v>0</v>
      </c>
      <c r="D892" s="3">
        <v>0</v>
      </c>
      <c r="E892" s="3">
        <f>0</f>
        <v>0</v>
      </c>
      <c r="F892" s="3">
        <f t="shared" si="98"/>
        <v>0</v>
      </c>
      <c r="G892" t="str">
        <f>VLOOKUP(B892,Nuclides!A:F,5,FALSE)</f>
        <v>Sn123</v>
      </c>
      <c r="H892">
        <f>VLOOKUP(B892,Nuclides!A:F,4,FALSE)</f>
        <v>11162879.999999899</v>
      </c>
      <c r="I892" s="3" t="str">
        <f t="shared" si="99"/>
        <v>129.2d</v>
      </c>
      <c r="J892" s="3">
        <f t="shared" si="100"/>
        <v>6.2093938173656935E-8</v>
      </c>
      <c r="K892" s="3">
        <f t="shared" si="101"/>
        <v>0</v>
      </c>
      <c r="L892" s="3">
        <f t="shared" si="102"/>
        <v>0</v>
      </c>
      <c r="M892" s="3" t="str">
        <f t="shared" si="103"/>
        <v>Sn123</v>
      </c>
      <c r="N892" s="3">
        <f t="shared" si="104"/>
        <v>0</v>
      </c>
      <c r="O892">
        <f>0</f>
        <v>0</v>
      </c>
    </row>
    <row r="893" spans="2:15" hidden="1" x14ac:dyDescent="0.2">
      <c r="B893" s="3">
        <v>50124</v>
      </c>
      <c r="C893" s="3">
        <v>0</v>
      </c>
      <c r="D893" s="3">
        <v>0</v>
      </c>
      <c r="E893" s="3">
        <f>0</f>
        <v>0</v>
      </c>
      <c r="F893" s="3">
        <f t="shared" si="98"/>
        <v>0</v>
      </c>
      <c r="G893" t="str">
        <f>VLOOKUP(B893,Nuclides!A:F,5,FALSE)</f>
        <v>Sn124</v>
      </c>
      <c r="H893">
        <f>VLOOKUP(B893,Nuclides!A:F,4,FALSE)</f>
        <v>3.786912E+28</v>
      </c>
      <c r="I893" s="3" t="str">
        <f t="shared" si="99"/>
        <v>1.20082191780822E+21y</v>
      </c>
      <c r="J893" s="3">
        <f t="shared" si="100"/>
        <v>1.8303757271358439E-29</v>
      </c>
      <c r="K893" s="3">
        <f t="shared" si="101"/>
        <v>0</v>
      </c>
      <c r="L893" s="3">
        <f t="shared" si="102"/>
        <v>0</v>
      </c>
      <c r="M893" s="3" t="str">
        <f t="shared" si="103"/>
        <v>Sn124</v>
      </c>
      <c r="N893" s="3">
        <f t="shared" si="104"/>
        <v>0</v>
      </c>
      <c r="O893">
        <f>0</f>
        <v>0</v>
      </c>
    </row>
    <row r="894" spans="2:15" hidden="1" x14ac:dyDescent="0.2">
      <c r="B894" s="3">
        <v>50125</v>
      </c>
      <c r="C894" s="3">
        <v>0</v>
      </c>
      <c r="D894" s="3">
        <v>0</v>
      </c>
      <c r="E894" s="3">
        <f>0</f>
        <v>0</v>
      </c>
      <c r="F894" s="3">
        <f t="shared" si="98"/>
        <v>0</v>
      </c>
      <c r="G894" t="str">
        <f>VLOOKUP(B894,Nuclides!A:F,5,FALSE)</f>
        <v>Sn125</v>
      </c>
      <c r="H894">
        <f>VLOOKUP(B894,Nuclides!A:F,4,FALSE)</f>
        <v>832896</v>
      </c>
      <c r="I894" s="3" t="str">
        <f t="shared" si="99"/>
        <v>9.64d</v>
      </c>
      <c r="J894" s="3">
        <f t="shared" si="100"/>
        <v>8.3221336224444019E-7</v>
      </c>
      <c r="K894" s="3">
        <f t="shared" si="101"/>
        <v>0</v>
      </c>
      <c r="L894" s="3">
        <f t="shared" si="102"/>
        <v>0</v>
      </c>
      <c r="M894" s="3" t="str">
        <f t="shared" si="103"/>
        <v>Sn125</v>
      </c>
      <c r="N894" s="3">
        <f t="shared" si="104"/>
        <v>0</v>
      </c>
      <c r="O894">
        <f>0</f>
        <v>0</v>
      </c>
    </row>
    <row r="895" spans="2:15" hidden="1" x14ac:dyDescent="0.2">
      <c r="B895" s="3">
        <v>50126</v>
      </c>
      <c r="C895" s="3">
        <v>0</v>
      </c>
      <c r="D895" s="3">
        <v>0</v>
      </c>
      <c r="E895" s="3">
        <f>0</f>
        <v>0</v>
      </c>
      <c r="F895" s="3">
        <f t="shared" si="98"/>
        <v>0</v>
      </c>
      <c r="G895" t="str">
        <f>VLOOKUP(B895,Nuclides!A:F,5,FALSE)</f>
        <v>Sn126</v>
      </c>
      <c r="H895">
        <f>VLOOKUP(B895,Nuclides!A:F,4,FALSE)</f>
        <v>7258248000000</v>
      </c>
      <c r="I895" s="3" t="str">
        <f t="shared" si="99"/>
        <v>230157.53y</v>
      </c>
      <c r="J895" s="3">
        <f t="shared" si="100"/>
        <v>9.5497864024478811E-14</v>
      </c>
      <c r="K895" s="3">
        <f t="shared" si="101"/>
        <v>0</v>
      </c>
      <c r="L895" s="3">
        <f t="shared" si="102"/>
        <v>0</v>
      </c>
      <c r="M895" s="3" t="str">
        <f t="shared" si="103"/>
        <v>Sn126</v>
      </c>
      <c r="N895" s="3">
        <f t="shared" si="104"/>
        <v>0</v>
      </c>
      <c r="O895">
        <f>0</f>
        <v>0</v>
      </c>
    </row>
    <row r="896" spans="2:15" hidden="1" x14ac:dyDescent="0.2">
      <c r="B896" s="3">
        <v>50127</v>
      </c>
      <c r="C896" s="3">
        <v>0</v>
      </c>
      <c r="D896" s="3">
        <v>0</v>
      </c>
      <c r="E896" s="3">
        <f>0</f>
        <v>0</v>
      </c>
      <c r="F896" s="3">
        <f t="shared" si="98"/>
        <v>0</v>
      </c>
      <c r="G896" t="str">
        <f>VLOOKUP(B896,Nuclides!A:F,5,FALSE)</f>
        <v>Sn127</v>
      </c>
      <c r="H896">
        <f>VLOOKUP(B896,Nuclides!A:F,4,FALSE)</f>
        <v>7560</v>
      </c>
      <c r="I896" s="3" t="str">
        <f t="shared" si="99"/>
        <v>2.1h</v>
      </c>
      <c r="J896" s="3">
        <f t="shared" si="100"/>
        <v>9.1686134994701753E-5</v>
      </c>
      <c r="K896" s="3">
        <f t="shared" si="101"/>
        <v>0</v>
      </c>
      <c r="L896" s="3">
        <f t="shared" si="102"/>
        <v>0</v>
      </c>
      <c r="M896" s="3" t="str">
        <f t="shared" si="103"/>
        <v>Sn127</v>
      </c>
      <c r="N896" s="3">
        <f t="shared" si="104"/>
        <v>0</v>
      </c>
      <c r="O896">
        <f>0</f>
        <v>0</v>
      </c>
    </row>
    <row r="897" spans="2:15" hidden="1" x14ac:dyDescent="0.2">
      <c r="B897" s="3">
        <v>50128</v>
      </c>
      <c r="C897" s="3">
        <v>0</v>
      </c>
      <c r="D897" s="3">
        <v>0</v>
      </c>
      <c r="E897" s="3">
        <f>0</f>
        <v>0</v>
      </c>
      <c r="F897" s="3">
        <f t="shared" si="98"/>
        <v>0</v>
      </c>
      <c r="G897" t="str">
        <f>VLOOKUP(B897,Nuclides!A:F,5,FALSE)</f>
        <v>Sn128</v>
      </c>
      <c r="H897">
        <f>VLOOKUP(B897,Nuclides!A:F,4,FALSE)</f>
        <v>3544.2</v>
      </c>
      <c r="I897" s="3" t="str">
        <f t="shared" si="99"/>
        <v>59.07min</v>
      </c>
      <c r="J897" s="3">
        <f t="shared" si="100"/>
        <v>1.9557225341683464E-4</v>
      </c>
      <c r="K897" s="3">
        <f t="shared" si="101"/>
        <v>0</v>
      </c>
      <c r="L897" s="3">
        <f t="shared" si="102"/>
        <v>0</v>
      </c>
      <c r="M897" s="3" t="str">
        <f t="shared" si="103"/>
        <v>Sn128</v>
      </c>
      <c r="N897" s="3">
        <f t="shared" si="104"/>
        <v>0</v>
      </c>
      <c r="O897">
        <f>0</f>
        <v>0</v>
      </c>
    </row>
    <row r="898" spans="2:15" hidden="1" x14ac:dyDescent="0.2">
      <c r="B898" s="3">
        <v>50129</v>
      </c>
      <c r="C898" s="3">
        <v>0</v>
      </c>
      <c r="D898" s="3">
        <v>0</v>
      </c>
      <c r="E898" s="3">
        <f>0</f>
        <v>0</v>
      </c>
      <c r="F898" s="3">
        <f t="shared" si="98"/>
        <v>0</v>
      </c>
      <c r="G898" t="str">
        <f>VLOOKUP(B898,Nuclides!A:F,5,FALSE)</f>
        <v>Sn129</v>
      </c>
      <c r="H898">
        <f>VLOOKUP(B898,Nuclides!A:F,4,FALSE)</f>
        <v>133.80000000000001</v>
      </c>
      <c r="I898" s="3" t="str">
        <f t="shared" si="99"/>
        <v>2.23min</v>
      </c>
      <c r="J898" s="3">
        <f t="shared" si="100"/>
        <v>5.1804722014943587E-3</v>
      </c>
      <c r="K898" s="3">
        <f t="shared" si="101"/>
        <v>0</v>
      </c>
      <c r="L898" s="3">
        <f t="shared" si="102"/>
        <v>0</v>
      </c>
      <c r="M898" s="3" t="str">
        <f t="shared" si="103"/>
        <v>Sn129</v>
      </c>
      <c r="N898" s="3">
        <f t="shared" si="104"/>
        <v>0</v>
      </c>
      <c r="O898">
        <f>0</f>
        <v>0</v>
      </c>
    </row>
    <row r="899" spans="2:15" hidden="1" x14ac:dyDescent="0.2">
      <c r="B899" s="3">
        <v>50130</v>
      </c>
      <c r="C899" s="3">
        <v>0</v>
      </c>
      <c r="D899" s="3">
        <v>0</v>
      </c>
      <c r="E899" s="3">
        <f>0</f>
        <v>0</v>
      </c>
      <c r="F899" s="3">
        <f t="shared" si="98"/>
        <v>0</v>
      </c>
      <c r="G899" t="str">
        <f>VLOOKUP(B899,Nuclides!A:F,5,FALSE)</f>
        <v>Sn130</v>
      </c>
      <c r="H899">
        <f>VLOOKUP(B899,Nuclides!A:F,4,FALSE)</f>
        <v>223.2</v>
      </c>
      <c r="I899" s="3" t="str">
        <f t="shared" si="99"/>
        <v>3.72min</v>
      </c>
      <c r="J899" s="3">
        <f t="shared" si="100"/>
        <v>3.1054981207882856E-3</v>
      </c>
      <c r="K899" s="3">
        <f t="shared" si="101"/>
        <v>0</v>
      </c>
      <c r="L899" s="3">
        <f t="shared" si="102"/>
        <v>0</v>
      </c>
      <c r="M899" s="3" t="str">
        <f t="shared" si="103"/>
        <v>Sn130</v>
      </c>
      <c r="N899" s="3">
        <f t="shared" si="104"/>
        <v>0</v>
      </c>
      <c r="O899">
        <f>0</f>
        <v>0</v>
      </c>
    </row>
    <row r="900" spans="2:15" hidden="1" x14ac:dyDescent="0.2">
      <c r="B900" s="3">
        <v>50131</v>
      </c>
      <c r="C900" s="3">
        <v>0</v>
      </c>
      <c r="D900" s="3">
        <v>0</v>
      </c>
      <c r="E900" s="3">
        <f>0</f>
        <v>0</v>
      </c>
      <c r="F900" s="3">
        <f t="shared" si="98"/>
        <v>0</v>
      </c>
      <c r="G900" t="str">
        <f>VLOOKUP(B900,Nuclides!A:F,5,FALSE)</f>
        <v>Sn131</v>
      </c>
      <c r="H900">
        <f>VLOOKUP(B900,Nuclides!A:F,4,FALSE)</f>
        <v>56</v>
      </c>
      <c r="I900" s="3" t="str">
        <f t="shared" si="99"/>
        <v>56s</v>
      </c>
      <c r="J900" s="3">
        <f t="shared" si="100"/>
        <v>1.2377628224284737E-2</v>
      </c>
      <c r="K900" s="3">
        <f t="shared" si="101"/>
        <v>0</v>
      </c>
      <c r="L900" s="3">
        <f t="shared" si="102"/>
        <v>0</v>
      </c>
      <c r="M900" s="3" t="str">
        <f t="shared" si="103"/>
        <v>Sn131</v>
      </c>
      <c r="N900" s="3">
        <f t="shared" si="104"/>
        <v>0</v>
      </c>
      <c r="O900">
        <f>0</f>
        <v>0</v>
      </c>
    </row>
    <row r="901" spans="2:15" hidden="1" x14ac:dyDescent="0.2">
      <c r="B901" s="3">
        <v>50132</v>
      </c>
      <c r="C901" s="3">
        <v>0</v>
      </c>
      <c r="D901" s="3">
        <v>0</v>
      </c>
      <c r="E901" s="3">
        <f>0</f>
        <v>0</v>
      </c>
      <c r="F901" s="3">
        <f t="shared" ref="F901:F964" si="105">SUM(C901:E901)</f>
        <v>0</v>
      </c>
      <c r="G901" t="str">
        <f>VLOOKUP(B901,Nuclides!A:F,5,FALSE)</f>
        <v>Sn132</v>
      </c>
      <c r="H901">
        <f>VLOOKUP(B901,Nuclides!A:F,4,FALSE)</f>
        <v>39.700000000000003</v>
      </c>
      <c r="I901" s="3" t="str">
        <f t="shared" ref="I901:I964" si="106">IF(H901="STABLE", "STABLE", IF(H901&lt;60, H901&amp;"s", IF(H901&lt;3600, ROUND(H901/60,2)&amp;"min", IF(H901&lt;86400, ROUND(H901/3600,2)&amp;"h", IF(H901&lt;31536000, ROUND(H901/86400,2)&amp;"d", ROUND(H901/31536000,2)&amp;"y")))))</f>
        <v>39.7s</v>
      </c>
      <c r="J901" s="3">
        <f t="shared" ref="J901:J964" si="107">LN(2)/H901</f>
        <v>1.7459626714356302E-2</v>
      </c>
      <c r="K901" s="3">
        <f t="shared" ref="K901:K964" si="108">10*F901*(1-EXP(-J901*600))*6240000000000</f>
        <v>0</v>
      </c>
      <c r="L901" s="3">
        <f t="shared" ref="L901:L964" si="109">EXP(-J901*30*60)*K901</f>
        <v>0</v>
      </c>
      <c r="M901" s="3" t="str">
        <f t="shared" ref="M901:M964" si="110">G901</f>
        <v>Sn132</v>
      </c>
      <c r="N901" s="3">
        <f t="shared" ref="N901:N964" si="111">L901</f>
        <v>0</v>
      </c>
      <c r="O901">
        <f>0</f>
        <v>0</v>
      </c>
    </row>
    <row r="902" spans="2:15" hidden="1" x14ac:dyDescent="0.2">
      <c r="B902" s="3">
        <v>50133</v>
      </c>
      <c r="C902" s="3">
        <v>0</v>
      </c>
      <c r="D902" s="3">
        <v>0</v>
      </c>
      <c r="E902" s="3">
        <f>0</f>
        <v>0</v>
      </c>
      <c r="F902" s="3">
        <f t="shared" si="105"/>
        <v>0</v>
      </c>
      <c r="G902" t="str">
        <f>VLOOKUP(B902,Nuclides!A:F,5,FALSE)</f>
        <v>Sn133</v>
      </c>
      <c r="H902">
        <f>VLOOKUP(B902,Nuclides!A:F,4,FALSE)</f>
        <v>1.46</v>
      </c>
      <c r="I902" s="3" t="str">
        <f t="shared" si="106"/>
        <v>1.46s</v>
      </c>
      <c r="J902" s="3">
        <f t="shared" si="107"/>
        <v>0.47475834284927759</v>
      </c>
      <c r="K902" s="3">
        <f t="shared" si="108"/>
        <v>0</v>
      </c>
      <c r="L902" s="3">
        <f t="shared" si="109"/>
        <v>0</v>
      </c>
      <c r="M902" s="3" t="str">
        <f t="shared" si="110"/>
        <v>Sn133</v>
      </c>
      <c r="N902" s="3">
        <f t="shared" si="111"/>
        <v>0</v>
      </c>
      <c r="O902">
        <f>0</f>
        <v>0</v>
      </c>
    </row>
    <row r="903" spans="2:15" hidden="1" x14ac:dyDescent="0.2">
      <c r="B903" s="3">
        <v>50134</v>
      </c>
      <c r="C903" s="3">
        <v>0</v>
      </c>
      <c r="D903" s="3">
        <v>0</v>
      </c>
      <c r="E903" s="3">
        <f>0</f>
        <v>0</v>
      </c>
      <c r="F903" s="3">
        <f t="shared" si="105"/>
        <v>0</v>
      </c>
      <c r="G903" t="str">
        <f>VLOOKUP(B903,Nuclides!A:F,5,FALSE)</f>
        <v>Sn134</v>
      </c>
      <c r="H903">
        <f>VLOOKUP(B903,Nuclides!A:F,4,FALSE)</f>
        <v>1.05</v>
      </c>
      <c r="I903" s="3" t="str">
        <f t="shared" si="106"/>
        <v>1.05s</v>
      </c>
      <c r="J903" s="3">
        <f t="shared" si="107"/>
        <v>0.6601401719618526</v>
      </c>
      <c r="K903" s="3">
        <f t="shared" si="108"/>
        <v>0</v>
      </c>
      <c r="L903" s="3">
        <f t="shared" si="109"/>
        <v>0</v>
      </c>
      <c r="M903" s="3" t="str">
        <f t="shared" si="110"/>
        <v>Sn134</v>
      </c>
      <c r="N903" s="3">
        <f t="shared" si="111"/>
        <v>0</v>
      </c>
      <c r="O903">
        <f>0</f>
        <v>0</v>
      </c>
    </row>
    <row r="904" spans="2:15" hidden="1" x14ac:dyDescent="0.2">
      <c r="B904" s="3">
        <v>51108</v>
      </c>
      <c r="C904" s="3">
        <v>0</v>
      </c>
      <c r="D904" s="3">
        <v>0</v>
      </c>
      <c r="E904" s="3">
        <f>0</f>
        <v>0</v>
      </c>
      <c r="F904" s="3">
        <f t="shared" si="105"/>
        <v>0</v>
      </c>
      <c r="G904" t="str">
        <f>VLOOKUP(B904,Nuclides!A:F,5,FALSE)</f>
        <v>Sb108</v>
      </c>
      <c r="H904">
        <f>VLOOKUP(B904,Nuclides!A:F,4,FALSE)</f>
        <v>7.4</v>
      </c>
      <c r="I904" s="3" t="str">
        <f t="shared" si="106"/>
        <v>7.4s</v>
      </c>
      <c r="J904" s="3">
        <f t="shared" si="107"/>
        <v>9.3668537913506114E-2</v>
      </c>
      <c r="K904" s="3">
        <f t="shared" si="108"/>
        <v>0</v>
      </c>
      <c r="L904" s="3">
        <f t="shared" si="109"/>
        <v>0</v>
      </c>
      <c r="M904" s="3" t="str">
        <f t="shared" si="110"/>
        <v>Sb108</v>
      </c>
      <c r="N904" s="3">
        <f t="shared" si="111"/>
        <v>0</v>
      </c>
      <c r="O904">
        <f>0</f>
        <v>0</v>
      </c>
    </row>
    <row r="905" spans="2:15" hidden="1" x14ac:dyDescent="0.2">
      <c r="B905" s="3">
        <v>51109</v>
      </c>
      <c r="C905" s="3">
        <v>0</v>
      </c>
      <c r="D905" s="3">
        <v>0</v>
      </c>
      <c r="E905" s="3">
        <f>0</f>
        <v>0</v>
      </c>
      <c r="F905" s="3">
        <f t="shared" si="105"/>
        <v>0</v>
      </c>
      <c r="G905" t="str">
        <f>VLOOKUP(B905,Nuclides!A:F,5,FALSE)</f>
        <v>Sb109</v>
      </c>
      <c r="H905">
        <f>VLOOKUP(B905,Nuclides!A:F,4,FALSE)</f>
        <v>17</v>
      </c>
      <c r="I905" s="3" t="str">
        <f t="shared" si="106"/>
        <v>17s</v>
      </c>
      <c r="J905" s="3">
        <f t="shared" si="107"/>
        <v>4.0773363562349722E-2</v>
      </c>
      <c r="K905" s="3">
        <f t="shared" si="108"/>
        <v>0</v>
      </c>
      <c r="L905" s="3">
        <f t="shared" si="109"/>
        <v>0</v>
      </c>
      <c r="M905" s="3" t="str">
        <f t="shared" si="110"/>
        <v>Sb109</v>
      </c>
      <c r="N905" s="3">
        <f t="shared" si="111"/>
        <v>0</v>
      </c>
      <c r="O905">
        <f>0</f>
        <v>0</v>
      </c>
    </row>
    <row r="906" spans="2:15" hidden="1" x14ac:dyDescent="0.2">
      <c r="B906" s="3">
        <v>51110</v>
      </c>
      <c r="C906" s="3">
        <v>0</v>
      </c>
      <c r="D906" s="3">
        <v>0</v>
      </c>
      <c r="E906" s="3">
        <f>0</f>
        <v>0</v>
      </c>
      <c r="F906" s="3">
        <f t="shared" si="105"/>
        <v>0</v>
      </c>
      <c r="G906" t="str">
        <f>VLOOKUP(B906,Nuclides!A:F,5,FALSE)</f>
        <v>Sb110</v>
      </c>
      <c r="H906">
        <f>VLOOKUP(B906,Nuclides!A:F,4,FALSE)</f>
        <v>23</v>
      </c>
      <c r="I906" s="3" t="str">
        <f t="shared" si="106"/>
        <v>23s</v>
      </c>
      <c r="J906" s="3">
        <f t="shared" si="107"/>
        <v>3.0136833937388925E-2</v>
      </c>
      <c r="K906" s="3">
        <f t="shared" si="108"/>
        <v>0</v>
      </c>
      <c r="L906" s="3">
        <f t="shared" si="109"/>
        <v>0</v>
      </c>
      <c r="M906" s="3" t="str">
        <f t="shared" si="110"/>
        <v>Sb110</v>
      </c>
      <c r="N906" s="3">
        <f t="shared" si="111"/>
        <v>0</v>
      </c>
      <c r="O906">
        <f>0</f>
        <v>0</v>
      </c>
    </row>
    <row r="907" spans="2:15" hidden="1" x14ac:dyDescent="0.2">
      <c r="B907" s="3">
        <v>51111</v>
      </c>
      <c r="C907" s="3">
        <v>0</v>
      </c>
      <c r="D907" s="3">
        <v>0</v>
      </c>
      <c r="E907" s="3">
        <f>0</f>
        <v>0</v>
      </c>
      <c r="F907" s="3">
        <f t="shared" si="105"/>
        <v>0</v>
      </c>
      <c r="G907" t="str">
        <f>VLOOKUP(B907,Nuclides!A:F,5,FALSE)</f>
        <v>Sb111</v>
      </c>
      <c r="H907">
        <f>VLOOKUP(B907,Nuclides!A:F,4,FALSE)</f>
        <v>75</v>
      </c>
      <c r="I907" s="3" t="str">
        <f t="shared" si="106"/>
        <v>1.25min</v>
      </c>
      <c r="J907" s="3">
        <f t="shared" si="107"/>
        <v>9.2419624074659371E-3</v>
      </c>
      <c r="K907" s="3">
        <f t="shared" si="108"/>
        <v>0</v>
      </c>
      <c r="L907" s="3">
        <f t="shared" si="109"/>
        <v>0</v>
      </c>
      <c r="M907" s="3" t="str">
        <f t="shared" si="110"/>
        <v>Sb111</v>
      </c>
      <c r="N907" s="3">
        <f t="shared" si="111"/>
        <v>0</v>
      </c>
      <c r="O907">
        <f>0</f>
        <v>0</v>
      </c>
    </row>
    <row r="908" spans="2:15" hidden="1" x14ac:dyDescent="0.2">
      <c r="B908" s="3">
        <v>51112</v>
      </c>
      <c r="C908" s="3">
        <v>0</v>
      </c>
      <c r="D908" s="3">
        <v>0</v>
      </c>
      <c r="E908" s="3">
        <f>0</f>
        <v>0</v>
      </c>
      <c r="F908" s="3">
        <f t="shared" si="105"/>
        <v>0</v>
      </c>
      <c r="G908" t="str">
        <f>VLOOKUP(B908,Nuclides!A:F,5,FALSE)</f>
        <v>Sb112</v>
      </c>
      <c r="H908">
        <f>VLOOKUP(B908,Nuclides!A:F,4,FALSE)</f>
        <v>53.5</v>
      </c>
      <c r="I908" s="3" t="str">
        <f t="shared" si="106"/>
        <v>53.5s</v>
      </c>
      <c r="J908" s="3">
        <f t="shared" si="107"/>
        <v>1.2956022066541034E-2</v>
      </c>
      <c r="K908" s="3">
        <f t="shared" si="108"/>
        <v>0</v>
      </c>
      <c r="L908" s="3">
        <f t="shared" si="109"/>
        <v>0</v>
      </c>
      <c r="M908" s="3" t="str">
        <f t="shared" si="110"/>
        <v>Sb112</v>
      </c>
      <c r="N908" s="3">
        <f t="shared" si="111"/>
        <v>0</v>
      </c>
      <c r="O908">
        <f>0</f>
        <v>0</v>
      </c>
    </row>
    <row r="909" spans="2:15" hidden="1" x14ac:dyDescent="0.2">
      <c r="B909" s="3">
        <v>51113</v>
      </c>
      <c r="C909" s="3">
        <v>0</v>
      </c>
      <c r="D909" s="3">
        <v>0</v>
      </c>
      <c r="E909" s="3">
        <f>0</f>
        <v>0</v>
      </c>
      <c r="F909" s="3">
        <f t="shared" si="105"/>
        <v>0</v>
      </c>
      <c r="G909" t="str">
        <f>VLOOKUP(B909,Nuclides!A:F,5,FALSE)</f>
        <v>Sb113</v>
      </c>
      <c r="H909">
        <f>VLOOKUP(B909,Nuclides!A:F,4,FALSE)</f>
        <v>400.2</v>
      </c>
      <c r="I909" s="3" t="str">
        <f t="shared" si="106"/>
        <v>6.67min</v>
      </c>
      <c r="J909" s="3">
        <f t="shared" si="107"/>
        <v>1.732001950424651E-3</v>
      </c>
      <c r="K909" s="3">
        <f t="shared" si="108"/>
        <v>0</v>
      </c>
      <c r="L909" s="3">
        <f t="shared" si="109"/>
        <v>0</v>
      </c>
      <c r="M909" s="3" t="str">
        <f t="shared" si="110"/>
        <v>Sb113</v>
      </c>
      <c r="N909" s="3">
        <f t="shared" si="111"/>
        <v>0</v>
      </c>
      <c r="O909">
        <f>0</f>
        <v>0</v>
      </c>
    </row>
    <row r="910" spans="2:15" hidden="1" x14ac:dyDescent="0.2">
      <c r="B910" s="3">
        <v>51114</v>
      </c>
      <c r="C910" s="3">
        <v>0</v>
      </c>
      <c r="D910" s="3">
        <v>0</v>
      </c>
      <c r="E910" s="3">
        <f>0</f>
        <v>0</v>
      </c>
      <c r="F910" s="3">
        <f t="shared" si="105"/>
        <v>0</v>
      </c>
      <c r="G910" t="str">
        <f>VLOOKUP(B910,Nuclides!A:F,5,FALSE)</f>
        <v>Sb114</v>
      </c>
      <c r="H910">
        <f>VLOOKUP(B910,Nuclides!A:F,4,FALSE)</f>
        <v>209.4</v>
      </c>
      <c r="I910" s="3" t="str">
        <f t="shared" si="106"/>
        <v>3.49min</v>
      </c>
      <c r="J910" s="3">
        <f t="shared" si="107"/>
        <v>3.3101584553961094E-3</v>
      </c>
      <c r="K910" s="3">
        <f t="shared" si="108"/>
        <v>0</v>
      </c>
      <c r="L910" s="3">
        <f t="shared" si="109"/>
        <v>0</v>
      </c>
      <c r="M910" s="3" t="str">
        <f t="shared" si="110"/>
        <v>Sb114</v>
      </c>
      <c r="N910" s="3">
        <f t="shared" si="111"/>
        <v>0</v>
      </c>
      <c r="O910">
        <f>0</f>
        <v>0</v>
      </c>
    </row>
    <row r="911" spans="2:15" hidden="1" x14ac:dyDescent="0.2">
      <c r="B911" s="3">
        <v>51115</v>
      </c>
      <c r="C911" s="3">
        <v>0</v>
      </c>
      <c r="D911" s="3">
        <v>0</v>
      </c>
      <c r="E911" s="3">
        <f>0</f>
        <v>0</v>
      </c>
      <c r="F911" s="3">
        <f t="shared" si="105"/>
        <v>0</v>
      </c>
      <c r="G911" t="str">
        <f>VLOOKUP(B911,Nuclides!A:F,5,FALSE)</f>
        <v>Sb115</v>
      </c>
      <c r="H911">
        <f>VLOOKUP(B911,Nuclides!A:F,4,FALSE)</f>
        <v>1926</v>
      </c>
      <c r="I911" s="3" t="str">
        <f t="shared" si="106"/>
        <v>32.1min</v>
      </c>
      <c r="J911" s="3">
        <f t="shared" si="107"/>
        <v>3.5988950184836203E-4</v>
      </c>
      <c r="K911" s="3">
        <f t="shared" si="108"/>
        <v>0</v>
      </c>
      <c r="L911" s="3">
        <f t="shared" si="109"/>
        <v>0</v>
      </c>
      <c r="M911" s="3" t="str">
        <f t="shared" si="110"/>
        <v>Sb115</v>
      </c>
      <c r="N911" s="3">
        <f t="shared" si="111"/>
        <v>0</v>
      </c>
      <c r="O911">
        <f>0</f>
        <v>0</v>
      </c>
    </row>
    <row r="912" spans="2:15" hidden="1" x14ac:dyDescent="0.2">
      <c r="B912" s="3">
        <v>51116</v>
      </c>
      <c r="C912" s="3">
        <v>0</v>
      </c>
      <c r="D912" s="3">
        <v>0</v>
      </c>
      <c r="E912" s="3">
        <f>0</f>
        <v>0</v>
      </c>
      <c r="F912" s="3">
        <f t="shared" si="105"/>
        <v>0</v>
      </c>
      <c r="G912" t="str">
        <f>VLOOKUP(B912,Nuclides!A:F,5,FALSE)</f>
        <v>Sb116</v>
      </c>
      <c r="H912">
        <f>VLOOKUP(B912,Nuclides!A:F,4,FALSE)</f>
        <v>948</v>
      </c>
      <c r="I912" s="3" t="str">
        <f t="shared" si="106"/>
        <v>15.8min</v>
      </c>
      <c r="J912" s="3">
        <f t="shared" si="107"/>
        <v>7.311679119830646E-4</v>
      </c>
      <c r="K912" s="3">
        <f t="shared" si="108"/>
        <v>0</v>
      </c>
      <c r="L912" s="3">
        <f t="shared" si="109"/>
        <v>0</v>
      </c>
      <c r="M912" s="3" t="str">
        <f t="shared" si="110"/>
        <v>Sb116</v>
      </c>
      <c r="N912" s="3">
        <f t="shared" si="111"/>
        <v>0</v>
      </c>
      <c r="O912">
        <f>0</f>
        <v>0</v>
      </c>
    </row>
    <row r="913" spans="2:15" hidden="1" x14ac:dyDescent="0.2">
      <c r="B913" s="3">
        <v>51117</v>
      </c>
      <c r="C913" s="3">
        <v>0</v>
      </c>
      <c r="D913" s="3">
        <v>0</v>
      </c>
      <c r="E913" s="3">
        <f>0</f>
        <v>0</v>
      </c>
      <c r="F913" s="3">
        <f t="shared" si="105"/>
        <v>0</v>
      </c>
      <c r="G913" t="str">
        <f>VLOOKUP(B913,Nuclides!A:F,5,FALSE)</f>
        <v>Sb117</v>
      </c>
      <c r="H913">
        <f>VLOOKUP(B913,Nuclides!A:F,4,FALSE)</f>
        <v>10080</v>
      </c>
      <c r="I913" s="3" t="str">
        <f t="shared" si="106"/>
        <v>2.8h</v>
      </c>
      <c r="J913" s="3">
        <f t="shared" si="107"/>
        <v>6.8764601246026322E-5</v>
      </c>
      <c r="K913" s="3">
        <f t="shared" si="108"/>
        <v>0</v>
      </c>
      <c r="L913" s="3">
        <f t="shared" si="109"/>
        <v>0</v>
      </c>
      <c r="M913" s="3" t="str">
        <f t="shared" si="110"/>
        <v>Sb117</v>
      </c>
      <c r="N913" s="3">
        <f t="shared" si="111"/>
        <v>0</v>
      </c>
      <c r="O913">
        <f>0</f>
        <v>0</v>
      </c>
    </row>
    <row r="914" spans="2:15" hidden="1" x14ac:dyDescent="0.2">
      <c r="B914" s="3">
        <v>51118</v>
      </c>
      <c r="C914" s="3">
        <v>0</v>
      </c>
      <c r="D914" s="3">
        <v>0</v>
      </c>
      <c r="E914" s="3">
        <f>0</f>
        <v>0</v>
      </c>
      <c r="F914" s="3">
        <f t="shared" si="105"/>
        <v>0</v>
      </c>
      <c r="G914" t="str">
        <f>VLOOKUP(B914,Nuclides!A:F,5,FALSE)</f>
        <v>Sb118</v>
      </c>
      <c r="H914">
        <f>VLOOKUP(B914,Nuclides!A:F,4,FALSE)</f>
        <v>216</v>
      </c>
      <c r="I914" s="3" t="str">
        <f t="shared" si="106"/>
        <v>3.6min</v>
      </c>
      <c r="J914" s="3">
        <f t="shared" si="107"/>
        <v>3.2090147248145617E-3</v>
      </c>
      <c r="K914" s="3">
        <f t="shared" si="108"/>
        <v>0</v>
      </c>
      <c r="L914" s="3">
        <f t="shared" si="109"/>
        <v>0</v>
      </c>
      <c r="M914" s="3" t="str">
        <f t="shared" si="110"/>
        <v>Sb118</v>
      </c>
      <c r="N914" s="3">
        <f t="shared" si="111"/>
        <v>0</v>
      </c>
      <c r="O914">
        <f>0</f>
        <v>0</v>
      </c>
    </row>
    <row r="915" spans="2:15" hidden="1" x14ac:dyDescent="0.2">
      <c r="B915" s="3">
        <v>51119</v>
      </c>
      <c r="C915" s="3">
        <v>0</v>
      </c>
      <c r="D915" s="3">
        <v>0</v>
      </c>
      <c r="E915" s="3">
        <f>0</f>
        <v>0</v>
      </c>
      <c r="F915" s="3">
        <f t="shared" si="105"/>
        <v>0</v>
      </c>
      <c r="G915" t="str">
        <f>VLOOKUP(B915,Nuclides!A:F,5,FALSE)</f>
        <v>Sb119</v>
      </c>
      <c r="H915">
        <f>VLOOKUP(B915,Nuclides!A:F,4,FALSE)</f>
        <v>137484</v>
      </c>
      <c r="I915" s="3" t="str">
        <f t="shared" si="106"/>
        <v>1.59d</v>
      </c>
      <c r="J915" s="3">
        <f t="shared" si="107"/>
        <v>5.0416570696222494E-6</v>
      </c>
      <c r="K915" s="3">
        <f t="shared" si="108"/>
        <v>0</v>
      </c>
      <c r="L915" s="3">
        <f t="shared" si="109"/>
        <v>0</v>
      </c>
      <c r="M915" s="3" t="str">
        <f t="shared" si="110"/>
        <v>Sb119</v>
      </c>
      <c r="N915" s="3">
        <f t="shared" si="111"/>
        <v>0</v>
      </c>
      <c r="O915">
        <f>0</f>
        <v>0</v>
      </c>
    </row>
    <row r="916" spans="2:15" hidden="1" x14ac:dyDescent="0.2">
      <c r="B916" s="3">
        <v>51120</v>
      </c>
      <c r="C916" s="3">
        <v>0</v>
      </c>
      <c r="D916" s="3">
        <v>0</v>
      </c>
      <c r="E916" s="3">
        <f>0</f>
        <v>0</v>
      </c>
      <c r="F916" s="3">
        <f t="shared" si="105"/>
        <v>0</v>
      </c>
      <c r="G916" t="str">
        <f>VLOOKUP(B916,Nuclides!A:F,5,FALSE)</f>
        <v>Sb120</v>
      </c>
      <c r="H916">
        <f>VLOOKUP(B916,Nuclides!A:F,4,FALSE)</f>
        <v>953.4</v>
      </c>
      <c r="I916" s="3" t="str">
        <f t="shared" si="106"/>
        <v>15.89min</v>
      </c>
      <c r="J916" s="3">
        <f t="shared" si="107"/>
        <v>7.2702662110336197E-4</v>
      </c>
      <c r="K916" s="3">
        <f t="shared" si="108"/>
        <v>0</v>
      </c>
      <c r="L916" s="3">
        <f t="shared" si="109"/>
        <v>0</v>
      </c>
      <c r="M916" s="3" t="str">
        <f t="shared" si="110"/>
        <v>Sb120</v>
      </c>
      <c r="N916" s="3">
        <f t="shared" si="111"/>
        <v>0</v>
      </c>
      <c r="O916">
        <f>0</f>
        <v>0</v>
      </c>
    </row>
    <row r="917" spans="2:15" hidden="1" x14ac:dyDescent="0.2">
      <c r="B917" s="3">
        <v>51121</v>
      </c>
      <c r="C917" s="3">
        <v>0</v>
      </c>
      <c r="D917" s="3">
        <v>0</v>
      </c>
      <c r="E917" s="3">
        <f>0</f>
        <v>0</v>
      </c>
      <c r="F917" s="3">
        <f t="shared" si="105"/>
        <v>0</v>
      </c>
      <c r="G917" t="str">
        <f>VLOOKUP(B917,Nuclides!A:F,5,FALSE)</f>
        <v>Sb121</v>
      </c>
      <c r="H917" t="str">
        <f>VLOOKUP(B917,Nuclides!A:F,4,FALSE)</f>
        <v>STABLE</v>
      </c>
      <c r="I917" s="3" t="str">
        <f t="shared" si="106"/>
        <v>STABLE</v>
      </c>
      <c r="J917" s="3" t="e">
        <f t="shared" si="107"/>
        <v>#VALUE!</v>
      </c>
      <c r="K917" s="3" t="e">
        <f t="shared" si="108"/>
        <v>#VALUE!</v>
      </c>
      <c r="L917" s="3" t="e">
        <f t="shared" si="109"/>
        <v>#VALUE!</v>
      </c>
      <c r="M917" s="3" t="str">
        <f t="shared" si="110"/>
        <v>Sb121</v>
      </c>
      <c r="N917" s="3" t="e">
        <f t="shared" si="111"/>
        <v>#VALUE!</v>
      </c>
      <c r="O917">
        <f>0</f>
        <v>0</v>
      </c>
    </row>
    <row r="918" spans="2:15" hidden="1" x14ac:dyDescent="0.2">
      <c r="B918" s="3">
        <v>51122</v>
      </c>
      <c r="C918" s="3">
        <v>0</v>
      </c>
      <c r="D918" s="3">
        <v>0</v>
      </c>
      <c r="E918" s="3">
        <f>0</f>
        <v>0</v>
      </c>
      <c r="F918" s="3">
        <f t="shared" si="105"/>
        <v>0</v>
      </c>
      <c r="G918" t="str">
        <f>VLOOKUP(B918,Nuclides!A:F,5,FALSE)</f>
        <v>Sb122</v>
      </c>
      <c r="H918">
        <f>VLOOKUP(B918,Nuclides!A:F,4,FALSE)</f>
        <v>235336.32000000001</v>
      </c>
      <c r="I918" s="3" t="str">
        <f t="shared" si="106"/>
        <v>2.72d</v>
      </c>
      <c r="J918" s="3">
        <f t="shared" si="107"/>
        <v>2.9453472398988192E-6</v>
      </c>
      <c r="K918" s="3">
        <f t="shared" si="108"/>
        <v>0</v>
      </c>
      <c r="L918" s="3">
        <f t="shared" si="109"/>
        <v>0</v>
      </c>
      <c r="M918" s="3" t="str">
        <f t="shared" si="110"/>
        <v>Sb122</v>
      </c>
      <c r="N918" s="3">
        <f t="shared" si="111"/>
        <v>0</v>
      </c>
      <c r="O918">
        <f>0</f>
        <v>0</v>
      </c>
    </row>
    <row r="919" spans="2:15" hidden="1" x14ac:dyDescent="0.2">
      <c r="B919" s="3">
        <v>51123</v>
      </c>
      <c r="C919" s="3">
        <v>0</v>
      </c>
      <c r="D919" s="3">
        <v>0</v>
      </c>
      <c r="E919" s="3">
        <f>0</f>
        <v>0</v>
      </c>
      <c r="F919" s="3">
        <f t="shared" si="105"/>
        <v>0</v>
      </c>
      <c r="G919" t="str">
        <f>VLOOKUP(B919,Nuclides!A:F,5,FALSE)</f>
        <v>Sb123</v>
      </c>
      <c r="H919" t="str">
        <f>VLOOKUP(B919,Nuclides!A:F,4,FALSE)</f>
        <v>STABLE</v>
      </c>
      <c r="I919" s="3" t="str">
        <f t="shared" si="106"/>
        <v>STABLE</v>
      </c>
      <c r="J919" s="3" t="e">
        <f t="shared" si="107"/>
        <v>#VALUE!</v>
      </c>
      <c r="K919" s="3" t="e">
        <f t="shared" si="108"/>
        <v>#VALUE!</v>
      </c>
      <c r="L919" s="3" t="e">
        <f t="shared" si="109"/>
        <v>#VALUE!</v>
      </c>
      <c r="M919" s="3" t="str">
        <f t="shared" si="110"/>
        <v>Sb123</v>
      </c>
      <c r="N919" s="3" t="e">
        <f t="shared" si="111"/>
        <v>#VALUE!</v>
      </c>
      <c r="O919">
        <f>0</f>
        <v>0</v>
      </c>
    </row>
    <row r="920" spans="2:15" hidden="1" x14ac:dyDescent="0.2">
      <c r="B920" s="3">
        <v>51124</v>
      </c>
      <c r="C920" s="3">
        <v>0</v>
      </c>
      <c r="D920" s="3">
        <v>0</v>
      </c>
      <c r="E920" s="3">
        <f>0</f>
        <v>0</v>
      </c>
      <c r="F920" s="3">
        <f t="shared" si="105"/>
        <v>0</v>
      </c>
      <c r="G920" t="str">
        <f>VLOOKUP(B920,Nuclides!A:F,5,FALSE)</f>
        <v>Sb124</v>
      </c>
      <c r="H920">
        <f>VLOOKUP(B920,Nuclides!A:F,4,FALSE)</f>
        <v>5201280</v>
      </c>
      <c r="I920" s="3" t="str">
        <f t="shared" si="106"/>
        <v>60.2d</v>
      </c>
      <c r="J920" s="3">
        <f t="shared" si="107"/>
        <v>1.3326473109695023E-7</v>
      </c>
      <c r="K920" s="3">
        <f t="shared" si="108"/>
        <v>0</v>
      </c>
      <c r="L920" s="3">
        <f t="shared" si="109"/>
        <v>0</v>
      </c>
      <c r="M920" s="3" t="str">
        <f t="shared" si="110"/>
        <v>Sb124</v>
      </c>
      <c r="N920" s="3">
        <f t="shared" si="111"/>
        <v>0</v>
      </c>
      <c r="O920">
        <f>0</f>
        <v>0</v>
      </c>
    </row>
    <row r="921" spans="2:15" hidden="1" x14ac:dyDescent="0.2">
      <c r="B921" s="3">
        <v>51125</v>
      </c>
      <c r="C921" s="3">
        <v>0</v>
      </c>
      <c r="D921" s="3">
        <v>0</v>
      </c>
      <c r="E921" s="3">
        <f>0</f>
        <v>0</v>
      </c>
      <c r="F921" s="3">
        <f t="shared" si="105"/>
        <v>0</v>
      </c>
      <c r="G921" t="str">
        <f>VLOOKUP(B921,Nuclides!A:F,5,FALSE)</f>
        <v>Sb125</v>
      </c>
      <c r="H921">
        <f>VLOOKUP(B921,Nuclides!A:F,4,FALSE)</f>
        <v>87053533.055999994</v>
      </c>
      <c r="I921" s="3" t="str">
        <f t="shared" si="106"/>
        <v>2.76y</v>
      </c>
      <c r="J921" s="3">
        <f t="shared" si="107"/>
        <v>7.9623095838517667E-9</v>
      </c>
      <c r="K921" s="3">
        <f t="shared" si="108"/>
        <v>0</v>
      </c>
      <c r="L921" s="3">
        <f t="shared" si="109"/>
        <v>0</v>
      </c>
      <c r="M921" s="3" t="str">
        <f t="shared" si="110"/>
        <v>Sb125</v>
      </c>
      <c r="N921" s="3">
        <f t="shared" si="111"/>
        <v>0</v>
      </c>
      <c r="O921">
        <f>0</f>
        <v>0</v>
      </c>
    </row>
    <row r="922" spans="2:15" hidden="1" x14ac:dyDescent="0.2">
      <c r="B922" s="3">
        <v>51126</v>
      </c>
      <c r="C922" s="3">
        <v>0</v>
      </c>
      <c r="D922" s="3">
        <v>0</v>
      </c>
      <c r="E922" s="3">
        <f>0</f>
        <v>0</v>
      </c>
      <c r="F922" s="3">
        <f t="shared" si="105"/>
        <v>0</v>
      </c>
      <c r="G922" t="str">
        <f>VLOOKUP(B922,Nuclides!A:F,5,FALSE)</f>
        <v>Sb126</v>
      </c>
      <c r="H922">
        <f>VLOOKUP(B922,Nuclides!A:F,4,FALSE)</f>
        <v>1067040</v>
      </c>
      <c r="I922" s="3" t="str">
        <f t="shared" si="106"/>
        <v>12.35d</v>
      </c>
      <c r="J922" s="3">
        <f t="shared" si="107"/>
        <v>6.4959812243209751E-7</v>
      </c>
      <c r="K922" s="3">
        <f t="shared" si="108"/>
        <v>0</v>
      </c>
      <c r="L922" s="3">
        <f t="shared" si="109"/>
        <v>0</v>
      </c>
      <c r="M922" s="3" t="str">
        <f t="shared" si="110"/>
        <v>Sb126</v>
      </c>
      <c r="N922" s="3">
        <f t="shared" si="111"/>
        <v>0</v>
      </c>
      <c r="O922">
        <f>0</f>
        <v>0</v>
      </c>
    </row>
    <row r="923" spans="2:15" hidden="1" x14ac:dyDescent="0.2">
      <c r="B923" s="3">
        <v>51127</v>
      </c>
      <c r="C923" s="3">
        <v>0</v>
      </c>
      <c r="D923" s="3">
        <v>0</v>
      </c>
      <c r="E923" s="3">
        <f>0</f>
        <v>0</v>
      </c>
      <c r="F923" s="3">
        <f t="shared" si="105"/>
        <v>0</v>
      </c>
      <c r="G923" t="str">
        <f>VLOOKUP(B923,Nuclides!A:F,5,FALSE)</f>
        <v>Sb127</v>
      </c>
      <c r="H923">
        <f>VLOOKUP(B923,Nuclides!A:F,4,FALSE)</f>
        <v>332640</v>
      </c>
      <c r="I923" s="3" t="str">
        <f t="shared" si="106"/>
        <v>3.85d</v>
      </c>
      <c r="J923" s="3">
        <f t="shared" si="107"/>
        <v>2.083775795334131E-6</v>
      </c>
      <c r="K923" s="3">
        <f t="shared" si="108"/>
        <v>0</v>
      </c>
      <c r="L923" s="3">
        <f t="shared" si="109"/>
        <v>0</v>
      </c>
      <c r="M923" s="3" t="str">
        <f t="shared" si="110"/>
        <v>Sb127</v>
      </c>
      <c r="N923" s="3">
        <f t="shared" si="111"/>
        <v>0</v>
      </c>
      <c r="O923">
        <f>0</f>
        <v>0</v>
      </c>
    </row>
    <row r="924" spans="2:15" hidden="1" x14ac:dyDescent="0.2">
      <c r="B924" s="3">
        <v>51128</v>
      </c>
      <c r="C924" s="3">
        <v>0</v>
      </c>
      <c r="D924" s="3">
        <v>0</v>
      </c>
      <c r="E924" s="3">
        <f>0</f>
        <v>0</v>
      </c>
      <c r="F924" s="3">
        <f t="shared" si="105"/>
        <v>0</v>
      </c>
      <c r="G924" t="str">
        <f>VLOOKUP(B924,Nuclides!A:F,5,FALSE)</f>
        <v>Sb128</v>
      </c>
      <c r="H924">
        <f>VLOOKUP(B924,Nuclides!A:F,4,FALSE)</f>
        <v>32580</v>
      </c>
      <c r="I924" s="3" t="str">
        <f t="shared" si="106"/>
        <v>9.05h</v>
      </c>
      <c r="J924" s="3">
        <f t="shared" si="107"/>
        <v>2.1275235744626926E-5</v>
      </c>
      <c r="K924" s="3">
        <f t="shared" si="108"/>
        <v>0</v>
      </c>
      <c r="L924" s="3">
        <f t="shared" si="109"/>
        <v>0</v>
      </c>
      <c r="M924" s="3" t="str">
        <f t="shared" si="110"/>
        <v>Sb128</v>
      </c>
      <c r="N924" s="3">
        <f t="shared" si="111"/>
        <v>0</v>
      </c>
      <c r="O924">
        <f>0</f>
        <v>0</v>
      </c>
    </row>
    <row r="925" spans="2:15" hidden="1" x14ac:dyDescent="0.2">
      <c r="B925" s="3">
        <v>51129</v>
      </c>
      <c r="C925" s="3">
        <v>0</v>
      </c>
      <c r="D925" s="3">
        <v>0</v>
      </c>
      <c r="E925" s="3">
        <f>0</f>
        <v>0</v>
      </c>
      <c r="F925" s="3">
        <f t="shared" si="105"/>
        <v>0</v>
      </c>
      <c r="G925" t="str">
        <f>VLOOKUP(B925,Nuclides!A:F,5,FALSE)</f>
        <v>Sb129</v>
      </c>
      <c r="H925">
        <f>VLOOKUP(B925,Nuclides!A:F,4,FALSE)</f>
        <v>15717.5999999999</v>
      </c>
      <c r="I925" s="3" t="str">
        <f t="shared" si="106"/>
        <v>4.37h</v>
      </c>
      <c r="J925" s="3">
        <f t="shared" si="107"/>
        <v>4.4100064931029528E-5</v>
      </c>
      <c r="K925" s="3">
        <f t="shared" si="108"/>
        <v>0</v>
      </c>
      <c r="L925" s="3">
        <f t="shared" si="109"/>
        <v>0</v>
      </c>
      <c r="M925" s="3" t="str">
        <f t="shared" si="110"/>
        <v>Sb129</v>
      </c>
      <c r="N925" s="3">
        <f t="shared" si="111"/>
        <v>0</v>
      </c>
      <c r="O925">
        <f>0</f>
        <v>0</v>
      </c>
    </row>
    <row r="926" spans="2:15" hidden="1" x14ac:dyDescent="0.2">
      <c r="B926" s="3">
        <v>51130</v>
      </c>
      <c r="C926" s="3">
        <v>0</v>
      </c>
      <c r="D926" s="3">
        <v>0</v>
      </c>
      <c r="E926" s="3">
        <f>0</f>
        <v>0</v>
      </c>
      <c r="F926" s="3">
        <f t="shared" si="105"/>
        <v>0</v>
      </c>
      <c r="G926" t="str">
        <f>VLOOKUP(B926,Nuclides!A:F,5,FALSE)</f>
        <v>Sb130</v>
      </c>
      <c r="H926">
        <f>VLOOKUP(B926,Nuclides!A:F,4,FALSE)</f>
        <v>2370</v>
      </c>
      <c r="I926" s="3" t="str">
        <f t="shared" si="106"/>
        <v>39.5min</v>
      </c>
      <c r="J926" s="3">
        <f t="shared" si="107"/>
        <v>2.9246716479322586E-4</v>
      </c>
      <c r="K926" s="3">
        <f t="shared" si="108"/>
        <v>0</v>
      </c>
      <c r="L926" s="3">
        <f t="shared" si="109"/>
        <v>0</v>
      </c>
      <c r="M926" s="3" t="str">
        <f t="shared" si="110"/>
        <v>Sb130</v>
      </c>
      <c r="N926" s="3">
        <f t="shared" si="111"/>
        <v>0</v>
      </c>
      <c r="O926">
        <f>0</f>
        <v>0</v>
      </c>
    </row>
    <row r="927" spans="2:15" hidden="1" x14ac:dyDescent="0.2">
      <c r="B927" s="3">
        <v>51131</v>
      </c>
      <c r="C927" s="3">
        <v>0</v>
      </c>
      <c r="D927" s="3">
        <v>0</v>
      </c>
      <c r="E927" s="3">
        <f>0</f>
        <v>0</v>
      </c>
      <c r="F927" s="3">
        <f t="shared" si="105"/>
        <v>0</v>
      </c>
      <c r="G927" t="str">
        <f>VLOOKUP(B927,Nuclides!A:F,5,FALSE)</f>
        <v>Sb131</v>
      </c>
      <c r="H927">
        <f>VLOOKUP(B927,Nuclides!A:F,4,FALSE)</f>
        <v>1381.8</v>
      </c>
      <c r="I927" s="3" t="str">
        <f t="shared" si="106"/>
        <v>23.03min</v>
      </c>
      <c r="J927" s="3">
        <f t="shared" si="107"/>
        <v>5.0162627048773E-4</v>
      </c>
      <c r="K927" s="3">
        <f t="shared" si="108"/>
        <v>0</v>
      </c>
      <c r="L927" s="3">
        <f t="shared" si="109"/>
        <v>0</v>
      </c>
      <c r="M927" s="3" t="str">
        <f t="shared" si="110"/>
        <v>Sb131</v>
      </c>
      <c r="N927" s="3">
        <f t="shared" si="111"/>
        <v>0</v>
      </c>
      <c r="O927">
        <f>0</f>
        <v>0</v>
      </c>
    </row>
    <row r="928" spans="2:15" hidden="1" x14ac:dyDescent="0.2">
      <c r="B928" s="3">
        <v>51132</v>
      </c>
      <c r="C928" s="3">
        <v>0</v>
      </c>
      <c r="D928" s="3">
        <v>0</v>
      </c>
      <c r="E928" s="3">
        <f>0</f>
        <v>0</v>
      </c>
      <c r="F928" s="3">
        <f t="shared" si="105"/>
        <v>0</v>
      </c>
      <c r="G928" t="str">
        <f>VLOOKUP(B928,Nuclides!A:F,5,FALSE)</f>
        <v>Sb132</v>
      </c>
      <c r="H928">
        <f>VLOOKUP(B928,Nuclides!A:F,4,FALSE)</f>
        <v>167.4</v>
      </c>
      <c r="I928" s="3" t="str">
        <f t="shared" si="106"/>
        <v>2.79min</v>
      </c>
      <c r="J928" s="3">
        <f t="shared" si="107"/>
        <v>4.1406641610510471E-3</v>
      </c>
      <c r="K928" s="3">
        <f t="shared" si="108"/>
        <v>0</v>
      </c>
      <c r="L928" s="3">
        <f t="shared" si="109"/>
        <v>0</v>
      </c>
      <c r="M928" s="3" t="str">
        <f t="shared" si="110"/>
        <v>Sb132</v>
      </c>
      <c r="N928" s="3">
        <f t="shared" si="111"/>
        <v>0</v>
      </c>
      <c r="O928">
        <f>0</f>
        <v>0</v>
      </c>
    </row>
    <row r="929" spans="2:15" hidden="1" x14ac:dyDescent="0.2">
      <c r="B929" s="3">
        <v>51133</v>
      </c>
      <c r="C929" s="3">
        <v>0</v>
      </c>
      <c r="D929" s="3">
        <v>0</v>
      </c>
      <c r="E929" s="3">
        <f>0</f>
        <v>0</v>
      </c>
      <c r="F929" s="3">
        <f t="shared" si="105"/>
        <v>0</v>
      </c>
      <c r="G929" t="str">
        <f>VLOOKUP(B929,Nuclides!A:F,5,FALSE)</f>
        <v>Sb133</v>
      </c>
      <c r="H929">
        <f>VLOOKUP(B929,Nuclides!A:F,4,FALSE)</f>
        <v>140.39999999999901</v>
      </c>
      <c r="I929" s="3" t="str">
        <f t="shared" si="106"/>
        <v>2.34min</v>
      </c>
      <c r="J929" s="3">
        <f t="shared" si="107"/>
        <v>4.9369457304839753E-3</v>
      </c>
      <c r="K929" s="3">
        <f t="shared" si="108"/>
        <v>0</v>
      </c>
      <c r="L929" s="3">
        <f t="shared" si="109"/>
        <v>0</v>
      </c>
      <c r="M929" s="3" t="str">
        <f t="shared" si="110"/>
        <v>Sb133</v>
      </c>
      <c r="N929" s="3">
        <f t="shared" si="111"/>
        <v>0</v>
      </c>
      <c r="O929">
        <f>0</f>
        <v>0</v>
      </c>
    </row>
    <row r="930" spans="2:15" hidden="1" x14ac:dyDescent="0.2">
      <c r="B930" s="3">
        <v>51134</v>
      </c>
      <c r="C930" s="3">
        <v>0</v>
      </c>
      <c r="D930" s="3">
        <v>0</v>
      </c>
      <c r="E930" s="3">
        <f>0</f>
        <v>0</v>
      </c>
      <c r="F930" s="3">
        <f t="shared" si="105"/>
        <v>0</v>
      </c>
      <c r="G930" t="str">
        <f>VLOOKUP(B930,Nuclides!A:F,5,FALSE)</f>
        <v>Sb134</v>
      </c>
      <c r="H930">
        <f>VLOOKUP(B930,Nuclides!A:F,4,FALSE)</f>
        <v>0.78</v>
      </c>
      <c r="I930" s="3" t="str">
        <f t="shared" si="106"/>
        <v>0.78s</v>
      </c>
      <c r="J930" s="3">
        <f t="shared" si="107"/>
        <v>0.88865023148710931</v>
      </c>
      <c r="K930" s="3">
        <f t="shared" si="108"/>
        <v>0</v>
      </c>
      <c r="L930" s="3">
        <f t="shared" si="109"/>
        <v>0</v>
      </c>
      <c r="M930" s="3" t="str">
        <f t="shared" si="110"/>
        <v>Sb134</v>
      </c>
      <c r="N930" s="3">
        <f t="shared" si="111"/>
        <v>0</v>
      </c>
      <c r="O930">
        <f>0</f>
        <v>0</v>
      </c>
    </row>
    <row r="931" spans="2:15" hidden="1" x14ac:dyDescent="0.2">
      <c r="B931" s="3">
        <v>51135</v>
      </c>
      <c r="C931" s="3">
        <v>0</v>
      </c>
      <c r="D931" s="3">
        <v>0</v>
      </c>
      <c r="E931" s="3">
        <f>0</f>
        <v>0</v>
      </c>
      <c r="F931" s="3">
        <f t="shared" si="105"/>
        <v>0</v>
      </c>
      <c r="G931" t="str">
        <f>VLOOKUP(B931,Nuclides!A:F,5,FALSE)</f>
        <v>Sb135</v>
      </c>
      <c r="H931">
        <f>VLOOKUP(B931,Nuclides!A:F,4,FALSE)</f>
        <v>1.679</v>
      </c>
      <c r="I931" s="3" t="str">
        <f t="shared" si="106"/>
        <v>1.679s</v>
      </c>
      <c r="J931" s="3">
        <f t="shared" si="107"/>
        <v>0.41283334160806745</v>
      </c>
      <c r="K931" s="3">
        <f t="shared" si="108"/>
        <v>0</v>
      </c>
      <c r="L931" s="3">
        <f t="shared" si="109"/>
        <v>0</v>
      </c>
      <c r="M931" s="3" t="str">
        <f t="shared" si="110"/>
        <v>Sb135</v>
      </c>
      <c r="N931" s="3">
        <f t="shared" si="111"/>
        <v>0</v>
      </c>
      <c r="O931">
        <f>0</f>
        <v>0</v>
      </c>
    </row>
    <row r="932" spans="2:15" hidden="1" x14ac:dyDescent="0.2">
      <c r="B932" s="3">
        <v>51136</v>
      </c>
      <c r="C932" s="3">
        <v>0</v>
      </c>
      <c r="D932" s="3">
        <v>0</v>
      </c>
      <c r="E932" s="3">
        <f>0</f>
        <v>0</v>
      </c>
      <c r="F932" s="3">
        <f t="shared" si="105"/>
        <v>0</v>
      </c>
      <c r="G932" t="str">
        <f>VLOOKUP(B932,Nuclides!A:F,5,FALSE)</f>
        <v>Sb136</v>
      </c>
      <c r="H932">
        <f>VLOOKUP(B932,Nuclides!A:F,4,FALSE)</f>
        <v>0.92300000000000004</v>
      </c>
      <c r="I932" s="3" t="str">
        <f t="shared" si="106"/>
        <v>0.923s</v>
      </c>
      <c r="J932" s="3">
        <f t="shared" si="107"/>
        <v>0.75097202660882478</v>
      </c>
      <c r="K932" s="3">
        <f t="shared" si="108"/>
        <v>0</v>
      </c>
      <c r="L932" s="3">
        <f t="shared" si="109"/>
        <v>0</v>
      </c>
      <c r="M932" s="3" t="str">
        <f t="shared" si="110"/>
        <v>Sb136</v>
      </c>
      <c r="N932" s="3">
        <f t="shared" si="111"/>
        <v>0</v>
      </c>
      <c r="O932">
        <f>0</f>
        <v>0</v>
      </c>
    </row>
    <row r="933" spans="2:15" hidden="1" x14ac:dyDescent="0.2">
      <c r="B933" s="3">
        <v>52106</v>
      </c>
      <c r="C933" s="3">
        <v>0</v>
      </c>
      <c r="D933" s="3">
        <v>0</v>
      </c>
      <c r="E933" s="3">
        <f>0</f>
        <v>0</v>
      </c>
      <c r="F933" s="3">
        <f t="shared" si="105"/>
        <v>0</v>
      </c>
      <c r="G933" t="str">
        <f>VLOOKUP(B933,Nuclides!A:F,5,FALSE)</f>
        <v>Te106</v>
      </c>
      <c r="H933">
        <f>VLOOKUP(B933,Nuclides!A:F,4,FALSE)</f>
        <v>6.9999999999999994E-5</v>
      </c>
      <c r="I933" s="3" t="str">
        <f t="shared" si="106"/>
        <v>0.00007s</v>
      </c>
      <c r="J933" s="3">
        <f t="shared" si="107"/>
        <v>9902.1025794277903</v>
      </c>
      <c r="K933" s="3">
        <f t="shared" si="108"/>
        <v>0</v>
      </c>
      <c r="L933" s="3">
        <f t="shared" si="109"/>
        <v>0</v>
      </c>
      <c r="M933" s="3" t="str">
        <f t="shared" si="110"/>
        <v>Te106</v>
      </c>
      <c r="N933" s="3">
        <f t="shared" si="111"/>
        <v>0</v>
      </c>
      <c r="O933">
        <f>0</f>
        <v>0</v>
      </c>
    </row>
    <row r="934" spans="2:15" hidden="1" x14ac:dyDescent="0.2">
      <c r="B934" s="3">
        <v>52107</v>
      </c>
      <c r="C934" s="3">
        <v>0</v>
      </c>
      <c r="D934" s="3">
        <v>0</v>
      </c>
      <c r="E934" s="3">
        <f>0</f>
        <v>0</v>
      </c>
      <c r="F934" s="3">
        <f t="shared" si="105"/>
        <v>0</v>
      </c>
      <c r="G934" t="str">
        <f>VLOOKUP(B934,Nuclides!A:F,5,FALSE)</f>
        <v>Te107</v>
      </c>
      <c r="H934">
        <f>VLOOKUP(B934,Nuclides!A:F,4,FALSE)</f>
        <v>3.0999999999999999E-3</v>
      </c>
      <c r="I934" s="3" t="str">
        <f t="shared" si="106"/>
        <v>0.0031s</v>
      </c>
      <c r="J934" s="3">
        <f t="shared" si="107"/>
        <v>223.59586469675656</v>
      </c>
      <c r="K934" s="3">
        <f t="shared" si="108"/>
        <v>0</v>
      </c>
      <c r="L934" s="3">
        <f t="shared" si="109"/>
        <v>0</v>
      </c>
      <c r="M934" s="3" t="str">
        <f t="shared" si="110"/>
        <v>Te107</v>
      </c>
      <c r="N934" s="3">
        <f t="shared" si="111"/>
        <v>0</v>
      </c>
      <c r="O934">
        <f>0</f>
        <v>0</v>
      </c>
    </row>
    <row r="935" spans="2:15" hidden="1" x14ac:dyDescent="0.2">
      <c r="B935" s="3">
        <v>52108</v>
      </c>
      <c r="C935" s="3">
        <v>0</v>
      </c>
      <c r="D935" s="3">
        <v>0</v>
      </c>
      <c r="E935" s="3">
        <f>0</f>
        <v>0</v>
      </c>
      <c r="F935" s="3">
        <f t="shared" si="105"/>
        <v>0</v>
      </c>
      <c r="G935" t="str">
        <f>VLOOKUP(B935,Nuclides!A:F,5,FALSE)</f>
        <v>Te108</v>
      </c>
      <c r="H935">
        <f>VLOOKUP(B935,Nuclides!A:F,4,FALSE)</f>
        <v>2.1</v>
      </c>
      <c r="I935" s="3" t="str">
        <f t="shared" si="106"/>
        <v>2.1s</v>
      </c>
      <c r="J935" s="3">
        <f t="shared" si="107"/>
        <v>0.3300700859809263</v>
      </c>
      <c r="K935" s="3">
        <f t="shared" si="108"/>
        <v>0</v>
      </c>
      <c r="L935" s="3">
        <f t="shared" si="109"/>
        <v>0</v>
      </c>
      <c r="M935" s="3" t="str">
        <f t="shared" si="110"/>
        <v>Te108</v>
      </c>
      <c r="N935" s="3">
        <f t="shared" si="111"/>
        <v>0</v>
      </c>
      <c r="O935">
        <f>0</f>
        <v>0</v>
      </c>
    </row>
    <row r="936" spans="2:15" hidden="1" x14ac:dyDescent="0.2">
      <c r="B936" s="3">
        <v>52109</v>
      </c>
      <c r="C936" s="3">
        <v>0</v>
      </c>
      <c r="D936" s="3">
        <v>0</v>
      </c>
      <c r="E936" s="3">
        <f>0</f>
        <v>0</v>
      </c>
      <c r="F936" s="3">
        <f t="shared" si="105"/>
        <v>0</v>
      </c>
      <c r="G936" t="str">
        <f>VLOOKUP(B936,Nuclides!A:F,5,FALSE)</f>
        <v>Te109</v>
      </c>
      <c r="H936">
        <f>VLOOKUP(B936,Nuclides!A:F,4,FALSE)</f>
        <v>4.5999999999999996</v>
      </c>
      <c r="I936" s="3" t="str">
        <f t="shared" si="106"/>
        <v>4.6s</v>
      </c>
      <c r="J936" s="3">
        <f t="shared" si="107"/>
        <v>0.15068416968694465</v>
      </c>
      <c r="K936" s="3">
        <f t="shared" si="108"/>
        <v>0</v>
      </c>
      <c r="L936" s="3">
        <f t="shared" si="109"/>
        <v>0</v>
      </c>
      <c r="M936" s="3" t="str">
        <f t="shared" si="110"/>
        <v>Te109</v>
      </c>
      <c r="N936" s="3">
        <f t="shared" si="111"/>
        <v>0</v>
      </c>
      <c r="O936">
        <f>0</f>
        <v>0</v>
      </c>
    </row>
    <row r="937" spans="2:15" hidden="1" x14ac:dyDescent="0.2">
      <c r="B937" s="3">
        <v>52110</v>
      </c>
      <c r="C937" s="3">
        <v>0</v>
      </c>
      <c r="D937" s="3">
        <v>0</v>
      </c>
      <c r="E937" s="3">
        <f>0</f>
        <v>0</v>
      </c>
      <c r="F937" s="3">
        <f t="shared" si="105"/>
        <v>0</v>
      </c>
      <c r="G937" t="str">
        <f>VLOOKUP(B937,Nuclides!A:F,5,FALSE)</f>
        <v>Te110</v>
      </c>
      <c r="H937">
        <f>VLOOKUP(B937,Nuclides!A:F,4,FALSE)</f>
        <v>18.600000000000001</v>
      </c>
      <c r="I937" s="3" t="str">
        <f t="shared" si="106"/>
        <v>18.6s</v>
      </c>
      <c r="J937" s="3">
        <f t="shared" si="107"/>
        <v>3.726597744945942E-2</v>
      </c>
      <c r="K937" s="3">
        <f t="shared" si="108"/>
        <v>0</v>
      </c>
      <c r="L937" s="3">
        <f t="shared" si="109"/>
        <v>0</v>
      </c>
      <c r="M937" s="3" t="str">
        <f t="shared" si="110"/>
        <v>Te110</v>
      </c>
      <c r="N937" s="3">
        <f t="shared" si="111"/>
        <v>0</v>
      </c>
      <c r="O937">
        <f>0</f>
        <v>0</v>
      </c>
    </row>
    <row r="938" spans="2:15" hidden="1" x14ac:dyDescent="0.2">
      <c r="B938" s="3">
        <v>52111</v>
      </c>
      <c r="C938" s="3">
        <v>0</v>
      </c>
      <c r="D938" s="3">
        <v>0</v>
      </c>
      <c r="E938" s="3">
        <f>0</f>
        <v>0</v>
      </c>
      <c r="F938" s="3">
        <f t="shared" si="105"/>
        <v>0</v>
      </c>
      <c r="G938" t="str">
        <f>VLOOKUP(B938,Nuclides!A:F,5,FALSE)</f>
        <v>Te111</v>
      </c>
      <c r="H938">
        <f>VLOOKUP(B938,Nuclides!A:F,4,FALSE)</f>
        <v>19.3</v>
      </c>
      <c r="I938" s="3" t="str">
        <f t="shared" si="106"/>
        <v>19.3s</v>
      </c>
      <c r="J938" s="3">
        <f t="shared" si="107"/>
        <v>3.5914361687043796E-2</v>
      </c>
      <c r="K938" s="3">
        <f t="shared" si="108"/>
        <v>0</v>
      </c>
      <c r="L938" s="3">
        <f t="shared" si="109"/>
        <v>0</v>
      </c>
      <c r="M938" s="3" t="str">
        <f t="shared" si="110"/>
        <v>Te111</v>
      </c>
      <c r="N938" s="3">
        <f t="shared" si="111"/>
        <v>0</v>
      </c>
      <c r="O938">
        <f>0</f>
        <v>0</v>
      </c>
    </row>
    <row r="939" spans="2:15" hidden="1" x14ac:dyDescent="0.2">
      <c r="B939" s="3">
        <v>52112</v>
      </c>
      <c r="C939" s="3">
        <v>0</v>
      </c>
      <c r="D939" s="3">
        <v>0</v>
      </c>
      <c r="E939" s="3">
        <f>0</f>
        <v>0</v>
      </c>
      <c r="F939" s="3">
        <f t="shared" si="105"/>
        <v>0</v>
      </c>
      <c r="G939" t="str">
        <f>VLOOKUP(B939,Nuclides!A:F,5,FALSE)</f>
        <v>Te112</v>
      </c>
      <c r="H939">
        <f>VLOOKUP(B939,Nuclides!A:F,4,FALSE)</f>
        <v>120</v>
      </c>
      <c r="I939" s="3" t="str">
        <f t="shared" si="106"/>
        <v>2min</v>
      </c>
      <c r="J939" s="3">
        <f t="shared" si="107"/>
        <v>5.7762265046662105E-3</v>
      </c>
      <c r="K939" s="3">
        <f t="shared" si="108"/>
        <v>0</v>
      </c>
      <c r="L939" s="3">
        <f t="shared" si="109"/>
        <v>0</v>
      </c>
      <c r="M939" s="3" t="str">
        <f t="shared" si="110"/>
        <v>Te112</v>
      </c>
      <c r="N939" s="3">
        <f t="shared" si="111"/>
        <v>0</v>
      </c>
      <c r="O939">
        <f>0</f>
        <v>0</v>
      </c>
    </row>
    <row r="940" spans="2:15" hidden="1" x14ac:dyDescent="0.2">
      <c r="B940" s="3">
        <v>52113</v>
      </c>
      <c r="C940" s="3">
        <v>0</v>
      </c>
      <c r="D940" s="3">
        <v>0</v>
      </c>
      <c r="E940" s="3">
        <f>0</f>
        <v>0</v>
      </c>
      <c r="F940" s="3">
        <f t="shared" si="105"/>
        <v>0</v>
      </c>
      <c r="G940" t="str">
        <f>VLOOKUP(B940,Nuclides!A:F,5,FALSE)</f>
        <v>Te113</v>
      </c>
      <c r="H940">
        <f>VLOOKUP(B940,Nuclides!A:F,4,FALSE)</f>
        <v>102</v>
      </c>
      <c r="I940" s="3" t="str">
        <f t="shared" si="106"/>
        <v>1.7min</v>
      </c>
      <c r="J940" s="3">
        <f t="shared" si="107"/>
        <v>6.7955605937249537E-3</v>
      </c>
      <c r="K940" s="3">
        <f t="shared" si="108"/>
        <v>0</v>
      </c>
      <c r="L940" s="3">
        <f t="shared" si="109"/>
        <v>0</v>
      </c>
      <c r="M940" s="3" t="str">
        <f t="shared" si="110"/>
        <v>Te113</v>
      </c>
      <c r="N940" s="3">
        <f t="shared" si="111"/>
        <v>0</v>
      </c>
      <c r="O940">
        <f>0</f>
        <v>0</v>
      </c>
    </row>
    <row r="941" spans="2:15" hidden="1" x14ac:dyDescent="0.2">
      <c r="B941" s="3">
        <v>52114</v>
      </c>
      <c r="C941" s="3">
        <v>0</v>
      </c>
      <c r="D941" s="3">
        <v>0</v>
      </c>
      <c r="E941" s="3">
        <f>0</f>
        <v>0</v>
      </c>
      <c r="F941" s="3">
        <f t="shared" si="105"/>
        <v>0</v>
      </c>
      <c r="G941" t="str">
        <f>VLOOKUP(B941,Nuclides!A:F,5,FALSE)</f>
        <v>Te114</v>
      </c>
      <c r="H941">
        <f>VLOOKUP(B941,Nuclides!A:F,4,FALSE)</f>
        <v>912</v>
      </c>
      <c r="I941" s="3" t="str">
        <f t="shared" si="106"/>
        <v>15.2min</v>
      </c>
      <c r="J941" s="3">
        <f t="shared" si="107"/>
        <v>7.6002980324555401E-4</v>
      </c>
      <c r="K941" s="3">
        <f t="shared" si="108"/>
        <v>0</v>
      </c>
      <c r="L941" s="3">
        <f t="shared" si="109"/>
        <v>0</v>
      </c>
      <c r="M941" s="3" t="str">
        <f t="shared" si="110"/>
        <v>Te114</v>
      </c>
      <c r="N941" s="3">
        <f t="shared" si="111"/>
        <v>0</v>
      </c>
      <c r="O941">
        <f>0</f>
        <v>0</v>
      </c>
    </row>
    <row r="942" spans="2:15" hidden="1" x14ac:dyDescent="0.2">
      <c r="B942" s="3">
        <v>52115</v>
      </c>
      <c r="C942" s="3">
        <v>0</v>
      </c>
      <c r="D942" s="3">
        <v>0</v>
      </c>
      <c r="E942" s="3">
        <f>0</f>
        <v>0</v>
      </c>
      <c r="F942" s="3">
        <f t="shared" si="105"/>
        <v>0</v>
      </c>
      <c r="G942" t="str">
        <f>VLOOKUP(B942,Nuclides!A:F,5,FALSE)</f>
        <v>Te115</v>
      </c>
      <c r="H942">
        <f>VLOOKUP(B942,Nuclides!A:F,4,FALSE)</f>
        <v>348</v>
      </c>
      <c r="I942" s="3" t="str">
        <f t="shared" si="106"/>
        <v>5.8min</v>
      </c>
      <c r="J942" s="3">
        <f t="shared" si="107"/>
        <v>1.9918022429883486E-3</v>
      </c>
      <c r="K942" s="3">
        <f t="shared" si="108"/>
        <v>0</v>
      </c>
      <c r="L942" s="3">
        <f t="shared" si="109"/>
        <v>0</v>
      </c>
      <c r="M942" s="3" t="str">
        <f t="shared" si="110"/>
        <v>Te115</v>
      </c>
      <c r="N942" s="3">
        <f t="shared" si="111"/>
        <v>0</v>
      </c>
      <c r="O942">
        <f>0</f>
        <v>0</v>
      </c>
    </row>
    <row r="943" spans="2:15" hidden="1" x14ac:dyDescent="0.2">
      <c r="B943" s="3">
        <v>52116</v>
      </c>
      <c r="C943" s="3">
        <v>0</v>
      </c>
      <c r="D943" s="3">
        <v>0</v>
      </c>
      <c r="E943" s="3">
        <f>0</f>
        <v>0</v>
      </c>
      <c r="F943" s="3">
        <f t="shared" si="105"/>
        <v>0</v>
      </c>
      <c r="G943" t="str">
        <f>VLOOKUP(B943,Nuclides!A:F,5,FALSE)</f>
        <v>Te116</v>
      </c>
      <c r="H943">
        <f>VLOOKUP(B943,Nuclides!A:F,4,FALSE)</f>
        <v>8964</v>
      </c>
      <c r="I943" s="3" t="str">
        <f t="shared" si="106"/>
        <v>2.49h</v>
      </c>
      <c r="J943" s="3">
        <f t="shared" si="107"/>
        <v>7.7325656019627993E-5</v>
      </c>
      <c r="K943" s="3">
        <f t="shared" si="108"/>
        <v>0</v>
      </c>
      <c r="L943" s="3">
        <f t="shared" si="109"/>
        <v>0</v>
      </c>
      <c r="M943" s="3" t="str">
        <f t="shared" si="110"/>
        <v>Te116</v>
      </c>
      <c r="N943" s="3">
        <f t="shared" si="111"/>
        <v>0</v>
      </c>
      <c r="O943">
        <f>0</f>
        <v>0</v>
      </c>
    </row>
    <row r="944" spans="2:15" hidden="1" x14ac:dyDescent="0.2">
      <c r="B944" s="3">
        <v>52117</v>
      </c>
      <c r="C944" s="3">
        <v>0</v>
      </c>
      <c r="D944" s="3">
        <v>0</v>
      </c>
      <c r="E944" s="3">
        <f>0</f>
        <v>0</v>
      </c>
      <c r="F944" s="3">
        <f t="shared" si="105"/>
        <v>0</v>
      </c>
      <c r="G944" t="str">
        <f>VLOOKUP(B944,Nuclides!A:F,5,FALSE)</f>
        <v>Te117</v>
      </c>
      <c r="H944">
        <f>VLOOKUP(B944,Nuclides!A:F,4,FALSE)</f>
        <v>3720</v>
      </c>
      <c r="I944" s="3" t="str">
        <f t="shared" si="106"/>
        <v>1.03h</v>
      </c>
      <c r="J944" s="3">
        <f t="shared" si="107"/>
        <v>1.8632988724729711E-4</v>
      </c>
      <c r="K944" s="3">
        <f t="shared" si="108"/>
        <v>0</v>
      </c>
      <c r="L944" s="3">
        <f t="shared" si="109"/>
        <v>0</v>
      </c>
      <c r="M944" s="3" t="str">
        <f t="shared" si="110"/>
        <v>Te117</v>
      </c>
      <c r="N944" s="3">
        <f t="shared" si="111"/>
        <v>0</v>
      </c>
      <c r="O944">
        <f>0</f>
        <v>0</v>
      </c>
    </row>
    <row r="945" spans="2:15" hidden="1" x14ac:dyDescent="0.2">
      <c r="B945" s="3">
        <v>52118</v>
      </c>
      <c r="C945" s="3">
        <v>0</v>
      </c>
      <c r="D945" s="3">
        <v>0</v>
      </c>
      <c r="E945" s="3">
        <f>0</f>
        <v>0</v>
      </c>
      <c r="F945" s="3">
        <f t="shared" si="105"/>
        <v>0</v>
      </c>
      <c r="G945" t="str">
        <f>VLOOKUP(B945,Nuclides!A:F,5,FALSE)</f>
        <v>Te118</v>
      </c>
      <c r="H945">
        <f>VLOOKUP(B945,Nuclides!A:F,4,FALSE)</f>
        <v>518400</v>
      </c>
      <c r="I945" s="3" t="str">
        <f t="shared" si="106"/>
        <v>6d</v>
      </c>
      <c r="J945" s="3">
        <f t="shared" si="107"/>
        <v>1.3370894686727339E-6</v>
      </c>
      <c r="K945" s="3">
        <f t="shared" si="108"/>
        <v>0</v>
      </c>
      <c r="L945" s="3">
        <f t="shared" si="109"/>
        <v>0</v>
      </c>
      <c r="M945" s="3" t="str">
        <f t="shared" si="110"/>
        <v>Te118</v>
      </c>
      <c r="N945" s="3">
        <f t="shared" si="111"/>
        <v>0</v>
      </c>
      <c r="O945">
        <f>0</f>
        <v>0</v>
      </c>
    </row>
    <row r="946" spans="2:15" hidden="1" x14ac:dyDescent="0.2">
      <c r="B946" s="3">
        <v>52119</v>
      </c>
      <c r="C946" s="3">
        <v>0</v>
      </c>
      <c r="D946" s="3">
        <v>0</v>
      </c>
      <c r="E946" s="3">
        <f>0</f>
        <v>0</v>
      </c>
      <c r="F946" s="3">
        <f t="shared" si="105"/>
        <v>0</v>
      </c>
      <c r="G946" t="str">
        <f>VLOOKUP(B946,Nuclides!A:F,5,FALSE)</f>
        <v>Te119</v>
      </c>
      <c r="H946">
        <f>VLOOKUP(B946,Nuclides!A:F,4,FALSE)</f>
        <v>57780</v>
      </c>
      <c r="I946" s="3" t="str">
        <f t="shared" si="106"/>
        <v>16.05h</v>
      </c>
      <c r="J946" s="3">
        <f t="shared" si="107"/>
        <v>1.1996316728278734E-5</v>
      </c>
      <c r="K946" s="3">
        <f t="shared" si="108"/>
        <v>0</v>
      </c>
      <c r="L946" s="3">
        <f t="shared" si="109"/>
        <v>0</v>
      </c>
      <c r="M946" s="3" t="str">
        <f t="shared" si="110"/>
        <v>Te119</v>
      </c>
      <c r="N946" s="3">
        <f t="shared" si="111"/>
        <v>0</v>
      </c>
      <c r="O946">
        <f>0</f>
        <v>0</v>
      </c>
    </row>
    <row r="947" spans="2:15" hidden="1" x14ac:dyDescent="0.2">
      <c r="B947" s="3">
        <v>52120</v>
      </c>
      <c r="C947" s="3">
        <v>0</v>
      </c>
      <c r="D947" s="3">
        <v>0</v>
      </c>
      <c r="E947" s="3">
        <f>0</f>
        <v>0</v>
      </c>
      <c r="F947" s="3">
        <f t="shared" si="105"/>
        <v>0</v>
      </c>
      <c r="G947" t="str">
        <f>VLOOKUP(B947,Nuclides!A:F,5,FALSE)</f>
        <v>Te120</v>
      </c>
      <c r="H947" t="str">
        <f>VLOOKUP(B947,Nuclides!A:F,4,FALSE)</f>
        <v>STABLE</v>
      </c>
      <c r="I947" s="3" t="str">
        <f t="shared" si="106"/>
        <v>STABLE</v>
      </c>
      <c r="J947" s="3" t="e">
        <f t="shared" si="107"/>
        <v>#VALUE!</v>
      </c>
      <c r="K947" s="3" t="e">
        <f t="shared" si="108"/>
        <v>#VALUE!</v>
      </c>
      <c r="L947" s="3" t="e">
        <f t="shared" si="109"/>
        <v>#VALUE!</v>
      </c>
      <c r="M947" s="3" t="str">
        <f t="shared" si="110"/>
        <v>Te120</v>
      </c>
      <c r="N947" s="3" t="e">
        <f t="shared" si="111"/>
        <v>#VALUE!</v>
      </c>
      <c r="O947">
        <f>0</f>
        <v>0</v>
      </c>
    </row>
    <row r="948" spans="2:15" hidden="1" x14ac:dyDescent="0.2">
      <c r="B948" s="3">
        <v>52121</v>
      </c>
      <c r="C948" s="3">
        <v>0</v>
      </c>
      <c r="D948" s="3">
        <v>0</v>
      </c>
      <c r="E948" s="3">
        <f>0</f>
        <v>0</v>
      </c>
      <c r="F948" s="3">
        <f t="shared" si="105"/>
        <v>0</v>
      </c>
      <c r="G948" t="str">
        <f>VLOOKUP(B948,Nuclides!A:F,5,FALSE)</f>
        <v>Te121</v>
      </c>
      <c r="H948">
        <f>VLOOKUP(B948,Nuclides!A:F,4,FALSE)</f>
        <v>1656288</v>
      </c>
      <c r="I948" s="3" t="str">
        <f t="shared" si="106"/>
        <v>19.17d</v>
      </c>
      <c r="J948" s="3">
        <f t="shared" si="107"/>
        <v>4.1849435639209198E-7</v>
      </c>
      <c r="K948" s="3">
        <f t="shared" si="108"/>
        <v>0</v>
      </c>
      <c r="L948" s="3">
        <f t="shared" si="109"/>
        <v>0</v>
      </c>
      <c r="M948" s="3" t="str">
        <f t="shared" si="110"/>
        <v>Te121</v>
      </c>
      <c r="N948" s="3">
        <f t="shared" si="111"/>
        <v>0</v>
      </c>
      <c r="O948">
        <f>0</f>
        <v>0</v>
      </c>
    </row>
    <row r="949" spans="2:15" hidden="1" x14ac:dyDescent="0.2">
      <c r="B949" s="3">
        <v>52122</v>
      </c>
      <c r="C949" s="3">
        <v>0</v>
      </c>
      <c r="D949" s="3">
        <v>0</v>
      </c>
      <c r="E949" s="3">
        <f>0</f>
        <v>0</v>
      </c>
      <c r="F949" s="3">
        <f t="shared" si="105"/>
        <v>0</v>
      </c>
      <c r="G949" t="str">
        <f>VLOOKUP(B949,Nuclides!A:F,5,FALSE)</f>
        <v>Te122</v>
      </c>
      <c r="H949" t="str">
        <f>VLOOKUP(B949,Nuclides!A:F,4,FALSE)</f>
        <v>STABLE</v>
      </c>
      <c r="I949" s="3" t="str">
        <f t="shared" si="106"/>
        <v>STABLE</v>
      </c>
      <c r="J949" s="3" t="e">
        <f t="shared" si="107"/>
        <v>#VALUE!</v>
      </c>
      <c r="K949" s="3" t="e">
        <f t="shared" si="108"/>
        <v>#VALUE!</v>
      </c>
      <c r="L949" s="3" t="e">
        <f t="shared" si="109"/>
        <v>#VALUE!</v>
      </c>
      <c r="M949" s="3" t="str">
        <f t="shared" si="110"/>
        <v>Te122</v>
      </c>
      <c r="N949" s="3" t="e">
        <f t="shared" si="111"/>
        <v>#VALUE!</v>
      </c>
      <c r="O949">
        <f>0</f>
        <v>0</v>
      </c>
    </row>
    <row r="950" spans="2:15" hidden="1" x14ac:dyDescent="0.2">
      <c r="B950" s="3">
        <v>52123</v>
      </c>
      <c r="C950" s="3">
        <v>0</v>
      </c>
      <c r="D950" s="3">
        <v>0</v>
      </c>
      <c r="E950" s="3">
        <f>0</f>
        <v>0</v>
      </c>
      <c r="F950" s="3">
        <f t="shared" si="105"/>
        <v>0</v>
      </c>
      <c r="G950" t="str">
        <f>VLOOKUP(B950,Nuclides!A:F,5,FALSE)</f>
        <v>Te123</v>
      </c>
      <c r="H950">
        <f>VLOOKUP(B950,Nuclides!A:F,4,FALSE)</f>
        <v>2.9032991999999999E+24</v>
      </c>
      <c r="I950" s="3" t="str">
        <f t="shared" si="106"/>
        <v>92063013698630100y</v>
      </c>
      <c r="J950" s="3">
        <f t="shared" si="107"/>
        <v>2.3874466006119702E-25</v>
      </c>
      <c r="K950" s="3">
        <f t="shared" si="108"/>
        <v>0</v>
      </c>
      <c r="L950" s="3">
        <f t="shared" si="109"/>
        <v>0</v>
      </c>
      <c r="M950" s="3" t="str">
        <f t="shared" si="110"/>
        <v>Te123</v>
      </c>
      <c r="N950" s="3">
        <f t="shared" si="111"/>
        <v>0</v>
      </c>
      <c r="O950">
        <f>0</f>
        <v>0</v>
      </c>
    </row>
    <row r="951" spans="2:15" hidden="1" x14ac:dyDescent="0.2">
      <c r="B951" s="3">
        <v>52124</v>
      </c>
      <c r="C951" s="3">
        <v>0</v>
      </c>
      <c r="D951" s="3">
        <v>0</v>
      </c>
      <c r="E951" s="3">
        <f>0</f>
        <v>0</v>
      </c>
      <c r="F951" s="3">
        <f t="shared" si="105"/>
        <v>0</v>
      </c>
      <c r="G951" t="str">
        <f>VLOOKUP(B951,Nuclides!A:F,5,FALSE)</f>
        <v>Te124</v>
      </c>
      <c r="H951" t="str">
        <f>VLOOKUP(B951,Nuclides!A:F,4,FALSE)</f>
        <v>STABLE</v>
      </c>
      <c r="I951" s="3" t="str">
        <f t="shared" si="106"/>
        <v>STABLE</v>
      </c>
      <c r="J951" s="3" t="e">
        <f t="shared" si="107"/>
        <v>#VALUE!</v>
      </c>
      <c r="K951" s="3" t="e">
        <f t="shared" si="108"/>
        <v>#VALUE!</v>
      </c>
      <c r="L951" s="3" t="e">
        <f t="shared" si="109"/>
        <v>#VALUE!</v>
      </c>
      <c r="M951" s="3" t="str">
        <f t="shared" si="110"/>
        <v>Te124</v>
      </c>
      <c r="N951" s="3" t="e">
        <f t="shared" si="111"/>
        <v>#VALUE!</v>
      </c>
      <c r="O951">
        <f>0</f>
        <v>0</v>
      </c>
    </row>
    <row r="952" spans="2:15" hidden="1" x14ac:dyDescent="0.2">
      <c r="B952" s="3">
        <v>52125</v>
      </c>
      <c r="C952" s="3">
        <v>0</v>
      </c>
      <c r="D952" s="3">
        <v>0</v>
      </c>
      <c r="E952" s="3">
        <f>0</f>
        <v>0</v>
      </c>
      <c r="F952" s="3">
        <f t="shared" si="105"/>
        <v>0</v>
      </c>
      <c r="G952" t="str">
        <f>VLOOKUP(B952,Nuclides!A:F,5,FALSE)</f>
        <v>Te125</v>
      </c>
      <c r="H952" t="str">
        <f>VLOOKUP(B952,Nuclides!A:F,4,FALSE)</f>
        <v>STABLE</v>
      </c>
      <c r="I952" s="3" t="str">
        <f t="shared" si="106"/>
        <v>STABLE</v>
      </c>
      <c r="J952" s="3" t="e">
        <f t="shared" si="107"/>
        <v>#VALUE!</v>
      </c>
      <c r="K952" s="3" t="e">
        <f t="shared" si="108"/>
        <v>#VALUE!</v>
      </c>
      <c r="L952" s="3" t="e">
        <f t="shared" si="109"/>
        <v>#VALUE!</v>
      </c>
      <c r="M952" s="3" t="str">
        <f t="shared" si="110"/>
        <v>Te125</v>
      </c>
      <c r="N952" s="3" t="e">
        <f t="shared" si="111"/>
        <v>#VALUE!</v>
      </c>
      <c r="O952">
        <f>0</f>
        <v>0</v>
      </c>
    </row>
    <row r="953" spans="2:15" hidden="1" x14ac:dyDescent="0.2">
      <c r="B953" s="3">
        <v>52126</v>
      </c>
      <c r="C953" s="3">
        <v>0</v>
      </c>
      <c r="D953" s="3">
        <v>0</v>
      </c>
      <c r="E953" s="3">
        <f>0</f>
        <v>0</v>
      </c>
      <c r="F953" s="3">
        <f t="shared" si="105"/>
        <v>0</v>
      </c>
      <c r="G953" t="str">
        <f>VLOOKUP(B953,Nuclides!A:F,5,FALSE)</f>
        <v>Te126</v>
      </c>
      <c r="H953" t="str">
        <f>VLOOKUP(B953,Nuclides!A:F,4,FALSE)</f>
        <v>STABLE</v>
      </c>
      <c r="I953" s="3" t="str">
        <f t="shared" si="106"/>
        <v>STABLE</v>
      </c>
      <c r="J953" s="3" t="e">
        <f t="shared" si="107"/>
        <v>#VALUE!</v>
      </c>
      <c r="K953" s="3" t="e">
        <f t="shared" si="108"/>
        <v>#VALUE!</v>
      </c>
      <c r="L953" s="3" t="e">
        <f t="shared" si="109"/>
        <v>#VALUE!</v>
      </c>
      <c r="M953" s="3" t="str">
        <f t="shared" si="110"/>
        <v>Te126</v>
      </c>
      <c r="N953" s="3" t="e">
        <f t="shared" si="111"/>
        <v>#VALUE!</v>
      </c>
      <c r="O953">
        <f>0</f>
        <v>0</v>
      </c>
    </row>
    <row r="954" spans="2:15" hidden="1" x14ac:dyDescent="0.2">
      <c r="B954" s="3">
        <v>52127</v>
      </c>
      <c r="C954" s="3">
        <v>0</v>
      </c>
      <c r="D954" s="3">
        <v>0</v>
      </c>
      <c r="E954" s="3">
        <f>0</f>
        <v>0</v>
      </c>
      <c r="F954" s="3">
        <f t="shared" si="105"/>
        <v>0</v>
      </c>
      <c r="G954" t="str">
        <f>VLOOKUP(B954,Nuclides!A:F,5,FALSE)</f>
        <v>Te127</v>
      </c>
      <c r="H954">
        <f>VLOOKUP(B954,Nuclides!A:F,4,FALSE)</f>
        <v>33660</v>
      </c>
      <c r="I954" s="3" t="str">
        <f t="shared" si="106"/>
        <v>9.35h</v>
      </c>
      <c r="J954" s="3">
        <f t="shared" si="107"/>
        <v>2.0592607859772586E-5</v>
      </c>
      <c r="K954" s="3">
        <f t="shared" si="108"/>
        <v>0</v>
      </c>
      <c r="L954" s="3">
        <f t="shared" si="109"/>
        <v>0</v>
      </c>
      <c r="M954" s="3" t="str">
        <f t="shared" si="110"/>
        <v>Te127</v>
      </c>
      <c r="N954" s="3">
        <f t="shared" si="111"/>
        <v>0</v>
      </c>
      <c r="O954">
        <f>0</f>
        <v>0</v>
      </c>
    </row>
    <row r="955" spans="2:15" hidden="1" x14ac:dyDescent="0.2">
      <c r="B955" s="3">
        <v>52128</v>
      </c>
      <c r="C955" s="3">
        <v>0</v>
      </c>
      <c r="D955" s="3">
        <v>0</v>
      </c>
      <c r="E955" s="3">
        <f>0</f>
        <v>0</v>
      </c>
      <c r="F955" s="3">
        <f t="shared" si="105"/>
        <v>0</v>
      </c>
      <c r="G955" t="str">
        <f>VLOOKUP(B955,Nuclides!A:F,5,FALSE)</f>
        <v>Te128</v>
      </c>
      <c r="H955">
        <f>VLOOKUP(B955,Nuclides!A:F,4,FALSE)</f>
        <v>7.6053815999999996E+31</v>
      </c>
      <c r="I955" s="3" t="str">
        <f t="shared" si="106"/>
        <v>2.41165068493151E+24y</v>
      </c>
      <c r="J955" s="3">
        <f t="shared" si="107"/>
        <v>9.1139040355311737E-33</v>
      </c>
      <c r="K955" s="3">
        <f t="shared" si="108"/>
        <v>0</v>
      </c>
      <c r="L955" s="3">
        <f t="shared" si="109"/>
        <v>0</v>
      </c>
      <c r="M955" s="3" t="str">
        <f t="shared" si="110"/>
        <v>Te128</v>
      </c>
      <c r="N955" s="3">
        <f t="shared" si="111"/>
        <v>0</v>
      </c>
      <c r="O955">
        <f>0</f>
        <v>0</v>
      </c>
    </row>
    <row r="956" spans="2:15" hidden="1" x14ac:dyDescent="0.2">
      <c r="B956" s="3">
        <v>52129</v>
      </c>
      <c r="C956" s="3">
        <v>0</v>
      </c>
      <c r="D956" s="3">
        <v>0</v>
      </c>
      <c r="E956" s="3">
        <f>0</f>
        <v>0</v>
      </c>
      <c r="F956" s="3">
        <f t="shared" si="105"/>
        <v>0</v>
      </c>
      <c r="G956" t="str">
        <f>VLOOKUP(B956,Nuclides!A:F,5,FALSE)</f>
        <v>Te129</v>
      </c>
      <c r="H956">
        <f>VLOOKUP(B956,Nuclides!A:F,4,FALSE)</f>
        <v>4194</v>
      </c>
      <c r="I956" s="3" t="str">
        <f t="shared" si="106"/>
        <v>1.17h</v>
      </c>
      <c r="J956" s="3">
        <f t="shared" si="107"/>
        <v>1.6527114462564266E-4</v>
      </c>
      <c r="K956" s="3">
        <f t="shared" si="108"/>
        <v>0</v>
      </c>
      <c r="L956" s="3">
        <f t="shared" si="109"/>
        <v>0</v>
      </c>
      <c r="M956" s="3" t="str">
        <f t="shared" si="110"/>
        <v>Te129</v>
      </c>
      <c r="N956" s="3">
        <f t="shared" si="111"/>
        <v>0</v>
      </c>
      <c r="O956">
        <f>0</f>
        <v>0</v>
      </c>
    </row>
    <row r="957" spans="2:15" hidden="1" x14ac:dyDescent="0.2">
      <c r="B957" s="3">
        <v>52130</v>
      </c>
      <c r="C957" s="3">
        <v>0</v>
      </c>
      <c r="D957" s="3">
        <v>0</v>
      </c>
      <c r="E957" s="3">
        <f>0</f>
        <v>0</v>
      </c>
      <c r="F957" s="3">
        <f t="shared" si="105"/>
        <v>0</v>
      </c>
      <c r="G957" t="str">
        <f>VLOOKUP(B957,Nuclides!A:F,5,FALSE)</f>
        <v>Te130</v>
      </c>
      <c r="H957">
        <f>VLOOKUP(B957,Nuclides!A:F,4,FALSE)</f>
        <v>9.46728E+31</v>
      </c>
      <c r="I957" s="3" t="str">
        <f t="shared" si="106"/>
        <v>3.00205479452055E+24y</v>
      </c>
      <c r="J957" s="3">
        <f t="shared" si="107"/>
        <v>7.321502908543376E-33</v>
      </c>
      <c r="K957" s="3">
        <f t="shared" si="108"/>
        <v>0</v>
      </c>
      <c r="L957" s="3">
        <f t="shared" si="109"/>
        <v>0</v>
      </c>
      <c r="M957" s="3" t="str">
        <f t="shared" si="110"/>
        <v>Te130</v>
      </c>
      <c r="N957" s="3">
        <f t="shared" si="111"/>
        <v>0</v>
      </c>
      <c r="O957">
        <f>0</f>
        <v>0</v>
      </c>
    </row>
    <row r="958" spans="2:15" hidden="1" x14ac:dyDescent="0.2">
      <c r="B958" s="3">
        <v>52131</v>
      </c>
      <c r="C958" s="3">
        <v>0</v>
      </c>
      <c r="D958" s="3">
        <v>0</v>
      </c>
      <c r="E958" s="3">
        <f>0</f>
        <v>0</v>
      </c>
      <c r="F958" s="3">
        <f t="shared" si="105"/>
        <v>0</v>
      </c>
      <c r="G958" t="str">
        <f>VLOOKUP(B958,Nuclides!A:F,5,FALSE)</f>
        <v>Te131</v>
      </c>
      <c r="H958">
        <f>VLOOKUP(B958,Nuclides!A:F,4,FALSE)</f>
        <v>1500</v>
      </c>
      <c r="I958" s="3" t="str">
        <f t="shared" si="106"/>
        <v>25min</v>
      </c>
      <c r="J958" s="3">
        <f t="shared" si="107"/>
        <v>4.6209812037329687E-4</v>
      </c>
      <c r="K958" s="3">
        <f t="shared" si="108"/>
        <v>0</v>
      </c>
      <c r="L958" s="3">
        <f t="shared" si="109"/>
        <v>0</v>
      </c>
      <c r="M958" s="3" t="str">
        <f t="shared" si="110"/>
        <v>Te131</v>
      </c>
      <c r="N958" s="3">
        <f t="shared" si="111"/>
        <v>0</v>
      </c>
      <c r="O958">
        <f>0</f>
        <v>0</v>
      </c>
    </row>
    <row r="959" spans="2:15" hidden="1" x14ac:dyDescent="0.2">
      <c r="B959" s="3">
        <v>52132</v>
      </c>
      <c r="C959" s="3">
        <v>0</v>
      </c>
      <c r="D959" s="3">
        <v>0</v>
      </c>
      <c r="E959" s="3">
        <f>0</f>
        <v>0</v>
      </c>
      <c r="F959" s="3">
        <f t="shared" si="105"/>
        <v>0</v>
      </c>
      <c r="G959" t="str">
        <f>VLOOKUP(B959,Nuclides!A:F,5,FALSE)</f>
        <v>Te132</v>
      </c>
      <c r="H959">
        <f>VLOOKUP(B959,Nuclides!A:F,4,FALSE)</f>
        <v>276825.59999999998</v>
      </c>
      <c r="I959" s="3" t="str">
        <f t="shared" si="106"/>
        <v>3.2d</v>
      </c>
      <c r="J959" s="3">
        <f t="shared" si="107"/>
        <v>2.5039128626830225E-6</v>
      </c>
      <c r="K959" s="3">
        <f t="shared" si="108"/>
        <v>0</v>
      </c>
      <c r="L959" s="3">
        <f t="shared" si="109"/>
        <v>0</v>
      </c>
      <c r="M959" s="3" t="str">
        <f t="shared" si="110"/>
        <v>Te132</v>
      </c>
      <c r="N959" s="3">
        <f t="shared" si="111"/>
        <v>0</v>
      </c>
      <c r="O959">
        <f>0</f>
        <v>0</v>
      </c>
    </row>
    <row r="960" spans="2:15" hidden="1" x14ac:dyDescent="0.2">
      <c r="B960" s="3">
        <v>52133</v>
      </c>
      <c r="C960" s="3">
        <v>0</v>
      </c>
      <c r="D960" s="3">
        <v>0</v>
      </c>
      <c r="E960" s="3">
        <f>0</f>
        <v>0</v>
      </c>
      <c r="F960" s="3">
        <f t="shared" si="105"/>
        <v>0</v>
      </c>
      <c r="G960" t="str">
        <f>VLOOKUP(B960,Nuclides!A:F,5,FALSE)</f>
        <v>Te133</v>
      </c>
      <c r="H960">
        <f>VLOOKUP(B960,Nuclides!A:F,4,FALSE)</f>
        <v>750</v>
      </c>
      <c r="I960" s="3" t="str">
        <f t="shared" si="106"/>
        <v>12.5min</v>
      </c>
      <c r="J960" s="3">
        <f t="shared" si="107"/>
        <v>9.2419624074659373E-4</v>
      </c>
      <c r="K960" s="3">
        <f t="shared" si="108"/>
        <v>0</v>
      </c>
      <c r="L960" s="3">
        <f t="shared" si="109"/>
        <v>0</v>
      </c>
      <c r="M960" s="3" t="str">
        <f t="shared" si="110"/>
        <v>Te133</v>
      </c>
      <c r="N960" s="3">
        <f t="shared" si="111"/>
        <v>0</v>
      </c>
      <c r="O960">
        <f>0</f>
        <v>0</v>
      </c>
    </row>
    <row r="961" spans="2:15" hidden="1" x14ac:dyDescent="0.2">
      <c r="B961" s="3">
        <v>52134</v>
      </c>
      <c r="C961" s="3">
        <v>0</v>
      </c>
      <c r="D961" s="3">
        <v>0</v>
      </c>
      <c r="E961" s="3">
        <f>0</f>
        <v>0</v>
      </c>
      <c r="F961" s="3">
        <f t="shared" si="105"/>
        <v>0</v>
      </c>
      <c r="G961" t="str">
        <f>VLOOKUP(B961,Nuclides!A:F,5,FALSE)</f>
        <v>Te134</v>
      </c>
      <c r="H961">
        <f>VLOOKUP(B961,Nuclides!A:F,4,FALSE)</f>
        <v>2508</v>
      </c>
      <c r="I961" s="3" t="str">
        <f t="shared" si="106"/>
        <v>41.8min</v>
      </c>
      <c r="J961" s="3">
        <f t="shared" si="107"/>
        <v>2.7637447390747421E-4</v>
      </c>
      <c r="K961" s="3">
        <f t="shared" si="108"/>
        <v>0</v>
      </c>
      <c r="L961" s="3">
        <f t="shared" si="109"/>
        <v>0</v>
      </c>
      <c r="M961" s="3" t="str">
        <f t="shared" si="110"/>
        <v>Te134</v>
      </c>
      <c r="N961" s="3">
        <f t="shared" si="111"/>
        <v>0</v>
      </c>
      <c r="O961">
        <f>0</f>
        <v>0</v>
      </c>
    </row>
    <row r="962" spans="2:15" hidden="1" x14ac:dyDescent="0.2">
      <c r="B962" s="3">
        <v>52135</v>
      </c>
      <c r="C962" s="3">
        <v>0</v>
      </c>
      <c r="D962" s="3">
        <v>0</v>
      </c>
      <c r="E962" s="3">
        <f>0</f>
        <v>0</v>
      </c>
      <c r="F962" s="3">
        <f t="shared" si="105"/>
        <v>0</v>
      </c>
      <c r="G962" t="str">
        <f>VLOOKUP(B962,Nuclides!A:F,5,FALSE)</f>
        <v>Te135</v>
      </c>
      <c r="H962">
        <f>VLOOKUP(B962,Nuclides!A:F,4,FALSE)</f>
        <v>19</v>
      </c>
      <c r="I962" s="3" t="str">
        <f t="shared" si="106"/>
        <v>19s</v>
      </c>
      <c r="J962" s="3">
        <f t="shared" si="107"/>
        <v>3.6481430555786593E-2</v>
      </c>
      <c r="K962" s="3">
        <f t="shared" si="108"/>
        <v>0</v>
      </c>
      <c r="L962" s="3">
        <f t="shared" si="109"/>
        <v>0</v>
      </c>
      <c r="M962" s="3" t="str">
        <f t="shared" si="110"/>
        <v>Te135</v>
      </c>
      <c r="N962" s="3">
        <f t="shared" si="111"/>
        <v>0</v>
      </c>
      <c r="O962">
        <f>0</f>
        <v>0</v>
      </c>
    </row>
    <row r="963" spans="2:15" hidden="1" x14ac:dyDescent="0.2">
      <c r="B963" s="3">
        <v>52136</v>
      </c>
      <c r="C963" s="3">
        <v>0</v>
      </c>
      <c r="D963" s="3">
        <v>0</v>
      </c>
      <c r="E963" s="3">
        <f>0</f>
        <v>0</v>
      </c>
      <c r="F963" s="3">
        <f t="shared" si="105"/>
        <v>0</v>
      </c>
      <c r="G963" t="str">
        <f>VLOOKUP(B963,Nuclides!A:F,5,FALSE)</f>
        <v>Te136</v>
      </c>
      <c r="H963">
        <f>VLOOKUP(B963,Nuclides!A:F,4,FALSE)</f>
        <v>17.63</v>
      </c>
      <c r="I963" s="3" t="str">
        <f t="shared" si="106"/>
        <v>17.63s</v>
      </c>
      <c r="J963" s="3">
        <f t="shared" si="107"/>
        <v>3.9316346032895369E-2</v>
      </c>
      <c r="K963" s="3">
        <f t="shared" si="108"/>
        <v>0</v>
      </c>
      <c r="L963" s="3">
        <f t="shared" si="109"/>
        <v>0</v>
      </c>
      <c r="M963" s="3" t="str">
        <f t="shared" si="110"/>
        <v>Te136</v>
      </c>
      <c r="N963" s="3">
        <f t="shared" si="111"/>
        <v>0</v>
      </c>
      <c r="O963">
        <f>0</f>
        <v>0</v>
      </c>
    </row>
    <row r="964" spans="2:15" hidden="1" x14ac:dyDescent="0.2">
      <c r="B964" s="3">
        <v>52137</v>
      </c>
      <c r="C964" s="3">
        <v>0</v>
      </c>
      <c r="D964" s="3">
        <v>0</v>
      </c>
      <c r="E964" s="3">
        <f>0</f>
        <v>0</v>
      </c>
      <c r="F964" s="3">
        <f t="shared" si="105"/>
        <v>0</v>
      </c>
      <c r="G964" t="str">
        <f>VLOOKUP(B964,Nuclides!A:F,5,FALSE)</f>
        <v>Te137</v>
      </c>
      <c r="H964">
        <f>VLOOKUP(B964,Nuclides!A:F,4,FALSE)</f>
        <v>2.4900000000000002</v>
      </c>
      <c r="I964" s="3" t="str">
        <f t="shared" si="106"/>
        <v>2.49s</v>
      </c>
      <c r="J964" s="3">
        <f t="shared" si="107"/>
        <v>0.27837236167066071</v>
      </c>
      <c r="K964" s="3">
        <f t="shared" si="108"/>
        <v>0</v>
      </c>
      <c r="L964" s="3">
        <f t="shared" si="109"/>
        <v>0</v>
      </c>
      <c r="M964" s="3" t="str">
        <f t="shared" si="110"/>
        <v>Te137</v>
      </c>
      <c r="N964" s="3">
        <f t="shared" si="111"/>
        <v>0</v>
      </c>
      <c r="O964">
        <f>0</f>
        <v>0</v>
      </c>
    </row>
    <row r="965" spans="2:15" hidden="1" x14ac:dyDescent="0.2">
      <c r="B965" s="3">
        <v>52138</v>
      </c>
      <c r="C965" s="3">
        <v>0</v>
      </c>
      <c r="D965" s="3">
        <v>0</v>
      </c>
      <c r="E965" s="3">
        <f>0</f>
        <v>0</v>
      </c>
      <c r="F965" s="3">
        <f t="shared" ref="F965:F1028" si="112">SUM(C965:E965)</f>
        <v>0</v>
      </c>
      <c r="G965" t="str">
        <f>VLOOKUP(B965,Nuclides!A:F,5,FALSE)</f>
        <v>Te138</v>
      </c>
      <c r="H965">
        <f>VLOOKUP(B965,Nuclides!A:F,4,FALSE)</f>
        <v>1.4</v>
      </c>
      <c r="I965" s="3" t="str">
        <f t="shared" ref="I965:I1028" si="113">IF(H965="STABLE", "STABLE", IF(H965&lt;60, H965&amp;"s", IF(H965&lt;3600, ROUND(H965/60,2)&amp;"min", IF(H965&lt;86400, ROUND(H965/3600,2)&amp;"h", IF(H965&lt;31536000, ROUND(H965/86400,2)&amp;"d", ROUND(H965/31536000,2)&amp;"y")))))</f>
        <v>1.4s</v>
      </c>
      <c r="J965" s="3">
        <f t="shared" ref="J965:J1028" si="114">LN(2)/H965</f>
        <v>0.49510512897138953</v>
      </c>
      <c r="K965" s="3">
        <f t="shared" ref="K965:K1028" si="115">10*F965*(1-EXP(-J965*600))*6240000000000</f>
        <v>0</v>
      </c>
      <c r="L965" s="3">
        <f t="shared" ref="L965:L1028" si="116">EXP(-J965*30*60)*K965</f>
        <v>0</v>
      </c>
      <c r="M965" s="3" t="str">
        <f t="shared" ref="M965:M1028" si="117">G965</f>
        <v>Te138</v>
      </c>
      <c r="N965" s="3">
        <f t="shared" ref="N965:N1028" si="118">L965</f>
        <v>0</v>
      </c>
      <c r="O965">
        <f>0</f>
        <v>0</v>
      </c>
    </row>
    <row r="966" spans="2:15" hidden="1" x14ac:dyDescent="0.2">
      <c r="B966" s="3">
        <v>53110</v>
      </c>
      <c r="C966" s="3">
        <v>0</v>
      </c>
      <c r="D966" s="3">
        <v>0</v>
      </c>
      <c r="E966" s="3">
        <f>0</f>
        <v>0</v>
      </c>
      <c r="F966" s="3">
        <f t="shared" si="112"/>
        <v>0</v>
      </c>
      <c r="G966" t="str">
        <f>VLOOKUP(B966,Nuclides!A:F,5,FALSE)</f>
        <v>I110</v>
      </c>
      <c r="H966">
        <f>VLOOKUP(B966,Nuclides!A:F,4,FALSE)</f>
        <v>0.65</v>
      </c>
      <c r="I966" s="3" t="str">
        <f t="shared" si="113"/>
        <v>0.65s</v>
      </c>
      <c r="J966" s="3">
        <f t="shared" si="114"/>
        <v>1.0663802777845313</v>
      </c>
      <c r="K966" s="3">
        <f t="shared" si="115"/>
        <v>0</v>
      </c>
      <c r="L966" s="3">
        <f t="shared" si="116"/>
        <v>0</v>
      </c>
      <c r="M966" s="3" t="str">
        <f t="shared" si="117"/>
        <v>I110</v>
      </c>
      <c r="N966" s="3">
        <f t="shared" si="118"/>
        <v>0</v>
      </c>
      <c r="O966">
        <f>0</f>
        <v>0</v>
      </c>
    </row>
    <row r="967" spans="2:15" hidden="1" x14ac:dyDescent="0.2">
      <c r="B967" s="3">
        <v>53111</v>
      </c>
      <c r="C967" s="3">
        <v>0</v>
      </c>
      <c r="D967" s="3">
        <v>0</v>
      </c>
      <c r="E967" s="3">
        <f>0</f>
        <v>0</v>
      </c>
      <c r="F967" s="3">
        <f t="shared" si="112"/>
        <v>0</v>
      </c>
      <c r="G967" t="str">
        <f>VLOOKUP(B967,Nuclides!A:F,5,FALSE)</f>
        <v>I111</v>
      </c>
      <c r="H967">
        <f>VLOOKUP(B967,Nuclides!A:F,4,FALSE)</f>
        <v>2.5</v>
      </c>
      <c r="I967" s="3" t="str">
        <f t="shared" si="113"/>
        <v>2.5s</v>
      </c>
      <c r="J967" s="3">
        <f t="shared" si="114"/>
        <v>0.2772588722239781</v>
      </c>
      <c r="K967" s="3">
        <f t="shared" si="115"/>
        <v>0</v>
      </c>
      <c r="L967" s="3">
        <f t="shared" si="116"/>
        <v>0</v>
      </c>
      <c r="M967" s="3" t="str">
        <f t="shared" si="117"/>
        <v>I111</v>
      </c>
      <c r="N967" s="3">
        <f t="shared" si="118"/>
        <v>0</v>
      </c>
      <c r="O967">
        <f>0</f>
        <v>0</v>
      </c>
    </row>
    <row r="968" spans="2:15" hidden="1" x14ac:dyDescent="0.2">
      <c r="B968" s="3">
        <v>53112</v>
      </c>
      <c r="C968" s="3">
        <v>0</v>
      </c>
      <c r="D968" s="3">
        <v>0</v>
      </c>
      <c r="E968" s="3">
        <f>0</f>
        <v>0</v>
      </c>
      <c r="F968" s="3">
        <f t="shared" si="112"/>
        <v>0</v>
      </c>
      <c r="G968" t="str">
        <f>VLOOKUP(B968,Nuclides!A:F,5,FALSE)</f>
        <v>I112</v>
      </c>
      <c r="H968">
        <f>VLOOKUP(B968,Nuclides!A:F,4,FALSE)</f>
        <v>3.34</v>
      </c>
      <c r="I968" s="3" t="str">
        <f t="shared" si="113"/>
        <v>3.34s</v>
      </c>
      <c r="J968" s="3">
        <f t="shared" si="114"/>
        <v>0.20752909597603153</v>
      </c>
      <c r="K968" s="3">
        <f t="shared" si="115"/>
        <v>0</v>
      </c>
      <c r="L968" s="3">
        <f t="shared" si="116"/>
        <v>0</v>
      </c>
      <c r="M968" s="3" t="str">
        <f t="shared" si="117"/>
        <v>I112</v>
      </c>
      <c r="N968" s="3">
        <f t="shared" si="118"/>
        <v>0</v>
      </c>
      <c r="O968">
        <f>0</f>
        <v>0</v>
      </c>
    </row>
    <row r="969" spans="2:15" hidden="1" x14ac:dyDescent="0.2">
      <c r="B969" s="3">
        <v>53113</v>
      </c>
      <c r="C969" s="3">
        <v>0</v>
      </c>
      <c r="D969" s="3">
        <v>0</v>
      </c>
      <c r="E969" s="3">
        <f>0</f>
        <v>0</v>
      </c>
      <c r="F969" s="3">
        <f t="shared" si="112"/>
        <v>0</v>
      </c>
      <c r="G969" t="str">
        <f>VLOOKUP(B969,Nuclides!A:F,5,FALSE)</f>
        <v>I113</v>
      </c>
      <c r="H969">
        <f>VLOOKUP(B969,Nuclides!A:F,4,FALSE)</f>
        <v>6.6</v>
      </c>
      <c r="I969" s="3" t="str">
        <f t="shared" si="113"/>
        <v>6.6s</v>
      </c>
      <c r="J969" s="3">
        <f t="shared" si="114"/>
        <v>0.1050223000848402</v>
      </c>
      <c r="K969" s="3">
        <f t="shared" si="115"/>
        <v>0</v>
      </c>
      <c r="L969" s="3">
        <f t="shared" si="116"/>
        <v>0</v>
      </c>
      <c r="M969" s="3" t="str">
        <f t="shared" si="117"/>
        <v>I113</v>
      </c>
      <c r="N969" s="3">
        <f t="shared" si="118"/>
        <v>0</v>
      </c>
      <c r="O969">
        <f>0</f>
        <v>0</v>
      </c>
    </row>
    <row r="970" spans="2:15" hidden="1" x14ac:dyDescent="0.2">
      <c r="B970" s="3">
        <v>53114</v>
      </c>
      <c r="C970" s="3">
        <v>0</v>
      </c>
      <c r="D970" s="3">
        <v>0</v>
      </c>
      <c r="E970" s="3">
        <f>0</f>
        <v>0</v>
      </c>
      <c r="F970" s="3">
        <f t="shared" si="112"/>
        <v>0</v>
      </c>
      <c r="G970" t="str">
        <f>VLOOKUP(B970,Nuclides!A:F,5,FALSE)</f>
        <v>I114</v>
      </c>
      <c r="H970">
        <f>VLOOKUP(B970,Nuclides!A:F,4,FALSE)</f>
        <v>2.1</v>
      </c>
      <c r="I970" s="3" t="str">
        <f t="shared" si="113"/>
        <v>2.1s</v>
      </c>
      <c r="J970" s="3">
        <f t="shared" si="114"/>
        <v>0.3300700859809263</v>
      </c>
      <c r="K970" s="3">
        <f t="shared" si="115"/>
        <v>0</v>
      </c>
      <c r="L970" s="3">
        <f t="shared" si="116"/>
        <v>0</v>
      </c>
      <c r="M970" s="3" t="str">
        <f t="shared" si="117"/>
        <v>I114</v>
      </c>
      <c r="N970" s="3">
        <f t="shared" si="118"/>
        <v>0</v>
      </c>
      <c r="O970">
        <f>0</f>
        <v>0</v>
      </c>
    </row>
    <row r="971" spans="2:15" hidden="1" x14ac:dyDescent="0.2">
      <c r="B971" s="3">
        <v>53115</v>
      </c>
      <c r="C971" s="3">
        <v>0</v>
      </c>
      <c r="D971" s="3">
        <v>0</v>
      </c>
      <c r="E971" s="3">
        <f>0</f>
        <v>0</v>
      </c>
      <c r="F971" s="3">
        <f t="shared" si="112"/>
        <v>0</v>
      </c>
      <c r="G971" t="str">
        <f>VLOOKUP(B971,Nuclides!A:F,5,FALSE)</f>
        <v>I115</v>
      </c>
      <c r="H971">
        <f>VLOOKUP(B971,Nuclides!A:F,4,FALSE)</f>
        <v>78</v>
      </c>
      <c r="I971" s="3" t="str">
        <f t="shared" si="113"/>
        <v>1.3min</v>
      </c>
      <c r="J971" s="3">
        <f t="shared" si="114"/>
        <v>8.8865023148710937E-3</v>
      </c>
      <c r="K971" s="3">
        <f t="shared" si="115"/>
        <v>0</v>
      </c>
      <c r="L971" s="3">
        <f t="shared" si="116"/>
        <v>0</v>
      </c>
      <c r="M971" s="3" t="str">
        <f t="shared" si="117"/>
        <v>I115</v>
      </c>
      <c r="N971" s="3">
        <f t="shared" si="118"/>
        <v>0</v>
      </c>
      <c r="O971">
        <f>0</f>
        <v>0</v>
      </c>
    </row>
    <row r="972" spans="2:15" hidden="1" x14ac:dyDescent="0.2">
      <c r="B972" s="3">
        <v>53116</v>
      </c>
      <c r="C972" s="3">
        <v>0</v>
      </c>
      <c r="D972" s="3">
        <v>0</v>
      </c>
      <c r="E972" s="3">
        <f>0</f>
        <v>0</v>
      </c>
      <c r="F972" s="3">
        <f t="shared" si="112"/>
        <v>0</v>
      </c>
      <c r="G972" t="str">
        <f>VLOOKUP(B972,Nuclides!A:F,5,FALSE)</f>
        <v>I116</v>
      </c>
      <c r="H972">
        <f>VLOOKUP(B972,Nuclides!A:F,4,FALSE)</f>
        <v>2.91</v>
      </c>
      <c r="I972" s="3" t="str">
        <f t="shared" si="113"/>
        <v>2.91s</v>
      </c>
      <c r="J972" s="3">
        <f t="shared" si="114"/>
        <v>0.23819490740891588</v>
      </c>
      <c r="K972" s="3">
        <f t="shared" si="115"/>
        <v>0</v>
      </c>
      <c r="L972" s="3">
        <f t="shared" si="116"/>
        <v>0</v>
      </c>
      <c r="M972" s="3" t="str">
        <f t="shared" si="117"/>
        <v>I116</v>
      </c>
      <c r="N972" s="3">
        <f t="shared" si="118"/>
        <v>0</v>
      </c>
      <c r="O972">
        <f>0</f>
        <v>0</v>
      </c>
    </row>
    <row r="973" spans="2:15" hidden="1" x14ac:dyDescent="0.2">
      <c r="B973" s="3">
        <v>53117</v>
      </c>
      <c r="C973" s="3">
        <v>0</v>
      </c>
      <c r="D973" s="3">
        <v>0</v>
      </c>
      <c r="E973" s="3">
        <f>0</f>
        <v>0</v>
      </c>
      <c r="F973" s="3">
        <f t="shared" si="112"/>
        <v>0</v>
      </c>
      <c r="G973" t="str">
        <f>VLOOKUP(B973,Nuclides!A:F,5,FALSE)</f>
        <v>I117</v>
      </c>
      <c r="H973">
        <f>VLOOKUP(B973,Nuclides!A:F,4,FALSE)</f>
        <v>133.19999999999999</v>
      </c>
      <c r="I973" s="3" t="str">
        <f t="shared" si="113"/>
        <v>2.22min</v>
      </c>
      <c r="J973" s="3">
        <f t="shared" si="114"/>
        <v>5.2038076618614515E-3</v>
      </c>
      <c r="K973" s="3">
        <f t="shared" si="115"/>
        <v>0</v>
      </c>
      <c r="L973" s="3">
        <f t="shared" si="116"/>
        <v>0</v>
      </c>
      <c r="M973" s="3" t="str">
        <f t="shared" si="117"/>
        <v>I117</v>
      </c>
      <c r="N973" s="3">
        <f t="shared" si="118"/>
        <v>0</v>
      </c>
      <c r="O973">
        <f>0</f>
        <v>0</v>
      </c>
    </row>
    <row r="974" spans="2:15" hidden="1" x14ac:dyDescent="0.2">
      <c r="B974" s="3">
        <v>53118</v>
      </c>
      <c r="C974" s="3">
        <v>0</v>
      </c>
      <c r="D974" s="3">
        <v>0</v>
      </c>
      <c r="E974" s="3">
        <f>0</f>
        <v>0</v>
      </c>
      <c r="F974" s="3">
        <f t="shared" si="112"/>
        <v>0</v>
      </c>
      <c r="G974" t="str">
        <f>VLOOKUP(B974,Nuclides!A:F,5,FALSE)</f>
        <v>I118</v>
      </c>
      <c r="H974">
        <f>VLOOKUP(B974,Nuclides!A:F,4,FALSE)</f>
        <v>822</v>
      </c>
      <c r="I974" s="3" t="str">
        <f t="shared" si="113"/>
        <v>13.7min</v>
      </c>
      <c r="J974" s="3">
        <f t="shared" si="114"/>
        <v>8.4324474520674608E-4</v>
      </c>
      <c r="K974" s="3">
        <f t="shared" si="115"/>
        <v>0</v>
      </c>
      <c r="L974" s="3">
        <f t="shared" si="116"/>
        <v>0</v>
      </c>
      <c r="M974" s="3" t="str">
        <f t="shared" si="117"/>
        <v>I118</v>
      </c>
      <c r="N974" s="3">
        <f t="shared" si="118"/>
        <v>0</v>
      </c>
      <c r="O974">
        <f>0</f>
        <v>0</v>
      </c>
    </row>
    <row r="975" spans="2:15" hidden="1" x14ac:dyDescent="0.2">
      <c r="B975" s="3">
        <v>53119</v>
      </c>
      <c r="C975" s="3">
        <v>0</v>
      </c>
      <c r="D975" s="3">
        <v>0</v>
      </c>
      <c r="E975" s="3">
        <f>0</f>
        <v>0</v>
      </c>
      <c r="F975" s="3">
        <f t="shared" si="112"/>
        <v>0</v>
      </c>
      <c r="G975" t="str">
        <f>VLOOKUP(B975,Nuclides!A:F,5,FALSE)</f>
        <v>I119</v>
      </c>
      <c r="H975">
        <f>VLOOKUP(B975,Nuclides!A:F,4,FALSE)</f>
        <v>1146</v>
      </c>
      <c r="I975" s="3" t="str">
        <f t="shared" si="113"/>
        <v>19.1min</v>
      </c>
      <c r="J975" s="3">
        <f t="shared" si="114"/>
        <v>6.0484047169279695E-4</v>
      </c>
      <c r="K975" s="3">
        <f t="shared" si="115"/>
        <v>0</v>
      </c>
      <c r="L975" s="3">
        <f t="shared" si="116"/>
        <v>0</v>
      </c>
      <c r="M975" s="3" t="str">
        <f t="shared" si="117"/>
        <v>I119</v>
      </c>
      <c r="N975" s="3">
        <f t="shared" si="118"/>
        <v>0</v>
      </c>
      <c r="O975">
        <f>0</f>
        <v>0</v>
      </c>
    </row>
    <row r="976" spans="2:15" hidden="1" x14ac:dyDescent="0.2">
      <c r="B976" s="3">
        <v>53120</v>
      </c>
      <c r="C976" s="3">
        <v>0</v>
      </c>
      <c r="D976" s="3">
        <v>0</v>
      </c>
      <c r="E976" s="3">
        <f>0</f>
        <v>0</v>
      </c>
      <c r="F976" s="3">
        <f t="shared" si="112"/>
        <v>0</v>
      </c>
      <c r="G976" t="str">
        <f>VLOOKUP(B976,Nuclides!A:F,5,FALSE)</f>
        <v>I120</v>
      </c>
      <c r="H976">
        <f>VLOOKUP(B976,Nuclides!A:F,4,FALSE)</f>
        <v>4896</v>
      </c>
      <c r="I976" s="3" t="str">
        <f t="shared" si="113"/>
        <v>1.36h</v>
      </c>
      <c r="J976" s="3">
        <f t="shared" si="114"/>
        <v>1.4157417903593654E-4</v>
      </c>
      <c r="K976" s="3">
        <f t="shared" si="115"/>
        <v>0</v>
      </c>
      <c r="L976" s="3">
        <f t="shared" si="116"/>
        <v>0</v>
      </c>
      <c r="M976" s="3" t="str">
        <f t="shared" si="117"/>
        <v>I120</v>
      </c>
      <c r="N976" s="3">
        <f t="shared" si="118"/>
        <v>0</v>
      </c>
      <c r="O976">
        <f>0</f>
        <v>0</v>
      </c>
    </row>
    <row r="977" spans="2:15" hidden="1" x14ac:dyDescent="0.2">
      <c r="B977" s="3">
        <v>53121</v>
      </c>
      <c r="C977" s="3">
        <v>0</v>
      </c>
      <c r="D977" s="3">
        <v>0</v>
      </c>
      <c r="E977" s="3">
        <f>0</f>
        <v>0</v>
      </c>
      <c r="F977" s="3">
        <f t="shared" si="112"/>
        <v>0</v>
      </c>
      <c r="G977" t="str">
        <f>VLOOKUP(B977,Nuclides!A:F,5,FALSE)</f>
        <v>I121</v>
      </c>
      <c r="H977">
        <f>VLOOKUP(B977,Nuclides!A:F,4,FALSE)</f>
        <v>7632</v>
      </c>
      <c r="I977" s="3" t="str">
        <f t="shared" si="113"/>
        <v>2.12h</v>
      </c>
      <c r="J977" s="3">
        <f t="shared" si="114"/>
        <v>9.0821171457015893E-5</v>
      </c>
      <c r="K977" s="3">
        <f t="shared" si="115"/>
        <v>0</v>
      </c>
      <c r="L977" s="3">
        <f t="shared" si="116"/>
        <v>0</v>
      </c>
      <c r="M977" s="3" t="str">
        <f t="shared" si="117"/>
        <v>I121</v>
      </c>
      <c r="N977" s="3">
        <f t="shared" si="118"/>
        <v>0</v>
      </c>
      <c r="O977">
        <f>0</f>
        <v>0</v>
      </c>
    </row>
    <row r="978" spans="2:15" hidden="1" x14ac:dyDescent="0.2">
      <c r="B978" s="3">
        <v>53122</v>
      </c>
      <c r="C978" s="3">
        <v>0</v>
      </c>
      <c r="D978" s="3">
        <v>0</v>
      </c>
      <c r="E978" s="3">
        <f>0</f>
        <v>0</v>
      </c>
      <c r="F978" s="3">
        <f t="shared" si="112"/>
        <v>0</v>
      </c>
      <c r="G978" t="str">
        <f>VLOOKUP(B978,Nuclides!A:F,5,FALSE)</f>
        <v>I122</v>
      </c>
      <c r="H978">
        <f>VLOOKUP(B978,Nuclides!A:F,4,FALSE)</f>
        <v>217.79999999999899</v>
      </c>
      <c r="I978" s="3" t="str">
        <f t="shared" si="113"/>
        <v>3.63min</v>
      </c>
      <c r="J978" s="3">
        <f t="shared" si="114"/>
        <v>3.1824939419648692E-3</v>
      </c>
      <c r="K978" s="3">
        <f t="shared" si="115"/>
        <v>0</v>
      </c>
      <c r="L978" s="3">
        <f t="shared" si="116"/>
        <v>0</v>
      </c>
      <c r="M978" s="3" t="str">
        <f t="shared" si="117"/>
        <v>I122</v>
      </c>
      <c r="N978" s="3">
        <f t="shared" si="118"/>
        <v>0</v>
      </c>
      <c r="O978">
        <f>0</f>
        <v>0</v>
      </c>
    </row>
    <row r="979" spans="2:15" hidden="1" x14ac:dyDescent="0.2">
      <c r="B979" s="3">
        <v>53123</v>
      </c>
      <c r="C979" s="3">
        <v>0</v>
      </c>
      <c r="D979" s="3">
        <v>0</v>
      </c>
      <c r="E979" s="3">
        <f>0</f>
        <v>0</v>
      </c>
      <c r="F979" s="3">
        <f t="shared" si="112"/>
        <v>0</v>
      </c>
      <c r="G979" t="str">
        <f>VLOOKUP(B979,Nuclides!A:F,5,FALSE)</f>
        <v>I123</v>
      </c>
      <c r="H979">
        <f>VLOOKUP(B979,Nuclides!A:F,4,FALSE)</f>
        <v>47604.6</v>
      </c>
      <c r="I979" s="3" t="str">
        <f t="shared" si="113"/>
        <v>13.22h</v>
      </c>
      <c r="J979" s="3">
        <f t="shared" si="114"/>
        <v>1.4560508450022588E-5</v>
      </c>
      <c r="K979" s="3">
        <f t="shared" si="115"/>
        <v>0</v>
      </c>
      <c r="L979" s="3">
        <f t="shared" si="116"/>
        <v>0</v>
      </c>
      <c r="M979" s="3" t="str">
        <f t="shared" si="117"/>
        <v>I123</v>
      </c>
      <c r="N979" s="3">
        <f t="shared" si="118"/>
        <v>0</v>
      </c>
      <c r="O979">
        <f>0</f>
        <v>0</v>
      </c>
    </row>
    <row r="980" spans="2:15" hidden="1" x14ac:dyDescent="0.2">
      <c r="B980" s="3">
        <v>53124</v>
      </c>
      <c r="C980" s="3">
        <v>0</v>
      </c>
      <c r="D980" s="3">
        <v>0</v>
      </c>
      <c r="E980" s="3">
        <f>0</f>
        <v>0</v>
      </c>
      <c r="F980" s="3">
        <f t="shared" si="112"/>
        <v>0</v>
      </c>
      <c r="G980" t="str">
        <f>VLOOKUP(B980,Nuclides!A:F,5,FALSE)</f>
        <v>I124</v>
      </c>
      <c r="H980">
        <f>VLOOKUP(B980,Nuclides!A:F,4,FALSE)</f>
        <v>360806.40000000002</v>
      </c>
      <c r="I980" s="3" t="str">
        <f t="shared" si="113"/>
        <v>4.18d</v>
      </c>
      <c r="J980" s="3">
        <f t="shared" si="114"/>
        <v>1.9211055584378362E-6</v>
      </c>
      <c r="K980" s="3">
        <f t="shared" si="115"/>
        <v>0</v>
      </c>
      <c r="L980" s="3">
        <f t="shared" si="116"/>
        <v>0</v>
      </c>
      <c r="M980" s="3" t="str">
        <f t="shared" si="117"/>
        <v>I124</v>
      </c>
      <c r="N980" s="3">
        <f t="shared" si="118"/>
        <v>0</v>
      </c>
      <c r="O980">
        <f>0</f>
        <v>0</v>
      </c>
    </row>
    <row r="981" spans="2:15" hidden="1" x14ac:dyDescent="0.2">
      <c r="B981" s="3">
        <v>53125</v>
      </c>
      <c r="C981" s="3">
        <v>0</v>
      </c>
      <c r="D981" s="3">
        <v>0</v>
      </c>
      <c r="E981" s="3">
        <f>0</f>
        <v>0</v>
      </c>
      <c r="F981" s="3">
        <f t="shared" si="112"/>
        <v>0</v>
      </c>
      <c r="G981" t="str">
        <f>VLOOKUP(B981,Nuclides!A:F,5,FALSE)</f>
        <v>I125</v>
      </c>
      <c r="H981">
        <f>VLOOKUP(B981,Nuclides!A:F,4,FALSE)</f>
        <v>5132764.8</v>
      </c>
      <c r="I981" s="3" t="str">
        <f t="shared" si="113"/>
        <v>59.41d</v>
      </c>
      <c r="J981" s="3">
        <f t="shared" si="114"/>
        <v>1.3504362805791244E-7</v>
      </c>
      <c r="K981" s="3">
        <f t="shared" si="115"/>
        <v>0</v>
      </c>
      <c r="L981" s="3">
        <f t="shared" si="116"/>
        <v>0</v>
      </c>
      <c r="M981" s="3" t="str">
        <f t="shared" si="117"/>
        <v>I125</v>
      </c>
      <c r="N981" s="3">
        <f t="shared" si="118"/>
        <v>0</v>
      </c>
      <c r="O981">
        <f>0</f>
        <v>0</v>
      </c>
    </row>
    <row r="982" spans="2:15" hidden="1" x14ac:dyDescent="0.2">
      <c r="B982" s="3">
        <v>53126</v>
      </c>
      <c r="C982" s="3">
        <v>0</v>
      </c>
      <c r="D982" s="3">
        <v>0</v>
      </c>
      <c r="E982" s="3">
        <f>0</f>
        <v>0</v>
      </c>
      <c r="F982" s="3">
        <f t="shared" si="112"/>
        <v>0</v>
      </c>
      <c r="G982" t="str">
        <f>VLOOKUP(B982,Nuclides!A:F,5,FALSE)</f>
        <v>I126</v>
      </c>
      <c r="H982">
        <f>VLOOKUP(B982,Nuclides!A:F,4,FALSE)</f>
        <v>1117152</v>
      </c>
      <c r="I982" s="3" t="str">
        <f t="shared" si="113"/>
        <v>12.93d</v>
      </c>
      <c r="J982" s="3">
        <f t="shared" si="114"/>
        <v>6.2045915019616423E-7</v>
      </c>
      <c r="K982" s="3">
        <f t="shared" si="115"/>
        <v>0</v>
      </c>
      <c r="L982" s="3">
        <f t="shared" si="116"/>
        <v>0</v>
      </c>
      <c r="M982" s="3" t="str">
        <f t="shared" si="117"/>
        <v>I126</v>
      </c>
      <c r="N982" s="3">
        <f t="shared" si="118"/>
        <v>0</v>
      </c>
      <c r="O982">
        <f>0</f>
        <v>0</v>
      </c>
    </row>
    <row r="983" spans="2:15" hidden="1" x14ac:dyDescent="0.2">
      <c r="B983" s="3">
        <v>53127</v>
      </c>
      <c r="C983" s="3">
        <v>0</v>
      </c>
      <c r="D983" s="3">
        <v>0</v>
      </c>
      <c r="E983" s="3">
        <f>0</f>
        <v>0</v>
      </c>
      <c r="F983" s="3">
        <f t="shared" si="112"/>
        <v>0</v>
      </c>
      <c r="G983" t="str">
        <f>VLOOKUP(B983,Nuclides!A:F,5,FALSE)</f>
        <v>I127</v>
      </c>
      <c r="H983" t="str">
        <f>VLOOKUP(B983,Nuclides!A:F,4,FALSE)</f>
        <v>STABLE</v>
      </c>
      <c r="I983" s="3" t="str">
        <f t="shared" si="113"/>
        <v>STABLE</v>
      </c>
      <c r="J983" s="3" t="e">
        <f t="shared" si="114"/>
        <v>#VALUE!</v>
      </c>
      <c r="K983" s="3" t="e">
        <f t="shared" si="115"/>
        <v>#VALUE!</v>
      </c>
      <c r="L983" s="3" t="e">
        <f t="shared" si="116"/>
        <v>#VALUE!</v>
      </c>
      <c r="M983" s="3" t="str">
        <f t="shared" si="117"/>
        <v>I127</v>
      </c>
      <c r="N983" s="3" t="e">
        <f t="shared" si="118"/>
        <v>#VALUE!</v>
      </c>
      <c r="O983">
        <f>0</f>
        <v>0</v>
      </c>
    </row>
    <row r="984" spans="2:15" hidden="1" x14ac:dyDescent="0.2">
      <c r="B984" s="3">
        <v>53128</v>
      </c>
      <c r="C984" s="3">
        <v>0</v>
      </c>
      <c r="D984" s="3">
        <v>0</v>
      </c>
      <c r="E984" s="3">
        <f>0</f>
        <v>0</v>
      </c>
      <c r="F984" s="3">
        <f t="shared" si="112"/>
        <v>0</v>
      </c>
      <c r="G984" t="str">
        <f>VLOOKUP(B984,Nuclides!A:F,5,FALSE)</f>
        <v>I128</v>
      </c>
      <c r="H984">
        <f>VLOOKUP(B984,Nuclides!A:F,4,FALSE)</f>
        <v>1499.3999999999901</v>
      </c>
      <c r="I984" s="3" t="str">
        <f t="shared" si="113"/>
        <v>24.99min</v>
      </c>
      <c r="J984" s="3">
        <f t="shared" si="114"/>
        <v>4.622830335867346E-4</v>
      </c>
      <c r="K984" s="3">
        <f t="shared" si="115"/>
        <v>0</v>
      </c>
      <c r="L984" s="3">
        <f t="shared" si="116"/>
        <v>0</v>
      </c>
      <c r="M984" s="3" t="str">
        <f t="shared" si="117"/>
        <v>I128</v>
      </c>
      <c r="N984" s="3">
        <f t="shared" si="118"/>
        <v>0</v>
      </c>
      <c r="O984">
        <f>0</f>
        <v>0</v>
      </c>
    </row>
    <row r="985" spans="2:15" hidden="1" x14ac:dyDescent="0.2">
      <c r="B985" s="3">
        <v>53129</v>
      </c>
      <c r="C985" s="3">
        <v>0</v>
      </c>
      <c r="D985" s="3">
        <v>0</v>
      </c>
      <c r="E985" s="3">
        <f>0</f>
        <v>0</v>
      </c>
      <c r="F985" s="3">
        <f t="shared" si="112"/>
        <v>0</v>
      </c>
      <c r="G985" t="str">
        <f>VLOOKUP(B985,Nuclides!A:F,5,FALSE)</f>
        <v>I129</v>
      </c>
      <c r="H985">
        <f>VLOOKUP(B985,Nuclides!A:F,4,FALSE)</f>
        <v>495454320000000</v>
      </c>
      <c r="I985" s="3" t="str">
        <f t="shared" si="113"/>
        <v>15710753.42y</v>
      </c>
      <c r="J985" s="3">
        <f t="shared" si="114"/>
        <v>1.3990132946261228E-15</v>
      </c>
      <c r="K985" s="3">
        <f t="shared" si="115"/>
        <v>0</v>
      </c>
      <c r="L985" s="3">
        <f t="shared" si="116"/>
        <v>0</v>
      </c>
      <c r="M985" s="3" t="str">
        <f t="shared" si="117"/>
        <v>I129</v>
      </c>
      <c r="N985" s="3">
        <f t="shared" si="118"/>
        <v>0</v>
      </c>
      <c r="O985">
        <f>0</f>
        <v>0</v>
      </c>
    </row>
    <row r="986" spans="2:15" hidden="1" x14ac:dyDescent="0.2">
      <c r="B986" s="3">
        <v>53130</v>
      </c>
      <c r="C986" s="3">
        <v>0</v>
      </c>
      <c r="D986" s="3">
        <v>0</v>
      </c>
      <c r="E986" s="3">
        <f>0</f>
        <v>0</v>
      </c>
      <c r="F986" s="3">
        <f t="shared" si="112"/>
        <v>0</v>
      </c>
      <c r="G986" t="str">
        <f>VLOOKUP(B986,Nuclides!A:F,5,FALSE)</f>
        <v>I130</v>
      </c>
      <c r="H986">
        <f>VLOOKUP(B986,Nuclides!A:F,4,FALSE)</f>
        <v>44496</v>
      </c>
      <c r="I986" s="3" t="str">
        <f t="shared" si="113"/>
        <v>12.36h</v>
      </c>
      <c r="J986" s="3">
        <f t="shared" si="114"/>
        <v>1.5577741382594957E-5</v>
      </c>
      <c r="K986" s="3">
        <f t="shared" si="115"/>
        <v>0</v>
      </c>
      <c r="L986" s="3">
        <f t="shared" si="116"/>
        <v>0</v>
      </c>
      <c r="M986" s="3" t="str">
        <f t="shared" si="117"/>
        <v>I130</v>
      </c>
      <c r="N986" s="3">
        <f t="shared" si="118"/>
        <v>0</v>
      </c>
      <c r="O986">
        <f>0</f>
        <v>0</v>
      </c>
    </row>
    <row r="987" spans="2:15" hidden="1" x14ac:dyDescent="0.2">
      <c r="B987" s="3">
        <v>53131</v>
      </c>
      <c r="C987" s="3">
        <v>0</v>
      </c>
      <c r="D987" s="3">
        <v>0</v>
      </c>
      <c r="E987" s="3">
        <f>0</f>
        <v>0</v>
      </c>
      <c r="F987" s="3">
        <f t="shared" si="112"/>
        <v>0</v>
      </c>
      <c r="G987" t="str">
        <f>VLOOKUP(B987,Nuclides!A:F,5,FALSE)</f>
        <v>I131</v>
      </c>
      <c r="H987">
        <f>VLOOKUP(B987,Nuclides!A:F,4,FALSE)</f>
        <v>693377.28</v>
      </c>
      <c r="I987" s="3" t="str">
        <f t="shared" si="113"/>
        <v>8.03d</v>
      </c>
      <c r="J987" s="3">
        <f t="shared" si="114"/>
        <v>9.9966814684199819E-7</v>
      </c>
      <c r="K987" s="3">
        <f t="shared" si="115"/>
        <v>0</v>
      </c>
      <c r="L987" s="3">
        <f t="shared" si="116"/>
        <v>0</v>
      </c>
      <c r="M987" s="3" t="str">
        <f t="shared" si="117"/>
        <v>I131</v>
      </c>
      <c r="N987" s="3">
        <f t="shared" si="118"/>
        <v>0</v>
      </c>
      <c r="O987">
        <f>0</f>
        <v>0</v>
      </c>
    </row>
    <row r="988" spans="2:15" hidden="1" x14ac:dyDescent="0.2">
      <c r="B988" s="3">
        <v>53132</v>
      </c>
      <c r="C988" s="3">
        <v>0</v>
      </c>
      <c r="D988" s="3">
        <v>0</v>
      </c>
      <c r="E988" s="3">
        <f>0</f>
        <v>0</v>
      </c>
      <c r="F988" s="3">
        <f t="shared" si="112"/>
        <v>0</v>
      </c>
      <c r="G988" t="str">
        <f>VLOOKUP(B988,Nuclides!A:F,5,FALSE)</f>
        <v>I132</v>
      </c>
      <c r="H988">
        <f>VLOOKUP(B988,Nuclides!A:F,4,FALSE)</f>
        <v>8262</v>
      </c>
      <c r="I988" s="3" t="str">
        <f t="shared" si="113"/>
        <v>2.3h</v>
      </c>
      <c r="J988" s="3">
        <f t="shared" si="114"/>
        <v>8.389580979907351E-5</v>
      </c>
      <c r="K988" s="3">
        <f t="shared" si="115"/>
        <v>0</v>
      </c>
      <c r="L988" s="3">
        <f t="shared" si="116"/>
        <v>0</v>
      </c>
      <c r="M988" s="3" t="str">
        <f t="shared" si="117"/>
        <v>I132</v>
      </c>
      <c r="N988" s="3">
        <f t="shared" si="118"/>
        <v>0</v>
      </c>
      <c r="O988">
        <f>0</f>
        <v>0</v>
      </c>
    </row>
    <row r="989" spans="2:15" hidden="1" x14ac:dyDescent="0.2">
      <c r="B989" s="3">
        <v>53133</v>
      </c>
      <c r="C989" s="3">
        <v>0</v>
      </c>
      <c r="D989" s="3">
        <v>0</v>
      </c>
      <c r="E989" s="3">
        <f>0</f>
        <v>0</v>
      </c>
      <c r="F989" s="3">
        <f t="shared" si="112"/>
        <v>0</v>
      </c>
      <c r="G989" t="str">
        <f>VLOOKUP(B989,Nuclides!A:F,5,FALSE)</f>
        <v>I133</v>
      </c>
      <c r="H989">
        <f>VLOOKUP(B989,Nuclides!A:F,4,FALSE)</f>
        <v>74988</v>
      </c>
      <c r="I989" s="3" t="str">
        <f t="shared" si="113"/>
        <v>20.83h</v>
      </c>
      <c r="J989" s="3">
        <f t="shared" si="114"/>
        <v>9.2434413580832301E-6</v>
      </c>
      <c r="K989" s="3">
        <f t="shared" si="115"/>
        <v>0</v>
      </c>
      <c r="L989" s="3">
        <f t="shared" si="116"/>
        <v>0</v>
      </c>
      <c r="M989" s="3" t="str">
        <f t="shared" si="117"/>
        <v>I133</v>
      </c>
      <c r="N989" s="3">
        <f t="shared" si="118"/>
        <v>0</v>
      </c>
      <c r="O989">
        <f>0</f>
        <v>0</v>
      </c>
    </row>
    <row r="990" spans="2:15" hidden="1" x14ac:dyDescent="0.2">
      <c r="B990" s="3">
        <v>53134</v>
      </c>
      <c r="C990" s="3">
        <v>0</v>
      </c>
      <c r="D990" s="3">
        <v>0</v>
      </c>
      <c r="E990" s="3">
        <f>0</f>
        <v>0</v>
      </c>
      <c r="F990" s="3">
        <f t="shared" si="112"/>
        <v>0</v>
      </c>
      <c r="G990" t="str">
        <f>VLOOKUP(B990,Nuclides!A:F,5,FALSE)</f>
        <v>I134</v>
      </c>
      <c r="H990">
        <f>VLOOKUP(B990,Nuclides!A:F,4,FALSE)</f>
        <v>3150</v>
      </c>
      <c r="I990" s="3" t="str">
        <f t="shared" si="113"/>
        <v>52.5min</v>
      </c>
      <c r="J990" s="3">
        <f t="shared" si="114"/>
        <v>2.2004672398728421E-4</v>
      </c>
      <c r="K990" s="3">
        <f t="shared" si="115"/>
        <v>0</v>
      </c>
      <c r="L990" s="3">
        <f t="shared" si="116"/>
        <v>0</v>
      </c>
      <c r="M990" s="3" t="str">
        <f t="shared" si="117"/>
        <v>I134</v>
      </c>
      <c r="N990" s="3">
        <f t="shared" si="118"/>
        <v>0</v>
      </c>
      <c r="O990">
        <f>0</f>
        <v>0</v>
      </c>
    </row>
    <row r="991" spans="2:15" hidden="1" x14ac:dyDescent="0.2">
      <c r="B991" s="3">
        <v>53135</v>
      </c>
      <c r="C991" s="3">
        <v>0</v>
      </c>
      <c r="D991" s="3">
        <v>0</v>
      </c>
      <c r="E991" s="3">
        <f>0</f>
        <v>0</v>
      </c>
      <c r="F991" s="3">
        <f t="shared" si="112"/>
        <v>0</v>
      </c>
      <c r="G991" t="str">
        <f>VLOOKUP(B991,Nuclides!A:F,5,FALSE)</f>
        <v>I135</v>
      </c>
      <c r="H991">
        <f>VLOOKUP(B991,Nuclides!A:F,4,FALSE)</f>
        <v>23688</v>
      </c>
      <c r="I991" s="3" t="str">
        <f t="shared" si="113"/>
        <v>6.58h</v>
      </c>
      <c r="J991" s="3">
        <f t="shared" si="114"/>
        <v>2.9261532445117581E-5</v>
      </c>
      <c r="K991" s="3">
        <f t="shared" si="115"/>
        <v>0</v>
      </c>
      <c r="L991" s="3">
        <f t="shared" si="116"/>
        <v>0</v>
      </c>
      <c r="M991" s="3" t="str">
        <f t="shared" si="117"/>
        <v>I135</v>
      </c>
      <c r="N991" s="3">
        <f t="shared" si="118"/>
        <v>0</v>
      </c>
      <c r="O991">
        <f>0</f>
        <v>0</v>
      </c>
    </row>
    <row r="992" spans="2:15" hidden="1" x14ac:dyDescent="0.2">
      <c r="B992" s="3">
        <v>53136</v>
      </c>
      <c r="C992" s="3">
        <v>0</v>
      </c>
      <c r="D992" s="3">
        <v>0</v>
      </c>
      <c r="E992" s="3">
        <f>0</f>
        <v>0</v>
      </c>
      <c r="F992" s="3">
        <f t="shared" si="112"/>
        <v>0</v>
      </c>
      <c r="G992" t="str">
        <f>VLOOKUP(B992,Nuclides!A:F,5,FALSE)</f>
        <v>I136</v>
      </c>
      <c r="H992">
        <f>VLOOKUP(B992,Nuclides!A:F,4,FALSE)</f>
        <v>83.4</v>
      </c>
      <c r="I992" s="3" t="str">
        <f t="shared" si="113"/>
        <v>1.39min</v>
      </c>
      <c r="J992" s="3">
        <f t="shared" si="114"/>
        <v>8.3111172729010228E-3</v>
      </c>
      <c r="K992" s="3">
        <f t="shared" si="115"/>
        <v>0</v>
      </c>
      <c r="L992" s="3">
        <f t="shared" si="116"/>
        <v>0</v>
      </c>
      <c r="M992" s="3" t="str">
        <f t="shared" si="117"/>
        <v>I136</v>
      </c>
      <c r="N992" s="3">
        <f t="shared" si="118"/>
        <v>0</v>
      </c>
      <c r="O992">
        <f>0</f>
        <v>0</v>
      </c>
    </row>
    <row r="993" spans="2:15" hidden="1" x14ac:dyDescent="0.2">
      <c r="B993" s="3">
        <v>53137</v>
      </c>
      <c r="C993" s="3">
        <v>0</v>
      </c>
      <c r="D993" s="3">
        <v>0</v>
      </c>
      <c r="E993" s="3">
        <f>0</f>
        <v>0</v>
      </c>
      <c r="F993" s="3">
        <f t="shared" si="112"/>
        <v>0</v>
      </c>
      <c r="G993" t="str">
        <f>VLOOKUP(B993,Nuclides!A:F,5,FALSE)</f>
        <v>I137</v>
      </c>
      <c r="H993">
        <f>VLOOKUP(B993,Nuclides!A:F,4,FALSE)</f>
        <v>24.5</v>
      </c>
      <c r="I993" s="3" t="str">
        <f t="shared" si="113"/>
        <v>24.5s</v>
      </c>
      <c r="J993" s="3">
        <f t="shared" si="114"/>
        <v>2.829172165550797E-2</v>
      </c>
      <c r="K993" s="3">
        <f t="shared" si="115"/>
        <v>0</v>
      </c>
      <c r="L993" s="3">
        <f t="shared" si="116"/>
        <v>0</v>
      </c>
      <c r="M993" s="3" t="str">
        <f t="shared" si="117"/>
        <v>I137</v>
      </c>
      <c r="N993" s="3">
        <f t="shared" si="118"/>
        <v>0</v>
      </c>
      <c r="O993">
        <f>0</f>
        <v>0</v>
      </c>
    </row>
    <row r="994" spans="2:15" hidden="1" x14ac:dyDescent="0.2">
      <c r="B994" s="3">
        <v>53138</v>
      </c>
      <c r="C994" s="3">
        <v>0</v>
      </c>
      <c r="D994" s="3">
        <v>0</v>
      </c>
      <c r="E994" s="3">
        <f>0</f>
        <v>0</v>
      </c>
      <c r="F994" s="3">
        <f t="shared" si="112"/>
        <v>0</v>
      </c>
      <c r="G994" t="str">
        <f>VLOOKUP(B994,Nuclides!A:F,5,FALSE)</f>
        <v>I138</v>
      </c>
      <c r="H994">
        <f>VLOOKUP(B994,Nuclides!A:F,4,FALSE)</f>
        <v>6.23</v>
      </c>
      <c r="I994" s="3" t="str">
        <f t="shared" si="113"/>
        <v>6.23s</v>
      </c>
      <c r="J994" s="3">
        <f t="shared" si="114"/>
        <v>0.11125957954413246</v>
      </c>
      <c r="K994" s="3">
        <f t="shared" si="115"/>
        <v>0</v>
      </c>
      <c r="L994" s="3">
        <f t="shared" si="116"/>
        <v>0</v>
      </c>
      <c r="M994" s="3" t="str">
        <f t="shared" si="117"/>
        <v>I138</v>
      </c>
      <c r="N994" s="3">
        <f t="shared" si="118"/>
        <v>0</v>
      </c>
      <c r="O994">
        <f>0</f>
        <v>0</v>
      </c>
    </row>
    <row r="995" spans="2:15" hidden="1" x14ac:dyDescent="0.2">
      <c r="B995" s="3">
        <v>53139</v>
      </c>
      <c r="C995" s="3">
        <v>0</v>
      </c>
      <c r="D995" s="3">
        <v>0</v>
      </c>
      <c r="E995" s="3">
        <f>0</f>
        <v>0</v>
      </c>
      <c r="F995" s="3">
        <f t="shared" si="112"/>
        <v>0</v>
      </c>
      <c r="G995" t="str">
        <f>VLOOKUP(B995,Nuclides!A:F,5,FALSE)</f>
        <v>I139</v>
      </c>
      <c r="H995">
        <f>VLOOKUP(B995,Nuclides!A:F,4,FALSE)</f>
        <v>2.2799999999999998</v>
      </c>
      <c r="I995" s="3" t="str">
        <f t="shared" si="113"/>
        <v>2.28s</v>
      </c>
      <c r="J995" s="3">
        <f t="shared" si="114"/>
        <v>0.30401192129822163</v>
      </c>
      <c r="K995" s="3">
        <f t="shared" si="115"/>
        <v>0</v>
      </c>
      <c r="L995" s="3">
        <f t="shared" si="116"/>
        <v>0</v>
      </c>
      <c r="M995" s="3" t="str">
        <f t="shared" si="117"/>
        <v>I139</v>
      </c>
      <c r="N995" s="3">
        <f t="shared" si="118"/>
        <v>0</v>
      </c>
      <c r="O995">
        <f>0</f>
        <v>0</v>
      </c>
    </row>
    <row r="996" spans="2:15" hidden="1" x14ac:dyDescent="0.2">
      <c r="B996" s="3">
        <v>53140</v>
      </c>
      <c r="C996" s="3">
        <v>0</v>
      </c>
      <c r="D996" s="3">
        <v>0</v>
      </c>
      <c r="E996" s="3">
        <f>0</f>
        <v>0</v>
      </c>
      <c r="F996" s="3">
        <f t="shared" si="112"/>
        <v>0</v>
      </c>
      <c r="G996" t="str">
        <f>VLOOKUP(B996,Nuclides!A:F,5,FALSE)</f>
        <v>I140</v>
      </c>
      <c r="H996">
        <f>VLOOKUP(B996,Nuclides!A:F,4,FALSE)</f>
        <v>0.86</v>
      </c>
      <c r="I996" s="3" t="str">
        <f t="shared" si="113"/>
        <v>0.86s</v>
      </c>
      <c r="J996" s="3">
        <f t="shared" si="114"/>
        <v>0.805985093674355</v>
      </c>
      <c r="K996" s="3">
        <f t="shared" si="115"/>
        <v>0</v>
      </c>
      <c r="L996" s="3">
        <f t="shared" si="116"/>
        <v>0</v>
      </c>
      <c r="M996" s="3" t="str">
        <f t="shared" si="117"/>
        <v>I140</v>
      </c>
      <c r="N996" s="3">
        <f t="shared" si="118"/>
        <v>0</v>
      </c>
      <c r="O996">
        <f>0</f>
        <v>0</v>
      </c>
    </row>
    <row r="997" spans="2:15" hidden="1" x14ac:dyDescent="0.2">
      <c r="B997" s="3">
        <v>53141</v>
      </c>
      <c r="C997" s="3">
        <v>0</v>
      </c>
      <c r="D997" s="3">
        <v>0</v>
      </c>
      <c r="E997" s="3">
        <f>0</f>
        <v>0</v>
      </c>
      <c r="F997" s="3">
        <f t="shared" si="112"/>
        <v>0</v>
      </c>
      <c r="G997" t="str">
        <f>VLOOKUP(B997,Nuclides!A:F,5,FALSE)</f>
        <v>I141</v>
      </c>
      <c r="H997">
        <f>VLOOKUP(B997,Nuclides!A:F,4,FALSE)</f>
        <v>0.43</v>
      </c>
      <c r="I997" s="3" t="str">
        <f t="shared" si="113"/>
        <v>0.43s</v>
      </c>
      <c r="J997" s="3">
        <f t="shared" si="114"/>
        <v>1.61197018734871</v>
      </c>
      <c r="K997" s="3">
        <f t="shared" si="115"/>
        <v>0</v>
      </c>
      <c r="L997" s="3">
        <f t="shared" si="116"/>
        <v>0</v>
      </c>
      <c r="M997" s="3" t="str">
        <f t="shared" si="117"/>
        <v>I141</v>
      </c>
      <c r="N997" s="3">
        <f t="shared" si="118"/>
        <v>0</v>
      </c>
      <c r="O997">
        <f>0</f>
        <v>0</v>
      </c>
    </row>
    <row r="998" spans="2:15" hidden="1" x14ac:dyDescent="0.2">
      <c r="B998" s="3">
        <v>53142</v>
      </c>
      <c r="C998" s="3">
        <v>0</v>
      </c>
      <c r="D998" s="3">
        <v>0</v>
      </c>
      <c r="E998" s="3">
        <f>0</f>
        <v>0</v>
      </c>
      <c r="F998" s="3">
        <f t="shared" si="112"/>
        <v>0</v>
      </c>
      <c r="G998" t="str">
        <f>VLOOKUP(B998,Nuclides!A:F,5,FALSE)</f>
        <v>I142</v>
      </c>
      <c r="H998">
        <f>VLOOKUP(B998,Nuclides!A:F,4,FALSE)</f>
        <v>0.222</v>
      </c>
      <c r="I998" s="3" t="str">
        <f t="shared" si="113"/>
        <v>0.222s</v>
      </c>
      <c r="J998" s="3">
        <f t="shared" si="114"/>
        <v>3.1222845971168707</v>
      </c>
      <c r="K998" s="3">
        <f t="shared" si="115"/>
        <v>0</v>
      </c>
      <c r="L998" s="3">
        <f t="shared" si="116"/>
        <v>0</v>
      </c>
      <c r="M998" s="3" t="str">
        <f t="shared" si="117"/>
        <v>I142</v>
      </c>
      <c r="N998" s="3">
        <f t="shared" si="118"/>
        <v>0</v>
      </c>
      <c r="O998">
        <f>0</f>
        <v>0</v>
      </c>
    </row>
    <row r="999" spans="2:15" hidden="1" x14ac:dyDescent="0.2">
      <c r="B999" s="3">
        <v>54110</v>
      </c>
      <c r="C999" s="3">
        <v>0</v>
      </c>
      <c r="D999" s="3">
        <v>0</v>
      </c>
      <c r="E999" s="3">
        <f>0</f>
        <v>0</v>
      </c>
      <c r="F999" s="3">
        <f t="shared" si="112"/>
        <v>0</v>
      </c>
      <c r="G999" t="str">
        <f>VLOOKUP(B999,Nuclides!A:F,5,FALSE)</f>
        <v>Xe110</v>
      </c>
      <c r="H999">
        <f>VLOOKUP(B999,Nuclides!A:F,4,FALSE)</f>
        <v>9.2999999999999999E-2</v>
      </c>
      <c r="I999" s="3" t="str">
        <f t="shared" si="113"/>
        <v>0.093s</v>
      </c>
      <c r="J999" s="3">
        <f t="shared" si="114"/>
        <v>7.4531954898918853</v>
      </c>
      <c r="K999" s="3">
        <f t="shared" si="115"/>
        <v>0</v>
      </c>
      <c r="L999" s="3">
        <f t="shared" si="116"/>
        <v>0</v>
      </c>
      <c r="M999" s="3" t="str">
        <f t="shared" si="117"/>
        <v>Xe110</v>
      </c>
      <c r="N999" s="3">
        <f t="shared" si="118"/>
        <v>0</v>
      </c>
      <c r="O999">
        <f>0</f>
        <v>0</v>
      </c>
    </row>
    <row r="1000" spans="2:15" hidden="1" x14ac:dyDescent="0.2">
      <c r="B1000" s="3">
        <v>54111</v>
      </c>
      <c r="C1000" s="3">
        <v>0</v>
      </c>
      <c r="D1000" s="3">
        <v>0</v>
      </c>
      <c r="E1000" s="3">
        <f>0</f>
        <v>0</v>
      </c>
      <c r="F1000" s="3">
        <f t="shared" si="112"/>
        <v>0</v>
      </c>
      <c r="G1000" t="str">
        <f>VLOOKUP(B1000,Nuclides!A:F,5,FALSE)</f>
        <v>Xe111</v>
      </c>
      <c r="H1000">
        <f>VLOOKUP(B1000,Nuclides!A:F,4,FALSE)</f>
        <v>0.81</v>
      </c>
      <c r="I1000" s="3" t="str">
        <f t="shared" si="113"/>
        <v>0.81s</v>
      </c>
      <c r="J1000" s="3">
        <f t="shared" si="114"/>
        <v>0.85573725995054972</v>
      </c>
      <c r="K1000" s="3">
        <f t="shared" si="115"/>
        <v>0</v>
      </c>
      <c r="L1000" s="3">
        <f t="shared" si="116"/>
        <v>0</v>
      </c>
      <c r="M1000" s="3" t="str">
        <f t="shared" si="117"/>
        <v>Xe111</v>
      </c>
      <c r="N1000" s="3">
        <f t="shared" si="118"/>
        <v>0</v>
      </c>
      <c r="O1000">
        <f>0</f>
        <v>0</v>
      </c>
    </row>
    <row r="1001" spans="2:15" hidden="1" x14ac:dyDescent="0.2">
      <c r="B1001" s="3">
        <v>54112</v>
      </c>
      <c r="C1001" s="3">
        <v>0</v>
      </c>
      <c r="D1001" s="3">
        <v>0</v>
      </c>
      <c r="E1001" s="3">
        <f>0</f>
        <v>0</v>
      </c>
      <c r="F1001" s="3">
        <f t="shared" si="112"/>
        <v>0</v>
      </c>
      <c r="G1001" t="str">
        <f>VLOOKUP(B1001,Nuclides!A:F,5,FALSE)</f>
        <v>Xe112</v>
      </c>
      <c r="H1001">
        <f>VLOOKUP(B1001,Nuclides!A:F,4,FALSE)</f>
        <v>2.7</v>
      </c>
      <c r="I1001" s="3" t="str">
        <f t="shared" si="113"/>
        <v>2.7s</v>
      </c>
      <c r="J1001" s="3">
        <f t="shared" si="114"/>
        <v>0.25672117798516492</v>
      </c>
      <c r="K1001" s="3">
        <f t="shared" si="115"/>
        <v>0</v>
      </c>
      <c r="L1001" s="3">
        <f t="shared" si="116"/>
        <v>0</v>
      </c>
      <c r="M1001" s="3" t="str">
        <f t="shared" si="117"/>
        <v>Xe112</v>
      </c>
      <c r="N1001" s="3">
        <f t="shared" si="118"/>
        <v>0</v>
      </c>
      <c r="O1001">
        <f>0</f>
        <v>0</v>
      </c>
    </row>
    <row r="1002" spans="2:15" hidden="1" x14ac:dyDescent="0.2">
      <c r="B1002" s="3">
        <v>54113</v>
      </c>
      <c r="C1002" s="3">
        <v>0</v>
      </c>
      <c r="D1002" s="3">
        <v>0</v>
      </c>
      <c r="E1002" s="3">
        <f>0</f>
        <v>0</v>
      </c>
      <c r="F1002" s="3">
        <f t="shared" si="112"/>
        <v>0</v>
      </c>
      <c r="G1002" t="str">
        <f>VLOOKUP(B1002,Nuclides!A:F,5,FALSE)</f>
        <v>Xe113</v>
      </c>
      <c r="H1002">
        <f>VLOOKUP(B1002,Nuclides!A:F,4,FALSE)</f>
        <v>2.74</v>
      </c>
      <c r="I1002" s="3" t="str">
        <f t="shared" si="113"/>
        <v>2.74s</v>
      </c>
      <c r="J1002" s="3">
        <f t="shared" si="114"/>
        <v>0.25297342356202379</v>
      </c>
      <c r="K1002" s="3">
        <f t="shared" si="115"/>
        <v>0</v>
      </c>
      <c r="L1002" s="3">
        <f t="shared" si="116"/>
        <v>0</v>
      </c>
      <c r="M1002" s="3" t="str">
        <f t="shared" si="117"/>
        <v>Xe113</v>
      </c>
      <c r="N1002" s="3">
        <f t="shared" si="118"/>
        <v>0</v>
      </c>
      <c r="O1002">
        <f>0</f>
        <v>0</v>
      </c>
    </row>
    <row r="1003" spans="2:15" hidden="1" x14ac:dyDescent="0.2">
      <c r="B1003" s="3">
        <v>54114</v>
      </c>
      <c r="C1003" s="3">
        <v>0</v>
      </c>
      <c r="D1003" s="3">
        <v>0</v>
      </c>
      <c r="E1003" s="3">
        <f>0</f>
        <v>0</v>
      </c>
      <c r="F1003" s="3">
        <f t="shared" si="112"/>
        <v>0</v>
      </c>
      <c r="G1003" t="str">
        <f>VLOOKUP(B1003,Nuclides!A:F,5,FALSE)</f>
        <v>Xe114</v>
      </c>
      <c r="H1003">
        <f>VLOOKUP(B1003,Nuclides!A:F,4,FALSE)</f>
        <v>10</v>
      </c>
      <c r="I1003" s="3" t="str">
        <f t="shared" si="113"/>
        <v>10s</v>
      </c>
      <c r="J1003" s="3">
        <f t="shared" si="114"/>
        <v>6.9314718055994526E-2</v>
      </c>
      <c r="K1003" s="3">
        <f t="shared" si="115"/>
        <v>0</v>
      </c>
      <c r="L1003" s="3">
        <f t="shared" si="116"/>
        <v>0</v>
      </c>
      <c r="M1003" s="3" t="str">
        <f t="shared" si="117"/>
        <v>Xe114</v>
      </c>
      <c r="N1003" s="3">
        <f t="shared" si="118"/>
        <v>0</v>
      </c>
      <c r="O1003">
        <f>0</f>
        <v>0</v>
      </c>
    </row>
    <row r="1004" spans="2:15" hidden="1" x14ac:dyDescent="0.2">
      <c r="B1004" s="3">
        <v>54115</v>
      </c>
      <c r="C1004" s="3">
        <v>0</v>
      </c>
      <c r="D1004" s="3">
        <v>0</v>
      </c>
      <c r="E1004" s="3">
        <f>0</f>
        <v>0</v>
      </c>
      <c r="F1004" s="3">
        <f t="shared" si="112"/>
        <v>0</v>
      </c>
      <c r="G1004" t="str">
        <f>VLOOKUP(B1004,Nuclides!A:F,5,FALSE)</f>
        <v>Xe115</v>
      </c>
      <c r="H1004">
        <f>VLOOKUP(B1004,Nuclides!A:F,4,FALSE)</f>
        <v>18</v>
      </c>
      <c r="I1004" s="3" t="str">
        <f t="shared" si="113"/>
        <v>18s</v>
      </c>
      <c r="J1004" s="3">
        <f t="shared" si="114"/>
        <v>3.8508176697774739E-2</v>
      </c>
      <c r="K1004" s="3">
        <f t="shared" si="115"/>
        <v>0</v>
      </c>
      <c r="L1004" s="3">
        <f t="shared" si="116"/>
        <v>0</v>
      </c>
      <c r="M1004" s="3" t="str">
        <f t="shared" si="117"/>
        <v>Xe115</v>
      </c>
      <c r="N1004" s="3">
        <f t="shared" si="118"/>
        <v>0</v>
      </c>
      <c r="O1004">
        <f>0</f>
        <v>0</v>
      </c>
    </row>
    <row r="1005" spans="2:15" hidden="1" x14ac:dyDescent="0.2">
      <c r="B1005" s="3">
        <v>54116</v>
      </c>
      <c r="C1005" s="3">
        <v>0</v>
      </c>
      <c r="D1005" s="3">
        <v>0</v>
      </c>
      <c r="E1005" s="3">
        <f>0</f>
        <v>0</v>
      </c>
      <c r="F1005" s="3">
        <f t="shared" si="112"/>
        <v>0</v>
      </c>
      <c r="G1005" t="str">
        <f>VLOOKUP(B1005,Nuclides!A:F,5,FALSE)</f>
        <v>Xe116</v>
      </c>
      <c r="H1005">
        <f>VLOOKUP(B1005,Nuclides!A:F,4,FALSE)</f>
        <v>59</v>
      </c>
      <c r="I1005" s="3" t="str">
        <f t="shared" si="113"/>
        <v>59s</v>
      </c>
      <c r="J1005" s="3">
        <f t="shared" si="114"/>
        <v>1.1748257297626191E-2</v>
      </c>
      <c r="K1005" s="3">
        <f t="shared" si="115"/>
        <v>0</v>
      </c>
      <c r="L1005" s="3">
        <f t="shared" si="116"/>
        <v>0</v>
      </c>
      <c r="M1005" s="3" t="str">
        <f t="shared" si="117"/>
        <v>Xe116</v>
      </c>
      <c r="N1005" s="3">
        <f t="shared" si="118"/>
        <v>0</v>
      </c>
      <c r="O1005">
        <f>0</f>
        <v>0</v>
      </c>
    </row>
    <row r="1006" spans="2:15" hidden="1" x14ac:dyDescent="0.2">
      <c r="B1006" s="3">
        <v>54117</v>
      </c>
      <c r="C1006" s="3">
        <v>0</v>
      </c>
      <c r="D1006" s="3">
        <v>0</v>
      </c>
      <c r="E1006" s="3">
        <f>0</f>
        <v>0</v>
      </c>
      <c r="F1006" s="3">
        <f t="shared" si="112"/>
        <v>0</v>
      </c>
      <c r="G1006" t="str">
        <f>VLOOKUP(B1006,Nuclides!A:F,5,FALSE)</f>
        <v>Xe117</v>
      </c>
      <c r="H1006">
        <f>VLOOKUP(B1006,Nuclides!A:F,4,FALSE)</f>
        <v>61</v>
      </c>
      <c r="I1006" s="3" t="str">
        <f t="shared" si="113"/>
        <v>1.02min</v>
      </c>
      <c r="J1006" s="3">
        <f t="shared" si="114"/>
        <v>1.1363068533769595E-2</v>
      </c>
      <c r="K1006" s="3">
        <f t="shared" si="115"/>
        <v>0</v>
      </c>
      <c r="L1006" s="3">
        <f t="shared" si="116"/>
        <v>0</v>
      </c>
      <c r="M1006" s="3" t="str">
        <f t="shared" si="117"/>
        <v>Xe117</v>
      </c>
      <c r="N1006" s="3">
        <f t="shared" si="118"/>
        <v>0</v>
      </c>
      <c r="O1006">
        <f>0</f>
        <v>0</v>
      </c>
    </row>
    <row r="1007" spans="2:15" hidden="1" x14ac:dyDescent="0.2">
      <c r="B1007" s="3">
        <v>54118</v>
      </c>
      <c r="C1007" s="3">
        <v>0</v>
      </c>
      <c r="D1007" s="3">
        <v>0</v>
      </c>
      <c r="E1007" s="3">
        <f>0</f>
        <v>0</v>
      </c>
      <c r="F1007" s="3">
        <f t="shared" si="112"/>
        <v>0</v>
      </c>
      <c r="G1007" t="str">
        <f>VLOOKUP(B1007,Nuclides!A:F,5,FALSE)</f>
        <v>Xe118</v>
      </c>
      <c r="H1007">
        <f>VLOOKUP(B1007,Nuclides!A:F,4,FALSE)</f>
        <v>228</v>
      </c>
      <c r="I1007" s="3" t="str">
        <f t="shared" si="113"/>
        <v>3.8min</v>
      </c>
      <c r="J1007" s="3">
        <f t="shared" si="114"/>
        <v>3.040119212982216E-3</v>
      </c>
      <c r="K1007" s="3">
        <f t="shared" si="115"/>
        <v>0</v>
      </c>
      <c r="L1007" s="3">
        <f t="shared" si="116"/>
        <v>0</v>
      </c>
      <c r="M1007" s="3" t="str">
        <f t="shared" si="117"/>
        <v>Xe118</v>
      </c>
      <c r="N1007" s="3">
        <f t="shared" si="118"/>
        <v>0</v>
      </c>
      <c r="O1007">
        <f>0</f>
        <v>0</v>
      </c>
    </row>
    <row r="1008" spans="2:15" hidden="1" x14ac:dyDescent="0.2">
      <c r="B1008" s="3">
        <v>54119</v>
      </c>
      <c r="C1008" s="3">
        <v>0</v>
      </c>
      <c r="D1008" s="3">
        <v>0</v>
      </c>
      <c r="E1008" s="3">
        <f>0</f>
        <v>0</v>
      </c>
      <c r="F1008" s="3">
        <f t="shared" si="112"/>
        <v>0</v>
      </c>
      <c r="G1008" t="str">
        <f>VLOOKUP(B1008,Nuclides!A:F,5,FALSE)</f>
        <v>Xe119</v>
      </c>
      <c r="H1008">
        <f>VLOOKUP(B1008,Nuclides!A:F,4,FALSE)</f>
        <v>348</v>
      </c>
      <c r="I1008" s="3" t="str">
        <f t="shared" si="113"/>
        <v>5.8min</v>
      </c>
      <c r="J1008" s="3">
        <f t="shared" si="114"/>
        <v>1.9918022429883486E-3</v>
      </c>
      <c r="K1008" s="3">
        <f t="shared" si="115"/>
        <v>0</v>
      </c>
      <c r="L1008" s="3">
        <f t="shared" si="116"/>
        <v>0</v>
      </c>
      <c r="M1008" s="3" t="str">
        <f t="shared" si="117"/>
        <v>Xe119</v>
      </c>
      <c r="N1008" s="3">
        <f t="shared" si="118"/>
        <v>0</v>
      </c>
      <c r="O1008">
        <f>0</f>
        <v>0</v>
      </c>
    </row>
    <row r="1009" spans="2:15" hidden="1" x14ac:dyDescent="0.2">
      <c r="B1009" s="3">
        <v>54120</v>
      </c>
      <c r="C1009" s="3">
        <v>0</v>
      </c>
      <c r="D1009" s="3">
        <v>0</v>
      </c>
      <c r="E1009" s="3">
        <f>0</f>
        <v>0</v>
      </c>
      <c r="F1009" s="3">
        <f t="shared" si="112"/>
        <v>0</v>
      </c>
      <c r="G1009" t="str">
        <f>VLOOKUP(B1009,Nuclides!A:F,5,FALSE)</f>
        <v>Xe120</v>
      </c>
      <c r="H1009">
        <f>VLOOKUP(B1009,Nuclides!A:F,4,FALSE)</f>
        <v>2400</v>
      </c>
      <c r="I1009" s="3" t="str">
        <f t="shared" si="113"/>
        <v>40min</v>
      </c>
      <c r="J1009" s="3">
        <f t="shared" si="114"/>
        <v>2.8881132523331054E-4</v>
      </c>
      <c r="K1009" s="3">
        <f t="shared" si="115"/>
        <v>0</v>
      </c>
      <c r="L1009" s="3">
        <f t="shared" si="116"/>
        <v>0</v>
      </c>
      <c r="M1009" s="3" t="str">
        <f t="shared" si="117"/>
        <v>Xe120</v>
      </c>
      <c r="N1009" s="3">
        <f t="shared" si="118"/>
        <v>0</v>
      </c>
      <c r="O1009">
        <f>0</f>
        <v>0</v>
      </c>
    </row>
    <row r="1010" spans="2:15" hidden="1" x14ac:dyDescent="0.2">
      <c r="B1010" s="3">
        <v>54121</v>
      </c>
      <c r="C1010" s="3">
        <v>0</v>
      </c>
      <c r="D1010" s="3">
        <v>0</v>
      </c>
      <c r="E1010" s="3">
        <f>0</f>
        <v>0</v>
      </c>
      <c r="F1010" s="3">
        <f t="shared" si="112"/>
        <v>0</v>
      </c>
      <c r="G1010" t="str">
        <f>VLOOKUP(B1010,Nuclides!A:F,5,FALSE)</f>
        <v>Xe121</v>
      </c>
      <c r="H1010">
        <f>VLOOKUP(B1010,Nuclides!A:F,4,FALSE)</f>
        <v>2406</v>
      </c>
      <c r="I1010" s="3" t="str">
        <f t="shared" si="113"/>
        <v>40.1min</v>
      </c>
      <c r="J1010" s="3">
        <f t="shared" si="114"/>
        <v>2.8809109748958658E-4</v>
      </c>
      <c r="K1010" s="3">
        <f t="shared" si="115"/>
        <v>0</v>
      </c>
      <c r="L1010" s="3">
        <f t="shared" si="116"/>
        <v>0</v>
      </c>
      <c r="M1010" s="3" t="str">
        <f t="shared" si="117"/>
        <v>Xe121</v>
      </c>
      <c r="N1010" s="3">
        <f t="shared" si="118"/>
        <v>0</v>
      </c>
      <c r="O1010">
        <f>0</f>
        <v>0</v>
      </c>
    </row>
    <row r="1011" spans="2:15" hidden="1" x14ac:dyDescent="0.2">
      <c r="B1011" s="3">
        <v>54122</v>
      </c>
      <c r="C1011" s="3">
        <v>0</v>
      </c>
      <c r="D1011" s="3">
        <v>0</v>
      </c>
      <c r="E1011" s="3">
        <f>0</f>
        <v>0</v>
      </c>
      <c r="F1011" s="3">
        <f t="shared" si="112"/>
        <v>0</v>
      </c>
      <c r="G1011" t="str">
        <f>VLOOKUP(B1011,Nuclides!A:F,5,FALSE)</f>
        <v>Xe122</v>
      </c>
      <c r="H1011">
        <f>VLOOKUP(B1011,Nuclides!A:F,4,FALSE)</f>
        <v>72360</v>
      </c>
      <c r="I1011" s="3" t="str">
        <f t="shared" si="113"/>
        <v>20.1h</v>
      </c>
      <c r="J1011" s="3">
        <f t="shared" si="114"/>
        <v>9.5791484322822727E-6</v>
      </c>
      <c r="K1011" s="3">
        <f t="shared" si="115"/>
        <v>0</v>
      </c>
      <c r="L1011" s="3">
        <f t="shared" si="116"/>
        <v>0</v>
      </c>
      <c r="M1011" s="3" t="str">
        <f t="shared" si="117"/>
        <v>Xe122</v>
      </c>
      <c r="N1011" s="3">
        <f t="shared" si="118"/>
        <v>0</v>
      </c>
      <c r="O1011">
        <f>0</f>
        <v>0</v>
      </c>
    </row>
    <row r="1012" spans="2:15" hidden="1" x14ac:dyDescent="0.2">
      <c r="B1012" s="3">
        <v>54123</v>
      </c>
      <c r="C1012" s="3">
        <v>0</v>
      </c>
      <c r="D1012" s="3">
        <v>0</v>
      </c>
      <c r="E1012" s="3">
        <f>0</f>
        <v>0</v>
      </c>
      <c r="F1012" s="3">
        <f t="shared" si="112"/>
        <v>0</v>
      </c>
      <c r="G1012" t="str">
        <f>VLOOKUP(B1012,Nuclides!A:F,5,FALSE)</f>
        <v>Xe123</v>
      </c>
      <c r="H1012">
        <f>VLOOKUP(B1012,Nuclides!A:F,4,FALSE)</f>
        <v>7488</v>
      </c>
      <c r="I1012" s="3" t="str">
        <f t="shared" si="113"/>
        <v>2.08h</v>
      </c>
      <c r="J1012" s="3">
        <f t="shared" si="114"/>
        <v>9.2567732446573888E-5</v>
      </c>
      <c r="K1012" s="3">
        <f t="shared" si="115"/>
        <v>0</v>
      </c>
      <c r="L1012" s="3">
        <f t="shared" si="116"/>
        <v>0</v>
      </c>
      <c r="M1012" s="3" t="str">
        <f t="shared" si="117"/>
        <v>Xe123</v>
      </c>
      <c r="N1012" s="3">
        <f t="shared" si="118"/>
        <v>0</v>
      </c>
      <c r="O1012">
        <f>0</f>
        <v>0</v>
      </c>
    </row>
    <row r="1013" spans="2:15" hidden="1" x14ac:dyDescent="0.2">
      <c r="B1013" s="3">
        <v>54124</v>
      </c>
      <c r="C1013" s="3">
        <v>0</v>
      </c>
      <c r="D1013" s="3">
        <v>0</v>
      </c>
      <c r="E1013" s="3">
        <f>0</f>
        <v>0</v>
      </c>
      <c r="F1013" s="3">
        <f t="shared" si="112"/>
        <v>0</v>
      </c>
      <c r="G1013" t="str">
        <f>VLOOKUP(B1013,Nuclides!A:F,5,FALSE)</f>
        <v>Xe124</v>
      </c>
      <c r="H1013">
        <f>VLOOKUP(B1013,Nuclides!A:F,4,FALSE)</f>
        <v>5.049216E+21</v>
      </c>
      <c r="I1013" s="3" t="str">
        <f t="shared" si="113"/>
        <v>160109589041096y</v>
      </c>
      <c r="J1013" s="3">
        <f t="shared" si="114"/>
        <v>1.3727817953518829E-22</v>
      </c>
      <c r="K1013" s="3">
        <f t="shared" si="115"/>
        <v>0</v>
      </c>
      <c r="L1013" s="3">
        <f t="shared" si="116"/>
        <v>0</v>
      </c>
      <c r="M1013" s="3" t="str">
        <f t="shared" si="117"/>
        <v>Xe124</v>
      </c>
      <c r="N1013" s="3">
        <f t="shared" si="118"/>
        <v>0</v>
      </c>
      <c r="O1013">
        <f>0</f>
        <v>0</v>
      </c>
    </row>
    <row r="1014" spans="2:15" hidden="1" x14ac:dyDescent="0.2">
      <c r="B1014" s="3">
        <v>54125</v>
      </c>
      <c r="C1014" s="3">
        <v>0</v>
      </c>
      <c r="D1014" s="3">
        <v>0</v>
      </c>
      <c r="E1014" s="3">
        <f>0</f>
        <v>0</v>
      </c>
      <c r="F1014" s="3">
        <f t="shared" si="112"/>
        <v>0</v>
      </c>
      <c r="G1014" t="str">
        <f>VLOOKUP(B1014,Nuclides!A:F,5,FALSE)</f>
        <v>Xe125</v>
      </c>
      <c r="H1014">
        <f>VLOOKUP(B1014,Nuclides!A:F,4,FALSE)</f>
        <v>60839.999999999898</v>
      </c>
      <c r="I1014" s="3" t="str">
        <f t="shared" si="113"/>
        <v>16.9h</v>
      </c>
      <c r="J1014" s="3">
        <f t="shared" si="114"/>
        <v>1.1392951685732191E-5</v>
      </c>
      <c r="K1014" s="3">
        <f t="shared" si="115"/>
        <v>0</v>
      </c>
      <c r="L1014" s="3">
        <f t="shared" si="116"/>
        <v>0</v>
      </c>
      <c r="M1014" s="3" t="str">
        <f t="shared" si="117"/>
        <v>Xe125</v>
      </c>
      <c r="N1014" s="3">
        <f t="shared" si="118"/>
        <v>0</v>
      </c>
      <c r="O1014">
        <f>0</f>
        <v>0</v>
      </c>
    </row>
    <row r="1015" spans="2:15" hidden="1" x14ac:dyDescent="0.2">
      <c r="B1015" s="3">
        <v>54126</v>
      </c>
      <c r="C1015" s="3">
        <v>0</v>
      </c>
      <c r="D1015" s="3">
        <v>0</v>
      </c>
      <c r="E1015" s="3">
        <f>0</f>
        <v>0</v>
      </c>
      <c r="F1015" s="3">
        <f t="shared" si="112"/>
        <v>0</v>
      </c>
      <c r="G1015" t="str">
        <f>VLOOKUP(B1015,Nuclides!A:F,5,FALSE)</f>
        <v>Xe126</v>
      </c>
      <c r="H1015" t="str">
        <f>VLOOKUP(B1015,Nuclides!A:F,4,FALSE)</f>
        <v>STABLE</v>
      </c>
      <c r="I1015" s="3" t="str">
        <f t="shared" si="113"/>
        <v>STABLE</v>
      </c>
      <c r="J1015" s="3" t="e">
        <f t="shared" si="114"/>
        <v>#VALUE!</v>
      </c>
      <c r="K1015" s="3" t="e">
        <f t="shared" si="115"/>
        <v>#VALUE!</v>
      </c>
      <c r="L1015" s="3" t="e">
        <f t="shared" si="116"/>
        <v>#VALUE!</v>
      </c>
      <c r="M1015" s="3" t="str">
        <f t="shared" si="117"/>
        <v>Xe126</v>
      </c>
      <c r="N1015" s="3" t="e">
        <f t="shared" si="118"/>
        <v>#VALUE!</v>
      </c>
      <c r="O1015">
        <f>0</f>
        <v>0</v>
      </c>
    </row>
    <row r="1016" spans="2:15" hidden="1" x14ac:dyDescent="0.2">
      <c r="B1016" s="3">
        <v>54127</v>
      </c>
      <c r="C1016" s="3">
        <v>0</v>
      </c>
      <c r="D1016" s="3">
        <v>0</v>
      </c>
      <c r="E1016" s="3">
        <f>0</f>
        <v>0</v>
      </c>
      <c r="F1016" s="3">
        <f t="shared" si="112"/>
        <v>0</v>
      </c>
      <c r="G1016" t="str">
        <f>VLOOKUP(B1016,Nuclides!A:F,5,FALSE)</f>
        <v>Xe127</v>
      </c>
      <c r="H1016">
        <f>VLOOKUP(B1016,Nuclides!A:F,4,FALSE)</f>
        <v>3140294.4</v>
      </c>
      <c r="I1016" s="3" t="str">
        <f t="shared" si="113"/>
        <v>36.35d</v>
      </c>
      <c r="J1016" s="3">
        <f t="shared" si="114"/>
        <v>2.2072681483619667E-7</v>
      </c>
      <c r="K1016" s="3">
        <f t="shared" si="115"/>
        <v>0</v>
      </c>
      <c r="L1016" s="3">
        <f t="shared" si="116"/>
        <v>0</v>
      </c>
      <c r="M1016" s="3" t="str">
        <f t="shared" si="117"/>
        <v>Xe127</v>
      </c>
      <c r="N1016" s="3">
        <f t="shared" si="118"/>
        <v>0</v>
      </c>
      <c r="O1016">
        <f>0</f>
        <v>0</v>
      </c>
    </row>
    <row r="1017" spans="2:15" hidden="1" x14ac:dyDescent="0.2">
      <c r="B1017" s="3">
        <v>54128</v>
      </c>
      <c r="C1017" s="3">
        <v>0</v>
      </c>
      <c r="D1017" s="3">
        <v>0</v>
      </c>
      <c r="E1017" s="3">
        <f>0</f>
        <v>0</v>
      </c>
      <c r="F1017" s="3">
        <f t="shared" si="112"/>
        <v>0</v>
      </c>
      <c r="G1017" t="str">
        <f>VLOOKUP(B1017,Nuclides!A:F,5,FALSE)</f>
        <v>Xe128</v>
      </c>
      <c r="H1017" t="str">
        <f>VLOOKUP(B1017,Nuclides!A:F,4,FALSE)</f>
        <v>STABLE</v>
      </c>
      <c r="I1017" s="3" t="str">
        <f t="shared" si="113"/>
        <v>STABLE</v>
      </c>
      <c r="J1017" s="3" t="e">
        <f t="shared" si="114"/>
        <v>#VALUE!</v>
      </c>
      <c r="K1017" s="3" t="e">
        <f t="shared" si="115"/>
        <v>#VALUE!</v>
      </c>
      <c r="L1017" s="3" t="e">
        <f t="shared" si="116"/>
        <v>#VALUE!</v>
      </c>
      <c r="M1017" s="3" t="str">
        <f t="shared" si="117"/>
        <v>Xe128</v>
      </c>
      <c r="N1017" s="3" t="e">
        <f t="shared" si="118"/>
        <v>#VALUE!</v>
      </c>
      <c r="O1017">
        <f>0</f>
        <v>0</v>
      </c>
    </row>
    <row r="1018" spans="2:15" hidden="1" x14ac:dyDescent="0.2">
      <c r="B1018" s="3">
        <v>54129</v>
      </c>
      <c r="C1018" s="3">
        <v>0</v>
      </c>
      <c r="D1018" s="3">
        <v>0</v>
      </c>
      <c r="E1018" s="3">
        <f>0</f>
        <v>0</v>
      </c>
      <c r="F1018" s="3">
        <f t="shared" si="112"/>
        <v>0</v>
      </c>
      <c r="G1018" t="str">
        <f>VLOOKUP(B1018,Nuclides!A:F,5,FALSE)</f>
        <v>Xe129</v>
      </c>
      <c r="H1018" t="str">
        <f>VLOOKUP(B1018,Nuclides!A:F,4,FALSE)</f>
        <v>STABLE</v>
      </c>
      <c r="I1018" s="3" t="str">
        <f t="shared" si="113"/>
        <v>STABLE</v>
      </c>
      <c r="J1018" s="3" t="e">
        <f t="shared" si="114"/>
        <v>#VALUE!</v>
      </c>
      <c r="K1018" s="3" t="e">
        <f t="shared" si="115"/>
        <v>#VALUE!</v>
      </c>
      <c r="L1018" s="3" t="e">
        <f t="shared" si="116"/>
        <v>#VALUE!</v>
      </c>
      <c r="M1018" s="3" t="str">
        <f t="shared" si="117"/>
        <v>Xe129</v>
      </c>
      <c r="N1018" s="3" t="e">
        <f t="shared" si="118"/>
        <v>#VALUE!</v>
      </c>
      <c r="O1018">
        <f>0</f>
        <v>0</v>
      </c>
    </row>
    <row r="1019" spans="2:15" hidden="1" x14ac:dyDescent="0.2">
      <c r="B1019" s="3">
        <v>54130</v>
      </c>
      <c r="C1019" s="3">
        <v>0</v>
      </c>
      <c r="D1019" s="3">
        <v>0</v>
      </c>
      <c r="E1019" s="3">
        <f>0</f>
        <v>0</v>
      </c>
      <c r="F1019" s="3">
        <f t="shared" si="112"/>
        <v>0</v>
      </c>
      <c r="G1019" t="str">
        <f>VLOOKUP(B1019,Nuclides!A:F,5,FALSE)</f>
        <v>Xe130</v>
      </c>
      <c r="H1019" t="str">
        <f>VLOOKUP(B1019,Nuclides!A:F,4,FALSE)</f>
        <v>STABLE</v>
      </c>
      <c r="I1019" s="3" t="str">
        <f t="shared" si="113"/>
        <v>STABLE</v>
      </c>
      <c r="J1019" s="3" t="e">
        <f t="shared" si="114"/>
        <v>#VALUE!</v>
      </c>
      <c r="K1019" s="3" t="e">
        <f t="shared" si="115"/>
        <v>#VALUE!</v>
      </c>
      <c r="L1019" s="3" t="e">
        <f t="shared" si="116"/>
        <v>#VALUE!</v>
      </c>
      <c r="M1019" s="3" t="str">
        <f t="shared" si="117"/>
        <v>Xe130</v>
      </c>
      <c r="N1019" s="3" t="e">
        <f t="shared" si="118"/>
        <v>#VALUE!</v>
      </c>
      <c r="O1019">
        <f>0</f>
        <v>0</v>
      </c>
    </row>
    <row r="1020" spans="2:15" hidden="1" x14ac:dyDescent="0.2">
      <c r="B1020" s="3">
        <v>54131</v>
      </c>
      <c r="C1020" s="3">
        <v>0</v>
      </c>
      <c r="D1020" s="3">
        <v>0</v>
      </c>
      <c r="E1020" s="3">
        <f>0</f>
        <v>0</v>
      </c>
      <c r="F1020" s="3">
        <f t="shared" si="112"/>
        <v>0</v>
      </c>
      <c r="G1020" t="str">
        <f>VLOOKUP(B1020,Nuclides!A:F,5,FALSE)</f>
        <v>Xe131</v>
      </c>
      <c r="H1020" t="str">
        <f>VLOOKUP(B1020,Nuclides!A:F,4,FALSE)</f>
        <v>STABLE</v>
      </c>
      <c r="I1020" s="3" t="str">
        <f t="shared" si="113"/>
        <v>STABLE</v>
      </c>
      <c r="J1020" s="3" t="e">
        <f t="shared" si="114"/>
        <v>#VALUE!</v>
      </c>
      <c r="K1020" s="3" t="e">
        <f t="shared" si="115"/>
        <v>#VALUE!</v>
      </c>
      <c r="L1020" s="3" t="e">
        <f t="shared" si="116"/>
        <v>#VALUE!</v>
      </c>
      <c r="M1020" s="3" t="str">
        <f t="shared" si="117"/>
        <v>Xe131</v>
      </c>
      <c r="N1020" s="3" t="e">
        <f t="shared" si="118"/>
        <v>#VALUE!</v>
      </c>
      <c r="O1020">
        <f>0</f>
        <v>0</v>
      </c>
    </row>
    <row r="1021" spans="2:15" hidden="1" x14ac:dyDescent="0.2">
      <c r="B1021" s="3">
        <v>54132</v>
      </c>
      <c r="C1021" s="3">
        <v>0</v>
      </c>
      <c r="D1021" s="3">
        <v>0</v>
      </c>
      <c r="E1021" s="3">
        <f>0</f>
        <v>0</v>
      </c>
      <c r="F1021" s="3">
        <f t="shared" si="112"/>
        <v>0</v>
      </c>
      <c r="G1021" t="str">
        <f>VLOOKUP(B1021,Nuclides!A:F,5,FALSE)</f>
        <v>Xe132</v>
      </c>
      <c r="H1021" t="str">
        <f>VLOOKUP(B1021,Nuclides!A:F,4,FALSE)</f>
        <v>STABLE</v>
      </c>
      <c r="I1021" s="3" t="str">
        <f t="shared" si="113"/>
        <v>STABLE</v>
      </c>
      <c r="J1021" s="3" t="e">
        <f t="shared" si="114"/>
        <v>#VALUE!</v>
      </c>
      <c r="K1021" s="3" t="e">
        <f t="shared" si="115"/>
        <v>#VALUE!</v>
      </c>
      <c r="L1021" s="3" t="e">
        <f t="shared" si="116"/>
        <v>#VALUE!</v>
      </c>
      <c r="M1021" s="3" t="str">
        <f t="shared" si="117"/>
        <v>Xe132</v>
      </c>
      <c r="N1021" s="3" t="e">
        <f t="shared" si="118"/>
        <v>#VALUE!</v>
      </c>
      <c r="O1021">
        <f>0</f>
        <v>0</v>
      </c>
    </row>
    <row r="1022" spans="2:15" hidden="1" x14ac:dyDescent="0.2">
      <c r="B1022" s="3">
        <v>54133</v>
      </c>
      <c r="C1022" s="3">
        <v>0</v>
      </c>
      <c r="D1022" s="3">
        <v>0</v>
      </c>
      <c r="E1022" s="3">
        <f>0</f>
        <v>0</v>
      </c>
      <c r="F1022" s="3">
        <f t="shared" si="112"/>
        <v>0</v>
      </c>
      <c r="G1022" t="str">
        <f>VLOOKUP(B1022,Nuclides!A:F,5,FALSE)</f>
        <v>Xe133</v>
      </c>
      <c r="H1022">
        <f>VLOOKUP(B1022,Nuclides!A:F,4,FALSE)</f>
        <v>453383.99999999901</v>
      </c>
      <c r="I1022" s="3" t="str">
        <f t="shared" si="113"/>
        <v>5.25d</v>
      </c>
      <c r="J1022" s="3">
        <f t="shared" si="114"/>
        <v>1.5288302643232817E-6</v>
      </c>
      <c r="K1022" s="3">
        <f t="shared" si="115"/>
        <v>0</v>
      </c>
      <c r="L1022" s="3">
        <f t="shared" si="116"/>
        <v>0</v>
      </c>
      <c r="M1022" s="3" t="str">
        <f t="shared" si="117"/>
        <v>Xe133</v>
      </c>
      <c r="N1022" s="3">
        <f t="shared" si="118"/>
        <v>0</v>
      </c>
      <c r="O1022">
        <f>0</f>
        <v>0</v>
      </c>
    </row>
    <row r="1023" spans="2:15" hidden="1" x14ac:dyDescent="0.2">
      <c r="B1023" s="3">
        <v>54134</v>
      </c>
      <c r="C1023" s="3">
        <v>0</v>
      </c>
      <c r="D1023" s="3">
        <v>0</v>
      </c>
      <c r="E1023" s="3">
        <f>0</f>
        <v>0</v>
      </c>
      <c r="F1023" s="3">
        <f t="shared" si="112"/>
        <v>0</v>
      </c>
      <c r="G1023" t="str">
        <f>VLOOKUP(B1023,Nuclides!A:F,5,FALSE)</f>
        <v>Xe134</v>
      </c>
      <c r="H1023">
        <f>VLOOKUP(B1023,Nuclides!A:F,4,FALSE)</f>
        <v>1.8303407999999899E+30</v>
      </c>
      <c r="I1023" s="3" t="str">
        <f t="shared" si="113"/>
        <v>5.80397260273969E+22y</v>
      </c>
      <c r="J1023" s="3">
        <f t="shared" si="114"/>
        <v>3.7869842630396979E-31</v>
      </c>
      <c r="K1023" s="3">
        <f t="shared" si="115"/>
        <v>0</v>
      </c>
      <c r="L1023" s="3">
        <f t="shared" si="116"/>
        <v>0</v>
      </c>
      <c r="M1023" s="3" t="str">
        <f t="shared" si="117"/>
        <v>Xe134</v>
      </c>
      <c r="N1023" s="3">
        <f t="shared" si="118"/>
        <v>0</v>
      </c>
      <c r="O1023">
        <f>0</f>
        <v>0</v>
      </c>
    </row>
    <row r="1024" spans="2:15" hidden="1" x14ac:dyDescent="0.2">
      <c r="B1024" s="3">
        <v>54135</v>
      </c>
      <c r="C1024" s="3">
        <v>0</v>
      </c>
      <c r="D1024" s="3">
        <v>0</v>
      </c>
      <c r="E1024" s="3">
        <f>0</f>
        <v>0</v>
      </c>
      <c r="F1024" s="3">
        <f t="shared" si="112"/>
        <v>0</v>
      </c>
      <c r="G1024" t="str">
        <f>VLOOKUP(B1024,Nuclides!A:F,5,FALSE)</f>
        <v>Xe135</v>
      </c>
      <c r="H1024">
        <f>VLOOKUP(B1024,Nuclides!A:F,4,FALSE)</f>
        <v>32904</v>
      </c>
      <c r="I1024" s="3" t="str">
        <f t="shared" si="113"/>
        <v>9.14h</v>
      </c>
      <c r="J1024" s="3">
        <f t="shared" si="114"/>
        <v>2.1065742176025568E-5</v>
      </c>
      <c r="K1024" s="3">
        <f t="shared" si="115"/>
        <v>0</v>
      </c>
      <c r="L1024" s="3">
        <f t="shared" si="116"/>
        <v>0</v>
      </c>
      <c r="M1024" s="3" t="str">
        <f t="shared" si="117"/>
        <v>Xe135</v>
      </c>
      <c r="N1024" s="3">
        <f t="shared" si="118"/>
        <v>0</v>
      </c>
      <c r="O1024">
        <f>0</f>
        <v>0</v>
      </c>
    </row>
    <row r="1025" spans="2:15" hidden="1" x14ac:dyDescent="0.2">
      <c r="B1025" s="3">
        <v>54136</v>
      </c>
      <c r="C1025" s="3">
        <v>0</v>
      </c>
      <c r="D1025" s="3">
        <v>0</v>
      </c>
      <c r="E1025" s="3">
        <f>0</f>
        <v>0</v>
      </c>
      <c r="F1025" s="3">
        <f t="shared" si="112"/>
        <v>0</v>
      </c>
      <c r="G1025" t="str">
        <f>VLOOKUP(B1025,Nuclides!A:F,5,FALSE)</f>
        <v>Xe136</v>
      </c>
      <c r="H1025">
        <f>VLOOKUP(B1025,Nuclides!A:F,4,FALSE)</f>
        <v>7.573824E+28</v>
      </c>
      <c r="I1025" s="3" t="str">
        <f t="shared" si="113"/>
        <v>2.40164383561644E+21y</v>
      </c>
      <c r="J1025" s="3">
        <f t="shared" si="114"/>
        <v>9.1518786356792195E-30</v>
      </c>
      <c r="K1025" s="3">
        <f t="shared" si="115"/>
        <v>0</v>
      </c>
      <c r="L1025" s="3">
        <f t="shared" si="116"/>
        <v>0</v>
      </c>
      <c r="M1025" s="3" t="str">
        <f t="shared" si="117"/>
        <v>Xe136</v>
      </c>
      <c r="N1025" s="3">
        <f t="shared" si="118"/>
        <v>0</v>
      </c>
      <c r="O1025">
        <f>0</f>
        <v>0</v>
      </c>
    </row>
    <row r="1026" spans="2:15" hidden="1" x14ac:dyDescent="0.2">
      <c r="B1026" s="3">
        <v>54137</v>
      </c>
      <c r="C1026" s="3">
        <v>0</v>
      </c>
      <c r="D1026" s="3">
        <v>0</v>
      </c>
      <c r="E1026" s="3">
        <f>0</f>
        <v>0</v>
      </c>
      <c r="F1026" s="3">
        <f t="shared" si="112"/>
        <v>0</v>
      </c>
      <c r="G1026" t="str">
        <f>VLOOKUP(B1026,Nuclides!A:F,5,FALSE)</f>
        <v>Xe137</v>
      </c>
      <c r="H1026">
        <f>VLOOKUP(B1026,Nuclides!A:F,4,FALSE)</f>
        <v>229.08</v>
      </c>
      <c r="I1026" s="3" t="str">
        <f t="shared" si="113"/>
        <v>3.82min</v>
      </c>
      <c r="J1026" s="3">
        <f t="shared" si="114"/>
        <v>3.0257865398984865E-3</v>
      </c>
      <c r="K1026" s="3">
        <f t="shared" si="115"/>
        <v>0</v>
      </c>
      <c r="L1026" s="3">
        <f t="shared" si="116"/>
        <v>0</v>
      </c>
      <c r="M1026" s="3" t="str">
        <f t="shared" si="117"/>
        <v>Xe137</v>
      </c>
      <c r="N1026" s="3">
        <f t="shared" si="118"/>
        <v>0</v>
      </c>
      <c r="O1026">
        <f>0</f>
        <v>0</v>
      </c>
    </row>
    <row r="1027" spans="2:15" hidden="1" x14ac:dyDescent="0.2">
      <c r="B1027" s="3">
        <v>54138</v>
      </c>
      <c r="C1027" s="3">
        <v>0</v>
      </c>
      <c r="D1027" s="3">
        <v>0</v>
      </c>
      <c r="E1027" s="3">
        <f>0</f>
        <v>0</v>
      </c>
      <c r="F1027" s="3">
        <f t="shared" si="112"/>
        <v>0</v>
      </c>
      <c r="G1027" t="str">
        <f>VLOOKUP(B1027,Nuclides!A:F,5,FALSE)</f>
        <v>Xe138</v>
      </c>
      <c r="H1027">
        <f>VLOOKUP(B1027,Nuclides!A:F,4,FALSE)</f>
        <v>848.4</v>
      </c>
      <c r="I1027" s="3" t="str">
        <f t="shared" si="113"/>
        <v>14.14min</v>
      </c>
      <c r="J1027" s="3">
        <f t="shared" si="114"/>
        <v>8.170051633191246E-4</v>
      </c>
      <c r="K1027" s="3">
        <f t="shared" si="115"/>
        <v>0</v>
      </c>
      <c r="L1027" s="3">
        <f t="shared" si="116"/>
        <v>0</v>
      </c>
      <c r="M1027" s="3" t="str">
        <f t="shared" si="117"/>
        <v>Xe138</v>
      </c>
      <c r="N1027" s="3">
        <f t="shared" si="118"/>
        <v>0</v>
      </c>
      <c r="O1027">
        <f>0</f>
        <v>0</v>
      </c>
    </row>
    <row r="1028" spans="2:15" hidden="1" x14ac:dyDescent="0.2">
      <c r="B1028" s="3">
        <v>54139</v>
      </c>
      <c r="C1028" s="3">
        <v>0</v>
      </c>
      <c r="D1028" s="3">
        <v>0</v>
      </c>
      <c r="E1028" s="3">
        <f>0</f>
        <v>0</v>
      </c>
      <c r="F1028" s="3">
        <f t="shared" si="112"/>
        <v>0</v>
      </c>
      <c r="G1028" t="str">
        <f>VLOOKUP(B1028,Nuclides!A:F,5,FALSE)</f>
        <v>Xe139</v>
      </c>
      <c r="H1028">
        <f>VLOOKUP(B1028,Nuclides!A:F,4,FALSE)</f>
        <v>39.68</v>
      </c>
      <c r="I1028" s="3" t="str">
        <f t="shared" si="113"/>
        <v>39.68s</v>
      </c>
      <c r="J1028" s="3">
        <f t="shared" si="114"/>
        <v>1.7468426929434105E-2</v>
      </c>
      <c r="K1028" s="3">
        <f t="shared" si="115"/>
        <v>0</v>
      </c>
      <c r="L1028" s="3">
        <f t="shared" si="116"/>
        <v>0</v>
      </c>
      <c r="M1028" s="3" t="str">
        <f t="shared" si="117"/>
        <v>Xe139</v>
      </c>
      <c r="N1028" s="3">
        <f t="shared" si="118"/>
        <v>0</v>
      </c>
      <c r="O1028">
        <f>0</f>
        <v>0</v>
      </c>
    </row>
    <row r="1029" spans="2:15" hidden="1" x14ac:dyDescent="0.2">
      <c r="B1029" s="3">
        <v>54140</v>
      </c>
      <c r="C1029" s="3">
        <v>0</v>
      </c>
      <c r="D1029" s="3">
        <v>0</v>
      </c>
      <c r="E1029" s="3">
        <f>0</f>
        <v>0</v>
      </c>
      <c r="F1029" s="3">
        <f t="shared" ref="F1029:F1092" si="119">SUM(C1029:E1029)</f>
        <v>0</v>
      </c>
      <c r="G1029" t="str">
        <f>VLOOKUP(B1029,Nuclides!A:F,5,FALSE)</f>
        <v>Xe140</v>
      </c>
      <c r="H1029">
        <f>VLOOKUP(B1029,Nuclides!A:F,4,FALSE)</f>
        <v>13.6</v>
      </c>
      <c r="I1029" s="3" t="str">
        <f t="shared" ref="I1029:I1092" si="120">IF(H1029="STABLE", "STABLE", IF(H1029&lt;60, H1029&amp;"s", IF(H1029&lt;3600, ROUND(H1029/60,2)&amp;"min", IF(H1029&lt;86400, ROUND(H1029/3600,2)&amp;"h", IF(H1029&lt;31536000, ROUND(H1029/86400,2)&amp;"d", ROUND(H1029/31536000,2)&amp;"y")))))</f>
        <v>13.6s</v>
      </c>
      <c r="J1029" s="3">
        <f t="shared" ref="J1029:J1092" si="121">LN(2)/H1029</f>
        <v>5.0966704452937155E-2</v>
      </c>
      <c r="K1029" s="3">
        <f t="shared" ref="K1029:K1092" si="122">10*F1029*(1-EXP(-J1029*600))*6240000000000</f>
        <v>0</v>
      </c>
      <c r="L1029" s="3">
        <f t="shared" ref="L1029:L1092" si="123">EXP(-J1029*30*60)*K1029</f>
        <v>0</v>
      </c>
      <c r="M1029" s="3" t="str">
        <f t="shared" ref="M1029:M1092" si="124">G1029</f>
        <v>Xe140</v>
      </c>
      <c r="N1029" s="3">
        <f t="shared" ref="N1029:N1092" si="125">L1029</f>
        <v>0</v>
      </c>
      <c r="O1029">
        <f>0</f>
        <v>0</v>
      </c>
    </row>
    <row r="1030" spans="2:15" hidden="1" x14ac:dyDescent="0.2">
      <c r="B1030" s="3">
        <v>54141</v>
      </c>
      <c r="C1030" s="3">
        <v>0</v>
      </c>
      <c r="D1030" s="3">
        <v>0</v>
      </c>
      <c r="E1030" s="3">
        <f>0</f>
        <v>0</v>
      </c>
      <c r="F1030" s="3">
        <f t="shared" si="119"/>
        <v>0</v>
      </c>
      <c r="G1030" t="str">
        <f>VLOOKUP(B1030,Nuclides!A:F,5,FALSE)</f>
        <v>Xe141</v>
      </c>
      <c r="H1030">
        <f>VLOOKUP(B1030,Nuclides!A:F,4,FALSE)</f>
        <v>1.73</v>
      </c>
      <c r="I1030" s="3" t="str">
        <f t="shared" si="120"/>
        <v>1.73s</v>
      </c>
      <c r="J1030" s="3">
        <f t="shared" si="121"/>
        <v>0.40066311015025741</v>
      </c>
      <c r="K1030" s="3">
        <f t="shared" si="122"/>
        <v>0</v>
      </c>
      <c r="L1030" s="3">
        <f t="shared" si="123"/>
        <v>0</v>
      </c>
      <c r="M1030" s="3" t="str">
        <f t="shared" si="124"/>
        <v>Xe141</v>
      </c>
      <c r="N1030" s="3">
        <f t="shared" si="125"/>
        <v>0</v>
      </c>
      <c r="O1030">
        <f>0</f>
        <v>0</v>
      </c>
    </row>
    <row r="1031" spans="2:15" hidden="1" x14ac:dyDescent="0.2">
      <c r="B1031" s="3">
        <v>54142</v>
      </c>
      <c r="C1031" s="3">
        <v>0</v>
      </c>
      <c r="D1031" s="3">
        <v>0</v>
      </c>
      <c r="E1031" s="3">
        <f>0</f>
        <v>0</v>
      </c>
      <c r="F1031" s="3">
        <f t="shared" si="119"/>
        <v>0</v>
      </c>
      <c r="G1031" t="str">
        <f>VLOOKUP(B1031,Nuclides!A:F,5,FALSE)</f>
        <v>Xe142</v>
      </c>
      <c r="H1031">
        <f>VLOOKUP(B1031,Nuclides!A:F,4,FALSE)</f>
        <v>1.23</v>
      </c>
      <c r="I1031" s="3" t="str">
        <f t="shared" si="120"/>
        <v>1.23s</v>
      </c>
      <c r="J1031" s="3">
        <f t="shared" si="121"/>
        <v>0.56353429313816694</v>
      </c>
      <c r="K1031" s="3">
        <f t="shared" si="122"/>
        <v>0</v>
      </c>
      <c r="L1031" s="3">
        <f t="shared" si="123"/>
        <v>0</v>
      </c>
      <c r="M1031" s="3" t="str">
        <f t="shared" si="124"/>
        <v>Xe142</v>
      </c>
      <c r="N1031" s="3">
        <f t="shared" si="125"/>
        <v>0</v>
      </c>
      <c r="O1031">
        <f>0</f>
        <v>0</v>
      </c>
    </row>
    <row r="1032" spans="2:15" hidden="1" x14ac:dyDescent="0.2">
      <c r="B1032" s="3">
        <v>54143</v>
      </c>
      <c r="C1032" s="3">
        <v>0</v>
      </c>
      <c r="D1032" s="3">
        <v>0</v>
      </c>
      <c r="E1032" s="3">
        <f>0</f>
        <v>0</v>
      </c>
      <c r="F1032" s="3">
        <f t="shared" si="119"/>
        <v>0</v>
      </c>
      <c r="G1032" t="str">
        <f>VLOOKUP(B1032,Nuclides!A:F,5,FALSE)</f>
        <v>Xe143</v>
      </c>
      <c r="H1032">
        <f>VLOOKUP(B1032,Nuclides!A:F,4,FALSE)</f>
        <v>0.51100000000000001</v>
      </c>
      <c r="I1032" s="3" t="str">
        <f t="shared" si="120"/>
        <v>0.511s</v>
      </c>
      <c r="J1032" s="3">
        <f t="shared" si="121"/>
        <v>1.3564524081407932</v>
      </c>
      <c r="K1032" s="3">
        <f t="shared" si="122"/>
        <v>0</v>
      </c>
      <c r="L1032" s="3">
        <f t="shared" si="123"/>
        <v>0</v>
      </c>
      <c r="M1032" s="3" t="str">
        <f t="shared" si="124"/>
        <v>Xe143</v>
      </c>
      <c r="N1032" s="3">
        <f t="shared" si="125"/>
        <v>0</v>
      </c>
      <c r="O1032">
        <f>0</f>
        <v>0</v>
      </c>
    </row>
    <row r="1033" spans="2:15" hidden="1" x14ac:dyDescent="0.2">
      <c r="B1033" s="3">
        <v>54144</v>
      </c>
      <c r="C1033" s="3">
        <v>0</v>
      </c>
      <c r="D1033" s="3">
        <v>0</v>
      </c>
      <c r="E1033" s="3">
        <f>0</f>
        <v>0</v>
      </c>
      <c r="F1033" s="3">
        <f t="shared" si="119"/>
        <v>0</v>
      </c>
      <c r="G1033" t="str">
        <f>VLOOKUP(B1033,Nuclides!A:F,5,FALSE)</f>
        <v>Xe144</v>
      </c>
      <c r="H1033">
        <f>VLOOKUP(B1033,Nuclides!A:F,4,FALSE)</f>
        <v>0.38800000000000001</v>
      </c>
      <c r="I1033" s="3" t="str">
        <f t="shared" si="120"/>
        <v>0.388s</v>
      </c>
      <c r="J1033" s="3">
        <f t="shared" si="121"/>
        <v>1.7864618055668693</v>
      </c>
      <c r="K1033" s="3">
        <f t="shared" si="122"/>
        <v>0</v>
      </c>
      <c r="L1033" s="3">
        <f t="shared" si="123"/>
        <v>0</v>
      </c>
      <c r="M1033" s="3" t="str">
        <f t="shared" si="124"/>
        <v>Xe144</v>
      </c>
      <c r="N1033" s="3">
        <f t="shared" si="125"/>
        <v>0</v>
      </c>
      <c r="O1033">
        <f>0</f>
        <v>0</v>
      </c>
    </row>
    <row r="1034" spans="2:15" hidden="1" x14ac:dyDescent="0.2">
      <c r="B1034" s="3">
        <v>54145</v>
      </c>
      <c r="C1034" s="3">
        <v>0</v>
      </c>
      <c r="D1034" s="3">
        <v>0</v>
      </c>
      <c r="E1034" s="3">
        <f>0</f>
        <v>0</v>
      </c>
      <c r="F1034" s="3">
        <f t="shared" si="119"/>
        <v>0</v>
      </c>
      <c r="G1034" t="str">
        <f>VLOOKUP(B1034,Nuclides!A:F,5,FALSE)</f>
        <v>Xe145</v>
      </c>
      <c r="H1034">
        <f>VLOOKUP(B1034,Nuclides!A:F,4,FALSE)</f>
        <v>0.188</v>
      </c>
      <c r="I1034" s="3" t="str">
        <f t="shared" si="120"/>
        <v>0.188s</v>
      </c>
      <c r="J1034" s="3">
        <f t="shared" si="121"/>
        <v>3.6869530880848154</v>
      </c>
      <c r="K1034" s="3">
        <f t="shared" si="122"/>
        <v>0</v>
      </c>
      <c r="L1034" s="3">
        <f t="shared" si="123"/>
        <v>0</v>
      </c>
      <c r="M1034" s="3" t="str">
        <f t="shared" si="124"/>
        <v>Xe145</v>
      </c>
      <c r="N1034" s="3">
        <f t="shared" si="125"/>
        <v>0</v>
      </c>
      <c r="O1034">
        <f>0</f>
        <v>0</v>
      </c>
    </row>
    <row r="1035" spans="2:15" hidden="1" x14ac:dyDescent="0.2">
      <c r="B1035" s="3">
        <v>55114</v>
      </c>
      <c r="C1035" s="3">
        <v>0</v>
      </c>
      <c r="D1035" s="3">
        <v>0</v>
      </c>
      <c r="E1035" s="3">
        <f>0</f>
        <v>0</v>
      </c>
      <c r="F1035" s="3">
        <f t="shared" si="119"/>
        <v>0</v>
      </c>
      <c r="G1035" t="str">
        <f>VLOOKUP(B1035,Nuclides!A:F,5,FALSE)</f>
        <v>Cs114</v>
      </c>
      <c r="H1035">
        <f>VLOOKUP(B1035,Nuclides!A:F,4,FALSE)</f>
        <v>0.56999999999999995</v>
      </c>
      <c r="I1035" s="3" t="str">
        <f t="shared" si="120"/>
        <v>0.57s</v>
      </c>
      <c r="J1035" s="3">
        <f t="shared" si="121"/>
        <v>1.2160476851928865</v>
      </c>
      <c r="K1035" s="3">
        <f t="shared" si="122"/>
        <v>0</v>
      </c>
      <c r="L1035" s="3">
        <f t="shared" si="123"/>
        <v>0</v>
      </c>
      <c r="M1035" s="3" t="str">
        <f t="shared" si="124"/>
        <v>Cs114</v>
      </c>
      <c r="N1035" s="3">
        <f t="shared" si="125"/>
        <v>0</v>
      </c>
      <c r="O1035">
        <f>0</f>
        <v>0</v>
      </c>
    </row>
    <row r="1036" spans="2:15" hidden="1" x14ac:dyDescent="0.2">
      <c r="B1036" s="3">
        <v>55115</v>
      </c>
      <c r="C1036" s="3">
        <v>0</v>
      </c>
      <c r="D1036" s="3">
        <v>0</v>
      </c>
      <c r="E1036" s="3">
        <f>0</f>
        <v>0</v>
      </c>
      <c r="F1036" s="3">
        <f t="shared" si="119"/>
        <v>0</v>
      </c>
      <c r="G1036" t="str">
        <f>VLOOKUP(B1036,Nuclides!A:F,5,FALSE)</f>
        <v>Cs115</v>
      </c>
      <c r="H1036">
        <f>VLOOKUP(B1036,Nuclides!A:F,4,FALSE)</f>
        <v>1.4</v>
      </c>
      <c r="I1036" s="3" t="str">
        <f t="shared" si="120"/>
        <v>1.4s</v>
      </c>
      <c r="J1036" s="3">
        <f t="shared" si="121"/>
        <v>0.49510512897138953</v>
      </c>
      <c r="K1036" s="3">
        <f t="shared" si="122"/>
        <v>0</v>
      </c>
      <c r="L1036" s="3">
        <f t="shared" si="123"/>
        <v>0</v>
      </c>
      <c r="M1036" s="3" t="str">
        <f t="shared" si="124"/>
        <v>Cs115</v>
      </c>
      <c r="N1036" s="3">
        <f t="shared" si="125"/>
        <v>0</v>
      </c>
      <c r="O1036">
        <f>0</f>
        <v>0</v>
      </c>
    </row>
    <row r="1037" spans="2:15" hidden="1" x14ac:dyDescent="0.2">
      <c r="B1037" s="3">
        <v>55116</v>
      </c>
      <c r="C1037" s="3">
        <v>0</v>
      </c>
      <c r="D1037" s="3">
        <v>0</v>
      </c>
      <c r="E1037" s="3">
        <f>0</f>
        <v>0</v>
      </c>
      <c r="F1037" s="3">
        <f t="shared" si="119"/>
        <v>0</v>
      </c>
      <c r="G1037" t="str">
        <f>VLOOKUP(B1037,Nuclides!A:F,5,FALSE)</f>
        <v>Cs116</v>
      </c>
      <c r="H1037">
        <f>VLOOKUP(B1037,Nuclides!A:F,4,FALSE)</f>
        <v>0.7</v>
      </c>
      <c r="I1037" s="3" t="str">
        <f t="shared" si="120"/>
        <v>0.7s</v>
      </c>
      <c r="J1037" s="3">
        <f t="shared" si="121"/>
        <v>0.99021025794277906</v>
      </c>
      <c r="K1037" s="3">
        <f t="shared" si="122"/>
        <v>0</v>
      </c>
      <c r="L1037" s="3">
        <f t="shared" si="123"/>
        <v>0</v>
      </c>
      <c r="M1037" s="3" t="str">
        <f t="shared" si="124"/>
        <v>Cs116</v>
      </c>
      <c r="N1037" s="3">
        <f t="shared" si="125"/>
        <v>0</v>
      </c>
      <c r="O1037">
        <f>0</f>
        <v>0</v>
      </c>
    </row>
    <row r="1038" spans="2:15" hidden="1" x14ac:dyDescent="0.2">
      <c r="B1038" s="3">
        <v>55117</v>
      </c>
      <c r="C1038" s="3">
        <v>0</v>
      </c>
      <c r="D1038" s="3">
        <v>0</v>
      </c>
      <c r="E1038" s="3">
        <f>0</f>
        <v>0</v>
      </c>
      <c r="F1038" s="3">
        <f t="shared" si="119"/>
        <v>0</v>
      </c>
      <c r="G1038" t="str">
        <f>VLOOKUP(B1038,Nuclides!A:F,5,FALSE)</f>
        <v>Cs117</v>
      </c>
      <c r="H1038">
        <f>VLOOKUP(B1038,Nuclides!A:F,4,FALSE)</f>
        <v>8.4</v>
      </c>
      <c r="I1038" s="3" t="str">
        <f t="shared" si="120"/>
        <v>8.4s</v>
      </c>
      <c r="J1038" s="3">
        <f t="shared" si="121"/>
        <v>8.2517521495231574E-2</v>
      </c>
      <c r="K1038" s="3">
        <f t="shared" si="122"/>
        <v>0</v>
      </c>
      <c r="L1038" s="3">
        <f t="shared" si="123"/>
        <v>0</v>
      </c>
      <c r="M1038" s="3" t="str">
        <f t="shared" si="124"/>
        <v>Cs117</v>
      </c>
      <c r="N1038" s="3">
        <f t="shared" si="125"/>
        <v>0</v>
      </c>
      <c r="O1038">
        <f>0</f>
        <v>0</v>
      </c>
    </row>
    <row r="1039" spans="2:15" hidden="1" x14ac:dyDescent="0.2">
      <c r="B1039" s="3">
        <v>55118</v>
      </c>
      <c r="C1039" s="3">
        <v>0</v>
      </c>
      <c r="D1039" s="3">
        <v>0</v>
      </c>
      <c r="E1039" s="3">
        <f>0</f>
        <v>0</v>
      </c>
      <c r="F1039" s="3">
        <f t="shared" si="119"/>
        <v>0</v>
      </c>
      <c r="G1039" t="str">
        <f>VLOOKUP(B1039,Nuclides!A:F,5,FALSE)</f>
        <v>Cs118</v>
      </c>
      <c r="H1039">
        <f>VLOOKUP(B1039,Nuclides!A:F,4,FALSE)</f>
        <v>14</v>
      </c>
      <c r="I1039" s="3" t="str">
        <f t="shared" si="120"/>
        <v>14s</v>
      </c>
      <c r="J1039" s="3">
        <f t="shared" si="121"/>
        <v>4.9510512897138946E-2</v>
      </c>
      <c r="K1039" s="3">
        <f t="shared" si="122"/>
        <v>0</v>
      </c>
      <c r="L1039" s="3">
        <f t="shared" si="123"/>
        <v>0</v>
      </c>
      <c r="M1039" s="3" t="str">
        <f t="shared" si="124"/>
        <v>Cs118</v>
      </c>
      <c r="N1039" s="3">
        <f t="shared" si="125"/>
        <v>0</v>
      </c>
      <c r="O1039">
        <f>0</f>
        <v>0</v>
      </c>
    </row>
    <row r="1040" spans="2:15" hidden="1" x14ac:dyDescent="0.2">
      <c r="B1040" s="3">
        <v>55119</v>
      </c>
      <c r="C1040" s="3">
        <v>0</v>
      </c>
      <c r="D1040" s="3">
        <v>0</v>
      </c>
      <c r="E1040" s="3">
        <f>0</f>
        <v>0</v>
      </c>
      <c r="F1040" s="3">
        <f t="shared" si="119"/>
        <v>0</v>
      </c>
      <c r="G1040" t="str">
        <f>VLOOKUP(B1040,Nuclides!A:F,5,FALSE)</f>
        <v>Cs119</v>
      </c>
      <c r="H1040">
        <f>VLOOKUP(B1040,Nuclides!A:F,4,FALSE)</f>
        <v>43</v>
      </c>
      <c r="I1040" s="3" t="str">
        <f t="shared" si="120"/>
        <v>43s</v>
      </c>
      <c r="J1040" s="3">
        <f t="shared" si="121"/>
        <v>1.6119701873487099E-2</v>
      </c>
      <c r="K1040" s="3">
        <f t="shared" si="122"/>
        <v>0</v>
      </c>
      <c r="L1040" s="3">
        <f t="shared" si="123"/>
        <v>0</v>
      </c>
      <c r="M1040" s="3" t="str">
        <f t="shared" si="124"/>
        <v>Cs119</v>
      </c>
      <c r="N1040" s="3">
        <f t="shared" si="125"/>
        <v>0</v>
      </c>
      <c r="O1040">
        <f>0</f>
        <v>0</v>
      </c>
    </row>
    <row r="1041" spans="2:15" hidden="1" x14ac:dyDescent="0.2">
      <c r="B1041" s="3">
        <v>55120</v>
      </c>
      <c r="C1041" s="3">
        <v>0</v>
      </c>
      <c r="D1041" s="3">
        <v>0</v>
      </c>
      <c r="E1041" s="3">
        <f>0</f>
        <v>0</v>
      </c>
      <c r="F1041" s="3">
        <f t="shared" si="119"/>
        <v>0</v>
      </c>
      <c r="G1041" t="str">
        <f>VLOOKUP(B1041,Nuclides!A:F,5,FALSE)</f>
        <v>Cs120</v>
      </c>
      <c r="H1041">
        <f>VLOOKUP(B1041,Nuclides!A:F,4,FALSE)</f>
        <v>61.3</v>
      </c>
      <c r="I1041" s="3" t="str">
        <f t="shared" si="120"/>
        <v>1.02min</v>
      </c>
      <c r="J1041" s="3">
        <f t="shared" si="121"/>
        <v>1.1307458084175291E-2</v>
      </c>
      <c r="K1041" s="3">
        <f t="shared" si="122"/>
        <v>0</v>
      </c>
      <c r="L1041" s="3">
        <f t="shared" si="123"/>
        <v>0</v>
      </c>
      <c r="M1041" s="3" t="str">
        <f t="shared" si="124"/>
        <v>Cs120</v>
      </c>
      <c r="N1041" s="3">
        <f t="shared" si="125"/>
        <v>0</v>
      </c>
      <c r="O1041">
        <f>0</f>
        <v>0</v>
      </c>
    </row>
    <row r="1042" spans="2:15" hidden="1" x14ac:dyDescent="0.2">
      <c r="B1042" s="3">
        <v>55121</v>
      </c>
      <c r="C1042" s="3">
        <v>0</v>
      </c>
      <c r="D1042" s="3">
        <v>0</v>
      </c>
      <c r="E1042" s="3">
        <f>0</f>
        <v>0</v>
      </c>
      <c r="F1042" s="3">
        <f t="shared" si="119"/>
        <v>0</v>
      </c>
      <c r="G1042" t="str">
        <f>VLOOKUP(B1042,Nuclides!A:F,5,FALSE)</f>
        <v>Cs121</v>
      </c>
      <c r="H1042">
        <f>VLOOKUP(B1042,Nuclides!A:F,4,FALSE)</f>
        <v>155</v>
      </c>
      <c r="I1042" s="3" t="str">
        <f t="shared" si="120"/>
        <v>2.58min</v>
      </c>
      <c r="J1042" s="3">
        <f t="shared" si="121"/>
        <v>4.4719172939351312E-3</v>
      </c>
      <c r="K1042" s="3">
        <f t="shared" si="122"/>
        <v>0</v>
      </c>
      <c r="L1042" s="3">
        <f t="shared" si="123"/>
        <v>0</v>
      </c>
      <c r="M1042" s="3" t="str">
        <f t="shared" si="124"/>
        <v>Cs121</v>
      </c>
      <c r="N1042" s="3">
        <f t="shared" si="125"/>
        <v>0</v>
      </c>
      <c r="O1042">
        <f>0</f>
        <v>0</v>
      </c>
    </row>
    <row r="1043" spans="2:15" hidden="1" x14ac:dyDescent="0.2">
      <c r="B1043" s="3">
        <v>55122</v>
      </c>
      <c r="C1043" s="3">
        <v>0</v>
      </c>
      <c r="D1043" s="3">
        <v>0</v>
      </c>
      <c r="E1043" s="3">
        <f>0</f>
        <v>0</v>
      </c>
      <c r="F1043" s="3">
        <f t="shared" si="119"/>
        <v>0</v>
      </c>
      <c r="G1043" t="str">
        <f>VLOOKUP(B1043,Nuclides!A:F,5,FALSE)</f>
        <v>Cs122</v>
      </c>
      <c r="H1043">
        <f>VLOOKUP(B1043,Nuclides!A:F,4,FALSE)</f>
        <v>21.18</v>
      </c>
      <c r="I1043" s="3" t="str">
        <f t="shared" si="120"/>
        <v>21.18s</v>
      </c>
      <c r="J1043" s="3">
        <f t="shared" si="121"/>
        <v>3.2726495777145669E-2</v>
      </c>
      <c r="K1043" s="3">
        <f t="shared" si="122"/>
        <v>0</v>
      </c>
      <c r="L1043" s="3">
        <f t="shared" si="123"/>
        <v>0</v>
      </c>
      <c r="M1043" s="3" t="str">
        <f t="shared" si="124"/>
        <v>Cs122</v>
      </c>
      <c r="N1043" s="3">
        <f t="shared" si="125"/>
        <v>0</v>
      </c>
      <c r="O1043">
        <f>0</f>
        <v>0</v>
      </c>
    </row>
    <row r="1044" spans="2:15" hidden="1" x14ac:dyDescent="0.2">
      <c r="B1044" s="3">
        <v>55123</v>
      </c>
      <c r="C1044" s="3">
        <v>0</v>
      </c>
      <c r="D1044" s="3">
        <v>0</v>
      </c>
      <c r="E1044" s="3">
        <f>0</f>
        <v>0</v>
      </c>
      <c r="F1044" s="3">
        <f t="shared" si="119"/>
        <v>0</v>
      </c>
      <c r="G1044" t="str">
        <f>VLOOKUP(B1044,Nuclides!A:F,5,FALSE)</f>
        <v>Cs123</v>
      </c>
      <c r="H1044">
        <f>VLOOKUP(B1044,Nuclides!A:F,4,FALSE)</f>
        <v>352.8</v>
      </c>
      <c r="I1044" s="3" t="str">
        <f t="shared" si="120"/>
        <v>5.88min</v>
      </c>
      <c r="J1044" s="3">
        <f t="shared" si="121"/>
        <v>1.9647028927436091E-3</v>
      </c>
      <c r="K1044" s="3">
        <f t="shared" si="122"/>
        <v>0</v>
      </c>
      <c r="L1044" s="3">
        <f t="shared" si="123"/>
        <v>0</v>
      </c>
      <c r="M1044" s="3" t="str">
        <f t="shared" si="124"/>
        <v>Cs123</v>
      </c>
      <c r="N1044" s="3">
        <f t="shared" si="125"/>
        <v>0</v>
      </c>
      <c r="O1044">
        <f>0</f>
        <v>0</v>
      </c>
    </row>
    <row r="1045" spans="2:15" hidden="1" x14ac:dyDescent="0.2">
      <c r="B1045" s="3">
        <v>55124</v>
      </c>
      <c r="C1045" s="3">
        <v>0</v>
      </c>
      <c r="D1045" s="3">
        <v>0</v>
      </c>
      <c r="E1045" s="3">
        <f>0</f>
        <v>0</v>
      </c>
      <c r="F1045" s="3">
        <f t="shared" si="119"/>
        <v>0</v>
      </c>
      <c r="G1045" t="str">
        <f>VLOOKUP(B1045,Nuclides!A:F,5,FALSE)</f>
        <v>Cs124</v>
      </c>
      <c r="H1045">
        <f>VLOOKUP(B1045,Nuclides!A:F,4,FALSE)</f>
        <v>30.9</v>
      </c>
      <c r="I1045" s="3" t="str">
        <f t="shared" si="120"/>
        <v>30.9s</v>
      </c>
      <c r="J1045" s="3">
        <f t="shared" si="121"/>
        <v>2.2431947590936741E-2</v>
      </c>
      <c r="K1045" s="3">
        <f t="shared" si="122"/>
        <v>0</v>
      </c>
      <c r="L1045" s="3">
        <f t="shared" si="123"/>
        <v>0</v>
      </c>
      <c r="M1045" s="3" t="str">
        <f t="shared" si="124"/>
        <v>Cs124</v>
      </c>
      <c r="N1045" s="3">
        <f t="shared" si="125"/>
        <v>0</v>
      </c>
      <c r="O1045">
        <f>0</f>
        <v>0</v>
      </c>
    </row>
    <row r="1046" spans="2:15" hidden="1" x14ac:dyDescent="0.2">
      <c r="B1046" s="3">
        <v>55125</v>
      </c>
      <c r="C1046" s="3">
        <v>0</v>
      </c>
      <c r="D1046" s="3">
        <v>0</v>
      </c>
      <c r="E1046" s="3">
        <f>0</f>
        <v>0</v>
      </c>
      <c r="F1046" s="3">
        <f t="shared" si="119"/>
        <v>0</v>
      </c>
      <c r="G1046" t="str">
        <f>VLOOKUP(B1046,Nuclides!A:F,5,FALSE)</f>
        <v>Cs125</v>
      </c>
      <c r="H1046">
        <f>VLOOKUP(B1046,Nuclides!A:F,4,FALSE)</f>
        <v>2802</v>
      </c>
      <c r="I1046" s="3" t="str">
        <f t="shared" si="120"/>
        <v>46.7min</v>
      </c>
      <c r="J1046" s="3">
        <f t="shared" si="121"/>
        <v>2.4737586743752506E-4</v>
      </c>
      <c r="K1046" s="3">
        <f t="shared" si="122"/>
        <v>0</v>
      </c>
      <c r="L1046" s="3">
        <f t="shared" si="123"/>
        <v>0</v>
      </c>
      <c r="M1046" s="3" t="str">
        <f t="shared" si="124"/>
        <v>Cs125</v>
      </c>
      <c r="N1046" s="3">
        <f t="shared" si="125"/>
        <v>0</v>
      </c>
      <c r="O1046">
        <f>0</f>
        <v>0</v>
      </c>
    </row>
    <row r="1047" spans="2:15" hidden="1" x14ac:dyDescent="0.2">
      <c r="B1047" s="3">
        <v>55126</v>
      </c>
      <c r="C1047" s="3">
        <v>0</v>
      </c>
      <c r="D1047" s="3">
        <v>0</v>
      </c>
      <c r="E1047" s="3">
        <f>0</f>
        <v>0</v>
      </c>
      <c r="F1047" s="3">
        <f t="shared" si="119"/>
        <v>0</v>
      </c>
      <c r="G1047" t="str">
        <f>VLOOKUP(B1047,Nuclides!A:F,5,FALSE)</f>
        <v>Cs126</v>
      </c>
      <c r="H1047">
        <f>VLOOKUP(B1047,Nuclides!A:F,4,FALSE)</f>
        <v>98.399999999999906</v>
      </c>
      <c r="I1047" s="3" t="str">
        <f t="shared" si="120"/>
        <v>1.64min</v>
      </c>
      <c r="J1047" s="3">
        <f t="shared" si="121"/>
        <v>7.0441786642270934E-3</v>
      </c>
      <c r="K1047" s="3">
        <f t="shared" si="122"/>
        <v>0</v>
      </c>
      <c r="L1047" s="3">
        <f t="shared" si="123"/>
        <v>0</v>
      </c>
      <c r="M1047" s="3" t="str">
        <f t="shared" si="124"/>
        <v>Cs126</v>
      </c>
      <c r="N1047" s="3">
        <f t="shared" si="125"/>
        <v>0</v>
      </c>
      <c r="O1047">
        <f>0</f>
        <v>0</v>
      </c>
    </row>
    <row r="1048" spans="2:15" hidden="1" x14ac:dyDescent="0.2">
      <c r="B1048" s="3">
        <v>55127</v>
      </c>
      <c r="C1048" s="3">
        <v>0</v>
      </c>
      <c r="D1048" s="3">
        <v>0</v>
      </c>
      <c r="E1048" s="3">
        <f>0</f>
        <v>0</v>
      </c>
      <c r="F1048" s="3">
        <f t="shared" si="119"/>
        <v>0</v>
      </c>
      <c r="G1048" t="str">
        <f>VLOOKUP(B1048,Nuclides!A:F,5,FALSE)</f>
        <v>Cs127</v>
      </c>
      <c r="H1048">
        <f>VLOOKUP(B1048,Nuclides!A:F,4,FALSE)</f>
        <v>22500</v>
      </c>
      <c r="I1048" s="3" t="str">
        <f t="shared" si="120"/>
        <v>6.25h</v>
      </c>
      <c r="J1048" s="3">
        <f t="shared" si="121"/>
        <v>3.0806541358219791E-5</v>
      </c>
      <c r="K1048" s="3">
        <f t="shared" si="122"/>
        <v>0</v>
      </c>
      <c r="L1048" s="3">
        <f t="shared" si="123"/>
        <v>0</v>
      </c>
      <c r="M1048" s="3" t="str">
        <f t="shared" si="124"/>
        <v>Cs127</v>
      </c>
      <c r="N1048" s="3">
        <f t="shared" si="125"/>
        <v>0</v>
      </c>
      <c r="O1048">
        <f>0</f>
        <v>0</v>
      </c>
    </row>
    <row r="1049" spans="2:15" hidden="1" x14ac:dyDescent="0.2">
      <c r="B1049" s="3">
        <v>55128</v>
      </c>
      <c r="C1049" s="3">
        <v>0</v>
      </c>
      <c r="D1049" s="3">
        <v>0</v>
      </c>
      <c r="E1049" s="3">
        <f>0</f>
        <v>0</v>
      </c>
      <c r="F1049" s="3">
        <f t="shared" si="119"/>
        <v>0</v>
      </c>
      <c r="G1049" t="str">
        <f>VLOOKUP(B1049,Nuclides!A:F,5,FALSE)</f>
        <v>Cs128</v>
      </c>
      <c r="H1049">
        <f>VLOOKUP(B1049,Nuclides!A:F,4,FALSE)</f>
        <v>219.6</v>
      </c>
      <c r="I1049" s="3" t="str">
        <f t="shared" si="120"/>
        <v>3.66min</v>
      </c>
      <c r="J1049" s="3">
        <f t="shared" si="121"/>
        <v>3.1564079260471096E-3</v>
      </c>
      <c r="K1049" s="3">
        <f t="shared" si="122"/>
        <v>0</v>
      </c>
      <c r="L1049" s="3">
        <f t="shared" si="123"/>
        <v>0</v>
      </c>
      <c r="M1049" s="3" t="str">
        <f t="shared" si="124"/>
        <v>Cs128</v>
      </c>
      <c r="N1049" s="3">
        <f t="shared" si="125"/>
        <v>0</v>
      </c>
      <c r="O1049">
        <f>0</f>
        <v>0</v>
      </c>
    </row>
    <row r="1050" spans="2:15" hidden="1" x14ac:dyDescent="0.2">
      <c r="B1050" s="3">
        <v>55129</v>
      </c>
      <c r="C1050" s="3">
        <v>0</v>
      </c>
      <c r="D1050" s="3">
        <v>0</v>
      </c>
      <c r="E1050" s="3">
        <f>0</f>
        <v>0</v>
      </c>
      <c r="F1050" s="3">
        <f t="shared" si="119"/>
        <v>0</v>
      </c>
      <c r="G1050" t="str">
        <f>VLOOKUP(B1050,Nuclides!A:F,5,FALSE)</f>
        <v>Cs129</v>
      </c>
      <c r="H1050">
        <f>VLOOKUP(B1050,Nuclides!A:F,4,FALSE)</f>
        <v>115416</v>
      </c>
      <c r="I1050" s="3" t="str">
        <f t="shared" si="120"/>
        <v>1.34d</v>
      </c>
      <c r="J1050" s="3">
        <f t="shared" si="121"/>
        <v>6.0056420302206393E-6</v>
      </c>
      <c r="K1050" s="3">
        <f t="shared" si="122"/>
        <v>0</v>
      </c>
      <c r="L1050" s="3">
        <f t="shared" si="123"/>
        <v>0</v>
      </c>
      <c r="M1050" s="3" t="str">
        <f t="shared" si="124"/>
        <v>Cs129</v>
      </c>
      <c r="N1050" s="3">
        <f t="shared" si="125"/>
        <v>0</v>
      </c>
      <c r="O1050">
        <f>0</f>
        <v>0</v>
      </c>
    </row>
    <row r="1051" spans="2:15" hidden="1" x14ac:dyDescent="0.2">
      <c r="B1051" s="3">
        <v>55130</v>
      </c>
      <c r="C1051" s="3">
        <v>0</v>
      </c>
      <c r="D1051" s="3">
        <v>0</v>
      </c>
      <c r="E1051" s="3">
        <f>0</f>
        <v>0</v>
      </c>
      <c r="F1051" s="3">
        <f t="shared" si="119"/>
        <v>0</v>
      </c>
      <c r="G1051" t="str">
        <f>VLOOKUP(B1051,Nuclides!A:F,5,FALSE)</f>
        <v>Cs130</v>
      </c>
      <c r="H1051">
        <f>VLOOKUP(B1051,Nuclides!A:F,4,FALSE)</f>
        <v>1752.6</v>
      </c>
      <c r="I1051" s="3" t="str">
        <f t="shared" si="120"/>
        <v>29.21min</v>
      </c>
      <c r="J1051" s="3">
        <f t="shared" si="121"/>
        <v>3.9549650836468407E-4</v>
      </c>
      <c r="K1051" s="3">
        <f t="shared" si="122"/>
        <v>0</v>
      </c>
      <c r="L1051" s="3">
        <f t="shared" si="123"/>
        <v>0</v>
      </c>
      <c r="M1051" s="3" t="str">
        <f t="shared" si="124"/>
        <v>Cs130</v>
      </c>
      <c r="N1051" s="3">
        <f t="shared" si="125"/>
        <v>0</v>
      </c>
      <c r="O1051">
        <f>0</f>
        <v>0</v>
      </c>
    </row>
    <row r="1052" spans="2:15" hidden="1" x14ac:dyDescent="0.2">
      <c r="B1052" s="3">
        <v>55131</v>
      </c>
      <c r="C1052" s="3">
        <v>0</v>
      </c>
      <c r="D1052" s="3">
        <v>0</v>
      </c>
      <c r="E1052" s="3">
        <f>0</f>
        <v>0</v>
      </c>
      <c r="F1052" s="3">
        <f t="shared" si="119"/>
        <v>0</v>
      </c>
      <c r="G1052" t="str">
        <f>VLOOKUP(B1052,Nuclides!A:F,5,FALSE)</f>
        <v>Cs131</v>
      </c>
      <c r="H1052">
        <f>VLOOKUP(B1052,Nuclides!A:F,4,FALSE)</f>
        <v>837129.6</v>
      </c>
      <c r="I1052" s="3" t="str">
        <f t="shared" si="120"/>
        <v>9.69d</v>
      </c>
      <c r="J1052" s="3">
        <f t="shared" si="121"/>
        <v>8.2800462504246091E-7</v>
      </c>
      <c r="K1052" s="3">
        <f t="shared" si="122"/>
        <v>0</v>
      </c>
      <c r="L1052" s="3">
        <f t="shared" si="123"/>
        <v>0</v>
      </c>
      <c r="M1052" s="3" t="str">
        <f t="shared" si="124"/>
        <v>Cs131</v>
      </c>
      <c r="N1052" s="3">
        <f t="shared" si="125"/>
        <v>0</v>
      </c>
      <c r="O1052">
        <f>0</f>
        <v>0</v>
      </c>
    </row>
    <row r="1053" spans="2:15" hidden="1" x14ac:dyDescent="0.2">
      <c r="B1053" s="3">
        <v>55132</v>
      </c>
      <c r="C1053" s="3">
        <v>0</v>
      </c>
      <c r="D1053" s="3">
        <v>0</v>
      </c>
      <c r="E1053" s="3">
        <f>0</f>
        <v>0</v>
      </c>
      <c r="F1053" s="3">
        <f t="shared" si="119"/>
        <v>0</v>
      </c>
      <c r="G1053" t="str">
        <f>VLOOKUP(B1053,Nuclides!A:F,5,FALSE)</f>
        <v>Cs132</v>
      </c>
      <c r="H1053">
        <f>VLOOKUP(B1053,Nuclides!A:F,4,FALSE)</f>
        <v>559872</v>
      </c>
      <c r="I1053" s="3" t="str">
        <f t="shared" si="120"/>
        <v>6.48d</v>
      </c>
      <c r="J1053" s="3">
        <f t="shared" si="121"/>
        <v>1.2380458043266055E-6</v>
      </c>
      <c r="K1053" s="3">
        <f t="shared" si="122"/>
        <v>0</v>
      </c>
      <c r="L1053" s="3">
        <f t="shared" si="123"/>
        <v>0</v>
      </c>
      <c r="M1053" s="3" t="str">
        <f t="shared" si="124"/>
        <v>Cs132</v>
      </c>
      <c r="N1053" s="3">
        <f t="shared" si="125"/>
        <v>0</v>
      </c>
      <c r="O1053">
        <f>0</f>
        <v>0</v>
      </c>
    </row>
    <row r="1054" spans="2:15" hidden="1" x14ac:dyDescent="0.2">
      <c r="B1054" s="3">
        <v>55133</v>
      </c>
      <c r="C1054" s="3">
        <v>0</v>
      </c>
      <c r="D1054" s="3">
        <v>0</v>
      </c>
      <c r="E1054" s="3">
        <f>0</f>
        <v>0</v>
      </c>
      <c r="F1054" s="3">
        <f t="shared" si="119"/>
        <v>0</v>
      </c>
      <c r="G1054" t="str">
        <f>VLOOKUP(B1054,Nuclides!A:F,5,FALSE)</f>
        <v>Cs133</v>
      </c>
      <c r="H1054" t="str">
        <f>VLOOKUP(B1054,Nuclides!A:F,4,FALSE)</f>
        <v>STABLE</v>
      </c>
      <c r="I1054" s="3" t="str">
        <f t="shared" si="120"/>
        <v>STABLE</v>
      </c>
      <c r="J1054" s="3" t="e">
        <f t="shared" si="121"/>
        <v>#VALUE!</v>
      </c>
      <c r="K1054" s="3" t="e">
        <f t="shared" si="122"/>
        <v>#VALUE!</v>
      </c>
      <c r="L1054" s="3" t="e">
        <f t="shared" si="123"/>
        <v>#VALUE!</v>
      </c>
      <c r="M1054" s="3" t="str">
        <f t="shared" si="124"/>
        <v>Cs133</v>
      </c>
      <c r="N1054" s="3" t="e">
        <f t="shared" si="125"/>
        <v>#VALUE!</v>
      </c>
      <c r="O1054">
        <f>0</f>
        <v>0</v>
      </c>
    </row>
    <row r="1055" spans="2:15" hidden="1" x14ac:dyDescent="0.2">
      <c r="B1055" s="3">
        <v>55134</v>
      </c>
      <c r="C1055" s="3">
        <v>0</v>
      </c>
      <c r="D1055" s="3">
        <v>0</v>
      </c>
      <c r="E1055" s="3">
        <f>0</f>
        <v>0</v>
      </c>
      <c r="F1055" s="3">
        <f t="shared" si="119"/>
        <v>0</v>
      </c>
      <c r="G1055" t="str">
        <f>VLOOKUP(B1055,Nuclides!A:F,5,FALSE)</f>
        <v>Cs134</v>
      </c>
      <c r="H1055">
        <f>VLOOKUP(B1055,Nuclides!A:F,4,FALSE)</f>
        <v>65172755.519999899</v>
      </c>
      <c r="I1055" s="3" t="str">
        <f t="shared" si="120"/>
        <v>2.07y</v>
      </c>
      <c r="J1055" s="3">
        <f t="shared" si="121"/>
        <v>1.0635535892712647E-8</v>
      </c>
      <c r="K1055" s="3">
        <f t="shared" si="122"/>
        <v>0</v>
      </c>
      <c r="L1055" s="3">
        <f t="shared" si="123"/>
        <v>0</v>
      </c>
      <c r="M1055" s="3" t="str">
        <f t="shared" si="124"/>
        <v>Cs134</v>
      </c>
      <c r="N1055" s="3">
        <f t="shared" si="125"/>
        <v>0</v>
      </c>
      <c r="O1055">
        <f>0</f>
        <v>0</v>
      </c>
    </row>
    <row r="1056" spans="2:15" hidden="1" x14ac:dyDescent="0.2">
      <c r="B1056" s="3">
        <v>55135</v>
      </c>
      <c r="C1056" s="3">
        <v>0</v>
      </c>
      <c r="D1056" s="3">
        <v>0</v>
      </c>
      <c r="E1056" s="3">
        <f>0</f>
        <v>0</v>
      </c>
      <c r="F1056" s="3">
        <f t="shared" si="119"/>
        <v>0</v>
      </c>
      <c r="G1056" t="str">
        <f>VLOOKUP(B1056,Nuclides!A:F,5,FALSE)</f>
        <v>Cs135</v>
      </c>
      <c r="H1056">
        <f>VLOOKUP(B1056,Nuclides!A:F,4,FALSE)</f>
        <v>72582480000000</v>
      </c>
      <c r="I1056" s="3" t="str">
        <f t="shared" si="120"/>
        <v>2301575.34y</v>
      </c>
      <c r="J1056" s="3">
        <f t="shared" si="121"/>
        <v>9.5497864024478811E-15</v>
      </c>
      <c r="K1056" s="3">
        <f t="shared" si="122"/>
        <v>0</v>
      </c>
      <c r="L1056" s="3">
        <f t="shared" si="123"/>
        <v>0</v>
      </c>
      <c r="M1056" s="3" t="str">
        <f t="shared" si="124"/>
        <v>Cs135</v>
      </c>
      <c r="N1056" s="3">
        <f t="shared" si="125"/>
        <v>0</v>
      </c>
      <c r="O1056">
        <f>0</f>
        <v>0</v>
      </c>
    </row>
    <row r="1057" spans="2:15" hidden="1" x14ac:dyDescent="0.2">
      <c r="B1057" s="3">
        <v>55136</v>
      </c>
      <c r="C1057" s="3">
        <v>0</v>
      </c>
      <c r="D1057" s="3">
        <v>0</v>
      </c>
      <c r="E1057" s="3">
        <f>0</f>
        <v>0</v>
      </c>
      <c r="F1057" s="3">
        <f t="shared" si="119"/>
        <v>0</v>
      </c>
      <c r="G1057" t="str">
        <f>VLOOKUP(B1057,Nuclides!A:F,5,FALSE)</f>
        <v>Cs136</v>
      </c>
      <c r="H1057">
        <f>VLOOKUP(B1057,Nuclides!A:F,4,FALSE)</f>
        <v>1126656</v>
      </c>
      <c r="I1057" s="3" t="str">
        <f t="shared" si="120"/>
        <v>13.04d</v>
      </c>
      <c r="J1057" s="3">
        <f t="shared" si="121"/>
        <v>6.1522521564696349E-7</v>
      </c>
      <c r="K1057" s="3">
        <f t="shared" si="122"/>
        <v>0</v>
      </c>
      <c r="L1057" s="3">
        <f t="shared" si="123"/>
        <v>0</v>
      </c>
      <c r="M1057" s="3" t="str">
        <f t="shared" si="124"/>
        <v>Cs136</v>
      </c>
      <c r="N1057" s="3">
        <f t="shared" si="125"/>
        <v>0</v>
      </c>
      <c r="O1057">
        <f>0</f>
        <v>0</v>
      </c>
    </row>
    <row r="1058" spans="2:15" hidden="1" x14ac:dyDescent="0.2">
      <c r="B1058" s="3">
        <v>55137</v>
      </c>
      <c r="C1058" s="3">
        <v>0</v>
      </c>
      <c r="D1058" s="3">
        <v>0</v>
      </c>
      <c r="E1058" s="3">
        <f>0</f>
        <v>0</v>
      </c>
      <c r="F1058" s="3">
        <f t="shared" si="119"/>
        <v>0</v>
      </c>
      <c r="G1058" t="str">
        <f>VLOOKUP(B1058,Nuclides!A:F,5,FALSE)</f>
        <v>Cs137</v>
      </c>
      <c r="H1058">
        <f>VLOOKUP(B1058,Nuclides!A:F,4,FALSE)</f>
        <v>949252608</v>
      </c>
      <c r="I1058" s="3" t="str">
        <f t="shared" si="120"/>
        <v>30.1y</v>
      </c>
      <c r="J1058" s="3">
        <f t="shared" si="121"/>
        <v>7.3020308263398025E-10</v>
      </c>
      <c r="K1058" s="3">
        <f t="shared" si="122"/>
        <v>0</v>
      </c>
      <c r="L1058" s="3">
        <f t="shared" si="123"/>
        <v>0</v>
      </c>
      <c r="M1058" s="3" t="str">
        <f t="shared" si="124"/>
        <v>Cs137</v>
      </c>
      <c r="N1058" s="3">
        <f t="shared" si="125"/>
        <v>0</v>
      </c>
      <c r="O1058">
        <f>0</f>
        <v>0</v>
      </c>
    </row>
    <row r="1059" spans="2:15" hidden="1" x14ac:dyDescent="0.2">
      <c r="B1059" s="3">
        <v>55138</v>
      </c>
      <c r="C1059" s="3">
        <v>0</v>
      </c>
      <c r="D1059" s="3">
        <v>0</v>
      </c>
      <c r="E1059" s="3">
        <f>0</f>
        <v>0</v>
      </c>
      <c r="F1059" s="3">
        <f t="shared" si="119"/>
        <v>0</v>
      </c>
      <c r="G1059" t="str">
        <f>VLOOKUP(B1059,Nuclides!A:F,5,FALSE)</f>
        <v>Cs138</v>
      </c>
      <c r="H1059">
        <f>VLOOKUP(B1059,Nuclides!A:F,4,FALSE)</f>
        <v>2004.6</v>
      </c>
      <c r="I1059" s="3" t="str">
        <f t="shared" si="120"/>
        <v>33.41min</v>
      </c>
      <c r="J1059" s="3">
        <f t="shared" si="121"/>
        <v>3.4577830018953673E-4</v>
      </c>
      <c r="K1059" s="3">
        <f t="shared" si="122"/>
        <v>0</v>
      </c>
      <c r="L1059" s="3">
        <f t="shared" si="123"/>
        <v>0</v>
      </c>
      <c r="M1059" s="3" t="str">
        <f t="shared" si="124"/>
        <v>Cs138</v>
      </c>
      <c r="N1059" s="3">
        <f t="shared" si="125"/>
        <v>0</v>
      </c>
      <c r="O1059">
        <f>0</f>
        <v>0</v>
      </c>
    </row>
    <row r="1060" spans="2:15" hidden="1" x14ac:dyDescent="0.2">
      <c r="B1060" s="3">
        <v>55139</v>
      </c>
      <c r="C1060" s="3">
        <v>0</v>
      </c>
      <c r="D1060" s="3">
        <v>0</v>
      </c>
      <c r="E1060" s="3">
        <f>0</f>
        <v>0</v>
      </c>
      <c r="F1060" s="3">
        <f t="shared" si="119"/>
        <v>0</v>
      </c>
      <c r="G1060" t="str">
        <f>VLOOKUP(B1060,Nuclides!A:F,5,FALSE)</f>
        <v>Cs139</v>
      </c>
      <c r="H1060">
        <f>VLOOKUP(B1060,Nuclides!A:F,4,FALSE)</f>
        <v>556.19999999999902</v>
      </c>
      <c r="I1060" s="3" t="str">
        <f t="shared" si="120"/>
        <v>9.27min</v>
      </c>
      <c r="J1060" s="3">
        <f t="shared" si="121"/>
        <v>1.2462193106075989E-3</v>
      </c>
      <c r="K1060" s="3">
        <f t="shared" si="122"/>
        <v>0</v>
      </c>
      <c r="L1060" s="3">
        <f t="shared" si="123"/>
        <v>0</v>
      </c>
      <c r="M1060" s="3" t="str">
        <f t="shared" si="124"/>
        <v>Cs139</v>
      </c>
      <c r="N1060" s="3">
        <f t="shared" si="125"/>
        <v>0</v>
      </c>
      <c r="O1060">
        <f>0</f>
        <v>0</v>
      </c>
    </row>
    <row r="1061" spans="2:15" hidden="1" x14ac:dyDescent="0.2">
      <c r="B1061" s="3">
        <v>55140</v>
      </c>
      <c r="C1061" s="3">
        <v>0</v>
      </c>
      <c r="D1061" s="3">
        <v>0</v>
      </c>
      <c r="E1061" s="3">
        <f>0</f>
        <v>0</v>
      </c>
      <c r="F1061" s="3">
        <f t="shared" si="119"/>
        <v>0</v>
      </c>
      <c r="G1061" t="str">
        <f>VLOOKUP(B1061,Nuclides!A:F,5,FALSE)</f>
        <v>Cs140</v>
      </c>
      <c r="H1061">
        <f>VLOOKUP(B1061,Nuclides!A:F,4,FALSE)</f>
        <v>63.7</v>
      </c>
      <c r="I1061" s="3" t="str">
        <f t="shared" si="120"/>
        <v>1.06min</v>
      </c>
      <c r="J1061" s="3">
        <f t="shared" si="121"/>
        <v>1.0881431405964604E-2</v>
      </c>
      <c r="K1061" s="3">
        <f t="shared" si="122"/>
        <v>0</v>
      </c>
      <c r="L1061" s="3">
        <f t="shared" si="123"/>
        <v>0</v>
      </c>
      <c r="M1061" s="3" t="str">
        <f t="shared" si="124"/>
        <v>Cs140</v>
      </c>
      <c r="N1061" s="3">
        <f t="shared" si="125"/>
        <v>0</v>
      </c>
      <c r="O1061">
        <f>0</f>
        <v>0</v>
      </c>
    </row>
    <row r="1062" spans="2:15" hidden="1" x14ac:dyDescent="0.2">
      <c r="B1062" s="3">
        <v>55141</v>
      </c>
      <c r="C1062" s="3">
        <v>0</v>
      </c>
      <c r="D1062" s="3">
        <v>0</v>
      </c>
      <c r="E1062" s="3">
        <f>0</f>
        <v>0</v>
      </c>
      <c r="F1062" s="3">
        <f t="shared" si="119"/>
        <v>0</v>
      </c>
      <c r="G1062" t="str">
        <f>VLOOKUP(B1062,Nuclides!A:F,5,FALSE)</f>
        <v>Cs141</v>
      </c>
      <c r="H1062">
        <f>VLOOKUP(B1062,Nuclides!A:F,4,FALSE)</f>
        <v>24.84</v>
      </c>
      <c r="I1062" s="3" t="str">
        <f t="shared" si="120"/>
        <v>24.84s</v>
      </c>
      <c r="J1062" s="3">
        <f t="shared" si="121"/>
        <v>2.7904475867952708E-2</v>
      </c>
      <c r="K1062" s="3">
        <f t="shared" si="122"/>
        <v>0</v>
      </c>
      <c r="L1062" s="3">
        <f t="shared" si="123"/>
        <v>0</v>
      </c>
      <c r="M1062" s="3" t="str">
        <f t="shared" si="124"/>
        <v>Cs141</v>
      </c>
      <c r="N1062" s="3">
        <f t="shared" si="125"/>
        <v>0</v>
      </c>
      <c r="O1062">
        <f>0</f>
        <v>0</v>
      </c>
    </row>
    <row r="1063" spans="2:15" hidden="1" x14ac:dyDescent="0.2">
      <c r="B1063" s="3">
        <v>55142</v>
      </c>
      <c r="C1063" s="3">
        <v>0</v>
      </c>
      <c r="D1063" s="3">
        <v>0</v>
      </c>
      <c r="E1063" s="3">
        <f>0</f>
        <v>0</v>
      </c>
      <c r="F1063" s="3">
        <f t="shared" si="119"/>
        <v>0</v>
      </c>
      <c r="G1063" t="str">
        <f>VLOOKUP(B1063,Nuclides!A:F,5,FALSE)</f>
        <v>Cs142</v>
      </c>
      <c r="H1063">
        <f>VLOOKUP(B1063,Nuclides!A:F,4,FALSE)</f>
        <v>1.6839999999999999</v>
      </c>
      <c r="I1063" s="3" t="str">
        <f t="shared" si="120"/>
        <v>1.684s</v>
      </c>
      <c r="J1063" s="3">
        <f t="shared" si="121"/>
        <v>0.41160758940614328</v>
      </c>
      <c r="K1063" s="3">
        <f t="shared" si="122"/>
        <v>0</v>
      </c>
      <c r="L1063" s="3">
        <f t="shared" si="123"/>
        <v>0</v>
      </c>
      <c r="M1063" s="3" t="str">
        <f t="shared" si="124"/>
        <v>Cs142</v>
      </c>
      <c r="N1063" s="3">
        <f t="shared" si="125"/>
        <v>0</v>
      </c>
      <c r="O1063">
        <f>0</f>
        <v>0</v>
      </c>
    </row>
    <row r="1064" spans="2:15" hidden="1" x14ac:dyDescent="0.2">
      <c r="B1064" s="3">
        <v>55143</v>
      </c>
      <c r="C1064" s="3">
        <v>0</v>
      </c>
      <c r="D1064" s="3">
        <v>0</v>
      </c>
      <c r="E1064" s="3">
        <f>0</f>
        <v>0</v>
      </c>
      <c r="F1064" s="3">
        <f t="shared" si="119"/>
        <v>0</v>
      </c>
      <c r="G1064" t="str">
        <f>VLOOKUP(B1064,Nuclides!A:F,5,FALSE)</f>
        <v>Cs143</v>
      </c>
      <c r="H1064">
        <f>VLOOKUP(B1064,Nuclides!A:F,4,FALSE)</f>
        <v>1.7909999999999999</v>
      </c>
      <c r="I1064" s="3" t="str">
        <f t="shared" si="120"/>
        <v>1.791s</v>
      </c>
      <c r="J1064" s="3">
        <f t="shared" si="121"/>
        <v>0.38701685123391699</v>
      </c>
      <c r="K1064" s="3">
        <f t="shared" si="122"/>
        <v>0</v>
      </c>
      <c r="L1064" s="3">
        <f t="shared" si="123"/>
        <v>0</v>
      </c>
      <c r="M1064" s="3" t="str">
        <f t="shared" si="124"/>
        <v>Cs143</v>
      </c>
      <c r="N1064" s="3">
        <f t="shared" si="125"/>
        <v>0</v>
      </c>
      <c r="O1064">
        <f>0</f>
        <v>0</v>
      </c>
    </row>
    <row r="1065" spans="2:15" hidden="1" x14ac:dyDescent="0.2">
      <c r="B1065" s="3">
        <v>55144</v>
      </c>
      <c r="C1065" s="3">
        <v>0</v>
      </c>
      <c r="D1065" s="3">
        <v>0</v>
      </c>
      <c r="E1065" s="3">
        <f>0</f>
        <v>0</v>
      </c>
      <c r="F1065" s="3">
        <f t="shared" si="119"/>
        <v>0</v>
      </c>
      <c r="G1065" t="str">
        <f>VLOOKUP(B1065,Nuclides!A:F,5,FALSE)</f>
        <v>Cs144</v>
      </c>
      <c r="H1065">
        <f>VLOOKUP(B1065,Nuclides!A:F,4,FALSE)</f>
        <v>0.99399999999999999</v>
      </c>
      <c r="I1065" s="3" t="str">
        <f t="shared" si="120"/>
        <v>0.994s</v>
      </c>
      <c r="J1065" s="3">
        <f t="shared" si="121"/>
        <v>0.69733116756533731</v>
      </c>
      <c r="K1065" s="3">
        <f t="shared" si="122"/>
        <v>0</v>
      </c>
      <c r="L1065" s="3">
        <f t="shared" si="123"/>
        <v>0</v>
      </c>
      <c r="M1065" s="3" t="str">
        <f t="shared" si="124"/>
        <v>Cs144</v>
      </c>
      <c r="N1065" s="3">
        <f t="shared" si="125"/>
        <v>0</v>
      </c>
      <c r="O1065">
        <f>0</f>
        <v>0</v>
      </c>
    </row>
    <row r="1066" spans="2:15" hidden="1" x14ac:dyDescent="0.2">
      <c r="B1066" s="3">
        <v>55145</v>
      </c>
      <c r="C1066" s="3">
        <v>0</v>
      </c>
      <c r="D1066" s="3">
        <v>0</v>
      </c>
      <c r="E1066" s="3">
        <f>0</f>
        <v>0</v>
      </c>
      <c r="F1066" s="3">
        <f t="shared" si="119"/>
        <v>0</v>
      </c>
      <c r="G1066" t="str">
        <f>VLOOKUP(B1066,Nuclides!A:F,5,FALSE)</f>
        <v>Cs145</v>
      </c>
      <c r="H1066">
        <f>VLOOKUP(B1066,Nuclides!A:F,4,FALSE)</f>
        <v>0.58699999999999997</v>
      </c>
      <c r="I1066" s="3" t="str">
        <f t="shared" si="120"/>
        <v>0.587s</v>
      </c>
      <c r="J1066" s="3">
        <f t="shared" si="121"/>
        <v>1.1808299498465848</v>
      </c>
      <c r="K1066" s="3">
        <f t="shared" si="122"/>
        <v>0</v>
      </c>
      <c r="L1066" s="3">
        <f t="shared" si="123"/>
        <v>0</v>
      </c>
      <c r="M1066" s="3" t="str">
        <f t="shared" si="124"/>
        <v>Cs145</v>
      </c>
      <c r="N1066" s="3">
        <f t="shared" si="125"/>
        <v>0</v>
      </c>
      <c r="O1066">
        <f>0</f>
        <v>0</v>
      </c>
    </row>
    <row r="1067" spans="2:15" hidden="1" x14ac:dyDescent="0.2">
      <c r="B1067" s="3">
        <v>55146</v>
      </c>
      <c r="C1067" s="3">
        <v>0</v>
      </c>
      <c r="D1067" s="3">
        <v>0</v>
      </c>
      <c r="E1067" s="3">
        <f>0</f>
        <v>0</v>
      </c>
      <c r="F1067" s="3">
        <f t="shared" si="119"/>
        <v>0</v>
      </c>
      <c r="G1067" t="str">
        <f>VLOOKUP(B1067,Nuclides!A:F,5,FALSE)</f>
        <v>Cs146</v>
      </c>
      <c r="H1067">
        <f>VLOOKUP(B1067,Nuclides!A:F,4,FALSE)</f>
        <v>0.32200000000000001</v>
      </c>
      <c r="I1067" s="3" t="str">
        <f t="shared" si="120"/>
        <v>0.322s</v>
      </c>
      <c r="J1067" s="3">
        <f t="shared" si="121"/>
        <v>2.1526309955277805</v>
      </c>
      <c r="K1067" s="3">
        <f t="shared" si="122"/>
        <v>0</v>
      </c>
      <c r="L1067" s="3">
        <f t="shared" si="123"/>
        <v>0</v>
      </c>
      <c r="M1067" s="3" t="str">
        <f t="shared" si="124"/>
        <v>Cs146</v>
      </c>
      <c r="N1067" s="3">
        <f t="shared" si="125"/>
        <v>0</v>
      </c>
      <c r="O1067">
        <f>0</f>
        <v>0</v>
      </c>
    </row>
    <row r="1068" spans="2:15" hidden="1" x14ac:dyDescent="0.2">
      <c r="B1068" s="3">
        <v>55147</v>
      </c>
      <c r="C1068" s="3">
        <v>0</v>
      </c>
      <c r="D1068" s="3">
        <v>0</v>
      </c>
      <c r="E1068" s="3">
        <f>0</f>
        <v>0</v>
      </c>
      <c r="F1068" s="3">
        <f t="shared" si="119"/>
        <v>0</v>
      </c>
      <c r="G1068" t="str">
        <f>VLOOKUP(B1068,Nuclides!A:F,5,FALSE)</f>
        <v>Cs147</v>
      </c>
      <c r="H1068">
        <f>VLOOKUP(B1068,Nuclides!A:F,4,FALSE)</f>
        <v>0.23</v>
      </c>
      <c r="I1068" s="3" t="str">
        <f t="shared" si="120"/>
        <v>0.23s</v>
      </c>
      <c r="J1068" s="3">
        <f t="shared" si="121"/>
        <v>3.0136833937388925</v>
      </c>
      <c r="K1068" s="3">
        <f t="shared" si="122"/>
        <v>0</v>
      </c>
      <c r="L1068" s="3">
        <f t="shared" si="123"/>
        <v>0</v>
      </c>
      <c r="M1068" s="3" t="str">
        <f t="shared" si="124"/>
        <v>Cs147</v>
      </c>
      <c r="N1068" s="3">
        <f t="shared" si="125"/>
        <v>0</v>
      </c>
      <c r="O1068">
        <f>0</f>
        <v>0</v>
      </c>
    </row>
    <row r="1069" spans="2:15" hidden="1" x14ac:dyDescent="0.2">
      <c r="B1069" s="3">
        <v>55148</v>
      </c>
      <c r="C1069" s="3">
        <v>0</v>
      </c>
      <c r="D1069" s="3">
        <v>0</v>
      </c>
      <c r="E1069" s="3">
        <f>0</f>
        <v>0</v>
      </c>
      <c r="F1069" s="3">
        <f t="shared" si="119"/>
        <v>0</v>
      </c>
      <c r="G1069" t="str">
        <f>VLOOKUP(B1069,Nuclides!A:F,5,FALSE)</f>
        <v>Cs148</v>
      </c>
      <c r="H1069">
        <f>VLOOKUP(B1069,Nuclides!A:F,4,FALSE)</f>
        <v>0.14599999999999999</v>
      </c>
      <c r="I1069" s="3" t="str">
        <f t="shared" si="120"/>
        <v>0.146s</v>
      </c>
      <c r="J1069" s="3">
        <f t="shared" si="121"/>
        <v>4.747583428492776</v>
      </c>
      <c r="K1069" s="3">
        <f t="shared" si="122"/>
        <v>0</v>
      </c>
      <c r="L1069" s="3">
        <f t="shared" si="123"/>
        <v>0</v>
      </c>
      <c r="M1069" s="3" t="str">
        <f t="shared" si="124"/>
        <v>Cs148</v>
      </c>
      <c r="N1069" s="3">
        <f t="shared" si="125"/>
        <v>0</v>
      </c>
      <c r="O1069">
        <f>0</f>
        <v>0</v>
      </c>
    </row>
    <row r="1070" spans="2:15" hidden="1" x14ac:dyDescent="0.2">
      <c r="B1070" s="3">
        <v>56117</v>
      </c>
      <c r="C1070" s="3">
        <v>0</v>
      </c>
      <c r="D1070" s="3">
        <v>0</v>
      </c>
      <c r="E1070" s="3">
        <f>0</f>
        <v>0</v>
      </c>
      <c r="F1070" s="3">
        <f t="shared" si="119"/>
        <v>0</v>
      </c>
      <c r="G1070" t="str">
        <f>VLOOKUP(B1070,Nuclides!A:F,5,FALSE)</f>
        <v>Ba117</v>
      </c>
      <c r="H1070">
        <f>VLOOKUP(B1070,Nuclides!A:F,4,FALSE)</f>
        <v>1.75</v>
      </c>
      <c r="I1070" s="3" t="str">
        <f t="shared" si="120"/>
        <v>1.75s</v>
      </c>
      <c r="J1070" s="3">
        <f t="shared" si="121"/>
        <v>0.39608410317711157</v>
      </c>
      <c r="K1070" s="3">
        <f t="shared" si="122"/>
        <v>0</v>
      </c>
      <c r="L1070" s="3">
        <f t="shared" si="123"/>
        <v>0</v>
      </c>
      <c r="M1070" s="3" t="str">
        <f t="shared" si="124"/>
        <v>Ba117</v>
      </c>
      <c r="N1070" s="3">
        <f t="shared" si="125"/>
        <v>0</v>
      </c>
      <c r="O1070">
        <f>0</f>
        <v>0</v>
      </c>
    </row>
    <row r="1071" spans="2:15" hidden="1" x14ac:dyDescent="0.2">
      <c r="B1071" s="3">
        <v>56118</v>
      </c>
      <c r="C1071" s="3">
        <v>0</v>
      </c>
      <c r="D1071" s="3">
        <v>0</v>
      </c>
      <c r="E1071" s="3">
        <f>0</f>
        <v>0</v>
      </c>
      <c r="F1071" s="3">
        <f t="shared" si="119"/>
        <v>0</v>
      </c>
      <c r="G1071" t="str">
        <f>VLOOKUP(B1071,Nuclides!A:F,5,FALSE)</f>
        <v>Ba118</v>
      </c>
      <c r="H1071">
        <f>VLOOKUP(B1071,Nuclides!A:F,4,FALSE)</f>
        <v>5.5</v>
      </c>
      <c r="I1071" s="3" t="str">
        <f t="shared" si="120"/>
        <v>5.5s</v>
      </c>
      <c r="J1071" s="3">
        <f t="shared" si="121"/>
        <v>0.12602676010180824</v>
      </c>
      <c r="K1071" s="3">
        <f t="shared" si="122"/>
        <v>0</v>
      </c>
      <c r="L1071" s="3">
        <f t="shared" si="123"/>
        <v>0</v>
      </c>
      <c r="M1071" s="3" t="str">
        <f t="shared" si="124"/>
        <v>Ba118</v>
      </c>
      <c r="N1071" s="3">
        <f t="shared" si="125"/>
        <v>0</v>
      </c>
      <c r="O1071">
        <f>0</f>
        <v>0</v>
      </c>
    </row>
    <row r="1072" spans="2:15" hidden="1" x14ac:dyDescent="0.2">
      <c r="B1072" s="3">
        <v>56119</v>
      </c>
      <c r="C1072" s="3">
        <v>0</v>
      </c>
      <c r="D1072" s="3">
        <v>0</v>
      </c>
      <c r="E1072" s="3">
        <f>0</f>
        <v>0</v>
      </c>
      <c r="F1072" s="3">
        <f t="shared" si="119"/>
        <v>0</v>
      </c>
      <c r="G1072" t="str">
        <f>VLOOKUP(B1072,Nuclides!A:F,5,FALSE)</f>
        <v>Ba119</v>
      </c>
      <c r="H1072">
        <f>VLOOKUP(B1072,Nuclides!A:F,4,FALSE)</f>
        <v>5.4</v>
      </c>
      <c r="I1072" s="3" t="str">
        <f t="shared" si="120"/>
        <v>5.4s</v>
      </c>
      <c r="J1072" s="3">
        <f t="shared" si="121"/>
        <v>0.12836058899258246</v>
      </c>
      <c r="K1072" s="3">
        <f t="shared" si="122"/>
        <v>0</v>
      </c>
      <c r="L1072" s="3">
        <f t="shared" si="123"/>
        <v>0</v>
      </c>
      <c r="M1072" s="3" t="str">
        <f t="shared" si="124"/>
        <v>Ba119</v>
      </c>
      <c r="N1072" s="3">
        <f t="shared" si="125"/>
        <v>0</v>
      </c>
      <c r="O1072">
        <f>0</f>
        <v>0</v>
      </c>
    </row>
    <row r="1073" spans="2:15" hidden="1" x14ac:dyDescent="0.2">
      <c r="B1073" s="3">
        <v>56120</v>
      </c>
      <c r="C1073" s="3">
        <v>0</v>
      </c>
      <c r="D1073" s="3">
        <v>0</v>
      </c>
      <c r="E1073" s="3">
        <f>0</f>
        <v>0</v>
      </c>
      <c r="F1073" s="3">
        <f t="shared" si="119"/>
        <v>0</v>
      </c>
      <c r="G1073" t="str">
        <f>VLOOKUP(B1073,Nuclides!A:F,5,FALSE)</f>
        <v>Ba120</v>
      </c>
      <c r="H1073">
        <f>VLOOKUP(B1073,Nuclides!A:F,4,FALSE)</f>
        <v>24</v>
      </c>
      <c r="I1073" s="3" t="str">
        <f t="shared" si="120"/>
        <v>24s</v>
      </c>
      <c r="J1073" s="3">
        <f t="shared" si="121"/>
        <v>2.8881132523331052E-2</v>
      </c>
      <c r="K1073" s="3">
        <f t="shared" si="122"/>
        <v>0</v>
      </c>
      <c r="L1073" s="3">
        <f t="shared" si="123"/>
        <v>0</v>
      </c>
      <c r="M1073" s="3" t="str">
        <f t="shared" si="124"/>
        <v>Ba120</v>
      </c>
      <c r="N1073" s="3">
        <f t="shared" si="125"/>
        <v>0</v>
      </c>
      <c r="O1073">
        <f>0</f>
        <v>0</v>
      </c>
    </row>
    <row r="1074" spans="2:15" hidden="1" x14ac:dyDescent="0.2">
      <c r="B1074" s="3">
        <v>56121</v>
      </c>
      <c r="C1074" s="3">
        <v>0</v>
      </c>
      <c r="D1074" s="3">
        <v>0</v>
      </c>
      <c r="E1074" s="3">
        <f>0</f>
        <v>0</v>
      </c>
      <c r="F1074" s="3">
        <f t="shared" si="119"/>
        <v>0</v>
      </c>
      <c r="G1074" t="str">
        <f>VLOOKUP(B1074,Nuclides!A:F,5,FALSE)</f>
        <v>Ba121</v>
      </c>
      <c r="H1074">
        <f>VLOOKUP(B1074,Nuclides!A:F,4,FALSE)</f>
        <v>29.7</v>
      </c>
      <c r="I1074" s="3" t="str">
        <f t="shared" si="120"/>
        <v>29.7s</v>
      </c>
      <c r="J1074" s="3">
        <f t="shared" si="121"/>
        <v>2.3338288907742265E-2</v>
      </c>
      <c r="K1074" s="3">
        <f t="shared" si="122"/>
        <v>0</v>
      </c>
      <c r="L1074" s="3">
        <f t="shared" si="123"/>
        <v>0</v>
      </c>
      <c r="M1074" s="3" t="str">
        <f t="shared" si="124"/>
        <v>Ba121</v>
      </c>
      <c r="N1074" s="3">
        <f t="shared" si="125"/>
        <v>0</v>
      </c>
      <c r="O1074">
        <f>0</f>
        <v>0</v>
      </c>
    </row>
    <row r="1075" spans="2:15" hidden="1" x14ac:dyDescent="0.2">
      <c r="B1075" s="3">
        <v>56122</v>
      </c>
      <c r="C1075" s="3">
        <v>0</v>
      </c>
      <c r="D1075" s="3">
        <v>0</v>
      </c>
      <c r="E1075" s="3">
        <f>0</f>
        <v>0</v>
      </c>
      <c r="F1075" s="3">
        <f t="shared" si="119"/>
        <v>0</v>
      </c>
      <c r="G1075" t="str">
        <f>VLOOKUP(B1075,Nuclides!A:F,5,FALSE)</f>
        <v>Ba122</v>
      </c>
      <c r="H1075">
        <f>VLOOKUP(B1075,Nuclides!A:F,4,FALSE)</f>
        <v>117</v>
      </c>
      <c r="I1075" s="3" t="str">
        <f t="shared" si="120"/>
        <v>1.95min</v>
      </c>
      <c r="J1075" s="3">
        <f t="shared" si="121"/>
        <v>5.9243348765807289E-3</v>
      </c>
      <c r="K1075" s="3">
        <f t="shared" si="122"/>
        <v>0</v>
      </c>
      <c r="L1075" s="3">
        <f t="shared" si="123"/>
        <v>0</v>
      </c>
      <c r="M1075" s="3" t="str">
        <f t="shared" si="124"/>
        <v>Ba122</v>
      </c>
      <c r="N1075" s="3">
        <f t="shared" si="125"/>
        <v>0</v>
      </c>
      <c r="O1075">
        <f>0</f>
        <v>0</v>
      </c>
    </row>
    <row r="1076" spans="2:15" hidden="1" x14ac:dyDescent="0.2">
      <c r="B1076" s="3">
        <v>56123</v>
      </c>
      <c r="C1076" s="3">
        <v>0</v>
      </c>
      <c r="D1076" s="3">
        <v>0</v>
      </c>
      <c r="E1076" s="3">
        <f>0</f>
        <v>0</v>
      </c>
      <c r="F1076" s="3">
        <f t="shared" si="119"/>
        <v>0</v>
      </c>
      <c r="G1076" t="str">
        <f>VLOOKUP(B1076,Nuclides!A:F,5,FALSE)</f>
        <v>Ba123</v>
      </c>
      <c r="H1076">
        <f>VLOOKUP(B1076,Nuclides!A:F,4,FALSE)</f>
        <v>162</v>
      </c>
      <c r="I1076" s="3" t="str">
        <f t="shared" si="120"/>
        <v>2.7min</v>
      </c>
      <c r="J1076" s="3">
        <f t="shared" si="121"/>
        <v>4.278686299752749E-3</v>
      </c>
      <c r="K1076" s="3">
        <f t="shared" si="122"/>
        <v>0</v>
      </c>
      <c r="L1076" s="3">
        <f t="shared" si="123"/>
        <v>0</v>
      </c>
      <c r="M1076" s="3" t="str">
        <f t="shared" si="124"/>
        <v>Ba123</v>
      </c>
      <c r="N1076" s="3">
        <f t="shared" si="125"/>
        <v>0</v>
      </c>
      <c r="O1076">
        <f>0</f>
        <v>0</v>
      </c>
    </row>
    <row r="1077" spans="2:15" hidden="1" x14ac:dyDescent="0.2">
      <c r="B1077" s="3">
        <v>56124</v>
      </c>
      <c r="C1077" s="3">
        <v>0</v>
      </c>
      <c r="D1077" s="3">
        <v>0</v>
      </c>
      <c r="E1077" s="3">
        <f>0</f>
        <v>0</v>
      </c>
      <c r="F1077" s="3">
        <f t="shared" si="119"/>
        <v>0</v>
      </c>
      <c r="G1077" t="str">
        <f>VLOOKUP(B1077,Nuclides!A:F,5,FALSE)</f>
        <v>Ba124</v>
      </c>
      <c r="H1077">
        <f>VLOOKUP(B1077,Nuclides!A:F,4,FALSE)</f>
        <v>660</v>
      </c>
      <c r="I1077" s="3" t="str">
        <f t="shared" si="120"/>
        <v>11min</v>
      </c>
      <c r="J1077" s="3">
        <f t="shared" si="121"/>
        <v>1.0502230008484019E-3</v>
      </c>
      <c r="K1077" s="3">
        <f t="shared" si="122"/>
        <v>0</v>
      </c>
      <c r="L1077" s="3">
        <f t="shared" si="123"/>
        <v>0</v>
      </c>
      <c r="M1077" s="3" t="str">
        <f t="shared" si="124"/>
        <v>Ba124</v>
      </c>
      <c r="N1077" s="3">
        <f t="shared" si="125"/>
        <v>0</v>
      </c>
      <c r="O1077">
        <f>0</f>
        <v>0</v>
      </c>
    </row>
    <row r="1078" spans="2:15" hidden="1" x14ac:dyDescent="0.2">
      <c r="B1078" s="3">
        <v>56125</v>
      </c>
      <c r="C1078" s="3">
        <v>0</v>
      </c>
      <c r="D1078" s="3">
        <v>0</v>
      </c>
      <c r="E1078" s="3">
        <f>0</f>
        <v>0</v>
      </c>
      <c r="F1078" s="3">
        <f t="shared" si="119"/>
        <v>0</v>
      </c>
      <c r="G1078" t="str">
        <f>VLOOKUP(B1078,Nuclides!A:F,5,FALSE)</f>
        <v>Ba125</v>
      </c>
      <c r="H1078">
        <f>VLOOKUP(B1078,Nuclides!A:F,4,FALSE)</f>
        <v>198</v>
      </c>
      <c r="I1078" s="3" t="str">
        <f t="shared" si="120"/>
        <v>3.3min</v>
      </c>
      <c r="J1078" s="3">
        <f t="shared" si="121"/>
        <v>3.5007433361613398E-3</v>
      </c>
      <c r="K1078" s="3">
        <f t="shared" si="122"/>
        <v>0</v>
      </c>
      <c r="L1078" s="3">
        <f t="shared" si="123"/>
        <v>0</v>
      </c>
      <c r="M1078" s="3" t="str">
        <f t="shared" si="124"/>
        <v>Ba125</v>
      </c>
      <c r="N1078" s="3">
        <f t="shared" si="125"/>
        <v>0</v>
      </c>
      <c r="O1078">
        <f>0</f>
        <v>0</v>
      </c>
    </row>
    <row r="1079" spans="2:15" hidden="1" x14ac:dyDescent="0.2">
      <c r="B1079" s="3">
        <v>56126</v>
      </c>
      <c r="C1079" s="3">
        <v>0</v>
      </c>
      <c r="D1079" s="3">
        <v>0</v>
      </c>
      <c r="E1079" s="3">
        <f>0</f>
        <v>0</v>
      </c>
      <c r="F1079" s="3">
        <f t="shared" si="119"/>
        <v>0</v>
      </c>
      <c r="G1079" t="str">
        <f>VLOOKUP(B1079,Nuclides!A:F,5,FALSE)</f>
        <v>Ba126</v>
      </c>
      <c r="H1079">
        <f>VLOOKUP(B1079,Nuclides!A:F,4,FALSE)</f>
        <v>6000</v>
      </c>
      <c r="I1079" s="3" t="str">
        <f t="shared" si="120"/>
        <v>1.67h</v>
      </c>
      <c r="J1079" s="3">
        <f t="shared" si="121"/>
        <v>1.1552453009332422E-4</v>
      </c>
      <c r="K1079" s="3">
        <f t="shared" si="122"/>
        <v>0</v>
      </c>
      <c r="L1079" s="3">
        <f t="shared" si="123"/>
        <v>0</v>
      </c>
      <c r="M1079" s="3" t="str">
        <f t="shared" si="124"/>
        <v>Ba126</v>
      </c>
      <c r="N1079" s="3">
        <f t="shared" si="125"/>
        <v>0</v>
      </c>
      <c r="O1079">
        <f>0</f>
        <v>0</v>
      </c>
    </row>
    <row r="1080" spans="2:15" hidden="1" x14ac:dyDescent="0.2">
      <c r="B1080" s="3">
        <v>56127</v>
      </c>
      <c r="C1080" s="3">
        <v>0</v>
      </c>
      <c r="D1080" s="3">
        <v>0</v>
      </c>
      <c r="E1080" s="3">
        <f>0</f>
        <v>0</v>
      </c>
      <c r="F1080" s="3">
        <f t="shared" si="119"/>
        <v>0</v>
      </c>
      <c r="G1080" t="str">
        <f>VLOOKUP(B1080,Nuclides!A:F,5,FALSE)</f>
        <v>Ba127</v>
      </c>
      <c r="H1080">
        <f>VLOOKUP(B1080,Nuclides!A:F,4,FALSE)</f>
        <v>762</v>
      </c>
      <c r="I1080" s="3" t="str">
        <f t="shared" si="120"/>
        <v>12.7min</v>
      </c>
      <c r="J1080" s="3">
        <f t="shared" si="121"/>
        <v>9.0964196923877332E-4</v>
      </c>
      <c r="K1080" s="3">
        <f t="shared" si="122"/>
        <v>0</v>
      </c>
      <c r="L1080" s="3">
        <f t="shared" si="123"/>
        <v>0</v>
      </c>
      <c r="M1080" s="3" t="str">
        <f t="shared" si="124"/>
        <v>Ba127</v>
      </c>
      <c r="N1080" s="3">
        <f t="shared" si="125"/>
        <v>0</v>
      </c>
      <c r="O1080">
        <f>0</f>
        <v>0</v>
      </c>
    </row>
    <row r="1081" spans="2:15" hidden="1" x14ac:dyDescent="0.2">
      <c r="B1081" s="3">
        <v>56128</v>
      </c>
      <c r="C1081" s="3">
        <v>0</v>
      </c>
      <c r="D1081" s="3">
        <v>0</v>
      </c>
      <c r="E1081" s="3">
        <f>0</f>
        <v>0</v>
      </c>
      <c r="F1081" s="3">
        <f t="shared" si="119"/>
        <v>0</v>
      </c>
      <c r="G1081" t="str">
        <f>VLOOKUP(B1081,Nuclides!A:F,5,FALSE)</f>
        <v>Ba128</v>
      </c>
      <c r="H1081">
        <f>VLOOKUP(B1081,Nuclides!A:F,4,FALSE)</f>
        <v>209952</v>
      </c>
      <c r="I1081" s="3" t="str">
        <f t="shared" si="120"/>
        <v>2.43d</v>
      </c>
      <c r="J1081" s="3">
        <f t="shared" si="121"/>
        <v>3.3014554782042812E-6</v>
      </c>
      <c r="K1081" s="3">
        <f t="shared" si="122"/>
        <v>0</v>
      </c>
      <c r="L1081" s="3">
        <f t="shared" si="123"/>
        <v>0</v>
      </c>
      <c r="M1081" s="3" t="str">
        <f t="shared" si="124"/>
        <v>Ba128</v>
      </c>
      <c r="N1081" s="3">
        <f t="shared" si="125"/>
        <v>0</v>
      </c>
      <c r="O1081">
        <f>0</f>
        <v>0</v>
      </c>
    </row>
    <row r="1082" spans="2:15" hidden="1" x14ac:dyDescent="0.2">
      <c r="B1082" s="3">
        <v>56129</v>
      </c>
      <c r="C1082" s="3">
        <v>0</v>
      </c>
      <c r="D1082" s="3">
        <v>0</v>
      </c>
      <c r="E1082" s="3">
        <f>0</f>
        <v>0</v>
      </c>
      <c r="F1082" s="3">
        <f t="shared" si="119"/>
        <v>0</v>
      </c>
      <c r="G1082" t="str">
        <f>VLOOKUP(B1082,Nuclides!A:F,5,FALSE)</f>
        <v>Ba129</v>
      </c>
      <c r="H1082">
        <f>VLOOKUP(B1082,Nuclides!A:F,4,FALSE)</f>
        <v>8028</v>
      </c>
      <c r="I1082" s="3" t="str">
        <f t="shared" si="120"/>
        <v>2.23h</v>
      </c>
      <c r="J1082" s="3">
        <f t="shared" si="121"/>
        <v>8.6341203358239325E-5</v>
      </c>
      <c r="K1082" s="3">
        <f t="shared" si="122"/>
        <v>0</v>
      </c>
      <c r="L1082" s="3">
        <f t="shared" si="123"/>
        <v>0</v>
      </c>
      <c r="M1082" s="3" t="str">
        <f t="shared" si="124"/>
        <v>Ba129</v>
      </c>
      <c r="N1082" s="3">
        <f t="shared" si="125"/>
        <v>0</v>
      </c>
      <c r="O1082">
        <f>0</f>
        <v>0</v>
      </c>
    </row>
    <row r="1083" spans="2:15" hidden="1" x14ac:dyDescent="0.2">
      <c r="B1083" s="3">
        <v>56130</v>
      </c>
      <c r="C1083" s="3">
        <v>0</v>
      </c>
      <c r="D1083" s="3">
        <v>0</v>
      </c>
      <c r="E1083" s="3">
        <f>0</f>
        <v>0</v>
      </c>
      <c r="F1083" s="3">
        <f t="shared" si="119"/>
        <v>0</v>
      </c>
      <c r="G1083" t="str">
        <f>VLOOKUP(B1083,Nuclides!A:F,5,FALSE)</f>
        <v>Ba130</v>
      </c>
      <c r="H1083" t="str">
        <f>VLOOKUP(B1083,Nuclides!A:F,4,FALSE)</f>
        <v>STABLE</v>
      </c>
      <c r="I1083" s="3" t="str">
        <f t="shared" si="120"/>
        <v>STABLE</v>
      </c>
      <c r="J1083" s="3" t="e">
        <f t="shared" si="121"/>
        <v>#VALUE!</v>
      </c>
      <c r="K1083" s="3" t="e">
        <f t="shared" si="122"/>
        <v>#VALUE!</v>
      </c>
      <c r="L1083" s="3" t="e">
        <f t="shared" si="123"/>
        <v>#VALUE!</v>
      </c>
      <c r="M1083" s="3" t="str">
        <f t="shared" si="124"/>
        <v>Ba130</v>
      </c>
      <c r="N1083" s="3" t="e">
        <f t="shared" si="125"/>
        <v>#VALUE!</v>
      </c>
      <c r="O1083">
        <f>0</f>
        <v>0</v>
      </c>
    </row>
    <row r="1084" spans="2:15" hidden="1" x14ac:dyDescent="0.2">
      <c r="B1084" s="3">
        <v>56131</v>
      </c>
      <c r="C1084" s="3">
        <v>0</v>
      </c>
      <c r="D1084" s="3">
        <v>0</v>
      </c>
      <c r="E1084" s="3">
        <f>0</f>
        <v>0</v>
      </c>
      <c r="F1084" s="3">
        <f t="shared" si="119"/>
        <v>0</v>
      </c>
      <c r="G1084" t="str">
        <f>VLOOKUP(B1084,Nuclides!A:F,5,FALSE)</f>
        <v>Ba131</v>
      </c>
      <c r="H1084">
        <f>VLOOKUP(B1084,Nuclides!A:F,4,FALSE)</f>
        <v>993600</v>
      </c>
      <c r="I1084" s="3" t="str">
        <f t="shared" si="120"/>
        <v>11.5d</v>
      </c>
      <c r="J1084" s="3">
        <f t="shared" si="121"/>
        <v>6.976118966988177E-7</v>
      </c>
      <c r="K1084" s="3">
        <f t="shared" si="122"/>
        <v>0</v>
      </c>
      <c r="L1084" s="3">
        <f t="shared" si="123"/>
        <v>0</v>
      </c>
      <c r="M1084" s="3" t="str">
        <f t="shared" si="124"/>
        <v>Ba131</v>
      </c>
      <c r="N1084" s="3">
        <f t="shared" si="125"/>
        <v>0</v>
      </c>
      <c r="O1084">
        <f>0</f>
        <v>0</v>
      </c>
    </row>
    <row r="1085" spans="2:15" hidden="1" x14ac:dyDescent="0.2">
      <c r="B1085" s="3">
        <v>56132</v>
      </c>
      <c r="C1085" s="3">
        <v>0</v>
      </c>
      <c r="D1085" s="3">
        <v>0</v>
      </c>
      <c r="E1085" s="3">
        <f>0</f>
        <v>0</v>
      </c>
      <c r="F1085" s="3">
        <f t="shared" si="119"/>
        <v>0</v>
      </c>
      <c r="G1085" t="str">
        <f>VLOOKUP(B1085,Nuclides!A:F,5,FALSE)</f>
        <v>Ba132</v>
      </c>
      <c r="H1085">
        <f>VLOOKUP(B1085,Nuclides!A:F,4,FALSE)</f>
        <v>9.4672799999999999E+28</v>
      </c>
      <c r="I1085" s="3" t="str">
        <f t="shared" si="120"/>
        <v>3.00205479452055E+21y</v>
      </c>
      <c r="J1085" s="3">
        <f t="shared" si="121"/>
        <v>7.3215029085433761E-30</v>
      </c>
      <c r="K1085" s="3">
        <f t="shared" si="122"/>
        <v>0</v>
      </c>
      <c r="L1085" s="3">
        <f t="shared" si="123"/>
        <v>0</v>
      </c>
      <c r="M1085" s="3" t="str">
        <f t="shared" si="124"/>
        <v>Ba132</v>
      </c>
      <c r="N1085" s="3">
        <f t="shared" si="125"/>
        <v>0</v>
      </c>
      <c r="O1085">
        <f>0</f>
        <v>0</v>
      </c>
    </row>
    <row r="1086" spans="2:15" hidden="1" x14ac:dyDescent="0.2">
      <c r="B1086" s="3">
        <v>56133</v>
      </c>
      <c r="C1086" s="3">
        <v>0</v>
      </c>
      <c r="D1086" s="3">
        <v>0</v>
      </c>
      <c r="E1086" s="3">
        <f>0</f>
        <v>0</v>
      </c>
      <c r="F1086" s="3">
        <f t="shared" si="119"/>
        <v>0</v>
      </c>
      <c r="G1086" t="str">
        <f>VLOOKUP(B1086,Nuclides!A:F,5,FALSE)</f>
        <v>Ba133</v>
      </c>
      <c r="H1086">
        <f>VLOOKUP(B1086,Nuclides!A:F,4,FALSE)</f>
        <v>332964237.60000002</v>
      </c>
      <c r="I1086" s="3" t="str">
        <f t="shared" si="120"/>
        <v>10.56y</v>
      </c>
      <c r="J1086" s="3">
        <f t="shared" si="121"/>
        <v>2.0817466330802885E-9</v>
      </c>
      <c r="K1086" s="3">
        <f t="shared" si="122"/>
        <v>0</v>
      </c>
      <c r="L1086" s="3">
        <f t="shared" si="123"/>
        <v>0</v>
      </c>
      <c r="M1086" s="3" t="str">
        <f t="shared" si="124"/>
        <v>Ba133</v>
      </c>
      <c r="N1086" s="3">
        <f t="shared" si="125"/>
        <v>0</v>
      </c>
      <c r="O1086">
        <f>0</f>
        <v>0</v>
      </c>
    </row>
    <row r="1087" spans="2:15" hidden="1" x14ac:dyDescent="0.2">
      <c r="B1087" s="3">
        <v>56134</v>
      </c>
      <c r="C1087" s="3">
        <v>0</v>
      </c>
      <c r="D1087" s="3">
        <v>0</v>
      </c>
      <c r="E1087" s="3">
        <f>0</f>
        <v>0</v>
      </c>
      <c r="F1087" s="3">
        <f t="shared" si="119"/>
        <v>0</v>
      </c>
      <c r="G1087" t="str">
        <f>VLOOKUP(B1087,Nuclides!A:F,5,FALSE)</f>
        <v>Ba134</v>
      </c>
      <c r="H1087" t="str">
        <f>VLOOKUP(B1087,Nuclides!A:F,4,FALSE)</f>
        <v>STABLE</v>
      </c>
      <c r="I1087" s="3" t="str">
        <f t="shared" si="120"/>
        <v>STABLE</v>
      </c>
      <c r="J1087" s="3" t="e">
        <f t="shared" si="121"/>
        <v>#VALUE!</v>
      </c>
      <c r="K1087" s="3" t="e">
        <f t="shared" si="122"/>
        <v>#VALUE!</v>
      </c>
      <c r="L1087" s="3" t="e">
        <f t="shared" si="123"/>
        <v>#VALUE!</v>
      </c>
      <c r="M1087" s="3" t="str">
        <f t="shared" si="124"/>
        <v>Ba134</v>
      </c>
      <c r="N1087" s="3" t="e">
        <f t="shared" si="125"/>
        <v>#VALUE!</v>
      </c>
      <c r="O1087">
        <f>0</f>
        <v>0</v>
      </c>
    </row>
    <row r="1088" spans="2:15" hidden="1" x14ac:dyDescent="0.2">
      <c r="B1088" s="3">
        <v>56135</v>
      </c>
      <c r="C1088" s="3">
        <v>0</v>
      </c>
      <c r="D1088" s="3">
        <v>0</v>
      </c>
      <c r="E1088" s="3">
        <f>0</f>
        <v>0</v>
      </c>
      <c r="F1088" s="3">
        <f t="shared" si="119"/>
        <v>0</v>
      </c>
      <c r="G1088" t="str">
        <f>VLOOKUP(B1088,Nuclides!A:F,5,FALSE)</f>
        <v>Ba135</v>
      </c>
      <c r="H1088" t="str">
        <f>VLOOKUP(B1088,Nuclides!A:F,4,FALSE)</f>
        <v>STABLE</v>
      </c>
      <c r="I1088" s="3" t="str">
        <f t="shared" si="120"/>
        <v>STABLE</v>
      </c>
      <c r="J1088" s="3" t="e">
        <f t="shared" si="121"/>
        <v>#VALUE!</v>
      </c>
      <c r="K1088" s="3" t="e">
        <f t="shared" si="122"/>
        <v>#VALUE!</v>
      </c>
      <c r="L1088" s="3" t="e">
        <f t="shared" si="123"/>
        <v>#VALUE!</v>
      </c>
      <c r="M1088" s="3" t="str">
        <f t="shared" si="124"/>
        <v>Ba135</v>
      </c>
      <c r="N1088" s="3" t="e">
        <f t="shared" si="125"/>
        <v>#VALUE!</v>
      </c>
      <c r="O1088">
        <f>0</f>
        <v>0</v>
      </c>
    </row>
    <row r="1089" spans="2:15" hidden="1" x14ac:dyDescent="0.2">
      <c r="B1089" s="3">
        <v>56136</v>
      </c>
      <c r="C1089" s="3">
        <v>0</v>
      </c>
      <c r="D1089" s="3">
        <v>0</v>
      </c>
      <c r="E1089" s="3">
        <f>0</f>
        <v>0</v>
      </c>
      <c r="F1089" s="3">
        <f t="shared" si="119"/>
        <v>0</v>
      </c>
      <c r="G1089" t="str">
        <f>VLOOKUP(B1089,Nuclides!A:F,5,FALSE)</f>
        <v>Ba136</v>
      </c>
      <c r="H1089" t="str">
        <f>VLOOKUP(B1089,Nuclides!A:F,4,FALSE)</f>
        <v>STABLE</v>
      </c>
      <c r="I1089" s="3" t="str">
        <f t="shared" si="120"/>
        <v>STABLE</v>
      </c>
      <c r="J1089" s="3" t="e">
        <f t="shared" si="121"/>
        <v>#VALUE!</v>
      </c>
      <c r="K1089" s="3" t="e">
        <f t="shared" si="122"/>
        <v>#VALUE!</v>
      </c>
      <c r="L1089" s="3" t="e">
        <f t="shared" si="123"/>
        <v>#VALUE!</v>
      </c>
      <c r="M1089" s="3" t="str">
        <f t="shared" si="124"/>
        <v>Ba136</v>
      </c>
      <c r="N1089" s="3" t="e">
        <f t="shared" si="125"/>
        <v>#VALUE!</v>
      </c>
      <c r="O1089">
        <f>0</f>
        <v>0</v>
      </c>
    </row>
    <row r="1090" spans="2:15" hidden="1" x14ac:dyDescent="0.2">
      <c r="B1090" s="3">
        <v>56137</v>
      </c>
      <c r="C1090" s="3">
        <v>0</v>
      </c>
      <c r="D1090" s="3">
        <v>0</v>
      </c>
      <c r="E1090" s="3">
        <f>0</f>
        <v>0</v>
      </c>
      <c r="F1090" s="3">
        <f t="shared" si="119"/>
        <v>0</v>
      </c>
      <c r="G1090" t="str">
        <f>VLOOKUP(B1090,Nuclides!A:F,5,FALSE)</f>
        <v>Ba137</v>
      </c>
      <c r="H1090" t="str">
        <f>VLOOKUP(B1090,Nuclides!A:F,4,FALSE)</f>
        <v>STABLE</v>
      </c>
      <c r="I1090" s="3" t="str">
        <f t="shared" si="120"/>
        <v>STABLE</v>
      </c>
      <c r="J1090" s="3" t="e">
        <f t="shared" si="121"/>
        <v>#VALUE!</v>
      </c>
      <c r="K1090" s="3" t="e">
        <f t="shared" si="122"/>
        <v>#VALUE!</v>
      </c>
      <c r="L1090" s="3" t="e">
        <f t="shared" si="123"/>
        <v>#VALUE!</v>
      </c>
      <c r="M1090" s="3" t="str">
        <f t="shared" si="124"/>
        <v>Ba137</v>
      </c>
      <c r="N1090" s="3" t="e">
        <f t="shared" si="125"/>
        <v>#VALUE!</v>
      </c>
      <c r="O1090">
        <f>0</f>
        <v>0</v>
      </c>
    </row>
    <row r="1091" spans="2:15" hidden="1" x14ac:dyDescent="0.2">
      <c r="B1091" s="3">
        <v>56138</v>
      </c>
      <c r="C1091" s="3">
        <v>0</v>
      </c>
      <c r="D1091" s="3">
        <v>0</v>
      </c>
      <c r="E1091" s="3">
        <f>0</f>
        <v>0</v>
      </c>
      <c r="F1091" s="3">
        <f t="shared" si="119"/>
        <v>0</v>
      </c>
      <c r="G1091" t="str">
        <f>VLOOKUP(B1091,Nuclides!A:F,5,FALSE)</f>
        <v>Ba138</v>
      </c>
      <c r="H1091" t="str">
        <f>VLOOKUP(B1091,Nuclides!A:F,4,FALSE)</f>
        <v>STABLE</v>
      </c>
      <c r="I1091" s="3" t="str">
        <f t="shared" si="120"/>
        <v>STABLE</v>
      </c>
      <c r="J1091" s="3" t="e">
        <f t="shared" si="121"/>
        <v>#VALUE!</v>
      </c>
      <c r="K1091" s="3" t="e">
        <f t="shared" si="122"/>
        <v>#VALUE!</v>
      </c>
      <c r="L1091" s="3" t="e">
        <f t="shared" si="123"/>
        <v>#VALUE!</v>
      </c>
      <c r="M1091" s="3" t="str">
        <f t="shared" si="124"/>
        <v>Ba138</v>
      </c>
      <c r="N1091" s="3" t="e">
        <f t="shared" si="125"/>
        <v>#VALUE!</v>
      </c>
      <c r="O1091">
        <f>0</f>
        <v>0</v>
      </c>
    </row>
    <row r="1092" spans="2:15" hidden="1" x14ac:dyDescent="0.2">
      <c r="B1092" s="3">
        <v>56139</v>
      </c>
      <c r="C1092" s="3">
        <v>0</v>
      </c>
      <c r="D1092" s="3">
        <v>0</v>
      </c>
      <c r="E1092" s="3">
        <f>0</f>
        <v>0</v>
      </c>
      <c r="F1092" s="3">
        <f t="shared" si="119"/>
        <v>0</v>
      </c>
      <c r="G1092" t="str">
        <f>VLOOKUP(B1092,Nuclides!A:F,5,FALSE)</f>
        <v>Ba139</v>
      </c>
      <c r="H1092">
        <f>VLOOKUP(B1092,Nuclides!A:F,4,FALSE)</f>
        <v>4983.6000000000004</v>
      </c>
      <c r="I1092" s="3" t="str">
        <f t="shared" si="120"/>
        <v>1.38h</v>
      </c>
      <c r="J1092" s="3">
        <f t="shared" si="121"/>
        <v>1.3908563700135349E-4</v>
      </c>
      <c r="K1092" s="3">
        <f t="shared" si="122"/>
        <v>0</v>
      </c>
      <c r="L1092" s="3">
        <f t="shared" si="123"/>
        <v>0</v>
      </c>
      <c r="M1092" s="3" t="str">
        <f t="shared" si="124"/>
        <v>Ba139</v>
      </c>
      <c r="N1092" s="3">
        <f t="shared" si="125"/>
        <v>0</v>
      </c>
      <c r="O1092">
        <f>0</f>
        <v>0</v>
      </c>
    </row>
    <row r="1093" spans="2:15" hidden="1" x14ac:dyDescent="0.2">
      <c r="B1093" s="3">
        <v>56140</v>
      </c>
      <c r="C1093" s="3">
        <v>0</v>
      </c>
      <c r="D1093" s="3">
        <v>0</v>
      </c>
      <c r="E1093" s="3">
        <f>0</f>
        <v>0</v>
      </c>
      <c r="F1093" s="3">
        <f t="shared" ref="F1093:F1156" si="126">SUM(C1093:E1093)</f>
        <v>0</v>
      </c>
      <c r="G1093" t="str">
        <f>VLOOKUP(B1093,Nuclides!A:F,5,FALSE)</f>
        <v>Ba140</v>
      </c>
      <c r="H1093">
        <f>VLOOKUP(B1093,Nuclides!A:F,4,FALSE)</f>
        <v>1101833.28</v>
      </c>
      <c r="I1093" s="3" t="str">
        <f t="shared" ref="I1093:I1156" si="127">IF(H1093="STABLE", "STABLE", IF(H1093&lt;60, H1093&amp;"s", IF(H1093&lt;3600, ROUND(H1093/60,2)&amp;"min", IF(H1093&lt;86400, ROUND(H1093/3600,2)&amp;"h", IF(H1093&lt;31536000, ROUND(H1093/86400,2)&amp;"d", ROUND(H1093/31536000,2)&amp;"y")))))</f>
        <v>12.75d</v>
      </c>
      <c r="J1093" s="3">
        <f t="shared" ref="J1093:J1156" si="128">LN(2)/H1093</f>
        <v>6.2908535541778636E-7</v>
      </c>
      <c r="K1093" s="3">
        <f t="shared" ref="K1093:K1156" si="129">10*F1093*(1-EXP(-J1093*600))*6240000000000</f>
        <v>0</v>
      </c>
      <c r="L1093" s="3">
        <f t="shared" ref="L1093:L1156" si="130">EXP(-J1093*30*60)*K1093</f>
        <v>0</v>
      </c>
      <c r="M1093" s="3" t="str">
        <f t="shared" ref="M1093:M1156" si="131">G1093</f>
        <v>Ba140</v>
      </c>
      <c r="N1093" s="3">
        <f t="shared" ref="N1093:N1156" si="132">L1093</f>
        <v>0</v>
      </c>
      <c r="O1093">
        <f>0</f>
        <v>0</v>
      </c>
    </row>
    <row r="1094" spans="2:15" hidden="1" x14ac:dyDescent="0.2">
      <c r="B1094" s="3">
        <v>56141</v>
      </c>
      <c r="C1094" s="3">
        <v>0</v>
      </c>
      <c r="D1094" s="3">
        <v>0</v>
      </c>
      <c r="E1094" s="3">
        <f>0</f>
        <v>0</v>
      </c>
      <c r="F1094" s="3">
        <f t="shared" si="126"/>
        <v>0</v>
      </c>
      <c r="G1094" t="str">
        <f>VLOOKUP(B1094,Nuclides!A:F,5,FALSE)</f>
        <v>Ba141</v>
      </c>
      <c r="H1094">
        <f>VLOOKUP(B1094,Nuclides!A:F,4,FALSE)</f>
        <v>1096.2</v>
      </c>
      <c r="I1094" s="3" t="str">
        <f t="shared" si="127"/>
        <v>18.27min</v>
      </c>
      <c r="J1094" s="3">
        <f t="shared" si="128"/>
        <v>6.3231817237725352E-4</v>
      </c>
      <c r="K1094" s="3">
        <f t="shared" si="129"/>
        <v>0</v>
      </c>
      <c r="L1094" s="3">
        <f t="shared" si="130"/>
        <v>0</v>
      </c>
      <c r="M1094" s="3" t="str">
        <f t="shared" si="131"/>
        <v>Ba141</v>
      </c>
      <c r="N1094" s="3">
        <f t="shared" si="132"/>
        <v>0</v>
      </c>
      <c r="O1094">
        <f>0</f>
        <v>0</v>
      </c>
    </row>
    <row r="1095" spans="2:15" hidden="1" x14ac:dyDescent="0.2">
      <c r="B1095" s="3">
        <v>56142</v>
      </c>
      <c r="C1095" s="3">
        <v>0</v>
      </c>
      <c r="D1095" s="3">
        <v>0</v>
      </c>
      <c r="E1095" s="3">
        <f>0</f>
        <v>0</v>
      </c>
      <c r="F1095" s="3">
        <f t="shared" si="126"/>
        <v>0</v>
      </c>
      <c r="G1095" t="str">
        <f>VLOOKUP(B1095,Nuclides!A:F,5,FALSE)</f>
        <v>Ba142</v>
      </c>
      <c r="H1095">
        <f>VLOOKUP(B1095,Nuclides!A:F,4,FALSE)</f>
        <v>636</v>
      </c>
      <c r="I1095" s="3" t="str">
        <f t="shared" si="127"/>
        <v>10.6min</v>
      </c>
      <c r="J1095" s="3">
        <f t="shared" si="128"/>
        <v>1.0898540574841907E-3</v>
      </c>
      <c r="K1095" s="3">
        <f t="shared" si="129"/>
        <v>0</v>
      </c>
      <c r="L1095" s="3">
        <f t="shared" si="130"/>
        <v>0</v>
      </c>
      <c r="M1095" s="3" t="str">
        <f t="shared" si="131"/>
        <v>Ba142</v>
      </c>
      <c r="N1095" s="3">
        <f t="shared" si="132"/>
        <v>0</v>
      </c>
      <c r="O1095">
        <f>0</f>
        <v>0</v>
      </c>
    </row>
    <row r="1096" spans="2:15" hidden="1" x14ac:dyDescent="0.2">
      <c r="B1096" s="3">
        <v>56143</v>
      </c>
      <c r="C1096" s="3">
        <v>0</v>
      </c>
      <c r="D1096" s="3">
        <v>0</v>
      </c>
      <c r="E1096" s="3">
        <f>0</f>
        <v>0</v>
      </c>
      <c r="F1096" s="3">
        <f t="shared" si="126"/>
        <v>0</v>
      </c>
      <c r="G1096" t="str">
        <f>VLOOKUP(B1096,Nuclides!A:F,5,FALSE)</f>
        <v>Ba143</v>
      </c>
      <c r="H1096">
        <f>VLOOKUP(B1096,Nuclides!A:F,4,FALSE)</f>
        <v>14.5</v>
      </c>
      <c r="I1096" s="3" t="str">
        <f t="shared" si="127"/>
        <v>14.5s</v>
      </c>
      <c r="J1096" s="3">
        <f t="shared" si="128"/>
        <v>4.7803253831720363E-2</v>
      </c>
      <c r="K1096" s="3">
        <f t="shared" si="129"/>
        <v>0</v>
      </c>
      <c r="L1096" s="3">
        <f t="shared" si="130"/>
        <v>0</v>
      </c>
      <c r="M1096" s="3" t="str">
        <f t="shared" si="131"/>
        <v>Ba143</v>
      </c>
      <c r="N1096" s="3">
        <f t="shared" si="132"/>
        <v>0</v>
      </c>
      <c r="O1096">
        <f>0</f>
        <v>0</v>
      </c>
    </row>
    <row r="1097" spans="2:15" hidden="1" x14ac:dyDescent="0.2">
      <c r="B1097" s="3">
        <v>56144</v>
      </c>
      <c r="C1097" s="3">
        <v>0</v>
      </c>
      <c r="D1097" s="3">
        <v>0</v>
      </c>
      <c r="E1097" s="3">
        <f>0</f>
        <v>0</v>
      </c>
      <c r="F1097" s="3">
        <f t="shared" si="126"/>
        <v>0</v>
      </c>
      <c r="G1097" t="str">
        <f>VLOOKUP(B1097,Nuclides!A:F,5,FALSE)</f>
        <v>Ba144</v>
      </c>
      <c r="H1097">
        <f>VLOOKUP(B1097,Nuclides!A:F,4,FALSE)</f>
        <v>11.5</v>
      </c>
      <c r="I1097" s="3" t="str">
        <f t="shared" si="127"/>
        <v>11.5s</v>
      </c>
      <c r="J1097" s="3">
        <f t="shared" si="128"/>
        <v>6.027366787477785E-2</v>
      </c>
      <c r="K1097" s="3">
        <f t="shared" si="129"/>
        <v>0</v>
      </c>
      <c r="L1097" s="3">
        <f t="shared" si="130"/>
        <v>0</v>
      </c>
      <c r="M1097" s="3" t="str">
        <f t="shared" si="131"/>
        <v>Ba144</v>
      </c>
      <c r="N1097" s="3">
        <f t="shared" si="132"/>
        <v>0</v>
      </c>
      <c r="O1097">
        <f>0</f>
        <v>0</v>
      </c>
    </row>
    <row r="1098" spans="2:15" hidden="1" x14ac:dyDescent="0.2">
      <c r="B1098" s="3">
        <v>56145</v>
      </c>
      <c r="C1098" s="3">
        <v>0</v>
      </c>
      <c r="D1098" s="3">
        <v>0</v>
      </c>
      <c r="E1098" s="3">
        <f>0</f>
        <v>0</v>
      </c>
      <c r="F1098" s="3">
        <f t="shared" si="126"/>
        <v>0</v>
      </c>
      <c r="G1098" t="str">
        <f>VLOOKUP(B1098,Nuclides!A:F,5,FALSE)</f>
        <v>Ba145</v>
      </c>
      <c r="H1098">
        <f>VLOOKUP(B1098,Nuclides!A:F,4,FALSE)</f>
        <v>4.3099999999999996</v>
      </c>
      <c r="I1098" s="3" t="str">
        <f t="shared" si="127"/>
        <v>4.31s</v>
      </c>
      <c r="J1098" s="3">
        <f t="shared" si="128"/>
        <v>0.16082301173084579</v>
      </c>
      <c r="K1098" s="3">
        <f t="shared" si="129"/>
        <v>0</v>
      </c>
      <c r="L1098" s="3">
        <f t="shared" si="130"/>
        <v>0</v>
      </c>
      <c r="M1098" s="3" t="str">
        <f t="shared" si="131"/>
        <v>Ba145</v>
      </c>
      <c r="N1098" s="3">
        <f t="shared" si="132"/>
        <v>0</v>
      </c>
      <c r="O1098">
        <f>0</f>
        <v>0</v>
      </c>
    </row>
    <row r="1099" spans="2:15" hidden="1" x14ac:dyDescent="0.2">
      <c r="B1099" s="3">
        <v>56146</v>
      </c>
      <c r="C1099" s="3">
        <v>0</v>
      </c>
      <c r="D1099" s="3">
        <v>0</v>
      </c>
      <c r="E1099" s="3">
        <f>0</f>
        <v>0</v>
      </c>
      <c r="F1099" s="3">
        <f t="shared" si="126"/>
        <v>0</v>
      </c>
      <c r="G1099" t="str">
        <f>VLOOKUP(B1099,Nuclides!A:F,5,FALSE)</f>
        <v>Ba146</v>
      </c>
      <c r="H1099">
        <f>VLOOKUP(B1099,Nuclides!A:F,4,FALSE)</f>
        <v>2.2200000000000002</v>
      </c>
      <c r="I1099" s="3" t="str">
        <f t="shared" si="127"/>
        <v>2.22s</v>
      </c>
      <c r="J1099" s="3">
        <f t="shared" si="128"/>
        <v>0.31222845971168706</v>
      </c>
      <c r="K1099" s="3">
        <f t="shared" si="129"/>
        <v>0</v>
      </c>
      <c r="L1099" s="3">
        <f t="shared" si="130"/>
        <v>0</v>
      </c>
      <c r="M1099" s="3" t="str">
        <f t="shared" si="131"/>
        <v>Ba146</v>
      </c>
      <c r="N1099" s="3">
        <f t="shared" si="132"/>
        <v>0</v>
      </c>
      <c r="O1099">
        <f>0</f>
        <v>0</v>
      </c>
    </row>
    <row r="1100" spans="2:15" hidden="1" x14ac:dyDescent="0.2">
      <c r="B1100" s="3">
        <v>56147</v>
      </c>
      <c r="C1100" s="3">
        <v>0</v>
      </c>
      <c r="D1100" s="3">
        <v>0</v>
      </c>
      <c r="E1100" s="3">
        <f>0</f>
        <v>0</v>
      </c>
      <c r="F1100" s="3">
        <f t="shared" si="126"/>
        <v>0</v>
      </c>
      <c r="G1100" t="str">
        <f>VLOOKUP(B1100,Nuclides!A:F,5,FALSE)</f>
        <v>Ba147</v>
      </c>
      <c r="H1100">
        <f>VLOOKUP(B1100,Nuclides!A:F,4,FALSE)</f>
        <v>0.89400000000000002</v>
      </c>
      <c r="I1100" s="3" t="str">
        <f t="shared" si="127"/>
        <v>0.894s</v>
      </c>
      <c r="J1100" s="3">
        <f t="shared" si="128"/>
        <v>0.77533241673371955</v>
      </c>
      <c r="K1100" s="3">
        <f t="shared" si="129"/>
        <v>0</v>
      </c>
      <c r="L1100" s="3">
        <f t="shared" si="130"/>
        <v>0</v>
      </c>
      <c r="M1100" s="3" t="str">
        <f t="shared" si="131"/>
        <v>Ba147</v>
      </c>
      <c r="N1100" s="3">
        <f t="shared" si="132"/>
        <v>0</v>
      </c>
      <c r="O1100">
        <f>0</f>
        <v>0</v>
      </c>
    </row>
    <row r="1101" spans="2:15" hidden="1" x14ac:dyDescent="0.2">
      <c r="B1101" s="3">
        <v>56148</v>
      </c>
      <c r="C1101" s="3">
        <v>0</v>
      </c>
      <c r="D1101" s="3">
        <v>0</v>
      </c>
      <c r="E1101" s="3">
        <f>0</f>
        <v>0</v>
      </c>
      <c r="F1101" s="3">
        <f t="shared" si="126"/>
        <v>0</v>
      </c>
      <c r="G1101" t="str">
        <f>VLOOKUP(B1101,Nuclides!A:F,5,FALSE)</f>
        <v>Ba148</v>
      </c>
      <c r="H1101">
        <f>VLOOKUP(B1101,Nuclides!A:F,4,FALSE)</f>
        <v>0.61199999999999999</v>
      </c>
      <c r="I1101" s="3" t="str">
        <f t="shared" si="127"/>
        <v>0.612s</v>
      </c>
      <c r="J1101" s="3">
        <f t="shared" si="128"/>
        <v>1.1325934322874924</v>
      </c>
      <c r="K1101" s="3">
        <f t="shared" si="129"/>
        <v>0</v>
      </c>
      <c r="L1101" s="3">
        <f t="shared" si="130"/>
        <v>0</v>
      </c>
      <c r="M1101" s="3" t="str">
        <f t="shared" si="131"/>
        <v>Ba148</v>
      </c>
      <c r="N1101" s="3">
        <f t="shared" si="132"/>
        <v>0</v>
      </c>
      <c r="O1101">
        <f>0</f>
        <v>0</v>
      </c>
    </row>
    <row r="1102" spans="2:15" hidden="1" x14ac:dyDescent="0.2">
      <c r="B1102" s="3">
        <v>57123</v>
      </c>
      <c r="C1102" s="3">
        <v>0</v>
      </c>
      <c r="D1102" s="3">
        <v>0</v>
      </c>
      <c r="E1102" s="3">
        <f>0</f>
        <v>0</v>
      </c>
      <c r="F1102" s="3">
        <f t="shared" si="126"/>
        <v>0</v>
      </c>
      <c r="G1102" t="str">
        <f>VLOOKUP(B1102,Nuclides!A:F,5,FALSE)</f>
        <v>La123</v>
      </c>
      <c r="H1102">
        <f>VLOOKUP(B1102,Nuclides!A:F,4,FALSE)</f>
        <v>17</v>
      </c>
      <c r="I1102" s="3" t="str">
        <f t="shared" si="127"/>
        <v>17s</v>
      </c>
      <c r="J1102" s="3">
        <f t="shared" si="128"/>
        <v>4.0773363562349722E-2</v>
      </c>
      <c r="K1102" s="3">
        <f t="shared" si="129"/>
        <v>0</v>
      </c>
      <c r="L1102" s="3">
        <f t="shared" si="130"/>
        <v>0</v>
      </c>
      <c r="M1102" s="3" t="str">
        <f t="shared" si="131"/>
        <v>La123</v>
      </c>
      <c r="N1102" s="3">
        <f t="shared" si="132"/>
        <v>0</v>
      </c>
      <c r="O1102">
        <f>0</f>
        <v>0</v>
      </c>
    </row>
    <row r="1103" spans="2:15" hidden="1" x14ac:dyDescent="0.2">
      <c r="B1103" s="3">
        <v>57124</v>
      </c>
      <c r="C1103" s="3">
        <v>0</v>
      </c>
      <c r="D1103" s="3">
        <v>0</v>
      </c>
      <c r="E1103" s="3">
        <f>0</f>
        <v>0</v>
      </c>
      <c r="F1103" s="3">
        <f t="shared" si="126"/>
        <v>0</v>
      </c>
      <c r="G1103" t="str">
        <f>VLOOKUP(B1103,Nuclides!A:F,5,FALSE)</f>
        <v>La124</v>
      </c>
      <c r="H1103">
        <f>VLOOKUP(B1103,Nuclides!A:F,4,FALSE)</f>
        <v>29.21</v>
      </c>
      <c r="I1103" s="3" t="str">
        <f t="shared" si="127"/>
        <v>29.21s</v>
      </c>
      <c r="J1103" s="3">
        <f t="shared" si="128"/>
        <v>2.3729790501881044E-2</v>
      </c>
      <c r="K1103" s="3">
        <f t="shared" si="129"/>
        <v>0</v>
      </c>
      <c r="L1103" s="3">
        <f t="shared" si="130"/>
        <v>0</v>
      </c>
      <c r="M1103" s="3" t="str">
        <f t="shared" si="131"/>
        <v>La124</v>
      </c>
      <c r="N1103" s="3">
        <f t="shared" si="132"/>
        <v>0</v>
      </c>
      <c r="O1103">
        <f>0</f>
        <v>0</v>
      </c>
    </row>
    <row r="1104" spans="2:15" hidden="1" x14ac:dyDescent="0.2">
      <c r="B1104" s="3">
        <v>57125</v>
      </c>
      <c r="C1104" s="3">
        <v>0</v>
      </c>
      <c r="D1104" s="3">
        <v>0</v>
      </c>
      <c r="E1104" s="3">
        <f>0</f>
        <v>0</v>
      </c>
      <c r="F1104" s="3">
        <f t="shared" si="126"/>
        <v>0</v>
      </c>
      <c r="G1104" t="str">
        <f>VLOOKUP(B1104,Nuclides!A:F,5,FALSE)</f>
        <v>La125</v>
      </c>
      <c r="H1104">
        <f>VLOOKUP(B1104,Nuclides!A:F,4,FALSE)</f>
        <v>64.8</v>
      </c>
      <c r="I1104" s="3" t="str">
        <f t="shared" si="127"/>
        <v>1.08min</v>
      </c>
      <c r="J1104" s="3">
        <f t="shared" si="128"/>
        <v>1.0696715749381872E-2</v>
      </c>
      <c r="K1104" s="3">
        <f t="shared" si="129"/>
        <v>0</v>
      </c>
      <c r="L1104" s="3">
        <f t="shared" si="130"/>
        <v>0</v>
      </c>
      <c r="M1104" s="3" t="str">
        <f t="shared" si="131"/>
        <v>La125</v>
      </c>
      <c r="N1104" s="3">
        <f t="shared" si="132"/>
        <v>0</v>
      </c>
      <c r="O1104">
        <f>0</f>
        <v>0</v>
      </c>
    </row>
    <row r="1105" spans="2:15" hidden="1" x14ac:dyDescent="0.2">
      <c r="B1105" s="3">
        <v>57126</v>
      </c>
      <c r="C1105" s="3">
        <v>0</v>
      </c>
      <c r="D1105" s="3">
        <v>0</v>
      </c>
      <c r="E1105" s="3">
        <f>0</f>
        <v>0</v>
      </c>
      <c r="F1105" s="3">
        <f t="shared" si="126"/>
        <v>0</v>
      </c>
      <c r="G1105" t="str">
        <f>VLOOKUP(B1105,Nuclides!A:F,5,FALSE)</f>
        <v>La126</v>
      </c>
      <c r="H1105">
        <f>VLOOKUP(B1105,Nuclides!A:F,4,FALSE)</f>
        <v>54</v>
      </c>
      <c r="I1105" s="3" t="str">
        <f t="shared" si="127"/>
        <v>54s</v>
      </c>
      <c r="J1105" s="3">
        <f t="shared" si="128"/>
        <v>1.2836058899258247E-2</v>
      </c>
      <c r="K1105" s="3">
        <f t="shared" si="129"/>
        <v>0</v>
      </c>
      <c r="L1105" s="3">
        <f t="shared" si="130"/>
        <v>0</v>
      </c>
      <c r="M1105" s="3" t="str">
        <f t="shared" si="131"/>
        <v>La126</v>
      </c>
      <c r="N1105" s="3">
        <f t="shared" si="132"/>
        <v>0</v>
      </c>
      <c r="O1105">
        <f>0</f>
        <v>0</v>
      </c>
    </row>
    <row r="1106" spans="2:15" hidden="1" x14ac:dyDescent="0.2">
      <c r="B1106" s="3">
        <v>57127</v>
      </c>
      <c r="C1106" s="3">
        <v>0</v>
      </c>
      <c r="D1106" s="3">
        <v>0</v>
      </c>
      <c r="E1106" s="3">
        <f>0</f>
        <v>0</v>
      </c>
      <c r="F1106" s="3">
        <f t="shared" si="126"/>
        <v>0</v>
      </c>
      <c r="G1106" t="str">
        <f>VLOOKUP(B1106,Nuclides!A:F,5,FALSE)</f>
        <v>La127</v>
      </c>
      <c r="H1106">
        <f>VLOOKUP(B1106,Nuclides!A:F,4,FALSE)</f>
        <v>306</v>
      </c>
      <c r="I1106" s="3" t="str">
        <f t="shared" si="127"/>
        <v>5.1min</v>
      </c>
      <c r="J1106" s="3">
        <f t="shared" si="128"/>
        <v>2.2651868645749847E-3</v>
      </c>
      <c r="K1106" s="3">
        <f t="shared" si="129"/>
        <v>0</v>
      </c>
      <c r="L1106" s="3">
        <f t="shared" si="130"/>
        <v>0</v>
      </c>
      <c r="M1106" s="3" t="str">
        <f t="shared" si="131"/>
        <v>La127</v>
      </c>
      <c r="N1106" s="3">
        <f t="shared" si="132"/>
        <v>0</v>
      </c>
      <c r="O1106">
        <f>0</f>
        <v>0</v>
      </c>
    </row>
    <row r="1107" spans="2:15" hidden="1" x14ac:dyDescent="0.2">
      <c r="B1107" s="3">
        <v>57128</v>
      </c>
      <c r="C1107" s="3">
        <v>0</v>
      </c>
      <c r="D1107" s="3">
        <v>0</v>
      </c>
      <c r="E1107" s="3">
        <f>0</f>
        <v>0</v>
      </c>
      <c r="F1107" s="3">
        <f t="shared" si="126"/>
        <v>0</v>
      </c>
      <c r="G1107" t="str">
        <f>VLOOKUP(B1107,Nuclides!A:F,5,FALSE)</f>
        <v>La128</v>
      </c>
      <c r="H1107">
        <f>VLOOKUP(B1107,Nuclides!A:F,4,FALSE)</f>
        <v>310.79999999999899</v>
      </c>
      <c r="I1107" s="3" t="str">
        <f t="shared" si="127"/>
        <v>5.18min</v>
      </c>
      <c r="J1107" s="3">
        <f t="shared" si="128"/>
        <v>2.2302032836549147E-3</v>
      </c>
      <c r="K1107" s="3">
        <f t="shared" si="129"/>
        <v>0</v>
      </c>
      <c r="L1107" s="3">
        <f t="shared" si="130"/>
        <v>0</v>
      </c>
      <c r="M1107" s="3" t="str">
        <f t="shared" si="131"/>
        <v>La128</v>
      </c>
      <c r="N1107" s="3">
        <f t="shared" si="132"/>
        <v>0</v>
      </c>
      <c r="O1107">
        <f>0</f>
        <v>0</v>
      </c>
    </row>
    <row r="1108" spans="2:15" hidden="1" x14ac:dyDescent="0.2">
      <c r="B1108" s="3">
        <v>57129</v>
      </c>
      <c r="C1108" s="3">
        <v>0</v>
      </c>
      <c r="D1108" s="3">
        <v>0</v>
      </c>
      <c r="E1108" s="3">
        <f>0</f>
        <v>0</v>
      </c>
      <c r="F1108" s="3">
        <f t="shared" si="126"/>
        <v>0</v>
      </c>
      <c r="G1108" t="str">
        <f>VLOOKUP(B1108,Nuclides!A:F,5,FALSE)</f>
        <v>La129</v>
      </c>
      <c r="H1108">
        <f>VLOOKUP(B1108,Nuclides!A:F,4,FALSE)</f>
        <v>696</v>
      </c>
      <c r="I1108" s="3" t="str">
        <f t="shared" si="127"/>
        <v>11.6min</v>
      </c>
      <c r="J1108" s="3">
        <f t="shared" si="128"/>
        <v>9.959011214941743E-4</v>
      </c>
      <c r="K1108" s="3">
        <f t="shared" si="129"/>
        <v>0</v>
      </c>
      <c r="L1108" s="3">
        <f t="shared" si="130"/>
        <v>0</v>
      </c>
      <c r="M1108" s="3" t="str">
        <f t="shared" si="131"/>
        <v>La129</v>
      </c>
      <c r="N1108" s="3">
        <f t="shared" si="132"/>
        <v>0</v>
      </c>
      <c r="O1108">
        <f>0</f>
        <v>0</v>
      </c>
    </row>
    <row r="1109" spans="2:15" hidden="1" x14ac:dyDescent="0.2">
      <c r="B1109" s="3">
        <v>57130</v>
      </c>
      <c r="C1109" s="3">
        <v>0</v>
      </c>
      <c r="D1109" s="3">
        <v>0</v>
      </c>
      <c r="E1109" s="3">
        <f>0</f>
        <v>0</v>
      </c>
      <c r="F1109" s="3">
        <f t="shared" si="126"/>
        <v>0</v>
      </c>
      <c r="G1109" t="str">
        <f>VLOOKUP(B1109,Nuclides!A:F,5,FALSE)</f>
        <v>La130</v>
      </c>
      <c r="H1109">
        <f>VLOOKUP(B1109,Nuclides!A:F,4,FALSE)</f>
        <v>522</v>
      </c>
      <c r="I1109" s="3" t="str">
        <f t="shared" si="127"/>
        <v>8.7min</v>
      </c>
      <c r="J1109" s="3">
        <f t="shared" si="128"/>
        <v>1.3278681619922324E-3</v>
      </c>
      <c r="K1109" s="3">
        <f t="shared" si="129"/>
        <v>0</v>
      </c>
      <c r="L1109" s="3">
        <f t="shared" si="130"/>
        <v>0</v>
      </c>
      <c r="M1109" s="3" t="str">
        <f t="shared" si="131"/>
        <v>La130</v>
      </c>
      <c r="N1109" s="3">
        <f t="shared" si="132"/>
        <v>0</v>
      </c>
      <c r="O1109">
        <f>0</f>
        <v>0</v>
      </c>
    </row>
    <row r="1110" spans="2:15" hidden="1" x14ac:dyDescent="0.2">
      <c r="B1110" s="3">
        <v>57131</v>
      </c>
      <c r="C1110" s="3">
        <v>0</v>
      </c>
      <c r="D1110" s="3">
        <v>0</v>
      </c>
      <c r="E1110" s="3">
        <f>0</f>
        <v>0</v>
      </c>
      <c r="F1110" s="3">
        <f t="shared" si="126"/>
        <v>0</v>
      </c>
      <c r="G1110" t="str">
        <f>VLOOKUP(B1110,Nuclides!A:F,5,FALSE)</f>
        <v>La131</v>
      </c>
      <c r="H1110">
        <f>VLOOKUP(B1110,Nuclides!A:F,4,FALSE)</f>
        <v>3540</v>
      </c>
      <c r="I1110" s="3" t="str">
        <f t="shared" si="127"/>
        <v>59min</v>
      </c>
      <c r="J1110" s="3">
        <f t="shared" si="128"/>
        <v>1.9580428829376985E-4</v>
      </c>
      <c r="K1110" s="3">
        <f t="shared" si="129"/>
        <v>0</v>
      </c>
      <c r="L1110" s="3">
        <f t="shared" si="130"/>
        <v>0</v>
      </c>
      <c r="M1110" s="3" t="str">
        <f t="shared" si="131"/>
        <v>La131</v>
      </c>
      <c r="N1110" s="3">
        <f t="shared" si="132"/>
        <v>0</v>
      </c>
      <c r="O1110">
        <f>0</f>
        <v>0</v>
      </c>
    </row>
    <row r="1111" spans="2:15" hidden="1" x14ac:dyDescent="0.2">
      <c r="B1111" s="3">
        <v>57132</v>
      </c>
      <c r="C1111" s="3">
        <v>0</v>
      </c>
      <c r="D1111" s="3">
        <v>0</v>
      </c>
      <c r="E1111" s="3">
        <f>0</f>
        <v>0</v>
      </c>
      <c r="F1111" s="3">
        <f t="shared" si="126"/>
        <v>0</v>
      </c>
      <c r="G1111" t="str">
        <f>VLOOKUP(B1111,Nuclides!A:F,5,FALSE)</f>
        <v>La132</v>
      </c>
      <c r="H1111">
        <f>VLOOKUP(B1111,Nuclides!A:F,4,FALSE)</f>
        <v>17280</v>
      </c>
      <c r="I1111" s="3" t="str">
        <f t="shared" si="127"/>
        <v>4.8h</v>
      </c>
      <c r="J1111" s="3">
        <f t="shared" si="128"/>
        <v>4.0112684060182019E-5</v>
      </c>
      <c r="K1111" s="3">
        <f t="shared" si="129"/>
        <v>0</v>
      </c>
      <c r="L1111" s="3">
        <f t="shared" si="130"/>
        <v>0</v>
      </c>
      <c r="M1111" s="3" t="str">
        <f t="shared" si="131"/>
        <v>La132</v>
      </c>
      <c r="N1111" s="3">
        <f t="shared" si="132"/>
        <v>0</v>
      </c>
      <c r="O1111">
        <f>0</f>
        <v>0</v>
      </c>
    </row>
    <row r="1112" spans="2:15" hidden="1" x14ac:dyDescent="0.2">
      <c r="B1112" s="3">
        <v>57133</v>
      </c>
      <c r="C1112" s="3">
        <v>0</v>
      </c>
      <c r="D1112" s="3">
        <v>0</v>
      </c>
      <c r="E1112" s="3">
        <f>0</f>
        <v>0</v>
      </c>
      <c r="F1112" s="3">
        <f t="shared" si="126"/>
        <v>0</v>
      </c>
      <c r="G1112" t="str">
        <f>VLOOKUP(B1112,Nuclides!A:F,5,FALSE)</f>
        <v>La133</v>
      </c>
      <c r="H1112">
        <f>VLOOKUP(B1112,Nuclides!A:F,4,FALSE)</f>
        <v>14083.199999999901</v>
      </c>
      <c r="I1112" s="3" t="str">
        <f t="shared" si="127"/>
        <v>3.91h</v>
      </c>
      <c r="J1112" s="3">
        <f t="shared" si="128"/>
        <v>4.9218017251757425E-5</v>
      </c>
      <c r="K1112" s="3">
        <f t="shared" si="129"/>
        <v>0</v>
      </c>
      <c r="L1112" s="3">
        <f t="shared" si="130"/>
        <v>0</v>
      </c>
      <c r="M1112" s="3" t="str">
        <f t="shared" si="131"/>
        <v>La133</v>
      </c>
      <c r="N1112" s="3">
        <f t="shared" si="132"/>
        <v>0</v>
      </c>
      <c r="O1112">
        <f>0</f>
        <v>0</v>
      </c>
    </row>
    <row r="1113" spans="2:15" hidden="1" x14ac:dyDescent="0.2">
      <c r="B1113" s="3">
        <v>57134</v>
      </c>
      <c r="C1113" s="3">
        <v>0</v>
      </c>
      <c r="D1113" s="3">
        <v>0</v>
      </c>
      <c r="E1113" s="3">
        <f>0</f>
        <v>0</v>
      </c>
      <c r="F1113" s="3">
        <f t="shared" si="126"/>
        <v>0</v>
      </c>
      <c r="G1113" t="str">
        <f>VLOOKUP(B1113,Nuclides!A:F,5,FALSE)</f>
        <v>La134</v>
      </c>
      <c r="H1113">
        <f>VLOOKUP(B1113,Nuclides!A:F,4,FALSE)</f>
        <v>387</v>
      </c>
      <c r="I1113" s="3" t="str">
        <f t="shared" si="127"/>
        <v>6.45min</v>
      </c>
      <c r="J1113" s="3">
        <f t="shared" si="128"/>
        <v>1.7910779859430111E-3</v>
      </c>
      <c r="K1113" s="3">
        <f t="shared" si="129"/>
        <v>0</v>
      </c>
      <c r="L1113" s="3">
        <f t="shared" si="130"/>
        <v>0</v>
      </c>
      <c r="M1113" s="3" t="str">
        <f t="shared" si="131"/>
        <v>La134</v>
      </c>
      <c r="N1113" s="3">
        <f t="shared" si="132"/>
        <v>0</v>
      </c>
      <c r="O1113">
        <f>0</f>
        <v>0</v>
      </c>
    </row>
    <row r="1114" spans="2:15" hidden="1" x14ac:dyDescent="0.2">
      <c r="B1114" s="3">
        <v>57135</v>
      </c>
      <c r="C1114" s="3">
        <v>0</v>
      </c>
      <c r="D1114" s="3">
        <v>0</v>
      </c>
      <c r="E1114" s="3">
        <f>0</f>
        <v>0</v>
      </c>
      <c r="F1114" s="3">
        <f t="shared" si="126"/>
        <v>0</v>
      </c>
      <c r="G1114" t="str">
        <f>VLOOKUP(B1114,Nuclides!A:F,5,FALSE)</f>
        <v>La135</v>
      </c>
      <c r="H1114">
        <f>VLOOKUP(B1114,Nuclides!A:F,4,FALSE)</f>
        <v>70200</v>
      </c>
      <c r="I1114" s="3" t="str">
        <f t="shared" si="127"/>
        <v>19.5h</v>
      </c>
      <c r="J1114" s="3">
        <f t="shared" si="128"/>
        <v>9.8738914609678821E-6</v>
      </c>
      <c r="K1114" s="3">
        <f t="shared" si="129"/>
        <v>0</v>
      </c>
      <c r="L1114" s="3">
        <f t="shared" si="130"/>
        <v>0</v>
      </c>
      <c r="M1114" s="3" t="str">
        <f t="shared" si="131"/>
        <v>La135</v>
      </c>
      <c r="N1114" s="3">
        <f t="shared" si="132"/>
        <v>0</v>
      </c>
      <c r="O1114">
        <f>0</f>
        <v>0</v>
      </c>
    </row>
    <row r="1115" spans="2:15" hidden="1" x14ac:dyDescent="0.2">
      <c r="B1115" s="3">
        <v>57136</v>
      </c>
      <c r="C1115" s="3">
        <v>0</v>
      </c>
      <c r="D1115" s="3">
        <v>0</v>
      </c>
      <c r="E1115" s="3">
        <f>0</f>
        <v>0</v>
      </c>
      <c r="F1115" s="3">
        <f t="shared" si="126"/>
        <v>0</v>
      </c>
      <c r="G1115" t="str">
        <f>VLOOKUP(B1115,Nuclides!A:F,5,FALSE)</f>
        <v>La136</v>
      </c>
      <c r="H1115">
        <f>VLOOKUP(B1115,Nuclides!A:F,4,FALSE)</f>
        <v>592.19999999999902</v>
      </c>
      <c r="I1115" s="3" t="str">
        <f t="shared" si="127"/>
        <v>9.87min</v>
      </c>
      <c r="J1115" s="3">
        <f t="shared" si="128"/>
        <v>1.1704612978047052E-3</v>
      </c>
      <c r="K1115" s="3">
        <f t="shared" si="129"/>
        <v>0</v>
      </c>
      <c r="L1115" s="3">
        <f t="shared" si="130"/>
        <v>0</v>
      </c>
      <c r="M1115" s="3" t="str">
        <f t="shared" si="131"/>
        <v>La136</v>
      </c>
      <c r="N1115" s="3">
        <f t="shared" si="132"/>
        <v>0</v>
      </c>
      <c r="O1115">
        <f>0</f>
        <v>0</v>
      </c>
    </row>
    <row r="1116" spans="2:15" hidden="1" x14ac:dyDescent="0.2">
      <c r="B1116" s="3">
        <v>57137</v>
      </c>
      <c r="C1116" s="3">
        <v>0</v>
      </c>
      <c r="D1116" s="3">
        <v>0</v>
      </c>
      <c r="E1116" s="3">
        <f>0</f>
        <v>0</v>
      </c>
      <c r="F1116" s="3">
        <f t="shared" si="126"/>
        <v>0</v>
      </c>
      <c r="G1116" t="str">
        <f>VLOOKUP(B1116,Nuclides!A:F,5,FALSE)</f>
        <v>La137</v>
      </c>
      <c r="H1116">
        <f>VLOOKUP(B1116,Nuclides!A:F,4,FALSE)</f>
        <v>1893456000000</v>
      </c>
      <c r="I1116" s="3" t="str">
        <f t="shared" si="127"/>
        <v>60041.1y</v>
      </c>
      <c r="J1116" s="3">
        <f t="shared" si="128"/>
        <v>3.6607514542716879E-13</v>
      </c>
      <c r="K1116" s="3">
        <f t="shared" si="129"/>
        <v>0</v>
      </c>
      <c r="L1116" s="3">
        <f t="shared" si="130"/>
        <v>0</v>
      </c>
      <c r="M1116" s="3" t="str">
        <f t="shared" si="131"/>
        <v>La137</v>
      </c>
      <c r="N1116" s="3">
        <f t="shared" si="132"/>
        <v>0</v>
      </c>
      <c r="O1116">
        <f>0</f>
        <v>0</v>
      </c>
    </row>
    <row r="1117" spans="2:15" hidden="1" x14ac:dyDescent="0.2">
      <c r="B1117" s="3">
        <v>57138</v>
      </c>
      <c r="C1117" s="3">
        <v>0</v>
      </c>
      <c r="D1117" s="3">
        <v>0</v>
      </c>
      <c r="E1117" s="3">
        <f>0</f>
        <v>0</v>
      </c>
      <c r="F1117" s="3">
        <f t="shared" si="126"/>
        <v>0</v>
      </c>
      <c r="G1117" t="str">
        <f>VLOOKUP(B1117,Nuclides!A:F,5,FALSE)</f>
        <v>La138</v>
      </c>
      <c r="H1117">
        <f>VLOOKUP(B1117,Nuclides!A:F,4,FALSE)</f>
        <v>3.2188752E+18</v>
      </c>
      <c r="I1117" s="3" t="str">
        <f t="shared" si="127"/>
        <v>102069863013.7y</v>
      </c>
      <c r="J1117" s="3">
        <f t="shared" si="128"/>
        <v>2.1533832083951104E-19</v>
      </c>
      <c r="K1117" s="3">
        <f t="shared" si="129"/>
        <v>0</v>
      </c>
      <c r="L1117" s="3">
        <f t="shared" si="130"/>
        <v>0</v>
      </c>
      <c r="M1117" s="3" t="str">
        <f t="shared" si="131"/>
        <v>La138</v>
      </c>
      <c r="N1117" s="3">
        <f t="shared" si="132"/>
        <v>0</v>
      </c>
      <c r="O1117">
        <f>0</f>
        <v>0</v>
      </c>
    </row>
    <row r="1118" spans="2:15" hidden="1" x14ac:dyDescent="0.2">
      <c r="B1118" s="3">
        <v>57139</v>
      </c>
      <c r="C1118" s="3">
        <v>0</v>
      </c>
      <c r="D1118" s="3">
        <v>0</v>
      </c>
      <c r="E1118" s="3">
        <f>0</f>
        <v>0</v>
      </c>
      <c r="F1118" s="3">
        <f t="shared" si="126"/>
        <v>0</v>
      </c>
      <c r="G1118" t="str">
        <f>VLOOKUP(B1118,Nuclides!A:F,5,FALSE)</f>
        <v>La139</v>
      </c>
      <c r="H1118" t="str">
        <f>VLOOKUP(B1118,Nuclides!A:F,4,FALSE)</f>
        <v>STABLE</v>
      </c>
      <c r="I1118" s="3" t="str">
        <f t="shared" si="127"/>
        <v>STABLE</v>
      </c>
      <c r="J1118" s="3" t="e">
        <f t="shared" si="128"/>
        <v>#VALUE!</v>
      </c>
      <c r="K1118" s="3" t="e">
        <f t="shared" si="129"/>
        <v>#VALUE!</v>
      </c>
      <c r="L1118" s="3" t="e">
        <f t="shared" si="130"/>
        <v>#VALUE!</v>
      </c>
      <c r="M1118" s="3" t="str">
        <f t="shared" si="131"/>
        <v>La139</v>
      </c>
      <c r="N1118" s="3" t="e">
        <f t="shared" si="132"/>
        <v>#VALUE!</v>
      </c>
      <c r="O1118">
        <f>0</f>
        <v>0</v>
      </c>
    </row>
    <row r="1119" spans="2:15" hidden="1" x14ac:dyDescent="0.2">
      <c r="B1119" s="3">
        <v>57140</v>
      </c>
      <c r="C1119" s="3">
        <v>0</v>
      </c>
      <c r="D1119" s="3">
        <v>0</v>
      </c>
      <c r="E1119" s="3">
        <f>0</f>
        <v>0</v>
      </c>
      <c r="F1119" s="3">
        <f t="shared" si="126"/>
        <v>0</v>
      </c>
      <c r="G1119" t="str">
        <f>VLOOKUP(B1119,Nuclides!A:F,5,FALSE)</f>
        <v>La140</v>
      </c>
      <c r="H1119">
        <f>VLOOKUP(B1119,Nuclides!A:F,4,FALSE)</f>
        <v>145026.72</v>
      </c>
      <c r="I1119" s="3" t="str">
        <f t="shared" si="127"/>
        <v>1.68d</v>
      </c>
      <c r="J1119" s="3">
        <f t="shared" si="128"/>
        <v>4.77944464688952E-6</v>
      </c>
      <c r="K1119" s="3">
        <f t="shared" si="129"/>
        <v>0</v>
      </c>
      <c r="L1119" s="3">
        <f t="shared" si="130"/>
        <v>0</v>
      </c>
      <c r="M1119" s="3" t="str">
        <f t="shared" si="131"/>
        <v>La140</v>
      </c>
      <c r="N1119" s="3">
        <f t="shared" si="132"/>
        <v>0</v>
      </c>
      <c r="O1119">
        <f>0</f>
        <v>0</v>
      </c>
    </row>
    <row r="1120" spans="2:15" hidden="1" x14ac:dyDescent="0.2">
      <c r="B1120" s="3">
        <v>57141</v>
      </c>
      <c r="C1120" s="3">
        <v>0</v>
      </c>
      <c r="D1120" s="3">
        <v>0</v>
      </c>
      <c r="E1120" s="3">
        <f>0</f>
        <v>0</v>
      </c>
      <c r="F1120" s="3">
        <f t="shared" si="126"/>
        <v>0</v>
      </c>
      <c r="G1120" t="str">
        <f>VLOOKUP(B1120,Nuclides!A:F,5,FALSE)</f>
        <v>La141</v>
      </c>
      <c r="H1120">
        <f>VLOOKUP(B1120,Nuclides!A:F,4,FALSE)</f>
        <v>14112</v>
      </c>
      <c r="I1120" s="3" t="str">
        <f t="shared" si="127"/>
        <v>3.92h</v>
      </c>
      <c r="J1120" s="3">
        <f t="shared" si="128"/>
        <v>4.9117572318590229E-5</v>
      </c>
      <c r="K1120" s="3">
        <f t="shared" si="129"/>
        <v>0</v>
      </c>
      <c r="L1120" s="3">
        <f t="shared" si="130"/>
        <v>0</v>
      </c>
      <c r="M1120" s="3" t="str">
        <f t="shared" si="131"/>
        <v>La141</v>
      </c>
      <c r="N1120" s="3">
        <f t="shared" si="132"/>
        <v>0</v>
      </c>
      <c r="O1120">
        <f>0</f>
        <v>0</v>
      </c>
    </row>
    <row r="1121" spans="2:15" hidden="1" x14ac:dyDescent="0.2">
      <c r="B1121" s="3">
        <v>57142</v>
      </c>
      <c r="C1121" s="3">
        <v>0</v>
      </c>
      <c r="D1121" s="3">
        <v>0</v>
      </c>
      <c r="E1121" s="3">
        <f>0</f>
        <v>0</v>
      </c>
      <c r="F1121" s="3">
        <f t="shared" si="126"/>
        <v>0</v>
      </c>
      <c r="G1121" t="str">
        <f>VLOOKUP(B1121,Nuclides!A:F,5,FALSE)</f>
        <v>La142</v>
      </c>
      <c r="H1121">
        <f>VLOOKUP(B1121,Nuclides!A:F,4,FALSE)</f>
        <v>5466</v>
      </c>
      <c r="I1121" s="3" t="str">
        <f t="shared" si="127"/>
        <v>1.52h</v>
      </c>
      <c r="J1121" s="3">
        <f t="shared" si="128"/>
        <v>1.2681068067324283E-4</v>
      </c>
      <c r="K1121" s="3">
        <f t="shared" si="129"/>
        <v>0</v>
      </c>
      <c r="L1121" s="3">
        <f t="shared" si="130"/>
        <v>0</v>
      </c>
      <c r="M1121" s="3" t="str">
        <f t="shared" si="131"/>
        <v>La142</v>
      </c>
      <c r="N1121" s="3">
        <f t="shared" si="132"/>
        <v>0</v>
      </c>
      <c r="O1121">
        <f>0</f>
        <v>0</v>
      </c>
    </row>
    <row r="1122" spans="2:15" hidden="1" x14ac:dyDescent="0.2">
      <c r="B1122" s="3">
        <v>57143</v>
      </c>
      <c r="C1122" s="3">
        <v>0</v>
      </c>
      <c r="D1122" s="3">
        <v>0</v>
      </c>
      <c r="E1122" s="3">
        <f>0</f>
        <v>0</v>
      </c>
      <c r="F1122" s="3">
        <f t="shared" si="126"/>
        <v>0</v>
      </c>
      <c r="G1122" t="str">
        <f>VLOOKUP(B1122,Nuclides!A:F,5,FALSE)</f>
        <v>La143</v>
      </c>
      <c r="H1122">
        <f>VLOOKUP(B1122,Nuclides!A:F,4,FALSE)</f>
        <v>852</v>
      </c>
      <c r="I1122" s="3" t="str">
        <f t="shared" si="127"/>
        <v>14.2min</v>
      </c>
      <c r="J1122" s="3">
        <f t="shared" si="128"/>
        <v>8.1355302882622684E-4</v>
      </c>
      <c r="K1122" s="3">
        <f t="shared" si="129"/>
        <v>0</v>
      </c>
      <c r="L1122" s="3">
        <f t="shared" si="130"/>
        <v>0</v>
      </c>
      <c r="M1122" s="3" t="str">
        <f t="shared" si="131"/>
        <v>La143</v>
      </c>
      <c r="N1122" s="3">
        <f t="shared" si="132"/>
        <v>0</v>
      </c>
      <c r="O1122">
        <f>0</f>
        <v>0</v>
      </c>
    </row>
    <row r="1123" spans="2:15" hidden="1" x14ac:dyDescent="0.2">
      <c r="B1123" s="3">
        <v>57144</v>
      </c>
      <c r="C1123" s="3">
        <v>0</v>
      </c>
      <c r="D1123" s="3">
        <v>0</v>
      </c>
      <c r="E1123" s="3">
        <f>0</f>
        <v>0</v>
      </c>
      <c r="F1123" s="3">
        <f t="shared" si="126"/>
        <v>0</v>
      </c>
      <c r="G1123" t="str">
        <f>VLOOKUP(B1123,Nuclides!A:F,5,FALSE)</f>
        <v>La144</v>
      </c>
      <c r="H1123">
        <f>VLOOKUP(B1123,Nuclides!A:F,4,FALSE)</f>
        <v>40.799999999999997</v>
      </c>
      <c r="I1123" s="3" t="str">
        <f t="shared" si="127"/>
        <v>40.8s</v>
      </c>
      <c r="J1123" s="3">
        <f t="shared" si="128"/>
        <v>1.6988901484312386E-2</v>
      </c>
      <c r="K1123" s="3">
        <f t="shared" si="129"/>
        <v>0</v>
      </c>
      <c r="L1123" s="3">
        <f t="shared" si="130"/>
        <v>0</v>
      </c>
      <c r="M1123" s="3" t="str">
        <f t="shared" si="131"/>
        <v>La144</v>
      </c>
      <c r="N1123" s="3">
        <f t="shared" si="132"/>
        <v>0</v>
      </c>
      <c r="O1123">
        <f>0</f>
        <v>0</v>
      </c>
    </row>
    <row r="1124" spans="2:15" hidden="1" x14ac:dyDescent="0.2">
      <c r="B1124" s="3">
        <v>57145</v>
      </c>
      <c r="C1124" s="3">
        <v>0</v>
      </c>
      <c r="D1124" s="3">
        <v>0</v>
      </c>
      <c r="E1124" s="3">
        <f>0</f>
        <v>0</v>
      </c>
      <c r="F1124" s="3">
        <f t="shared" si="126"/>
        <v>0</v>
      </c>
      <c r="G1124" t="str">
        <f>VLOOKUP(B1124,Nuclides!A:F,5,FALSE)</f>
        <v>La145</v>
      </c>
      <c r="H1124">
        <f>VLOOKUP(B1124,Nuclides!A:F,4,FALSE)</f>
        <v>24.8</v>
      </c>
      <c r="I1124" s="3" t="str">
        <f t="shared" si="127"/>
        <v>24.8s</v>
      </c>
      <c r="J1124" s="3">
        <f t="shared" si="128"/>
        <v>2.7949483087094568E-2</v>
      </c>
      <c r="K1124" s="3">
        <f t="shared" si="129"/>
        <v>0</v>
      </c>
      <c r="L1124" s="3">
        <f t="shared" si="130"/>
        <v>0</v>
      </c>
      <c r="M1124" s="3" t="str">
        <f t="shared" si="131"/>
        <v>La145</v>
      </c>
      <c r="N1124" s="3">
        <f t="shared" si="132"/>
        <v>0</v>
      </c>
      <c r="O1124">
        <f>0</f>
        <v>0</v>
      </c>
    </row>
    <row r="1125" spans="2:15" hidden="1" x14ac:dyDescent="0.2">
      <c r="B1125" s="3">
        <v>57146</v>
      </c>
      <c r="C1125" s="3">
        <v>0</v>
      </c>
      <c r="D1125" s="3">
        <v>0</v>
      </c>
      <c r="E1125" s="3">
        <f>0</f>
        <v>0</v>
      </c>
      <c r="F1125" s="3">
        <f t="shared" si="126"/>
        <v>0</v>
      </c>
      <c r="G1125" t="str">
        <f>VLOOKUP(B1125,Nuclides!A:F,5,FALSE)</f>
        <v>La146</v>
      </c>
      <c r="H1125">
        <f>VLOOKUP(B1125,Nuclides!A:F,4,FALSE)</f>
        <v>6.27</v>
      </c>
      <c r="I1125" s="3" t="str">
        <f t="shared" si="127"/>
        <v>6.27s</v>
      </c>
      <c r="J1125" s="3">
        <f t="shared" si="128"/>
        <v>0.11054978956298969</v>
      </c>
      <c r="K1125" s="3">
        <f t="shared" si="129"/>
        <v>0</v>
      </c>
      <c r="L1125" s="3">
        <f t="shared" si="130"/>
        <v>0</v>
      </c>
      <c r="M1125" s="3" t="str">
        <f t="shared" si="131"/>
        <v>La146</v>
      </c>
      <c r="N1125" s="3">
        <f t="shared" si="132"/>
        <v>0</v>
      </c>
      <c r="O1125">
        <f>0</f>
        <v>0</v>
      </c>
    </row>
    <row r="1126" spans="2:15" hidden="1" x14ac:dyDescent="0.2">
      <c r="B1126" s="3">
        <v>57147</v>
      </c>
      <c r="C1126" s="3">
        <v>0</v>
      </c>
      <c r="D1126" s="3">
        <v>0</v>
      </c>
      <c r="E1126" s="3">
        <f>0</f>
        <v>0</v>
      </c>
      <c r="F1126" s="3">
        <f t="shared" si="126"/>
        <v>0</v>
      </c>
      <c r="G1126" t="str">
        <f>VLOOKUP(B1126,Nuclides!A:F,5,FALSE)</f>
        <v>La147</v>
      </c>
      <c r="H1126">
        <f>VLOOKUP(B1126,Nuclides!A:F,4,FALSE)</f>
        <v>4.0599999999999996</v>
      </c>
      <c r="I1126" s="3" t="str">
        <f t="shared" si="127"/>
        <v>4.06s</v>
      </c>
      <c r="J1126" s="3">
        <f t="shared" si="128"/>
        <v>0.17072590654185846</v>
      </c>
      <c r="K1126" s="3">
        <f t="shared" si="129"/>
        <v>0</v>
      </c>
      <c r="L1126" s="3">
        <f t="shared" si="130"/>
        <v>0</v>
      </c>
      <c r="M1126" s="3" t="str">
        <f t="shared" si="131"/>
        <v>La147</v>
      </c>
      <c r="N1126" s="3">
        <f t="shared" si="132"/>
        <v>0</v>
      </c>
      <c r="O1126">
        <f>0</f>
        <v>0</v>
      </c>
    </row>
    <row r="1127" spans="2:15" hidden="1" x14ac:dyDescent="0.2">
      <c r="B1127" s="3">
        <v>57148</v>
      </c>
      <c r="C1127" s="3">
        <v>0</v>
      </c>
      <c r="D1127" s="3">
        <v>0</v>
      </c>
      <c r="E1127" s="3">
        <f>0</f>
        <v>0</v>
      </c>
      <c r="F1127" s="3">
        <f t="shared" si="126"/>
        <v>0</v>
      </c>
      <c r="G1127" t="str">
        <f>VLOOKUP(B1127,Nuclides!A:F,5,FALSE)</f>
        <v>La148</v>
      </c>
      <c r="H1127">
        <f>VLOOKUP(B1127,Nuclides!A:F,4,FALSE)</f>
        <v>1.26</v>
      </c>
      <c r="I1127" s="3" t="str">
        <f t="shared" si="127"/>
        <v>1.26s</v>
      </c>
      <c r="J1127" s="3">
        <f t="shared" si="128"/>
        <v>0.55011680996821055</v>
      </c>
      <c r="K1127" s="3">
        <f t="shared" si="129"/>
        <v>0</v>
      </c>
      <c r="L1127" s="3">
        <f t="shared" si="130"/>
        <v>0</v>
      </c>
      <c r="M1127" s="3" t="str">
        <f t="shared" si="131"/>
        <v>La148</v>
      </c>
      <c r="N1127" s="3">
        <f t="shared" si="132"/>
        <v>0</v>
      </c>
      <c r="O1127">
        <f>0</f>
        <v>0</v>
      </c>
    </row>
    <row r="1128" spans="2:15" hidden="1" x14ac:dyDescent="0.2">
      <c r="B1128" s="3">
        <v>57149</v>
      </c>
      <c r="C1128" s="3">
        <v>0</v>
      </c>
      <c r="D1128" s="3">
        <v>0</v>
      </c>
      <c r="E1128" s="3">
        <f>0</f>
        <v>0</v>
      </c>
      <c r="F1128" s="3">
        <f t="shared" si="126"/>
        <v>0</v>
      </c>
      <c r="G1128" t="str">
        <f>VLOOKUP(B1128,Nuclides!A:F,5,FALSE)</f>
        <v>La149</v>
      </c>
      <c r="H1128">
        <f>VLOOKUP(B1128,Nuclides!A:F,4,FALSE)</f>
        <v>1.05</v>
      </c>
      <c r="I1128" s="3" t="str">
        <f t="shared" si="127"/>
        <v>1.05s</v>
      </c>
      <c r="J1128" s="3">
        <f t="shared" si="128"/>
        <v>0.6601401719618526</v>
      </c>
      <c r="K1128" s="3">
        <f t="shared" si="129"/>
        <v>0</v>
      </c>
      <c r="L1128" s="3">
        <f t="shared" si="130"/>
        <v>0</v>
      </c>
      <c r="M1128" s="3" t="str">
        <f t="shared" si="131"/>
        <v>La149</v>
      </c>
      <c r="N1128" s="3">
        <f t="shared" si="132"/>
        <v>0</v>
      </c>
      <c r="O1128">
        <f>0</f>
        <v>0</v>
      </c>
    </row>
    <row r="1129" spans="2:15" hidden="1" x14ac:dyDescent="0.2">
      <c r="B1129" s="3">
        <v>58124</v>
      </c>
      <c r="C1129" s="3">
        <v>0</v>
      </c>
      <c r="D1129" s="3">
        <v>0</v>
      </c>
      <c r="E1129" s="3">
        <f>0</f>
        <v>0</v>
      </c>
      <c r="F1129" s="3">
        <f t="shared" si="126"/>
        <v>0</v>
      </c>
      <c r="G1129" t="str">
        <f>VLOOKUP(B1129,Nuclides!A:F,5,FALSE)</f>
        <v>Ce124</v>
      </c>
      <c r="H1129">
        <f>VLOOKUP(B1129,Nuclides!A:F,4,FALSE)</f>
        <v>6</v>
      </c>
      <c r="I1129" s="3" t="str">
        <f t="shared" si="127"/>
        <v>6s</v>
      </c>
      <c r="J1129" s="3">
        <f t="shared" si="128"/>
        <v>0.11552453009332421</v>
      </c>
      <c r="K1129" s="3">
        <f t="shared" si="129"/>
        <v>0</v>
      </c>
      <c r="L1129" s="3">
        <f t="shared" si="130"/>
        <v>0</v>
      </c>
      <c r="M1129" s="3" t="str">
        <f t="shared" si="131"/>
        <v>Ce124</v>
      </c>
      <c r="N1129" s="3">
        <f t="shared" si="132"/>
        <v>0</v>
      </c>
      <c r="O1129">
        <f>0</f>
        <v>0</v>
      </c>
    </row>
    <row r="1130" spans="2:15" hidden="1" x14ac:dyDescent="0.2">
      <c r="B1130" s="3">
        <v>58125</v>
      </c>
      <c r="C1130" s="3">
        <v>0</v>
      </c>
      <c r="D1130" s="3">
        <v>0</v>
      </c>
      <c r="E1130" s="3">
        <f>0</f>
        <v>0</v>
      </c>
      <c r="F1130" s="3">
        <f t="shared" si="126"/>
        <v>0</v>
      </c>
      <c r="G1130" t="str">
        <f>VLOOKUP(B1130,Nuclides!A:F,5,FALSE)</f>
        <v>Ce125</v>
      </c>
      <c r="H1130">
        <f>VLOOKUP(B1130,Nuclides!A:F,4,FALSE)</f>
        <v>9.6999999999999993</v>
      </c>
      <c r="I1130" s="3" t="str">
        <f t="shared" si="127"/>
        <v>9.7s</v>
      </c>
      <c r="J1130" s="3">
        <f t="shared" si="128"/>
        <v>7.1458472222674776E-2</v>
      </c>
      <c r="K1130" s="3">
        <f t="shared" si="129"/>
        <v>0</v>
      </c>
      <c r="L1130" s="3">
        <f t="shared" si="130"/>
        <v>0</v>
      </c>
      <c r="M1130" s="3" t="str">
        <f t="shared" si="131"/>
        <v>Ce125</v>
      </c>
      <c r="N1130" s="3">
        <f t="shared" si="132"/>
        <v>0</v>
      </c>
      <c r="O1130">
        <f>0</f>
        <v>0</v>
      </c>
    </row>
    <row r="1131" spans="2:15" hidden="1" x14ac:dyDescent="0.2">
      <c r="B1131" s="3">
        <v>58126</v>
      </c>
      <c r="C1131" s="3">
        <v>0</v>
      </c>
      <c r="D1131" s="3">
        <v>0</v>
      </c>
      <c r="E1131" s="3">
        <f>0</f>
        <v>0</v>
      </c>
      <c r="F1131" s="3">
        <f t="shared" si="126"/>
        <v>0</v>
      </c>
      <c r="G1131" t="str">
        <f>VLOOKUP(B1131,Nuclides!A:F,5,FALSE)</f>
        <v>Ce126</v>
      </c>
      <c r="H1131">
        <f>VLOOKUP(B1131,Nuclides!A:F,4,FALSE)</f>
        <v>51</v>
      </c>
      <c r="I1131" s="3" t="str">
        <f t="shared" si="127"/>
        <v>51s</v>
      </c>
      <c r="J1131" s="3">
        <f t="shared" si="128"/>
        <v>1.3591121187449907E-2</v>
      </c>
      <c r="K1131" s="3">
        <f t="shared" si="129"/>
        <v>0</v>
      </c>
      <c r="L1131" s="3">
        <f t="shared" si="130"/>
        <v>0</v>
      </c>
      <c r="M1131" s="3" t="str">
        <f t="shared" si="131"/>
        <v>Ce126</v>
      </c>
      <c r="N1131" s="3">
        <f t="shared" si="132"/>
        <v>0</v>
      </c>
      <c r="O1131">
        <f>0</f>
        <v>0</v>
      </c>
    </row>
    <row r="1132" spans="2:15" hidden="1" x14ac:dyDescent="0.2">
      <c r="B1132" s="3">
        <v>58127</v>
      </c>
      <c r="C1132" s="3">
        <v>0</v>
      </c>
      <c r="D1132" s="3">
        <v>0</v>
      </c>
      <c r="E1132" s="3">
        <f>0</f>
        <v>0</v>
      </c>
      <c r="F1132" s="3">
        <f t="shared" si="126"/>
        <v>0</v>
      </c>
      <c r="G1132" t="str">
        <f>VLOOKUP(B1132,Nuclides!A:F,5,FALSE)</f>
        <v>Ce127</v>
      </c>
      <c r="H1132">
        <f>VLOOKUP(B1132,Nuclides!A:F,4,FALSE)</f>
        <v>34</v>
      </c>
      <c r="I1132" s="3" t="str">
        <f t="shared" si="127"/>
        <v>34s</v>
      </c>
      <c r="J1132" s="3">
        <f t="shared" si="128"/>
        <v>2.0386681781174861E-2</v>
      </c>
      <c r="K1132" s="3">
        <f t="shared" si="129"/>
        <v>0</v>
      </c>
      <c r="L1132" s="3">
        <f t="shared" si="130"/>
        <v>0</v>
      </c>
      <c r="M1132" s="3" t="str">
        <f t="shared" si="131"/>
        <v>Ce127</v>
      </c>
      <c r="N1132" s="3">
        <f t="shared" si="132"/>
        <v>0</v>
      </c>
      <c r="O1132">
        <f>0</f>
        <v>0</v>
      </c>
    </row>
    <row r="1133" spans="2:15" hidden="1" x14ac:dyDescent="0.2">
      <c r="B1133" s="3">
        <v>58128</v>
      </c>
      <c r="C1133" s="3">
        <v>0</v>
      </c>
      <c r="D1133" s="3">
        <v>0</v>
      </c>
      <c r="E1133" s="3">
        <f>0</f>
        <v>0</v>
      </c>
      <c r="F1133" s="3">
        <f t="shared" si="126"/>
        <v>0</v>
      </c>
      <c r="G1133" t="str">
        <f>VLOOKUP(B1133,Nuclides!A:F,5,FALSE)</f>
        <v>Ce128</v>
      </c>
      <c r="H1133">
        <f>VLOOKUP(B1133,Nuclides!A:F,4,FALSE)</f>
        <v>235.8</v>
      </c>
      <c r="I1133" s="3" t="str">
        <f t="shared" si="127"/>
        <v>3.93min</v>
      </c>
      <c r="J1133" s="3">
        <f t="shared" si="128"/>
        <v>2.9395554731125751E-3</v>
      </c>
      <c r="K1133" s="3">
        <f t="shared" si="129"/>
        <v>0</v>
      </c>
      <c r="L1133" s="3">
        <f t="shared" si="130"/>
        <v>0</v>
      </c>
      <c r="M1133" s="3" t="str">
        <f t="shared" si="131"/>
        <v>Ce128</v>
      </c>
      <c r="N1133" s="3">
        <f t="shared" si="132"/>
        <v>0</v>
      </c>
      <c r="O1133">
        <f>0</f>
        <v>0</v>
      </c>
    </row>
    <row r="1134" spans="2:15" hidden="1" x14ac:dyDescent="0.2">
      <c r="B1134" s="3">
        <v>58129</v>
      </c>
      <c r="C1134" s="3">
        <v>0</v>
      </c>
      <c r="D1134" s="3">
        <v>0</v>
      </c>
      <c r="E1134" s="3">
        <f>0</f>
        <v>0</v>
      </c>
      <c r="F1134" s="3">
        <f t="shared" si="126"/>
        <v>0</v>
      </c>
      <c r="G1134" t="str">
        <f>VLOOKUP(B1134,Nuclides!A:F,5,FALSE)</f>
        <v>Ce129</v>
      </c>
      <c r="H1134">
        <f>VLOOKUP(B1134,Nuclides!A:F,4,FALSE)</f>
        <v>210</v>
      </c>
      <c r="I1134" s="3" t="str">
        <f t="shared" si="127"/>
        <v>3.5min</v>
      </c>
      <c r="J1134" s="3">
        <f t="shared" si="128"/>
        <v>3.3007008598092634E-3</v>
      </c>
      <c r="K1134" s="3">
        <f t="shared" si="129"/>
        <v>0</v>
      </c>
      <c r="L1134" s="3">
        <f t="shared" si="130"/>
        <v>0</v>
      </c>
      <c r="M1134" s="3" t="str">
        <f t="shared" si="131"/>
        <v>Ce129</v>
      </c>
      <c r="N1134" s="3">
        <f t="shared" si="132"/>
        <v>0</v>
      </c>
      <c r="O1134">
        <f>0</f>
        <v>0</v>
      </c>
    </row>
    <row r="1135" spans="2:15" hidden="1" x14ac:dyDescent="0.2">
      <c r="B1135" s="3">
        <v>58130</v>
      </c>
      <c r="C1135" s="3">
        <v>0</v>
      </c>
      <c r="D1135" s="3">
        <v>0</v>
      </c>
      <c r="E1135" s="3">
        <f>0</f>
        <v>0</v>
      </c>
      <c r="F1135" s="3">
        <f t="shared" si="126"/>
        <v>0</v>
      </c>
      <c r="G1135" t="str">
        <f>VLOOKUP(B1135,Nuclides!A:F,5,FALSE)</f>
        <v>Ce130</v>
      </c>
      <c r="H1135">
        <f>VLOOKUP(B1135,Nuclides!A:F,4,FALSE)</f>
        <v>1374</v>
      </c>
      <c r="I1135" s="3" t="str">
        <f t="shared" si="127"/>
        <v>22.9min</v>
      </c>
      <c r="J1135" s="3">
        <f t="shared" si="128"/>
        <v>5.0447393053853367E-4</v>
      </c>
      <c r="K1135" s="3">
        <f t="shared" si="129"/>
        <v>0</v>
      </c>
      <c r="L1135" s="3">
        <f t="shared" si="130"/>
        <v>0</v>
      </c>
      <c r="M1135" s="3" t="str">
        <f t="shared" si="131"/>
        <v>Ce130</v>
      </c>
      <c r="N1135" s="3">
        <f t="shared" si="132"/>
        <v>0</v>
      </c>
      <c r="O1135">
        <f>0</f>
        <v>0</v>
      </c>
    </row>
    <row r="1136" spans="2:15" hidden="1" x14ac:dyDescent="0.2">
      <c r="B1136" s="3">
        <v>58131</v>
      </c>
      <c r="C1136" s="3">
        <v>0</v>
      </c>
      <c r="D1136" s="3">
        <v>0</v>
      </c>
      <c r="E1136" s="3">
        <f>0</f>
        <v>0</v>
      </c>
      <c r="F1136" s="3">
        <f t="shared" si="126"/>
        <v>0</v>
      </c>
      <c r="G1136" t="str">
        <f>VLOOKUP(B1136,Nuclides!A:F,5,FALSE)</f>
        <v>Ce131</v>
      </c>
      <c r="H1136">
        <f>VLOOKUP(B1136,Nuclides!A:F,4,FALSE)</f>
        <v>618</v>
      </c>
      <c r="I1136" s="3" t="str">
        <f t="shared" si="127"/>
        <v>10.3min</v>
      </c>
      <c r="J1136" s="3">
        <f t="shared" si="128"/>
        <v>1.1215973795468371E-3</v>
      </c>
      <c r="K1136" s="3">
        <f t="shared" si="129"/>
        <v>0</v>
      </c>
      <c r="L1136" s="3">
        <f t="shared" si="130"/>
        <v>0</v>
      </c>
      <c r="M1136" s="3" t="str">
        <f t="shared" si="131"/>
        <v>Ce131</v>
      </c>
      <c r="N1136" s="3">
        <f t="shared" si="132"/>
        <v>0</v>
      </c>
      <c r="O1136">
        <f>0</f>
        <v>0</v>
      </c>
    </row>
    <row r="1137" spans="2:15" hidden="1" x14ac:dyDescent="0.2">
      <c r="B1137" s="3">
        <v>58132</v>
      </c>
      <c r="C1137" s="3">
        <v>0</v>
      </c>
      <c r="D1137" s="3">
        <v>0</v>
      </c>
      <c r="E1137" s="3">
        <f>0</f>
        <v>0</v>
      </c>
      <c r="F1137" s="3">
        <f t="shared" si="126"/>
        <v>0</v>
      </c>
      <c r="G1137" t="str">
        <f>VLOOKUP(B1137,Nuclides!A:F,5,FALSE)</f>
        <v>Ce132</v>
      </c>
      <c r="H1137">
        <f>VLOOKUP(B1137,Nuclides!A:F,4,FALSE)</f>
        <v>12636</v>
      </c>
      <c r="I1137" s="3" t="str">
        <f t="shared" si="127"/>
        <v>3.51h</v>
      </c>
      <c r="J1137" s="3">
        <f t="shared" si="128"/>
        <v>5.4854952560932673E-5</v>
      </c>
      <c r="K1137" s="3">
        <f t="shared" si="129"/>
        <v>0</v>
      </c>
      <c r="L1137" s="3">
        <f t="shared" si="130"/>
        <v>0</v>
      </c>
      <c r="M1137" s="3" t="str">
        <f t="shared" si="131"/>
        <v>Ce132</v>
      </c>
      <c r="N1137" s="3">
        <f t="shared" si="132"/>
        <v>0</v>
      </c>
      <c r="O1137">
        <f>0</f>
        <v>0</v>
      </c>
    </row>
    <row r="1138" spans="2:15" hidden="1" x14ac:dyDescent="0.2">
      <c r="B1138" s="3">
        <v>58133</v>
      </c>
      <c r="C1138" s="3">
        <v>0</v>
      </c>
      <c r="D1138" s="3">
        <v>0</v>
      </c>
      <c r="E1138" s="3">
        <f>0</f>
        <v>0</v>
      </c>
      <c r="F1138" s="3">
        <f t="shared" si="126"/>
        <v>0</v>
      </c>
      <c r="G1138" t="str">
        <f>VLOOKUP(B1138,Nuclides!A:F,5,FALSE)</f>
        <v>Ce133</v>
      </c>
      <c r="H1138">
        <f>VLOOKUP(B1138,Nuclides!A:F,4,FALSE)</f>
        <v>5820</v>
      </c>
      <c r="I1138" s="3" t="str">
        <f t="shared" si="127"/>
        <v>1.62h</v>
      </c>
      <c r="J1138" s="3">
        <f t="shared" si="128"/>
        <v>1.1909745370445796E-4</v>
      </c>
      <c r="K1138" s="3">
        <f t="shared" si="129"/>
        <v>0</v>
      </c>
      <c r="L1138" s="3">
        <f t="shared" si="130"/>
        <v>0</v>
      </c>
      <c r="M1138" s="3" t="str">
        <f t="shared" si="131"/>
        <v>Ce133</v>
      </c>
      <c r="N1138" s="3">
        <f t="shared" si="132"/>
        <v>0</v>
      </c>
      <c r="O1138">
        <f>0</f>
        <v>0</v>
      </c>
    </row>
    <row r="1139" spans="2:15" hidden="1" x14ac:dyDescent="0.2">
      <c r="B1139" s="3">
        <v>58134</v>
      </c>
      <c r="C1139" s="3">
        <v>0</v>
      </c>
      <c r="D1139" s="3">
        <v>0</v>
      </c>
      <c r="E1139" s="3">
        <f>0</f>
        <v>0</v>
      </c>
      <c r="F1139" s="3">
        <f t="shared" si="126"/>
        <v>0</v>
      </c>
      <c r="G1139" t="str">
        <f>VLOOKUP(B1139,Nuclides!A:F,5,FALSE)</f>
        <v>Ce134</v>
      </c>
      <c r="H1139">
        <f>VLOOKUP(B1139,Nuclides!A:F,4,FALSE)</f>
        <v>273024</v>
      </c>
      <c r="I1139" s="3" t="str">
        <f t="shared" si="127"/>
        <v>3.16d</v>
      </c>
      <c r="J1139" s="3">
        <f t="shared" si="128"/>
        <v>2.5387774721634191E-6</v>
      </c>
      <c r="K1139" s="3">
        <f t="shared" si="129"/>
        <v>0</v>
      </c>
      <c r="L1139" s="3">
        <f t="shared" si="130"/>
        <v>0</v>
      </c>
      <c r="M1139" s="3" t="str">
        <f t="shared" si="131"/>
        <v>Ce134</v>
      </c>
      <c r="N1139" s="3">
        <f t="shared" si="132"/>
        <v>0</v>
      </c>
      <c r="O1139">
        <f>0</f>
        <v>0</v>
      </c>
    </row>
    <row r="1140" spans="2:15" hidden="1" x14ac:dyDescent="0.2">
      <c r="B1140" s="3">
        <v>58135</v>
      </c>
      <c r="C1140" s="3">
        <v>0</v>
      </c>
      <c r="D1140" s="3">
        <v>0</v>
      </c>
      <c r="E1140" s="3">
        <f>0</f>
        <v>0</v>
      </c>
      <c r="F1140" s="3">
        <f t="shared" si="126"/>
        <v>0</v>
      </c>
      <c r="G1140" t="str">
        <f>VLOOKUP(B1140,Nuclides!A:F,5,FALSE)</f>
        <v>Ce135</v>
      </c>
      <c r="H1140">
        <f>VLOOKUP(B1140,Nuclides!A:F,4,FALSE)</f>
        <v>63720</v>
      </c>
      <c r="I1140" s="3" t="str">
        <f t="shared" si="127"/>
        <v>17.7h</v>
      </c>
      <c r="J1140" s="3">
        <f t="shared" si="128"/>
        <v>1.0878016016320548E-5</v>
      </c>
      <c r="K1140" s="3">
        <f t="shared" si="129"/>
        <v>0</v>
      </c>
      <c r="L1140" s="3">
        <f t="shared" si="130"/>
        <v>0</v>
      </c>
      <c r="M1140" s="3" t="str">
        <f t="shared" si="131"/>
        <v>Ce135</v>
      </c>
      <c r="N1140" s="3">
        <f t="shared" si="132"/>
        <v>0</v>
      </c>
      <c r="O1140">
        <f>0</f>
        <v>0</v>
      </c>
    </row>
    <row r="1141" spans="2:15" hidden="1" x14ac:dyDescent="0.2">
      <c r="B1141" s="3">
        <v>58136</v>
      </c>
      <c r="C1141" s="3">
        <v>0</v>
      </c>
      <c r="D1141" s="3">
        <v>0</v>
      </c>
      <c r="E1141" s="3">
        <f>0</f>
        <v>0</v>
      </c>
      <c r="F1141" s="3">
        <f t="shared" si="126"/>
        <v>0</v>
      </c>
      <c r="G1141" t="str">
        <f>VLOOKUP(B1141,Nuclides!A:F,5,FALSE)</f>
        <v>Ce136</v>
      </c>
      <c r="H1141">
        <f>VLOOKUP(B1141,Nuclides!A:F,4,FALSE)</f>
        <v>2.209032E+21</v>
      </c>
      <c r="I1141" s="3" t="str">
        <f t="shared" si="127"/>
        <v>70047945205479.5y</v>
      </c>
      <c r="J1141" s="3">
        <f t="shared" si="128"/>
        <v>3.1377869608043036E-22</v>
      </c>
      <c r="K1141" s="3">
        <f t="shared" si="129"/>
        <v>0</v>
      </c>
      <c r="L1141" s="3">
        <f t="shared" si="130"/>
        <v>0</v>
      </c>
      <c r="M1141" s="3" t="str">
        <f t="shared" si="131"/>
        <v>Ce136</v>
      </c>
      <c r="N1141" s="3">
        <f t="shared" si="132"/>
        <v>0</v>
      </c>
      <c r="O1141">
        <f>0</f>
        <v>0</v>
      </c>
    </row>
    <row r="1142" spans="2:15" hidden="1" x14ac:dyDescent="0.2">
      <c r="B1142" s="3">
        <v>58137</v>
      </c>
      <c r="C1142" s="3">
        <v>0</v>
      </c>
      <c r="D1142" s="3">
        <v>0</v>
      </c>
      <c r="E1142" s="3">
        <f>0</f>
        <v>0</v>
      </c>
      <c r="F1142" s="3">
        <f t="shared" si="126"/>
        <v>0</v>
      </c>
      <c r="G1142" t="str">
        <f>VLOOKUP(B1142,Nuclides!A:F,5,FALSE)</f>
        <v>Ce137</v>
      </c>
      <c r="H1142">
        <f>VLOOKUP(B1142,Nuclides!A:F,4,FALSE)</f>
        <v>32400</v>
      </c>
      <c r="I1142" s="3" t="str">
        <f t="shared" si="127"/>
        <v>9h</v>
      </c>
      <c r="J1142" s="3">
        <f t="shared" si="128"/>
        <v>2.1393431498763742E-5</v>
      </c>
      <c r="K1142" s="3">
        <f t="shared" si="129"/>
        <v>0</v>
      </c>
      <c r="L1142" s="3">
        <f t="shared" si="130"/>
        <v>0</v>
      </c>
      <c r="M1142" s="3" t="str">
        <f t="shared" si="131"/>
        <v>Ce137</v>
      </c>
      <c r="N1142" s="3">
        <f t="shared" si="132"/>
        <v>0</v>
      </c>
      <c r="O1142">
        <f>0</f>
        <v>0</v>
      </c>
    </row>
    <row r="1143" spans="2:15" hidden="1" x14ac:dyDescent="0.2">
      <c r="B1143" s="3">
        <v>58138</v>
      </c>
      <c r="C1143" s="3">
        <v>0</v>
      </c>
      <c r="D1143" s="3">
        <v>0</v>
      </c>
      <c r="E1143" s="3">
        <f>0</f>
        <v>0</v>
      </c>
      <c r="F1143" s="3">
        <f t="shared" si="126"/>
        <v>0</v>
      </c>
      <c r="G1143" t="str">
        <f>VLOOKUP(B1143,Nuclides!A:F,5,FALSE)</f>
        <v>Ce138</v>
      </c>
      <c r="H1143">
        <f>VLOOKUP(B1143,Nuclides!A:F,4,FALSE)</f>
        <v>2.8401840000000003E+21</v>
      </c>
      <c r="I1143" s="3" t="str">
        <f t="shared" si="127"/>
        <v>90061643835616.5y</v>
      </c>
      <c r="J1143" s="3">
        <f t="shared" si="128"/>
        <v>2.4405009695144583E-22</v>
      </c>
      <c r="K1143" s="3">
        <f t="shared" si="129"/>
        <v>0</v>
      </c>
      <c r="L1143" s="3">
        <f t="shared" si="130"/>
        <v>0</v>
      </c>
      <c r="M1143" s="3" t="str">
        <f t="shared" si="131"/>
        <v>Ce138</v>
      </c>
      <c r="N1143" s="3">
        <f t="shared" si="132"/>
        <v>0</v>
      </c>
      <c r="O1143">
        <f>0</f>
        <v>0</v>
      </c>
    </row>
    <row r="1144" spans="2:15" hidden="1" x14ac:dyDescent="0.2">
      <c r="B1144" s="3">
        <v>58139</v>
      </c>
      <c r="C1144" s="3">
        <v>0</v>
      </c>
      <c r="D1144" s="3">
        <v>0</v>
      </c>
      <c r="E1144" s="3">
        <f>0</f>
        <v>0</v>
      </c>
      <c r="F1144" s="3">
        <f t="shared" si="126"/>
        <v>0</v>
      </c>
      <c r="G1144" t="str">
        <f>VLOOKUP(B1144,Nuclides!A:F,5,FALSE)</f>
        <v>Ce139</v>
      </c>
      <c r="H1144">
        <f>VLOOKUP(B1144,Nuclides!A:F,4,FALSE)</f>
        <v>11892182.3999999</v>
      </c>
      <c r="I1144" s="3" t="str">
        <f t="shared" si="127"/>
        <v>137.64d</v>
      </c>
      <c r="J1144" s="3">
        <f t="shared" si="128"/>
        <v>5.8285952674250198E-8</v>
      </c>
      <c r="K1144" s="3">
        <f t="shared" si="129"/>
        <v>0</v>
      </c>
      <c r="L1144" s="3">
        <f t="shared" si="130"/>
        <v>0</v>
      </c>
      <c r="M1144" s="3" t="str">
        <f t="shared" si="131"/>
        <v>Ce139</v>
      </c>
      <c r="N1144" s="3">
        <f t="shared" si="132"/>
        <v>0</v>
      </c>
      <c r="O1144">
        <f>0</f>
        <v>0</v>
      </c>
    </row>
    <row r="1145" spans="2:15" hidden="1" x14ac:dyDescent="0.2">
      <c r="B1145" s="3">
        <v>58140</v>
      </c>
      <c r="C1145" s="3">
        <v>0</v>
      </c>
      <c r="D1145" s="3">
        <v>0</v>
      </c>
      <c r="E1145" s="3">
        <f>0</f>
        <v>0</v>
      </c>
      <c r="F1145" s="3">
        <f t="shared" si="126"/>
        <v>0</v>
      </c>
      <c r="G1145" t="str">
        <f>VLOOKUP(B1145,Nuclides!A:F,5,FALSE)</f>
        <v>Ce140</v>
      </c>
      <c r="H1145" t="str">
        <f>VLOOKUP(B1145,Nuclides!A:F,4,FALSE)</f>
        <v>STABLE</v>
      </c>
      <c r="I1145" s="3" t="str">
        <f t="shared" si="127"/>
        <v>STABLE</v>
      </c>
      <c r="J1145" s="3" t="e">
        <f t="shared" si="128"/>
        <v>#VALUE!</v>
      </c>
      <c r="K1145" s="3" t="e">
        <f t="shared" si="129"/>
        <v>#VALUE!</v>
      </c>
      <c r="L1145" s="3" t="e">
        <f t="shared" si="130"/>
        <v>#VALUE!</v>
      </c>
      <c r="M1145" s="3" t="str">
        <f t="shared" si="131"/>
        <v>Ce140</v>
      </c>
      <c r="N1145" s="3" t="e">
        <f t="shared" si="132"/>
        <v>#VALUE!</v>
      </c>
      <c r="O1145">
        <f>0</f>
        <v>0</v>
      </c>
    </row>
    <row r="1146" spans="2:15" hidden="1" x14ac:dyDescent="0.2">
      <c r="B1146" s="3">
        <v>58141</v>
      </c>
      <c r="C1146" s="3">
        <v>0</v>
      </c>
      <c r="D1146" s="3">
        <v>0</v>
      </c>
      <c r="E1146" s="3">
        <f>0</f>
        <v>0</v>
      </c>
      <c r="F1146" s="3">
        <f t="shared" si="126"/>
        <v>0</v>
      </c>
      <c r="G1146" t="str">
        <f>VLOOKUP(B1146,Nuclides!A:F,5,FALSE)</f>
        <v>Ce141</v>
      </c>
      <c r="H1146">
        <f>VLOOKUP(B1146,Nuclides!A:F,4,FALSE)</f>
        <v>2808950.4</v>
      </c>
      <c r="I1146" s="3" t="str">
        <f t="shared" si="127"/>
        <v>32.51d</v>
      </c>
      <c r="J1146" s="3">
        <f t="shared" si="128"/>
        <v>2.4676376648015759E-7</v>
      </c>
      <c r="K1146" s="3">
        <f t="shared" si="129"/>
        <v>0</v>
      </c>
      <c r="L1146" s="3">
        <f t="shared" si="130"/>
        <v>0</v>
      </c>
      <c r="M1146" s="3" t="str">
        <f t="shared" si="131"/>
        <v>Ce141</v>
      </c>
      <c r="N1146" s="3">
        <f t="shared" si="132"/>
        <v>0</v>
      </c>
      <c r="O1146">
        <f>0</f>
        <v>0</v>
      </c>
    </row>
    <row r="1147" spans="2:15" hidden="1" x14ac:dyDescent="0.2">
      <c r="B1147" s="3">
        <v>58142</v>
      </c>
      <c r="C1147" s="3">
        <v>0</v>
      </c>
      <c r="D1147" s="3">
        <v>0</v>
      </c>
      <c r="E1147" s="3">
        <f>0</f>
        <v>0</v>
      </c>
      <c r="F1147" s="3">
        <f t="shared" si="126"/>
        <v>0</v>
      </c>
      <c r="G1147" t="str">
        <f>VLOOKUP(B1147,Nuclides!A:F,5,FALSE)</f>
        <v>Ce142</v>
      </c>
      <c r="H1147">
        <f>VLOOKUP(B1147,Nuclides!A:F,4,FALSE)</f>
        <v>1.57788E+24</v>
      </c>
      <c r="I1147" s="3" t="str">
        <f t="shared" si="127"/>
        <v>50034246575342500y</v>
      </c>
      <c r="J1147" s="3">
        <f t="shared" si="128"/>
        <v>4.3929017451260252E-25</v>
      </c>
      <c r="K1147" s="3">
        <f t="shared" si="129"/>
        <v>0</v>
      </c>
      <c r="L1147" s="3">
        <f t="shared" si="130"/>
        <v>0</v>
      </c>
      <c r="M1147" s="3" t="str">
        <f t="shared" si="131"/>
        <v>Ce142</v>
      </c>
      <c r="N1147" s="3">
        <f t="shared" si="132"/>
        <v>0</v>
      </c>
      <c r="O1147">
        <f>0</f>
        <v>0</v>
      </c>
    </row>
    <row r="1148" spans="2:15" hidden="1" x14ac:dyDescent="0.2">
      <c r="B1148" s="3">
        <v>58143</v>
      </c>
      <c r="C1148" s="3">
        <v>0</v>
      </c>
      <c r="D1148" s="3">
        <v>0</v>
      </c>
      <c r="E1148" s="3">
        <f>0</f>
        <v>0</v>
      </c>
      <c r="F1148" s="3">
        <f t="shared" si="126"/>
        <v>0</v>
      </c>
      <c r="G1148" t="str">
        <f>VLOOKUP(B1148,Nuclides!A:F,5,FALSE)</f>
        <v>Ce143</v>
      </c>
      <c r="H1148">
        <f>VLOOKUP(B1148,Nuclides!A:F,4,FALSE)</f>
        <v>118940.4</v>
      </c>
      <c r="I1148" s="3" t="str">
        <f t="shared" si="127"/>
        <v>1.38d</v>
      </c>
      <c r="J1148" s="3">
        <f t="shared" si="128"/>
        <v>5.8276849628885168E-6</v>
      </c>
      <c r="K1148" s="3">
        <f t="shared" si="129"/>
        <v>0</v>
      </c>
      <c r="L1148" s="3">
        <f t="shared" si="130"/>
        <v>0</v>
      </c>
      <c r="M1148" s="3" t="str">
        <f t="shared" si="131"/>
        <v>Ce143</v>
      </c>
      <c r="N1148" s="3">
        <f t="shared" si="132"/>
        <v>0</v>
      </c>
      <c r="O1148">
        <f>0</f>
        <v>0</v>
      </c>
    </row>
    <row r="1149" spans="2:15" hidden="1" x14ac:dyDescent="0.2">
      <c r="B1149" s="3">
        <v>58144</v>
      </c>
      <c r="C1149" s="3">
        <v>0</v>
      </c>
      <c r="D1149" s="3">
        <v>0</v>
      </c>
      <c r="E1149" s="3">
        <f>0</f>
        <v>0</v>
      </c>
      <c r="F1149" s="3">
        <f t="shared" si="126"/>
        <v>0</v>
      </c>
      <c r="G1149" t="str">
        <f>VLOOKUP(B1149,Nuclides!A:F,5,FALSE)</f>
        <v>Ce144</v>
      </c>
      <c r="H1149">
        <f>VLOOKUP(B1149,Nuclides!A:F,4,FALSE)</f>
        <v>24616224</v>
      </c>
      <c r="I1149" s="3" t="str">
        <f t="shared" si="127"/>
        <v>284.91d</v>
      </c>
      <c r="J1149" s="3">
        <f t="shared" si="128"/>
        <v>2.8158144017536781E-8</v>
      </c>
      <c r="K1149" s="3">
        <f t="shared" si="129"/>
        <v>0</v>
      </c>
      <c r="L1149" s="3">
        <f t="shared" si="130"/>
        <v>0</v>
      </c>
      <c r="M1149" s="3" t="str">
        <f t="shared" si="131"/>
        <v>Ce144</v>
      </c>
      <c r="N1149" s="3">
        <f t="shared" si="132"/>
        <v>0</v>
      </c>
      <c r="O1149">
        <f>0</f>
        <v>0</v>
      </c>
    </row>
    <row r="1150" spans="2:15" hidden="1" x14ac:dyDescent="0.2">
      <c r="B1150" s="3">
        <v>58145</v>
      </c>
      <c r="C1150" s="3">
        <v>0</v>
      </c>
      <c r="D1150" s="3">
        <v>0</v>
      </c>
      <c r="E1150" s="3">
        <f>0</f>
        <v>0</v>
      </c>
      <c r="F1150" s="3">
        <f t="shared" si="126"/>
        <v>0</v>
      </c>
      <c r="G1150" t="str">
        <f>VLOOKUP(B1150,Nuclides!A:F,5,FALSE)</f>
        <v>Ce145</v>
      </c>
      <c r="H1150">
        <f>VLOOKUP(B1150,Nuclides!A:F,4,FALSE)</f>
        <v>180.6</v>
      </c>
      <c r="I1150" s="3" t="str">
        <f t="shared" si="127"/>
        <v>3.01min</v>
      </c>
      <c r="J1150" s="3">
        <f t="shared" si="128"/>
        <v>3.8380242555921666E-3</v>
      </c>
      <c r="K1150" s="3">
        <f t="shared" si="129"/>
        <v>0</v>
      </c>
      <c r="L1150" s="3">
        <f t="shared" si="130"/>
        <v>0</v>
      </c>
      <c r="M1150" s="3" t="str">
        <f t="shared" si="131"/>
        <v>Ce145</v>
      </c>
      <c r="N1150" s="3">
        <f t="shared" si="132"/>
        <v>0</v>
      </c>
      <c r="O1150">
        <f>0</f>
        <v>0</v>
      </c>
    </row>
    <row r="1151" spans="2:15" hidden="1" x14ac:dyDescent="0.2">
      <c r="B1151" s="3">
        <v>58146</v>
      </c>
      <c r="C1151" s="3">
        <v>0</v>
      </c>
      <c r="D1151" s="3">
        <v>0</v>
      </c>
      <c r="E1151" s="3">
        <f>0</f>
        <v>0</v>
      </c>
      <c r="F1151" s="3">
        <f t="shared" si="126"/>
        <v>0</v>
      </c>
      <c r="G1151" t="str">
        <f>VLOOKUP(B1151,Nuclides!A:F,5,FALSE)</f>
        <v>Ce146</v>
      </c>
      <c r="H1151">
        <f>VLOOKUP(B1151,Nuclides!A:F,4,FALSE)</f>
        <v>809.4</v>
      </c>
      <c r="I1151" s="3" t="str">
        <f t="shared" si="127"/>
        <v>13.49min</v>
      </c>
      <c r="J1151" s="3">
        <f t="shared" si="128"/>
        <v>8.5637160929076517E-4</v>
      </c>
      <c r="K1151" s="3">
        <f t="shared" si="129"/>
        <v>0</v>
      </c>
      <c r="L1151" s="3">
        <f t="shared" si="130"/>
        <v>0</v>
      </c>
      <c r="M1151" s="3" t="str">
        <f t="shared" si="131"/>
        <v>Ce146</v>
      </c>
      <c r="N1151" s="3">
        <f t="shared" si="132"/>
        <v>0</v>
      </c>
      <c r="O1151">
        <f>0</f>
        <v>0</v>
      </c>
    </row>
    <row r="1152" spans="2:15" hidden="1" x14ac:dyDescent="0.2">
      <c r="B1152" s="3">
        <v>58147</v>
      </c>
      <c r="C1152" s="3">
        <v>0</v>
      </c>
      <c r="D1152" s="3">
        <v>0</v>
      </c>
      <c r="E1152" s="3">
        <f>0</f>
        <v>0</v>
      </c>
      <c r="F1152" s="3">
        <f t="shared" si="126"/>
        <v>0</v>
      </c>
      <c r="G1152" t="str">
        <f>VLOOKUP(B1152,Nuclides!A:F,5,FALSE)</f>
        <v>Ce147</v>
      </c>
      <c r="H1152">
        <f>VLOOKUP(B1152,Nuclides!A:F,4,FALSE)</f>
        <v>56.4</v>
      </c>
      <c r="I1152" s="3" t="str">
        <f t="shared" si="127"/>
        <v>56.4s</v>
      </c>
      <c r="J1152" s="3">
        <f t="shared" si="128"/>
        <v>1.2289843626949385E-2</v>
      </c>
      <c r="K1152" s="3">
        <f t="shared" si="129"/>
        <v>0</v>
      </c>
      <c r="L1152" s="3">
        <f t="shared" si="130"/>
        <v>0</v>
      </c>
      <c r="M1152" s="3" t="str">
        <f t="shared" si="131"/>
        <v>Ce147</v>
      </c>
      <c r="N1152" s="3">
        <f t="shared" si="132"/>
        <v>0</v>
      </c>
      <c r="O1152">
        <f>0</f>
        <v>0</v>
      </c>
    </row>
    <row r="1153" spans="2:15" hidden="1" x14ac:dyDescent="0.2">
      <c r="B1153" s="3">
        <v>58148</v>
      </c>
      <c r="C1153" s="3">
        <v>0</v>
      </c>
      <c r="D1153" s="3">
        <v>0</v>
      </c>
      <c r="E1153" s="3">
        <f>0</f>
        <v>0</v>
      </c>
      <c r="F1153" s="3">
        <f t="shared" si="126"/>
        <v>0</v>
      </c>
      <c r="G1153" t="str">
        <f>VLOOKUP(B1153,Nuclides!A:F,5,FALSE)</f>
        <v>Ce148</v>
      </c>
      <c r="H1153">
        <f>VLOOKUP(B1153,Nuclides!A:F,4,FALSE)</f>
        <v>56.8</v>
      </c>
      <c r="I1153" s="3" t="str">
        <f t="shared" si="127"/>
        <v>56.8s</v>
      </c>
      <c r="J1153" s="3">
        <f t="shared" si="128"/>
        <v>1.2203295432393403E-2</v>
      </c>
      <c r="K1153" s="3">
        <f t="shared" si="129"/>
        <v>0</v>
      </c>
      <c r="L1153" s="3">
        <f t="shared" si="130"/>
        <v>0</v>
      </c>
      <c r="M1153" s="3" t="str">
        <f t="shared" si="131"/>
        <v>Ce148</v>
      </c>
      <c r="N1153" s="3">
        <f t="shared" si="132"/>
        <v>0</v>
      </c>
      <c r="O1153">
        <f>0</f>
        <v>0</v>
      </c>
    </row>
    <row r="1154" spans="2:15" hidden="1" x14ac:dyDescent="0.2">
      <c r="B1154" s="3">
        <v>58149</v>
      </c>
      <c r="C1154" s="3">
        <v>0</v>
      </c>
      <c r="D1154" s="3">
        <v>0</v>
      </c>
      <c r="E1154" s="3">
        <f>0</f>
        <v>0</v>
      </c>
      <c r="F1154" s="3">
        <f t="shared" si="126"/>
        <v>0</v>
      </c>
      <c r="G1154" t="str">
        <f>VLOOKUP(B1154,Nuclides!A:F,5,FALSE)</f>
        <v>Ce149</v>
      </c>
      <c r="H1154">
        <f>VLOOKUP(B1154,Nuclides!A:F,4,FALSE)</f>
        <v>5.3</v>
      </c>
      <c r="I1154" s="3" t="str">
        <f t="shared" si="127"/>
        <v>5.3s</v>
      </c>
      <c r="J1154" s="3">
        <f t="shared" si="128"/>
        <v>0.1307824868981029</v>
      </c>
      <c r="K1154" s="3">
        <f t="shared" si="129"/>
        <v>0</v>
      </c>
      <c r="L1154" s="3">
        <f t="shared" si="130"/>
        <v>0</v>
      </c>
      <c r="M1154" s="3" t="str">
        <f t="shared" si="131"/>
        <v>Ce149</v>
      </c>
      <c r="N1154" s="3">
        <f t="shared" si="132"/>
        <v>0</v>
      </c>
      <c r="O1154">
        <f>0</f>
        <v>0</v>
      </c>
    </row>
    <row r="1155" spans="2:15" hidden="1" x14ac:dyDescent="0.2">
      <c r="B1155" s="3">
        <v>58150</v>
      </c>
      <c r="C1155" s="3">
        <v>0</v>
      </c>
      <c r="D1155" s="3">
        <v>0</v>
      </c>
      <c r="E1155" s="3">
        <f>0</f>
        <v>0</v>
      </c>
      <c r="F1155" s="3">
        <f t="shared" si="126"/>
        <v>0</v>
      </c>
      <c r="G1155" t="str">
        <f>VLOOKUP(B1155,Nuclides!A:F,5,FALSE)</f>
        <v>Ce150</v>
      </c>
      <c r="H1155">
        <f>VLOOKUP(B1155,Nuclides!A:F,4,FALSE)</f>
        <v>4</v>
      </c>
      <c r="I1155" s="3" t="str">
        <f t="shared" si="127"/>
        <v>4s</v>
      </c>
      <c r="J1155" s="3">
        <f t="shared" si="128"/>
        <v>0.17328679513998632</v>
      </c>
      <c r="K1155" s="3">
        <f t="shared" si="129"/>
        <v>0</v>
      </c>
      <c r="L1155" s="3">
        <f t="shared" si="130"/>
        <v>0</v>
      </c>
      <c r="M1155" s="3" t="str">
        <f t="shared" si="131"/>
        <v>Ce150</v>
      </c>
      <c r="N1155" s="3">
        <f t="shared" si="132"/>
        <v>0</v>
      </c>
      <c r="O1155">
        <f>0</f>
        <v>0</v>
      </c>
    </row>
    <row r="1156" spans="2:15" hidden="1" x14ac:dyDescent="0.2">
      <c r="B1156" s="3">
        <v>58151</v>
      </c>
      <c r="C1156" s="3">
        <v>0</v>
      </c>
      <c r="D1156" s="3">
        <v>0</v>
      </c>
      <c r="E1156" s="3">
        <f>0</f>
        <v>0</v>
      </c>
      <c r="F1156" s="3">
        <f t="shared" si="126"/>
        <v>0</v>
      </c>
      <c r="G1156" t="str">
        <f>VLOOKUP(B1156,Nuclides!A:F,5,FALSE)</f>
        <v>Ce151</v>
      </c>
      <c r="H1156">
        <f>VLOOKUP(B1156,Nuclides!A:F,4,FALSE)</f>
        <v>1.76</v>
      </c>
      <c r="I1156" s="3" t="str">
        <f t="shared" si="127"/>
        <v>1.76s</v>
      </c>
      <c r="J1156" s="3">
        <f t="shared" si="128"/>
        <v>0.39383362531815075</v>
      </c>
      <c r="K1156" s="3">
        <f t="shared" si="129"/>
        <v>0</v>
      </c>
      <c r="L1156" s="3">
        <f t="shared" si="130"/>
        <v>0</v>
      </c>
      <c r="M1156" s="3" t="str">
        <f t="shared" si="131"/>
        <v>Ce151</v>
      </c>
      <c r="N1156" s="3">
        <f t="shared" si="132"/>
        <v>0</v>
      </c>
      <c r="O1156">
        <f>0</f>
        <v>0</v>
      </c>
    </row>
    <row r="1157" spans="2:15" hidden="1" x14ac:dyDescent="0.2">
      <c r="B1157" s="3">
        <v>59129</v>
      </c>
      <c r="C1157" s="3">
        <v>0</v>
      </c>
      <c r="D1157" s="3">
        <v>0</v>
      </c>
      <c r="E1157" s="3">
        <f>0</f>
        <v>0</v>
      </c>
      <c r="F1157" s="3">
        <f t="shared" ref="F1157:F1220" si="133">SUM(C1157:E1157)</f>
        <v>0</v>
      </c>
      <c r="G1157" t="str">
        <f>VLOOKUP(B1157,Nuclides!A:F,5,FALSE)</f>
        <v>Pr129</v>
      </c>
      <c r="H1157">
        <f>VLOOKUP(B1157,Nuclides!A:F,4,FALSE)</f>
        <v>30</v>
      </c>
      <c r="I1157" s="3" t="str">
        <f t="shared" ref="I1157:I1220" si="134">IF(H1157="STABLE", "STABLE", IF(H1157&lt;60, H1157&amp;"s", IF(H1157&lt;3600, ROUND(H1157/60,2)&amp;"min", IF(H1157&lt;86400, ROUND(H1157/3600,2)&amp;"h", IF(H1157&lt;31536000, ROUND(H1157/86400,2)&amp;"d", ROUND(H1157/31536000,2)&amp;"y")))))</f>
        <v>30s</v>
      </c>
      <c r="J1157" s="3">
        <f t="shared" ref="J1157:J1220" si="135">LN(2)/H1157</f>
        <v>2.3104906018664842E-2</v>
      </c>
      <c r="K1157" s="3">
        <f t="shared" ref="K1157:K1220" si="136">10*F1157*(1-EXP(-J1157*600))*6240000000000</f>
        <v>0</v>
      </c>
      <c r="L1157" s="3">
        <f t="shared" ref="L1157:L1220" si="137">EXP(-J1157*30*60)*K1157</f>
        <v>0</v>
      </c>
      <c r="M1157" s="3" t="str">
        <f t="shared" ref="M1157:M1220" si="138">G1157</f>
        <v>Pr129</v>
      </c>
      <c r="N1157" s="3">
        <f t="shared" ref="N1157:N1220" si="139">L1157</f>
        <v>0</v>
      </c>
      <c r="O1157">
        <f>0</f>
        <v>0</v>
      </c>
    </row>
    <row r="1158" spans="2:15" hidden="1" x14ac:dyDescent="0.2">
      <c r="B1158" s="3">
        <v>59130</v>
      </c>
      <c r="C1158" s="3">
        <v>0</v>
      </c>
      <c r="D1158" s="3">
        <v>0</v>
      </c>
      <c r="E1158" s="3">
        <f>0</f>
        <v>0</v>
      </c>
      <c r="F1158" s="3">
        <f t="shared" si="133"/>
        <v>0</v>
      </c>
      <c r="G1158" t="str">
        <f>VLOOKUP(B1158,Nuclides!A:F,5,FALSE)</f>
        <v>Pr130</v>
      </c>
      <c r="H1158">
        <f>VLOOKUP(B1158,Nuclides!A:F,4,FALSE)</f>
        <v>40</v>
      </c>
      <c r="I1158" s="3" t="str">
        <f t="shared" si="134"/>
        <v>40s</v>
      </c>
      <c r="J1158" s="3">
        <f t="shared" si="135"/>
        <v>1.7328679513998631E-2</v>
      </c>
      <c r="K1158" s="3">
        <f t="shared" si="136"/>
        <v>0</v>
      </c>
      <c r="L1158" s="3">
        <f t="shared" si="137"/>
        <v>0</v>
      </c>
      <c r="M1158" s="3" t="str">
        <f t="shared" si="138"/>
        <v>Pr130</v>
      </c>
      <c r="N1158" s="3">
        <f t="shared" si="139"/>
        <v>0</v>
      </c>
      <c r="O1158">
        <f>0</f>
        <v>0</v>
      </c>
    </row>
    <row r="1159" spans="2:15" hidden="1" x14ac:dyDescent="0.2">
      <c r="B1159" s="3">
        <v>59131</v>
      </c>
      <c r="C1159" s="3">
        <v>0</v>
      </c>
      <c r="D1159" s="3">
        <v>0</v>
      </c>
      <c r="E1159" s="3">
        <f>0</f>
        <v>0</v>
      </c>
      <c r="F1159" s="3">
        <f t="shared" si="133"/>
        <v>0</v>
      </c>
      <c r="G1159" t="str">
        <f>VLOOKUP(B1159,Nuclides!A:F,5,FALSE)</f>
        <v>Pr131</v>
      </c>
      <c r="H1159">
        <f>VLOOKUP(B1159,Nuclides!A:F,4,FALSE)</f>
        <v>90.6</v>
      </c>
      <c r="I1159" s="3" t="str">
        <f t="shared" si="134"/>
        <v>1.51min</v>
      </c>
      <c r="J1159" s="3">
        <f t="shared" si="135"/>
        <v>7.650631132008227E-3</v>
      </c>
      <c r="K1159" s="3">
        <f t="shared" si="136"/>
        <v>0</v>
      </c>
      <c r="L1159" s="3">
        <f t="shared" si="137"/>
        <v>0</v>
      </c>
      <c r="M1159" s="3" t="str">
        <f t="shared" si="138"/>
        <v>Pr131</v>
      </c>
      <c r="N1159" s="3">
        <f t="shared" si="139"/>
        <v>0</v>
      </c>
      <c r="O1159">
        <f>0</f>
        <v>0</v>
      </c>
    </row>
    <row r="1160" spans="2:15" hidden="1" x14ac:dyDescent="0.2">
      <c r="B1160" s="3">
        <v>59132</v>
      </c>
      <c r="C1160" s="3">
        <v>0</v>
      </c>
      <c r="D1160" s="3">
        <v>0</v>
      </c>
      <c r="E1160" s="3">
        <f>0</f>
        <v>0</v>
      </c>
      <c r="F1160" s="3">
        <f t="shared" si="133"/>
        <v>0</v>
      </c>
      <c r="G1160" t="str">
        <f>VLOOKUP(B1160,Nuclides!A:F,5,FALSE)</f>
        <v>Pr132</v>
      </c>
      <c r="H1160">
        <f>VLOOKUP(B1160,Nuclides!A:F,4,FALSE)</f>
        <v>96</v>
      </c>
      <c r="I1160" s="3" t="str">
        <f t="shared" si="134"/>
        <v>1.6min</v>
      </c>
      <c r="J1160" s="3">
        <f t="shared" si="135"/>
        <v>7.2202831308327631E-3</v>
      </c>
      <c r="K1160" s="3">
        <f t="shared" si="136"/>
        <v>0</v>
      </c>
      <c r="L1160" s="3">
        <f t="shared" si="137"/>
        <v>0</v>
      </c>
      <c r="M1160" s="3" t="str">
        <f t="shared" si="138"/>
        <v>Pr132</v>
      </c>
      <c r="N1160" s="3">
        <f t="shared" si="139"/>
        <v>0</v>
      </c>
      <c r="O1160">
        <f>0</f>
        <v>0</v>
      </c>
    </row>
    <row r="1161" spans="2:15" hidden="1" x14ac:dyDescent="0.2">
      <c r="B1161" s="3">
        <v>59133</v>
      </c>
      <c r="C1161" s="3">
        <v>0</v>
      </c>
      <c r="D1161" s="3">
        <v>0</v>
      </c>
      <c r="E1161" s="3">
        <f>0</f>
        <v>0</v>
      </c>
      <c r="F1161" s="3">
        <f t="shared" si="133"/>
        <v>0</v>
      </c>
      <c r="G1161" t="str">
        <f>VLOOKUP(B1161,Nuclides!A:F,5,FALSE)</f>
        <v>Pr133</v>
      </c>
      <c r="H1161">
        <f>VLOOKUP(B1161,Nuclides!A:F,4,FALSE)</f>
        <v>390</v>
      </c>
      <c r="I1161" s="3" t="str">
        <f t="shared" si="134"/>
        <v>6.5min</v>
      </c>
      <c r="J1161" s="3">
        <f t="shared" si="135"/>
        <v>1.7773004629742187E-3</v>
      </c>
      <c r="K1161" s="3">
        <f t="shared" si="136"/>
        <v>0</v>
      </c>
      <c r="L1161" s="3">
        <f t="shared" si="137"/>
        <v>0</v>
      </c>
      <c r="M1161" s="3" t="str">
        <f t="shared" si="138"/>
        <v>Pr133</v>
      </c>
      <c r="N1161" s="3">
        <f t="shared" si="139"/>
        <v>0</v>
      </c>
      <c r="O1161">
        <f>0</f>
        <v>0</v>
      </c>
    </row>
    <row r="1162" spans="2:15" hidden="1" x14ac:dyDescent="0.2">
      <c r="B1162" s="3">
        <v>59134</v>
      </c>
      <c r="C1162" s="3">
        <v>0</v>
      </c>
      <c r="D1162" s="3">
        <v>0</v>
      </c>
      <c r="E1162" s="3">
        <f>0</f>
        <v>0</v>
      </c>
      <c r="F1162" s="3">
        <f t="shared" si="133"/>
        <v>0</v>
      </c>
      <c r="G1162" t="str">
        <f>VLOOKUP(B1162,Nuclides!A:F,5,FALSE)</f>
        <v>Pr134</v>
      </c>
      <c r="H1162">
        <f>VLOOKUP(B1162,Nuclides!A:F,4,FALSE)</f>
        <v>660</v>
      </c>
      <c r="I1162" s="3" t="str">
        <f t="shared" si="134"/>
        <v>11min</v>
      </c>
      <c r="J1162" s="3">
        <f t="shared" si="135"/>
        <v>1.0502230008484019E-3</v>
      </c>
      <c r="K1162" s="3">
        <f t="shared" si="136"/>
        <v>0</v>
      </c>
      <c r="L1162" s="3">
        <f t="shared" si="137"/>
        <v>0</v>
      </c>
      <c r="M1162" s="3" t="str">
        <f t="shared" si="138"/>
        <v>Pr134</v>
      </c>
      <c r="N1162" s="3">
        <f t="shared" si="139"/>
        <v>0</v>
      </c>
      <c r="O1162">
        <f>0</f>
        <v>0</v>
      </c>
    </row>
    <row r="1163" spans="2:15" hidden="1" x14ac:dyDescent="0.2">
      <c r="B1163" s="3">
        <v>59135</v>
      </c>
      <c r="C1163" s="3">
        <v>0</v>
      </c>
      <c r="D1163" s="3">
        <v>0</v>
      </c>
      <c r="E1163" s="3">
        <f>0</f>
        <v>0</v>
      </c>
      <c r="F1163" s="3">
        <f t="shared" si="133"/>
        <v>0</v>
      </c>
      <c r="G1163" t="str">
        <f>VLOOKUP(B1163,Nuclides!A:F,5,FALSE)</f>
        <v>Pr135</v>
      </c>
      <c r="H1163">
        <f>VLOOKUP(B1163,Nuclides!A:F,4,FALSE)</f>
        <v>1440</v>
      </c>
      <c r="I1163" s="3" t="str">
        <f t="shared" si="134"/>
        <v>24min</v>
      </c>
      <c r="J1163" s="3">
        <f t="shared" si="135"/>
        <v>4.8135220872218423E-4</v>
      </c>
      <c r="K1163" s="3">
        <f t="shared" si="136"/>
        <v>0</v>
      </c>
      <c r="L1163" s="3">
        <f t="shared" si="137"/>
        <v>0</v>
      </c>
      <c r="M1163" s="3" t="str">
        <f t="shared" si="138"/>
        <v>Pr135</v>
      </c>
      <c r="N1163" s="3">
        <f t="shared" si="139"/>
        <v>0</v>
      </c>
      <c r="O1163">
        <f>0</f>
        <v>0</v>
      </c>
    </row>
    <row r="1164" spans="2:15" hidden="1" x14ac:dyDescent="0.2">
      <c r="B1164" s="3">
        <v>59136</v>
      </c>
      <c r="C1164" s="3">
        <v>0</v>
      </c>
      <c r="D1164" s="3">
        <v>0</v>
      </c>
      <c r="E1164" s="3">
        <f>0</f>
        <v>0</v>
      </c>
      <c r="F1164" s="3">
        <f t="shared" si="133"/>
        <v>0</v>
      </c>
      <c r="G1164" t="str">
        <f>VLOOKUP(B1164,Nuclides!A:F,5,FALSE)</f>
        <v>Pr136</v>
      </c>
      <c r="H1164">
        <f>VLOOKUP(B1164,Nuclides!A:F,4,FALSE)</f>
        <v>786</v>
      </c>
      <c r="I1164" s="3" t="str">
        <f t="shared" si="134"/>
        <v>13.1min</v>
      </c>
      <c r="J1164" s="3">
        <f t="shared" si="135"/>
        <v>8.8186664193377266E-4</v>
      </c>
      <c r="K1164" s="3">
        <f t="shared" si="136"/>
        <v>0</v>
      </c>
      <c r="L1164" s="3">
        <f t="shared" si="137"/>
        <v>0</v>
      </c>
      <c r="M1164" s="3" t="str">
        <f t="shared" si="138"/>
        <v>Pr136</v>
      </c>
      <c r="N1164" s="3">
        <f t="shared" si="139"/>
        <v>0</v>
      </c>
      <c r="O1164">
        <f>0</f>
        <v>0</v>
      </c>
    </row>
    <row r="1165" spans="2:15" hidden="1" x14ac:dyDescent="0.2">
      <c r="B1165" s="3">
        <v>59137</v>
      </c>
      <c r="C1165" s="3">
        <v>0</v>
      </c>
      <c r="D1165" s="3">
        <v>0</v>
      </c>
      <c r="E1165" s="3">
        <f>0</f>
        <v>0</v>
      </c>
      <c r="F1165" s="3">
        <f t="shared" si="133"/>
        <v>0</v>
      </c>
      <c r="G1165" t="str">
        <f>VLOOKUP(B1165,Nuclides!A:F,5,FALSE)</f>
        <v>Pr137</v>
      </c>
      <c r="H1165">
        <f>VLOOKUP(B1165,Nuclides!A:F,4,FALSE)</f>
        <v>4608</v>
      </c>
      <c r="I1165" s="3" t="str">
        <f t="shared" si="134"/>
        <v>1.28h</v>
      </c>
      <c r="J1165" s="3">
        <f t="shared" si="135"/>
        <v>1.5042256522568257E-4</v>
      </c>
      <c r="K1165" s="3">
        <f t="shared" si="136"/>
        <v>0</v>
      </c>
      <c r="L1165" s="3">
        <f t="shared" si="137"/>
        <v>0</v>
      </c>
      <c r="M1165" s="3" t="str">
        <f t="shared" si="138"/>
        <v>Pr137</v>
      </c>
      <c r="N1165" s="3">
        <f t="shared" si="139"/>
        <v>0</v>
      </c>
      <c r="O1165">
        <f>0</f>
        <v>0</v>
      </c>
    </row>
    <row r="1166" spans="2:15" hidden="1" x14ac:dyDescent="0.2">
      <c r="B1166" s="3">
        <v>59138</v>
      </c>
      <c r="C1166" s="3">
        <v>0</v>
      </c>
      <c r="D1166" s="3">
        <v>0</v>
      </c>
      <c r="E1166" s="3">
        <f>0</f>
        <v>0</v>
      </c>
      <c r="F1166" s="3">
        <f t="shared" si="133"/>
        <v>0</v>
      </c>
      <c r="G1166" t="str">
        <f>VLOOKUP(B1166,Nuclides!A:F,5,FALSE)</f>
        <v>Pr138</v>
      </c>
      <c r="H1166">
        <f>VLOOKUP(B1166,Nuclides!A:F,4,FALSE)</f>
        <v>87</v>
      </c>
      <c r="I1166" s="3" t="str">
        <f t="shared" si="134"/>
        <v>1.45min</v>
      </c>
      <c r="J1166" s="3">
        <f t="shared" si="135"/>
        <v>7.9672089719533944E-3</v>
      </c>
      <c r="K1166" s="3">
        <f t="shared" si="136"/>
        <v>0</v>
      </c>
      <c r="L1166" s="3">
        <f t="shared" si="137"/>
        <v>0</v>
      </c>
      <c r="M1166" s="3" t="str">
        <f t="shared" si="138"/>
        <v>Pr138</v>
      </c>
      <c r="N1166" s="3">
        <f t="shared" si="139"/>
        <v>0</v>
      </c>
      <c r="O1166">
        <f>0</f>
        <v>0</v>
      </c>
    </row>
    <row r="1167" spans="2:15" hidden="1" x14ac:dyDescent="0.2">
      <c r="B1167" s="3">
        <v>59139</v>
      </c>
      <c r="C1167" s="3">
        <v>0</v>
      </c>
      <c r="D1167" s="3">
        <v>0</v>
      </c>
      <c r="E1167" s="3">
        <f>0</f>
        <v>0</v>
      </c>
      <c r="F1167" s="3">
        <f t="shared" si="133"/>
        <v>0</v>
      </c>
      <c r="G1167" t="str">
        <f>VLOOKUP(B1167,Nuclides!A:F,5,FALSE)</f>
        <v>Pr139</v>
      </c>
      <c r="H1167">
        <f>VLOOKUP(B1167,Nuclides!A:F,4,FALSE)</f>
        <v>15876</v>
      </c>
      <c r="I1167" s="3" t="str">
        <f t="shared" si="134"/>
        <v>4.41h</v>
      </c>
      <c r="J1167" s="3">
        <f t="shared" si="135"/>
        <v>4.3660064283191311E-5</v>
      </c>
      <c r="K1167" s="3">
        <f t="shared" si="136"/>
        <v>0</v>
      </c>
      <c r="L1167" s="3">
        <f t="shared" si="137"/>
        <v>0</v>
      </c>
      <c r="M1167" s="3" t="str">
        <f t="shared" si="138"/>
        <v>Pr139</v>
      </c>
      <c r="N1167" s="3">
        <f t="shared" si="139"/>
        <v>0</v>
      </c>
      <c r="O1167">
        <f>0</f>
        <v>0</v>
      </c>
    </row>
    <row r="1168" spans="2:15" hidden="1" x14ac:dyDescent="0.2">
      <c r="B1168" s="3">
        <v>59140</v>
      </c>
      <c r="C1168" s="3">
        <v>0</v>
      </c>
      <c r="D1168" s="3">
        <v>0</v>
      </c>
      <c r="E1168" s="3">
        <f>0</f>
        <v>0</v>
      </c>
      <c r="F1168" s="3">
        <f t="shared" si="133"/>
        <v>0</v>
      </c>
      <c r="G1168" t="str">
        <f>VLOOKUP(B1168,Nuclides!A:F,5,FALSE)</f>
        <v>Pr140</v>
      </c>
      <c r="H1168">
        <f>VLOOKUP(B1168,Nuclides!A:F,4,FALSE)</f>
        <v>203.4</v>
      </c>
      <c r="I1168" s="3" t="str">
        <f t="shared" si="134"/>
        <v>3.39min</v>
      </c>
      <c r="J1168" s="3">
        <f t="shared" si="135"/>
        <v>3.4078032475906845E-3</v>
      </c>
      <c r="K1168" s="3">
        <f t="shared" si="136"/>
        <v>0</v>
      </c>
      <c r="L1168" s="3">
        <f t="shared" si="137"/>
        <v>0</v>
      </c>
      <c r="M1168" s="3" t="str">
        <f t="shared" si="138"/>
        <v>Pr140</v>
      </c>
      <c r="N1168" s="3">
        <f t="shared" si="139"/>
        <v>0</v>
      </c>
      <c r="O1168">
        <f>0</f>
        <v>0</v>
      </c>
    </row>
    <row r="1169" spans="2:15" hidden="1" x14ac:dyDescent="0.2">
      <c r="B1169" s="3">
        <v>59141</v>
      </c>
      <c r="C1169" s="3">
        <v>0</v>
      </c>
      <c r="D1169" s="3">
        <v>0</v>
      </c>
      <c r="E1169" s="3">
        <f>0</f>
        <v>0</v>
      </c>
      <c r="F1169" s="3">
        <f t="shared" si="133"/>
        <v>0</v>
      </c>
      <c r="G1169" t="str">
        <f>VLOOKUP(B1169,Nuclides!A:F,5,FALSE)</f>
        <v>Pr141</v>
      </c>
      <c r="H1169" t="str">
        <f>VLOOKUP(B1169,Nuclides!A:F,4,FALSE)</f>
        <v>STABLE</v>
      </c>
      <c r="I1169" s="3" t="str">
        <f t="shared" si="134"/>
        <v>STABLE</v>
      </c>
      <c r="J1169" s="3" t="e">
        <f t="shared" si="135"/>
        <v>#VALUE!</v>
      </c>
      <c r="K1169" s="3" t="e">
        <f t="shared" si="136"/>
        <v>#VALUE!</v>
      </c>
      <c r="L1169" s="3" t="e">
        <f t="shared" si="137"/>
        <v>#VALUE!</v>
      </c>
      <c r="M1169" s="3" t="str">
        <f t="shared" si="138"/>
        <v>Pr141</v>
      </c>
      <c r="N1169" s="3" t="e">
        <f t="shared" si="139"/>
        <v>#VALUE!</v>
      </c>
      <c r="O1169">
        <f>0</f>
        <v>0</v>
      </c>
    </row>
    <row r="1170" spans="2:15" hidden="1" x14ac:dyDescent="0.2">
      <c r="B1170" s="3">
        <v>59142</v>
      </c>
      <c r="C1170" s="3">
        <v>0</v>
      </c>
      <c r="D1170" s="3">
        <v>0</v>
      </c>
      <c r="E1170" s="3">
        <f>0</f>
        <v>0</v>
      </c>
      <c r="F1170" s="3">
        <f t="shared" si="133"/>
        <v>0</v>
      </c>
      <c r="G1170" t="str">
        <f>VLOOKUP(B1170,Nuclides!A:F,5,FALSE)</f>
        <v>Pr142</v>
      </c>
      <c r="H1170">
        <f>VLOOKUP(B1170,Nuclides!A:F,4,FALSE)</f>
        <v>68832</v>
      </c>
      <c r="I1170" s="3" t="str">
        <f t="shared" si="134"/>
        <v>19.12h</v>
      </c>
      <c r="J1170" s="3">
        <f t="shared" si="135"/>
        <v>1.0070129889585444E-5</v>
      </c>
      <c r="K1170" s="3">
        <f t="shared" si="136"/>
        <v>0</v>
      </c>
      <c r="L1170" s="3">
        <f t="shared" si="137"/>
        <v>0</v>
      </c>
      <c r="M1170" s="3" t="str">
        <f t="shared" si="138"/>
        <v>Pr142</v>
      </c>
      <c r="N1170" s="3">
        <f t="shared" si="139"/>
        <v>0</v>
      </c>
      <c r="O1170">
        <f>0</f>
        <v>0</v>
      </c>
    </row>
    <row r="1171" spans="2:15" hidden="1" x14ac:dyDescent="0.2">
      <c r="B1171" s="3">
        <v>59143</v>
      </c>
      <c r="C1171" s="3">
        <v>0</v>
      </c>
      <c r="D1171" s="3">
        <v>0</v>
      </c>
      <c r="E1171" s="3">
        <f>0</f>
        <v>0</v>
      </c>
      <c r="F1171" s="3">
        <f t="shared" si="133"/>
        <v>0</v>
      </c>
      <c r="G1171" t="str">
        <f>VLOOKUP(B1171,Nuclides!A:F,5,FALSE)</f>
        <v>Pr143</v>
      </c>
      <c r="H1171">
        <f>VLOOKUP(B1171,Nuclides!A:F,4,FALSE)</f>
        <v>1172448</v>
      </c>
      <c r="I1171" s="3" t="str">
        <f t="shared" si="134"/>
        <v>13.57d</v>
      </c>
      <c r="J1171" s="3">
        <f t="shared" si="135"/>
        <v>5.9119652262611673E-7</v>
      </c>
      <c r="K1171" s="3">
        <f t="shared" si="136"/>
        <v>0</v>
      </c>
      <c r="L1171" s="3">
        <f t="shared" si="137"/>
        <v>0</v>
      </c>
      <c r="M1171" s="3" t="str">
        <f t="shared" si="138"/>
        <v>Pr143</v>
      </c>
      <c r="N1171" s="3">
        <f t="shared" si="139"/>
        <v>0</v>
      </c>
      <c r="O1171">
        <f>0</f>
        <v>0</v>
      </c>
    </row>
    <row r="1172" spans="2:15" hidden="1" x14ac:dyDescent="0.2">
      <c r="B1172" s="3">
        <v>59144</v>
      </c>
      <c r="C1172" s="3">
        <v>0</v>
      </c>
      <c r="D1172" s="3">
        <v>0</v>
      </c>
      <c r="E1172" s="3">
        <f>0</f>
        <v>0</v>
      </c>
      <c r="F1172" s="3">
        <f t="shared" si="133"/>
        <v>0</v>
      </c>
      <c r="G1172" t="str">
        <f>VLOOKUP(B1172,Nuclides!A:F,5,FALSE)</f>
        <v>Pr144</v>
      </c>
      <c r="H1172">
        <f>VLOOKUP(B1172,Nuclides!A:F,4,FALSE)</f>
        <v>1036.8</v>
      </c>
      <c r="I1172" s="3" t="str">
        <f t="shared" si="134"/>
        <v>17.28min</v>
      </c>
      <c r="J1172" s="3">
        <f t="shared" si="135"/>
        <v>6.6854473433636697E-4</v>
      </c>
      <c r="K1172" s="3">
        <f t="shared" si="136"/>
        <v>0</v>
      </c>
      <c r="L1172" s="3">
        <f t="shared" si="137"/>
        <v>0</v>
      </c>
      <c r="M1172" s="3" t="str">
        <f t="shared" si="138"/>
        <v>Pr144</v>
      </c>
      <c r="N1172" s="3">
        <f t="shared" si="139"/>
        <v>0</v>
      </c>
      <c r="O1172">
        <f>0</f>
        <v>0</v>
      </c>
    </row>
    <row r="1173" spans="2:15" hidden="1" x14ac:dyDescent="0.2">
      <c r="B1173" s="3">
        <v>59145</v>
      </c>
      <c r="C1173" s="3">
        <v>0</v>
      </c>
      <c r="D1173" s="3">
        <v>0</v>
      </c>
      <c r="E1173" s="3">
        <f>0</f>
        <v>0</v>
      </c>
      <c r="F1173" s="3">
        <f t="shared" si="133"/>
        <v>0</v>
      </c>
      <c r="G1173" t="str">
        <f>VLOOKUP(B1173,Nuclides!A:F,5,FALSE)</f>
        <v>Pr145</v>
      </c>
      <c r="H1173">
        <f>VLOOKUP(B1173,Nuclides!A:F,4,FALSE)</f>
        <v>21542.400000000001</v>
      </c>
      <c r="I1173" s="3" t="str">
        <f t="shared" si="134"/>
        <v>5.98h</v>
      </c>
      <c r="J1173" s="3">
        <f t="shared" si="135"/>
        <v>3.2175949780894669E-5</v>
      </c>
      <c r="K1173" s="3">
        <f t="shared" si="136"/>
        <v>0</v>
      </c>
      <c r="L1173" s="3">
        <f t="shared" si="137"/>
        <v>0</v>
      </c>
      <c r="M1173" s="3" t="str">
        <f t="shared" si="138"/>
        <v>Pr145</v>
      </c>
      <c r="N1173" s="3">
        <f t="shared" si="139"/>
        <v>0</v>
      </c>
      <c r="O1173">
        <f>0</f>
        <v>0</v>
      </c>
    </row>
    <row r="1174" spans="2:15" hidden="1" x14ac:dyDescent="0.2">
      <c r="B1174" s="3">
        <v>59146</v>
      </c>
      <c r="C1174" s="3">
        <v>0</v>
      </c>
      <c r="D1174" s="3">
        <v>0</v>
      </c>
      <c r="E1174" s="3">
        <f>0</f>
        <v>0</v>
      </c>
      <c r="F1174" s="3">
        <f t="shared" si="133"/>
        <v>0</v>
      </c>
      <c r="G1174" t="str">
        <f>VLOOKUP(B1174,Nuclides!A:F,5,FALSE)</f>
        <v>Pr146</v>
      </c>
      <c r="H1174">
        <f>VLOOKUP(B1174,Nuclides!A:F,4,FALSE)</f>
        <v>1449</v>
      </c>
      <c r="I1174" s="3" t="str">
        <f t="shared" si="134"/>
        <v>24.15min</v>
      </c>
      <c r="J1174" s="3">
        <f t="shared" si="135"/>
        <v>4.7836244345061789E-4</v>
      </c>
      <c r="K1174" s="3">
        <f t="shared" si="136"/>
        <v>0</v>
      </c>
      <c r="L1174" s="3">
        <f t="shared" si="137"/>
        <v>0</v>
      </c>
      <c r="M1174" s="3" t="str">
        <f t="shared" si="138"/>
        <v>Pr146</v>
      </c>
      <c r="N1174" s="3">
        <f t="shared" si="139"/>
        <v>0</v>
      </c>
      <c r="O1174">
        <f>0</f>
        <v>0</v>
      </c>
    </row>
    <row r="1175" spans="2:15" hidden="1" x14ac:dyDescent="0.2">
      <c r="B1175" s="3">
        <v>59147</v>
      </c>
      <c r="C1175" s="3">
        <v>0</v>
      </c>
      <c r="D1175" s="3">
        <v>0</v>
      </c>
      <c r="E1175" s="3">
        <f>0</f>
        <v>0</v>
      </c>
      <c r="F1175" s="3">
        <f t="shared" si="133"/>
        <v>0</v>
      </c>
      <c r="G1175" t="str">
        <f>VLOOKUP(B1175,Nuclides!A:F,5,FALSE)</f>
        <v>Pr147</v>
      </c>
      <c r="H1175">
        <f>VLOOKUP(B1175,Nuclides!A:F,4,FALSE)</f>
        <v>804</v>
      </c>
      <c r="I1175" s="3" t="str">
        <f t="shared" si="134"/>
        <v>13.4min</v>
      </c>
      <c r="J1175" s="3">
        <f t="shared" si="135"/>
        <v>8.6212335890540454E-4</v>
      </c>
      <c r="K1175" s="3">
        <f t="shared" si="136"/>
        <v>0</v>
      </c>
      <c r="L1175" s="3">
        <f t="shared" si="137"/>
        <v>0</v>
      </c>
      <c r="M1175" s="3" t="str">
        <f t="shared" si="138"/>
        <v>Pr147</v>
      </c>
      <c r="N1175" s="3">
        <f t="shared" si="139"/>
        <v>0</v>
      </c>
      <c r="O1175">
        <f>0</f>
        <v>0</v>
      </c>
    </row>
    <row r="1176" spans="2:15" hidden="1" x14ac:dyDescent="0.2">
      <c r="B1176" s="3">
        <v>59148</v>
      </c>
      <c r="C1176" s="3">
        <v>0</v>
      </c>
      <c r="D1176" s="3">
        <v>0</v>
      </c>
      <c r="E1176" s="3">
        <f>0</f>
        <v>0</v>
      </c>
      <c r="F1176" s="3">
        <f t="shared" si="133"/>
        <v>0</v>
      </c>
      <c r="G1176" t="str">
        <f>VLOOKUP(B1176,Nuclides!A:F,5,FALSE)</f>
        <v>Pr148</v>
      </c>
      <c r="H1176">
        <f>VLOOKUP(B1176,Nuclides!A:F,4,FALSE)</f>
        <v>137.4</v>
      </c>
      <c r="I1176" s="3" t="str">
        <f t="shared" si="134"/>
        <v>2.29min</v>
      </c>
      <c r="J1176" s="3">
        <f t="shared" si="135"/>
        <v>5.0447393053853363E-3</v>
      </c>
      <c r="K1176" s="3">
        <f t="shared" si="136"/>
        <v>0</v>
      </c>
      <c r="L1176" s="3">
        <f t="shared" si="137"/>
        <v>0</v>
      </c>
      <c r="M1176" s="3" t="str">
        <f t="shared" si="138"/>
        <v>Pr148</v>
      </c>
      <c r="N1176" s="3">
        <f t="shared" si="139"/>
        <v>0</v>
      </c>
      <c r="O1176">
        <f>0</f>
        <v>0</v>
      </c>
    </row>
    <row r="1177" spans="2:15" hidden="1" x14ac:dyDescent="0.2">
      <c r="B1177" s="3">
        <v>59149</v>
      </c>
      <c r="C1177" s="3">
        <v>0</v>
      </c>
      <c r="D1177" s="3">
        <v>0</v>
      </c>
      <c r="E1177" s="3">
        <f>0</f>
        <v>0</v>
      </c>
      <c r="F1177" s="3">
        <f t="shared" si="133"/>
        <v>0</v>
      </c>
      <c r="G1177" t="str">
        <f>VLOOKUP(B1177,Nuclides!A:F,5,FALSE)</f>
        <v>Pr149</v>
      </c>
      <c r="H1177">
        <f>VLOOKUP(B1177,Nuclides!A:F,4,FALSE)</f>
        <v>135.6</v>
      </c>
      <c r="I1177" s="3" t="str">
        <f t="shared" si="134"/>
        <v>2.26min</v>
      </c>
      <c r="J1177" s="3">
        <f t="shared" si="135"/>
        <v>5.1117048713860275E-3</v>
      </c>
      <c r="K1177" s="3">
        <f t="shared" si="136"/>
        <v>0</v>
      </c>
      <c r="L1177" s="3">
        <f t="shared" si="137"/>
        <v>0</v>
      </c>
      <c r="M1177" s="3" t="str">
        <f t="shared" si="138"/>
        <v>Pr149</v>
      </c>
      <c r="N1177" s="3">
        <f t="shared" si="139"/>
        <v>0</v>
      </c>
      <c r="O1177">
        <f>0</f>
        <v>0</v>
      </c>
    </row>
    <row r="1178" spans="2:15" hidden="1" x14ac:dyDescent="0.2">
      <c r="B1178" s="3">
        <v>59150</v>
      </c>
      <c r="C1178" s="3">
        <v>0</v>
      </c>
      <c r="D1178" s="3">
        <v>0</v>
      </c>
      <c r="E1178" s="3">
        <f>0</f>
        <v>0</v>
      </c>
      <c r="F1178" s="3">
        <f t="shared" si="133"/>
        <v>0</v>
      </c>
      <c r="G1178" t="str">
        <f>VLOOKUP(B1178,Nuclides!A:F,5,FALSE)</f>
        <v>Pr150</v>
      </c>
      <c r="H1178">
        <f>VLOOKUP(B1178,Nuclides!A:F,4,FALSE)</f>
        <v>6.19</v>
      </c>
      <c r="I1178" s="3" t="str">
        <f t="shared" si="134"/>
        <v>6.19s</v>
      </c>
      <c r="J1178" s="3">
        <f t="shared" si="135"/>
        <v>0.11197854290144511</v>
      </c>
      <c r="K1178" s="3">
        <f t="shared" si="136"/>
        <v>0</v>
      </c>
      <c r="L1178" s="3">
        <f t="shared" si="137"/>
        <v>0</v>
      </c>
      <c r="M1178" s="3" t="str">
        <f t="shared" si="138"/>
        <v>Pr150</v>
      </c>
      <c r="N1178" s="3">
        <f t="shared" si="139"/>
        <v>0</v>
      </c>
      <c r="O1178">
        <f>0</f>
        <v>0</v>
      </c>
    </row>
    <row r="1179" spans="2:15" hidden="1" x14ac:dyDescent="0.2">
      <c r="B1179" s="3">
        <v>59151</v>
      </c>
      <c r="C1179" s="3">
        <v>0</v>
      </c>
      <c r="D1179" s="3">
        <v>0</v>
      </c>
      <c r="E1179" s="3">
        <f>0</f>
        <v>0</v>
      </c>
      <c r="F1179" s="3">
        <f t="shared" si="133"/>
        <v>0</v>
      </c>
      <c r="G1179" t="str">
        <f>VLOOKUP(B1179,Nuclides!A:F,5,FALSE)</f>
        <v>Pr151</v>
      </c>
      <c r="H1179">
        <f>VLOOKUP(B1179,Nuclides!A:F,4,FALSE)</f>
        <v>18.899999999999999</v>
      </c>
      <c r="I1179" s="3" t="str">
        <f t="shared" si="134"/>
        <v>18.9s</v>
      </c>
      <c r="J1179" s="3">
        <f t="shared" si="135"/>
        <v>3.6674453997880704E-2</v>
      </c>
      <c r="K1179" s="3">
        <f t="shared" si="136"/>
        <v>0</v>
      </c>
      <c r="L1179" s="3">
        <f t="shared" si="137"/>
        <v>0</v>
      </c>
      <c r="M1179" s="3" t="str">
        <f t="shared" si="138"/>
        <v>Pr151</v>
      </c>
      <c r="N1179" s="3">
        <f t="shared" si="139"/>
        <v>0</v>
      </c>
      <c r="O1179">
        <f>0</f>
        <v>0</v>
      </c>
    </row>
    <row r="1180" spans="2:15" hidden="1" x14ac:dyDescent="0.2">
      <c r="B1180" s="3">
        <v>59152</v>
      </c>
      <c r="C1180" s="3">
        <v>0</v>
      </c>
      <c r="D1180" s="3">
        <v>0</v>
      </c>
      <c r="E1180" s="3">
        <f>0</f>
        <v>0</v>
      </c>
      <c r="F1180" s="3">
        <f t="shared" si="133"/>
        <v>0</v>
      </c>
      <c r="G1180" t="str">
        <f>VLOOKUP(B1180,Nuclides!A:F,5,FALSE)</f>
        <v>Pr152</v>
      </c>
      <c r="H1180">
        <f>VLOOKUP(B1180,Nuclides!A:F,4,FALSE)</f>
        <v>3.57</v>
      </c>
      <c r="I1180" s="3" t="str">
        <f t="shared" si="134"/>
        <v>3.57s</v>
      </c>
      <c r="J1180" s="3">
        <f t="shared" si="135"/>
        <v>0.19415887410642726</v>
      </c>
      <c r="K1180" s="3">
        <f t="shared" si="136"/>
        <v>0</v>
      </c>
      <c r="L1180" s="3">
        <f t="shared" si="137"/>
        <v>0</v>
      </c>
      <c r="M1180" s="3" t="str">
        <f t="shared" si="138"/>
        <v>Pr152</v>
      </c>
      <c r="N1180" s="3">
        <f t="shared" si="139"/>
        <v>0</v>
      </c>
      <c r="O1180">
        <f>0</f>
        <v>0</v>
      </c>
    </row>
    <row r="1181" spans="2:15" hidden="1" x14ac:dyDescent="0.2">
      <c r="B1181" s="3">
        <v>60129</v>
      </c>
      <c r="C1181" s="3">
        <v>0</v>
      </c>
      <c r="D1181" s="3">
        <v>0</v>
      </c>
      <c r="E1181" s="3">
        <f>0</f>
        <v>0</v>
      </c>
      <c r="F1181" s="3">
        <f t="shared" si="133"/>
        <v>0</v>
      </c>
      <c r="G1181" t="str">
        <f>VLOOKUP(B1181,Nuclides!A:F,5,FALSE)</f>
        <v>Nd129</v>
      </c>
      <c r="H1181">
        <f>VLOOKUP(B1181,Nuclides!A:F,4,FALSE)</f>
        <v>6.7</v>
      </c>
      <c r="I1181" s="3" t="str">
        <f t="shared" si="134"/>
        <v>6.7s</v>
      </c>
      <c r="J1181" s="3">
        <f t="shared" si="135"/>
        <v>0.10345480306864854</v>
      </c>
      <c r="K1181" s="3">
        <f t="shared" si="136"/>
        <v>0</v>
      </c>
      <c r="L1181" s="3">
        <f t="shared" si="137"/>
        <v>0</v>
      </c>
      <c r="M1181" s="3" t="str">
        <f t="shared" si="138"/>
        <v>Nd129</v>
      </c>
      <c r="N1181" s="3">
        <f t="shared" si="139"/>
        <v>0</v>
      </c>
      <c r="O1181">
        <f>0</f>
        <v>0</v>
      </c>
    </row>
    <row r="1182" spans="2:15" hidden="1" x14ac:dyDescent="0.2">
      <c r="B1182" s="3">
        <v>60130</v>
      </c>
      <c r="C1182" s="3">
        <v>0</v>
      </c>
      <c r="D1182" s="3">
        <v>0</v>
      </c>
      <c r="E1182" s="3">
        <f>0</f>
        <v>0</v>
      </c>
      <c r="F1182" s="3">
        <f t="shared" si="133"/>
        <v>0</v>
      </c>
      <c r="G1182" t="str">
        <f>VLOOKUP(B1182,Nuclides!A:F,5,FALSE)</f>
        <v>Nd130</v>
      </c>
      <c r="H1182">
        <f>VLOOKUP(B1182,Nuclides!A:F,4,FALSE)</f>
        <v>21</v>
      </c>
      <c r="I1182" s="3" t="str">
        <f t="shared" si="134"/>
        <v>21s</v>
      </c>
      <c r="J1182" s="3">
        <f t="shared" si="135"/>
        <v>3.3007008598092635E-2</v>
      </c>
      <c r="K1182" s="3">
        <f t="shared" si="136"/>
        <v>0</v>
      </c>
      <c r="L1182" s="3">
        <f t="shared" si="137"/>
        <v>0</v>
      </c>
      <c r="M1182" s="3" t="str">
        <f t="shared" si="138"/>
        <v>Nd130</v>
      </c>
      <c r="N1182" s="3">
        <f t="shared" si="139"/>
        <v>0</v>
      </c>
      <c r="O1182">
        <f>0</f>
        <v>0</v>
      </c>
    </row>
    <row r="1183" spans="2:15" hidden="1" x14ac:dyDescent="0.2">
      <c r="B1183" s="3">
        <v>60131</v>
      </c>
      <c r="C1183" s="3">
        <v>0</v>
      </c>
      <c r="D1183" s="3">
        <v>0</v>
      </c>
      <c r="E1183" s="3">
        <f>0</f>
        <v>0</v>
      </c>
      <c r="F1183" s="3">
        <f t="shared" si="133"/>
        <v>0</v>
      </c>
      <c r="G1183" t="str">
        <f>VLOOKUP(B1183,Nuclides!A:F,5,FALSE)</f>
        <v>Nd131</v>
      </c>
      <c r="H1183">
        <f>VLOOKUP(B1183,Nuclides!A:F,4,FALSE)</f>
        <v>25.4</v>
      </c>
      <c r="I1183" s="3" t="str">
        <f t="shared" si="134"/>
        <v>25.4s</v>
      </c>
      <c r="J1183" s="3">
        <f t="shared" si="135"/>
        <v>2.7289259077163203E-2</v>
      </c>
      <c r="K1183" s="3">
        <f t="shared" si="136"/>
        <v>0</v>
      </c>
      <c r="L1183" s="3">
        <f t="shared" si="137"/>
        <v>0</v>
      </c>
      <c r="M1183" s="3" t="str">
        <f t="shared" si="138"/>
        <v>Nd131</v>
      </c>
      <c r="N1183" s="3">
        <f t="shared" si="139"/>
        <v>0</v>
      </c>
      <c r="O1183">
        <f>0</f>
        <v>0</v>
      </c>
    </row>
    <row r="1184" spans="2:15" hidden="1" x14ac:dyDescent="0.2">
      <c r="B1184" s="3">
        <v>60132</v>
      </c>
      <c r="C1184" s="3">
        <v>0</v>
      </c>
      <c r="D1184" s="3">
        <v>0</v>
      </c>
      <c r="E1184" s="3">
        <f>0</f>
        <v>0</v>
      </c>
      <c r="F1184" s="3">
        <f t="shared" si="133"/>
        <v>0</v>
      </c>
      <c r="G1184" t="str">
        <f>VLOOKUP(B1184,Nuclides!A:F,5,FALSE)</f>
        <v>Nd132</v>
      </c>
      <c r="H1184">
        <f>VLOOKUP(B1184,Nuclides!A:F,4,FALSE)</f>
        <v>94</v>
      </c>
      <c r="I1184" s="3" t="str">
        <f t="shared" si="134"/>
        <v>1.57min</v>
      </c>
      <c r="J1184" s="3">
        <f t="shared" si="135"/>
        <v>7.3739061761696305E-3</v>
      </c>
      <c r="K1184" s="3">
        <f t="shared" si="136"/>
        <v>0</v>
      </c>
      <c r="L1184" s="3">
        <f t="shared" si="137"/>
        <v>0</v>
      </c>
      <c r="M1184" s="3" t="str">
        <f t="shared" si="138"/>
        <v>Nd132</v>
      </c>
      <c r="N1184" s="3">
        <f t="shared" si="139"/>
        <v>0</v>
      </c>
      <c r="O1184">
        <f>0</f>
        <v>0</v>
      </c>
    </row>
    <row r="1185" spans="2:15" hidden="1" x14ac:dyDescent="0.2">
      <c r="B1185" s="3">
        <v>60133</v>
      </c>
      <c r="C1185" s="3">
        <v>0</v>
      </c>
      <c r="D1185" s="3">
        <v>0</v>
      </c>
      <c r="E1185" s="3">
        <f>0</f>
        <v>0</v>
      </c>
      <c r="F1185" s="3">
        <f t="shared" si="133"/>
        <v>0</v>
      </c>
      <c r="G1185" t="str">
        <f>VLOOKUP(B1185,Nuclides!A:F,5,FALSE)</f>
        <v>Nd133</v>
      </c>
      <c r="H1185">
        <f>VLOOKUP(B1185,Nuclides!A:F,4,FALSE)</f>
        <v>70</v>
      </c>
      <c r="I1185" s="3" t="str">
        <f t="shared" si="134"/>
        <v>1.17min</v>
      </c>
      <c r="J1185" s="3">
        <f t="shared" si="135"/>
        <v>9.9021025794277899E-3</v>
      </c>
      <c r="K1185" s="3">
        <f t="shared" si="136"/>
        <v>0</v>
      </c>
      <c r="L1185" s="3">
        <f t="shared" si="137"/>
        <v>0</v>
      </c>
      <c r="M1185" s="3" t="str">
        <f t="shared" si="138"/>
        <v>Nd133</v>
      </c>
      <c r="N1185" s="3">
        <f t="shared" si="139"/>
        <v>0</v>
      </c>
      <c r="O1185">
        <f>0</f>
        <v>0</v>
      </c>
    </row>
    <row r="1186" spans="2:15" hidden="1" x14ac:dyDescent="0.2">
      <c r="B1186" s="3">
        <v>60134</v>
      </c>
      <c r="C1186" s="3">
        <v>0</v>
      </c>
      <c r="D1186" s="3">
        <v>0</v>
      </c>
      <c r="E1186" s="3">
        <f>0</f>
        <v>0</v>
      </c>
      <c r="F1186" s="3">
        <f t="shared" si="133"/>
        <v>0</v>
      </c>
      <c r="G1186" t="str">
        <f>VLOOKUP(B1186,Nuclides!A:F,5,FALSE)</f>
        <v>Nd134</v>
      </c>
      <c r="H1186">
        <f>VLOOKUP(B1186,Nuclides!A:F,4,FALSE)</f>
        <v>510</v>
      </c>
      <c r="I1186" s="3" t="str">
        <f t="shared" si="134"/>
        <v>8.5min</v>
      </c>
      <c r="J1186" s="3">
        <f t="shared" si="135"/>
        <v>1.3591121187449908E-3</v>
      </c>
      <c r="K1186" s="3">
        <f t="shared" si="136"/>
        <v>0</v>
      </c>
      <c r="L1186" s="3">
        <f t="shared" si="137"/>
        <v>0</v>
      </c>
      <c r="M1186" s="3" t="str">
        <f t="shared" si="138"/>
        <v>Nd134</v>
      </c>
      <c r="N1186" s="3">
        <f t="shared" si="139"/>
        <v>0</v>
      </c>
      <c r="O1186">
        <f>0</f>
        <v>0</v>
      </c>
    </row>
    <row r="1187" spans="2:15" hidden="1" x14ac:dyDescent="0.2">
      <c r="B1187" s="3">
        <v>60135</v>
      </c>
      <c r="C1187" s="3">
        <v>0</v>
      </c>
      <c r="D1187" s="3">
        <v>0</v>
      </c>
      <c r="E1187" s="3">
        <f>0</f>
        <v>0</v>
      </c>
      <c r="F1187" s="3">
        <f t="shared" si="133"/>
        <v>0</v>
      </c>
      <c r="G1187" t="str">
        <f>VLOOKUP(B1187,Nuclides!A:F,5,FALSE)</f>
        <v>Nd135</v>
      </c>
      <c r="H1187">
        <f>VLOOKUP(B1187,Nuclides!A:F,4,FALSE)</f>
        <v>744</v>
      </c>
      <c r="I1187" s="3" t="str">
        <f t="shared" si="134"/>
        <v>12.4min</v>
      </c>
      <c r="J1187" s="3">
        <f t="shared" si="135"/>
        <v>9.3164943623648563E-4</v>
      </c>
      <c r="K1187" s="3">
        <f t="shared" si="136"/>
        <v>0</v>
      </c>
      <c r="L1187" s="3">
        <f t="shared" si="137"/>
        <v>0</v>
      </c>
      <c r="M1187" s="3" t="str">
        <f t="shared" si="138"/>
        <v>Nd135</v>
      </c>
      <c r="N1187" s="3">
        <f t="shared" si="139"/>
        <v>0</v>
      </c>
      <c r="O1187">
        <f>0</f>
        <v>0</v>
      </c>
    </row>
    <row r="1188" spans="2:15" hidden="1" x14ac:dyDescent="0.2">
      <c r="B1188" s="3">
        <v>60136</v>
      </c>
      <c r="C1188" s="3">
        <v>0</v>
      </c>
      <c r="D1188" s="3">
        <v>0</v>
      </c>
      <c r="E1188" s="3">
        <f>0</f>
        <v>0</v>
      </c>
      <c r="F1188" s="3">
        <f t="shared" si="133"/>
        <v>0</v>
      </c>
      <c r="G1188" t="str">
        <f>VLOOKUP(B1188,Nuclides!A:F,5,FALSE)</f>
        <v>Nd136</v>
      </c>
      <c r="H1188">
        <f>VLOOKUP(B1188,Nuclides!A:F,4,FALSE)</f>
        <v>3039</v>
      </c>
      <c r="I1188" s="3" t="str">
        <f t="shared" si="134"/>
        <v>50.65min</v>
      </c>
      <c r="J1188" s="3">
        <f t="shared" si="135"/>
        <v>2.2808396859491455E-4</v>
      </c>
      <c r="K1188" s="3">
        <f t="shared" si="136"/>
        <v>0</v>
      </c>
      <c r="L1188" s="3">
        <f t="shared" si="137"/>
        <v>0</v>
      </c>
      <c r="M1188" s="3" t="str">
        <f t="shared" si="138"/>
        <v>Nd136</v>
      </c>
      <c r="N1188" s="3">
        <f t="shared" si="139"/>
        <v>0</v>
      </c>
      <c r="O1188">
        <f>0</f>
        <v>0</v>
      </c>
    </row>
    <row r="1189" spans="2:15" hidden="1" x14ac:dyDescent="0.2">
      <c r="B1189" s="3">
        <v>60137</v>
      </c>
      <c r="C1189" s="3">
        <v>0</v>
      </c>
      <c r="D1189" s="3">
        <v>0</v>
      </c>
      <c r="E1189" s="3">
        <f>0</f>
        <v>0</v>
      </c>
      <c r="F1189" s="3">
        <f t="shared" si="133"/>
        <v>0</v>
      </c>
      <c r="G1189" t="str">
        <f>VLOOKUP(B1189,Nuclides!A:F,5,FALSE)</f>
        <v>Nd137</v>
      </c>
      <c r="H1189">
        <f>VLOOKUP(B1189,Nuclides!A:F,4,FALSE)</f>
        <v>2310</v>
      </c>
      <c r="I1189" s="3" t="str">
        <f t="shared" si="134"/>
        <v>38.5min</v>
      </c>
      <c r="J1189" s="3">
        <f t="shared" si="135"/>
        <v>3.0006371452811483E-4</v>
      </c>
      <c r="K1189" s="3">
        <f t="shared" si="136"/>
        <v>0</v>
      </c>
      <c r="L1189" s="3">
        <f t="shared" si="137"/>
        <v>0</v>
      </c>
      <c r="M1189" s="3" t="str">
        <f t="shared" si="138"/>
        <v>Nd137</v>
      </c>
      <c r="N1189" s="3">
        <f t="shared" si="139"/>
        <v>0</v>
      </c>
      <c r="O1189">
        <f>0</f>
        <v>0</v>
      </c>
    </row>
    <row r="1190" spans="2:15" hidden="1" x14ac:dyDescent="0.2">
      <c r="B1190" s="3">
        <v>60138</v>
      </c>
      <c r="C1190" s="3">
        <v>0</v>
      </c>
      <c r="D1190" s="3">
        <v>0</v>
      </c>
      <c r="E1190" s="3">
        <f>0</f>
        <v>0</v>
      </c>
      <c r="F1190" s="3">
        <f t="shared" si="133"/>
        <v>0</v>
      </c>
      <c r="G1190" t="str">
        <f>VLOOKUP(B1190,Nuclides!A:F,5,FALSE)</f>
        <v>Nd138</v>
      </c>
      <c r="H1190">
        <f>VLOOKUP(B1190,Nuclides!A:F,4,FALSE)</f>
        <v>18144</v>
      </c>
      <c r="I1190" s="3" t="str">
        <f t="shared" si="134"/>
        <v>5.04h</v>
      </c>
      <c r="J1190" s="3">
        <f t="shared" si="135"/>
        <v>3.8202556247792399E-5</v>
      </c>
      <c r="K1190" s="3">
        <f t="shared" si="136"/>
        <v>0</v>
      </c>
      <c r="L1190" s="3">
        <f t="shared" si="137"/>
        <v>0</v>
      </c>
      <c r="M1190" s="3" t="str">
        <f t="shared" si="138"/>
        <v>Nd138</v>
      </c>
      <c r="N1190" s="3">
        <f t="shared" si="139"/>
        <v>0</v>
      </c>
      <c r="O1190">
        <f>0</f>
        <v>0</v>
      </c>
    </row>
    <row r="1191" spans="2:15" hidden="1" x14ac:dyDescent="0.2">
      <c r="B1191" s="3">
        <v>60139</v>
      </c>
      <c r="C1191" s="3">
        <v>0</v>
      </c>
      <c r="D1191" s="3">
        <v>0</v>
      </c>
      <c r="E1191" s="3">
        <f>0</f>
        <v>0</v>
      </c>
      <c r="F1191" s="3">
        <f t="shared" si="133"/>
        <v>0</v>
      </c>
      <c r="G1191" t="str">
        <f>VLOOKUP(B1191,Nuclides!A:F,5,FALSE)</f>
        <v>Nd139</v>
      </c>
      <c r="H1191">
        <f>VLOOKUP(B1191,Nuclides!A:F,4,FALSE)</f>
        <v>1782</v>
      </c>
      <c r="I1191" s="3" t="str">
        <f t="shared" si="134"/>
        <v>29.7min</v>
      </c>
      <c r="J1191" s="3">
        <f t="shared" si="135"/>
        <v>3.8897148179570441E-4</v>
      </c>
      <c r="K1191" s="3">
        <f t="shared" si="136"/>
        <v>0</v>
      </c>
      <c r="L1191" s="3">
        <f t="shared" si="137"/>
        <v>0</v>
      </c>
      <c r="M1191" s="3" t="str">
        <f t="shared" si="138"/>
        <v>Nd139</v>
      </c>
      <c r="N1191" s="3">
        <f t="shared" si="139"/>
        <v>0</v>
      </c>
      <c r="O1191">
        <f>0</f>
        <v>0</v>
      </c>
    </row>
    <row r="1192" spans="2:15" hidden="1" x14ac:dyDescent="0.2">
      <c r="B1192" s="3">
        <v>60140</v>
      </c>
      <c r="C1192" s="3">
        <v>0</v>
      </c>
      <c r="D1192" s="3">
        <v>0</v>
      </c>
      <c r="E1192" s="3">
        <f>0</f>
        <v>0</v>
      </c>
      <c r="F1192" s="3">
        <f t="shared" si="133"/>
        <v>0</v>
      </c>
      <c r="G1192" t="str">
        <f>VLOOKUP(B1192,Nuclides!A:F,5,FALSE)</f>
        <v>Nd140</v>
      </c>
      <c r="H1192">
        <f>VLOOKUP(B1192,Nuclides!A:F,4,FALSE)</f>
        <v>291168</v>
      </c>
      <c r="I1192" s="3" t="str">
        <f t="shared" si="134"/>
        <v>3.37d</v>
      </c>
      <c r="J1192" s="3">
        <f t="shared" si="135"/>
        <v>2.3805747216725232E-6</v>
      </c>
      <c r="K1192" s="3">
        <f t="shared" si="136"/>
        <v>0</v>
      </c>
      <c r="L1192" s="3">
        <f t="shared" si="137"/>
        <v>0</v>
      </c>
      <c r="M1192" s="3" t="str">
        <f t="shared" si="138"/>
        <v>Nd140</v>
      </c>
      <c r="N1192" s="3">
        <f t="shared" si="139"/>
        <v>0</v>
      </c>
      <c r="O1192">
        <f>0</f>
        <v>0</v>
      </c>
    </row>
    <row r="1193" spans="2:15" hidden="1" x14ac:dyDescent="0.2">
      <c r="B1193" s="3">
        <v>60141</v>
      </c>
      <c r="C1193" s="3">
        <v>0</v>
      </c>
      <c r="D1193" s="3">
        <v>0</v>
      </c>
      <c r="E1193" s="3">
        <f>0</f>
        <v>0</v>
      </c>
      <c r="F1193" s="3">
        <f t="shared" si="133"/>
        <v>0</v>
      </c>
      <c r="G1193" t="str">
        <f>VLOOKUP(B1193,Nuclides!A:F,5,FALSE)</f>
        <v>Nd141</v>
      </c>
      <c r="H1193">
        <f>VLOOKUP(B1193,Nuclides!A:F,4,FALSE)</f>
        <v>8964</v>
      </c>
      <c r="I1193" s="3" t="str">
        <f t="shared" si="134"/>
        <v>2.49h</v>
      </c>
      <c r="J1193" s="3">
        <f t="shared" si="135"/>
        <v>7.7325656019627993E-5</v>
      </c>
      <c r="K1193" s="3">
        <f t="shared" si="136"/>
        <v>0</v>
      </c>
      <c r="L1193" s="3">
        <f t="shared" si="137"/>
        <v>0</v>
      </c>
      <c r="M1193" s="3" t="str">
        <f t="shared" si="138"/>
        <v>Nd141</v>
      </c>
      <c r="N1193" s="3">
        <f t="shared" si="139"/>
        <v>0</v>
      </c>
      <c r="O1193">
        <f>0</f>
        <v>0</v>
      </c>
    </row>
    <row r="1194" spans="2:15" hidden="1" x14ac:dyDescent="0.2">
      <c r="B1194" s="3">
        <v>60142</v>
      </c>
      <c r="C1194" s="3">
        <v>0</v>
      </c>
      <c r="D1194" s="3">
        <v>0</v>
      </c>
      <c r="E1194" s="3">
        <f>0</f>
        <v>0</v>
      </c>
      <c r="F1194" s="3">
        <f t="shared" si="133"/>
        <v>0</v>
      </c>
      <c r="G1194" t="str">
        <f>VLOOKUP(B1194,Nuclides!A:F,5,FALSE)</f>
        <v>Nd142</v>
      </c>
      <c r="H1194" t="str">
        <f>VLOOKUP(B1194,Nuclides!A:F,4,FALSE)</f>
        <v>STABLE</v>
      </c>
      <c r="I1194" s="3" t="str">
        <f t="shared" si="134"/>
        <v>STABLE</v>
      </c>
      <c r="J1194" s="3" t="e">
        <f t="shared" si="135"/>
        <v>#VALUE!</v>
      </c>
      <c r="K1194" s="3" t="e">
        <f t="shared" si="136"/>
        <v>#VALUE!</v>
      </c>
      <c r="L1194" s="3" t="e">
        <f t="shared" si="137"/>
        <v>#VALUE!</v>
      </c>
      <c r="M1194" s="3" t="str">
        <f t="shared" si="138"/>
        <v>Nd142</v>
      </c>
      <c r="N1194" s="3" t="e">
        <f t="shared" si="139"/>
        <v>#VALUE!</v>
      </c>
      <c r="O1194">
        <f>0</f>
        <v>0</v>
      </c>
    </row>
    <row r="1195" spans="2:15" hidden="1" x14ac:dyDescent="0.2">
      <c r="B1195" s="3">
        <v>60143</v>
      </c>
      <c r="C1195" s="3">
        <v>0</v>
      </c>
      <c r="D1195" s="3">
        <v>0</v>
      </c>
      <c r="E1195" s="3">
        <f>0</f>
        <v>0</v>
      </c>
      <c r="F1195" s="3">
        <f t="shared" si="133"/>
        <v>0</v>
      </c>
      <c r="G1195" t="str">
        <f>VLOOKUP(B1195,Nuclides!A:F,5,FALSE)</f>
        <v>Nd143</v>
      </c>
      <c r="H1195" t="str">
        <f>VLOOKUP(B1195,Nuclides!A:F,4,FALSE)</f>
        <v>STABLE</v>
      </c>
      <c r="I1195" s="3" t="str">
        <f t="shared" si="134"/>
        <v>STABLE</v>
      </c>
      <c r="J1195" s="3" t="e">
        <f t="shared" si="135"/>
        <v>#VALUE!</v>
      </c>
      <c r="K1195" s="3" t="e">
        <f t="shared" si="136"/>
        <v>#VALUE!</v>
      </c>
      <c r="L1195" s="3" t="e">
        <f t="shared" si="137"/>
        <v>#VALUE!</v>
      </c>
      <c r="M1195" s="3" t="str">
        <f t="shared" si="138"/>
        <v>Nd143</v>
      </c>
      <c r="N1195" s="3" t="e">
        <f t="shared" si="139"/>
        <v>#VALUE!</v>
      </c>
      <c r="O1195">
        <f>0</f>
        <v>0</v>
      </c>
    </row>
    <row r="1196" spans="2:15" hidden="1" x14ac:dyDescent="0.2">
      <c r="B1196" s="3">
        <v>60144</v>
      </c>
      <c r="C1196" s="3">
        <v>0</v>
      </c>
      <c r="D1196" s="3">
        <v>0</v>
      </c>
      <c r="E1196" s="3">
        <f>0</f>
        <v>0</v>
      </c>
      <c r="F1196" s="3">
        <f t="shared" si="133"/>
        <v>0</v>
      </c>
      <c r="G1196" t="str">
        <f>VLOOKUP(B1196,Nuclides!A:F,5,FALSE)</f>
        <v>Nd144</v>
      </c>
      <c r="H1196">
        <f>VLOOKUP(B1196,Nuclides!A:F,4,FALSE)</f>
        <v>7.2266904000000002E+22</v>
      </c>
      <c r="I1196" s="3" t="str">
        <f t="shared" si="134"/>
        <v>2291568493150680y</v>
      </c>
      <c r="J1196" s="3">
        <f t="shared" si="135"/>
        <v>9.5914885264760378E-24</v>
      </c>
      <c r="K1196" s="3">
        <f t="shared" si="136"/>
        <v>0</v>
      </c>
      <c r="L1196" s="3">
        <f t="shared" si="137"/>
        <v>0</v>
      </c>
      <c r="M1196" s="3" t="str">
        <f t="shared" si="138"/>
        <v>Nd144</v>
      </c>
      <c r="N1196" s="3">
        <f t="shared" si="139"/>
        <v>0</v>
      </c>
      <c r="O1196">
        <f>0</f>
        <v>0</v>
      </c>
    </row>
    <row r="1197" spans="2:15" hidden="1" x14ac:dyDescent="0.2">
      <c r="B1197" s="3">
        <v>60145</v>
      </c>
      <c r="C1197" s="3">
        <v>0</v>
      </c>
      <c r="D1197" s="3">
        <v>0</v>
      </c>
      <c r="E1197" s="3">
        <f>0</f>
        <v>0</v>
      </c>
      <c r="F1197" s="3">
        <f t="shared" si="133"/>
        <v>0</v>
      </c>
      <c r="G1197" t="str">
        <f>VLOOKUP(B1197,Nuclides!A:F,5,FALSE)</f>
        <v>Nd145</v>
      </c>
      <c r="H1197" t="str">
        <f>VLOOKUP(B1197,Nuclides!A:F,4,FALSE)</f>
        <v>STABLE</v>
      </c>
      <c r="I1197" s="3" t="str">
        <f t="shared" si="134"/>
        <v>STABLE</v>
      </c>
      <c r="J1197" s="3" t="e">
        <f t="shared" si="135"/>
        <v>#VALUE!</v>
      </c>
      <c r="K1197" s="3" t="e">
        <f t="shared" si="136"/>
        <v>#VALUE!</v>
      </c>
      <c r="L1197" s="3" t="e">
        <f t="shared" si="137"/>
        <v>#VALUE!</v>
      </c>
      <c r="M1197" s="3" t="str">
        <f t="shared" si="138"/>
        <v>Nd145</v>
      </c>
      <c r="N1197" s="3" t="e">
        <f t="shared" si="139"/>
        <v>#VALUE!</v>
      </c>
      <c r="O1197">
        <f>0</f>
        <v>0</v>
      </c>
    </row>
    <row r="1198" spans="2:15" hidden="1" x14ac:dyDescent="0.2">
      <c r="B1198" s="3">
        <v>60146</v>
      </c>
      <c r="C1198" s="3">
        <v>0</v>
      </c>
      <c r="D1198" s="3">
        <v>0</v>
      </c>
      <c r="E1198" s="3">
        <f>0</f>
        <v>0</v>
      </c>
      <c r="F1198" s="3">
        <f t="shared" si="133"/>
        <v>0</v>
      </c>
      <c r="G1198" t="str">
        <f>VLOOKUP(B1198,Nuclides!A:F,5,FALSE)</f>
        <v>Nd146</v>
      </c>
      <c r="H1198" t="str">
        <f>VLOOKUP(B1198,Nuclides!A:F,4,FALSE)</f>
        <v>STABLE</v>
      </c>
      <c r="I1198" s="3" t="str">
        <f t="shared" si="134"/>
        <v>STABLE</v>
      </c>
      <c r="J1198" s="3" t="e">
        <f t="shared" si="135"/>
        <v>#VALUE!</v>
      </c>
      <c r="K1198" s="3" t="e">
        <f t="shared" si="136"/>
        <v>#VALUE!</v>
      </c>
      <c r="L1198" s="3" t="e">
        <f t="shared" si="137"/>
        <v>#VALUE!</v>
      </c>
      <c r="M1198" s="3" t="str">
        <f t="shared" si="138"/>
        <v>Nd146</v>
      </c>
      <c r="N1198" s="3" t="e">
        <f t="shared" si="139"/>
        <v>#VALUE!</v>
      </c>
      <c r="O1198">
        <f>0</f>
        <v>0</v>
      </c>
    </row>
    <row r="1199" spans="2:15" hidden="1" x14ac:dyDescent="0.2">
      <c r="B1199" s="3">
        <v>60147</v>
      </c>
      <c r="C1199" s="3">
        <v>0</v>
      </c>
      <c r="D1199" s="3">
        <v>0</v>
      </c>
      <c r="E1199" s="3">
        <f>0</f>
        <v>0</v>
      </c>
      <c r="F1199" s="3">
        <f t="shared" si="133"/>
        <v>0</v>
      </c>
      <c r="G1199" t="str">
        <f>VLOOKUP(B1199,Nuclides!A:F,5,FALSE)</f>
        <v>Nd147</v>
      </c>
      <c r="H1199">
        <f>VLOOKUP(B1199,Nuclides!A:F,4,FALSE)</f>
        <v>948672</v>
      </c>
      <c r="I1199" s="3" t="str">
        <f t="shared" si="134"/>
        <v>10.98d</v>
      </c>
      <c r="J1199" s="3">
        <f t="shared" si="135"/>
        <v>7.306499828812754E-7</v>
      </c>
      <c r="K1199" s="3">
        <f t="shared" si="136"/>
        <v>0</v>
      </c>
      <c r="L1199" s="3">
        <f t="shared" si="137"/>
        <v>0</v>
      </c>
      <c r="M1199" s="3" t="str">
        <f t="shared" si="138"/>
        <v>Nd147</v>
      </c>
      <c r="N1199" s="3">
        <f t="shared" si="139"/>
        <v>0</v>
      </c>
      <c r="O1199">
        <f>0</f>
        <v>0</v>
      </c>
    </row>
    <row r="1200" spans="2:15" hidden="1" x14ac:dyDescent="0.2">
      <c r="B1200" s="3">
        <v>60148</v>
      </c>
      <c r="C1200" s="3">
        <v>0</v>
      </c>
      <c r="D1200" s="3">
        <v>0</v>
      </c>
      <c r="E1200" s="3">
        <f>0</f>
        <v>0</v>
      </c>
      <c r="F1200" s="3">
        <f t="shared" si="133"/>
        <v>0</v>
      </c>
      <c r="G1200" t="str">
        <f>VLOOKUP(B1200,Nuclides!A:F,5,FALSE)</f>
        <v>Nd148</v>
      </c>
      <c r="H1200" t="str">
        <f>VLOOKUP(B1200,Nuclides!A:F,4,FALSE)</f>
        <v>STABLE</v>
      </c>
      <c r="I1200" s="3" t="str">
        <f t="shared" si="134"/>
        <v>STABLE</v>
      </c>
      <c r="J1200" s="3" t="e">
        <f t="shared" si="135"/>
        <v>#VALUE!</v>
      </c>
      <c r="K1200" s="3" t="e">
        <f t="shared" si="136"/>
        <v>#VALUE!</v>
      </c>
      <c r="L1200" s="3" t="e">
        <f t="shared" si="137"/>
        <v>#VALUE!</v>
      </c>
      <c r="M1200" s="3" t="str">
        <f t="shared" si="138"/>
        <v>Nd148</v>
      </c>
      <c r="N1200" s="3" t="e">
        <f t="shared" si="139"/>
        <v>#VALUE!</v>
      </c>
      <c r="O1200">
        <f>0</f>
        <v>0</v>
      </c>
    </row>
    <row r="1201" spans="2:15" hidden="1" x14ac:dyDescent="0.2">
      <c r="B1201" s="3">
        <v>60149</v>
      </c>
      <c r="C1201" s="3">
        <v>0</v>
      </c>
      <c r="D1201" s="3">
        <v>0</v>
      </c>
      <c r="E1201" s="3">
        <f>0</f>
        <v>0</v>
      </c>
      <c r="F1201" s="3">
        <f t="shared" si="133"/>
        <v>0</v>
      </c>
      <c r="G1201" t="str">
        <f>VLOOKUP(B1201,Nuclides!A:F,5,FALSE)</f>
        <v>Nd149</v>
      </c>
      <c r="H1201">
        <f>VLOOKUP(B1201,Nuclides!A:F,4,FALSE)</f>
        <v>6220.8</v>
      </c>
      <c r="I1201" s="3" t="str">
        <f t="shared" si="134"/>
        <v>1.73h</v>
      </c>
      <c r="J1201" s="3">
        <f t="shared" si="135"/>
        <v>1.114241223893945E-4</v>
      </c>
      <c r="K1201" s="3">
        <f t="shared" si="136"/>
        <v>0</v>
      </c>
      <c r="L1201" s="3">
        <f t="shared" si="137"/>
        <v>0</v>
      </c>
      <c r="M1201" s="3" t="str">
        <f t="shared" si="138"/>
        <v>Nd149</v>
      </c>
      <c r="N1201" s="3">
        <f t="shared" si="139"/>
        <v>0</v>
      </c>
      <c r="O1201">
        <f>0</f>
        <v>0</v>
      </c>
    </row>
    <row r="1202" spans="2:15" hidden="1" x14ac:dyDescent="0.2">
      <c r="B1202" s="3">
        <v>60150</v>
      </c>
      <c r="C1202" s="3">
        <v>0</v>
      </c>
      <c r="D1202" s="3">
        <v>0</v>
      </c>
      <c r="E1202" s="3">
        <f>0</f>
        <v>0</v>
      </c>
      <c r="F1202" s="3">
        <f t="shared" si="133"/>
        <v>0</v>
      </c>
      <c r="G1202" t="str">
        <f>VLOOKUP(B1202,Nuclides!A:F,5,FALSE)</f>
        <v>Nd150</v>
      </c>
      <c r="H1202">
        <f>VLOOKUP(B1202,Nuclides!A:F,4,FALSE)</f>
        <v>2.8717416000000001E+26</v>
      </c>
      <c r="I1202" s="3" t="str">
        <f t="shared" si="134"/>
        <v>9106232876712330000y</v>
      </c>
      <c r="J1202" s="3">
        <f t="shared" si="135"/>
        <v>2.4136822775417722E-27</v>
      </c>
      <c r="K1202" s="3">
        <f t="shared" si="136"/>
        <v>0</v>
      </c>
      <c r="L1202" s="3">
        <f t="shared" si="137"/>
        <v>0</v>
      </c>
      <c r="M1202" s="3" t="str">
        <f t="shared" si="138"/>
        <v>Nd150</v>
      </c>
      <c r="N1202" s="3">
        <f t="shared" si="139"/>
        <v>0</v>
      </c>
      <c r="O1202">
        <f>0</f>
        <v>0</v>
      </c>
    </row>
    <row r="1203" spans="2:15" hidden="1" x14ac:dyDescent="0.2">
      <c r="B1203" s="3">
        <v>60151</v>
      </c>
      <c r="C1203" s="3">
        <v>0</v>
      </c>
      <c r="D1203" s="3">
        <v>0</v>
      </c>
      <c r="E1203" s="3">
        <f>0</f>
        <v>0</v>
      </c>
      <c r="F1203" s="3">
        <f t="shared" si="133"/>
        <v>0</v>
      </c>
      <c r="G1203" t="str">
        <f>VLOOKUP(B1203,Nuclides!A:F,5,FALSE)</f>
        <v>Nd151</v>
      </c>
      <c r="H1203">
        <f>VLOOKUP(B1203,Nuclides!A:F,4,FALSE)</f>
        <v>746.4</v>
      </c>
      <c r="I1203" s="3" t="str">
        <f t="shared" si="134"/>
        <v>12.44min</v>
      </c>
      <c r="J1203" s="3">
        <f t="shared" si="135"/>
        <v>9.2865377888524286E-4</v>
      </c>
      <c r="K1203" s="3">
        <f t="shared" si="136"/>
        <v>0</v>
      </c>
      <c r="L1203" s="3">
        <f t="shared" si="137"/>
        <v>0</v>
      </c>
      <c r="M1203" s="3" t="str">
        <f t="shared" si="138"/>
        <v>Nd151</v>
      </c>
      <c r="N1203" s="3">
        <f t="shared" si="139"/>
        <v>0</v>
      </c>
      <c r="O1203">
        <f>0</f>
        <v>0</v>
      </c>
    </row>
    <row r="1204" spans="2:15" hidden="1" x14ac:dyDescent="0.2">
      <c r="B1204" s="3">
        <v>60152</v>
      </c>
      <c r="C1204" s="3">
        <v>0</v>
      </c>
      <c r="D1204" s="3">
        <v>0</v>
      </c>
      <c r="E1204" s="3">
        <f>0</f>
        <v>0</v>
      </c>
      <c r="F1204" s="3">
        <f t="shared" si="133"/>
        <v>0</v>
      </c>
      <c r="G1204" t="str">
        <f>VLOOKUP(B1204,Nuclides!A:F,5,FALSE)</f>
        <v>Nd152</v>
      </c>
      <c r="H1204">
        <f>VLOOKUP(B1204,Nuclides!A:F,4,FALSE)</f>
        <v>684</v>
      </c>
      <c r="I1204" s="3" t="str">
        <f t="shared" si="134"/>
        <v>11.4min</v>
      </c>
      <c r="J1204" s="3">
        <f t="shared" si="135"/>
        <v>1.0133730709940721E-3</v>
      </c>
      <c r="K1204" s="3">
        <f t="shared" si="136"/>
        <v>0</v>
      </c>
      <c r="L1204" s="3">
        <f t="shared" si="137"/>
        <v>0</v>
      </c>
      <c r="M1204" s="3" t="str">
        <f t="shared" si="138"/>
        <v>Nd152</v>
      </c>
      <c r="N1204" s="3">
        <f t="shared" si="139"/>
        <v>0</v>
      </c>
      <c r="O1204">
        <f>0</f>
        <v>0</v>
      </c>
    </row>
    <row r="1205" spans="2:15" hidden="1" x14ac:dyDescent="0.2">
      <c r="B1205" s="3">
        <v>60153</v>
      </c>
      <c r="C1205" s="3">
        <v>0</v>
      </c>
      <c r="D1205" s="3">
        <v>0</v>
      </c>
      <c r="E1205" s="3">
        <f>0</f>
        <v>0</v>
      </c>
      <c r="F1205" s="3">
        <f t="shared" si="133"/>
        <v>0</v>
      </c>
      <c r="G1205" t="str">
        <f>VLOOKUP(B1205,Nuclides!A:F,5,FALSE)</f>
        <v>Nd153</v>
      </c>
      <c r="H1205">
        <f>VLOOKUP(B1205,Nuclides!A:F,4,FALSE)</f>
        <v>31.6</v>
      </c>
      <c r="I1205" s="3" t="str">
        <f t="shared" si="134"/>
        <v>31.6s</v>
      </c>
      <c r="J1205" s="3">
        <f t="shared" si="135"/>
        <v>2.1935037359491937E-2</v>
      </c>
      <c r="K1205" s="3">
        <f t="shared" si="136"/>
        <v>0</v>
      </c>
      <c r="L1205" s="3">
        <f t="shared" si="137"/>
        <v>0</v>
      </c>
      <c r="M1205" s="3" t="str">
        <f t="shared" si="138"/>
        <v>Nd153</v>
      </c>
      <c r="N1205" s="3">
        <f t="shared" si="139"/>
        <v>0</v>
      </c>
      <c r="O1205">
        <f>0</f>
        <v>0</v>
      </c>
    </row>
    <row r="1206" spans="2:15" hidden="1" x14ac:dyDescent="0.2">
      <c r="B1206" s="3">
        <v>60154</v>
      </c>
      <c r="C1206" s="3">
        <v>0</v>
      </c>
      <c r="D1206" s="3">
        <v>0</v>
      </c>
      <c r="E1206" s="3">
        <f>0</f>
        <v>0</v>
      </c>
      <c r="F1206" s="3">
        <f t="shared" si="133"/>
        <v>0</v>
      </c>
      <c r="G1206" t="str">
        <f>VLOOKUP(B1206,Nuclides!A:F,5,FALSE)</f>
        <v>Nd154</v>
      </c>
      <c r="H1206">
        <f>VLOOKUP(B1206,Nuclides!A:F,4,FALSE)</f>
        <v>25.9</v>
      </c>
      <c r="I1206" s="3" t="str">
        <f t="shared" si="134"/>
        <v>25.9s</v>
      </c>
      <c r="J1206" s="3">
        <f t="shared" si="135"/>
        <v>2.6762439403858893E-2</v>
      </c>
      <c r="K1206" s="3">
        <f t="shared" si="136"/>
        <v>0</v>
      </c>
      <c r="L1206" s="3">
        <f t="shared" si="137"/>
        <v>0</v>
      </c>
      <c r="M1206" s="3" t="str">
        <f t="shared" si="138"/>
        <v>Nd154</v>
      </c>
      <c r="N1206" s="3">
        <f t="shared" si="139"/>
        <v>0</v>
      </c>
      <c r="O1206">
        <f>0</f>
        <v>0</v>
      </c>
    </row>
    <row r="1207" spans="2:15" hidden="1" x14ac:dyDescent="0.2">
      <c r="B1207" s="3">
        <v>61132</v>
      </c>
      <c r="C1207" s="3">
        <v>0</v>
      </c>
      <c r="D1207" s="3">
        <v>0</v>
      </c>
      <c r="E1207" s="3">
        <f>0</f>
        <v>0</v>
      </c>
      <c r="F1207" s="3">
        <f t="shared" si="133"/>
        <v>0</v>
      </c>
      <c r="G1207" t="str">
        <f>VLOOKUP(B1207,Nuclides!A:F,5,FALSE)</f>
        <v>Pm132</v>
      </c>
      <c r="H1207">
        <f>VLOOKUP(B1207,Nuclides!A:F,4,FALSE)</f>
        <v>6.2</v>
      </c>
      <c r="I1207" s="3" t="str">
        <f t="shared" si="134"/>
        <v>6.2s</v>
      </c>
      <c r="J1207" s="3">
        <f t="shared" si="135"/>
        <v>0.11179793234837827</v>
      </c>
      <c r="K1207" s="3">
        <f t="shared" si="136"/>
        <v>0</v>
      </c>
      <c r="L1207" s="3">
        <f t="shared" si="137"/>
        <v>0</v>
      </c>
      <c r="M1207" s="3" t="str">
        <f t="shared" si="138"/>
        <v>Pm132</v>
      </c>
      <c r="N1207" s="3">
        <f t="shared" si="139"/>
        <v>0</v>
      </c>
      <c r="O1207">
        <f>0</f>
        <v>0</v>
      </c>
    </row>
    <row r="1208" spans="2:15" hidden="1" x14ac:dyDescent="0.2">
      <c r="B1208" s="3">
        <v>61133</v>
      </c>
      <c r="C1208" s="3">
        <v>0</v>
      </c>
      <c r="D1208" s="3">
        <v>0</v>
      </c>
      <c r="E1208" s="3">
        <f>0</f>
        <v>0</v>
      </c>
      <c r="F1208" s="3">
        <f t="shared" si="133"/>
        <v>0</v>
      </c>
      <c r="G1208" t="str">
        <f>VLOOKUP(B1208,Nuclides!A:F,5,FALSE)</f>
        <v>Pm133</v>
      </c>
      <c r="H1208">
        <f>VLOOKUP(B1208,Nuclides!A:F,4,FALSE)</f>
        <v>13.5</v>
      </c>
      <c r="I1208" s="3" t="str">
        <f t="shared" si="134"/>
        <v>13.5s</v>
      </c>
      <c r="J1208" s="3">
        <f t="shared" si="135"/>
        <v>5.1344235597032988E-2</v>
      </c>
      <c r="K1208" s="3">
        <f t="shared" si="136"/>
        <v>0</v>
      </c>
      <c r="L1208" s="3">
        <f t="shared" si="137"/>
        <v>0</v>
      </c>
      <c r="M1208" s="3" t="str">
        <f t="shared" si="138"/>
        <v>Pm133</v>
      </c>
      <c r="N1208" s="3">
        <f t="shared" si="139"/>
        <v>0</v>
      </c>
      <c r="O1208">
        <f>0</f>
        <v>0</v>
      </c>
    </row>
    <row r="1209" spans="2:15" hidden="1" x14ac:dyDescent="0.2">
      <c r="B1209" s="3">
        <v>61134</v>
      </c>
      <c r="C1209" s="3">
        <v>0</v>
      </c>
      <c r="D1209" s="3">
        <v>0</v>
      </c>
      <c r="E1209" s="3">
        <f>0</f>
        <v>0</v>
      </c>
      <c r="F1209" s="3">
        <f t="shared" si="133"/>
        <v>0</v>
      </c>
      <c r="G1209" t="str">
        <f>VLOOKUP(B1209,Nuclides!A:F,5,FALSE)</f>
        <v>Pm134</v>
      </c>
      <c r="H1209">
        <f>VLOOKUP(B1209,Nuclides!A:F,4,FALSE)</f>
        <v>5</v>
      </c>
      <c r="I1209" s="3" t="str">
        <f t="shared" si="134"/>
        <v>5s</v>
      </c>
      <c r="J1209" s="3">
        <f t="shared" si="135"/>
        <v>0.13862943611198905</v>
      </c>
      <c r="K1209" s="3">
        <f t="shared" si="136"/>
        <v>0</v>
      </c>
      <c r="L1209" s="3">
        <f t="shared" si="137"/>
        <v>0</v>
      </c>
      <c r="M1209" s="3" t="str">
        <f t="shared" si="138"/>
        <v>Pm134</v>
      </c>
      <c r="N1209" s="3">
        <f t="shared" si="139"/>
        <v>0</v>
      </c>
      <c r="O1209">
        <f>0</f>
        <v>0</v>
      </c>
    </row>
    <row r="1210" spans="2:15" hidden="1" x14ac:dyDescent="0.2">
      <c r="B1210" s="3">
        <v>61135</v>
      </c>
      <c r="C1210" s="3">
        <v>0</v>
      </c>
      <c r="D1210" s="3">
        <v>0</v>
      </c>
      <c r="E1210" s="3">
        <f>0</f>
        <v>0</v>
      </c>
      <c r="F1210" s="3">
        <f t="shared" si="133"/>
        <v>0</v>
      </c>
      <c r="G1210" t="str">
        <f>VLOOKUP(B1210,Nuclides!A:F,5,FALSE)</f>
        <v>Pm135</v>
      </c>
      <c r="H1210">
        <f>VLOOKUP(B1210,Nuclides!A:F,4,FALSE)</f>
        <v>49</v>
      </c>
      <c r="I1210" s="3" t="str">
        <f t="shared" si="134"/>
        <v>49s</v>
      </c>
      <c r="J1210" s="3">
        <f t="shared" si="135"/>
        <v>1.4145860827753985E-2</v>
      </c>
      <c r="K1210" s="3">
        <f t="shared" si="136"/>
        <v>0</v>
      </c>
      <c r="L1210" s="3">
        <f t="shared" si="137"/>
        <v>0</v>
      </c>
      <c r="M1210" s="3" t="str">
        <f t="shared" si="138"/>
        <v>Pm135</v>
      </c>
      <c r="N1210" s="3">
        <f t="shared" si="139"/>
        <v>0</v>
      </c>
      <c r="O1210">
        <f>0</f>
        <v>0</v>
      </c>
    </row>
    <row r="1211" spans="2:15" hidden="1" x14ac:dyDescent="0.2">
      <c r="B1211" s="3">
        <v>61136</v>
      </c>
      <c r="C1211" s="3">
        <v>0</v>
      </c>
      <c r="D1211" s="3">
        <v>0</v>
      </c>
      <c r="E1211" s="3">
        <f>0</f>
        <v>0</v>
      </c>
      <c r="F1211" s="3">
        <f t="shared" si="133"/>
        <v>0</v>
      </c>
      <c r="G1211" t="str">
        <f>VLOOKUP(B1211,Nuclides!A:F,5,FALSE)</f>
        <v>Pm136</v>
      </c>
      <c r="H1211">
        <f>VLOOKUP(B1211,Nuclides!A:F,4,FALSE)</f>
        <v>107</v>
      </c>
      <c r="I1211" s="3" t="str">
        <f t="shared" si="134"/>
        <v>1.78min</v>
      </c>
      <c r="J1211" s="3">
        <f t="shared" si="135"/>
        <v>6.4780110332705171E-3</v>
      </c>
      <c r="K1211" s="3">
        <f t="shared" si="136"/>
        <v>0</v>
      </c>
      <c r="L1211" s="3">
        <f t="shared" si="137"/>
        <v>0</v>
      </c>
      <c r="M1211" s="3" t="str">
        <f t="shared" si="138"/>
        <v>Pm136</v>
      </c>
      <c r="N1211" s="3">
        <f t="shared" si="139"/>
        <v>0</v>
      </c>
      <c r="O1211">
        <f>0</f>
        <v>0</v>
      </c>
    </row>
    <row r="1212" spans="2:15" hidden="1" x14ac:dyDescent="0.2">
      <c r="B1212" s="3">
        <v>61137</v>
      </c>
      <c r="C1212" s="3">
        <v>0</v>
      </c>
      <c r="D1212" s="3">
        <v>0</v>
      </c>
      <c r="E1212" s="3">
        <f>0</f>
        <v>0</v>
      </c>
      <c r="F1212" s="3">
        <f t="shared" si="133"/>
        <v>0</v>
      </c>
      <c r="G1212" t="str">
        <f>VLOOKUP(B1212,Nuclides!A:F,5,FALSE)</f>
        <v>Pm137</v>
      </c>
      <c r="H1212">
        <f>VLOOKUP(B1212,Nuclides!A:F,4,FALSE)</f>
        <v>144</v>
      </c>
      <c r="I1212" s="3" t="str">
        <f t="shared" si="134"/>
        <v>2.4min</v>
      </c>
      <c r="J1212" s="3">
        <f t="shared" si="135"/>
        <v>4.8135220872218424E-3</v>
      </c>
      <c r="K1212" s="3">
        <f t="shared" si="136"/>
        <v>0</v>
      </c>
      <c r="L1212" s="3">
        <f t="shared" si="137"/>
        <v>0</v>
      </c>
      <c r="M1212" s="3" t="str">
        <f t="shared" si="138"/>
        <v>Pm137</v>
      </c>
      <c r="N1212" s="3">
        <f t="shared" si="139"/>
        <v>0</v>
      </c>
      <c r="O1212">
        <f>0</f>
        <v>0</v>
      </c>
    </row>
    <row r="1213" spans="2:15" hidden="1" x14ac:dyDescent="0.2">
      <c r="B1213" s="3">
        <v>61138</v>
      </c>
      <c r="C1213" s="3">
        <v>0</v>
      </c>
      <c r="D1213" s="3">
        <v>0</v>
      </c>
      <c r="E1213" s="3">
        <f>0</f>
        <v>0</v>
      </c>
      <c r="F1213" s="3">
        <f t="shared" si="133"/>
        <v>0</v>
      </c>
      <c r="G1213" t="str">
        <f>VLOOKUP(B1213,Nuclides!A:F,5,FALSE)</f>
        <v>Pm138</v>
      </c>
      <c r="H1213">
        <f>VLOOKUP(B1213,Nuclides!A:F,4,FALSE)</f>
        <v>10</v>
      </c>
      <c r="I1213" s="3" t="str">
        <f t="shared" si="134"/>
        <v>10s</v>
      </c>
      <c r="J1213" s="3">
        <f t="shared" si="135"/>
        <v>6.9314718055994526E-2</v>
      </c>
      <c r="K1213" s="3">
        <f t="shared" si="136"/>
        <v>0</v>
      </c>
      <c r="L1213" s="3">
        <f t="shared" si="137"/>
        <v>0</v>
      </c>
      <c r="M1213" s="3" t="str">
        <f t="shared" si="138"/>
        <v>Pm138</v>
      </c>
      <c r="N1213" s="3">
        <f t="shared" si="139"/>
        <v>0</v>
      </c>
      <c r="O1213">
        <f>0</f>
        <v>0</v>
      </c>
    </row>
    <row r="1214" spans="2:15" hidden="1" x14ac:dyDescent="0.2">
      <c r="B1214" s="3">
        <v>61139</v>
      </c>
      <c r="C1214" s="3">
        <v>0</v>
      </c>
      <c r="D1214" s="3">
        <v>0</v>
      </c>
      <c r="E1214" s="3">
        <f>0</f>
        <v>0</v>
      </c>
      <c r="F1214" s="3">
        <f t="shared" si="133"/>
        <v>0</v>
      </c>
      <c r="G1214" t="str">
        <f>VLOOKUP(B1214,Nuclides!A:F,5,FALSE)</f>
        <v>Pm139</v>
      </c>
      <c r="H1214">
        <f>VLOOKUP(B1214,Nuclides!A:F,4,FALSE)</f>
        <v>249</v>
      </c>
      <c r="I1214" s="3" t="str">
        <f t="shared" si="134"/>
        <v>4.15min</v>
      </c>
      <c r="J1214" s="3">
        <f t="shared" si="135"/>
        <v>2.7837236167066078E-3</v>
      </c>
      <c r="K1214" s="3">
        <f t="shared" si="136"/>
        <v>0</v>
      </c>
      <c r="L1214" s="3">
        <f t="shared" si="137"/>
        <v>0</v>
      </c>
      <c r="M1214" s="3" t="str">
        <f t="shared" si="138"/>
        <v>Pm139</v>
      </c>
      <c r="N1214" s="3">
        <f t="shared" si="139"/>
        <v>0</v>
      </c>
      <c r="O1214">
        <f>0</f>
        <v>0</v>
      </c>
    </row>
    <row r="1215" spans="2:15" hidden="1" x14ac:dyDescent="0.2">
      <c r="B1215" s="3">
        <v>61140</v>
      </c>
      <c r="C1215" s="3">
        <v>0</v>
      </c>
      <c r="D1215" s="3">
        <v>0</v>
      </c>
      <c r="E1215" s="3">
        <f>0</f>
        <v>0</v>
      </c>
      <c r="F1215" s="3">
        <f t="shared" si="133"/>
        <v>0</v>
      </c>
      <c r="G1215" t="str">
        <f>VLOOKUP(B1215,Nuclides!A:F,5,FALSE)</f>
        <v>Pm140</v>
      </c>
      <c r="H1215">
        <f>VLOOKUP(B1215,Nuclides!A:F,4,FALSE)</f>
        <v>9.1999999999999993</v>
      </c>
      <c r="I1215" s="3" t="str">
        <f t="shared" si="134"/>
        <v>9.2s</v>
      </c>
      <c r="J1215" s="3">
        <f t="shared" si="135"/>
        <v>7.5342084843472323E-2</v>
      </c>
      <c r="K1215" s="3">
        <f t="shared" si="136"/>
        <v>0</v>
      </c>
      <c r="L1215" s="3">
        <f t="shared" si="137"/>
        <v>0</v>
      </c>
      <c r="M1215" s="3" t="str">
        <f t="shared" si="138"/>
        <v>Pm140</v>
      </c>
      <c r="N1215" s="3">
        <f t="shared" si="139"/>
        <v>0</v>
      </c>
      <c r="O1215">
        <f>0</f>
        <v>0</v>
      </c>
    </row>
    <row r="1216" spans="2:15" hidden="1" x14ac:dyDescent="0.2">
      <c r="B1216" s="3">
        <v>61141</v>
      </c>
      <c r="C1216" s="3">
        <v>0</v>
      </c>
      <c r="D1216" s="3">
        <v>0</v>
      </c>
      <c r="E1216" s="3">
        <f>0</f>
        <v>0</v>
      </c>
      <c r="F1216" s="3">
        <f t="shared" si="133"/>
        <v>0</v>
      </c>
      <c r="G1216" t="str">
        <f>VLOOKUP(B1216,Nuclides!A:F,5,FALSE)</f>
        <v>Pm141</v>
      </c>
      <c r="H1216">
        <f>VLOOKUP(B1216,Nuclides!A:F,4,FALSE)</f>
        <v>1254</v>
      </c>
      <c r="I1216" s="3" t="str">
        <f t="shared" si="134"/>
        <v>20.9min</v>
      </c>
      <c r="J1216" s="3">
        <f t="shared" si="135"/>
        <v>5.5274894781494842E-4</v>
      </c>
      <c r="K1216" s="3">
        <f t="shared" si="136"/>
        <v>0</v>
      </c>
      <c r="L1216" s="3">
        <f t="shared" si="137"/>
        <v>0</v>
      </c>
      <c r="M1216" s="3" t="str">
        <f t="shared" si="138"/>
        <v>Pm141</v>
      </c>
      <c r="N1216" s="3">
        <f t="shared" si="139"/>
        <v>0</v>
      </c>
      <c r="O1216">
        <f>0</f>
        <v>0</v>
      </c>
    </row>
    <row r="1217" spans="2:15" hidden="1" x14ac:dyDescent="0.2">
      <c r="B1217" s="3">
        <v>61142</v>
      </c>
      <c r="C1217" s="3">
        <v>0</v>
      </c>
      <c r="D1217" s="3">
        <v>0</v>
      </c>
      <c r="E1217" s="3">
        <f>0</f>
        <v>0</v>
      </c>
      <c r="F1217" s="3">
        <f t="shared" si="133"/>
        <v>0</v>
      </c>
      <c r="G1217" t="str">
        <f>VLOOKUP(B1217,Nuclides!A:F,5,FALSE)</f>
        <v>Pm142</v>
      </c>
      <c r="H1217">
        <f>VLOOKUP(B1217,Nuclides!A:F,4,FALSE)</f>
        <v>40.5</v>
      </c>
      <c r="I1217" s="3" t="str">
        <f t="shared" si="134"/>
        <v>40.5s</v>
      </c>
      <c r="J1217" s="3">
        <f t="shared" si="135"/>
        <v>1.7114745199010996E-2</v>
      </c>
      <c r="K1217" s="3">
        <f t="shared" si="136"/>
        <v>0</v>
      </c>
      <c r="L1217" s="3">
        <f t="shared" si="137"/>
        <v>0</v>
      </c>
      <c r="M1217" s="3" t="str">
        <f t="shared" si="138"/>
        <v>Pm142</v>
      </c>
      <c r="N1217" s="3">
        <f t="shared" si="139"/>
        <v>0</v>
      </c>
      <c r="O1217">
        <f>0</f>
        <v>0</v>
      </c>
    </row>
    <row r="1218" spans="2:15" hidden="1" x14ac:dyDescent="0.2">
      <c r="B1218" s="3">
        <v>61143</v>
      </c>
      <c r="C1218" s="3">
        <v>0</v>
      </c>
      <c r="D1218" s="3">
        <v>0</v>
      </c>
      <c r="E1218" s="3">
        <f>0</f>
        <v>0</v>
      </c>
      <c r="F1218" s="3">
        <f t="shared" si="133"/>
        <v>0</v>
      </c>
      <c r="G1218" t="str">
        <f>VLOOKUP(B1218,Nuclides!A:F,5,FALSE)</f>
        <v>Pm143</v>
      </c>
      <c r="H1218">
        <f>VLOOKUP(B1218,Nuclides!A:F,4,FALSE)</f>
        <v>22896000</v>
      </c>
      <c r="I1218" s="3" t="str">
        <f t="shared" si="134"/>
        <v>265d</v>
      </c>
      <c r="J1218" s="3">
        <f t="shared" si="135"/>
        <v>3.02737238190053E-8</v>
      </c>
      <c r="K1218" s="3">
        <f t="shared" si="136"/>
        <v>0</v>
      </c>
      <c r="L1218" s="3">
        <f t="shared" si="137"/>
        <v>0</v>
      </c>
      <c r="M1218" s="3" t="str">
        <f t="shared" si="138"/>
        <v>Pm143</v>
      </c>
      <c r="N1218" s="3">
        <f t="shared" si="139"/>
        <v>0</v>
      </c>
      <c r="O1218">
        <f>0</f>
        <v>0</v>
      </c>
    </row>
    <row r="1219" spans="2:15" hidden="1" x14ac:dyDescent="0.2">
      <c r="B1219" s="3">
        <v>61144</v>
      </c>
      <c r="C1219" s="3">
        <v>0</v>
      </c>
      <c r="D1219" s="3">
        <v>0</v>
      </c>
      <c r="E1219" s="3">
        <f>0</f>
        <v>0</v>
      </c>
      <c r="F1219" s="3">
        <f t="shared" si="133"/>
        <v>0</v>
      </c>
      <c r="G1219" t="str">
        <f>VLOOKUP(B1219,Nuclides!A:F,5,FALSE)</f>
        <v>Pm144</v>
      </c>
      <c r="H1219">
        <f>VLOOKUP(B1219,Nuclides!A:F,4,FALSE)</f>
        <v>31363200</v>
      </c>
      <c r="I1219" s="3" t="str">
        <f t="shared" si="134"/>
        <v>363d</v>
      </c>
      <c r="J1219" s="3">
        <f t="shared" si="135"/>
        <v>2.2100652374755932E-8</v>
      </c>
      <c r="K1219" s="3">
        <f t="shared" si="136"/>
        <v>0</v>
      </c>
      <c r="L1219" s="3">
        <f t="shared" si="137"/>
        <v>0</v>
      </c>
      <c r="M1219" s="3" t="str">
        <f t="shared" si="138"/>
        <v>Pm144</v>
      </c>
      <c r="N1219" s="3">
        <f t="shared" si="139"/>
        <v>0</v>
      </c>
      <c r="O1219">
        <f>0</f>
        <v>0</v>
      </c>
    </row>
    <row r="1220" spans="2:15" hidden="1" x14ac:dyDescent="0.2">
      <c r="B1220" s="3">
        <v>61145</v>
      </c>
      <c r="C1220" s="3">
        <v>0</v>
      </c>
      <c r="D1220" s="3">
        <v>0</v>
      </c>
      <c r="E1220" s="3">
        <f>0</f>
        <v>0</v>
      </c>
      <c r="F1220" s="3">
        <f t="shared" si="133"/>
        <v>0</v>
      </c>
      <c r="G1220" t="str">
        <f>VLOOKUP(B1220,Nuclides!A:F,5,FALSE)</f>
        <v>Pm145</v>
      </c>
      <c r="H1220">
        <f>VLOOKUP(B1220,Nuclides!A:F,4,FALSE)</f>
        <v>558569520</v>
      </c>
      <c r="I1220" s="3" t="str">
        <f t="shared" si="134"/>
        <v>17.71y</v>
      </c>
      <c r="J1220" s="3">
        <f t="shared" si="135"/>
        <v>1.2409326963632839E-9</v>
      </c>
      <c r="K1220" s="3">
        <f t="shared" si="136"/>
        <v>0</v>
      </c>
      <c r="L1220" s="3">
        <f t="shared" si="137"/>
        <v>0</v>
      </c>
      <c r="M1220" s="3" t="str">
        <f t="shared" si="138"/>
        <v>Pm145</v>
      </c>
      <c r="N1220" s="3">
        <f t="shared" si="139"/>
        <v>0</v>
      </c>
      <c r="O1220">
        <f>0</f>
        <v>0</v>
      </c>
    </row>
    <row r="1221" spans="2:15" hidden="1" x14ac:dyDescent="0.2">
      <c r="B1221" s="3">
        <v>61146</v>
      </c>
      <c r="C1221" s="3">
        <v>0</v>
      </c>
      <c r="D1221" s="3">
        <v>0</v>
      </c>
      <c r="E1221" s="3">
        <f>0</f>
        <v>0</v>
      </c>
      <c r="F1221" s="3">
        <f t="shared" ref="F1221:F1284" si="140">SUM(C1221:E1221)</f>
        <v>0</v>
      </c>
      <c r="G1221" t="str">
        <f>VLOOKUP(B1221,Nuclides!A:F,5,FALSE)</f>
        <v>Pm146</v>
      </c>
      <c r="H1221">
        <f>VLOOKUP(B1221,Nuclides!A:F,4,FALSE)</f>
        <v>174513528</v>
      </c>
      <c r="I1221" s="3" t="str">
        <f t="shared" ref="I1221:I1284" si="141">IF(H1221="STABLE", "STABLE", IF(H1221&lt;60, H1221&amp;"s", IF(H1221&lt;3600, ROUND(H1221/60,2)&amp;"min", IF(H1221&lt;86400, ROUND(H1221/3600,2)&amp;"h", IF(H1221&lt;31536000, ROUND(H1221/86400,2)&amp;"d", ROUND(H1221/31536000,2)&amp;"y")))))</f>
        <v>5.53y</v>
      </c>
      <c r="J1221" s="3">
        <f t="shared" ref="J1221:J1284" si="142">LN(2)/H1221</f>
        <v>3.9718822288662075E-9</v>
      </c>
      <c r="K1221" s="3">
        <f t="shared" ref="K1221:K1284" si="143">10*F1221*(1-EXP(-J1221*600))*6240000000000</f>
        <v>0</v>
      </c>
      <c r="L1221" s="3">
        <f t="shared" ref="L1221:L1284" si="144">EXP(-J1221*30*60)*K1221</f>
        <v>0</v>
      </c>
      <c r="M1221" s="3" t="str">
        <f t="shared" ref="M1221:M1284" si="145">G1221</f>
        <v>Pm146</v>
      </c>
      <c r="N1221" s="3">
        <f t="shared" ref="N1221:N1284" si="146">L1221</f>
        <v>0</v>
      </c>
      <c r="O1221">
        <f>0</f>
        <v>0</v>
      </c>
    </row>
    <row r="1222" spans="2:15" hidden="1" x14ac:dyDescent="0.2">
      <c r="B1222" s="3">
        <v>61147</v>
      </c>
      <c r="C1222" s="3">
        <v>0</v>
      </c>
      <c r="D1222" s="3">
        <v>0</v>
      </c>
      <c r="E1222" s="3">
        <f>0</f>
        <v>0</v>
      </c>
      <c r="F1222" s="3">
        <f t="shared" si="140"/>
        <v>0</v>
      </c>
      <c r="G1222" t="str">
        <f>VLOOKUP(B1222,Nuclides!A:F,5,FALSE)</f>
        <v>Pm147</v>
      </c>
      <c r="H1222">
        <f>VLOOKUP(B1222,Nuclides!A:F,4,FALSE)</f>
        <v>82788207.840000004</v>
      </c>
      <c r="I1222" s="3" t="str">
        <f t="shared" si="141"/>
        <v>2.63y</v>
      </c>
      <c r="J1222" s="3">
        <f t="shared" si="142"/>
        <v>8.3725351550011917E-9</v>
      </c>
      <c r="K1222" s="3">
        <f t="shared" si="143"/>
        <v>0</v>
      </c>
      <c r="L1222" s="3">
        <f t="shared" si="144"/>
        <v>0</v>
      </c>
      <c r="M1222" s="3" t="str">
        <f t="shared" si="145"/>
        <v>Pm147</v>
      </c>
      <c r="N1222" s="3">
        <f t="shared" si="146"/>
        <v>0</v>
      </c>
      <c r="O1222">
        <f>0</f>
        <v>0</v>
      </c>
    </row>
    <row r="1223" spans="2:15" hidden="1" x14ac:dyDescent="0.2">
      <c r="B1223" s="3">
        <v>61148</v>
      </c>
      <c r="C1223" s="3">
        <v>0</v>
      </c>
      <c r="D1223" s="3">
        <v>0</v>
      </c>
      <c r="E1223" s="3">
        <f>0</f>
        <v>0</v>
      </c>
      <c r="F1223" s="3">
        <f t="shared" si="140"/>
        <v>0</v>
      </c>
      <c r="G1223" t="str">
        <f>VLOOKUP(B1223,Nuclides!A:F,5,FALSE)</f>
        <v>Pm148</v>
      </c>
      <c r="H1223">
        <f>VLOOKUP(B1223,Nuclides!A:F,4,FALSE)</f>
        <v>463795.20000000001</v>
      </c>
      <c r="I1223" s="3" t="str">
        <f t="shared" si="141"/>
        <v>5.37d</v>
      </c>
      <c r="J1223" s="3">
        <f t="shared" si="142"/>
        <v>1.4945113286207905E-6</v>
      </c>
      <c r="K1223" s="3">
        <f t="shared" si="143"/>
        <v>0</v>
      </c>
      <c r="L1223" s="3">
        <f t="shared" si="144"/>
        <v>0</v>
      </c>
      <c r="M1223" s="3" t="str">
        <f t="shared" si="145"/>
        <v>Pm148</v>
      </c>
      <c r="N1223" s="3">
        <f t="shared" si="146"/>
        <v>0</v>
      </c>
      <c r="O1223">
        <f>0</f>
        <v>0</v>
      </c>
    </row>
    <row r="1224" spans="2:15" hidden="1" x14ac:dyDescent="0.2">
      <c r="B1224" s="3">
        <v>61149</v>
      </c>
      <c r="C1224" s="3">
        <v>0</v>
      </c>
      <c r="D1224" s="3">
        <v>0</v>
      </c>
      <c r="E1224" s="3">
        <f>0</f>
        <v>0</v>
      </c>
      <c r="F1224" s="3">
        <f t="shared" si="140"/>
        <v>0</v>
      </c>
      <c r="G1224" t="str">
        <f>VLOOKUP(B1224,Nuclides!A:F,5,FALSE)</f>
        <v>Pm149</v>
      </c>
      <c r="H1224">
        <f>VLOOKUP(B1224,Nuclides!A:F,4,FALSE)</f>
        <v>191088</v>
      </c>
      <c r="I1224" s="3" t="str">
        <f t="shared" si="141"/>
        <v>2.21d</v>
      </c>
      <c r="J1224" s="3">
        <f t="shared" si="142"/>
        <v>3.6273715804233928E-6</v>
      </c>
      <c r="K1224" s="3">
        <f t="shared" si="143"/>
        <v>0</v>
      </c>
      <c r="L1224" s="3">
        <f t="shared" si="144"/>
        <v>0</v>
      </c>
      <c r="M1224" s="3" t="str">
        <f t="shared" si="145"/>
        <v>Pm149</v>
      </c>
      <c r="N1224" s="3">
        <f t="shared" si="146"/>
        <v>0</v>
      </c>
      <c r="O1224">
        <f>0</f>
        <v>0</v>
      </c>
    </row>
    <row r="1225" spans="2:15" hidden="1" x14ac:dyDescent="0.2">
      <c r="B1225" s="3">
        <v>61150</v>
      </c>
      <c r="C1225" s="3">
        <v>0</v>
      </c>
      <c r="D1225" s="3">
        <v>0</v>
      </c>
      <c r="E1225" s="3">
        <f>0</f>
        <v>0</v>
      </c>
      <c r="F1225" s="3">
        <f t="shared" si="140"/>
        <v>0</v>
      </c>
      <c r="G1225" t="str">
        <f>VLOOKUP(B1225,Nuclides!A:F,5,FALSE)</f>
        <v>Pm150</v>
      </c>
      <c r="H1225">
        <f>VLOOKUP(B1225,Nuclides!A:F,4,FALSE)</f>
        <v>9712.7999999999993</v>
      </c>
      <c r="I1225" s="3" t="str">
        <f t="shared" si="141"/>
        <v>2.7h</v>
      </c>
      <c r="J1225" s="3">
        <f t="shared" si="142"/>
        <v>7.1364300774230435E-5</v>
      </c>
      <c r="K1225" s="3">
        <f t="shared" si="143"/>
        <v>0</v>
      </c>
      <c r="L1225" s="3">
        <f t="shared" si="144"/>
        <v>0</v>
      </c>
      <c r="M1225" s="3" t="str">
        <f t="shared" si="145"/>
        <v>Pm150</v>
      </c>
      <c r="N1225" s="3">
        <f t="shared" si="146"/>
        <v>0</v>
      </c>
      <c r="O1225">
        <f>0</f>
        <v>0</v>
      </c>
    </row>
    <row r="1226" spans="2:15" hidden="1" x14ac:dyDescent="0.2">
      <c r="B1226" s="3">
        <v>61151</v>
      </c>
      <c r="C1226" s="3">
        <v>0</v>
      </c>
      <c r="D1226" s="3">
        <v>0</v>
      </c>
      <c r="E1226" s="3">
        <f>0</f>
        <v>0</v>
      </c>
      <c r="F1226" s="3">
        <f t="shared" si="140"/>
        <v>0</v>
      </c>
      <c r="G1226" t="str">
        <f>VLOOKUP(B1226,Nuclides!A:F,5,FALSE)</f>
        <v>Pm151</v>
      </c>
      <c r="H1226">
        <f>VLOOKUP(B1226,Nuclides!A:F,4,FALSE)</f>
        <v>102240</v>
      </c>
      <c r="I1226" s="3" t="str">
        <f t="shared" si="141"/>
        <v>1.18d</v>
      </c>
      <c r="J1226" s="3">
        <f t="shared" si="142"/>
        <v>6.7796085735518902E-6</v>
      </c>
      <c r="K1226" s="3">
        <f t="shared" si="143"/>
        <v>0</v>
      </c>
      <c r="L1226" s="3">
        <f t="shared" si="144"/>
        <v>0</v>
      </c>
      <c r="M1226" s="3" t="str">
        <f t="shared" si="145"/>
        <v>Pm151</v>
      </c>
      <c r="N1226" s="3">
        <f t="shared" si="146"/>
        <v>0</v>
      </c>
      <c r="O1226">
        <f>0</f>
        <v>0</v>
      </c>
    </row>
    <row r="1227" spans="2:15" hidden="1" x14ac:dyDescent="0.2">
      <c r="B1227" s="3">
        <v>61152</v>
      </c>
      <c r="C1227" s="3">
        <v>0</v>
      </c>
      <c r="D1227" s="3">
        <v>0</v>
      </c>
      <c r="E1227" s="3">
        <f>0</f>
        <v>0</v>
      </c>
      <c r="F1227" s="3">
        <f t="shared" si="140"/>
        <v>0</v>
      </c>
      <c r="G1227" t="str">
        <f>VLOOKUP(B1227,Nuclides!A:F,5,FALSE)</f>
        <v>Pm152</v>
      </c>
      <c r="H1227">
        <f>VLOOKUP(B1227,Nuclides!A:F,4,FALSE)</f>
        <v>247.2</v>
      </c>
      <c r="I1227" s="3" t="str">
        <f t="shared" si="141"/>
        <v>4.12min</v>
      </c>
      <c r="J1227" s="3">
        <f t="shared" si="142"/>
        <v>2.8039934488670927E-3</v>
      </c>
      <c r="K1227" s="3">
        <f t="shared" si="143"/>
        <v>0</v>
      </c>
      <c r="L1227" s="3">
        <f t="shared" si="144"/>
        <v>0</v>
      </c>
      <c r="M1227" s="3" t="str">
        <f t="shared" si="145"/>
        <v>Pm152</v>
      </c>
      <c r="N1227" s="3">
        <f t="shared" si="146"/>
        <v>0</v>
      </c>
      <c r="O1227">
        <f>0</f>
        <v>0</v>
      </c>
    </row>
    <row r="1228" spans="2:15" hidden="1" x14ac:dyDescent="0.2">
      <c r="B1228" s="3">
        <v>61153</v>
      </c>
      <c r="C1228" s="3">
        <v>0</v>
      </c>
      <c r="D1228" s="3">
        <v>0</v>
      </c>
      <c r="E1228" s="3">
        <f>0</f>
        <v>0</v>
      </c>
      <c r="F1228" s="3">
        <f t="shared" si="140"/>
        <v>0</v>
      </c>
      <c r="G1228" t="str">
        <f>VLOOKUP(B1228,Nuclides!A:F,5,FALSE)</f>
        <v>Pm153</v>
      </c>
      <c r="H1228">
        <f>VLOOKUP(B1228,Nuclides!A:F,4,FALSE)</f>
        <v>315</v>
      </c>
      <c r="I1228" s="3" t="str">
        <f t="shared" si="141"/>
        <v>5.25min</v>
      </c>
      <c r="J1228" s="3">
        <f t="shared" si="142"/>
        <v>2.2004672398728423E-3</v>
      </c>
      <c r="K1228" s="3">
        <f t="shared" si="143"/>
        <v>0</v>
      </c>
      <c r="L1228" s="3">
        <f t="shared" si="144"/>
        <v>0</v>
      </c>
      <c r="M1228" s="3" t="str">
        <f t="shared" si="145"/>
        <v>Pm153</v>
      </c>
      <c r="N1228" s="3">
        <f t="shared" si="146"/>
        <v>0</v>
      </c>
      <c r="O1228">
        <f>0</f>
        <v>0</v>
      </c>
    </row>
    <row r="1229" spans="2:15" hidden="1" x14ac:dyDescent="0.2">
      <c r="B1229" s="3">
        <v>61154</v>
      </c>
      <c r="C1229" s="3">
        <v>0</v>
      </c>
      <c r="D1229" s="3">
        <v>0</v>
      </c>
      <c r="E1229" s="3">
        <f>0</f>
        <v>0</v>
      </c>
      <c r="F1229" s="3">
        <f t="shared" si="140"/>
        <v>0</v>
      </c>
      <c r="G1229" t="str">
        <f>VLOOKUP(B1229,Nuclides!A:F,5,FALSE)</f>
        <v>Pm154</v>
      </c>
      <c r="H1229">
        <f>VLOOKUP(B1229,Nuclides!A:F,4,FALSE)</f>
        <v>160.80000000000001</v>
      </c>
      <c r="I1229" s="3" t="str">
        <f t="shared" si="141"/>
        <v>2.68min</v>
      </c>
      <c r="J1229" s="3">
        <f t="shared" si="142"/>
        <v>4.3106167945270229E-3</v>
      </c>
      <c r="K1229" s="3">
        <f t="shared" si="143"/>
        <v>0</v>
      </c>
      <c r="L1229" s="3">
        <f t="shared" si="144"/>
        <v>0</v>
      </c>
      <c r="M1229" s="3" t="str">
        <f t="shared" si="145"/>
        <v>Pm154</v>
      </c>
      <c r="N1229" s="3">
        <f t="shared" si="146"/>
        <v>0</v>
      </c>
      <c r="O1229">
        <f>0</f>
        <v>0</v>
      </c>
    </row>
    <row r="1230" spans="2:15" hidden="1" x14ac:dyDescent="0.2">
      <c r="B1230" s="3">
        <v>61155</v>
      </c>
      <c r="C1230" s="3">
        <v>0</v>
      </c>
      <c r="D1230" s="3">
        <v>0</v>
      </c>
      <c r="E1230" s="3">
        <f>0</f>
        <v>0</v>
      </c>
      <c r="F1230" s="3">
        <f t="shared" si="140"/>
        <v>0</v>
      </c>
      <c r="G1230" t="str">
        <f>VLOOKUP(B1230,Nuclides!A:F,5,FALSE)</f>
        <v>Pm155</v>
      </c>
      <c r="H1230">
        <f>VLOOKUP(B1230,Nuclides!A:F,4,FALSE)</f>
        <v>41.5</v>
      </c>
      <c r="I1230" s="3" t="str">
        <f t="shared" si="141"/>
        <v>41.5s</v>
      </c>
      <c r="J1230" s="3">
        <f t="shared" si="142"/>
        <v>1.6702341700239647E-2</v>
      </c>
      <c r="K1230" s="3">
        <f t="shared" si="143"/>
        <v>0</v>
      </c>
      <c r="L1230" s="3">
        <f t="shared" si="144"/>
        <v>0</v>
      </c>
      <c r="M1230" s="3" t="str">
        <f t="shared" si="145"/>
        <v>Pm155</v>
      </c>
      <c r="N1230" s="3">
        <f t="shared" si="146"/>
        <v>0</v>
      </c>
      <c r="O1230">
        <f>0</f>
        <v>0</v>
      </c>
    </row>
    <row r="1231" spans="2:15" hidden="1" x14ac:dyDescent="0.2">
      <c r="B1231" s="3">
        <v>62133</v>
      </c>
      <c r="C1231" s="3">
        <v>0</v>
      </c>
      <c r="D1231" s="3">
        <v>0</v>
      </c>
      <c r="E1231" s="3">
        <f>0</f>
        <v>0</v>
      </c>
      <c r="F1231" s="3">
        <f t="shared" si="140"/>
        <v>0</v>
      </c>
      <c r="G1231" t="str">
        <f>VLOOKUP(B1231,Nuclides!A:F,5,FALSE)</f>
        <v>Sm133</v>
      </c>
      <c r="H1231">
        <f>VLOOKUP(B1231,Nuclides!A:F,4,FALSE)</f>
        <v>2.89</v>
      </c>
      <c r="I1231" s="3" t="str">
        <f t="shared" si="141"/>
        <v>2.89s</v>
      </c>
      <c r="J1231" s="3">
        <f t="shared" si="142"/>
        <v>0.23984331507264542</v>
      </c>
      <c r="K1231" s="3">
        <f t="shared" si="143"/>
        <v>0</v>
      </c>
      <c r="L1231" s="3">
        <f t="shared" si="144"/>
        <v>0</v>
      </c>
      <c r="M1231" s="3" t="str">
        <f t="shared" si="145"/>
        <v>Sm133</v>
      </c>
      <c r="N1231" s="3">
        <f t="shared" si="146"/>
        <v>0</v>
      </c>
      <c r="O1231">
        <f>0</f>
        <v>0</v>
      </c>
    </row>
    <row r="1232" spans="2:15" hidden="1" x14ac:dyDescent="0.2">
      <c r="B1232" s="3">
        <v>62134</v>
      </c>
      <c r="C1232" s="3">
        <v>0</v>
      </c>
      <c r="D1232" s="3">
        <v>0</v>
      </c>
      <c r="E1232" s="3">
        <f>0</f>
        <v>0</v>
      </c>
      <c r="F1232" s="3">
        <f t="shared" si="140"/>
        <v>0</v>
      </c>
      <c r="G1232" t="str">
        <f>VLOOKUP(B1232,Nuclides!A:F,5,FALSE)</f>
        <v>Sm134</v>
      </c>
      <c r="H1232">
        <f>VLOOKUP(B1232,Nuclides!A:F,4,FALSE)</f>
        <v>9.5</v>
      </c>
      <c r="I1232" s="3" t="str">
        <f t="shared" si="141"/>
        <v>9.5s</v>
      </c>
      <c r="J1232" s="3">
        <f t="shared" si="142"/>
        <v>7.2962861111573185E-2</v>
      </c>
      <c r="K1232" s="3">
        <f t="shared" si="143"/>
        <v>0</v>
      </c>
      <c r="L1232" s="3">
        <f t="shared" si="144"/>
        <v>0</v>
      </c>
      <c r="M1232" s="3" t="str">
        <f t="shared" si="145"/>
        <v>Sm134</v>
      </c>
      <c r="N1232" s="3">
        <f t="shared" si="146"/>
        <v>0</v>
      </c>
      <c r="O1232">
        <f>0</f>
        <v>0</v>
      </c>
    </row>
    <row r="1233" spans="2:15" hidden="1" x14ac:dyDescent="0.2">
      <c r="B1233" s="3">
        <v>62135</v>
      </c>
      <c r="C1233" s="3">
        <v>0</v>
      </c>
      <c r="D1233" s="3">
        <v>0</v>
      </c>
      <c r="E1233" s="3">
        <f>0</f>
        <v>0</v>
      </c>
      <c r="F1233" s="3">
        <f t="shared" si="140"/>
        <v>0</v>
      </c>
      <c r="G1233" t="str">
        <f>VLOOKUP(B1233,Nuclides!A:F,5,FALSE)</f>
        <v>Sm135</v>
      </c>
      <c r="H1233">
        <f>VLOOKUP(B1233,Nuclides!A:F,4,FALSE)</f>
        <v>10.3</v>
      </c>
      <c r="I1233" s="3" t="str">
        <f t="shared" si="141"/>
        <v>10.3s</v>
      </c>
      <c r="J1233" s="3">
        <f t="shared" si="142"/>
        <v>6.7295842772810213E-2</v>
      </c>
      <c r="K1233" s="3">
        <f t="shared" si="143"/>
        <v>0</v>
      </c>
      <c r="L1233" s="3">
        <f t="shared" si="144"/>
        <v>0</v>
      </c>
      <c r="M1233" s="3" t="str">
        <f t="shared" si="145"/>
        <v>Sm135</v>
      </c>
      <c r="N1233" s="3">
        <f t="shared" si="146"/>
        <v>0</v>
      </c>
      <c r="O1233">
        <f>0</f>
        <v>0</v>
      </c>
    </row>
    <row r="1234" spans="2:15" hidden="1" x14ac:dyDescent="0.2">
      <c r="B1234" s="3">
        <v>62136</v>
      </c>
      <c r="C1234" s="3">
        <v>0</v>
      </c>
      <c r="D1234" s="3">
        <v>0</v>
      </c>
      <c r="E1234" s="3">
        <f>0</f>
        <v>0</v>
      </c>
      <c r="F1234" s="3">
        <f t="shared" si="140"/>
        <v>0</v>
      </c>
      <c r="G1234" t="str">
        <f>VLOOKUP(B1234,Nuclides!A:F,5,FALSE)</f>
        <v>Sm136</v>
      </c>
      <c r="H1234">
        <f>VLOOKUP(B1234,Nuclides!A:F,4,FALSE)</f>
        <v>47</v>
      </c>
      <c r="I1234" s="3" t="str">
        <f t="shared" si="141"/>
        <v>47s</v>
      </c>
      <c r="J1234" s="3">
        <f t="shared" si="142"/>
        <v>1.4747812352339261E-2</v>
      </c>
      <c r="K1234" s="3">
        <f t="shared" si="143"/>
        <v>0</v>
      </c>
      <c r="L1234" s="3">
        <f t="shared" si="144"/>
        <v>0</v>
      </c>
      <c r="M1234" s="3" t="str">
        <f t="shared" si="145"/>
        <v>Sm136</v>
      </c>
      <c r="N1234" s="3">
        <f t="shared" si="146"/>
        <v>0</v>
      </c>
      <c r="O1234">
        <f>0</f>
        <v>0</v>
      </c>
    </row>
    <row r="1235" spans="2:15" hidden="1" x14ac:dyDescent="0.2">
      <c r="B1235" s="3">
        <v>62137</v>
      </c>
      <c r="C1235" s="3">
        <v>0</v>
      </c>
      <c r="D1235" s="3">
        <v>0</v>
      </c>
      <c r="E1235" s="3">
        <f>0</f>
        <v>0</v>
      </c>
      <c r="F1235" s="3">
        <f t="shared" si="140"/>
        <v>0</v>
      </c>
      <c r="G1235" t="str">
        <f>VLOOKUP(B1235,Nuclides!A:F,5,FALSE)</f>
        <v>Sm137</v>
      </c>
      <c r="H1235">
        <f>VLOOKUP(B1235,Nuclides!A:F,4,FALSE)</f>
        <v>45</v>
      </c>
      <c r="I1235" s="3" t="str">
        <f t="shared" si="141"/>
        <v>45s</v>
      </c>
      <c r="J1235" s="3">
        <f t="shared" si="142"/>
        <v>1.5403270679109895E-2</v>
      </c>
      <c r="K1235" s="3">
        <f t="shared" si="143"/>
        <v>0</v>
      </c>
      <c r="L1235" s="3">
        <f t="shared" si="144"/>
        <v>0</v>
      </c>
      <c r="M1235" s="3" t="str">
        <f t="shared" si="145"/>
        <v>Sm137</v>
      </c>
      <c r="N1235" s="3">
        <f t="shared" si="146"/>
        <v>0</v>
      </c>
      <c r="O1235">
        <f>0</f>
        <v>0</v>
      </c>
    </row>
    <row r="1236" spans="2:15" hidden="1" x14ac:dyDescent="0.2">
      <c r="B1236" s="3">
        <v>62138</v>
      </c>
      <c r="C1236" s="3">
        <v>0</v>
      </c>
      <c r="D1236" s="3">
        <v>0</v>
      </c>
      <c r="E1236" s="3">
        <f>0</f>
        <v>0</v>
      </c>
      <c r="F1236" s="3">
        <f t="shared" si="140"/>
        <v>0</v>
      </c>
      <c r="G1236" t="str">
        <f>VLOOKUP(B1236,Nuclides!A:F,5,FALSE)</f>
        <v>Sm138</v>
      </c>
      <c r="H1236">
        <f>VLOOKUP(B1236,Nuclides!A:F,4,FALSE)</f>
        <v>186</v>
      </c>
      <c r="I1236" s="3" t="str">
        <f t="shared" si="141"/>
        <v>3.1min</v>
      </c>
      <c r="J1236" s="3">
        <f t="shared" si="142"/>
        <v>3.7265977449459425E-3</v>
      </c>
      <c r="K1236" s="3">
        <f t="shared" si="143"/>
        <v>0</v>
      </c>
      <c r="L1236" s="3">
        <f t="shared" si="144"/>
        <v>0</v>
      </c>
      <c r="M1236" s="3" t="str">
        <f t="shared" si="145"/>
        <v>Sm138</v>
      </c>
      <c r="N1236" s="3">
        <f t="shared" si="146"/>
        <v>0</v>
      </c>
      <c r="O1236">
        <f>0</f>
        <v>0</v>
      </c>
    </row>
    <row r="1237" spans="2:15" hidden="1" x14ac:dyDescent="0.2">
      <c r="B1237" s="3">
        <v>62139</v>
      </c>
      <c r="C1237" s="3">
        <v>0</v>
      </c>
      <c r="D1237" s="3">
        <v>0</v>
      </c>
      <c r="E1237" s="3">
        <f>0</f>
        <v>0</v>
      </c>
      <c r="F1237" s="3">
        <f t="shared" si="140"/>
        <v>0</v>
      </c>
      <c r="G1237" t="str">
        <f>VLOOKUP(B1237,Nuclides!A:F,5,FALSE)</f>
        <v>Sm139</v>
      </c>
      <c r="H1237">
        <f>VLOOKUP(B1237,Nuclides!A:F,4,FALSE)</f>
        <v>154.19999999999999</v>
      </c>
      <c r="I1237" s="3" t="str">
        <f t="shared" si="141"/>
        <v>2.57min</v>
      </c>
      <c r="J1237" s="3">
        <f t="shared" si="142"/>
        <v>4.4951179024639775E-3</v>
      </c>
      <c r="K1237" s="3">
        <f t="shared" si="143"/>
        <v>0</v>
      </c>
      <c r="L1237" s="3">
        <f t="shared" si="144"/>
        <v>0</v>
      </c>
      <c r="M1237" s="3" t="str">
        <f t="shared" si="145"/>
        <v>Sm139</v>
      </c>
      <c r="N1237" s="3">
        <f t="shared" si="146"/>
        <v>0</v>
      </c>
      <c r="O1237">
        <f>0</f>
        <v>0</v>
      </c>
    </row>
    <row r="1238" spans="2:15" hidden="1" x14ac:dyDescent="0.2">
      <c r="B1238" s="3">
        <v>62140</v>
      </c>
      <c r="C1238" s="3">
        <v>0</v>
      </c>
      <c r="D1238" s="3">
        <v>0</v>
      </c>
      <c r="E1238" s="3">
        <f>0</f>
        <v>0</v>
      </c>
      <c r="F1238" s="3">
        <f t="shared" si="140"/>
        <v>0</v>
      </c>
      <c r="G1238" t="str">
        <f>VLOOKUP(B1238,Nuclides!A:F,5,FALSE)</f>
        <v>Sm140</v>
      </c>
      <c r="H1238">
        <f>VLOOKUP(B1238,Nuclides!A:F,4,FALSE)</f>
        <v>889.2</v>
      </c>
      <c r="I1238" s="3" t="str">
        <f t="shared" si="141"/>
        <v>14.82min</v>
      </c>
      <c r="J1238" s="3">
        <f t="shared" si="142"/>
        <v>7.7951774691851692E-4</v>
      </c>
      <c r="K1238" s="3">
        <f t="shared" si="143"/>
        <v>0</v>
      </c>
      <c r="L1238" s="3">
        <f t="shared" si="144"/>
        <v>0</v>
      </c>
      <c r="M1238" s="3" t="str">
        <f t="shared" si="145"/>
        <v>Sm140</v>
      </c>
      <c r="N1238" s="3">
        <f t="shared" si="146"/>
        <v>0</v>
      </c>
      <c r="O1238">
        <f>0</f>
        <v>0</v>
      </c>
    </row>
    <row r="1239" spans="2:15" hidden="1" x14ac:dyDescent="0.2">
      <c r="B1239" s="3">
        <v>62141</v>
      </c>
      <c r="C1239" s="3">
        <v>0</v>
      </c>
      <c r="D1239" s="3">
        <v>0</v>
      </c>
      <c r="E1239" s="3">
        <f>0</f>
        <v>0</v>
      </c>
      <c r="F1239" s="3">
        <f t="shared" si="140"/>
        <v>0</v>
      </c>
      <c r="G1239" t="str">
        <f>VLOOKUP(B1239,Nuclides!A:F,5,FALSE)</f>
        <v>Sm141</v>
      </c>
      <c r="H1239">
        <f>VLOOKUP(B1239,Nuclides!A:F,4,FALSE)</f>
        <v>612</v>
      </c>
      <c r="I1239" s="3" t="str">
        <f t="shared" si="141"/>
        <v>10.2min</v>
      </c>
      <c r="J1239" s="3">
        <f t="shared" si="142"/>
        <v>1.1325934322874924E-3</v>
      </c>
      <c r="K1239" s="3">
        <f t="shared" si="143"/>
        <v>0</v>
      </c>
      <c r="L1239" s="3">
        <f t="shared" si="144"/>
        <v>0</v>
      </c>
      <c r="M1239" s="3" t="str">
        <f t="shared" si="145"/>
        <v>Sm141</v>
      </c>
      <c r="N1239" s="3">
        <f t="shared" si="146"/>
        <v>0</v>
      </c>
      <c r="O1239">
        <f>0</f>
        <v>0</v>
      </c>
    </row>
    <row r="1240" spans="2:15" hidden="1" x14ac:dyDescent="0.2">
      <c r="B1240" s="3">
        <v>62142</v>
      </c>
      <c r="C1240" s="3">
        <v>0</v>
      </c>
      <c r="D1240" s="3">
        <v>0</v>
      </c>
      <c r="E1240" s="3">
        <f>0</f>
        <v>0</v>
      </c>
      <c r="F1240" s="3">
        <f t="shared" si="140"/>
        <v>0</v>
      </c>
      <c r="G1240" t="str">
        <f>VLOOKUP(B1240,Nuclides!A:F,5,FALSE)</f>
        <v>Sm142</v>
      </c>
      <c r="H1240">
        <f>VLOOKUP(B1240,Nuclides!A:F,4,FALSE)</f>
        <v>4349.3999999999996</v>
      </c>
      <c r="I1240" s="3" t="str">
        <f t="shared" si="141"/>
        <v>1.21h</v>
      </c>
      <c r="J1240" s="3">
        <f t="shared" si="142"/>
        <v>1.5936616097851321E-4</v>
      </c>
      <c r="K1240" s="3">
        <f t="shared" si="143"/>
        <v>0</v>
      </c>
      <c r="L1240" s="3">
        <f t="shared" si="144"/>
        <v>0</v>
      </c>
      <c r="M1240" s="3" t="str">
        <f t="shared" si="145"/>
        <v>Sm142</v>
      </c>
      <c r="N1240" s="3">
        <f t="shared" si="146"/>
        <v>0</v>
      </c>
      <c r="O1240">
        <f>0</f>
        <v>0</v>
      </c>
    </row>
    <row r="1241" spans="2:15" hidden="1" x14ac:dyDescent="0.2">
      <c r="B1241" s="3">
        <v>62143</v>
      </c>
      <c r="C1241" s="3">
        <v>0</v>
      </c>
      <c r="D1241" s="3">
        <v>0</v>
      </c>
      <c r="E1241" s="3">
        <f>0</f>
        <v>0</v>
      </c>
      <c r="F1241" s="3">
        <f t="shared" si="140"/>
        <v>0</v>
      </c>
      <c r="G1241" t="str">
        <f>VLOOKUP(B1241,Nuclides!A:F,5,FALSE)</f>
        <v>Sm143</v>
      </c>
      <c r="H1241">
        <f>VLOOKUP(B1241,Nuclides!A:F,4,FALSE)</f>
        <v>525</v>
      </c>
      <c r="I1241" s="3" t="str">
        <f t="shared" si="141"/>
        <v>8.75min</v>
      </c>
      <c r="J1241" s="3">
        <f t="shared" si="142"/>
        <v>1.3202803439237053E-3</v>
      </c>
      <c r="K1241" s="3">
        <f t="shared" si="143"/>
        <v>0</v>
      </c>
      <c r="L1241" s="3">
        <f t="shared" si="144"/>
        <v>0</v>
      </c>
      <c r="M1241" s="3" t="str">
        <f t="shared" si="145"/>
        <v>Sm143</v>
      </c>
      <c r="N1241" s="3">
        <f t="shared" si="146"/>
        <v>0</v>
      </c>
      <c r="O1241">
        <f>0</f>
        <v>0</v>
      </c>
    </row>
    <row r="1242" spans="2:15" hidden="1" x14ac:dyDescent="0.2">
      <c r="B1242" s="3">
        <v>62144</v>
      </c>
      <c r="C1242" s="3">
        <v>0</v>
      </c>
      <c r="D1242" s="3">
        <v>0</v>
      </c>
      <c r="E1242" s="3">
        <f>0</f>
        <v>0</v>
      </c>
      <c r="F1242" s="3">
        <f t="shared" si="140"/>
        <v>0</v>
      </c>
      <c r="G1242" t="str">
        <f>VLOOKUP(B1242,Nuclides!A:F,5,FALSE)</f>
        <v>Sm144</v>
      </c>
      <c r="H1242" t="str">
        <f>VLOOKUP(B1242,Nuclides!A:F,4,FALSE)</f>
        <v>STABLE</v>
      </c>
      <c r="I1242" s="3" t="str">
        <f t="shared" si="141"/>
        <v>STABLE</v>
      </c>
      <c r="J1242" s="3" t="e">
        <f t="shared" si="142"/>
        <v>#VALUE!</v>
      </c>
      <c r="K1242" s="3" t="e">
        <f t="shared" si="143"/>
        <v>#VALUE!</v>
      </c>
      <c r="L1242" s="3" t="e">
        <f t="shared" si="144"/>
        <v>#VALUE!</v>
      </c>
      <c r="M1242" s="3" t="str">
        <f t="shared" si="145"/>
        <v>Sm144</v>
      </c>
      <c r="N1242" s="3" t="e">
        <f t="shared" si="146"/>
        <v>#VALUE!</v>
      </c>
      <c r="O1242">
        <f>0</f>
        <v>0</v>
      </c>
    </row>
    <row r="1243" spans="2:15" hidden="1" x14ac:dyDescent="0.2">
      <c r="B1243" s="3">
        <v>62145</v>
      </c>
      <c r="C1243" s="3">
        <v>0</v>
      </c>
      <c r="D1243" s="3">
        <v>0</v>
      </c>
      <c r="E1243" s="3">
        <f>0</f>
        <v>0</v>
      </c>
      <c r="F1243" s="3">
        <f t="shared" si="140"/>
        <v>0</v>
      </c>
      <c r="G1243" t="str">
        <f>VLOOKUP(B1243,Nuclides!A:F,5,FALSE)</f>
        <v>Sm145</v>
      </c>
      <c r="H1243">
        <f>VLOOKUP(B1243,Nuclides!A:F,4,FALSE)</f>
        <v>29376000</v>
      </c>
      <c r="I1243" s="3" t="str">
        <f t="shared" si="141"/>
        <v>340d</v>
      </c>
      <c r="J1243" s="3">
        <f t="shared" si="142"/>
        <v>2.3595696505989422E-8</v>
      </c>
      <c r="K1243" s="3">
        <f t="shared" si="143"/>
        <v>0</v>
      </c>
      <c r="L1243" s="3">
        <f t="shared" si="144"/>
        <v>0</v>
      </c>
      <c r="M1243" s="3" t="str">
        <f t="shared" si="145"/>
        <v>Sm145</v>
      </c>
      <c r="N1243" s="3">
        <f t="shared" si="146"/>
        <v>0</v>
      </c>
      <c r="O1243">
        <f>0</f>
        <v>0</v>
      </c>
    </row>
    <row r="1244" spans="2:15" hidden="1" x14ac:dyDescent="0.2">
      <c r="B1244" s="3">
        <v>62146</v>
      </c>
      <c r="C1244" s="3">
        <v>0</v>
      </c>
      <c r="D1244" s="3">
        <v>0</v>
      </c>
      <c r="E1244" s="3">
        <f>0</f>
        <v>0</v>
      </c>
      <c r="F1244" s="3">
        <f t="shared" si="140"/>
        <v>0</v>
      </c>
      <c r="G1244" t="str">
        <f>VLOOKUP(B1244,Nuclides!A:F,5,FALSE)</f>
        <v>Sm146</v>
      </c>
      <c r="H1244">
        <f>VLOOKUP(B1244,Nuclides!A:F,4,FALSE)</f>
        <v>3250432800000000</v>
      </c>
      <c r="I1244" s="3" t="str">
        <f t="shared" si="141"/>
        <v>103070547.95y</v>
      </c>
      <c r="J1244" s="3">
        <f t="shared" si="142"/>
        <v>2.1324765753038958E-16</v>
      </c>
      <c r="K1244" s="3">
        <f t="shared" si="143"/>
        <v>0</v>
      </c>
      <c r="L1244" s="3">
        <f t="shared" si="144"/>
        <v>0</v>
      </c>
      <c r="M1244" s="3" t="str">
        <f t="shared" si="145"/>
        <v>Sm146</v>
      </c>
      <c r="N1244" s="3">
        <f t="shared" si="146"/>
        <v>0</v>
      </c>
      <c r="O1244">
        <f>0</f>
        <v>0</v>
      </c>
    </row>
    <row r="1245" spans="2:15" hidden="1" x14ac:dyDescent="0.2">
      <c r="B1245" s="3">
        <v>62147</v>
      </c>
      <c r="C1245" s="3">
        <v>0</v>
      </c>
      <c r="D1245" s="3">
        <v>0</v>
      </c>
      <c r="E1245" s="3">
        <f>0</f>
        <v>0</v>
      </c>
      <c r="F1245" s="3">
        <f t="shared" si="140"/>
        <v>0</v>
      </c>
      <c r="G1245" t="str">
        <f>VLOOKUP(B1245,Nuclides!A:F,5,FALSE)</f>
        <v>Sm147</v>
      </c>
      <c r="H1245">
        <f>VLOOKUP(B1245,Nuclides!A:F,4,FALSE)</f>
        <v>3.3451056E+18</v>
      </c>
      <c r="I1245" s="3" t="str">
        <f t="shared" si="141"/>
        <v>106072602739.73y</v>
      </c>
      <c r="J1245" s="3">
        <f t="shared" si="142"/>
        <v>2.0721234646820874E-19</v>
      </c>
      <c r="K1245" s="3">
        <f t="shared" si="143"/>
        <v>0</v>
      </c>
      <c r="L1245" s="3">
        <f t="shared" si="144"/>
        <v>0</v>
      </c>
      <c r="M1245" s="3" t="str">
        <f t="shared" si="145"/>
        <v>Sm147</v>
      </c>
      <c r="N1245" s="3">
        <f t="shared" si="146"/>
        <v>0</v>
      </c>
      <c r="O1245">
        <f>0</f>
        <v>0</v>
      </c>
    </row>
    <row r="1246" spans="2:15" hidden="1" x14ac:dyDescent="0.2">
      <c r="B1246" s="3">
        <v>62148</v>
      </c>
      <c r="C1246" s="3">
        <v>0</v>
      </c>
      <c r="D1246" s="3">
        <v>0</v>
      </c>
      <c r="E1246" s="3">
        <f>0</f>
        <v>0</v>
      </c>
      <c r="F1246" s="3">
        <f t="shared" si="140"/>
        <v>0</v>
      </c>
      <c r="G1246" t="str">
        <f>VLOOKUP(B1246,Nuclides!A:F,5,FALSE)</f>
        <v>Sm148</v>
      </c>
      <c r="H1246">
        <f>VLOOKUP(B1246,Nuclides!A:F,4,FALSE)</f>
        <v>2.2090319999999999E+23</v>
      </c>
      <c r="I1246" s="3" t="str">
        <f t="shared" si="141"/>
        <v>7004794520547940y</v>
      </c>
      <c r="J1246" s="3">
        <f t="shared" si="142"/>
        <v>3.1377869608043039E-24</v>
      </c>
      <c r="K1246" s="3">
        <f t="shared" si="143"/>
        <v>0</v>
      </c>
      <c r="L1246" s="3">
        <f t="shared" si="144"/>
        <v>0</v>
      </c>
      <c r="M1246" s="3" t="str">
        <f t="shared" si="145"/>
        <v>Sm148</v>
      </c>
      <c r="N1246" s="3">
        <f t="shared" si="146"/>
        <v>0</v>
      </c>
      <c r="O1246">
        <f>0</f>
        <v>0</v>
      </c>
    </row>
    <row r="1247" spans="2:15" hidden="1" x14ac:dyDescent="0.2">
      <c r="B1247" s="3">
        <v>62149</v>
      </c>
      <c r="C1247" s="3">
        <v>0</v>
      </c>
      <c r="D1247" s="3">
        <v>0</v>
      </c>
      <c r="E1247" s="3">
        <f>0</f>
        <v>0</v>
      </c>
      <c r="F1247" s="3">
        <f t="shared" si="140"/>
        <v>0</v>
      </c>
      <c r="G1247" t="str">
        <f>VLOOKUP(B1247,Nuclides!A:F,5,FALSE)</f>
        <v>Sm149</v>
      </c>
      <c r="H1247" t="str">
        <f>VLOOKUP(B1247,Nuclides!A:F,4,FALSE)</f>
        <v>STABLE</v>
      </c>
      <c r="I1247" s="3" t="str">
        <f t="shared" si="141"/>
        <v>STABLE</v>
      </c>
      <c r="J1247" s="3" t="e">
        <f t="shared" si="142"/>
        <v>#VALUE!</v>
      </c>
      <c r="K1247" s="3" t="e">
        <f t="shared" si="143"/>
        <v>#VALUE!</v>
      </c>
      <c r="L1247" s="3" t="e">
        <f t="shared" si="144"/>
        <v>#VALUE!</v>
      </c>
      <c r="M1247" s="3" t="str">
        <f t="shared" si="145"/>
        <v>Sm149</v>
      </c>
      <c r="N1247" s="3" t="e">
        <f t="shared" si="146"/>
        <v>#VALUE!</v>
      </c>
      <c r="O1247">
        <f>0</f>
        <v>0</v>
      </c>
    </row>
    <row r="1248" spans="2:15" hidden="1" x14ac:dyDescent="0.2">
      <c r="B1248" s="3">
        <v>62150</v>
      </c>
      <c r="C1248" s="3">
        <v>0</v>
      </c>
      <c r="D1248" s="3">
        <v>0</v>
      </c>
      <c r="E1248" s="3">
        <f>0</f>
        <v>0</v>
      </c>
      <c r="F1248" s="3">
        <f t="shared" si="140"/>
        <v>0</v>
      </c>
      <c r="G1248" t="str">
        <f>VLOOKUP(B1248,Nuclides!A:F,5,FALSE)</f>
        <v>Sm150</v>
      </c>
      <c r="H1248" t="str">
        <f>VLOOKUP(B1248,Nuclides!A:F,4,FALSE)</f>
        <v>STABLE</v>
      </c>
      <c r="I1248" s="3" t="str">
        <f t="shared" si="141"/>
        <v>STABLE</v>
      </c>
      <c r="J1248" s="3" t="e">
        <f t="shared" si="142"/>
        <v>#VALUE!</v>
      </c>
      <c r="K1248" s="3" t="e">
        <f t="shared" si="143"/>
        <v>#VALUE!</v>
      </c>
      <c r="L1248" s="3" t="e">
        <f t="shared" si="144"/>
        <v>#VALUE!</v>
      </c>
      <c r="M1248" s="3" t="str">
        <f t="shared" si="145"/>
        <v>Sm150</v>
      </c>
      <c r="N1248" s="3" t="e">
        <f t="shared" si="146"/>
        <v>#VALUE!</v>
      </c>
      <c r="O1248">
        <f>0</f>
        <v>0</v>
      </c>
    </row>
    <row r="1249" spans="2:15" hidden="1" x14ac:dyDescent="0.2">
      <c r="B1249" s="3">
        <v>62151</v>
      </c>
      <c r="C1249" s="3">
        <v>0</v>
      </c>
      <c r="D1249" s="3">
        <v>0</v>
      </c>
      <c r="E1249" s="3">
        <f>0</f>
        <v>0</v>
      </c>
      <c r="F1249" s="3">
        <f t="shared" si="140"/>
        <v>0</v>
      </c>
      <c r="G1249" t="str">
        <f>VLOOKUP(B1249,Nuclides!A:F,5,FALSE)</f>
        <v>Sm151</v>
      </c>
      <c r="H1249">
        <f>VLOOKUP(B1249,Nuclides!A:F,4,FALSE)</f>
        <v>2840184000</v>
      </c>
      <c r="I1249" s="3" t="str">
        <f t="shared" si="141"/>
        <v>90.06y</v>
      </c>
      <c r="J1249" s="3">
        <f t="shared" si="142"/>
        <v>2.4405009695144584E-10</v>
      </c>
      <c r="K1249" s="3">
        <f t="shared" si="143"/>
        <v>0</v>
      </c>
      <c r="L1249" s="3">
        <f t="shared" si="144"/>
        <v>0</v>
      </c>
      <c r="M1249" s="3" t="str">
        <f t="shared" si="145"/>
        <v>Sm151</v>
      </c>
      <c r="N1249" s="3">
        <f t="shared" si="146"/>
        <v>0</v>
      </c>
      <c r="O1249">
        <f>0</f>
        <v>0</v>
      </c>
    </row>
    <row r="1250" spans="2:15" hidden="1" x14ac:dyDescent="0.2">
      <c r="B1250" s="3">
        <v>62152</v>
      </c>
      <c r="C1250" s="3">
        <v>0</v>
      </c>
      <c r="D1250" s="3">
        <v>0</v>
      </c>
      <c r="E1250" s="3">
        <f>0</f>
        <v>0</v>
      </c>
      <c r="F1250" s="3">
        <f t="shared" si="140"/>
        <v>0</v>
      </c>
      <c r="G1250" t="str">
        <f>VLOOKUP(B1250,Nuclides!A:F,5,FALSE)</f>
        <v>Sm152</v>
      </c>
      <c r="H1250" t="str">
        <f>VLOOKUP(B1250,Nuclides!A:F,4,FALSE)</f>
        <v>STABLE</v>
      </c>
      <c r="I1250" s="3" t="str">
        <f t="shared" si="141"/>
        <v>STABLE</v>
      </c>
      <c r="J1250" s="3" t="e">
        <f t="shared" si="142"/>
        <v>#VALUE!</v>
      </c>
      <c r="K1250" s="3" t="e">
        <f t="shared" si="143"/>
        <v>#VALUE!</v>
      </c>
      <c r="L1250" s="3" t="e">
        <f t="shared" si="144"/>
        <v>#VALUE!</v>
      </c>
      <c r="M1250" s="3" t="str">
        <f t="shared" si="145"/>
        <v>Sm152</v>
      </c>
      <c r="N1250" s="3" t="e">
        <f t="shared" si="146"/>
        <v>#VALUE!</v>
      </c>
      <c r="O1250">
        <f>0</f>
        <v>0</v>
      </c>
    </row>
    <row r="1251" spans="2:15" hidden="1" x14ac:dyDescent="0.2">
      <c r="B1251" s="3">
        <v>62153</v>
      </c>
      <c r="C1251" s="3">
        <v>0</v>
      </c>
      <c r="D1251" s="3">
        <v>0</v>
      </c>
      <c r="E1251" s="3">
        <f>0</f>
        <v>0</v>
      </c>
      <c r="F1251" s="3">
        <f t="shared" si="140"/>
        <v>0</v>
      </c>
      <c r="G1251" t="str">
        <f>VLOOKUP(B1251,Nuclides!A:F,5,FALSE)</f>
        <v>Sm153</v>
      </c>
      <c r="H1251">
        <f>VLOOKUP(B1251,Nuclides!A:F,4,FALSE)</f>
        <v>166622.39999999999</v>
      </c>
      <c r="I1251" s="3" t="str">
        <f t="shared" si="141"/>
        <v>1.93d</v>
      </c>
      <c r="J1251" s="3">
        <f t="shared" si="142"/>
        <v>4.1599879761661417E-6</v>
      </c>
      <c r="K1251" s="3">
        <f t="shared" si="143"/>
        <v>0</v>
      </c>
      <c r="L1251" s="3">
        <f t="shared" si="144"/>
        <v>0</v>
      </c>
      <c r="M1251" s="3" t="str">
        <f t="shared" si="145"/>
        <v>Sm153</v>
      </c>
      <c r="N1251" s="3">
        <f t="shared" si="146"/>
        <v>0</v>
      </c>
      <c r="O1251">
        <f>0</f>
        <v>0</v>
      </c>
    </row>
    <row r="1252" spans="2:15" hidden="1" x14ac:dyDescent="0.2">
      <c r="B1252" s="3">
        <v>62154</v>
      </c>
      <c r="C1252" s="3">
        <v>0</v>
      </c>
      <c r="D1252" s="3">
        <v>0</v>
      </c>
      <c r="E1252" s="3">
        <f>0</f>
        <v>0</v>
      </c>
      <c r="F1252" s="3">
        <f t="shared" si="140"/>
        <v>0</v>
      </c>
      <c r="G1252" t="str">
        <f>VLOOKUP(B1252,Nuclides!A:F,5,FALSE)</f>
        <v>Sm154</v>
      </c>
      <c r="H1252" t="str">
        <f>VLOOKUP(B1252,Nuclides!A:F,4,FALSE)</f>
        <v>STABLE</v>
      </c>
      <c r="I1252" s="3" t="str">
        <f t="shared" si="141"/>
        <v>STABLE</v>
      </c>
      <c r="J1252" s="3" t="e">
        <f t="shared" si="142"/>
        <v>#VALUE!</v>
      </c>
      <c r="K1252" s="3" t="e">
        <f t="shared" si="143"/>
        <v>#VALUE!</v>
      </c>
      <c r="L1252" s="3" t="e">
        <f t="shared" si="144"/>
        <v>#VALUE!</v>
      </c>
      <c r="M1252" s="3" t="str">
        <f t="shared" si="145"/>
        <v>Sm154</v>
      </c>
      <c r="N1252" s="3" t="e">
        <f t="shared" si="146"/>
        <v>#VALUE!</v>
      </c>
      <c r="O1252">
        <f>0</f>
        <v>0</v>
      </c>
    </row>
    <row r="1253" spans="2:15" hidden="1" x14ac:dyDescent="0.2">
      <c r="B1253" s="3">
        <v>62155</v>
      </c>
      <c r="C1253" s="3">
        <v>0</v>
      </c>
      <c r="D1253" s="3">
        <v>0</v>
      </c>
      <c r="E1253" s="3">
        <f>0</f>
        <v>0</v>
      </c>
      <c r="F1253" s="3">
        <f t="shared" si="140"/>
        <v>0</v>
      </c>
      <c r="G1253" t="str">
        <f>VLOOKUP(B1253,Nuclides!A:F,5,FALSE)</f>
        <v>Sm155</v>
      </c>
      <c r="H1253">
        <f>VLOOKUP(B1253,Nuclides!A:F,4,FALSE)</f>
        <v>1338</v>
      </c>
      <c r="I1253" s="3" t="str">
        <f t="shared" si="141"/>
        <v>22.3min</v>
      </c>
      <c r="J1253" s="3">
        <f t="shared" si="142"/>
        <v>5.1804722014943589E-4</v>
      </c>
      <c r="K1253" s="3">
        <f t="shared" si="143"/>
        <v>0</v>
      </c>
      <c r="L1253" s="3">
        <f t="shared" si="144"/>
        <v>0</v>
      </c>
      <c r="M1253" s="3" t="str">
        <f t="shared" si="145"/>
        <v>Sm155</v>
      </c>
      <c r="N1253" s="3">
        <f t="shared" si="146"/>
        <v>0</v>
      </c>
      <c r="O1253">
        <f>0</f>
        <v>0</v>
      </c>
    </row>
    <row r="1254" spans="2:15" hidden="1" x14ac:dyDescent="0.2">
      <c r="B1254" s="3">
        <v>62156</v>
      </c>
      <c r="C1254" s="3">
        <v>0</v>
      </c>
      <c r="D1254" s="3">
        <v>0</v>
      </c>
      <c r="E1254" s="3">
        <f>0</f>
        <v>0</v>
      </c>
      <c r="F1254" s="3">
        <f t="shared" si="140"/>
        <v>0</v>
      </c>
      <c r="G1254" t="str">
        <f>VLOOKUP(B1254,Nuclides!A:F,5,FALSE)</f>
        <v>Sm156</v>
      </c>
      <c r="H1254">
        <f>VLOOKUP(B1254,Nuclides!A:F,4,FALSE)</f>
        <v>33840</v>
      </c>
      <c r="I1254" s="3" t="str">
        <f t="shared" si="141"/>
        <v>9.4h</v>
      </c>
      <c r="J1254" s="3">
        <f t="shared" si="142"/>
        <v>2.0483072711582307E-5</v>
      </c>
      <c r="K1254" s="3">
        <f t="shared" si="143"/>
        <v>0</v>
      </c>
      <c r="L1254" s="3">
        <f t="shared" si="144"/>
        <v>0</v>
      </c>
      <c r="M1254" s="3" t="str">
        <f t="shared" si="145"/>
        <v>Sm156</v>
      </c>
      <c r="N1254" s="3">
        <f t="shared" si="146"/>
        <v>0</v>
      </c>
      <c r="O1254">
        <f>0</f>
        <v>0</v>
      </c>
    </row>
    <row r="1255" spans="2:15" hidden="1" x14ac:dyDescent="0.2">
      <c r="B1255" s="3">
        <v>62157</v>
      </c>
      <c r="C1255" s="3">
        <v>0</v>
      </c>
      <c r="D1255" s="3">
        <v>0</v>
      </c>
      <c r="E1255" s="3">
        <f>0</f>
        <v>0</v>
      </c>
      <c r="F1255" s="3">
        <f t="shared" si="140"/>
        <v>0</v>
      </c>
      <c r="G1255" t="str">
        <f>VLOOKUP(B1255,Nuclides!A:F,5,FALSE)</f>
        <v>Sm157</v>
      </c>
      <c r="H1255">
        <f>VLOOKUP(B1255,Nuclides!A:F,4,FALSE)</f>
        <v>481.79999999999899</v>
      </c>
      <c r="I1255" s="3" t="str">
        <f t="shared" si="141"/>
        <v>8.03min</v>
      </c>
      <c r="J1255" s="3">
        <f t="shared" si="142"/>
        <v>1.438661644997814E-3</v>
      </c>
      <c r="K1255" s="3">
        <f t="shared" si="143"/>
        <v>0</v>
      </c>
      <c r="L1255" s="3">
        <f t="shared" si="144"/>
        <v>0</v>
      </c>
      <c r="M1255" s="3" t="str">
        <f t="shared" si="145"/>
        <v>Sm157</v>
      </c>
      <c r="N1255" s="3">
        <f t="shared" si="146"/>
        <v>0</v>
      </c>
      <c r="O1255">
        <f>0</f>
        <v>0</v>
      </c>
    </row>
    <row r="1256" spans="2:15" hidden="1" x14ac:dyDescent="0.2">
      <c r="B1256" s="3">
        <v>62158</v>
      </c>
      <c r="C1256" s="3">
        <v>0</v>
      </c>
      <c r="D1256" s="3">
        <v>0</v>
      </c>
      <c r="E1256" s="3">
        <f>0</f>
        <v>0</v>
      </c>
      <c r="F1256" s="3">
        <f t="shared" si="140"/>
        <v>0</v>
      </c>
      <c r="G1256" t="str">
        <f>VLOOKUP(B1256,Nuclides!A:F,5,FALSE)</f>
        <v>Sm158</v>
      </c>
      <c r="H1256">
        <f>VLOOKUP(B1256,Nuclides!A:F,4,FALSE)</f>
        <v>318</v>
      </c>
      <c r="I1256" s="3" t="str">
        <f t="shared" si="141"/>
        <v>5.3min</v>
      </c>
      <c r="J1256" s="3">
        <f t="shared" si="142"/>
        <v>2.1797081149683814E-3</v>
      </c>
      <c r="K1256" s="3">
        <f t="shared" si="143"/>
        <v>0</v>
      </c>
      <c r="L1256" s="3">
        <f t="shared" si="144"/>
        <v>0</v>
      </c>
      <c r="M1256" s="3" t="str">
        <f t="shared" si="145"/>
        <v>Sm158</v>
      </c>
      <c r="N1256" s="3">
        <f t="shared" si="146"/>
        <v>0</v>
      </c>
      <c r="O1256">
        <f>0</f>
        <v>0</v>
      </c>
    </row>
    <row r="1257" spans="2:15" hidden="1" x14ac:dyDescent="0.2">
      <c r="B1257" s="3">
        <v>63138</v>
      </c>
      <c r="C1257" s="3">
        <v>0</v>
      </c>
      <c r="D1257" s="3">
        <v>0</v>
      </c>
      <c r="E1257" s="3">
        <f>0</f>
        <v>0</v>
      </c>
      <c r="F1257" s="3">
        <f t="shared" si="140"/>
        <v>0</v>
      </c>
      <c r="G1257" t="str">
        <f>VLOOKUP(B1257,Nuclides!A:F,5,FALSE)</f>
        <v>Eu138</v>
      </c>
      <c r="H1257">
        <f>VLOOKUP(B1257,Nuclides!A:F,4,FALSE)</f>
        <v>12.1</v>
      </c>
      <c r="I1257" s="3" t="str">
        <f t="shared" si="141"/>
        <v>12.1s</v>
      </c>
      <c r="J1257" s="3">
        <f t="shared" si="142"/>
        <v>5.728489095536738E-2</v>
      </c>
      <c r="K1257" s="3">
        <f t="shared" si="143"/>
        <v>0</v>
      </c>
      <c r="L1257" s="3">
        <f t="shared" si="144"/>
        <v>0</v>
      </c>
      <c r="M1257" s="3" t="str">
        <f t="shared" si="145"/>
        <v>Eu138</v>
      </c>
      <c r="N1257" s="3">
        <f t="shared" si="146"/>
        <v>0</v>
      </c>
      <c r="O1257">
        <f>0</f>
        <v>0</v>
      </c>
    </row>
    <row r="1258" spans="2:15" hidden="1" x14ac:dyDescent="0.2">
      <c r="B1258" s="3">
        <v>63139</v>
      </c>
      <c r="C1258" s="3">
        <v>0</v>
      </c>
      <c r="D1258" s="3">
        <v>0</v>
      </c>
      <c r="E1258" s="3">
        <f>0</f>
        <v>0</v>
      </c>
      <c r="F1258" s="3">
        <f t="shared" si="140"/>
        <v>0</v>
      </c>
      <c r="G1258" t="str">
        <f>VLOOKUP(B1258,Nuclides!A:F,5,FALSE)</f>
        <v>Eu139</v>
      </c>
      <c r="H1258">
        <f>VLOOKUP(B1258,Nuclides!A:F,4,FALSE)</f>
        <v>17.899999999999999</v>
      </c>
      <c r="I1258" s="3" t="str">
        <f t="shared" si="141"/>
        <v>17.9s</v>
      </c>
      <c r="J1258" s="3">
        <f t="shared" si="142"/>
        <v>3.8723306176533259E-2</v>
      </c>
      <c r="K1258" s="3">
        <f t="shared" si="143"/>
        <v>0</v>
      </c>
      <c r="L1258" s="3">
        <f t="shared" si="144"/>
        <v>0</v>
      </c>
      <c r="M1258" s="3" t="str">
        <f t="shared" si="145"/>
        <v>Eu139</v>
      </c>
      <c r="N1258" s="3">
        <f t="shared" si="146"/>
        <v>0</v>
      </c>
      <c r="O1258">
        <f>0</f>
        <v>0</v>
      </c>
    </row>
    <row r="1259" spans="2:15" hidden="1" x14ac:dyDescent="0.2">
      <c r="B1259" s="3">
        <v>63140</v>
      </c>
      <c r="C1259" s="3">
        <v>0</v>
      </c>
      <c r="D1259" s="3">
        <v>0</v>
      </c>
      <c r="E1259" s="3">
        <f>0</f>
        <v>0</v>
      </c>
      <c r="F1259" s="3">
        <f t="shared" si="140"/>
        <v>0</v>
      </c>
      <c r="G1259" t="str">
        <f>VLOOKUP(B1259,Nuclides!A:F,5,FALSE)</f>
        <v>Eu140</v>
      </c>
      <c r="H1259">
        <f>VLOOKUP(B1259,Nuclides!A:F,4,FALSE)</f>
        <v>1.51</v>
      </c>
      <c r="I1259" s="3" t="str">
        <f t="shared" si="141"/>
        <v>1.51s</v>
      </c>
      <c r="J1259" s="3">
        <f t="shared" si="142"/>
        <v>0.45903786792049356</v>
      </c>
      <c r="K1259" s="3">
        <f t="shared" si="143"/>
        <v>0</v>
      </c>
      <c r="L1259" s="3">
        <f t="shared" si="144"/>
        <v>0</v>
      </c>
      <c r="M1259" s="3" t="str">
        <f t="shared" si="145"/>
        <v>Eu140</v>
      </c>
      <c r="N1259" s="3">
        <f t="shared" si="146"/>
        <v>0</v>
      </c>
      <c r="O1259">
        <f>0</f>
        <v>0</v>
      </c>
    </row>
    <row r="1260" spans="2:15" hidden="1" x14ac:dyDescent="0.2">
      <c r="B1260" s="3">
        <v>63141</v>
      </c>
      <c r="C1260" s="3">
        <v>0</v>
      </c>
      <c r="D1260" s="3">
        <v>0</v>
      </c>
      <c r="E1260" s="3">
        <f>0</f>
        <v>0</v>
      </c>
      <c r="F1260" s="3">
        <f t="shared" si="140"/>
        <v>0</v>
      </c>
      <c r="G1260" t="str">
        <f>VLOOKUP(B1260,Nuclides!A:F,5,FALSE)</f>
        <v>Eu141</v>
      </c>
      <c r="H1260">
        <f>VLOOKUP(B1260,Nuclides!A:F,4,FALSE)</f>
        <v>40.700000000000003</v>
      </c>
      <c r="I1260" s="3" t="str">
        <f t="shared" si="141"/>
        <v>40.7s</v>
      </c>
      <c r="J1260" s="3">
        <f t="shared" si="142"/>
        <v>1.7030643257001113E-2</v>
      </c>
      <c r="K1260" s="3">
        <f t="shared" si="143"/>
        <v>0</v>
      </c>
      <c r="L1260" s="3">
        <f t="shared" si="144"/>
        <v>0</v>
      </c>
      <c r="M1260" s="3" t="str">
        <f t="shared" si="145"/>
        <v>Eu141</v>
      </c>
      <c r="N1260" s="3">
        <f t="shared" si="146"/>
        <v>0</v>
      </c>
      <c r="O1260">
        <f>0</f>
        <v>0</v>
      </c>
    </row>
    <row r="1261" spans="2:15" hidden="1" x14ac:dyDescent="0.2">
      <c r="B1261" s="3">
        <v>63142</v>
      </c>
      <c r="C1261" s="3">
        <v>0</v>
      </c>
      <c r="D1261" s="3">
        <v>0</v>
      </c>
      <c r="E1261" s="3">
        <f>0</f>
        <v>0</v>
      </c>
      <c r="F1261" s="3">
        <f t="shared" si="140"/>
        <v>0</v>
      </c>
      <c r="G1261" t="str">
        <f>VLOOKUP(B1261,Nuclides!A:F,5,FALSE)</f>
        <v>Eu142</v>
      </c>
      <c r="H1261">
        <f>VLOOKUP(B1261,Nuclides!A:F,4,FALSE)</f>
        <v>2.34</v>
      </c>
      <c r="I1261" s="3" t="str">
        <f t="shared" si="141"/>
        <v>2.34s</v>
      </c>
      <c r="J1261" s="3">
        <f t="shared" si="142"/>
        <v>0.29621674382903646</v>
      </c>
      <c r="K1261" s="3">
        <f t="shared" si="143"/>
        <v>0</v>
      </c>
      <c r="L1261" s="3">
        <f t="shared" si="144"/>
        <v>0</v>
      </c>
      <c r="M1261" s="3" t="str">
        <f t="shared" si="145"/>
        <v>Eu142</v>
      </c>
      <c r="N1261" s="3">
        <f t="shared" si="146"/>
        <v>0</v>
      </c>
      <c r="O1261">
        <f>0</f>
        <v>0</v>
      </c>
    </row>
    <row r="1262" spans="2:15" hidden="1" x14ac:dyDescent="0.2">
      <c r="B1262" s="3">
        <v>63143</v>
      </c>
      <c r="C1262" s="3">
        <v>0</v>
      </c>
      <c r="D1262" s="3">
        <v>0</v>
      </c>
      <c r="E1262" s="3">
        <f>0</f>
        <v>0</v>
      </c>
      <c r="F1262" s="3">
        <f t="shared" si="140"/>
        <v>0</v>
      </c>
      <c r="G1262" t="str">
        <f>VLOOKUP(B1262,Nuclides!A:F,5,FALSE)</f>
        <v>Eu143</v>
      </c>
      <c r="H1262">
        <f>VLOOKUP(B1262,Nuclides!A:F,4,FALSE)</f>
        <v>155.39999999999901</v>
      </c>
      <c r="I1262" s="3" t="str">
        <f t="shared" si="141"/>
        <v>2.59min</v>
      </c>
      <c r="J1262" s="3">
        <f t="shared" si="142"/>
        <v>4.4604065673098433E-3</v>
      </c>
      <c r="K1262" s="3">
        <f t="shared" si="143"/>
        <v>0</v>
      </c>
      <c r="L1262" s="3">
        <f t="shared" si="144"/>
        <v>0</v>
      </c>
      <c r="M1262" s="3" t="str">
        <f t="shared" si="145"/>
        <v>Eu143</v>
      </c>
      <c r="N1262" s="3">
        <f t="shared" si="146"/>
        <v>0</v>
      </c>
      <c r="O1262">
        <f>0</f>
        <v>0</v>
      </c>
    </row>
    <row r="1263" spans="2:15" hidden="1" x14ac:dyDescent="0.2">
      <c r="B1263" s="3">
        <v>63144</v>
      </c>
      <c r="C1263" s="3">
        <v>0</v>
      </c>
      <c r="D1263" s="3">
        <v>0</v>
      </c>
      <c r="E1263" s="3">
        <f>0</f>
        <v>0</v>
      </c>
      <c r="F1263" s="3">
        <f t="shared" si="140"/>
        <v>0</v>
      </c>
      <c r="G1263" t="str">
        <f>VLOOKUP(B1263,Nuclides!A:F,5,FALSE)</f>
        <v>Eu144</v>
      </c>
      <c r="H1263">
        <f>VLOOKUP(B1263,Nuclides!A:F,4,FALSE)</f>
        <v>10.199999999999999</v>
      </c>
      <c r="I1263" s="3" t="str">
        <f t="shared" si="141"/>
        <v>10.2s</v>
      </c>
      <c r="J1263" s="3">
        <f t="shared" si="142"/>
        <v>6.7955605937249544E-2</v>
      </c>
      <c r="K1263" s="3">
        <f t="shared" si="143"/>
        <v>0</v>
      </c>
      <c r="L1263" s="3">
        <f t="shared" si="144"/>
        <v>0</v>
      </c>
      <c r="M1263" s="3" t="str">
        <f t="shared" si="145"/>
        <v>Eu144</v>
      </c>
      <c r="N1263" s="3">
        <f t="shared" si="146"/>
        <v>0</v>
      </c>
      <c r="O1263">
        <f>0</f>
        <v>0</v>
      </c>
    </row>
    <row r="1264" spans="2:15" hidden="1" x14ac:dyDescent="0.2">
      <c r="B1264" s="3">
        <v>63145</v>
      </c>
      <c r="C1264" s="3">
        <v>0</v>
      </c>
      <c r="D1264" s="3">
        <v>0</v>
      </c>
      <c r="E1264" s="3">
        <f>0</f>
        <v>0</v>
      </c>
      <c r="F1264" s="3">
        <f t="shared" si="140"/>
        <v>0</v>
      </c>
      <c r="G1264" t="str">
        <f>VLOOKUP(B1264,Nuclides!A:F,5,FALSE)</f>
        <v>Eu145</v>
      </c>
      <c r="H1264">
        <f>VLOOKUP(B1264,Nuclides!A:F,4,FALSE)</f>
        <v>512352</v>
      </c>
      <c r="I1264" s="3" t="str">
        <f t="shared" si="141"/>
        <v>5.93d</v>
      </c>
      <c r="J1264" s="3">
        <f t="shared" si="142"/>
        <v>1.3528729868526819E-6</v>
      </c>
      <c r="K1264" s="3">
        <f t="shared" si="143"/>
        <v>0</v>
      </c>
      <c r="L1264" s="3">
        <f t="shared" si="144"/>
        <v>0</v>
      </c>
      <c r="M1264" s="3" t="str">
        <f t="shared" si="145"/>
        <v>Eu145</v>
      </c>
      <c r="N1264" s="3">
        <f t="shared" si="146"/>
        <v>0</v>
      </c>
      <c r="O1264">
        <f>0</f>
        <v>0</v>
      </c>
    </row>
    <row r="1265" spans="2:15" hidden="1" x14ac:dyDescent="0.2">
      <c r="B1265" s="3">
        <v>63146</v>
      </c>
      <c r="C1265" s="3">
        <v>0</v>
      </c>
      <c r="D1265" s="3">
        <v>0</v>
      </c>
      <c r="E1265" s="3">
        <f>0</f>
        <v>0</v>
      </c>
      <c r="F1265" s="3">
        <f t="shared" si="140"/>
        <v>0</v>
      </c>
      <c r="G1265" t="str">
        <f>VLOOKUP(B1265,Nuclides!A:F,5,FALSE)</f>
        <v>Eu146</v>
      </c>
      <c r="H1265">
        <f>VLOOKUP(B1265,Nuclides!A:F,4,FALSE)</f>
        <v>398304</v>
      </c>
      <c r="I1265" s="3" t="str">
        <f t="shared" si="141"/>
        <v>4.61d</v>
      </c>
      <c r="J1265" s="3">
        <f t="shared" si="142"/>
        <v>1.7402465969710203E-6</v>
      </c>
      <c r="K1265" s="3">
        <f t="shared" si="143"/>
        <v>0</v>
      </c>
      <c r="L1265" s="3">
        <f t="shared" si="144"/>
        <v>0</v>
      </c>
      <c r="M1265" s="3" t="str">
        <f t="shared" si="145"/>
        <v>Eu146</v>
      </c>
      <c r="N1265" s="3">
        <f t="shared" si="146"/>
        <v>0</v>
      </c>
      <c r="O1265">
        <f>0</f>
        <v>0</v>
      </c>
    </row>
    <row r="1266" spans="2:15" hidden="1" x14ac:dyDescent="0.2">
      <c r="B1266" s="3">
        <v>63147</v>
      </c>
      <c r="C1266" s="3">
        <v>0</v>
      </c>
      <c r="D1266" s="3">
        <v>0</v>
      </c>
      <c r="E1266" s="3">
        <f>0</f>
        <v>0</v>
      </c>
      <c r="F1266" s="3">
        <f t="shared" si="140"/>
        <v>0</v>
      </c>
      <c r="G1266" t="str">
        <f>VLOOKUP(B1266,Nuclides!A:F,5,FALSE)</f>
        <v>Eu147</v>
      </c>
      <c r="H1266">
        <f>VLOOKUP(B1266,Nuclides!A:F,4,FALSE)</f>
        <v>2082240</v>
      </c>
      <c r="I1266" s="3" t="str">
        <f t="shared" si="141"/>
        <v>24.1d</v>
      </c>
      <c r="J1266" s="3">
        <f t="shared" si="142"/>
        <v>3.3288534489777611E-7</v>
      </c>
      <c r="K1266" s="3">
        <f t="shared" si="143"/>
        <v>0</v>
      </c>
      <c r="L1266" s="3">
        <f t="shared" si="144"/>
        <v>0</v>
      </c>
      <c r="M1266" s="3" t="str">
        <f t="shared" si="145"/>
        <v>Eu147</v>
      </c>
      <c r="N1266" s="3">
        <f t="shared" si="146"/>
        <v>0</v>
      </c>
      <c r="O1266">
        <f>0</f>
        <v>0</v>
      </c>
    </row>
    <row r="1267" spans="2:15" hidden="1" x14ac:dyDescent="0.2">
      <c r="B1267" s="3">
        <v>63148</v>
      </c>
      <c r="C1267" s="3">
        <v>0</v>
      </c>
      <c r="D1267" s="3">
        <v>0</v>
      </c>
      <c r="E1267" s="3">
        <f>0</f>
        <v>0</v>
      </c>
      <c r="F1267" s="3">
        <f t="shared" si="140"/>
        <v>0</v>
      </c>
      <c r="G1267" t="str">
        <f>VLOOKUP(B1267,Nuclides!A:F,5,FALSE)</f>
        <v>Eu148</v>
      </c>
      <c r="H1267">
        <f>VLOOKUP(B1267,Nuclides!A:F,4,FALSE)</f>
        <v>4708800</v>
      </c>
      <c r="I1267" s="3" t="str">
        <f t="shared" si="141"/>
        <v>54.5d</v>
      </c>
      <c r="J1267" s="3">
        <f t="shared" si="142"/>
        <v>1.4720251031259457E-7</v>
      </c>
      <c r="K1267" s="3">
        <f t="shared" si="143"/>
        <v>0</v>
      </c>
      <c r="L1267" s="3">
        <f t="shared" si="144"/>
        <v>0</v>
      </c>
      <c r="M1267" s="3" t="str">
        <f t="shared" si="145"/>
        <v>Eu148</v>
      </c>
      <c r="N1267" s="3">
        <f t="shared" si="146"/>
        <v>0</v>
      </c>
      <c r="O1267">
        <f>0</f>
        <v>0</v>
      </c>
    </row>
    <row r="1268" spans="2:15" hidden="1" x14ac:dyDescent="0.2">
      <c r="B1268" s="3">
        <v>63149</v>
      </c>
      <c r="C1268" s="3">
        <v>0</v>
      </c>
      <c r="D1268" s="3">
        <v>0</v>
      </c>
      <c r="E1268" s="3">
        <f>0</f>
        <v>0</v>
      </c>
      <c r="F1268" s="3">
        <f t="shared" si="140"/>
        <v>0</v>
      </c>
      <c r="G1268" t="str">
        <f>VLOOKUP(B1268,Nuclides!A:F,5,FALSE)</f>
        <v>Eu149</v>
      </c>
      <c r="H1268">
        <f>VLOOKUP(B1268,Nuclides!A:F,4,FALSE)</f>
        <v>8043839.9999999898</v>
      </c>
      <c r="I1268" s="3" t="str">
        <f t="shared" si="141"/>
        <v>93.1d</v>
      </c>
      <c r="J1268" s="3">
        <f t="shared" si="142"/>
        <v>8.6171179506298749E-8</v>
      </c>
      <c r="K1268" s="3">
        <f t="shared" si="143"/>
        <v>0</v>
      </c>
      <c r="L1268" s="3">
        <f t="shared" si="144"/>
        <v>0</v>
      </c>
      <c r="M1268" s="3" t="str">
        <f t="shared" si="145"/>
        <v>Eu149</v>
      </c>
      <c r="N1268" s="3">
        <f t="shared" si="146"/>
        <v>0</v>
      </c>
      <c r="O1268">
        <f>0</f>
        <v>0</v>
      </c>
    </row>
    <row r="1269" spans="2:15" hidden="1" x14ac:dyDescent="0.2">
      <c r="B1269" s="3">
        <v>63150</v>
      </c>
      <c r="C1269" s="3">
        <v>0</v>
      </c>
      <c r="D1269" s="3">
        <v>0</v>
      </c>
      <c r="E1269" s="3">
        <f>0</f>
        <v>0</v>
      </c>
      <c r="F1269" s="3">
        <f t="shared" si="140"/>
        <v>0</v>
      </c>
      <c r="G1269" t="str">
        <f>VLOOKUP(B1269,Nuclides!A:F,5,FALSE)</f>
        <v>Eu150</v>
      </c>
      <c r="H1269">
        <f>VLOOKUP(B1269,Nuclides!A:F,4,FALSE)</f>
        <v>1164475440</v>
      </c>
      <c r="I1269" s="3" t="str">
        <f t="shared" si="141"/>
        <v>36.93y</v>
      </c>
      <c r="J1269" s="3">
        <f t="shared" si="142"/>
        <v>5.9524413890596548E-10</v>
      </c>
      <c r="K1269" s="3">
        <f t="shared" si="143"/>
        <v>0</v>
      </c>
      <c r="L1269" s="3">
        <f t="shared" si="144"/>
        <v>0</v>
      </c>
      <c r="M1269" s="3" t="str">
        <f t="shared" si="145"/>
        <v>Eu150</v>
      </c>
      <c r="N1269" s="3">
        <f t="shared" si="146"/>
        <v>0</v>
      </c>
      <c r="O1269">
        <f>0</f>
        <v>0</v>
      </c>
    </row>
    <row r="1270" spans="2:15" hidden="1" x14ac:dyDescent="0.2">
      <c r="B1270" s="3">
        <v>63151</v>
      </c>
      <c r="C1270" s="3">
        <v>0</v>
      </c>
      <c r="D1270" s="3">
        <v>0</v>
      </c>
      <c r="E1270" s="3">
        <f>0</f>
        <v>0</v>
      </c>
      <c r="F1270" s="3">
        <f t="shared" si="140"/>
        <v>0</v>
      </c>
      <c r="G1270" t="str">
        <f>VLOOKUP(B1270,Nuclides!A:F,5,FALSE)</f>
        <v>Eu151</v>
      </c>
      <c r="H1270">
        <f>VLOOKUP(B1270,Nuclides!A:F,4,FALSE)</f>
        <v>5.3647920000000002E+25</v>
      </c>
      <c r="I1270" s="3" t="str">
        <f t="shared" si="141"/>
        <v>1701164383561640000y</v>
      </c>
      <c r="J1270" s="3">
        <f t="shared" si="142"/>
        <v>1.2920299250370663E-26</v>
      </c>
      <c r="K1270" s="3">
        <f t="shared" si="143"/>
        <v>0</v>
      </c>
      <c r="L1270" s="3">
        <f t="shared" si="144"/>
        <v>0</v>
      </c>
      <c r="M1270" s="3" t="str">
        <f t="shared" si="145"/>
        <v>Eu151</v>
      </c>
      <c r="N1270" s="3">
        <f t="shared" si="146"/>
        <v>0</v>
      </c>
      <c r="O1270">
        <f>0</f>
        <v>0</v>
      </c>
    </row>
    <row r="1271" spans="2:15" hidden="1" x14ac:dyDescent="0.2">
      <c r="B1271" s="3">
        <v>63152</v>
      </c>
      <c r="C1271" s="3">
        <v>0</v>
      </c>
      <c r="D1271" s="3">
        <v>0</v>
      </c>
      <c r="E1271" s="3">
        <f>0</f>
        <v>0</v>
      </c>
      <c r="F1271" s="3">
        <f t="shared" si="140"/>
        <v>0</v>
      </c>
      <c r="G1271" t="str">
        <f>VLOOKUP(B1271,Nuclides!A:F,5,FALSE)</f>
        <v>Eu152</v>
      </c>
      <c r="H1271">
        <f>VLOOKUP(B1271,Nuclides!A:F,4,FALSE)</f>
        <v>426564079.19999999</v>
      </c>
      <c r="I1271" s="3" t="str">
        <f t="shared" si="141"/>
        <v>13.53y</v>
      </c>
      <c r="J1271" s="3">
        <f t="shared" si="142"/>
        <v>1.6249544074595049E-9</v>
      </c>
      <c r="K1271" s="3">
        <f t="shared" si="143"/>
        <v>0</v>
      </c>
      <c r="L1271" s="3">
        <f t="shared" si="144"/>
        <v>0</v>
      </c>
      <c r="M1271" s="3" t="str">
        <f t="shared" si="145"/>
        <v>Eu152</v>
      </c>
      <c r="N1271" s="3">
        <f t="shared" si="146"/>
        <v>0</v>
      </c>
      <c r="O1271">
        <f>0</f>
        <v>0</v>
      </c>
    </row>
    <row r="1272" spans="2:15" hidden="1" x14ac:dyDescent="0.2">
      <c r="B1272" s="3">
        <v>63153</v>
      </c>
      <c r="C1272" s="3">
        <v>0</v>
      </c>
      <c r="D1272" s="3">
        <v>0</v>
      </c>
      <c r="E1272" s="3">
        <f>0</f>
        <v>0</v>
      </c>
      <c r="F1272" s="3">
        <f t="shared" si="140"/>
        <v>0</v>
      </c>
      <c r="G1272" t="str">
        <f>VLOOKUP(B1272,Nuclides!A:F,5,FALSE)</f>
        <v>Eu153</v>
      </c>
      <c r="H1272" t="str">
        <f>VLOOKUP(B1272,Nuclides!A:F,4,FALSE)</f>
        <v>STABLE</v>
      </c>
      <c r="I1272" s="3" t="str">
        <f t="shared" si="141"/>
        <v>STABLE</v>
      </c>
      <c r="J1272" s="3" t="e">
        <f t="shared" si="142"/>
        <v>#VALUE!</v>
      </c>
      <c r="K1272" s="3" t="e">
        <f t="shared" si="143"/>
        <v>#VALUE!</v>
      </c>
      <c r="L1272" s="3" t="e">
        <f t="shared" si="144"/>
        <v>#VALUE!</v>
      </c>
      <c r="M1272" s="3" t="str">
        <f t="shared" si="145"/>
        <v>Eu153</v>
      </c>
      <c r="N1272" s="3" t="e">
        <f t="shared" si="146"/>
        <v>#VALUE!</v>
      </c>
      <c r="O1272">
        <f>0</f>
        <v>0</v>
      </c>
    </row>
    <row r="1273" spans="2:15" hidden="1" x14ac:dyDescent="0.2">
      <c r="B1273" s="3">
        <v>63154</v>
      </c>
      <c r="C1273" s="3">
        <v>0</v>
      </c>
      <c r="D1273" s="3">
        <v>0</v>
      </c>
      <c r="E1273" s="3">
        <f>0</f>
        <v>0</v>
      </c>
      <c r="F1273" s="3">
        <f t="shared" si="140"/>
        <v>0</v>
      </c>
      <c r="G1273" t="str">
        <f>VLOOKUP(B1273,Nuclides!A:F,5,FALSE)</f>
        <v>Eu154</v>
      </c>
      <c r="H1273">
        <f>VLOOKUP(B1273,Nuclides!A:F,4,FALSE)</f>
        <v>271426917.60000002</v>
      </c>
      <c r="I1273" s="3" t="str">
        <f t="shared" si="141"/>
        <v>8.61y</v>
      </c>
      <c r="J1273" s="3">
        <f t="shared" si="142"/>
        <v>2.5537156988292206E-9</v>
      </c>
      <c r="K1273" s="3">
        <f t="shared" si="143"/>
        <v>0</v>
      </c>
      <c r="L1273" s="3">
        <f t="shared" si="144"/>
        <v>0</v>
      </c>
      <c r="M1273" s="3" t="str">
        <f t="shared" si="145"/>
        <v>Eu154</v>
      </c>
      <c r="N1273" s="3">
        <f t="shared" si="146"/>
        <v>0</v>
      </c>
      <c r="O1273">
        <f>0</f>
        <v>0</v>
      </c>
    </row>
    <row r="1274" spans="2:15" hidden="1" x14ac:dyDescent="0.2">
      <c r="B1274" s="3">
        <v>63155</v>
      </c>
      <c r="C1274" s="3">
        <v>0</v>
      </c>
      <c r="D1274" s="3">
        <v>0</v>
      </c>
      <c r="E1274" s="3">
        <f>0</f>
        <v>0</v>
      </c>
      <c r="F1274" s="3">
        <f t="shared" si="140"/>
        <v>0</v>
      </c>
      <c r="G1274" t="str">
        <f>VLOOKUP(B1274,Nuclides!A:F,5,FALSE)</f>
        <v>Eu155</v>
      </c>
      <c r="H1274">
        <f>VLOOKUP(B1274,Nuclides!A:F,4,FALSE)</f>
        <v>149993272.80000001</v>
      </c>
      <c r="I1274" s="3" t="str">
        <f t="shared" si="141"/>
        <v>4.76y</v>
      </c>
      <c r="J1274" s="3">
        <f t="shared" si="142"/>
        <v>4.6211884547927889E-9</v>
      </c>
      <c r="K1274" s="3">
        <f t="shared" si="143"/>
        <v>0</v>
      </c>
      <c r="L1274" s="3">
        <f t="shared" si="144"/>
        <v>0</v>
      </c>
      <c r="M1274" s="3" t="str">
        <f t="shared" si="145"/>
        <v>Eu155</v>
      </c>
      <c r="N1274" s="3">
        <f t="shared" si="146"/>
        <v>0</v>
      </c>
      <c r="O1274">
        <f>0</f>
        <v>0</v>
      </c>
    </row>
    <row r="1275" spans="2:15" hidden="1" x14ac:dyDescent="0.2">
      <c r="B1275" s="3">
        <v>63156</v>
      </c>
      <c r="C1275" s="3">
        <v>0</v>
      </c>
      <c r="D1275" s="3">
        <v>0</v>
      </c>
      <c r="E1275" s="3">
        <f>0</f>
        <v>0</v>
      </c>
      <c r="F1275" s="3">
        <f t="shared" si="140"/>
        <v>0</v>
      </c>
      <c r="G1275" t="str">
        <f>VLOOKUP(B1275,Nuclides!A:F,5,FALSE)</f>
        <v>Eu156</v>
      </c>
      <c r="H1275">
        <f>VLOOKUP(B1275,Nuclides!A:F,4,FALSE)</f>
        <v>1312416</v>
      </c>
      <c r="I1275" s="3" t="str">
        <f t="shared" si="141"/>
        <v>15.19d</v>
      </c>
      <c r="J1275" s="3">
        <f t="shared" si="142"/>
        <v>5.2814593890957231E-7</v>
      </c>
      <c r="K1275" s="3">
        <f t="shared" si="143"/>
        <v>0</v>
      </c>
      <c r="L1275" s="3">
        <f t="shared" si="144"/>
        <v>0</v>
      </c>
      <c r="M1275" s="3" t="str">
        <f t="shared" si="145"/>
        <v>Eu156</v>
      </c>
      <c r="N1275" s="3">
        <f t="shared" si="146"/>
        <v>0</v>
      </c>
      <c r="O1275">
        <f>0</f>
        <v>0</v>
      </c>
    </row>
    <row r="1276" spans="2:15" hidden="1" x14ac:dyDescent="0.2">
      <c r="B1276" s="3">
        <v>63157</v>
      </c>
      <c r="C1276" s="3">
        <v>0</v>
      </c>
      <c r="D1276" s="3">
        <v>0</v>
      </c>
      <c r="E1276" s="3">
        <f>0</f>
        <v>0</v>
      </c>
      <c r="F1276" s="3">
        <f t="shared" si="140"/>
        <v>0</v>
      </c>
      <c r="G1276" t="str">
        <f>VLOOKUP(B1276,Nuclides!A:F,5,FALSE)</f>
        <v>Eu157</v>
      </c>
      <c r="H1276">
        <f>VLOOKUP(B1276,Nuclides!A:F,4,FALSE)</f>
        <v>54648</v>
      </c>
      <c r="I1276" s="3" t="str">
        <f t="shared" si="141"/>
        <v>15.18h</v>
      </c>
      <c r="J1276" s="3">
        <f t="shared" si="142"/>
        <v>1.2683852667251232E-5</v>
      </c>
      <c r="K1276" s="3">
        <f t="shared" si="143"/>
        <v>0</v>
      </c>
      <c r="L1276" s="3">
        <f t="shared" si="144"/>
        <v>0</v>
      </c>
      <c r="M1276" s="3" t="str">
        <f t="shared" si="145"/>
        <v>Eu157</v>
      </c>
      <c r="N1276" s="3">
        <f t="shared" si="146"/>
        <v>0</v>
      </c>
      <c r="O1276">
        <f>0</f>
        <v>0</v>
      </c>
    </row>
    <row r="1277" spans="2:15" hidden="1" x14ac:dyDescent="0.2">
      <c r="B1277" s="3">
        <v>63158</v>
      </c>
      <c r="C1277" s="3">
        <v>0</v>
      </c>
      <c r="D1277" s="3">
        <v>0</v>
      </c>
      <c r="E1277" s="3">
        <f>0</f>
        <v>0</v>
      </c>
      <c r="F1277" s="3">
        <f t="shared" si="140"/>
        <v>0</v>
      </c>
      <c r="G1277" t="str">
        <f>VLOOKUP(B1277,Nuclides!A:F,5,FALSE)</f>
        <v>Eu158</v>
      </c>
      <c r="H1277">
        <f>VLOOKUP(B1277,Nuclides!A:F,4,FALSE)</f>
        <v>2754</v>
      </c>
      <c r="I1277" s="3" t="str">
        <f t="shared" si="141"/>
        <v>45.9min</v>
      </c>
      <c r="J1277" s="3">
        <f t="shared" si="142"/>
        <v>2.5168742939722053E-4</v>
      </c>
      <c r="K1277" s="3">
        <f t="shared" si="143"/>
        <v>0</v>
      </c>
      <c r="L1277" s="3">
        <f t="shared" si="144"/>
        <v>0</v>
      </c>
      <c r="M1277" s="3" t="str">
        <f t="shared" si="145"/>
        <v>Eu158</v>
      </c>
      <c r="N1277" s="3">
        <f t="shared" si="146"/>
        <v>0</v>
      </c>
      <c r="O1277">
        <f>0</f>
        <v>0</v>
      </c>
    </row>
    <row r="1278" spans="2:15" hidden="1" x14ac:dyDescent="0.2">
      <c r="B1278" s="3">
        <v>63159</v>
      </c>
      <c r="C1278" s="3">
        <v>0</v>
      </c>
      <c r="D1278" s="3">
        <v>0</v>
      </c>
      <c r="E1278" s="3">
        <f>0</f>
        <v>0</v>
      </c>
      <c r="F1278" s="3">
        <f t="shared" si="140"/>
        <v>0</v>
      </c>
      <c r="G1278" t="str">
        <f>VLOOKUP(B1278,Nuclides!A:F,5,FALSE)</f>
        <v>Eu159</v>
      </c>
      <c r="H1278">
        <f>VLOOKUP(B1278,Nuclides!A:F,4,FALSE)</f>
        <v>1086</v>
      </c>
      <c r="I1278" s="3" t="str">
        <f t="shared" si="141"/>
        <v>18.1min</v>
      </c>
      <c r="J1278" s="3">
        <f t="shared" si="142"/>
        <v>6.3825707233880783E-4</v>
      </c>
      <c r="K1278" s="3">
        <f t="shared" si="143"/>
        <v>0</v>
      </c>
      <c r="L1278" s="3">
        <f t="shared" si="144"/>
        <v>0</v>
      </c>
      <c r="M1278" s="3" t="str">
        <f t="shared" si="145"/>
        <v>Eu159</v>
      </c>
      <c r="N1278" s="3">
        <f t="shared" si="146"/>
        <v>0</v>
      </c>
      <c r="O1278">
        <f>0</f>
        <v>0</v>
      </c>
    </row>
    <row r="1279" spans="2:15" hidden="1" x14ac:dyDescent="0.2">
      <c r="B1279" s="3">
        <v>63160</v>
      </c>
      <c r="C1279" s="3">
        <v>0</v>
      </c>
      <c r="D1279" s="3">
        <v>0</v>
      </c>
      <c r="E1279" s="3">
        <f>0</f>
        <v>0</v>
      </c>
      <c r="F1279" s="3">
        <f t="shared" si="140"/>
        <v>0</v>
      </c>
      <c r="G1279" t="str">
        <f>VLOOKUP(B1279,Nuclides!A:F,5,FALSE)</f>
        <v>Eu160</v>
      </c>
      <c r="H1279">
        <f>VLOOKUP(B1279,Nuclides!A:F,4,FALSE)</f>
        <v>38</v>
      </c>
      <c r="I1279" s="3" t="str">
        <f t="shared" si="141"/>
        <v>38s</v>
      </c>
      <c r="J1279" s="3">
        <f t="shared" si="142"/>
        <v>1.8240715277893296E-2</v>
      </c>
      <c r="K1279" s="3">
        <f t="shared" si="143"/>
        <v>0</v>
      </c>
      <c r="L1279" s="3">
        <f t="shared" si="144"/>
        <v>0</v>
      </c>
      <c r="M1279" s="3" t="str">
        <f t="shared" si="145"/>
        <v>Eu160</v>
      </c>
      <c r="N1279" s="3">
        <f t="shared" si="146"/>
        <v>0</v>
      </c>
      <c r="O1279">
        <f>0</f>
        <v>0</v>
      </c>
    </row>
    <row r="1280" spans="2:15" hidden="1" x14ac:dyDescent="0.2">
      <c r="B1280" s="3">
        <v>64142</v>
      </c>
      <c r="C1280" s="3">
        <v>0</v>
      </c>
      <c r="D1280" s="3">
        <v>0</v>
      </c>
      <c r="E1280" s="3">
        <f>0</f>
        <v>0</v>
      </c>
      <c r="F1280" s="3">
        <f t="shared" si="140"/>
        <v>0</v>
      </c>
      <c r="G1280" t="str">
        <f>VLOOKUP(B1280,Nuclides!A:F,5,FALSE)</f>
        <v>Gd142</v>
      </c>
      <c r="H1280">
        <f>VLOOKUP(B1280,Nuclides!A:F,4,FALSE)</f>
        <v>70.2</v>
      </c>
      <c r="I1280" s="3" t="str">
        <f t="shared" si="141"/>
        <v>1.17min</v>
      </c>
      <c r="J1280" s="3">
        <f t="shared" si="142"/>
        <v>9.8738914609678811E-3</v>
      </c>
      <c r="K1280" s="3">
        <f t="shared" si="143"/>
        <v>0</v>
      </c>
      <c r="L1280" s="3">
        <f t="shared" si="144"/>
        <v>0</v>
      </c>
      <c r="M1280" s="3" t="str">
        <f t="shared" si="145"/>
        <v>Gd142</v>
      </c>
      <c r="N1280" s="3">
        <f t="shared" si="146"/>
        <v>0</v>
      </c>
      <c r="O1280">
        <f>0</f>
        <v>0</v>
      </c>
    </row>
    <row r="1281" spans="2:15" hidden="1" x14ac:dyDescent="0.2">
      <c r="B1281" s="3">
        <v>64143</v>
      </c>
      <c r="C1281" s="3">
        <v>0</v>
      </c>
      <c r="D1281" s="3">
        <v>0</v>
      </c>
      <c r="E1281" s="3">
        <f>0</f>
        <v>0</v>
      </c>
      <c r="F1281" s="3">
        <f t="shared" si="140"/>
        <v>0</v>
      </c>
      <c r="G1281" t="str">
        <f>VLOOKUP(B1281,Nuclides!A:F,5,FALSE)</f>
        <v>Gd143</v>
      </c>
      <c r="H1281">
        <f>VLOOKUP(B1281,Nuclides!A:F,4,FALSE)</f>
        <v>39</v>
      </c>
      <c r="I1281" s="3" t="str">
        <f t="shared" si="141"/>
        <v>39s</v>
      </c>
      <c r="J1281" s="3">
        <f t="shared" si="142"/>
        <v>1.7773004629742187E-2</v>
      </c>
      <c r="K1281" s="3">
        <f t="shared" si="143"/>
        <v>0</v>
      </c>
      <c r="L1281" s="3">
        <f t="shared" si="144"/>
        <v>0</v>
      </c>
      <c r="M1281" s="3" t="str">
        <f t="shared" si="145"/>
        <v>Gd143</v>
      </c>
      <c r="N1281" s="3">
        <f t="shared" si="146"/>
        <v>0</v>
      </c>
      <c r="O1281">
        <f>0</f>
        <v>0</v>
      </c>
    </row>
    <row r="1282" spans="2:15" hidden="1" x14ac:dyDescent="0.2">
      <c r="B1282" s="3">
        <v>64144</v>
      </c>
      <c r="C1282" s="3">
        <v>0</v>
      </c>
      <c r="D1282" s="3">
        <v>0</v>
      </c>
      <c r="E1282" s="3">
        <f>0</f>
        <v>0</v>
      </c>
      <c r="F1282" s="3">
        <f t="shared" si="140"/>
        <v>0</v>
      </c>
      <c r="G1282" t="str">
        <f>VLOOKUP(B1282,Nuclides!A:F,5,FALSE)</f>
        <v>Gd144</v>
      </c>
      <c r="H1282">
        <f>VLOOKUP(B1282,Nuclides!A:F,4,FALSE)</f>
        <v>268.2</v>
      </c>
      <c r="I1282" s="3" t="str">
        <f t="shared" si="141"/>
        <v>4.47min</v>
      </c>
      <c r="J1282" s="3">
        <f t="shared" si="142"/>
        <v>2.5844413891123988E-3</v>
      </c>
      <c r="K1282" s="3">
        <f t="shared" si="143"/>
        <v>0</v>
      </c>
      <c r="L1282" s="3">
        <f t="shared" si="144"/>
        <v>0</v>
      </c>
      <c r="M1282" s="3" t="str">
        <f t="shared" si="145"/>
        <v>Gd144</v>
      </c>
      <c r="N1282" s="3">
        <f t="shared" si="146"/>
        <v>0</v>
      </c>
      <c r="O1282">
        <f>0</f>
        <v>0</v>
      </c>
    </row>
    <row r="1283" spans="2:15" hidden="1" x14ac:dyDescent="0.2">
      <c r="B1283" s="3">
        <v>64145</v>
      </c>
      <c r="C1283" s="3">
        <v>0</v>
      </c>
      <c r="D1283" s="3">
        <v>0</v>
      </c>
      <c r="E1283" s="3">
        <f>0</f>
        <v>0</v>
      </c>
      <c r="F1283" s="3">
        <f t="shared" si="140"/>
        <v>0</v>
      </c>
      <c r="G1283" t="str">
        <f>VLOOKUP(B1283,Nuclides!A:F,5,FALSE)</f>
        <v>Gd145</v>
      </c>
      <c r="H1283">
        <f>VLOOKUP(B1283,Nuclides!A:F,4,FALSE)</f>
        <v>1380</v>
      </c>
      <c r="I1283" s="3" t="str">
        <f t="shared" si="141"/>
        <v>23min</v>
      </c>
      <c r="J1283" s="3">
        <f t="shared" si="142"/>
        <v>5.0228056562314871E-4</v>
      </c>
      <c r="K1283" s="3">
        <f t="shared" si="143"/>
        <v>0</v>
      </c>
      <c r="L1283" s="3">
        <f t="shared" si="144"/>
        <v>0</v>
      </c>
      <c r="M1283" s="3" t="str">
        <f t="shared" si="145"/>
        <v>Gd145</v>
      </c>
      <c r="N1283" s="3">
        <f t="shared" si="146"/>
        <v>0</v>
      </c>
      <c r="O1283">
        <f>0</f>
        <v>0</v>
      </c>
    </row>
    <row r="1284" spans="2:15" hidden="1" x14ac:dyDescent="0.2">
      <c r="B1284" s="3">
        <v>64146</v>
      </c>
      <c r="C1284" s="3">
        <v>0</v>
      </c>
      <c r="D1284" s="3">
        <v>0</v>
      </c>
      <c r="E1284" s="3">
        <f>0</f>
        <v>0</v>
      </c>
      <c r="F1284" s="3">
        <f t="shared" si="140"/>
        <v>0</v>
      </c>
      <c r="G1284" t="str">
        <f>VLOOKUP(B1284,Nuclides!A:F,5,FALSE)</f>
        <v>Gd146</v>
      </c>
      <c r="H1284">
        <f>VLOOKUP(B1284,Nuclides!A:F,4,FALSE)</f>
        <v>4170528</v>
      </c>
      <c r="I1284" s="3" t="str">
        <f t="shared" si="141"/>
        <v>48.27d</v>
      </c>
      <c r="J1284" s="3">
        <f t="shared" si="142"/>
        <v>1.6620130126447905E-7</v>
      </c>
      <c r="K1284" s="3">
        <f t="shared" si="143"/>
        <v>0</v>
      </c>
      <c r="L1284" s="3">
        <f t="shared" si="144"/>
        <v>0</v>
      </c>
      <c r="M1284" s="3" t="str">
        <f t="shared" si="145"/>
        <v>Gd146</v>
      </c>
      <c r="N1284" s="3">
        <f t="shared" si="146"/>
        <v>0</v>
      </c>
      <c r="O1284">
        <f>0</f>
        <v>0</v>
      </c>
    </row>
    <row r="1285" spans="2:15" hidden="1" x14ac:dyDescent="0.2">
      <c r="B1285" s="3">
        <v>64147</v>
      </c>
      <c r="C1285" s="3">
        <v>0</v>
      </c>
      <c r="D1285" s="3">
        <v>0</v>
      </c>
      <c r="E1285" s="3">
        <f>0</f>
        <v>0</v>
      </c>
      <c r="F1285" s="3">
        <f t="shared" ref="F1285:F1348" si="147">SUM(C1285:E1285)</f>
        <v>0</v>
      </c>
      <c r="G1285" t="str">
        <f>VLOOKUP(B1285,Nuclides!A:F,5,FALSE)</f>
        <v>Gd147</v>
      </c>
      <c r="H1285">
        <f>VLOOKUP(B1285,Nuclides!A:F,4,FALSE)</f>
        <v>137016</v>
      </c>
      <c r="I1285" s="3" t="str">
        <f t="shared" ref="I1285:I1348" si="148">IF(H1285="STABLE", "STABLE", IF(H1285&lt;60, H1285&amp;"s", IF(H1285&lt;3600, ROUND(H1285/60,2)&amp;"min", IF(H1285&lt;86400, ROUND(H1285/3600,2)&amp;"h", IF(H1285&lt;31536000, ROUND(H1285/86400,2)&amp;"d", ROUND(H1285/31536000,2)&amp;"y")))))</f>
        <v>1.59d</v>
      </c>
      <c r="J1285" s="3">
        <f t="shared" ref="J1285:J1348" si="149">LN(2)/H1285</f>
        <v>5.0588776534123408E-6</v>
      </c>
      <c r="K1285" s="3">
        <f t="shared" ref="K1285:K1348" si="150">10*F1285*(1-EXP(-J1285*600))*6240000000000</f>
        <v>0</v>
      </c>
      <c r="L1285" s="3">
        <f t="shared" ref="L1285:L1348" si="151">EXP(-J1285*30*60)*K1285</f>
        <v>0</v>
      </c>
      <c r="M1285" s="3" t="str">
        <f t="shared" ref="M1285:M1348" si="152">G1285</f>
        <v>Gd147</v>
      </c>
      <c r="N1285" s="3">
        <f t="shared" ref="N1285:N1348" si="153">L1285</f>
        <v>0</v>
      </c>
      <c r="O1285">
        <f>0</f>
        <v>0</v>
      </c>
    </row>
    <row r="1286" spans="2:15" hidden="1" x14ac:dyDescent="0.2">
      <c r="B1286" s="3">
        <v>64148</v>
      </c>
      <c r="C1286" s="3">
        <v>0</v>
      </c>
      <c r="D1286" s="3">
        <v>0</v>
      </c>
      <c r="E1286" s="3">
        <f>0</f>
        <v>0</v>
      </c>
      <c r="F1286" s="3">
        <f t="shared" si="147"/>
        <v>0</v>
      </c>
      <c r="G1286" t="str">
        <f>VLOOKUP(B1286,Nuclides!A:F,5,FALSE)</f>
        <v>Gd148</v>
      </c>
      <c r="H1286">
        <f>VLOOKUP(B1286,Nuclides!A:F,4,FALSE)</f>
        <v>2243745360</v>
      </c>
      <c r="I1286" s="3" t="str">
        <f t="shared" si="148"/>
        <v>71.15y</v>
      </c>
      <c r="J1286" s="3">
        <f t="shared" si="149"/>
        <v>3.0892417335626059E-10</v>
      </c>
      <c r="K1286" s="3">
        <f t="shared" si="150"/>
        <v>0</v>
      </c>
      <c r="L1286" s="3">
        <f t="shared" si="151"/>
        <v>0</v>
      </c>
      <c r="M1286" s="3" t="str">
        <f t="shared" si="152"/>
        <v>Gd148</v>
      </c>
      <c r="N1286" s="3">
        <f t="shared" si="153"/>
        <v>0</v>
      </c>
      <c r="O1286">
        <f>0</f>
        <v>0</v>
      </c>
    </row>
    <row r="1287" spans="2:15" hidden="1" x14ac:dyDescent="0.2">
      <c r="B1287" s="3">
        <v>64149</v>
      </c>
      <c r="C1287" s="3">
        <v>0</v>
      </c>
      <c r="D1287" s="3">
        <v>0</v>
      </c>
      <c r="E1287" s="3">
        <f>0</f>
        <v>0</v>
      </c>
      <c r="F1287" s="3">
        <f t="shared" si="147"/>
        <v>0</v>
      </c>
      <c r="G1287" t="str">
        <f>VLOOKUP(B1287,Nuclides!A:F,5,FALSE)</f>
        <v>Gd149</v>
      </c>
      <c r="H1287">
        <f>VLOOKUP(B1287,Nuclides!A:F,4,FALSE)</f>
        <v>801792</v>
      </c>
      <c r="I1287" s="3" t="str">
        <f t="shared" si="148"/>
        <v>9.28d</v>
      </c>
      <c r="J1287" s="3">
        <f t="shared" si="149"/>
        <v>8.6449750129702627E-7</v>
      </c>
      <c r="K1287" s="3">
        <f t="shared" si="150"/>
        <v>0</v>
      </c>
      <c r="L1287" s="3">
        <f t="shared" si="151"/>
        <v>0</v>
      </c>
      <c r="M1287" s="3" t="str">
        <f t="shared" si="152"/>
        <v>Gd149</v>
      </c>
      <c r="N1287" s="3">
        <f t="shared" si="153"/>
        <v>0</v>
      </c>
      <c r="O1287">
        <f>0</f>
        <v>0</v>
      </c>
    </row>
    <row r="1288" spans="2:15" hidden="1" x14ac:dyDescent="0.2">
      <c r="B1288" s="3">
        <v>64150</v>
      </c>
      <c r="C1288" s="3">
        <v>0</v>
      </c>
      <c r="D1288" s="3">
        <v>0</v>
      </c>
      <c r="E1288" s="3">
        <f>0</f>
        <v>0</v>
      </c>
      <c r="F1288" s="3">
        <f t="shared" si="147"/>
        <v>0</v>
      </c>
      <c r="G1288" t="str">
        <f>VLOOKUP(B1288,Nuclides!A:F,5,FALSE)</f>
        <v>Gd150</v>
      </c>
      <c r="H1288">
        <f>VLOOKUP(B1288,Nuclides!A:F,4,FALSE)</f>
        <v>56488104000000</v>
      </c>
      <c r="I1288" s="3" t="str">
        <f t="shared" si="148"/>
        <v>1791226.03y</v>
      </c>
      <c r="J1288" s="3">
        <f t="shared" si="149"/>
        <v>1.2270675265715155E-14</v>
      </c>
      <c r="K1288" s="3">
        <f t="shared" si="150"/>
        <v>0</v>
      </c>
      <c r="L1288" s="3">
        <f t="shared" si="151"/>
        <v>0</v>
      </c>
      <c r="M1288" s="3" t="str">
        <f t="shared" si="152"/>
        <v>Gd150</v>
      </c>
      <c r="N1288" s="3">
        <f t="shared" si="153"/>
        <v>0</v>
      </c>
      <c r="O1288">
        <f>0</f>
        <v>0</v>
      </c>
    </row>
    <row r="1289" spans="2:15" hidden="1" x14ac:dyDescent="0.2">
      <c r="B1289" s="3">
        <v>64151</v>
      </c>
      <c r="C1289" s="3">
        <v>0</v>
      </c>
      <c r="D1289" s="3">
        <v>0</v>
      </c>
      <c r="E1289" s="3">
        <f>0</f>
        <v>0</v>
      </c>
      <c r="F1289" s="3">
        <f t="shared" si="147"/>
        <v>0</v>
      </c>
      <c r="G1289" t="str">
        <f>VLOOKUP(B1289,Nuclides!A:F,5,FALSE)</f>
        <v>Gd151</v>
      </c>
      <c r="H1289">
        <f>VLOOKUP(B1289,Nuclides!A:F,4,FALSE)</f>
        <v>10704960</v>
      </c>
      <c r="I1289" s="3" t="str">
        <f t="shared" si="148"/>
        <v>123.9d</v>
      </c>
      <c r="J1289" s="3">
        <f t="shared" si="149"/>
        <v>6.4750095335241355E-8</v>
      </c>
      <c r="K1289" s="3">
        <f t="shared" si="150"/>
        <v>0</v>
      </c>
      <c r="L1289" s="3">
        <f t="shared" si="151"/>
        <v>0</v>
      </c>
      <c r="M1289" s="3" t="str">
        <f t="shared" si="152"/>
        <v>Gd151</v>
      </c>
      <c r="N1289" s="3">
        <f t="shared" si="153"/>
        <v>0</v>
      </c>
      <c r="O1289">
        <f>0</f>
        <v>0</v>
      </c>
    </row>
    <row r="1290" spans="2:15" hidden="1" x14ac:dyDescent="0.2">
      <c r="B1290" s="3">
        <v>64152</v>
      </c>
      <c r="C1290" s="3">
        <v>0</v>
      </c>
      <c r="D1290" s="3">
        <v>0</v>
      </c>
      <c r="E1290" s="3">
        <f>0</f>
        <v>0</v>
      </c>
      <c r="F1290" s="3">
        <f t="shared" si="147"/>
        <v>0</v>
      </c>
      <c r="G1290" t="str">
        <f>VLOOKUP(B1290,Nuclides!A:F,5,FALSE)</f>
        <v>Gd152</v>
      </c>
      <c r="H1290">
        <f>VLOOKUP(B1290,Nuclides!A:F,4,FALSE)</f>
        <v>3.4082208E+21</v>
      </c>
      <c r="I1290" s="3" t="str">
        <f t="shared" si="148"/>
        <v>108073972602740y</v>
      </c>
      <c r="J1290" s="3">
        <f t="shared" si="149"/>
        <v>2.0337508079287153E-22</v>
      </c>
      <c r="K1290" s="3">
        <f t="shared" si="150"/>
        <v>0</v>
      </c>
      <c r="L1290" s="3">
        <f t="shared" si="151"/>
        <v>0</v>
      </c>
      <c r="M1290" s="3" t="str">
        <f t="shared" si="152"/>
        <v>Gd152</v>
      </c>
      <c r="N1290" s="3">
        <f t="shared" si="153"/>
        <v>0</v>
      </c>
      <c r="O1290">
        <f>0</f>
        <v>0</v>
      </c>
    </row>
    <row r="1291" spans="2:15" hidden="1" x14ac:dyDescent="0.2">
      <c r="B1291" s="3">
        <v>64153</v>
      </c>
      <c r="C1291" s="3">
        <v>0</v>
      </c>
      <c r="D1291" s="3">
        <v>0</v>
      </c>
      <c r="E1291" s="3">
        <f>0</f>
        <v>0</v>
      </c>
      <c r="F1291" s="3">
        <f t="shared" si="147"/>
        <v>0</v>
      </c>
      <c r="G1291" t="str">
        <f>VLOOKUP(B1291,Nuclides!A:F,5,FALSE)</f>
        <v>Gd153</v>
      </c>
      <c r="H1291">
        <f>VLOOKUP(B1291,Nuclides!A:F,4,FALSE)</f>
        <v>20770560</v>
      </c>
      <c r="I1291" s="3" t="str">
        <f t="shared" si="148"/>
        <v>240.4d</v>
      </c>
      <c r="J1291" s="3">
        <f t="shared" si="149"/>
        <v>3.3371617354560749E-8</v>
      </c>
      <c r="K1291" s="3">
        <f t="shared" si="150"/>
        <v>0</v>
      </c>
      <c r="L1291" s="3">
        <f t="shared" si="151"/>
        <v>0</v>
      </c>
      <c r="M1291" s="3" t="str">
        <f t="shared" si="152"/>
        <v>Gd153</v>
      </c>
      <c r="N1291" s="3">
        <f t="shared" si="153"/>
        <v>0</v>
      </c>
      <c r="O1291">
        <f>0</f>
        <v>0</v>
      </c>
    </row>
    <row r="1292" spans="2:15" hidden="1" x14ac:dyDescent="0.2">
      <c r="B1292" s="3">
        <v>64154</v>
      </c>
      <c r="C1292" s="3">
        <v>0</v>
      </c>
      <c r="D1292" s="3">
        <v>0</v>
      </c>
      <c r="E1292" s="3">
        <f>0</f>
        <v>0</v>
      </c>
      <c r="F1292" s="3">
        <f t="shared" si="147"/>
        <v>0</v>
      </c>
      <c r="G1292" t="str">
        <f>VLOOKUP(B1292,Nuclides!A:F,5,FALSE)</f>
        <v>Gd154</v>
      </c>
      <c r="H1292" t="str">
        <f>VLOOKUP(B1292,Nuclides!A:F,4,FALSE)</f>
        <v>STABLE</v>
      </c>
      <c r="I1292" s="3" t="str">
        <f t="shared" si="148"/>
        <v>STABLE</v>
      </c>
      <c r="J1292" s="3" t="e">
        <f t="shared" si="149"/>
        <v>#VALUE!</v>
      </c>
      <c r="K1292" s="3" t="e">
        <f t="shared" si="150"/>
        <v>#VALUE!</v>
      </c>
      <c r="L1292" s="3" t="e">
        <f t="shared" si="151"/>
        <v>#VALUE!</v>
      </c>
      <c r="M1292" s="3" t="str">
        <f t="shared" si="152"/>
        <v>Gd154</v>
      </c>
      <c r="N1292" s="3" t="e">
        <f t="shared" si="153"/>
        <v>#VALUE!</v>
      </c>
      <c r="O1292">
        <f>0</f>
        <v>0</v>
      </c>
    </row>
    <row r="1293" spans="2:15" hidden="1" x14ac:dyDescent="0.2">
      <c r="B1293" s="3">
        <v>64155</v>
      </c>
      <c r="C1293" s="3">
        <v>0</v>
      </c>
      <c r="D1293" s="3">
        <v>0</v>
      </c>
      <c r="E1293" s="3">
        <f>0</f>
        <v>0</v>
      </c>
      <c r="F1293" s="3">
        <f t="shared" si="147"/>
        <v>0</v>
      </c>
      <c r="G1293" t="str">
        <f>VLOOKUP(B1293,Nuclides!A:F,5,FALSE)</f>
        <v>Gd155</v>
      </c>
      <c r="H1293" t="str">
        <f>VLOOKUP(B1293,Nuclides!A:F,4,FALSE)</f>
        <v>STABLE</v>
      </c>
      <c r="I1293" s="3" t="str">
        <f t="shared" si="148"/>
        <v>STABLE</v>
      </c>
      <c r="J1293" s="3" t="e">
        <f t="shared" si="149"/>
        <v>#VALUE!</v>
      </c>
      <c r="K1293" s="3" t="e">
        <f t="shared" si="150"/>
        <v>#VALUE!</v>
      </c>
      <c r="L1293" s="3" t="e">
        <f t="shared" si="151"/>
        <v>#VALUE!</v>
      </c>
      <c r="M1293" s="3" t="str">
        <f t="shared" si="152"/>
        <v>Gd155</v>
      </c>
      <c r="N1293" s="3" t="e">
        <f t="shared" si="153"/>
        <v>#VALUE!</v>
      </c>
      <c r="O1293">
        <f>0</f>
        <v>0</v>
      </c>
    </row>
    <row r="1294" spans="2:15" hidden="1" x14ac:dyDescent="0.2">
      <c r="B1294" s="3">
        <v>64156</v>
      </c>
      <c r="C1294" s="3">
        <v>0</v>
      </c>
      <c r="D1294" s="3">
        <v>0</v>
      </c>
      <c r="E1294" s="3">
        <f>0</f>
        <v>0</v>
      </c>
      <c r="F1294" s="3">
        <f t="shared" si="147"/>
        <v>0</v>
      </c>
      <c r="G1294" t="str">
        <f>VLOOKUP(B1294,Nuclides!A:F,5,FALSE)</f>
        <v>Gd156</v>
      </c>
      <c r="H1294" t="str">
        <f>VLOOKUP(B1294,Nuclides!A:F,4,FALSE)</f>
        <v>STABLE</v>
      </c>
      <c r="I1294" s="3" t="str">
        <f t="shared" si="148"/>
        <v>STABLE</v>
      </c>
      <c r="J1294" s="3" t="e">
        <f t="shared" si="149"/>
        <v>#VALUE!</v>
      </c>
      <c r="K1294" s="3" t="e">
        <f t="shared" si="150"/>
        <v>#VALUE!</v>
      </c>
      <c r="L1294" s="3" t="e">
        <f t="shared" si="151"/>
        <v>#VALUE!</v>
      </c>
      <c r="M1294" s="3" t="str">
        <f t="shared" si="152"/>
        <v>Gd156</v>
      </c>
      <c r="N1294" s="3" t="e">
        <f t="shared" si="153"/>
        <v>#VALUE!</v>
      </c>
      <c r="O1294">
        <f>0</f>
        <v>0</v>
      </c>
    </row>
    <row r="1295" spans="2:15" hidden="1" x14ac:dyDescent="0.2">
      <c r="B1295" s="3">
        <v>64157</v>
      </c>
      <c r="C1295" s="3">
        <v>0</v>
      </c>
      <c r="D1295" s="3">
        <v>0</v>
      </c>
      <c r="E1295" s="3">
        <f>0</f>
        <v>0</v>
      </c>
      <c r="F1295" s="3">
        <f t="shared" si="147"/>
        <v>0</v>
      </c>
      <c r="G1295" t="str">
        <f>VLOOKUP(B1295,Nuclides!A:F,5,FALSE)</f>
        <v>Gd157</v>
      </c>
      <c r="H1295" t="str">
        <f>VLOOKUP(B1295,Nuclides!A:F,4,FALSE)</f>
        <v>STABLE</v>
      </c>
      <c r="I1295" s="3" t="str">
        <f t="shared" si="148"/>
        <v>STABLE</v>
      </c>
      <c r="J1295" s="3" t="e">
        <f t="shared" si="149"/>
        <v>#VALUE!</v>
      </c>
      <c r="K1295" s="3" t="e">
        <f t="shared" si="150"/>
        <v>#VALUE!</v>
      </c>
      <c r="L1295" s="3" t="e">
        <f t="shared" si="151"/>
        <v>#VALUE!</v>
      </c>
      <c r="M1295" s="3" t="str">
        <f t="shared" si="152"/>
        <v>Gd157</v>
      </c>
      <c r="N1295" s="3" t="e">
        <f t="shared" si="153"/>
        <v>#VALUE!</v>
      </c>
      <c r="O1295">
        <f>0</f>
        <v>0</v>
      </c>
    </row>
    <row r="1296" spans="2:15" hidden="1" x14ac:dyDescent="0.2">
      <c r="B1296" s="3">
        <v>64158</v>
      </c>
      <c r="C1296" s="3">
        <v>0</v>
      </c>
      <c r="D1296" s="3">
        <v>0</v>
      </c>
      <c r="E1296" s="3">
        <f>0</f>
        <v>0</v>
      </c>
      <c r="F1296" s="3">
        <f t="shared" si="147"/>
        <v>0</v>
      </c>
      <c r="G1296" t="str">
        <f>VLOOKUP(B1296,Nuclides!A:F,5,FALSE)</f>
        <v>Gd158</v>
      </c>
      <c r="H1296" t="str">
        <f>VLOOKUP(B1296,Nuclides!A:F,4,FALSE)</f>
        <v>STABLE</v>
      </c>
      <c r="I1296" s="3" t="str">
        <f t="shared" si="148"/>
        <v>STABLE</v>
      </c>
      <c r="J1296" s="3" t="e">
        <f t="shared" si="149"/>
        <v>#VALUE!</v>
      </c>
      <c r="K1296" s="3" t="e">
        <f t="shared" si="150"/>
        <v>#VALUE!</v>
      </c>
      <c r="L1296" s="3" t="e">
        <f t="shared" si="151"/>
        <v>#VALUE!</v>
      </c>
      <c r="M1296" s="3" t="str">
        <f t="shared" si="152"/>
        <v>Gd158</v>
      </c>
      <c r="N1296" s="3" t="e">
        <f t="shared" si="153"/>
        <v>#VALUE!</v>
      </c>
      <c r="O1296">
        <f>0</f>
        <v>0</v>
      </c>
    </row>
    <row r="1297" spans="2:15" hidden="1" x14ac:dyDescent="0.2">
      <c r="B1297" s="3">
        <v>64159</v>
      </c>
      <c r="C1297" s="3">
        <v>0</v>
      </c>
      <c r="D1297" s="3">
        <v>0</v>
      </c>
      <c r="E1297" s="3">
        <f>0</f>
        <v>0</v>
      </c>
      <c r="F1297" s="3">
        <f t="shared" si="147"/>
        <v>0</v>
      </c>
      <c r="G1297" t="str">
        <f>VLOOKUP(B1297,Nuclides!A:F,5,FALSE)</f>
        <v>Gd159</v>
      </c>
      <c r="H1297">
        <f>VLOOKUP(B1297,Nuclides!A:F,4,FALSE)</f>
        <v>66524.399999999994</v>
      </c>
      <c r="I1297" s="3" t="str">
        <f t="shared" si="148"/>
        <v>18.48h</v>
      </c>
      <c r="J1297" s="3">
        <f t="shared" si="149"/>
        <v>1.0419442799332956E-5</v>
      </c>
      <c r="K1297" s="3">
        <f t="shared" si="150"/>
        <v>0</v>
      </c>
      <c r="L1297" s="3">
        <f t="shared" si="151"/>
        <v>0</v>
      </c>
      <c r="M1297" s="3" t="str">
        <f t="shared" si="152"/>
        <v>Gd159</v>
      </c>
      <c r="N1297" s="3">
        <f t="shared" si="153"/>
        <v>0</v>
      </c>
      <c r="O1297">
        <f>0</f>
        <v>0</v>
      </c>
    </row>
    <row r="1298" spans="2:15" hidden="1" x14ac:dyDescent="0.2">
      <c r="B1298" s="3">
        <v>64160</v>
      </c>
      <c r="C1298" s="3">
        <v>0</v>
      </c>
      <c r="D1298" s="3">
        <v>0</v>
      </c>
      <c r="E1298" s="3">
        <f>0</f>
        <v>0</v>
      </c>
      <c r="F1298" s="3">
        <f t="shared" si="147"/>
        <v>0</v>
      </c>
      <c r="G1298" t="str">
        <f>VLOOKUP(B1298,Nuclides!A:F,5,FALSE)</f>
        <v>Gd160</v>
      </c>
      <c r="H1298">
        <f>VLOOKUP(B1298,Nuclides!A:F,4,FALSE)</f>
        <v>9.7828559999999996E+26</v>
      </c>
      <c r="I1298" s="3" t="str">
        <f t="shared" si="148"/>
        <v>31021232876712300000y</v>
      </c>
      <c r="J1298" s="3">
        <f t="shared" si="149"/>
        <v>7.0853253953645573E-28</v>
      </c>
      <c r="K1298" s="3">
        <f t="shared" si="150"/>
        <v>0</v>
      </c>
      <c r="L1298" s="3">
        <f t="shared" si="151"/>
        <v>0</v>
      </c>
      <c r="M1298" s="3" t="str">
        <f t="shared" si="152"/>
        <v>Gd160</v>
      </c>
      <c r="N1298" s="3">
        <f t="shared" si="153"/>
        <v>0</v>
      </c>
      <c r="O1298">
        <f>0</f>
        <v>0</v>
      </c>
    </row>
    <row r="1299" spans="2:15" hidden="1" x14ac:dyDescent="0.2">
      <c r="B1299" s="3">
        <v>64161</v>
      </c>
      <c r="C1299" s="3">
        <v>0</v>
      </c>
      <c r="D1299" s="3">
        <v>0</v>
      </c>
      <c r="E1299" s="3">
        <f>0</f>
        <v>0</v>
      </c>
      <c r="F1299" s="3">
        <f t="shared" si="147"/>
        <v>0</v>
      </c>
      <c r="G1299" t="str">
        <f>VLOOKUP(B1299,Nuclides!A:F,5,FALSE)</f>
        <v>Gd161</v>
      </c>
      <c r="H1299">
        <f>VLOOKUP(B1299,Nuclides!A:F,4,FALSE)</f>
        <v>219.6</v>
      </c>
      <c r="I1299" s="3" t="str">
        <f t="shared" si="148"/>
        <v>3.66min</v>
      </c>
      <c r="J1299" s="3">
        <f t="shared" si="149"/>
        <v>3.1564079260471096E-3</v>
      </c>
      <c r="K1299" s="3">
        <f t="shared" si="150"/>
        <v>0</v>
      </c>
      <c r="L1299" s="3">
        <f t="shared" si="151"/>
        <v>0</v>
      </c>
      <c r="M1299" s="3" t="str">
        <f t="shared" si="152"/>
        <v>Gd161</v>
      </c>
      <c r="N1299" s="3">
        <f t="shared" si="153"/>
        <v>0</v>
      </c>
      <c r="O1299">
        <f>0</f>
        <v>0</v>
      </c>
    </row>
    <row r="1300" spans="2:15" hidden="1" x14ac:dyDescent="0.2">
      <c r="B1300" s="3">
        <v>64162</v>
      </c>
      <c r="C1300" s="3">
        <v>0</v>
      </c>
      <c r="D1300" s="3">
        <v>0</v>
      </c>
      <c r="E1300" s="3">
        <f>0</f>
        <v>0</v>
      </c>
      <c r="F1300" s="3">
        <f t="shared" si="147"/>
        <v>0</v>
      </c>
      <c r="G1300" t="str">
        <f>VLOOKUP(B1300,Nuclides!A:F,5,FALSE)</f>
        <v>Gd162</v>
      </c>
      <c r="H1300">
        <f>VLOOKUP(B1300,Nuclides!A:F,4,FALSE)</f>
        <v>504</v>
      </c>
      <c r="I1300" s="3" t="str">
        <f t="shared" si="148"/>
        <v>8.4min</v>
      </c>
      <c r="J1300" s="3">
        <f t="shared" si="149"/>
        <v>1.3752920249205263E-3</v>
      </c>
      <c r="K1300" s="3">
        <f t="shared" si="150"/>
        <v>0</v>
      </c>
      <c r="L1300" s="3">
        <f t="shared" si="151"/>
        <v>0</v>
      </c>
      <c r="M1300" s="3" t="str">
        <f t="shared" si="152"/>
        <v>Gd162</v>
      </c>
      <c r="N1300" s="3">
        <f t="shared" si="153"/>
        <v>0</v>
      </c>
      <c r="O1300">
        <f>0</f>
        <v>0</v>
      </c>
    </row>
    <row r="1301" spans="2:15" hidden="1" x14ac:dyDescent="0.2">
      <c r="B1301" s="3">
        <v>64163</v>
      </c>
      <c r="C1301" s="3">
        <v>0</v>
      </c>
      <c r="D1301" s="3">
        <v>0</v>
      </c>
      <c r="E1301" s="3">
        <f>0</f>
        <v>0</v>
      </c>
      <c r="F1301" s="3">
        <f t="shared" si="147"/>
        <v>0</v>
      </c>
      <c r="G1301" t="str">
        <f>VLOOKUP(B1301,Nuclides!A:F,5,FALSE)</f>
        <v>Gd163</v>
      </c>
      <c r="H1301">
        <f>VLOOKUP(B1301,Nuclides!A:F,4,FALSE)</f>
        <v>68</v>
      </c>
      <c r="I1301" s="3" t="str">
        <f t="shared" si="148"/>
        <v>1.13min</v>
      </c>
      <c r="J1301" s="3">
        <f t="shared" si="149"/>
        <v>1.0193340890587431E-2</v>
      </c>
      <c r="K1301" s="3">
        <f t="shared" si="150"/>
        <v>0</v>
      </c>
      <c r="L1301" s="3">
        <f t="shared" si="151"/>
        <v>0</v>
      </c>
      <c r="M1301" s="3" t="str">
        <f t="shared" si="152"/>
        <v>Gd163</v>
      </c>
      <c r="N1301" s="3">
        <f t="shared" si="153"/>
        <v>0</v>
      </c>
      <c r="O1301">
        <f>0</f>
        <v>0</v>
      </c>
    </row>
    <row r="1302" spans="2:15" hidden="1" x14ac:dyDescent="0.2">
      <c r="B1302" s="3">
        <v>65144</v>
      </c>
      <c r="C1302" s="3">
        <v>0</v>
      </c>
      <c r="D1302" s="3">
        <v>0</v>
      </c>
      <c r="E1302" s="3">
        <f>0</f>
        <v>0</v>
      </c>
      <c r="F1302" s="3">
        <f t="shared" si="147"/>
        <v>0</v>
      </c>
      <c r="G1302" t="str">
        <f>VLOOKUP(B1302,Nuclides!A:F,5,FALSE)</f>
        <v>Tb144</v>
      </c>
      <c r="H1302">
        <f>VLOOKUP(B1302,Nuclides!A:F,4,FALSE)</f>
        <v>1</v>
      </c>
      <c r="I1302" s="3" t="str">
        <f t="shared" si="148"/>
        <v>1s</v>
      </c>
      <c r="J1302" s="3">
        <f t="shared" si="149"/>
        <v>0.69314718055994529</v>
      </c>
      <c r="K1302" s="3">
        <f t="shared" si="150"/>
        <v>0</v>
      </c>
      <c r="L1302" s="3">
        <f t="shared" si="151"/>
        <v>0</v>
      </c>
      <c r="M1302" s="3" t="str">
        <f t="shared" si="152"/>
        <v>Tb144</v>
      </c>
      <c r="N1302" s="3">
        <f t="shared" si="153"/>
        <v>0</v>
      </c>
      <c r="O1302">
        <f>0</f>
        <v>0</v>
      </c>
    </row>
    <row r="1303" spans="2:15" hidden="1" x14ac:dyDescent="0.2">
      <c r="B1303" s="3">
        <v>65145</v>
      </c>
      <c r="C1303" s="3">
        <v>0</v>
      </c>
      <c r="D1303" s="3">
        <v>0</v>
      </c>
      <c r="E1303" s="3">
        <f>0</f>
        <v>0</v>
      </c>
      <c r="F1303" s="3">
        <f t="shared" si="147"/>
        <v>0</v>
      </c>
      <c r="G1303" t="str">
        <f>VLOOKUP(B1303,Nuclides!A:F,5,FALSE)</f>
        <v>Tb145</v>
      </c>
      <c r="H1303">
        <f>VLOOKUP(B1303,Nuclides!A:F,4,FALSE)</f>
        <v>30.9</v>
      </c>
      <c r="I1303" s="3" t="str">
        <f t="shared" si="148"/>
        <v>30.9s</v>
      </c>
      <c r="J1303" s="3">
        <f t="shared" si="149"/>
        <v>2.2431947590936741E-2</v>
      </c>
      <c r="K1303" s="3">
        <f t="shared" si="150"/>
        <v>0</v>
      </c>
      <c r="L1303" s="3">
        <f t="shared" si="151"/>
        <v>0</v>
      </c>
      <c r="M1303" s="3" t="str">
        <f t="shared" si="152"/>
        <v>Tb145</v>
      </c>
      <c r="N1303" s="3">
        <f t="shared" si="153"/>
        <v>0</v>
      </c>
      <c r="O1303">
        <f>0</f>
        <v>0</v>
      </c>
    </row>
    <row r="1304" spans="2:15" hidden="1" x14ac:dyDescent="0.2">
      <c r="B1304" s="3">
        <v>65146</v>
      </c>
      <c r="C1304" s="3">
        <v>0</v>
      </c>
      <c r="D1304" s="3">
        <v>0</v>
      </c>
      <c r="E1304" s="3">
        <f>0</f>
        <v>0</v>
      </c>
      <c r="F1304" s="3">
        <f t="shared" si="147"/>
        <v>0</v>
      </c>
      <c r="G1304" t="str">
        <f>VLOOKUP(B1304,Nuclides!A:F,5,FALSE)</f>
        <v>Tb146</v>
      </c>
      <c r="H1304">
        <f>VLOOKUP(B1304,Nuclides!A:F,4,FALSE)</f>
        <v>8</v>
      </c>
      <c r="I1304" s="3" t="str">
        <f t="shared" si="148"/>
        <v>8s</v>
      </c>
      <c r="J1304" s="3">
        <f t="shared" si="149"/>
        <v>8.6643397569993161E-2</v>
      </c>
      <c r="K1304" s="3">
        <f t="shared" si="150"/>
        <v>0</v>
      </c>
      <c r="L1304" s="3">
        <f t="shared" si="151"/>
        <v>0</v>
      </c>
      <c r="M1304" s="3" t="str">
        <f t="shared" si="152"/>
        <v>Tb146</v>
      </c>
      <c r="N1304" s="3">
        <f t="shared" si="153"/>
        <v>0</v>
      </c>
      <c r="O1304">
        <f>0</f>
        <v>0</v>
      </c>
    </row>
    <row r="1305" spans="2:15" hidden="1" x14ac:dyDescent="0.2">
      <c r="B1305" s="3">
        <v>65147</v>
      </c>
      <c r="C1305" s="3">
        <v>0</v>
      </c>
      <c r="D1305" s="3">
        <v>0</v>
      </c>
      <c r="E1305" s="3">
        <f>0</f>
        <v>0</v>
      </c>
      <c r="F1305" s="3">
        <f t="shared" si="147"/>
        <v>0</v>
      </c>
      <c r="G1305" t="str">
        <f>VLOOKUP(B1305,Nuclides!A:F,5,FALSE)</f>
        <v>Tb147</v>
      </c>
      <c r="H1305">
        <f>VLOOKUP(B1305,Nuclides!A:F,4,FALSE)</f>
        <v>5904</v>
      </c>
      <c r="I1305" s="3" t="str">
        <f t="shared" si="148"/>
        <v>1.64h</v>
      </c>
      <c r="J1305" s="3">
        <f t="shared" si="149"/>
        <v>1.174029777371181E-4</v>
      </c>
      <c r="K1305" s="3">
        <f t="shared" si="150"/>
        <v>0</v>
      </c>
      <c r="L1305" s="3">
        <f t="shared" si="151"/>
        <v>0</v>
      </c>
      <c r="M1305" s="3" t="str">
        <f t="shared" si="152"/>
        <v>Tb147</v>
      </c>
      <c r="N1305" s="3">
        <f t="shared" si="153"/>
        <v>0</v>
      </c>
      <c r="O1305">
        <f>0</f>
        <v>0</v>
      </c>
    </row>
    <row r="1306" spans="2:15" hidden="1" x14ac:dyDescent="0.2">
      <c r="B1306" s="3">
        <v>65148</v>
      </c>
      <c r="C1306" s="3">
        <v>0</v>
      </c>
      <c r="D1306" s="3">
        <v>0</v>
      </c>
      <c r="E1306" s="3">
        <f>0</f>
        <v>0</v>
      </c>
      <c r="F1306" s="3">
        <f t="shared" si="147"/>
        <v>0</v>
      </c>
      <c r="G1306" t="str">
        <f>VLOOKUP(B1306,Nuclides!A:F,5,FALSE)</f>
        <v>Tb148</v>
      </c>
      <c r="H1306">
        <f>VLOOKUP(B1306,Nuclides!A:F,4,FALSE)</f>
        <v>3600</v>
      </c>
      <c r="I1306" s="3" t="str">
        <f t="shared" si="148"/>
        <v>1h</v>
      </c>
      <c r="J1306" s="3">
        <f t="shared" si="149"/>
        <v>1.9254088348887369E-4</v>
      </c>
      <c r="K1306" s="3">
        <f t="shared" si="150"/>
        <v>0</v>
      </c>
      <c r="L1306" s="3">
        <f t="shared" si="151"/>
        <v>0</v>
      </c>
      <c r="M1306" s="3" t="str">
        <f t="shared" si="152"/>
        <v>Tb148</v>
      </c>
      <c r="N1306" s="3">
        <f t="shared" si="153"/>
        <v>0</v>
      </c>
      <c r="O1306">
        <f>0</f>
        <v>0</v>
      </c>
    </row>
    <row r="1307" spans="2:15" hidden="1" x14ac:dyDescent="0.2">
      <c r="B1307" s="3">
        <v>65149</v>
      </c>
      <c r="C1307" s="3">
        <v>0</v>
      </c>
      <c r="D1307" s="3">
        <v>0</v>
      </c>
      <c r="E1307" s="3">
        <f>0</f>
        <v>0</v>
      </c>
      <c r="F1307" s="3">
        <f t="shared" si="147"/>
        <v>0</v>
      </c>
      <c r="G1307" t="str">
        <f>VLOOKUP(B1307,Nuclides!A:F,5,FALSE)</f>
        <v>Tb149</v>
      </c>
      <c r="H1307">
        <f>VLOOKUP(B1307,Nuclides!A:F,4,FALSE)</f>
        <v>14824.8</v>
      </c>
      <c r="I1307" s="3" t="str">
        <f t="shared" si="148"/>
        <v>4.12h</v>
      </c>
      <c r="J1307" s="3">
        <f t="shared" si="149"/>
        <v>4.6755921196909595E-5</v>
      </c>
      <c r="K1307" s="3">
        <f t="shared" si="150"/>
        <v>0</v>
      </c>
      <c r="L1307" s="3">
        <f t="shared" si="151"/>
        <v>0</v>
      </c>
      <c r="M1307" s="3" t="str">
        <f t="shared" si="152"/>
        <v>Tb149</v>
      </c>
      <c r="N1307" s="3">
        <f t="shared" si="153"/>
        <v>0</v>
      </c>
      <c r="O1307">
        <f>0</f>
        <v>0</v>
      </c>
    </row>
    <row r="1308" spans="2:15" hidden="1" x14ac:dyDescent="0.2">
      <c r="B1308" s="3">
        <v>65150</v>
      </c>
      <c r="C1308" s="3">
        <v>0</v>
      </c>
      <c r="D1308" s="3">
        <v>0</v>
      </c>
      <c r="E1308" s="3">
        <f>0</f>
        <v>0</v>
      </c>
      <c r="F1308" s="3">
        <f t="shared" si="147"/>
        <v>0</v>
      </c>
      <c r="G1308" t="str">
        <f>VLOOKUP(B1308,Nuclides!A:F,5,FALSE)</f>
        <v>Tb150</v>
      </c>
      <c r="H1308">
        <f>VLOOKUP(B1308,Nuclides!A:F,4,FALSE)</f>
        <v>12528</v>
      </c>
      <c r="I1308" s="3" t="str">
        <f t="shared" si="148"/>
        <v>3.48h</v>
      </c>
      <c r="J1308" s="3">
        <f t="shared" si="149"/>
        <v>5.5327840083009681E-5</v>
      </c>
      <c r="K1308" s="3">
        <f t="shared" si="150"/>
        <v>0</v>
      </c>
      <c r="L1308" s="3">
        <f t="shared" si="151"/>
        <v>0</v>
      </c>
      <c r="M1308" s="3" t="str">
        <f t="shared" si="152"/>
        <v>Tb150</v>
      </c>
      <c r="N1308" s="3">
        <f t="shared" si="153"/>
        <v>0</v>
      </c>
      <c r="O1308">
        <f>0</f>
        <v>0</v>
      </c>
    </row>
    <row r="1309" spans="2:15" hidden="1" x14ac:dyDescent="0.2">
      <c r="B1309" s="3">
        <v>65151</v>
      </c>
      <c r="C1309" s="3">
        <v>0</v>
      </c>
      <c r="D1309" s="3">
        <v>0</v>
      </c>
      <c r="E1309" s="3">
        <f>0</f>
        <v>0</v>
      </c>
      <c r="F1309" s="3">
        <f t="shared" si="147"/>
        <v>0</v>
      </c>
      <c r="G1309" t="str">
        <f>VLOOKUP(B1309,Nuclides!A:F,5,FALSE)</f>
        <v>Tb151</v>
      </c>
      <c r="H1309">
        <f>VLOOKUP(B1309,Nuclides!A:F,4,FALSE)</f>
        <v>63392.4</v>
      </c>
      <c r="I1309" s="3" t="str">
        <f t="shared" si="148"/>
        <v>17.61h</v>
      </c>
      <c r="J1309" s="3">
        <f t="shared" si="149"/>
        <v>1.0934231557094309E-5</v>
      </c>
      <c r="K1309" s="3">
        <f t="shared" si="150"/>
        <v>0</v>
      </c>
      <c r="L1309" s="3">
        <f t="shared" si="151"/>
        <v>0</v>
      </c>
      <c r="M1309" s="3" t="str">
        <f t="shared" si="152"/>
        <v>Tb151</v>
      </c>
      <c r="N1309" s="3">
        <f t="shared" si="153"/>
        <v>0</v>
      </c>
      <c r="O1309">
        <f>0</f>
        <v>0</v>
      </c>
    </row>
    <row r="1310" spans="2:15" hidden="1" x14ac:dyDescent="0.2">
      <c r="B1310" s="3">
        <v>65152</v>
      </c>
      <c r="C1310" s="3">
        <v>0</v>
      </c>
      <c r="D1310" s="3">
        <v>0</v>
      </c>
      <c r="E1310" s="3">
        <f>0</f>
        <v>0</v>
      </c>
      <c r="F1310" s="3">
        <f t="shared" si="147"/>
        <v>0</v>
      </c>
      <c r="G1310" t="str">
        <f>VLOOKUP(B1310,Nuclides!A:F,5,FALSE)</f>
        <v>Tb152</v>
      </c>
      <c r="H1310">
        <f>VLOOKUP(B1310,Nuclides!A:F,4,FALSE)</f>
        <v>63000</v>
      </c>
      <c r="I1310" s="3" t="str">
        <f t="shared" si="148"/>
        <v>17.5h</v>
      </c>
      <c r="J1310" s="3">
        <f t="shared" si="149"/>
        <v>1.1002336199364212E-5</v>
      </c>
      <c r="K1310" s="3">
        <f t="shared" si="150"/>
        <v>0</v>
      </c>
      <c r="L1310" s="3">
        <f t="shared" si="151"/>
        <v>0</v>
      </c>
      <c r="M1310" s="3" t="str">
        <f t="shared" si="152"/>
        <v>Tb152</v>
      </c>
      <c r="N1310" s="3">
        <f t="shared" si="153"/>
        <v>0</v>
      </c>
      <c r="O1310">
        <f>0</f>
        <v>0</v>
      </c>
    </row>
    <row r="1311" spans="2:15" hidden="1" x14ac:dyDescent="0.2">
      <c r="B1311" s="3">
        <v>65153</v>
      </c>
      <c r="C1311" s="3">
        <v>0</v>
      </c>
      <c r="D1311" s="3">
        <v>0</v>
      </c>
      <c r="E1311" s="3">
        <f>0</f>
        <v>0</v>
      </c>
      <c r="F1311" s="3">
        <f t="shared" si="147"/>
        <v>0</v>
      </c>
      <c r="G1311" t="str">
        <f>VLOOKUP(B1311,Nuclides!A:F,5,FALSE)</f>
        <v>Tb153</v>
      </c>
      <c r="H1311">
        <f>VLOOKUP(B1311,Nuclides!A:F,4,FALSE)</f>
        <v>202176</v>
      </c>
      <c r="I1311" s="3" t="str">
        <f t="shared" si="148"/>
        <v>2.34d</v>
      </c>
      <c r="J1311" s="3">
        <f t="shared" si="149"/>
        <v>3.4284345350582921E-6</v>
      </c>
      <c r="K1311" s="3">
        <f t="shared" si="150"/>
        <v>0</v>
      </c>
      <c r="L1311" s="3">
        <f t="shared" si="151"/>
        <v>0</v>
      </c>
      <c r="M1311" s="3" t="str">
        <f t="shared" si="152"/>
        <v>Tb153</v>
      </c>
      <c r="N1311" s="3">
        <f t="shared" si="153"/>
        <v>0</v>
      </c>
      <c r="O1311">
        <f>0</f>
        <v>0</v>
      </c>
    </row>
    <row r="1312" spans="2:15" hidden="1" x14ac:dyDescent="0.2">
      <c r="B1312" s="3">
        <v>65154</v>
      </c>
      <c r="C1312" s="3">
        <v>0</v>
      </c>
      <c r="D1312" s="3">
        <v>0</v>
      </c>
      <c r="E1312" s="3">
        <f>0</f>
        <v>0</v>
      </c>
      <c r="F1312" s="3">
        <f t="shared" si="147"/>
        <v>0</v>
      </c>
      <c r="G1312" t="str">
        <f>VLOOKUP(B1312,Nuclides!A:F,5,FALSE)</f>
        <v>Tb154</v>
      </c>
      <c r="H1312">
        <f>VLOOKUP(B1312,Nuclides!A:F,4,FALSE)</f>
        <v>77400</v>
      </c>
      <c r="I1312" s="3" t="str">
        <f t="shared" si="148"/>
        <v>21.5h</v>
      </c>
      <c r="J1312" s="3">
        <f t="shared" si="149"/>
        <v>8.9553899297150559E-6</v>
      </c>
      <c r="K1312" s="3">
        <f t="shared" si="150"/>
        <v>0</v>
      </c>
      <c r="L1312" s="3">
        <f t="shared" si="151"/>
        <v>0</v>
      </c>
      <c r="M1312" s="3" t="str">
        <f t="shared" si="152"/>
        <v>Tb154</v>
      </c>
      <c r="N1312" s="3">
        <f t="shared" si="153"/>
        <v>0</v>
      </c>
      <c r="O1312">
        <f>0</f>
        <v>0</v>
      </c>
    </row>
    <row r="1313" spans="2:15" hidden="1" x14ac:dyDescent="0.2">
      <c r="B1313" s="3">
        <v>65155</v>
      </c>
      <c r="C1313" s="3">
        <v>0</v>
      </c>
      <c r="D1313" s="3">
        <v>0</v>
      </c>
      <c r="E1313" s="3">
        <f>0</f>
        <v>0</v>
      </c>
      <c r="F1313" s="3">
        <f t="shared" si="147"/>
        <v>0</v>
      </c>
      <c r="G1313" t="str">
        <f>VLOOKUP(B1313,Nuclides!A:F,5,FALSE)</f>
        <v>Tb155</v>
      </c>
      <c r="H1313">
        <f>VLOOKUP(B1313,Nuclides!A:F,4,FALSE)</f>
        <v>459648</v>
      </c>
      <c r="I1313" s="3" t="str">
        <f t="shared" si="148"/>
        <v>5.32d</v>
      </c>
      <c r="J1313" s="3">
        <f t="shared" si="149"/>
        <v>1.5079956413602264E-6</v>
      </c>
      <c r="K1313" s="3">
        <f t="shared" si="150"/>
        <v>0</v>
      </c>
      <c r="L1313" s="3">
        <f t="shared" si="151"/>
        <v>0</v>
      </c>
      <c r="M1313" s="3" t="str">
        <f t="shared" si="152"/>
        <v>Tb155</v>
      </c>
      <c r="N1313" s="3">
        <f t="shared" si="153"/>
        <v>0</v>
      </c>
      <c r="O1313">
        <f>0</f>
        <v>0</v>
      </c>
    </row>
    <row r="1314" spans="2:15" hidden="1" x14ac:dyDescent="0.2">
      <c r="B1314" s="3">
        <v>65156</v>
      </c>
      <c r="C1314" s="3">
        <v>0</v>
      </c>
      <c r="D1314" s="3">
        <v>0</v>
      </c>
      <c r="E1314" s="3">
        <f>0</f>
        <v>0</v>
      </c>
      <c r="F1314" s="3">
        <f t="shared" si="147"/>
        <v>0</v>
      </c>
      <c r="G1314" t="str">
        <f>VLOOKUP(B1314,Nuclides!A:F,5,FALSE)</f>
        <v>Tb156</v>
      </c>
      <c r="H1314">
        <f>VLOOKUP(B1314,Nuclides!A:F,4,FALSE)</f>
        <v>462239.99999999901</v>
      </c>
      <c r="I1314" s="3" t="str">
        <f t="shared" si="148"/>
        <v>5.35d</v>
      </c>
      <c r="J1314" s="3">
        <f t="shared" si="149"/>
        <v>1.499539591034845E-6</v>
      </c>
      <c r="K1314" s="3">
        <f t="shared" si="150"/>
        <v>0</v>
      </c>
      <c r="L1314" s="3">
        <f t="shared" si="151"/>
        <v>0</v>
      </c>
      <c r="M1314" s="3" t="str">
        <f t="shared" si="152"/>
        <v>Tb156</v>
      </c>
      <c r="N1314" s="3">
        <f t="shared" si="153"/>
        <v>0</v>
      </c>
      <c r="O1314">
        <f>0</f>
        <v>0</v>
      </c>
    </row>
    <row r="1315" spans="2:15" hidden="1" x14ac:dyDescent="0.2">
      <c r="B1315" s="3">
        <v>65157</v>
      </c>
      <c r="C1315" s="3">
        <v>0</v>
      </c>
      <c r="D1315" s="3">
        <v>0</v>
      </c>
      <c r="E1315" s="3">
        <f>0</f>
        <v>0</v>
      </c>
      <c r="F1315" s="3">
        <f t="shared" si="147"/>
        <v>0</v>
      </c>
      <c r="G1315" t="str">
        <f>VLOOKUP(B1315,Nuclides!A:F,5,FALSE)</f>
        <v>Tb157</v>
      </c>
      <c r="H1315">
        <f>VLOOKUP(B1315,Nuclides!A:F,4,FALSE)</f>
        <v>2240589600</v>
      </c>
      <c r="I1315" s="3" t="str">
        <f t="shared" si="148"/>
        <v>71.05y</v>
      </c>
      <c r="J1315" s="3">
        <f t="shared" si="149"/>
        <v>3.0935927782577644E-10</v>
      </c>
      <c r="K1315" s="3">
        <f t="shared" si="150"/>
        <v>0</v>
      </c>
      <c r="L1315" s="3">
        <f t="shared" si="151"/>
        <v>0</v>
      </c>
      <c r="M1315" s="3" t="str">
        <f t="shared" si="152"/>
        <v>Tb157</v>
      </c>
      <c r="N1315" s="3">
        <f t="shared" si="153"/>
        <v>0</v>
      </c>
      <c r="O1315">
        <f>0</f>
        <v>0</v>
      </c>
    </row>
    <row r="1316" spans="2:15" hidden="1" x14ac:dyDescent="0.2">
      <c r="B1316" s="3">
        <v>65158</v>
      </c>
      <c r="C1316" s="3">
        <v>0</v>
      </c>
      <c r="D1316" s="3">
        <v>0</v>
      </c>
      <c r="E1316" s="3">
        <f>0</f>
        <v>0</v>
      </c>
      <c r="F1316" s="3">
        <f t="shared" si="147"/>
        <v>0</v>
      </c>
      <c r="G1316" t="str">
        <f>VLOOKUP(B1316,Nuclides!A:F,5,FALSE)</f>
        <v>Tb158</v>
      </c>
      <c r="H1316">
        <f>VLOOKUP(B1316,Nuclides!A:F,4,FALSE)</f>
        <v>5680368000</v>
      </c>
      <c r="I1316" s="3" t="str">
        <f t="shared" si="148"/>
        <v>180.12y</v>
      </c>
      <c r="J1316" s="3">
        <f t="shared" si="149"/>
        <v>1.2202504847572292E-10</v>
      </c>
      <c r="K1316" s="3">
        <f t="shared" si="150"/>
        <v>0</v>
      </c>
      <c r="L1316" s="3">
        <f t="shared" si="151"/>
        <v>0</v>
      </c>
      <c r="M1316" s="3" t="str">
        <f t="shared" si="152"/>
        <v>Tb158</v>
      </c>
      <c r="N1316" s="3">
        <f t="shared" si="153"/>
        <v>0</v>
      </c>
      <c r="O1316">
        <f>0</f>
        <v>0</v>
      </c>
    </row>
    <row r="1317" spans="2:15" hidden="1" x14ac:dyDescent="0.2">
      <c r="B1317" s="3">
        <v>65159</v>
      </c>
      <c r="C1317" s="3">
        <v>0</v>
      </c>
      <c r="D1317" s="3">
        <v>0</v>
      </c>
      <c r="E1317" s="3">
        <f>0</f>
        <v>0</v>
      </c>
      <c r="F1317" s="3">
        <f t="shared" si="147"/>
        <v>0</v>
      </c>
      <c r="G1317" t="str">
        <f>VLOOKUP(B1317,Nuclides!A:F,5,FALSE)</f>
        <v>Tb159</v>
      </c>
      <c r="H1317" t="str">
        <f>VLOOKUP(B1317,Nuclides!A:F,4,FALSE)</f>
        <v>STABLE</v>
      </c>
      <c r="I1317" s="3" t="str">
        <f t="shared" si="148"/>
        <v>STABLE</v>
      </c>
      <c r="J1317" s="3" t="e">
        <f t="shared" si="149"/>
        <v>#VALUE!</v>
      </c>
      <c r="K1317" s="3" t="e">
        <f t="shared" si="150"/>
        <v>#VALUE!</v>
      </c>
      <c r="L1317" s="3" t="e">
        <f t="shared" si="151"/>
        <v>#VALUE!</v>
      </c>
      <c r="M1317" s="3" t="str">
        <f t="shared" si="152"/>
        <v>Tb159</v>
      </c>
      <c r="N1317" s="3" t="e">
        <f t="shared" si="153"/>
        <v>#VALUE!</v>
      </c>
      <c r="O1317">
        <f>0</f>
        <v>0</v>
      </c>
    </row>
    <row r="1318" spans="2:15" hidden="1" x14ac:dyDescent="0.2">
      <c r="B1318" s="3">
        <v>65160</v>
      </c>
      <c r="C1318" s="3">
        <v>0</v>
      </c>
      <c r="D1318" s="3">
        <v>0</v>
      </c>
      <c r="E1318" s="3">
        <f>0</f>
        <v>0</v>
      </c>
      <c r="F1318" s="3">
        <f t="shared" si="147"/>
        <v>0</v>
      </c>
      <c r="G1318" t="str">
        <f>VLOOKUP(B1318,Nuclides!A:F,5,FALSE)</f>
        <v>Tb160</v>
      </c>
      <c r="H1318">
        <f>VLOOKUP(B1318,Nuclides!A:F,4,FALSE)</f>
        <v>6246720</v>
      </c>
      <c r="I1318" s="3" t="str">
        <f t="shared" si="148"/>
        <v>72.3d</v>
      </c>
      <c r="J1318" s="3">
        <f t="shared" si="149"/>
        <v>1.1096178163259204E-7</v>
      </c>
      <c r="K1318" s="3">
        <f t="shared" si="150"/>
        <v>0</v>
      </c>
      <c r="L1318" s="3">
        <f t="shared" si="151"/>
        <v>0</v>
      </c>
      <c r="M1318" s="3" t="str">
        <f t="shared" si="152"/>
        <v>Tb160</v>
      </c>
      <c r="N1318" s="3">
        <f t="shared" si="153"/>
        <v>0</v>
      </c>
      <c r="O1318">
        <f>0</f>
        <v>0</v>
      </c>
    </row>
    <row r="1319" spans="2:15" hidden="1" x14ac:dyDescent="0.2">
      <c r="B1319" s="3">
        <v>65161</v>
      </c>
      <c r="C1319" s="3">
        <v>0</v>
      </c>
      <c r="D1319" s="3">
        <v>0</v>
      </c>
      <c r="E1319" s="3">
        <f>0</f>
        <v>0</v>
      </c>
      <c r="F1319" s="3">
        <f t="shared" si="147"/>
        <v>0</v>
      </c>
      <c r="G1319" t="str">
        <f>VLOOKUP(B1319,Nuclides!A:F,5,FALSE)</f>
        <v>Tb161</v>
      </c>
      <c r="H1319">
        <f>VLOOKUP(B1319,Nuclides!A:F,4,FALSE)</f>
        <v>595296</v>
      </c>
      <c r="I1319" s="3" t="str">
        <f t="shared" si="148"/>
        <v>6.89d</v>
      </c>
      <c r="J1319" s="3">
        <f t="shared" si="149"/>
        <v>1.1643739930386654E-6</v>
      </c>
      <c r="K1319" s="3">
        <f t="shared" si="150"/>
        <v>0</v>
      </c>
      <c r="L1319" s="3">
        <f t="shared" si="151"/>
        <v>0</v>
      </c>
      <c r="M1319" s="3" t="str">
        <f t="shared" si="152"/>
        <v>Tb161</v>
      </c>
      <c r="N1319" s="3">
        <f t="shared" si="153"/>
        <v>0</v>
      </c>
      <c r="O1319">
        <f>0</f>
        <v>0</v>
      </c>
    </row>
    <row r="1320" spans="2:15" hidden="1" x14ac:dyDescent="0.2">
      <c r="B1320" s="3">
        <v>65162</v>
      </c>
      <c r="C1320" s="3">
        <v>0</v>
      </c>
      <c r="D1320" s="3">
        <v>0</v>
      </c>
      <c r="E1320" s="3">
        <f>0</f>
        <v>0</v>
      </c>
      <c r="F1320" s="3">
        <f t="shared" si="147"/>
        <v>0</v>
      </c>
      <c r="G1320" t="str">
        <f>VLOOKUP(B1320,Nuclides!A:F,5,FALSE)</f>
        <v>Tb162</v>
      </c>
      <c r="H1320">
        <f>VLOOKUP(B1320,Nuclides!A:F,4,FALSE)</f>
        <v>456</v>
      </c>
      <c r="I1320" s="3" t="str">
        <f t="shared" si="148"/>
        <v>7.6min</v>
      </c>
      <c r="J1320" s="3">
        <f t="shared" si="149"/>
        <v>1.520059606491108E-3</v>
      </c>
      <c r="K1320" s="3">
        <f t="shared" si="150"/>
        <v>0</v>
      </c>
      <c r="L1320" s="3">
        <f t="shared" si="151"/>
        <v>0</v>
      </c>
      <c r="M1320" s="3" t="str">
        <f t="shared" si="152"/>
        <v>Tb162</v>
      </c>
      <c r="N1320" s="3">
        <f t="shared" si="153"/>
        <v>0</v>
      </c>
      <c r="O1320">
        <f>0</f>
        <v>0</v>
      </c>
    </row>
    <row r="1321" spans="2:15" hidden="1" x14ac:dyDescent="0.2">
      <c r="B1321" s="3">
        <v>65163</v>
      </c>
      <c r="C1321" s="3">
        <v>0</v>
      </c>
      <c r="D1321" s="3">
        <v>0</v>
      </c>
      <c r="E1321" s="3">
        <f>0</f>
        <v>0</v>
      </c>
      <c r="F1321" s="3">
        <f t="shared" si="147"/>
        <v>0</v>
      </c>
      <c r="G1321" t="str">
        <f>VLOOKUP(B1321,Nuclides!A:F,5,FALSE)</f>
        <v>Tb163</v>
      </c>
      <c r="H1321">
        <f>VLOOKUP(B1321,Nuclides!A:F,4,FALSE)</f>
        <v>1170</v>
      </c>
      <c r="I1321" s="3" t="str">
        <f t="shared" si="148"/>
        <v>19.5min</v>
      </c>
      <c r="J1321" s="3">
        <f t="shared" si="149"/>
        <v>5.9243348765807284E-4</v>
      </c>
      <c r="K1321" s="3">
        <f t="shared" si="150"/>
        <v>0</v>
      </c>
      <c r="L1321" s="3">
        <f t="shared" si="151"/>
        <v>0</v>
      </c>
      <c r="M1321" s="3" t="str">
        <f t="shared" si="152"/>
        <v>Tb163</v>
      </c>
      <c r="N1321" s="3">
        <f t="shared" si="153"/>
        <v>0</v>
      </c>
      <c r="O1321">
        <f>0</f>
        <v>0</v>
      </c>
    </row>
    <row r="1322" spans="2:15" hidden="1" x14ac:dyDescent="0.2">
      <c r="B1322" s="3">
        <v>65164</v>
      </c>
      <c r="C1322" s="3">
        <v>0</v>
      </c>
      <c r="D1322" s="3">
        <v>0</v>
      </c>
      <c r="E1322" s="3">
        <f>0</f>
        <v>0</v>
      </c>
      <c r="F1322" s="3">
        <f t="shared" si="147"/>
        <v>0</v>
      </c>
      <c r="G1322" t="str">
        <f>VLOOKUP(B1322,Nuclides!A:F,5,FALSE)</f>
        <v>Tb164</v>
      </c>
      <c r="H1322">
        <f>VLOOKUP(B1322,Nuclides!A:F,4,FALSE)</f>
        <v>180</v>
      </c>
      <c r="I1322" s="3" t="str">
        <f t="shared" si="148"/>
        <v>3min</v>
      </c>
      <c r="J1322" s="3">
        <f t="shared" si="149"/>
        <v>3.8508176697774738E-3</v>
      </c>
      <c r="K1322" s="3">
        <f t="shared" si="150"/>
        <v>0</v>
      </c>
      <c r="L1322" s="3">
        <f t="shared" si="151"/>
        <v>0</v>
      </c>
      <c r="M1322" s="3" t="str">
        <f t="shared" si="152"/>
        <v>Tb164</v>
      </c>
      <c r="N1322" s="3">
        <f t="shared" si="153"/>
        <v>0</v>
      </c>
      <c r="O1322">
        <f>0</f>
        <v>0</v>
      </c>
    </row>
    <row r="1323" spans="2:15" hidden="1" x14ac:dyDescent="0.2">
      <c r="B1323" s="3">
        <v>65165</v>
      </c>
      <c r="C1323" s="3">
        <v>0</v>
      </c>
      <c r="D1323" s="3">
        <v>0</v>
      </c>
      <c r="E1323" s="3">
        <f>0</f>
        <v>0</v>
      </c>
      <c r="F1323" s="3">
        <f t="shared" si="147"/>
        <v>0</v>
      </c>
      <c r="G1323" t="str">
        <f>VLOOKUP(B1323,Nuclides!A:F,5,FALSE)</f>
        <v>Tb165</v>
      </c>
      <c r="H1323">
        <f>VLOOKUP(B1323,Nuclides!A:F,4,FALSE)</f>
        <v>126.6</v>
      </c>
      <c r="I1323" s="3" t="str">
        <f t="shared" si="148"/>
        <v>2.11min</v>
      </c>
      <c r="J1323" s="3">
        <f t="shared" si="149"/>
        <v>5.4750962129537541E-3</v>
      </c>
      <c r="K1323" s="3">
        <f t="shared" si="150"/>
        <v>0</v>
      </c>
      <c r="L1323" s="3">
        <f t="shared" si="151"/>
        <v>0</v>
      </c>
      <c r="M1323" s="3" t="str">
        <f t="shared" si="152"/>
        <v>Tb165</v>
      </c>
      <c r="N1323" s="3">
        <f t="shared" si="153"/>
        <v>0</v>
      </c>
      <c r="O1323">
        <f>0</f>
        <v>0</v>
      </c>
    </row>
    <row r="1324" spans="2:15" hidden="1" x14ac:dyDescent="0.2">
      <c r="B1324" s="3">
        <v>66145</v>
      </c>
      <c r="C1324" s="3">
        <v>0</v>
      </c>
      <c r="D1324" s="3">
        <v>0</v>
      </c>
      <c r="E1324" s="3">
        <f>0</f>
        <v>0</v>
      </c>
      <c r="F1324" s="3">
        <f t="shared" si="147"/>
        <v>0</v>
      </c>
      <c r="G1324" t="str">
        <f>VLOOKUP(B1324,Nuclides!A:F,5,FALSE)</f>
        <v>Dy145</v>
      </c>
      <c r="H1324">
        <f>VLOOKUP(B1324,Nuclides!A:F,4,FALSE)</f>
        <v>6</v>
      </c>
      <c r="I1324" s="3" t="str">
        <f t="shared" si="148"/>
        <v>6s</v>
      </c>
      <c r="J1324" s="3">
        <f t="shared" si="149"/>
        <v>0.11552453009332421</v>
      </c>
      <c r="K1324" s="3">
        <f t="shared" si="150"/>
        <v>0</v>
      </c>
      <c r="L1324" s="3">
        <f t="shared" si="151"/>
        <v>0</v>
      </c>
      <c r="M1324" s="3" t="str">
        <f t="shared" si="152"/>
        <v>Dy145</v>
      </c>
      <c r="N1324" s="3">
        <f t="shared" si="153"/>
        <v>0</v>
      </c>
      <c r="O1324">
        <f>0</f>
        <v>0</v>
      </c>
    </row>
    <row r="1325" spans="2:15" hidden="1" x14ac:dyDescent="0.2">
      <c r="B1325" s="3">
        <v>66146</v>
      </c>
      <c r="C1325" s="3">
        <v>0</v>
      </c>
      <c r="D1325" s="3">
        <v>0</v>
      </c>
      <c r="E1325" s="3">
        <f>0</f>
        <v>0</v>
      </c>
      <c r="F1325" s="3">
        <f t="shared" si="147"/>
        <v>0</v>
      </c>
      <c r="G1325" t="str">
        <f>VLOOKUP(B1325,Nuclides!A:F,5,FALSE)</f>
        <v>Dy146</v>
      </c>
      <c r="H1325">
        <f>VLOOKUP(B1325,Nuclides!A:F,4,FALSE)</f>
        <v>33.200000000000003</v>
      </c>
      <c r="I1325" s="3" t="str">
        <f t="shared" si="148"/>
        <v>33.2s</v>
      </c>
      <c r="J1325" s="3">
        <f t="shared" si="149"/>
        <v>2.0877927125299556E-2</v>
      </c>
      <c r="K1325" s="3">
        <f t="shared" si="150"/>
        <v>0</v>
      </c>
      <c r="L1325" s="3">
        <f t="shared" si="151"/>
        <v>0</v>
      </c>
      <c r="M1325" s="3" t="str">
        <f t="shared" si="152"/>
        <v>Dy146</v>
      </c>
      <c r="N1325" s="3">
        <f t="shared" si="153"/>
        <v>0</v>
      </c>
      <c r="O1325">
        <f>0</f>
        <v>0</v>
      </c>
    </row>
    <row r="1326" spans="2:15" hidden="1" x14ac:dyDescent="0.2">
      <c r="B1326" s="3">
        <v>66147</v>
      </c>
      <c r="C1326" s="3">
        <v>0</v>
      </c>
      <c r="D1326" s="3">
        <v>0</v>
      </c>
      <c r="E1326" s="3">
        <f>0</f>
        <v>0</v>
      </c>
      <c r="F1326" s="3">
        <f t="shared" si="147"/>
        <v>0</v>
      </c>
      <c r="G1326" t="str">
        <f>VLOOKUP(B1326,Nuclides!A:F,5,FALSE)</f>
        <v>Dy147</v>
      </c>
      <c r="H1326">
        <f>VLOOKUP(B1326,Nuclides!A:F,4,FALSE)</f>
        <v>67</v>
      </c>
      <c r="I1326" s="3" t="str">
        <f t="shared" si="148"/>
        <v>1.12min</v>
      </c>
      <c r="J1326" s="3">
        <f t="shared" si="149"/>
        <v>1.0345480306864855E-2</v>
      </c>
      <c r="K1326" s="3">
        <f t="shared" si="150"/>
        <v>0</v>
      </c>
      <c r="L1326" s="3">
        <f t="shared" si="151"/>
        <v>0</v>
      </c>
      <c r="M1326" s="3" t="str">
        <f t="shared" si="152"/>
        <v>Dy147</v>
      </c>
      <c r="N1326" s="3">
        <f t="shared" si="153"/>
        <v>0</v>
      </c>
      <c r="O1326">
        <f>0</f>
        <v>0</v>
      </c>
    </row>
    <row r="1327" spans="2:15" hidden="1" x14ac:dyDescent="0.2">
      <c r="B1327" s="3">
        <v>66148</v>
      </c>
      <c r="C1327" s="3">
        <v>0</v>
      </c>
      <c r="D1327" s="3">
        <v>0</v>
      </c>
      <c r="E1327" s="3">
        <f>0</f>
        <v>0</v>
      </c>
      <c r="F1327" s="3">
        <f t="shared" si="147"/>
        <v>0</v>
      </c>
      <c r="G1327" t="str">
        <f>VLOOKUP(B1327,Nuclides!A:F,5,FALSE)</f>
        <v>Dy148</v>
      </c>
      <c r="H1327">
        <f>VLOOKUP(B1327,Nuclides!A:F,4,FALSE)</f>
        <v>198</v>
      </c>
      <c r="I1327" s="3" t="str">
        <f t="shared" si="148"/>
        <v>3.3min</v>
      </c>
      <c r="J1327" s="3">
        <f t="shared" si="149"/>
        <v>3.5007433361613398E-3</v>
      </c>
      <c r="K1327" s="3">
        <f t="shared" si="150"/>
        <v>0</v>
      </c>
      <c r="L1327" s="3">
        <f t="shared" si="151"/>
        <v>0</v>
      </c>
      <c r="M1327" s="3" t="str">
        <f t="shared" si="152"/>
        <v>Dy148</v>
      </c>
      <c r="N1327" s="3">
        <f t="shared" si="153"/>
        <v>0</v>
      </c>
      <c r="O1327">
        <f>0</f>
        <v>0</v>
      </c>
    </row>
    <row r="1328" spans="2:15" hidden="1" x14ac:dyDescent="0.2">
      <c r="B1328" s="3">
        <v>66149</v>
      </c>
      <c r="C1328" s="3">
        <v>0</v>
      </c>
      <c r="D1328" s="3">
        <v>0</v>
      </c>
      <c r="E1328" s="3">
        <f>0</f>
        <v>0</v>
      </c>
      <c r="F1328" s="3">
        <f t="shared" si="147"/>
        <v>0</v>
      </c>
      <c r="G1328" t="str">
        <f>VLOOKUP(B1328,Nuclides!A:F,5,FALSE)</f>
        <v>Dy149</v>
      </c>
      <c r="H1328">
        <f>VLOOKUP(B1328,Nuclides!A:F,4,FALSE)</f>
        <v>252</v>
      </c>
      <c r="I1328" s="3" t="str">
        <f t="shared" si="148"/>
        <v>4.2min</v>
      </c>
      <c r="J1328" s="3">
        <f t="shared" si="149"/>
        <v>2.7505840498410527E-3</v>
      </c>
      <c r="K1328" s="3">
        <f t="shared" si="150"/>
        <v>0</v>
      </c>
      <c r="L1328" s="3">
        <f t="shared" si="151"/>
        <v>0</v>
      </c>
      <c r="M1328" s="3" t="str">
        <f t="shared" si="152"/>
        <v>Dy149</v>
      </c>
      <c r="N1328" s="3">
        <f t="shared" si="153"/>
        <v>0</v>
      </c>
      <c r="O1328">
        <f>0</f>
        <v>0</v>
      </c>
    </row>
    <row r="1329" spans="2:15" hidden="1" x14ac:dyDescent="0.2">
      <c r="B1329" s="3">
        <v>66150</v>
      </c>
      <c r="C1329" s="3">
        <v>0</v>
      </c>
      <c r="D1329" s="3">
        <v>0</v>
      </c>
      <c r="E1329" s="3">
        <f>0</f>
        <v>0</v>
      </c>
      <c r="F1329" s="3">
        <f t="shared" si="147"/>
        <v>0</v>
      </c>
      <c r="G1329" t="str">
        <f>VLOOKUP(B1329,Nuclides!A:F,5,FALSE)</f>
        <v>Dy150</v>
      </c>
      <c r="H1329">
        <f>VLOOKUP(B1329,Nuclides!A:F,4,FALSE)</f>
        <v>430.2</v>
      </c>
      <c r="I1329" s="3" t="str">
        <f t="shared" si="148"/>
        <v>7.17min</v>
      </c>
      <c r="J1329" s="3">
        <f t="shared" si="149"/>
        <v>1.6112207823336712E-3</v>
      </c>
      <c r="K1329" s="3">
        <f t="shared" si="150"/>
        <v>0</v>
      </c>
      <c r="L1329" s="3">
        <f t="shared" si="151"/>
        <v>0</v>
      </c>
      <c r="M1329" s="3" t="str">
        <f t="shared" si="152"/>
        <v>Dy150</v>
      </c>
      <c r="N1329" s="3">
        <f t="shared" si="153"/>
        <v>0</v>
      </c>
      <c r="O1329">
        <f>0</f>
        <v>0</v>
      </c>
    </row>
    <row r="1330" spans="2:15" hidden="1" x14ac:dyDescent="0.2">
      <c r="B1330" s="3">
        <v>66151</v>
      </c>
      <c r="C1330" s="3">
        <v>0</v>
      </c>
      <c r="D1330" s="3">
        <v>0</v>
      </c>
      <c r="E1330" s="3">
        <f>0</f>
        <v>0</v>
      </c>
      <c r="F1330" s="3">
        <f t="shared" si="147"/>
        <v>0</v>
      </c>
      <c r="G1330" t="str">
        <f>VLOOKUP(B1330,Nuclides!A:F,5,FALSE)</f>
        <v>Dy151</v>
      </c>
      <c r="H1330">
        <f>VLOOKUP(B1330,Nuclides!A:F,4,FALSE)</f>
        <v>1074</v>
      </c>
      <c r="I1330" s="3" t="str">
        <f t="shared" si="148"/>
        <v>17.9min</v>
      </c>
      <c r="J1330" s="3">
        <f t="shared" si="149"/>
        <v>6.4538843627555431E-4</v>
      </c>
      <c r="K1330" s="3">
        <f t="shared" si="150"/>
        <v>0</v>
      </c>
      <c r="L1330" s="3">
        <f t="shared" si="151"/>
        <v>0</v>
      </c>
      <c r="M1330" s="3" t="str">
        <f t="shared" si="152"/>
        <v>Dy151</v>
      </c>
      <c r="N1330" s="3">
        <f t="shared" si="153"/>
        <v>0</v>
      </c>
      <c r="O1330">
        <f>0</f>
        <v>0</v>
      </c>
    </row>
    <row r="1331" spans="2:15" hidden="1" x14ac:dyDescent="0.2">
      <c r="B1331" s="3">
        <v>66152</v>
      </c>
      <c r="C1331" s="3">
        <v>0</v>
      </c>
      <c r="D1331" s="3">
        <v>0</v>
      </c>
      <c r="E1331" s="3">
        <f>0</f>
        <v>0</v>
      </c>
      <c r="F1331" s="3">
        <f t="shared" si="147"/>
        <v>0</v>
      </c>
      <c r="G1331" t="str">
        <f>VLOOKUP(B1331,Nuclides!A:F,5,FALSE)</f>
        <v>Dy152</v>
      </c>
      <c r="H1331">
        <f>VLOOKUP(B1331,Nuclides!A:F,4,FALSE)</f>
        <v>8568</v>
      </c>
      <c r="I1331" s="3" t="str">
        <f t="shared" si="148"/>
        <v>2.38h</v>
      </c>
      <c r="J1331" s="3">
        <f t="shared" si="149"/>
        <v>8.0899530877678026E-5</v>
      </c>
      <c r="K1331" s="3">
        <f t="shared" si="150"/>
        <v>0</v>
      </c>
      <c r="L1331" s="3">
        <f t="shared" si="151"/>
        <v>0</v>
      </c>
      <c r="M1331" s="3" t="str">
        <f t="shared" si="152"/>
        <v>Dy152</v>
      </c>
      <c r="N1331" s="3">
        <f t="shared" si="153"/>
        <v>0</v>
      </c>
      <c r="O1331">
        <f>0</f>
        <v>0</v>
      </c>
    </row>
    <row r="1332" spans="2:15" hidden="1" x14ac:dyDescent="0.2">
      <c r="B1332" s="3">
        <v>66153</v>
      </c>
      <c r="C1332" s="3">
        <v>0</v>
      </c>
      <c r="D1332" s="3">
        <v>0</v>
      </c>
      <c r="E1332" s="3">
        <f>0</f>
        <v>0</v>
      </c>
      <c r="F1332" s="3">
        <f t="shared" si="147"/>
        <v>0</v>
      </c>
      <c r="G1332" t="str">
        <f>VLOOKUP(B1332,Nuclides!A:F,5,FALSE)</f>
        <v>Dy153</v>
      </c>
      <c r="H1332">
        <f>VLOOKUP(B1332,Nuclides!A:F,4,FALSE)</f>
        <v>23040</v>
      </c>
      <c r="I1332" s="3" t="str">
        <f t="shared" si="148"/>
        <v>6.4h</v>
      </c>
      <c r="J1332" s="3">
        <f t="shared" si="149"/>
        <v>3.0084513045136514E-5</v>
      </c>
      <c r="K1332" s="3">
        <f t="shared" si="150"/>
        <v>0</v>
      </c>
      <c r="L1332" s="3">
        <f t="shared" si="151"/>
        <v>0</v>
      </c>
      <c r="M1332" s="3" t="str">
        <f t="shared" si="152"/>
        <v>Dy153</v>
      </c>
      <c r="N1332" s="3">
        <f t="shared" si="153"/>
        <v>0</v>
      </c>
      <c r="O1332">
        <f>0</f>
        <v>0</v>
      </c>
    </row>
    <row r="1333" spans="2:15" hidden="1" x14ac:dyDescent="0.2">
      <c r="B1333" s="3">
        <v>66154</v>
      </c>
      <c r="C1333" s="3">
        <v>0</v>
      </c>
      <c r="D1333" s="3">
        <v>0</v>
      </c>
      <c r="E1333" s="3">
        <f>0</f>
        <v>0</v>
      </c>
      <c r="F1333" s="3">
        <f t="shared" si="147"/>
        <v>0</v>
      </c>
      <c r="G1333" t="str">
        <f>VLOOKUP(B1333,Nuclides!A:F,5,FALSE)</f>
        <v>Dy154</v>
      </c>
      <c r="H1333">
        <f>VLOOKUP(B1333,Nuclides!A:F,4,FALSE)</f>
        <v>94672800000000</v>
      </c>
      <c r="I1333" s="3" t="str">
        <f t="shared" si="148"/>
        <v>3002054.79y</v>
      </c>
      <c r="J1333" s="3">
        <f t="shared" si="149"/>
        <v>7.321502908543376E-15</v>
      </c>
      <c r="K1333" s="3">
        <f t="shared" si="150"/>
        <v>0</v>
      </c>
      <c r="L1333" s="3">
        <f t="shared" si="151"/>
        <v>0</v>
      </c>
      <c r="M1333" s="3" t="str">
        <f t="shared" si="152"/>
        <v>Dy154</v>
      </c>
      <c r="N1333" s="3">
        <f t="shared" si="153"/>
        <v>0</v>
      </c>
      <c r="O1333">
        <f>0</f>
        <v>0</v>
      </c>
    </row>
    <row r="1334" spans="2:15" hidden="1" x14ac:dyDescent="0.2">
      <c r="B1334" s="3">
        <v>66155</v>
      </c>
      <c r="C1334" s="3">
        <v>0</v>
      </c>
      <c r="D1334" s="3">
        <v>0</v>
      </c>
      <c r="E1334" s="3">
        <f>0</f>
        <v>0</v>
      </c>
      <c r="F1334" s="3">
        <f t="shared" si="147"/>
        <v>0</v>
      </c>
      <c r="G1334" t="str">
        <f>VLOOKUP(B1334,Nuclides!A:F,5,FALSE)</f>
        <v>Dy155</v>
      </c>
      <c r="H1334">
        <f>VLOOKUP(B1334,Nuclides!A:F,4,FALSE)</f>
        <v>35640</v>
      </c>
      <c r="I1334" s="3" t="str">
        <f t="shared" si="148"/>
        <v>9.9h</v>
      </c>
      <c r="J1334" s="3">
        <f t="shared" si="149"/>
        <v>1.9448574089785222E-5</v>
      </c>
      <c r="K1334" s="3">
        <f t="shared" si="150"/>
        <v>0</v>
      </c>
      <c r="L1334" s="3">
        <f t="shared" si="151"/>
        <v>0</v>
      </c>
      <c r="M1334" s="3" t="str">
        <f t="shared" si="152"/>
        <v>Dy155</v>
      </c>
      <c r="N1334" s="3">
        <f t="shared" si="153"/>
        <v>0</v>
      </c>
      <c r="O1334">
        <f>0</f>
        <v>0</v>
      </c>
    </row>
    <row r="1335" spans="2:15" hidden="1" x14ac:dyDescent="0.2">
      <c r="B1335" s="3">
        <v>66156</v>
      </c>
      <c r="C1335" s="3">
        <v>0</v>
      </c>
      <c r="D1335" s="3">
        <v>0</v>
      </c>
      <c r="E1335" s="3">
        <f>0</f>
        <v>0</v>
      </c>
      <c r="F1335" s="3">
        <f t="shared" si="147"/>
        <v>0</v>
      </c>
      <c r="G1335" t="str">
        <f>VLOOKUP(B1335,Nuclides!A:F,5,FALSE)</f>
        <v>Dy156</v>
      </c>
      <c r="H1335" t="str">
        <f>VLOOKUP(B1335,Nuclides!A:F,4,FALSE)</f>
        <v>STABLE</v>
      </c>
      <c r="I1335" s="3" t="str">
        <f t="shared" si="148"/>
        <v>STABLE</v>
      </c>
      <c r="J1335" s="3" t="e">
        <f t="shared" si="149"/>
        <v>#VALUE!</v>
      </c>
      <c r="K1335" s="3" t="e">
        <f t="shared" si="150"/>
        <v>#VALUE!</v>
      </c>
      <c r="L1335" s="3" t="e">
        <f t="shared" si="151"/>
        <v>#VALUE!</v>
      </c>
      <c r="M1335" s="3" t="str">
        <f t="shared" si="152"/>
        <v>Dy156</v>
      </c>
      <c r="N1335" s="3" t="e">
        <f t="shared" si="153"/>
        <v>#VALUE!</v>
      </c>
      <c r="O1335">
        <f>0</f>
        <v>0</v>
      </c>
    </row>
    <row r="1336" spans="2:15" hidden="1" x14ac:dyDescent="0.2">
      <c r="B1336" s="3">
        <v>66157</v>
      </c>
      <c r="C1336" s="3">
        <v>0</v>
      </c>
      <c r="D1336" s="3">
        <v>0</v>
      </c>
      <c r="E1336" s="3">
        <f>0</f>
        <v>0</v>
      </c>
      <c r="F1336" s="3">
        <f t="shared" si="147"/>
        <v>0</v>
      </c>
      <c r="G1336" t="str">
        <f>VLOOKUP(B1336,Nuclides!A:F,5,FALSE)</f>
        <v>Dy157</v>
      </c>
      <c r="H1336">
        <f>VLOOKUP(B1336,Nuclides!A:F,4,FALSE)</f>
        <v>29304</v>
      </c>
      <c r="I1336" s="3" t="str">
        <f t="shared" si="148"/>
        <v>8.14h</v>
      </c>
      <c r="J1336" s="3">
        <f t="shared" si="149"/>
        <v>2.3653671190279322E-5</v>
      </c>
      <c r="K1336" s="3">
        <f t="shared" si="150"/>
        <v>0</v>
      </c>
      <c r="L1336" s="3">
        <f t="shared" si="151"/>
        <v>0</v>
      </c>
      <c r="M1336" s="3" t="str">
        <f t="shared" si="152"/>
        <v>Dy157</v>
      </c>
      <c r="N1336" s="3">
        <f t="shared" si="153"/>
        <v>0</v>
      </c>
      <c r="O1336">
        <f>0</f>
        <v>0</v>
      </c>
    </row>
    <row r="1337" spans="2:15" hidden="1" x14ac:dyDescent="0.2">
      <c r="B1337" s="3">
        <v>66158</v>
      </c>
      <c r="C1337" s="3">
        <v>0</v>
      </c>
      <c r="D1337" s="3">
        <v>0</v>
      </c>
      <c r="E1337" s="3">
        <f>0</f>
        <v>0</v>
      </c>
      <c r="F1337" s="3">
        <f t="shared" si="147"/>
        <v>0</v>
      </c>
      <c r="G1337" t="str">
        <f>VLOOKUP(B1337,Nuclides!A:F,5,FALSE)</f>
        <v>Dy158</v>
      </c>
      <c r="H1337" t="str">
        <f>VLOOKUP(B1337,Nuclides!A:F,4,FALSE)</f>
        <v>STABLE</v>
      </c>
      <c r="I1337" s="3" t="str">
        <f t="shared" si="148"/>
        <v>STABLE</v>
      </c>
      <c r="J1337" s="3" t="e">
        <f t="shared" si="149"/>
        <v>#VALUE!</v>
      </c>
      <c r="K1337" s="3" t="e">
        <f t="shared" si="150"/>
        <v>#VALUE!</v>
      </c>
      <c r="L1337" s="3" t="e">
        <f t="shared" si="151"/>
        <v>#VALUE!</v>
      </c>
      <c r="M1337" s="3" t="str">
        <f t="shared" si="152"/>
        <v>Dy158</v>
      </c>
      <c r="N1337" s="3" t="e">
        <f t="shared" si="153"/>
        <v>#VALUE!</v>
      </c>
      <c r="O1337">
        <f>0</f>
        <v>0</v>
      </c>
    </row>
    <row r="1338" spans="2:15" hidden="1" x14ac:dyDescent="0.2">
      <c r="B1338" s="3">
        <v>66159</v>
      </c>
      <c r="C1338" s="3">
        <v>0</v>
      </c>
      <c r="D1338" s="3">
        <v>0</v>
      </c>
      <c r="E1338" s="3">
        <f>0</f>
        <v>0</v>
      </c>
      <c r="F1338" s="3">
        <f t="shared" si="147"/>
        <v>0</v>
      </c>
      <c r="G1338" t="str">
        <f>VLOOKUP(B1338,Nuclides!A:F,5,FALSE)</f>
        <v>Dy159</v>
      </c>
      <c r="H1338">
        <f>VLOOKUP(B1338,Nuclides!A:F,4,FALSE)</f>
        <v>12476160</v>
      </c>
      <c r="I1338" s="3" t="str">
        <f t="shared" si="148"/>
        <v>144.4d</v>
      </c>
      <c r="J1338" s="3">
        <f t="shared" si="149"/>
        <v>5.5557734155376761E-8</v>
      </c>
      <c r="K1338" s="3">
        <f t="shared" si="150"/>
        <v>0</v>
      </c>
      <c r="L1338" s="3">
        <f t="shared" si="151"/>
        <v>0</v>
      </c>
      <c r="M1338" s="3" t="str">
        <f t="shared" si="152"/>
        <v>Dy159</v>
      </c>
      <c r="N1338" s="3">
        <f t="shared" si="153"/>
        <v>0</v>
      </c>
      <c r="O1338">
        <f>0</f>
        <v>0</v>
      </c>
    </row>
    <row r="1339" spans="2:15" hidden="1" x14ac:dyDescent="0.2">
      <c r="B1339" s="3">
        <v>66160</v>
      </c>
      <c r="C1339" s="3">
        <v>0</v>
      </c>
      <c r="D1339" s="3">
        <v>0</v>
      </c>
      <c r="E1339" s="3">
        <f>0</f>
        <v>0</v>
      </c>
      <c r="F1339" s="3">
        <f t="shared" si="147"/>
        <v>0</v>
      </c>
      <c r="G1339" t="str">
        <f>VLOOKUP(B1339,Nuclides!A:F,5,FALSE)</f>
        <v>Dy160</v>
      </c>
      <c r="H1339" t="str">
        <f>VLOOKUP(B1339,Nuclides!A:F,4,FALSE)</f>
        <v>STABLE</v>
      </c>
      <c r="I1339" s="3" t="str">
        <f t="shared" si="148"/>
        <v>STABLE</v>
      </c>
      <c r="J1339" s="3" t="e">
        <f t="shared" si="149"/>
        <v>#VALUE!</v>
      </c>
      <c r="K1339" s="3" t="e">
        <f t="shared" si="150"/>
        <v>#VALUE!</v>
      </c>
      <c r="L1339" s="3" t="e">
        <f t="shared" si="151"/>
        <v>#VALUE!</v>
      </c>
      <c r="M1339" s="3" t="str">
        <f t="shared" si="152"/>
        <v>Dy160</v>
      </c>
      <c r="N1339" s="3" t="e">
        <f t="shared" si="153"/>
        <v>#VALUE!</v>
      </c>
      <c r="O1339">
        <f>0</f>
        <v>0</v>
      </c>
    </row>
    <row r="1340" spans="2:15" hidden="1" x14ac:dyDescent="0.2">
      <c r="B1340" s="3">
        <v>66161</v>
      </c>
      <c r="C1340" s="3">
        <v>0</v>
      </c>
      <c r="D1340" s="3">
        <v>0</v>
      </c>
      <c r="E1340" s="3">
        <f>0</f>
        <v>0</v>
      </c>
      <c r="F1340" s="3">
        <f t="shared" si="147"/>
        <v>0</v>
      </c>
      <c r="G1340" t="str">
        <f>VLOOKUP(B1340,Nuclides!A:F,5,FALSE)</f>
        <v>Dy161</v>
      </c>
      <c r="H1340" t="str">
        <f>VLOOKUP(B1340,Nuclides!A:F,4,FALSE)</f>
        <v>STABLE</v>
      </c>
      <c r="I1340" s="3" t="str">
        <f t="shared" si="148"/>
        <v>STABLE</v>
      </c>
      <c r="J1340" s="3" t="e">
        <f t="shared" si="149"/>
        <v>#VALUE!</v>
      </c>
      <c r="K1340" s="3" t="e">
        <f t="shared" si="150"/>
        <v>#VALUE!</v>
      </c>
      <c r="L1340" s="3" t="e">
        <f t="shared" si="151"/>
        <v>#VALUE!</v>
      </c>
      <c r="M1340" s="3" t="str">
        <f t="shared" si="152"/>
        <v>Dy161</v>
      </c>
      <c r="N1340" s="3" t="e">
        <f t="shared" si="153"/>
        <v>#VALUE!</v>
      </c>
      <c r="O1340">
        <f>0</f>
        <v>0</v>
      </c>
    </row>
    <row r="1341" spans="2:15" hidden="1" x14ac:dyDescent="0.2">
      <c r="B1341" s="3">
        <v>66162</v>
      </c>
      <c r="C1341" s="3">
        <v>0</v>
      </c>
      <c r="D1341" s="3">
        <v>0</v>
      </c>
      <c r="E1341" s="3">
        <f>0</f>
        <v>0</v>
      </c>
      <c r="F1341" s="3">
        <f t="shared" si="147"/>
        <v>0</v>
      </c>
      <c r="G1341" t="str">
        <f>VLOOKUP(B1341,Nuclides!A:F,5,FALSE)</f>
        <v>Dy162</v>
      </c>
      <c r="H1341" t="str">
        <f>VLOOKUP(B1341,Nuclides!A:F,4,FALSE)</f>
        <v>STABLE</v>
      </c>
      <c r="I1341" s="3" t="str">
        <f t="shared" si="148"/>
        <v>STABLE</v>
      </c>
      <c r="J1341" s="3" t="e">
        <f t="shared" si="149"/>
        <v>#VALUE!</v>
      </c>
      <c r="K1341" s="3" t="e">
        <f t="shared" si="150"/>
        <v>#VALUE!</v>
      </c>
      <c r="L1341" s="3" t="e">
        <f t="shared" si="151"/>
        <v>#VALUE!</v>
      </c>
      <c r="M1341" s="3" t="str">
        <f t="shared" si="152"/>
        <v>Dy162</v>
      </c>
      <c r="N1341" s="3" t="e">
        <f t="shared" si="153"/>
        <v>#VALUE!</v>
      </c>
      <c r="O1341">
        <f>0</f>
        <v>0</v>
      </c>
    </row>
    <row r="1342" spans="2:15" hidden="1" x14ac:dyDescent="0.2">
      <c r="B1342" s="3">
        <v>66163</v>
      </c>
      <c r="C1342" s="3">
        <v>0</v>
      </c>
      <c r="D1342" s="3">
        <v>0</v>
      </c>
      <c r="E1342" s="3">
        <f>0</f>
        <v>0</v>
      </c>
      <c r="F1342" s="3">
        <f t="shared" si="147"/>
        <v>0</v>
      </c>
      <c r="G1342" t="str">
        <f>VLOOKUP(B1342,Nuclides!A:F,5,FALSE)</f>
        <v>Dy163</v>
      </c>
      <c r="H1342" t="str">
        <f>VLOOKUP(B1342,Nuclides!A:F,4,FALSE)</f>
        <v>STABLE</v>
      </c>
      <c r="I1342" s="3" t="str">
        <f t="shared" si="148"/>
        <v>STABLE</v>
      </c>
      <c r="J1342" s="3" t="e">
        <f t="shared" si="149"/>
        <v>#VALUE!</v>
      </c>
      <c r="K1342" s="3" t="e">
        <f t="shared" si="150"/>
        <v>#VALUE!</v>
      </c>
      <c r="L1342" s="3" t="e">
        <f t="shared" si="151"/>
        <v>#VALUE!</v>
      </c>
      <c r="M1342" s="3" t="str">
        <f t="shared" si="152"/>
        <v>Dy163</v>
      </c>
      <c r="N1342" s="3" t="e">
        <f t="shared" si="153"/>
        <v>#VALUE!</v>
      </c>
      <c r="O1342">
        <f>0</f>
        <v>0</v>
      </c>
    </row>
    <row r="1343" spans="2:15" hidden="1" x14ac:dyDescent="0.2">
      <c r="B1343" s="3">
        <v>66164</v>
      </c>
      <c r="C1343" s="3">
        <v>0</v>
      </c>
      <c r="D1343" s="3">
        <v>0</v>
      </c>
      <c r="E1343" s="3">
        <f>0</f>
        <v>0</v>
      </c>
      <c r="F1343" s="3">
        <f t="shared" si="147"/>
        <v>0</v>
      </c>
      <c r="G1343" t="str">
        <f>VLOOKUP(B1343,Nuclides!A:F,5,FALSE)</f>
        <v>Dy164</v>
      </c>
      <c r="H1343" t="str">
        <f>VLOOKUP(B1343,Nuclides!A:F,4,FALSE)</f>
        <v>STABLE</v>
      </c>
      <c r="I1343" s="3" t="str">
        <f t="shared" si="148"/>
        <v>STABLE</v>
      </c>
      <c r="J1343" s="3" t="e">
        <f t="shared" si="149"/>
        <v>#VALUE!</v>
      </c>
      <c r="K1343" s="3" t="e">
        <f t="shared" si="150"/>
        <v>#VALUE!</v>
      </c>
      <c r="L1343" s="3" t="e">
        <f t="shared" si="151"/>
        <v>#VALUE!</v>
      </c>
      <c r="M1343" s="3" t="str">
        <f t="shared" si="152"/>
        <v>Dy164</v>
      </c>
      <c r="N1343" s="3" t="e">
        <f t="shared" si="153"/>
        <v>#VALUE!</v>
      </c>
      <c r="O1343">
        <f>0</f>
        <v>0</v>
      </c>
    </row>
    <row r="1344" spans="2:15" hidden="1" x14ac:dyDescent="0.2">
      <c r="B1344" s="3">
        <v>66165</v>
      </c>
      <c r="C1344" s="3">
        <v>0</v>
      </c>
      <c r="D1344" s="3">
        <v>0</v>
      </c>
      <c r="E1344" s="3">
        <f>0</f>
        <v>0</v>
      </c>
      <c r="F1344" s="3">
        <f t="shared" si="147"/>
        <v>0</v>
      </c>
      <c r="G1344" t="str">
        <f>VLOOKUP(B1344,Nuclides!A:F,5,FALSE)</f>
        <v>Dy165</v>
      </c>
      <c r="H1344">
        <f>VLOOKUP(B1344,Nuclides!A:F,4,FALSE)</f>
        <v>8402.4</v>
      </c>
      <c r="I1344" s="3" t="str">
        <f t="shared" si="148"/>
        <v>2.33h</v>
      </c>
      <c r="J1344" s="3">
        <f t="shared" si="149"/>
        <v>8.2493951794718803E-5</v>
      </c>
      <c r="K1344" s="3">
        <f t="shared" si="150"/>
        <v>0</v>
      </c>
      <c r="L1344" s="3">
        <f t="shared" si="151"/>
        <v>0</v>
      </c>
      <c r="M1344" s="3" t="str">
        <f t="shared" si="152"/>
        <v>Dy165</v>
      </c>
      <c r="N1344" s="3">
        <f t="shared" si="153"/>
        <v>0</v>
      </c>
      <c r="O1344">
        <f>0</f>
        <v>0</v>
      </c>
    </row>
    <row r="1345" spans="2:15" hidden="1" x14ac:dyDescent="0.2">
      <c r="B1345" s="3">
        <v>66166</v>
      </c>
      <c r="C1345" s="3">
        <v>0</v>
      </c>
      <c r="D1345" s="3">
        <v>0</v>
      </c>
      <c r="E1345" s="3">
        <f>0</f>
        <v>0</v>
      </c>
      <c r="F1345" s="3">
        <f t="shared" si="147"/>
        <v>0</v>
      </c>
      <c r="G1345" t="str">
        <f>VLOOKUP(B1345,Nuclides!A:F,5,FALSE)</f>
        <v>Dy166</v>
      </c>
      <c r="H1345">
        <f>VLOOKUP(B1345,Nuclides!A:F,4,FALSE)</f>
        <v>293760</v>
      </c>
      <c r="I1345" s="3" t="str">
        <f t="shared" si="148"/>
        <v>3.4d</v>
      </c>
      <c r="J1345" s="3">
        <f t="shared" si="149"/>
        <v>2.3595696505989421E-6</v>
      </c>
      <c r="K1345" s="3">
        <f t="shared" si="150"/>
        <v>0</v>
      </c>
      <c r="L1345" s="3">
        <f t="shared" si="151"/>
        <v>0</v>
      </c>
      <c r="M1345" s="3" t="str">
        <f t="shared" si="152"/>
        <v>Dy166</v>
      </c>
      <c r="N1345" s="3">
        <f t="shared" si="153"/>
        <v>0</v>
      </c>
      <c r="O1345">
        <f>0</f>
        <v>0</v>
      </c>
    </row>
    <row r="1346" spans="2:15" hidden="1" x14ac:dyDescent="0.2">
      <c r="B1346" s="3">
        <v>66167</v>
      </c>
      <c r="C1346" s="3">
        <v>0</v>
      </c>
      <c r="D1346" s="3">
        <v>0</v>
      </c>
      <c r="E1346" s="3">
        <f>0</f>
        <v>0</v>
      </c>
      <c r="F1346" s="3">
        <f t="shared" si="147"/>
        <v>0</v>
      </c>
      <c r="G1346" t="str">
        <f>VLOOKUP(B1346,Nuclides!A:F,5,FALSE)</f>
        <v>Dy167</v>
      </c>
      <c r="H1346">
        <f>VLOOKUP(B1346,Nuclides!A:F,4,FALSE)</f>
        <v>372</v>
      </c>
      <c r="I1346" s="3" t="str">
        <f t="shared" si="148"/>
        <v>6.2min</v>
      </c>
      <c r="J1346" s="3">
        <f t="shared" si="149"/>
        <v>1.8632988724729713E-3</v>
      </c>
      <c r="K1346" s="3">
        <f t="shared" si="150"/>
        <v>0</v>
      </c>
      <c r="L1346" s="3">
        <f t="shared" si="151"/>
        <v>0</v>
      </c>
      <c r="M1346" s="3" t="str">
        <f t="shared" si="152"/>
        <v>Dy167</v>
      </c>
      <c r="N1346" s="3">
        <f t="shared" si="153"/>
        <v>0</v>
      </c>
      <c r="O1346">
        <f>0</f>
        <v>0</v>
      </c>
    </row>
    <row r="1347" spans="2:15" hidden="1" x14ac:dyDescent="0.2">
      <c r="B1347" s="3">
        <v>66168</v>
      </c>
      <c r="C1347" s="3">
        <v>0</v>
      </c>
      <c r="D1347" s="3">
        <v>0</v>
      </c>
      <c r="E1347" s="3">
        <f>0</f>
        <v>0</v>
      </c>
      <c r="F1347" s="3">
        <f t="shared" si="147"/>
        <v>0</v>
      </c>
      <c r="G1347" t="str">
        <f>VLOOKUP(B1347,Nuclides!A:F,5,FALSE)</f>
        <v>Dy168</v>
      </c>
      <c r="H1347">
        <f>VLOOKUP(B1347,Nuclides!A:F,4,FALSE)</f>
        <v>522</v>
      </c>
      <c r="I1347" s="3" t="str">
        <f t="shared" si="148"/>
        <v>8.7min</v>
      </c>
      <c r="J1347" s="3">
        <f t="shared" si="149"/>
        <v>1.3278681619922324E-3</v>
      </c>
      <c r="K1347" s="3">
        <f t="shared" si="150"/>
        <v>0</v>
      </c>
      <c r="L1347" s="3">
        <f t="shared" si="151"/>
        <v>0</v>
      </c>
      <c r="M1347" s="3" t="str">
        <f t="shared" si="152"/>
        <v>Dy168</v>
      </c>
      <c r="N1347" s="3">
        <f t="shared" si="153"/>
        <v>0</v>
      </c>
      <c r="O1347">
        <f>0</f>
        <v>0</v>
      </c>
    </row>
    <row r="1348" spans="2:15" hidden="1" x14ac:dyDescent="0.2">
      <c r="B1348" s="3">
        <v>67147</v>
      </c>
      <c r="C1348" s="3">
        <v>0</v>
      </c>
      <c r="D1348" s="3">
        <v>0</v>
      </c>
      <c r="E1348" s="3">
        <f>0</f>
        <v>0</v>
      </c>
      <c r="F1348" s="3">
        <f t="shared" si="147"/>
        <v>0</v>
      </c>
      <c r="G1348" t="str">
        <f>VLOOKUP(B1348,Nuclides!A:F,5,FALSE)</f>
        <v>Ho147</v>
      </c>
      <c r="H1348">
        <f>VLOOKUP(B1348,Nuclides!A:F,4,FALSE)</f>
        <v>5.8</v>
      </c>
      <c r="I1348" s="3" t="str">
        <f t="shared" si="148"/>
        <v>5.8s</v>
      </c>
      <c r="J1348" s="3">
        <f t="shared" si="149"/>
        <v>0.11950813457930091</v>
      </c>
      <c r="K1348" s="3">
        <f t="shared" si="150"/>
        <v>0</v>
      </c>
      <c r="L1348" s="3">
        <f t="shared" si="151"/>
        <v>0</v>
      </c>
      <c r="M1348" s="3" t="str">
        <f t="shared" si="152"/>
        <v>Ho147</v>
      </c>
      <c r="N1348" s="3">
        <f t="shared" si="153"/>
        <v>0</v>
      </c>
      <c r="O1348">
        <f>0</f>
        <v>0</v>
      </c>
    </row>
    <row r="1349" spans="2:15" hidden="1" x14ac:dyDescent="0.2">
      <c r="B1349" s="3">
        <v>67148</v>
      </c>
      <c r="C1349" s="3">
        <v>0</v>
      </c>
      <c r="D1349" s="3">
        <v>0</v>
      </c>
      <c r="E1349" s="3">
        <f>0</f>
        <v>0</v>
      </c>
      <c r="F1349" s="3">
        <f t="shared" ref="F1349:F1412" si="154">SUM(C1349:E1349)</f>
        <v>0</v>
      </c>
      <c r="G1349" t="str">
        <f>VLOOKUP(B1349,Nuclides!A:F,5,FALSE)</f>
        <v>Ho148</v>
      </c>
      <c r="H1349">
        <f>VLOOKUP(B1349,Nuclides!A:F,4,FALSE)</f>
        <v>2.2000000000000002</v>
      </c>
      <c r="I1349" s="3" t="str">
        <f t="shared" ref="I1349:I1412" si="155">IF(H1349="STABLE", "STABLE", IF(H1349&lt;60, H1349&amp;"s", IF(H1349&lt;3600, ROUND(H1349/60,2)&amp;"min", IF(H1349&lt;86400, ROUND(H1349/3600,2)&amp;"h", IF(H1349&lt;31536000, ROUND(H1349/86400,2)&amp;"d", ROUND(H1349/31536000,2)&amp;"y")))))</f>
        <v>2.2s</v>
      </c>
      <c r="J1349" s="3">
        <f t="shared" ref="J1349:J1412" si="156">LN(2)/H1349</f>
        <v>0.31506690025452055</v>
      </c>
      <c r="K1349" s="3">
        <f t="shared" ref="K1349:K1412" si="157">10*F1349*(1-EXP(-J1349*600))*6240000000000</f>
        <v>0</v>
      </c>
      <c r="L1349" s="3">
        <f t="shared" ref="L1349:L1412" si="158">EXP(-J1349*30*60)*K1349</f>
        <v>0</v>
      </c>
      <c r="M1349" s="3" t="str">
        <f t="shared" ref="M1349:M1412" si="159">G1349</f>
        <v>Ho148</v>
      </c>
      <c r="N1349" s="3">
        <f t="shared" ref="N1349:N1412" si="160">L1349</f>
        <v>0</v>
      </c>
      <c r="O1349">
        <f>0</f>
        <v>0</v>
      </c>
    </row>
    <row r="1350" spans="2:15" hidden="1" x14ac:dyDescent="0.2">
      <c r="B1350" s="3">
        <v>67149</v>
      </c>
      <c r="C1350" s="3">
        <v>0</v>
      </c>
      <c r="D1350" s="3">
        <v>0</v>
      </c>
      <c r="E1350" s="3">
        <f>0</f>
        <v>0</v>
      </c>
      <c r="F1350" s="3">
        <f t="shared" si="154"/>
        <v>0</v>
      </c>
      <c r="G1350" t="str">
        <f>VLOOKUP(B1350,Nuclides!A:F,5,FALSE)</f>
        <v>Ho149</v>
      </c>
      <c r="H1350">
        <f>VLOOKUP(B1350,Nuclides!A:F,4,FALSE)</f>
        <v>21.1</v>
      </c>
      <c r="I1350" s="3" t="str">
        <f t="shared" si="155"/>
        <v>21.1s</v>
      </c>
      <c r="J1350" s="3">
        <f t="shared" si="156"/>
        <v>3.2850577277722524E-2</v>
      </c>
      <c r="K1350" s="3">
        <f t="shared" si="157"/>
        <v>0</v>
      </c>
      <c r="L1350" s="3">
        <f t="shared" si="158"/>
        <v>0</v>
      </c>
      <c r="M1350" s="3" t="str">
        <f t="shared" si="159"/>
        <v>Ho149</v>
      </c>
      <c r="N1350" s="3">
        <f t="shared" si="160"/>
        <v>0</v>
      </c>
      <c r="O1350">
        <f>0</f>
        <v>0</v>
      </c>
    </row>
    <row r="1351" spans="2:15" hidden="1" x14ac:dyDescent="0.2">
      <c r="B1351" s="3">
        <v>67150</v>
      </c>
      <c r="C1351" s="3">
        <v>0</v>
      </c>
      <c r="D1351" s="3">
        <v>0</v>
      </c>
      <c r="E1351" s="3">
        <f>0</f>
        <v>0</v>
      </c>
      <c r="F1351" s="3">
        <f t="shared" si="154"/>
        <v>0</v>
      </c>
      <c r="G1351" t="str">
        <f>VLOOKUP(B1351,Nuclides!A:F,5,FALSE)</f>
        <v>Ho150</v>
      </c>
      <c r="H1351">
        <f>VLOOKUP(B1351,Nuclides!A:F,4,FALSE)</f>
        <v>72</v>
      </c>
      <c r="I1351" s="3" t="str">
        <f t="shared" si="155"/>
        <v>1.2min</v>
      </c>
      <c r="J1351" s="3">
        <f t="shared" si="156"/>
        <v>9.6270441744436847E-3</v>
      </c>
      <c r="K1351" s="3">
        <f t="shared" si="157"/>
        <v>0</v>
      </c>
      <c r="L1351" s="3">
        <f t="shared" si="158"/>
        <v>0</v>
      </c>
      <c r="M1351" s="3" t="str">
        <f t="shared" si="159"/>
        <v>Ho150</v>
      </c>
      <c r="N1351" s="3">
        <f t="shared" si="160"/>
        <v>0</v>
      </c>
      <c r="O1351">
        <f>0</f>
        <v>0</v>
      </c>
    </row>
    <row r="1352" spans="2:15" hidden="1" x14ac:dyDescent="0.2">
      <c r="B1352" s="3">
        <v>67151</v>
      </c>
      <c r="C1352" s="3">
        <v>0</v>
      </c>
      <c r="D1352" s="3">
        <v>0</v>
      </c>
      <c r="E1352" s="3">
        <f>0</f>
        <v>0</v>
      </c>
      <c r="F1352" s="3">
        <f t="shared" si="154"/>
        <v>0</v>
      </c>
      <c r="G1352" t="str">
        <f>VLOOKUP(B1352,Nuclides!A:F,5,FALSE)</f>
        <v>Ho151</v>
      </c>
      <c r="H1352">
        <f>VLOOKUP(B1352,Nuclides!A:F,4,FALSE)</f>
        <v>35.200000000000003</v>
      </c>
      <c r="I1352" s="3" t="str">
        <f t="shared" si="155"/>
        <v>35.2s</v>
      </c>
      <c r="J1352" s="3">
        <f t="shared" si="156"/>
        <v>1.9691681265907535E-2</v>
      </c>
      <c r="K1352" s="3">
        <f t="shared" si="157"/>
        <v>0</v>
      </c>
      <c r="L1352" s="3">
        <f t="shared" si="158"/>
        <v>0</v>
      </c>
      <c r="M1352" s="3" t="str">
        <f t="shared" si="159"/>
        <v>Ho151</v>
      </c>
      <c r="N1352" s="3">
        <f t="shared" si="160"/>
        <v>0</v>
      </c>
      <c r="O1352">
        <f>0</f>
        <v>0</v>
      </c>
    </row>
    <row r="1353" spans="2:15" hidden="1" x14ac:dyDescent="0.2">
      <c r="B1353" s="3">
        <v>67152</v>
      </c>
      <c r="C1353" s="3">
        <v>0</v>
      </c>
      <c r="D1353" s="3">
        <v>0</v>
      </c>
      <c r="E1353" s="3">
        <f>0</f>
        <v>0</v>
      </c>
      <c r="F1353" s="3">
        <f t="shared" si="154"/>
        <v>0</v>
      </c>
      <c r="G1353" t="str">
        <f>VLOOKUP(B1353,Nuclides!A:F,5,FALSE)</f>
        <v>Ho152</v>
      </c>
      <c r="H1353">
        <f>VLOOKUP(B1353,Nuclides!A:F,4,FALSE)</f>
        <v>161.80000000000001</v>
      </c>
      <c r="I1353" s="3" t="str">
        <f t="shared" si="155"/>
        <v>2.7min</v>
      </c>
      <c r="J1353" s="3">
        <f t="shared" si="156"/>
        <v>4.2839751579724673E-3</v>
      </c>
      <c r="K1353" s="3">
        <f t="shared" si="157"/>
        <v>0</v>
      </c>
      <c r="L1353" s="3">
        <f t="shared" si="158"/>
        <v>0</v>
      </c>
      <c r="M1353" s="3" t="str">
        <f t="shared" si="159"/>
        <v>Ho152</v>
      </c>
      <c r="N1353" s="3">
        <f t="shared" si="160"/>
        <v>0</v>
      </c>
      <c r="O1353">
        <f>0</f>
        <v>0</v>
      </c>
    </row>
    <row r="1354" spans="2:15" hidden="1" x14ac:dyDescent="0.2">
      <c r="B1354" s="3">
        <v>67153</v>
      </c>
      <c r="C1354" s="3">
        <v>0</v>
      </c>
      <c r="D1354" s="3">
        <v>0</v>
      </c>
      <c r="E1354" s="3">
        <f>0</f>
        <v>0</v>
      </c>
      <c r="F1354" s="3">
        <f t="shared" si="154"/>
        <v>0</v>
      </c>
      <c r="G1354" t="str">
        <f>VLOOKUP(B1354,Nuclides!A:F,5,FALSE)</f>
        <v>Ho153</v>
      </c>
      <c r="H1354">
        <f>VLOOKUP(B1354,Nuclides!A:F,4,FALSE)</f>
        <v>120.6</v>
      </c>
      <c r="I1354" s="3" t="str">
        <f t="shared" si="155"/>
        <v>2.01min</v>
      </c>
      <c r="J1354" s="3">
        <f t="shared" si="156"/>
        <v>5.7474890593693642E-3</v>
      </c>
      <c r="K1354" s="3">
        <f t="shared" si="157"/>
        <v>0</v>
      </c>
      <c r="L1354" s="3">
        <f t="shared" si="158"/>
        <v>0</v>
      </c>
      <c r="M1354" s="3" t="str">
        <f t="shared" si="159"/>
        <v>Ho153</v>
      </c>
      <c r="N1354" s="3">
        <f t="shared" si="160"/>
        <v>0</v>
      </c>
      <c r="O1354">
        <f>0</f>
        <v>0</v>
      </c>
    </row>
    <row r="1355" spans="2:15" hidden="1" x14ac:dyDescent="0.2">
      <c r="B1355" s="3">
        <v>67154</v>
      </c>
      <c r="C1355" s="3">
        <v>0</v>
      </c>
      <c r="D1355" s="3">
        <v>0</v>
      </c>
      <c r="E1355" s="3">
        <f>0</f>
        <v>0</v>
      </c>
      <c r="F1355" s="3">
        <f t="shared" si="154"/>
        <v>0</v>
      </c>
      <c r="G1355" t="str">
        <f>VLOOKUP(B1355,Nuclides!A:F,5,FALSE)</f>
        <v>Ho154</v>
      </c>
      <c r="H1355">
        <f>VLOOKUP(B1355,Nuclides!A:F,4,FALSE)</f>
        <v>705.6</v>
      </c>
      <c r="I1355" s="3" t="str">
        <f t="shared" si="155"/>
        <v>11.76min</v>
      </c>
      <c r="J1355" s="3">
        <f t="shared" si="156"/>
        <v>9.8235144637180455E-4</v>
      </c>
      <c r="K1355" s="3">
        <f t="shared" si="157"/>
        <v>0</v>
      </c>
      <c r="L1355" s="3">
        <f t="shared" si="158"/>
        <v>0</v>
      </c>
      <c r="M1355" s="3" t="str">
        <f t="shared" si="159"/>
        <v>Ho154</v>
      </c>
      <c r="N1355" s="3">
        <f t="shared" si="160"/>
        <v>0</v>
      </c>
      <c r="O1355">
        <f>0</f>
        <v>0</v>
      </c>
    </row>
    <row r="1356" spans="2:15" hidden="1" x14ac:dyDescent="0.2">
      <c r="B1356" s="3">
        <v>67155</v>
      </c>
      <c r="C1356" s="3">
        <v>0</v>
      </c>
      <c r="D1356" s="3">
        <v>0</v>
      </c>
      <c r="E1356" s="3">
        <f>0</f>
        <v>0</v>
      </c>
      <c r="F1356" s="3">
        <f t="shared" si="154"/>
        <v>0</v>
      </c>
      <c r="G1356" t="str">
        <f>VLOOKUP(B1356,Nuclides!A:F,5,FALSE)</f>
        <v>Ho155</v>
      </c>
      <c r="H1356">
        <f>VLOOKUP(B1356,Nuclides!A:F,4,FALSE)</f>
        <v>2880</v>
      </c>
      <c r="I1356" s="3" t="str">
        <f t="shared" si="155"/>
        <v>48min</v>
      </c>
      <c r="J1356" s="3">
        <f t="shared" si="156"/>
        <v>2.4067610436109211E-4</v>
      </c>
      <c r="K1356" s="3">
        <f t="shared" si="157"/>
        <v>0</v>
      </c>
      <c r="L1356" s="3">
        <f t="shared" si="158"/>
        <v>0</v>
      </c>
      <c r="M1356" s="3" t="str">
        <f t="shared" si="159"/>
        <v>Ho155</v>
      </c>
      <c r="N1356" s="3">
        <f t="shared" si="160"/>
        <v>0</v>
      </c>
      <c r="O1356">
        <f>0</f>
        <v>0</v>
      </c>
    </row>
    <row r="1357" spans="2:15" hidden="1" x14ac:dyDescent="0.2">
      <c r="B1357" s="3">
        <v>67156</v>
      </c>
      <c r="C1357" s="3">
        <v>0</v>
      </c>
      <c r="D1357" s="3">
        <v>0</v>
      </c>
      <c r="E1357" s="3">
        <f>0</f>
        <v>0</v>
      </c>
      <c r="F1357" s="3">
        <f t="shared" si="154"/>
        <v>0</v>
      </c>
      <c r="G1357" t="str">
        <f>VLOOKUP(B1357,Nuclides!A:F,5,FALSE)</f>
        <v>Ho156</v>
      </c>
      <c r="H1357">
        <f>VLOOKUP(B1357,Nuclides!A:F,4,FALSE)</f>
        <v>3360</v>
      </c>
      <c r="I1357" s="3" t="str">
        <f t="shared" si="155"/>
        <v>56min</v>
      </c>
      <c r="J1357" s="3">
        <f t="shared" si="156"/>
        <v>2.0629380373807897E-4</v>
      </c>
      <c r="K1357" s="3">
        <f t="shared" si="157"/>
        <v>0</v>
      </c>
      <c r="L1357" s="3">
        <f t="shared" si="158"/>
        <v>0</v>
      </c>
      <c r="M1357" s="3" t="str">
        <f t="shared" si="159"/>
        <v>Ho156</v>
      </c>
      <c r="N1357" s="3">
        <f t="shared" si="160"/>
        <v>0</v>
      </c>
      <c r="O1357">
        <f>0</f>
        <v>0</v>
      </c>
    </row>
    <row r="1358" spans="2:15" hidden="1" x14ac:dyDescent="0.2">
      <c r="B1358" s="3">
        <v>67157</v>
      </c>
      <c r="C1358" s="3">
        <v>0</v>
      </c>
      <c r="D1358" s="3">
        <v>0</v>
      </c>
      <c r="E1358" s="3">
        <f>0</f>
        <v>0</v>
      </c>
      <c r="F1358" s="3">
        <f t="shared" si="154"/>
        <v>0</v>
      </c>
      <c r="G1358" t="str">
        <f>VLOOKUP(B1358,Nuclides!A:F,5,FALSE)</f>
        <v>Ho157</v>
      </c>
      <c r="H1358">
        <f>VLOOKUP(B1358,Nuclides!A:F,4,FALSE)</f>
        <v>756</v>
      </c>
      <c r="I1358" s="3" t="str">
        <f t="shared" si="155"/>
        <v>12.6min</v>
      </c>
      <c r="J1358" s="3">
        <f t="shared" si="156"/>
        <v>9.1686134994701759E-4</v>
      </c>
      <c r="K1358" s="3">
        <f t="shared" si="157"/>
        <v>0</v>
      </c>
      <c r="L1358" s="3">
        <f t="shared" si="158"/>
        <v>0</v>
      </c>
      <c r="M1358" s="3" t="str">
        <f t="shared" si="159"/>
        <v>Ho157</v>
      </c>
      <c r="N1358" s="3">
        <f t="shared" si="160"/>
        <v>0</v>
      </c>
      <c r="O1358">
        <f>0</f>
        <v>0</v>
      </c>
    </row>
    <row r="1359" spans="2:15" hidden="1" x14ac:dyDescent="0.2">
      <c r="B1359" s="3">
        <v>67158</v>
      </c>
      <c r="C1359" s="3">
        <v>0</v>
      </c>
      <c r="D1359" s="3">
        <v>0</v>
      </c>
      <c r="E1359" s="3">
        <f>0</f>
        <v>0</v>
      </c>
      <c r="F1359" s="3">
        <f t="shared" si="154"/>
        <v>0</v>
      </c>
      <c r="G1359" t="str">
        <f>VLOOKUP(B1359,Nuclides!A:F,5,FALSE)</f>
        <v>Ho158</v>
      </c>
      <c r="H1359">
        <f>VLOOKUP(B1359,Nuclides!A:F,4,FALSE)</f>
        <v>678</v>
      </c>
      <c r="I1359" s="3" t="str">
        <f t="shared" si="155"/>
        <v>11.3min</v>
      </c>
      <c r="J1359" s="3">
        <f t="shared" si="156"/>
        <v>1.0223409742772054E-3</v>
      </c>
      <c r="K1359" s="3">
        <f t="shared" si="157"/>
        <v>0</v>
      </c>
      <c r="L1359" s="3">
        <f t="shared" si="158"/>
        <v>0</v>
      </c>
      <c r="M1359" s="3" t="str">
        <f t="shared" si="159"/>
        <v>Ho158</v>
      </c>
      <c r="N1359" s="3">
        <f t="shared" si="160"/>
        <v>0</v>
      </c>
      <c r="O1359">
        <f>0</f>
        <v>0</v>
      </c>
    </row>
    <row r="1360" spans="2:15" hidden="1" x14ac:dyDescent="0.2">
      <c r="B1360" s="3">
        <v>67159</v>
      </c>
      <c r="C1360" s="3">
        <v>0</v>
      </c>
      <c r="D1360" s="3">
        <v>0</v>
      </c>
      <c r="E1360" s="3">
        <f>0</f>
        <v>0</v>
      </c>
      <c r="F1360" s="3">
        <f t="shared" si="154"/>
        <v>0</v>
      </c>
      <c r="G1360" t="str">
        <f>VLOOKUP(B1360,Nuclides!A:F,5,FALSE)</f>
        <v>Ho159</v>
      </c>
      <c r="H1360">
        <f>VLOOKUP(B1360,Nuclides!A:F,4,FALSE)</f>
        <v>1982.99999999999</v>
      </c>
      <c r="I1360" s="3" t="str">
        <f t="shared" si="155"/>
        <v>33.05min</v>
      </c>
      <c r="J1360" s="3">
        <f t="shared" si="156"/>
        <v>3.495447204034033E-4</v>
      </c>
      <c r="K1360" s="3">
        <f t="shared" si="157"/>
        <v>0</v>
      </c>
      <c r="L1360" s="3">
        <f t="shared" si="158"/>
        <v>0</v>
      </c>
      <c r="M1360" s="3" t="str">
        <f t="shared" si="159"/>
        <v>Ho159</v>
      </c>
      <c r="N1360" s="3">
        <f t="shared" si="160"/>
        <v>0</v>
      </c>
      <c r="O1360">
        <f>0</f>
        <v>0</v>
      </c>
    </row>
    <row r="1361" spans="2:15" hidden="1" x14ac:dyDescent="0.2">
      <c r="B1361" s="3">
        <v>67160</v>
      </c>
      <c r="C1361" s="3">
        <v>0</v>
      </c>
      <c r="D1361" s="3">
        <v>0</v>
      </c>
      <c r="E1361" s="3">
        <f>0</f>
        <v>0</v>
      </c>
      <c r="F1361" s="3">
        <f t="shared" si="154"/>
        <v>0</v>
      </c>
      <c r="G1361" t="str">
        <f>VLOOKUP(B1361,Nuclides!A:F,5,FALSE)</f>
        <v>Ho160</v>
      </c>
      <c r="H1361">
        <f>VLOOKUP(B1361,Nuclides!A:F,4,FALSE)</f>
        <v>1536</v>
      </c>
      <c r="I1361" s="3" t="str">
        <f t="shared" si="155"/>
        <v>25.6min</v>
      </c>
      <c r="J1361" s="3">
        <f t="shared" si="156"/>
        <v>4.5126769567704769E-4</v>
      </c>
      <c r="K1361" s="3">
        <f t="shared" si="157"/>
        <v>0</v>
      </c>
      <c r="L1361" s="3">
        <f t="shared" si="158"/>
        <v>0</v>
      </c>
      <c r="M1361" s="3" t="str">
        <f t="shared" si="159"/>
        <v>Ho160</v>
      </c>
      <c r="N1361" s="3">
        <f t="shared" si="160"/>
        <v>0</v>
      </c>
      <c r="O1361">
        <f>0</f>
        <v>0</v>
      </c>
    </row>
    <row r="1362" spans="2:15" hidden="1" x14ac:dyDescent="0.2">
      <c r="B1362" s="3">
        <v>67161</v>
      </c>
      <c r="C1362" s="3">
        <v>0</v>
      </c>
      <c r="D1362" s="3">
        <v>0</v>
      </c>
      <c r="E1362" s="3">
        <f>0</f>
        <v>0</v>
      </c>
      <c r="F1362" s="3">
        <f t="shared" si="154"/>
        <v>0</v>
      </c>
      <c r="G1362" t="str">
        <f>VLOOKUP(B1362,Nuclides!A:F,5,FALSE)</f>
        <v>Ho161</v>
      </c>
      <c r="H1362">
        <f>VLOOKUP(B1362,Nuclides!A:F,4,FALSE)</f>
        <v>8928</v>
      </c>
      <c r="I1362" s="3" t="str">
        <f t="shared" si="155"/>
        <v>2.48h</v>
      </c>
      <c r="J1362" s="3">
        <f t="shared" si="156"/>
        <v>7.7637453019707131E-5</v>
      </c>
      <c r="K1362" s="3">
        <f t="shared" si="157"/>
        <v>0</v>
      </c>
      <c r="L1362" s="3">
        <f t="shared" si="158"/>
        <v>0</v>
      </c>
      <c r="M1362" s="3" t="str">
        <f t="shared" si="159"/>
        <v>Ho161</v>
      </c>
      <c r="N1362" s="3">
        <f t="shared" si="160"/>
        <v>0</v>
      </c>
      <c r="O1362">
        <f>0</f>
        <v>0</v>
      </c>
    </row>
    <row r="1363" spans="2:15" hidden="1" x14ac:dyDescent="0.2">
      <c r="B1363" s="3">
        <v>67162</v>
      </c>
      <c r="C1363" s="3">
        <v>0</v>
      </c>
      <c r="D1363" s="3">
        <v>0</v>
      </c>
      <c r="E1363" s="3">
        <f>0</f>
        <v>0</v>
      </c>
      <c r="F1363" s="3">
        <f t="shared" si="154"/>
        <v>0</v>
      </c>
      <c r="G1363" t="str">
        <f>VLOOKUP(B1363,Nuclides!A:F,5,FALSE)</f>
        <v>Ho162</v>
      </c>
      <c r="H1363">
        <f>VLOOKUP(B1363,Nuclides!A:F,4,FALSE)</f>
        <v>900</v>
      </c>
      <c r="I1363" s="3" t="str">
        <f t="shared" si="155"/>
        <v>15min</v>
      </c>
      <c r="J1363" s="3">
        <f t="shared" si="156"/>
        <v>7.7016353395549476E-4</v>
      </c>
      <c r="K1363" s="3">
        <f t="shared" si="157"/>
        <v>0</v>
      </c>
      <c r="L1363" s="3">
        <f t="shared" si="158"/>
        <v>0</v>
      </c>
      <c r="M1363" s="3" t="str">
        <f t="shared" si="159"/>
        <v>Ho162</v>
      </c>
      <c r="N1363" s="3">
        <f t="shared" si="160"/>
        <v>0</v>
      </c>
      <c r="O1363">
        <f>0</f>
        <v>0</v>
      </c>
    </row>
    <row r="1364" spans="2:15" hidden="1" x14ac:dyDescent="0.2">
      <c r="B1364" s="3">
        <v>67163</v>
      </c>
      <c r="C1364" s="3">
        <v>0</v>
      </c>
      <c r="D1364" s="3">
        <v>0</v>
      </c>
      <c r="E1364" s="3">
        <f>0</f>
        <v>0</v>
      </c>
      <c r="F1364" s="3">
        <f t="shared" si="154"/>
        <v>0</v>
      </c>
      <c r="G1364" t="str">
        <f>VLOOKUP(B1364,Nuclides!A:F,5,FALSE)</f>
        <v>Ho163</v>
      </c>
      <c r="H1364">
        <f>VLOOKUP(B1364,Nuclides!A:F,4,FALSE)</f>
        <v>144218232000</v>
      </c>
      <c r="I1364" s="3" t="str">
        <f t="shared" si="155"/>
        <v>4573.13y</v>
      </c>
      <c r="J1364" s="3">
        <f t="shared" si="156"/>
        <v>4.8062382331794589E-12</v>
      </c>
      <c r="K1364" s="3">
        <f t="shared" si="157"/>
        <v>0</v>
      </c>
      <c r="L1364" s="3">
        <f t="shared" si="158"/>
        <v>0</v>
      </c>
      <c r="M1364" s="3" t="str">
        <f t="shared" si="159"/>
        <v>Ho163</v>
      </c>
      <c r="N1364" s="3">
        <f t="shared" si="160"/>
        <v>0</v>
      </c>
      <c r="O1364">
        <f>0</f>
        <v>0</v>
      </c>
    </row>
    <row r="1365" spans="2:15" hidden="1" x14ac:dyDescent="0.2">
      <c r="B1365" s="3">
        <v>67164</v>
      </c>
      <c r="C1365" s="3">
        <v>0</v>
      </c>
      <c r="D1365" s="3">
        <v>0</v>
      </c>
      <c r="E1365" s="3">
        <f>0</f>
        <v>0</v>
      </c>
      <c r="F1365" s="3">
        <f t="shared" si="154"/>
        <v>0</v>
      </c>
      <c r="G1365" t="str">
        <f>VLOOKUP(B1365,Nuclides!A:F,5,FALSE)</f>
        <v>Ho164</v>
      </c>
      <c r="H1365">
        <f>VLOOKUP(B1365,Nuclides!A:F,4,FALSE)</f>
        <v>1740</v>
      </c>
      <c r="I1365" s="3" t="str">
        <f t="shared" si="155"/>
        <v>29min</v>
      </c>
      <c r="J1365" s="3">
        <f t="shared" si="156"/>
        <v>3.983604485976697E-4</v>
      </c>
      <c r="K1365" s="3">
        <f t="shared" si="157"/>
        <v>0</v>
      </c>
      <c r="L1365" s="3">
        <f t="shared" si="158"/>
        <v>0</v>
      </c>
      <c r="M1365" s="3" t="str">
        <f t="shared" si="159"/>
        <v>Ho164</v>
      </c>
      <c r="N1365" s="3">
        <f t="shared" si="160"/>
        <v>0</v>
      </c>
      <c r="O1365">
        <f>0</f>
        <v>0</v>
      </c>
    </row>
    <row r="1366" spans="2:15" hidden="1" x14ac:dyDescent="0.2">
      <c r="B1366" s="3">
        <v>67165</v>
      </c>
      <c r="C1366" s="3">
        <v>0</v>
      </c>
      <c r="D1366" s="3">
        <v>0</v>
      </c>
      <c r="E1366" s="3">
        <f>0</f>
        <v>0</v>
      </c>
      <c r="F1366" s="3">
        <f t="shared" si="154"/>
        <v>0</v>
      </c>
      <c r="G1366" t="str">
        <f>VLOOKUP(B1366,Nuclides!A:F,5,FALSE)</f>
        <v>Ho165</v>
      </c>
      <c r="H1366" t="str">
        <f>VLOOKUP(B1366,Nuclides!A:F,4,FALSE)</f>
        <v>STABLE</v>
      </c>
      <c r="I1366" s="3" t="str">
        <f t="shared" si="155"/>
        <v>STABLE</v>
      </c>
      <c r="J1366" s="3" t="e">
        <f t="shared" si="156"/>
        <v>#VALUE!</v>
      </c>
      <c r="K1366" s="3" t="e">
        <f t="shared" si="157"/>
        <v>#VALUE!</v>
      </c>
      <c r="L1366" s="3" t="e">
        <f t="shared" si="158"/>
        <v>#VALUE!</v>
      </c>
      <c r="M1366" s="3" t="str">
        <f t="shared" si="159"/>
        <v>Ho165</v>
      </c>
      <c r="N1366" s="3" t="e">
        <f t="shared" si="160"/>
        <v>#VALUE!</v>
      </c>
      <c r="O1366">
        <f>0</f>
        <v>0</v>
      </c>
    </row>
    <row r="1367" spans="2:15" hidden="1" x14ac:dyDescent="0.2">
      <c r="B1367" s="3">
        <v>67166</v>
      </c>
      <c r="C1367" s="3">
        <v>0</v>
      </c>
      <c r="D1367" s="3">
        <v>0</v>
      </c>
      <c r="E1367" s="3">
        <f>0</f>
        <v>0</v>
      </c>
      <c r="F1367" s="3">
        <f t="shared" si="154"/>
        <v>0</v>
      </c>
      <c r="G1367" t="str">
        <f>VLOOKUP(B1367,Nuclides!A:F,5,FALSE)</f>
        <v>Ho166</v>
      </c>
      <c r="H1367">
        <f>VLOOKUP(B1367,Nuclides!A:F,4,FALSE)</f>
        <v>96566.399999999994</v>
      </c>
      <c r="I1367" s="3" t="str">
        <f t="shared" si="155"/>
        <v>1.12d</v>
      </c>
      <c r="J1367" s="3">
        <f t="shared" si="156"/>
        <v>7.1779333242198666E-6</v>
      </c>
      <c r="K1367" s="3">
        <f t="shared" si="157"/>
        <v>0</v>
      </c>
      <c r="L1367" s="3">
        <f t="shared" si="158"/>
        <v>0</v>
      </c>
      <c r="M1367" s="3" t="str">
        <f t="shared" si="159"/>
        <v>Ho166</v>
      </c>
      <c r="N1367" s="3">
        <f t="shared" si="160"/>
        <v>0</v>
      </c>
      <c r="O1367">
        <f>0</f>
        <v>0</v>
      </c>
    </row>
    <row r="1368" spans="2:15" hidden="1" x14ac:dyDescent="0.2">
      <c r="B1368" s="3">
        <v>67167</v>
      </c>
      <c r="C1368" s="3">
        <v>0</v>
      </c>
      <c r="D1368" s="3">
        <v>0</v>
      </c>
      <c r="E1368" s="3">
        <f>0</f>
        <v>0</v>
      </c>
      <c r="F1368" s="3">
        <f t="shared" si="154"/>
        <v>0</v>
      </c>
      <c r="G1368" t="str">
        <f>VLOOKUP(B1368,Nuclides!A:F,5,FALSE)</f>
        <v>Ho167</v>
      </c>
      <c r="H1368">
        <f>VLOOKUP(B1368,Nuclides!A:F,4,FALSE)</f>
        <v>10810.8</v>
      </c>
      <c r="I1368" s="3" t="str">
        <f t="shared" si="155"/>
        <v>3h</v>
      </c>
      <c r="J1368" s="3">
        <f t="shared" si="156"/>
        <v>6.4116178317973256E-5</v>
      </c>
      <c r="K1368" s="3">
        <f t="shared" si="157"/>
        <v>0</v>
      </c>
      <c r="L1368" s="3">
        <f t="shared" si="158"/>
        <v>0</v>
      </c>
      <c r="M1368" s="3" t="str">
        <f t="shared" si="159"/>
        <v>Ho167</v>
      </c>
      <c r="N1368" s="3">
        <f t="shared" si="160"/>
        <v>0</v>
      </c>
      <c r="O1368">
        <f>0</f>
        <v>0</v>
      </c>
    </row>
    <row r="1369" spans="2:15" hidden="1" x14ac:dyDescent="0.2">
      <c r="B1369" s="3">
        <v>67168</v>
      </c>
      <c r="C1369" s="3">
        <v>0</v>
      </c>
      <c r="D1369" s="3">
        <v>0</v>
      </c>
      <c r="E1369" s="3">
        <f>0</f>
        <v>0</v>
      </c>
      <c r="F1369" s="3">
        <f t="shared" si="154"/>
        <v>0</v>
      </c>
      <c r="G1369" t="str">
        <f>VLOOKUP(B1369,Nuclides!A:F,5,FALSE)</f>
        <v>Ho168</v>
      </c>
      <c r="H1369">
        <f>VLOOKUP(B1369,Nuclides!A:F,4,FALSE)</f>
        <v>179.4</v>
      </c>
      <c r="I1369" s="3" t="str">
        <f t="shared" si="155"/>
        <v>2.99min</v>
      </c>
      <c r="J1369" s="3">
        <f t="shared" si="156"/>
        <v>3.8636966586396058E-3</v>
      </c>
      <c r="K1369" s="3">
        <f t="shared" si="157"/>
        <v>0</v>
      </c>
      <c r="L1369" s="3">
        <f t="shared" si="158"/>
        <v>0</v>
      </c>
      <c r="M1369" s="3" t="str">
        <f t="shared" si="159"/>
        <v>Ho168</v>
      </c>
      <c r="N1369" s="3">
        <f t="shared" si="160"/>
        <v>0</v>
      </c>
      <c r="O1369">
        <f>0</f>
        <v>0</v>
      </c>
    </row>
    <row r="1370" spans="2:15" hidden="1" x14ac:dyDescent="0.2">
      <c r="B1370" s="3">
        <v>67169</v>
      </c>
      <c r="C1370" s="3">
        <v>0</v>
      </c>
      <c r="D1370" s="3">
        <v>0</v>
      </c>
      <c r="E1370" s="3">
        <f>0</f>
        <v>0</v>
      </c>
      <c r="F1370" s="3">
        <f t="shared" si="154"/>
        <v>0</v>
      </c>
      <c r="G1370" t="str">
        <f>VLOOKUP(B1370,Nuclides!A:F,5,FALSE)</f>
        <v>Ho169</v>
      </c>
      <c r="H1370">
        <f>VLOOKUP(B1370,Nuclides!A:F,4,FALSE)</f>
        <v>283.2</v>
      </c>
      <c r="I1370" s="3" t="str">
        <f t="shared" si="155"/>
        <v>4.72min</v>
      </c>
      <c r="J1370" s="3">
        <f t="shared" si="156"/>
        <v>2.4475536036721235E-3</v>
      </c>
      <c r="K1370" s="3">
        <f t="shared" si="157"/>
        <v>0</v>
      </c>
      <c r="L1370" s="3">
        <f t="shared" si="158"/>
        <v>0</v>
      </c>
      <c r="M1370" s="3" t="str">
        <f t="shared" si="159"/>
        <v>Ho169</v>
      </c>
      <c r="N1370" s="3">
        <f t="shared" si="160"/>
        <v>0</v>
      </c>
      <c r="O1370">
        <f>0</f>
        <v>0</v>
      </c>
    </row>
    <row r="1371" spans="2:15" hidden="1" x14ac:dyDescent="0.2">
      <c r="B1371" s="3">
        <v>67170</v>
      </c>
      <c r="C1371" s="3">
        <v>0</v>
      </c>
      <c r="D1371" s="3">
        <v>0</v>
      </c>
      <c r="E1371" s="3">
        <f>0</f>
        <v>0</v>
      </c>
      <c r="F1371" s="3">
        <f t="shared" si="154"/>
        <v>0</v>
      </c>
      <c r="G1371" t="str">
        <f>VLOOKUP(B1371,Nuclides!A:F,5,FALSE)</f>
        <v>Ho170</v>
      </c>
      <c r="H1371">
        <f>VLOOKUP(B1371,Nuclides!A:F,4,FALSE)</f>
        <v>165.6</v>
      </c>
      <c r="I1371" s="3" t="str">
        <f t="shared" si="155"/>
        <v>2.76min</v>
      </c>
      <c r="J1371" s="3">
        <f t="shared" si="156"/>
        <v>4.1856713801929069E-3</v>
      </c>
      <c r="K1371" s="3">
        <f t="shared" si="157"/>
        <v>0</v>
      </c>
      <c r="L1371" s="3">
        <f t="shared" si="158"/>
        <v>0</v>
      </c>
      <c r="M1371" s="3" t="str">
        <f t="shared" si="159"/>
        <v>Ho170</v>
      </c>
      <c r="N1371" s="3">
        <f t="shared" si="160"/>
        <v>0</v>
      </c>
      <c r="O1371">
        <f>0</f>
        <v>0</v>
      </c>
    </row>
    <row r="1372" spans="2:15" hidden="1" x14ac:dyDescent="0.2">
      <c r="B1372" s="3">
        <v>68147</v>
      </c>
      <c r="C1372" s="3">
        <v>0</v>
      </c>
      <c r="D1372" s="3">
        <v>0</v>
      </c>
      <c r="E1372" s="3">
        <f>0</f>
        <v>0</v>
      </c>
      <c r="F1372" s="3">
        <f t="shared" si="154"/>
        <v>0</v>
      </c>
      <c r="G1372" t="str">
        <f>VLOOKUP(B1372,Nuclides!A:F,5,FALSE)</f>
        <v>Er147</v>
      </c>
      <c r="H1372">
        <f>VLOOKUP(B1372,Nuclides!A:F,4,FALSE)</f>
        <v>2.5</v>
      </c>
      <c r="I1372" s="3" t="str">
        <f t="shared" si="155"/>
        <v>2.5s</v>
      </c>
      <c r="J1372" s="3">
        <f t="shared" si="156"/>
        <v>0.2772588722239781</v>
      </c>
      <c r="K1372" s="3">
        <f t="shared" si="157"/>
        <v>0</v>
      </c>
      <c r="L1372" s="3">
        <f t="shared" si="158"/>
        <v>0</v>
      </c>
      <c r="M1372" s="3" t="str">
        <f t="shared" si="159"/>
        <v>Er147</v>
      </c>
      <c r="N1372" s="3">
        <f t="shared" si="160"/>
        <v>0</v>
      </c>
      <c r="O1372">
        <f>0</f>
        <v>0</v>
      </c>
    </row>
    <row r="1373" spans="2:15" hidden="1" x14ac:dyDescent="0.2">
      <c r="B1373" s="3">
        <v>68148</v>
      </c>
      <c r="C1373" s="3">
        <v>0</v>
      </c>
      <c r="D1373" s="3">
        <v>0</v>
      </c>
      <c r="E1373" s="3">
        <f>0</f>
        <v>0</v>
      </c>
      <c r="F1373" s="3">
        <f t="shared" si="154"/>
        <v>0</v>
      </c>
      <c r="G1373" t="str">
        <f>VLOOKUP(B1373,Nuclides!A:F,5,FALSE)</f>
        <v>Er148</v>
      </c>
      <c r="H1373">
        <f>VLOOKUP(B1373,Nuclides!A:F,4,FALSE)</f>
        <v>4.5999999999999996</v>
      </c>
      <c r="I1373" s="3" t="str">
        <f t="shared" si="155"/>
        <v>4.6s</v>
      </c>
      <c r="J1373" s="3">
        <f t="shared" si="156"/>
        <v>0.15068416968694465</v>
      </c>
      <c r="K1373" s="3">
        <f t="shared" si="157"/>
        <v>0</v>
      </c>
      <c r="L1373" s="3">
        <f t="shared" si="158"/>
        <v>0</v>
      </c>
      <c r="M1373" s="3" t="str">
        <f t="shared" si="159"/>
        <v>Er148</v>
      </c>
      <c r="N1373" s="3">
        <f t="shared" si="160"/>
        <v>0</v>
      </c>
      <c r="O1373">
        <f>0</f>
        <v>0</v>
      </c>
    </row>
    <row r="1374" spans="2:15" hidden="1" x14ac:dyDescent="0.2">
      <c r="B1374" s="3">
        <v>68149</v>
      </c>
      <c r="C1374" s="3">
        <v>0</v>
      </c>
      <c r="D1374" s="3">
        <v>0</v>
      </c>
      <c r="E1374" s="3">
        <f>0</f>
        <v>0</v>
      </c>
      <c r="F1374" s="3">
        <f t="shared" si="154"/>
        <v>0</v>
      </c>
      <c r="G1374" t="str">
        <f>VLOOKUP(B1374,Nuclides!A:F,5,FALSE)</f>
        <v>Er149</v>
      </c>
      <c r="H1374">
        <f>VLOOKUP(B1374,Nuclides!A:F,4,FALSE)</f>
        <v>4</v>
      </c>
      <c r="I1374" s="3" t="str">
        <f t="shared" si="155"/>
        <v>4s</v>
      </c>
      <c r="J1374" s="3">
        <f t="shared" si="156"/>
        <v>0.17328679513998632</v>
      </c>
      <c r="K1374" s="3">
        <f t="shared" si="157"/>
        <v>0</v>
      </c>
      <c r="L1374" s="3">
        <f t="shared" si="158"/>
        <v>0</v>
      </c>
      <c r="M1374" s="3" t="str">
        <f t="shared" si="159"/>
        <v>Er149</v>
      </c>
      <c r="N1374" s="3">
        <f t="shared" si="160"/>
        <v>0</v>
      </c>
      <c r="O1374">
        <f>0</f>
        <v>0</v>
      </c>
    </row>
    <row r="1375" spans="2:15" hidden="1" x14ac:dyDescent="0.2">
      <c r="B1375" s="3">
        <v>68150</v>
      </c>
      <c r="C1375" s="3">
        <v>0</v>
      </c>
      <c r="D1375" s="3">
        <v>0</v>
      </c>
      <c r="E1375" s="3">
        <f>0</f>
        <v>0</v>
      </c>
      <c r="F1375" s="3">
        <f t="shared" si="154"/>
        <v>0</v>
      </c>
      <c r="G1375" t="str">
        <f>VLOOKUP(B1375,Nuclides!A:F,5,FALSE)</f>
        <v>Er150</v>
      </c>
      <c r="H1375">
        <f>VLOOKUP(B1375,Nuclides!A:F,4,FALSE)</f>
        <v>18.5</v>
      </c>
      <c r="I1375" s="3" t="str">
        <f t="shared" si="155"/>
        <v>18.5s</v>
      </c>
      <c r="J1375" s="3">
        <f t="shared" si="156"/>
        <v>3.7467415165402446E-2</v>
      </c>
      <c r="K1375" s="3">
        <f t="shared" si="157"/>
        <v>0</v>
      </c>
      <c r="L1375" s="3">
        <f t="shared" si="158"/>
        <v>0</v>
      </c>
      <c r="M1375" s="3" t="str">
        <f t="shared" si="159"/>
        <v>Er150</v>
      </c>
      <c r="N1375" s="3">
        <f t="shared" si="160"/>
        <v>0</v>
      </c>
      <c r="O1375">
        <f>0</f>
        <v>0</v>
      </c>
    </row>
    <row r="1376" spans="2:15" hidden="1" x14ac:dyDescent="0.2">
      <c r="B1376" s="3">
        <v>68151</v>
      </c>
      <c r="C1376" s="3">
        <v>0</v>
      </c>
      <c r="D1376" s="3">
        <v>0</v>
      </c>
      <c r="E1376" s="3">
        <f>0</f>
        <v>0</v>
      </c>
      <c r="F1376" s="3">
        <f t="shared" si="154"/>
        <v>0</v>
      </c>
      <c r="G1376" t="str">
        <f>VLOOKUP(B1376,Nuclides!A:F,5,FALSE)</f>
        <v>Er151</v>
      </c>
      <c r="H1376">
        <f>VLOOKUP(B1376,Nuclides!A:F,4,FALSE)</f>
        <v>23.5</v>
      </c>
      <c r="I1376" s="3" t="str">
        <f t="shared" si="155"/>
        <v>23.5s</v>
      </c>
      <c r="J1376" s="3">
        <f t="shared" si="156"/>
        <v>2.9495624704678522E-2</v>
      </c>
      <c r="K1376" s="3">
        <f t="shared" si="157"/>
        <v>0</v>
      </c>
      <c r="L1376" s="3">
        <f t="shared" si="158"/>
        <v>0</v>
      </c>
      <c r="M1376" s="3" t="str">
        <f t="shared" si="159"/>
        <v>Er151</v>
      </c>
      <c r="N1376" s="3">
        <f t="shared" si="160"/>
        <v>0</v>
      </c>
      <c r="O1376">
        <f>0</f>
        <v>0</v>
      </c>
    </row>
    <row r="1377" spans="2:15" hidden="1" x14ac:dyDescent="0.2">
      <c r="B1377" s="3">
        <v>68152</v>
      </c>
      <c r="C1377" s="3">
        <v>0</v>
      </c>
      <c r="D1377" s="3">
        <v>0</v>
      </c>
      <c r="E1377" s="3">
        <f>0</f>
        <v>0</v>
      </c>
      <c r="F1377" s="3">
        <f t="shared" si="154"/>
        <v>0</v>
      </c>
      <c r="G1377" t="str">
        <f>VLOOKUP(B1377,Nuclides!A:F,5,FALSE)</f>
        <v>Er152</v>
      </c>
      <c r="H1377">
        <f>VLOOKUP(B1377,Nuclides!A:F,4,FALSE)</f>
        <v>10.3</v>
      </c>
      <c r="I1377" s="3" t="str">
        <f t="shared" si="155"/>
        <v>10.3s</v>
      </c>
      <c r="J1377" s="3">
        <f t="shared" si="156"/>
        <v>6.7295842772810213E-2</v>
      </c>
      <c r="K1377" s="3">
        <f t="shared" si="157"/>
        <v>0</v>
      </c>
      <c r="L1377" s="3">
        <f t="shared" si="158"/>
        <v>0</v>
      </c>
      <c r="M1377" s="3" t="str">
        <f t="shared" si="159"/>
        <v>Er152</v>
      </c>
      <c r="N1377" s="3">
        <f t="shared" si="160"/>
        <v>0</v>
      </c>
      <c r="O1377">
        <f>0</f>
        <v>0</v>
      </c>
    </row>
    <row r="1378" spans="2:15" hidden="1" x14ac:dyDescent="0.2">
      <c r="B1378" s="3">
        <v>68153</v>
      </c>
      <c r="C1378" s="3">
        <v>0</v>
      </c>
      <c r="D1378" s="3">
        <v>0</v>
      </c>
      <c r="E1378" s="3">
        <f>0</f>
        <v>0</v>
      </c>
      <c r="F1378" s="3">
        <f t="shared" si="154"/>
        <v>0</v>
      </c>
      <c r="G1378" t="str">
        <f>VLOOKUP(B1378,Nuclides!A:F,5,FALSE)</f>
        <v>Er153</v>
      </c>
      <c r="H1378">
        <f>VLOOKUP(B1378,Nuclides!A:F,4,FALSE)</f>
        <v>37.1</v>
      </c>
      <c r="I1378" s="3" t="str">
        <f t="shared" si="155"/>
        <v>37.1s</v>
      </c>
      <c r="J1378" s="3">
        <f t="shared" si="156"/>
        <v>1.8683212414014699E-2</v>
      </c>
      <c r="K1378" s="3">
        <f t="shared" si="157"/>
        <v>0</v>
      </c>
      <c r="L1378" s="3">
        <f t="shared" si="158"/>
        <v>0</v>
      </c>
      <c r="M1378" s="3" t="str">
        <f t="shared" si="159"/>
        <v>Er153</v>
      </c>
      <c r="N1378" s="3">
        <f t="shared" si="160"/>
        <v>0</v>
      </c>
      <c r="O1378">
        <f>0</f>
        <v>0</v>
      </c>
    </row>
    <row r="1379" spans="2:15" hidden="1" x14ac:dyDescent="0.2">
      <c r="B1379" s="3">
        <v>68154</v>
      </c>
      <c r="C1379" s="3">
        <v>0</v>
      </c>
      <c r="D1379" s="3">
        <v>0</v>
      </c>
      <c r="E1379" s="3">
        <f>0</f>
        <v>0</v>
      </c>
      <c r="F1379" s="3">
        <f t="shared" si="154"/>
        <v>0</v>
      </c>
      <c r="G1379" t="str">
        <f>VLOOKUP(B1379,Nuclides!A:F,5,FALSE)</f>
        <v>Er154</v>
      </c>
      <c r="H1379">
        <f>VLOOKUP(B1379,Nuclides!A:F,4,FALSE)</f>
        <v>223.8</v>
      </c>
      <c r="I1379" s="3" t="str">
        <f t="shared" si="155"/>
        <v>3.73min</v>
      </c>
      <c r="J1379" s="3">
        <f t="shared" si="156"/>
        <v>3.0971723885609708E-3</v>
      </c>
      <c r="K1379" s="3">
        <f t="shared" si="157"/>
        <v>0</v>
      </c>
      <c r="L1379" s="3">
        <f t="shared" si="158"/>
        <v>0</v>
      </c>
      <c r="M1379" s="3" t="str">
        <f t="shared" si="159"/>
        <v>Er154</v>
      </c>
      <c r="N1379" s="3">
        <f t="shared" si="160"/>
        <v>0</v>
      </c>
      <c r="O1379">
        <f>0</f>
        <v>0</v>
      </c>
    </row>
    <row r="1380" spans="2:15" hidden="1" x14ac:dyDescent="0.2">
      <c r="B1380" s="3">
        <v>68155</v>
      </c>
      <c r="C1380" s="3">
        <v>0</v>
      </c>
      <c r="D1380" s="3">
        <v>0</v>
      </c>
      <c r="E1380" s="3">
        <f>0</f>
        <v>0</v>
      </c>
      <c r="F1380" s="3">
        <f t="shared" si="154"/>
        <v>0</v>
      </c>
      <c r="G1380" t="str">
        <f>VLOOKUP(B1380,Nuclides!A:F,5,FALSE)</f>
        <v>Er155</v>
      </c>
      <c r="H1380">
        <f>VLOOKUP(B1380,Nuclides!A:F,4,FALSE)</f>
        <v>318</v>
      </c>
      <c r="I1380" s="3" t="str">
        <f t="shared" si="155"/>
        <v>5.3min</v>
      </c>
      <c r="J1380" s="3">
        <f t="shared" si="156"/>
        <v>2.1797081149683814E-3</v>
      </c>
      <c r="K1380" s="3">
        <f t="shared" si="157"/>
        <v>0</v>
      </c>
      <c r="L1380" s="3">
        <f t="shared" si="158"/>
        <v>0</v>
      </c>
      <c r="M1380" s="3" t="str">
        <f t="shared" si="159"/>
        <v>Er155</v>
      </c>
      <c r="N1380" s="3">
        <f t="shared" si="160"/>
        <v>0</v>
      </c>
      <c r="O1380">
        <f>0</f>
        <v>0</v>
      </c>
    </row>
    <row r="1381" spans="2:15" hidden="1" x14ac:dyDescent="0.2">
      <c r="B1381" s="3">
        <v>68156</v>
      </c>
      <c r="C1381" s="3">
        <v>0</v>
      </c>
      <c r="D1381" s="3">
        <v>0</v>
      </c>
      <c r="E1381" s="3">
        <f>0</f>
        <v>0</v>
      </c>
      <c r="F1381" s="3">
        <f t="shared" si="154"/>
        <v>0</v>
      </c>
      <c r="G1381" t="str">
        <f>VLOOKUP(B1381,Nuclides!A:F,5,FALSE)</f>
        <v>Er156</v>
      </c>
      <c r="H1381">
        <f>VLOOKUP(B1381,Nuclides!A:F,4,FALSE)</f>
        <v>1170</v>
      </c>
      <c r="I1381" s="3" t="str">
        <f t="shared" si="155"/>
        <v>19.5min</v>
      </c>
      <c r="J1381" s="3">
        <f t="shared" si="156"/>
        <v>5.9243348765807284E-4</v>
      </c>
      <c r="K1381" s="3">
        <f t="shared" si="157"/>
        <v>0</v>
      </c>
      <c r="L1381" s="3">
        <f t="shared" si="158"/>
        <v>0</v>
      </c>
      <c r="M1381" s="3" t="str">
        <f t="shared" si="159"/>
        <v>Er156</v>
      </c>
      <c r="N1381" s="3">
        <f t="shared" si="160"/>
        <v>0</v>
      </c>
      <c r="O1381">
        <f>0</f>
        <v>0</v>
      </c>
    </row>
    <row r="1382" spans="2:15" hidden="1" x14ac:dyDescent="0.2">
      <c r="B1382" s="3">
        <v>68157</v>
      </c>
      <c r="C1382" s="3">
        <v>0</v>
      </c>
      <c r="D1382" s="3">
        <v>0</v>
      </c>
      <c r="E1382" s="3">
        <f>0</f>
        <v>0</v>
      </c>
      <c r="F1382" s="3">
        <f t="shared" si="154"/>
        <v>0</v>
      </c>
      <c r="G1382" t="str">
        <f>VLOOKUP(B1382,Nuclides!A:F,5,FALSE)</f>
        <v>Er157</v>
      </c>
      <c r="H1382">
        <f>VLOOKUP(B1382,Nuclides!A:F,4,FALSE)</f>
        <v>1119</v>
      </c>
      <c r="I1382" s="3" t="str">
        <f t="shared" si="155"/>
        <v>18.65min</v>
      </c>
      <c r="J1382" s="3">
        <f t="shared" si="156"/>
        <v>6.1943447771219422E-4</v>
      </c>
      <c r="K1382" s="3">
        <f t="shared" si="157"/>
        <v>0</v>
      </c>
      <c r="L1382" s="3">
        <f t="shared" si="158"/>
        <v>0</v>
      </c>
      <c r="M1382" s="3" t="str">
        <f t="shared" si="159"/>
        <v>Er157</v>
      </c>
      <c r="N1382" s="3">
        <f t="shared" si="160"/>
        <v>0</v>
      </c>
      <c r="O1382">
        <f>0</f>
        <v>0</v>
      </c>
    </row>
    <row r="1383" spans="2:15" hidden="1" x14ac:dyDescent="0.2">
      <c r="B1383" s="3">
        <v>68158</v>
      </c>
      <c r="C1383" s="3">
        <v>0</v>
      </c>
      <c r="D1383" s="3">
        <v>0</v>
      </c>
      <c r="E1383" s="3">
        <f>0</f>
        <v>0</v>
      </c>
      <c r="F1383" s="3">
        <f t="shared" si="154"/>
        <v>0</v>
      </c>
      <c r="G1383" t="str">
        <f>VLOOKUP(B1383,Nuclides!A:F,5,FALSE)</f>
        <v>Er158</v>
      </c>
      <c r="H1383">
        <f>VLOOKUP(B1383,Nuclides!A:F,4,FALSE)</f>
        <v>8244</v>
      </c>
      <c r="I1383" s="3" t="str">
        <f t="shared" si="155"/>
        <v>2.29h</v>
      </c>
      <c r="J1383" s="3">
        <f t="shared" si="156"/>
        <v>8.4078988423088945E-5</v>
      </c>
      <c r="K1383" s="3">
        <f t="shared" si="157"/>
        <v>0</v>
      </c>
      <c r="L1383" s="3">
        <f t="shared" si="158"/>
        <v>0</v>
      </c>
      <c r="M1383" s="3" t="str">
        <f t="shared" si="159"/>
        <v>Er158</v>
      </c>
      <c r="N1383" s="3">
        <f t="shared" si="160"/>
        <v>0</v>
      </c>
      <c r="O1383">
        <f>0</f>
        <v>0</v>
      </c>
    </row>
    <row r="1384" spans="2:15" hidden="1" x14ac:dyDescent="0.2">
      <c r="B1384" s="3">
        <v>68159</v>
      </c>
      <c r="C1384" s="3">
        <v>0</v>
      </c>
      <c r="D1384" s="3">
        <v>0</v>
      </c>
      <c r="E1384" s="3">
        <f>0</f>
        <v>0</v>
      </c>
      <c r="F1384" s="3">
        <f t="shared" si="154"/>
        <v>0</v>
      </c>
      <c r="G1384" t="str">
        <f>VLOOKUP(B1384,Nuclides!A:F,5,FALSE)</f>
        <v>Er159</v>
      </c>
      <c r="H1384">
        <f>VLOOKUP(B1384,Nuclides!A:F,4,FALSE)</f>
        <v>2160</v>
      </c>
      <c r="I1384" s="3" t="str">
        <f t="shared" si="155"/>
        <v>36min</v>
      </c>
      <c r="J1384" s="3">
        <f t="shared" si="156"/>
        <v>3.2090147248145615E-4</v>
      </c>
      <c r="K1384" s="3">
        <f t="shared" si="157"/>
        <v>0</v>
      </c>
      <c r="L1384" s="3">
        <f t="shared" si="158"/>
        <v>0</v>
      </c>
      <c r="M1384" s="3" t="str">
        <f t="shared" si="159"/>
        <v>Er159</v>
      </c>
      <c r="N1384" s="3">
        <f t="shared" si="160"/>
        <v>0</v>
      </c>
      <c r="O1384">
        <f>0</f>
        <v>0</v>
      </c>
    </row>
    <row r="1385" spans="2:15" hidden="1" x14ac:dyDescent="0.2">
      <c r="B1385" s="3">
        <v>68160</v>
      </c>
      <c r="C1385" s="3">
        <v>0</v>
      </c>
      <c r="D1385" s="3">
        <v>0</v>
      </c>
      <c r="E1385" s="3">
        <f>0</f>
        <v>0</v>
      </c>
      <c r="F1385" s="3">
        <f t="shared" si="154"/>
        <v>0</v>
      </c>
      <c r="G1385" t="str">
        <f>VLOOKUP(B1385,Nuclides!A:F,5,FALSE)</f>
        <v>Er160</v>
      </c>
      <c r="H1385">
        <f>VLOOKUP(B1385,Nuclides!A:F,4,FALSE)</f>
        <v>102888</v>
      </c>
      <c r="I1385" s="3" t="str">
        <f t="shared" si="155"/>
        <v>1.19d</v>
      </c>
      <c r="J1385" s="3">
        <f t="shared" si="156"/>
        <v>6.7369098491558323E-6</v>
      </c>
      <c r="K1385" s="3">
        <f t="shared" si="157"/>
        <v>0</v>
      </c>
      <c r="L1385" s="3">
        <f t="shared" si="158"/>
        <v>0</v>
      </c>
      <c r="M1385" s="3" t="str">
        <f t="shared" si="159"/>
        <v>Er160</v>
      </c>
      <c r="N1385" s="3">
        <f t="shared" si="160"/>
        <v>0</v>
      </c>
      <c r="O1385">
        <f>0</f>
        <v>0</v>
      </c>
    </row>
    <row r="1386" spans="2:15" hidden="1" x14ac:dyDescent="0.2">
      <c r="B1386" s="3">
        <v>68161</v>
      </c>
      <c r="C1386" s="3">
        <v>0</v>
      </c>
      <c r="D1386" s="3">
        <v>0</v>
      </c>
      <c r="E1386" s="3">
        <f>0</f>
        <v>0</v>
      </c>
      <c r="F1386" s="3">
        <f t="shared" si="154"/>
        <v>0</v>
      </c>
      <c r="G1386" t="str">
        <f>VLOOKUP(B1386,Nuclides!A:F,5,FALSE)</f>
        <v>Er161</v>
      </c>
      <c r="H1386">
        <f>VLOOKUP(B1386,Nuclides!A:F,4,FALSE)</f>
        <v>11556</v>
      </c>
      <c r="I1386" s="3" t="str">
        <f t="shared" si="155"/>
        <v>3.21h</v>
      </c>
      <c r="J1386" s="3">
        <f t="shared" si="156"/>
        <v>5.9981583641393672E-5</v>
      </c>
      <c r="K1386" s="3">
        <f t="shared" si="157"/>
        <v>0</v>
      </c>
      <c r="L1386" s="3">
        <f t="shared" si="158"/>
        <v>0</v>
      </c>
      <c r="M1386" s="3" t="str">
        <f t="shared" si="159"/>
        <v>Er161</v>
      </c>
      <c r="N1386" s="3">
        <f t="shared" si="160"/>
        <v>0</v>
      </c>
      <c r="O1386">
        <f>0</f>
        <v>0</v>
      </c>
    </row>
    <row r="1387" spans="2:15" hidden="1" x14ac:dyDescent="0.2">
      <c r="B1387" s="3">
        <v>68162</v>
      </c>
      <c r="C1387" s="3">
        <v>0</v>
      </c>
      <c r="D1387" s="3">
        <v>0</v>
      </c>
      <c r="E1387" s="3">
        <f>0</f>
        <v>0</v>
      </c>
      <c r="F1387" s="3">
        <f t="shared" si="154"/>
        <v>0</v>
      </c>
      <c r="G1387" t="str">
        <f>VLOOKUP(B1387,Nuclides!A:F,5,FALSE)</f>
        <v>Er162</v>
      </c>
      <c r="H1387" t="str">
        <f>VLOOKUP(B1387,Nuclides!A:F,4,FALSE)</f>
        <v>STABLE</v>
      </c>
      <c r="I1387" s="3" t="str">
        <f t="shared" si="155"/>
        <v>STABLE</v>
      </c>
      <c r="J1387" s="3" t="e">
        <f t="shared" si="156"/>
        <v>#VALUE!</v>
      </c>
      <c r="K1387" s="3" t="e">
        <f t="shared" si="157"/>
        <v>#VALUE!</v>
      </c>
      <c r="L1387" s="3" t="e">
        <f t="shared" si="158"/>
        <v>#VALUE!</v>
      </c>
      <c r="M1387" s="3" t="str">
        <f t="shared" si="159"/>
        <v>Er162</v>
      </c>
      <c r="N1387" s="3" t="e">
        <f t="shared" si="160"/>
        <v>#VALUE!</v>
      </c>
      <c r="O1387">
        <f>0</f>
        <v>0</v>
      </c>
    </row>
    <row r="1388" spans="2:15" hidden="1" x14ac:dyDescent="0.2">
      <c r="B1388" s="3">
        <v>68163</v>
      </c>
      <c r="C1388" s="3">
        <v>0</v>
      </c>
      <c r="D1388" s="3">
        <v>0</v>
      </c>
      <c r="E1388" s="3">
        <f>0</f>
        <v>0</v>
      </c>
      <c r="F1388" s="3">
        <f t="shared" si="154"/>
        <v>0</v>
      </c>
      <c r="G1388" t="str">
        <f>VLOOKUP(B1388,Nuclides!A:F,5,FALSE)</f>
        <v>Er163</v>
      </c>
      <c r="H1388">
        <f>VLOOKUP(B1388,Nuclides!A:F,4,FALSE)</f>
        <v>4500</v>
      </c>
      <c r="I1388" s="3" t="str">
        <f t="shared" si="155"/>
        <v>1.25h</v>
      </c>
      <c r="J1388" s="3">
        <f t="shared" si="156"/>
        <v>1.5403270679109895E-4</v>
      </c>
      <c r="K1388" s="3">
        <f t="shared" si="157"/>
        <v>0</v>
      </c>
      <c r="L1388" s="3">
        <f t="shared" si="158"/>
        <v>0</v>
      </c>
      <c r="M1388" s="3" t="str">
        <f t="shared" si="159"/>
        <v>Er163</v>
      </c>
      <c r="N1388" s="3">
        <f t="shared" si="160"/>
        <v>0</v>
      </c>
      <c r="O1388">
        <f>0</f>
        <v>0</v>
      </c>
    </row>
    <row r="1389" spans="2:15" hidden="1" x14ac:dyDescent="0.2">
      <c r="B1389" s="3">
        <v>68164</v>
      </c>
      <c r="C1389" s="3">
        <v>0</v>
      </c>
      <c r="D1389" s="3">
        <v>0</v>
      </c>
      <c r="E1389" s="3">
        <f>0</f>
        <v>0</v>
      </c>
      <c r="F1389" s="3">
        <f t="shared" si="154"/>
        <v>0</v>
      </c>
      <c r="G1389" t="str">
        <f>VLOOKUP(B1389,Nuclides!A:F,5,FALSE)</f>
        <v>Er164</v>
      </c>
      <c r="H1389" t="str">
        <f>VLOOKUP(B1389,Nuclides!A:F,4,FALSE)</f>
        <v>STABLE</v>
      </c>
      <c r="I1389" s="3" t="str">
        <f t="shared" si="155"/>
        <v>STABLE</v>
      </c>
      <c r="J1389" s="3" t="e">
        <f t="shared" si="156"/>
        <v>#VALUE!</v>
      </c>
      <c r="K1389" s="3" t="e">
        <f t="shared" si="157"/>
        <v>#VALUE!</v>
      </c>
      <c r="L1389" s="3" t="e">
        <f t="shared" si="158"/>
        <v>#VALUE!</v>
      </c>
      <c r="M1389" s="3" t="str">
        <f t="shared" si="159"/>
        <v>Er164</v>
      </c>
      <c r="N1389" s="3" t="e">
        <f t="shared" si="160"/>
        <v>#VALUE!</v>
      </c>
      <c r="O1389">
        <f>0</f>
        <v>0</v>
      </c>
    </row>
    <row r="1390" spans="2:15" hidden="1" x14ac:dyDescent="0.2">
      <c r="B1390" s="3">
        <v>68165</v>
      </c>
      <c r="C1390" s="3">
        <v>0</v>
      </c>
      <c r="D1390" s="3">
        <v>0</v>
      </c>
      <c r="E1390" s="3">
        <f>0</f>
        <v>0</v>
      </c>
      <c r="F1390" s="3">
        <f t="shared" si="154"/>
        <v>0</v>
      </c>
      <c r="G1390" t="str">
        <f>VLOOKUP(B1390,Nuclides!A:F,5,FALSE)</f>
        <v>Er165</v>
      </c>
      <c r="H1390">
        <f>VLOOKUP(B1390,Nuclides!A:F,4,FALSE)</f>
        <v>37296</v>
      </c>
      <c r="I1390" s="3" t="str">
        <f t="shared" si="155"/>
        <v>10.36h</v>
      </c>
      <c r="J1390" s="3">
        <f t="shared" si="156"/>
        <v>1.8585027363790896E-5</v>
      </c>
      <c r="K1390" s="3">
        <f t="shared" si="157"/>
        <v>0</v>
      </c>
      <c r="L1390" s="3">
        <f t="shared" si="158"/>
        <v>0</v>
      </c>
      <c r="M1390" s="3" t="str">
        <f t="shared" si="159"/>
        <v>Er165</v>
      </c>
      <c r="N1390" s="3">
        <f t="shared" si="160"/>
        <v>0</v>
      </c>
      <c r="O1390">
        <f>0</f>
        <v>0</v>
      </c>
    </row>
    <row r="1391" spans="2:15" hidden="1" x14ac:dyDescent="0.2">
      <c r="B1391" s="3">
        <v>68166</v>
      </c>
      <c r="C1391" s="3">
        <v>0</v>
      </c>
      <c r="D1391" s="3">
        <v>0</v>
      </c>
      <c r="E1391" s="3">
        <f>0</f>
        <v>0</v>
      </c>
      <c r="F1391" s="3">
        <f t="shared" si="154"/>
        <v>0</v>
      </c>
      <c r="G1391" t="str">
        <f>VLOOKUP(B1391,Nuclides!A:F,5,FALSE)</f>
        <v>Er166</v>
      </c>
      <c r="H1391" t="str">
        <f>VLOOKUP(B1391,Nuclides!A:F,4,FALSE)</f>
        <v>STABLE</v>
      </c>
      <c r="I1391" s="3" t="str">
        <f t="shared" si="155"/>
        <v>STABLE</v>
      </c>
      <c r="J1391" s="3" t="e">
        <f t="shared" si="156"/>
        <v>#VALUE!</v>
      </c>
      <c r="K1391" s="3" t="e">
        <f t="shared" si="157"/>
        <v>#VALUE!</v>
      </c>
      <c r="L1391" s="3" t="e">
        <f t="shared" si="158"/>
        <v>#VALUE!</v>
      </c>
      <c r="M1391" s="3" t="str">
        <f t="shared" si="159"/>
        <v>Er166</v>
      </c>
      <c r="N1391" s="3" t="e">
        <f t="shared" si="160"/>
        <v>#VALUE!</v>
      </c>
      <c r="O1391">
        <f>0</f>
        <v>0</v>
      </c>
    </row>
    <row r="1392" spans="2:15" hidden="1" x14ac:dyDescent="0.2">
      <c r="B1392" s="3">
        <v>68167</v>
      </c>
      <c r="C1392" s="3">
        <v>0</v>
      </c>
      <c r="D1392" s="3">
        <v>0</v>
      </c>
      <c r="E1392" s="3">
        <f>0</f>
        <v>0</v>
      </c>
      <c r="F1392" s="3">
        <f t="shared" si="154"/>
        <v>0</v>
      </c>
      <c r="G1392" t="str">
        <f>VLOOKUP(B1392,Nuclides!A:F,5,FALSE)</f>
        <v>Er167</v>
      </c>
      <c r="H1392" t="str">
        <f>VLOOKUP(B1392,Nuclides!A:F,4,FALSE)</f>
        <v>STABLE</v>
      </c>
      <c r="I1392" s="3" t="str">
        <f t="shared" si="155"/>
        <v>STABLE</v>
      </c>
      <c r="J1392" s="3" t="e">
        <f t="shared" si="156"/>
        <v>#VALUE!</v>
      </c>
      <c r="K1392" s="3" t="e">
        <f t="shared" si="157"/>
        <v>#VALUE!</v>
      </c>
      <c r="L1392" s="3" t="e">
        <f t="shared" si="158"/>
        <v>#VALUE!</v>
      </c>
      <c r="M1392" s="3" t="str">
        <f t="shared" si="159"/>
        <v>Er167</v>
      </c>
      <c r="N1392" s="3" t="e">
        <f t="shared" si="160"/>
        <v>#VALUE!</v>
      </c>
      <c r="O1392">
        <f>0</f>
        <v>0</v>
      </c>
    </row>
    <row r="1393" spans="2:15" hidden="1" x14ac:dyDescent="0.2">
      <c r="B1393" s="3">
        <v>68168</v>
      </c>
      <c r="C1393" s="3">
        <v>0</v>
      </c>
      <c r="D1393" s="3">
        <v>0</v>
      </c>
      <c r="E1393" s="3">
        <f>0</f>
        <v>0</v>
      </c>
      <c r="F1393" s="3">
        <f t="shared" si="154"/>
        <v>0</v>
      </c>
      <c r="G1393" t="str">
        <f>VLOOKUP(B1393,Nuclides!A:F,5,FALSE)</f>
        <v>Er168</v>
      </c>
      <c r="H1393" t="str">
        <f>VLOOKUP(B1393,Nuclides!A:F,4,FALSE)</f>
        <v>STABLE</v>
      </c>
      <c r="I1393" s="3" t="str">
        <f t="shared" si="155"/>
        <v>STABLE</v>
      </c>
      <c r="J1393" s="3" t="e">
        <f t="shared" si="156"/>
        <v>#VALUE!</v>
      </c>
      <c r="K1393" s="3" t="e">
        <f t="shared" si="157"/>
        <v>#VALUE!</v>
      </c>
      <c r="L1393" s="3" t="e">
        <f t="shared" si="158"/>
        <v>#VALUE!</v>
      </c>
      <c r="M1393" s="3" t="str">
        <f t="shared" si="159"/>
        <v>Er168</v>
      </c>
      <c r="N1393" s="3" t="e">
        <f t="shared" si="160"/>
        <v>#VALUE!</v>
      </c>
      <c r="O1393">
        <f>0</f>
        <v>0</v>
      </c>
    </row>
    <row r="1394" spans="2:15" hidden="1" x14ac:dyDescent="0.2">
      <c r="B1394" s="3">
        <v>68169</v>
      </c>
      <c r="C1394" s="3">
        <v>0</v>
      </c>
      <c r="D1394" s="3">
        <v>0</v>
      </c>
      <c r="E1394" s="3">
        <f>0</f>
        <v>0</v>
      </c>
      <c r="F1394" s="3">
        <f t="shared" si="154"/>
        <v>0</v>
      </c>
      <c r="G1394" t="str">
        <f>VLOOKUP(B1394,Nuclides!A:F,5,FALSE)</f>
        <v>Er169</v>
      </c>
      <c r="H1394">
        <f>VLOOKUP(B1394,Nuclides!A:F,4,FALSE)</f>
        <v>811468.799999999</v>
      </c>
      <c r="I1394" s="3" t="str">
        <f t="shared" si="155"/>
        <v>9.39d</v>
      </c>
      <c r="J1394" s="3">
        <f t="shared" si="156"/>
        <v>8.5418833177559772E-7</v>
      </c>
      <c r="K1394" s="3">
        <f t="shared" si="157"/>
        <v>0</v>
      </c>
      <c r="L1394" s="3">
        <f t="shared" si="158"/>
        <v>0</v>
      </c>
      <c r="M1394" s="3" t="str">
        <f t="shared" si="159"/>
        <v>Er169</v>
      </c>
      <c r="N1394" s="3">
        <f t="shared" si="160"/>
        <v>0</v>
      </c>
      <c r="O1394">
        <f>0</f>
        <v>0</v>
      </c>
    </row>
    <row r="1395" spans="2:15" hidden="1" x14ac:dyDescent="0.2">
      <c r="B1395" s="3">
        <v>68170</v>
      </c>
      <c r="C1395" s="3">
        <v>0</v>
      </c>
      <c r="D1395" s="3">
        <v>0</v>
      </c>
      <c r="E1395" s="3">
        <f>0</f>
        <v>0</v>
      </c>
      <c r="F1395" s="3">
        <f t="shared" si="154"/>
        <v>0</v>
      </c>
      <c r="G1395" t="str">
        <f>VLOOKUP(B1395,Nuclides!A:F,5,FALSE)</f>
        <v>Er170</v>
      </c>
      <c r="H1395" t="str">
        <f>VLOOKUP(B1395,Nuclides!A:F,4,FALSE)</f>
        <v>STABLE</v>
      </c>
      <c r="I1395" s="3" t="str">
        <f t="shared" si="155"/>
        <v>STABLE</v>
      </c>
      <c r="J1395" s="3" t="e">
        <f t="shared" si="156"/>
        <v>#VALUE!</v>
      </c>
      <c r="K1395" s="3" t="e">
        <f t="shared" si="157"/>
        <v>#VALUE!</v>
      </c>
      <c r="L1395" s="3" t="e">
        <f t="shared" si="158"/>
        <v>#VALUE!</v>
      </c>
      <c r="M1395" s="3" t="str">
        <f t="shared" si="159"/>
        <v>Er170</v>
      </c>
      <c r="N1395" s="3" t="e">
        <f t="shared" si="160"/>
        <v>#VALUE!</v>
      </c>
      <c r="O1395">
        <f>0</f>
        <v>0</v>
      </c>
    </row>
    <row r="1396" spans="2:15" hidden="1" x14ac:dyDescent="0.2">
      <c r="B1396" s="3">
        <v>68171</v>
      </c>
      <c r="C1396" s="3">
        <v>0</v>
      </c>
      <c r="D1396" s="3">
        <v>0</v>
      </c>
      <c r="E1396" s="3">
        <f>0</f>
        <v>0</v>
      </c>
      <c r="F1396" s="3">
        <f t="shared" si="154"/>
        <v>0</v>
      </c>
      <c r="G1396" t="str">
        <f>VLOOKUP(B1396,Nuclides!A:F,5,FALSE)</f>
        <v>Er171</v>
      </c>
      <c r="H1396">
        <f>VLOOKUP(B1396,Nuclides!A:F,4,FALSE)</f>
        <v>27057.599999999999</v>
      </c>
      <c r="I1396" s="3" t="str">
        <f t="shared" si="155"/>
        <v>7.52h</v>
      </c>
      <c r="J1396" s="3">
        <f t="shared" si="156"/>
        <v>2.5617467201819281E-5</v>
      </c>
      <c r="K1396" s="3">
        <f t="shared" si="157"/>
        <v>0</v>
      </c>
      <c r="L1396" s="3">
        <f t="shared" si="158"/>
        <v>0</v>
      </c>
      <c r="M1396" s="3" t="str">
        <f t="shared" si="159"/>
        <v>Er171</v>
      </c>
      <c r="N1396" s="3">
        <f t="shared" si="160"/>
        <v>0</v>
      </c>
      <c r="O1396">
        <f>0</f>
        <v>0</v>
      </c>
    </row>
    <row r="1397" spans="2:15" hidden="1" x14ac:dyDescent="0.2">
      <c r="B1397" s="3">
        <v>68172</v>
      </c>
      <c r="C1397" s="3">
        <v>0</v>
      </c>
      <c r="D1397" s="3">
        <v>0</v>
      </c>
      <c r="E1397" s="3">
        <f>0</f>
        <v>0</v>
      </c>
      <c r="F1397" s="3">
        <f t="shared" si="154"/>
        <v>0</v>
      </c>
      <c r="G1397" t="str">
        <f>VLOOKUP(B1397,Nuclides!A:F,5,FALSE)</f>
        <v>Er172</v>
      </c>
      <c r="H1397">
        <f>VLOOKUP(B1397,Nuclides!A:F,4,FALSE)</f>
        <v>177480</v>
      </c>
      <c r="I1397" s="3" t="str">
        <f t="shared" si="155"/>
        <v>2.05d</v>
      </c>
      <c r="J1397" s="3">
        <f t="shared" si="156"/>
        <v>3.9054945940948014E-6</v>
      </c>
      <c r="K1397" s="3">
        <f t="shared" si="157"/>
        <v>0</v>
      </c>
      <c r="L1397" s="3">
        <f t="shared" si="158"/>
        <v>0</v>
      </c>
      <c r="M1397" s="3" t="str">
        <f t="shared" si="159"/>
        <v>Er172</v>
      </c>
      <c r="N1397" s="3">
        <f t="shared" si="160"/>
        <v>0</v>
      </c>
      <c r="O1397">
        <f>0</f>
        <v>0</v>
      </c>
    </row>
    <row r="1398" spans="2:15" hidden="1" x14ac:dyDescent="0.2">
      <c r="B1398" s="3">
        <v>68173</v>
      </c>
      <c r="C1398" s="3">
        <v>0</v>
      </c>
      <c r="D1398" s="3">
        <v>0</v>
      </c>
      <c r="E1398" s="3">
        <f>0</f>
        <v>0</v>
      </c>
      <c r="F1398" s="3">
        <f t="shared" si="154"/>
        <v>0</v>
      </c>
      <c r="G1398" t="str">
        <f>VLOOKUP(B1398,Nuclides!A:F,5,FALSE)</f>
        <v>Er173</v>
      </c>
      <c r="H1398">
        <f>VLOOKUP(B1398,Nuclides!A:F,4,FALSE)</f>
        <v>84</v>
      </c>
      <c r="I1398" s="3" t="str">
        <f t="shared" si="155"/>
        <v>1.4min</v>
      </c>
      <c r="J1398" s="3">
        <f t="shared" si="156"/>
        <v>8.2517521495231588E-3</v>
      </c>
      <c r="K1398" s="3">
        <f t="shared" si="157"/>
        <v>0</v>
      </c>
      <c r="L1398" s="3">
        <f t="shared" si="158"/>
        <v>0</v>
      </c>
      <c r="M1398" s="3" t="str">
        <f t="shared" si="159"/>
        <v>Er173</v>
      </c>
      <c r="N1398" s="3">
        <f t="shared" si="160"/>
        <v>0</v>
      </c>
      <c r="O1398">
        <f>0</f>
        <v>0</v>
      </c>
    </row>
    <row r="1399" spans="2:15" hidden="1" x14ac:dyDescent="0.2">
      <c r="B1399" s="3">
        <v>69151</v>
      </c>
      <c r="C1399" s="3">
        <v>0</v>
      </c>
      <c r="D1399" s="3">
        <v>0</v>
      </c>
      <c r="E1399" s="3">
        <f>0</f>
        <v>0</v>
      </c>
      <c r="F1399" s="3">
        <f t="shared" si="154"/>
        <v>0</v>
      </c>
      <c r="G1399" t="str">
        <f>VLOOKUP(B1399,Nuclides!A:F,5,FALSE)</f>
        <v>Tm151</v>
      </c>
      <c r="H1399">
        <f>VLOOKUP(B1399,Nuclides!A:F,4,FALSE)</f>
        <v>4.17</v>
      </c>
      <c r="I1399" s="3" t="str">
        <f t="shared" si="155"/>
        <v>4.17s</v>
      </c>
      <c r="J1399" s="3">
        <f t="shared" si="156"/>
        <v>0.16622234545802045</v>
      </c>
      <c r="K1399" s="3">
        <f t="shared" si="157"/>
        <v>0</v>
      </c>
      <c r="L1399" s="3">
        <f t="shared" si="158"/>
        <v>0</v>
      </c>
      <c r="M1399" s="3" t="str">
        <f t="shared" si="159"/>
        <v>Tm151</v>
      </c>
      <c r="N1399" s="3">
        <f t="shared" si="160"/>
        <v>0</v>
      </c>
      <c r="O1399">
        <f>0</f>
        <v>0</v>
      </c>
    </row>
    <row r="1400" spans="2:15" hidden="1" x14ac:dyDescent="0.2">
      <c r="B1400" s="3">
        <v>69152</v>
      </c>
      <c r="C1400" s="3">
        <v>0</v>
      </c>
      <c r="D1400" s="3">
        <v>0</v>
      </c>
      <c r="E1400" s="3">
        <f>0</f>
        <v>0</v>
      </c>
      <c r="F1400" s="3">
        <f t="shared" si="154"/>
        <v>0</v>
      </c>
      <c r="G1400" t="str">
        <f>VLOOKUP(B1400,Nuclides!A:F,5,FALSE)</f>
        <v>Tm152</v>
      </c>
      <c r="H1400">
        <f>VLOOKUP(B1400,Nuclides!A:F,4,FALSE)</f>
        <v>8</v>
      </c>
      <c r="I1400" s="3" t="str">
        <f t="shared" si="155"/>
        <v>8s</v>
      </c>
      <c r="J1400" s="3">
        <f t="shared" si="156"/>
        <v>8.6643397569993161E-2</v>
      </c>
      <c r="K1400" s="3">
        <f t="shared" si="157"/>
        <v>0</v>
      </c>
      <c r="L1400" s="3">
        <f t="shared" si="158"/>
        <v>0</v>
      </c>
      <c r="M1400" s="3" t="str">
        <f t="shared" si="159"/>
        <v>Tm152</v>
      </c>
      <c r="N1400" s="3">
        <f t="shared" si="160"/>
        <v>0</v>
      </c>
      <c r="O1400">
        <f>0</f>
        <v>0</v>
      </c>
    </row>
    <row r="1401" spans="2:15" hidden="1" x14ac:dyDescent="0.2">
      <c r="B1401" s="3">
        <v>69153</v>
      </c>
      <c r="C1401" s="3">
        <v>0</v>
      </c>
      <c r="D1401" s="3">
        <v>0</v>
      </c>
      <c r="E1401" s="3">
        <f>0</f>
        <v>0</v>
      </c>
      <c r="F1401" s="3">
        <f t="shared" si="154"/>
        <v>0</v>
      </c>
      <c r="G1401" t="str">
        <f>VLOOKUP(B1401,Nuclides!A:F,5,FALSE)</f>
        <v>Tm153</v>
      </c>
      <c r="H1401">
        <f>VLOOKUP(B1401,Nuclides!A:F,4,FALSE)</f>
        <v>1.48</v>
      </c>
      <c r="I1401" s="3" t="str">
        <f t="shared" si="155"/>
        <v>1.48s</v>
      </c>
      <c r="J1401" s="3">
        <f t="shared" si="156"/>
        <v>0.46834268956753061</v>
      </c>
      <c r="K1401" s="3">
        <f t="shared" si="157"/>
        <v>0</v>
      </c>
      <c r="L1401" s="3">
        <f t="shared" si="158"/>
        <v>0</v>
      </c>
      <c r="M1401" s="3" t="str">
        <f t="shared" si="159"/>
        <v>Tm153</v>
      </c>
      <c r="N1401" s="3">
        <f t="shared" si="160"/>
        <v>0</v>
      </c>
      <c r="O1401">
        <f>0</f>
        <v>0</v>
      </c>
    </row>
    <row r="1402" spans="2:15" hidden="1" x14ac:dyDescent="0.2">
      <c r="B1402" s="3">
        <v>69154</v>
      </c>
      <c r="C1402" s="3">
        <v>0</v>
      </c>
      <c r="D1402" s="3">
        <v>0</v>
      </c>
      <c r="E1402" s="3">
        <f>0</f>
        <v>0</v>
      </c>
      <c r="F1402" s="3">
        <f t="shared" si="154"/>
        <v>0</v>
      </c>
      <c r="G1402" t="str">
        <f>VLOOKUP(B1402,Nuclides!A:F,5,FALSE)</f>
        <v>Tm154</v>
      </c>
      <c r="H1402">
        <f>VLOOKUP(B1402,Nuclides!A:F,4,FALSE)</f>
        <v>8.1</v>
      </c>
      <c r="I1402" s="3" t="str">
        <f t="shared" si="155"/>
        <v>8.1s</v>
      </c>
      <c r="J1402" s="3">
        <f t="shared" si="156"/>
        <v>8.5573725995054972E-2</v>
      </c>
      <c r="K1402" s="3">
        <f t="shared" si="157"/>
        <v>0</v>
      </c>
      <c r="L1402" s="3">
        <f t="shared" si="158"/>
        <v>0</v>
      </c>
      <c r="M1402" s="3" t="str">
        <f t="shared" si="159"/>
        <v>Tm154</v>
      </c>
      <c r="N1402" s="3">
        <f t="shared" si="160"/>
        <v>0</v>
      </c>
      <c r="O1402">
        <f>0</f>
        <v>0</v>
      </c>
    </row>
    <row r="1403" spans="2:15" hidden="1" x14ac:dyDescent="0.2">
      <c r="B1403" s="3">
        <v>69155</v>
      </c>
      <c r="C1403" s="3">
        <v>0</v>
      </c>
      <c r="D1403" s="3">
        <v>0</v>
      </c>
      <c r="E1403" s="3">
        <f>0</f>
        <v>0</v>
      </c>
      <c r="F1403" s="3">
        <f t="shared" si="154"/>
        <v>0</v>
      </c>
      <c r="G1403" t="str">
        <f>VLOOKUP(B1403,Nuclides!A:F,5,FALSE)</f>
        <v>Tm155</v>
      </c>
      <c r="H1403">
        <f>VLOOKUP(B1403,Nuclides!A:F,4,FALSE)</f>
        <v>21.6</v>
      </c>
      <c r="I1403" s="3" t="str">
        <f t="shared" si="155"/>
        <v>21.6s</v>
      </c>
      <c r="J1403" s="3">
        <f t="shared" si="156"/>
        <v>3.2090147248145615E-2</v>
      </c>
      <c r="K1403" s="3">
        <f t="shared" si="157"/>
        <v>0</v>
      </c>
      <c r="L1403" s="3">
        <f t="shared" si="158"/>
        <v>0</v>
      </c>
      <c r="M1403" s="3" t="str">
        <f t="shared" si="159"/>
        <v>Tm155</v>
      </c>
      <c r="N1403" s="3">
        <f t="shared" si="160"/>
        <v>0</v>
      </c>
      <c r="O1403">
        <f>0</f>
        <v>0</v>
      </c>
    </row>
    <row r="1404" spans="2:15" hidden="1" x14ac:dyDescent="0.2">
      <c r="B1404" s="3">
        <v>69156</v>
      </c>
      <c r="C1404" s="3">
        <v>0</v>
      </c>
      <c r="D1404" s="3">
        <v>0</v>
      </c>
      <c r="E1404" s="3">
        <f>0</f>
        <v>0</v>
      </c>
      <c r="F1404" s="3">
        <f t="shared" si="154"/>
        <v>0</v>
      </c>
      <c r="G1404" t="str">
        <f>VLOOKUP(B1404,Nuclides!A:F,5,FALSE)</f>
        <v>Tm156</v>
      </c>
      <c r="H1404">
        <f>VLOOKUP(B1404,Nuclides!A:F,4,FALSE)</f>
        <v>83.8</v>
      </c>
      <c r="I1404" s="3" t="str">
        <f t="shared" si="155"/>
        <v>1.4min</v>
      </c>
      <c r="J1404" s="3">
        <f t="shared" si="156"/>
        <v>8.2714460687344313E-3</v>
      </c>
      <c r="K1404" s="3">
        <f t="shared" si="157"/>
        <v>0</v>
      </c>
      <c r="L1404" s="3">
        <f t="shared" si="158"/>
        <v>0</v>
      </c>
      <c r="M1404" s="3" t="str">
        <f t="shared" si="159"/>
        <v>Tm156</v>
      </c>
      <c r="N1404" s="3">
        <f t="shared" si="160"/>
        <v>0</v>
      </c>
      <c r="O1404">
        <f>0</f>
        <v>0</v>
      </c>
    </row>
    <row r="1405" spans="2:15" hidden="1" x14ac:dyDescent="0.2">
      <c r="B1405" s="3">
        <v>69157</v>
      </c>
      <c r="C1405" s="3">
        <v>0</v>
      </c>
      <c r="D1405" s="3">
        <v>0</v>
      </c>
      <c r="E1405" s="3">
        <f>0</f>
        <v>0</v>
      </c>
      <c r="F1405" s="3">
        <f t="shared" si="154"/>
        <v>0</v>
      </c>
      <c r="G1405" t="str">
        <f>VLOOKUP(B1405,Nuclides!A:F,5,FALSE)</f>
        <v>Tm157</v>
      </c>
      <c r="H1405">
        <f>VLOOKUP(B1405,Nuclides!A:F,4,FALSE)</f>
        <v>217.79999999999899</v>
      </c>
      <c r="I1405" s="3" t="str">
        <f t="shared" si="155"/>
        <v>3.63min</v>
      </c>
      <c r="J1405" s="3">
        <f t="shared" si="156"/>
        <v>3.1824939419648692E-3</v>
      </c>
      <c r="K1405" s="3">
        <f t="shared" si="157"/>
        <v>0</v>
      </c>
      <c r="L1405" s="3">
        <f t="shared" si="158"/>
        <v>0</v>
      </c>
      <c r="M1405" s="3" t="str">
        <f t="shared" si="159"/>
        <v>Tm157</v>
      </c>
      <c r="N1405" s="3">
        <f t="shared" si="160"/>
        <v>0</v>
      </c>
      <c r="O1405">
        <f>0</f>
        <v>0</v>
      </c>
    </row>
    <row r="1406" spans="2:15" hidden="1" x14ac:dyDescent="0.2">
      <c r="B1406" s="3">
        <v>69158</v>
      </c>
      <c r="C1406" s="3">
        <v>0</v>
      </c>
      <c r="D1406" s="3">
        <v>0</v>
      </c>
      <c r="E1406" s="3">
        <f>0</f>
        <v>0</v>
      </c>
      <c r="F1406" s="3">
        <f t="shared" si="154"/>
        <v>0</v>
      </c>
      <c r="G1406" t="str">
        <f>VLOOKUP(B1406,Nuclides!A:F,5,FALSE)</f>
        <v>Tm158</v>
      </c>
      <c r="H1406">
        <f>VLOOKUP(B1406,Nuclides!A:F,4,FALSE)</f>
        <v>238.8</v>
      </c>
      <c r="I1406" s="3" t="str">
        <f t="shared" si="155"/>
        <v>3.98min</v>
      </c>
      <c r="J1406" s="3">
        <f t="shared" si="156"/>
        <v>2.9026263842543772E-3</v>
      </c>
      <c r="K1406" s="3">
        <f t="shared" si="157"/>
        <v>0</v>
      </c>
      <c r="L1406" s="3">
        <f t="shared" si="158"/>
        <v>0</v>
      </c>
      <c r="M1406" s="3" t="str">
        <f t="shared" si="159"/>
        <v>Tm158</v>
      </c>
      <c r="N1406" s="3">
        <f t="shared" si="160"/>
        <v>0</v>
      </c>
      <c r="O1406">
        <f>0</f>
        <v>0</v>
      </c>
    </row>
    <row r="1407" spans="2:15" hidden="1" x14ac:dyDescent="0.2">
      <c r="B1407" s="3">
        <v>69159</v>
      </c>
      <c r="C1407" s="3">
        <v>0</v>
      </c>
      <c r="D1407" s="3">
        <v>0</v>
      </c>
      <c r="E1407" s="3">
        <f>0</f>
        <v>0</v>
      </c>
      <c r="F1407" s="3">
        <f t="shared" si="154"/>
        <v>0</v>
      </c>
      <c r="G1407" t="str">
        <f>VLOOKUP(B1407,Nuclides!A:F,5,FALSE)</f>
        <v>Tm159</v>
      </c>
      <c r="H1407">
        <f>VLOOKUP(B1407,Nuclides!A:F,4,FALSE)</f>
        <v>547.79999999999995</v>
      </c>
      <c r="I1407" s="3" t="str">
        <f t="shared" si="155"/>
        <v>9.13min</v>
      </c>
      <c r="J1407" s="3">
        <f t="shared" si="156"/>
        <v>1.2653289166848218E-3</v>
      </c>
      <c r="K1407" s="3">
        <f t="shared" si="157"/>
        <v>0</v>
      </c>
      <c r="L1407" s="3">
        <f t="shared" si="158"/>
        <v>0</v>
      </c>
      <c r="M1407" s="3" t="str">
        <f t="shared" si="159"/>
        <v>Tm159</v>
      </c>
      <c r="N1407" s="3">
        <f t="shared" si="160"/>
        <v>0</v>
      </c>
      <c r="O1407">
        <f>0</f>
        <v>0</v>
      </c>
    </row>
    <row r="1408" spans="2:15" hidden="1" x14ac:dyDescent="0.2">
      <c r="B1408" s="3">
        <v>69160</v>
      </c>
      <c r="C1408" s="3">
        <v>0</v>
      </c>
      <c r="D1408" s="3">
        <v>0</v>
      </c>
      <c r="E1408" s="3">
        <f>0</f>
        <v>0</v>
      </c>
      <c r="F1408" s="3">
        <f t="shared" si="154"/>
        <v>0</v>
      </c>
      <c r="G1408" t="str">
        <f>VLOOKUP(B1408,Nuclides!A:F,5,FALSE)</f>
        <v>Tm160</v>
      </c>
      <c r="H1408">
        <f>VLOOKUP(B1408,Nuclides!A:F,4,FALSE)</f>
        <v>564</v>
      </c>
      <c r="I1408" s="3" t="str">
        <f t="shared" si="155"/>
        <v>9.4min</v>
      </c>
      <c r="J1408" s="3">
        <f t="shared" si="156"/>
        <v>1.2289843626949386E-3</v>
      </c>
      <c r="K1408" s="3">
        <f t="shared" si="157"/>
        <v>0</v>
      </c>
      <c r="L1408" s="3">
        <f t="shared" si="158"/>
        <v>0</v>
      </c>
      <c r="M1408" s="3" t="str">
        <f t="shared" si="159"/>
        <v>Tm160</v>
      </c>
      <c r="N1408" s="3">
        <f t="shared" si="160"/>
        <v>0</v>
      </c>
      <c r="O1408">
        <f>0</f>
        <v>0</v>
      </c>
    </row>
    <row r="1409" spans="2:15" hidden="1" x14ac:dyDescent="0.2">
      <c r="B1409" s="3">
        <v>69161</v>
      </c>
      <c r="C1409" s="3">
        <v>0</v>
      </c>
      <c r="D1409" s="3">
        <v>0</v>
      </c>
      <c r="E1409" s="3">
        <f>0</f>
        <v>0</v>
      </c>
      <c r="F1409" s="3">
        <f t="shared" si="154"/>
        <v>0</v>
      </c>
      <c r="G1409" t="str">
        <f>VLOOKUP(B1409,Nuclides!A:F,5,FALSE)</f>
        <v>Tm161</v>
      </c>
      <c r="H1409">
        <f>VLOOKUP(B1409,Nuclides!A:F,4,FALSE)</f>
        <v>1812</v>
      </c>
      <c r="I1409" s="3" t="str">
        <f t="shared" si="155"/>
        <v>30.2min</v>
      </c>
      <c r="J1409" s="3">
        <f t="shared" si="156"/>
        <v>3.825315566004113E-4</v>
      </c>
      <c r="K1409" s="3">
        <f t="shared" si="157"/>
        <v>0</v>
      </c>
      <c r="L1409" s="3">
        <f t="shared" si="158"/>
        <v>0</v>
      </c>
      <c r="M1409" s="3" t="str">
        <f t="shared" si="159"/>
        <v>Tm161</v>
      </c>
      <c r="N1409" s="3">
        <f t="shared" si="160"/>
        <v>0</v>
      </c>
      <c r="O1409">
        <f>0</f>
        <v>0</v>
      </c>
    </row>
    <row r="1410" spans="2:15" hidden="1" x14ac:dyDescent="0.2">
      <c r="B1410" s="3">
        <v>69162</v>
      </c>
      <c r="C1410" s="3">
        <v>0</v>
      </c>
      <c r="D1410" s="3">
        <v>0</v>
      </c>
      <c r="E1410" s="3">
        <f>0</f>
        <v>0</v>
      </c>
      <c r="F1410" s="3">
        <f t="shared" si="154"/>
        <v>0</v>
      </c>
      <c r="G1410" t="str">
        <f>VLOOKUP(B1410,Nuclides!A:F,5,FALSE)</f>
        <v>Tm162</v>
      </c>
      <c r="H1410">
        <f>VLOOKUP(B1410,Nuclides!A:F,4,FALSE)</f>
        <v>1302</v>
      </c>
      <c r="I1410" s="3" t="str">
        <f t="shared" si="155"/>
        <v>21.7min</v>
      </c>
      <c r="J1410" s="3">
        <f t="shared" si="156"/>
        <v>5.3237110642084893E-4</v>
      </c>
      <c r="K1410" s="3">
        <f t="shared" si="157"/>
        <v>0</v>
      </c>
      <c r="L1410" s="3">
        <f t="shared" si="158"/>
        <v>0</v>
      </c>
      <c r="M1410" s="3" t="str">
        <f t="shared" si="159"/>
        <v>Tm162</v>
      </c>
      <c r="N1410" s="3">
        <f t="shared" si="160"/>
        <v>0</v>
      </c>
      <c r="O1410">
        <f>0</f>
        <v>0</v>
      </c>
    </row>
    <row r="1411" spans="2:15" hidden="1" x14ac:dyDescent="0.2">
      <c r="B1411" s="3">
        <v>69163</v>
      </c>
      <c r="C1411" s="3">
        <v>0</v>
      </c>
      <c r="D1411" s="3">
        <v>0</v>
      </c>
      <c r="E1411" s="3">
        <f>0</f>
        <v>0</v>
      </c>
      <c r="F1411" s="3">
        <f t="shared" si="154"/>
        <v>0</v>
      </c>
      <c r="G1411" t="str">
        <f>VLOOKUP(B1411,Nuclides!A:F,5,FALSE)</f>
        <v>Tm163</v>
      </c>
      <c r="H1411">
        <f>VLOOKUP(B1411,Nuclides!A:F,4,FALSE)</f>
        <v>6516</v>
      </c>
      <c r="I1411" s="3" t="str">
        <f t="shared" si="155"/>
        <v>1.81h</v>
      </c>
      <c r="J1411" s="3">
        <f t="shared" si="156"/>
        <v>1.0637617872313464E-4</v>
      </c>
      <c r="K1411" s="3">
        <f t="shared" si="157"/>
        <v>0</v>
      </c>
      <c r="L1411" s="3">
        <f t="shared" si="158"/>
        <v>0</v>
      </c>
      <c r="M1411" s="3" t="str">
        <f t="shared" si="159"/>
        <v>Tm163</v>
      </c>
      <c r="N1411" s="3">
        <f t="shared" si="160"/>
        <v>0</v>
      </c>
      <c r="O1411">
        <f>0</f>
        <v>0</v>
      </c>
    </row>
    <row r="1412" spans="2:15" hidden="1" x14ac:dyDescent="0.2">
      <c r="B1412" s="3">
        <v>69164</v>
      </c>
      <c r="C1412" s="3">
        <v>0</v>
      </c>
      <c r="D1412" s="3">
        <v>0</v>
      </c>
      <c r="E1412" s="3">
        <f>0</f>
        <v>0</v>
      </c>
      <c r="F1412" s="3">
        <f t="shared" si="154"/>
        <v>0</v>
      </c>
      <c r="G1412" t="str">
        <f>VLOOKUP(B1412,Nuclides!A:F,5,FALSE)</f>
        <v>Tm164</v>
      </c>
      <c r="H1412">
        <f>VLOOKUP(B1412,Nuclides!A:F,4,FALSE)</f>
        <v>120</v>
      </c>
      <c r="I1412" s="3" t="str">
        <f t="shared" si="155"/>
        <v>2min</v>
      </c>
      <c r="J1412" s="3">
        <f t="shared" si="156"/>
        <v>5.7762265046662105E-3</v>
      </c>
      <c r="K1412" s="3">
        <f t="shared" si="157"/>
        <v>0</v>
      </c>
      <c r="L1412" s="3">
        <f t="shared" si="158"/>
        <v>0</v>
      </c>
      <c r="M1412" s="3" t="str">
        <f t="shared" si="159"/>
        <v>Tm164</v>
      </c>
      <c r="N1412" s="3">
        <f t="shared" si="160"/>
        <v>0</v>
      </c>
      <c r="O1412">
        <f>0</f>
        <v>0</v>
      </c>
    </row>
    <row r="1413" spans="2:15" hidden="1" x14ac:dyDescent="0.2">
      <c r="B1413" s="3">
        <v>69165</v>
      </c>
      <c r="C1413" s="3">
        <v>0</v>
      </c>
      <c r="D1413" s="3">
        <v>0</v>
      </c>
      <c r="E1413" s="3">
        <f>0</f>
        <v>0</v>
      </c>
      <c r="F1413" s="3">
        <f t="shared" ref="F1413:F1476" si="161">SUM(C1413:E1413)</f>
        <v>0</v>
      </c>
      <c r="G1413" t="str">
        <f>VLOOKUP(B1413,Nuclides!A:F,5,FALSE)</f>
        <v>Tm165</v>
      </c>
      <c r="H1413">
        <f>VLOOKUP(B1413,Nuclides!A:F,4,FALSE)</f>
        <v>108216</v>
      </c>
      <c r="I1413" s="3" t="str">
        <f t="shared" ref="I1413:I1476" si="162">IF(H1413="STABLE", "STABLE", IF(H1413&lt;60, H1413&amp;"s", IF(H1413&lt;3600, ROUND(H1413/60,2)&amp;"min", IF(H1413&lt;86400, ROUND(H1413/3600,2)&amp;"h", IF(H1413&lt;31536000, ROUND(H1413/86400,2)&amp;"d", ROUND(H1413/31536000,2)&amp;"y")))))</f>
        <v>1.25d</v>
      </c>
      <c r="J1413" s="3">
        <f t="shared" ref="J1413:J1476" si="163">LN(2)/H1413</f>
        <v>6.4052190116059112E-6</v>
      </c>
      <c r="K1413" s="3">
        <f t="shared" ref="K1413:K1476" si="164">10*F1413*(1-EXP(-J1413*600))*6240000000000</f>
        <v>0</v>
      </c>
      <c r="L1413" s="3">
        <f t="shared" ref="L1413:L1476" si="165">EXP(-J1413*30*60)*K1413</f>
        <v>0</v>
      </c>
      <c r="M1413" s="3" t="str">
        <f t="shared" ref="M1413:M1476" si="166">G1413</f>
        <v>Tm165</v>
      </c>
      <c r="N1413" s="3">
        <f t="shared" ref="N1413:N1476" si="167">L1413</f>
        <v>0</v>
      </c>
      <c r="O1413">
        <f>0</f>
        <v>0</v>
      </c>
    </row>
    <row r="1414" spans="2:15" hidden="1" x14ac:dyDescent="0.2">
      <c r="B1414" s="3">
        <v>69166</v>
      </c>
      <c r="C1414" s="3">
        <v>0</v>
      </c>
      <c r="D1414" s="3">
        <v>0</v>
      </c>
      <c r="E1414" s="3">
        <f>0</f>
        <v>0</v>
      </c>
      <c r="F1414" s="3">
        <f t="shared" si="161"/>
        <v>0</v>
      </c>
      <c r="G1414" t="str">
        <f>VLOOKUP(B1414,Nuclides!A:F,5,FALSE)</f>
        <v>Tm166</v>
      </c>
      <c r="H1414">
        <f>VLOOKUP(B1414,Nuclides!A:F,4,FALSE)</f>
        <v>27720</v>
      </c>
      <c r="I1414" s="3" t="str">
        <f t="shared" si="162"/>
        <v>7.7h</v>
      </c>
      <c r="J1414" s="3">
        <f t="shared" si="163"/>
        <v>2.5005309544009571E-5</v>
      </c>
      <c r="K1414" s="3">
        <f t="shared" si="164"/>
        <v>0</v>
      </c>
      <c r="L1414" s="3">
        <f t="shared" si="165"/>
        <v>0</v>
      </c>
      <c r="M1414" s="3" t="str">
        <f t="shared" si="166"/>
        <v>Tm166</v>
      </c>
      <c r="N1414" s="3">
        <f t="shared" si="167"/>
        <v>0</v>
      </c>
      <c r="O1414">
        <f>0</f>
        <v>0</v>
      </c>
    </row>
    <row r="1415" spans="2:15" hidden="1" x14ac:dyDescent="0.2">
      <c r="B1415" s="3">
        <v>69167</v>
      </c>
      <c r="C1415" s="3">
        <v>0</v>
      </c>
      <c r="D1415" s="3">
        <v>0</v>
      </c>
      <c r="E1415" s="3">
        <f>0</f>
        <v>0</v>
      </c>
      <c r="F1415" s="3">
        <f t="shared" si="161"/>
        <v>0</v>
      </c>
      <c r="G1415" t="str">
        <f>VLOOKUP(B1415,Nuclides!A:F,5,FALSE)</f>
        <v>Tm167</v>
      </c>
      <c r="H1415">
        <f>VLOOKUP(B1415,Nuclides!A:F,4,FALSE)</f>
        <v>799200</v>
      </c>
      <c r="I1415" s="3" t="str">
        <f t="shared" si="162"/>
        <v>9.25d</v>
      </c>
      <c r="J1415" s="3">
        <f t="shared" si="163"/>
        <v>8.6730127697690852E-7</v>
      </c>
      <c r="K1415" s="3">
        <f t="shared" si="164"/>
        <v>0</v>
      </c>
      <c r="L1415" s="3">
        <f t="shared" si="165"/>
        <v>0</v>
      </c>
      <c r="M1415" s="3" t="str">
        <f t="shared" si="166"/>
        <v>Tm167</v>
      </c>
      <c r="N1415" s="3">
        <f t="shared" si="167"/>
        <v>0</v>
      </c>
      <c r="O1415">
        <f>0</f>
        <v>0</v>
      </c>
    </row>
    <row r="1416" spans="2:15" hidden="1" x14ac:dyDescent="0.2">
      <c r="B1416" s="3">
        <v>69168</v>
      </c>
      <c r="C1416" s="3">
        <v>0</v>
      </c>
      <c r="D1416" s="3">
        <v>0</v>
      </c>
      <c r="E1416" s="3">
        <f>0</f>
        <v>0</v>
      </c>
      <c r="F1416" s="3">
        <f t="shared" si="161"/>
        <v>0</v>
      </c>
      <c r="G1416" t="str">
        <f>VLOOKUP(B1416,Nuclides!A:F,5,FALSE)</f>
        <v>Tm168</v>
      </c>
      <c r="H1416">
        <f>VLOOKUP(B1416,Nuclides!A:F,4,FALSE)</f>
        <v>8043839.9999999898</v>
      </c>
      <c r="I1416" s="3" t="str">
        <f t="shared" si="162"/>
        <v>93.1d</v>
      </c>
      <c r="J1416" s="3">
        <f t="shared" si="163"/>
        <v>8.6171179506298749E-8</v>
      </c>
      <c r="K1416" s="3">
        <f t="shared" si="164"/>
        <v>0</v>
      </c>
      <c r="L1416" s="3">
        <f t="shared" si="165"/>
        <v>0</v>
      </c>
      <c r="M1416" s="3" t="str">
        <f t="shared" si="166"/>
        <v>Tm168</v>
      </c>
      <c r="N1416" s="3">
        <f t="shared" si="167"/>
        <v>0</v>
      </c>
      <c r="O1416">
        <f>0</f>
        <v>0</v>
      </c>
    </row>
    <row r="1417" spans="2:15" hidden="1" x14ac:dyDescent="0.2">
      <c r="B1417" s="3">
        <v>69169</v>
      </c>
      <c r="C1417" s="3">
        <v>0</v>
      </c>
      <c r="D1417" s="3">
        <v>0</v>
      </c>
      <c r="E1417" s="3">
        <f>0</f>
        <v>0</v>
      </c>
      <c r="F1417" s="3">
        <f t="shared" si="161"/>
        <v>0</v>
      </c>
      <c r="G1417" t="str">
        <f>VLOOKUP(B1417,Nuclides!A:F,5,FALSE)</f>
        <v>Tm169</v>
      </c>
      <c r="H1417" t="str">
        <f>VLOOKUP(B1417,Nuclides!A:F,4,FALSE)</f>
        <v>STABLE</v>
      </c>
      <c r="I1417" s="3" t="str">
        <f t="shared" si="162"/>
        <v>STABLE</v>
      </c>
      <c r="J1417" s="3" t="e">
        <f t="shared" si="163"/>
        <v>#VALUE!</v>
      </c>
      <c r="K1417" s="3" t="e">
        <f t="shared" si="164"/>
        <v>#VALUE!</v>
      </c>
      <c r="L1417" s="3" t="e">
        <f t="shared" si="165"/>
        <v>#VALUE!</v>
      </c>
      <c r="M1417" s="3" t="str">
        <f t="shared" si="166"/>
        <v>Tm169</v>
      </c>
      <c r="N1417" s="3" t="e">
        <f t="shared" si="167"/>
        <v>#VALUE!</v>
      </c>
      <c r="O1417">
        <f>0</f>
        <v>0</v>
      </c>
    </row>
    <row r="1418" spans="2:15" hidden="1" x14ac:dyDescent="0.2">
      <c r="B1418" s="3">
        <v>69170</v>
      </c>
      <c r="C1418" s="3">
        <v>0</v>
      </c>
      <c r="D1418" s="3">
        <v>0</v>
      </c>
      <c r="E1418" s="3">
        <f>0</f>
        <v>0</v>
      </c>
      <c r="F1418" s="3">
        <f t="shared" si="161"/>
        <v>0</v>
      </c>
      <c r="G1418" t="str">
        <f>VLOOKUP(B1418,Nuclides!A:F,5,FALSE)</f>
        <v>Tm170</v>
      </c>
      <c r="H1418">
        <f>VLOOKUP(B1418,Nuclides!A:F,4,FALSE)</f>
        <v>11111040</v>
      </c>
      <c r="I1418" s="3" t="str">
        <f t="shared" si="162"/>
        <v>128.6d</v>
      </c>
      <c r="J1418" s="3">
        <f t="shared" si="163"/>
        <v>6.2383645505726309E-8</v>
      </c>
      <c r="K1418" s="3">
        <f t="shared" si="164"/>
        <v>0</v>
      </c>
      <c r="L1418" s="3">
        <f t="shared" si="165"/>
        <v>0</v>
      </c>
      <c r="M1418" s="3" t="str">
        <f t="shared" si="166"/>
        <v>Tm170</v>
      </c>
      <c r="N1418" s="3">
        <f t="shared" si="167"/>
        <v>0</v>
      </c>
      <c r="O1418">
        <f>0</f>
        <v>0</v>
      </c>
    </row>
    <row r="1419" spans="2:15" hidden="1" x14ac:dyDescent="0.2">
      <c r="B1419" s="3">
        <v>69171</v>
      </c>
      <c r="C1419" s="3">
        <v>0</v>
      </c>
      <c r="D1419" s="3">
        <v>0</v>
      </c>
      <c r="E1419" s="3">
        <f>0</f>
        <v>0</v>
      </c>
      <c r="F1419" s="3">
        <f t="shared" si="161"/>
        <v>0</v>
      </c>
      <c r="G1419" t="str">
        <f>VLOOKUP(B1419,Nuclides!A:F,5,FALSE)</f>
        <v>Tm171</v>
      </c>
      <c r="H1419">
        <f>VLOOKUP(B1419,Nuclides!A:F,4,FALSE)</f>
        <v>60590592</v>
      </c>
      <c r="I1419" s="3" t="str">
        <f t="shared" si="162"/>
        <v>1.92y</v>
      </c>
      <c r="J1419" s="3">
        <f t="shared" si="163"/>
        <v>1.1439848294599025E-8</v>
      </c>
      <c r="K1419" s="3">
        <f t="shared" si="164"/>
        <v>0</v>
      </c>
      <c r="L1419" s="3">
        <f t="shared" si="165"/>
        <v>0</v>
      </c>
      <c r="M1419" s="3" t="str">
        <f t="shared" si="166"/>
        <v>Tm171</v>
      </c>
      <c r="N1419" s="3">
        <f t="shared" si="167"/>
        <v>0</v>
      </c>
      <c r="O1419">
        <f>0</f>
        <v>0</v>
      </c>
    </row>
    <row r="1420" spans="2:15" hidden="1" x14ac:dyDescent="0.2">
      <c r="B1420" s="3">
        <v>69172</v>
      </c>
      <c r="C1420" s="3">
        <v>0</v>
      </c>
      <c r="D1420" s="3">
        <v>0</v>
      </c>
      <c r="E1420" s="3">
        <f>0</f>
        <v>0</v>
      </c>
      <c r="F1420" s="3">
        <f t="shared" si="161"/>
        <v>0</v>
      </c>
      <c r="G1420" t="str">
        <f>VLOOKUP(B1420,Nuclides!A:F,5,FALSE)</f>
        <v>Tm172</v>
      </c>
      <c r="H1420">
        <f>VLOOKUP(B1420,Nuclides!A:F,4,FALSE)</f>
        <v>228960</v>
      </c>
      <c r="I1420" s="3" t="str">
        <f t="shared" si="162"/>
        <v>2.65d</v>
      </c>
      <c r="J1420" s="3">
        <f t="shared" si="163"/>
        <v>3.0273723819005295E-6</v>
      </c>
      <c r="K1420" s="3">
        <f t="shared" si="164"/>
        <v>0</v>
      </c>
      <c r="L1420" s="3">
        <f t="shared" si="165"/>
        <v>0</v>
      </c>
      <c r="M1420" s="3" t="str">
        <f t="shared" si="166"/>
        <v>Tm172</v>
      </c>
      <c r="N1420" s="3">
        <f t="shared" si="167"/>
        <v>0</v>
      </c>
      <c r="O1420">
        <f>0</f>
        <v>0</v>
      </c>
    </row>
    <row r="1421" spans="2:15" hidden="1" x14ac:dyDescent="0.2">
      <c r="B1421" s="3">
        <v>69173</v>
      </c>
      <c r="C1421" s="3">
        <v>0</v>
      </c>
      <c r="D1421" s="3">
        <v>0</v>
      </c>
      <c r="E1421" s="3">
        <f>0</f>
        <v>0</v>
      </c>
      <c r="F1421" s="3">
        <f t="shared" si="161"/>
        <v>0</v>
      </c>
      <c r="G1421" t="str">
        <f>VLOOKUP(B1421,Nuclides!A:F,5,FALSE)</f>
        <v>Tm173</v>
      </c>
      <c r="H1421">
        <f>VLOOKUP(B1421,Nuclides!A:F,4,FALSE)</f>
        <v>29664</v>
      </c>
      <c r="I1421" s="3" t="str">
        <f t="shared" si="162"/>
        <v>8.24h</v>
      </c>
      <c r="J1421" s="3">
        <f t="shared" si="163"/>
        <v>2.3366612073892437E-5</v>
      </c>
      <c r="K1421" s="3">
        <f t="shared" si="164"/>
        <v>0</v>
      </c>
      <c r="L1421" s="3">
        <f t="shared" si="165"/>
        <v>0</v>
      </c>
      <c r="M1421" s="3" t="str">
        <f t="shared" si="166"/>
        <v>Tm173</v>
      </c>
      <c r="N1421" s="3">
        <f t="shared" si="167"/>
        <v>0</v>
      </c>
      <c r="O1421">
        <f>0</f>
        <v>0</v>
      </c>
    </row>
    <row r="1422" spans="2:15" hidden="1" x14ac:dyDescent="0.2">
      <c r="B1422" s="3">
        <v>69174</v>
      </c>
      <c r="C1422" s="3">
        <v>0</v>
      </c>
      <c r="D1422" s="3">
        <v>0</v>
      </c>
      <c r="E1422" s="3">
        <f>0</f>
        <v>0</v>
      </c>
      <c r="F1422" s="3">
        <f t="shared" si="161"/>
        <v>0</v>
      </c>
      <c r="G1422" t="str">
        <f>VLOOKUP(B1422,Nuclides!A:F,5,FALSE)</f>
        <v>Tm174</v>
      </c>
      <c r="H1422">
        <f>VLOOKUP(B1422,Nuclides!A:F,4,FALSE)</f>
        <v>324</v>
      </c>
      <c r="I1422" s="3" t="str">
        <f t="shared" si="162"/>
        <v>5.4min</v>
      </c>
      <c r="J1422" s="3">
        <f t="shared" si="163"/>
        <v>2.1393431498763745E-3</v>
      </c>
      <c r="K1422" s="3">
        <f t="shared" si="164"/>
        <v>0</v>
      </c>
      <c r="L1422" s="3">
        <f t="shared" si="165"/>
        <v>0</v>
      </c>
      <c r="M1422" s="3" t="str">
        <f t="shared" si="166"/>
        <v>Tm174</v>
      </c>
      <c r="N1422" s="3">
        <f t="shared" si="167"/>
        <v>0</v>
      </c>
      <c r="O1422">
        <f>0</f>
        <v>0</v>
      </c>
    </row>
    <row r="1423" spans="2:15" hidden="1" x14ac:dyDescent="0.2">
      <c r="B1423" s="3">
        <v>69175</v>
      </c>
      <c r="C1423" s="3">
        <v>0</v>
      </c>
      <c r="D1423" s="3">
        <v>0</v>
      </c>
      <c r="E1423" s="3">
        <f>0</f>
        <v>0</v>
      </c>
      <c r="F1423" s="3">
        <f t="shared" si="161"/>
        <v>0</v>
      </c>
      <c r="G1423" t="str">
        <f>VLOOKUP(B1423,Nuclides!A:F,5,FALSE)</f>
        <v>Tm175</v>
      </c>
      <c r="H1423">
        <f>VLOOKUP(B1423,Nuclides!A:F,4,FALSE)</f>
        <v>912</v>
      </c>
      <c r="I1423" s="3" t="str">
        <f t="shared" si="162"/>
        <v>15.2min</v>
      </c>
      <c r="J1423" s="3">
        <f t="shared" si="163"/>
        <v>7.6002980324555401E-4</v>
      </c>
      <c r="K1423" s="3">
        <f t="shared" si="164"/>
        <v>0</v>
      </c>
      <c r="L1423" s="3">
        <f t="shared" si="165"/>
        <v>0</v>
      </c>
      <c r="M1423" s="3" t="str">
        <f t="shared" si="166"/>
        <v>Tm175</v>
      </c>
      <c r="N1423" s="3">
        <f t="shared" si="167"/>
        <v>0</v>
      </c>
      <c r="O1423">
        <f>0</f>
        <v>0</v>
      </c>
    </row>
    <row r="1424" spans="2:15" hidden="1" x14ac:dyDescent="0.2">
      <c r="B1424" s="3">
        <v>69176</v>
      </c>
      <c r="C1424" s="3">
        <v>0</v>
      </c>
      <c r="D1424" s="3">
        <v>0</v>
      </c>
      <c r="E1424" s="3">
        <f>0</f>
        <v>0</v>
      </c>
      <c r="F1424" s="3">
        <f t="shared" si="161"/>
        <v>0</v>
      </c>
      <c r="G1424" t="str">
        <f>VLOOKUP(B1424,Nuclides!A:F,5,FALSE)</f>
        <v>Tm176</v>
      </c>
      <c r="H1424">
        <f>VLOOKUP(B1424,Nuclides!A:F,4,FALSE)</f>
        <v>114</v>
      </c>
      <c r="I1424" s="3" t="str">
        <f t="shared" si="162"/>
        <v>1.9min</v>
      </c>
      <c r="J1424" s="3">
        <f t="shared" si="163"/>
        <v>6.0802384259644321E-3</v>
      </c>
      <c r="K1424" s="3">
        <f t="shared" si="164"/>
        <v>0</v>
      </c>
      <c r="L1424" s="3">
        <f t="shared" si="165"/>
        <v>0</v>
      </c>
      <c r="M1424" s="3" t="str">
        <f t="shared" si="166"/>
        <v>Tm176</v>
      </c>
      <c r="N1424" s="3">
        <f t="shared" si="167"/>
        <v>0</v>
      </c>
      <c r="O1424">
        <f>0</f>
        <v>0</v>
      </c>
    </row>
    <row r="1425" spans="2:15" hidden="1" x14ac:dyDescent="0.2">
      <c r="B1425" s="3">
        <v>70153</v>
      </c>
      <c r="C1425" s="3">
        <v>0</v>
      </c>
      <c r="D1425" s="3">
        <v>0</v>
      </c>
      <c r="E1425" s="3">
        <f>0</f>
        <v>0</v>
      </c>
      <c r="F1425" s="3">
        <f t="shared" si="161"/>
        <v>0</v>
      </c>
      <c r="G1425" t="str">
        <f>VLOOKUP(B1425,Nuclides!A:F,5,FALSE)</f>
        <v>Yb153</v>
      </c>
      <c r="H1425">
        <f>VLOOKUP(B1425,Nuclides!A:F,4,FALSE)</f>
        <v>4.2</v>
      </c>
      <c r="I1425" s="3" t="str">
        <f t="shared" si="162"/>
        <v>4.2s</v>
      </c>
      <c r="J1425" s="3">
        <f t="shared" si="163"/>
        <v>0.16503504299046315</v>
      </c>
      <c r="K1425" s="3">
        <f t="shared" si="164"/>
        <v>0</v>
      </c>
      <c r="L1425" s="3">
        <f t="shared" si="165"/>
        <v>0</v>
      </c>
      <c r="M1425" s="3" t="str">
        <f t="shared" si="166"/>
        <v>Yb153</v>
      </c>
      <c r="N1425" s="3">
        <f t="shared" si="167"/>
        <v>0</v>
      </c>
      <c r="O1425">
        <f>0</f>
        <v>0</v>
      </c>
    </row>
    <row r="1426" spans="2:15" hidden="1" x14ac:dyDescent="0.2">
      <c r="B1426" s="3">
        <v>70154</v>
      </c>
      <c r="C1426" s="3">
        <v>0</v>
      </c>
      <c r="D1426" s="3">
        <v>0</v>
      </c>
      <c r="E1426" s="3">
        <f>0</f>
        <v>0</v>
      </c>
      <c r="F1426" s="3">
        <f t="shared" si="161"/>
        <v>0</v>
      </c>
      <c r="G1426" t="str">
        <f>VLOOKUP(B1426,Nuclides!A:F,5,FALSE)</f>
        <v>Yb154</v>
      </c>
      <c r="H1426">
        <f>VLOOKUP(B1426,Nuclides!A:F,4,FALSE)</f>
        <v>0.40899999999999997</v>
      </c>
      <c r="I1426" s="3" t="str">
        <f t="shared" si="162"/>
        <v>0.409s</v>
      </c>
      <c r="J1426" s="3">
        <f t="shared" si="163"/>
        <v>1.6947363827871524</v>
      </c>
      <c r="K1426" s="3">
        <f t="shared" si="164"/>
        <v>0</v>
      </c>
      <c r="L1426" s="3">
        <f t="shared" si="165"/>
        <v>0</v>
      </c>
      <c r="M1426" s="3" t="str">
        <f t="shared" si="166"/>
        <v>Yb154</v>
      </c>
      <c r="N1426" s="3">
        <f t="shared" si="167"/>
        <v>0</v>
      </c>
      <c r="O1426">
        <f>0</f>
        <v>0</v>
      </c>
    </row>
    <row r="1427" spans="2:15" hidden="1" x14ac:dyDescent="0.2">
      <c r="B1427" s="3">
        <v>70155</v>
      </c>
      <c r="C1427" s="3">
        <v>0</v>
      </c>
      <c r="D1427" s="3">
        <v>0</v>
      </c>
      <c r="E1427" s="3">
        <f>0</f>
        <v>0</v>
      </c>
      <c r="F1427" s="3">
        <f t="shared" si="161"/>
        <v>0</v>
      </c>
      <c r="G1427" t="str">
        <f>VLOOKUP(B1427,Nuclides!A:F,5,FALSE)</f>
        <v>Yb155</v>
      </c>
      <c r="H1427">
        <f>VLOOKUP(B1427,Nuclides!A:F,4,FALSE)</f>
        <v>1.7929999999999999</v>
      </c>
      <c r="I1427" s="3" t="str">
        <f t="shared" si="162"/>
        <v>1.793s</v>
      </c>
      <c r="J1427" s="3">
        <f t="shared" si="163"/>
        <v>0.38658515368652835</v>
      </c>
      <c r="K1427" s="3">
        <f t="shared" si="164"/>
        <v>0</v>
      </c>
      <c r="L1427" s="3">
        <f t="shared" si="165"/>
        <v>0</v>
      </c>
      <c r="M1427" s="3" t="str">
        <f t="shared" si="166"/>
        <v>Yb155</v>
      </c>
      <c r="N1427" s="3">
        <f t="shared" si="167"/>
        <v>0</v>
      </c>
      <c r="O1427">
        <f>0</f>
        <v>0</v>
      </c>
    </row>
    <row r="1428" spans="2:15" hidden="1" x14ac:dyDescent="0.2">
      <c r="B1428" s="3">
        <v>70156</v>
      </c>
      <c r="C1428" s="3">
        <v>0</v>
      </c>
      <c r="D1428" s="3">
        <v>0</v>
      </c>
      <c r="E1428" s="3">
        <f>0</f>
        <v>0</v>
      </c>
      <c r="F1428" s="3">
        <f t="shared" si="161"/>
        <v>0</v>
      </c>
      <c r="G1428" t="str">
        <f>VLOOKUP(B1428,Nuclides!A:F,5,FALSE)</f>
        <v>Yb156</v>
      </c>
      <c r="H1428">
        <f>VLOOKUP(B1428,Nuclides!A:F,4,FALSE)</f>
        <v>26.1</v>
      </c>
      <c r="I1428" s="3" t="str">
        <f t="shared" si="162"/>
        <v>26.1s</v>
      </c>
      <c r="J1428" s="3">
        <f t="shared" si="163"/>
        <v>2.6557363239844645E-2</v>
      </c>
      <c r="K1428" s="3">
        <f t="shared" si="164"/>
        <v>0</v>
      </c>
      <c r="L1428" s="3">
        <f t="shared" si="165"/>
        <v>0</v>
      </c>
      <c r="M1428" s="3" t="str">
        <f t="shared" si="166"/>
        <v>Yb156</v>
      </c>
      <c r="N1428" s="3">
        <f t="shared" si="167"/>
        <v>0</v>
      </c>
      <c r="O1428">
        <f>0</f>
        <v>0</v>
      </c>
    </row>
    <row r="1429" spans="2:15" hidden="1" x14ac:dyDescent="0.2">
      <c r="B1429" s="3">
        <v>70157</v>
      </c>
      <c r="C1429" s="3">
        <v>0</v>
      </c>
      <c r="D1429" s="3">
        <v>0</v>
      </c>
      <c r="E1429" s="3">
        <f>0</f>
        <v>0</v>
      </c>
      <c r="F1429" s="3">
        <f t="shared" si="161"/>
        <v>0</v>
      </c>
      <c r="G1429" t="str">
        <f>VLOOKUP(B1429,Nuclides!A:F,5,FALSE)</f>
        <v>Yb157</v>
      </c>
      <c r="H1429">
        <f>VLOOKUP(B1429,Nuclides!A:F,4,FALSE)</f>
        <v>38.6</v>
      </c>
      <c r="I1429" s="3" t="str">
        <f t="shared" si="162"/>
        <v>38.6s</v>
      </c>
      <c r="J1429" s="3">
        <f t="shared" si="163"/>
        <v>1.7957180843521898E-2</v>
      </c>
      <c r="K1429" s="3">
        <f t="shared" si="164"/>
        <v>0</v>
      </c>
      <c r="L1429" s="3">
        <f t="shared" si="165"/>
        <v>0</v>
      </c>
      <c r="M1429" s="3" t="str">
        <f t="shared" si="166"/>
        <v>Yb157</v>
      </c>
      <c r="N1429" s="3">
        <f t="shared" si="167"/>
        <v>0</v>
      </c>
      <c r="O1429">
        <f>0</f>
        <v>0</v>
      </c>
    </row>
    <row r="1430" spans="2:15" hidden="1" x14ac:dyDescent="0.2">
      <c r="B1430" s="3">
        <v>70158</v>
      </c>
      <c r="C1430" s="3">
        <v>0</v>
      </c>
      <c r="D1430" s="3">
        <v>0</v>
      </c>
      <c r="E1430" s="3">
        <f>0</f>
        <v>0</v>
      </c>
      <c r="F1430" s="3">
        <f t="shared" si="161"/>
        <v>0</v>
      </c>
      <c r="G1430" t="str">
        <f>VLOOKUP(B1430,Nuclides!A:F,5,FALSE)</f>
        <v>Yb158</v>
      </c>
      <c r="H1430">
        <f>VLOOKUP(B1430,Nuclides!A:F,4,FALSE)</f>
        <v>89.4</v>
      </c>
      <c r="I1430" s="3" t="str">
        <f t="shared" si="162"/>
        <v>1.49min</v>
      </c>
      <c r="J1430" s="3">
        <f t="shared" si="163"/>
        <v>7.7533241673371951E-3</v>
      </c>
      <c r="K1430" s="3">
        <f t="shared" si="164"/>
        <v>0</v>
      </c>
      <c r="L1430" s="3">
        <f t="shared" si="165"/>
        <v>0</v>
      </c>
      <c r="M1430" s="3" t="str">
        <f t="shared" si="166"/>
        <v>Yb158</v>
      </c>
      <c r="N1430" s="3">
        <f t="shared" si="167"/>
        <v>0</v>
      </c>
      <c r="O1430">
        <f>0</f>
        <v>0</v>
      </c>
    </row>
    <row r="1431" spans="2:15" hidden="1" x14ac:dyDescent="0.2">
      <c r="B1431" s="3">
        <v>70159</v>
      </c>
      <c r="C1431" s="3">
        <v>0</v>
      </c>
      <c r="D1431" s="3">
        <v>0</v>
      </c>
      <c r="E1431" s="3">
        <f>0</f>
        <v>0</v>
      </c>
      <c r="F1431" s="3">
        <f t="shared" si="161"/>
        <v>0</v>
      </c>
      <c r="G1431" t="str">
        <f>VLOOKUP(B1431,Nuclides!A:F,5,FALSE)</f>
        <v>Yb159</v>
      </c>
      <c r="H1431">
        <f>VLOOKUP(B1431,Nuclides!A:F,4,FALSE)</f>
        <v>100.19999999999899</v>
      </c>
      <c r="I1431" s="3" t="str">
        <f t="shared" si="162"/>
        <v>1.67min</v>
      </c>
      <c r="J1431" s="3">
        <f t="shared" si="163"/>
        <v>6.9176365325344536E-3</v>
      </c>
      <c r="K1431" s="3">
        <f t="shared" si="164"/>
        <v>0</v>
      </c>
      <c r="L1431" s="3">
        <f t="shared" si="165"/>
        <v>0</v>
      </c>
      <c r="M1431" s="3" t="str">
        <f t="shared" si="166"/>
        <v>Yb159</v>
      </c>
      <c r="N1431" s="3">
        <f t="shared" si="167"/>
        <v>0</v>
      </c>
      <c r="O1431">
        <f>0</f>
        <v>0</v>
      </c>
    </row>
    <row r="1432" spans="2:15" hidden="1" x14ac:dyDescent="0.2">
      <c r="B1432" s="3">
        <v>70160</v>
      </c>
      <c r="C1432" s="3">
        <v>0</v>
      </c>
      <c r="D1432" s="3">
        <v>0</v>
      </c>
      <c r="E1432" s="3">
        <f>0</f>
        <v>0</v>
      </c>
      <c r="F1432" s="3">
        <f t="shared" si="161"/>
        <v>0</v>
      </c>
      <c r="G1432" t="str">
        <f>VLOOKUP(B1432,Nuclides!A:F,5,FALSE)</f>
        <v>Yb160</v>
      </c>
      <c r="H1432">
        <f>VLOOKUP(B1432,Nuclides!A:F,4,FALSE)</f>
        <v>288</v>
      </c>
      <c r="I1432" s="3" t="str">
        <f t="shared" si="162"/>
        <v>4.8min</v>
      </c>
      <c r="J1432" s="3">
        <f t="shared" si="163"/>
        <v>2.4067610436109212E-3</v>
      </c>
      <c r="K1432" s="3">
        <f t="shared" si="164"/>
        <v>0</v>
      </c>
      <c r="L1432" s="3">
        <f t="shared" si="165"/>
        <v>0</v>
      </c>
      <c r="M1432" s="3" t="str">
        <f t="shared" si="166"/>
        <v>Yb160</v>
      </c>
      <c r="N1432" s="3">
        <f t="shared" si="167"/>
        <v>0</v>
      </c>
      <c r="O1432">
        <f>0</f>
        <v>0</v>
      </c>
    </row>
    <row r="1433" spans="2:15" hidden="1" x14ac:dyDescent="0.2">
      <c r="B1433" s="3">
        <v>70161</v>
      </c>
      <c r="C1433" s="3">
        <v>0</v>
      </c>
      <c r="D1433" s="3">
        <v>0</v>
      </c>
      <c r="E1433" s="3">
        <f>0</f>
        <v>0</v>
      </c>
      <c r="F1433" s="3">
        <f t="shared" si="161"/>
        <v>0</v>
      </c>
      <c r="G1433" t="str">
        <f>VLOOKUP(B1433,Nuclides!A:F,5,FALSE)</f>
        <v>Yb161</v>
      </c>
      <c r="H1433">
        <f>VLOOKUP(B1433,Nuclides!A:F,4,FALSE)</f>
        <v>252</v>
      </c>
      <c r="I1433" s="3" t="str">
        <f t="shared" si="162"/>
        <v>4.2min</v>
      </c>
      <c r="J1433" s="3">
        <f t="shared" si="163"/>
        <v>2.7505840498410527E-3</v>
      </c>
      <c r="K1433" s="3">
        <f t="shared" si="164"/>
        <v>0</v>
      </c>
      <c r="L1433" s="3">
        <f t="shared" si="165"/>
        <v>0</v>
      </c>
      <c r="M1433" s="3" t="str">
        <f t="shared" si="166"/>
        <v>Yb161</v>
      </c>
      <c r="N1433" s="3">
        <f t="shared" si="167"/>
        <v>0</v>
      </c>
      <c r="O1433">
        <f>0</f>
        <v>0</v>
      </c>
    </row>
    <row r="1434" spans="2:15" hidden="1" x14ac:dyDescent="0.2">
      <c r="B1434" s="3">
        <v>70162</v>
      </c>
      <c r="C1434" s="3">
        <v>0</v>
      </c>
      <c r="D1434" s="3">
        <v>0</v>
      </c>
      <c r="E1434" s="3">
        <f>0</f>
        <v>0</v>
      </c>
      <c r="F1434" s="3">
        <f t="shared" si="161"/>
        <v>0</v>
      </c>
      <c r="G1434" t="str">
        <f>VLOOKUP(B1434,Nuclides!A:F,5,FALSE)</f>
        <v>Yb162</v>
      </c>
      <c r="H1434">
        <f>VLOOKUP(B1434,Nuclides!A:F,4,FALSE)</f>
        <v>1132.2</v>
      </c>
      <c r="I1434" s="3" t="str">
        <f t="shared" si="162"/>
        <v>18.87min</v>
      </c>
      <c r="J1434" s="3">
        <f t="shared" si="163"/>
        <v>6.1221266610134715E-4</v>
      </c>
      <c r="K1434" s="3">
        <f t="shared" si="164"/>
        <v>0</v>
      </c>
      <c r="L1434" s="3">
        <f t="shared" si="165"/>
        <v>0</v>
      </c>
      <c r="M1434" s="3" t="str">
        <f t="shared" si="166"/>
        <v>Yb162</v>
      </c>
      <c r="N1434" s="3">
        <f t="shared" si="167"/>
        <v>0</v>
      </c>
      <c r="O1434">
        <f>0</f>
        <v>0</v>
      </c>
    </row>
    <row r="1435" spans="2:15" hidden="1" x14ac:dyDescent="0.2">
      <c r="B1435" s="3">
        <v>70163</v>
      </c>
      <c r="C1435" s="3">
        <v>0</v>
      </c>
      <c r="D1435" s="3">
        <v>0</v>
      </c>
      <c r="E1435" s="3">
        <f>0</f>
        <v>0</v>
      </c>
      <c r="F1435" s="3">
        <f t="shared" si="161"/>
        <v>0</v>
      </c>
      <c r="G1435" t="str">
        <f>VLOOKUP(B1435,Nuclides!A:F,5,FALSE)</f>
        <v>Yb163</v>
      </c>
      <c r="H1435">
        <f>VLOOKUP(B1435,Nuclides!A:F,4,FALSE)</f>
        <v>663</v>
      </c>
      <c r="I1435" s="3" t="str">
        <f t="shared" si="162"/>
        <v>11.05min</v>
      </c>
      <c r="J1435" s="3">
        <f t="shared" si="163"/>
        <v>1.0454708605730698E-3</v>
      </c>
      <c r="K1435" s="3">
        <f t="shared" si="164"/>
        <v>0</v>
      </c>
      <c r="L1435" s="3">
        <f t="shared" si="165"/>
        <v>0</v>
      </c>
      <c r="M1435" s="3" t="str">
        <f t="shared" si="166"/>
        <v>Yb163</v>
      </c>
      <c r="N1435" s="3">
        <f t="shared" si="167"/>
        <v>0</v>
      </c>
      <c r="O1435">
        <f>0</f>
        <v>0</v>
      </c>
    </row>
    <row r="1436" spans="2:15" hidden="1" x14ac:dyDescent="0.2">
      <c r="B1436" s="3">
        <v>70164</v>
      </c>
      <c r="C1436" s="3">
        <v>0</v>
      </c>
      <c r="D1436" s="3">
        <v>0</v>
      </c>
      <c r="E1436" s="3">
        <f>0</f>
        <v>0</v>
      </c>
      <c r="F1436" s="3">
        <f t="shared" si="161"/>
        <v>0</v>
      </c>
      <c r="G1436" t="str">
        <f>VLOOKUP(B1436,Nuclides!A:F,5,FALSE)</f>
        <v>Yb164</v>
      </c>
      <c r="H1436">
        <f>VLOOKUP(B1436,Nuclides!A:F,4,FALSE)</f>
        <v>4548</v>
      </c>
      <c r="I1436" s="3" t="str">
        <f t="shared" si="162"/>
        <v>1.26h</v>
      </c>
      <c r="J1436" s="3">
        <f t="shared" si="163"/>
        <v>1.5240703178538814E-4</v>
      </c>
      <c r="K1436" s="3">
        <f t="shared" si="164"/>
        <v>0</v>
      </c>
      <c r="L1436" s="3">
        <f t="shared" si="165"/>
        <v>0</v>
      </c>
      <c r="M1436" s="3" t="str">
        <f t="shared" si="166"/>
        <v>Yb164</v>
      </c>
      <c r="N1436" s="3">
        <f t="shared" si="167"/>
        <v>0</v>
      </c>
      <c r="O1436">
        <f>0</f>
        <v>0</v>
      </c>
    </row>
    <row r="1437" spans="2:15" hidden="1" x14ac:dyDescent="0.2">
      <c r="B1437" s="3">
        <v>70165</v>
      </c>
      <c r="C1437" s="3">
        <v>0</v>
      </c>
      <c r="D1437" s="3">
        <v>0</v>
      </c>
      <c r="E1437" s="3">
        <f>0</f>
        <v>0</v>
      </c>
      <c r="F1437" s="3">
        <f t="shared" si="161"/>
        <v>0</v>
      </c>
      <c r="G1437" t="str">
        <f>VLOOKUP(B1437,Nuclides!A:F,5,FALSE)</f>
        <v>Yb165</v>
      </c>
      <c r="H1437">
        <f>VLOOKUP(B1437,Nuclides!A:F,4,FALSE)</f>
        <v>594</v>
      </c>
      <c r="I1437" s="3" t="str">
        <f t="shared" si="162"/>
        <v>9.9min</v>
      </c>
      <c r="J1437" s="3">
        <f t="shared" si="163"/>
        <v>1.1669144453871133E-3</v>
      </c>
      <c r="K1437" s="3">
        <f t="shared" si="164"/>
        <v>0</v>
      </c>
      <c r="L1437" s="3">
        <f t="shared" si="165"/>
        <v>0</v>
      </c>
      <c r="M1437" s="3" t="str">
        <f t="shared" si="166"/>
        <v>Yb165</v>
      </c>
      <c r="N1437" s="3">
        <f t="shared" si="167"/>
        <v>0</v>
      </c>
      <c r="O1437">
        <f>0</f>
        <v>0</v>
      </c>
    </row>
    <row r="1438" spans="2:15" hidden="1" x14ac:dyDescent="0.2">
      <c r="B1438" s="3">
        <v>70166</v>
      </c>
      <c r="C1438" s="3">
        <v>0</v>
      </c>
      <c r="D1438" s="3">
        <v>0</v>
      </c>
      <c r="E1438" s="3">
        <f>0</f>
        <v>0</v>
      </c>
      <c r="F1438" s="3">
        <f t="shared" si="161"/>
        <v>0</v>
      </c>
      <c r="G1438" t="str">
        <f>VLOOKUP(B1438,Nuclides!A:F,5,FALSE)</f>
        <v>Yb166</v>
      </c>
      <c r="H1438">
        <f>VLOOKUP(B1438,Nuclides!A:F,4,FALSE)</f>
        <v>204120</v>
      </c>
      <c r="I1438" s="3" t="str">
        <f t="shared" si="162"/>
        <v>2.36d</v>
      </c>
      <c r="J1438" s="3">
        <f t="shared" si="163"/>
        <v>3.3957827775815464E-6</v>
      </c>
      <c r="K1438" s="3">
        <f t="shared" si="164"/>
        <v>0</v>
      </c>
      <c r="L1438" s="3">
        <f t="shared" si="165"/>
        <v>0</v>
      </c>
      <c r="M1438" s="3" t="str">
        <f t="shared" si="166"/>
        <v>Yb166</v>
      </c>
      <c r="N1438" s="3">
        <f t="shared" si="167"/>
        <v>0</v>
      </c>
      <c r="O1438">
        <f>0</f>
        <v>0</v>
      </c>
    </row>
    <row r="1439" spans="2:15" hidden="1" x14ac:dyDescent="0.2">
      <c r="B1439" s="3">
        <v>70167</v>
      </c>
      <c r="C1439" s="3">
        <v>0</v>
      </c>
      <c r="D1439" s="3">
        <v>0</v>
      </c>
      <c r="E1439" s="3">
        <f>0</f>
        <v>0</v>
      </c>
      <c r="F1439" s="3">
        <f t="shared" si="161"/>
        <v>0</v>
      </c>
      <c r="G1439" t="str">
        <f>VLOOKUP(B1439,Nuclides!A:F,5,FALSE)</f>
        <v>Yb167</v>
      </c>
      <c r="H1439">
        <f>VLOOKUP(B1439,Nuclides!A:F,4,FALSE)</f>
        <v>1050</v>
      </c>
      <c r="I1439" s="3" t="str">
        <f t="shared" si="162"/>
        <v>17.5min</v>
      </c>
      <c r="J1439" s="3">
        <f t="shared" si="163"/>
        <v>6.6014017196185267E-4</v>
      </c>
      <c r="K1439" s="3">
        <f t="shared" si="164"/>
        <v>0</v>
      </c>
      <c r="L1439" s="3">
        <f t="shared" si="165"/>
        <v>0</v>
      </c>
      <c r="M1439" s="3" t="str">
        <f t="shared" si="166"/>
        <v>Yb167</v>
      </c>
      <c r="N1439" s="3">
        <f t="shared" si="167"/>
        <v>0</v>
      </c>
      <c r="O1439">
        <f>0</f>
        <v>0</v>
      </c>
    </row>
    <row r="1440" spans="2:15" hidden="1" x14ac:dyDescent="0.2">
      <c r="B1440" s="3">
        <v>70168</v>
      </c>
      <c r="C1440" s="3">
        <v>0</v>
      </c>
      <c r="D1440" s="3">
        <v>0</v>
      </c>
      <c r="E1440" s="3">
        <f>0</f>
        <v>0</v>
      </c>
      <c r="F1440" s="3">
        <f t="shared" si="161"/>
        <v>0</v>
      </c>
      <c r="G1440" t="str">
        <f>VLOOKUP(B1440,Nuclides!A:F,5,FALSE)</f>
        <v>Yb168</v>
      </c>
      <c r="H1440" t="str">
        <f>VLOOKUP(B1440,Nuclides!A:F,4,FALSE)</f>
        <v>STABLE</v>
      </c>
      <c r="I1440" s="3" t="str">
        <f t="shared" si="162"/>
        <v>STABLE</v>
      </c>
      <c r="J1440" s="3" t="e">
        <f t="shared" si="163"/>
        <v>#VALUE!</v>
      </c>
      <c r="K1440" s="3" t="e">
        <f t="shared" si="164"/>
        <v>#VALUE!</v>
      </c>
      <c r="L1440" s="3" t="e">
        <f t="shared" si="165"/>
        <v>#VALUE!</v>
      </c>
      <c r="M1440" s="3" t="str">
        <f t="shared" si="166"/>
        <v>Yb168</v>
      </c>
      <c r="N1440" s="3" t="e">
        <f t="shared" si="167"/>
        <v>#VALUE!</v>
      </c>
      <c r="O1440">
        <f>0</f>
        <v>0</v>
      </c>
    </row>
    <row r="1441" spans="2:15" hidden="1" x14ac:dyDescent="0.2">
      <c r="B1441" s="3">
        <v>70169</v>
      </c>
      <c r="C1441" s="3">
        <v>0</v>
      </c>
      <c r="D1441" s="3">
        <v>0</v>
      </c>
      <c r="E1441" s="3">
        <f>0</f>
        <v>0</v>
      </c>
      <c r="F1441" s="3">
        <f t="shared" si="161"/>
        <v>0</v>
      </c>
      <c r="G1441" t="str">
        <f>VLOOKUP(B1441,Nuclides!A:F,5,FALSE)</f>
        <v>Yb169</v>
      </c>
      <c r="H1441">
        <f>VLOOKUP(B1441,Nuclides!A:F,4,FALSE)</f>
        <v>2766355.2</v>
      </c>
      <c r="I1441" s="3" t="str">
        <f t="shared" si="162"/>
        <v>32.02d</v>
      </c>
      <c r="J1441" s="3">
        <f t="shared" si="163"/>
        <v>2.5056333350104329E-7</v>
      </c>
      <c r="K1441" s="3">
        <f t="shared" si="164"/>
        <v>0</v>
      </c>
      <c r="L1441" s="3">
        <f t="shared" si="165"/>
        <v>0</v>
      </c>
      <c r="M1441" s="3" t="str">
        <f t="shared" si="166"/>
        <v>Yb169</v>
      </c>
      <c r="N1441" s="3">
        <f t="shared" si="167"/>
        <v>0</v>
      </c>
      <c r="O1441">
        <f>0</f>
        <v>0</v>
      </c>
    </row>
    <row r="1442" spans="2:15" hidden="1" x14ac:dyDescent="0.2">
      <c r="B1442" s="3">
        <v>70170</v>
      </c>
      <c r="C1442" s="3">
        <v>0</v>
      </c>
      <c r="D1442" s="3">
        <v>0</v>
      </c>
      <c r="E1442" s="3">
        <f>0</f>
        <v>0</v>
      </c>
      <c r="F1442" s="3">
        <f t="shared" si="161"/>
        <v>0</v>
      </c>
      <c r="G1442" t="str">
        <f>VLOOKUP(B1442,Nuclides!A:F,5,FALSE)</f>
        <v>Yb170</v>
      </c>
      <c r="H1442" t="str">
        <f>VLOOKUP(B1442,Nuclides!A:F,4,FALSE)</f>
        <v>STABLE</v>
      </c>
      <c r="I1442" s="3" t="str">
        <f t="shared" si="162"/>
        <v>STABLE</v>
      </c>
      <c r="J1442" s="3" t="e">
        <f t="shared" si="163"/>
        <v>#VALUE!</v>
      </c>
      <c r="K1442" s="3" t="e">
        <f t="shared" si="164"/>
        <v>#VALUE!</v>
      </c>
      <c r="L1442" s="3" t="e">
        <f t="shared" si="165"/>
        <v>#VALUE!</v>
      </c>
      <c r="M1442" s="3" t="str">
        <f t="shared" si="166"/>
        <v>Yb170</v>
      </c>
      <c r="N1442" s="3" t="e">
        <f t="shared" si="167"/>
        <v>#VALUE!</v>
      </c>
      <c r="O1442">
        <f>0</f>
        <v>0</v>
      </c>
    </row>
    <row r="1443" spans="2:15" hidden="1" x14ac:dyDescent="0.2">
      <c r="B1443" s="3">
        <v>70171</v>
      </c>
      <c r="C1443" s="3">
        <v>0</v>
      </c>
      <c r="D1443" s="3">
        <v>0</v>
      </c>
      <c r="E1443" s="3">
        <f>0</f>
        <v>0</v>
      </c>
      <c r="F1443" s="3">
        <f t="shared" si="161"/>
        <v>0</v>
      </c>
      <c r="G1443" t="str">
        <f>VLOOKUP(B1443,Nuclides!A:F,5,FALSE)</f>
        <v>Yb171</v>
      </c>
      <c r="H1443" t="str">
        <f>VLOOKUP(B1443,Nuclides!A:F,4,FALSE)</f>
        <v>STABLE</v>
      </c>
      <c r="I1443" s="3" t="str">
        <f t="shared" si="162"/>
        <v>STABLE</v>
      </c>
      <c r="J1443" s="3" t="e">
        <f t="shared" si="163"/>
        <v>#VALUE!</v>
      </c>
      <c r="K1443" s="3" t="e">
        <f t="shared" si="164"/>
        <v>#VALUE!</v>
      </c>
      <c r="L1443" s="3" t="e">
        <f t="shared" si="165"/>
        <v>#VALUE!</v>
      </c>
      <c r="M1443" s="3" t="str">
        <f t="shared" si="166"/>
        <v>Yb171</v>
      </c>
      <c r="N1443" s="3" t="e">
        <f t="shared" si="167"/>
        <v>#VALUE!</v>
      </c>
      <c r="O1443">
        <f>0</f>
        <v>0</v>
      </c>
    </row>
    <row r="1444" spans="2:15" hidden="1" x14ac:dyDescent="0.2">
      <c r="B1444" s="3">
        <v>70172</v>
      </c>
      <c r="C1444" s="3">
        <v>0</v>
      </c>
      <c r="D1444" s="3">
        <v>0</v>
      </c>
      <c r="E1444" s="3">
        <f>0</f>
        <v>0</v>
      </c>
      <c r="F1444" s="3">
        <f t="shared" si="161"/>
        <v>0</v>
      </c>
      <c r="G1444" t="str">
        <f>VLOOKUP(B1444,Nuclides!A:F,5,FALSE)</f>
        <v>Yb172</v>
      </c>
      <c r="H1444" t="str">
        <f>VLOOKUP(B1444,Nuclides!A:F,4,FALSE)</f>
        <v>STABLE</v>
      </c>
      <c r="I1444" s="3" t="str">
        <f t="shared" si="162"/>
        <v>STABLE</v>
      </c>
      <c r="J1444" s="3" t="e">
        <f t="shared" si="163"/>
        <v>#VALUE!</v>
      </c>
      <c r="K1444" s="3" t="e">
        <f t="shared" si="164"/>
        <v>#VALUE!</v>
      </c>
      <c r="L1444" s="3" t="e">
        <f t="shared" si="165"/>
        <v>#VALUE!</v>
      </c>
      <c r="M1444" s="3" t="str">
        <f t="shared" si="166"/>
        <v>Yb172</v>
      </c>
      <c r="N1444" s="3" t="e">
        <f t="shared" si="167"/>
        <v>#VALUE!</v>
      </c>
      <c r="O1444">
        <f>0</f>
        <v>0</v>
      </c>
    </row>
    <row r="1445" spans="2:15" hidden="1" x14ac:dyDescent="0.2">
      <c r="B1445" s="3">
        <v>70173</v>
      </c>
      <c r="C1445" s="3">
        <v>0</v>
      </c>
      <c r="D1445" s="3">
        <v>0</v>
      </c>
      <c r="E1445" s="3">
        <f>0</f>
        <v>0</v>
      </c>
      <c r="F1445" s="3">
        <f t="shared" si="161"/>
        <v>0</v>
      </c>
      <c r="G1445" t="str">
        <f>VLOOKUP(B1445,Nuclides!A:F,5,FALSE)</f>
        <v>Yb173</v>
      </c>
      <c r="H1445" t="str">
        <f>VLOOKUP(B1445,Nuclides!A:F,4,FALSE)</f>
        <v>STABLE</v>
      </c>
      <c r="I1445" s="3" t="str">
        <f t="shared" si="162"/>
        <v>STABLE</v>
      </c>
      <c r="J1445" s="3" t="e">
        <f t="shared" si="163"/>
        <v>#VALUE!</v>
      </c>
      <c r="K1445" s="3" t="e">
        <f t="shared" si="164"/>
        <v>#VALUE!</v>
      </c>
      <c r="L1445" s="3" t="e">
        <f t="shared" si="165"/>
        <v>#VALUE!</v>
      </c>
      <c r="M1445" s="3" t="str">
        <f t="shared" si="166"/>
        <v>Yb173</v>
      </c>
      <c r="N1445" s="3" t="e">
        <f t="shared" si="167"/>
        <v>#VALUE!</v>
      </c>
      <c r="O1445">
        <f>0</f>
        <v>0</v>
      </c>
    </row>
    <row r="1446" spans="2:15" hidden="1" x14ac:dyDescent="0.2">
      <c r="B1446" s="3">
        <v>70174</v>
      </c>
      <c r="C1446" s="3">
        <v>0</v>
      </c>
      <c r="D1446" s="3">
        <v>0</v>
      </c>
      <c r="E1446" s="3">
        <f>0</f>
        <v>0</v>
      </c>
      <c r="F1446" s="3">
        <f t="shared" si="161"/>
        <v>0</v>
      </c>
      <c r="G1446" t="str">
        <f>VLOOKUP(B1446,Nuclides!A:F,5,FALSE)</f>
        <v>Yb174</v>
      </c>
      <c r="H1446" t="str">
        <f>VLOOKUP(B1446,Nuclides!A:F,4,FALSE)</f>
        <v>STABLE</v>
      </c>
      <c r="I1446" s="3" t="str">
        <f t="shared" si="162"/>
        <v>STABLE</v>
      </c>
      <c r="J1446" s="3" t="e">
        <f t="shared" si="163"/>
        <v>#VALUE!</v>
      </c>
      <c r="K1446" s="3" t="e">
        <f t="shared" si="164"/>
        <v>#VALUE!</v>
      </c>
      <c r="L1446" s="3" t="e">
        <f t="shared" si="165"/>
        <v>#VALUE!</v>
      </c>
      <c r="M1446" s="3" t="str">
        <f t="shared" si="166"/>
        <v>Yb174</v>
      </c>
      <c r="N1446" s="3" t="e">
        <f t="shared" si="167"/>
        <v>#VALUE!</v>
      </c>
      <c r="O1446">
        <f>0</f>
        <v>0</v>
      </c>
    </row>
    <row r="1447" spans="2:15" hidden="1" x14ac:dyDescent="0.2">
      <c r="B1447" s="3">
        <v>70175</v>
      </c>
      <c r="C1447" s="3">
        <v>0</v>
      </c>
      <c r="D1447" s="3">
        <v>0</v>
      </c>
      <c r="E1447" s="3">
        <f>0</f>
        <v>0</v>
      </c>
      <c r="F1447" s="3">
        <f t="shared" si="161"/>
        <v>0</v>
      </c>
      <c r="G1447" t="str">
        <f>VLOOKUP(B1447,Nuclides!A:F,5,FALSE)</f>
        <v>Yb175</v>
      </c>
      <c r="H1447">
        <f>VLOOKUP(B1447,Nuclides!A:F,4,FALSE)</f>
        <v>361583.99999999901</v>
      </c>
      <c r="I1447" s="3" t="str">
        <f t="shared" si="162"/>
        <v>4.18d</v>
      </c>
      <c r="J1447" s="3">
        <f t="shared" si="163"/>
        <v>1.9169741486347494E-6</v>
      </c>
      <c r="K1447" s="3">
        <f t="shared" si="164"/>
        <v>0</v>
      </c>
      <c r="L1447" s="3">
        <f t="shared" si="165"/>
        <v>0</v>
      </c>
      <c r="M1447" s="3" t="str">
        <f t="shared" si="166"/>
        <v>Yb175</v>
      </c>
      <c r="N1447" s="3">
        <f t="shared" si="167"/>
        <v>0</v>
      </c>
      <c r="O1447">
        <f>0</f>
        <v>0</v>
      </c>
    </row>
    <row r="1448" spans="2:15" hidden="1" x14ac:dyDescent="0.2">
      <c r="B1448" s="3">
        <v>70176</v>
      </c>
      <c r="C1448" s="3">
        <v>0</v>
      </c>
      <c r="D1448" s="3">
        <v>0</v>
      </c>
      <c r="E1448" s="3">
        <f>0</f>
        <v>0</v>
      </c>
      <c r="F1448" s="3">
        <f t="shared" si="161"/>
        <v>0</v>
      </c>
      <c r="G1448" t="str">
        <f>VLOOKUP(B1448,Nuclides!A:F,5,FALSE)</f>
        <v>Yb176</v>
      </c>
      <c r="H1448" t="str">
        <f>VLOOKUP(B1448,Nuclides!A:F,4,FALSE)</f>
        <v>STABLE</v>
      </c>
      <c r="I1448" s="3" t="str">
        <f t="shared" si="162"/>
        <v>STABLE</v>
      </c>
      <c r="J1448" s="3" t="e">
        <f t="shared" si="163"/>
        <v>#VALUE!</v>
      </c>
      <c r="K1448" s="3" t="e">
        <f t="shared" si="164"/>
        <v>#VALUE!</v>
      </c>
      <c r="L1448" s="3" t="e">
        <f t="shared" si="165"/>
        <v>#VALUE!</v>
      </c>
      <c r="M1448" s="3" t="str">
        <f t="shared" si="166"/>
        <v>Yb176</v>
      </c>
      <c r="N1448" s="3" t="e">
        <f t="shared" si="167"/>
        <v>#VALUE!</v>
      </c>
      <c r="O1448">
        <f>0</f>
        <v>0</v>
      </c>
    </row>
    <row r="1449" spans="2:15" hidden="1" x14ac:dyDescent="0.2">
      <c r="B1449" s="3">
        <v>70177</v>
      </c>
      <c r="C1449" s="3">
        <v>0</v>
      </c>
      <c r="D1449" s="3">
        <v>0</v>
      </c>
      <c r="E1449" s="3">
        <f>0</f>
        <v>0</v>
      </c>
      <c r="F1449" s="3">
        <f t="shared" si="161"/>
        <v>0</v>
      </c>
      <c r="G1449" t="str">
        <f>VLOOKUP(B1449,Nuclides!A:F,5,FALSE)</f>
        <v>Yb177</v>
      </c>
      <c r="H1449">
        <f>VLOOKUP(B1449,Nuclides!A:F,4,FALSE)</f>
        <v>6879.6</v>
      </c>
      <c r="I1449" s="3" t="str">
        <f t="shared" si="162"/>
        <v>1.91h</v>
      </c>
      <c r="J1449" s="3">
        <f t="shared" si="163"/>
        <v>1.0075399449967226E-4</v>
      </c>
      <c r="K1449" s="3">
        <f t="shared" si="164"/>
        <v>0</v>
      </c>
      <c r="L1449" s="3">
        <f t="shared" si="165"/>
        <v>0</v>
      </c>
      <c r="M1449" s="3" t="str">
        <f t="shared" si="166"/>
        <v>Yb177</v>
      </c>
      <c r="N1449" s="3">
        <f t="shared" si="167"/>
        <v>0</v>
      </c>
      <c r="O1449">
        <f>0</f>
        <v>0</v>
      </c>
    </row>
    <row r="1450" spans="2:15" hidden="1" x14ac:dyDescent="0.2">
      <c r="B1450" s="3">
        <v>70178</v>
      </c>
      <c r="C1450" s="3">
        <v>0</v>
      </c>
      <c r="D1450" s="3">
        <v>0</v>
      </c>
      <c r="E1450" s="3">
        <f>0</f>
        <v>0</v>
      </c>
      <c r="F1450" s="3">
        <f t="shared" si="161"/>
        <v>0</v>
      </c>
      <c r="G1450" t="str">
        <f>VLOOKUP(B1450,Nuclides!A:F,5,FALSE)</f>
        <v>Yb178</v>
      </c>
      <c r="H1450">
        <f>VLOOKUP(B1450,Nuclides!A:F,4,FALSE)</f>
        <v>4440</v>
      </c>
      <c r="I1450" s="3" t="str">
        <f t="shared" si="162"/>
        <v>1.23h</v>
      </c>
      <c r="J1450" s="3">
        <f t="shared" si="163"/>
        <v>1.5611422985584354E-4</v>
      </c>
      <c r="K1450" s="3">
        <f t="shared" si="164"/>
        <v>0</v>
      </c>
      <c r="L1450" s="3">
        <f t="shared" si="165"/>
        <v>0</v>
      </c>
      <c r="M1450" s="3" t="str">
        <f t="shared" si="166"/>
        <v>Yb178</v>
      </c>
      <c r="N1450" s="3">
        <f t="shared" si="167"/>
        <v>0</v>
      </c>
      <c r="O1450">
        <f>0</f>
        <v>0</v>
      </c>
    </row>
    <row r="1451" spans="2:15" hidden="1" x14ac:dyDescent="0.2">
      <c r="B1451" s="3">
        <v>70179</v>
      </c>
      <c r="C1451" s="3">
        <v>0</v>
      </c>
      <c r="D1451" s="3">
        <v>0</v>
      </c>
      <c r="E1451" s="3">
        <f>0</f>
        <v>0</v>
      </c>
      <c r="F1451" s="3">
        <f t="shared" si="161"/>
        <v>0</v>
      </c>
      <c r="G1451" t="str">
        <f>VLOOKUP(B1451,Nuclides!A:F,5,FALSE)</f>
        <v>Yb179</v>
      </c>
      <c r="H1451">
        <f>VLOOKUP(B1451,Nuclides!A:F,4,FALSE)</f>
        <v>480</v>
      </c>
      <c r="I1451" s="3" t="str">
        <f t="shared" si="162"/>
        <v>8min</v>
      </c>
      <c r="J1451" s="3">
        <f t="shared" si="163"/>
        <v>1.4440566261665526E-3</v>
      </c>
      <c r="K1451" s="3">
        <f t="shared" si="164"/>
        <v>0</v>
      </c>
      <c r="L1451" s="3">
        <f t="shared" si="165"/>
        <v>0</v>
      </c>
      <c r="M1451" s="3" t="str">
        <f t="shared" si="166"/>
        <v>Yb179</v>
      </c>
      <c r="N1451" s="3">
        <f t="shared" si="167"/>
        <v>0</v>
      </c>
      <c r="O1451">
        <f>0</f>
        <v>0</v>
      </c>
    </row>
    <row r="1452" spans="2:15" hidden="1" x14ac:dyDescent="0.2">
      <c r="B1452" s="3">
        <v>71151</v>
      </c>
      <c r="C1452" s="3">
        <v>0</v>
      </c>
      <c r="D1452" s="3">
        <v>0</v>
      </c>
      <c r="E1452" s="3">
        <f>0</f>
        <v>0</v>
      </c>
      <c r="F1452" s="3">
        <f t="shared" si="161"/>
        <v>0</v>
      </c>
      <c r="G1452" t="str">
        <f>VLOOKUP(B1452,Nuclides!A:F,5,FALSE)</f>
        <v>Lu151</v>
      </c>
      <c r="H1452">
        <f>VLOOKUP(B1452,Nuclides!A:F,4,FALSE)</f>
        <v>8.0599999999999894E-2</v>
      </c>
      <c r="I1452" s="3" t="str">
        <f t="shared" si="162"/>
        <v>0.0805999999999999s</v>
      </c>
      <c r="J1452" s="3">
        <f t="shared" si="163"/>
        <v>8.5998409498752633</v>
      </c>
      <c r="K1452" s="3">
        <f t="shared" si="164"/>
        <v>0</v>
      </c>
      <c r="L1452" s="3">
        <f t="shared" si="165"/>
        <v>0</v>
      </c>
      <c r="M1452" s="3" t="str">
        <f t="shared" si="166"/>
        <v>Lu151</v>
      </c>
      <c r="N1452" s="3">
        <f t="shared" si="167"/>
        <v>0</v>
      </c>
      <c r="O1452">
        <f>0</f>
        <v>0</v>
      </c>
    </row>
    <row r="1453" spans="2:15" hidden="1" x14ac:dyDescent="0.2">
      <c r="B1453" s="3">
        <v>71152</v>
      </c>
      <c r="C1453" s="3">
        <v>0</v>
      </c>
      <c r="D1453" s="3">
        <v>0</v>
      </c>
      <c r="E1453" s="3">
        <f>0</f>
        <v>0</v>
      </c>
      <c r="F1453" s="3">
        <f t="shared" si="161"/>
        <v>0</v>
      </c>
      <c r="G1453" t="str">
        <f>VLOOKUP(B1453,Nuclides!A:F,5,FALSE)</f>
        <v>Lu152</v>
      </c>
      <c r="H1453">
        <f>VLOOKUP(B1453,Nuclides!A:F,4,FALSE)</f>
        <v>0.7</v>
      </c>
      <c r="I1453" s="3" t="str">
        <f t="shared" si="162"/>
        <v>0.7s</v>
      </c>
      <c r="J1453" s="3">
        <f t="shared" si="163"/>
        <v>0.99021025794277906</v>
      </c>
      <c r="K1453" s="3">
        <f t="shared" si="164"/>
        <v>0</v>
      </c>
      <c r="L1453" s="3">
        <f t="shared" si="165"/>
        <v>0</v>
      </c>
      <c r="M1453" s="3" t="str">
        <f t="shared" si="166"/>
        <v>Lu152</v>
      </c>
      <c r="N1453" s="3">
        <f t="shared" si="167"/>
        <v>0</v>
      </c>
      <c r="O1453">
        <f>0</f>
        <v>0</v>
      </c>
    </row>
    <row r="1454" spans="2:15" hidden="1" x14ac:dyDescent="0.2">
      <c r="B1454" s="3">
        <v>71153</v>
      </c>
      <c r="C1454" s="3">
        <v>0</v>
      </c>
      <c r="D1454" s="3">
        <v>0</v>
      </c>
      <c r="E1454" s="3">
        <f>0</f>
        <v>0</v>
      </c>
      <c r="F1454" s="3">
        <f t="shared" si="161"/>
        <v>0</v>
      </c>
      <c r="G1454" t="str">
        <f>VLOOKUP(B1454,Nuclides!A:F,5,FALSE)</f>
        <v>Lu153</v>
      </c>
      <c r="H1454">
        <f>VLOOKUP(B1454,Nuclides!A:F,4,FALSE)</f>
        <v>0.9</v>
      </c>
      <c r="I1454" s="3" t="str">
        <f t="shared" si="162"/>
        <v>0.9s</v>
      </c>
      <c r="J1454" s="3">
        <f t="shared" si="163"/>
        <v>0.77016353395549475</v>
      </c>
      <c r="K1454" s="3">
        <f t="shared" si="164"/>
        <v>0</v>
      </c>
      <c r="L1454" s="3">
        <f t="shared" si="165"/>
        <v>0</v>
      </c>
      <c r="M1454" s="3" t="str">
        <f t="shared" si="166"/>
        <v>Lu153</v>
      </c>
      <c r="N1454" s="3">
        <f t="shared" si="167"/>
        <v>0</v>
      </c>
      <c r="O1454">
        <f>0</f>
        <v>0</v>
      </c>
    </row>
    <row r="1455" spans="2:15" hidden="1" x14ac:dyDescent="0.2">
      <c r="B1455" s="3">
        <v>71154</v>
      </c>
      <c r="C1455" s="3">
        <v>0</v>
      </c>
      <c r="D1455" s="3">
        <v>0</v>
      </c>
      <c r="E1455" s="3">
        <f>0</f>
        <v>0</v>
      </c>
      <c r="F1455" s="3">
        <f t="shared" si="161"/>
        <v>0</v>
      </c>
      <c r="G1455" t="str">
        <f>VLOOKUP(B1455,Nuclides!A:F,5,FALSE)</f>
        <v>Lu154</v>
      </c>
      <c r="H1455">
        <f>VLOOKUP(B1455,Nuclides!A:F,4,FALSE)</f>
        <v>1.1200000000000001</v>
      </c>
      <c r="I1455" s="3" t="str">
        <f t="shared" si="162"/>
        <v>1.12s</v>
      </c>
      <c r="J1455" s="3">
        <f t="shared" si="163"/>
        <v>0.61888141121423679</v>
      </c>
      <c r="K1455" s="3">
        <f t="shared" si="164"/>
        <v>0</v>
      </c>
      <c r="L1455" s="3">
        <f t="shared" si="165"/>
        <v>0</v>
      </c>
      <c r="M1455" s="3" t="str">
        <f t="shared" si="166"/>
        <v>Lu154</v>
      </c>
      <c r="N1455" s="3">
        <f t="shared" si="167"/>
        <v>0</v>
      </c>
      <c r="O1455">
        <f>0</f>
        <v>0</v>
      </c>
    </row>
    <row r="1456" spans="2:15" hidden="1" x14ac:dyDescent="0.2">
      <c r="B1456" s="3">
        <v>71155</v>
      </c>
      <c r="C1456" s="3">
        <v>0</v>
      </c>
      <c r="D1456" s="3">
        <v>0</v>
      </c>
      <c r="E1456" s="3">
        <f>0</f>
        <v>0</v>
      </c>
      <c r="F1456" s="3">
        <f t="shared" si="161"/>
        <v>0</v>
      </c>
      <c r="G1456" t="str">
        <f>VLOOKUP(B1456,Nuclides!A:F,5,FALSE)</f>
        <v>Lu155</v>
      </c>
      <c r="H1456">
        <f>VLOOKUP(B1456,Nuclides!A:F,4,FALSE)</f>
        <v>6.8000000000000005E-2</v>
      </c>
      <c r="I1456" s="3" t="str">
        <f t="shared" si="162"/>
        <v>0.068s</v>
      </c>
      <c r="J1456" s="3">
        <f t="shared" si="163"/>
        <v>10.193340890587431</v>
      </c>
      <c r="K1456" s="3">
        <f t="shared" si="164"/>
        <v>0</v>
      </c>
      <c r="L1456" s="3">
        <f t="shared" si="165"/>
        <v>0</v>
      </c>
      <c r="M1456" s="3" t="str">
        <f t="shared" si="166"/>
        <v>Lu155</v>
      </c>
      <c r="N1456" s="3">
        <f t="shared" si="167"/>
        <v>0</v>
      </c>
      <c r="O1456">
        <f>0</f>
        <v>0</v>
      </c>
    </row>
    <row r="1457" spans="2:15" hidden="1" x14ac:dyDescent="0.2">
      <c r="B1457" s="3">
        <v>71156</v>
      </c>
      <c r="C1457" s="3">
        <v>0</v>
      </c>
      <c r="D1457" s="3">
        <v>0</v>
      </c>
      <c r="E1457" s="3">
        <f>0</f>
        <v>0</v>
      </c>
      <c r="F1457" s="3">
        <f t="shared" si="161"/>
        <v>0</v>
      </c>
      <c r="G1457" t="str">
        <f>VLOOKUP(B1457,Nuclides!A:F,5,FALSE)</f>
        <v>Lu156</v>
      </c>
      <c r="H1457">
        <f>VLOOKUP(B1457,Nuclides!A:F,4,FALSE)</f>
        <v>0.49399999999999999</v>
      </c>
      <c r="I1457" s="3" t="str">
        <f t="shared" si="162"/>
        <v>0.494s</v>
      </c>
      <c r="J1457" s="3">
        <f t="shared" si="163"/>
        <v>1.4031319444533306</v>
      </c>
      <c r="K1457" s="3">
        <f t="shared" si="164"/>
        <v>0</v>
      </c>
      <c r="L1457" s="3">
        <f t="shared" si="165"/>
        <v>0</v>
      </c>
      <c r="M1457" s="3" t="str">
        <f t="shared" si="166"/>
        <v>Lu156</v>
      </c>
      <c r="N1457" s="3">
        <f t="shared" si="167"/>
        <v>0</v>
      </c>
      <c r="O1457">
        <f>0</f>
        <v>0</v>
      </c>
    </row>
    <row r="1458" spans="2:15" hidden="1" x14ac:dyDescent="0.2">
      <c r="B1458" s="3">
        <v>71157</v>
      </c>
      <c r="C1458" s="3">
        <v>0</v>
      </c>
      <c r="D1458" s="3">
        <v>0</v>
      </c>
      <c r="E1458" s="3">
        <f>0</f>
        <v>0</v>
      </c>
      <c r="F1458" s="3">
        <f t="shared" si="161"/>
        <v>0</v>
      </c>
      <c r="G1458" t="str">
        <f>VLOOKUP(B1458,Nuclides!A:F,5,FALSE)</f>
        <v>Lu157</v>
      </c>
      <c r="H1458">
        <f>VLOOKUP(B1458,Nuclides!A:F,4,FALSE)</f>
        <v>6.8</v>
      </c>
      <c r="I1458" s="3" t="str">
        <f t="shared" si="162"/>
        <v>6.8s</v>
      </c>
      <c r="J1458" s="3">
        <f t="shared" si="163"/>
        <v>0.10193340890587431</v>
      </c>
      <c r="K1458" s="3">
        <f t="shared" si="164"/>
        <v>0</v>
      </c>
      <c r="L1458" s="3">
        <f t="shared" si="165"/>
        <v>0</v>
      </c>
      <c r="M1458" s="3" t="str">
        <f t="shared" si="166"/>
        <v>Lu157</v>
      </c>
      <c r="N1458" s="3">
        <f t="shared" si="167"/>
        <v>0</v>
      </c>
      <c r="O1458">
        <f>0</f>
        <v>0</v>
      </c>
    </row>
    <row r="1459" spans="2:15" hidden="1" x14ac:dyDescent="0.2">
      <c r="B1459" s="3">
        <v>71158</v>
      </c>
      <c r="C1459" s="3">
        <v>0</v>
      </c>
      <c r="D1459" s="3">
        <v>0</v>
      </c>
      <c r="E1459" s="3">
        <f>0</f>
        <v>0</v>
      </c>
      <c r="F1459" s="3">
        <f t="shared" si="161"/>
        <v>0</v>
      </c>
      <c r="G1459" t="str">
        <f>VLOOKUP(B1459,Nuclides!A:F,5,FALSE)</f>
        <v>Lu158</v>
      </c>
      <c r="H1459">
        <f>VLOOKUP(B1459,Nuclides!A:F,4,FALSE)</f>
        <v>10.6</v>
      </c>
      <c r="I1459" s="3" t="str">
        <f t="shared" si="162"/>
        <v>10.6s</v>
      </c>
      <c r="J1459" s="3">
        <f t="shared" si="163"/>
        <v>6.539124344905145E-2</v>
      </c>
      <c r="K1459" s="3">
        <f t="shared" si="164"/>
        <v>0</v>
      </c>
      <c r="L1459" s="3">
        <f t="shared" si="165"/>
        <v>0</v>
      </c>
      <c r="M1459" s="3" t="str">
        <f t="shared" si="166"/>
        <v>Lu158</v>
      </c>
      <c r="N1459" s="3">
        <f t="shared" si="167"/>
        <v>0</v>
      </c>
      <c r="O1459">
        <f>0</f>
        <v>0</v>
      </c>
    </row>
    <row r="1460" spans="2:15" hidden="1" x14ac:dyDescent="0.2">
      <c r="B1460" s="3">
        <v>71159</v>
      </c>
      <c r="C1460" s="3">
        <v>0</v>
      </c>
      <c r="D1460" s="3">
        <v>0</v>
      </c>
      <c r="E1460" s="3">
        <f>0</f>
        <v>0</v>
      </c>
      <c r="F1460" s="3">
        <f t="shared" si="161"/>
        <v>0</v>
      </c>
      <c r="G1460" t="str">
        <f>VLOOKUP(B1460,Nuclides!A:F,5,FALSE)</f>
        <v>Lu159</v>
      </c>
      <c r="H1460">
        <f>VLOOKUP(B1460,Nuclides!A:F,4,FALSE)</f>
        <v>12.1</v>
      </c>
      <c r="I1460" s="3" t="str">
        <f t="shared" si="162"/>
        <v>12.1s</v>
      </c>
      <c r="J1460" s="3">
        <f t="shared" si="163"/>
        <v>5.728489095536738E-2</v>
      </c>
      <c r="K1460" s="3">
        <f t="shared" si="164"/>
        <v>0</v>
      </c>
      <c r="L1460" s="3">
        <f t="shared" si="165"/>
        <v>0</v>
      </c>
      <c r="M1460" s="3" t="str">
        <f t="shared" si="166"/>
        <v>Lu159</v>
      </c>
      <c r="N1460" s="3">
        <f t="shared" si="167"/>
        <v>0</v>
      </c>
      <c r="O1460">
        <f>0</f>
        <v>0</v>
      </c>
    </row>
    <row r="1461" spans="2:15" hidden="1" x14ac:dyDescent="0.2">
      <c r="B1461" s="3">
        <v>71160</v>
      </c>
      <c r="C1461" s="3">
        <v>0</v>
      </c>
      <c r="D1461" s="3">
        <v>0</v>
      </c>
      <c r="E1461" s="3">
        <f>0</f>
        <v>0</v>
      </c>
      <c r="F1461" s="3">
        <f t="shared" si="161"/>
        <v>0</v>
      </c>
      <c r="G1461" t="str">
        <f>VLOOKUP(B1461,Nuclides!A:F,5,FALSE)</f>
        <v>Lu160</v>
      </c>
      <c r="H1461">
        <f>VLOOKUP(B1461,Nuclides!A:F,4,FALSE)</f>
        <v>36.1</v>
      </c>
      <c r="I1461" s="3" t="str">
        <f t="shared" si="162"/>
        <v>36.1s</v>
      </c>
      <c r="J1461" s="3">
        <f t="shared" si="163"/>
        <v>1.9200752924098206E-2</v>
      </c>
      <c r="K1461" s="3">
        <f t="shared" si="164"/>
        <v>0</v>
      </c>
      <c r="L1461" s="3">
        <f t="shared" si="165"/>
        <v>0</v>
      </c>
      <c r="M1461" s="3" t="str">
        <f t="shared" si="166"/>
        <v>Lu160</v>
      </c>
      <c r="N1461" s="3">
        <f t="shared" si="167"/>
        <v>0</v>
      </c>
      <c r="O1461">
        <f>0</f>
        <v>0</v>
      </c>
    </row>
    <row r="1462" spans="2:15" hidden="1" x14ac:dyDescent="0.2">
      <c r="B1462" s="3">
        <v>71161</v>
      </c>
      <c r="C1462" s="3">
        <v>0</v>
      </c>
      <c r="D1462" s="3">
        <v>0</v>
      </c>
      <c r="E1462" s="3">
        <f>0</f>
        <v>0</v>
      </c>
      <c r="F1462" s="3">
        <f t="shared" si="161"/>
        <v>0</v>
      </c>
      <c r="G1462" t="str">
        <f>VLOOKUP(B1462,Nuclides!A:F,5,FALSE)</f>
        <v>Lu161</v>
      </c>
      <c r="H1462">
        <f>VLOOKUP(B1462,Nuclides!A:F,4,FALSE)</f>
        <v>77</v>
      </c>
      <c r="I1462" s="3" t="str">
        <f t="shared" si="162"/>
        <v>1.28min</v>
      </c>
      <c r="J1462" s="3">
        <f t="shared" si="163"/>
        <v>9.001911435843446E-3</v>
      </c>
      <c r="K1462" s="3">
        <f t="shared" si="164"/>
        <v>0</v>
      </c>
      <c r="L1462" s="3">
        <f t="shared" si="165"/>
        <v>0</v>
      </c>
      <c r="M1462" s="3" t="str">
        <f t="shared" si="166"/>
        <v>Lu161</v>
      </c>
      <c r="N1462" s="3">
        <f t="shared" si="167"/>
        <v>0</v>
      </c>
      <c r="O1462">
        <f>0</f>
        <v>0</v>
      </c>
    </row>
    <row r="1463" spans="2:15" hidden="1" x14ac:dyDescent="0.2">
      <c r="B1463" s="3">
        <v>71162</v>
      </c>
      <c r="C1463" s="3">
        <v>0</v>
      </c>
      <c r="D1463" s="3">
        <v>0</v>
      </c>
      <c r="E1463" s="3">
        <f>0</f>
        <v>0</v>
      </c>
      <c r="F1463" s="3">
        <f t="shared" si="161"/>
        <v>0</v>
      </c>
      <c r="G1463" t="str">
        <f>VLOOKUP(B1463,Nuclides!A:F,5,FALSE)</f>
        <v>Lu162</v>
      </c>
      <c r="H1463">
        <f>VLOOKUP(B1463,Nuclides!A:F,4,FALSE)</f>
        <v>82.2</v>
      </c>
      <c r="I1463" s="3" t="str">
        <f t="shared" si="162"/>
        <v>1.37min</v>
      </c>
      <c r="J1463" s="3">
        <f t="shared" si="163"/>
        <v>8.4324474520674608E-3</v>
      </c>
      <c r="K1463" s="3">
        <f t="shared" si="164"/>
        <v>0</v>
      </c>
      <c r="L1463" s="3">
        <f t="shared" si="165"/>
        <v>0</v>
      </c>
      <c r="M1463" s="3" t="str">
        <f t="shared" si="166"/>
        <v>Lu162</v>
      </c>
      <c r="N1463" s="3">
        <f t="shared" si="167"/>
        <v>0</v>
      </c>
      <c r="O1463">
        <f>0</f>
        <v>0</v>
      </c>
    </row>
    <row r="1464" spans="2:15" hidden="1" x14ac:dyDescent="0.2">
      <c r="B1464" s="3">
        <v>71163</v>
      </c>
      <c r="C1464" s="3">
        <v>0</v>
      </c>
      <c r="D1464" s="3">
        <v>0</v>
      </c>
      <c r="E1464" s="3">
        <f>0</f>
        <v>0</v>
      </c>
      <c r="F1464" s="3">
        <f t="shared" si="161"/>
        <v>0</v>
      </c>
      <c r="G1464" t="str">
        <f>VLOOKUP(B1464,Nuclides!A:F,5,FALSE)</f>
        <v>Lu163</v>
      </c>
      <c r="H1464">
        <f>VLOOKUP(B1464,Nuclides!A:F,4,FALSE)</f>
        <v>238.2</v>
      </c>
      <c r="I1464" s="3" t="str">
        <f t="shared" si="162"/>
        <v>3.97min</v>
      </c>
      <c r="J1464" s="3">
        <f t="shared" si="163"/>
        <v>2.9099377857260511E-3</v>
      </c>
      <c r="K1464" s="3">
        <f t="shared" si="164"/>
        <v>0</v>
      </c>
      <c r="L1464" s="3">
        <f t="shared" si="165"/>
        <v>0</v>
      </c>
      <c r="M1464" s="3" t="str">
        <f t="shared" si="166"/>
        <v>Lu163</v>
      </c>
      <c r="N1464" s="3">
        <f t="shared" si="167"/>
        <v>0</v>
      </c>
      <c r="O1464">
        <f>0</f>
        <v>0</v>
      </c>
    </row>
    <row r="1465" spans="2:15" hidden="1" x14ac:dyDescent="0.2">
      <c r="B1465" s="3">
        <v>71164</v>
      </c>
      <c r="C1465" s="3">
        <v>0</v>
      </c>
      <c r="D1465" s="3">
        <v>0</v>
      </c>
      <c r="E1465" s="3">
        <f>0</f>
        <v>0</v>
      </c>
      <c r="F1465" s="3">
        <f t="shared" si="161"/>
        <v>0</v>
      </c>
      <c r="G1465" t="str">
        <f>VLOOKUP(B1465,Nuclides!A:F,5,FALSE)</f>
        <v>Lu164</v>
      </c>
      <c r="H1465">
        <f>VLOOKUP(B1465,Nuclides!A:F,4,FALSE)</f>
        <v>188.4</v>
      </c>
      <c r="I1465" s="3" t="str">
        <f t="shared" si="162"/>
        <v>3.14min</v>
      </c>
      <c r="J1465" s="3">
        <f t="shared" si="163"/>
        <v>3.6791251622077773E-3</v>
      </c>
      <c r="K1465" s="3">
        <f t="shared" si="164"/>
        <v>0</v>
      </c>
      <c r="L1465" s="3">
        <f t="shared" si="165"/>
        <v>0</v>
      </c>
      <c r="M1465" s="3" t="str">
        <f t="shared" si="166"/>
        <v>Lu164</v>
      </c>
      <c r="N1465" s="3">
        <f t="shared" si="167"/>
        <v>0</v>
      </c>
      <c r="O1465">
        <f>0</f>
        <v>0</v>
      </c>
    </row>
    <row r="1466" spans="2:15" hidden="1" x14ac:dyDescent="0.2">
      <c r="B1466" s="3">
        <v>71165</v>
      </c>
      <c r="C1466" s="3">
        <v>0</v>
      </c>
      <c r="D1466" s="3">
        <v>0</v>
      </c>
      <c r="E1466" s="3">
        <f>0</f>
        <v>0</v>
      </c>
      <c r="F1466" s="3">
        <f t="shared" si="161"/>
        <v>0</v>
      </c>
      <c r="G1466" t="str">
        <f>VLOOKUP(B1466,Nuclides!A:F,5,FALSE)</f>
        <v>Lu165</v>
      </c>
      <c r="H1466">
        <f>VLOOKUP(B1466,Nuclides!A:F,4,FALSE)</f>
        <v>644.4</v>
      </c>
      <c r="I1466" s="3" t="str">
        <f t="shared" si="162"/>
        <v>10.74min</v>
      </c>
      <c r="J1466" s="3">
        <f t="shared" si="163"/>
        <v>1.0756473937925904E-3</v>
      </c>
      <c r="K1466" s="3">
        <f t="shared" si="164"/>
        <v>0</v>
      </c>
      <c r="L1466" s="3">
        <f t="shared" si="165"/>
        <v>0</v>
      </c>
      <c r="M1466" s="3" t="str">
        <f t="shared" si="166"/>
        <v>Lu165</v>
      </c>
      <c r="N1466" s="3">
        <f t="shared" si="167"/>
        <v>0</v>
      </c>
      <c r="O1466">
        <f>0</f>
        <v>0</v>
      </c>
    </row>
    <row r="1467" spans="2:15" hidden="1" x14ac:dyDescent="0.2">
      <c r="B1467" s="3">
        <v>71166</v>
      </c>
      <c r="C1467" s="3">
        <v>0</v>
      </c>
      <c r="D1467" s="3">
        <v>0</v>
      </c>
      <c r="E1467" s="3">
        <f>0</f>
        <v>0</v>
      </c>
      <c r="F1467" s="3">
        <f t="shared" si="161"/>
        <v>0</v>
      </c>
      <c r="G1467" t="str">
        <f>VLOOKUP(B1467,Nuclides!A:F,5,FALSE)</f>
        <v>Lu166</v>
      </c>
      <c r="H1467">
        <f>VLOOKUP(B1467,Nuclides!A:F,4,FALSE)</f>
        <v>159</v>
      </c>
      <c r="I1467" s="3" t="str">
        <f t="shared" si="162"/>
        <v>2.65min</v>
      </c>
      <c r="J1467" s="3">
        <f t="shared" si="163"/>
        <v>4.3594162299367628E-3</v>
      </c>
      <c r="K1467" s="3">
        <f t="shared" si="164"/>
        <v>0</v>
      </c>
      <c r="L1467" s="3">
        <f t="shared" si="165"/>
        <v>0</v>
      </c>
      <c r="M1467" s="3" t="str">
        <f t="shared" si="166"/>
        <v>Lu166</v>
      </c>
      <c r="N1467" s="3">
        <f t="shared" si="167"/>
        <v>0</v>
      </c>
      <c r="O1467">
        <f>0</f>
        <v>0</v>
      </c>
    </row>
    <row r="1468" spans="2:15" hidden="1" x14ac:dyDescent="0.2">
      <c r="B1468" s="3">
        <v>71167</v>
      </c>
      <c r="C1468" s="3">
        <v>0</v>
      </c>
      <c r="D1468" s="3">
        <v>0</v>
      </c>
      <c r="E1468" s="3">
        <f>0</f>
        <v>0</v>
      </c>
      <c r="F1468" s="3">
        <f t="shared" si="161"/>
        <v>0</v>
      </c>
      <c r="G1468" t="str">
        <f>VLOOKUP(B1468,Nuclides!A:F,5,FALSE)</f>
        <v>Lu167</v>
      </c>
      <c r="H1468">
        <f>VLOOKUP(B1468,Nuclides!A:F,4,FALSE)</f>
        <v>3090</v>
      </c>
      <c r="I1468" s="3" t="str">
        <f t="shared" si="162"/>
        <v>51.5min</v>
      </c>
      <c r="J1468" s="3">
        <f t="shared" si="163"/>
        <v>2.2431947590936739E-4</v>
      </c>
      <c r="K1468" s="3">
        <f t="shared" si="164"/>
        <v>0</v>
      </c>
      <c r="L1468" s="3">
        <f t="shared" si="165"/>
        <v>0</v>
      </c>
      <c r="M1468" s="3" t="str">
        <f t="shared" si="166"/>
        <v>Lu167</v>
      </c>
      <c r="N1468" s="3">
        <f t="shared" si="167"/>
        <v>0</v>
      </c>
      <c r="O1468">
        <f>0</f>
        <v>0</v>
      </c>
    </row>
    <row r="1469" spans="2:15" hidden="1" x14ac:dyDescent="0.2">
      <c r="B1469" s="3">
        <v>71168</v>
      </c>
      <c r="C1469" s="3">
        <v>0</v>
      </c>
      <c r="D1469" s="3">
        <v>0</v>
      </c>
      <c r="E1469" s="3">
        <f>0</f>
        <v>0</v>
      </c>
      <c r="F1469" s="3">
        <f t="shared" si="161"/>
        <v>0</v>
      </c>
      <c r="G1469" t="str">
        <f>VLOOKUP(B1469,Nuclides!A:F,5,FALSE)</f>
        <v>Lu168</v>
      </c>
      <c r="H1469">
        <f>VLOOKUP(B1469,Nuclides!A:F,4,FALSE)</f>
        <v>330</v>
      </c>
      <c r="I1469" s="3" t="str">
        <f t="shared" si="162"/>
        <v>5.5min</v>
      </c>
      <c r="J1469" s="3">
        <f t="shared" si="163"/>
        <v>2.1004460016968039E-3</v>
      </c>
      <c r="K1469" s="3">
        <f t="shared" si="164"/>
        <v>0</v>
      </c>
      <c r="L1469" s="3">
        <f t="shared" si="165"/>
        <v>0</v>
      </c>
      <c r="M1469" s="3" t="str">
        <f t="shared" si="166"/>
        <v>Lu168</v>
      </c>
      <c r="N1469" s="3">
        <f t="shared" si="167"/>
        <v>0</v>
      </c>
      <c r="O1469">
        <f>0</f>
        <v>0</v>
      </c>
    </row>
    <row r="1470" spans="2:15" hidden="1" x14ac:dyDescent="0.2">
      <c r="B1470" s="3">
        <v>71169</v>
      </c>
      <c r="C1470" s="3">
        <v>0</v>
      </c>
      <c r="D1470" s="3">
        <v>0</v>
      </c>
      <c r="E1470" s="3">
        <f>0</f>
        <v>0</v>
      </c>
      <c r="F1470" s="3">
        <f t="shared" si="161"/>
        <v>0</v>
      </c>
      <c r="G1470" t="str">
        <f>VLOOKUP(B1470,Nuclides!A:F,5,FALSE)</f>
        <v>Lu169</v>
      </c>
      <c r="H1470">
        <f>VLOOKUP(B1470,Nuclides!A:F,4,FALSE)</f>
        <v>122616</v>
      </c>
      <c r="I1470" s="3" t="str">
        <f t="shared" si="162"/>
        <v>1.42d</v>
      </c>
      <c r="J1470" s="3">
        <f t="shared" si="163"/>
        <v>5.6529912944472604E-6</v>
      </c>
      <c r="K1470" s="3">
        <f t="shared" si="164"/>
        <v>0</v>
      </c>
      <c r="L1470" s="3">
        <f t="shared" si="165"/>
        <v>0</v>
      </c>
      <c r="M1470" s="3" t="str">
        <f t="shared" si="166"/>
        <v>Lu169</v>
      </c>
      <c r="N1470" s="3">
        <f t="shared" si="167"/>
        <v>0</v>
      </c>
      <c r="O1470">
        <f>0</f>
        <v>0</v>
      </c>
    </row>
    <row r="1471" spans="2:15" hidden="1" x14ac:dyDescent="0.2">
      <c r="B1471" s="3">
        <v>71170</v>
      </c>
      <c r="C1471" s="3">
        <v>0</v>
      </c>
      <c r="D1471" s="3">
        <v>0</v>
      </c>
      <c r="E1471" s="3">
        <f>0</f>
        <v>0</v>
      </c>
      <c r="F1471" s="3">
        <f t="shared" si="161"/>
        <v>0</v>
      </c>
      <c r="G1471" t="str">
        <f>VLOOKUP(B1471,Nuclides!A:F,5,FALSE)</f>
        <v>Lu170</v>
      </c>
      <c r="H1471">
        <f>VLOOKUP(B1471,Nuclides!A:F,4,FALSE)</f>
        <v>173836.79999999999</v>
      </c>
      <c r="I1471" s="3" t="str">
        <f t="shared" si="162"/>
        <v>2.01d</v>
      </c>
      <c r="J1471" s="3">
        <f t="shared" si="163"/>
        <v>3.9873443399783323E-6</v>
      </c>
      <c r="K1471" s="3">
        <f t="shared" si="164"/>
        <v>0</v>
      </c>
      <c r="L1471" s="3">
        <f t="shared" si="165"/>
        <v>0</v>
      </c>
      <c r="M1471" s="3" t="str">
        <f t="shared" si="166"/>
        <v>Lu170</v>
      </c>
      <c r="N1471" s="3">
        <f t="shared" si="167"/>
        <v>0</v>
      </c>
      <c r="O1471">
        <f>0</f>
        <v>0</v>
      </c>
    </row>
    <row r="1472" spans="2:15" hidden="1" x14ac:dyDescent="0.2">
      <c r="B1472" s="3">
        <v>71171</v>
      </c>
      <c r="C1472" s="3">
        <v>0</v>
      </c>
      <c r="D1472" s="3">
        <v>0</v>
      </c>
      <c r="E1472" s="3">
        <f>0</f>
        <v>0</v>
      </c>
      <c r="F1472" s="3">
        <f t="shared" si="161"/>
        <v>0</v>
      </c>
      <c r="G1472" t="str">
        <f>VLOOKUP(B1472,Nuclides!A:F,5,FALSE)</f>
        <v>Lu171</v>
      </c>
      <c r="H1472">
        <f>VLOOKUP(B1472,Nuclides!A:F,4,FALSE)</f>
        <v>711936</v>
      </c>
      <c r="I1472" s="3" t="str">
        <f t="shared" si="162"/>
        <v>8.24d</v>
      </c>
      <c r="J1472" s="3">
        <f t="shared" si="163"/>
        <v>9.7360883641218482E-7</v>
      </c>
      <c r="K1472" s="3">
        <f t="shared" si="164"/>
        <v>0</v>
      </c>
      <c r="L1472" s="3">
        <f t="shared" si="165"/>
        <v>0</v>
      </c>
      <c r="M1472" s="3" t="str">
        <f t="shared" si="166"/>
        <v>Lu171</v>
      </c>
      <c r="N1472" s="3">
        <f t="shared" si="167"/>
        <v>0</v>
      </c>
      <c r="O1472">
        <f>0</f>
        <v>0</v>
      </c>
    </row>
    <row r="1473" spans="2:15" hidden="1" x14ac:dyDescent="0.2">
      <c r="B1473" s="3">
        <v>71172</v>
      </c>
      <c r="C1473" s="3">
        <v>0</v>
      </c>
      <c r="D1473" s="3">
        <v>0</v>
      </c>
      <c r="E1473" s="3">
        <f>0</f>
        <v>0</v>
      </c>
      <c r="F1473" s="3">
        <f t="shared" si="161"/>
        <v>0</v>
      </c>
      <c r="G1473" t="str">
        <f>VLOOKUP(B1473,Nuclides!A:F,5,FALSE)</f>
        <v>Lu172</v>
      </c>
      <c r="H1473">
        <f>VLOOKUP(B1473,Nuclides!A:F,4,FALSE)</f>
        <v>578880</v>
      </c>
      <c r="I1473" s="3" t="str">
        <f t="shared" si="162"/>
        <v>6.7d</v>
      </c>
      <c r="J1473" s="3">
        <f t="shared" si="163"/>
        <v>1.1973935540352841E-6</v>
      </c>
      <c r="K1473" s="3">
        <f t="shared" si="164"/>
        <v>0</v>
      </c>
      <c r="L1473" s="3">
        <f t="shared" si="165"/>
        <v>0</v>
      </c>
      <c r="M1473" s="3" t="str">
        <f t="shared" si="166"/>
        <v>Lu172</v>
      </c>
      <c r="N1473" s="3">
        <f t="shared" si="167"/>
        <v>0</v>
      </c>
      <c r="O1473">
        <f>0</f>
        <v>0</v>
      </c>
    </row>
    <row r="1474" spans="2:15" hidden="1" x14ac:dyDescent="0.2">
      <c r="B1474" s="3">
        <v>71173</v>
      </c>
      <c r="C1474" s="3">
        <v>0</v>
      </c>
      <c r="D1474" s="3">
        <v>0</v>
      </c>
      <c r="E1474" s="3">
        <f>0</f>
        <v>0</v>
      </c>
      <c r="F1474" s="3">
        <f t="shared" si="161"/>
        <v>0</v>
      </c>
      <c r="G1474" t="str">
        <f>VLOOKUP(B1474,Nuclides!A:F,5,FALSE)</f>
        <v>Lu173</v>
      </c>
      <c r="H1474">
        <f>VLOOKUP(B1474,Nuclides!A:F,4,FALSE)</f>
        <v>43233912</v>
      </c>
      <c r="I1474" s="3" t="str">
        <f t="shared" si="162"/>
        <v>1.37y</v>
      </c>
      <c r="J1474" s="3">
        <f t="shared" si="163"/>
        <v>1.6032488120897904E-8</v>
      </c>
      <c r="K1474" s="3">
        <f t="shared" si="164"/>
        <v>0</v>
      </c>
      <c r="L1474" s="3">
        <f t="shared" si="165"/>
        <v>0</v>
      </c>
      <c r="M1474" s="3" t="str">
        <f t="shared" si="166"/>
        <v>Lu173</v>
      </c>
      <c r="N1474" s="3">
        <f t="shared" si="167"/>
        <v>0</v>
      </c>
      <c r="O1474">
        <f>0</f>
        <v>0</v>
      </c>
    </row>
    <row r="1475" spans="2:15" hidden="1" x14ac:dyDescent="0.2">
      <c r="B1475" s="3">
        <v>71174</v>
      </c>
      <c r="C1475" s="3">
        <v>0</v>
      </c>
      <c r="D1475" s="3">
        <v>0</v>
      </c>
      <c r="E1475" s="3">
        <f>0</f>
        <v>0</v>
      </c>
      <c r="F1475" s="3">
        <f t="shared" si="161"/>
        <v>0</v>
      </c>
      <c r="G1475" t="str">
        <f>VLOOKUP(B1475,Nuclides!A:F,5,FALSE)</f>
        <v>Lu174</v>
      </c>
      <c r="H1475">
        <f>VLOOKUP(B1475,Nuclides!A:F,4,FALSE)</f>
        <v>104455656</v>
      </c>
      <c r="I1475" s="3" t="str">
        <f t="shared" si="162"/>
        <v>3.31y</v>
      </c>
      <c r="J1475" s="3">
        <f t="shared" si="163"/>
        <v>6.6358032403716392E-9</v>
      </c>
      <c r="K1475" s="3">
        <f t="shared" si="164"/>
        <v>0</v>
      </c>
      <c r="L1475" s="3">
        <f t="shared" si="165"/>
        <v>0</v>
      </c>
      <c r="M1475" s="3" t="str">
        <f t="shared" si="166"/>
        <v>Lu174</v>
      </c>
      <c r="N1475" s="3">
        <f t="shared" si="167"/>
        <v>0</v>
      </c>
      <c r="O1475">
        <f>0</f>
        <v>0</v>
      </c>
    </row>
    <row r="1476" spans="2:15" hidden="1" x14ac:dyDescent="0.2">
      <c r="B1476" s="3">
        <v>71175</v>
      </c>
      <c r="C1476" s="3">
        <v>0</v>
      </c>
      <c r="D1476" s="3">
        <v>0</v>
      </c>
      <c r="E1476" s="3">
        <f>0</f>
        <v>0</v>
      </c>
      <c r="F1476" s="3">
        <f t="shared" si="161"/>
        <v>0</v>
      </c>
      <c r="G1476" t="str">
        <f>VLOOKUP(B1476,Nuclides!A:F,5,FALSE)</f>
        <v>Lu175</v>
      </c>
      <c r="H1476" t="str">
        <f>VLOOKUP(B1476,Nuclides!A:F,4,FALSE)</f>
        <v>STABLE</v>
      </c>
      <c r="I1476" s="3" t="str">
        <f t="shared" si="162"/>
        <v>STABLE</v>
      </c>
      <c r="J1476" s="3" t="e">
        <f t="shared" si="163"/>
        <v>#VALUE!</v>
      </c>
      <c r="K1476" s="3" t="e">
        <f t="shared" si="164"/>
        <v>#VALUE!</v>
      </c>
      <c r="L1476" s="3" t="e">
        <f t="shared" si="165"/>
        <v>#VALUE!</v>
      </c>
      <c r="M1476" s="3" t="str">
        <f t="shared" si="166"/>
        <v>Lu175</v>
      </c>
      <c r="N1476" s="3" t="e">
        <f t="shared" si="167"/>
        <v>#VALUE!</v>
      </c>
      <c r="O1476">
        <f>0</f>
        <v>0</v>
      </c>
    </row>
    <row r="1477" spans="2:15" hidden="1" x14ac:dyDescent="0.2">
      <c r="B1477" s="3">
        <v>71176</v>
      </c>
      <c r="C1477" s="3">
        <v>0</v>
      </c>
      <c r="D1477" s="3">
        <v>0</v>
      </c>
      <c r="E1477" s="3">
        <f>0</f>
        <v>0</v>
      </c>
      <c r="F1477" s="3">
        <f t="shared" ref="F1477:F1540" si="168">SUM(C1477:E1477)</f>
        <v>0</v>
      </c>
      <c r="G1477" t="str">
        <f>VLOOKUP(B1477,Nuclides!A:F,5,FALSE)</f>
        <v>Lu176</v>
      </c>
      <c r="H1477">
        <f>VLOOKUP(B1477,Nuclides!A:F,4,FALSE)</f>
        <v>1.18656576E+18</v>
      </c>
      <c r="I1477" s="3" t="str">
        <f t="shared" ref="I1477:I1540" si="169">IF(H1477="STABLE", "STABLE", IF(H1477&lt;60, H1477&amp;"s", IF(H1477&lt;3600, ROUND(H1477/60,2)&amp;"min", IF(H1477&lt;86400, ROUND(H1477/3600,2)&amp;"h", IF(H1477&lt;31536000, ROUND(H1477/86400,2)&amp;"d", ROUND(H1477/31536000,2)&amp;"y")))))</f>
        <v>37625753424.66y</v>
      </c>
      <c r="J1477" s="3">
        <f t="shared" ref="J1477:J1540" si="170">LN(2)/H1477</f>
        <v>5.8416246610718425E-19</v>
      </c>
      <c r="K1477" s="3">
        <f t="shared" ref="K1477:K1540" si="171">10*F1477*(1-EXP(-J1477*600))*6240000000000</f>
        <v>0</v>
      </c>
      <c r="L1477" s="3">
        <f t="shared" ref="L1477:L1540" si="172">EXP(-J1477*30*60)*K1477</f>
        <v>0</v>
      </c>
      <c r="M1477" s="3" t="str">
        <f t="shared" ref="M1477:M1540" si="173">G1477</f>
        <v>Lu176</v>
      </c>
      <c r="N1477" s="3">
        <f t="shared" ref="N1477:N1540" si="174">L1477</f>
        <v>0</v>
      </c>
      <c r="O1477">
        <f>0</f>
        <v>0</v>
      </c>
    </row>
    <row r="1478" spans="2:15" hidden="1" x14ac:dyDescent="0.2">
      <c r="B1478" s="3">
        <v>71177</v>
      </c>
      <c r="C1478" s="3">
        <v>0</v>
      </c>
      <c r="D1478" s="3">
        <v>0</v>
      </c>
      <c r="E1478" s="3">
        <f>0</f>
        <v>0</v>
      </c>
      <c r="F1478" s="3">
        <f t="shared" si="168"/>
        <v>0</v>
      </c>
      <c r="G1478" t="str">
        <f>VLOOKUP(B1478,Nuclides!A:F,5,FALSE)</f>
        <v>Lu177</v>
      </c>
      <c r="H1478">
        <f>VLOOKUP(B1478,Nuclides!A:F,4,FALSE)</f>
        <v>574300.80000000005</v>
      </c>
      <c r="I1478" s="3" t="str">
        <f t="shared" si="169"/>
        <v>6.65d</v>
      </c>
      <c r="J1478" s="3">
        <f t="shared" si="170"/>
        <v>1.2069409977488195E-6</v>
      </c>
      <c r="K1478" s="3">
        <f t="shared" si="171"/>
        <v>0</v>
      </c>
      <c r="L1478" s="3">
        <f t="shared" si="172"/>
        <v>0</v>
      </c>
      <c r="M1478" s="3" t="str">
        <f t="shared" si="173"/>
        <v>Lu177</v>
      </c>
      <c r="N1478" s="3">
        <f t="shared" si="174"/>
        <v>0</v>
      </c>
      <c r="O1478">
        <f>0</f>
        <v>0</v>
      </c>
    </row>
    <row r="1479" spans="2:15" hidden="1" x14ac:dyDescent="0.2">
      <c r="B1479" s="3">
        <v>71178</v>
      </c>
      <c r="C1479" s="3">
        <v>0</v>
      </c>
      <c r="D1479" s="3">
        <v>0</v>
      </c>
      <c r="E1479" s="3">
        <f>0</f>
        <v>0</v>
      </c>
      <c r="F1479" s="3">
        <f t="shared" si="168"/>
        <v>0</v>
      </c>
      <c r="G1479" t="str">
        <f>VLOOKUP(B1479,Nuclides!A:F,5,FALSE)</f>
        <v>Lu178</v>
      </c>
      <c r="H1479">
        <f>VLOOKUP(B1479,Nuclides!A:F,4,FALSE)</f>
        <v>1704</v>
      </c>
      <c r="I1479" s="3" t="str">
        <f t="shared" si="169"/>
        <v>28.4min</v>
      </c>
      <c r="J1479" s="3">
        <f t="shared" si="170"/>
        <v>4.0677651441311342E-4</v>
      </c>
      <c r="K1479" s="3">
        <f t="shared" si="171"/>
        <v>0</v>
      </c>
      <c r="L1479" s="3">
        <f t="shared" si="172"/>
        <v>0</v>
      </c>
      <c r="M1479" s="3" t="str">
        <f t="shared" si="173"/>
        <v>Lu178</v>
      </c>
      <c r="N1479" s="3">
        <f t="shared" si="174"/>
        <v>0</v>
      </c>
      <c r="O1479">
        <f>0</f>
        <v>0</v>
      </c>
    </row>
    <row r="1480" spans="2:15" hidden="1" x14ac:dyDescent="0.2">
      <c r="B1480" s="3">
        <v>71179</v>
      </c>
      <c r="C1480" s="3">
        <v>0</v>
      </c>
      <c r="D1480" s="3">
        <v>0</v>
      </c>
      <c r="E1480" s="3">
        <f>0</f>
        <v>0</v>
      </c>
      <c r="F1480" s="3">
        <f t="shared" si="168"/>
        <v>0</v>
      </c>
      <c r="G1480" t="str">
        <f>VLOOKUP(B1480,Nuclides!A:F,5,FALSE)</f>
        <v>Lu179</v>
      </c>
      <c r="H1480">
        <f>VLOOKUP(B1480,Nuclides!A:F,4,FALSE)</f>
        <v>16524</v>
      </c>
      <c r="I1480" s="3" t="str">
        <f t="shared" si="169"/>
        <v>4.59h</v>
      </c>
      <c r="J1480" s="3">
        <f t="shared" si="170"/>
        <v>4.1947904899536755E-5</v>
      </c>
      <c r="K1480" s="3">
        <f t="shared" si="171"/>
        <v>0</v>
      </c>
      <c r="L1480" s="3">
        <f t="shared" si="172"/>
        <v>0</v>
      </c>
      <c r="M1480" s="3" t="str">
        <f t="shared" si="173"/>
        <v>Lu179</v>
      </c>
      <c r="N1480" s="3">
        <f t="shared" si="174"/>
        <v>0</v>
      </c>
      <c r="O1480">
        <f>0</f>
        <v>0</v>
      </c>
    </row>
    <row r="1481" spans="2:15" hidden="1" x14ac:dyDescent="0.2">
      <c r="B1481" s="3">
        <v>71180</v>
      </c>
      <c r="C1481" s="3">
        <v>0</v>
      </c>
      <c r="D1481" s="3">
        <v>0</v>
      </c>
      <c r="E1481" s="3">
        <f>0</f>
        <v>0</v>
      </c>
      <c r="F1481" s="3">
        <f t="shared" si="168"/>
        <v>0</v>
      </c>
      <c r="G1481" t="str">
        <f>VLOOKUP(B1481,Nuclides!A:F,5,FALSE)</f>
        <v>Lu180</v>
      </c>
      <c r="H1481">
        <f>VLOOKUP(B1481,Nuclides!A:F,4,FALSE)</f>
        <v>342</v>
      </c>
      <c r="I1481" s="3" t="str">
        <f t="shared" si="169"/>
        <v>5.7min</v>
      </c>
      <c r="J1481" s="3">
        <f t="shared" si="170"/>
        <v>2.0267461419881442E-3</v>
      </c>
      <c r="K1481" s="3">
        <f t="shared" si="171"/>
        <v>0</v>
      </c>
      <c r="L1481" s="3">
        <f t="shared" si="172"/>
        <v>0</v>
      </c>
      <c r="M1481" s="3" t="str">
        <f t="shared" si="173"/>
        <v>Lu180</v>
      </c>
      <c r="N1481" s="3">
        <f t="shared" si="174"/>
        <v>0</v>
      </c>
      <c r="O1481">
        <f>0</f>
        <v>0</v>
      </c>
    </row>
    <row r="1482" spans="2:15" hidden="1" x14ac:dyDescent="0.2">
      <c r="B1482" s="3">
        <v>71181</v>
      </c>
      <c r="C1482" s="3">
        <v>0</v>
      </c>
      <c r="D1482" s="3">
        <v>0</v>
      </c>
      <c r="E1482" s="3">
        <f>0</f>
        <v>0</v>
      </c>
      <c r="F1482" s="3">
        <f t="shared" si="168"/>
        <v>0</v>
      </c>
      <c r="G1482" t="str">
        <f>VLOOKUP(B1482,Nuclides!A:F,5,FALSE)</f>
        <v>Lu181</v>
      </c>
      <c r="H1482">
        <f>VLOOKUP(B1482,Nuclides!A:F,4,FALSE)</f>
        <v>210</v>
      </c>
      <c r="I1482" s="3" t="str">
        <f t="shared" si="169"/>
        <v>3.5min</v>
      </c>
      <c r="J1482" s="3">
        <f t="shared" si="170"/>
        <v>3.3007008598092634E-3</v>
      </c>
      <c r="K1482" s="3">
        <f t="shared" si="171"/>
        <v>0</v>
      </c>
      <c r="L1482" s="3">
        <f t="shared" si="172"/>
        <v>0</v>
      </c>
      <c r="M1482" s="3" t="str">
        <f t="shared" si="173"/>
        <v>Lu181</v>
      </c>
      <c r="N1482" s="3">
        <f t="shared" si="174"/>
        <v>0</v>
      </c>
      <c r="O1482">
        <f>0</f>
        <v>0</v>
      </c>
    </row>
    <row r="1483" spans="2:15" hidden="1" x14ac:dyDescent="0.2">
      <c r="B1483" s="3">
        <v>71182</v>
      </c>
      <c r="C1483" s="3">
        <v>0</v>
      </c>
      <c r="D1483" s="3">
        <v>0</v>
      </c>
      <c r="E1483" s="3">
        <f>0</f>
        <v>0</v>
      </c>
      <c r="F1483" s="3">
        <f t="shared" si="168"/>
        <v>0</v>
      </c>
      <c r="G1483" t="str">
        <f>VLOOKUP(B1483,Nuclides!A:F,5,FALSE)</f>
        <v>Lu182</v>
      </c>
      <c r="H1483">
        <f>VLOOKUP(B1483,Nuclides!A:F,4,FALSE)</f>
        <v>120</v>
      </c>
      <c r="I1483" s="3" t="str">
        <f t="shared" si="169"/>
        <v>2min</v>
      </c>
      <c r="J1483" s="3">
        <f t="shared" si="170"/>
        <v>5.7762265046662105E-3</v>
      </c>
      <c r="K1483" s="3">
        <f t="shared" si="171"/>
        <v>0</v>
      </c>
      <c r="L1483" s="3">
        <f t="shared" si="172"/>
        <v>0</v>
      </c>
      <c r="M1483" s="3" t="str">
        <f t="shared" si="173"/>
        <v>Lu182</v>
      </c>
      <c r="N1483" s="3">
        <f t="shared" si="174"/>
        <v>0</v>
      </c>
      <c r="O1483">
        <f>0</f>
        <v>0</v>
      </c>
    </row>
    <row r="1484" spans="2:15" hidden="1" x14ac:dyDescent="0.2">
      <c r="B1484" s="3">
        <v>71183</v>
      </c>
      <c r="C1484" s="3">
        <v>0</v>
      </c>
      <c r="D1484" s="3">
        <v>0</v>
      </c>
      <c r="E1484" s="3">
        <f>0</f>
        <v>0</v>
      </c>
      <c r="F1484" s="3">
        <f t="shared" si="168"/>
        <v>0</v>
      </c>
      <c r="G1484" t="str">
        <f>VLOOKUP(B1484,Nuclides!A:F,5,FALSE)</f>
        <v>Lu183</v>
      </c>
      <c r="H1484">
        <f>VLOOKUP(B1484,Nuclides!A:F,4,FALSE)</f>
        <v>58</v>
      </c>
      <c r="I1484" s="3" t="str">
        <f t="shared" si="169"/>
        <v>58s</v>
      </c>
      <c r="J1484" s="3">
        <f t="shared" si="170"/>
        <v>1.1950813457930091E-2</v>
      </c>
      <c r="K1484" s="3">
        <f t="shared" si="171"/>
        <v>0</v>
      </c>
      <c r="L1484" s="3">
        <f t="shared" si="172"/>
        <v>0</v>
      </c>
      <c r="M1484" s="3" t="str">
        <f t="shared" si="173"/>
        <v>Lu183</v>
      </c>
      <c r="N1484" s="3">
        <f t="shared" si="174"/>
        <v>0</v>
      </c>
      <c r="O1484">
        <f>0</f>
        <v>0</v>
      </c>
    </row>
    <row r="1485" spans="2:15" hidden="1" x14ac:dyDescent="0.2">
      <c r="B1485" s="3">
        <v>72154</v>
      </c>
      <c r="C1485" s="3">
        <v>0</v>
      </c>
      <c r="D1485" s="3">
        <v>0</v>
      </c>
      <c r="E1485" s="3">
        <f>0</f>
        <v>0</v>
      </c>
      <c r="F1485" s="3">
        <f t="shared" si="168"/>
        <v>0</v>
      </c>
      <c r="G1485" t="str">
        <f>VLOOKUP(B1485,Nuclides!A:F,5,FALSE)</f>
        <v>Hf154</v>
      </c>
      <c r="H1485">
        <f>VLOOKUP(B1485,Nuclides!A:F,4,FALSE)</f>
        <v>2</v>
      </c>
      <c r="I1485" s="3" t="str">
        <f t="shared" si="169"/>
        <v>2s</v>
      </c>
      <c r="J1485" s="3">
        <f t="shared" si="170"/>
        <v>0.34657359027997264</v>
      </c>
      <c r="K1485" s="3">
        <f t="shared" si="171"/>
        <v>0</v>
      </c>
      <c r="L1485" s="3">
        <f t="shared" si="172"/>
        <v>0</v>
      </c>
      <c r="M1485" s="3" t="str">
        <f t="shared" si="173"/>
        <v>Hf154</v>
      </c>
      <c r="N1485" s="3">
        <f t="shared" si="174"/>
        <v>0</v>
      </c>
      <c r="O1485">
        <f>0</f>
        <v>0</v>
      </c>
    </row>
    <row r="1486" spans="2:15" hidden="1" x14ac:dyDescent="0.2">
      <c r="B1486" s="3">
        <v>72155</v>
      </c>
      <c r="C1486" s="3">
        <v>0</v>
      </c>
      <c r="D1486" s="3">
        <v>0</v>
      </c>
      <c r="E1486" s="3">
        <f>0</f>
        <v>0</v>
      </c>
      <c r="F1486" s="3">
        <f t="shared" si="168"/>
        <v>0</v>
      </c>
      <c r="G1486" t="str">
        <f>VLOOKUP(B1486,Nuclides!A:F,5,FALSE)</f>
        <v>Hf155</v>
      </c>
      <c r="H1486">
        <f>VLOOKUP(B1486,Nuclides!A:F,4,FALSE)</f>
        <v>0.84</v>
      </c>
      <c r="I1486" s="3" t="str">
        <f t="shared" si="169"/>
        <v>0.84s</v>
      </c>
      <c r="J1486" s="3">
        <f t="shared" si="170"/>
        <v>0.82517521495231583</v>
      </c>
      <c r="K1486" s="3">
        <f t="shared" si="171"/>
        <v>0</v>
      </c>
      <c r="L1486" s="3">
        <f t="shared" si="172"/>
        <v>0</v>
      </c>
      <c r="M1486" s="3" t="str">
        <f t="shared" si="173"/>
        <v>Hf155</v>
      </c>
      <c r="N1486" s="3">
        <f t="shared" si="174"/>
        <v>0</v>
      </c>
      <c r="O1486">
        <f>0</f>
        <v>0</v>
      </c>
    </row>
    <row r="1487" spans="2:15" hidden="1" x14ac:dyDescent="0.2">
      <c r="B1487" s="3">
        <v>72156</v>
      </c>
      <c r="C1487" s="3">
        <v>0</v>
      </c>
      <c r="D1487" s="3">
        <v>0</v>
      </c>
      <c r="E1487" s="3">
        <f>0</f>
        <v>0</v>
      </c>
      <c r="F1487" s="3">
        <f t="shared" si="168"/>
        <v>0</v>
      </c>
      <c r="G1487" t="str">
        <f>VLOOKUP(B1487,Nuclides!A:F,5,FALSE)</f>
        <v>Hf156</v>
      </c>
      <c r="H1487">
        <f>VLOOKUP(B1487,Nuclides!A:F,4,FALSE)</f>
        <v>2.3E-2</v>
      </c>
      <c r="I1487" s="3" t="str">
        <f t="shared" si="169"/>
        <v>0.023s</v>
      </c>
      <c r="J1487" s="3">
        <f t="shared" si="170"/>
        <v>30.136833937388925</v>
      </c>
      <c r="K1487" s="3">
        <f t="shared" si="171"/>
        <v>0</v>
      </c>
      <c r="L1487" s="3">
        <f t="shared" si="172"/>
        <v>0</v>
      </c>
      <c r="M1487" s="3" t="str">
        <f t="shared" si="173"/>
        <v>Hf156</v>
      </c>
      <c r="N1487" s="3">
        <f t="shared" si="174"/>
        <v>0</v>
      </c>
      <c r="O1487">
        <f>0</f>
        <v>0</v>
      </c>
    </row>
    <row r="1488" spans="2:15" hidden="1" x14ac:dyDescent="0.2">
      <c r="B1488" s="3">
        <v>72157</v>
      </c>
      <c r="C1488" s="3">
        <v>0</v>
      </c>
      <c r="D1488" s="3">
        <v>0</v>
      </c>
      <c r="E1488" s="3">
        <f>0</f>
        <v>0</v>
      </c>
      <c r="F1488" s="3">
        <f t="shared" si="168"/>
        <v>0</v>
      </c>
      <c r="G1488" t="str">
        <f>VLOOKUP(B1488,Nuclides!A:F,5,FALSE)</f>
        <v>Hf157</v>
      </c>
      <c r="H1488">
        <f>VLOOKUP(B1488,Nuclides!A:F,4,FALSE)</f>
        <v>0.115</v>
      </c>
      <c r="I1488" s="3" t="str">
        <f t="shared" si="169"/>
        <v>0.115s</v>
      </c>
      <c r="J1488" s="3">
        <f t="shared" si="170"/>
        <v>6.027366787477785</v>
      </c>
      <c r="K1488" s="3">
        <f t="shared" si="171"/>
        <v>0</v>
      </c>
      <c r="L1488" s="3">
        <f t="shared" si="172"/>
        <v>0</v>
      </c>
      <c r="M1488" s="3" t="str">
        <f t="shared" si="173"/>
        <v>Hf157</v>
      </c>
      <c r="N1488" s="3">
        <f t="shared" si="174"/>
        <v>0</v>
      </c>
      <c r="O1488">
        <f>0</f>
        <v>0</v>
      </c>
    </row>
    <row r="1489" spans="2:15" hidden="1" x14ac:dyDescent="0.2">
      <c r="B1489" s="3">
        <v>72158</v>
      </c>
      <c r="C1489" s="3">
        <v>0</v>
      </c>
      <c r="D1489" s="3">
        <v>0</v>
      </c>
      <c r="E1489" s="3">
        <f>0</f>
        <v>0</v>
      </c>
      <c r="F1489" s="3">
        <f t="shared" si="168"/>
        <v>0</v>
      </c>
      <c r="G1489" t="str">
        <f>VLOOKUP(B1489,Nuclides!A:F,5,FALSE)</f>
        <v>Hf158</v>
      </c>
      <c r="H1489">
        <f>VLOOKUP(B1489,Nuclides!A:F,4,FALSE)</f>
        <v>2.85</v>
      </c>
      <c r="I1489" s="3" t="str">
        <f t="shared" si="169"/>
        <v>2.85s</v>
      </c>
      <c r="J1489" s="3">
        <f t="shared" si="170"/>
        <v>0.24320953703857728</v>
      </c>
      <c r="K1489" s="3">
        <f t="shared" si="171"/>
        <v>0</v>
      </c>
      <c r="L1489" s="3">
        <f t="shared" si="172"/>
        <v>0</v>
      </c>
      <c r="M1489" s="3" t="str">
        <f t="shared" si="173"/>
        <v>Hf158</v>
      </c>
      <c r="N1489" s="3">
        <f t="shared" si="174"/>
        <v>0</v>
      </c>
      <c r="O1489">
        <f>0</f>
        <v>0</v>
      </c>
    </row>
    <row r="1490" spans="2:15" hidden="1" x14ac:dyDescent="0.2">
      <c r="B1490" s="3">
        <v>72159</v>
      </c>
      <c r="C1490" s="3">
        <v>0</v>
      </c>
      <c r="D1490" s="3">
        <v>0</v>
      </c>
      <c r="E1490" s="3">
        <f>0</f>
        <v>0</v>
      </c>
      <c r="F1490" s="3">
        <f t="shared" si="168"/>
        <v>0</v>
      </c>
      <c r="G1490" t="str">
        <f>VLOOKUP(B1490,Nuclides!A:F,5,FALSE)</f>
        <v>Hf159</v>
      </c>
      <c r="H1490">
        <f>VLOOKUP(B1490,Nuclides!A:F,4,FALSE)</f>
        <v>5.6</v>
      </c>
      <c r="I1490" s="3" t="str">
        <f t="shared" si="169"/>
        <v>5.6s</v>
      </c>
      <c r="J1490" s="3">
        <f t="shared" si="170"/>
        <v>0.12377628224284738</v>
      </c>
      <c r="K1490" s="3">
        <f t="shared" si="171"/>
        <v>0</v>
      </c>
      <c r="L1490" s="3">
        <f t="shared" si="172"/>
        <v>0</v>
      </c>
      <c r="M1490" s="3" t="str">
        <f t="shared" si="173"/>
        <v>Hf159</v>
      </c>
      <c r="N1490" s="3">
        <f t="shared" si="174"/>
        <v>0</v>
      </c>
      <c r="O1490">
        <f>0</f>
        <v>0</v>
      </c>
    </row>
    <row r="1491" spans="2:15" hidden="1" x14ac:dyDescent="0.2">
      <c r="B1491" s="3">
        <v>72160</v>
      </c>
      <c r="C1491" s="3">
        <v>0</v>
      </c>
      <c r="D1491" s="3">
        <v>0</v>
      </c>
      <c r="E1491" s="3">
        <f>0</f>
        <v>0</v>
      </c>
      <c r="F1491" s="3">
        <f t="shared" si="168"/>
        <v>0</v>
      </c>
      <c r="G1491" t="str">
        <f>VLOOKUP(B1491,Nuclides!A:F,5,FALSE)</f>
        <v>Hf160</v>
      </c>
      <c r="H1491">
        <f>VLOOKUP(B1491,Nuclides!A:F,4,FALSE)</f>
        <v>13.6</v>
      </c>
      <c r="I1491" s="3" t="str">
        <f t="shared" si="169"/>
        <v>13.6s</v>
      </c>
      <c r="J1491" s="3">
        <f t="shared" si="170"/>
        <v>5.0966704452937155E-2</v>
      </c>
      <c r="K1491" s="3">
        <f t="shared" si="171"/>
        <v>0</v>
      </c>
      <c r="L1491" s="3">
        <f t="shared" si="172"/>
        <v>0</v>
      </c>
      <c r="M1491" s="3" t="str">
        <f t="shared" si="173"/>
        <v>Hf160</v>
      </c>
      <c r="N1491" s="3">
        <f t="shared" si="174"/>
        <v>0</v>
      </c>
      <c r="O1491">
        <f>0</f>
        <v>0</v>
      </c>
    </row>
    <row r="1492" spans="2:15" hidden="1" x14ac:dyDescent="0.2">
      <c r="B1492" s="3">
        <v>72161</v>
      </c>
      <c r="C1492" s="3">
        <v>0</v>
      </c>
      <c r="D1492" s="3">
        <v>0</v>
      </c>
      <c r="E1492" s="3">
        <f>0</f>
        <v>0</v>
      </c>
      <c r="F1492" s="3">
        <f t="shared" si="168"/>
        <v>0</v>
      </c>
      <c r="G1492" t="str">
        <f>VLOOKUP(B1492,Nuclides!A:F,5,FALSE)</f>
        <v>Hf161</v>
      </c>
      <c r="H1492">
        <f>VLOOKUP(B1492,Nuclides!A:F,4,FALSE)</f>
        <v>18.399999999999999</v>
      </c>
      <c r="I1492" s="3" t="str">
        <f t="shared" si="169"/>
        <v>18.4s</v>
      </c>
      <c r="J1492" s="3">
        <f t="shared" si="170"/>
        <v>3.7671042421736162E-2</v>
      </c>
      <c r="K1492" s="3">
        <f t="shared" si="171"/>
        <v>0</v>
      </c>
      <c r="L1492" s="3">
        <f t="shared" si="172"/>
        <v>0</v>
      </c>
      <c r="M1492" s="3" t="str">
        <f t="shared" si="173"/>
        <v>Hf161</v>
      </c>
      <c r="N1492" s="3">
        <f t="shared" si="174"/>
        <v>0</v>
      </c>
      <c r="O1492">
        <f>0</f>
        <v>0</v>
      </c>
    </row>
    <row r="1493" spans="2:15" hidden="1" x14ac:dyDescent="0.2">
      <c r="B1493" s="3">
        <v>72162</v>
      </c>
      <c r="C1493" s="3">
        <v>0</v>
      </c>
      <c r="D1493" s="3">
        <v>0</v>
      </c>
      <c r="E1493" s="3">
        <f>0</f>
        <v>0</v>
      </c>
      <c r="F1493" s="3">
        <f t="shared" si="168"/>
        <v>0</v>
      </c>
      <c r="G1493" t="str">
        <f>VLOOKUP(B1493,Nuclides!A:F,5,FALSE)</f>
        <v>Hf162</v>
      </c>
      <c r="H1493">
        <f>VLOOKUP(B1493,Nuclides!A:F,4,FALSE)</f>
        <v>39.4</v>
      </c>
      <c r="I1493" s="3" t="str">
        <f t="shared" si="169"/>
        <v>39.4s</v>
      </c>
      <c r="J1493" s="3">
        <f t="shared" si="170"/>
        <v>1.7592568034516379E-2</v>
      </c>
      <c r="K1493" s="3">
        <f t="shared" si="171"/>
        <v>0</v>
      </c>
      <c r="L1493" s="3">
        <f t="shared" si="172"/>
        <v>0</v>
      </c>
      <c r="M1493" s="3" t="str">
        <f t="shared" si="173"/>
        <v>Hf162</v>
      </c>
      <c r="N1493" s="3">
        <f t="shared" si="174"/>
        <v>0</v>
      </c>
      <c r="O1493">
        <f>0</f>
        <v>0</v>
      </c>
    </row>
    <row r="1494" spans="2:15" hidden="1" x14ac:dyDescent="0.2">
      <c r="B1494" s="3">
        <v>72163</v>
      </c>
      <c r="C1494" s="3">
        <v>0</v>
      </c>
      <c r="D1494" s="3">
        <v>0</v>
      </c>
      <c r="E1494" s="3">
        <f>0</f>
        <v>0</v>
      </c>
      <c r="F1494" s="3">
        <f t="shared" si="168"/>
        <v>0</v>
      </c>
      <c r="G1494" t="str">
        <f>VLOOKUP(B1494,Nuclides!A:F,5,FALSE)</f>
        <v>Hf163</v>
      </c>
      <c r="H1494">
        <f>VLOOKUP(B1494,Nuclides!A:F,4,FALSE)</f>
        <v>40</v>
      </c>
      <c r="I1494" s="3" t="str">
        <f t="shared" si="169"/>
        <v>40s</v>
      </c>
      <c r="J1494" s="3">
        <f t="shared" si="170"/>
        <v>1.7328679513998631E-2</v>
      </c>
      <c r="K1494" s="3">
        <f t="shared" si="171"/>
        <v>0</v>
      </c>
      <c r="L1494" s="3">
        <f t="shared" si="172"/>
        <v>0</v>
      </c>
      <c r="M1494" s="3" t="str">
        <f t="shared" si="173"/>
        <v>Hf163</v>
      </c>
      <c r="N1494" s="3">
        <f t="shared" si="174"/>
        <v>0</v>
      </c>
      <c r="O1494">
        <f>0</f>
        <v>0</v>
      </c>
    </row>
    <row r="1495" spans="2:15" hidden="1" x14ac:dyDescent="0.2">
      <c r="B1495" s="3">
        <v>72164</v>
      </c>
      <c r="C1495" s="3">
        <v>0</v>
      </c>
      <c r="D1495" s="3">
        <v>0</v>
      </c>
      <c r="E1495" s="3">
        <f>0</f>
        <v>0</v>
      </c>
      <c r="F1495" s="3">
        <f t="shared" si="168"/>
        <v>0</v>
      </c>
      <c r="G1495" t="str">
        <f>VLOOKUP(B1495,Nuclides!A:F,5,FALSE)</f>
        <v>Hf164</v>
      </c>
      <c r="H1495">
        <f>VLOOKUP(B1495,Nuclides!A:F,4,FALSE)</f>
        <v>111</v>
      </c>
      <c r="I1495" s="3" t="str">
        <f t="shared" si="169"/>
        <v>1.85min</v>
      </c>
      <c r="J1495" s="3">
        <f t="shared" si="170"/>
        <v>6.2445691942337412E-3</v>
      </c>
      <c r="K1495" s="3">
        <f t="shared" si="171"/>
        <v>0</v>
      </c>
      <c r="L1495" s="3">
        <f t="shared" si="172"/>
        <v>0</v>
      </c>
      <c r="M1495" s="3" t="str">
        <f t="shared" si="173"/>
        <v>Hf164</v>
      </c>
      <c r="N1495" s="3">
        <f t="shared" si="174"/>
        <v>0</v>
      </c>
      <c r="O1495">
        <f>0</f>
        <v>0</v>
      </c>
    </row>
    <row r="1496" spans="2:15" hidden="1" x14ac:dyDescent="0.2">
      <c r="B1496" s="3">
        <v>72165</v>
      </c>
      <c r="C1496" s="3">
        <v>0</v>
      </c>
      <c r="D1496" s="3">
        <v>0</v>
      </c>
      <c r="E1496" s="3">
        <f>0</f>
        <v>0</v>
      </c>
      <c r="F1496" s="3">
        <f t="shared" si="168"/>
        <v>0</v>
      </c>
      <c r="G1496" t="str">
        <f>VLOOKUP(B1496,Nuclides!A:F,5,FALSE)</f>
        <v>Hf165</v>
      </c>
      <c r="H1496">
        <f>VLOOKUP(B1496,Nuclides!A:F,4,FALSE)</f>
        <v>76</v>
      </c>
      <c r="I1496" s="3" t="str">
        <f t="shared" si="169"/>
        <v>1.27min</v>
      </c>
      <c r="J1496" s="3">
        <f t="shared" si="170"/>
        <v>9.1203576389466481E-3</v>
      </c>
      <c r="K1496" s="3">
        <f t="shared" si="171"/>
        <v>0</v>
      </c>
      <c r="L1496" s="3">
        <f t="shared" si="172"/>
        <v>0</v>
      </c>
      <c r="M1496" s="3" t="str">
        <f t="shared" si="173"/>
        <v>Hf165</v>
      </c>
      <c r="N1496" s="3">
        <f t="shared" si="174"/>
        <v>0</v>
      </c>
      <c r="O1496">
        <f>0</f>
        <v>0</v>
      </c>
    </row>
    <row r="1497" spans="2:15" hidden="1" x14ac:dyDescent="0.2">
      <c r="B1497" s="3">
        <v>72166</v>
      </c>
      <c r="C1497" s="3">
        <v>0</v>
      </c>
      <c r="D1497" s="3">
        <v>0</v>
      </c>
      <c r="E1497" s="3">
        <f>0</f>
        <v>0</v>
      </c>
      <c r="F1497" s="3">
        <f t="shared" si="168"/>
        <v>0</v>
      </c>
      <c r="G1497" t="str">
        <f>VLOOKUP(B1497,Nuclides!A:F,5,FALSE)</f>
        <v>Hf166</v>
      </c>
      <c r="H1497">
        <f>VLOOKUP(B1497,Nuclides!A:F,4,FALSE)</f>
        <v>406.2</v>
      </c>
      <c r="I1497" s="3" t="str">
        <f t="shared" si="169"/>
        <v>6.77min</v>
      </c>
      <c r="J1497" s="3">
        <f t="shared" si="170"/>
        <v>1.706418465189427E-3</v>
      </c>
      <c r="K1497" s="3">
        <f t="shared" si="171"/>
        <v>0</v>
      </c>
      <c r="L1497" s="3">
        <f t="shared" si="172"/>
        <v>0</v>
      </c>
      <c r="M1497" s="3" t="str">
        <f t="shared" si="173"/>
        <v>Hf166</v>
      </c>
      <c r="N1497" s="3">
        <f t="shared" si="174"/>
        <v>0</v>
      </c>
      <c r="O1497">
        <f>0</f>
        <v>0</v>
      </c>
    </row>
    <row r="1498" spans="2:15" hidden="1" x14ac:dyDescent="0.2">
      <c r="B1498" s="3">
        <v>72167</v>
      </c>
      <c r="C1498" s="3">
        <v>0</v>
      </c>
      <c r="D1498" s="3">
        <v>0</v>
      </c>
      <c r="E1498" s="3">
        <f>0</f>
        <v>0</v>
      </c>
      <c r="F1498" s="3">
        <f t="shared" si="168"/>
        <v>0</v>
      </c>
      <c r="G1498" t="str">
        <f>VLOOKUP(B1498,Nuclides!A:F,5,FALSE)</f>
        <v>Hf167</v>
      </c>
      <c r="H1498">
        <f>VLOOKUP(B1498,Nuclides!A:F,4,FALSE)</f>
        <v>122.99999999999901</v>
      </c>
      <c r="I1498" s="3" t="str">
        <f t="shared" si="169"/>
        <v>2.05min</v>
      </c>
      <c r="J1498" s="3">
        <f t="shared" si="170"/>
        <v>5.6353429313817146E-3</v>
      </c>
      <c r="K1498" s="3">
        <f t="shared" si="171"/>
        <v>0</v>
      </c>
      <c r="L1498" s="3">
        <f t="shared" si="172"/>
        <v>0</v>
      </c>
      <c r="M1498" s="3" t="str">
        <f t="shared" si="173"/>
        <v>Hf167</v>
      </c>
      <c r="N1498" s="3">
        <f t="shared" si="174"/>
        <v>0</v>
      </c>
      <c r="O1498">
        <f>0</f>
        <v>0</v>
      </c>
    </row>
    <row r="1499" spans="2:15" hidden="1" x14ac:dyDescent="0.2">
      <c r="B1499" s="3">
        <v>72168</v>
      </c>
      <c r="C1499" s="3">
        <v>0</v>
      </c>
      <c r="D1499" s="3">
        <v>0</v>
      </c>
      <c r="E1499" s="3">
        <f>0</f>
        <v>0</v>
      </c>
      <c r="F1499" s="3">
        <f t="shared" si="168"/>
        <v>0</v>
      </c>
      <c r="G1499" t="str">
        <f>VLOOKUP(B1499,Nuclides!A:F,5,FALSE)</f>
        <v>Hf168</v>
      </c>
      <c r="H1499">
        <f>VLOOKUP(B1499,Nuclides!A:F,4,FALSE)</f>
        <v>1557</v>
      </c>
      <c r="I1499" s="3" t="str">
        <f t="shared" si="169"/>
        <v>25.95min</v>
      </c>
      <c r="J1499" s="3">
        <f t="shared" si="170"/>
        <v>4.4518123350028601E-4</v>
      </c>
      <c r="K1499" s="3">
        <f t="shared" si="171"/>
        <v>0</v>
      </c>
      <c r="L1499" s="3">
        <f t="shared" si="172"/>
        <v>0</v>
      </c>
      <c r="M1499" s="3" t="str">
        <f t="shared" si="173"/>
        <v>Hf168</v>
      </c>
      <c r="N1499" s="3">
        <f t="shared" si="174"/>
        <v>0</v>
      </c>
      <c r="O1499">
        <f>0</f>
        <v>0</v>
      </c>
    </row>
    <row r="1500" spans="2:15" hidden="1" x14ac:dyDescent="0.2">
      <c r="B1500" s="3">
        <v>72169</v>
      </c>
      <c r="C1500" s="3">
        <v>0</v>
      </c>
      <c r="D1500" s="3">
        <v>0</v>
      </c>
      <c r="E1500" s="3">
        <f>0</f>
        <v>0</v>
      </c>
      <c r="F1500" s="3">
        <f t="shared" si="168"/>
        <v>0</v>
      </c>
      <c r="G1500" t="str">
        <f>VLOOKUP(B1500,Nuclides!A:F,5,FALSE)</f>
        <v>Hf169</v>
      </c>
      <c r="H1500">
        <f>VLOOKUP(B1500,Nuclides!A:F,4,FALSE)</f>
        <v>194.4</v>
      </c>
      <c r="I1500" s="3" t="str">
        <f t="shared" si="169"/>
        <v>3.24min</v>
      </c>
      <c r="J1500" s="3">
        <f t="shared" si="170"/>
        <v>3.565571916460624E-3</v>
      </c>
      <c r="K1500" s="3">
        <f t="shared" si="171"/>
        <v>0</v>
      </c>
      <c r="L1500" s="3">
        <f t="shared" si="172"/>
        <v>0</v>
      </c>
      <c r="M1500" s="3" t="str">
        <f t="shared" si="173"/>
        <v>Hf169</v>
      </c>
      <c r="N1500" s="3">
        <f t="shared" si="174"/>
        <v>0</v>
      </c>
      <c r="O1500">
        <f>0</f>
        <v>0</v>
      </c>
    </row>
    <row r="1501" spans="2:15" hidden="1" x14ac:dyDescent="0.2">
      <c r="B1501" s="3">
        <v>72170</v>
      </c>
      <c r="C1501" s="3">
        <v>0</v>
      </c>
      <c r="D1501" s="3">
        <v>0</v>
      </c>
      <c r="E1501" s="3">
        <f>0</f>
        <v>0</v>
      </c>
      <c r="F1501" s="3">
        <f t="shared" si="168"/>
        <v>0</v>
      </c>
      <c r="G1501" t="str">
        <f>VLOOKUP(B1501,Nuclides!A:F,5,FALSE)</f>
        <v>Hf170</v>
      </c>
      <c r="H1501">
        <f>VLOOKUP(B1501,Nuclides!A:F,4,FALSE)</f>
        <v>57636</v>
      </c>
      <c r="I1501" s="3" t="str">
        <f t="shared" si="169"/>
        <v>16.01h</v>
      </c>
      <c r="J1501" s="3">
        <f t="shared" si="170"/>
        <v>1.2026288787562379E-5</v>
      </c>
      <c r="K1501" s="3">
        <f t="shared" si="171"/>
        <v>0</v>
      </c>
      <c r="L1501" s="3">
        <f t="shared" si="172"/>
        <v>0</v>
      </c>
      <c r="M1501" s="3" t="str">
        <f t="shared" si="173"/>
        <v>Hf170</v>
      </c>
      <c r="N1501" s="3">
        <f t="shared" si="174"/>
        <v>0</v>
      </c>
      <c r="O1501">
        <f>0</f>
        <v>0</v>
      </c>
    </row>
    <row r="1502" spans="2:15" hidden="1" x14ac:dyDescent="0.2">
      <c r="B1502" s="3">
        <v>72171</v>
      </c>
      <c r="C1502" s="3">
        <v>0</v>
      </c>
      <c r="D1502" s="3">
        <v>0</v>
      </c>
      <c r="E1502" s="3">
        <f>0</f>
        <v>0</v>
      </c>
      <c r="F1502" s="3">
        <f t="shared" si="168"/>
        <v>0</v>
      </c>
      <c r="G1502" t="str">
        <f>VLOOKUP(B1502,Nuclides!A:F,5,FALSE)</f>
        <v>Hf171</v>
      </c>
      <c r="H1502">
        <f>VLOOKUP(B1502,Nuclides!A:F,4,FALSE)</f>
        <v>43560</v>
      </c>
      <c r="I1502" s="3" t="str">
        <f t="shared" si="169"/>
        <v>12.1h</v>
      </c>
      <c r="J1502" s="3">
        <f t="shared" si="170"/>
        <v>1.5912469709824271E-5</v>
      </c>
      <c r="K1502" s="3">
        <f t="shared" si="171"/>
        <v>0</v>
      </c>
      <c r="L1502" s="3">
        <f t="shared" si="172"/>
        <v>0</v>
      </c>
      <c r="M1502" s="3" t="str">
        <f t="shared" si="173"/>
        <v>Hf171</v>
      </c>
      <c r="N1502" s="3">
        <f t="shared" si="174"/>
        <v>0</v>
      </c>
      <c r="O1502">
        <f>0</f>
        <v>0</v>
      </c>
    </row>
    <row r="1503" spans="2:15" hidden="1" x14ac:dyDescent="0.2">
      <c r="B1503" s="3">
        <v>72172</v>
      </c>
      <c r="C1503" s="3">
        <v>0</v>
      </c>
      <c r="D1503" s="3">
        <v>0</v>
      </c>
      <c r="E1503" s="3">
        <f>0</f>
        <v>0</v>
      </c>
      <c r="F1503" s="3">
        <f t="shared" si="168"/>
        <v>0</v>
      </c>
      <c r="G1503" t="str">
        <f>VLOOKUP(B1503,Nuclides!A:F,5,FALSE)</f>
        <v>Hf172</v>
      </c>
      <c r="H1503">
        <f>VLOOKUP(B1503,Nuclides!A:F,4,FALSE)</f>
        <v>59012712</v>
      </c>
      <c r="I1503" s="3" t="str">
        <f t="shared" si="169"/>
        <v>1.87y</v>
      </c>
      <c r="J1503" s="3">
        <f t="shared" si="170"/>
        <v>1.1745726591246057E-8</v>
      </c>
      <c r="K1503" s="3">
        <f t="shared" si="171"/>
        <v>0</v>
      </c>
      <c r="L1503" s="3">
        <f t="shared" si="172"/>
        <v>0</v>
      </c>
      <c r="M1503" s="3" t="str">
        <f t="shared" si="173"/>
        <v>Hf172</v>
      </c>
      <c r="N1503" s="3">
        <f t="shared" si="174"/>
        <v>0</v>
      </c>
      <c r="O1503">
        <f>0</f>
        <v>0</v>
      </c>
    </row>
    <row r="1504" spans="2:15" hidden="1" x14ac:dyDescent="0.2">
      <c r="B1504" s="3">
        <v>72173</v>
      </c>
      <c r="C1504" s="3">
        <v>0</v>
      </c>
      <c r="D1504" s="3">
        <v>0</v>
      </c>
      <c r="E1504" s="3">
        <f>0</f>
        <v>0</v>
      </c>
      <c r="F1504" s="3">
        <f t="shared" si="168"/>
        <v>0</v>
      </c>
      <c r="G1504" t="str">
        <f>VLOOKUP(B1504,Nuclides!A:F,5,FALSE)</f>
        <v>Hf173</v>
      </c>
      <c r="H1504">
        <f>VLOOKUP(B1504,Nuclides!A:F,4,FALSE)</f>
        <v>84960</v>
      </c>
      <c r="I1504" s="3" t="str">
        <f t="shared" si="169"/>
        <v>23.6h</v>
      </c>
      <c r="J1504" s="3">
        <f t="shared" si="170"/>
        <v>8.1585120122404098E-6</v>
      </c>
      <c r="K1504" s="3">
        <f t="shared" si="171"/>
        <v>0</v>
      </c>
      <c r="L1504" s="3">
        <f t="shared" si="172"/>
        <v>0</v>
      </c>
      <c r="M1504" s="3" t="str">
        <f t="shared" si="173"/>
        <v>Hf173</v>
      </c>
      <c r="N1504" s="3">
        <f t="shared" si="174"/>
        <v>0</v>
      </c>
      <c r="O1504">
        <f>0</f>
        <v>0</v>
      </c>
    </row>
    <row r="1505" spans="2:15" hidden="1" x14ac:dyDescent="0.2">
      <c r="B1505" s="3">
        <v>72174</v>
      </c>
      <c r="C1505" s="3">
        <v>0</v>
      </c>
      <c r="D1505" s="3">
        <v>0</v>
      </c>
      <c r="E1505" s="3">
        <f>0</f>
        <v>0</v>
      </c>
      <c r="F1505" s="3">
        <f t="shared" si="168"/>
        <v>0</v>
      </c>
      <c r="G1505" t="str">
        <f>VLOOKUP(B1505,Nuclides!A:F,5,FALSE)</f>
        <v>Hf174</v>
      </c>
      <c r="H1505">
        <f>VLOOKUP(B1505,Nuclides!A:F,4,FALSE)</f>
        <v>6.3115200000000002E+22</v>
      </c>
      <c r="I1505" s="3" t="str">
        <f t="shared" si="169"/>
        <v>2001369863013700y</v>
      </c>
      <c r="J1505" s="3">
        <f t="shared" si="170"/>
        <v>1.0982254362815063E-23</v>
      </c>
      <c r="K1505" s="3">
        <f t="shared" si="171"/>
        <v>0</v>
      </c>
      <c r="L1505" s="3">
        <f t="shared" si="172"/>
        <v>0</v>
      </c>
      <c r="M1505" s="3" t="str">
        <f t="shared" si="173"/>
        <v>Hf174</v>
      </c>
      <c r="N1505" s="3">
        <f t="shared" si="174"/>
        <v>0</v>
      </c>
      <c r="O1505">
        <f>0</f>
        <v>0</v>
      </c>
    </row>
    <row r="1506" spans="2:15" hidden="1" x14ac:dyDescent="0.2">
      <c r="B1506" s="3">
        <v>72175</v>
      </c>
      <c r="C1506" s="3">
        <v>0</v>
      </c>
      <c r="D1506" s="3">
        <v>0</v>
      </c>
      <c r="E1506" s="3">
        <f>0</f>
        <v>0</v>
      </c>
      <c r="F1506" s="3">
        <f t="shared" si="168"/>
        <v>0</v>
      </c>
      <c r="G1506" t="str">
        <f>VLOOKUP(B1506,Nuclides!A:F,5,FALSE)</f>
        <v>Hf175</v>
      </c>
      <c r="H1506">
        <f>VLOOKUP(B1506,Nuclides!A:F,4,FALSE)</f>
        <v>6048000</v>
      </c>
      <c r="I1506" s="3" t="str">
        <f t="shared" si="169"/>
        <v>70d</v>
      </c>
      <c r="J1506" s="3">
        <f t="shared" si="170"/>
        <v>1.146076687433772E-7</v>
      </c>
      <c r="K1506" s="3">
        <f t="shared" si="171"/>
        <v>0</v>
      </c>
      <c r="L1506" s="3">
        <f t="shared" si="172"/>
        <v>0</v>
      </c>
      <c r="M1506" s="3" t="str">
        <f t="shared" si="173"/>
        <v>Hf175</v>
      </c>
      <c r="N1506" s="3">
        <f t="shared" si="174"/>
        <v>0</v>
      </c>
      <c r="O1506">
        <f>0</f>
        <v>0</v>
      </c>
    </row>
    <row r="1507" spans="2:15" hidden="1" x14ac:dyDescent="0.2">
      <c r="B1507" s="3">
        <v>72176</v>
      </c>
      <c r="C1507" s="3">
        <v>0</v>
      </c>
      <c r="D1507" s="3">
        <v>0</v>
      </c>
      <c r="E1507" s="3">
        <f>0</f>
        <v>0</v>
      </c>
      <c r="F1507" s="3">
        <f t="shared" si="168"/>
        <v>0</v>
      </c>
      <c r="G1507" t="str">
        <f>VLOOKUP(B1507,Nuclides!A:F,5,FALSE)</f>
        <v>Hf176</v>
      </c>
      <c r="H1507" t="str">
        <f>VLOOKUP(B1507,Nuclides!A:F,4,FALSE)</f>
        <v>STABLE</v>
      </c>
      <c r="I1507" s="3" t="str">
        <f t="shared" si="169"/>
        <v>STABLE</v>
      </c>
      <c r="J1507" s="3" t="e">
        <f t="shared" si="170"/>
        <v>#VALUE!</v>
      </c>
      <c r="K1507" s="3" t="e">
        <f t="shared" si="171"/>
        <v>#VALUE!</v>
      </c>
      <c r="L1507" s="3" t="e">
        <f t="shared" si="172"/>
        <v>#VALUE!</v>
      </c>
      <c r="M1507" s="3" t="str">
        <f t="shared" si="173"/>
        <v>Hf176</v>
      </c>
      <c r="N1507" s="3" t="e">
        <f t="shared" si="174"/>
        <v>#VALUE!</v>
      </c>
      <c r="O1507">
        <f>0</f>
        <v>0</v>
      </c>
    </row>
    <row r="1508" spans="2:15" hidden="1" x14ac:dyDescent="0.2">
      <c r="B1508" s="3">
        <v>72177</v>
      </c>
      <c r="C1508" s="3">
        <v>0</v>
      </c>
      <c r="D1508" s="3">
        <v>0</v>
      </c>
      <c r="E1508" s="3">
        <f>0</f>
        <v>0</v>
      </c>
      <c r="F1508" s="3">
        <f t="shared" si="168"/>
        <v>0</v>
      </c>
      <c r="G1508" t="str">
        <f>VLOOKUP(B1508,Nuclides!A:F,5,FALSE)</f>
        <v>Hf177</v>
      </c>
      <c r="H1508" t="str">
        <f>VLOOKUP(B1508,Nuclides!A:F,4,FALSE)</f>
        <v>STABLE</v>
      </c>
      <c r="I1508" s="3" t="str">
        <f t="shared" si="169"/>
        <v>STABLE</v>
      </c>
      <c r="J1508" s="3" t="e">
        <f t="shared" si="170"/>
        <v>#VALUE!</v>
      </c>
      <c r="K1508" s="3" t="e">
        <f t="shared" si="171"/>
        <v>#VALUE!</v>
      </c>
      <c r="L1508" s="3" t="e">
        <f t="shared" si="172"/>
        <v>#VALUE!</v>
      </c>
      <c r="M1508" s="3" t="str">
        <f t="shared" si="173"/>
        <v>Hf177</v>
      </c>
      <c r="N1508" s="3" t="e">
        <f t="shared" si="174"/>
        <v>#VALUE!</v>
      </c>
      <c r="O1508">
        <f>0</f>
        <v>0</v>
      </c>
    </row>
    <row r="1509" spans="2:15" hidden="1" x14ac:dyDescent="0.2">
      <c r="B1509" s="3">
        <v>72178</v>
      </c>
      <c r="C1509" s="3">
        <v>0</v>
      </c>
      <c r="D1509" s="3">
        <v>0</v>
      </c>
      <c r="E1509" s="3">
        <f>0</f>
        <v>0</v>
      </c>
      <c r="F1509" s="3">
        <f t="shared" si="168"/>
        <v>0</v>
      </c>
      <c r="G1509" t="str">
        <f>VLOOKUP(B1509,Nuclides!A:F,5,FALSE)</f>
        <v>Hf178</v>
      </c>
      <c r="H1509" t="str">
        <f>VLOOKUP(B1509,Nuclides!A:F,4,FALSE)</f>
        <v>STABLE</v>
      </c>
      <c r="I1509" s="3" t="str">
        <f t="shared" si="169"/>
        <v>STABLE</v>
      </c>
      <c r="J1509" s="3" t="e">
        <f t="shared" si="170"/>
        <v>#VALUE!</v>
      </c>
      <c r="K1509" s="3" t="e">
        <f t="shared" si="171"/>
        <v>#VALUE!</v>
      </c>
      <c r="L1509" s="3" t="e">
        <f t="shared" si="172"/>
        <v>#VALUE!</v>
      </c>
      <c r="M1509" s="3" t="str">
        <f t="shared" si="173"/>
        <v>Hf178</v>
      </c>
      <c r="N1509" s="3" t="e">
        <f t="shared" si="174"/>
        <v>#VALUE!</v>
      </c>
      <c r="O1509">
        <f>0</f>
        <v>0</v>
      </c>
    </row>
    <row r="1510" spans="2:15" hidden="1" x14ac:dyDescent="0.2">
      <c r="B1510" s="3">
        <v>72179</v>
      </c>
      <c r="C1510" s="3">
        <v>0</v>
      </c>
      <c r="D1510" s="3">
        <v>0</v>
      </c>
      <c r="E1510" s="3">
        <f>0</f>
        <v>0</v>
      </c>
      <c r="F1510" s="3">
        <f t="shared" si="168"/>
        <v>0</v>
      </c>
      <c r="G1510" t="str">
        <f>VLOOKUP(B1510,Nuclides!A:F,5,FALSE)</f>
        <v>Hf179</v>
      </c>
      <c r="H1510" t="str">
        <f>VLOOKUP(B1510,Nuclides!A:F,4,FALSE)</f>
        <v>STABLE</v>
      </c>
      <c r="I1510" s="3" t="str">
        <f t="shared" si="169"/>
        <v>STABLE</v>
      </c>
      <c r="J1510" s="3" t="e">
        <f t="shared" si="170"/>
        <v>#VALUE!</v>
      </c>
      <c r="K1510" s="3" t="e">
        <f t="shared" si="171"/>
        <v>#VALUE!</v>
      </c>
      <c r="L1510" s="3" t="e">
        <f t="shared" si="172"/>
        <v>#VALUE!</v>
      </c>
      <c r="M1510" s="3" t="str">
        <f t="shared" si="173"/>
        <v>Hf179</v>
      </c>
      <c r="N1510" s="3" t="e">
        <f t="shared" si="174"/>
        <v>#VALUE!</v>
      </c>
      <c r="O1510">
        <f>0</f>
        <v>0</v>
      </c>
    </row>
    <row r="1511" spans="2:15" hidden="1" x14ac:dyDescent="0.2">
      <c r="B1511" s="3">
        <v>72180</v>
      </c>
      <c r="C1511" s="3">
        <v>0</v>
      </c>
      <c r="D1511" s="3">
        <v>0</v>
      </c>
      <c r="E1511" s="3">
        <f>0</f>
        <v>0</v>
      </c>
      <c r="F1511" s="3">
        <f t="shared" si="168"/>
        <v>0</v>
      </c>
      <c r="G1511" t="str">
        <f>VLOOKUP(B1511,Nuclides!A:F,5,FALSE)</f>
        <v>Hf180</v>
      </c>
      <c r="H1511" t="str">
        <f>VLOOKUP(B1511,Nuclides!A:F,4,FALSE)</f>
        <v>STABLE</v>
      </c>
      <c r="I1511" s="3" t="str">
        <f t="shared" si="169"/>
        <v>STABLE</v>
      </c>
      <c r="J1511" s="3" t="e">
        <f t="shared" si="170"/>
        <v>#VALUE!</v>
      </c>
      <c r="K1511" s="3" t="e">
        <f t="shared" si="171"/>
        <v>#VALUE!</v>
      </c>
      <c r="L1511" s="3" t="e">
        <f t="shared" si="172"/>
        <v>#VALUE!</v>
      </c>
      <c r="M1511" s="3" t="str">
        <f t="shared" si="173"/>
        <v>Hf180</v>
      </c>
      <c r="N1511" s="3" t="e">
        <f t="shared" si="174"/>
        <v>#VALUE!</v>
      </c>
      <c r="O1511">
        <f>0</f>
        <v>0</v>
      </c>
    </row>
    <row r="1512" spans="2:15" hidden="1" x14ac:dyDescent="0.2">
      <c r="B1512" s="3">
        <v>72181</v>
      </c>
      <c r="C1512" s="3">
        <v>0</v>
      </c>
      <c r="D1512" s="3">
        <v>0</v>
      </c>
      <c r="E1512" s="3">
        <f>0</f>
        <v>0</v>
      </c>
      <c r="F1512" s="3">
        <f t="shared" si="168"/>
        <v>0</v>
      </c>
      <c r="G1512" t="str">
        <f>VLOOKUP(B1512,Nuclides!A:F,5,FALSE)</f>
        <v>Hf181</v>
      </c>
      <c r="H1512">
        <f>VLOOKUP(B1512,Nuclides!A:F,4,FALSE)</f>
        <v>3662496</v>
      </c>
      <c r="I1512" s="3" t="str">
        <f t="shared" si="169"/>
        <v>42.39d</v>
      </c>
      <c r="J1512" s="3">
        <f t="shared" si="170"/>
        <v>1.8925540957858937E-7</v>
      </c>
      <c r="K1512" s="3">
        <f t="shared" si="171"/>
        <v>0</v>
      </c>
      <c r="L1512" s="3">
        <f t="shared" si="172"/>
        <v>0</v>
      </c>
      <c r="M1512" s="3" t="str">
        <f t="shared" si="173"/>
        <v>Hf181</v>
      </c>
      <c r="N1512" s="3">
        <f t="shared" si="174"/>
        <v>0</v>
      </c>
      <c r="O1512">
        <f>0</f>
        <v>0</v>
      </c>
    </row>
    <row r="1513" spans="2:15" hidden="1" x14ac:dyDescent="0.2">
      <c r="B1513" s="3">
        <v>72182</v>
      </c>
      <c r="C1513" s="3">
        <v>0</v>
      </c>
      <c r="D1513" s="3">
        <v>0</v>
      </c>
      <c r="E1513" s="3">
        <f>0</f>
        <v>0</v>
      </c>
      <c r="F1513" s="3">
        <f t="shared" si="168"/>
        <v>0</v>
      </c>
      <c r="G1513" t="str">
        <f>VLOOKUP(B1513,Nuclides!A:F,5,FALSE)</f>
        <v>Hf182</v>
      </c>
      <c r="H1513">
        <f>VLOOKUP(B1513,Nuclides!A:F,4,FALSE)</f>
        <v>280862640000000</v>
      </c>
      <c r="I1513" s="3" t="str">
        <f t="shared" si="169"/>
        <v>8906095.89y</v>
      </c>
      <c r="J1513" s="3">
        <f t="shared" si="170"/>
        <v>2.467922328722486E-15</v>
      </c>
      <c r="K1513" s="3">
        <f t="shared" si="171"/>
        <v>0</v>
      </c>
      <c r="L1513" s="3">
        <f t="shared" si="172"/>
        <v>0</v>
      </c>
      <c r="M1513" s="3" t="str">
        <f t="shared" si="173"/>
        <v>Hf182</v>
      </c>
      <c r="N1513" s="3">
        <f t="shared" si="174"/>
        <v>0</v>
      </c>
      <c r="O1513">
        <f>0</f>
        <v>0</v>
      </c>
    </row>
    <row r="1514" spans="2:15" hidden="1" x14ac:dyDescent="0.2">
      <c r="B1514" s="3">
        <v>72183</v>
      </c>
      <c r="C1514" s="3">
        <v>0</v>
      </c>
      <c r="D1514" s="3">
        <v>0</v>
      </c>
      <c r="E1514" s="3">
        <f>0</f>
        <v>0</v>
      </c>
      <c r="F1514" s="3">
        <f t="shared" si="168"/>
        <v>0</v>
      </c>
      <c r="G1514" t="str">
        <f>VLOOKUP(B1514,Nuclides!A:F,5,FALSE)</f>
        <v>Hf183</v>
      </c>
      <c r="H1514">
        <f>VLOOKUP(B1514,Nuclides!A:F,4,FALSE)</f>
        <v>3664.8</v>
      </c>
      <c r="I1514" s="3" t="str">
        <f t="shared" si="169"/>
        <v>1.02h</v>
      </c>
      <c r="J1514" s="3">
        <f t="shared" si="170"/>
        <v>1.8913642778867749E-4</v>
      </c>
      <c r="K1514" s="3">
        <f t="shared" si="171"/>
        <v>0</v>
      </c>
      <c r="L1514" s="3">
        <f t="shared" si="172"/>
        <v>0</v>
      </c>
      <c r="M1514" s="3" t="str">
        <f t="shared" si="173"/>
        <v>Hf183</v>
      </c>
      <c r="N1514" s="3">
        <f t="shared" si="174"/>
        <v>0</v>
      </c>
      <c r="O1514">
        <f>0</f>
        <v>0</v>
      </c>
    </row>
    <row r="1515" spans="2:15" hidden="1" x14ac:dyDescent="0.2">
      <c r="B1515" s="3">
        <v>72184</v>
      </c>
      <c r="C1515" s="3">
        <v>0</v>
      </c>
      <c r="D1515" s="3">
        <v>0</v>
      </c>
      <c r="E1515" s="3">
        <f>0</f>
        <v>0</v>
      </c>
      <c r="F1515" s="3">
        <f t="shared" si="168"/>
        <v>0</v>
      </c>
      <c r="G1515" t="str">
        <f>VLOOKUP(B1515,Nuclides!A:F,5,FALSE)</f>
        <v>Hf184</v>
      </c>
      <c r="H1515">
        <f>VLOOKUP(B1515,Nuclides!A:F,4,FALSE)</f>
        <v>14832</v>
      </c>
      <c r="I1515" s="3" t="str">
        <f t="shared" si="169"/>
        <v>4.12h</v>
      </c>
      <c r="J1515" s="3">
        <f t="shared" si="170"/>
        <v>4.6733224147784875E-5</v>
      </c>
      <c r="K1515" s="3">
        <f t="shared" si="171"/>
        <v>0</v>
      </c>
      <c r="L1515" s="3">
        <f t="shared" si="172"/>
        <v>0</v>
      </c>
      <c r="M1515" s="3" t="str">
        <f t="shared" si="173"/>
        <v>Hf184</v>
      </c>
      <c r="N1515" s="3">
        <f t="shared" si="174"/>
        <v>0</v>
      </c>
      <c r="O1515">
        <f>0</f>
        <v>0</v>
      </c>
    </row>
    <row r="1516" spans="2:15" hidden="1" x14ac:dyDescent="0.2">
      <c r="B1516" s="3">
        <v>73157</v>
      </c>
      <c r="C1516" s="3">
        <v>0</v>
      </c>
      <c r="D1516" s="3">
        <v>0</v>
      </c>
      <c r="E1516" s="3">
        <f>0</f>
        <v>0</v>
      </c>
      <c r="F1516" s="3">
        <f t="shared" si="168"/>
        <v>0</v>
      </c>
      <c r="G1516" t="str">
        <f>VLOOKUP(B1516,Nuclides!A:F,5,FALSE)</f>
        <v>Ta157</v>
      </c>
      <c r="H1516">
        <f>VLOOKUP(B1516,Nuclides!A:F,4,FALSE)</f>
        <v>1.01E-2</v>
      </c>
      <c r="I1516" s="3" t="str">
        <f t="shared" si="169"/>
        <v>0.0101s</v>
      </c>
      <c r="J1516" s="3">
        <f t="shared" si="170"/>
        <v>68.628433718806463</v>
      </c>
      <c r="K1516" s="3">
        <f t="shared" si="171"/>
        <v>0</v>
      </c>
      <c r="L1516" s="3">
        <f t="shared" si="172"/>
        <v>0</v>
      </c>
      <c r="M1516" s="3" t="str">
        <f t="shared" si="173"/>
        <v>Ta157</v>
      </c>
      <c r="N1516" s="3">
        <f t="shared" si="174"/>
        <v>0</v>
      </c>
      <c r="O1516">
        <f>0</f>
        <v>0</v>
      </c>
    </row>
    <row r="1517" spans="2:15" hidden="1" x14ac:dyDescent="0.2">
      <c r="B1517" s="3">
        <v>73158</v>
      </c>
      <c r="C1517" s="3">
        <v>0</v>
      </c>
      <c r="D1517" s="3">
        <v>0</v>
      </c>
      <c r="E1517" s="3">
        <f>0</f>
        <v>0</v>
      </c>
      <c r="F1517" s="3">
        <f t="shared" si="168"/>
        <v>0</v>
      </c>
      <c r="G1517" t="str">
        <f>VLOOKUP(B1517,Nuclides!A:F,5,FALSE)</f>
        <v>Ta158</v>
      </c>
      <c r="H1517">
        <f>VLOOKUP(B1517,Nuclides!A:F,4,FALSE)</f>
        <v>5.5E-2</v>
      </c>
      <c r="I1517" s="3" t="str">
        <f t="shared" si="169"/>
        <v>0.055s</v>
      </c>
      <c r="J1517" s="3">
        <f t="shared" si="170"/>
        <v>12.602676010180824</v>
      </c>
      <c r="K1517" s="3">
        <f t="shared" si="171"/>
        <v>0</v>
      </c>
      <c r="L1517" s="3">
        <f t="shared" si="172"/>
        <v>0</v>
      </c>
      <c r="M1517" s="3" t="str">
        <f t="shared" si="173"/>
        <v>Ta158</v>
      </c>
      <c r="N1517" s="3">
        <f t="shared" si="174"/>
        <v>0</v>
      </c>
      <c r="O1517">
        <f>0</f>
        <v>0</v>
      </c>
    </row>
    <row r="1518" spans="2:15" hidden="1" x14ac:dyDescent="0.2">
      <c r="B1518" s="3">
        <v>73159</v>
      </c>
      <c r="C1518" s="3">
        <v>0</v>
      </c>
      <c r="D1518" s="3">
        <v>0</v>
      </c>
      <c r="E1518" s="3">
        <f>0</f>
        <v>0</v>
      </c>
      <c r="F1518" s="3">
        <f t="shared" si="168"/>
        <v>0</v>
      </c>
      <c r="G1518" t="str">
        <f>VLOOKUP(B1518,Nuclides!A:F,5,FALSE)</f>
        <v>Ta159</v>
      </c>
      <c r="H1518">
        <f>VLOOKUP(B1518,Nuclides!A:F,4,FALSE)</f>
        <v>0.83</v>
      </c>
      <c r="I1518" s="3" t="str">
        <f t="shared" si="169"/>
        <v>0.83s</v>
      </c>
      <c r="J1518" s="3">
        <f t="shared" si="170"/>
        <v>0.83511708501198234</v>
      </c>
      <c r="K1518" s="3">
        <f t="shared" si="171"/>
        <v>0</v>
      </c>
      <c r="L1518" s="3">
        <f t="shared" si="172"/>
        <v>0</v>
      </c>
      <c r="M1518" s="3" t="str">
        <f t="shared" si="173"/>
        <v>Ta159</v>
      </c>
      <c r="N1518" s="3">
        <f t="shared" si="174"/>
        <v>0</v>
      </c>
      <c r="O1518">
        <f>0</f>
        <v>0</v>
      </c>
    </row>
    <row r="1519" spans="2:15" hidden="1" x14ac:dyDescent="0.2">
      <c r="B1519" s="3">
        <v>73160</v>
      </c>
      <c r="C1519" s="3">
        <v>0</v>
      </c>
      <c r="D1519" s="3">
        <v>0</v>
      </c>
      <c r="E1519" s="3">
        <f>0</f>
        <v>0</v>
      </c>
      <c r="F1519" s="3">
        <f t="shared" si="168"/>
        <v>0</v>
      </c>
      <c r="G1519" t="str">
        <f>VLOOKUP(B1519,Nuclides!A:F,5,FALSE)</f>
        <v>Ta160</v>
      </c>
      <c r="H1519">
        <f>VLOOKUP(B1519,Nuclides!A:F,4,FALSE)</f>
        <v>1.55</v>
      </c>
      <c r="I1519" s="3" t="str">
        <f t="shared" si="169"/>
        <v>1.55s</v>
      </c>
      <c r="J1519" s="3">
        <f t="shared" si="170"/>
        <v>0.44719172939351309</v>
      </c>
      <c r="K1519" s="3">
        <f t="shared" si="171"/>
        <v>0</v>
      </c>
      <c r="L1519" s="3">
        <f t="shared" si="172"/>
        <v>0</v>
      </c>
      <c r="M1519" s="3" t="str">
        <f t="shared" si="173"/>
        <v>Ta160</v>
      </c>
      <c r="N1519" s="3">
        <f t="shared" si="174"/>
        <v>0</v>
      </c>
      <c r="O1519">
        <f>0</f>
        <v>0</v>
      </c>
    </row>
    <row r="1520" spans="2:15" hidden="1" x14ac:dyDescent="0.2">
      <c r="B1520" s="3">
        <v>73161</v>
      </c>
      <c r="C1520" s="3">
        <v>0</v>
      </c>
      <c r="D1520" s="3">
        <v>0</v>
      </c>
      <c r="E1520" s="3">
        <f>0</f>
        <v>0</v>
      </c>
      <c r="F1520" s="3">
        <f t="shared" si="168"/>
        <v>0</v>
      </c>
      <c r="G1520" t="e">
        <f>VLOOKUP(B1520,Nuclides!A:F,5,FALSE)</f>
        <v>#N/A</v>
      </c>
      <c r="H1520" t="e">
        <f>VLOOKUP(B1520,Nuclides!A:F,4,FALSE)</f>
        <v>#N/A</v>
      </c>
      <c r="I1520" s="3" t="e">
        <f t="shared" si="169"/>
        <v>#N/A</v>
      </c>
      <c r="J1520" s="3" t="e">
        <f t="shared" si="170"/>
        <v>#N/A</v>
      </c>
      <c r="K1520" s="3" t="e">
        <f t="shared" si="171"/>
        <v>#N/A</v>
      </c>
      <c r="L1520" s="3" t="e">
        <f t="shared" si="172"/>
        <v>#N/A</v>
      </c>
      <c r="M1520" s="3" t="e">
        <f t="shared" si="173"/>
        <v>#N/A</v>
      </c>
      <c r="N1520" s="3" t="e">
        <f t="shared" si="174"/>
        <v>#N/A</v>
      </c>
      <c r="O1520">
        <f>0</f>
        <v>0</v>
      </c>
    </row>
    <row r="1521" spans="2:15" hidden="1" x14ac:dyDescent="0.2">
      <c r="B1521" s="3">
        <v>73162</v>
      </c>
      <c r="C1521" s="3">
        <v>0</v>
      </c>
      <c r="D1521" s="3">
        <v>0</v>
      </c>
      <c r="E1521" s="3">
        <f>0</f>
        <v>0</v>
      </c>
      <c r="F1521" s="3">
        <f t="shared" si="168"/>
        <v>0</v>
      </c>
      <c r="G1521" t="str">
        <f>VLOOKUP(B1521,Nuclides!A:F,5,FALSE)</f>
        <v>Ta162</v>
      </c>
      <c r="H1521">
        <f>VLOOKUP(B1521,Nuclides!A:F,4,FALSE)</f>
        <v>3.57</v>
      </c>
      <c r="I1521" s="3" t="str">
        <f t="shared" si="169"/>
        <v>3.57s</v>
      </c>
      <c r="J1521" s="3">
        <f t="shared" si="170"/>
        <v>0.19415887410642726</v>
      </c>
      <c r="K1521" s="3">
        <f t="shared" si="171"/>
        <v>0</v>
      </c>
      <c r="L1521" s="3">
        <f t="shared" si="172"/>
        <v>0</v>
      </c>
      <c r="M1521" s="3" t="str">
        <f t="shared" si="173"/>
        <v>Ta162</v>
      </c>
      <c r="N1521" s="3">
        <f t="shared" si="174"/>
        <v>0</v>
      </c>
      <c r="O1521">
        <f>0</f>
        <v>0</v>
      </c>
    </row>
    <row r="1522" spans="2:15" hidden="1" x14ac:dyDescent="0.2">
      <c r="B1522" s="3">
        <v>73163</v>
      </c>
      <c r="C1522" s="3">
        <v>0</v>
      </c>
      <c r="D1522" s="3">
        <v>0</v>
      </c>
      <c r="E1522" s="3">
        <f>0</f>
        <v>0</v>
      </c>
      <c r="F1522" s="3">
        <f t="shared" si="168"/>
        <v>0</v>
      </c>
      <c r="G1522" t="str">
        <f>VLOOKUP(B1522,Nuclides!A:F,5,FALSE)</f>
        <v>Ta163</v>
      </c>
      <c r="H1522">
        <f>VLOOKUP(B1522,Nuclides!A:F,4,FALSE)</f>
        <v>10.6</v>
      </c>
      <c r="I1522" s="3" t="str">
        <f t="shared" si="169"/>
        <v>10.6s</v>
      </c>
      <c r="J1522" s="3">
        <f t="shared" si="170"/>
        <v>6.539124344905145E-2</v>
      </c>
      <c r="K1522" s="3">
        <f t="shared" si="171"/>
        <v>0</v>
      </c>
      <c r="L1522" s="3">
        <f t="shared" si="172"/>
        <v>0</v>
      </c>
      <c r="M1522" s="3" t="str">
        <f t="shared" si="173"/>
        <v>Ta163</v>
      </c>
      <c r="N1522" s="3">
        <f t="shared" si="174"/>
        <v>0</v>
      </c>
      <c r="O1522">
        <f>0</f>
        <v>0</v>
      </c>
    </row>
    <row r="1523" spans="2:15" hidden="1" x14ac:dyDescent="0.2">
      <c r="B1523" s="3">
        <v>73164</v>
      </c>
      <c r="C1523" s="3">
        <v>0</v>
      </c>
      <c r="D1523" s="3">
        <v>0</v>
      </c>
      <c r="E1523" s="3">
        <f>0</f>
        <v>0</v>
      </c>
      <c r="F1523" s="3">
        <f t="shared" si="168"/>
        <v>0</v>
      </c>
      <c r="G1523" t="str">
        <f>VLOOKUP(B1523,Nuclides!A:F,5,FALSE)</f>
        <v>Ta164</v>
      </c>
      <c r="H1523">
        <f>VLOOKUP(B1523,Nuclides!A:F,4,FALSE)</f>
        <v>14.2</v>
      </c>
      <c r="I1523" s="3" t="str">
        <f t="shared" si="169"/>
        <v>14.2s</v>
      </c>
      <c r="J1523" s="3">
        <f t="shared" si="170"/>
        <v>4.8813181729573614E-2</v>
      </c>
      <c r="K1523" s="3">
        <f t="shared" si="171"/>
        <v>0</v>
      </c>
      <c r="L1523" s="3">
        <f t="shared" si="172"/>
        <v>0</v>
      </c>
      <c r="M1523" s="3" t="str">
        <f t="shared" si="173"/>
        <v>Ta164</v>
      </c>
      <c r="N1523" s="3">
        <f t="shared" si="174"/>
        <v>0</v>
      </c>
      <c r="O1523">
        <f>0</f>
        <v>0</v>
      </c>
    </row>
    <row r="1524" spans="2:15" hidden="1" x14ac:dyDescent="0.2">
      <c r="B1524" s="3">
        <v>73165</v>
      </c>
      <c r="C1524" s="3">
        <v>0</v>
      </c>
      <c r="D1524" s="3">
        <v>0</v>
      </c>
      <c r="E1524" s="3">
        <f>0</f>
        <v>0</v>
      </c>
      <c r="F1524" s="3">
        <f t="shared" si="168"/>
        <v>0</v>
      </c>
      <c r="G1524" t="str">
        <f>VLOOKUP(B1524,Nuclides!A:F,5,FALSE)</f>
        <v>Ta165</v>
      </c>
      <c r="H1524">
        <f>VLOOKUP(B1524,Nuclides!A:F,4,FALSE)</f>
        <v>31</v>
      </c>
      <c r="I1524" s="3" t="str">
        <f t="shared" si="169"/>
        <v>31s</v>
      </c>
      <c r="J1524" s="3">
        <f t="shared" si="170"/>
        <v>2.2359586469675653E-2</v>
      </c>
      <c r="K1524" s="3">
        <f t="shared" si="171"/>
        <v>0</v>
      </c>
      <c r="L1524" s="3">
        <f t="shared" si="172"/>
        <v>0</v>
      </c>
      <c r="M1524" s="3" t="str">
        <f t="shared" si="173"/>
        <v>Ta165</v>
      </c>
      <c r="N1524" s="3">
        <f t="shared" si="174"/>
        <v>0</v>
      </c>
      <c r="O1524">
        <f>0</f>
        <v>0</v>
      </c>
    </row>
    <row r="1525" spans="2:15" hidden="1" x14ac:dyDescent="0.2">
      <c r="B1525" s="3">
        <v>73166</v>
      </c>
      <c r="C1525" s="3">
        <v>0</v>
      </c>
      <c r="D1525" s="3">
        <v>0</v>
      </c>
      <c r="E1525" s="3">
        <f>0</f>
        <v>0</v>
      </c>
      <c r="F1525" s="3">
        <f t="shared" si="168"/>
        <v>0</v>
      </c>
      <c r="G1525" t="str">
        <f>VLOOKUP(B1525,Nuclides!A:F,5,FALSE)</f>
        <v>Ta166</v>
      </c>
      <c r="H1525">
        <f>VLOOKUP(B1525,Nuclides!A:F,4,FALSE)</f>
        <v>34.4</v>
      </c>
      <c r="I1525" s="3" t="str">
        <f t="shared" si="169"/>
        <v>34.4s</v>
      </c>
      <c r="J1525" s="3">
        <f t="shared" si="170"/>
        <v>2.0149627341858874E-2</v>
      </c>
      <c r="K1525" s="3">
        <f t="shared" si="171"/>
        <v>0</v>
      </c>
      <c r="L1525" s="3">
        <f t="shared" si="172"/>
        <v>0</v>
      </c>
      <c r="M1525" s="3" t="str">
        <f t="shared" si="173"/>
        <v>Ta166</v>
      </c>
      <c r="N1525" s="3">
        <f t="shared" si="174"/>
        <v>0</v>
      </c>
      <c r="O1525">
        <f>0</f>
        <v>0</v>
      </c>
    </row>
    <row r="1526" spans="2:15" hidden="1" x14ac:dyDescent="0.2">
      <c r="B1526" s="3">
        <v>73167</v>
      </c>
      <c r="C1526" s="3">
        <v>0</v>
      </c>
      <c r="D1526" s="3">
        <v>0</v>
      </c>
      <c r="E1526" s="3">
        <f>0</f>
        <v>0</v>
      </c>
      <c r="F1526" s="3">
        <f t="shared" si="168"/>
        <v>0</v>
      </c>
      <c r="G1526" t="str">
        <f>VLOOKUP(B1526,Nuclides!A:F,5,FALSE)</f>
        <v>Ta167</v>
      </c>
      <c r="H1526">
        <f>VLOOKUP(B1526,Nuclides!A:F,4,FALSE)</f>
        <v>80</v>
      </c>
      <c r="I1526" s="3" t="str">
        <f t="shared" si="169"/>
        <v>1.33min</v>
      </c>
      <c r="J1526" s="3">
        <f t="shared" si="170"/>
        <v>8.6643397569993157E-3</v>
      </c>
      <c r="K1526" s="3">
        <f t="shared" si="171"/>
        <v>0</v>
      </c>
      <c r="L1526" s="3">
        <f t="shared" si="172"/>
        <v>0</v>
      </c>
      <c r="M1526" s="3" t="str">
        <f t="shared" si="173"/>
        <v>Ta167</v>
      </c>
      <c r="N1526" s="3">
        <f t="shared" si="174"/>
        <v>0</v>
      </c>
      <c r="O1526">
        <f>0</f>
        <v>0</v>
      </c>
    </row>
    <row r="1527" spans="2:15" hidden="1" x14ac:dyDescent="0.2">
      <c r="B1527" s="3">
        <v>73168</v>
      </c>
      <c r="C1527" s="3">
        <v>0</v>
      </c>
      <c r="D1527" s="3">
        <v>0</v>
      </c>
      <c r="E1527" s="3">
        <f>0</f>
        <v>0</v>
      </c>
      <c r="F1527" s="3">
        <f t="shared" si="168"/>
        <v>0</v>
      </c>
      <c r="G1527" t="str">
        <f>VLOOKUP(B1527,Nuclides!A:F,5,FALSE)</f>
        <v>Ta168</v>
      </c>
      <c r="H1527">
        <f>VLOOKUP(B1527,Nuclides!A:F,4,FALSE)</f>
        <v>120</v>
      </c>
      <c r="I1527" s="3" t="str">
        <f t="shared" si="169"/>
        <v>2min</v>
      </c>
      <c r="J1527" s="3">
        <f t="shared" si="170"/>
        <v>5.7762265046662105E-3</v>
      </c>
      <c r="K1527" s="3">
        <f t="shared" si="171"/>
        <v>0</v>
      </c>
      <c r="L1527" s="3">
        <f t="shared" si="172"/>
        <v>0</v>
      </c>
      <c r="M1527" s="3" t="str">
        <f t="shared" si="173"/>
        <v>Ta168</v>
      </c>
      <c r="N1527" s="3">
        <f t="shared" si="174"/>
        <v>0</v>
      </c>
      <c r="O1527">
        <f>0</f>
        <v>0</v>
      </c>
    </row>
    <row r="1528" spans="2:15" hidden="1" x14ac:dyDescent="0.2">
      <c r="B1528" s="3">
        <v>73169</v>
      </c>
      <c r="C1528" s="3">
        <v>0</v>
      </c>
      <c r="D1528" s="3">
        <v>0</v>
      </c>
      <c r="E1528" s="3">
        <f>0</f>
        <v>0</v>
      </c>
      <c r="F1528" s="3">
        <f t="shared" si="168"/>
        <v>0</v>
      </c>
      <c r="G1528" t="str">
        <f>VLOOKUP(B1528,Nuclides!A:F,5,FALSE)</f>
        <v>Ta169</v>
      </c>
      <c r="H1528">
        <f>VLOOKUP(B1528,Nuclides!A:F,4,FALSE)</f>
        <v>294</v>
      </c>
      <c r="I1528" s="3" t="str">
        <f t="shared" si="169"/>
        <v>4.9min</v>
      </c>
      <c r="J1528" s="3">
        <f t="shared" si="170"/>
        <v>2.3576434712923311E-3</v>
      </c>
      <c r="K1528" s="3">
        <f t="shared" si="171"/>
        <v>0</v>
      </c>
      <c r="L1528" s="3">
        <f t="shared" si="172"/>
        <v>0</v>
      </c>
      <c r="M1528" s="3" t="str">
        <f t="shared" si="173"/>
        <v>Ta169</v>
      </c>
      <c r="N1528" s="3">
        <f t="shared" si="174"/>
        <v>0</v>
      </c>
      <c r="O1528">
        <f>0</f>
        <v>0</v>
      </c>
    </row>
    <row r="1529" spans="2:15" hidden="1" x14ac:dyDescent="0.2">
      <c r="B1529" s="3">
        <v>73170</v>
      </c>
      <c r="C1529" s="3">
        <v>0</v>
      </c>
      <c r="D1529" s="3">
        <v>0</v>
      </c>
      <c r="E1529" s="3">
        <f>0</f>
        <v>0</v>
      </c>
      <c r="F1529" s="3">
        <f t="shared" si="168"/>
        <v>0</v>
      </c>
      <c r="G1529" t="str">
        <f>VLOOKUP(B1529,Nuclides!A:F,5,FALSE)</f>
        <v>Ta170</v>
      </c>
      <c r="H1529">
        <f>VLOOKUP(B1529,Nuclides!A:F,4,FALSE)</f>
        <v>405.599999999999</v>
      </c>
      <c r="I1529" s="3" t="str">
        <f t="shared" si="169"/>
        <v>6.76min</v>
      </c>
      <c r="J1529" s="3">
        <f t="shared" si="170"/>
        <v>1.7089427528598298E-3</v>
      </c>
      <c r="K1529" s="3">
        <f t="shared" si="171"/>
        <v>0</v>
      </c>
      <c r="L1529" s="3">
        <f t="shared" si="172"/>
        <v>0</v>
      </c>
      <c r="M1529" s="3" t="str">
        <f t="shared" si="173"/>
        <v>Ta170</v>
      </c>
      <c r="N1529" s="3">
        <f t="shared" si="174"/>
        <v>0</v>
      </c>
      <c r="O1529">
        <f>0</f>
        <v>0</v>
      </c>
    </row>
    <row r="1530" spans="2:15" hidden="1" x14ac:dyDescent="0.2">
      <c r="B1530" s="3">
        <v>73171</v>
      </c>
      <c r="C1530" s="3">
        <v>0</v>
      </c>
      <c r="D1530" s="3">
        <v>0</v>
      </c>
      <c r="E1530" s="3">
        <f>0</f>
        <v>0</v>
      </c>
      <c r="F1530" s="3">
        <f t="shared" si="168"/>
        <v>0</v>
      </c>
      <c r="G1530" t="str">
        <f>VLOOKUP(B1530,Nuclides!A:F,5,FALSE)</f>
        <v>Ta171</v>
      </c>
      <c r="H1530">
        <f>VLOOKUP(B1530,Nuclides!A:F,4,FALSE)</f>
        <v>1398</v>
      </c>
      <c r="I1530" s="3" t="str">
        <f t="shared" si="169"/>
        <v>23.3min</v>
      </c>
      <c r="J1530" s="3">
        <f t="shared" si="170"/>
        <v>4.9581343387692799E-4</v>
      </c>
      <c r="K1530" s="3">
        <f t="shared" si="171"/>
        <v>0</v>
      </c>
      <c r="L1530" s="3">
        <f t="shared" si="172"/>
        <v>0</v>
      </c>
      <c r="M1530" s="3" t="str">
        <f t="shared" si="173"/>
        <v>Ta171</v>
      </c>
      <c r="N1530" s="3">
        <f t="shared" si="174"/>
        <v>0</v>
      </c>
      <c r="O1530">
        <f>0</f>
        <v>0</v>
      </c>
    </row>
    <row r="1531" spans="2:15" hidden="1" x14ac:dyDescent="0.2">
      <c r="B1531" s="3">
        <v>73172</v>
      </c>
      <c r="C1531" s="3">
        <v>0</v>
      </c>
      <c r="D1531" s="3">
        <v>0</v>
      </c>
      <c r="E1531" s="3">
        <f>0</f>
        <v>0</v>
      </c>
      <c r="F1531" s="3">
        <f t="shared" si="168"/>
        <v>0</v>
      </c>
      <c r="G1531" t="str">
        <f>VLOOKUP(B1531,Nuclides!A:F,5,FALSE)</f>
        <v>Ta172</v>
      </c>
      <c r="H1531">
        <f>VLOOKUP(B1531,Nuclides!A:F,4,FALSE)</f>
        <v>2208</v>
      </c>
      <c r="I1531" s="3" t="str">
        <f t="shared" si="169"/>
        <v>36.8min</v>
      </c>
      <c r="J1531" s="3">
        <f t="shared" si="170"/>
        <v>3.1392535351446797E-4</v>
      </c>
      <c r="K1531" s="3">
        <f t="shared" si="171"/>
        <v>0</v>
      </c>
      <c r="L1531" s="3">
        <f t="shared" si="172"/>
        <v>0</v>
      </c>
      <c r="M1531" s="3" t="str">
        <f t="shared" si="173"/>
        <v>Ta172</v>
      </c>
      <c r="N1531" s="3">
        <f t="shared" si="174"/>
        <v>0</v>
      </c>
      <c r="O1531">
        <f>0</f>
        <v>0</v>
      </c>
    </row>
    <row r="1532" spans="2:15" hidden="1" x14ac:dyDescent="0.2">
      <c r="B1532" s="3">
        <v>73173</v>
      </c>
      <c r="C1532" s="3">
        <v>0</v>
      </c>
      <c r="D1532" s="3">
        <v>0</v>
      </c>
      <c r="E1532" s="3">
        <f>0</f>
        <v>0</v>
      </c>
      <c r="F1532" s="3">
        <f t="shared" si="168"/>
        <v>0</v>
      </c>
      <c r="G1532" t="str">
        <f>VLOOKUP(B1532,Nuclides!A:F,5,FALSE)</f>
        <v>Ta173</v>
      </c>
      <c r="H1532">
        <f>VLOOKUP(B1532,Nuclides!A:F,4,FALSE)</f>
        <v>11304</v>
      </c>
      <c r="I1532" s="3" t="str">
        <f t="shared" si="169"/>
        <v>3.14h</v>
      </c>
      <c r="J1532" s="3">
        <f t="shared" si="170"/>
        <v>6.1318752703462965E-5</v>
      </c>
      <c r="K1532" s="3">
        <f t="shared" si="171"/>
        <v>0</v>
      </c>
      <c r="L1532" s="3">
        <f t="shared" si="172"/>
        <v>0</v>
      </c>
      <c r="M1532" s="3" t="str">
        <f t="shared" si="173"/>
        <v>Ta173</v>
      </c>
      <c r="N1532" s="3">
        <f t="shared" si="174"/>
        <v>0</v>
      </c>
      <c r="O1532">
        <f>0</f>
        <v>0</v>
      </c>
    </row>
    <row r="1533" spans="2:15" hidden="1" x14ac:dyDescent="0.2">
      <c r="B1533" s="3">
        <v>73174</v>
      </c>
      <c r="C1533" s="3">
        <v>0</v>
      </c>
      <c r="D1533" s="3">
        <v>0</v>
      </c>
      <c r="E1533" s="3">
        <f>0</f>
        <v>0</v>
      </c>
      <c r="F1533" s="3">
        <f t="shared" si="168"/>
        <v>0</v>
      </c>
      <c r="G1533" t="str">
        <f>VLOOKUP(B1533,Nuclides!A:F,5,FALSE)</f>
        <v>Ta174</v>
      </c>
      <c r="H1533">
        <f>VLOOKUP(B1533,Nuclides!A:F,4,FALSE)</f>
        <v>4104</v>
      </c>
      <c r="I1533" s="3" t="str">
        <f t="shared" si="169"/>
        <v>1.14h</v>
      </c>
      <c r="J1533" s="3">
        <f t="shared" si="170"/>
        <v>1.6889551183234535E-4</v>
      </c>
      <c r="K1533" s="3">
        <f t="shared" si="171"/>
        <v>0</v>
      </c>
      <c r="L1533" s="3">
        <f t="shared" si="172"/>
        <v>0</v>
      </c>
      <c r="M1533" s="3" t="str">
        <f t="shared" si="173"/>
        <v>Ta174</v>
      </c>
      <c r="N1533" s="3">
        <f t="shared" si="174"/>
        <v>0</v>
      </c>
      <c r="O1533">
        <f>0</f>
        <v>0</v>
      </c>
    </row>
    <row r="1534" spans="2:15" hidden="1" x14ac:dyDescent="0.2">
      <c r="B1534" s="3">
        <v>73175</v>
      </c>
      <c r="C1534" s="3">
        <v>0</v>
      </c>
      <c r="D1534" s="3">
        <v>0</v>
      </c>
      <c r="E1534" s="3">
        <f>0</f>
        <v>0</v>
      </c>
      <c r="F1534" s="3">
        <f t="shared" si="168"/>
        <v>0</v>
      </c>
      <c r="G1534" t="str">
        <f>VLOOKUP(B1534,Nuclides!A:F,5,FALSE)</f>
        <v>Ta175</v>
      </c>
      <c r="H1534">
        <f>VLOOKUP(B1534,Nuclides!A:F,4,FALSE)</f>
        <v>37800</v>
      </c>
      <c r="I1534" s="3" t="str">
        <f t="shared" si="169"/>
        <v>10.5h</v>
      </c>
      <c r="J1534" s="3">
        <f t="shared" si="170"/>
        <v>1.833722699894035E-5</v>
      </c>
      <c r="K1534" s="3">
        <f t="shared" si="171"/>
        <v>0</v>
      </c>
      <c r="L1534" s="3">
        <f t="shared" si="172"/>
        <v>0</v>
      </c>
      <c r="M1534" s="3" t="str">
        <f t="shared" si="173"/>
        <v>Ta175</v>
      </c>
      <c r="N1534" s="3">
        <f t="shared" si="174"/>
        <v>0</v>
      </c>
      <c r="O1534">
        <f>0</f>
        <v>0</v>
      </c>
    </row>
    <row r="1535" spans="2:15" hidden="1" x14ac:dyDescent="0.2">
      <c r="B1535" s="3">
        <v>73176</v>
      </c>
      <c r="C1535" s="3">
        <v>0</v>
      </c>
      <c r="D1535" s="3">
        <v>0</v>
      </c>
      <c r="E1535" s="3">
        <f>0</f>
        <v>0</v>
      </c>
      <c r="F1535" s="3">
        <f t="shared" si="168"/>
        <v>0</v>
      </c>
      <c r="G1535" t="str">
        <f>VLOOKUP(B1535,Nuclides!A:F,5,FALSE)</f>
        <v>Ta176</v>
      </c>
      <c r="H1535">
        <f>VLOOKUP(B1535,Nuclides!A:F,4,FALSE)</f>
        <v>29124</v>
      </c>
      <c r="I1535" s="3" t="str">
        <f t="shared" si="169"/>
        <v>8.09h</v>
      </c>
      <c r="J1535" s="3">
        <f t="shared" si="170"/>
        <v>2.3799861988735931E-5</v>
      </c>
      <c r="K1535" s="3">
        <f t="shared" si="171"/>
        <v>0</v>
      </c>
      <c r="L1535" s="3">
        <f t="shared" si="172"/>
        <v>0</v>
      </c>
      <c r="M1535" s="3" t="str">
        <f t="shared" si="173"/>
        <v>Ta176</v>
      </c>
      <c r="N1535" s="3">
        <f t="shared" si="174"/>
        <v>0</v>
      </c>
      <c r="O1535">
        <f>0</f>
        <v>0</v>
      </c>
    </row>
    <row r="1536" spans="2:15" hidden="1" x14ac:dyDescent="0.2">
      <c r="B1536" s="3">
        <v>73177</v>
      </c>
      <c r="C1536" s="3">
        <v>0</v>
      </c>
      <c r="D1536" s="3">
        <v>0</v>
      </c>
      <c r="E1536" s="3">
        <f>0</f>
        <v>0</v>
      </c>
      <c r="F1536" s="3">
        <f t="shared" si="168"/>
        <v>0</v>
      </c>
      <c r="G1536" t="str">
        <f>VLOOKUP(B1536,Nuclides!A:F,5,FALSE)</f>
        <v>Ta177</v>
      </c>
      <c r="H1536">
        <f>VLOOKUP(B1536,Nuclides!A:F,4,FALSE)</f>
        <v>203616</v>
      </c>
      <c r="I1536" s="3" t="str">
        <f t="shared" si="169"/>
        <v>2.36d</v>
      </c>
      <c r="J1536" s="3">
        <f t="shared" si="170"/>
        <v>3.4041881804963523E-6</v>
      </c>
      <c r="K1536" s="3">
        <f t="shared" si="171"/>
        <v>0</v>
      </c>
      <c r="L1536" s="3">
        <f t="shared" si="172"/>
        <v>0</v>
      </c>
      <c r="M1536" s="3" t="str">
        <f t="shared" si="173"/>
        <v>Ta177</v>
      </c>
      <c r="N1536" s="3">
        <f t="shared" si="174"/>
        <v>0</v>
      </c>
      <c r="O1536">
        <f>0</f>
        <v>0</v>
      </c>
    </row>
    <row r="1537" spans="2:15" hidden="1" x14ac:dyDescent="0.2">
      <c r="B1537" s="3">
        <v>73178</v>
      </c>
      <c r="C1537" s="3">
        <v>0</v>
      </c>
      <c r="D1537" s="3">
        <v>0</v>
      </c>
      <c r="E1537" s="3">
        <f>0</f>
        <v>0</v>
      </c>
      <c r="F1537" s="3">
        <f t="shared" si="168"/>
        <v>0</v>
      </c>
      <c r="G1537" t="str">
        <f>VLOOKUP(B1537,Nuclides!A:F,5,FALSE)</f>
        <v>Ta178</v>
      </c>
      <c r="H1537">
        <f>VLOOKUP(B1537,Nuclides!A:F,4,FALSE)</f>
        <v>558.6</v>
      </c>
      <c r="I1537" s="3" t="str">
        <f t="shared" si="169"/>
        <v>9.31min</v>
      </c>
      <c r="J1537" s="3">
        <f t="shared" si="170"/>
        <v>1.2408649848907004E-3</v>
      </c>
      <c r="K1537" s="3">
        <f t="shared" si="171"/>
        <v>0</v>
      </c>
      <c r="L1537" s="3">
        <f t="shared" si="172"/>
        <v>0</v>
      </c>
      <c r="M1537" s="3" t="str">
        <f t="shared" si="173"/>
        <v>Ta178</v>
      </c>
      <c r="N1537" s="3">
        <f t="shared" si="174"/>
        <v>0</v>
      </c>
      <c r="O1537">
        <f>0</f>
        <v>0</v>
      </c>
    </row>
    <row r="1538" spans="2:15" hidden="1" x14ac:dyDescent="0.2">
      <c r="B1538" s="3">
        <v>73179</v>
      </c>
      <c r="C1538" s="3">
        <v>0</v>
      </c>
      <c r="D1538" s="3">
        <v>0</v>
      </c>
      <c r="E1538" s="3">
        <f>0</f>
        <v>0</v>
      </c>
      <c r="F1538" s="3">
        <f t="shared" si="168"/>
        <v>0</v>
      </c>
      <c r="G1538" t="str">
        <f>VLOOKUP(B1538,Nuclides!A:F,5,FALSE)</f>
        <v>Ta179</v>
      </c>
      <c r="H1538">
        <f>VLOOKUP(B1538,Nuclides!A:F,4,FALSE)</f>
        <v>57434832</v>
      </c>
      <c r="I1538" s="3" t="str">
        <f t="shared" si="169"/>
        <v>1.82y</v>
      </c>
      <c r="J1538" s="3">
        <f t="shared" si="170"/>
        <v>1.206841138770886E-8</v>
      </c>
      <c r="K1538" s="3">
        <f t="shared" si="171"/>
        <v>0</v>
      </c>
      <c r="L1538" s="3">
        <f t="shared" si="172"/>
        <v>0</v>
      </c>
      <c r="M1538" s="3" t="str">
        <f t="shared" si="173"/>
        <v>Ta179</v>
      </c>
      <c r="N1538" s="3">
        <f t="shared" si="174"/>
        <v>0</v>
      </c>
      <c r="O1538">
        <f>0</f>
        <v>0</v>
      </c>
    </row>
    <row r="1539" spans="2:15" hidden="1" x14ac:dyDescent="0.2">
      <c r="B1539" s="3">
        <v>73180</v>
      </c>
      <c r="C1539" s="3">
        <v>0</v>
      </c>
      <c r="D1539" s="3">
        <v>0</v>
      </c>
      <c r="E1539" s="3">
        <f>0</f>
        <v>0</v>
      </c>
      <c r="F1539" s="3">
        <f t="shared" si="168"/>
        <v>0</v>
      </c>
      <c r="G1539" t="str">
        <f>VLOOKUP(B1539,Nuclides!A:F,5,FALSE)</f>
        <v>Ta180</v>
      </c>
      <c r="H1539">
        <f>VLOOKUP(B1539,Nuclides!A:F,4,FALSE)</f>
        <v>29354.400000000001</v>
      </c>
      <c r="I1539" s="3" t="str">
        <f t="shared" si="169"/>
        <v>8.15h</v>
      </c>
      <c r="J1539" s="3">
        <f t="shared" si="170"/>
        <v>2.3613059049408103E-5</v>
      </c>
      <c r="K1539" s="3">
        <f t="shared" si="171"/>
        <v>0</v>
      </c>
      <c r="L1539" s="3">
        <f t="shared" si="172"/>
        <v>0</v>
      </c>
      <c r="M1539" s="3" t="str">
        <f t="shared" si="173"/>
        <v>Ta180</v>
      </c>
      <c r="N1539" s="3">
        <f t="shared" si="174"/>
        <v>0</v>
      </c>
      <c r="O1539">
        <f>0</f>
        <v>0</v>
      </c>
    </row>
    <row r="1540" spans="2:15" hidden="1" x14ac:dyDescent="0.2">
      <c r="B1540" s="3">
        <v>73181</v>
      </c>
      <c r="C1540" s="3">
        <v>0</v>
      </c>
      <c r="D1540" s="3">
        <v>0</v>
      </c>
      <c r="E1540" s="3">
        <f>0</f>
        <v>0</v>
      </c>
      <c r="F1540" s="3">
        <f t="shared" si="168"/>
        <v>0</v>
      </c>
      <c r="G1540" t="str">
        <f>VLOOKUP(B1540,Nuclides!A:F,5,FALSE)</f>
        <v>Ta181</v>
      </c>
      <c r="H1540" t="str">
        <f>VLOOKUP(B1540,Nuclides!A:F,4,FALSE)</f>
        <v>STABLE</v>
      </c>
      <c r="I1540" s="3" t="str">
        <f t="shared" si="169"/>
        <v>STABLE</v>
      </c>
      <c r="J1540" s="3" t="e">
        <f t="shared" si="170"/>
        <v>#VALUE!</v>
      </c>
      <c r="K1540" s="3" t="e">
        <f t="shared" si="171"/>
        <v>#VALUE!</v>
      </c>
      <c r="L1540" s="3" t="e">
        <f t="shared" si="172"/>
        <v>#VALUE!</v>
      </c>
      <c r="M1540" s="3" t="str">
        <f t="shared" si="173"/>
        <v>Ta181</v>
      </c>
      <c r="N1540" s="3" t="e">
        <f t="shared" si="174"/>
        <v>#VALUE!</v>
      </c>
      <c r="O1540">
        <f>0</f>
        <v>0</v>
      </c>
    </row>
    <row r="1541" spans="2:15" hidden="1" x14ac:dyDescent="0.2">
      <c r="B1541" s="3">
        <v>73182</v>
      </c>
      <c r="C1541" s="3">
        <v>0</v>
      </c>
      <c r="D1541" s="3">
        <v>0</v>
      </c>
      <c r="E1541" s="3">
        <f>0</f>
        <v>0</v>
      </c>
      <c r="F1541" s="3">
        <f t="shared" ref="F1541:F1604" si="175">SUM(C1541:E1541)</f>
        <v>0</v>
      </c>
      <c r="G1541" t="str">
        <f>VLOOKUP(B1541,Nuclides!A:F,5,FALSE)</f>
        <v>Ta182</v>
      </c>
      <c r="H1541">
        <f>VLOOKUP(B1541,Nuclides!A:F,4,FALSE)</f>
        <v>9913536</v>
      </c>
      <c r="I1541" s="3" t="str">
        <f t="shared" ref="I1541:I1604" si="176">IF(H1541="STABLE", "STABLE", IF(H1541&lt;60, H1541&amp;"s", IF(H1541&lt;3600, ROUND(H1541/60,2)&amp;"min", IF(H1541&lt;86400, ROUND(H1541/3600,2)&amp;"h", IF(H1541&lt;31536000, ROUND(H1541/86400,2)&amp;"d", ROUND(H1541/31536000,2)&amp;"y")))))</f>
        <v>114.74d</v>
      </c>
      <c r="J1541" s="3">
        <f t="shared" ref="J1541:J1604" si="177">LN(2)/H1541</f>
        <v>6.9919268014959077E-8</v>
      </c>
      <c r="K1541" s="3">
        <f t="shared" ref="K1541:K1604" si="178">10*F1541*(1-EXP(-J1541*600))*6240000000000</f>
        <v>0</v>
      </c>
      <c r="L1541" s="3">
        <f t="shared" ref="L1541:L1604" si="179">EXP(-J1541*30*60)*K1541</f>
        <v>0</v>
      </c>
      <c r="M1541" s="3" t="str">
        <f t="shared" ref="M1541:M1604" si="180">G1541</f>
        <v>Ta182</v>
      </c>
      <c r="N1541" s="3">
        <f t="shared" ref="N1541:N1604" si="181">L1541</f>
        <v>0</v>
      </c>
      <c r="O1541">
        <f>0</f>
        <v>0</v>
      </c>
    </row>
    <row r="1542" spans="2:15" hidden="1" x14ac:dyDescent="0.2">
      <c r="B1542" s="3">
        <v>73183</v>
      </c>
      <c r="C1542" s="3">
        <v>0</v>
      </c>
      <c r="D1542" s="3">
        <v>0</v>
      </c>
      <c r="E1542" s="3">
        <f>0</f>
        <v>0</v>
      </c>
      <c r="F1542" s="3">
        <f t="shared" si="175"/>
        <v>0</v>
      </c>
      <c r="G1542" t="str">
        <f>VLOOKUP(B1542,Nuclides!A:F,5,FALSE)</f>
        <v>Ta183</v>
      </c>
      <c r="H1542">
        <f>VLOOKUP(B1542,Nuclides!A:F,4,FALSE)</f>
        <v>440639.99999999901</v>
      </c>
      <c r="I1542" s="3" t="str">
        <f t="shared" si="176"/>
        <v>5.1d</v>
      </c>
      <c r="J1542" s="3">
        <f t="shared" si="177"/>
        <v>1.5730464337326318E-6</v>
      </c>
      <c r="K1542" s="3">
        <f t="shared" si="178"/>
        <v>0</v>
      </c>
      <c r="L1542" s="3">
        <f t="shared" si="179"/>
        <v>0</v>
      </c>
      <c r="M1542" s="3" t="str">
        <f t="shared" si="180"/>
        <v>Ta183</v>
      </c>
      <c r="N1542" s="3">
        <f t="shared" si="181"/>
        <v>0</v>
      </c>
      <c r="O1542">
        <f>0</f>
        <v>0</v>
      </c>
    </row>
    <row r="1543" spans="2:15" hidden="1" x14ac:dyDescent="0.2">
      <c r="B1543" s="3">
        <v>73184</v>
      </c>
      <c r="C1543" s="3">
        <v>0</v>
      </c>
      <c r="D1543" s="3">
        <v>0</v>
      </c>
      <c r="E1543" s="3">
        <f>0</f>
        <v>0</v>
      </c>
      <c r="F1543" s="3">
        <f t="shared" si="175"/>
        <v>0</v>
      </c>
      <c r="G1543" t="str">
        <f>VLOOKUP(B1543,Nuclides!A:F,5,FALSE)</f>
        <v>Ta184</v>
      </c>
      <c r="H1543">
        <f>VLOOKUP(B1543,Nuclides!A:F,4,FALSE)</f>
        <v>31319.999999999902</v>
      </c>
      <c r="I1543" s="3" t="str">
        <f t="shared" si="176"/>
        <v>8.7h</v>
      </c>
      <c r="J1543" s="3">
        <f t="shared" si="177"/>
        <v>2.2131136033203943E-5</v>
      </c>
      <c r="K1543" s="3">
        <f t="shared" si="178"/>
        <v>0</v>
      </c>
      <c r="L1543" s="3">
        <f t="shared" si="179"/>
        <v>0</v>
      </c>
      <c r="M1543" s="3" t="str">
        <f t="shared" si="180"/>
        <v>Ta184</v>
      </c>
      <c r="N1543" s="3">
        <f t="shared" si="181"/>
        <v>0</v>
      </c>
      <c r="O1543">
        <f>0</f>
        <v>0</v>
      </c>
    </row>
    <row r="1544" spans="2:15" hidden="1" x14ac:dyDescent="0.2">
      <c r="B1544" s="3">
        <v>73185</v>
      </c>
      <c r="C1544" s="3">
        <v>0</v>
      </c>
      <c r="D1544" s="3">
        <v>0</v>
      </c>
      <c r="E1544" s="3">
        <f>0</f>
        <v>0</v>
      </c>
      <c r="F1544" s="3">
        <f t="shared" si="175"/>
        <v>0</v>
      </c>
      <c r="G1544" t="str">
        <f>VLOOKUP(B1544,Nuclides!A:F,5,FALSE)</f>
        <v>Ta185</v>
      </c>
      <c r="H1544">
        <f>VLOOKUP(B1544,Nuclides!A:F,4,FALSE)</f>
        <v>2964</v>
      </c>
      <c r="I1544" s="3" t="str">
        <f t="shared" si="176"/>
        <v>49.4min</v>
      </c>
      <c r="J1544" s="3">
        <f t="shared" si="177"/>
        <v>2.3385532407555509E-4</v>
      </c>
      <c r="K1544" s="3">
        <f t="shared" si="178"/>
        <v>0</v>
      </c>
      <c r="L1544" s="3">
        <f t="shared" si="179"/>
        <v>0</v>
      </c>
      <c r="M1544" s="3" t="str">
        <f t="shared" si="180"/>
        <v>Ta185</v>
      </c>
      <c r="N1544" s="3">
        <f t="shared" si="181"/>
        <v>0</v>
      </c>
      <c r="O1544">
        <f>0</f>
        <v>0</v>
      </c>
    </row>
    <row r="1545" spans="2:15" hidden="1" x14ac:dyDescent="0.2">
      <c r="B1545" s="3">
        <v>73186</v>
      </c>
      <c r="C1545" s="3">
        <v>0</v>
      </c>
      <c r="D1545" s="3">
        <v>0</v>
      </c>
      <c r="E1545" s="3">
        <f>0</f>
        <v>0</v>
      </c>
      <c r="F1545" s="3">
        <f t="shared" si="175"/>
        <v>0</v>
      </c>
      <c r="G1545" t="str">
        <f>VLOOKUP(B1545,Nuclides!A:F,5,FALSE)</f>
        <v>Ta186</v>
      </c>
      <c r="H1545">
        <f>VLOOKUP(B1545,Nuclides!A:F,4,FALSE)</f>
        <v>630</v>
      </c>
      <c r="I1545" s="3" t="str">
        <f t="shared" si="176"/>
        <v>10.5min</v>
      </c>
      <c r="J1545" s="3">
        <f t="shared" si="177"/>
        <v>1.1002336199364211E-3</v>
      </c>
      <c r="K1545" s="3">
        <f t="shared" si="178"/>
        <v>0</v>
      </c>
      <c r="L1545" s="3">
        <f t="shared" si="179"/>
        <v>0</v>
      </c>
      <c r="M1545" s="3" t="str">
        <f t="shared" si="180"/>
        <v>Ta186</v>
      </c>
      <c r="N1545" s="3">
        <f t="shared" si="181"/>
        <v>0</v>
      </c>
      <c r="O1545">
        <f>0</f>
        <v>0</v>
      </c>
    </row>
    <row r="1546" spans="2:15" hidden="1" x14ac:dyDescent="0.2">
      <c r="B1546" s="3">
        <v>74158</v>
      </c>
      <c r="C1546" s="3">
        <v>0</v>
      </c>
      <c r="D1546" s="3">
        <v>0</v>
      </c>
      <c r="E1546" s="3">
        <f>0</f>
        <v>0</v>
      </c>
      <c r="F1546" s="3">
        <f t="shared" si="175"/>
        <v>0</v>
      </c>
      <c r="G1546" t="str">
        <f>VLOOKUP(B1546,Nuclides!A:F,5,FALSE)</f>
        <v>W158</v>
      </c>
      <c r="H1546">
        <f>VLOOKUP(B1546,Nuclides!A:F,4,FALSE)</f>
        <v>1.25E-3</v>
      </c>
      <c r="I1546" s="3" t="str">
        <f t="shared" si="176"/>
        <v>0.00125s</v>
      </c>
      <c r="J1546" s="3">
        <f t="shared" si="177"/>
        <v>554.51774444795626</v>
      </c>
      <c r="K1546" s="3">
        <f t="shared" si="178"/>
        <v>0</v>
      </c>
      <c r="L1546" s="3">
        <f t="shared" si="179"/>
        <v>0</v>
      </c>
      <c r="M1546" s="3" t="str">
        <f t="shared" si="180"/>
        <v>W158</v>
      </c>
      <c r="N1546" s="3">
        <f t="shared" si="181"/>
        <v>0</v>
      </c>
      <c r="O1546">
        <f>0</f>
        <v>0</v>
      </c>
    </row>
    <row r="1547" spans="2:15" hidden="1" x14ac:dyDescent="0.2">
      <c r="B1547" s="3">
        <v>74159</v>
      </c>
      <c r="C1547" s="3">
        <v>0</v>
      </c>
      <c r="D1547" s="3">
        <v>0</v>
      </c>
      <c r="E1547" s="3">
        <f>0</f>
        <v>0</v>
      </c>
      <c r="F1547" s="3">
        <f t="shared" si="175"/>
        <v>0</v>
      </c>
      <c r="G1547" t="str">
        <f>VLOOKUP(B1547,Nuclides!A:F,5,FALSE)</f>
        <v>W159</v>
      </c>
      <c r="H1547">
        <f>VLOOKUP(B1547,Nuclides!A:F,4,FALSE)</f>
        <v>7.3000000000000001E-3</v>
      </c>
      <c r="I1547" s="3" t="str">
        <f t="shared" si="176"/>
        <v>0.0073s</v>
      </c>
      <c r="J1547" s="3">
        <f t="shared" si="177"/>
        <v>94.951668569855514</v>
      </c>
      <c r="K1547" s="3">
        <f t="shared" si="178"/>
        <v>0</v>
      </c>
      <c r="L1547" s="3">
        <f t="shared" si="179"/>
        <v>0</v>
      </c>
      <c r="M1547" s="3" t="str">
        <f t="shared" si="180"/>
        <v>W159</v>
      </c>
      <c r="N1547" s="3">
        <f t="shared" si="181"/>
        <v>0</v>
      </c>
      <c r="O1547">
        <f>0</f>
        <v>0</v>
      </c>
    </row>
    <row r="1548" spans="2:15" hidden="1" x14ac:dyDescent="0.2">
      <c r="B1548" s="3">
        <v>74160</v>
      </c>
      <c r="C1548" s="3">
        <v>0</v>
      </c>
      <c r="D1548" s="3">
        <v>0</v>
      </c>
      <c r="E1548" s="3">
        <f>0</f>
        <v>0</v>
      </c>
      <c r="F1548" s="3">
        <f t="shared" si="175"/>
        <v>0</v>
      </c>
      <c r="G1548" t="str">
        <f>VLOOKUP(B1548,Nuclides!A:F,5,FALSE)</f>
        <v>W160</v>
      </c>
      <c r="H1548">
        <f>VLOOKUP(B1548,Nuclides!A:F,4,FALSE)</f>
        <v>9.0999999999999998E-2</v>
      </c>
      <c r="I1548" s="3" t="str">
        <f t="shared" si="176"/>
        <v>0.091s</v>
      </c>
      <c r="J1548" s="3">
        <f t="shared" si="177"/>
        <v>7.6170019841752232</v>
      </c>
      <c r="K1548" s="3">
        <f t="shared" si="178"/>
        <v>0</v>
      </c>
      <c r="L1548" s="3">
        <f t="shared" si="179"/>
        <v>0</v>
      </c>
      <c r="M1548" s="3" t="str">
        <f t="shared" si="180"/>
        <v>W160</v>
      </c>
      <c r="N1548" s="3">
        <f t="shared" si="181"/>
        <v>0</v>
      </c>
      <c r="O1548">
        <f>0</f>
        <v>0</v>
      </c>
    </row>
    <row r="1549" spans="2:15" hidden="1" x14ac:dyDescent="0.2">
      <c r="B1549" s="3">
        <v>74161</v>
      </c>
      <c r="C1549" s="3">
        <v>0</v>
      </c>
      <c r="D1549" s="3">
        <v>0</v>
      </c>
      <c r="E1549" s="3">
        <f>0</f>
        <v>0</v>
      </c>
      <c r="F1549" s="3">
        <f t="shared" si="175"/>
        <v>0</v>
      </c>
      <c r="G1549" t="str">
        <f>VLOOKUP(B1549,Nuclides!A:F,5,FALSE)</f>
        <v>W161</v>
      </c>
      <c r="H1549">
        <f>VLOOKUP(B1549,Nuclides!A:F,4,FALSE)</f>
        <v>0.40899999999999997</v>
      </c>
      <c r="I1549" s="3" t="str">
        <f t="shared" si="176"/>
        <v>0.409s</v>
      </c>
      <c r="J1549" s="3">
        <f t="shared" si="177"/>
        <v>1.6947363827871524</v>
      </c>
      <c r="K1549" s="3">
        <f t="shared" si="178"/>
        <v>0</v>
      </c>
      <c r="L1549" s="3">
        <f t="shared" si="179"/>
        <v>0</v>
      </c>
      <c r="M1549" s="3" t="str">
        <f t="shared" si="180"/>
        <v>W161</v>
      </c>
      <c r="N1549" s="3">
        <f t="shared" si="181"/>
        <v>0</v>
      </c>
      <c r="O1549">
        <f>0</f>
        <v>0</v>
      </c>
    </row>
    <row r="1550" spans="2:15" hidden="1" x14ac:dyDescent="0.2">
      <c r="B1550" s="3">
        <v>74162</v>
      </c>
      <c r="C1550" s="3">
        <v>0</v>
      </c>
      <c r="D1550" s="3">
        <v>0</v>
      </c>
      <c r="E1550" s="3">
        <f>0</f>
        <v>0</v>
      </c>
      <c r="F1550" s="3">
        <f t="shared" si="175"/>
        <v>0</v>
      </c>
      <c r="G1550" t="str">
        <f>VLOOKUP(B1550,Nuclides!A:F,5,FALSE)</f>
        <v>W162</v>
      </c>
      <c r="H1550">
        <f>VLOOKUP(B1550,Nuclides!A:F,4,FALSE)</f>
        <v>1.36</v>
      </c>
      <c r="I1550" s="3" t="str">
        <f t="shared" si="176"/>
        <v>1.36s</v>
      </c>
      <c r="J1550" s="3">
        <f t="shared" si="177"/>
        <v>0.5096670445293715</v>
      </c>
      <c r="K1550" s="3">
        <f t="shared" si="178"/>
        <v>0</v>
      </c>
      <c r="L1550" s="3">
        <f t="shared" si="179"/>
        <v>0</v>
      </c>
      <c r="M1550" s="3" t="str">
        <f t="shared" si="180"/>
        <v>W162</v>
      </c>
      <c r="N1550" s="3">
        <f t="shared" si="181"/>
        <v>0</v>
      </c>
      <c r="O1550">
        <f>0</f>
        <v>0</v>
      </c>
    </row>
    <row r="1551" spans="2:15" hidden="1" x14ac:dyDescent="0.2">
      <c r="B1551" s="3">
        <v>74163</v>
      </c>
      <c r="C1551" s="3">
        <v>0</v>
      </c>
      <c r="D1551" s="3">
        <v>0</v>
      </c>
      <c r="E1551" s="3">
        <f>0</f>
        <v>0</v>
      </c>
      <c r="F1551" s="3">
        <f t="shared" si="175"/>
        <v>0</v>
      </c>
      <c r="G1551" t="str">
        <f>VLOOKUP(B1551,Nuclides!A:F,5,FALSE)</f>
        <v>W163</v>
      </c>
      <c r="H1551">
        <f>VLOOKUP(B1551,Nuclides!A:F,4,FALSE)</f>
        <v>2.67</v>
      </c>
      <c r="I1551" s="3" t="str">
        <f t="shared" si="176"/>
        <v>2.67s</v>
      </c>
      <c r="J1551" s="3">
        <f t="shared" si="177"/>
        <v>0.25960568560297576</v>
      </c>
      <c r="K1551" s="3">
        <f t="shared" si="178"/>
        <v>0</v>
      </c>
      <c r="L1551" s="3">
        <f t="shared" si="179"/>
        <v>0</v>
      </c>
      <c r="M1551" s="3" t="str">
        <f t="shared" si="180"/>
        <v>W163</v>
      </c>
      <c r="N1551" s="3">
        <f t="shared" si="181"/>
        <v>0</v>
      </c>
      <c r="O1551">
        <f>0</f>
        <v>0</v>
      </c>
    </row>
    <row r="1552" spans="2:15" hidden="1" x14ac:dyDescent="0.2">
      <c r="B1552" s="3">
        <v>74164</v>
      </c>
      <c r="C1552" s="3">
        <v>0</v>
      </c>
      <c r="D1552" s="3">
        <v>0</v>
      </c>
      <c r="E1552" s="3">
        <f>0</f>
        <v>0</v>
      </c>
      <c r="F1552" s="3">
        <f t="shared" si="175"/>
        <v>0</v>
      </c>
      <c r="G1552" t="str">
        <f>VLOOKUP(B1552,Nuclides!A:F,5,FALSE)</f>
        <v>W164</v>
      </c>
      <c r="H1552">
        <f>VLOOKUP(B1552,Nuclides!A:F,4,FALSE)</f>
        <v>6.3</v>
      </c>
      <c r="I1552" s="3" t="str">
        <f t="shared" si="176"/>
        <v>6.3s</v>
      </c>
      <c r="J1552" s="3">
        <f t="shared" si="177"/>
        <v>0.11002336199364211</v>
      </c>
      <c r="K1552" s="3">
        <f t="shared" si="178"/>
        <v>0</v>
      </c>
      <c r="L1552" s="3">
        <f t="shared" si="179"/>
        <v>0</v>
      </c>
      <c r="M1552" s="3" t="str">
        <f t="shared" si="180"/>
        <v>W164</v>
      </c>
      <c r="N1552" s="3">
        <f t="shared" si="181"/>
        <v>0</v>
      </c>
      <c r="O1552">
        <f>0</f>
        <v>0</v>
      </c>
    </row>
    <row r="1553" spans="2:15" hidden="1" x14ac:dyDescent="0.2">
      <c r="B1553" s="3">
        <v>74165</v>
      </c>
      <c r="C1553" s="3">
        <v>0</v>
      </c>
      <c r="D1553" s="3">
        <v>0</v>
      </c>
      <c r="E1553" s="3">
        <f>0</f>
        <v>0</v>
      </c>
      <c r="F1553" s="3">
        <f t="shared" si="175"/>
        <v>0</v>
      </c>
      <c r="G1553" t="str">
        <f>VLOOKUP(B1553,Nuclides!A:F,5,FALSE)</f>
        <v>W165</v>
      </c>
      <c r="H1553">
        <f>VLOOKUP(B1553,Nuclides!A:F,4,FALSE)</f>
        <v>5.0999999999999996</v>
      </c>
      <c r="I1553" s="3" t="str">
        <f t="shared" si="176"/>
        <v>5.1s</v>
      </c>
      <c r="J1553" s="3">
        <f t="shared" si="177"/>
        <v>0.13591121187449909</v>
      </c>
      <c r="K1553" s="3">
        <f t="shared" si="178"/>
        <v>0</v>
      </c>
      <c r="L1553" s="3">
        <f t="shared" si="179"/>
        <v>0</v>
      </c>
      <c r="M1553" s="3" t="str">
        <f t="shared" si="180"/>
        <v>W165</v>
      </c>
      <c r="N1553" s="3">
        <f t="shared" si="181"/>
        <v>0</v>
      </c>
      <c r="O1553">
        <f>0</f>
        <v>0</v>
      </c>
    </row>
    <row r="1554" spans="2:15" hidden="1" x14ac:dyDescent="0.2">
      <c r="B1554" s="3">
        <v>74166</v>
      </c>
      <c r="C1554" s="3">
        <v>0</v>
      </c>
      <c r="D1554" s="3">
        <v>0</v>
      </c>
      <c r="E1554" s="3">
        <f>0</f>
        <v>0</v>
      </c>
      <c r="F1554" s="3">
        <f t="shared" si="175"/>
        <v>0</v>
      </c>
      <c r="G1554" t="str">
        <f>VLOOKUP(B1554,Nuclides!A:F,5,FALSE)</f>
        <v>W166</v>
      </c>
      <c r="H1554">
        <f>VLOOKUP(B1554,Nuclides!A:F,4,FALSE)</f>
        <v>19.2</v>
      </c>
      <c r="I1554" s="3" t="str">
        <f t="shared" si="176"/>
        <v>19.2s</v>
      </c>
      <c r="J1554" s="3">
        <f t="shared" si="177"/>
        <v>3.6101415654163818E-2</v>
      </c>
      <c r="K1554" s="3">
        <f t="shared" si="178"/>
        <v>0</v>
      </c>
      <c r="L1554" s="3">
        <f t="shared" si="179"/>
        <v>0</v>
      </c>
      <c r="M1554" s="3" t="str">
        <f t="shared" si="180"/>
        <v>W166</v>
      </c>
      <c r="N1554" s="3">
        <f t="shared" si="181"/>
        <v>0</v>
      </c>
      <c r="O1554">
        <f>0</f>
        <v>0</v>
      </c>
    </row>
    <row r="1555" spans="2:15" hidden="1" x14ac:dyDescent="0.2">
      <c r="B1555" s="3">
        <v>74167</v>
      </c>
      <c r="C1555" s="3">
        <v>0</v>
      </c>
      <c r="D1555" s="3">
        <v>0</v>
      </c>
      <c r="E1555" s="3">
        <f>0</f>
        <v>0</v>
      </c>
      <c r="F1555" s="3">
        <f t="shared" si="175"/>
        <v>0</v>
      </c>
      <c r="G1555" t="str">
        <f>VLOOKUP(B1555,Nuclides!A:F,5,FALSE)</f>
        <v>W167</v>
      </c>
      <c r="H1555">
        <f>VLOOKUP(B1555,Nuclides!A:F,4,FALSE)</f>
        <v>19.899999999999999</v>
      </c>
      <c r="I1555" s="3" t="str">
        <f t="shared" si="176"/>
        <v>19.9s</v>
      </c>
      <c r="J1555" s="3">
        <f t="shared" si="177"/>
        <v>3.4831516611052528E-2</v>
      </c>
      <c r="K1555" s="3">
        <f t="shared" si="178"/>
        <v>0</v>
      </c>
      <c r="L1555" s="3">
        <f t="shared" si="179"/>
        <v>0</v>
      </c>
      <c r="M1555" s="3" t="str">
        <f t="shared" si="180"/>
        <v>W167</v>
      </c>
      <c r="N1555" s="3">
        <f t="shared" si="181"/>
        <v>0</v>
      </c>
      <c r="O1555">
        <f>0</f>
        <v>0</v>
      </c>
    </row>
    <row r="1556" spans="2:15" hidden="1" x14ac:dyDescent="0.2">
      <c r="B1556" s="3">
        <v>74168</v>
      </c>
      <c r="C1556" s="3">
        <v>0</v>
      </c>
      <c r="D1556" s="3">
        <v>0</v>
      </c>
      <c r="E1556" s="3">
        <f>0</f>
        <v>0</v>
      </c>
      <c r="F1556" s="3">
        <f t="shared" si="175"/>
        <v>0</v>
      </c>
      <c r="G1556" t="str">
        <f>VLOOKUP(B1556,Nuclides!A:F,5,FALSE)</f>
        <v>W168</v>
      </c>
      <c r="H1556">
        <f>VLOOKUP(B1556,Nuclides!A:F,4,FALSE)</f>
        <v>50.9</v>
      </c>
      <c r="I1556" s="3" t="str">
        <f t="shared" si="176"/>
        <v>50.9s</v>
      </c>
      <c r="J1556" s="3">
        <f t="shared" si="177"/>
        <v>1.361782280078478E-2</v>
      </c>
      <c r="K1556" s="3">
        <f t="shared" si="178"/>
        <v>0</v>
      </c>
      <c r="L1556" s="3">
        <f t="shared" si="179"/>
        <v>0</v>
      </c>
      <c r="M1556" s="3" t="str">
        <f t="shared" si="180"/>
        <v>W168</v>
      </c>
      <c r="N1556" s="3">
        <f t="shared" si="181"/>
        <v>0</v>
      </c>
      <c r="O1556">
        <f>0</f>
        <v>0</v>
      </c>
    </row>
    <row r="1557" spans="2:15" hidden="1" x14ac:dyDescent="0.2">
      <c r="B1557" s="3">
        <v>74169</v>
      </c>
      <c r="C1557" s="3">
        <v>0</v>
      </c>
      <c r="D1557" s="3">
        <v>0</v>
      </c>
      <c r="E1557" s="3">
        <f>0</f>
        <v>0</v>
      </c>
      <c r="F1557" s="3">
        <f t="shared" si="175"/>
        <v>0</v>
      </c>
      <c r="G1557" t="str">
        <f>VLOOKUP(B1557,Nuclides!A:F,5,FALSE)</f>
        <v>W169</v>
      </c>
      <c r="H1557">
        <f>VLOOKUP(B1557,Nuclides!A:F,4,FALSE)</f>
        <v>74</v>
      </c>
      <c r="I1557" s="3" t="str">
        <f t="shared" si="176"/>
        <v>1.23min</v>
      </c>
      <c r="J1557" s="3">
        <f t="shared" si="177"/>
        <v>9.3668537913506114E-3</v>
      </c>
      <c r="K1557" s="3">
        <f t="shared" si="178"/>
        <v>0</v>
      </c>
      <c r="L1557" s="3">
        <f t="shared" si="179"/>
        <v>0</v>
      </c>
      <c r="M1557" s="3" t="str">
        <f t="shared" si="180"/>
        <v>W169</v>
      </c>
      <c r="N1557" s="3">
        <f t="shared" si="181"/>
        <v>0</v>
      </c>
      <c r="O1557">
        <f>0</f>
        <v>0</v>
      </c>
    </row>
    <row r="1558" spans="2:15" hidden="1" x14ac:dyDescent="0.2">
      <c r="B1558" s="3">
        <v>74170</v>
      </c>
      <c r="C1558" s="3">
        <v>0</v>
      </c>
      <c r="D1558" s="3">
        <v>0</v>
      </c>
      <c r="E1558" s="3">
        <f>0</f>
        <v>0</v>
      </c>
      <c r="F1558" s="3">
        <f t="shared" si="175"/>
        <v>0</v>
      </c>
      <c r="G1558" t="str">
        <f>VLOOKUP(B1558,Nuclides!A:F,5,FALSE)</f>
        <v>W170</v>
      </c>
      <c r="H1558">
        <f>VLOOKUP(B1558,Nuclides!A:F,4,FALSE)</f>
        <v>145.19999999999999</v>
      </c>
      <c r="I1558" s="3" t="str">
        <f t="shared" si="176"/>
        <v>2.42min</v>
      </c>
      <c r="J1558" s="3">
        <f t="shared" si="177"/>
        <v>4.7737409129472823E-3</v>
      </c>
      <c r="K1558" s="3">
        <f t="shared" si="178"/>
        <v>0</v>
      </c>
      <c r="L1558" s="3">
        <f t="shared" si="179"/>
        <v>0</v>
      </c>
      <c r="M1558" s="3" t="str">
        <f t="shared" si="180"/>
        <v>W170</v>
      </c>
      <c r="N1558" s="3">
        <f t="shared" si="181"/>
        <v>0</v>
      </c>
      <c r="O1558">
        <f>0</f>
        <v>0</v>
      </c>
    </row>
    <row r="1559" spans="2:15" hidden="1" x14ac:dyDescent="0.2">
      <c r="B1559" s="3">
        <v>74171</v>
      </c>
      <c r="C1559" s="3">
        <v>0</v>
      </c>
      <c r="D1559" s="3">
        <v>0</v>
      </c>
      <c r="E1559" s="3">
        <f>0</f>
        <v>0</v>
      </c>
      <c r="F1559" s="3">
        <f t="shared" si="175"/>
        <v>0</v>
      </c>
      <c r="G1559" t="str">
        <f>VLOOKUP(B1559,Nuclides!A:F,5,FALSE)</f>
        <v>W171</v>
      </c>
      <c r="H1559">
        <f>VLOOKUP(B1559,Nuclides!A:F,4,FALSE)</f>
        <v>142.79999999999899</v>
      </c>
      <c r="I1559" s="3" t="str">
        <f t="shared" si="176"/>
        <v>2.38min</v>
      </c>
      <c r="J1559" s="3">
        <f t="shared" si="177"/>
        <v>4.8539718526607158E-3</v>
      </c>
      <c r="K1559" s="3">
        <f t="shared" si="178"/>
        <v>0</v>
      </c>
      <c r="L1559" s="3">
        <f t="shared" si="179"/>
        <v>0</v>
      </c>
      <c r="M1559" s="3" t="str">
        <f t="shared" si="180"/>
        <v>W171</v>
      </c>
      <c r="N1559" s="3">
        <f t="shared" si="181"/>
        <v>0</v>
      </c>
      <c r="O1559">
        <f>0</f>
        <v>0</v>
      </c>
    </row>
    <row r="1560" spans="2:15" hidden="1" x14ac:dyDescent="0.2">
      <c r="B1560" s="3">
        <v>74172</v>
      </c>
      <c r="C1560" s="3">
        <v>0</v>
      </c>
      <c r="D1560" s="3">
        <v>0</v>
      </c>
      <c r="E1560" s="3">
        <f>0</f>
        <v>0</v>
      </c>
      <c r="F1560" s="3">
        <f t="shared" si="175"/>
        <v>0</v>
      </c>
      <c r="G1560" t="str">
        <f>VLOOKUP(B1560,Nuclides!A:F,5,FALSE)</f>
        <v>W172</v>
      </c>
      <c r="H1560">
        <f>VLOOKUP(B1560,Nuclides!A:F,4,FALSE)</f>
        <v>396</v>
      </c>
      <c r="I1560" s="3" t="str">
        <f t="shared" si="176"/>
        <v>6.6min</v>
      </c>
      <c r="J1560" s="3">
        <f t="shared" si="177"/>
        <v>1.7503716680806699E-3</v>
      </c>
      <c r="K1560" s="3">
        <f t="shared" si="178"/>
        <v>0</v>
      </c>
      <c r="L1560" s="3">
        <f t="shared" si="179"/>
        <v>0</v>
      </c>
      <c r="M1560" s="3" t="str">
        <f t="shared" si="180"/>
        <v>W172</v>
      </c>
      <c r="N1560" s="3">
        <f t="shared" si="181"/>
        <v>0</v>
      </c>
      <c r="O1560">
        <f>0</f>
        <v>0</v>
      </c>
    </row>
    <row r="1561" spans="2:15" hidden="1" x14ac:dyDescent="0.2">
      <c r="B1561" s="3">
        <v>74173</v>
      </c>
      <c r="C1561" s="3">
        <v>0</v>
      </c>
      <c r="D1561" s="3">
        <v>0</v>
      </c>
      <c r="E1561" s="3">
        <f>0</f>
        <v>0</v>
      </c>
      <c r="F1561" s="3">
        <f t="shared" si="175"/>
        <v>0</v>
      </c>
      <c r="G1561" t="str">
        <f>VLOOKUP(B1561,Nuclides!A:F,5,FALSE)</f>
        <v>W173</v>
      </c>
      <c r="H1561">
        <f>VLOOKUP(B1561,Nuclides!A:F,4,FALSE)</f>
        <v>456</v>
      </c>
      <c r="I1561" s="3" t="str">
        <f t="shared" si="176"/>
        <v>7.6min</v>
      </c>
      <c r="J1561" s="3">
        <f t="shared" si="177"/>
        <v>1.520059606491108E-3</v>
      </c>
      <c r="K1561" s="3">
        <f t="shared" si="178"/>
        <v>0</v>
      </c>
      <c r="L1561" s="3">
        <f t="shared" si="179"/>
        <v>0</v>
      </c>
      <c r="M1561" s="3" t="str">
        <f t="shared" si="180"/>
        <v>W173</v>
      </c>
      <c r="N1561" s="3">
        <f t="shared" si="181"/>
        <v>0</v>
      </c>
      <c r="O1561">
        <f>0</f>
        <v>0</v>
      </c>
    </row>
    <row r="1562" spans="2:15" hidden="1" x14ac:dyDescent="0.2">
      <c r="B1562" s="3">
        <v>74174</v>
      </c>
      <c r="C1562" s="3">
        <v>0</v>
      </c>
      <c r="D1562" s="3">
        <v>0</v>
      </c>
      <c r="E1562" s="3">
        <f>0</f>
        <v>0</v>
      </c>
      <c r="F1562" s="3">
        <f t="shared" si="175"/>
        <v>0</v>
      </c>
      <c r="G1562" t="str">
        <f>VLOOKUP(B1562,Nuclides!A:F,5,FALSE)</f>
        <v>W174</v>
      </c>
      <c r="H1562">
        <f>VLOOKUP(B1562,Nuclides!A:F,4,FALSE)</f>
        <v>1992</v>
      </c>
      <c r="I1562" s="3" t="str">
        <f t="shared" si="176"/>
        <v>33.2min</v>
      </c>
      <c r="J1562" s="3">
        <f t="shared" si="177"/>
        <v>3.4796545208832597E-4</v>
      </c>
      <c r="K1562" s="3">
        <f t="shared" si="178"/>
        <v>0</v>
      </c>
      <c r="L1562" s="3">
        <f t="shared" si="179"/>
        <v>0</v>
      </c>
      <c r="M1562" s="3" t="str">
        <f t="shared" si="180"/>
        <v>W174</v>
      </c>
      <c r="N1562" s="3">
        <f t="shared" si="181"/>
        <v>0</v>
      </c>
      <c r="O1562">
        <f>0</f>
        <v>0</v>
      </c>
    </row>
    <row r="1563" spans="2:15" hidden="1" x14ac:dyDescent="0.2">
      <c r="B1563" s="3">
        <v>74175</v>
      </c>
      <c r="C1563" s="3">
        <v>0</v>
      </c>
      <c r="D1563" s="3">
        <v>0</v>
      </c>
      <c r="E1563" s="3">
        <f>0</f>
        <v>0</v>
      </c>
      <c r="F1563" s="3">
        <f t="shared" si="175"/>
        <v>0</v>
      </c>
      <c r="G1563" t="str">
        <f>VLOOKUP(B1563,Nuclides!A:F,5,FALSE)</f>
        <v>W175</v>
      </c>
      <c r="H1563">
        <f>VLOOKUP(B1563,Nuclides!A:F,4,FALSE)</f>
        <v>2112</v>
      </c>
      <c r="I1563" s="3" t="str">
        <f t="shared" si="176"/>
        <v>35.2min</v>
      </c>
      <c r="J1563" s="3">
        <f t="shared" si="177"/>
        <v>3.2819468776512564E-4</v>
      </c>
      <c r="K1563" s="3">
        <f t="shared" si="178"/>
        <v>0</v>
      </c>
      <c r="L1563" s="3">
        <f t="shared" si="179"/>
        <v>0</v>
      </c>
      <c r="M1563" s="3" t="str">
        <f t="shared" si="180"/>
        <v>W175</v>
      </c>
      <c r="N1563" s="3">
        <f t="shared" si="181"/>
        <v>0</v>
      </c>
      <c r="O1563">
        <f>0</f>
        <v>0</v>
      </c>
    </row>
    <row r="1564" spans="2:15" hidden="1" x14ac:dyDescent="0.2">
      <c r="B1564" s="3">
        <v>74176</v>
      </c>
      <c r="C1564" s="3">
        <v>0</v>
      </c>
      <c r="D1564" s="3">
        <v>0</v>
      </c>
      <c r="E1564" s="3">
        <f>0</f>
        <v>0</v>
      </c>
      <c r="F1564" s="3">
        <f t="shared" si="175"/>
        <v>0</v>
      </c>
      <c r="G1564" t="str">
        <f>VLOOKUP(B1564,Nuclides!A:F,5,FALSE)</f>
        <v>W176</v>
      </c>
      <c r="H1564">
        <f>VLOOKUP(B1564,Nuclides!A:F,4,FALSE)</f>
        <v>9000</v>
      </c>
      <c r="I1564" s="3" t="str">
        <f t="shared" si="176"/>
        <v>2.5h</v>
      </c>
      <c r="J1564" s="3">
        <f t="shared" si="177"/>
        <v>7.7016353395549473E-5</v>
      </c>
      <c r="K1564" s="3">
        <f t="shared" si="178"/>
        <v>0</v>
      </c>
      <c r="L1564" s="3">
        <f t="shared" si="179"/>
        <v>0</v>
      </c>
      <c r="M1564" s="3" t="str">
        <f t="shared" si="180"/>
        <v>W176</v>
      </c>
      <c r="N1564" s="3">
        <f t="shared" si="181"/>
        <v>0</v>
      </c>
      <c r="O1564">
        <f>0</f>
        <v>0</v>
      </c>
    </row>
    <row r="1565" spans="2:15" hidden="1" x14ac:dyDescent="0.2">
      <c r="B1565" s="3">
        <v>74177</v>
      </c>
      <c r="C1565" s="3">
        <v>0</v>
      </c>
      <c r="D1565" s="3">
        <v>0</v>
      </c>
      <c r="E1565" s="3">
        <f>0</f>
        <v>0</v>
      </c>
      <c r="F1565" s="3">
        <f t="shared" si="175"/>
        <v>0</v>
      </c>
      <c r="G1565" t="str">
        <f>VLOOKUP(B1565,Nuclides!A:F,5,FALSE)</f>
        <v>W177</v>
      </c>
      <c r="H1565">
        <f>VLOOKUP(B1565,Nuclides!A:F,4,FALSE)</f>
        <v>7920</v>
      </c>
      <c r="I1565" s="3" t="str">
        <f t="shared" si="176"/>
        <v>2.2h</v>
      </c>
      <c r="J1565" s="3">
        <f t="shared" si="177"/>
        <v>8.7518583404033496E-5</v>
      </c>
      <c r="K1565" s="3">
        <f t="shared" si="178"/>
        <v>0</v>
      </c>
      <c r="L1565" s="3">
        <f t="shared" si="179"/>
        <v>0</v>
      </c>
      <c r="M1565" s="3" t="str">
        <f t="shared" si="180"/>
        <v>W177</v>
      </c>
      <c r="N1565" s="3">
        <f t="shared" si="181"/>
        <v>0</v>
      </c>
      <c r="O1565">
        <f>0</f>
        <v>0</v>
      </c>
    </row>
    <row r="1566" spans="2:15" hidden="1" x14ac:dyDescent="0.2">
      <c r="B1566" s="3">
        <v>74178</v>
      </c>
      <c r="C1566" s="3">
        <v>0</v>
      </c>
      <c r="D1566" s="3">
        <v>0</v>
      </c>
      <c r="E1566" s="3">
        <f>0</f>
        <v>0</v>
      </c>
      <c r="F1566" s="3">
        <f t="shared" si="175"/>
        <v>0</v>
      </c>
      <c r="G1566" t="str">
        <f>VLOOKUP(B1566,Nuclides!A:F,5,FALSE)</f>
        <v>W178</v>
      </c>
      <c r="H1566">
        <f>VLOOKUP(B1566,Nuclides!A:F,4,FALSE)</f>
        <v>1866240</v>
      </c>
      <c r="I1566" s="3" t="str">
        <f t="shared" si="176"/>
        <v>21.6d</v>
      </c>
      <c r="J1566" s="3">
        <f t="shared" si="177"/>
        <v>3.7141374129798167E-7</v>
      </c>
      <c r="K1566" s="3">
        <f t="shared" si="178"/>
        <v>0</v>
      </c>
      <c r="L1566" s="3">
        <f t="shared" si="179"/>
        <v>0</v>
      </c>
      <c r="M1566" s="3" t="str">
        <f t="shared" si="180"/>
        <v>W178</v>
      </c>
      <c r="N1566" s="3">
        <f t="shared" si="181"/>
        <v>0</v>
      </c>
      <c r="O1566">
        <f>0</f>
        <v>0</v>
      </c>
    </row>
    <row r="1567" spans="2:15" hidden="1" x14ac:dyDescent="0.2">
      <c r="B1567" s="3">
        <v>74179</v>
      </c>
      <c r="C1567" s="3">
        <v>0</v>
      </c>
      <c r="D1567" s="3">
        <v>0</v>
      </c>
      <c r="E1567" s="3">
        <f>0</f>
        <v>0</v>
      </c>
      <c r="F1567" s="3">
        <f t="shared" si="175"/>
        <v>0</v>
      </c>
      <c r="G1567" t="str">
        <f>VLOOKUP(B1567,Nuclides!A:F,5,FALSE)</f>
        <v>W179</v>
      </c>
      <c r="H1567">
        <f>VLOOKUP(B1567,Nuclides!A:F,4,FALSE)</f>
        <v>2223</v>
      </c>
      <c r="I1567" s="3" t="str">
        <f t="shared" si="176"/>
        <v>37.05min</v>
      </c>
      <c r="J1567" s="3">
        <f t="shared" si="177"/>
        <v>3.1180709876740679E-4</v>
      </c>
      <c r="K1567" s="3">
        <f t="shared" si="178"/>
        <v>0</v>
      </c>
      <c r="L1567" s="3">
        <f t="shared" si="179"/>
        <v>0</v>
      </c>
      <c r="M1567" s="3" t="str">
        <f t="shared" si="180"/>
        <v>W179</v>
      </c>
      <c r="N1567" s="3">
        <f t="shared" si="181"/>
        <v>0</v>
      </c>
      <c r="O1567">
        <f>0</f>
        <v>0</v>
      </c>
    </row>
    <row r="1568" spans="2:15" hidden="1" x14ac:dyDescent="0.2">
      <c r="B1568" s="3">
        <v>74180</v>
      </c>
      <c r="C1568" s="3">
        <v>0</v>
      </c>
      <c r="D1568" s="3">
        <v>0</v>
      </c>
      <c r="E1568" s="3">
        <f>0</f>
        <v>0</v>
      </c>
      <c r="F1568" s="3">
        <f t="shared" si="175"/>
        <v>0</v>
      </c>
      <c r="G1568" t="str">
        <f>VLOOKUP(B1568,Nuclides!A:F,5,FALSE)</f>
        <v>W180</v>
      </c>
      <c r="H1568">
        <f>VLOOKUP(B1568,Nuclides!A:F,4,FALSE)</f>
        <v>2.0828016E+25</v>
      </c>
      <c r="I1568" s="3" t="str">
        <f t="shared" si="176"/>
        <v>660452054794521000y</v>
      </c>
      <c r="J1568" s="3">
        <f t="shared" si="177"/>
        <v>3.3279558675197163E-26</v>
      </c>
      <c r="K1568" s="3">
        <f t="shared" si="178"/>
        <v>0</v>
      </c>
      <c r="L1568" s="3">
        <f t="shared" si="179"/>
        <v>0</v>
      </c>
      <c r="M1568" s="3" t="str">
        <f t="shared" si="180"/>
        <v>W180</v>
      </c>
      <c r="N1568" s="3">
        <f t="shared" si="181"/>
        <v>0</v>
      </c>
      <c r="O1568">
        <f>0</f>
        <v>0</v>
      </c>
    </row>
    <row r="1569" spans="2:15" hidden="1" x14ac:dyDescent="0.2">
      <c r="B1569" s="3">
        <v>74181</v>
      </c>
      <c r="C1569" s="3">
        <v>0</v>
      </c>
      <c r="D1569" s="3">
        <v>0</v>
      </c>
      <c r="E1569" s="3">
        <f>0</f>
        <v>0</v>
      </c>
      <c r="F1569" s="3">
        <f t="shared" si="175"/>
        <v>0</v>
      </c>
      <c r="G1569" t="str">
        <f>VLOOKUP(B1569,Nuclides!A:F,5,FALSE)</f>
        <v>W181</v>
      </c>
      <c r="H1569">
        <f>VLOOKUP(B1569,Nuclides!A:F,4,FALSE)</f>
        <v>10471680</v>
      </c>
      <c r="I1569" s="3" t="str">
        <f t="shared" si="176"/>
        <v>121.2d</v>
      </c>
      <c r="J1569" s="3">
        <f t="shared" si="177"/>
        <v>6.6192547954095742E-8</v>
      </c>
      <c r="K1569" s="3">
        <f t="shared" si="178"/>
        <v>0</v>
      </c>
      <c r="L1569" s="3">
        <f t="shared" si="179"/>
        <v>0</v>
      </c>
      <c r="M1569" s="3" t="str">
        <f t="shared" si="180"/>
        <v>W181</v>
      </c>
      <c r="N1569" s="3">
        <f t="shared" si="181"/>
        <v>0</v>
      </c>
      <c r="O1569">
        <f>0</f>
        <v>0</v>
      </c>
    </row>
    <row r="1570" spans="2:15" hidden="1" x14ac:dyDescent="0.2">
      <c r="B1570" s="3">
        <v>74182</v>
      </c>
      <c r="C1570" s="3">
        <v>0</v>
      </c>
      <c r="D1570" s="3">
        <v>0</v>
      </c>
      <c r="E1570" s="3">
        <f>0</f>
        <v>0</v>
      </c>
      <c r="F1570" s="3">
        <f t="shared" si="175"/>
        <v>0</v>
      </c>
      <c r="G1570" t="str">
        <f>VLOOKUP(B1570,Nuclides!A:F,5,FALSE)</f>
        <v>W182</v>
      </c>
      <c r="H1570" t="str">
        <f>VLOOKUP(B1570,Nuclides!A:F,4,FALSE)</f>
        <v>STABLE</v>
      </c>
      <c r="I1570" s="3" t="str">
        <f t="shared" si="176"/>
        <v>STABLE</v>
      </c>
      <c r="J1570" s="3" t="e">
        <f t="shared" si="177"/>
        <v>#VALUE!</v>
      </c>
      <c r="K1570" s="3" t="e">
        <f t="shared" si="178"/>
        <v>#VALUE!</v>
      </c>
      <c r="L1570" s="3" t="e">
        <f t="shared" si="179"/>
        <v>#VALUE!</v>
      </c>
      <c r="M1570" s="3" t="str">
        <f t="shared" si="180"/>
        <v>W182</v>
      </c>
      <c r="N1570" s="3" t="e">
        <f t="shared" si="181"/>
        <v>#VALUE!</v>
      </c>
      <c r="O1570">
        <f>0</f>
        <v>0</v>
      </c>
    </row>
    <row r="1571" spans="2:15" hidden="1" x14ac:dyDescent="0.2">
      <c r="B1571" s="3">
        <v>74183</v>
      </c>
      <c r="C1571" s="3">
        <v>0</v>
      </c>
      <c r="D1571" s="3">
        <v>0</v>
      </c>
      <c r="E1571" s="3">
        <f>0</f>
        <v>0</v>
      </c>
      <c r="F1571" s="3">
        <f t="shared" si="175"/>
        <v>0</v>
      </c>
      <c r="G1571" t="str">
        <f>VLOOKUP(B1571,Nuclides!A:F,5,FALSE)</f>
        <v>W183</v>
      </c>
      <c r="H1571">
        <f>VLOOKUP(B1571,Nuclides!A:F,4,FALSE)</f>
        <v>2.1143592000000001E+28</v>
      </c>
      <c r="I1571" s="3" t="str">
        <f t="shared" si="176"/>
        <v>6.70458904109589E+20y</v>
      </c>
      <c r="J1571" s="3">
        <f t="shared" si="177"/>
        <v>3.278284884422407E-29</v>
      </c>
      <c r="K1571" s="3">
        <f t="shared" si="178"/>
        <v>0</v>
      </c>
      <c r="L1571" s="3">
        <f t="shared" si="179"/>
        <v>0</v>
      </c>
      <c r="M1571" s="3" t="str">
        <f t="shared" si="180"/>
        <v>W183</v>
      </c>
      <c r="N1571" s="3">
        <f t="shared" si="181"/>
        <v>0</v>
      </c>
      <c r="O1571">
        <f>0</f>
        <v>0</v>
      </c>
    </row>
    <row r="1572" spans="2:15" hidden="1" x14ac:dyDescent="0.2">
      <c r="B1572" s="3">
        <v>74184</v>
      </c>
      <c r="C1572" s="3">
        <v>0</v>
      </c>
      <c r="D1572" s="3">
        <v>0</v>
      </c>
      <c r="E1572" s="3">
        <f>0</f>
        <v>0</v>
      </c>
      <c r="F1572" s="3">
        <f t="shared" si="175"/>
        <v>0</v>
      </c>
      <c r="G1572" t="str">
        <f>VLOOKUP(B1572,Nuclides!A:F,5,FALSE)</f>
        <v>W184</v>
      </c>
      <c r="H1572" t="str">
        <f>VLOOKUP(B1572,Nuclides!A:F,4,FALSE)</f>
        <v>STABLE</v>
      </c>
      <c r="I1572" s="3" t="str">
        <f t="shared" si="176"/>
        <v>STABLE</v>
      </c>
      <c r="J1572" s="3" t="e">
        <f t="shared" si="177"/>
        <v>#VALUE!</v>
      </c>
      <c r="K1572" s="3" t="e">
        <f t="shared" si="178"/>
        <v>#VALUE!</v>
      </c>
      <c r="L1572" s="3" t="e">
        <f t="shared" si="179"/>
        <v>#VALUE!</v>
      </c>
      <c r="M1572" s="3" t="str">
        <f t="shared" si="180"/>
        <v>W184</v>
      </c>
      <c r="N1572" s="3" t="e">
        <f t="shared" si="181"/>
        <v>#VALUE!</v>
      </c>
      <c r="O1572">
        <f>0</f>
        <v>0</v>
      </c>
    </row>
    <row r="1573" spans="2:15" hidden="1" x14ac:dyDescent="0.2">
      <c r="B1573" s="3">
        <v>74185</v>
      </c>
      <c r="C1573" s="3">
        <v>0</v>
      </c>
      <c r="D1573" s="3">
        <v>0</v>
      </c>
      <c r="E1573" s="3">
        <f>0</f>
        <v>0</v>
      </c>
      <c r="F1573" s="3">
        <f t="shared" si="175"/>
        <v>0</v>
      </c>
      <c r="G1573" t="str">
        <f>VLOOKUP(B1573,Nuclides!A:F,5,FALSE)</f>
        <v>W185</v>
      </c>
      <c r="H1573">
        <f>VLOOKUP(B1573,Nuclides!A:F,4,FALSE)</f>
        <v>6488639.9999999898</v>
      </c>
      <c r="I1573" s="3" t="str">
        <f t="shared" si="176"/>
        <v>75.1d</v>
      </c>
      <c r="J1573" s="3">
        <f t="shared" si="177"/>
        <v>1.0682472452778185E-7</v>
      </c>
      <c r="K1573" s="3">
        <f t="shared" si="178"/>
        <v>0</v>
      </c>
      <c r="L1573" s="3">
        <f t="shared" si="179"/>
        <v>0</v>
      </c>
      <c r="M1573" s="3" t="str">
        <f t="shared" si="180"/>
        <v>W185</v>
      </c>
      <c r="N1573" s="3">
        <f t="shared" si="181"/>
        <v>0</v>
      </c>
      <c r="O1573">
        <f>0</f>
        <v>0</v>
      </c>
    </row>
    <row r="1574" spans="2:15" hidden="1" x14ac:dyDescent="0.2">
      <c r="B1574" s="3">
        <v>74186</v>
      </c>
      <c r="C1574" s="3">
        <v>0</v>
      </c>
      <c r="D1574" s="3">
        <v>0</v>
      </c>
      <c r="E1574" s="3">
        <f>0</f>
        <v>0</v>
      </c>
      <c r="F1574" s="3">
        <f t="shared" si="175"/>
        <v>0</v>
      </c>
      <c r="G1574" t="str">
        <f>VLOOKUP(B1574,Nuclides!A:F,5,FALSE)</f>
        <v>W186</v>
      </c>
      <c r="H1574">
        <f>VLOOKUP(B1574,Nuclides!A:F,4,FALSE)</f>
        <v>7.2582479999999996E+26</v>
      </c>
      <c r="I1574" s="3" t="str">
        <f t="shared" si="176"/>
        <v>23015753424657500000y</v>
      </c>
      <c r="J1574" s="3">
        <f t="shared" si="177"/>
        <v>9.5497864024478821E-28</v>
      </c>
      <c r="K1574" s="3">
        <f t="shared" si="178"/>
        <v>0</v>
      </c>
      <c r="L1574" s="3">
        <f t="shared" si="179"/>
        <v>0</v>
      </c>
      <c r="M1574" s="3" t="str">
        <f t="shared" si="180"/>
        <v>W186</v>
      </c>
      <c r="N1574" s="3">
        <f t="shared" si="181"/>
        <v>0</v>
      </c>
      <c r="O1574">
        <f>0</f>
        <v>0</v>
      </c>
    </row>
    <row r="1575" spans="2:15" hidden="1" x14ac:dyDescent="0.2">
      <c r="B1575" s="3">
        <v>74187</v>
      </c>
      <c r="C1575" s="3">
        <v>0</v>
      </c>
      <c r="D1575" s="3">
        <v>0</v>
      </c>
      <c r="E1575" s="3">
        <f>0</f>
        <v>0</v>
      </c>
      <c r="F1575" s="3">
        <f t="shared" si="175"/>
        <v>0</v>
      </c>
      <c r="G1575" t="str">
        <f>VLOOKUP(B1575,Nuclides!A:F,5,FALSE)</f>
        <v>W187</v>
      </c>
      <c r="H1575">
        <f>VLOOKUP(B1575,Nuclides!A:F,4,FALSE)</f>
        <v>86400</v>
      </c>
      <c r="I1575" s="3" t="str">
        <f t="shared" si="176"/>
        <v>1d</v>
      </c>
      <c r="J1575" s="3">
        <f t="shared" si="177"/>
        <v>8.0225368120364038E-6</v>
      </c>
      <c r="K1575" s="3">
        <f t="shared" si="178"/>
        <v>0</v>
      </c>
      <c r="L1575" s="3">
        <f t="shared" si="179"/>
        <v>0</v>
      </c>
      <c r="M1575" s="3" t="str">
        <f t="shared" si="180"/>
        <v>W187</v>
      </c>
      <c r="N1575" s="3">
        <f t="shared" si="181"/>
        <v>0</v>
      </c>
      <c r="O1575">
        <f>0</f>
        <v>0</v>
      </c>
    </row>
    <row r="1576" spans="2:15" hidden="1" x14ac:dyDescent="0.2">
      <c r="B1576" s="3">
        <v>74188</v>
      </c>
      <c r="C1576" s="3">
        <v>0</v>
      </c>
      <c r="D1576" s="3">
        <v>0</v>
      </c>
      <c r="E1576" s="3">
        <f>0</f>
        <v>0</v>
      </c>
      <c r="F1576" s="3">
        <f t="shared" si="175"/>
        <v>0</v>
      </c>
      <c r="G1576" t="str">
        <f>VLOOKUP(B1576,Nuclides!A:F,5,FALSE)</f>
        <v>W188</v>
      </c>
      <c r="H1576">
        <f>VLOOKUP(B1576,Nuclides!A:F,4,FALSE)</f>
        <v>6028992</v>
      </c>
      <c r="I1576" s="3" t="str">
        <f t="shared" si="176"/>
        <v>69.78d</v>
      </c>
      <c r="J1576" s="3">
        <f t="shared" si="177"/>
        <v>1.1496899988587567E-7</v>
      </c>
      <c r="K1576" s="3">
        <f t="shared" si="178"/>
        <v>0</v>
      </c>
      <c r="L1576" s="3">
        <f t="shared" si="179"/>
        <v>0</v>
      </c>
      <c r="M1576" s="3" t="str">
        <f t="shared" si="180"/>
        <v>W188</v>
      </c>
      <c r="N1576" s="3">
        <f t="shared" si="181"/>
        <v>0</v>
      </c>
      <c r="O1576">
        <f>0</f>
        <v>0</v>
      </c>
    </row>
    <row r="1577" spans="2:15" hidden="1" x14ac:dyDescent="0.2">
      <c r="B1577" s="3">
        <v>74189</v>
      </c>
      <c r="C1577" s="3">
        <v>0</v>
      </c>
      <c r="D1577" s="3">
        <v>0</v>
      </c>
      <c r="E1577" s="3">
        <f>0</f>
        <v>0</v>
      </c>
      <c r="F1577" s="3">
        <f t="shared" si="175"/>
        <v>0</v>
      </c>
      <c r="G1577" t="str">
        <f>VLOOKUP(B1577,Nuclides!A:F,5,FALSE)</f>
        <v>W189</v>
      </c>
      <c r="H1577">
        <f>VLOOKUP(B1577,Nuclides!A:F,4,FALSE)</f>
        <v>642</v>
      </c>
      <c r="I1577" s="3" t="str">
        <f t="shared" si="176"/>
        <v>10.7min</v>
      </c>
      <c r="J1577" s="3">
        <f t="shared" si="177"/>
        <v>1.079668505545086E-3</v>
      </c>
      <c r="K1577" s="3">
        <f t="shared" si="178"/>
        <v>0</v>
      </c>
      <c r="L1577" s="3">
        <f t="shared" si="179"/>
        <v>0</v>
      </c>
      <c r="M1577" s="3" t="str">
        <f t="shared" si="180"/>
        <v>W189</v>
      </c>
      <c r="N1577" s="3">
        <f t="shared" si="181"/>
        <v>0</v>
      </c>
      <c r="O1577">
        <f>0</f>
        <v>0</v>
      </c>
    </row>
    <row r="1578" spans="2:15" hidden="1" x14ac:dyDescent="0.2">
      <c r="B1578" s="3">
        <v>74190</v>
      </c>
      <c r="C1578" s="3">
        <v>0</v>
      </c>
      <c r="D1578" s="3">
        <v>0</v>
      </c>
      <c r="E1578" s="3">
        <f>0</f>
        <v>0</v>
      </c>
      <c r="F1578" s="3">
        <f t="shared" si="175"/>
        <v>0</v>
      </c>
      <c r="G1578" t="str">
        <f>VLOOKUP(B1578,Nuclides!A:F,5,FALSE)</f>
        <v>W190</v>
      </c>
      <c r="H1578">
        <f>VLOOKUP(B1578,Nuclides!A:F,4,FALSE)</f>
        <v>1800</v>
      </c>
      <c r="I1578" s="3" t="str">
        <f t="shared" si="176"/>
        <v>30min</v>
      </c>
      <c r="J1578" s="3">
        <f t="shared" si="177"/>
        <v>3.8508176697774738E-4</v>
      </c>
      <c r="K1578" s="3">
        <f t="shared" si="178"/>
        <v>0</v>
      </c>
      <c r="L1578" s="3">
        <f t="shared" si="179"/>
        <v>0</v>
      </c>
      <c r="M1578" s="3" t="str">
        <f t="shared" si="180"/>
        <v>W190</v>
      </c>
      <c r="N1578" s="3">
        <f t="shared" si="181"/>
        <v>0</v>
      </c>
      <c r="O1578">
        <f>0</f>
        <v>0</v>
      </c>
    </row>
    <row r="1579" spans="2:15" hidden="1" x14ac:dyDescent="0.2">
      <c r="B1579" s="3">
        <v>75161</v>
      </c>
      <c r="C1579" s="3">
        <v>0</v>
      </c>
      <c r="D1579" s="3">
        <v>0</v>
      </c>
      <c r="E1579" s="3">
        <f>0</f>
        <v>0</v>
      </c>
      <c r="F1579" s="3">
        <f t="shared" si="175"/>
        <v>0</v>
      </c>
      <c r="G1579" t="str">
        <f>VLOOKUP(B1579,Nuclides!A:F,5,FALSE)</f>
        <v>Re161</v>
      </c>
      <c r="H1579">
        <f>VLOOKUP(B1579,Nuclides!A:F,4,FALSE)</f>
        <v>4.4000000000000002E-4</v>
      </c>
      <c r="I1579" s="3" t="str">
        <f t="shared" si="176"/>
        <v>0.00044s</v>
      </c>
      <c r="J1579" s="3">
        <f t="shared" si="177"/>
        <v>1575.3345012726029</v>
      </c>
      <c r="K1579" s="3">
        <f t="shared" si="178"/>
        <v>0</v>
      </c>
      <c r="L1579" s="3">
        <f t="shared" si="179"/>
        <v>0</v>
      </c>
      <c r="M1579" s="3" t="str">
        <f t="shared" si="180"/>
        <v>Re161</v>
      </c>
      <c r="N1579" s="3">
        <f t="shared" si="181"/>
        <v>0</v>
      </c>
      <c r="O1579">
        <f>0</f>
        <v>0</v>
      </c>
    </row>
    <row r="1580" spans="2:15" hidden="1" x14ac:dyDescent="0.2">
      <c r="B1580" s="3">
        <v>75162</v>
      </c>
      <c r="C1580" s="3">
        <v>0</v>
      </c>
      <c r="D1580" s="3">
        <v>0</v>
      </c>
      <c r="E1580" s="3">
        <f>0</f>
        <v>0</v>
      </c>
      <c r="F1580" s="3">
        <f t="shared" si="175"/>
        <v>0</v>
      </c>
      <c r="G1580" t="str">
        <f>VLOOKUP(B1580,Nuclides!A:F,5,FALSE)</f>
        <v>Re162</v>
      </c>
      <c r="H1580">
        <f>VLOOKUP(B1580,Nuclides!A:F,4,FALSE)</f>
        <v>0.107</v>
      </c>
      <c r="I1580" s="3" t="str">
        <f t="shared" si="176"/>
        <v>0.107s</v>
      </c>
      <c r="J1580" s="3">
        <f t="shared" si="177"/>
        <v>6.4780110332705165</v>
      </c>
      <c r="K1580" s="3">
        <f t="shared" si="178"/>
        <v>0</v>
      </c>
      <c r="L1580" s="3">
        <f t="shared" si="179"/>
        <v>0</v>
      </c>
      <c r="M1580" s="3" t="str">
        <f t="shared" si="180"/>
        <v>Re162</v>
      </c>
      <c r="N1580" s="3">
        <f t="shared" si="181"/>
        <v>0</v>
      </c>
      <c r="O1580">
        <f>0</f>
        <v>0</v>
      </c>
    </row>
    <row r="1581" spans="2:15" hidden="1" x14ac:dyDescent="0.2">
      <c r="B1581" s="3">
        <v>75163</v>
      </c>
      <c r="C1581" s="3">
        <v>0</v>
      </c>
      <c r="D1581" s="3">
        <v>0</v>
      </c>
      <c r="E1581" s="3">
        <f>0</f>
        <v>0</v>
      </c>
      <c r="F1581" s="3">
        <f t="shared" si="175"/>
        <v>0</v>
      </c>
      <c r="G1581" t="str">
        <f>VLOOKUP(B1581,Nuclides!A:F,5,FALSE)</f>
        <v>Re163</v>
      </c>
      <c r="H1581">
        <f>VLOOKUP(B1581,Nuclides!A:F,4,FALSE)</f>
        <v>0.39</v>
      </c>
      <c r="I1581" s="3" t="str">
        <f t="shared" si="176"/>
        <v>0.39s</v>
      </c>
      <c r="J1581" s="3">
        <f t="shared" si="177"/>
        <v>1.7773004629742186</v>
      </c>
      <c r="K1581" s="3">
        <f t="shared" si="178"/>
        <v>0</v>
      </c>
      <c r="L1581" s="3">
        <f t="shared" si="179"/>
        <v>0</v>
      </c>
      <c r="M1581" s="3" t="str">
        <f t="shared" si="180"/>
        <v>Re163</v>
      </c>
      <c r="N1581" s="3">
        <f t="shared" si="181"/>
        <v>0</v>
      </c>
      <c r="O1581">
        <f>0</f>
        <v>0</v>
      </c>
    </row>
    <row r="1582" spans="2:15" hidden="1" x14ac:dyDescent="0.2">
      <c r="B1582" s="3">
        <v>75164</v>
      </c>
      <c r="C1582" s="3">
        <v>0</v>
      </c>
      <c r="D1582" s="3">
        <v>0</v>
      </c>
      <c r="E1582" s="3">
        <f>0</f>
        <v>0</v>
      </c>
      <c r="F1582" s="3">
        <f t="shared" si="175"/>
        <v>0</v>
      </c>
      <c r="G1582" t="str">
        <f>VLOOKUP(B1582,Nuclides!A:F,5,FALSE)</f>
        <v>Re164</v>
      </c>
      <c r="H1582">
        <f>VLOOKUP(B1582,Nuclides!A:F,4,FALSE)</f>
        <v>0.85</v>
      </c>
      <c r="I1582" s="3" t="str">
        <f t="shared" si="176"/>
        <v>0.85s</v>
      </c>
      <c r="J1582" s="3">
        <f t="shared" si="177"/>
        <v>0.81546727124699447</v>
      </c>
      <c r="K1582" s="3">
        <f t="shared" si="178"/>
        <v>0</v>
      </c>
      <c r="L1582" s="3">
        <f t="shared" si="179"/>
        <v>0</v>
      </c>
      <c r="M1582" s="3" t="str">
        <f t="shared" si="180"/>
        <v>Re164</v>
      </c>
      <c r="N1582" s="3">
        <f t="shared" si="181"/>
        <v>0</v>
      </c>
      <c r="O1582">
        <f>0</f>
        <v>0</v>
      </c>
    </row>
    <row r="1583" spans="2:15" hidden="1" x14ac:dyDescent="0.2">
      <c r="B1583" s="3">
        <v>75165</v>
      </c>
      <c r="C1583" s="3">
        <v>0</v>
      </c>
      <c r="D1583" s="3">
        <v>0</v>
      </c>
      <c r="E1583" s="3">
        <f>0</f>
        <v>0</v>
      </c>
      <c r="F1583" s="3">
        <f t="shared" si="175"/>
        <v>0</v>
      </c>
      <c r="G1583" t="str">
        <f>VLOOKUP(B1583,Nuclides!A:F,5,FALSE)</f>
        <v>Re165</v>
      </c>
      <c r="H1583">
        <f>VLOOKUP(B1583,Nuclides!A:F,4,FALSE)</f>
        <v>1.6</v>
      </c>
      <c r="I1583" s="3" t="str">
        <f t="shared" si="176"/>
        <v>1.6s</v>
      </c>
      <c r="J1583" s="3">
        <f t="shared" si="177"/>
        <v>0.43321698784996576</v>
      </c>
      <c r="K1583" s="3">
        <f t="shared" si="178"/>
        <v>0</v>
      </c>
      <c r="L1583" s="3">
        <f t="shared" si="179"/>
        <v>0</v>
      </c>
      <c r="M1583" s="3" t="str">
        <f t="shared" si="180"/>
        <v>Re165</v>
      </c>
      <c r="N1583" s="3">
        <f t="shared" si="181"/>
        <v>0</v>
      </c>
      <c r="O1583">
        <f>0</f>
        <v>0</v>
      </c>
    </row>
    <row r="1584" spans="2:15" hidden="1" x14ac:dyDescent="0.2">
      <c r="B1584" s="3">
        <v>75166</v>
      </c>
      <c r="C1584" s="3">
        <v>0</v>
      </c>
      <c r="D1584" s="3">
        <v>0</v>
      </c>
      <c r="E1584" s="3">
        <f>0</f>
        <v>0</v>
      </c>
      <c r="F1584" s="3">
        <f t="shared" si="175"/>
        <v>0</v>
      </c>
      <c r="G1584" t="str">
        <f>VLOOKUP(B1584,Nuclides!A:F,5,FALSE)</f>
        <v>Re166</v>
      </c>
      <c r="H1584">
        <f>VLOOKUP(B1584,Nuclides!A:F,4,FALSE)</f>
        <v>2.25</v>
      </c>
      <c r="I1584" s="3" t="str">
        <f t="shared" si="176"/>
        <v>2.25s</v>
      </c>
      <c r="J1584" s="3">
        <f t="shared" si="177"/>
        <v>0.30806541358219791</v>
      </c>
      <c r="K1584" s="3">
        <f t="shared" si="178"/>
        <v>0</v>
      </c>
      <c r="L1584" s="3">
        <f t="shared" si="179"/>
        <v>0</v>
      </c>
      <c r="M1584" s="3" t="str">
        <f t="shared" si="180"/>
        <v>Re166</v>
      </c>
      <c r="N1584" s="3">
        <f t="shared" si="181"/>
        <v>0</v>
      </c>
      <c r="O1584">
        <f>0</f>
        <v>0</v>
      </c>
    </row>
    <row r="1585" spans="2:15" hidden="1" x14ac:dyDescent="0.2">
      <c r="B1585" s="3">
        <v>75167</v>
      </c>
      <c r="C1585" s="3">
        <v>0</v>
      </c>
      <c r="D1585" s="3">
        <v>0</v>
      </c>
      <c r="E1585" s="3">
        <f>0</f>
        <v>0</v>
      </c>
      <c r="F1585" s="3">
        <f t="shared" si="175"/>
        <v>0</v>
      </c>
      <c r="G1585" t="str">
        <f>VLOOKUP(B1585,Nuclides!A:F,5,FALSE)</f>
        <v>Re167</v>
      </c>
      <c r="H1585">
        <f>VLOOKUP(B1585,Nuclides!A:F,4,FALSE)</f>
        <v>5.9</v>
      </c>
      <c r="I1585" s="3" t="str">
        <f t="shared" si="176"/>
        <v>5.9s</v>
      </c>
      <c r="J1585" s="3">
        <f t="shared" si="177"/>
        <v>0.11748257297626191</v>
      </c>
      <c r="K1585" s="3">
        <f t="shared" si="178"/>
        <v>0</v>
      </c>
      <c r="L1585" s="3">
        <f t="shared" si="179"/>
        <v>0</v>
      </c>
      <c r="M1585" s="3" t="str">
        <f t="shared" si="180"/>
        <v>Re167</v>
      </c>
      <c r="N1585" s="3">
        <f t="shared" si="181"/>
        <v>0</v>
      </c>
      <c r="O1585">
        <f>0</f>
        <v>0</v>
      </c>
    </row>
    <row r="1586" spans="2:15" hidden="1" x14ac:dyDescent="0.2">
      <c r="B1586" s="3">
        <v>75168</v>
      </c>
      <c r="C1586" s="3">
        <v>0</v>
      </c>
      <c r="D1586" s="3">
        <v>0</v>
      </c>
      <c r="E1586" s="3">
        <f>0</f>
        <v>0</v>
      </c>
      <c r="F1586" s="3">
        <f t="shared" si="175"/>
        <v>0</v>
      </c>
      <c r="G1586" t="str">
        <f>VLOOKUP(B1586,Nuclides!A:F,5,FALSE)</f>
        <v>Re168</v>
      </c>
      <c r="H1586">
        <f>VLOOKUP(B1586,Nuclides!A:F,4,FALSE)</f>
        <v>4.4000000000000004</v>
      </c>
      <c r="I1586" s="3" t="str">
        <f t="shared" si="176"/>
        <v>4.4s</v>
      </c>
      <c r="J1586" s="3">
        <f t="shared" si="177"/>
        <v>0.15753345012726028</v>
      </c>
      <c r="K1586" s="3">
        <f t="shared" si="178"/>
        <v>0</v>
      </c>
      <c r="L1586" s="3">
        <f t="shared" si="179"/>
        <v>0</v>
      </c>
      <c r="M1586" s="3" t="str">
        <f t="shared" si="180"/>
        <v>Re168</v>
      </c>
      <c r="N1586" s="3">
        <f t="shared" si="181"/>
        <v>0</v>
      </c>
      <c r="O1586">
        <f>0</f>
        <v>0</v>
      </c>
    </row>
    <row r="1587" spans="2:15" hidden="1" x14ac:dyDescent="0.2">
      <c r="B1587" s="3">
        <v>75169</v>
      </c>
      <c r="C1587" s="3">
        <v>0</v>
      </c>
      <c r="D1587" s="3">
        <v>0</v>
      </c>
      <c r="E1587" s="3">
        <f>0</f>
        <v>0</v>
      </c>
      <c r="F1587" s="3">
        <f t="shared" si="175"/>
        <v>0</v>
      </c>
      <c r="G1587" t="str">
        <f>VLOOKUP(B1587,Nuclides!A:F,5,FALSE)</f>
        <v>Re169</v>
      </c>
      <c r="H1587">
        <f>VLOOKUP(B1587,Nuclides!A:F,4,FALSE)</f>
        <v>8.1</v>
      </c>
      <c r="I1587" s="3" t="str">
        <f t="shared" si="176"/>
        <v>8.1s</v>
      </c>
      <c r="J1587" s="3">
        <f t="shared" si="177"/>
        <v>8.5573725995054972E-2</v>
      </c>
      <c r="K1587" s="3">
        <f t="shared" si="178"/>
        <v>0</v>
      </c>
      <c r="L1587" s="3">
        <f t="shared" si="179"/>
        <v>0</v>
      </c>
      <c r="M1587" s="3" t="str">
        <f t="shared" si="180"/>
        <v>Re169</v>
      </c>
      <c r="N1587" s="3">
        <f t="shared" si="181"/>
        <v>0</v>
      </c>
      <c r="O1587">
        <f>0</f>
        <v>0</v>
      </c>
    </row>
    <row r="1588" spans="2:15" hidden="1" x14ac:dyDescent="0.2">
      <c r="B1588" s="3">
        <v>75170</v>
      </c>
      <c r="C1588" s="3">
        <v>0</v>
      </c>
      <c r="D1588" s="3">
        <v>0</v>
      </c>
      <c r="E1588" s="3">
        <f>0</f>
        <v>0</v>
      </c>
      <c r="F1588" s="3">
        <f t="shared" si="175"/>
        <v>0</v>
      </c>
      <c r="G1588" t="str">
        <f>VLOOKUP(B1588,Nuclides!A:F,5,FALSE)</f>
        <v>Re170</v>
      </c>
      <c r="H1588">
        <f>VLOOKUP(B1588,Nuclides!A:F,4,FALSE)</f>
        <v>9.1999999999999993</v>
      </c>
      <c r="I1588" s="3" t="str">
        <f t="shared" si="176"/>
        <v>9.2s</v>
      </c>
      <c r="J1588" s="3">
        <f t="shared" si="177"/>
        <v>7.5342084843472323E-2</v>
      </c>
      <c r="K1588" s="3">
        <f t="shared" si="178"/>
        <v>0</v>
      </c>
      <c r="L1588" s="3">
        <f t="shared" si="179"/>
        <v>0</v>
      </c>
      <c r="M1588" s="3" t="str">
        <f t="shared" si="180"/>
        <v>Re170</v>
      </c>
      <c r="N1588" s="3">
        <f t="shared" si="181"/>
        <v>0</v>
      </c>
      <c r="O1588">
        <f>0</f>
        <v>0</v>
      </c>
    </row>
    <row r="1589" spans="2:15" hidden="1" x14ac:dyDescent="0.2">
      <c r="B1589" s="3">
        <v>75171</v>
      </c>
      <c r="C1589" s="3">
        <v>0</v>
      </c>
      <c r="D1589" s="3">
        <v>0</v>
      </c>
      <c r="E1589" s="3">
        <f>0</f>
        <v>0</v>
      </c>
      <c r="F1589" s="3">
        <f t="shared" si="175"/>
        <v>0</v>
      </c>
      <c r="G1589" t="str">
        <f>VLOOKUP(B1589,Nuclides!A:F,5,FALSE)</f>
        <v>Re171</v>
      </c>
      <c r="H1589">
        <f>VLOOKUP(B1589,Nuclides!A:F,4,FALSE)</f>
        <v>15.2</v>
      </c>
      <c r="I1589" s="3" t="str">
        <f t="shared" si="176"/>
        <v>15.2s</v>
      </c>
      <c r="J1589" s="3">
        <f t="shared" si="177"/>
        <v>4.5601788194733248E-2</v>
      </c>
      <c r="K1589" s="3">
        <f t="shared" si="178"/>
        <v>0</v>
      </c>
      <c r="L1589" s="3">
        <f t="shared" si="179"/>
        <v>0</v>
      </c>
      <c r="M1589" s="3" t="str">
        <f t="shared" si="180"/>
        <v>Re171</v>
      </c>
      <c r="N1589" s="3">
        <f t="shared" si="181"/>
        <v>0</v>
      </c>
      <c r="O1589">
        <f>0</f>
        <v>0</v>
      </c>
    </row>
    <row r="1590" spans="2:15" hidden="1" x14ac:dyDescent="0.2">
      <c r="B1590" s="3">
        <v>75172</v>
      </c>
      <c r="C1590" s="3">
        <v>0</v>
      </c>
      <c r="D1590" s="3">
        <v>0</v>
      </c>
      <c r="E1590" s="3">
        <f>0</f>
        <v>0</v>
      </c>
      <c r="F1590" s="3">
        <f t="shared" si="175"/>
        <v>0</v>
      </c>
      <c r="G1590" t="str">
        <f>VLOOKUP(B1590,Nuclides!A:F,5,FALSE)</f>
        <v>Re172</v>
      </c>
      <c r="H1590">
        <f>VLOOKUP(B1590,Nuclides!A:F,4,FALSE)</f>
        <v>55</v>
      </c>
      <c r="I1590" s="3" t="str">
        <f t="shared" si="176"/>
        <v>55s</v>
      </c>
      <c r="J1590" s="3">
        <f t="shared" si="177"/>
        <v>1.2602676010180823E-2</v>
      </c>
      <c r="K1590" s="3">
        <f t="shared" si="178"/>
        <v>0</v>
      </c>
      <c r="L1590" s="3">
        <f t="shared" si="179"/>
        <v>0</v>
      </c>
      <c r="M1590" s="3" t="str">
        <f t="shared" si="180"/>
        <v>Re172</v>
      </c>
      <c r="N1590" s="3">
        <f t="shared" si="181"/>
        <v>0</v>
      </c>
      <c r="O1590">
        <f>0</f>
        <v>0</v>
      </c>
    </row>
    <row r="1591" spans="2:15" hidden="1" x14ac:dyDescent="0.2">
      <c r="B1591" s="3">
        <v>75173</v>
      </c>
      <c r="C1591" s="3">
        <v>0</v>
      </c>
      <c r="D1591" s="3">
        <v>0</v>
      </c>
      <c r="E1591" s="3">
        <f>0</f>
        <v>0</v>
      </c>
      <c r="F1591" s="3">
        <f t="shared" si="175"/>
        <v>0</v>
      </c>
      <c r="G1591" t="str">
        <f>VLOOKUP(B1591,Nuclides!A:F,5,FALSE)</f>
        <v>Re173</v>
      </c>
      <c r="H1591">
        <f>VLOOKUP(B1591,Nuclides!A:F,4,FALSE)</f>
        <v>118.8</v>
      </c>
      <c r="I1591" s="3" t="str">
        <f t="shared" si="176"/>
        <v>1.98min</v>
      </c>
      <c r="J1591" s="3">
        <f t="shared" si="177"/>
        <v>5.8345722269355664E-3</v>
      </c>
      <c r="K1591" s="3">
        <f t="shared" si="178"/>
        <v>0</v>
      </c>
      <c r="L1591" s="3">
        <f t="shared" si="179"/>
        <v>0</v>
      </c>
      <c r="M1591" s="3" t="str">
        <f t="shared" si="180"/>
        <v>Re173</v>
      </c>
      <c r="N1591" s="3">
        <f t="shared" si="181"/>
        <v>0</v>
      </c>
      <c r="O1591">
        <f>0</f>
        <v>0</v>
      </c>
    </row>
    <row r="1592" spans="2:15" hidden="1" x14ac:dyDescent="0.2">
      <c r="B1592" s="3">
        <v>75174</v>
      </c>
      <c r="C1592" s="3">
        <v>0</v>
      </c>
      <c r="D1592" s="3">
        <v>0</v>
      </c>
      <c r="E1592" s="3">
        <f>0</f>
        <v>0</v>
      </c>
      <c r="F1592" s="3">
        <f t="shared" si="175"/>
        <v>0</v>
      </c>
      <c r="G1592" t="str">
        <f>VLOOKUP(B1592,Nuclides!A:F,5,FALSE)</f>
        <v>Re174</v>
      </c>
      <c r="H1592">
        <f>VLOOKUP(B1592,Nuclides!A:F,4,FALSE)</f>
        <v>144</v>
      </c>
      <c r="I1592" s="3" t="str">
        <f t="shared" si="176"/>
        <v>2.4min</v>
      </c>
      <c r="J1592" s="3">
        <f t="shared" si="177"/>
        <v>4.8135220872218424E-3</v>
      </c>
      <c r="K1592" s="3">
        <f t="shared" si="178"/>
        <v>0</v>
      </c>
      <c r="L1592" s="3">
        <f t="shared" si="179"/>
        <v>0</v>
      </c>
      <c r="M1592" s="3" t="str">
        <f t="shared" si="180"/>
        <v>Re174</v>
      </c>
      <c r="N1592" s="3">
        <f t="shared" si="181"/>
        <v>0</v>
      </c>
      <c r="O1592">
        <f>0</f>
        <v>0</v>
      </c>
    </row>
    <row r="1593" spans="2:15" hidden="1" x14ac:dyDescent="0.2">
      <c r="B1593" s="3">
        <v>75175</v>
      </c>
      <c r="C1593" s="3">
        <v>0</v>
      </c>
      <c r="D1593" s="3">
        <v>0</v>
      </c>
      <c r="E1593" s="3">
        <f>0</f>
        <v>0</v>
      </c>
      <c r="F1593" s="3">
        <f t="shared" si="175"/>
        <v>0</v>
      </c>
      <c r="G1593" t="str">
        <f>VLOOKUP(B1593,Nuclides!A:F,5,FALSE)</f>
        <v>Re175</v>
      </c>
      <c r="H1593">
        <f>VLOOKUP(B1593,Nuclides!A:F,4,FALSE)</f>
        <v>353.4</v>
      </c>
      <c r="I1593" s="3" t="str">
        <f t="shared" si="176"/>
        <v>5.89min</v>
      </c>
      <c r="J1593" s="3">
        <f t="shared" si="177"/>
        <v>1.9613672341820751E-3</v>
      </c>
      <c r="K1593" s="3">
        <f t="shared" si="178"/>
        <v>0</v>
      </c>
      <c r="L1593" s="3">
        <f t="shared" si="179"/>
        <v>0</v>
      </c>
      <c r="M1593" s="3" t="str">
        <f t="shared" si="180"/>
        <v>Re175</v>
      </c>
      <c r="N1593" s="3">
        <f t="shared" si="181"/>
        <v>0</v>
      </c>
      <c r="O1593">
        <f>0</f>
        <v>0</v>
      </c>
    </row>
    <row r="1594" spans="2:15" hidden="1" x14ac:dyDescent="0.2">
      <c r="B1594" s="3">
        <v>75176</v>
      </c>
      <c r="C1594" s="3">
        <v>0</v>
      </c>
      <c r="D1594" s="3">
        <v>0</v>
      </c>
      <c r="E1594" s="3">
        <f>0</f>
        <v>0</v>
      </c>
      <c r="F1594" s="3">
        <f t="shared" si="175"/>
        <v>0</v>
      </c>
      <c r="G1594" t="str">
        <f>VLOOKUP(B1594,Nuclides!A:F,5,FALSE)</f>
        <v>Re176</v>
      </c>
      <c r="H1594">
        <f>VLOOKUP(B1594,Nuclides!A:F,4,FALSE)</f>
        <v>318</v>
      </c>
      <c r="I1594" s="3" t="str">
        <f t="shared" si="176"/>
        <v>5.3min</v>
      </c>
      <c r="J1594" s="3">
        <f t="shared" si="177"/>
        <v>2.1797081149683814E-3</v>
      </c>
      <c r="K1594" s="3">
        <f t="shared" si="178"/>
        <v>0</v>
      </c>
      <c r="L1594" s="3">
        <f t="shared" si="179"/>
        <v>0</v>
      </c>
      <c r="M1594" s="3" t="str">
        <f t="shared" si="180"/>
        <v>Re176</v>
      </c>
      <c r="N1594" s="3">
        <f t="shared" si="181"/>
        <v>0</v>
      </c>
      <c r="O1594">
        <f>0</f>
        <v>0</v>
      </c>
    </row>
    <row r="1595" spans="2:15" hidden="1" x14ac:dyDescent="0.2">
      <c r="B1595" s="3">
        <v>75177</v>
      </c>
      <c r="C1595" s="3">
        <v>0</v>
      </c>
      <c r="D1595" s="3">
        <v>0</v>
      </c>
      <c r="E1595" s="3">
        <f>0</f>
        <v>0</v>
      </c>
      <c r="F1595" s="3">
        <f t="shared" si="175"/>
        <v>0</v>
      </c>
      <c r="G1595" t="str">
        <f>VLOOKUP(B1595,Nuclides!A:F,5,FALSE)</f>
        <v>Re177</v>
      </c>
      <c r="H1595">
        <f>VLOOKUP(B1595,Nuclides!A:F,4,FALSE)</f>
        <v>840</v>
      </c>
      <c r="I1595" s="3" t="str">
        <f t="shared" si="176"/>
        <v>14min</v>
      </c>
      <c r="J1595" s="3">
        <f t="shared" si="177"/>
        <v>8.2517521495231586E-4</v>
      </c>
      <c r="K1595" s="3">
        <f t="shared" si="178"/>
        <v>0</v>
      </c>
      <c r="L1595" s="3">
        <f t="shared" si="179"/>
        <v>0</v>
      </c>
      <c r="M1595" s="3" t="str">
        <f t="shared" si="180"/>
        <v>Re177</v>
      </c>
      <c r="N1595" s="3">
        <f t="shared" si="181"/>
        <v>0</v>
      </c>
      <c r="O1595">
        <f>0</f>
        <v>0</v>
      </c>
    </row>
    <row r="1596" spans="2:15" hidden="1" x14ac:dyDescent="0.2">
      <c r="B1596" s="3">
        <v>75178</v>
      </c>
      <c r="C1596" s="3">
        <v>0</v>
      </c>
      <c r="D1596" s="3">
        <v>0</v>
      </c>
      <c r="E1596" s="3">
        <f>0</f>
        <v>0</v>
      </c>
      <c r="F1596" s="3">
        <f t="shared" si="175"/>
        <v>0</v>
      </c>
      <c r="G1596" t="str">
        <f>VLOOKUP(B1596,Nuclides!A:F,5,FALSE)</f>
        <v>Re178</v>
      </c>
      <c r="H1596">
        <f>VLOOKUP(B1596,Nuclides!A:F,4,FALSE)</f>
        <v>792</v>
      </c>
      <c r="I1596" s="3" t="str">
        <f t="shared" si="176"/>
        <v>13.2min</v>
      </c>
      <c r="J1596" s="3">
        <f t="shared" si="177"/>
        <v>8.7518583404033496E-4</v>
      </c>
      <c r="K1596" s="3">
        <f t="shared" si="178"/>
        <v>0</v>
      </c>
      <c r="L1596" s="3">
        <f t="shared" si="179"/>
        <v>0</v>
      </c>
      <c r="M1596" s="3" t="str">
        <f t="shared" si="180"/>
        <v>Re178</v>
      </c>
      <c r="N1596" s="3">
        <f t="shared" si="181"/>
        <v>0</v>
      </c>
      <c r="O1596">
        <f>0</f>
        <v>0</v>
      </c>
    </row>
    <row r="1597" spans="2:15" hidden="1" x14ac:dyDescent="0.2">
      <c r="B1597" s="3">
        <v>75179</v>
      </c>
      <c r="C1597" s="3">
        <v>0</v>
      </c>
      <c r="D1597" s="3">
        <v>0</v>
      </c>
      <c r="E1597" s="3">
        <f>0</f>
        <v>0</v>
      </c>
      <c r="F1597" s="3">
        <f t="shared" si="175"/>
        <v>0</v>
      </c>
      <c r="G1597" t="str">
        <f>VLOOKUP(B1597,Nuclides!A:F,5,FALSE)</f>
        <v>Re179</v>
      </c>
      <c r="H1597">
        <f>VLOOKUP(B1597,Nuclides!A:F,4,FALSE)</f>
        <v>1170</v>
      </c>
      <c r="I1597" s="3" t="str">
        <f t="shared" si="176"/>
        <v>19.5min</v>
      </c>
      <c r="J1597" s="3">
        <f t="shared" si="177"/>
        <v>5.9243348765807284E-4</v>
      </c>
      <c r="K1597" s="3">
        <f t="shared" si="178"/>
        <v>0</v>
      </c>
      <c r="L1597" s="3">
        <f t="shared" si="179"/>
        <v>0</v>
      </c>
      <c r="M1597" s="3" t="str">
        <f t="shared" si="180"/>
        <v>Re179</v>
      </c>
      <c r="N1597" s="3">
        <f t="shared" si="181"/>
        <v>0</v>
      </c>
      <c r="O1597">
        <f>0</f>
        <v>0</v>
      </c>
    </row>
    <row r="1598" spans="2:15" hidden="1" x14ac:dyDescent="0.2">
      <c r="B1598" s="3">
        <v>75180</v>
      </c>
      <c r="C1598" s="3">
        <v>0</v>
      </c>
      <c r="D1598" s="3">
        <v>0</v>
      </c>
      <c r="E1598" s="3">
        <f>0</f>
        <v>0</v>
      </c>
      <c r="F1598" s="3">
        <f t="shared" si="175"/>
        <v>0</v>
      </c>
      <c r="G1598" t="str">
        <f>VLOOKUP(B1598,Nuclides!A:F,5,FALSE)</f>
        <v>Re180</v>
      </c>
      <c r="H1598">
        <f>VLOOKUP(B1598,Nuclides!A:F,4,FALSE)</f>
        <v>147.6</v>
      </c>
      <c r="I1598" s="3" t="str">
        <f t="shared" si="176"/>
        <v>2.46min</v>
      </c>
      <c r="J1598" s="3">
        <f t="shared" si="177"/>
        <v>4.6961191094847246E-3</v>
      </c>
      <c r="K1598" s="3">
        <f t="shared" si="178"/>
        <v>0</v>
      </c>
      <c r="L1598" s="3">
        <f t="shared" si="179"/>
        <v>0</v>
      </c>
      <c r="M1598" s="3" t="str">
        <f t="shared" si="180"/>
        <v>Re180</v>
      </c>
      <c r="N1598" s="3">
        <f t="shared" si="181"/>
        <v>0</v>
      </c>
      <c r="O1598">
        <f>0</f>
        <v>0</v>
      </c>
    </row>
    <row r="1599" spans="2:15" hidden="1" x14ac:dyDescent="0.2">
      <c r="B1599" s="3">
        <v>75181</v>
      </c>
      <c r="C1599" s="3">
        <v>0</v>
      </c>
      <c r="D1599" s="3">
        <v>0</v>
      </c>
      <c r="E1599" s="3">
        <f>0</f>
        <v>0</v>
      </c>
      <c r="F1599" s="3">
        <f t="shared" si="175"/>
        <v>0</v>
      </c>
      <c r="G1599" t="str">
        <f>VLOOKUP(B1599,Nuclides!A:F,5,FALSE)</f>
        <v>Re181</v>
      </c>
      <c r="H1599">
        <f>VLOOKUP(B1599,Nuclides!A:F,4,FALSE)</f>
        <v>71640</v>
      </c>
      <c r="I1599" s="3" t="str">
        <f t="shared" si="176"/>
        <v>19.9h</v>
      </c>
      <c r="J1599" s="3">
        <f t="shared" si="177"/>
        <v>9.6754212808479239E-6</v>
      </c>
      <c r="K1599" s="3">
        <f t="shared" si="178"/>
        <v>0</v>
      </c>
      <c r="L1599" s="3">
        <f t="shared" si="179"/>
        <v>0</v>
      </c>
      <c r="M1599" s="3" t="str">
        <f t="shared" si="180"/>
        <v>Re181</v>
      </c>
      <c r="N1599" s="3">
        <f t="shared" si="181"/>
        <v>0</v>
      </c>
      <c r="O1599">
        <f>0</f>
        <v>0</v>
      </c>
    </row>
    <row r="1600" spans="2:15" hidden="1" x14ac:dyDescent="0.2">
      <c r="B1600" s="3">
        <v>75182</v>
      </c>
      <c r="C1600" s="3">
        <v>0</v>
      </c>
      <c r="D1600" s="3">
        <v>0</v>
      </c>
      <c r="E1600" s="3">
        <f>0</f>
        <v>0</v>
      </c>
      <c r="F1600" s="3">
        <f t="shared" si="175"/>
        <v>0</v>
      </c>
      <c r="G1600" t="str">
        <f>VLOOKUP(B1600,Nuclides!A:F,5,FALSE)</f>
        <v>Re182</v>
      </c>
      <c r="H1600">
        <f>VLOOKUP(B1600,Nuclides!A:F,4,FALSE)</f>
        <v>231120</v>
      </c>
      <c r="I1600" s="3" t="str">
        <f t="shared" si="176"/>
        <v>2.68d</v>
      </c>
      <c r="J1600" s="3">
        <f t="shared" si="177"/>
        <v>2.9990791820696836E-6</v>
      </c>
      <c r="K1600" s="3">
        <f t="shared" si="178"/>
        <v>0</v>
      </c>
      <c r="L1600" s="3">
        <f t="shared" si="179"/>
        <v>0</v>
      </c>
      <c r="M1600" s="3" t="str">
        <f t="shared" si="180"/>
        <v>Re182</v>
      </c>
      <c r="N1600" s="3">
        <f t="shared" si="181"/>
        <v>0</v>
      </c>
      <c r="O1600">
        <f>0</f>
        <v>0</v>
      </c>
    </row>
    <row r="1601" spans="2:15" hidden="1" x14ac:dyDescent="0.2">
      <c r="B1601" s="3">
        <v>75183</v>
      </c>
      <c r="C1601" s="3">
        <v>0</v>
      </c>
      <c r="D1601" s="3">
        <v>0</v>
      </c>
      <c r="E1601" s="3">
        <f>0</f>
        <v>0</v>
      </c>
      <c r="F1601" s="3">
        <f t="shared" si="175"/>
        <v>0</v>
      </c>
      <c r="G1601" t="str">
        <f>VLOOKUP(B1601,Nuclides!A:F,5,FALSE)</f>
        <v>Re183</v>
      </c>
      <c r="H1601">
        <f>VLOOKUP(B1601,Nuclides!A:F,4,FALSE)</f>
        <v>6048000</v>
      </c>
      <c r="I1601" s="3" t="str">
        <f t="shared" si="176"/>
        <v>70d</v>
      </c>
      <c r="J1601" s="3">
        <f t="shared" si="177"/>
        <v>1.146076687433772E-7</v>
      </c>
      <c r="K1601" s="3">
        <f t="shared" si="178"/>
        <v>0</v>
      </c>
      <c r="L1601" s="3">
        <f t="shared" si="179"/>
        <v>0</v>
      </c>
      <c r="M1601" s="3" t="str">
        <f t="shared" si="180"/>
        <v>Re183</v>
      </c>
      <c r="N1601" s="3">
        <f t="shared" si="181"/>
        <v>0</v>
      </c>
      <c r="O1601">
        <f>0</f>
        <v>0</v>
      </c>
    </row>
    <row r="1602" spans="2:15" hidden="1" x14ac:dyDescent="0.2">
      <c r="B1602" s="3">
        <v>75184</v>
      </c>
      <c r="C1602" s="3">
        <v>0</v>
      </c>
      <c r="D1602" s="3">
        <v>0</v>
      </c>
      <c r="E1602" s="3">
        <f>0</f>
        <v>0</v>
      </c>
      <c r="F1602" s="3">
        <f t="shared" si="175"/>
        <v>0</v>
      </c>
      <c r="G1602" t="str">
        <f>VLOOKUP(B1602,Nuclides!A:F,5,FALSE)</f>
        <v>Re184</v>
      </c>
      <c r="H1602">
        <f>VLOOKUP(B1602,Nuclides!A:F,4,FALSE)</f>
        <v>3058560</v>
      </c>
      <c r="I1602" s="3" t="str">
        <f t="shared" si="176"/>
        <v>35.4d</v>
      </c>
      <c r="J1602" s="3">
        <f t="shared" si="177"/>
        <v>2.2662533367334473E-7</v>
      </c>
      <c r="K1602" s="3">
        <f t="shared" si="178"/>
        <v>0</v>
      </c>
      <c r="L1602" s="3">
        <f t="shared" si="179"/>
        <v>0</v>
      </c>
      <c r="M1602" s="3" t="str">
        <f t="shared" si="180"/>
        <v>Re184</v>
      </c>
      <c r="N1602" s="3">
        <f t="shared" si="181"/>
        <v>0</v>
      </c>
      <c r="O1602">
        <f>0</f>
        <v>0</v>
      </c>
    </row>
    <row r="1603" spans="2:15" hidden="1" x14ac:dyDescent="0.2">
      <c r="B1603" s="3">
        <v>75185</v>
      </c>
      <c r="C1603" s="3">
        <v>0</v>
      </c>
      <c r="D1603" s="3">
        <v>0</v>
      </c>
      <c r="E1603" s="3">
        <f>0</f>
        <v>0</v>
      </c>
      <c r="F1603" s="3">
        <f t="shared" si="175"/>
        <v>0</v>
      </c>
      <c r="G1603" t="str">
        <f>VLOOKUP(B1603,Nuclides!A:F,5,FALSE)</f>
        <v>Re185</v>
      </c>
      <c r="H1603" t="str">
        <f>VLOOKUP(B1603,Nuclides!A:F,4,FALSE)</f>
        <v>STABLE</v>
      </c>
      <c r="I1603" s="3" t="str">
        <f t="shared" si="176"/>
        <v>STABLE</v>
      </c>
      <c r="J1603" s="3" t="e">
        <f t="shared" si="177"/>
        <v>#VALUE!</v>
      </c>
      <c r="K1603" s="3" t="e">
        <f t="shared" si="178"/>
        <v>#VALUE!</v>
      </c>
      <c r="L1603" s="3" t="e">
        <f t="shared" si="179"/>
        <v>#VALUE!</v>
      </c>
      <c r="M1603" s="3" t="str">
        <f t="shared" si="180"/>
        <v>Re185</v>
      </c>
      <c r="N1603" s="3" t="e">
        <f t="shared" si="181"/>
        <v>#VALUE!</v>
      </c>
      <c r="O1603">
        <f>0</f>
        <v>0</v>
      </c>
    </row>
    <row r="1604" spans="2:15" hidden="1" x14ac:dyDescent="0.2">
      <c r="B1604" s="3">
        <v>75186</v>
      </c>
      <c r="C1604" s="3">
        <v>0</v>
      </c>
      <c r="D1604" s="3">
        <v>0</v>
      </c>
      <c r="E1604" s="3">
        <f>0</f>
        <v>0</v>
      </c>
      <c r="F1604" s="3">
        <f t="shared" si="175"/>
        <v>0</v>
      </c>
      <c r="G1604" t="str">
        <f>VLOOKUP(B1604,Nuclides!A:F,5,FALSE)</f>
        <v>Re186</v>
      </c>
      <c r="H1604">
        <f>VLOOKUP(B1604,Nuclides!A:F,4,FALSE)</f>
        <v>321287.03999999998</v>
      </c>
      <c r="I1604" s="3" t="str">
        <f t="shared" si="176"/>
        <v>3.72d</v>
      </c>
      <c r="J1604" s="3">
        <f t="shared" si="177"/>
        <v>2.1574078448976507E-6</v>
      </c>
      <c r="K1604" s="3">
        <f t="shared" si="178"/>
        <v>0</v>
      </c>
      <c r="L1604" s="3">
        <f t="shared" si="179"/>
        <v>0</v>
      </c>
      <c r="M1604" s="3" t="str">
        <f t="shared" si="180"/>
        <v>Re186</v>
      </c>
      <c r="N1604" s="3">
        <f t="shared" si="181"/>
        <v>0</v>
      </c>
      <c r="O1604">
        <f>0</f>
        <v>0</v>
      </c>
    </row>
    <row r="1605" spans="2:15" hidden="1" x14ac:dyDescent="0.2">
      <c r="B1605" s="3">
        <v>75187</v>
      </c>
      <c r="C1605" s="3">
        <v>0</v>
      </c>
      <c r="D1605" s="3">
        <v>0</v>
      </c>
      <c r="E1605" s="3">
        <f>0</f>
        <v>0</v>
      </c>
      <c r="F1605" s="3">
        <f t="shared" ref="F1605:F1668" si="182">SUM(C1605:E1605)</f>
        <v>0</v>
      </c>
      <c r="G1605" t="str">
        <f>VLOOKUP(B1605,Nuclides!A:F,5,FALSE)</f>
        <v>Re187</v>
      </c>
      <c r="H1605">
        <f>VLOOKUP(B1605,Nuclides!A:F,4,FALSE)</f>
        <v>1.36644408E+18</v>
      </c>
      <c r="I1605" s="3" t="str">
        <f t="shared" ref="I1605:I1668" si="183">IF(H1605="STABLE", "STABLE", IF(H1605&lt;60, H1605&amp;"s", IF(H1605&lt;3600, ROUND(H1605/60,2)&amp;"min", IF(H1605&lt;86400, ROUND(H1605/3600,2)&amp;"h", IF(H1605&lt;31536000, ROUND(H1605/86400,2)&amp;"d", ROUND(H1605/31536000,2)&amp;"y")))))</f>
        <v>43329657534.25y</v>
      </c>
      <c r="J1605" s="3">
        <f t="shared" ref="J1605:J1668" si="184">LN(2)/H1605</f>
        <v>5.0726348096143475E-19</v>
      </c>
      <c r="K1605" s="3">
        <f t="shared" ref="K1605:K1668" si="185">10*F1605*(1-EXP(-J1605*600))*6240000000000</f>
        <v>0</v>
      </c>
      <c r="L1605" s="3">
        <f t="shared" ref="L1605:L1668" si="186">EXP(-J1605*30*60)*K1605</f>
        <v>0</v>
      </c>
      <c r="M1605" s="3" t="str">
        <f t="shared" ref="M1605:M1668" si="187">G1605</f>
        <v>Re187</v>
      </c>
      <c r="N1605" s="3">
        <f t="shared" ref="N1605:N1668" si="188">L1605</f>
        <v>0</v>
      </c>
      <c r="O1605">
        <f>0</f>
        <v>0</v>
      </c>
    </row>
    <row r="1606" spans="2:15" hidden="1" x14ac:dyDescent="0.2">
      <c r="B1606" s="3">
        <v>75188</v>
      </c>
      <c r="C1606" s="3">
        <v>0</v>
      </c>
      <c r="D1606" s="3">
        <v>0</v>
      </c>
      <c r="E1606" s="3">
        <f>0</f>
        <v>0</v>
      </c>
      <c r="F1606" s="3">
        <f t="shared" si="182"/>
        <v>0</v>
      </c>
      <c r="G1606" t="str">
        <f>VLOOKUP(B1606,Nuclides!A:F,5,FALSE)</f>
        <v>Re188</v>
      </c>
      <c r="H1606">
        <f>VLOOKUP(B1606,Nuclides!A:F,4,FALSE)</f>
        <v>61210.8</v>
      </c>
      <c r="I1606" s="3" t="str">
        <f t="shared" si="183"/>
        <v>17h</v>
      </c>
      <c r="J1606" s="3">
        <f t="shared" si="184"/>
        <v>1.1323935981231177E-5</v>
      </c>
      <c r="K1606" s="3">
        <f t="shared" si="185"/>
        <v>0</v>
      </c>
      <c r="L1606" s="3">
        <f t="shared" si="186"/>
        <v>0</v>
      </c>
      <c r="M1606" s="3" t="str">
        <f t="shared" si="187"/>
        <v>Re188</v>
      </c>
      <c r="N1606" s="3">
        <f t="shared" si="188"/>
        <v>0</v>
      </c>
      <c r="O1606">
        <f>0</f>
        <v>0</v>
      </c>
    </row>
    <row r="1607" spans="2:15" hidden="1" x14ac:dyDescent="0.2">
      <c r="B1607" s="3">
        <v>75189</v>
      </c>
      <c r="C1607" s="3">
        <v>0</v>
      </c>
      <c r="D1607" s="3">
        <v>0</v>
      </c>
      <c r="E1607" s="3">
        <f>0</f>
        <v>0</v>
      </c>
      <c r="F1607" s="3">
        <f t="shared" si="182"/>
        <v>0</v>
      </c>
      <c r="G1607" t="str">
        <f>VLOOKUP(B1607,Nuclides!A:F,5,FALSE)</f>
        <v>Re189</v>
      </c>
      <c r="H1607">
        <f>VLOOKUP(B1607,Nuclides!A:F,4,FALSE)</f>
        <v>87480</v>
      </c>
      <c r="I1607" s="3" t="str">
        <f t="shared" si="183"/>
        <v>1.01d</v>
      </c>
      <c r="J1607" s="3">
        <f t="shared" si="184"/>
        <v>7.9234931476902745E-6</v>
      </c>
      <c r="K1607" s="3">
        <f t="shared" si="185"/>
        <v>0</v>
      </c>
      <c r="L1607" s="3">
        <f t="shared" si="186"/>
        <v>0</v>
      </c>
      <c r="M1607" s="3" t="str">
        <f t="shared" si="187"/>
        <v>Re189</v>
      </c>
      <c r="N1607" s="3">
        <f t="shared" si="188"/>
        <v>0</v>
      </c>
      <c r="O1607">
        <f>0</f>
        <v>0</v>
      </c>
    </row>
    <row r="1608" spans="2:15" hidden="1" x14ac:dyDescent="0.2">
      <c r="B1608" s="3">
        <v>75190</v>
      </c>
      <c r="C1608" s="3">
        <v>0</v>
      </c>
      <c r="D1608" s="3">
        <v>0</v>
      </c>
      <c r="E1608" s="3">
        <f>0</f>
        <v>0</v>
      </c>
      <c r="F1608" s="3">
        <f t="shared" si="182"/>
        <v>0</v>
      </c>
      <c r="G1608" t="str">
        <f>VLOOKUP(B1608,Nuclides!A:F,5,FALSE)</f>
        <v>Re190</v>
      </c>
      <c r="H1608">
        <f>VLOOKUP(B1608,Nuclides!A:F,4,FALSE)</f>
        <v>186</v>
      </c>
      <c r="I1608" s="3" t="str">
        <f t="shared" si="183"/>
        <v>3.1min</v>
      </c>
      <c r="J1608" s="3">
        <f t="shared" si="184"/>
        <v>3.7265977449459425E-3</v>
      </c>
      <c r="K1608" s="3">
        <f t="shared" si="185"/>
        <v>0</v>
      </c>
      <c r="L1608" s="3">
        <f t="shared" si="186"/>
        <v>0</v>
      </c>
      <c r="M1608" s="3" t="str">
        <f t="shared" si="187"/>
        <v>Re190</v>
      </c>
      <c r="N1608" s="3">
        <f t="shared" si="188"/>
        <v>0</v>
      </c>
      <c r="O1608">
        <f>0</f>
        <v>0</v>
      </c>
    </row>
    <row r="1609" spans="2:15" hidden="1" x14ac:dyDescent="0.2">
      <c r="B1609" s="3">
        <v>75191</v>
      </c>
      <c r="C1609" s="3">
        <v>0</v>
      </c>
      <c r="D1609" s="3">
        <v>0</v>
      </c>
      <c r="E1609" s="3">
        <f>0</f>
        <v>0</v>
      </c>
      <c r="F1609" s="3">
        <f t="shared" si="182"/>
        <v>0</v>
      </c>
      <c r="G1609" t="str">
        <f>VLOOKUP(B1609,Nuclides!A:F,5,FALSE)</f>
        <v>Re191</v>
      </c>
      <c r="H1609">
        <f>VLOOKUP(B1609,Nuclides!A:F,4,FALSE)</f>
        <v>588</v>
      </c>
      <c r="I1609" s="3" t="str">
        <f t="shared" si="183"/>
        <v>9.8min</v>
      </c>
      <c r="J1609" s="3">
        <f t="shared" si="184"/>
        <v>1.1788217356461655E-3</v>
      </c>
      <c r="K1609" s="3">
        <f t="shared" si="185"/>
        <v>0</v>
      </c>
      <c r="L1609" s="3">
        <f t="shared" si="186"/>
        <v>0</v>
      </c>
      <c r="M1609" s="3" t="str">
        <f t="shared" si="187"/>
        <v>Re191</v>
      </c>
      <c r="N1609" s="3">
        <f t="shared" si="188"/>
        <v>0</v>
      </c>
      <c r="O1609">
        <f>0</f>
        <v>0</v>
      </c>
    </row>
    <row r="1610" spans="2:15" hidden="1" x14ac:dyDescent="0.2">
      <c r="B1610" s="3">
        <v>75192</v>
      </c>
      <c r="C1610" s="3">
        <v>0</v>
      </c>
      <c r="D1610" s="3">
        <v>0</v>
      </c>
      <c r="E1610" s="3">
        <f>0</f>
        <v>0</v>
      </c>
      <c r="F1610" s="3">
        <f t="shared" si="182"/>
        <v>0</v>
      </c>
      <c r="G1610" t="str">
        <f>VLOOKUP(B1610,Nuclides!A:F,5,FALSE)</f>
        <v>Re192</v>
      </c>
      <c r="H1610">
        <f>VLOOKUP(B1610,Nuclides!A:F,4,FALSE)</f>
        <v>16</v>
      </c>
      <c r="I1610" s="3" t="str">
        <f t="shared" si="183"/>
        <v>16s</v>
      </c>
      <c r="J1610" s="3">
        <f t="shared" si="184"/>
        <v>4.332169878499658E-2</v>
      </c>
      <c r="K1610" s="3">
        <f t="shared" si="185"/>
        <v>0</v>
      </c>
      <c r="L1610" s="3">
        <f t="shared" si="186"/>
        <v>0</v>
      </c>
      <c r="M1610" s="3" t="str">
        <f t="shared" si="187"/>
        <v>Re192</v>
      </c>
      <c r="N1610" s="3">
        <f t="shared" si="188"/>
        <v>0</v>
      </c>
      <c r="O1610">
        <f>0</f>
        <v>0</v>
      </c>
    </row>
    <row r="1611" spans="2:15" hidden="1" x14ac:dyDescent="0.2">
      <c r="B1611" s="3">
        <v>76163</v>
      </c>
      <c r="C1611" s="3">
        <v>0</v>
      </c>
      <c r="D1611" s="3">
        <v>0</v>
      </c>
      <c r="E1611" s="3">
        <f>0</f>
        <v>0</v>
      </c>
      <c r="F1611" s="3">
        <f t="shared" si="182"/>
        <v>0</v>
      </c>
      <c r="G1611" t="str">
        <f>VLOOKUP(B1611,Nuclides!A:F,5,FALSE)</f>
        <v>Os163</v>
      </c>
      <c r="H1611">
        <f>VLOOKUP(B1611,Nuclides!A:F,4,FALSE)</f>
        <v>5.4999999999999997E-3</v>
      </c>
      <c r="I1611" s="3" t="str">
        <f t="shared" si="183"/>
        <v>0.0055s</v>
      </c>
      <c r="J1611" s="3">
        <f t="shared" si="184"/>
        <v>126.02676010180824</v>
      </c>
      <c r="K1611" s="3">
        <f t="shared" si="185"/>
        <v>0</v>
      </c>
      <c r="L1611" s="3">
        <f t="shared" si="186"/>
        <v>0</v>
      </c>
      <c r="M1611" s="3" t="str">
        <f t="shared" si="187"/>
        <v>Os163</v>
      </c>
      <c r="N1611" s="3">
        <f t="shared" si="188"/>
        <v>0</v>
      </c>
      <c r="O1611">
        <f>0</f>
        <v>0</v>
      </c>
    </row>
    <row r="1612" spans="2:15" hidden="1" x14ac:dyDescent="0.2">
      <c r="B1612" s="3">
        <v>76164</v>
      </c>
      <c r="C1612" s="3">
        <v>0</v>
      </c>
      <c r="D1612" s="3">
        <v>0</v>
      </c>
      <c r="E1612" s="3">
        <f>0</f>
        <v>0</v>
      </c>
      <c r="F1612" s="3">
        <f t="shared" si="182"/>
        <v>0</v>
      </c>
      <c r="G1612" t="str">
        <f>VLOOKUP(B1612,Nuclides!A:F,5,FALSE)</f>
        <v>Os164</v>
      </c>
      <c r="H1612">
        <f>VLOOKUP(B1612,Nuclides!A:F,4,FALSE)</f>
        <v>2.1000000000000001E-2</v>
      </c>
      <c r="I1612" s="3" t="str">
        <f t="shared" si="183"/>
        <v>0.021s</v>
      </c>
      <c r="J1612" s="3">
        <f t="shared" si="184"/>
        <v>33.007008598092632</v>
      </c>
      <c r="K1612" s="3">
        <f t="shared" si="185"/>
        <v>0</v>
      </c>
      <c r="L1612" s="3">
        <f t="shared" si="186"/>
        <v>0</v>
      </c>
      <c r="M1612" s="3" t="str">
        <f t="shared" si="187"/>
        <v>Os164</v>
      </c>
      <c r="N1612" s="3">
        <f t="shared" si="188"/>
        <v>0</v>
      </c>
      <c r="O1612">
        <f>0</f>
        <v>0</v>
      </c>
    </row>
    <row r="1613" spans="2:15" hidden="1" x14ac:dyDescent="0.2">
      <c r="B1613" s="3">
        <v>76165</v>
      </c>
      <c r="C1613" s="3">
        <v>0</v>
      </c>
      <c r="D1613" s="3">
        <v>0</v>
      </c>
      <c r="E1613" s="3">
        <f>0</f>
        <v>0</v>
      </c>
      <c r="F1613" s="3">
        <f t="shared" si="182"/>
        <v>0</v>
      </c>
      <c r="G1613" t="str">
        <f>VLOOKUP(B1613,Nuclides!A:F,5,FALSE)</f>
        <v>Os165</v>
      </c>
      <c r="H1613">
        <f>VLOOKUP(B1613,Nuclides!A:F,4,FALSE)</f>
        <v>7.0999999999999994E-2</v>
      </c>
      <c r="I1613" s="3" t="str">
        <f t="shared" si="183"/>
        <v>0.071s</v>
      </c>
      <c r="J1613" s="3">
        <f t="shared" si="184"/>
        <v>9.7626363459147232</v>
      </c>
      <c r="K1613" s="3">
        <f t="shared" si="185"/>
        <v>0</v>
      </c>
      <c r="L1613" s="3">
        <f t="shared" si="186"/>
        <v>0</v>
      </c>
      <c r="M1613" s="3" t="str">
        <f t="shared" si="187"/>
        <v>Os165</v>
      </c>
      <c r="N1613" s="3">
        <f t="shared" si="188"/>
        <v>0</v>
      </c>
      <c r="O1613">
        <f>0</f>
        <v>0</v>
      </c>
    </row>
    <row r="1614" spans="2:15" hidden="1" x14ac:dyDescent="0.2">
      <c r="B1614" s="3">
        <v>76166</v>
      </c>
      <c r="C1614" s="3">
        <v>0</v>
      </c>
      <c r="D1614" s="3">
        <v>0</v>
      </c>
      <c r="E1614" s="3">
        <f>0</f>
        <v>0</v>
      </c>
      <c r="F1614" s="3">
        <f t="shared" si="182"/>
        <v>0</v>
      </c>
      <c r="G1614" t="str">
        <f>VLOOKUP(B1614,Nuclides!A:F,5,FALSE)</f>
        <v>Os166</v>
      </c>
      <c r="H1614">
        <f>VLOOKUP(B1614,Nuclides!A:F,4,FALSE)</f>
        <v>0.20799999999999999</v>
      </c>
      <c r="I1614" s="3" t="str">
        <f t="shared" si="183"/>
        <v>0.208s</v>
      </c>
      <c r="J1614" s="3">
        <f t="shared" si="184"/>
        <v>3.3324383680766601</v>
      </c>
      <c r="K1614" s="3">
        <f t="shared" si="185"/>
        <v>0</v>
      </c>
      <c r="L1614" s="3">
        <f t="shared" si="186"/>
        <v>0</v>
      </c>
      <c r="M1614" s="3" t="str">
        <f t="shared" si="187"/>
        <v>Os166</v>
      </c>
      <c r="N1614" s="3">
        <f t="shared" si="188"/>
        <v>0</v>
      </c>
      <c r="O1614">
        <f>0</f>
        <v>0</v>
      </c>
    </row>
    <row r="1615" spans="2:15" hidden="1" x14ac:dyDescent="0.2">
      <c r="B1615" s="3">
        <v>76167</v>
      </c>
      <c r="C1615" s="3">
        <v>0</v>
      </c>
      <c r="D1615" s="3">
        <v>0</v>
      </c>
      <c r="E1615" s="3">
        <f>0</f>
        <v>0</v>
      </c>
      <c r="F1615" s="3">
        <f t="shared" si="182"/>
        <v>0</v>
      </c>
      <c r="G1615" t="str">
        <f>VLOOKUP(B1615,Nuclides!A:F,5,FALSE)</f>
        <v>Os167</v>
      </c>
      <c r="H1615">
        <f>VLOOKUP(B1615,Nuclides!A:F,4,FALSE)</f>
        <v>0.81</v>
      </c>
      <c r="I1615" s="3" t="str">
        <f t="shared" si="183"/>
        <v>0.81s</v>
      </c>
      <c r="J1615" s="3">
        <f t="shared" si="184"/>
        <v>0.85573725995054972</v>
      </c>
      <c r="K1615" s="3">
        <f t="shared" si="185"/>
        <v>0</v>
      </c>
      <c r="L1615" s="3">
        <f t="shared" si="186"/>
        <v>0</v>
      </c>
      <c r="M1615" s="3" t="str">
        <f t="shared" si="187"/>
        <v>Os167</v>
      </c>
      <c r="N1615" s="3">
        <f t="shared" si="188"/>
        <v>0</v>
      </c>
      <c r="O1615">
        <f>0</f>
        <v>0</v>
      </c>
    </row>
    <row r="1616" spans="2:15" hidden="1" x14ac:dyDescent="0.2">
      <c r="B1616" s="3">
        <v>76168</v>
      </c>
      <c r="C1616" s="3">
        <v>0</v>
      </c>
      <c r="D1616" s="3">
        <v>0</v>
      </c>
      <c r="E1616" s="3">
        <f>0</f>
        <v>0</v>
      </c>
      <c r="F1616" s="3">
        <f t="shared" si="182"/>
        <v>0</v>
      </c>
      <c r="G1616" t="str">
        <f>VLOOKUP(B1616,Nuclides!A:F,5,FALSE)</f>
        <v>Os168</v>
      </c>
      <c r="H1616">
        <f>VLOOKUP(B1616,Nuclides!A:F,4,FALSE)</f>
        <v>2.1</v>
      </c>
      <c r="I1616" s="3" t="str">
        <f t="shared" si="183"/>
        <v>2.1s</v>
      </c>
      <c r="J1616" s="3">
        <f t="shared" si="184"/>
        <v>0.3300700859809263</v>
      </c>
      <c r="K1616" s="3">
        <f t="shared" si="185"/>
        <v>0</v>
      </c>
      <c r="L1616" s="3">
        <f t="shared" si="186"/>
        <v>0</v>
      </c>
      <c r="M1616" s="3" t="str">
        <f t="shared" si="187"/>
        <v>Os168</v>
      </c>
      <c r="N1616" s="3">
        <f t="shared" si="188"/>
        <v>0</v>
      </c>
      <c r="O1616">
        <f>0</f>
        <v>0</v>
      </c>
    </row>
    <row r="1617" spans="2:15" hidden="1" x14ac:dyDescent="0.2">
      <c r="B1617" s="3">
        <v>76169</v>
      </c>
      <c r="C1617" s="3">
        <v>0</v>
      </c>
      <c r="D1617" s="3">
        <v>0</v>
      </c>
      <c r="E1617" s="3">
        <f>0</f>
        <v>0</v>
      </c>
      <c r="F1617" s="3">
        <f t="shared" si="182"/>
        <v>0</v>
      </c>
      <c r="G1617" t="str">
        <f>VLOOKUP(B1617,Nuclides!A:F,5,FALSE)</f>
        <v>Os169</v>
      </c>
      <c r="H1617">
        <f>VLOOKUP(B1617,Nuclides!A:F,4,FALSE)</f>
        <v>3.43</v>
      </c>
      <c r="I1617" s="3" t="str">
        <f t="shared" si="183"/>
        <v>3.43s</v>
      </c>
      <c r="J1617" s="3">
        <f t="shared" si="184"/>
        <v>0.20208372611077122</v>
      </c>
      <c r="K1617" s="3">
        <f t="shared" si="185"/>
        <v>0</v>
      </c>
      <c r="L1617" s="3">
        <f t="shared" si="186"/>
        <v>0</v>
      </c>
      <c r="M1617" s="3" t="str">
        <f t="shared" si="187"/>
        <v>Os169</v>
      </c>
      <c r="N1617" s="3">
        <f t="shared" si="188"/>
        <v>0</v>
      </c>
      <c r="O1617">
        <f>0</f>
        <v>0</v>
      </c>
    </row>
    <row r="1618" spans="2:15" hidden="1" x14ac:dyDescent="0.2">
      <c r="B1618" s="3">
        <v>76170</v>
      </c>
      <c r="C1618" s="3">
        <v>0</v>
      </c>
      <c r="D1618" s="3">
        <v>0</v>
      </c>
      <c r="E1618" s="3">
        <f>0</f>
        <v>0</v>
      </c>
      <c r="F1618" s="3">
        <f t="shared" si="182"/>
        <v>0</v>
      </c>
      <c r="G1618" t="str">
        <f>VLOOKUP(B1618,Nuclides!A:F,5,FALSE)</f>
        <v>Os170</v>
      </c>
      <c r="H1618">
        <f>VLOOKUP(B1618,Nuclides!A:F,4,FALSE)</f>
        <v>7.37</v>
      </c>
      <c r="I1618" s="3" t="str">
        <f t="shared" si="183"/>
        <v>7.37s</v>
      </c>
      <c r="J1618" s="3">
        <f t="shared" si="184"/>
        <v>9.4049820971498679E-2</v>
      </c>
      <c r="K1618" s="3">
        <f t="shared" si="185"/>
        <v>0</v>
      </c>
      <c r="L1618" s="3">
        <f t="shared" si="186"/>
        <v>0</v>
      </c>
      <c r="M1618" s="3" t="str">
        <f t="shared" si="187"/>
        <v>Os170</v>
      </c>
      <c r="N1618" s="3">
        <f t="shared" si="188"/>
        <v>0</v>
      </c>
      <c r="O1618">
        <f>0</f>
        <v>0</v>
      </c>
    </row>
    <row r="1619" spans="2:15" hidden="1" x14ac:dyDescent="0.2">
      <c r="B1619" s="3">
        <v>76171</v>
      </c>
      <c r="C1619" s="3">
        <v>0</v>
      </c>
      <c r="D1619" s="3">
        <v>0</v>
      </c>
      <c r="E1619" s="3">
        <f>0</f>
        <v>0</v>
      </c>
      <c r="F1619" s="3">
        <f t="shared" si="182"/>
        <v>0</v>
      </c>
      <c r="G1619" t="str">
        <f>VLOOKUP(B1619,Nuclides!A:F,5,FALSE)</f>
        <v>Os171</v>
      </c>
      <c r="H1619">
        <f>VLOOKUP(B1619,Nuclides!A:F,4,FALSE)</f>
        <v>8.3000000000000007</v>
      </c>
      <c r="I1619" s="3" t="str">
        <f t="shared" si="183"/>
        <v>8.3s</v>
      </c>
      <c r="J1619" s="3">
        <f t="shared" si="184"/>
        <v>8.3511708501198226E-2</v>
      </c>
      <c r="K1619" s="3">
        <f t="shared" si="185"/>
        <v>0</v>
      </c>
      <c r="L1619" s="3">
        <f t="shared" si="186"/>
        <v>0</v>
      </c>
      <c r="M1619" s="3" t="str">
        <f t="shared" si="187"/>
        <v>Os171</v>
      </c>
      <c r="N1619" s="3">
        <f t="shared" si="188"/>
        <v>0</v>
      </c>
      <c r="O1619">
        <f>0</f>
        <v>0</v>
      </c>
    </row>
    <row r="1620" spans="2:15" hidden="1" x14ac:dyDescent="0.2">
      <c r="B1620" s="3">
        <v>76172</v>
      </c>
      <c r="C1620" s="3">
        <v>0</v>
      </c>
      <c r="D1620" s="3">
        <v>0</v>
      </c>
      <c r="E1620" s="3">
        <f>0</f>
        <v>0</v>
      </c>
      <c r="F1620" s="3">
        <f t="shared" si="182"/>
        <v>0</v>
      </c>
      <c r="G1620" t="str">
        <f>VLOOKUP(B1620,Nuclides!A:F,5,FALSE)</f>
        <v>Os172</v>
      </c>
      <c r="H1620">
        <f>VLOOKUP(B1620,Nuclides!A:F,4,FALSE)</f>
        <v>19.2</v>
      </c>
      <c r="I1620" s="3" t="str">
        <f t="shared" si="183"/>
        <v>19.2s</v>
      </c>
      <c r="J1620" s="3">
        <f t="shared" si="184"/>
        <v>3.6101415654163818E-2</v>
      </c>
      <c r="K1620" s="3">
        <f t="shared" si="185"/>
        <v>0</v>
      </c>
      <c r="L1620" s="3">
        <f t="shared" si="186"/>
        <v>0</v>
      </c>
      <c r="M1620" s="3" t="str">
        <f t="shared" si="187"/>
        <v>Os172</v>
      </c>
      <c r="N1620" s="3">
        <f t="shared" si="188"/>
        <v>0</v>
      </c>
      <c r="O1620">
        <f>0</f>
        <v>0</v>
      </c>
    </row>
    <row r="1621" spans="2:15" hidden="1" x14ac:dyDescent="0.2">
      <c r="B1621" s="3">
        <v>76173</v>
      </c>
      <c r="C1621" s="3">
        <v>0</v>
      </c>
      <c r="D1621" s="3">
        <v>0</v>
      </c>
      <c r="E1621" s="3">
        <f>0</f>
        <v>0</v>
      </c>
      <c r="F1621" s="3">
        <f t="shared" si="182"/>
        <v>0</v>
      </c>
      <c r="G1621" t="str">
        <f>VLOOKUP(B1621,Nuclides!A:F,5,FALSE)</f>
        <v>Os173</v>
      </c>
      <c r="H1621">
        <f>VLOOKUP(B1621,Nuclides!A:F,4,FALSE)</f>
        <v>22.4</v>
      </c>
      <c r="I1621" s="3" t="str">
        <f t="shared" si="183"/>
        <v>22.4s</v>
      </c>
      <c r="J1621" s="3">
        <f t="shared" si="184"/>
        <v>3.0944070560711846E-2</v>
      </c>
      <c r="K1621" s="3">
        <f t="shared" si="185"/>
        <v>0</v>
      </c>
      <c r="L1621" s="3">
        <f t="shared" si="186"/>
        <v>0</v>
      </c>
      <c r="M1621" s="3" t="str">
        <f t="shared" si="187"/>
        <v>Os173</v>
      </c>
      <c r="N1621" s="3">
        <f t="shared" si="188"/>
        <v>0</v>
      </c>
      <c r="O1621">
        <f>0</f>
        <v>0</v>
      </c>
    </row>
    <row r="1622" spans="2:15" hidden="1" x14ac:dyDescent="0.2">
      <c r="B1622" s="3">
        <v>76174</v>
      </c>
      <c r="C1622" s="3">
        <v>0</v>
      </c>
      <c r="D1622" s="3">
        <v>0</v>
      </c>
      <c r="E1622" s="3">
        <f>0</f>
        <v>0</v>
      </c>
      <c r="F1622" s="3">
        <f t="shared" si="182"/>
        <v>0</v>
      </c>
      <c r="G1622" t="str">
        <f>VLOOKUP(B1622,Nuclides!A:F,5,FALSE)</f>
        <v>Os174</v>
      </c>
      <c r="H1622">
        <f>VLOOKUP(B1622,Nuclides!A:F,4,FALSE)</f>
        <v>44</v>
      </c>
      <c r="I1622" s="3" t="str">
        <f t="shared" si="183"/>
        <v>44s</v>
      </c>
      <c r="J1622" s="3">
        <f t="shared" si="184"/>
        <v>1.575334501272603E-2</v>
      </c>
      <c r="K1622" s="3">
        <f t="shared" si="185"/>
        <v>0</v>
      </c>
      <c r="L1622" s="3">
        <f t="shared" si="186"/>
        <v>0</v>
      </c>
      <c r="M1622" s="3" t="str">
        <f t="shared" si="187"/>
        <v>Os174</v>
      </c>
      <c r="N1622" s="3">
        <f t="shared" si="188"/>
        <v>0</v>
      </c>
      <c r="O1622">
        <f>0</f>
        <v>0</v>
      </c>
    </row>
    <row r="1623" spans="2:15" hidden="1" x14ac:dyDescent="0.2">
      <c r="B1623" s="3">
        <v>76175</v>
      </c>
      <c r="C1623" s="3">
        <v>0</v>
      </c>
      <c r="D1623" s="3">
        <v>0</v>
      </c>
      <c r="E1623" s="3">
        <f>0</f>
        <v>0</v>
      </c>
      <c r="F1623" s="3">
        <f t="shared" si="182"/>
        <v>0</v>
      </c>
      <c r="G1623" t="str">
        <f>VLOOKUP(B1623,Nuclides!A:F,5,FALSE)</f>
        <v>Os175</v>
      </c>
      <c r="H1623">
        <f>VLOOKUP(B1623,Nuclides!A:F,4,FALSE)</f>
        <v>84</v>
      </c>
      <c r="I1623" s="3" t="str">
        <f t="shared" si="183"/>
        <v>1.4min</v>
      </c>
      <c r="J1623" s="3">
        <f t="shared" si="184"/>
        <v>8.2517521495231588E-3</v>
      </c>
      <c r="K1623" s="3">
        <f t="shared" si="185"/>
        <v>0</v>
      </c>
      <c r="L1623" s="3">
        <f t="shared" si="186"/>
        <v>0</v>
      </c>
      <c r="M1623" s="3" t="str">
        <f t="shared" si="187"/>
        <v>Os175</v>
      </c>
      <c r="N1623" s="3">
        <f t="shared" si="188"/>
        <v>0</v>
      </c>
      <c r="O1623">
        <f>0</f>
        <v>0</v>
      </c>
    </row>
    <row r="1624" spans="2:15" hidden="1" x14ac:dyDescent="0.2">
      <c r="B1624" s="3">
        <v>76176</v>
      </c>
      <c r="C1624" s="3">
        <v>0</v>
      </c>
      <c r="D1624" s="3">
        <v>0</v>
      </c>
      <c r="E1624" s="3">
        <f>0</f>
        <v>0</v>
      </c>
      <c r="F1624" s="3">
        <f t="shared" si="182"/>
        <v>0</v>
      </c>
      <c r="G1624" t="str">
        <f>VLOOKUP(B1624,Nuclides!A:F,5,FALSE)</f>
        <v>Os176</v>
      </c>
      <c r="H1624">
        <f>VLOOKUP(B1624,Nuclides!A:F,4,FALSE)</f>
        <v>216</v>
      </c>
      <c r="I1624" s="3" t="str">
        <f t="shared" si="183"/>
        <v>3.6min</v>
      </c>
      <c r="J1624" s="3">
        <f t="shared" si="184"/>
        <v>3.2090147248145617E-3</v>
      </c>
      <c r="K1624" s="3">
        <f t="shared" si="185"/>
        <v>0</v>
      </c>
      <c r="L1624" s="3">
        <f t="shared" si="186"/>
        <v>0</v>
      </c>
      <c r="M1624" s="3" t="str">
        <f t="shared" si="187"/>
        <v>Os176</v>
      </c>
      <c r="N1624" s="3">
        <f t="shared" si="188"/>
        <v>0</v>
      </c>
      <c r="O1624">
        <f>0</f>
        <v>0</v>
      </c>
    </row>
    <row r="1625" spans="2:15" hidden="1" x14ac:dyDescent="0.2">
      <c r="B1625" s="3">
        <v>76177</v>
      </c>
      <c r="C1625" s="3">
        <v>0</v>
      </c>
      <c r="D1625" s="3">
        <v>0</v>
      </c>
      <c r="E1625" s="3">
        <f>0</f>
        <v>0</v>
      </c>
      <c r="F1625" s="3">
        <f t="shared" si="182"/>
        <v>0</v>
      </c>
      <c r="G1625" t="str">
        <f>VLOOKUP(B1625,Nuclides!A:F,5,FALSE)</f>
        <v>Os177</v>
      </c>
      <c r="H1625">
        <f>VLOOKUP(B1625,Nuclides!A:F,4,FALSE)</f>
        <v>180</v>
      </c>
      <c r="I1625" s="3" t="str">
        <f t="shared" si="183"/>
        <v>3min</v>
      </c>
      <c r="J1625" s="3">
        <f t="shared" si="184"/>
        <v>3.8508176697774738E-3</v>
      </c>
      <c r="K1625" s="3">
        <f t="shared" si="185"/>
        <v>0</v>
      </c>
      <c r="L1625" s="3">
        <f t="shared" si="186"/>
        <v>0</v>
      </c>
      <c r="M1625" s="3" t="str">
        <f t="shared" si="187"/>
        <v>Os177</v>
      </c>
      <c r="N1625" s="3">
        <f t="shared" si="188"/>
        <v>0</v>
      </c>
      <c r="O1625">
        <f>0</f>
        <v>0</v>
      </c>
    </row>
    <row r="1626" spans="2:15" hidden="1" x14ac:dyDescent="0.2">
      <c r="B1626" s="3">
        <v>76178</v>
      </c>
      <c r="C1626" s="3">
        <v>0</v>
      </c>
      <c r="D1626" s="3">
        <v>0</v>
      </c>
      <c r="E1626" s="3">
        <f>0</f>
        <v>0</v>
      </c>
      <c r="F1626" s="3">
        <f t="shared" si="182"/>
        <v>0</v>
      </c>
      <c r="G1626" t="str">
        <f>VLOOKUP(B1626,Nuclides!A:F,5,FALSE)</f>
        <v>Os178</v>
      </c>
      <c r="H1626">
        <f>VLOOKUP(B1626,Nuclides!A:F,4,FALSE)</f>
        <v>300</v>
      </c>
      <c r="I1626" s="3" t="str">
        <f t="shared" si="183"/>
        <v>5min</v>
      </c>
      <c r="J1626" s="3">
        <f t="shared" si="184"/>
        <v>2.3104906018664843E-3</v>
      </c>
      <c r="K1626" s="3">
        <f t="shared" si="185"/>
        <v>0</v>
      </c>
      <c r="L1626" s="3">
        <f t="shared" si="186"/>
        <v>0</v>
      </c>
      <c r="M1626" s="3" t="str">
        <f t="shared" si="187"/>
        <v>Os178</v>
      </c>
      <c r="N1626" s="3">
        <f t="shared" si="188"/>
        <v>0</v>
      </c>
      <c r="O1626">
        <f>0</f>
        <v>0</v>
      </c>
    </row>
    <row r="1627" spans="2:15" hidden="1" x14ac:dyDescent="0.2">
      <c r="B1627" s="3">
        <v>76179</v>
      </c>
      <c r="C1627" s="3">
        <v>0</v>
      </c>
      <c r="D1627" s="3">
        <v>0</v>
      </c>
      <c r="E1627" s="3">
        <f>0</f>
        <v>0</v>
      </c>
      <c r="F1627" s="3">
        <f t="shared" si="182"/>
        <v>0</v>
      </c>
      <c r="G1627" t="str">
        <f>VLOOKUP(B1627,Nuclides!A:F,5,FALSE)</f>
        <v>Os179</v>
      </c>
      <c r="H1627">
        <f>VLOOKUP(B1627,Nuclides!A:F,4,FALSE)</f>
        <v>390</v>
      </c>
      <c r="I1627" s="3" t="str">
        <f t="shared" si="183"/>
        <v>6.5min</v>
      </c>
      <c r="J1627" s="3">
        <f t="shared" si="184"/>
        <v>1.7773004629742187E-3</v>
      </c>
      <c r="K1627" s="3">
        <f t="shared" si="185"/>
        <v>0</v>
      </c>
      <c r="L1627" s="3">
        <f t="shared" si="186"/>
        <v>0</v>
      </c>
      <c r="M1627" s="3" t="str">
        <f t="shared" si="187"/>
        <v>Os179</v>
      </c>
      <c r="N1627" s="3">
        <f t="shared" si="188"/>
        <v>0</v>
      </c>
      <c r="O1627">
        <f>0</f>
        <v>0</v>
      </c>
    </row>
    <row r="1628" spans="2:15" hidden="1" x14ac:dyDescent="0.2">
      <c r="B1628" s="3">
        <v>76180</v>
      </c>
      <c r="C1628" s="3">
        <v>0</v>
      </c>
      <c r="D1628" s="3">
        <v>0</v>
      </c>
      <c r="E1628" s="3">
        <f>0</f>
        <v>0</v>
      </c>
      <c r="F1628" s="3">
        <f t="shared" si="182"/>
        <v>0</v>
      </c>
      <c r="G1628" t="str">
        <f>VLOOKUP(B1628,Nuclides!A:F,5,FALSE)</f>
        <v>Os180</v>
      </c>
      <c r="H1628">
        <f>VLOOKUP(B1628,Nuclides!A:F,4,FALSE)</f>
        <v>1290</v>
      </c>
      <c r="I1628" s="3" t="str">
        <f t="shared" si="183"/>
        <v>21.5min</v>
      </c>
      <c r="J1628" s="3">
        <f t="shared" si="184"/>
        <v>5.3732339578290334E-4</v>
      </c>
      <c r="K1628" s="3">
        <f t="shared" si="185"/>
        <v>0</v>
      </c>
      <c r="L1628" s="3">
        <f t="shared" si="186"/>
        <v>0</v>
      </c>
      <c r="M1628" s="3" t="str">
        <f t="shared" si="187"/>
        <v>Os180</v>
      </c>
      <c r="N1628" s="3">
        <f t="shared" si="188"/>
        <v>0</v>
      </c>
      <c r="O1628">
        <f>0</f>
        <v>0</v>
      </c>
    </row>
    <row r="1629" spans="2:15" hidden="1" x14ac:dyDescent="0.2">
      <c r="B1629" s="3">
        <v>76181</v>
      </c>
      <c r="C1629" s="3">
        <v>0</v>
      </c>
      <c r="D1629" s="3">
        <v>0</v>
      </c>
      <c r="E1629" s="3">
        <f>0</f>
        <v>0</v>
      </c>
      <c r="F1629" s="3">
        <f t="shared" si="182"/>
        <v>0</v>
      </c>
      <c r="G1629" t="str">
        <f>VLOOKUP(B1629,Nuclides!A:F,5,FALSE)</f>
        <v>Os181</v>
      </c>
      <c r="H1629">
        <f>VLOOKUP(B1629,Nuclides!A:F,4,FALSE)</f>
        <v>6300</v>
      </c>
      <c r="I1629" s="3" t="str">
        <f t="shared" si="183"/>
        <v>1.75h</v>
      </c>
      <c r="J1629" s="3">
        <f t="shared" si="184"/>
        <v>1.1002336199364211E-4</v>
      </c>
      <c r="K1629" s="3">
        <f t="shared" si="185"/>
        <v>0</v>
      </c>
      <c r="L1629" s="3">
        <f t="shared" si="186"/>
        <v>0</v>
      </c>
      <c r="M1629" s="3" t="str">
        <f t="shared" si="187"/>
        <v>Os181</v>
      </c>
      <c r="N1629" s="3">
        <f t="shared" si="188"/>
        <v>0</v>
      </c>
      <c r="O1629">
        <f>0</f>
        <v>0</v>
      </c>
    </row>
    <row r="1630" spans="2:15" hidden="1" x14ac:dyDescent="0.2">
      <c r="B1630" s="3">
        <v>76182</v>
      </c>
      <c r="C1630" s="3">
        <v>0</v>
      </c>
      <c r="D1630" s="3">
        <v>0</v>
      </c>
      <c r="E1630" s="3">
        <f>0</f>
        <v>0</v>
      </c>
      <c r="F1630" s="3">
        <f t="shared" si="182"/>
        <v>0</v>
      </c>
      <c r="G1630" t="str">
        <f>VLOOKUP(B1630,Nuclides!A:F,5,FALSE)</f>
        <v>Os182</v>
      </c>
      <c r="H1630">
        <f>VLOOKUP(B1630,Nuclides!A:F,4,FALSE)</f>
        <v>78624</v>
      </c>
      <c r="I1630" s="3" t="str">
        <f t="shared" si="183"/>
        <v>21.84h</v>
      </c>
      <c r="J1630" s="3">
        <f t="shared" si="184"/>
        <v>8.8159745187213223E-6</v>
      </c>
      <c r="K1630" s="3">
        <f t="shared" si="185"/>
        <v>0</v>
      </c>
      <c r="L1630" s="3">
        <f t="shared" si="186"/>
        <v>0</v>
      </c>
      <c r="M1630" s="3" t="str">
        <f t="shared" si="187"/>
        <v>Os182</v>
      </c>
      <c r="N1630" s="3">
        <f t="shared" si="188"/>
        <v>0</v>
      </c>
      <c r="O1630">
        <f>0</f>
        <v>0</v>
      </c>
    </row>
    <row r="1631" spans="2:15" hidden="1" x14ac:dyDescent="0.2">
      <c r="B1631" s="3">
        <v>76183</v>
      </c>
      <c r="C1631" s="3">
        <v>0</v>
      </c>
      <c r="D1631" s="3">
        <v>0</v>
      </c>
      <c r="E1631" s="3">
        <f>0</f>
        <v>0</v>
      </c>
      <c r="F1631" s="3">
        <f t="shared" si="182"/>
        <v>0</v>
      </c>
      <c r="G1631" t="str">
        <f>VLOOKUP(B1631,Nuclides!A:F,5,FALSE)</f>
        <v>Os183</v>
      </c>
      <c r="H1631">
        <f>VLOOKUP(B1631,Nuclides!A:F,4,FALSE)</f>
        <v>46800</v>
      </c>
      <c r="I1631" s="3" t="str">
        <f t="shared" si="183"/>
        <v>13h</v>
      </c>
      <c r="J1631" s="3">
        <f t="shared" si="184"/>
        <v>1.4810837191451823E-5</v>
      </c>
      <c r="K1631" s="3">
        <f t="shared" si="185"/>
        <v>0</v>
      </c>
      <c r="L1631" s="3">
        <f t="shared" si="186"/>
        <v>0</v>
      </c>
      <c r="M1631" s="3" t="str">
        <f t="shared" si="187"/>
        <v>Os183</v>
      </c>
      <c r="N1631" s="3">
        <f t="shared" si="188"/>
        <v>0</v>
      </c>
      <c r="O1631">
        <f>0</f>
        <v>0</v>
      </c>
    </row>
    <row r="1632" spans="2:15" hidden="1" x14ac:dyDescent="0.2">
      <c r="B1632" s="3">
        <v>76184</v>
      </c>
      <c r="C1632" s="3">
        <v>0</v>
      </c>
      <c r="D1632" s="3">
        <v>0</v>
      </c>
      <c r="E1632" s="3">
        <f>0</f>
        <v>0</v>
      </c>
      <c r="F1632" s="3">
        <f t="shared" si="182"/>
        <v>0</v>
      </c>
      <c r="G1632" t="str">
        <f>VLOOKUP(B1632,Nuclides!A:F,5,FALSE)</f>
        <v>Os184</v>
      </c>
      <c r="H1632">
        <f>VLOOKUP(B1632,Nuclides!A:F,4,FALSE)</f>
        <v>1.7672256E+21</v>
      </c>
      <c r="I1632" s="3" t="str">
        <f t="shared" si="183"/>
        <v>56038356164383.6y</v>
      </c>
      <c r="J1632" s="3">
        <f t="shared" si="184"/>
        <v>3.9222337010053796E-22</v>
      </c>
      <c r="K1632" s="3">
        <f t="shared" si="185"/>
        <v>0</v>
      </c>
      <c r="L1632" s="3">
        <f t="shared" si="186"/>
        <v>0</v>
      </c>
      <c r="M1632" s="3" t="str">
        <f t="shared" si="187"/>
        <v>Os184</v>
      </c>
      <c r="N1632" s="3">
        <f t="shared" si="188"/>
        <v>0</v>
      </c>
      <c r="O1632">
        <f>0</f>
        <v>0</v>
      </c>
    </row>
    <row r="1633" spans="2:15" hidden="1" x14ac:dyDescent="0.2">
      <c r="B1633" s="3">
        <v>76185</v>
      </c>
      <c r="C1633" s="3">
        <v>0</v>
      </c>
      <c r="D1633" s="3">
        <v>0</v>
      </c>
      <c r="E1633" s="3">
        <f>0</f>
        <v>0</v>
      </c>
      <c r="F1633" s="3">
        <f t="shared" si="182"/>
        <v>0</v>
      </c>
      <c r="G1633" t="str">
        <f>VLOOKUP(B1633,Nuclides!A:F,5,FALSE)</f>
        <v>Os185</v>
      </c>
      <c r="H1633">
        <f>VLOOKUP(B1633,Nuclides!A:F,4,FALSE)</f>
        <v>8087039.9999999898</v>
      </c>
      <c r="I1633" s="3" t="str">
        <f t="shared" si="183"/>
        <v>93.6d</v>
      </c>
      <c r="J1633" s="3">
        <f t="shared" si="184"/>
        <v>8.5710863376457413E-8</v>
      </c>
      <c r="K1633" s="3">
        <f t="shared" si="185"/>
        <v>0</v>
      </c>
      <c r="L1633" s="3">
        <f t="shared" si="186"/>
        <v>0</v>
      </c>
      <c r="M1633" s="3" t="str">
        <f t="shared" si="187"/>
        <v>Os185</v>
      </c>
      <c r="N1633" s="3">
        <f t="shared" si="188"/>
        <v>0</v>
      </c>
      <c r="O1633">
        <f>0</f>
        <v>0</v>
      </c>
    </row>
    <row r="1634" spans="2:15" hidden="1" x14ac:dyDescent="0.2">
      <c r="B1634" s="3">
        <v>76186</v>
      </c>
      <c r="C1634" s="3">
        <v>0</v>
      </c>
      <c r="D1634" s="3">
        <v>0</v>
      </c>
      <c r="E1634" s="3">
        <f>0</f>
        <v>0</v>
      </c>
      <c r="F1634" s="3">
        <f t="shared" si="182"/>
        <v>0</v>
      </c>
      <c r="G1634" t="str">
        <f>VLOOKUP(B1634,Nuclides!A:F,5,FALSE)</f>
        <v>Os186</v>
      </c>
      <c r="H1634">
        <f>VLOOKUP(B1634,Nuclides!A:F,4,FALSE)</f>
        <v>6.3115200000000002E+22</v>
      </c>
      <c r="I1634" s="3" t="str">
        <f t="shared" si="183"/>
        <v>2001369863013700y</v>
      </c>
      <c r="J1634" s="3">
        <f t="shared" si="184"/>
        <v>1.0982254362815063E-23</v>
      </c>
      <c r="K1634" s="3">
        <f t="shared" si="185"/>
        <v>0</v>
      </c>
      <c r="L1634" s="3">
        <f t="shared" si="186"/>
        <v>0</v>
      </c>
      <c r="M1634" s="3" t="str">
        <f t="shared" si="187"/>
        <v>Os186</v>
      </c>
      <c r="N1634" s="3">
        <f t="shared" si="188"/>
        <v>0</v>
      </c>
      <c r="O1634">
        <f>0</f>
        <v>0</v>
      </c>
    </row>
    <row r="1635" spans="2:15" hidden="1" x14ac:dyDescent="0.2">
      <c r="B1635" s="3">
        <v>76187</v>
      </c>
      <c r="C1635" s="3">
        <v>0</v>
      </c>
      <c r="D1635" s="3">
        <v>0</v>
      </c>
      <c r="E1635" s="3">
        <f>0</f>
        <v>0</v>
      </c>
      <c r="F1635" s="3">
        <f t="shared" si="182"/>
        <v>0</v>
      </c>
      <c r="G1635" t="str">
        <f>VLOOKUP(B1635,Nuclides!A:F,5,FALSE)</f>
        <v>Os187</v>
      </c>
      <c r="H1635" t="str">
        <f>VLOOKUP(B1635,Nuclides!A:F,4,FALSE)</f>
        <v>STABLE</v>
      </c>
      <c r="I1635" s="3" t="str">
        <f t="shared" si="183"/>
        <v>STABLE</v>
      </c>
      <c r="J1635" s="3" t="e">
        <f t="shared" si="184"/>
        <v>#VALUE!</v>
      </c>
      <c r="K1635" s="3" t="e">
        <f t="shared" si="185"/>
        <v>#VALUE!</v>
      </c>
      <c r="L1635" s="3" t="e">
        <f t="shared" si="186"/>
        <v>#VALUE!</v>
      </c>
      <c r="M1635" s="3" t="str">
        <f t="shared" si="187"/>
        <v>Os187</v>
      </c>
      <c r="N1635" s="3" t="e">
        <f t="shared" si="188"/>
        <v>#VALUE!</v>
      </c>
      <c r="O1635">
        <f>0</f>
        <v>0</v>
      </c>
    </row>
    <row r="1636" spans="2:15" hidden="1" x14ac:dyDescent="0.2">
      <c r="B1636" s="3">
        <v>76188</v>
      </c>
      <c r="C1636" s="3">
        <v>0</v>
      </c>
      <c r="D1636" s="3">
        <v>0</v>
      </c>
      <c r="E1636" s="3">
        <f>0</f>
        <v>0</v>
      </c>
      <c r="F1636" s="3">
        <f t="shared" si="182"/>
        <v>0</v>
      </c>
      <c r="G1636" t="str">
        <f>VLOOKUP(B1636,Nuclides!A:F,5,FALSE)</f>
        <v>Os188</v>
      </c>
      <c r="H1636" t="str">
        <f>VLOOKUP(B1636,Nuclides!A:F,4,FALSE)</f>
        <v>STABLE</v>
      </c>
      <c r="I1636" s="3" t="str">
        <f t="shared" si="183"/>
        <v>STABLE</v>
      </c>
      <c r="J1636" s="3" t="e">
        <f t="shared" si="184"/>
        <v>#VALUE!</v>
      </c>
      <c r="K1636" s="3" t="e">
        <f t="shared" si="185"/>
        <v>#VALUE!</v>
      </c>
      <c r="L1636" s="3" t="e">
        <f t="shared" si="186"/>
        <v>#VALUE!</v>
      </c>
      <c r="M1636" s="3" t="str">
        <f t="shared" si="187"/>
        <v>Os188</v>
      </c>
      <c r="N1636" s="3" t="e">
        <f t="shared" si="188"/>
        <v>#VALUE!</v>
      </c>
      <c r="O1636">
        <f>0</f>
        <v>0</v>
      </c>
    </row>
    <row r="1637" spans="2:15" hidden="1" x14ac:dyDescent="0.2">
      <c r="B1637" s="3">
        <v>76189</v>
      </c>
      <c r="C1637" s="3">
        <v>0</v>
      </c>
      <c r="D1637" s="3">
        <v>0</v>
      </c>
      <c r="E1637" s="3">
        <f>0</f>
        <v>0</v>
      </c>
      <c r="F1637" s="3">
        <f t="shared" si="182"/>
        <v>0</v>
      </c>
      <c r="G1637" t="str">
        <f>VLOOKUP(B1637,Nuclides!A:F,5,FALSE)</f>
        <v>Os189</v>
      </c>
      <c r="H1637" t="str">
        <f>VLOOKUP(B1637,Nuclides!A:F,4,FALSE)</f>
        <v>STABLE</v>
      </c>
      <c r="I1637" s="3" t="str">
        <f t="shared" si="183"/>
        <v>STABLE</v>
      </c>
      <c r="J1637" s="3" t="e">
        <f t="shared" si="184"/>
        <v>#VALUE!</v>
      </c>
      <c r="K1637" s="3" t="e">
        <f t="shared" si="185"/>
        <v>#VALUE!</v>
      </c>
      <c r="L1637" s="3" t="e">
        <f t="shared" si="186"/>
        <v>#VALUE!</v>
      </c>
      <c r="M1637" s="3" t="str">
        <f t="shared" si="187"/>
        <v>Os189</v>
      </c>
      <c r="N1637" s="3" t="e">
        <f t="shared" si="188"/>
        <v>#VALUE!</v>
      </c>
      <c r="O1637">
        <f>0</f>
        <v>0</v>
      </c>
    </row>
    <row r="1638" spans="2:15" hidden="1" x14ac:dyDescent="0.2">
      <c r="B1638" s="3">
        <v>76190</v>
      </c>
      <c r="C1638" s="3">
        <v>0</v>
      </c>
      <c r="D1638" s="3">
        <v>0</v>
      </c>
      <c r="E1638" s="3">
        <f>0</f>
        <v>0</v>
      </c>
      <c r="F1638" s="3">
        <f t="shared" si="182"/>
        <v>0</v>
      </c>
      <c r="G1638" t="str">
        <f>VLOOKUP(B1638,Nuclides!A:F,5,FALSE)</f>
        <v>Os190</v>
      </c>
      <c r="H1638" t="str">
        <f>VLOOKUP(B1638,Nuclides!A:F,4,FALSE)</f>
        <v>STABLE</v>
      </c>
      <c r="I1638" s="3" t="str">
        <f t="shared" si="183"/>
        <v>STABLE</v>
      </c>
      <c r="J1638" s="3" t="e">
        <f t="shared" si="184"/>
        <v>#VALUE!</v>
      </c>
      <c r="K1638" s="3" t="e">
        <f t="shared" si="185"/>
        <v>#VALUE!</v>
      </c>
      <c r="L1638" s="3" t="e">
        <f t="shared" si="186"/>
        <v>#VALUE!</v>
      </c>
      <c r="M1638" s="3" t="str">
        <f t="shared" si="187"/>
        <v>Os190</v>
      </c>
      <c r="N1638" s="3" t="e">
        <f t="shared" si="188"/>
        <v>#VALUE!</v>
      </c>
      <c r="O1638">
        <f>0</f>
        <v>0</v>
      </c>
    </row>
    <row r="1639" spans="2:15" hidden="1" x14ac:dyDescent="0.2">
      <c r="B1639" s="3">
        <v>76191</v>
      </c>
      <c r="C1639" s="3">
        <v>0</v>
      </c>
      <c r="D1639" s="3">
        <v>0</v>
      </c>
      <c r="E1639" s="3">
        <f>0</f>
        <v>0</v>
      </c>
      <c r="F1639" s="3">
        <f t="shared" si="182"/>
        <v>0</v>
      </c>
      <c r="G1639" t="str">
        <f>VLOOKUP(B1639,Nuclides!A:F,5,FALSE)</f>
        <v>Os191</v>
      </c>
      <c r="H1639">
        <f>VLOOKUP(B1639,Nuclides!A:F,4,FALSE)</f>
        <v>1330560</v>
      </c>
      <c r="I1639" s="3" t="str">
        <f t="shared" si="183"/>
        <v>15.4d</v>
      </c>
      <c r="J1639" s="3">
        <f t="shared" si="184"/>
        <v>5.2094394883353276E-7</v>
      </c>
      <c r="K1639" s="3">
        <f t="shared" si="185"/>
        <v>0</v>
      </c>
      <c r="L1639" s="3">
        <f t="shared" si="186"/>
        <v>0</v>
      </c>
      <c r="M1639" s="3" t="str">
        <f t="shared" si="187"/>
        <v>Os191</v>
      </c>
      <c r="N1639" s="3">
        <f t="shared" si="188"/>
        <v>0</v>
      </c>
      <c r="O1639">
        <f>0</f>
        <v>0</v>
      </c>
    </row>
    <row r="1640" spans="2:15" hidden="1" x14ac:dyDescent="0.2">
      <c r="B1640" s="3">
        <v>76192</v>
      </c>
      <c r="C1640" s="3">
        <v>0</v>
      </c>
      <c r="D1640" s="3">
        <v>0</v>
      </c>
      <c r="E1640" s="3">
        <f>0</f>
        <v>0</v>
      </c>
      <c r="F1640" s="3">
        <f t="shared" si="182"/>
        <v>0</v>
      </c>
      <c r="G1640" t="str">
        <f>VLOOKUP(B1640,Nuclides!A:F,5,FALSE)</f>
        <v>Os192</v>
      </c>
      <c r="H1640" t="str">
        <f>VLOOKUP(B1640,Nuclides!A:F,4,FALSE)</f>
        <v>STABLE</v>
      </c>
      <c r="I1640" s="3" t="str">
        <f t="shared" si="183"/>
        <v>STABLE</v>
      </c>
      <c r="J1640" s="3" t="e">
        <f t="shared" si="184"/>
        <v>#VALUE!</v>
      </c>
      <c r="K1640" s="3" t="e">
        <f t="shared" si="185"/>
        <v>#VALUE!</v>
      </c>
      <c r="L1640" s="3" t="e">
        <f t="shared" si="186"/>
        <v>#VALUE!</v>
      </c>
      <c r="M1640" s="3" t="str">
        <f t="shared" si="187"/>
        <v>Os192</v>
      </c>
      <c r="N1640" s="3" t="e">
        <f t="shared" si="188"/>
        <v>#VALUE!</v>
      </c>
      <c r="O1640">
        <f>0</f>
        <v>0</v>
      </c>
    </row>
    <row r="1641" spans="2:15" hidden="1" x14ac:dyDescent="0.2">
      <c r="B1641" s="3">
        <v>76193</v>
      </c>
      <c r="C1641" s="3">
        <v>0</v>
      </c>
      <c r="D1641" s="3">
        <v>0</v>
      </c>
      <c r="E1641" s="3">
        <f>0</f>
        <v>0</v>
      </c>
      <c r="F1641" s="3">
        <f t="shared" si="182"/>
        <v>0</v>
      </c>
      <c r="G1641" t="str">
        <f>VLOOKUP(B1641,Nuclides!A:F,5,FALSE)</f>
        <v>Os193</v>
      </c>
      <c r="H1641">
        <f>VLOOKUP(B1641,Nuclides!A:F,4,FALSE)</f>
        <v>108396</v>
      </c>
      <c r="I1641" s="3" t="str">
        <f t="shared" si="183"/>
        <v>1.25d</v>
      </c>
      <c r="J1641" s="3">
        <f t="shared" si="184"/>
        <v>6.39458264659162E-6</v>
      </c>
      <c r="K1641" s="3">
        <f t="shared" si="185"/>
        <v>0</v>
      </c>
      <c r="L1641" s="3">
        <f t="shared" si="186"/>
        <v>0</v>
      </c>
      <c r="M1641" s="3" t="str">
        <f t="shared" si="187"/>
        <v>Os193</v>
      </c>
      <c r="N1641" s="3">
        <f t="shared" si="188"/>
        <v>0</v>
      </c>
      <c r="O1641">
        <f>0</f>
        <v>0</v>
      </c>
    </row>
    <row r="1642" spans="2:15" hidden="1" x14ac:dyDescent="0.2">
      <c r="B1642" s="3">
        <v>76194</v>
      </c>
      <c r="C1642" s="3">
        <v>0</v>
      </c>
      <c r="D1642" s="3">
        <v>0</v>
      </c>
      <c r="E1642" s="3">
        <f>0</f>
        <v>0</v>
      </c>
      <c r="F1642" s="3">
        <f t="shared" si="182"/>
        <v>0</v>
      </c>
      <c r="G1642" t="str">
        <f>VLOOKUP(B1642,Nuclides!A:F,5,FALSE)</f>
        <v>Os194</v>
      </c>
      <c r="H1642">
        <f>VLOOKUP(B1642,Nuclides!A:F,4,FALSE)</f>
        <v>189345600</v>
      </c>
      <c r="I1642" s="3" t="str">
        <f t="shared" si="183"/>
        <v>6y</v>
      </c>
      <c r="J1642" s="3">
        <f t="shared" si="184"/>
        <v>3.6607514542716879E-9</v>
      </c>
      <c r="K1642" s="3">
        <f t="shared" si="185"/>
        <v>0</v>
      </c>
      <c r="L1642" s="3">
        <f t="shared" si="186"/>
        <v>0</v>
      </c>
      <c r="M1642" s="3" t="str">
        <f t="shared" si="187"/>
        <v>Os194</v>
      </c>
      <c r="N1642" s="3">
        <f t="shared" si="188"/>
        <v>0</v>
      </c>
      <c r="O1642">
        <f>0</f>
        <v>0</v>
      </c>
    </row>
    <row r="1643" spans="2:15" hidden="1" x14ac:dyDescent="0.2">
      <c r="B1643" s="3">
        <v>76195</v>
      </c>
      <c r="C1643" s="3">
        <v>0</v>
      </c>
      <c r="D1643" s="3">
        <v>0</v>
      </c>
      <c r="E1643" s="3">
        <f>0</f>
        <v>0</v>
      </c>
      <c r="F1643" s="3">
        <f t="shared" si="182"/>
        <v>0</v>
      </c>
      <c r="G1643" t="str">
        <f>VLOOKUP(B1643,Nuclides!A:F,5,FALSE)</f>
        <v>Os195</v>
      </c>
      <c r="H1643">
        <f>VLOOKUP(B1643,Nuclides!A:F,4,FALSE)</f>
        <v>540</v>
      </c>
      <c r="I1643" s="3" t="str">
        <f t="shared" si="183"/>
        <v>9min</v>
      </c>
      <c r="J1643" s="3">
        <f t="shared" si="184"/>
        <v>1.2836058899258246E-3</v>
      </c>
      <c r="K1643" s="3">
        <f t="shared" si="185"/>
        <v>0</v>
      </c>
      <c r="L1643" s="3">
        <f t="shared" si="186"/>
        <v>0</v>
      </c>
      <c r="M1643" s="3" t="str">
        <f t="shared" si="187"/>
        <v>Os195</v>
      </c>
      <c r="N1643" s="3">
        <f t="shared" si="188"/>
        <v>0</v>
      </c>
      <c r="O1643">
        <f>0</f>
        <v>0</v>
      </c>
    </row>
    <row r="1644" spans="2:15" hidden="1" x14ac:dyDescent="0.2">
      <c r="B1644" s="3">
        <v>76196</v>
      </c>
      <c r="C1644" s="3">
        <v>0</v>
      </c>
      <c r="D1644" s="3">
        <v>0</v>
      </c>
      <c r="E1644" s="3">
        <f>0</f>
        <v>0</v>
      </c>
      <c r="F1644" s="3">
        <f t="shared" si="182"/>
        <v>0</v>
      </c>
      <c r="G1644" t="str">
        <f>VLOOKUP(B1644,Nuclides!A:F,5,FALSE)</f>
        <v>Os196</v>
      </c>
      <c r="H1644">
        <f>VLOOKUP(B1644,Nuclides!A:F,4,FALSE)</f>
        <v>2094</v>
      </c>
      <c r="I1644" s="3" t="str">
        <f t="shared" si="183"/>
        <v>34.9min</v>
      </c>
      <c r="J1644" s="3">
        <f t="shared" si="184"/>
        <v>3.3101584553961092E-4</v>
      </c>
      <c r="K1644" s="3">
        <f t="shared" si="185"/>
        <v>0</v>
      </c>
      <c r="L1644" s="3">
        <f t="shared" si="186"/>
        <v>0</v>
      </c>
      <c r="M1644" s="3" t="str">
        <f t="shared" si="187"/>
        <v>Os196</v>
      </c>
      <c r="N1644" s="3">
        <f t="shared" si="188"/>
        <v>0</v>
      </c>
      <c r="O1644">
        <f>0</f>
        <v>0</v>
      </c>
    </row>
    <row r="1645" spans="2:15" hidden="1" x14ac:dyDescent="0.2">
      <c r="B1645" s="3">
        <v>77166</v>
      </c>
      <c r="C1645" s="3">
        <v>0</v>
      </c>
      <c r="D1645" s="3">
        <v>0</v>
      </c>
      <c r="E1645" s="3">
        <f>0</f>
        <v>0</v>
      </c>
      <c r="F1645" s="3">
        <f t="shared" si="182"/>
        <v>0</v>
      </c>
      <c r="G1645" t="str">
        <f>VLOOKUP(B1645,Nuclides!A:F,5,FALSE)</f>
        <v>Ir166</v>
      </c>
      <c r="H1645">
        <f>VLOOKUP(B1645,Nuclides!A:F,4,FALSE)</f>
        <v>1.0500000000000001E-2</v>
      </c>
      <c r="I1645" s="3" t="str">
        <f t="shared" si="183"/>
        <v>0.0105s</v>
      </c>
      <c r="J1645" s="3">
        <f t="shared" si="184"/>
        <v>66.014017196185264</v>
      </c>
      <c r="K1645" s="3">
        <f t="shared" si="185"/>
        <v>0</v>
      </c>
      <c r="L1645" s="3">
        <f t="shared" si="186"/>
        <v>0</v>
      </c>
      <c r="M1645" s="3" t="str">
        <f t="shared" si="187"/>
        <v>Ir166</v>
      </c>
      <c r="N1645" s="3">
        <f t="shared" si="188"/>
        <v>0</v>
      </c>
      <c r="O1645">
        <f>0</f>
        <v>0</v>
      </c>
    </row>
    <row r="1646" spans="2:15" hidden="1" x14ac:dyDescent="0.2">
      <c r="B1646" s="3">
        <v>77167</v>
      </c>
      <c r="C1646" s="3">
        <v>0</v>
      </c>
      <c r="D1646" s="3">
        <v>0</v>
      </c>
      <c r="E1646" s="3">
        <f>0</f>
        <v>0</v>
      </c>
      <c r="F1646" s="3">
        <f t="shared" si="182"/>
        <v>0</v>
      </c>
      <c r="G1646" t="str">
        <f>VLOOKUP(B1646,Nuclides!A:F,5,FALSE)</f>
        <v>Ir167</v>
      </c>
      <c r="H1646">
        <f>VLOOKUP(B1646,Nuclides!A:F,4,FALSE)</f>
        <v>0.03</v>
      </c>
      <c r="I1646" s="3" t="str">
        <f t="shared" si="183"/>
        <v>0.03s</v>
      </c>
      <c r="J1646" s="3">
        <f t="shared" si="184"/>
        <v>23.104906018664845</v>
      </c>
      <c r="K1646" s="3">
        <f t="shared" si="185"/>
        <v>0</v>
      </c>
      <c r="L1646" s="3">
        <f t="shared" si="186"/>
        <v>0</v>
      </c>
      <c r="M1646" s="3" t="str">
        <f t="shared" si="187"/>
        <v>Ir167</v>
      </c>
      <c r="N1646" s="3">
        <f t="shared" si="188"/>
        <v>0</v>
      </c>
      <c r="O1646">
        <f>0</f>
        <v>0</v>
      </c>
    </row>
    <row r="1647" spans="2:15" hidden="1" x14ac:dyDescent="0.2">
      <c r="B1647" s="3">
        <v>77168</v>
      </c>
      <c r="C1647" s="3">
        <v>0</v>
      </c>
      <c r="D1647" s="3">
        <v>0</v>
      </c>
      <c r="E1647" s="3">
        <f>0</f>
        <v>0</v>
      </c>
      <c r="F1647" s="3">
        <f t="shared" si="182"/>
        <v>0</v>
      </c>
      <c r="G1647" t="str">
        <f>VLOOKUP(B1647,Nuclides!A:F,5,FALSE)</f>
        <v>Ir168</v>
      </c>
      <c r="H1647">
        <f>VLOOKUP(B1647,Nuclides!A:F,4,FALSE)</f>
        <v>0.222</v>
      </c>
      <c r="I1647" s="3" t="str">
        <f t="shared" si="183"/>
        <v>0.222s</v>
      </c>
      <c r="J1647" s="3">
        <f t="shared" si="184"/>
        <v>3.1222845971168707</v>
      </c>
      <c r="K1647" s="3">
        <f t="shared" si="185"/>
        <v>0</v>
      </c>
      <c r="L1647" s="3">
        <f t="shared" si="186"/>
        <v>0</v>
      </c>
      <c r="M1647" s="3" t="str">
        <f t="shared" si="187"/>
        <v>Ir168</v>
      </c>
      <c r="N1647" s="3">
        <f t="shared" si="188"/>
        <v>0</v>
      </c>
      <c r="O1647">
        <f>0</f>
        <v>0</v>
      </c>
    </row>
    <row r="1648" spans="2:15" hidden="1" x14ac:dyDescent="0.2">
      <c r="B1648" s="3">
        <v>77169</v>
      </c>
      <c r="C1648" s="3">
        <v>0</v>
      </c>
      <c r="D1648" s="3">
        <v>0</v>
      </c>
      <c r="E1648" s="3">
        <f>0</f>
        <v>0</v>
      </c>
      <c r="F1648" s="3">
        <f t="shared" si="182"/>
        <v>0</v>
      </c>
      <c r="G1648" t="str">
        <f>VLOOKUP(B1648,Nuclides!A:F,5,FALSE)</f>
        <v>Ir169</v>
      </c>
      <c r="H1648">
        <f>VLOOKUP(B1648,Nuclides!A:F,4,FALSE)</f>
        <v>0.56999999999999995</v>
      </c>
      <c r="I1648" s="3" t="str">
        <f t="shared" si="183"/>
        <v>0.57s</v>
      </c>
      <c r="J1648" s="3">
        <f t="shared" si="184"/>
        <v>1.2160476851928865</v>
      </c>
      <c r="K1648" s="3">
        <f t="shared" si="185"/>
        <v>0</v>
      </c>
      <c r="L1648" s="3">
        <f t="shared" si="186"/>
        <v>0</v>
      </c>
      <c r="M1648" s="3" t="str">
        <f t="shared" si="187"/>
        <v>Ir169</v>
      </c>
      <c r="N1648" s="3">
        <f t="shared" si="188"/>
        <v>0</v>
      </c>
      <c r="O1648">
        <f>0</f>
        <v>0</v>
      </c>
    </row>
    <row r="1649" spans="2:15" hidden="1" x14ac:dyDescent="0.2">
      <c r="B1649" s="3">
        <v>77170</v>
      </c>
      <c r="C1649" s="3">
        <v>0</v>
      </c>
      <c r="D1649" s="3">
        <v>0</v>
      </c>
      <c r="E1649" s="3">
        <f>0</f>
        <v>0</v>
      </c>
      <c r="F1649" s="3">
        <f t="shared" si="182"/>
        <v>0</v>
      </c>
      <c r="G1649" t="str">
        <f>VLOOKUP(B1649,Nuclides!A:F,5,FALSE)</f>
        <v>Ir170</v>
      </c>
      <c r="H1649">
        <f>VLOOKUP(B1649,Nuclides!A:F,4,FALSE)</f>
        <v>0.87</v>
      </c>
      <c r="I1649" s="3" t="str">
        <f t="shared" si="183"/>
        <v>0.87s</v>
      </c>
      <c r="J1649" s="3">
        <f t="shared" si="184"/>
        <v>0.79672089719533945</v>
      </c>
      <c r="K1649" s="3">
        <f t="shared" si="185"/>
        <v>0</v>
      </c>
      <c r="L1649" s="3">
        <f t="shared" si="186"/>
        <v>0</v>
      </c>
      <c r="M1649" s="3" t="str">
        <f t="shared" si="187"/>
        <v>Ir170</v>
      </c>
      <c r="N1649" s="3">
        <f t="shared" si="188"/>
        <v>0</v>
      </c>
      <c r="O1649">
        <f>0</f>
        <v>0</v>
      </c>
    </row>
    <row r="1650" spans="2:15" hidden="1" x14ac:dyDescent="0.2">
      <c r="B1650" s="3">
        <v>77171</v>
      </c>
      <c r="C1650" s="3">
        <v>0</v>
      </c>
      <c r="D1650" s="3">
        <v>0</v>
      </c>
      <c r="E1650" s="3">
        <f>0</f>
        <v>0</v>
      </c>
      <c r="F1650" s="3">
        <f t="shared" si="182"/>
        <v>0</v>
      </c>
      <c r="G1650" t="str">
        <f>VLOOKUP(B1650,Nuclides!A:F,5,FALSE)</f>
        <v>Ir171</v>
      </c>
      <c r="H1650">
        <f>VLOOKUP(B1650,Nuclides!A:F,4,FALSE)</f>
        <v>3.2</v>
      </c>
      <c r="I1650" s="3" t="str">
        <f t="shared" si="183"/>
        <v>3.2s</v>
      </c>
      <c r="J1650" s="3">
        <f t="shared" si="184"/>
        <v>0.21660849392498288</v>
      </c>
      <c r="K1650" s="3">
        <f t="shared" si="185"/>
        <v>0</v>
      </c>
      <c r="L1650" s="3">
        <f t="shared" si="186"/>
        <v>0</v>
      </c>
      <c r="M1650" s="3" t="str">
        <f t="shared" si="187"/>
        <v>Ir171</v>
      </c>
      <c r="N1650" s="3">
        <f t="shared" si="188"/>
        <v>0</v>
      </c>
      <c r="O1650">
        <f>0</f>
        <v>0</v>
      </c>
    </row>
    <row r="1651" spans="2:15" hidden="1" x14ac:dyDescent="0.2">
      <c r="B1651" s="3">
        <v>77172</v>
      </c>
      <c r="C1651" s="3">
        <v>0</v>
      </c>
      <c r="D1651" s="3">
        <v>0</v>
      </c>
      <c r="E1651" s="3">
        <f>0</f>
        <v>0</v>
      </c>
      <c r="F1651" s="3">
        <f t="shared" si="182"/>
        <v>0</v>
      </c>
      <c r="G1651" t="str">
        <f>VLOOKUP(B1651,Nuclides!A:F,5,FALSE)</f>
        <v>Ir172</v>
      </c>
      <c r="H1651">
        <f>VLOOKUP(B1651,Nuclides!A:F,4,FALSE)</f>
        <v>4.4000000000000004</v>
      </c>
      <c r="I1651" s="3" t="str">
        <f t="shared" si="183"/>
        <v>4.4s</v>
      </c>
      <c r="J1651" s="3">
        <f t="shared" si="184"/>
        <v>0.15753345012726028</v>
      </c>
      <c r="K1651" s="3">
        <f t="shared" si="185"/>
        <v>0</v>
      </c>
      <c r="L1651" s="3">
        <f t="shared" si="186"/>
        <v>0</v>
      </c>
      <c r="M1651" s="3" t="str">
        <f t="shared" si="187"/>
        <v>Ir172</v>
      </c>
      <c r="N1651" s="3">
        <f t="shared" si="188"/>
        <v>0</v>
      </c>
      <c r="O1651">
        <f>0</f>
        <v>0</v>
      </c>
    </row>
    <row r="1652" spans="2:15" hidden="1" x14ac:dyDescent="0.2">
      <c r="B1652" s="3">
        <v>77173</v>
      </c>
      <c r="C1652" s="3">
        <v>0</v>
      </c>
      <c r="D1652" s="3">
        <v>0</v>
      </c>
      <c r="E1652" s="3">
        <f>0</f>
        <v>0</v>
      </c>
      <c r="F1652" s="3">
        <f t="shared" si="182"/>
        <v>0</v>
      </c>
      <c r="G1652" t="str">
        <f>VLOOKUP(B1652,Nuclides!A:F,5,FALSE)</f>
        <v>Ir173</v>
      </c>
      <c r="H1652">
        <f>VLOOKUP(B1652,Nuclides!A:F,4,FALSE)</f>
        <v>9</v>
      </c>
      <c r="I1652" s="3" t="str">
        <f t="shared" si="183"/>
        <v>9s</v>
      </c>
      <c r="J1652" s="3">
        <f t="shared" si="184"/>
        <v>7.7016353395549478E-2</v>
      </c>
      <c r="K1652" s="3">
        <f t="shared" si="185"/>
        <v>0</v>
      </c>
      <c r="L1652" s="3">
        <f t="shared" si="186"/>
        <v>0</v>
      </c>
      <c r="M1652" s="3" t="str">
        <f t="shared" si="187"/>
        <v>Ir173</v>
      </c>
      <c r="N1652" s="3">
        <f t="shared" si="188"/>
        <v>0</v>
      </c>
      <c r="O1652">
        <f>0</f>
        <v>0</v>
      </c>
    </row>
    <row r="1653" spans="2:15" hidden="1" x14ac:dyDescent="0.2">
      <c r="B1653" s="3">
        <v>77174</v>
      </c>
      <c r="C1653" s="3">
        <v>0</v>
      </c>
      <c r="D1653" s="3">
        <v>0</v>
      </c>
      <c r="E1653" s="3">
        <f>0</f>
        <v>0</v>
      </c>
      <c r="F1653" s="3">
        <f t="shared" si="182"/>
        <v>0</v>
      </c>
      <c r="G1653" t="str">
        <f>VLOOKUP(B1653,Nuclides!A:F,5,FALSE)</f>
        <v>Ir174</v>
      </c>
      <c r="H1653">
        <f>VLOOKUP(B1653,Nuclides!A:F,4,FALSE)</f>
        <v>7.9</v>
      </c>
      <c r="I1653" s="3" t="str">
        <f t="shared" si="183"/>
        <v>7.9s</v>
      </c>
      <c r="J1653" s="3">
        <f t="shared" si="184"/>
        <v>8.7740149437967749E-2</v>
      </c>
      <c r="K1653" s="3">
        <f t="shared" si="185"/>
        <v>0</v>
      </c>
      <c r="L1653" s="3">
        <f t="shared" si="186"/>
        <v>0</v>
      </c>
      <c r="M1653" s="3" t="str">
        <f t="shared" si="187"/>
        <v>Ir174</v>
      </c>
      <c r="N1653" s="3">
        <f t="shared" si="188"/>
        <v>0</v>
      </c>
      <c r="O1653">
        <f>0</f>
        <v>0</v>
      </c>
    </row>
    <row r="1654" spans="2:15" hidden="1" x14ac:dyDescent="0.2">
      <c r="B1654" s="3">
        <v>77175</v>
      </c>
      <c r="C1654" s="3">
        <v>0</v>
      </c>
      <c r="D1654" s="3">
        <v>0</v>
      </c>
      <c r="E1654" s="3">
        <f>0</f>
        <v>0</v>
      </c>
      <c r="F1654" s="3">
        <f t="shared" si="182"/>
        <v>0</v>
      </c>
      <c r="G1654" t="str">
        <f>VLOOKUP(B1654,Nuclides!A:F,5,FALSE)</f>
        <v>Ir175</v>
      </c>
      <c r="H1654">
        <f>VLOOKUP(B1654,Nuclides!A:F,4,FALSE)</f>
        <v>9</v>
      </c>
      <c r="I1654" s="3" t="str">
        <f t="shared" si="183"/>
        <v>9s</v>
      </c>
      <c r="J1654" s="3">
        <f t="shared" si="184"/>
        <v>7.7016353395549478E-2</v>
      </c>
      <c r="K1654" s="3">
        <f t="shared" si="185"/>
        <v>0</v>
      </c>
      <c r="L1654" s="3">
        <f t="shared" si="186"/>
        <v>0</v>
      </c>
      <c r="M1654" s="3" t="str">
        <f t="shared" si="187"/>
        <v>Ir175</v>
      </c>
      <c r="N1654" s="3">
        <f t="shared" si="188"/>
        <v>0</v>
      </c>
      <c r="O1654">
        <f>0</f>
        <v>0</v>
      </c>
    </row>
    <row r="1655" spans="2:15" hidden="1" x14ac:dyDescent="0.2">
      <c r="B1655" s="3">
        <v>77176</v>
      </c>
      <c r="C1655" s="3">
        <v>0</v>
      </c>
      <c r="D1655" s="3">
        <v>0</v>
      </c>
      <c r="E1655" s="3">
        <f>0</f>
        <v>0</v>
      </c>
      <c r="F1655" s="3">
        <f t="shared" si="182"/>
        <v>0</v>
      </c>
      <c r="G1655" t="str">
        <f>VLOOKUP(B1655,Nuclides!A:F,5,FALSE)</f>
        <v>Ir176</v>
      </c>
      <c r="H1655">
        <f>VLOOKUP(B1655,Nuclides!A:F,4,FALSE)</f>
        <v>8.6</v>
      </c>
      <c r="I1655" s="3" t="str">
        <f t="shared" si="183"/>
        <v>8.6s</v>
      </c>
      <c r="J1655" s="3">
        <f t="shared" si="184"/>
        <v>8.0598509367435497E-2</v>
      </c>
      <c r="K1655" s="3">
        <f t="shared" si="185"/>
        <v>0</v>
      </c>
      <c r="L1655" s="3">
        <f t="shared" si="186"/>
        <v>0</v>
      </c>
      <c r="M1655" s="3" t="str">
        <f t="shared" si="187"/>
        <v>Ir176</v>
      </c>
      <c r="N1655" s="3">
        <f t="shared" si="188"/>
        <v>0</v>
      </c>
      <c r="O1655">
        <f>0</f>
        <v>0</v>
      </c>
    </row>
    <row r="1656" spans="2:15" hidden="1" x14ac:dyDescent="0.2">
      <c r="B1656" s="3">
        <v>77177</v>
      </c>
      <c r="C1656" s="3">
        <v>0</v>
      </c>
      <c r="D1656" s="3">
        <v>0</v>
      </c>
      <c r="E1656" s="3">
        <f>0</f>
        <v>0</v>
      </c>
      <c r="F1656" s="3">
        <f t="shared" si="182"/>
        <v>0</v>
      </c>
      <c r="G1656" t="str">
        <f>VLOOKUP(B1656,Nuclides!A:F,5,FALSE)</f>
        <v>Ir177</v>
      </c>
      <c r="H1656">
        <f>VLOOKUP(B1656,Nuclides!A:F,4,FALSE)</f>
        <v>30</v>
      </c>
      <c r="I1656" s="3" t="str">
        <f t="shared" si="183"/>
        <v>30s</v>
      </c>
      <c r="J1656" s="3">
        <f t="shared" si="184"/>
        <v>2.3104906018664842E-2</v>
      </c>
      <c r="K1656" s="3">
        <f t="shared" si="185"/>
        <v>0</v>
      </c>
      <c r="L1656" s="3">
        <f t="shared" si="186"/>
        <v>0</v>
      </c>
      <c r="M1656" s="3" t="str">
        <f t="shared" si="187"/>
        <v>Ir177</v>
      </c>
      <c r="N1656" s="3">
        <f t="shared" si="188"/>
        <v>0</v>
      </c>
      <c r="O1656">
        <f>0</f>
        <v>0</v>
      </c>
    </row>
    <row r="1657" spans="2:15" hidden="1" x14ac:dyDescent="0.2">
      <c r="B1657" s="3">
        <v>77178</v>
      </c>
      <c r="C1657" s="3">
        <v>0</v>
      </c>
      <c r="D1657" s="3">
        <v>0</v>
      </c>
      <c r="E1657" s="3">
        <f>0</f>
        <v>0</v>
      </c>
      <c r="F1657" s="3">
        <f t="shared" si="182"/>
        <v>0</v>
      </c>
      <c r="G1657" t="str">
        <f>VLOOKUP(B1657,Nuclides!A:F,5,FALSE)</f>
        <v>Ir178</v>
      </c>
      <c r="H1657">
        <f>VLOOKUP(B1657,Nuclides!A:F,4,FALSE)</f>
        <v>12</v>
      </c>
      <c r="I1657" s="3" t="str">
        <f t="shared" si="183"/>
        <v>12s</v>
      </c>
      <c r="J1657" s="3">
        <f t="shared" si="184"/>
        <v>5.7762265046662105E-2</v>
      </c>
      <c r="K1657" s="3">
        <f t="shared" si="185"/>
        <v>0</v>
      </c>
      <c r="L1657" s="3">
        <f t="shared" si="186"/>
        <v>0</v>
      </c>
      <c r="M1657" s="3" t="str">
        <f t="shared" si="187"/>
        <v>Ir178</v>
      </c>
      <c r="N1657" s="3">
        <f t="shared" si="188"/>
        <v>0</v>
      </c>
      <c r="O1657">
        <f>0</f>
        <v>0</v>
      </c>
    </row>
    <row r="1658" spans="2:15" hidden="1" x14ac:dyDescent="0.2">
      <c r="B1658" s="3">
        <v>77179</v>
      </c>
      <c r="C1658" s="3">
        <v>0</v>
      </c>
      <c r="D1658" s="3">
        <v>0</v>
      </c>
      <c r="E1658" s="3">
        <f>0</f>
        <v>0</v>
      </c>
      <c r="F1658" s="3">
        <f t="shared" si="182"/>
        <v>0</v>
      </c>
      <c r="G1658" t="str">
        <f>VLOOKUP(B1658,Nuclides!A:F,5,FALSE)</f>
        <v>Ir179</v>
      </c>
      <c r="H1658">
        <f>VLOOKUP(B1658,Nuclides!A:F,4,FALSE)</f>
        <v>79</v>
      </c>
      <c r="I1658" s="3" t="str">
        <f t="shared" si="183"/>
        <v>1.32min</v>
      </c>
      <c r="J1658" s="3">
        <f t="shared" si="184"/>
        <v>8.7740149437967752E-3</v>
      </c>
      <c r="K1658" s="3">
        <f t="shared" si="185"/>
        <v>0</v>
      </c>
      <c r="L1658" s="3">
        <f t="shared" si="186"/>
        <v>0</v>
      </c>
      <c r="M1658" s="3" t="str">
        <f t="shared" si="187"/>
        <v>Ir179</v>
      </c>
      <c r="N1658" s="3">
        <f t="shared" si="188"/>
        <v>0</v>
      </c>
      <c r="O1658">
        <f>0</f>
        <v>0</v>
      </c>
    </row>
    <row r="1659" spans="2:15" hidden="1" x14ac:dyDescent="0.2">
      <c r="B1659" s="3">
        <v>77180</v>
      </c>
      <c r="C1659" s="3">
        <v>0</v>
      </c>
      <c r="D1659" s="3">
        <v>0</v>
      </c>
      <c r="E1659" s="3">
        <f>0</f>
        <v>0</v>
      </c>
      <c r="F1659" s="3">
        <f t="shared" si="182"/>
        <v>0</v>
      </c>
      <c r="G1659" t="str">
        <f>VLOOKUP(B1659,Nuclides!A:F,5,FALSE)</f>
        <v>Ir180</v>
      </c>
      <c r="H1659">
        <f>VLOOKUP(B1659,Nuclides!A:F,4,FALSE)</f>
        <v>90</v>
      </c>
      <c r="I1659" s="3" t="str">
        <f t="shared" si="183"/>
        <v>1.5min</v>
      </c>
      <c r="J1659" s="3">
        <f t="shared" si="184"/>
        <v>7.7016353395549476E-3</v>
      </c>
      <c r="K1659" s="3">
        <f t="shared" si="185"/>
        <v>0</v>
      </c>
      <c r="L1659" s="3">
        <f t="shared" si="186"/>
        <v>0</v>
      </c>
      <c r="M1659" s="3" t="str">
        <f t="shared" si="187"/>
        <v>Ir180</v>
      </c>
      <c r="N1659" s="3">
        <f t="shared" si="188"/>
        <v>0</v>
      </c>
      <c r="O1659">
        <f>0</f>
        <v>0</v>
      </c>
    </row>
    <row r="1660" spans="2:15" hidden="1" x14ac:dyDescent="0.2">
      <c r="B1660" s="3">
        <v>77181</v>
      </c>
      <c r="C1660" s="3">
        <v>0</v>
      </c>
      <c r="D1660" s="3">
        <v>0</v>
      </c>
      <c r="E1660" s="3">
        <f>0</f>
        <v>0</v>
      </c>
      <c r="F1660" s="3">
        <f t="shared" si="182"/>
        <v>0</v>
      </c>
      <c r="G1660" t="str">
        <f>VLOOKUP(B1660,Nuclides!A:F,5,FALSE)</f>
        <v>Ir181</v>
      </c>
      <c r="H1660">
        <f>VLOOKUP(B1660,Nuclides!A:F,4,FALSE)</f>
        <v>294</v>
      </c>
      <c r="I1660" s="3" t="str">
        <f t="shared" si="183"/>
        <v>4.9min</v>
      </c>
      <c r="J1660" s="3">
        <f t="shared" si="184"/>
        <v>2.3576434712923311E-3</v>
      </c>
      <c r="K1660" s="3">
        <f t="shared" si="185"/>
        <v>0</v>
      </c>
      <c r="L1660" s="3">
        <f t="shared" si="186"/>
        <v>0</v>
      </c>
      <c r="M1660" s="3" t="str">
        <f t="shared" si="187"/>
        <v>Ir181</v>
      </c>
      <c r="N1660" s="3">
        <f t="shared" si="188"/>
        <v>0</v>
      </c>
      <c r="O1660">
        <f>0</f>
        <v>0</v>
      </c>
    </row>
    <row r="1661" spans="2:15" hidden="1" x14ac:dyDescent="0.2">
      <c r="B1661" s="3">
        <v>77182</v>
      </c>
      <c r="C1661" s="3">
        <v>0</v>
      </c>
      <c r="D1661" s="3">
        <v>0</v>
      </c>
      <c r="E1661" s="3">
        <f>0</f>
        <v>0</v>
      </c>
      <c r="F1661" s="3">
        <f t="shared" si="182"/>
        <v>0</v>
      </c>
      <c r="G1661" t="str">
        <f>VLOOKUP(B1661,Nuclides!A:F,5,FALSE)</f>
        <v>Ir182</v>
      </c>
      <c r="H1661">
        <f>VLOOKUP(B1661,Nuclides!A:F,4,FALSE)</f>
        <v>900</v>
      </c>
      <c r="I1661" s="3" t="str">
        <f t="shared" si="183"/>
        <v>15min</v>
      </c>
      <c r="J1661" s="3">
        <f t="shared" si="184"/>
        <v>7.7016353395549476E-4</v>
      </c>
      <c r="K1661" s="3">
        <f t="shared" si="185"/>
        <v>0</v>
      </c>
      <c r="L1661" s="3">
        <f t="shared" si="186"/>
        <v>0</v>
      </c>
      <c r="M1661" s="3" t="str">
        <f t="shared" si="187"/>
        <v>Ir182</v>
      </c>
      <c r="N1661" s="3">
        <f t="shared" si="188"/>
        <v>0</v>
      </c>
      <c r="O1661">
        <f>0</f>
        <v>0</v>
      </c>
    </row>
    <row r="1662" spans="2:15" hidden="1" x14ac:dyDescent="0.2">
      <c r="B1662" s="3">
        <v>77183</v>
      </c>
      <c r="C1662" s="3">
        <v>0</v>
      </c>
      <c r="D1662" s="3">
        <v>0</v>
      </c>
      <c r="E1662" s="3">
        <f>0</f>
        <v>0</v>
      </c>
      <c r="F1662" s="3">
        <f t="shared" si="182"/>
        <v>0</v>
      </c>
      <c r="G1662" t="str">
        <f>VLOOKUP(B1662,Nuclides!A:F,5,FALSE)</f>
        <v>Ir183</v>
      </c>
      <c r="H1662">
        <f>VLOOKUP(B1662,Nuclides!A:F,4,FALSE)</f>
        <v>3480</v>
      </c>
      <c r="I1662" s="3" t="str">
        <f t="shared" si="183"/>
        <v>58min</v>
      </c>
      <c r="J1662" s="3">
        <f t="shared" si="184"/>
        <v>1.9918022429883485E-4</v>
      </c>
      <c r="K1662" s="3">
        <f t="shared" si="185"/>
        <v>0</v>
      </c>
      <c r="L1662" s="3">
        <f t="shared" si="186"/>
        <v>0</v>
      </c>
      <c r="M1662" s="3" t="str">
        <f t="shared" si="187"/>
        <v>Ir183</v>
      </c>
      <c r="N1662" s="3">
        <f t="shared" si="188"/>
        <v>0</v>
      </c>
      <c r="O1662">
        <f>0</f>
        <v>0</v>
      </c>
    </row>
    <row r="1663" spans="2:15" hidden="1" x14ac:dyDescent="0.2">
      <c r="B1663" s="3">
        <v>77184</v>
      </c>
      <c r="C1663" s="3">
        <v>0</v>
      </c>
      <c r="D1663" s="3">
        <v>0</v>
      </c>
      <c r="E1663" s="3">
        <f>0</f>
        <v>0</v>
      </c>
      <c r="F1663" s="3">
        <f t="shared" si="182"/>
        <v>0</v>
      </c>
      <c r="G1663" t="str">
        <f>VLOOKUP(B1663,Nuclides!A:F,5,FALSE)</f>
        <v>Ir184</v>
      </c>
      <c r="H1663">
        <f>VLOOKUP(B1663,Nuclides!A:F,4,FALSE)</f>
        <v>11124</v>
      </c>
      <c r="I1663" s="3" t="str">
        <f t="shared" si="183"/>
        <v>3.09h</v>
      </c>
      <c r="J1663" s="3">
        <f t="shared" si="184"/>
        <v>6.2310965530379829E-5</v>
      </c>
      <c r="K1663" s="3">
        <f t="shared" si="185"/>
        <v>0</v>
      </c>
      <c r="L1663" s="3">
        <f t="shared" si="186"/>
        <v>0</v>
      </c>
      <c r="M1663" s="3" t="str">
        <f t="shared" si="187"/>
        <v>Ir184</v>
      </c>
      <c r="N1663" s="3">
        <f t="shared" si="188"/>
        <v>0</v>
      </c>
      <c r="O1663">
        <f>0</f>
        <v>0</v>
      </c>
    </row>
    <row r="1664" spans="2:15" hidden="1" x14ac:dyDescent="0.2">
      <c r="B1664" s="3">
        <v>77185</v>
      </c>
      <c r="C1664" s="3">
        <v>0</v>
      </c>
      <c r="D1664" s="3">
        <v>0</v>
      </c>
      <c r="E1664" s="3">
        <f>0</f>
        <v>0</v>
      </c>
      <c r="F1664" s="3">
        <f t="shared" si="182"/>
        <v>0</v>
      </c>
      <c r="G1664" t="str">
        <f>VLOOKUP(B1664,Nuclides!A:F,5,FALSE)</f>
        <v>Ir185</v>
      </c>
      <c r="H1664">
        <f>VLOOKUP(B1664,Nuclides!A:F,4,FALSE)</f>
        <v>51840</v>
      </c>
      <c r="I1664" s="3" t="str">
        <f t="shared" si="183"/>
        <v>14.4h</v>
      </c>
      <c r="J1664" s="3">
        <f t="shared" si="184"/>
        <v>1.337089468672734E-5</v>
      </c>
      <c r="K1664" s="3">
        <f t="shared" si="185"/>
        <v>0</v>
      </c>
      <c r="L1664" s="3">
        <f t="shared" si="186"/>
        <v>0</v>
      </c>
      <c r="M1664" s="3" t="str">
        <f t="shared" si="187"/>
        <v>Ir185</v>
      </c>
      <c r="N1664" s="3">
        <f t="shared" si="188"/>
        <v>0</v>
      </c>
      <c r="O1664">
        <f>0</f>
        <v>0</v>
      </c>
    </row>
    <row r="1665" spans="2:15" hidden="1" x14ac:dyDescent="0.2">
      <c r="B1665" s="3">
        <v>77186</v>
      </c>
      <c r="C1665" s="3">
        <v>0</v>
      </c>
      <c r="D1665" s="3">
        <v>0</v>
      </c>
      <c r="E1665" s="3">
        <f>0</f>
        <v>0</v>
      </c>
      <c r="F1665" s="3">
        <f t="shared" si="182"/>
        <v>0</v>
      </c>
      <c r="G1665" t="str">
        <f>VLOOKUP(B1665,Nuclides!A:F,5,FALSE)</f>
        <v>Ir186</v>
      </c>
      <c r="H1665">
        <f>VLOOKUP(B1665,Nuclides!A:F,4,FALSE)</f>
        <v>59904</v>
      </c>
      <c r="I1665" s="3" t="str">
        <f t="shared" si="183"/>
        <v>16.64h</v>
      </c>
      <c r="J1665" s="3">
        <f t="shared" si="184"/>
        <v>1.1570966555821736E-5</v>
      </c>
      <c r="K1665" s="3">
        <f t="shared" si="185"/>
        <v>0</v>
      </c>
      <c r="L1665" s="3">
        <f t="shared" si="186"/>
        <v>0</v>
      </c>
      <c r="M1665" s="3" t="str">
        <f t="shared" si="187"/>
        <v>Ir186</v>
      </c>
      <c r="N1665" s="3">
        <f t="shared" si="188"/>
        <v>0</v>
      </c>
      <c r="O1665">
        <f>0</f>
        <v>0</v>
      </c>
    </row>
    <row r="1666" spans="2:15" hidden="1" x14ac:dyDescent="0.2">
      <c r="B1666" s="3">
        <v>77187</v>
      </c>
      <c r="C1666" s="3">
        <v>0</v>
      </c>
      <c r="D1666" s="3">
        <v>0</v>
      </c>
      <c r="E1666" s="3">
        <f>0</f>
        <v>0</v>
      </c>
      <c r="F1666" s="3">
        <f t="shared" si="182"/>
        <v>0</v>
      </c>
      <c r="G1666" t="str">
        <f>VLOOKUP(B1666,Nuclides!A:F,5,FALSE)</f>
        <v>Ir187</v>
      </c>
      <c r="H1666">
        <f>VLOOKUP(B1666,Nuclides!A:F,4,FALSE)</f>
        <v>37800</v>
      </c>
      <c r="I1666" s="3" t="str">
        <f t="shared" si="183"/>
        <v>10.5h</v>
      </c>
      <c r="J1666" s="3">
        <f t="shared" si="184"/>
        <v>1.833722699894035E-5</v>
      </c>
      <c r="K1666" s="3">
        <f t="shared" si="185"/>
        <v>0</v>
      </c>
      <c r="L1666" s="3">
        <f t="shared" si="186"/>
        <v>0</v>
      </c>
      <c r="M1666" s="3" t="str">
        <f t="shared" si="187"/>
        <v>Ir187</v>
      </c>
      <c r="N1666" s="3">
        <f t="shared" si="188"/>
        <v>0</v>
      </c>
      <c r="O1666">
        <f>0</f>
        <v>0</v>
      </c>
    </row>
    <row r="1667" spans="2:15" hidden="1" x14ac:dyDescent="0.2">
      <c r="B1667" s="3">
        <v>77188</v>
      </c>
      <c r="C1667" s="3">
        <v>0</v>
      </c>
      <c r="D1667" s="3">
        <v>0</v>
      </c>
      <c r="E1667" s="3">
        <f>0</f>
        <v>0</v>
      </c>
      <c r="F1667" s="3">
        <f t="shared" si="182"/>
        <v>0</v>
      </c>
      <c r="G1667" t="str">
        <f>VLOOKUP(B1667,Nuclides!A:F,5,FALSE)</f>
        <v>Ir188</v>
      </c>
      <c r="H1667">
        <f>VLOOKUP(B1667,Nuclides!A:F,4,FALSE)</f>
        <v>149400</v>
      </c>
      <c r="I1667" s="3" t="str">
        <f t="shared" si="183"/>
        <v>1.73d</v>
      </c>
      <c r="J1667" s="3">
        <f t="shared" si="184"/>
        <v>4.6395393611776789E-6</v>
      </c>
      <c r="K1667" s="3">
        <f t="shared" si="185"/>
        <v>0</v>
      </c>
      <c r="L1667" s="3">
        <f t="shared" si="186"/>
        <v>0</v>
      </c>
      <c r="M1667" s="3" t="str">
        <f t="shared" si="187"/>
        <v>Ir188</v>
      </c>
      <c r="N1667" s="3">
        <f t="shared" si="188"/>
        <v>0</v>
      </c>
      <c r="O1667">
        <f>0</f>
        <v>0</v>
      </c>
    </row>
    <row r="1668" spans="2:15" hidden="1" x14ac:dyDescent="0.2">
      <c r="B1668" s="3">
        <v>77189</v>
      </c>
      <c r="C1668" s="3">
        <v>0</v>
      </c>
      <c r="D1668" s="3">
        <v>0</v>
      </c>
      <c r="E1668" s="3">
        <f>0</f>
        <v>0</v>
      </c>
      <c r="F1668" s="3">
        <f t="shared" si="182"/>
        <v>0</v>
      </c>
      <c r="G1668" t="str">
        <f>VLOOKUP(B1668,Nuclides!A:F,5,FALSE)</f>
        <v>Ir189</v>
      </c>
      <c r="H1668">
        <f>VLOOKUP(B1668,Nuclides!A:F,4,FALSE)</f>
        <v>1140480</v>
      </c>
      <c r="I1668" s="3" t="str">
        <f t="shared" si="183"/>
        <v>13.2d</v>
      </c>
      <c r="J1668" s="3">
        <f t="shared" si="184"/>
        <v>6.077679403057882E-7</v>
      </c>
      <c r="K1668" s="3">
        <f t="shared" si="185"/>
        <v>0</v>
      </c>
      <c r="L1668" s="3">
        <f t="shared" si="186"/>
        <v>0</v>
      </c>
      <c r="M1668" s="3" t="str">
        <f t="shared" si="187"/>
        <v>Ir189</v>
      </c>
      <c r="N1668" s="3">
        <f t="shared" si="188"/>
        <v>0</v>
      </c>
      <c r="O1668">
        <f>0</f>
        <v>0</v>
      </c>
    </row>
    <row r="1669" spans="2:15" hidden="1" x14ac:dyDescent="0.2">
      <c r="B1669" s="3">
        <v>77190</v>
      </c>
      <c r="C1669" s="3">
        <v>0</v>
      </c>
      <c r="D1669" s="3">
        <v>0</v>
      </c>
      <c r="E1669" s="3">
        <f>0</f>
        <v>0</v>
      </c>
      <c r="F1669" s="3">
        <f t="shared" ref="F1669:F1732" si="189">SUM(C1669:E1669)</f>
        <v>0</v>
      </c>
      <c r="G1669" t="str">
        <f>VLOOKUP(B1669,Nuclides!A:F,5,FALSE)</f>
        <v>Ir190</v>
      </c>
      <c r="H1669">
        <f>VLOOKUP(B1669,Nuclides!A:F,4,FALSE)</f>
        <v>1017792</v>
      </c>
      <c r="I1669" s="3" t="str">
        <f t="shared" ref="I1669:I1732" si="190">IF(H1669="STABLE", "STABLE", IF(H1669&lt;60, H1669&amp;"s", IF(H1669&lt;3600, ROUND(H1669/60,2)&amp;"min", IF(H1669&lt;86400, ROUND(H1669/3600,2)&amp;"h", IF(H1669&lt;31536000, ROUND(H1669/86400,2)&amp;"d", ROUND(H1669/31536000,2)&amp;"y")))))</f>
        <v>11.78d</v>
      </c>
      <c r="J1669" s="3">
        <f t="shared" ref="J1669:J1732" si="191">LN(2)/H1669</f>
        <v>6.8103028964655379E-7</v>
      </c>
      <c r="K1669" s="3">
        <f t="shared" ref="K1669:K1732" si="192">10*F1669*(1-EXP(-J1669*600))*6240000000000</f>
        <v>0</v>
      </c>
      <c r="L1669" s="3">
        <f t="shared" ref="L1669:L1732" si="193">EXP(-J1669*30*60)*K1669</f>
        <v>0</v>
      </c>
      <c r="M1669" s="3" t="str">
        <f t="shared" ref="M1669:M1732" si="194">G1669</f>
        <v>Ir190</v>
      </c>
      <c r="N1669" s="3">
        <f t="shared" ref="N1669:N1732" si="195">L1669</f>
        <v>0</v>
      </c>
      <c r="O1669">
        <f>0</f>
        <v>0</v>
      </c>
    </row>
    <row r="1670" spans="2:15" hidden="1" x14ac:dyDescent="0.2">
      <c r="B1670" s="3">
        <v>77191</v>
      </c>
      <c r="C1670" s="3">
        <v>0</v>
      </c>
      <c r="D1670" s="3">
        <v>0</v>
      </c>
      <c r="E1670" s="3">
        <f>0</f>
        <v>0</v>
      </c>
      <c r="F1670" s="3">
        <f t="shared" si="189"/>
        <v>0</v>
      </c>
      <c r="G1670" t="str">
        <f>VLOOKUP(B1670,Nuclides!A:F,5,FALSE)</f>
        <v>Ir191</v>
      </c>
      <c r="H1670" t="str">
        <f>VLOOKUP(B1670,Nuclides!A:F,4,FALSE)</f>
        <v>STABLE</v>
      </c>
      <c r="I1670" s="3" t="str">
        <f t="shared" si="190"/>
        <v>STABLE</v>
      </c>
      <c r="J1670" s="3" t="e">
        <f t="shared" si="191"/>
        <v>#VALUE!</v>
      </c>
      <c r="K1670" s="3" t="e">
        <f t="shared" si="192"/>
        <v>#VALUE!</v>
      </c>
      <c r="L1670" s="3" t="e">
        <f t="shared" si="193"/>
        <v>#VALUE!</v>
      </c>
      <c r="M1670" s="3" t="str">
        <f t="shared" si="194"/>
        <v>Ir191</v>
      </c>
      <c r="N1670" s="3" t="e">
        <f t="shared" si="195"/>
        <v>#VALUE!</v>
      </c>
      <c r="O1670">
        <f>0</f>
        <v>0</v>
      </c>
    </row>
    <row r="1671" spans="2:15" hidden="1" x14ac:dyDescent="0.2">
      <c r="B1671" s="3">
        <v>77192</v>
      </c>
      <c r="C1671" s="3">
        <v>0</v>
      </c>
      <c r="D1671" s="3">
        <v>0</v>
      </c>
      <c r="E1671" s="3">
        <f>0</f>
        <v>0</v>
      </c>
      <c r="F1671" s="3">
        <f t="shared" si="189"/>
        <v>0</v>
      </c>
      <c r="G1671" t="str">
        <f>VLOOKUP(B1671,Nuclides!A:F,5,FALSE)</f>
        <v>Ir192</v>
      </c>
      <c r="H1671">
        <f>VLOOKUP(B1671,Nuclides!A:F,4,FALSE)</f>
        <v>6378825.5999999996</v>
      </c>
      <c r="I1671" s="3" t="str">
        <f t="shared" si="190"/>
        <v>73.83d</v>
      </c>
      <c r="J1671" s="3">
        <f t="shared" si="191"/>
        <v>1.0866376101581227E-7</v>
      </c>
      <c r="K1671" s="3">
        <f t="shared" si="192"/>
        <v>0</v>
      </c>
      <c r="L1671" s="3">
        <f t="shared" si="193"/>
        <v>0</v>
      </c>
      <c r="M1671" s="3" t="str">
        <f t="shared" si="194"/>
        <v>Ir192</v>
      </c>
      <c r="N1671" s="3">
        <f t="shared" si="195"/>
        <v>0</v>
      </c>
      <c r="O1671">
        <f>0</f>
        <v>0</v>
      </c>
    </row>
    <row r="1672" spans="2:15" hidden="1" x14ac:dyDescent="0.2">
      <c r="B1672" s="3">
        <v>77193</v>
      </c>
      <c r="C1672" s="3">
        <v>0</v>
      </c>
      <c r="D1672" s="3">
        <v>0</v>
      </c>
      <c r="E1672" s="3">
        <f>0</f>
        <v>0</v>
      </c>
      <c r="F1672" s="3">
        <f t="shared" si="189"/>
        <v>0</v>
      </c>
      <c r="G1672" t="str">
        <f>VLOOKUP(B1672,Nuclides!A:F,5,FALSE)</f>
        <v>Ir193</v>
      </c>
      <c r="H1672" t="str">
        <f>VLOOKUP(B1672,Nuclides!A:F,4,FALSE)</f>
        <v>STABLE</v>
      </c>
      <c r="I1672" s="3" t="str">
        <f t="shared" si="190"/>
        <v>STABLE</v>
      </c>
      <c r="J1672" s="3" t="e">
        <f t="shared" si="191"/>
        <v>#VALUE!</v>
      </c>
      <c r="K1672" s="3" t="e">
        <f t="shared" si="192"/>
        <v>#VALUE!</v>
      </c>
      <c r="L1672" s="3" t="e">
        <f t="shared" si="193"/>
        <v>#VALUE!</v>
      </c>
      <c r="M1672" s="3" t="str">
        <f t="shared" si="194"/>
        <v>Ir193</v>
      </c>
      <c r="N1672" s="3" t="e">
        <f t="shared" si="195"/>
        <v>#VALUE!</v>
      </c>
      <c r="O1672">
        <f>0</f>
        <v>0</v>
      </c>
    </row>
    <row r="1673" spans="2:15" hidden="1" x14ac:dyDescent="0.2">
      <c r="B1673" s="3">
        <v>77194</v>
      </c>
      <c r="C1673" s="3">
        <v>0</v>
      </c>
      <c r="D1673" s="3">
        <v>0</v>
      </c>
      <c r="E1673" s="3">
        <f>0</f>
        <v>0</v>
      </c>
      <c r="F1673" s="3">
        <f t="shared" si="189"/>
        <v>0</v>
      </c>
      <c r="G1673" t="str">
        <f>VLOOKUP(B1673,Nuclides!A:F,5,FALSE)</f>
        <v>Ir194</v>
      </c>
      <c r="H1673">
        <f>VLOOKUP(B1673,Nuclides!A:F,4,FALSE)</f>
        <v>69408</v>
      </c>
      <c r="I1673" s="3" t="str">
        <f t="shared" si="190"/>
        <v>19.28h</v>
      </c>
      <c r="J1673" s="3">
        <f t="shared" si="191"/>
        <v>9.9865603469332831E-6</v>
      </c>
      <c r="K1673" s="3">
        <f t="shared" si="192"/>
        <v>0</v>
      </c>
      <c r="L1673" s="3">
        <f t="shared" si="193"/>
        <v>0</v>
      </c>
      <c r="M1673" s="3" t="str">
        <f t="shared" si="194"/>
        <v>Ir194</v>
      </c>
      <c r="N1673" s="3">
        <f t="shared" si="195"/>
        <v>0</v>
      </c>
      <c r="O1673">
        <f>0</f>
        <v>0</v>
      </c>
    </row>
    <row r="1674" spans="2:15" hidden="1" x14ac:dyDescent="0.2">
      <c r="B1674" s="3">
        <v>77195</v>
      </c>
      <c r="C1674" s="3">
        <v>0</v>
      </c>
      <c r="D1674" s="3">
        <v>0</v>
      </c>
      <c r="E1674" s="3">
        <f>0</f>
        <v>0</v>
      </c>
      <c r="F1674" s="3">
        <f t="shared" si="189"/>
        <v>0</v>
      </c>
      <c r="G1674" t="str">
        <f>VLOOKUP(B1674,Nuclides!A:F,5,FALSE)</f>
        <v>Ir195</v>
      </c>
      <c r="H1674">
        <f>VLOOKUP(B1674,Nuclides!A:F,4,FALSE)</f>
        <v>8244</v>
      </c>
      <c r="I1674" s="3" t="str">
        <f t="shared" si="190"/>
        <v>2.29h</v>
      </c>
      <c r="J1674" s="3">
        <f t="shared" si="191"/>
        <v>8.4078988423088945E-5</v>
      </c>
      <c r="K1674" s="3">
        <f t="shared" si="192"/>
        <v>0</v>
      </c>
      <c r="L1674" s="3">
        <f t="shared" si="193"/>
        <v>0</v>
      </c>
      <c r="M1674" s="3" t="str">
        <f t="shared" si="194"/>
        <v>Ir195</v>
      </c>
      <c r="N1674" s="3">
        <f t="shared" si="195"/>
        <v>0</v>
      </c>
      <c r="O1674">
        <f>0</f>
        <v>0</v>
      </c>
    </row>
    <row r="1675" spans="2:15" hidden="1" x14ac:dyDescent="0.2">
      <c r="B1675" s="3">
        <v>77196</v>
      </c>
      <c r="C1675" s="3">
        <v>0</v>
      </c>
      <c r="D1675" s="3">
        <v>0</v>
      </c>
      <c r="E1675" s="3">
        <f>0</f>
        <v>0</v>
      </c>
      <c r="F1675" s="3">
        <f t="shared" si="189"/>
        <v>0</v>
      </c>
      <c r="G1675" t="str">
        <f>VLOOKUP(B1675,Nuclides!A:F,5,FALSE)</f>
        <v>Ir196</v>
      </c>
      <c r="H1675">
        <f>VLOOKUP(B1675,Nuclides!A:F,4,FALSE)</f>
        <v>52</v>
      </c>
      <c r="I1675" s="3" t="str">
        <f t="shared" si="190"/>
        <v>52s</v>
      </c>
      <c r="J1675" s="3">
        <f t="shared" si="191"/>
        <v>1.332975347230664E-2</v>
      </c>
      <c r="K1675" s="3">
        <f t="shared" si="192"/>
        <v>0</v>
      </c>
      <c r="L1675" s="3">
        <f t="shared" si="193"/>
        <v>0</v>
      </c>
      <c r="M1675" s="3" t="str">
        <f t="shared" si="194"/>
        <v>Ir196</v>
      </c>
      <c r="N1675" s="3">
        <f t="shared" si="195"/>
        <v>0</v>
      </c>
      <c r="O1675">
        <f>0</f>
        <v>0</v>
      </c>
    </row>
    <row r="1676" spans="2:15" hidden="1" x14ac:dyDescent="0.2">
      <c r="B1676" s="3">
        <v>77197</v>
      </c>
      <c r="C1676" s="3">
        <v>0</v>
      </c>
      <c r="D1676" s="3">
        <v>0</v>
      </c>
      <c r="E1676" s="3">
        <f>0</f>
        <v>0</v>
      </c>
      <c r="F1676" s="3">
        <f t="shared" si="189"/>
        <v>0</v>
      </c>
      <c r="G1676" t="str">
        <f>VLOOKUP(B1676,Nuclides!A:F,5,FALSE)</f>
        <v>Ir197</v>
      </c>
      <c r="H1676">
        <f>VLOOKUP(B1676,Nuclides!A:F,4,FALSE)</f>
        <v>348</v>
      </c>
      <c r="I1676" s="3" t="str">
        <f t="shared" si="190"/>
        <v>5.8min</v>
      </c>
      <c r="J1676" s="3">
        <f t="shared" si="191"/>
        <v>1.9918022429883486E-3</v>
      </c>
      <c r="K1676" s="3">
        <f t="shared" si="192"/>
        <v>0</v>
      </c>
      <c r="L1676" s="3">
        <f t="shared" si="193"/>
        <v>0</v>
      </c>
      <c r="M1676" s="3" t="str">
        <f t="shared" si="194"/>
        <v>Ir197</v>
      </c>
      <c r="N1676" s="3">
        <f t="shared" si="195"/>
        <v>0</v>
      </c>
      <c r="O1676">
        <f>0</f>
        <v>0</v>
      </c>
    </row>
    <row r="1677" spans="2:15" hidden="1" x14ac:dyDescent="0.2">
      <c r="B1677" s="3">
        <v>77198</v>
      </c>
      <c r="C1677" s="3">
        <v>0</v>
      </c>
      <c r="D1677" s="3">
        <v>0</v>
      </c>
      <c r="E1677" s="3">
        <f>0</f>
        <v>0</v>
      </c>
      <c r="F1677" s="3">
        <f t="shared" si="189"/>
        <v>0</v>
      </c>
      <c r="G1677" t="str">
        <f>VLOOKUP(B1677,Nuclides!A:F,5,FALSE)</f>
        <v>Ir198</v>
      </c>
      <c r="H1677">
        <f>VLOOKUP(B1677,Nuclides!A:F,4,FALSE)</f>
        <v>8</v>
      </c>
      <c r="I1677" s="3" t="str">
        <f t="shared" si="190"/>
        <v>8s</v>
      </c>
      <c r="J1677" s="3">
        <f t="shared" si="191"/>
        <v>8.6643397569993161E-2</v>
      </c>
      <c r="K1677" s="3">
        <f t="shared" si="192"/>
        <v>0</v>
      </c>
      <c r="L1677" s="3">
        <f t="shared" si="193"/>
        <v>0</v>
      </c>
      <c r="M1677" s="3" t="str">
        <f t="shared" si="194"/>
        <v>Ir198</v>
      </c>
      <c r="N1677" s="3">
        <f t="shared" si="195"/>
        <v>0</v>
      </c>
      <c r="O1677">
        <f>0</f>
        <v>0</v>
      </c>
    </row>
    <row r="1678" spans="2:15" hidden="1" x14ac:dyDescent="0.2">
      <c r="B1678" s="3">
        <v>78168</v>
      </c>
      <c r="C1678" s="3">
        <v>0</v>
      </c>
      <c r="D1678" s="3">
        <v>0</v>
      </c>
      <c r="E1678" s="3">
        <f>0</f>
        <v>0</v>
      </c>
      <c r="F1678" s="3">
        <f t="shared" si="189"/>
        <v>0</v>
      </c>
      <c r="G1678" t="str">
        <f>VLOOKUP(B1678,Nuclides!A:F,5,FALSE)</f>
        <v>Pt168</v>
      </c>
      <c r="H1678">
        <f>VLOOKUP(B1678,Nuclides!A:F,4,FALSE)</f>
        <v>2.0200000000000001E-3</v>
      </c>
      <c r="I1678" s="3" t="str">
        <f t="shared" si="190"/>
        <v>0.00202s</v>
      </c>
      <c r="J1678" s="3">
        <f t="shared" si="191"/>
        <v>343.14216859403228</v>
      </c>
      <c r="K1678" s="3">
        <f t="shared" si="192"/>
        <v>0</v>
      </c>
      <c r="L1678" s="3">
        <f t="shared" si="193"/>
        <v>0</v>
      </c>
      <c r="M1678" s="3" t="str">
        <f t="shared" si="194"/>
        <v>Pt168</v>
      </c>
      <c r="N1678" s="3">
        <f t="shared" si="195"/>
        <v>0</v>
      </c>
      <c r="O1678">
        <f>0</f>
        <v>0</v>
      </c>
    </row>
    <row r="1679" spans="2:15" hidden="1" x14ac:dyDescent="0.2">
      <c r="B1679" s="3">
        <v>78169</v>
      </c>
      <c r="C1679" s="3">
        <v>0</v>
      </c>
      <c r="D1679" s="3">
        <v>0</v>
      </c>
      <c r="E1679" s="3">
        <f>0</f>
        <v>0</v>
      </c>
      <c r="F1679" s="3">
        <f t="shared" si="189"/>
        <v>0</v>
      </c>
      <c r="G1679" t="str">
        <f>VLOOKUP(B1679,Nuclides!A:F,5,FALSE)</f>
        <v>Pt169</v>
      </c>
      <c r="H1679">
        <f>VLOOKUP(B1679,Nuclides!A:F,4,FALSE)</f>
        <v>6.9899999999999997E-3</v>
      </c>
      <c r="I1679" s="3" t="str">
        <f t="shared" si="190"/>
        <v>0.00699s</v>
      </c>
      <c r="J1679" s="3">
        <f t="shared" si="191"/>
        <v>99.162686775385595</v>
      </c>
      <c r="K1679" s="3">
        <f t="shared" si="192"/>
        <v>0</v>
      </c>
      <c r="L1679" s="3">
        <f t="shared" si="193"/>
        <v>0</v>
      </c>
      <c r="M1679" s="3" t="str">
        <f t="shared" si="194"/>
        <v>Pt169</v>
      </c>
      <c r="N1679" s="3">
        <f t="shared" si="195"/>
        <v>0</v>
      </c>
      <c r="O1679">
        <f>0</f>
        <v>0</v>
      </c>
    </row>
    <row r="1680" spans="2:15" hidden="1" x14ac:dyDescent="0.2">
      <c r="B1680" s="3">
        <v>78170</v>
      </c>
      <c r="C1680" s="3">
        <v>0</v>
      </c>
      <c r="D1680" s="3">
        <v>0</v>
      </c>
      <c r="E1680" s="3">
        <f>0</f>
        <v>0</v>
      </c>
      <c r="F1680" s="3">
        <f t="shared" si="189"/>
        <v>0</v>
      </c>
      <c r="G1680" t="str">
        <f>VLOOKUP(B1680,Nuclides!A:F,5,FALSE)</f>
        <v>Pt170</v>
      </c>
      <c r="H1680">
        <f>VLOOKUP(B1680,Nuclides!A:F,4,FALSE)</f>
        <v>1.38E-2</v>
      </c>
      <c r="I1680" s="3" t="str">
        <f t="shared" si="190"/>
        <v>0.0138s</v>
      </c>
      <c r="J1680" s="3">
        <f t="shared" si="191"/>
        <v>50.228056562314876</v>
      </c>
      <c r="K1680" s="3">
        <f t="shared" si="192"/>
        <v>0</v>
      </c>
      <c r="L1680" s="3">
        <f t="shared" si="193"/>
        <v>0</v>
      </c>
      <c r="M1680" s="3" t="str">
        <f t="shared" si="194"/>
        <v>Pt170</v>
      </c>
      <c r="N1680" s="3">
        <f t="shared" si="195"/>
        <v>0</v>
      </c>
      <c r="O1680">
        <f>0</f>
        <v>0</v>
      </c>
    </row>
    <row r="1681" spans="2:15" hidden="1" x14ac:dyDescent="0.2">
      <c r="B1681" s="3">
        <v>78171</v>
      </c>
      <c r="C1681" s="3">
        <v>0</v>
      </c>
      <c r="D1681" s="3">
        <v>0</v>
      </c>
      <c r="E1681" s="3">
        <f>0</f>
        <v>0</v>
      </c>
      <c r="F1681" s="3">
        <f t="shared" si="189"/>
        <v>0</v>
      </c>
      <c r="G1681" t="str">
        <f>VLOOKUP(B1681,Nuclides!A:F,5,FALSE)</f>
        <v>Pt171</v>
      </c>
      <c r="H1681">
        <f>VLOOKUP(B1681,Nuclides!A:F,4,FALSE)</f>
        <v>4.5499999999999999E-2</v>
      </c>
      <c r="I1681" s="3" t="str">
        <f t="shared" si="190"/>
        <v>0.0455s</v>
      </c>
      <c r="J1681" s="3">
        <f t="shared" si="191"/>
        <v>15.234003968350446</v>
      </c>
      <c r="K1681" s="3">
        <f t="shared" si="192"/>
        <v>0</v>
      </c>
      <c r="L1681" s="3">
        <f t="shared" si="193"/>
        <v>0</v>
      </c>
      <c r="M1681" s="3" t="str">
        <f t="shared" si="194"/>
        <v>Pt171</v>
      </c>
      <c r="N1681" s="3">
        <f t="shared" si="195"/>
        <v>0</v>
      </c>
      <c r="O1681">
        <f>0</f>
        <v>0</v>
      </c>
    </row>
    <row r="1682" spans="2:15" hidden="1" x14ac:dyDescent="0.2">
      <c r="B1682" s="3">
        <v>78172</v>
      </c>
      <c r="C1682" s="3">
        <v>0</v>
      </c>
      <c r="D1682" s="3">
        <v>0</v>
      </c>
      <c r="E1682" s="3">
        <f>0</f>
        <v>0</v>
      </c>
      <c r="F1682" s="3">
        <f t="shared" si="189"/>
        <v>0</v>
      </c>
      <c r="G1682" t="str">
        <f>VLOOKUP(B1682,Nuclides!A:F,5,FALSE)</f>
        <v>Pt172</v>
      </c>
      <c r="H1682">
        <f>VLOOKUP(B1682,Nuclides!A:F,4,FALSE)</f>
        <v>9.7599999999999895E-2</v>
      </c>
      <c r="I1682" s="3" t="str">
        <f t="shared" si="190"/>
        <v>0.0975999999999999s</v>
      </c>
      <c r="J1682" s="3">
        <f t="shared" si="191"/>
        <v>7.101917833606004</v>
      </c>
      <c r="K1682" s="3">
        <f t="shared" si="192"/>
        <v>0</v>
      </c>
      <c r="L1682" s="3">
        <f t="shared" si="193"/>
        <v>0</v>
      </c>
      <c r="M1682" s="3" t="str">
        <f t="shared" si="194"/>
        <v>Pt172</v>
      </c>
      <c r="N1682" s="3">
        <f t="shared" si="195"/>
        <v>0</v>
      </c>
      <c r="O1682">
        <f>0</f>
        <v>0</v>
      </c>
    </row>
    <row r="1683" spans="2:15" hidden="1" x14ac:dyDescent="0.2">
      <c r="B1683" s="3">
        <v>78173</v>
      </c>
      <c r="C1683" s="3">
        <v>0</v>
      </c>
      <c r="D1683" s="3">
        <v>0</v>
      </c>
      <c r="E1683" s="3">
        <f>0</f>
        <v>0</v>
      </c>
      <c r="F1683" s="3">
        <f t="shared" si="189"/>
        <v>0</v>
      </c>
      <c r="G1683" t="str">
        <f>VLOOKUP(B1683,Nuclides!A:F,5,FALSE)</f>
        <v>Pt173</v>
      </c>
      <c r="H1683">
        <f>VLOOKUP(B1683,Nuclides!A:F,4,FALSE)</f>
        <v>0.38200000000000001</v>
      </c>
      <c r="I1683" s="3" t="str">
        <f t="shared" si="190"/>
        <v>0.382s</v>
      </c>
      <c r="J1683" s="3">
        <f t="shared" si="191"/>
        <v>1.8145214150783908</v>
      </c>
      <c r="K1683" s="3">
        <f t="shared" si="192"/>
        <v>0</v>
      </c>
      <c r="L1683" s="3">
        <f t="shared" si="193"/>
        <v>0</v>
      </c>
      <c r="M1683" s="3" t="str">
        <f t="shared" si="194"/>
        <v>Pt173</v>
      </c>
      <c r="N1683" s="3">
        <f t="shared" si="195"/>
        <v>0</v>
      </c>
      <c r="O1683">
        <f>0</f>
        <v>0</v>
      </c>
    </row>
    <row r="1684" spans="2:15" hidden="1" x14ac:dyDescent="0.2">
      <c r="B1684" s="3">
        <v>78174</v>
      </c>
      <c r="C1684" s="3">
        <v>0</v>
      </c>
      <c r="D1684" s="3">
        <v>0</v>
      </c>
      <c r="E1684" s="3">
        <f>0</f>
        <v>0</v>
      </c>
      <c r="F1684" s="3">
        <f t="shared" si="189"/>
        <v>0</v>
      </c>
      <c r="G1684" t="str">
        <f>VLOOKUP(B1684,Nuclides!A:F,5,FALSE)</f>
        <v>Pt174</v>
      </c>
      <c r="H1684">
        <f>VLOOKUP(B1684,Nuclides!A:F,4,FALSE)</f>
        <v>0.88900000000000001</v>
      </c>
      <c r="I1684" s="3" t="str">
        <f t="shared" si="190"/>
        <v>0.889s</v>
      </c>
      <c r="J1684" s="3">
        <f t="shared" si="191"/>
        <v>0.77969311649037709</v>
      </c>
      <c r="K1684" s="3">
        <f t="shared" si="192"/>
        <v>0</v>
      </c>
      <c r="L1684" s="3">
        <f t="shared" si="193"/>
        <v>0</v>
      </c>
      <c r="M1684" s="3" t="str">
        <f t="shared" si="194"/>
        <v>Pt174</v>
      </c>
      <c r="N1684" s="3">
        <f t="shared" si="195"/>
        <v>0</v>
      </c>
      <c r="O1684">
        <f>0</f>
        <v>0</v>
      </c>
    </row>
    <row r="1685" spans="2:15" hidden="1" x14ac:dyDescent="0.2">
      <c r="B1685" s="3">
        <v>78175</v>
      </c>
      <c r="C1685" s="3">
        <v>0</v>
      </c>
      <c r="D1685" s="3">
        <v>0</v>
      </c>
      <c r="E1685" s="3">
        <f>0</f>
        <v>0</v>
      </c>
      <c r="F1685" s="3">
        <f t="shared" si="189"/>
        <v>0</v>
      </c>
      <c r="G1685" t="str">
        <f>VLOOKUP(B1685,Nuclides!A:F,5,FALSE)</f>
        <v>Pt175</v>
      </c>
      <c r="H1685">
        <f>VLOOKUP(B1685,Nuclides!A:F,4,FALSE)</f>
        <v>2.5299999999999998</v>
      </c>
      <c r="I1685" s="3" t="str">
        <f t="shared" si="190"/>
        <v>2.53s</v>
      </c>
      <c r="J1685" s="3">
        <f t="shared" si="191"/>
        <v>0.27397121761262661</v>
      </c>
      <c r="K1685" s="3">
        <f t="shared" si="192"/>
        <v>0</v>
      </c>
      <c r="L1685" s="3">
        <f t="shared" si="193"/>
        <v>0</v>
      </c>
      <c r="M1685" s="3" t="str">
        <f t="shared" si="194"/>
        <v>Pt175</v>
      </c>
      <c r="N1685" s="3">
        <f t="shared" si="195"/>
        <v>0</v>
      </c>
      <c r="O1685">
        <f>0</f>
        <v>0</v>
      </c>
    </row>
    <row r="1686" spans="2:15" hidden="1" x14ac:dyDescent="0.2">
      <c r="B1686" s="3">
        <v>78176</v>
      </c>
      <c r="C1686" s="3">
        <v>0</v>
      </c>
      <c r="D1686" s="3">
        <v>0</v>
      </c>
      <c r="E1686" s="3">
        <f>0</f>
        <v>0</v>
      </c>
      <c r="F1686" s="3">
        <f t="shared" si="189"/>
        <v>0</v>
      </c>
      <c r="G1686" t="str">
        <f>VLOOKUP(B1686,Nuclides!A:F,5,FALSE)</f>
        <v>Pt176</v>
      </c>
      <c r="H1686">
        <f>VLOOKUP(B1686,Nuclides!A:F,4,FALSE)</f>
        <v>6.33</v>
      </c>
      <c r="I1686" s="3" t="str">
        <f t="shared" si="190"/>
        <v>6.33s</v>
      </c>
      <c r="J1686" s="3">
        <f t="shared" si="191"/>
        <v>0.10950192425907508</v>
      </c>
      <c r="K1686" s="3">
        <f t="shared" si="192"/>
        <v>0</v>
      </c>
      <c r="L1686" s="3">
        <f t="shared" si="193"/>
        <v>0</v>
      </c>
      <c r="M1686" s="3" t="str">
        <f t="shared" si="194"/>
        <v>Pt176</v>
      </c>
      <c r="N1686" s="3">
        <f t="shared" si="195"/>
        <v>0</v>
      </c>
      <c r="O1686">
        <f>0</f>
        <v>0</v>
      </c>
    </row>
    <row r="1687" spans="2:15" hidden="1" x14ac:dyDescent="0.2">
      <c r="B1687" s="3">
        <v>78177</v>
      </c>
      <c r="C1687" s="3">
        <v>0</v>
      </c>
      <c r="D1687" s="3">
        <v>0</v>
      </c>
      <c r="E1687" s="3">
        <f>0</f>
        <v>0</v>
      </c>
      <c r="F1687" s="3">
        <f t="shared" si="189"/>
        <v>0</v>
      </c>
      <c r="G1687" t="str">
        <f>VLOOKUP(B1687,Nuclides!A:F,5,FALSE)</f>
        <v>Pt177</v>
      </c>
      <c r="H1687">
        <f>VLOOKUP(B1687,Nuclides!A:F,4,FALSE)</f>
        <v>10.6</v>
      </c>
      <c r="I1687" s="3" t="str">
        <f t="shared" si="190"/>
        <v>10.6s</v>
      </c>
      <c r="J1687" s="3">
        <f t="shared" si="191"/>
        <v>6.539124344905145E-2</v>
      </c>
      <c r="K1687" s="3">
        <f t="shared" si="192"/>
        <v>0</v>
      </c>
      <c r="L1687" s="3">
        <f t="shared" si="193"/>
        <v>0</v>
      </c>
      <c r="M1687" s="3" t="str">
        <f t="shared" si="194"/>
        <v>Pt177</v>
      </c>
      <c r="N1687" s="3">
        <f t="shared" si="195"/>
        <v>0</v>
      </c>
      <c r="O1687">
        <f>0</f>
        <v>0</v>
      </c>
    </row>
    <row r="1688" spans="2:15" hidden="1" x14ac:dyDescent="0.2">
      <c r="B1688" s="3">
        <v>78178</v>
      </c>
      <c r="C1688" s="3">
        <v>0</v>
      </c>
      <c r="D1688" s="3">
        <v>0</v>
      </c>
      <c r="E1688" s="3">
        <f>0</f>
        <v>0</v>
      </c>
      <c r="F1688" s="3">
        <f t="shared" si="189"/>
        <v>0</v>
      </c>
      <c r="G1688" t="str">
        <f>VLOOKUP(B1688,Nuclides!A:F,5,FALSE)</f>
        <v>Pt178</v>
      </c>
      <c r="H1688">
        <f>VLOOKUP(B1688,Nuclides!A:F,4,FALSE)</f>
        <v>20.7</v>
      </c>
      <c r="I1688" s="3" t="str">
        <f t="shared" si="190"/>
        <v>20.7s</v>
      </c>
      <c r="J1688" s="3">
        <f t="shared" si="191"/>
        <v>3.3485371041543255E-2</v>
      </c>
      <c r="K1688" s="3">
        <f t="shared" si="192"/>
        <v>0</v>
      </c>
      <c r="L1688" s="3">
        <f t="shared" si="193"/>
        <v>0</v>
      </c>
      <c r="M1688" s="3" t="str">
        <f t="shared" si="194"/>
        <v>Pt178</v>
      </c>
      <c r="N1688" s="3">
        <f t="shared" si="195"/>
        <v>0</v>
      </c>
      <c r="O1688">
        <f>0</f>
        <v>0</v>
      </c>
    </row>
    <row r="1689" spans="2:15" hidden="1" x14ac:dyDescent="0.2">
      <c r="B1689" s="3">
        <v>78179</v>
      </c>
      <c r="C1689" s="3">
        <v>0</v>
      </c>
      <c r="D1689" s="3">
        <v>0</v>
      </c>
      <c r="E1689" s="3">
        <f>0</f>
        <v>0</v>
      </c>
      <c r="F1689" s="3">
        <f t="shared" si="189"/>
        <v>0</v>
      </c>
      <c r="G1689" t="str">
        <f>VLOOKUP(B1689,Nuclides!A:F,5,FALSE)</f>
        <v>Pt179</v>
      </c>
      <c r="H1689">
        <f>VLOOKUP(B1689,Nuclides!A:F,4,FALSE)</f>
        <v>21.2</v>
      </c>
      <c r="I1689" s="3" t="str">
        <f t="shared" si="190"/>
        <v>21.2s</v>
      </c>
      <c r="J1689" s="3">
        <f t="shared" si="191"/>
        <v>3.2695621724525725E-2</v>
      </c>
      <c r="K1689" s="3">
        <f t="shared" si="192"/>
        <v>0</v>
      </c>
      <c r="L1689" s="3">
        <f t="shared" si="193"/>
        <v>0</v>
      </c>
      <c r="M1689" s="3" t="str">
        <f t="shared" si="194"/>
        <v>Pt179</v>
      </c>
      <c r="N1689" s="3">
        <f t="shared" si="195"/>
        <v>0</v>
      </c>
      <c r="O1689">
        <f>0</f>
        <v>0</v>
      </c>
    </row>
    <row r="1690" spans="2:15" hidden="1" x14ac:dyDescent="0.2">
      <c r="B1690" s="3">
        <v>78180</v>
      </c>
      <c r="C1690" s="3">
        <v>0</v>
      </c>
      <c r="D1690" s="3">
        <v>0</v>
      </c>
      <c r="E1690" s="3">
        <f>0</f>
        <v>0</v>
      </c>
      <c r="F1690" s="3">
        <f t="shared" si="189"/>
        <v>0</v>
      </c>
      <c r="G1690" t="str">
        <f>VLOOKUP(B1690,Nuclides!A:F,5,FALSE)</f>
        <v>Pt180</v>
      </c>
      <c r="H1690">
        <f>VLOOKUP(B1690,Nuclides!A:F,4,FALSE)</f>
        <v>56</v>
      </c>
      <c r="I1690" s="3" t="str">
        <f t="shared" si="190"/>
        <v>56s</v>
      </c>
      <c r="J1690" s="3">
        <f t="shared" si="191"/>
        <v>1.2377628224284737E-2</v>
      </c>
      <c r="K1690" s="3">
        <f t="shared" si="192"/>
        <v>0</v>
      </c>
      <c r="L1690" s="3">
        <f t="shared" si="193"/>
        <v>0</v>
      </c>
      <c r="M1690" s="3" t="str">
        <f t="shared" si="194"/>
        <v>Pt180</v>
      </c>
      <c r="N1690" s="3">
        <f t="shared" si="195"/>
        <v>0</v>
      </c>
      <c r="O1690">
        <f>0</f>
        <v>0</v>
      </c>
    </row>
    <row r="1691" spans="2:15" hidden="1" x14ac:dyDescent="0.2">
      <c r="B1691" s="3">
        <v>78181</v>
      </c>
      <c r="C1691" s="3">
        <v>0</v>
      </c>
      <c r="D1691" s="3">
        <v>0</v>
      </c>
      <c r="E1691" s="3">
        <f>0</f>
        <v>0</v>
      </c>
      <c r="F1691" s="3">
        <f t="shared" si="189"/>
        <v>0</v>
      </c>
      <c r="G1691" t="str">
        <f>VLOOKUP(B1691,Nuclides!A:F,5,FALSE)</f>
        <v>Pt181</v>
      </c>
      <c r="H1691">
        <f>VLOOKUP(B1691,Nuclides!A:F,4,FALSE)</f>
        <v>52</v>
      </c>
      <c r="I1691" s="3" t="str">
        <f t="shared" si="190"/>
        <v>52s</v>
      </c>
      <c r="J1691" s="3">
        <f t="shared" si="191"/>
        <v>1.332975347230664E-2</v>
      </c>
      <c r="K1691" s="3">
        <f t="shared" si="192"/>
        <v>0</v>
      </c>
      <c r="L1691" s="3">
        <f t="shared" si="193"/>
        <v>0</v>
      </c>
      <c r="M1691" s="3" t="str">
        <f t="shared" si="194"/>
        <v>Pt181</v>
      </c>
      <c r="N1691" s="3">
        <f t="shared" si="195"/>
        <v>0</v>
      </c>
      <c r="O1691">
        <f>0</f>
        <v>0</v>
      </c>
    </row>
    <row r="1692" spans="2:15" hidden="1" x14ac:dyDescent="0.2">
      <c r="B1692" s="3">
        <v>78182</v>
      </c>
      <c r="C1692" s="3">
        <v>0</v>
      </c>
      <c r="D1692" s="3">
        <v>0</v>
      </c>
      <c r="E1692" s="3">
        <f>0</f>
        <v>0</v>
      </c>
      <c r="F1692" s="3">
        <f t="shared" si="189"/>
        <v>0</v>
      </c>
      <c r="G1692" t="str">
        <f>VLOOKUP(B1692,Nuclides!A:F,5,FALSE)</f>
        <v>Pt182</v>
      </c>
      <c r="H1692">
        <f>VLOOKUP(B1692,Nuclides!A:F,4,FALSE)</f>
        <v>160.19999999999999</v>
      </c>
      <c r="I1692" s="3" t="str">
        <f t="shared" si="190"/>
        <v>2.67min</v>
      </c>
      <c r="J1692" s="3">
        <f t="shared" si="191"/>
        <v>4.3267614267162632E-3</v>
      </c>
      <c r="K1692" s="3">
        <f t="shared" si="192"/>
        <v>0</v>
      </c>
      <c r="L1692" s="3">
        <f t="shared" si="193"/>
        <v>0</v>
      </c>
      <c r="M1692" s="3" t="str">
        <f t="shared" si="194"/>
        <v>Pt182</v>
      </c>
      <c r="N1692" s="3">
        <f t="shared" si="195"/>
        <v>0</v>
      </c>
      <c r="O1692">
        <f>0</f>
        <v>0</v>
      </c>
    </row>
    <row r="1693" spans="2:15" hidden="1" x14ac:dyDescent="0.2">
      <c r="B1693" s="3">
        <v>78183</v>
      </c>
      <c r="C1693" s="3">
        <v>0</v>
      </c>
      <c r="D1693" s="3">
        <v>0</v>
      </c>
      <c r="E1693" s="3">
        <f>0</f>
        <v>0</v>
      </c>
      <c r="F1693" s="3">
        <f t="shared" si="189"/>
        <v>0</v>
      </c>
      <c r="G1693" t="str">
        <f>VLOOKUP(B1693,Nuclides!A:F,5,FALSE)</f>
        <v>Pt183</v>
      </c>
      <c r="H1693">
        <f>VLOOKUP(B1693,Nuclides!A:F,4,FALSE)</f>
        <v>43</v>
      </c>
      <c r="I1693" s="3" t="str">
        <f t="shared" si="190"/>
        <v>43s</v>
      </c>
      <c r="J1693" s="3">
        <f t="shared" si="191"/>
        <v>1.6119701873487099E-2</v>
      </c>
      <c r="K1693" s="3">
        <f t="shared" si="192"/>
        <v>0</v>
      </c>
      <c r="L1693" s="3">
        <f t="shared" si="193"/>
        <v>0</v>
      </c>
      <c r="M1693" s="3" t="str">
        <f t="shared" si="194"/>
        <v>Pt183</v>
      </c>
      <c r="N1693" s="3">
        <f t="shared" si="195"/>
        <v>0</v>
      </c>
      <c r="O1693">
        <f>0</f>
        <v>0</v>
      </c>
    </row>
    <row r="1694" spans="2:15" hidden="1" x14ac:dyDescent="0.2">
      <c r="B1694" s="3">
        <v>78184</v>
      </c>
      <c r="C1694" s="3">
        <v>0</v>
      </c>
      <c r="D1694" s="3">
        <v>0</v>
      </c>
      <c r="E1694" s="3">
        <f>0</f>
        <v>0</v>
      </c>
      <c r="F1694" s="3">
        <f t="shared" si="189"/>
        <v>0</v>
      </c>
      <c r="G1694" t="str">
        <f>VLOOKUP(B1694,Nuclides!A:F,5,FALSE)</f>
        <v>Pt184</v>
      </c>
      <c r="H1694">
        <f>VLOOKUP(B1694,Nuclides!A:F,4,FALSE)</f>
        <v>1038</v>
      </c>
      <c r="I1694" s="3" t="str">
        <f t="shared" si="190"/>
        <v>17.3min</v>
      </c>
      <c r="J1694" s="3">
        <f t="shared" si="191"/>
        <v>6.6777185025042904E-4</v>
      </c>
      <c r="K1694" s="3">
        <f t="shared" si="192"/>
        <v>0</v>
      </c>
      <c r="L1694" s="3">
        <f t="shared" si="193"/>
        <v>0</v>
      </c>
      <c r="M1694" s="3" t="str">
        <f t="shared" si="194"/>
        <v>Pt184</v>
      </c>
      <c r="N1694" s="3">
        <f t="shared" si="195"/>
        <v>0</v>
      </c>
      <c r="O1694">
        <f>0</f>
        <v>0</v>
      </c>
    </row>
    <row r="1695" spans="2:15" hidden="1" x14ac:dyDescent="0.2">
      <c r="B1695" s="3">
        <v>78185</v>
      </c>
      <c r="C1695" s="3">
        <v>0</v>
      </c>
      <c r="D1695" s="3">
        <v>0</v>
      </c>
      <c r="E1695" s="3">
        <f>0</f>
        <v>0</v>
      </c>
      <c r="F1695" s="3">
        <f t="shared" si="189"/>
        <v>0</v>
      </c>
      <c r="G1695" t="str">
        <f>VLOOKUP(B1695,Nuclides!A:F,5,FALSE)</f>
        <v>Pt185</v>
      </c>
      <c r="H1695">
        <f>VLOOKUP(B1695,Nuclides!A:F,4,FALSE)</f>
        <v>4254</v>
      </c>
      <c r="I1695" s="3" t="str">
        <f t="shared" si="190"/>
        <v>1.18h</v>
      </c>
      <c r="J1695" s="3">
        <f t="shared" si="191"/>
        <v>1.6294009886223443E-4</v>
      </c>
      <c r="K1695" s="3">
        <f t="shared" si="192"/>
        <v>0</v>
      </c>
      <c r="L1695" s="3">
        <f t="shared" si="193"/>
        <v>0</v>
      </c>
      <c r="M1695" s="3" t="str">
        <f t="shared" si="194"/>
        <v>Pt185</v>
      </c>
      <c r="N1695" s="3">
        <f t="shared" si="195"/>
        <v>0</v>
      </c>
      <c r="O1695">
        <f>0</f>
        <v>0</v>
      </c>
    </row>
    <row r="1696" spans="2:15" hidden="1" x14ac:dyDescent="0.2">
      <c r="B1696" s="3">
        <v>78186</v>
      </c>
      <c r="C1696" s="3">
        <v>0</v>
      </c>
      <c r="D1696" s="3">
        <v>0</v>
      </c>
      <c r="E1696" s="3">
        <f>0</f>
        <v>0</v>
      </c>
      <c r="F1696" s="3">
        <f t="shared" si="189"/>
        <v>0</v>
      </c>
      <c r="G1696" t="str">
        <f>VLOOKUP(B1696,Nuclides!A:F,5,FALSE)</f>
        <v>Pt186</v>
      </c>
      <c r="H1696">
        <f>VLOOKUP(B1696,Nuclides!A:F,4,FALSE)</f>
        <v>7488</v>
      </c>
      <c r="I1696" s="3" t="str">
        <f t="shared" si="190"/>
        <v>2.08h</v>
      </c>
      <c r="J1696" s="3">
        <f t="shared" si="191"/>
        <v>9.2567732446573888E-5</v>
      </c>
      <c r="K1696" s="3">
        <f t="shared" si="192"/>
        <v>0</v>
      </c>
      <c r="L1696" s="3">
        <f t="shared" si="193"/>
        <v>0</v>
      </c>
      <c r="M1696" s="3" t="str">
        <f t="shared" si="194"/>
        <v>Pt186</v>
      </c>
      <c r="N1696" s="3">
        <f t="shared" si="195"/>
        <v>0</v>
      </c>
      <c r="O1696">
        <f>0</f>
        <v>0</v>
      </c>
    </row>
    <row r="1697" spans="2:15" hidden="1" x14ac:dyDescent="0.2">
      <c r="B1697" s="3">
        <v>78187</v>
      </c>
      <c r="C1697" s="3">
        <v>0</v>
      </c>
      <c r="D1697" s="3">
        <v>0</v>
      </c>
      <c r="E1697" s="3">
        <f>0</f>
        <v>0</v>
      </c>
      <c r="F1697" s="3">
        <f t="shared" si="189"/>
        <v>0</v>
      </c>
      <c r="G1697" t="str">
        <f>VLOOKUP(B1697,Nuclides!A:F,5,FALSE)</f>
        <v>Pt187</v>
      </c>
      <c r="H1697">
        <f>VLOOKUP(B1697,Nuclides!A:F,4,FALSE)</f>
        <v>8460</v>
      </c>
      <c r="I1697" s="3" t="str">
        <f t="shared" si="190"/>
        <v>2.35h</v>
      </c>
      <c r="J1697" s="3">
        <f t="shared" si="191"/>
        <v>8.1932290846329226E-5</v>
      </c>
      <c r="K1697" s="3">
        <f t="shared" si="192"/>
        <v>0</v>
      </c>
      <c r="L1697" s="3">
        <f t="shared" si="193"/>
        <v>0</v>
      </c>
      <c r="M1697" s="3" t="str">
        <f t="shared" si="194"/>
        <v>Pt187</v>
      </c>
      <c r="N1697" s="3">
        <f t="shared" si="195"/>
        <v>0</v>
      </c>
      <c r="O1697">
        <f>0</f>
        <v>0</v>
      </c>
    </row>
    <row r="1698" spans="2:15" hidden="1" x14ac:dyDescent="0.2">
      <c r="B1698" s="3">
        <v>78188</v>
      </c>
      <c r="C1698" s="3">
        <v>0</v>
      </c>
      <c r="D1698" s="3">
        <v>0</v>
      </c>
      <c r="E1698" s="3">
        <f>0</f>
        <v>0</v>
      </c>
      <c r="F1698" s="3">
        <f t="shared" si="189"/>
        <v>0</v>
      </c>
      <c r="G1698" t="str">
        <f>VLOOKUP(B1698,Nuclides!A:F,5,FALSE)</f>
        <v>Pt188</v>
      </c>
      <c r="H1698">
        <f>VLOOKUP(B1698,Nuclides!A:F,4,FALSE)</f>
        <v>881279.99999999895</v>
      </c>
      <c r="I1698" s="3" t="str">
        <f t="shared" si="190"/>
        <v>10.2d</v>
      </c>
      <c r="J1698" s="3">
        <f t="shared" si="191"/>
        <v>7.8652321686631507E-7</v>
      </c>
      <c r="K1698" s="3">
        <f t="shared" si="192"/>
        <v>0</v>
      </c>
      <c r="L1698" s="3">
        <f t="shared" si="193"/>
        <v>0</v>
      </c>
      <c r="M1698" s="3" t="str">
        <f t="shared" si="194"/>
        <v>Pt188</v>
      </c>
      <c r="N1698" s="3">
        <f t="shared" si="195"/>
        <v>0</v>
      </c>
      <c r="O1698">
        <f>0</f>
        <v>0</v>
      </c>
    </row>
    <row r="1699" spans="2:15" hidden="1" x14ac:dyDescent="0.2">
      <c r="B1699" s="3">
        <v>78189</v>
      </c>
      <c r="C1699" s="3">
        <v>0</v>
      </c>
      <c r="D1699" s="3">
        <v>0</v>
      </c>
      <c r="E1699" s="3">
        <f>0</f>
        <v>0</v>
      </c>
      <c r="F1699" s="3">
        <f t="shared" si="189"/>
        <v>0</v>
      </c>
      <c r="G1699" t="str">
        <f>VLOOKUP(B1699,Nuclides!A:F,5,FALSE)</f>
        <v>Pt189</v>
      </c>
      <c r="H1699">
        <f>VLOOKUP(B1699,Nuclides!A:F,4,FALSE)</f>
        <v>39132</v>
      </c>
      <c r="I1699" s="3" t="str">
        <f t="shared" si="190"/>
        <v>10.87h</v>
      </c>
      <c r="J1699" s="3">
        <f t="shared" si="191"/>
        <v>1.7713052758866023E-5</v>
      </c>
      <c r="K1699" s="3">
        <f t="shared" si="192"/>
        <v>0</v>
      </c>
      <c r="L1699" s="3">
        <f t="shared" si="193"/>
        <v>0</v>
      </c>
      <c r="M1699" s="3" t="str">
        <f t="shared" si="194"/>
        <v>Pt189</v>
      </c>
      <c r="N1699" s="3">
        <f t="shared" si="195"/>
        <v>0</v>
      </c>
      <c r="O1699">
        <f>0</f>
        <v>0</v>
      </c>
    </row>
    <row r="1700" spans="2:15" hidden="1" x14ac:dyDescent="0.2">
      <c r="B1700" s="3">
        <v>78190</v>
      </c>
      <c r="C1700" s="3">
        <v>0</v>
      </c>
      <c r="D1700" s="3">
        <v>0</v>
      </c>
      <c r="E1700" s="3">
        <f>0</f>
        <v>0</v>
      </c>
      <c r="F1700" s="3">
        <f t="shared" si="189"/>
        <v>0</v>
      </c>
      <c r="G1700" t="str">
        <f>VLOOKUP(B1700,Nuclides!A:F,5,FALSE)</f>
        <v>Pt190</v>
      </c>
      <c r="H1700">
        <f>VLOOKUP(B1700,Nuclides!A:F,4,FALSE)</f>
        <v>2.051244E+19</v>
      </c>
      <c r="I1700" s="3" t="str">
        <f t="shared" si="190"/>
        <v>650445205479.45y</v>
      </c>
      <c r="J1700" s="3">
        <f t="shared" si="191"/>
        <v>3.3791551885584813E-20</v>
      </c>
      <c r="K1700" s="3">
        <f t="shared" si="192"/>
        <v>0</v>
      </c>
      <c r="L1700" s="3">
        <f t="shared" si="193"/>
        <v>0</v>
      </c>
      <c r="M1700" s="3" t="str">
        <f t="shared" si="194"/>
        <v>Pt190</v>
      </c>
      <c r="N1700" s="3">
        <f t="shared" si="195"/>
        <v>0</v>
      </c>
      <c r="O1700">
        <f>0</f>
        <v>0</v>
      </c>
    </row>
    <row r="1701" spans="2:15" hidden="1" x14ac:dyDescent="0.2">
      <c r="B1701" s="3">
        <v>78191</v>
      </c>
      <c r="C1701" s="3">
        <v>0</v>
      </c>
      <c r="D1701" s="3">
        <v>0</v>
      </c>
      <c r="E1701" s="3">
        <f>0</f>
        <v>0</v>
      </c>
      <c r="F1701" s="3">
        <f t="shared" si="189"/>
        <v>0</v>
      </c>
      <c r="G1701" t="str">
        <f>VLOOKUP(B1701,Nuclides!A:F,5,FALSE)</f>
        <v>Pt191</v>
      </c>
      <c r="H1701">
        <f>VLOOKUP(B1701,Nuclides!A:F,4,FALSE)</f>
        <v>244512</v>
      </c>
      <c r="I1701" s="3" t="str">
        <f t="shared" si="190"/>
        <v>2.83d</v>
      </c>
      <c r="J1701" s="3">
        <f t="shared" si="191"/>
        <v>2.8348186614969625E-6</v>
      </c>
      <c r="K1701" s="3">
        <f t="shared" si="192"/>
        <v>0</v>
      </c>
      <c r="L1701" s="3">
        <f t="shared" si="193"/>
        <v>0</v>
      </c>
      <c r="M1701" s="3" t="str">
        <f t="shared" si="194"/>
        <v>Pt191</v>
      </c>
      <c r="N1701" s="3">
        <f t="shared" si="195"/>
        <v>0</v>
      </c>
      <c r="O1701">
        <f>0</f>
        <v>0</v>
      </c>
    </row>
    <row r="1702" spans="2:15" hidden="1" x14ac:dyDescent="0.2">
      <c r="B1702" s="3">
        <v>78192</v>
      </c>
      <c r="C1702" s="3">
        <v>0</v>
      </c>
      <c r="D1702" s="3">
        <v>0</v>
      </c>
      <c r="E1702" s="3">
        <f>0</f>
        <v>0</v>
      </c>
      <c r="F1702" s="3">
        <f t="shared" si="189"/>
        <v>0</v>
      </c>
      <c r="G1702" t="str">
        <f>VLOOKUP(B1702,Nuclides!A:F,5,FALSE)</f>
        <v>Pt192</v>
      </c>
      <c r="H1702" t="str">
        <f>VLOOKUP(B1702,Nuclides!A:F,4,FALSE)</f>
        <v>STABLE</v>
      </c>
      <c r="I1702" s="3" t="str">
        <f t="shared" si="190"/>
        <v>STABLE</v>
      </c>
      <c r="J1702" s="3" t="e">
        <f t="shared" si="191"/>
        <v>#VALUE!</v>
      </c>
      <c r="K1702" s="3" t="e">
        <f t="shared" si="192"/>
        <v>#VALUE!</v>
      </c>
      <c r="L1702" s="3" t="e">
        <f t="shared" si="193"/>
        <v>#VALUE!</v>
      </c>
      <c r="M1702" s="3" t="str">
        <f t="shared" si="194"/>
        <v>Pt192</v>
      </c>
      <c r="N1702" s="3" t="e">
        <f t="shared" si="195"/>
        <v>#VALUE!</v>
      </c>
      <c r="O1702">
        <f>0</f>
        <v>0</v>
      </c>
    </row>
    <row r="1703" spans="2:15" hidden="1" x14ac:dyDescent="0.2">
      <c r="B1703" s="3">
        <v>78193</v>
      </c>
      <c r="C1703" s="3">
        <v>0</v>
      </c>
      <c r="D1703" s="3">
        <v>0</v>
      </c>
      <c r="E1703" s="3">
        <f>0</f>
        <v>0</v>
      </c>
      <c r="F1703" s="3">
        <f t="shared" si="189"/>
        <v>0</v>
      </c>
      <c r="G1703" t="str">
        <f>VLOOKUP(B1703,Nuclides!A:F,5,FALSE)</f>
        <v>Pt193</v>
      </c>
      <c r="H1703">
        <f>VLOOKUP(B1703,Nuclides!A:F,4,FALSE)</f>
        <v>1577880000</v>
      </c>
      <c r="I1703" s="3" t="str">
        <f t="shared" si="190"/>
        <v>50.03y</v>
      </c>
      <c r="J1703" s="3">
        <f t="shared" si="191"/>
        <v>4.3929017451260253E-10</v>
      </c>
      <c r="K1703" s="3">
        <f t="shared" si="192"/>
        <v>0</v>
      </c>
      <c r="L1703" s="3">
        <f t="shared" si="193"/>
        <v>0</v>
      </c>
      <c r="M1703" s="3" t="str">
        <f t="shared" si="194"/>
        <v>Pt193</v>
      </c>
      <c r="N1703" s="3">
        <f t="shared" si="195"/>
        <v>0</v>
      </c>
      <c r="O1703">
        <f>0</f>
        <v>0</v>
      </c>
    </row>
    <row r="1704" spans="2:15" hidden="1" x14ac:dyDescent="0.2">
      <c r="B1704" s="3">
        <v>78194</v>
      </c>
      <c r="C1704" s="3">
        <v>0</v>
      </c>
      <c r="D1704" s="3">
        <v>0</v>
      </c>
      <c r="E1704" s="3">
        <f>0</f>
        <v>0</v>
      </c>
      <c r="F1704" s="3">
        <f t="shared" si="189"/>
        <v>0</v>
      </c>
      <c r="G1704" t="str">
        <f>VLOOKUP(B1704,Nuclides!A:F,5,FALSE)</f>
        <v>Pt194</v>
      </c>
      <c r="H1704" t="str">
        <f>VLOOKUP(B1704,Nuclides!A:F,4,FALSE)</f>
        <v>STABLE</v>
      </c>
      <c r="I1704" s="3" t="str">
        <f t="shared" si="190"/>
        <v>STABLE</v>
      </c>
      <c r="J1704" s="3" t="e">
        <f t="shared" si="191"/>
        <v>#VALUE!</v>
      </c>
      <c r="K1704" s="3" t="e">
        <f t="shared" si="192"/>
        <v>#VALUE!</v>
      </c>
      <c r="L1704" s="3" t="e">
        <f t="shared" si="193"/>
        <v>#VALUE!</v>
      </c>
      <c r="M1704" s="3" t="str">
        <f t="shared" si="194"/>
        <v>Pt194</v>
      </c>
      <c r="N1704" s="3" t="e">
        <f t="shared" si="195"/>
        <v>#VALUE!</v>
      </c>
      <c r="O1704">
        <f>0</f>
        <v>0</v>
      </c>
    </row>
    <row r="1705" spans="2:15" hidden="1" x14ac:dyDescent="0.2">
      <c r="B1705" s="3">
        <v>78195</v>
      </c>
      <c r="C1705" s="3">
        <v>0</v>
      </c>
      <c r="D1705" s="3">
        <v>0</v>
      </c>
      <c r="E1705" s="3">
        <f>0</f>
        <v>0</v>
      </c>
      <c r="F1705" s="3">
        <f t="shared" si="189"/>
        <v>0</v>
      </c>
      <c r="G1705" t="str">
        <f>VLOOKUP(B1705,Nuclides!A:F,5,FALSE)</f>
        <v>Pt195</v>
      </c>
      <c r="H1705" t="str">
        <f>VLOOKUP(B1705,Nuclides!A:F,4,FALSE)</f>
        <v>STABLE</v>
      </c>
      <c r="I1705" s="3" t="str">
        <f t="shared" si="190"/>
        <v>STABLE</v>
      </c>
      <c r="J1705" s="3" t="e">
        <f t="shared" si="191"/>
        <v>#VALUE!</v>
      </c>
      <c r="K1705" s="3" t="e">
        <f t="shared" si="192"/>
        <v>#VALUE!</v>
      </c>
      <c r="L1705" s="3" t="e">
        <f t="shared" si="193"/>
        <v>#VALUE!</v>
      </c>
      <c r="M1705" s="3" t="str">
        <f t="shared" si="194"/>
        <v>Pt195</v>
      </c>
      <c r="N1705" s="3" t="e">
        <f t="shared" si="195"/>
        <v>#VALUE!</v>
      </c>
      <c r="O1705">
        <f>0</f>
        <v>0</v>
      </c>
    </row>
    <row r="1706" spans="2:15" hidden="1" x14ac:dyDescent="0.2">
      <c r="B1706" s="3">
        <v>78196</v>
      </c>
      <c r="C1706" s="3">
        <v>0</v>
      </c>
      <c r="D1706" s="3">
        <v>0</v>
      </c>
      <c r="E1706" s="3">
        <f>0</f>
        <v>0</v>
      </c>
      <c r="F1706" s="3">
        <f t="shared" si="189"/>
        <v>0</v>
      </c>
      <c r="G1706" t="str">
        <f>VLOOKUP(B1706,Nuclides!A:F,5,FALSE)</f>
        <v>Pt196</v>
      </c>
      <c r="H1706" t="str">
        <f>VLOOKUP(B1706,Nuclides!A:F,4,FALSE)</f>
        <v>STABLE</v>
      </c>
      <c r="I1706" s="3" t="str">
        <f t="shared" si="190"/>
        <v>STABLE</v>
      </c>
      <c r="J1706" s="3" t="e">
        <f t="shared" si="191"/>
        <v>#VALUE!</v>
      </c>
      <c r="K1706" s="3" t="e">
        <f t="shared" si="192"/>
        <v>#VALUE!</v>
      </c>
      <c r="L1706" s="3" t="e">
        <f t="shared" si="193"/>
        <v>#VALUE!</v>
      </c>
      <c r="M1706" s="3" t="str">
        <f t="shared" si="194"/>
        <v>Pt196</v>
      </c>
      <c r="N1706" s="3" t="e">
        <f t="shared" si="195"/>
        <v>#VALUE!</v>
      </c>
      <c r="O1706">
        <f>0</f>
        <v>0</v>
      </c>
    </row>
    <row r="1707" spans="2:15" hidden="1" x14ac:dyDescent="0.2">
      <c r="B1707" s="3">
        <v>78197</v>
      </c>
      <c r="C1707" s="3">
        <v>0</v>
      </c>
      <c r="D1707" s="3">
        <v>0</v>
      </c>
      <c r="E1707" s="3">
        <f>0</f>
        <v>0</v>
      </c>
      <c r="F1707" s="3">
        <f t="shared" si="189"/>
        <v>0</v>
      </c>
      <c r="G1707" t="str">
        <f>VLOOKUP(B1707,Nuclides!A:F,5,FALSE)</f>
        <v>Pt197</v>
      </c>
      <c r="H1707">
        <f>VLOOKUP(B1707,Nuclides!A:F,4,FALSE)</f>
        <v>71609.399999999994</v>
      </c>
      <c r="I1707" s="3" t="str">
        <f t="shared" si="190"/>
        <v>19.89h</v>
      </c>
      <c r="J1707" s="3">
        <f t="shared" si="191"/>
        <v>9.6795557644659135E-6</v>
      </c>
      <c r="K1707" s="3">
        <f t="shared" si="192"/>
        <v>0</v>
      </c>
      <c r="L1707" s="3">
        <f t="shared" si="193"/>
        <v>0</v>
      </c>
      <c r="M1707" s="3" t="str">
        <f t="shared" si="194"/>
        <v>Pt197</v>
      </c>
      <c r="N1707" s="3">
        <f t="shared" si="195"/>
        <v>0</v>
      </c>
      <c r="O1707">
        <f>0</f>
        <v>0</v>
      </c>
    </row>
    <row r="1708" spans="2:15" hidden="1" x14ac:dyDescent="0.2">
      <c r="B1708" s="3">
        <v>78198</v>
      </c>
      <c r="C1708" s="3">
        <v>0</v>
      </c>
      <c r="D1708" s="3">
        <v>0</v>
      </c>
      <c r="E1708" s="3">
        <f>0</f>
        <v>0</v>
      </c>
      <c r="F1708" s="3">
        <f t="shared" si="189"/>
        <v>0</v>
      </c>
      <c r="G1708" t="str">
        <f>VLOOKUP(B1708,Nuclides!A:F,5,FALSE)</f>
        <v>Pt198</v>
      </c>
      <c r="H1708" t="str">
        <f>VLOOKUP(B1708,Nuclides!A:F,4,FALSE)</f>
        <v>STABLE</v>
      </c>
      <c r="I1708" s="3" t="str">
        <f t="shared" si="190"/>
        <v>STABLE</v>
      </c>
      <c r="J1708" s="3" t="e">
        <f t="shared" si="191"/>
        <v>#VALUE!</v>
      </c>
      <c r="K1708" s="3" t="e">
        <f t="shared" si="192"/>
        <v>#VALUE!</v>
      </c>
      <c r="L1708" s="3" t="e">
        <f t="shared" si="193"/>
        <v>#VALUE!</v>
      </c>
      <c r="M1708" s="3" t="str">
        <f t="shared" si="194"/>
        <v>Pt198</v>
      </c>
      <c r="N1708" s="3" t="e">
        <f t="shared" si="195"/>
        <v>#VALUE!</v>
      </c>
      <c r="O1708">
        <f>0</f>
        <v>0</v>
      </c>
    </row>
    <row r="1709" spans="2:15" hidden="1" x14ac:dyDescent="0.2">
      <c r="B1709" s="3">
        <v>78199</v>
      </c>
      <c r="C1709" s="3">
        <v>0</v>
      </c>
      <c r="D1709" s="3">
        <v>0</v>
      </c>
      <c r="E1709" s="3">
        <f>0</f>
        <v>0</v>
      </c>
      <c r="F1709" s="3">
        <f t="shared" si="189"/>
        <v>0</v>
      </c>
      <c r="G1709" t="str">
        <f>VLOOKUP(B1709,Nuclides!A:F,5,FALSE)</f>
        <v>Pt199</v>
      </c>
      <c r="H1709">
        <f>VLOOKUP(B1709,Nuclides!A:F,4,FALSE)</f>
        <v>1848</v>
      </c>
      <c r="I1709" s="3" t="str">
        <f t="shared" si="190"/>
        <v>30.8min</v>
      </c>
      <c r="J1709" s="3">
        <f t="shared" si="191"/>
        <v>3.7507964316014353E-4</v>
      </c>
      <c r="K1709" s="3">
        <f t="shared" si="192"/>
        <v>0</v>
      </c>
      <c r="L1709" s="3">
        <f t="shared" si="193"/>
        <v>0</v>
      </c>
      <c r="M1709" s="3" t="str">
        <f t="shared" si="194"/>
        <v>Pt199</v>
      </c>
      <c r="N1709" s="3">
        <f t="shared" si="195"/>
        <v>0</v>
      </c>
      <c r="O1709">
        <f>0</f>
        <v>0</v>
      </c>
    </row>
    <row r="1710" spans="2:15" hidden="1" x14ac:dyDescent="0.2">
      <c r="B1710" s="3">
        <v>78200</v>
      </c>
      <c r="C1710" s="3">
        <v>0</v>
      </c>
      <c r="D1710" s="3">
        <v>0</v>
      </c>
      <c r="E1710" s="3">
        <f>0</f>
        <v>0</v>
      </c>
      <c r="F1710" s="3">
        <f t="shared" si="189"/>
        <v>0</v>
      </c>
      <c r="G1710" t="str">
        <f>VLOOKUP(B1710,Nuclides!A:F,5,FALSE)</f>
        <v>Pt200</v>
      </c>
      <c r="H1710">
        <f>VLOOKUP(B1710,Nuclides!A:F,4,FALSE)</f>
        <v>45360</v>
      </c>
      <c r="I1710" s="3" t="str">
        <f t="shared" si="190"/>
        <v>12.6h</v>
      </c>
      <c r="J1710" s="3">
        <f t="shared" si="191"/>
        <v>1.5281022499116961E-5</v>
      </c>
      <c r="K1710" s="3">
        <f t="shared" si="192"/>
        <v>0</v>
      </c>
      <c r="L1710" s="3">
        <f t="shared" si="193"/>
        <v>0</v>
      </c>
      <c r="M1710" s="3" t="str">
        <f t="shared" si="194"/>
        <v>Pt200</v>
      </c>
      <c r="N1710" s="3">
        <f t="shared" si="195"/>
        <v>0</v>
      </c>
      <c r="O1710">
        <f>0</f>
        <v>0</v>
      </c>
    </row>
    <row r="1711" spans="2:15" hidden="1" x14ac:dyDescent="0.2">
      <c r="B1711" s="3">
        <v>78201</v>
      </c>
      <c r="C1711" s="3">
        <v>0</v>
      </c>
      <c r="D1711" s="3">
        <v>0</v>
      </c>
      <c r="E1711" s="3">
        <f>0</f>
        <v>0</v>
      </c>
      <c r="F1711" s="3">
        <f t="shared" si="189"/>
        <v>0</v>
      </c>
      <c r="G1711" t="str">
        <f>VLOOKUP(B1711,Nuclides!A:F,5,FALSE)</f>
        <v>Pt201</v>
      </c>
      <c r="H1711">
        <f>VLOOKUP(B1711,Nuclides!A:F,4,FALSE)</f>
        <v>150</v>
      </c>
      <c r="I1711" s="3" t="str">
        <f t="shared" si="190"/>
        <v>2.5min</v>
      </c>
      <c r="J1711" s="3">
        <f t="shared" si="191"/>
        <v>4.6209812037329686E-3</v>
      </c>
      <c r="K1711" s="3">
        <f t="shared" si="192"/>
        <v>0</v>
      </c>
      <c r="L1711" s="3">
        <f t="shared" si="193"/>
        <v>0</v>
      </c>
      <c r="M1711" s="3" t="str">
        <f t="shared" si="194"/>
        <v>Pt201</v>
      </c>
      <c r="N1711" s="3">
        <f t="shared" si="195"/>
        <v>0</v>
      </c>
      <c r="O1711">
        <f>0</f>
        <v>0</v>
      </c>
    </row>
    <row r="1712" spans="2:15" hidden="1" x14ac:dyDescent="0.2">
      <c r="B1712" s="3">
        <v>79175</v>
      </c>
      <c r="C1712" s="3">
        <v>0</v>
      </c>
      <c r="D1712" s="3">
        <v>0</v>
      </c>
      <c r="E1712" s="3">
        <f>0</f>
        <v>0</v>
      </c>
      <c r="F1712" s="3">
        <f t="shared" si="189"/>
        <v>0</v>
      </c>
      <c r="G1712" t="e">
        <f>VLOOKUP(B1712,Nuclides!A:F,5,FALSE)</f>
        <v>#N/A</v>
      </c>
      <c r="H1712" t="e">
        <f>VLOOKUP(B1712,Nuclides!A:F,4,FALSE)</f>
        <v>#N/A</v>
      </c>
      <c r="I1712" s="3" t="e">
        <f t="shared" si="190"/>
        <v>#N/A</v>
      </c>
      <c r="J1712" s="3" t="e">
        <f t="shared" si="191"/>
        <v>#N/A</v>
      </c>
      <c r="K1712" s="3" t="e">
        <f t="shared" si="192"/>
        <v>#N/A</v>
      </c>
      <c r="L1712" s="3" t="e">
        <f t="shared" si="193"/>
        <v>#N/A</v>
      </c>
      <c r="M1712" s="3" t="e">
        <f t="shared" si="194"/>
        <v>#N/A</v>
      </c>
      <c r="N1712" s="3" t="e">
        <f t="shared" si="195"/>
        <v>#N/A</v>
      </c>
      <c r="O1712">
        <f>0</f>
        <v>0</v>
      </c>
    </row>
    <row r="1713" spans="2:15" hidden="1" x14ac:dyDescent="0.2">
      <c r="B1713" s="3">
        <v>79176</v>
      </c>
      <c r="C1713" s="3">
        <v>0</v>
      </c>
      <c r="D1713" s="3">
        <v>0</v>
      </c>
      <c r="E1713" s="3">
        <f>0</f>
        <v>0</v>
      </c>
      <c r="F1713" s="3">
        <f t="shared" si="189"/>
        <v>0</v>
      </c>
      <c r="G1713" t="str">
        <f>VLOOKUP(B1713,Nuclides!A:F,5,FALSE)</f>
        <v>Au176</v>
      </c>
      <c r="H1713">
        <f>VLOOKUP(B1713,Nuclides!A:F,4,FALSE)</f>
        <v>1.05</v>
      </c>
      <c r="I1713" s="3" t="str">
        <f t="shared" si="190"/>
        <v>1.05s</v>
      </c>
      <c r="J1713" s="3">
        <f t="shared" si="191"/>
        <v>0.6601401719618526</v>
      </c>
      <c r="K1713" s="3">
        <f t="shared" si="192"/>
        <v>0</v>
      </c>
      <c r="L1713" s="3">
        <f t="shared" si="193"/>
        <v>0</v>
      </c>
      <c r="M1713" s="3" t="str">
        <f t="shared" si="194"/>
        <v>Au176</v>
      </c>
      <c r="N1713" s="3">
        <f t="shared" si="195"/>
        <v>0</v>
      </c>
      <c r="O1713">
        <f>0</f>
        <v>0</v>
      </c>
    </row>
    <row r="1714" spans="2:15" hidden="1" x14ac:dyDescent="0.2">
      <c r="B1714" s="3">
        <v>79177</v>
      </c>
      <c r="C1714" s="3">
        <v>0</v>
      </c>
      <c r="D1714" s="3">
        <v>0</v>
      </c>
      <c r="E1714" s="3">
        <f>0</f>
        <v>0</v>
      </c>
      <c r="F1714" s="3">
        <f t="shared" si="189"/>
        <v>0</v>
      </c>
      <c r="G1714" t="str">
        <f>VLOOKUP(B1714,Nuclides!A:F,5,FALSE)</f>
        <v>Au177</v>
      </c>
      <c r="H1714">
        <f>VLOOKUP(B1714,Nuclides!A:F,4,FALSE)</f>
        <v>1.53</v>
      </c>
      <c r="I1714" s="3" t="str">
        <f t="shared" si="190"/>
        <v>1.53s</v>
      </c>
      <c r="J1714" s="3">
        <f t="shared" si="191"/>
        <v>0.45303737291499691</v>
      </c>
      <c r="K1714" s="3">
        <f t="shared" si="192"/>
        <v>0</v>
      </c>
      <c r="L1714" s="3">
        <f t="shared" si="193"/>
        <v>0</v>
      </c>
      <c r="M1714" s="3" t="str">
        <f t="shared" si="194"/>
        <v>Au177</v>
      </c>
      <c r="N1714" s="3">
        <f t="shared" si="195"/>
        <v>0</v>
      </c>
      <c r="O1714">
        <f>0</f>
        <v>0</v>
      </c>
    </row>
    <row r="1715" spans="2:15" hidden="1" x14ac:dyDescent="0.2">
      <c r="B1715" s="3">
        <v>79178</v>
      </c>
      <c r="C1715" s="3">
        <v>0</v>
      </c>
      <c r="D1715" s="3">
        <v>0</v>
      </c>
      <c r="E1715" s="3">
        <f>0</f>
        <v>0</v>
      </c>
      <c r="F1715" s="3">
        <f t="shared" si="189"/>
        <v>0</v>
      </c>
      <c r="G1715" t="str">
        <f>VLOOKUP(B1715,Nuclides!A:F,5,FALSE)</f>
        <v>Au178</v>
      </c>
      <c r="H1715">
        <f>VLOOKUP(B1715,Nuclides!A:F,4,FALSE)</f>
        <v>2.6</v>
      </c>
      <c r="I1715" s="3" t="str">
        <f t="shared" si="190"/>
        <v>2.6s</v>
      </c>
      <c r="J1715" s="3">
        <f t="shared" si="191"/>
        <v>0.26659506944613282</v>
      </c>
      <c r="K1715" s="3">
        <f t="shared" si="192"/>
        <v>0</v>
      </c>
      <c r="L1715" s="3">
        <f t="shared" si="193"/>
        <v>0</v>
      </c>
      <c r="M1715" s="3" t="str">
        <f t="shared" si="194"/>
        <v>Au178</v>
      </c>
      <c r="N1715" s="3">
        <f t="shared" si="195"/>
        <v>0</v>
      </c>
      <c r="O1715">
        <f>0</f>
        <v>0</v>
      </c>
    </row>
    <row r="1716" spans="2:15" hidden="1" x14ac:dyDescent="0.2">
      <c r="B1716" s="3">
        <v>79179</v>
      </c>
      <c r="C1716" s="3">
        <v>0</v>
      </c>
      <c r="D1716" s="3">
        <v>0</v>
      </c>
      <c r="E1716" s="3">
        <f>0</f>
        <v>0</v>
      </c>
      <c r="F1716" s="3">
        <f t="shared" si="189"/>
        <v>0</v>
      </c>
      <c r="G1716" t="str">
        <f>VLOOKUP(B1716,Nuclides!A:F,5,FALSE)</f>
        <v>Au179</v>
      </c>
      <c r="H1716">
        <f>VLOOKUP(B1716,Nuclides!A:F,4,FALSE)</f>
        <v>7.1</v>
      </c>
      <c r="I1716" s="3" t="str">
        <f t="shared" si="190"/>
        <v>7.1s</v>
      </c>
      <c r="J1716" s="3">
        <f t="shared" si="191"/>
        <v>9.7626363459147228E-2</v>
      </c>
      <c r="K1716" s="3">
        <f t="shared" si="192"/>
        <v>0</v>
      </c>
      <c r="L1716" s="3">
        <f t="shared" si="193"/>
        <v>0</v>
      </c>
      <c r="M1716" s="3" t="str">
        <f t="shared" si="194"/>
        <v>Au179</v>
      </c>
      <c r="N1716" s="3">
        <f t="shared" si="195"/>
        <v>0</v>
      </c>
      <c r="O1716">
        <f>0</f>
        <v>0</v>
      </c>
    </row>
    <row r="1717" spans="2:15" hidden="1" x14ac:dyDescent="0.2">
      <c r="B1717" s="3">
        <v>79180</v>
      </c>
      <c r="C1717" s="3">
        <v>0</v>
      </c>
      <c r="D1717" s="3">
        <v>0</v>
      </c>
      <c r="E1717" s="3">
        <f>0</f>
        <v>0</v>
      </c>
      <c r="F1717" s="3">
        <f t="shared" si="189"/>
        <v>0</v>
      </c>
      <c r="G1717" t="str">
        <f>VLOOKUP(B1717,Nuclides!A:F,5,FALSE)</f>
        <v>Au180</v>
      </c>
      <c r="H1717">
        <f>VLOOKUP(B1717,Nuclides!A:F,4,FALSE)</f>
        <v>8.4</v>
      </c>
      <c r="I1717" s="3" t="str">
        <f t="shared" si="190"/>
        <v>8.4s</v>
      </c>
      <c r="J1717" s="3">
        <f t="shared" si="191"/>
        <v>8.2517521495231574E-2</v>
      </c>
      <c r="K1717" s="3">
        <f t="shared" si="192"/>
        <v>0</v>
      </c>
      <c r="L1717" s="3">
        <f t="shared" si="193"/>
        <v>0</v>
      </c>
      <c r="M1717" s="3" t="str">
        <f t="shared" si="194"/>
        <v>Au180</v>
      </c>
      <c r="N1717" s="3">
        <f t="shared" si="195"/>
        <v>0</v>
      </c>
      <c r="O1717">
        <f>0</f>
        <v>0</v>
      </c>
    </row>
    <row r="1718" spans="2:15" hidden="1" x14ac:dyDescent="0.2">
      <c r="B1718" s="3">
        <v>79181</v>
      </c>
      <c r="C1718" s="3">
        <v>0</v>
      </c>
      <c r="D1718" s="3">
        <v>0</v>
      </c>
      <c r="E1718" s="3">
        <f>0</f>
        <v>0</v>
      </c>
      <c r="F1718" s="3">
        <f t="shared" si="189"/>
        <v>0</v>
      </c>
      <c r="G1718" t="str">
        <f>VLOOKUP(B1718,Nuclides!A:F,5,FALSE)</f>
        <v>Au181</v>
      </c>
      <c r="H1718">
        <f>VLOOKUP(B1718,Nuclides!A:F,4,FALSE)</f>
        <v>13.7</v>
      </c>
      <c r="I1718" s="3" t="str">
        <f t="shared" si="190"/>
        <v>13.7s</v>
      </c>
      <c r="J1718" s="3">
        <f t="shared" si="191"/>
        <v>5.0594684712404768E-2</v>
      </c>
      <c r="K1718" s="3">
        <f t="shared" si="192"/>
        <v>0</v>
      </c>
      <c r="L1718" s="3">
        <f t="shared" si="193"/>
        <v>0</v>
      </c>
      <c r="M1718" s="3" t="str">
        <f t="shared" si="194"/>
        <v>Au181</v>
      </c>
      <c r="N1718" s="3">
        <f t="shared" si="195"/>
        <v>0</v>
      </c>
      <c r="O1718">
        <f>0</f>
        <v>0</v>
      </c>
    </row>
    <row r="1719" spans="2:15" hidden="1" x14ac:dyDescent="0.2">
      <c r="B1719" s="3">
        <v>79182</v>
      </c>
      <c r="C1719" s="3">
        <v>0</v>
      </c>
      <c r="D1719" s="3">
        <v>0</v>
      </c>
      <c r="E1719" s="3">
        <f>0</f>
        <v>0</v>
      </c>
      <c r="F1719" s="3">
        <f t="shared" si="189"/>
        <v>0</v>
      </c>
      <c r="G1719" t="str">
        <f>VLOOKUP(B1719,Nuclides!A:F,5,FALSE)</f>
        <v>Au182</v>
      </c>
      <c r="H1719">
        <f>VLOOKUP(B1719,Nuclides!A:F,4,FALSE)</f>
        <v>15.5</v>
      </c>
      <c r="I1719" s="3" t="str">
        <f t="shared" si="190"/>
        <v>15.5s</v>
      </c>
      <c r="J1719" s="3">
        <f t="shared" si="191"/>
        <v>4.4719172939351307E-2</v>
      </c>
      <c r="K1719" s="3">
        <f t="shared" si="192"/>
        <v>0</v>
      </c>
      <c r="L1719" s="3">
        <f t="shared" si="193"/>
        <v>0</v>
      </c>
      <c r="M1719" s="3" t="str">
        <f t="shared" si="194"/>
        <v>Au182</v>
      </c>
      <c r="N1719" s="3">
        <f t="shared" si="195"/>
        <v>0</v>
      </c>
      <c r="O1719">
        <f>0</f>
        <v>0</v>
      </c>
    </row>
    <row r="1720" spans="2:15" hidden="1" x14ac:dyDescent="0.2">
      <c r="B1720" s="3">
        <v>79183</v>
      </c>
      <c r="C1720" s="3">
        <v>0</v>
      </c>
      <c r="D1720" s="3">
        <v>0</v>
      </c>
      <c r="E1720" s="3">
        <f>0</f>
        <v>0</v>
      </c>
      <c r="F1720" s="3">
        <f t="shared" si="189"/>
        <v>0</v>
      </c>
      <c r="G1720" t="str">
        <f>VLOOKUP(B1720,Nuclides!A:F,5,FALSE)</f>
        <v>Au183</v>
      </c>
      <c r="H1720">
        <f>VLOOKUP(B1720,Nuclides!A:F,4,FALSE)</f>
        <v>42.8</v>
      </c>
      <c r="I1720" s="3" t="str">
        <f t="shared" si="190"/>
        <v>42.8s</v>
      </c>
      <c r="J1720" s="3">
        <f t="shared" si="191"/>
        <v>1.6195027583176293E-2</v>
      </c>
      <c r="K1720" s="3">
        <f t="shared" si="192"/>
        <v>0</v>
      </c>
      <c r="L1720" s="3">
        <f t="shared" si="193"/>
        <v>0</v>
      </c>
      <c r="M1720" s="3" t="str">
        <f t="shared" si="194"/>
        <v>Au183</v>
      </c>
      <c r="N1720" s="3">
        <f t="shared" si="195"/>
        <v>0</v>
      </c>
      <c r="O1720">
        <f>0</f>
        <v>0</v>
      </c>
    </row>
    <row r="1721" spans="2:15" hidden="1" x14ac:dyDescent="0.2">
      <c r="B1721" s="3">
        <v>79184</v>
      </c>
      <c r="C1721" s="3">
        <v>0</v>
      </c>
      <c r="D1721" s="3">
        <v>0</v>
      </c>
      <c r="E1721" s="3">
        <f>0</f>
        <v>0</v>
      </c>
      <c r="F1721" s="3">
        <f t="shared" si="189"/>
        <v>0</v>
      </c>
      <c r="G1721" t="str">
        <f>VLOOKUP(B1721,Nuclides!A:F,5,FALSE)</f>
        <v>Au184</v>
      </c>
      <c r="H1721">
        <f>VLOOKUP(B1721,Nuclides!A:F,4,FALSE)</f>
        <v>20.6</v>
      </c>
      <c r="I1721" s="3" t="str">
        <f t="shared" si="190"/>
        <v>20.6s</v>
      </c>
      <c r="J1721" s="3">
        <f t="shared" si="191"/>
        <v>3.3647921386405107E-2</v>
      </c>
      <c r="K1721" s="3">
        <f t="shared" si="192"/>
        <v>0</v>
      </c>
      <c r="L1721" s="3">
        <f t="shared" si="193"/>
        <v>0</v>
      </c>
      <c r="M1721" s="3" t="str">
        <f t="shared" si="194"/>
        <v>Au184</v>
      </c>
      <c r="N1721" s="3">
        <f t="shared" si="195"/>
        <v>0</v>
      </c>
      <c r="O1721">
        <f>0</f>
        <v>0</v>
      </c>
    </row>
    <row r="1722" spans="2:15" hidden="1" x14ac:dyDescent="0.2">
      <c r="B1722" s="3">
        <v>79185</v>
      </c>
      <c r="C1722" s="3">
        <v>0</v>
      </c>
      <c r="D1722" s="3">
        <v>0</v>
      </c>
      <c r="E1722" s="3">
        <f>0</f>
        <v>0</v>
      </c>
      <c r="F1722" s="3">
        <f t="shared" si="189"/>
        <v>0</v>
      </c>
      <c r="G1722" t="str">
        <f>VLOOKUP(B1722,Nuclides!A:F,5,FALSE)</f>
        <v>Au185</v>
      </c>
      <c r="H1722">
        <f>VLOOKUP(B1722,Nuclides!A:F,4,FALSE)</f>
        <v>255</v>
      </c>
      <c r="I1722" s="3" t="str">
        <f t="shared" si="190"/>
        <v>4.25min</v>
      </c>
      <c r="J1722" s="3">
        <f t="shared" si="191"/>
        <v>2.7182242374899817E-3</v>
      </c>
      <c r="K1722" s="3">
        <f t="shared" si="192"/>
        <v>0</v>
      </c>
      <c r="L1722" s="3">
        <f t="shared" si="193"/>
        <v>0</v>
      </c>
      <c r="M1722" s="3" t="str">
        <f t="shared" si="194"/>
        <v>Au185</v>
      </c>
      <c r="N1722" s="3">
        <f t="shared" si="195"/>
        <v>0</v>
      </c>
      <c r="O1722">
        <f>0</f>
        <v>0</v>
      </c>
    </row>
    <row r="1723" spans="2:15" hidden="1" x14ac:dyDescent="0.2">
      <c r="B1723" s="3">
        <v>79186</v>
      </c>
      <c r="C1723" s="3">
        <v>0</v>
      </c>
      <c r="D1723" s="3">
        <v>0</v>
      </c>
      <c r="E1723" s="3">
        <f>0</f>
        <v>0</v>
      </c>
      <c r="F1723" s="3">
        <f t="shared" si="189"/>
        <v>0</v>
      </c>
      <c r="G1723" t="str">
        <f>VLOOKUP(B1723,Nuclides!A:F,5,FALSE)</f>
        <v>Au186</v>
      </c>
      <c r="H1723">
        <f>VLOOKUP(B1723,Nuclides!A:F,4,FALSE)</f>
        <v>642</v>
      </c>
      <c r="I1723" s="3" t="str">
        <f t="shared" si="190"/>
        <v>10.7min</v>
      </c>
      <c r="J1723" s="3">
        <f t="shared" si="191"/>
        <v>1.079668505545086E-3</v>
      </c>
      <c r="K1723" s="3">
        <f t="shared" si="192"/>
        <v>0</v>
      </c>
      <c r="L1723" s="3">
        <f t="shared" si="193"/>
        <v>0</v>
      </c>
      <c r="M1723" s="3" t="str">
        <f t="shared" si="194"/>
        <v>Au186</v>
      </c>
      <c r="N1723" s="3">
        <f t="shared" si="195"/>
        <v>0</v>
      </c>
      <c r="O1723">
        <f>0</f>
        <v>0</v>
      </c>
    </row>
    <row r="1724" spans="2:15" hidden="1" x14ac:dyDescent="0.2">
      <c r="B1724" s="3">
        <v>79187</v>
      </c>
      <c r="C1724" s="3">
        <v>0</v>
      </c>
      <c r="D1724" s="3">
        <v>0</v>
      </c>
      <c r="E1724" s="3">
        <f>0</f>
        <v>0</v>
      </c>
      <c r="F1724" s="3">
        <f t="shared" si="189"/>
        <v>0</v>
      </c>
      <c r="G1724" t="str">
        <f>VLOOKUP(B1724,Nuclides!A:F,5,FALSE)</f>
        <v>Au187</v>
      </c>
      <c r="H1724">
        <f>VLOOKUP(B1724,Nuclides!A:F,4,FALSE)</f>
        <v>504</v>
      </c>
      <c r="I1724" s="3" t="str">
        <f t="shared" si="190"/>
        <v>8.4min</v>
      </c>
      <c r="J1724" s="3">
        <f t="shared" si="191"/>
        <v>1.3752920249205263E-3</v>
      </c>
      <c r="K1724" s="3">
        <f t="shared" si="192"/>
        <v>0</v>
      </c>
      <c r="L1724" s="3">
        <f t="shared" si="193"/>
        <v>0</v>
      </c>
      <c r="M1724" s="3" t="str">
        <f t="shared" si="194"/>
        <v>Au187</v>
      </c>
      <c r="N1724" s="3">
        <f t="shared" si="195"/>
        <v>0</v>
      </c>
      <c r="O1724">
        <f>0</f>
        <v>0</v>
      </c>
    </row>
    <row r="1725" spans="2:15" hidden="1" x14ac:dyDescent="0.2">
      <c r="B1725" s="3">
        <v>79188</v>
      </c>
      <c r="C1725" s="3">
        <v>0</v>
      </c>
      <c r="D1725" s="3">
        <v>0</v>
      </c>
      <c r="E1725" s="3">
        <f>0</f>
        <v>0</v>
      </c>
      <c r="F1725" s="3">
        <f t="shared" si="189"/>
        <v>0</v>
      </c>
      <c r="G1725" t="str">
        <f>VLOOKUP(B1725,Nuclides!A:F,5,FALSE)</f>
        <v>Au188</v>
      </c>
      <c r="H1725">
        <f>VLOOKUP(B1725,Nuclides!A:F,4,FALSE)</f>
        <v>530.4</v>
      </c>
      <c r="I1725" s="3" t="str">
        <f t="shared" si="190"/>
        <v>8.84min</v>
      </c>
      <c r="J1725" s="3">
        <f t="shared" si="191"/>
        <v>1.3068385757163373E-3</v>
      </c>
      <c r="K1725" s="3">
        <f t="shared" si="192"/>
        <v>0</v>
      </c>
      <c r="L1725" s="3">
        <f t="shared" si="193"/>
        <v>0</v>
      </c>
      <c r="M1725" s="3" t="str">
        <f t="shared" si="194"/>
        <v>Au188</v>
      </c>
      <c r="N1725" s="3">
        <f t="shared" si="195"/>
        <v>0</v>
      </c>
      <c r="O1725">
        <f>0</f>
        <v>0</v>
      </c>
    </row>
    <row r="1726" spans="2:15" hidden="1" x14ac:dyDescent="0.2">
      <c r="B1726" s="3">
        <v>79189</v>
      </c>
      <c r="C1726" s="3">
        <v>0</v>
      </c>
      <c r="D1726" s="3">
        <v>0</v>
      </c>
      <c r="E1726" s="3">
        <f>0</f>
        <v>0</v>
      </c>
      <c r="F1726" s="3">
        <f t="shared" si="189"/>
        <v>0</v>
      </c>
      <c r="G1726" t="str">
        <f>VLOOKUP(B1726,Nuclides!A:F,5,FALSE)</f>
        <v>Au189</v>
      </c>
      <c r="H1726">
        <f>VLOOKUP(B1726,Nuclides!A:F,4,FALSE)</f>
        <v>1722</v>
      </c>
      <c r="I1726" s="3" t="str">
        <f t="shared" si="190"/>
        <v>28.7min</v>
      </c>
      <c r="J1726" s="3">
        <f t="shared" si="191"/>
        <v>4.0252449509869064E-4</v>
      </c>
      <c r="K1726" s="3">
        <f t="shared" si="192"/>
        <v>0</v>
      </c>
      <c r="L1726" s="3">
        <f t="shared" si="193"/>
        <v>0</v>
      </c>
      <c r="M1726" s="3" t="str">
        <f t="shared" si="194"/>
        <v>Au189</v>
      </c>
      <c r="N1726" s="3">
        <f t="shared" si="195"/>
        <v>0</v>
      </c>
      <c r="O1726">
        <f>0</f>
        <v>0</v>
      </c>
    </row>
    <row r="1727" spans="2:15" hidden="1" x14ac:dyDescent="0.2">
      <c r="B1727" s="3">
        <v>79190</v>
      </c>
      <c r="C1727" s="3">
        <v>0</v>
      </c>
      <c r="D1727" s="3">
        <v>0</v>
      </c>
      <c r="E1727" s="3">
        <f>0</f>
        <v>0</v>
      </c>
      <c r="F1727" s="3">
        <f t="shared" si="189"/>
        <v>0</v>
      </c>
      <c r="G1727" t="str">
        <f>VLOOKUP(B1727,Nuclides!A:F,5,FALSE)</f>
        <v>Au190</v>
      </c>
      <c r="H1727">
        <f>VLOOKUP(B1727,Nuclides!A:F,4,FALSE)</f>
        <v>2568</v>
      </c>
      <c r="I1727" s="3" t="str">
        <f t="shared" si="190"/>
        <v>42.8min</v>
      </c>
      <c r="J1727" s="3">
        <f t="shared" si="191"/>
        <v>2.6991712638627151E-4</v>
      </c>
      <c r="K1727" s="3">
        <f t="shared" si="192"/>
        <v>0</v>
      </c>
      <c r="L1727" s="3">
        <f t="shared" si="193"/>
        <v>0</v>
      </c>
      <c r="M1727" s="3" t="str">
        <f t="shared" si="194"/>
        <v>Au190</v>
      </c>
      <c r="N1727" s="3">
        <f t="shared" si="195"/>
        <v>0</v>
      </c>
      <c r="O1727">
        <f>0</f>
        <v>0</v>
      </c>
    </row>
    <row r="1728" spans="2:15" hidden="1" x14ac:dyDescent="0.2">
      <c r="B1728" s="3">
        <v>79191</v>
      </c>
      <c r="C1728" s="3">
        <v>0</v>
      </c>
      <c r="D1728" s="3">
        <v>0</v>
      </c>
      <c r="E1728" s="3">
        <f>0</f>
        <v>0</v>
      </c>
      <c r="F1728" s="3">
        <f t="shared" si="189"/>
        <v>0</v>
      </c>
      <c r="G1728" t="str">
        <f>VLOOKUP(B1728,Nuclides!A:F,5,FALSE)</f>
        <v>Au191</v>
      </c>
      <c r="H1728">
        <f>VLOOKUP(B1728,Nuclides!A:F,4,FALSE)</f>
        <v>11448</v>
      </c>
      <c r="I1728" s="3" t="str">
        <f t="shared" si="190"/>
        <v>3.18h</v>
      </c>
      <c r="J1728" s="3">
        <f t="shared" si="191"/>
        <v>6.0547447638010597E-5</v>
      </c>
      <c r="K1728" s="3">
        <f t="shared" si="192"/>
        <v>0</v>
      </c>
      <c r="L1728" s="3">
        <f t="shared" si="193"/>
        <v>0</v>
      </c>
      <c r="M1728" s="3" t="str">
        <f t="shared" si="194"/>
        <v>Au191</v>
      </c>
      <c r="N1728" s="3">
        <f t="shared" si="195"/>
        <v>0</v>
      </c>
      <c r="O1728">
        <f>0</f>
        <v>0</v>
      </c>
    </row>
    <row r="1729" spans="2:15" hidden="1" x14ac:dyDescent="0.2">
      <c r="B1729" s="3">
        <v>79192</v>
      </c>
      <c r="C1729" s="3">
        <v>0</v>
      </c>
      <c r="D1729" s="3">
        <v>0</v>
      </c>
      <c r="E1729" s="3">
        <f>0</f>
        <v>0</v>
      </c>
      <c r="F1729" s="3">
        <f t="shared" si="189"/>
        <v>0</v>
      </c>
      <c r="G1729" t="str">
        <f>VLOOKUP(B1729,Nuclides!A:F,5,FALSE)</f>
        <v>Au192</v>
      </c>
      <c r="H1729">
        <f>VLOOKUP(B1729,Nuclides!A:F,4,FALSE)</f>
        <v>17784</v>
      </c>
      <c r="I1729" s="3" t="str">
        <f t="shared" si="190"/>
        <v>4.94h</v>
      </c>
      <c r="J1729" s="3">
        <f t="shared" si="191"/>
        <v>3.8975887345925848E-5</v>
      </c>
      <c r="K1729" s="3">
        <f t="shared" si="192"/>
        <v>0</v>
      </c>
      <c r="L1729" s="3">
        <f t="shared" si="193"/>
        <v>0</v>
      </c>
      <c r="M1729" s="3" t="str">
        <f t="shared" si="194"/>
        <v>Au192</v>
      </c>
      <c r="N1729" s="3">
        <f t="shared" si="195"/>
        <v>0</v>
      </c>
      <c r="O1729">
        <f>0</f>
        <v>0</v>
      </c>
    </row>
    <row r="1730" spans="2:15" hidden="1" x14ac:dyDescent="0.2">
      <c r="B1730" s="3">
        <v>79193</v>
      </c>
      <c r="C1730" s="3">
        <v>0</v>
      </c>
      <c r="D1730" s="3">
        <v>0</v>
      </c>
      <c r="E1730" s="3">
        <f>0</f>
        <v>0</v>
      </c>
      <c r="F1730" s="3">
        <f t="shared" si="189"/>
        <v>0</v>
      </c>
      <c r="G1730" t="str">
        <f>VLOOKUP(B1730,Nuclides!A:F,5,FALSE)</f>
        <v>Au193</v>
      </c>
      <c r="H1730">
        <f>VLOOKUP(B1730,Nuclides!A:F,4,FALSE)</f>
        <v>63539.999999999898</v>
      </c>
      <c r="I1730" s="3" t="str">
        <f t="shared" si="190"/>
        <v>17.65h</v>
      </c>
      <c r="J1730" s="3">
        <f t="shared" si="191"/>
        <v>1.0908831925715242E-5</v>
      </c>
      <c r="K1730" s="3">
        <f t="shared" si="192"/>
        <v>0</v>
      </c>
      <c r="L1730" s="3">
        <f t="shared" si="193"/>
        <v>0</v>
      </c>
      <c r="M1730" s="3" t="str">
        <f t="shared" si="194"/>
        <v>Au193</v>
      </c>
      <c r="N1730" s="3">
        <f t="shared" si="195"/>
        <v>0</v>
      </c>
      <c r="O1730">
        <f>0</f>
        <v>0</v>
      </c>
    </row>
    <row r="1731" spans="2:15" hidden="1" x14ac:dyDescent="0.2">
      <c r="B1731" s="3">
        <v>79194</v>
      </c>
      <c r="C1731" s="3">
        <v>0</v>
      </c>
      <c r="D1731" s="3">
        <v>0</v>
      </c>
      <c r="E1731" s="3">
        <f>0</f>
        <v>0</v>
      </c>
      <c r="F1731" s="3">
        <f t="shared" si="189"/>
        <v>0</v>
      </c>
      <c r="G1731" t="str">
        <f>VLOOKUP(B1731,Nuclides!A:F,5,FALSE)</f>
        <v>Au194</v>
      </c>
      <c r="H1731">
        <f>VLOOKUP(B1731,Nuclides!A:F,4,FALSE)</f>
        <v>136872</v>
      </c>
      <c r="I1731" s="3" t="str">
        <f t="shared" si="190"/>
        <v>1.58d</v>
      </c>
      <c r="J1731" s="3">
        <f t="shared" si="191"/>
        <v>5.0641999865563832E-6</v>
      </c>
      <c r="K1731" s="3">
        <f t="shared" si="192"/>
        <v>0</v>
      </c>
      <c r="L1731" s="3">
        <f t="shared" si="193"/>
        <v>0</v>
      </c>
      <c r="M1731" s="3" t="str">
        <f t="shared" si="194"/>
        <v>Au194</v>
      </c>
      <c r="N1731" s="3">
        <f t="shared" si="195"/>
        <v>0</v>
      </c>
      <c r="O1731">
        <f>0</f>
        <v>0</v>
      </c>
    </row>
    <row r="1732" spans="2:15" hidden="1" x14ac:dyDescent="0.2">
      <c r="B1732" s="3">
        <v>79195</v>
      </c>
      <c r="C1732" s="3">
        <v>0</v>
      </c>
      <c r="D1732" s="3">
        <v>0</v>
      </c>
      <c r="E1732" s="3">
        <f>0</f>
        <v>0</v>
      </c>
      <c r="F1732" s="3">
        <f t="shared" si="189"/>
        <v>0</v>
      </c>
      <c r="G1732" t="str">
        <f>VLOOKUP(B1732,Nuclides!A:F,5,FALSE)</f>
        <v>Au195</v>
      </c>
      <c r="H1732">
        <f>VLOOKUP(B1732,Nuclides!A:F,4,FALSE)</f>
        <v>16071264</v>
      </c>
      <c r="I1732" s="3" t="str">
        <f t="shared" si="190"/>
        <v>186.01d</v>
      </c>
      <c r="J1732" s="3">
        <f t="shared" si="191"/>
        <v>4.3129599548607084E-8</v>
      </c>
      <c r="K1732" s="3">
        <f t="shared" si="192"/>
        <v>0</v>
      </c>
      <c r="L1732" s="3">
        <f t="shared" si="193"/>
        <v>0</v>
      </c>
      <c r="M1732" s="3" t="str">
        <f t="shared" si="194"/>
        <v>Au195</v>
      </c>
      <c r="N1732" s="3">
        <f t="shared" si="195"/>
        <v>0</v>
      </c>
      <c r="O1732">
        <f>0</f>
        <v>0</v>
      </c>
    </row>
    <row r="1733" spans="2:15" hidden="1" x14ac:dyDescent="0.2">
      <c r="B1733" s="3">
        <v>79196</v>
      </c>
      <c r="C1733" s="3">
        <v>0</v>
      </c>
      <c r="D1733" s="3">
        <v>0</v>
      </c>
      <c r="E1733" s="3">
        <f>0</f>
        <v>0</v>
      </c>
      <c r="F1733" s="3">
        <f t="shared" ref="F1733:F1771" si="196">SUM(C1733:E1733)</f>
        <v>0</v>
      </c>
      <c r="G1733" t="str">
        <f>VLOOKUP(B1733,Nuclides!A:F,5,FALSE)</f>
        <v>Au196</v>
      </c>
      <c r="H1733">
        <f>VLOOKUP(B1733,Nuclides!A:F,4,FALSE)</f>
        <v>532820.16</v>
      </c>
      <c r="I1733" s="3" t="str">
        <f t="shared" ref="I1733:I1771" si="197">IF(H1733="STABLE", "STABLE", IF(H1733&lt;60, H1733&amp;"s", IF(H1733&lt;3600, ROUND(H1733/60,2)&amp;"min", IF(H1733&lt;86400, ROUND(H1733/3600,2)&amp;"h", IF(H1733&lt;31536000, ROUND(H1733/86400,2)&amp;"d", ROUND(H1733/31536000,2)&amp;"y")))))</f>
        <v>6.17d</v>
      </c>
      <c r="J1733" s="3">
        <f t="shared" ref="J1733:J1771" si="198">LN(2)/H1733</f>
        <v>1.3009026921202555E-6</v>
      </c>
      <c r="K1733" s="3">
        <f t="shared" ref="K1733:K1771" si="199">10*F1733*(1-EXP(-J1733*600))*6240000000000</f>
        <v>0</v>
      </c>
      <c r="L1733" s="3">
        <f t="shared" ref="L1733:L1771" si="200">EXP(-J1733*30*60)*K1733</f>
        <v>0</v>
      </c>
      <c r="M1733" s="3" t="str">
        <f t="shared" ref="M1733:M1771" si="201">G1733</f>
        <v>Au196</v>
      </c>
      <c r="N1733" s="3">
        <f t="shared" ref="N1733:N1771" si="202">L1733</f>
        <v>0</v>
      </c>
      <c r="O1733">
        <f>0</f>
        <v>0</v>
      </c>
    </row>
    <row r="1734" spans="2:15" hidden="1" x14ac:dyDescent="0.2">
      <c r="B1734" s="3">
        <v>79197</v>
      </c>
      <c r="C1734" s="3">
        <v>0</v>
      </c>
      <c r="D1734" s="3">
        <v>0</v>
      </c>
      <c r="E1734" s="3">
        <f>0</f>
        <v>0</v>
      </c>
      <c r="F1734" s="3">
        <f t="shared" si="196"/>
        <v>0</v>
      </c>
      <c r="G1734" t="str">
        <f>VLOOKUP(B1734,Nuclides!A:F,5,FALSE)</f>
        <v>Au197</v>
      </c>
      <c r="H1734" t="str">
        <f>VLOOKUP(B1734,Nuclides!A:F,4,FALSE)</f>
        <v>STABLE</v>
      </c>
      <c r="I1734" s="3" t="str">
        <f t="shared" si="197"/>
        <v>STABLE</v>
      </c>
      <c r="J1734" s="3" t="e">
        <f t="shared" si="198"/>
        <v>#VALUE!</v>
      </c>
      <c r="K1734" s="3" t="e">
        <f t="shared" si="199"/>
        <v>#VALUE!</v>
      </c>
      <c r="L1734" s="3" t="e">
        <f t="shared" si="200"/>
        <v>#VALUE!</v>
      </c>
      <c r="M1734" s="3" t="str">
        <f t="shared" si="201"/>
        <v>Au197</v>
      </c>
      <c r="N1734" s="3" t="e">
        <f t="shared" si="202"/>
        <v>#VALUE!</v>
      </c>
      <c r="O1734">
        <f>0</f>
        <v>0</v>
      </c>
    </row>
    <row r="1735" spans="2:15" hidden="1" x14ac:dyDescent="0.2">
      <c r="B1735" s="3">
        <v>79198</v>
      </c>
      <c r="C1735" s="3">
        <v>0</v>
      </c>
      <c r="D1735" s="3">
        <v>0</v>
      </c>
      <c r="E1735" s="3">
        <f>0</f>
        <v>0</v>
      </c>
      <c r="F1735" s="3">
        <f t="shared" si="196"/>
        <v>0</v>
      </c>
      <c r="G1735" t="str">
        <f>VLOOKUP(B1735,Nuclides!A:F,5,FALSE)</f>
        <v>Au198</v>
      </c>
      <c r="H1735">
        <f>VLOOKUP(B1735,Nuclides!A:F,4,FALSE)</f>
        <v>232770.24</v>
      </c>
      <c r="I1735" s="3" t="str">
        <f t="shared" si="197"/>
        <v>2.69d</v>
      </c>
      <c r="J1735" s="3">
        <f t="shared" si="198"/>
        <v>2.9778170120026741E-6</v>
      </c>
      <c r="K1735" s="3">
        <f t="shared" si="199"/>
        <v>0</v>
      </c>
      <c r="L1735" s="3">
        <f t="shared" si="200"/>
        <v>0</v>
      </c>
      <c r="M1735" s="3" t="str">
        <f t="shared" si="201"/>
        <v>Au198</v>
      </c>
      <c r="N1735" s="3">
        <f t="shared" si="202"/>
        <v>0</v>
      </c>
      <c r="O1735">
        <f>0</f>
        <v>0</v>
      </c>
    </row>
    <row r="1736" spans="2:15" hidden="1" x14ac:dyDescent="0.2">
      <c r="B1736" s="3">
        <v>79199</v>
      </c>
      <c r="C1736" s="3">
        <v>0</v>
      </c>
      <c r="D1736" s="3">
        <v>0</v>
      </c>
      <c r="E1736" s="3">
        <f>0</f>
        <v>0</v>
      </c>
      <c r="F1736" s="3">
        <f t="shared" si="196"/>
        <v>0</v>
      </c>
      <c r="G1736" t="str">
        <f>VLOOKUP(B1736,Nuclides!A:F,5,FALSE)</f>
        <v>Au199</v>
      </c>
      <c r="H1736">
        <f>VLOOKUP(B1736,Nuclides!A:F,4,FALSE)</f>
        <v>271209.59999999998</v>
      </c>
      <c r="I1736" s="3" t="str">
        <f t="shared" si="197"/>
        <v>3.14d</v>
      </c>
      <c r="J1736" s="3">
        <f t="shared" si="198"/>
        <v>2.5557619662428812E-6</v>
      </c>
      <c r="K1736" s="3">
        <f t="shared" si="199"/>
        <v>0</v>
      </c>
      <c r="L1736" s="3">
        <f t="shared" si="200"/>
        <v>0</v>
      </c>
      <c r="M1736" s="3" t="str">
        <f t="shared" si="201"/>
        <v>Au199</v>
      </c>
      <c r="N1736" s="3">
        <f t="shared" si="202"/>
        <v>0</v>
      </c>
      <c r="O1736">
        <f>0</f>
        <v>0</v>
      </c>
    </row>
    <row r="1737" spans="2:15" hidden="1" x14ac:dyDescent="0.2">
      <c r="B1737" s="3">
        <v>79200</v>
      </c>
      <c r="C1737" s="3">
        <v>0</v>
      </c>
      <c r="D1737" s="3">
        <v>0</v>
      </c>
      <c r="E1737" s="3">
        <f>0</f>
        <v>0</v>
      </c>
      <c r="F1737" s="3">
        <f t="shared" si="196"/>
        <v>0</v>
      </c>
      <c r="G1737" t="str">
        <f>VLOOKUP(B1737,Nuclides!A:F,5,FALSE)</f>
        <v>Au200</v>
      </c>
      <c r="H1737">
        <f>VLOOKUP(B1737,Nuclides!A:F,4,FALSE)</f>
        <v>2904</v>
      </c>
      <c r="I1737" s="3" t="str">
        <f t="shared" si="197"/>
        <v>48.4min</v>
      </c>
      <c r="J1737" s="3">
        <f t="shared" si="198"/>
        <v>2.3868704564736408E-4</v>
      </c>
      <c r="K1737" s="3">
        <f t="shared" si="199"/>
        <v>0</v>
      </c>
      <c r="L1737" s="3">
        <f t="shared" si="200"/>
        <v>0</v>
      </c>
      <c r="M1737" s="3" t="str">
        <f t="shared" si="201"/>
        <v>Au200</v>
      </c>
      <c r="N1737" s="3">
        <f t="shared" si="202"/>
        <v>0</v>
      </c>
      <c r="O1737">
        <f>0</f>
        <v>0</v>
      </c>
    </row>
    <row r="1738" spans="2:15" hidden="1" x14ac:dyDescent="0.2">
      <c r="B1738" s="3">
        <v>79201</v>
      </c>
      <c r="C1738" s="3">
        <v>0</v>
      </c>
      <c r="D1738" s="3">
        <v>0</v>
      </c>
      <c r="E1738" s="3">
        <f>0</f>
        <v>0</v>
      </c>
      <c r="F1738" s="3">
        <f t="shared" si="196"/>
        <v>0</v>
      </c>
      <c r="G1738" t="str">
        <f>VLOOKUP(B1738,Nuclides!A:F,5,FALSE)</f>
        <v>Au201</v>
      </c>
      <c r="H1738">
        <f>VLOOKUP(B1738,Nuclides!A:F,4,FALSE)</f>
        <v>1560</v>
      </c>
      <c r="I1738" s="3" t="str">
        <f t="shared" si="197"/>
        <v>26min</v>
      </c>
      <c r="J1738" s="3">
        <f t="shared" si="198"/>
        <v>4.4432511574355469E-4</v>
      </c>
      <c r="K1738" s="3">
        <f t="shared" si="199"/>
        <v>0</v>
      </c>
      <c r="L1738" s="3">
        <f t="shared" si="200"/>
        <v>0</v>
      </c>
      <c r="M1738" s="3" t="str">
        <f t="shared" si="201"/>
        <v>Au201</v>
      </c>
      <c r="N1738" s="3">
        <f t="shared" si="202"/>
        <v>0</v>
      </c>
      <c r="O1738">
        <f>0</f>
        <v>0</v>
      </c>
    </row>
    <row r="1739" spans="2:15" hidden="1" x14ac:dyDescent="0.2">
      <c r="B1739" s="3">
        <v>79202</v>
      </c>
      <c r="C1739" s="3">
        <v>0</v>
      </c>
      <c r="D1739" s="3">
        <v>0</v>
      </c>
      <c r="E1739" s="3">
        <f>0</f>
        <v>0</v>
      </c>
      <c r="F1739" s="3">
        <f t="shared" si="196"/>
        <v>0</v>
      </c>
      <c r="G1739" t="str">
        <f>VLOOKUP(B1739,Nuclides!A:F,5,FALSE)</f>
        <v>Au202</v>
      </c>
      <c r="H1739">
        <f>VLOOKUP(B1739,Nuclides!A:F,4,FALSE)</f>
        <v>28.4</v>
      </c>
      <c r="I1739" s="3" t="str">
        <f t="shared" si="197"/>
        <v>28.4s</v>
      </c>
      <c r="J1739" s="3">
        <f t="shared" si="198"/>
        <v>2.4406590864786807E-2</v>
      </c>
      <c r="K1739" s="3">
        <f t="shared" si="199"/>
        <v>0</v>
      </c>
      <c r="L1739" s="3">
        <f t="shared" si="200"/>
        <v>0</v>
      </c>
      <c r="M1739" s="3" t="str">
        <f t="shared" si="201"/>
        <v>Au202</v>
      </c>
      <c r="N1739" s="3">
        <f t="shared" si="202"/>
        <v>0</v>
      </c>
      <c r="O1739">
        <f>0</f>
        <v>0</v>
      </c>
    </row>
    <row r="1740" spans="2:15" hidden="1" x14ac:dyDescent="0.2">
      <c r="B1740" s="3">
        <v>79203</v>
      </c>
      <c r="C1740" s="3">
        <v>0</v>
      </c>
      <c r="D1740" s="3">
        <v>0</v>
      </c>
      <c r="E1740" s="3">
        <f>0</f>
        <v>0</v>
      </c>
      <c r="F1740" s="3">
        <f t="shared" si="196"/>
        <v>0</v>
      </c>
      <c r="G1740" t="str">
        <f>VLOOKUP(B1740,Nuclides!A:F,5,FALSE)</f>
        <v>Au203</v>
      </c>
      <c r="H1740">
        <f>VLOOKUP(B1740,Nuclides!A:F,4,FALSE)</f>
        <v>60</v>
      </c>
      <c r="I1740" s="3" t="str">
        <f t="shared" si="197"/>
        <v>1min</v>
      </c>
      <c r="J1740" s="3">
        <f t="shared" si="198"/>
        <v>1.1552453009332421E-2</v>
      </c>
      <c r="K1740" s="3">
        <f t="shared" si="199"/>
        <v>0</v>
      </c>
      <c r="L1740" s="3">
        <f t="shared" si="200"/>
        <v>0</v>
      </c>
      <c r="M1740" s="3" t="str">
        <f t="shared" si="201"/>
        <v>Au203</v>
      </c>
      <c r="N1740" s="3">
        <f t="shared" si="202"/>
        <v>0</v>
      </c>
      <c r="O1740">
        <f>0</f>
        <v>0</v>
      </c>
    </row>
    <row r="1741" spans="2:15" hidden="1" x14ac:dyDescent="0.2">
      <c r="B1741" s="3">
        <v>79204</v>
      </c>
      <c r="C1741" s="3">
        <v>0</v>
      </c>
      <c r="D1741" s="3">
        <v>0</v>
      </c>
      <c r="E1741" s="3">
        <f>0</f>
        <v>0</v>
      </c>
      <c r="F1741" s="3">
        <f t="shared" si="196"/>
        <v>0</v>
      </c>
      <c r="G1741" t="str">
        <f>VLOOKUP(B1741,Nuclides!A:F,5,FALSE)</f>
        <v>Au204</v>
      </c>
      <c r="H1741">
        <f>VLOOKUP(B1741,Nuclides!A:F,4,FALSE)</f>
        <v>39.799999999999997</v>
      </c>
      <c r="I1741" s="3" t="str">
        <f t="shared" si="197"/>
        <v>39.8s</v>
      </c>
      <c r="J1741" s="3">
        <f t="shared" si="198"/>
        <v>1.7415758305526264E-2</v>
      </c>
      <c r="K1741" s="3">
        <f t="shared" si="199"/>
        <v>0</v>
      </c>
      <c r="L1741" s="3">
        <f t="shared" si="200"/>
        <v>0</v>
      </c>
      <c r="M1741" s="3" t="str">
        <f t="shared" si="201"/>
        <v>Au204</v>
      </c>
      <c r="N1741" s="3">
        <f t="shared" si="202"/>
        <v>0</v>
      </c>
      <c r="O1741">
        <f>0</f>
        <v>0</v>
      </c>
    </row>
    <row r="1742" spans="2:15" hidden="1" x14ac:dyDescent="0.2">
      <c r="B1742" s="3">
        <v>80177</v>
      </c>
      <c r="C1742" s="3">
        <v>0</v>
      </c>
      <c r="D1742" s="3">
        <v>0</v>
      </c>
      <c r="E1742" s="3">
        <f>0</f>
        <v>0</v>
      </c>
      <c r="F1742" s="3">
        <f t="shared" si="196"/>
        <v>0</v>
      </c>
      <c r="G1742" t="str">
        <f>VLOOKUP(B1742,Nuclides!A:F,5,FALSE)</f>
        <v>Hg177</v>
      </c>
      <c r="H1742">
        <f>VLOOKUP(B1742,Nuclides!A:F,4,FALSE)</f>
        <v>0.11799999999999999</v>
      </c>
      <c r="I1742" s="3" t="str">
        <f t="shared" si="197"/>
        <v>0.118s</v>
      </c>
      <c r="J1742" s="3">
        <f t="shared" si="198"/>
        <v>5.8741286488130964</v>
      </c>
      <c r="K1742" s="3">
        <f t="shared" si="199"/>
        <v>0</v>
      </c>
      <c r="L1742" s="3">
        <f t="shared" si="200"/>
        <v>0</v>
      </c>
      <c r="M1742" s="3" t="str">
        <f t="shared" si="201"/>
        <v>Hg177</v>
      </c>
      <c r="N1742" s="3">
        <f t="shared" si="202"/>
        <v>0</v>
      </c>
      <c r="O1742">
        <f>0</f>
        <v>0</v>
      </c>
    </row>
    <row r="1743" spans="2:15" hidden="1" x14ac:dyDescent="0.2">
      <c r="B1743" s="3">
        <v>80178</v>
      </c>
      <c r="C1743" s="3">
        <v>0</v>
      </c>
      <c r="D1743" s="3">
        <v>0</v>
      </c>
      <c r="E1743" s="3">
        <f>0</f>
        <v>0</v>
      </c>
      <c r="F1743" s="3">
        <f t="shared" si="196"/>
        <v>0</v>
      </c>
      <c r="G1743" t="str">
        <f>VLOOKUP(B1743,Nuclides!A:F,5,FALSE)</f>
        <v>Hg178</v>
      </c>
      <c r="H1743">
        <f>VLOOKUP(B1743,Nuclides!A:F,4,FALSE)</f>
        <v>0.26650000000000001</v>
      </c>
      <c r="I1743" s="3" t="str">
        <f t="shared" si="197"/>
        <v>0.2665s</v>
      </c>
      <c r="J1743" s="3">
        <f t="shared" si="198"/>
        <v>2.6009275067915394</v>
      </c>
      <c r="K1743" s="3">
        <f t="shared" si="199"/>
        <v>0</v>
      </c>
      <c r="L1743" s="3">
        <f t="shared" si="200"/>
        <v>0</v>
      </c>
      <c r="M1743" s="3" t="str">
        <f t="shared" si="201"/>
        <v>Hg178</v>
      </c>
      <c r="N1743" s="3">
        <f t="shared" si="202"/>
        <v>0</v>
      </c>
      <c r="O1743">
        <f>0</f>
        <v>0</v>
      </c>
    </row>
    <row r="1744" spans="2:15" hidden="1" x14ac:dyDescent="0.2">
      <c r="B1744" s="3">
        <v>80179</v>
      </c>
      <c r="C1744" s="3">
        <v>0</v>
      </c>
      <c r="D1744" s="3">
        <v>0</v>
      </c>
      <c r="E1744" s="3">
        <f>0</f>
        <v>0</v>
      </c>
      <c r="F1744" s="3">
        <f t="shared" si="196"/>
        <v>0</v>
      </c>
      <c r="G1744" t="str">
        <f>VLOOKUP(B1744,Nuclides!A:F,5,FALSE)</f>
        <v>Hg179</v>
      </c>
      <c r="H1744">
        <f>VLOOKUP(B1744,Nuclides!A:F,4,FALSE)</f>
        <v>1.05</v>
      </c>
      <c r="I1744" s="3" t="str">
        <f t="shared" si="197"/>
        <v>1.05s</v>
      </c>
      <c r="J1744" s="3">
        <f t="shared" si="198"/>
        <v>0.6601401719618526</v>
      </c>
      <c r="K1744" s="3">
        <f t="shared" si="199"/>
        <v>0</v>
      </c>
      <c r="L1744" s="3">
        <f t="shared" si="200"/>
        <v>0</v>
      </c>
      <c r="M1744" s="3" t="str">
        <f t="shared" si="201"/>
        <v>Hg179</v>
      </c>
      <c r="N1744" s="3">
        <f t="shared" si="202"/>
        <v>0</v>
      </c>
      <c r="O1744">
        <f>0</f>
        <v>0</v>
      </c>
    </row>
    <row r="1745" spans="2:15" hidden="1" x14ac:dyDescent="0.2">
      <c r="B1745" s="3">
        <v>80180</v>
      </c>
      <c r="C1745" s="3">
        <v>0</v>
      </c>
      <c r="D1745" s="3">
        <v>0</v>
      </c>
      <c r="E1745" s="3">
        <f>0</f>
        <v>0</v>
      </c>
      <c r="F1745" s="3">
        <f t="shared" si="196"/>
        <v>0</v>
      </c>
      <c r="G1745" t="str">
        <f>VLOOKUP(B1745,Nuclides!A:F,5,FALSE)</f>
        <v>Hg180</v>
      </c>
      <c r="H1745">
        <f>VLOOKUP(B1745,Nuclides!A:F,4,FALSE)</f>
        <v>2.59</v>
      </c>
      <c r="I1745" s="3" t="str">
        <f t="shared" si="197"/>
        <v>2.59s</v>
      </c>
      <c r="J1745" s="3">
        <f t="shared" si="198"/>
        <v>0.26762439403858895</v>
      </c>
      <c r="K1745" s="3">
        <f t="shared" si="199"/>
        <v>0</v>
      </c>
      <c r="L1745" s="3">
        <f t="shared" si="200"/>
        <v>0</v>
      </c>
      <c r="M1745" s="3" t="str">
        <f t="shared" si="201"/>
        <v>Hg180</v>
      </c>
      <c r="N1745" s="3">
        <f t="shared" si="202"/>
        <v>0</v>
      </c>
      <c r="O1745">
        <f>0</f>
        <v>0</v>
      </c>
    </row>
    <row r="1746" spans="2:15" hidden="1" x14ac:dyDescent="0.2">
      <c r="B1746" s="3">
        <v>80181</v>
      </c>
      <c r="C1746" s="3">
        <v>0</v>
      </c>
      <c r="D1746" s="3">
        <v>0</v>
      </c>
      <c r="E1746" s="3">
        <f>0</f>
        <v>0</v>
      </c>
      <c r="F1746" s="3">
        <f t="shared" si="196"/>
        <v>0</v>
      </c>
      <c r="G1746" t="str">
        <f>VLOOKUP(B1746,Nuclides!A:F,5,FALSE)</f>
        <v>Hg181</v>
      </c>
      <c r="H1746">
        <f>VLOOKUP(B1746,Nuclides!A:F,4,FALSE)</f>
        <v>3.6</v>
      </c>
      <c r="I1746" s="3" t="str">
        <f t="shared" si="197"/>
        <v>3.6s</v>
      </c>
      <c r="J1746" s="3">
        <f t="shared" si="198"/>
        <v>0.19254088348887369</v>
      </c>
      <c r="K1746" s="3">
        <f t="shared" si="199"/>
        <v>0</v>
      </c>
      <c r="L1746" s="3">
        <f t="shared" si="200"/>
        <v>0</v>
      </c>
      <c r="M1746" s="3" t="str">
        <f t="shared" si="201"/>
        <v>Hg181</v>
      </c>
      <c r="N1746" s="3">
        <f t="shared" si="202"/>
        <v>0</v>
      </c>
      <c r="O1746">
        <f>0</f>
        <v>0</v>
      </c>
    </row>
    <row r="1747" spans="2:15" hidden="1" x14ac:dyDescent="0.2">
      <c r="B1747" s="3">
        <v>80182</v>
      </c>
      <c r="C1747" s="3">
        <v>0</v>
      </c>
      <c r="D1747" s="3">
        <v>0</v>
      </c>
      <c r="E1747" s="3">
        <f>0</f>
        <v>0</v>
      </c>
      <c r="F1747" s="3">
        <f t="shared" si="196"/>
        <v>0</v>
      </c>
      <c r="G1747" t="str">
        <f>VLOOKUP(B1747,Nuclides!A:F,5,FALSE)</f>
        <v>Hg182</v>
      </c>
      <c r="H1747">
        <f>VLOOKUP(B1747,Nuclides!A:F,4,FALSE)</f>
        <v>10.83</v>
      </c>
      <c r="I1747" s="3" t="str">
        <f t="shared" si="197"/>
        <v>10.83s</v>
      </c>
      <c r="J1747" s="3">
        <f t="shared" si="198"/>
        <v>6.4002509746994021E-2</v>
      </c>
      <c r="K1747" s="3">
        <f t="shared" si="199"/>
        <v>0</v>
      </c>
      <c r="L1747" s="3">
        <f t="shared" si="200"/>
        <v>0</v>
      </c>
      <c r="M1747" s="3" t="str">
        <f t="shared" si="201"/>
        <v>Hg182</v>
      </c>
      <c r="N1747" s="3">
        <f t="shared" si="202"/>
        <v>0</v>
      </c>
      <c r="O1747">
        <f>0</f>
        <v>0</v>
      </c>
    </row>
    <row r="1748" spans="2:15" hidden="1" x14ac:dyDescent="0.2">
      <c r="B1748" s="3">
        <v>80183</v>
      </c>
      <c r="C1748" s="3">
        <v>0</v>
      </c>
      <c r="D1748" s="3">
        <v>0</v>
      </c>
      <c r="E1748" s="3">
        <f>0</f>
        <v>0</v>
      </c>
      <c r="F1748" s="3">
        <f t="shared" si="196"/>
        <v>0</v>
      </c>
      <c r="G1748" t="str">
        <f>VLOOKUP(B1748,Nuclides!A:F,5,FALSE)</f>
        <v>Hg183</v>
      </c>
      <c r="H1748">
        <f>VLOOKUP(B1748,Nuclides!A:F,4,FALSE)</f>
        <v>9.4</v>
      </c>
      <c r="I1748" s="3" t="str">
        <f t="shared" si="197"/>
        <v>9.4s</v>
      </c>
      <c r="J1748" s="3">
        <f t="shared" si="198"/>
        <v>7.3739061761696298E-2</v>
      </c>
      <c r="K1748" s="3">
        <f t="shared" si="199"/>
        <v>0</v>
      </c>
      <c r="L1748" s="3">
        <f t="shared" si="200"/>
        <v>0</v>
      </c>
      <c r="M1748" s="3" t="str">
        <f t="shared" si="201"/>
        <v>Hg183</v>
      </c>
      <c r="N1748" s="3">
        <f t="shared" si="202"/>
        <v>0</v>
      </c>
      <c r="O1748">
        <f>0</f>
        <v>0</v>
      </c>
    </row>
    <row r="1749" spans="2:15" hidden="1" x14ac:dyDescent="0.2">
      <c r="B1749" s="3">
        <v>80184</v>
      </c>
      <c r="C1749" s="3">
        <v>0</v>
      </c>
      <c r="D1749" s="3">
        <v>0</v>
      </c>
      <c r="E1749" s="3">
        <f>0</f>
        <v>0</v>
      </c>
      <c r="F1749" s="3">
        <f t="shared" si="196"/>
        <v>0</v>
      </c>
      <c r="G1749" t="str">
        <f>VLOOKUP(B1749,Nuclides!A:F,5,FALSE)</f>
        <v>Hg184</v>
      </c>
      <c r="H1749">
        <f>VLOOKUP(B1749,Nuclides!A:F,4,FALSE)</f>
        <v>30.87</v>
      </c>
      <c r="I1749" s="3" t="str">
        <f t="shared" si="197"/>
        <v>30.87s</v>
      </c>
      <c r="J1749" s="3">
        <f t="shared" si="198"/>
        <v>2.2453747345641244E-2</v>
      </c>
      <c r="K1749" s="3">
        <f t="shared" si="199"/>
        <v>0</v>
      </c>
      <c r="L1749" s="3">
        <f t="shared" si="200"/>
        <v>0</v>
      </c>
      <c r="M1749" s="3" t="str">
        <f t="shared" si="201"/>
        <v>Hg184</v>
      </c>
      <c r="N1749" s="3">
        <f t="shared" si="202"/>
        <v>0</v>
      </c>
      <c r="O1749">
        <f>0</f>
        <v>0</v>
      </c>
    </row>
    <row r="1750" spans="2:15" hidden="1" x14ac:dyDescent="0.2">
      <c r="B1750" s="3">
        <v>80185</v>
      </c>
      <c r="C1750" s="3">
        <v>0</v>
      </c>
      <c r="D1750" s="3">
        <v>0</v>
      </c>
      <c r="E1750" s="3">
        <f>0</f>
        <v>0</v>
      </c>
      <c r="F1750" s="3">
        <f t="shared" si="196"/>
        <v>0</v>
      </c>
      <c r="G1750" t="str">
        <f>VLOOKUP(B1750,Nuclides!A:F,5,FALSE)</f>
        <v>Hg185</v>
      </c>
      <c r="H1750">
        <f>VLOOKUP(B1750,Nuclides!A:F,4,FALSE)</f>
        <v>49.1</v>
      </c>
      <c r="I1750" s="3" t="str">
        <f t="shared" si="197"/>
        <v>49.1s</v>
      </c>
      <c r="J1750" s="3">
        <f t="shared" si="198"/>
        <v>1.4117050520569149E-2</v>
      </c>
      <c r="K1750" s="3">
        <f t="shared" si="199"/>
        <v>0</v>
      </c>
      <c r="L1750" s="3">
        <f t="shared" si="200"/>
        <v>0</v>
      </c>
      <c r="M1750" s="3" t="str">
        <f t="shared" si="201"/>
        <v>Hg185</v>
      </c>
      <c r="N1750" s="3">
        <f t="shared" si="202"/>
        <v>0</v>
      </c>
      <c r="O1750">
        <f>0</f>
        <v>0</v>
      </c>
    </row>
    <row r="1751" spans="2:15" hidden="1" x14ac:dyDescent="0.2">
      <c r="B1751" s="3">
        <v>80186</v>
      </c>
      <c r="C1751" s="3">
        <v>0</v>
      </c>
      <c r="D1751" s="3">
        <v>0</v>
      </c>
      <c r="E1751" s="3">
        <f>0</f>
        <v>0</v>
      </c>
      <c r="F1751" s="3">
        <f t="shared" si="196"/>
        <v>0</v>
      </c>
      <c r="G1751" t="str">
        <f>VLOOKUP(B1751,Nuclides!A:F,5,FALSE)</f>
        <v>Hg186</v>
      </c>
      <c r="H1751">
        <f>VLOOKUP(B1751,Nuclides!A:F,4,FALSE)</f>
        <v>82.8</v>
      </c>
      <c r="I1751" s="3" t="str">
        <f t="shared" si="197"/>
        <v>1.38min</v>
      </c>
      <c r="J1751" s="3">
        <f t="shared" si="198"/>
        <v>8.3713427603858137E-3</v>
      </c>
      <c r="K1751" s="3">
        <f t="shared" si="199"/>
        <v>0</v>
      </c>
      <c r="L1751" s="3">
        <f t="shared" si="200"/>
        <v>0</v>
      </c>
      <c r="M1751" s="3" t="str">
        <f t="shared" si="201"/>
        <v>Hg186</v>
      </c>
      <c r="N1751" s="3">
        <f t="shared" si="202"/>
        <v>0</v>
      </c>
      <c r="O1751">
        <f>0</f>
        <v>0</v>
      </c>
    </row>
    <row r="1752" spans="2:15" hidden="1" x14ac:dyDescent="0.2">
      <c r="B1752" s="3">
        <v>80187</v>
      </c>
      <c r="C1752" s="3">
        <v>0</v>
      </c>
      <c r="D1752" s="3">
        <v>0</v>
      </c>
      <c r="E1752" s="3">
        <f>0</f>
        <v>0</v>
      </c>
      <c r="F1752" s="3">
        <f t="shared" si="196"/>
        <v>0</v>
      </c>
      <c r="G1752" t="str">
        <f>VLOOKUP(B1752,Nuclides!A:F,5,FALSE)</f>
        <v>Hg187</v>
      </c>
      <c r="H1752">
        <f>VLOOKUP(B1752,Nuclides!A:F,4,FALSE)</f>
        <v>114</v>
      </c>
      <c r="I1752" s="3" t="str">
        <f t="shared" si="197"/>
        <v>1.9min</v>
      </c>
      <c r="J1752" s="3">
        <f t="shared" si="198"/>
        <v>6.0802384259644321E-3</v>
      </c>
      <c r="K1752" s="3">
        <f t="shared" si="199"/>
        <v>0</v>
      </c>
      <c r="L1752" s="3">
        <f t="shared" si="200"/>
        <v>0</v>
      </c>
      <c r="M1752" s="3" t="str">
        <f t="shared" si="201"/>
        <v>Hg187</v>
      </c>
      <c r="N1752" s="3">
        <f t="shared" si="202"/>
        <v>0</v>
      </c>
      <c r="O1752">
        <f>0</f>
        <v>0</v>
      </c>
    </row>
    <row r="1753" spans="2:15" hidden="1" x14ac:dyDescent="0.2">
      <c r="B1753" s="3">
        <v>80188</v>
      </c>
      <c r="C1753" s="3">
        <v>0</v>
      </c>
      <c r="D1753" s="3">
        <v>0</v>
      </c>
      <c r="E1753" s="3">
        <f>0</f>
        <v>0</v>
      </c>
      <c r="F1753" s="3">
        <f t="shared" si="196"/>
        <v>0</v>
      </c>
      <c r="G1753" t="str">
        <f>VLOOKUP(B1753,Nuclides!A:F,5,FALSE)</f>
        <v>Hg188</v>
      </c>
      <c r="H1753">
        <f>VLOOKUP(B1753,Nuclides!A:F,4,FALSE)</f>
        <v>195</v>
      </c>
      <c r="I1753" s="3" t="str">
        <f t="shared" si="197"/>
        <v>3.25min</v>
      </c>
      <c r="J1753" s="3">
        <f t="shared" si="198"/>
        <v>3.5546009259484375E-3</v>
      </c>
      <c r="K1753" s="3">
        <f t="shared" si="199"/>
        <v>0</v>
      </c>
      <c r="L1753" s="3">
        <f t="shared" si="200"/>
        <v>0</v>
      </c>
      <c r="M1753" s="3" t="str">
        <f t="shared" si="201"/>
        <v>Hg188</v>
      </c>
      <c r="N1753" s="3">
        <f t="shared" si="202"/>
        <v>0</v>
      </c>
      <c r="O1753">
        <f>0</f>
        <v>0</v>
      </c>
    </row>
    <row r="1754" spans="2:15" hidden="1" x14ac:dyDescent="0.2">
      <c r="B1754" s="3">
        <v>80189</v>
      </c>
      <c r="C1754" s="3">
        <v>0</v>
      </c>
      <c r="D1754" s="3">
        <v>0</v>
      </c>
      <c r="E1754" s="3">
        <f>0</f>
        <v>0</v>
      </c>
      <c r="F1754" s="3">
        <f t="shared" si="196"/>
        <v>0</v>
      </c>
      <c r="G1754" t="str">
        <f>VLOOKUP(B1754,Nuclides!A:F,5,FALSE)</f>
        <v>Hg189</v>
      </c>
      <c r="H1754">
        <f>VLOOKUP(B1754,Nuclides!A:F,4,FALSE)</f>
        <v>456</v>
      </c>
      <c r="I1754" s="3" t="str">
        <f t="shared" si="197"/>
        <v>7.6min</v>
      </c>
      <c r="J1754" s="3">
        <f t="shared" si="198"/>
        <v>1.520059606491108E-3</v>
      </c>
      <c r="K1754" s="3">
        <f t="shared" si="199"/>
        <v>0</v>
      </c>
      <c r="L1754" s="3">
        <f t="shared" si="200"/>
        <v>0</v>
      </c>
      <c r="M1754" s="3" t="str">
        <f t="shared" si="201"/>
        <v>Hg189</v>
      </c>
      <c r="N1754" s="3">
        <f t="shared" si="202"/>
        <v>0</v>
      </c>
      <c r="O1754">
        <f>0</f>
        <v>0</v>
      </c>
    </row>
    <row r="1755" spans="2:15" hidden="1" x14ac:dyDescent="0.2">
      <c r="B1755" s="3">
        <v>80190</v>
      </c>
      <c r="C1755" s="3">
        <v>0</v>
      </c>
      <c r="D1755" s="3">
        <v>0</v>
      </c>
      <c r="E1755" s="3">
        <f>0</f>
        <v>0</v>
      </c>
      <c r="F1755" s="3">
        <f t="shared" si="196"/>
        <v>0</v>
      </c>
      <c r="G1755" t="str">
        <f>VLOOKUP(B1755,Nuclides!A:F,5,FALSE)</f>
        <v>Hg190</v>
      </c>
      <c r="H1755">
        <f>VLOOKUP(B1755,Nuclides!A:F,4,FALSE)</f>
        <v>1200</v>
      </c>
      <c r="I1755" s="3" t="str">
        <f t="shared" si="197"/>
        <v>20min</v>
      </c>
      <c r="J1755" s="3">
        <f t="shared" si="198"/>
        <v>5.7762265046662107E-4</v>
      </c>
      <c r="K1755" s="3">
        <f t="shared" si="199"/>
        <v>0</v>
      </c>
      <c r="L1755" s="3">
        <f t="shared" si="200"/>
        <v>0</v>
      </c>
      <c r="M1755" s="3" t="str">
        <f t="shared" si="201"/>
        <v>Hg190</v>
      </c>
      <c r="N1755" s="3">
        <f t="shared" si="202"/>
        <v>0</v>
      </c>
      <c r="O1755">
        <f>0</f>
        <v>0</v>
      </c>
    </row>
    <row r="1756" spans="2:15" hidden="1" x14ac:dyDescent="0.2">
      <c r="B1756" s="3">
        <v>80191</v>
      </c>
      <c r="C1756" s="3">
        <v>0</v>
      </c>
      <c r="D1756" s="3">
        <v>0</v>
      </c>
      <c r="E1756" s="3">
        <f>0</f>
        <v>0</v>
      </c>
      <c r="F1756" s="3">
        <f t="shared" si="196"/>
        <v>0</v>
      </c>
      <c r="G1756" t="str">
        <f>VLOOKUP(B1756,Nuclides!A:F,5,FALSE)</f>
        <v>Hg191</v>
      </c>
      <c r="H1756">
        <f>VLOOKUP(B1756,Nuclides!A:F,4,FALSE)</f>
        <v>2940</v>
      </c>
      <c r="I1756" s="3" t="str">
        <f t="shared" si="197"/>
        <v>49min</v>
      </c>
      <c r="J1756" s="3">
        <f t="shared" si="198"/>
        <v>2.3576434712923309E-4</v>
      </c>
      <c r="K1756" s="3">
        <f t="shared" si="199"/>
        <v>0</v>
      </c>
      <c r="L1756" s="3">
        <f t="shared" si="200"/>
        <v>0</v>
      </c>
      <c r="M1756" s="3" t="str">
        <f t="shared" si="201"/>
        <v>Hg191</v>
      </c>
      <c r="N1756" s="3">
        <f t="shared" si="202"/>
        <v>0</v>
      </c>
      <c r="O1756">
        <f>0</f>
        <v>0</v>
      </c>
    </row>
    <row r="1757" spans="2:15" hidden="1" x14ac:dyDescent="0.2">
      <c r="B1757" s="3">
        <v>80192</v>
      </c>
      <c r="C1757" s="3">
        <v>0</v>
      </c>
      <c r="D1757" s="3">
        <v>0</v>
      </c>
      <c r="E1757" s="3">
        <f>0</f>
        <v>0</v>
      </c>
      <c r="F1757" s="3">
        <f t="shared" si="196"/>
        <v>0</v>
      </c>
      <c r="G1757" t="str">
        <f>VLOOKUP(B1757,Nuclides!A:F,5,FALSE)</f>
        <v>Hg192</v>
      </c>
      <c r="H1757">
        <f>VLOOKUP(B1757,Nuclides!A:F,4,FALSE)</f>
        <v>17460</v>
      </c>
      <c r="I1757" s="3" t="str">
        <f t="shared" si="197"/>
        <v>4.85h</v>
      </c>
      <c r="J1757" s="3">
        <f t="shared" si="198"/>
        <v>3.9699151234819319E-5</v>
      </c>
      <c r="K1757" s="3">
        <f t="shared" si="199"/>
        <v>0</v>
      </c>
      <c r="L1757" s="3">
        <f t="shared" si="200"/>
        <v>0</v>
      </c>
      <c r="M1757" s="3" t="str">
        <f t="shared" si="201"/>
        <v>Hg192</v>
      </c>
      <c r="N1757" s="3">
        <f t="shared" si="202"/>
        <v>0</v>
      </c>
      <c r="O1757">
        <f>0</f>
        <v>0</v>
      </c>
    </row>
    <row r="1758" spans="2:15" hidden="1" x14ac:dyDescent="0.2">
      <c r="B1758" s="3">
        <v>80193</v>
      </c>
      <c r="C1758" s="3">
        <v>0</v>
      </c>
      <c r="D1758" s="3">
        <v>0</v>
      </c>
      <c r="E1758" s="3">
        <f>0</f>
        <v>0</v>
      </c>
      <c r="F1758" s="3">
        <f t="shared" si="196"/>
        <v>0</v>
      </c>
      <c r="G1758" t="str">
        <f>VLOOKUP(B1758,Nuclides!A:F,5,FALSE)</f>
        <v>Hg193</v>
      </c>
      <c r="H1758">
        <f>VLOOKUP(B1758,Nuclides!A:F,4,FALSE)</f>
        <v>13680</v>
      </c>
      <c r="I1758" s="3" t="str">
        <f t="shared" si="197"/>
        <v>3.8h</v>
      </c>
      <c r="J1758" s="3">
        <f t="shared" si="198"/>
        <v>5.0668653549703603E-5</v>
      </c>
      <c r="K1758" s="3">
        <f t="shared" si="199"/>
        <v>0</v>
      </c>
      <c r="L1758" s="3">
        <f t="shared" si="200"/>
        <v>0</v>
      </c>
      <c r="M1758" s="3" t="str">
        <f t="shared" si="201"/>
        <v>Hg193</v>
      </c>
      <c r="N1758" s="3">
        <f t="shared" si="202"/>
        <v>0</v>
      </c>
      <c r="O1758">
        <f>0</f>
        <v>0</v>
      </c>
    </row>
    <row r="1759" spans="2:15" hidden="1" x14ac:dyDescent="0.2">
      <c r="B1759" s="3">
        <v>80194</v>
      </c>
      <c r="C1759" s="3">
        <v>0</v>
      </c>
      <c r="D1759" s="3">
        <v>0</v>
      </c>
      <c r="E1759" s="3">
        <f>0</f>
        <v>0</v>
      </c>
      <c r="F1759" s="3">
        <f t="shared" si="196"/>
        <v>0</v>
      </c>
      <c r="G1759" t="str">
        <f>VLOOKUP(B1759,Nuclides!A:F,5,FALSE)</f>
        <v>Hg194</v>
      </c>
      <c r="H1759">
        <f>VLOOKUP(B1759,Nuclides!A:F,4,FALSE)</f>
        <v>14011574400</v>
      </c>
      <c r="I1759" s="3" t="str">
        <f t="shared" si="197"/>
        <v>444.3y</v>
      </c>
      <c r="J1759" s="3">
        <f t="shared" si="198"/>
        <v>4.94696142469147E-11</v>
      </c>
      <c r="K1759" s="3">
        <f t="shared" si="199"/>
        <v>0</v>
      </c>
      <c r="L1759" s="3">
        <f t="shared" si="200"/>
        <v>0</v>
      </c>
      <c r="M1759" s="3" t="str">
        <f t="shared" si="201"/>
        <v>Hg194</v>
      </c>
      <c r="N1759" s="3">
        <f t="shared" si="202"/>
        <v>0</v>
      </c>
      <c r="O1759">
        <f>0</f>
        <v>0</v>
      </c>
    </row>
    <row r="1760" spans="2:15" hidden="1" x14ac:dyDescent="0.2">
      <c r="B1760" s="3">
        <v>80195</v>
      </c>
      <c r="C1760" s="3">
        <v>0</v>
      </c>
      <c r="D1760" s="3">
        <v>0</v>
      </c>
      <c r="E1760" s="3">
        <f>0</f>
        <v>0</v>
      </c>
      <c r="F1760" s="3">
        <f t="shared" si="196"/>
        <v>0</v>
      </c>
      <c r="G1760" t="str">
        <f>VLOOKUP(B1760,Nuclides!A:F,5,FALSE)</f>
        <v>Hg195</v>
      </c>
      <c r="H1760">
        <f>VLOOKUP(B1760,Nuclides!A:F,4,FALSE)</f>
        <v>37908</v>
      </c>
      <c r="I1760" s="3" t="str">
        <f t="shared" si="197"/>
        <v>10.53h</v>
      </c>
      <c r="J1760" s="3">
        <f t="shared" si="198"/>
        <v>1.8284984186977558E-5</v>
      </c>
      <c r="K1760" s="3">
        <f t="shared" si="199"/>
        <v>0</v>
      </c>
      <c r="L1760" s="3">
        <f t="shared" si="200"/>
        <v>0</v>
      </c>
      <c r="M1760" s="3" t="str">
        <f t="shared" si="201"/>
        <v>Hg195</v>
      </c>
      <c r="N1760" s="3">
        <f t="shared" si="202"/>
        <v>0</v>
      </c>
      <c r="O1760">
        <f>0</f>
        <v>0</v>
      </c>
    </row>
    <row r="1761" spans="2:15" hidden="1" x14ac:dyDescent="0.2">
      <c r="B1761" s="3">
        <v>80196</v>
      </c>
      <c r="C1761" s="3">
        <v>0</v>
      </c>
      <c r="D1761" s="3">
        <v>0</v>
      </c>
      <c r="E1761" s="3">
        <f>0</f>
        <v>0</v>
      </c>
      <c r="F1761" s="3">
        <f t="shared" si="196"/>
        <v>0</v>
      </c>
      <c r="G1761" t="str">
        <f>VLOOKUP(B1761,Nuclides!A:F,5,FALSE)</f>
        <v>Hg196</v>
      </c>
      <c r="H1761" t="str">
        <f>VLOOKUP(B1761,Nuclides!A:F,4,FALSE)</f>
        <v>STABLE</v>
      </c>
      <c r="I1761" s="3" t="str">
        <f t="shared" si="197"/>
        <v>STABLE</v>
      </c>
      <c r="J1761" s="3" t="e">
        <f t="shared" si="198"/>
        <v>#VALUE!</v>
      </c>
      <c r="K1761" s="3" t="e">
        <f t="shared" si="199"/>
        <v>#VALUE!</v>
      </c>
      <c r="L1761" s="3" t="e">
        <f t="shared" si="200"/>
        <v>#VALUE!</v>
      </c>
      <c r="M1761" s="3" t="str">
        <f t="shared" si="201"/>
        <v>Hg196</v>
      </c>
      <c r="N1761" s="3" t="e">
        <f t="shared" si="202"/>
        <v>#VALUE!</v>
      </c>
      <c r="O1761">
        <f>0</f>
        <v>0</v>
      </c>
    </row>
    <row r="1762" spans="2:15" hidden="1" x14ac:dyDescent="0.2">
      <c r="B1762" s="3">
        <v>80197</v>
      </c>
      <c r="C1762" s="3">
        <v>0</v>
      </c>
      <c r="D1762" s="3">
        <v>0</v>
      </c>
      <c r="E1762" s="3">
        <f>0</f>
        <v>0</v>
      </c>
      <c r="F1762" s="3">
        <f t="shared" si="196"/>
        <v>0</v>
      </c>
      <c r="G1762" t="str">
        <f>VLOOKUP(B1762,Nuclides!A:F,5,FALSE)</f>
        <v>Hg197</v>
      </c>
      <c r="H1762">
        <f>VLOOKUP(B1762,Nuclides!A:F,4,FALSE)</f>
        <v>230904</v>
      </c>
      <c r="I1762" s="3" t="str">
        <f t="shared" si="197"/>
        <v>2.67d</v>
      </c>
      <c r="J1762" s="3">
        <f t="shared" si="198"/>
        <v>3.0018846817722745E-6</v>
      </c>
      <c r="K1762" s="3">
        <f t="shared" si="199"/>
        <v>0</v>
      </c>
      <c r="L1762" s="3">
        <f t="shared" si="200"/>
        <v>0</v>
      </c>
      <c r="M1762" s="3" t="str">
        <f t="shared" si="201"/>
        <v>Hg197</v>
      </c>
      <c r="N1762" s="3">
        <f t="shared" si="202"/>
        <v>0</v>
      </c>
      <c r="O1762">
        <f>0</f>
        <v>0</v>
      </c>
    </row>
    <row r="1763" spans="2:15" hidden="1" x14ac:dyDescent="0.2">
      <c r="B1763" s="3">
        <v>80198</v>
      </c>
      <c r="C1763" s="3">
        <v>0</v>
      </c>
      <c r="D1763" s="3">
        <v>0</v>
      </c>
      <c r="E1763" s="3">
        <f>0</f>
        <v>0</v>
      </c>
      <c r="F1763" s="3">
        <f t="shared" si="196"/>
        <v>0</v>
      </c>
      <c r="G1763" t="str">
        <f>VLOOKUP(B1763,Nuclides!A:F,5,FALSE)</f>
        <v>Hg198</v>
      </c>
      <c r="H1763" t="str">
        <f>VLOOKUP(B1763,Nuclides!A:F,4,FALSE)</f>
        <v>STABLE</v>
      </c>
      <c r="I1763" s="3" t="str">
        <f t="shared" si="197"/>
        <v>STABLE</v>
      </c>
      <c r="J1763" s="3" t="e">
        <f t="shared" si="198"/>
        <v>#VALUE!</v>
      </c>
      <c r="K1763" s="3" t="e">
        <f t="shared" si="199"/>
        <v>#VALUE!</v>
      </c>
      <c r="L1763" s="3" t="e">
        <f t="shared" si="200"/>
        <v>#VALUE!</v>
      </c>
      <c r="M1763" s="3" t="str">
        <f t="shared" si="201"/>
        <v>Hg198</v>
      </c>
      <c r="N1763" s="3" t="e">
        <f t="shared" si="202"/>
        <v>#VALUE!</v>
      </c>
      <c r="O1763">
        <f>0</f>
        <v>0</v>
      </c>
    </row>
    <row r="1764" spans="2:15" hidden="1" x14ac:dyDescent="0.2">
      <c r="B1764" s="3">
        <v>80199</v>
      </c>
      <c r="C1764" s="3">
        <v>0</v>
      </c>
      <c r="D1764" s="3">
        <v>0</v>
      </c>
      <c r="E1764" s="3">
        <f>0</f>
        <v>0</v>
      </c>
      <c r="F1764" s="3">
        <f t="shared" si="196"/>
        <v>0</v>
      </c>
      <c r="G1764" t="str">
        <f>VLOOKUP(B1764,Nuclides!A:F,5,FALSE)</f>
        <v>Hg199</v>
      </c>
      <c r="H1764" t="str">
        <f>VLOOKUP(B1764,Nuclides!A:F,4,FALSE)</f>
        <v>STABLE</v>
      </c>
      <c r="I1764" s="3" t="str">
        <f t="shared" si="197"/>
        <v>STABLE</v>
      </c>
      <c r="J1764" s="3" t="e">
        <f t="shared" si="198"/>
        <v>#VALUE!</v>
      </c>
      <c r="K1764" s="3" t="e">
        <f t="shared" si="199"/>
        <v>#VALUE!</v>
      </c>
      <c r="L1764" s="3" t="e">
        <f t="shared" si="200"/>
        <v>#VALUE!</v>
      </c>
      <c r="M1764" s="3" t="str">
        <f t="shared" si="201"/>
        <v>Hg199</v>
      </c>
      <c r="N1764" s="3" t="e">
        <f t="shared" si="202"/>
        <v>#VALUE!</v>
      </c>
      <c r="O1764">
        <f>0</f>
        <v>0</v>
      </c>
    </row>
    <row r="1765" spans="2:15" hidden="1" x14ac:dyDescent="0.2">
      <c r="B1765" s="3">
        <v>80200</v>
      </c>
      <c r="C1765" s="3">
        <v>0</v>
      </c>
      <c r="D1765" s="3">
        <v>0</v>
      </c>
      <c r="E1765" s="3">
        <f>0</f>
        <v>0</v>
      </c>
      <c r="F1765" s="3">
        <f t="shared" si="196"/>
        <v>0</v>
      </c>
      <c r="G1765" t="str">
        <f>VLOOKUP(B1765,Nuclides!A:F,5,FALSE)</f>
        <v>Hg200</v>
      </c>
      <c r="H1765" t="str">
        <f>VLOOKUP(B1765,Nuclides!A:F,4,FALSE)</f>
        <v>STABLE</v>
      </c>
      <c r="I1765" s="3" t="str">
        <f t="shared" si="197"/>
        <v>STABLE</v>
      </c>
      <c r="J1765" s="3" t="e">
        <f t="shared" si="198"/>
        <v>#VALUE!</v>
      </c>
      <c r="K1765" s="3" t="e">
        <f t="shared" si="199"/>
        <v>#VALUE!</v>
      </c>
      <c r="L1765" s="3" t="e">
        <f t="shared" si="200"/>
        <v>#VALUE!</v>
      </c>
      <c r="M1765" s="3" t="str">
        <f t="shared" si="201"/>
        <v>Hg200</v>
      </c>
      <c r="N1765" s="3" t="e">
        <f t="shared" si="202"/>
        <v>#VALUE!</v>
      </c>
      <c r="O1765">
        <f>0</f>
        <v>0</v>
      </c>
    </row>
    <row r="1766" spans="2:15" hidden="1" x14ac:dyDescent="0.2">
      <c r="B1766" s="3">
        <v>80201</v>
      </c>
      <c r="C1766" s="3">
        <v>0</v>
      </c>
      <c r="D1766" s="3">
        <v>0</v>
      </c>
      <c r="E1766" s="3">
        <f>0</f>
        <v>0</v>
      </c>
      <c r="F1766" s="3">
        <f t="shared" si="196"/>
        <v>0</v>
      </c>
      <c r="G1766" t="str">
        <f>VLOOKUP(B1766,Nuclides!A:F,5,FALSE)</f>
        <v>Hg201</v>
      </c>
      <c r="H1766" t="str">
        <f>VLOOKUP(B1766,Nuclides!A:F,4,FALSE)</f>
        <v>STABLE</v>
      </c>
      <c r="I1766" s="3" t="str">
        <f t="shared" si="197"/>
        <v>STABLE</v>
      </c>
      <c r="J1766" s="3" t="e">
        <f t="shared" si="198"/>
        <v>#VALUE!</v>
      </c>
      <c r="K1766" s="3" t="e">
        <f t="shared" si="199"/>
        <v>#VALUE!</v>
      </c>
      <c r="L1766" s="3" t="e">
        <f t="shared" si="200"/>
        <v>#VALUE!</v>
      </c>
      <c r="M1766" s="3" t="str">
        <f t="shared" si="201"/>
        <v>Hg201</v>
      </c>
      <c r="N1766" s="3" t="e">
        <f t="shared" si="202"/>
        <v>#VALUE!</v>
      </c>
      <c r="O1766">
        <f>0</f>
        <v>0</v>
      </c>
    </row>
    <row r="1767" spans="2:15" hidden="1" x14ac:dyDescent="0.2">
      <c r="B1767" s="3">
        <v>80202</v>
      </c>
      <c r="C1767" s="3">
        <v>0</v>
      </c>
      <c r="D1767" s="3">
        <v>0</v>
      </c>
      <c r="E1767" s="3">
        <f>0</f>
        <v>0</v>
      </c>
      <c r="F1767" s="3">
        <f t="shared" si="196"/>
        <v>0</v>
      </c>
      <c r="G1767" t="str">
        <f>VLOOKUP(B1767,Nuclides!A:F,5,FALSE)</f>
        <v>Hg202</v>
      </c>
      <c r="H1767" t="str">
        <f>VLOOKUP(B1767,Nuclides!A:F,4,FALSE)</f>
        <v>STABLE</v>
      </c>
      <c r="I1767" s="3" t="str">
        <f t="shared" si="197"/>
        <v>STABLE</v>
      </c>
      <c r="J1767" s="3" t="e">
        <f t="shared" si="198"/>
        <v>#VALUE!</v>
      </c>
      <c r="K1767" s="3" t="e">
        <f t="shared" si="199"/>
        <v>#VALUE!</v>
      </c>
      <c r="L1767" s="3" t="e">
        <f t="shared" si="200"/>
        <v>#VALUE!</v>
      </c>
      <c r="M1767" s="3" t="str">
        <f t="shared" si="201"/>
        <v>Hg202</v>
      </c>
      <c r="N1767" s="3" t="e">
        <f t="shared" si="202"/>
        <v>#VALUE!</v>
      </c>
      <c r="O1767">
        <f>0</f>
        <v>0</v>
      </c>
    </row>
    <row r="1768" spans="2:15" hidden="1" x14ac:dyDescent="0.2">
      <c r="B1768" s="3">
        <v>80203</v>
      </c>
      <c r="C1768" s="3">
        <v>0</v>
      </c>
      <c r="D1768" s="3">
        <v>0</v>
      </c>
      <c r="E1768" s="3">
        <f>0</f>
        <v>0</v>
      </c>
      <c r="F1768" s="3">
        <f t="shared" si="196"/>
        <v>0</v>
      </c>
      <c r="G1768" t="str">
        <f>VLOOKUP(B1768,Nuclides!A:F,5,FALSE)</f>
        <v>Hg203</v>
      </c>
      <c r="H1768">
        <f>VLOOKUP(B1768,Nuclides!A:F,4,FALSE)</f>
        <v>4025721.6</v>
      </c>
      <c r="I1768" s="3" t="str">
        <f t="shared" si="197"/>
        <v>46.59d</v>
      </c>
      <c r="J1768" s="3">
        <f t="shared" si="198"/>
        <v>1.7217961136705163E-7</v>
      </c>
      <c r="K1768" s="3">
        <f t="shared" si="199"/>
        <v>0</v>
      </c>
      <c r="L1768" s="3">
        <f t="shared" si="200"/>
        <v>0</v>
      </c>
      <c r="M1768" s="3" t="str">
        <f t="shared" si="201"/>
        <v>Hg203</v>
      </c>
      <c r="N1768" s="3">
        <f t="shared" si="202"/>
        <v>0</v>
      </c>
      <c r="O1768">
        <f>0</f>
        <v>0</v>
      </c>
    </row>
    <row r="1769" spans="2:15" hidden="1" x14ac:dyDescent="0.2">
      <c r="B1769" s="3">
        <v>80204</v>
      </c>
      <c r="C1769" s="3">
        <v>0</v>
      </c>
      <c r="D1769" s="3">
        <v>0</v>
      </c>
      <c r="E1769" s="3">
        <f>0</f>
        <v>0</v>
      </c>
      <c r="F1769" s="3">
        <f t="shared" si="196"/>
        <v>0</v>
      </c>
      <c r="G1769" t="str">
        <f>VLOOKUP(B1769,Nuclides!A:F,5,FALSE)</f>
        <v>Hg204</v>
      </c>
      <c r="H1769" t="str">
        <f>VLOOKUP(B1769,Nuclides!A:F,4,FALSE)</f>
        <v>STABLE</v>
      </c>
      <c r="I1769" s="3" t="str">
        <f t="shared" si="197"/>
        <v>STABLE</v>
      </c>
      <c r="J1769" s="3" t="e">
        <f t="shared" si="198"/>
        <v>#VALUE!</v>
      </c>
      <c r="K1769" s="3" t="e">
        <f t="shared" si="199"/>
        <v>#VALUE!</v>
      </c>
      <c r="L1769" s="3" t="e">
        <f t="shared" si="200"/>
        <v>#VALUE!</v>
      </c>
      <c r="M1769" s="3" t="str">
        <f t="shared" si="201"/>
        <v>Hg204</v>
      </c>
      <c r="N1769" s="3" t="e">
        <f t="shared" si="202"/>
        <v>#VALUE!</v>
      </c>
      <c r="O1769">
        <f>0</f>
        <v>0</v>
      </c>
    </row>
    <row r="1770" spans="2:15" hidden="1" x14ac:dyDescent="0.2">
      <c r="B1770" s="3">
        <v>80205</v>
      </c>
      <c r="C1770" s="3">
        <v>0</v>
      </c>
      <c r="D1770" s="3">
        <v>0</v>
      </c>
      <c r="E1770" s="3">
        <f>0</f>
        <v>0</v>
      </c>
      <c r="F1770" s="3">
        <f t="shared" si="196"/>
        <v>0</v>
      </c>
      <c r="G1770" t="str">
        <f>VLOOKUP(B1770,Nuclides!A:F,5,FALSE)</f>
        <v>Hg205</v>
      </c>
      <c r="H1770">
        <f>VLOOKUP(B1770,Nuclides!A:F,4,FALSE)</f>
        <v>308.39999999999998</v>
      </c>
      <c r="I1770" s="3" t="str">
        <f t="shared" si="197"/>
        <v>5.14min</v>
      </c>
      <c r="J1770" s="3">
        <f t="shared" si="198"/>
        <v>2.2475589512319888E-3</v>
      </c>
      <c r="K1770" s="3">
        <f t="shared" si="199"/>
        <v>0</v>
      </c>
      <c r="L1770" s="3">
        <f t="shared" si="200"/>
        <v>0</v>
      </c>
      <c r="M1770" s="3" t="str">
        <f t="shared" si="201"/>
        <v>Hg205</v>
      </c>
      <c r="N1770" s="3">
        <f t="shared" si="202"/>
        <v>0</v>
      </c>
      <c r="O1770">
        <f>0</f>
        <v>0</v>
      </c>
    </row>
    <row r="1771" spans="2:15" hidden="1" x14ac:dyDescent="0.2">
      <c r="B1771" s="3">
        <v>80206</v>
      </c>
      <c r="C1771" s="3">
        <v>0</v>
      </c>
      <c r="D1771" s="3">
        <v>0</v>
      </c>
      <c r="E1771" s="3">
        <f>0</f>
        <v>0</v>
      </c>
      <c r="F1771" s="3">
        <f t="shared" si="196"/>
        <v>0</v>
      </c>
      <c r="G1771" t="str">
        <f>VLOOKUP(B1771,Nuclides!A:F,5,FALSE)</f>
        <v>Hg206</v>
      </c>
      <c r="H1771">
        <f>VLOOKUP(B1771,Nuclides!A:F,4,FALSE)</f>
        <v>499.2</v>
      </c>
      <c r="I1771" s="3" t="str">
        <f t="shared" si="197"/>
        <v>8.32min</v>
      </c>
      <c r="J1771" s="3">
        <f t="shared" si="198"/>
        <v>1.3885159866986083E-3</v>
      </c>
      <c r="K1771" s="3">
        <f t="shared" si="199"/>
        <v>0</v>
      </c>
      <c r="L1771" s="3">
        <f t="shared" si="200"/>
        <v>0</v>
      </c>
      <c r="M1771" s="3" t="str">
        <f t="shared" si="201"/>
        <v>Hg206</v>
      </c>
      <c r="N1771" s="3">
        <f t="shared" si="202"/>
        <v>0</v>
      </c>
      <c r="O1771">
        <f>0</f>
        <v>0</v>
      </c>
    </row>
  </sheetData>
  <autoFilter ref="L1:L1771" xr:uid="{2B0C00F8-ABC5-408A-820E-9B6CC520BA19}">
    <filterColumn colId="0">
      <customFilters>
        <customFilter operator="greaterThan" val="1"/>
      </custom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Nuclides</vt:lpstr>
      <vt:lpstr>Data</vt:lpstr>
      <vt:lpstr>Cu-Au-Ni</vt:lpstr>
      <vt:lpstr>Cu-Ag-Ni</vt:lpstr>
      <vt:lpstr>Ag-Ni</vt:lpstr>
      <vt:lpstr>Ag1-Ni</vt:lpstr>
      <vt:lpstr>Ta-Ni</vt:lpstr>
      <vt:lpstr>Cu-Y</vt:lpstr>
      <vt:lpstr>Nb-Y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2015-06-05T18:19:34Z</dcterms:created>
  <dcterms:modified xsi:type="dcterms:W3CDTF">2025-11-13T01:38:07Z</dcterms:modified>
</cp:coreProperties>
</file>